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emester 6\ANN\Tugas Akhir\SOM\Perhitungan Manual\"/>
    </mc:Choice>
  </mc:AlternateContent>
  <xr:revisionPtr revIDLastSave="0" documentId="13_ncr:1_{36AB9DE2-BCD1-4ECE-89EF-2C479B62D09A}" xr6:coauthVersionLast="47" xr6:coauthVersionMax="47" xr10:uidLastSave="{00000000-0000-0000-0000-000000000000}"/>
  <bookViews>
    <workbookView xWindow="-110" yWindow="-110" windowWidth="19420" windowHeight="10300" activeTab="2" xr2:uid="{4AE48A01-980D-4613-AB74-2CD50E57B675}"/>
  </bookViews>
  <sheets>
    <sheet name="world-data-2023" sheetId="2" r:id="rId1"/>
    <sheet name="Praprocessing" sheetId="4" r:id="rId2"/>
    <sheet name="SOM" sheetId="3" r:id="rId3"/>
    <sheet name="Evaluasi" sheetId="5" r:id="rId4"/>
  </sheets>
  <definedNames>
    <definedName name="_xlnm._FilterDatabase" localSheetId="1" hidden="1">Praprocessing!$K$4:$Q$198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25" i="5" l="1"/>
  <c r="N923" i="5"/>
  <c r="K789" i="5"/>
  <c r="L789" i="5"/>
  <c r="M789" i="5" s="1"/>
  <c r="N789" i="5" s="1"/>
  <c r="K790" i="5"/>
  <c r="L790" i="5"/>
  <c r="M790" i="5"/>
  <c r="N790" i="5"/>
  <c r="K791" i="5"/>
  <c r="L791" i="5"/>
  <c r="M791" i="5" s="1"/>
  <c r="N791" i="5" s="1"/>
  <c r="K792" i="5"/>
  <c r="L792" i="5"/>
  <c r="M792" i="5"/>
  <c r="N792" i="5"/>
  <c r="K793" i="5"/>
  <c r="L793" i="5"/>
  <c r="M793" i="5" s="1"/>
  <c r="N793" i="5"/>
  <c r="K794" i="5"/>
  <c r="M794" i="5" s="1"/>
  <c r="N794" i="5" s="1"/>
  <c r="L794" i="5"/>
  <c r="K795" i="5"/>
  <c r="L795" i="5"/>
  <c r="M795" i="5" s="1"/>
  <c r="N795" i="5" s="1"/>
  <c r="K796" i="5"/>
  <c r="L796" i="5"/>
  <c r="M796" i="5"/>
  <c r="N796" i="5" s="1"/>
  <c r="K797" i="5"/>
  <c r="L797" i="5"/>
  <c r="M797" i="5" s="1"/>
  <c r="N797" i="5" s="1"/>
  <c r="K798" i="5"/>
  <c r="L798" i="5"/>
  <c r="M798" i="5"/>
  <c r="N798" i="5"/>
  <c r="K799" i="5"/>
  <c r="L799" i="5"/>
  <c r="M799" i="5" s="1"/>
  <c r="N799" i="5" s="1"/>
  <c r="K800" i="5"/>
  <c r="L800" i="5"/>
  <c r="M800" i="5"/>
  <c r="N800" i="5"/>
  <c r="K801" i="5"/>
  <c r="L801" i="5"/>
  <c r="M801" i="5" s="1"/>
  <c r="N801" i="5" s="1"/>
  <c r="K802" i="5"/>
  <c r="M802" i="5" s="1"/>
  <c r="N802" i="5" s="1"/>
  <c r="L802" i="5"/>
  <c r="K803" i="5"/>
  <c r="L803" i="5"/>
  <c r="M803" i="5" s="1"/>
  <c r="N803" i="5" s="1"/>
  <c r="K804" i="5"/>
  <c r="L804" i="5"/>
  <c r="M804" i="5"/>
  <c r="N804" i="5" s="1"/>
  <c r="K805" i="5"/>
  <c r="L805" i="5"/>
  <c r="M805" i="5" s="1"/>
  <c r="N805" i="5" s="1"/>
  <c r="K806" i="5"/>
  <c r="L806" i="5"/>
  <c r="M806" i="5"/>
  <c r="N806" i="5"/>
  <c r="K807" i="5"/>
  <c r="L807" i="5"/>
  <c r="M807" i="5" s="1"/>
  <c r="N807" i="5" s="1"/>
  <c r="K808" i="5"/>
  <c r="L808" i="5"/>
  <c r="M808" i="5"/>
  <c r="N808" i="5"/>
  <c r="K809" i="5"/>
  <c r="L809" i="5"/>
  <c r="M809" i="5" s="1"/>
  <c r="N809" i="5" s="1"/>
  <c r="K810" i="5"/>
  <c r="M810" i="5" s="1"/>
  <c r="N810" i="5" s="1"/>
  <c r="L810" i="5"/>
  <c r="K811" i="5"/>
  <c r="L811" i="5"/>
  <c r="M811" i="5" s="1"/>
  <c r="N811" i="5" s="1"/>
  <c r="K812" i="5"/>
  <c r="L812" i="5"/>
  <c r="M812" i="5"/>
  <c r="N812" i="5" s="1"/>
  <c r="K813" i="5"/>
  <c r="L813" i="5"/>
  <c r="M813" i="5" s="1"/>
  <c r="N813" i="5" s="1"/>
  <c r="K814" i="5"/>
  <c r="L814" i="5"/>
  <c r="M814" i="5"/>
  <c r="N814" i="5"/>
  <c r="K815" i="5"/>
  <c r="L815" i="5"/>
  <c r="M815" i="5" s="1"/>
  <c r="N815" i="5" s="1"/>
  <c r="K816" i="5"/>
  <c r="L816" i="5"/>
  <c r="M816" i="5" s="1"/>
  <c r="N816" i="5" s="1"/>
  <c r="K817" i="5"/>
  <c r="L817" i="5"/>
  <c r="M817" i="5" s="1"/>
  <c r="N817" i="5" s="1"/>
  <c r="K818" i="5"/>
  <c r="M818" i="5" s="1"/>
  <c r="N818" i="5" s="1"/>
  <c r="L818" i="5"/>
  <c r="K819" i="5"/>
  <c r="L819" i="5"/>
  <c r="M819" i="5" s="1"/>
  <c r="N819" i="5" s="1"/>
  <c r="K820" i="5"/>
  <c r="L820" i="5"/>
  <c r="M820" i="5"/>
  <c r="N820" i="5" s="1"/>
  <c r="K821" i="5"/>
  <c r="L821" i="5"/>
  <c r="M821" i="5" s="1"/>
  <c r="N821" i="5" s="1"/>
  <c r="K822" i="5"/>
  <c r="L822" i="5"/>
  <c r="M822" i="5"/>
  <c r="N822" i="5"/>
  <c r="K823" i="5"/>
  <c r="L823" i="5"/>
  <c r="M823" i="5" s="1"/>
  <c r="N823" i="5" s="1"/>
  <c r="K824" i="5"/>
  <c r="L824" i="5"/>
  <c r="M824" i="5"/>
  <c r="N824" i="5"/>
  <c r="K825" i="5"/>
  <c r="L825" i="5"/>
  <c r="M825" i="5" s="1"/>
  <c r="N825" i="5" s="1"/>
  <c r="K826" i="5"/>
  <c r="M826" i="5" s="1"/>
  <c r="N826" i="5" s="1"/>
  <c r="L826" i="5"/>
  <c r="K827" i="5"/>
  <c r="L827" i="5"/>
  <c r="M827" i="5" s="1"/>
  <c r="N827" i="5" s="1"/>
  <c r="K828" i="5"/>
  <c r="L828" i="5"/>
  <c r="M828" i="5"/>
  <c r="N828" i="5" s="1"/>
  <c r="K829" i="5"/>
  <c r="L829" i="5"/>
  <c r="M829" i="5" s="1"/>
  <c r="N829" i="5" s="1"/>
  <c r="K830" i="5"/>
  <c r="L830" i="5"/>
  <c r="M830" i="5"/>
  <c r="N830" i="5"/>
  <c r="K831" i="5"/>
  <c r="L831" i="5"/>
  <c r="M831" i="5" s="1"/>
  <c r="N831" i="5" s="1"/>
  <c r="K832" i="5"/>
  <c r="L832" i="5"/>
  <c r="M832" i="5"/>
  <c r="N832" i="5"/>
  <c r="K833" i="5"/>
  <c r="L833" i="5"/>
  <c r="M833" i="5" s="1"/>
  <c r="N833" i="5" s="1"/>
  <c r="K834" i="5"/>
  <c r="M834" i="5" s="1"/>
  <c r="N834" i="5" s="1"/>
  <c r="L834" i="5"/>
  <c r="K835" i="5"/>
  <c r="L835" i="5"/>
  <c r="M835" i="5" s="1"/>
  <c r="N835" i="5" s="1"/>
  <c r="K836" i="5"/>
  <c r="L836" i="5"/>
  <c r="M836" i="5"/>
  <c r="N836" i="5" s="1"/>
  <c r="K837" i="5"/>
  <c r="L837" i="5"/>
  <c r="M837" i="5" s="1"/>
  <c r="N837" i="5" s="1"/>
  <c r="K838" i="5"/>
  <c r="L838" i="5"/>
  <c r="M838" i="5"/>
  <c r="N838" i="5"/>
  <c r="K839" i="5"/>
  <c r="L839" i="5"/>
  <c r="M839" i="5" s="1"/>
  <c r="N839" i="5" s="1"/>
  <c r="K840" i="5"/>
  <c r="L840" i="5"/>
  <c r="M840" i="5"/>
  <c r="N840" i="5"/>
  <c r="K841" i="5"/>
  <c r="L841" i="5"/>
  <c r="M841" i="5" s="1"/>
  <c r="N841" i="5" s="1"/>
  <c r="K842" i="5"/>
  <c r="M842" i="5" s="1"/>
  <c r="N842" i="5" s="1"/>
  <c r="L842" i="5"/>
  <c r="K843" i="5"/>
  <c r="L843" i="5"/>
  <c r="M843" i="5" s="1"/>
  <c r="N843" i="5" s="1"/>
  <c r="K844" i="5"/>
  <c r="L844" i="5"/>
  <c r="M844" i="5"/>
  <c r="N844" i="5" s="1"/>
  <c r="K845" i="5"/>
  <c r="L845" i="5"/>
  <c r="M845" i="5" s="1"/>
  <c r="N845" i="5" s="1"/>
  <c r="K846" i="5"/>
  <c r="L846" i="5"/>
  <c r="M846" i="5"/>
  <c r="N846" i="5"/>
  <c r="K847" i="5"/>
  <c r="L847" i="5"/>
  <c r="M847" i="5" s="1"/>
  <c r="N847" i="5" s="1"/>
  <c r="K848" i="5"/>
  <c r="L848" i="5"/>
  <c r="M848" i="5"/>
  <c r="N848" i="5"/>
  <c r="K849" i="5"/>
  <c r="L849" i="5"/>
  <c r="M849" i="5" s="1"/>
  <c r="N849" i="5" s="1"/>
  <c r="K850" i="5"/>
  <c r="M850" i="5" s="1"/>
  <c r="N850" i="5" s="1"/>
  <c r="L850" i="5"/>
  <c r="K851" i="5"/>
  <c r="L851" i="5"/>
  <c r="M851" i="5" s="1"/>
  <c r="N851" i="5" s="1"/>
  <c r="K852" i="5"/>
  <c r="L852" i="5"/>
  <c r="M852" i="5"/>
  <c r="N852" i="5" s="1"/>
  <c r="K853" i="5"/>
  <c r="L853" i="5"/>
  <c r="M853" i="5" s="1"/>
  <c r="N853" i="5"/>
  <c r="K854" i="5"/>
  <c r="L854" i="5"/>
  <c r="M854" i="5"/>
  <c r="N854" i="5"/>
  <c r="K855" i="5"/>
  <c r="L855" i="5"/>
  <c r="M855" i="5" s="1"/>
  <c r="N855" i="5" s="1"/>
  <c r="K856" i="5"/>
  <c r="L856" i="5"/>
  <c r="M856" i="5"/>
  <c r="N856" i="5"/>
  <c r="K857" i="5"/>
  <c r="L857" i="5"/>
  <c r="M857" i="5" s="1"/>
  <c r="N857" i="5" s="1"/>
  <c r="K858" i="5"/>
  <c r="L858" i="5"/>
  <c r="M858" i="5"/>
  <c r="N858" i="5"/>
  <c r="K859" i="5"/>
  <c r="L859" i="5"/>
  <c r="M859" i="5" s="1"/>
  <c r="N859" i="5"/>
  <c r="K860" i="5"/>
  <c r="L860" i="5"/>
  <c r="M860" i="5"/>
  <c r="N860" i="5"/>
  <c r="K861" i="5"/>
  <c r="L861" i="5"/>
  <c r="M861" i="5" s="1"/>
  <c r="N861" i="5"/>
  <c r="K862" i="5"/>
  <c r="M862" i="5" s="1"/>
  <c r="N862" i="5" s="1"/>
  <c r="L862" i="5"/>
  <c r="K863" i="5"/>
  <c r="L863" i="5"/>
  <c r="M863" i="5" s="1"/>
  <c r="N863" i="5"/>
  <c r="K864" i="5"/>
  <c r="M864" i="5" s="1"/>
  <c r="N864" i="5" s="1"/>
  <c r="L864" i="5"/>
  <c r="K865" i="5"/>
  <c r="L865" i="5"/>
  <c r="M865" i="5" s="1"/>
  <c r="N865" i="5"/>
  <c r="K866" i="5"/>
  <c r="L866" i="5"/>
  <c r="M866" i="5"/>
  <c r="N866" i="5" s="1"/>
  <c r="K867" i="5"/>
  <c r="L867" i="5"/>
  <c r="M867" i="5" s="1"/>
  <c r="N867" i="5"/>
  <c r="K868" i="5"/>
  <c r="L868" i="5"/>
  <c r="M868" i="5"/>
  <c r="N868" i="5"/>
  <c r="K869" i="5"/>
  <c r="L869" i="5"/>
  <c r="M869" i="5" s="1"/>
  <c r="N869" i="5"/>
  <c r="K870" i="5"/>
  <c r="L870" i="5"/>
  <c r="M870" i="5"/>
  <c r="N870" i="5"/>
  <c r="K871" i="5"/>
  <c r="L871" i="5"/>
  <c r="M871" i="5" s="1"/>
  <c r="N871" i="5" s="1"/>
  <c r="K872" i="5"/>
  <c r="L872" i="5"/>
  <c r="M872" i="5"/>
  <c r="N872" i="5"/>
  <c r="K873" i="5"/>
  <c r="L873" i="5"/>
  <c r="M873" i="5" s="1"/>
  <c r="N873" i="5" s="1"/>
  <c r="K874" i="5"/>
  <c r="L874" i="5"/>
  <c r="M874" i="5"/>
  <c r="N874" i="5"/>
  <c r="K875" i="5"/>
  <c r="L875" i="5"/>
  <c r="M875" i="5" s="1"/>
  <c r="N875" i="5"/>
  <c r="K876" i="5"/>
  <c r="L876" i="5"/>
  <c r="M876" i="5"/>
  <c r="N876" i="5"/>
  <c r="K877" i="5"/>
  <c r="L877" i="5"/>
  <c r="M877" i="5" s="1"/>
  <c r="N877" i="5"/>
  <c r="K878" i="5"/>
  <c r="M878" i="5" s="1"/>
  <c r="N878" i="5" s="1"/>
  <c r="L878" i="5"/>
  <c r="K879" i="5"/>
  <c r="L879" i="5"/>
  <c r="M879" i="5" s="1"/>
  <c r="N879" i="5"/>
  <c r="K880" i="5"/>
  <c r="M880" i="5" s="1"/>
  <c r="N880" i="5" s="1"/>
  <c r="L880" i="5"/>
  <c r="K881" i="5"/>
  <c r="L881" i="5"/>
  <c r="M881" i="5" s="1"/>
  <c r="N881" i="5"/>
  <c r="K882" i="5"/>
  <c r="L882" i="5"/>
  <c r="M882" i="5"/>
  <c r="N882" i="5" s="1"/>
  <c r="K883" i="5"/>
  <c r="L883" i="5"/>
  <c r="M883" i="5" s="1"/>
  <c r="N883" i="5"/>
  <c r="K884" i="5"/>
  <c r="L884" i="5"/>
  <c r="M884" i="5"/>
  <c r="N884" i="5"/>
  <c r="K885" i="5"/>
  <c r="L885" i="5"/>
  <c r="M885" i="5" s="1"/>
  <c r="N885" i="5"/>
  <c r="K886" i="5"/>
  <c r="L886" i="5"/>
  <c r="M886" i="5"/>
  <c r="N886" i="5"/>
  <c r="K887" i="5"/>
  <c r="L887" i="5"/>
  <c r="M887" i="5" s="1"/>
  <c r="N887" i="5" s="1"/>
  <c r="K888" i="5"/>
  <c r="L888" i="5"/>
  <c r="M888" i="5"/>
  <c r="N888" i="5"/>
  <c r="K889" i="5"/>
  <c r="L889" i="5"/>
  <c r="M889" i="5" s="1"/>
  <c r="N889" i="5" s="1"/>
  <c r="K890" i="5"/>
  <c r="L890" i="5"/>
  <c r="M890" i="5"/>
  <c r="N890" i="5"/>
  <c r="K891" i="5"/>
  <c r="L891" i="5"/>
  <c r="M891" i="5" s="1"/>
  <c r="N891" i="5"/>
  <c r="K892" i="5"/>
  <c r="L892" i="5"/>
  <c r="M892" i="5"/>
  <c r="N892" i="5"/>
  <c r="K893" i="5"/>
  <c r="L893" i="5"/>
  <c r="M893" i="5" s="1"/>
  <c r="N893" i="5"/>
  <c r="K894" i="5"/>
  <c r="M894" i="5" s="1"/>
  <c r="N894" i="5" s="1"/>
  <c r="L894" i="5"/>
  <c r="K895" i="5"/>
  <c r="L895" i="5"/>
  <c r="M895" i="5" s="1"/>
  <c r="N895" i="5"/>
  <c r="K896" i="5"/>
  <c r="M896" i="5" s="1"/>
  <c r="N896" i="5" s="1"/>
  <c r="L896" i="5"/>
  <c r="K897" i="5"/>
  <c r="L897" i="5"/>
  <c r="M897" i="5" s="1"/>
  <c r="N897" i="5"/>
  <c r="K898" i="5"/>
  <c r="L898" i="5"/>
  <c r="M898" i="5"/>
  <c r="N898" i="5" s="1"/>
  <c r="K899" i="5"/>
  <c r="L899" i="5"/>
  <c r="M899" i="5" s="1"/>
  <c r="N899" i="5"/>
  <c r="K900" i="5"/>
  <c r="L900" i="5"/>
  <c r="M900" i="5"/>
  <c r="N900" i="5"/>
  <c r="K901" i="5"/>
  <c r="L901" i="5"/>
  <c r="M901" i="5" s="1"/>
  <c r="N901" i="5"/>
  <c r="K902" i="5"/>
  <c r="L902" i="5"/>
  <c r="M902" i="5"/>
  <c r="N902" i="5"/>
  <c r="K903" i="5"/>
  <c r="L903" i="5"/>
  <c r="M903" i="5" s="1"/>
  <c r="N903" i="5" s="1"/>
  <c r="K904" i="5"/>
  <c r="L904" i="5"/>
  <c r="M904" i="5"/>
  <c r="N904" i="5"/>
  <c r="K905" i="5"/>
  <c r="L905" i="5"/>
  <c r="M905" i="5" s="1"/>
  <c r="N905" i="5" s="1"/>
  <c r="K906" i="5"/>
  <c r="L906" i="5"/>
  <c r="M906" i="5"/>
  <c r="N906" i="5"/>
  <c r="K907" i="5"/>
  <c r="L907" i="5"/>
  <c r="M907" i="5" s="1"/>
  <c r="N907" i="5"/>
  <c r="K908" i="5"/>
  <c r="L908" i="5"/>
  <c r="M908" i="5"/>
  <c r="N908" i="5"/>
  <c r="K909" i="5"/>
  <c r="L909" i="5"/>
  <c r="M909" i="5" s="1"/>
  <c r="N909" i="5"/>
  <c r="K910" i="5"/>
  <c r="M910" i="5" s="1"/>
  <c r="N910" i="5" s="1"/>
  <c r="L910" i="5"/>
  <c r="K911" i="5"/>
  <c r="L911" i="5"/>
  <c r="M911" i="5" s="1"/>
  <c r="N911" i="5"/>
  <c r="K912" i="5"/>
  <c r="M912" i="5" s="1"/>
  <c r="N912" i="5" s="1"/>
  <c r="L912" i="5"/>
  <c r="K913" i="5"/>
  <c r="L913" i="5"/>
  <c r="M913" i="5" s="1"/>
  <c r="N913" i="5"/>
  <c r="K914" i="5"/>
  <c r="L914" i="5"/>
  <c r="M914" i="5"/>
  <c r="N914" i="5" s="1"/>
  <c r="K915" i="5"/>
  <c r="L915" i="5"/>
  <c r="M915" i="5" s="1"/>
  <c r="N915" i="5"/>
  <c r="K916" i="5"/>
  <c r="L916" i="5"/>
  <c r="M916" i="5"/>
  <c r="N916" i="5"/>
  <c r="K917" i="5"/>
  <c r="L917" i="5"/>
  <c r="M917" i="5" s="1"/>
  <c r="N917" i="5"/>
  <c r="K918" i="5"/>
  <c r="L918" i="5"/>
  <c r="M918" i="5"/>
  <c r="N918" i="5"/>
  <c r="K919" i="5"/>
  <c r="L919" i="5"/>
  <c r="M919" i="5" s="1"/>
  <c r="N919" i="5"/>
  <c r="K920" i="5"/>
  <c r="L920" i="5"/>
  <c r="M920" i="5"/>
  <c r="N920" i="5"/>
  <c r="K921" i="5"/>
  <c r="L921" i="5"/>
  <c r="M921" i="5" s="1"/>
  <c r="N921" i="5" s="1"/>
  <c r="K922" i="5"/>
  <c r="L922" i="5"/>
  <c r="M922" i="5"/>
  <c r="N922" i="5"/>
  <c r="N788" i="5"/>
  <c r="M788" i="5"/>
  <c r="L788" i="5"/>
  <c r="K788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788" i="5"/>
  <c r="N785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N731" i="5"/>
  <c r="N738" i="5" s="1"/>
  <c r="M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41" i="5"/>
  <c r="N732" i="5"/>
  <c r="N733" i="5"/>
  <c r="N734" i="5"/>
  <c r="N735" i="5"/>
  <c r="N736" i="5"/>
  <c r="N737" i="5"/>
  <c r="M732" i="5"/>
  <c r="M733" i="5"/>
  <c r="M734" i="5"/>
  <c r="M735" i="5"/>
  <c r="M736" i="5"/>
  <c r="M737" i="5"/>
  <c r="M731" i="5"/>
  <c r="J732" i="5"/>
  <c r="J733" i="5"/>
  <c r="J734" i="5"/>
  <c r="J735" i="5"/>
  <c r="J736" i="5"/>
  <c r="J737" i="5"/>
  <c r="J731" i="5"/>
  <c r="BD591" i="5"/>
  <c r="BD592" i="5"/>
  <c r="BD593" i="5"/>
  <c r="BD594" i="5"/>
  <c r="BD595" i="5"/>
  <c r="BD596" i="5"/>
  <c r="BD597" i="5"/>
  <c r="BD598" i="5"/>
  <c r="BD599" i="5"/>
  <c r="BD600" i="5"/>
  <c r="BD601" i="5"/>
  <c r="BD602" i="5"/>
  <c r="BD603" i="5"/>
  <c r="BD604" i="5"/>
  <c r="BD605" i="5"/>
  <c r="BD606" i="5"/>
  <c r="BD607" i="5"/>
  <c r="BD608" i="5"/>
  <c r="BD609" i="5"/>
  <c r="BD610" i="5"/>
  <c r="BD611" i="5"/>
  <c r="BD612" i="5"/>
  <c r="BD613" i="5"/>
  <c r="BD614" i="5"/>
  <c r="BD615" i="5"/>
  <c r="BD616" i="5"/>
  <c r="BD617" i="5"/>
  <c r="BD618" i="5"/>
  <c r="BD619" i="5"/>
  <c r="BD620" i="5"/>
  <c r="BD621" i="5"/>
  <c r="BD622" i="5"/>
  <c r="BD623" i="5"/>
  <c r="BD624" i="5"/>
  <c r="BD625" i="5"/>
  <c r="BD626" i="5"/>
  <c r="BD627" i="5"/>
  <c r="BD628" i="5"/>
  <c r="BD629" i="5"/>
  <c r="BD630" i="5"/>
  <c r="BD631" i="5"/>
  <c r="BD632" i="5"/>
  <c r="BD633" i="5"/>
  <c r="BD634" i="5"/>
  <c r="BD635" i="5"/>
  <c r="BD636" i="5"/>
  <c r="BD637" i="5"/>
  <c r="BD638" i="5"/>
  <c r="BD639" i="5"/>
  <c r="BD640" i="5"/>
  <c r="BD641" i="5"/>
  <c r="BD642" i="5"/>
  <c r="BD643" i="5"/>
  <c r="BD644" i="5"/>
  <c r="BD645" i="5"/>
  <c r="BD646" i="5"/>
  <c r="BD647" i="5"/>
  <c r="BD648" i="5"/>
  <c r="BD649" i="5"/>
  <c r="BD650" i="5"/>
  <c r="BD651" i="5"/>
  <c r="BD652" i="5"/>
  <c r="BD653" i="5"/>
  <c r="BD654" i="5"/>
  <c r="BD655" i="5"/>
  <c r="BD656" i="5"/>
  <c r="BD657" i="5"/>
  <c r="BD658" i="5"/>
  <c r="BD659" i="5"/>
  <c r="BD660" i="5"/>
  <c r="BD661" i="5"/>
  <c r="BD662" i="5"/>
  <c r="BD663" i="5"/>
  <c r="BD664" i="5"/>
  <c r="BD665" i="5"/>
  <c r="BD666" i="5"/>
  <c r="BD667" i="5"/>
  <c r="BD668" i="5"/>
  <c r="BD669" i="5"/>
  <c r="BD670" i="5"/>
  <c r="BD671" i="5"/>
  <c r="BD672" i="5"/>
  <c r="BD673" i="5"/>
  <c r="BD674" i="5"/>
  <c r="BD675" i="5"/>
  <c r="BD676" i="5"/>
  <c r="BD677" i="5"/>
  <c r="BD678" i="5"/>
  <c r="BD679" i="5"/>
  <c r="BD680" i="5"/>
  <c r="BD681" i="5"/>
  <c r="BD682" i="5"/>
  <c r="BD683" i="5"/>
  <c r="BD684" i="5"/>
  <c r="BD685" i="5"/>
  <c r="BD686" i="5"/>
  <c r="BD687" i="5"/>
  <c r="BD688" i="5"/>
  <c r="BD689" i="5"/>
  <c r="BD690" i="5"/>
  <c r="BD691" i="5"/>
  <c r="BD692" i="5"/>
  <c r="BD693" i="5"/>
  <c r="BD694" i="5"/>
  <c r="BD695" i="5"/>
  <c r="BD696" i="5"/>
  <c r="BD697" i="5"/>
  <c r="BD698" i="5"/>
  <c r="BD699" i="5"/>
  <c r="BD700" i="5"/>
  <c r="BD701" i="5"/>
  <c r="BD702" i="5"/>
  <c r="BD703" i="5"/>
  <c r="BD704" i="5"/>
  <c r="BD705" i="5"/>
  <c r="BD706" i="5"/>
  <c r="BD707" i="5"/>
  <c r="BD708" i="5"/>
  <c r="BD709" i="5"/>
  <c r="BD710" i="5"/>
  <c r="BD711" i="5"/>
  <c r="BD712" i="5"/>
  <c r="BD713" i="5"/>
  <c r="BD714" i="5"/>
  <c r="BD715" i="5"/>
  <c r="BD716" i="5"/>
  <c r="BD717" i="5"/>
  <c r="BD718" i="5"/>
  <c r="BD719" i="5"/>
  <c r="BD720" i="5"/>
  <c r="BD721" i="5"/>
  <c r="BD722" i="5"/>
  <c r="BD723" i="5"/>
  <c r="BD724" i="5"/>
  <c r="BD590" i="5"/>
  <c r="M725" i="5"/>
  <c r="N725" i="5"/>
  <c r="O725" i="5"/>
  <c r="P725" i="5"/>
  <c r="Q725" i="5"/>
  <c r="R725" i="5"/>
  <c r="S725" i="5"/>
  <c r="T725" i="5"/>
  <c r="U725" i="5"/>
  <c r="V725" i="5"/>
  <c r="W725" i="5"/>
  <c r="X725" i="5"/>
  <c r="Y725" i="5"/>
  <c r="Z725" i="5"/>
  <c r="AA725" i="5"/>
  <c r="AB725" i="5"/>
  <c r="AC725" i="5"/>
  <c r="AD725" i="5"/>
  <c r="AE725" i="5"/>
  <c r="AF725" i="5"/>
  <c r="AG725" i="5"/>
  <c r="AH725" i="5"/>
  <c r="AI725" i="5"/>
  <c r="AJ725" i="5"/>
  <c r="AK725" i="5"/>
  <c r="AL725" i="5"/>
  <c r="AM725" i="5"/>
  <c r="AN725" i="5"/>
  <c r="AO725" i="5"/>
  <c r="AP725" i="5"/>
  <c r="AQ725" i="5"/>
  <c r="AR725" i="5"/>
  <c r="AS725" i="5"/>
  <c r="AT725" i="5"/>
  <c r="AU725" i="5"/>
  <c r="AV725" i="5"/>
  <c r="AW725" i="5"/>
  <c r="AX725" i="5"/>
  <c r="AY725" i="5"/>
  <c r="AZ725" i="5"/>
  <c r="BA725" i="5"/>
  <c r="BB725" i="5"/>
  <c r="BC725" i="5"/>
  <c r="L725" i="5"/>
  <c r="L591" i="5" a="1"/>
  <c r="L591" i="5" s="1"/>
  <c r="M591" i="5" a="1"/>
  <c r="M591" i="5" s="1"/>
  <c r="N591" i="5" a="1"/>
  <c r="N591" i="5"/>
  <c r="O591" i="5" a="1"/>
  <c r="O591" i="5" s="1"/>
  <c r="P591" i="5" a="1"/>
  <c r="P591" i="5"/>
  <c r="Q591" i="5" a="1"/>
  <c r="Q591" i="5" s="1"/>
  <c r="R591" i="5" a="1"/>
  <c r="R591" i="5" s="1"/>
  <c r="S591" i="5" a="1"/>
  <c r="S591" i="5"/>
  <c r="T591" i="5" a="1"/>
  <c r="T591" i="5" s="1"/>
  <c r="U591" i="5" a="1"/>
  <c r="U591" i="5" s="1"/>
  <c r="V591" i="5" a="1"/>
  <c r="V591" i="5" s="1"/>
  <c r="W591" i="5" a="1"/>
  <c r="W591" i="5"/>
  <c r="X591" i="5" a="1"/>
  <c r="X591" i="5"/>
  <c r="Y591" i="5" a="1"/>
  <c r="Y591" i="5" s="1"/>
  <c r="Z591" i="5" a="1"/>
  <c r="Z591" i="5" s="1"/>
  <c r="AA591" i="5" a="1"/>
  <c r="AA591" i="5" s="1"/>
  <c r="AB591" i="5" a="1"/>
  <c r="AB591" i="5"/>
  <c r="AC591" i="5" a="1"/>
  <c r="AC591" i="5" s="1"/>
  <c r="AD591" i="5" a="1"/>
  <c r="AD591" i="5" s="1"/>
  <c r="AE591" i="5" a="1"/>
  <c r="AE591" i="5" s="1"/>
  <c r="AF591" i="5" a="1"/>
  <c r="AF591" i="5"/>
  <c r="AG591" i="5" a="1"/>
  <c r="AG591" i="5" s="1"/>
  <c r="AH591" i="5" a="1"/>
  <c r="AH591" i="5" s="1"/>
  <c r="AI591" i="5" a="1"/>
  <c r="AI591" i="5" s="1"/>
  <c r="AJ591" i="5" a="1"/>
  <c r="AJ591" i="5" s="1"/>
  <c r="AK591" i="5" a="1"/>
  <c r="AK591" i="5" s="1"/>
  <c r="AL591" i="5" a="1"/>
  <c r="AL591" i="5"/>
  <c r="AM591" i="5" a="1"/>
  <c r="AM591" i="5"/>
  <c r="AN591" i="5" a="1"/>
  <c r="AN591" i="5" s="1"/>
  <c r="AO591" i="5" a="1"/>
  <c r="AO591" i="5" s="1"/>
  <c r="AP591" i="5" a="1"/>
  <c r="AP591" i="5"/>
  <c r="AQ591" i="5" a="1"/>
  <c r="AQ591" i="5"/>
  <c r="AR591" i="5" a="1"/>
  <c r="AR591" i="5" s="1"/>
  <c r="AS591" i="5" a="1"/>
  <c r="AS591" i="5" s="1"/>
  <c r="AT591" i="5" a="1"/>
  <c r="AT591" i="5"/>
  <c r="AU591" i="5" a="1"/>
  <c r="AU591" i="5"/>
  <c r="AV591" i="5" a="1"/>
  <c r="AV591" i="5"/>
  <c r="AW591" i="5" a="1"/>
  <c r="AW591" i="5" s="1"/>
  <c r="AX591" i="5" a="1"/>
  <c r="AX591" i="5" s="1"/>
  <c r="AY591" i="5" a="1"/>
  <c r="AY591" i="5"/>
  <c r="AZ591" i="5" a="1"/>
  <c r="AZ591" i="5"/>
  <c r="BA591" i="5" a="1"/>
  <c r="BA591" i="5" s="1"/>
  <c r="BB591" i="5" a="1"/>
  <c r="BB591" i="5" s="1"/>
  <c r="BC591" i="5" a="1"/>
  <c r="BC591" i="5"/>
  <c r="L592" i="5" a="1"/>
  <c r="L592" i="5"/>
  <c r="M592" i="5" a="1"/>
  <c r="M592" i="5" s="1"/>
  <c r="N592" i="5" a="1"/>
  <c r="N592" i="5" s="1"/>
  <c r="O592" i="5" a="1"/>
  <c r="O592" i="5" s="1"/>
  <c r="P592" i="5" a="1"/>
  <c r="P592" i="5"/>
  <c r="Q592" i="5" a="1"/>
  <c r="Q592" i="5" s="1"/>
  <c r="R592" i="5" a="1"/>
  <c r="R592" i="5"/>
  <c r="S592" i="5" a="1"/>
  <c r="S592" i="5" s="1"/>
  <c r="T592" i="5" a="1"/>
  <c r="T592" i="5"/>
  <c r="U592" i="5" a="1"/>
  <c r="U592" i="5" s="1"/>
  <c r="V592" i="5" a="1"/>
  <c r="V592" i="5"/>
  <c r="W592" i="5" a="1"/>
  <c r="W592" i="5" s="1"/>
  <c r="X592" i="5" a="1"/>
  <c r="X592" i="5" s="1"/>
  <c r="Y592" i="5" a="1"/>
  <c r="Y592" i="5" s="1"/>
  <c r="Z592" i="5" a="1"/>
  <c r="Z592" i="5"/>
  <c r="AA592" i="5" a="1"/>
  <c r="AA592" i="5"/>
  <c r="AB592" i="5" a="1"/>
  <c r="AB592" i="5" s="1"/>
  <c r="AC592" i="5" a="1"/>
  <c r="AC592" i="5" s="1"/>
  <c r="AD592" i="5" a="1"/>
  <c r="AD592" i="5"/>
  <c r="AE592" i="5" a="1"/>
  <c r="AE592" i="5"/>
  <c r="AF592" i="5" a="1"/>
  <c r="AF592" i="5" s="1"/>
  <c r="AG592" i="5" a="1"/>
  <c r="AG592" i="5" s="1"/>
  <c r="AH592" i="5" a="1"/>
  <c r="AH592" i="5"/>
  <c r="AI592" i="5" a="1"/>
  <c r="AI592" i="5"/>
  <c r="AJ592" i="5" a="1"/>
  <c r="AJ592" i="5" s="1"/>
  <c r="AK592" i="5" a="1"/>
  <c r="AK592" i="5" s="1"/>
  <c r="AL592" i="5" a="1"/>
  <c r="AL592" i="5" s="1"/>
  <c r="AM592" i="5" a="1"/>
  <c r="AM592" i="5"/>
  <c r="AN592" i="5" a="1"/>
  <c r="AN592" i="5" s="1"/>
  <c r="AO592" i="5" a="1"/>
  <c r="AO592" i="5" s="1"/>
  <c r="AP592" i="5" a="1"/>
  <c r="AP592" i="5" s="1"/>
  <c r="AQ592" i="5" a="1"/>
  <c r="AQ592" i="5"/>
  <c r="AR592" i="5" a="1"/>
  <c r="AR592" i="5"/>
  <c r="AS592" i="5" a="1"/>
  <c r="AS592" i="5" s="1"/>
  <c r="AT592" i="5" a="1"/>
  <c r="AT592" i="5" s="1"/>
  <c r="AU592" i="5" a="1"/>
  <c r="AU592" i="5" s="1"/>
  <c r="AV592" i="5" a="1"/>
  <c r="AV592" i="5"/>
  <c r="AW592" i="5" a="1"/>
  <c r="AW592" i="5" s="1"/>
  <c r="AX592" i="5" a="1"/>
  <c r="AX592" i="5" s="1"/>
  <c r="AY592" i="5" a="1"/>
  <c r="AY592" i="5" s="1"/>
  <c r="AZ592" i="5" a="1"/>
  <c r="AZ592" i="5"/>
  <c r="BA592" i="5" a="1"/>
  <c r="BA592" i="5" s="1"/>
  <c r="BB592" i="5" a="1"/>
  <c r="BB592" i="5" s="1"/>
  <c r="BC592" i="5" a="1"/>
  <c r="BC592" i="5" s="1"/>
  <c r="L593" i="5" a="1"/>
  <c r="L593" i="5" s="1"/>
  <c r="M593" i="5" a="1"/>
  <c r="M593" i="5" s="1"/>
  <c r="N593" i="5" a="1"/>
  <c r="N593" i="5"/>
  <c r="O593" i="5" a="1"/>
  <c r="O593" i="5"/>
  <c r="P593" i="5" a="1"/>
  <c r="P593" i="5" s="1"/>
  <c r="Q593" i="5" a="1"/>
  <c r="Q593" i="5" s="1"/>
  <c r="R593" i="5" a="1"/>
  <c r="R593" i="5"/>
  <c r="S593" i="5" a="1"/>
  <c r="S593" i="5"/>
  <c r="T593" i="5" a="1"/>
  <c r="T593" i="5" s="1"/>
  <c r="U593" i="5" a="1"/>
  <c r="U593" i="5" s="1"/>
  <c r="V593" i="5" a="1"/>
  <c r="V593" i="5"/>
  <c r="W593" i="5" a="1"/>
  <c r="W593" i="5"/>
  <c r="X593" i="5" a="1"/>
  <c r="X593" i="5"/>
  <c r="Y593" i="5" a="1"/>
  <c r="Y593" i="5" s="1"/>
  <c r="Z593" i="5" a="1"/>
  <c r="Z593" i="5" s="1"/>
  <c r="AA593" i="5" a="1"/>
  <c r="AA593" i="5"/>
  <c r="AB593" i="5" a="1"/>
  <c r="AB593" i="5"/>
  <c r="AC593" i="5" a="1"/>
  <c r="AC593" i="5" s="1"/>
  <c r="AD593" i="5" a="1"/>
  <c r="AD593" i="5" s="1"/>
  <c r="AE593" i="5" a="1"/>
  <c r="AE593" i="5" s="1"/>
  <c r="AF593" i="5" a="1"/>
  <c r="AF593" i="5"/>
  <c r="AG593" i="5" a="1"/>
  <c r="AG593" i="5" s="1"/>
  <c r="AH593" i="5" a="1"/>
  <c r="AH593" i="5" s="1"/>
  <c r="AI593" i="5" a="1"/>
  <c r="AI593" i="5" s="1"/>
  <c r="AJ593" i="5" a="1"/>
  <c r="AJ593" i="5"/>
  <c r="AK593" i="5" a="1"/>
  <c r="AK593" i="5" s="1"/>
  <c r="AL593" i="5" a="1"/>
  <c r="AL593" i="5" s="1"/>
  <c r="AM593" i="5" a="1"/>
  <c r="AM593" i="5" s="1"/>
  <c r="AN593" i="5" a="1"/>
  <c r="AN593" i="5" s="1"/>
  <c r="AO593" i="5" a="1"/>
  <c r="AO593" i="5" s="1"/>
  <c r="AP593" i="5" a="1"/>
  <c r="AP593" i="5"/>
  <c r="AQ593" i="5" a="1"/>
  <c r="AQ593" i="5" s="1"/>
  <c r="AR593" i="5" a="1"/>
  <c r="AR593" i="5" s="1"/>
  <c r="AS593" i="5" a="1"/>
  <c r="AS593" i="5" s="1"/>
  <c r="AT593" i="5" a="1"/>
  <c r="AT593" i="5"/>
  <c r="AU593" i="5" a="1"/>
  <c r="AU593" i="5"/>
  <c r="AV593" i="5" a="1"/>
  <c r="AV593" i="5" s="1"/>
  <c r="AW593" i="5" a="1"/>
  <c r="AW593" i="5" s="1"/>
  <c r="AX593" i="5" a="1"/>
  <c r="AX593" i="5"/>
  <c r="AY593" i="5" a="1"/>
  <c r="AY593" i="5" s="1"/>
  <c r="AZ593" i="5" a="1"/>
  <c r="AZ593" i="5" s="1"/>
  <c r="BA593" i="5" a="1"/>
  <c r="BA593" i="5" s="1"/>
  <c r="BB593" i="5" a="1"/>
  <c r="BB593" i="5" s="1"/>
  <c r="BC593" i="5" a="1"/>
  <c r="BC593" i="5"/>
  <c r="L594" i="5" a="1"/>
  <c r="L594" i="5" s="1"/>
  <c r="M594" i="5" a="1"/>
  <c r="M594" i="5" s="1"/>
  <c r="N594" i="5" a="1"/>
  <c r="N594" i="5" s="1"/>
  <c r="O594" i="5" a="1"/>
  <c r="O594" i="5"/>
  <c r="P594" i="5" a="1"/>
  <c r="P594" i="5"/>
  <c r="Q594" i="5" a="1"/>
  <c r="Q594" i="5" s="1"/>
  <c r="R594" i="5" a="1"/>
  <c r="R594" i="5" s="1"/>
  <c r="S594" i="5" a="1"/>
  <c r="S594" i="5" s="1"/>
  <c r="T594" i="5" a="1"/>
  <c r="T594" i="5"/>
  <c r="U594" i="5" a="1"/>
  <c r="U594" i="5" s="1"/>
  <c r="V594" i="5" a="1"/>
  <c r="V594" i="5" s="1"/>
  <c r="W594" i="5" a="1"/>
  <c r="W594" i="5" s="1"/>
  <c r="X594" i="5" a="1"/>
  <c r="X594" i="5"/>
  <c r="Y594" i="5" a="1"/>
  <c r="Y594" i="5" s="1"/>
  <c r="Z594" i="5" a="1"/>
  <c r="Z594" i="5" s="1"/>
  <c r="AA594" i="5" a="1"/>
  <c r="AA594" i="5" s="1"/>
  <c r="AB594" i="5" a="1"/>
  <c r="AB594" i="5" s="1"/>
  <c r="AC594" i="5" a="1"/>
  <c r="AC594" i="5" s="1"/>
  <c r="AD594" i="5" a="1"/>
  <c r="AD594" i="5"/>
  <c r="AE594" i="5" a="1"/>
  <c r="AE594" i="5" s="1"/>
  <c r="AF594" i="5" a="1"/>
  <c r="AF594" i="5" s="1"/>
  <c r="AG594" i="5" a="1"/>
  <c r="AG594" i="5" s="1"/>
  <c r="AH594" i="5" a="1"/>
  <c r="AH594" i="5"/>
  <c r="AI594" i="5" a="1"/>
  <c r="AI594" i="5" s="1"/>
  <c r="AJ594" i="5" a="1"/>
  <c r="AJ594" i="5" s="1"/>
  <c r="AK594" i="5" a="1"/>
  <c r="AK594" i="5" s="1"/>
  <c r="AL594" i="5" a="1"/>
  <c r="AL594" i="5"/>
  <c r="AM594" i="5" a="1"/>
  <c r="AM594" i="5"/>
  <c r="AN594" i="5" a="1"/>
  <c r="AN594" i="5" s="1"/>
  <c r="AO594" i="5" a="1"/>
  <c r="AO594" i="5" s="1"/>
  <c r="AP594" i="5" a="1"/>
  <c r="AP594" i="5" s="1"/>
  <c r="AQ594" i="5" a="1"/>
  <c r="AQ594" i="5" s="1"/>
  <c r="AR594" i="5" a="1"/>
  <c r="AR594" i="5"/>
  <c r="AS594" i="5" a="1"/>
  <c r="AS594" i="5" s="1"/>
  <c r="AT594" i="5" a="1"/>
  <c r="AT594" i="5" s="1"/>
  <c r="AU594" i="5" a="1"/>
  <c r="AU594" i="5"/>
  <c r="AV594" i="5" a="1"/>
  <c r="AV594" i="5" s="1"/>
  <c r="AW594" i="5" a="1"/>
  <c r="AW594" i="5" s="1"/>
  <c r="AX594" i="5" a="1"/>
  <c r="AX594" i="5" s="1"/>
  <c r="AY594" i="5" a="1"/>
  <c r="AY594" i="5" s="1"/>
  <c r="AZ594" i="5" a="1"/>
  <c r="AZ594" i="5"/>
  <c r="BA594" i="5" a="1"/>
  <c r="BA594" i="5" s="1"/>
  <c r="BB594" i="5" a="1"/>
  <c r="BB594" i="5" s="1"/>
  <c r="BC594" i="5" a="1"/>
  <c r="BC594" i="5" s="1"/>
  <c r="L595" i="5" a="1"/>
  <c r="L595" i="5"/>
  <c r="M595" i="5" a="1"/>
  <c r="M595" i="5" s="1"/>
  <c r="N595" i="5" a="1"/>
  <c r="N595" i="5"/>
  <c r="O595" i="5" a="1"/>
  <c r="O595" i="5" s="1"/>
  <c r="P595" i="5" a="1"/>
  <c r="P595" i="5"/>
  <c r="Q595" i="5" a="1"/>
  <c r="Q595" i="5" s="1"/>
  <c r="R595" i="5" a="1"/>
  <c r="R595" i="5"/>
  <c r="S595" i="5" a="1"/>
  <c r="S595" i="5" s="1"/>
  <c r="T595" i="5" a="1"/>
  <c r="T595" i="5" s="1"/>
  <c r="U595" i="5" a="1"/>
  <c r="U595" i="5" s="1"/>
  <c r="V595" i="5" a="1"/>
  <c r="V595" i="5" s="1"/>
  <c r="W595" i="5" a="1"/>
  <c r="W595" i="5"/>
  <c r="X595" i="5" a="1"/>
  <c r="X595" i="5" s="1"/>
  <c r="Y595" i="5" a="1"/>
  <c r="Y595" i="5" s="1"/>
  <c r="Z595" i="5" a="1"/>
  <c r="Z595" i="5"/>
  <c r="AA595" i="5" a="1"/>
  <c r="AA595" i="5" s="1"/>
  <c r="AB595" i="5" a="1"/>
  <c r="AB595" i="5" s="1"/>
  <c r="AC595" i="5" a="1"/>
  <c r="AC595" i="5" s="1"/>
  <c r="AD595" i="5" a="1"/>
  <c r="AD595" i="5" s="1"/>
  <c r="AE595" i="5" a="1"/>
  <c r="AE595" i="5" s="1"/>
  <c r="AF595" i="5" a="1"/>
  <c r="AF595" i="5" s="1"/>
  <c r="AG595" i="5" a="1"/>
  <c r="AG595" i="5" s="1"/>
  <c r="AH595" i="5" a="1"/>
  <c r="AH595" i="5" s="1"/>
  <c r="AI595" i="5" a="1"/>
  <c r="AI595" i="5"/>
  <c r="AJ595" i="5" a="1"/>
  <c r="AJ595" i="5"/>
  <c r="AK595" i="5" a="1"/>
  <c r="AK595" i="5" s="1"/>
  <c r="AL595" i="5" a="1"/>
  <c r="AL595" i="5" s="1"/>
  <c r="AM595" i="5" a="1"/>
  <c r="AM595" i="5" s="1"/>
  <c r="AN595" i="5" a="1"/>
  <c r="AN595" i="5" s="1"/>
  <c r="AO595" i="5" a="1"/>
  <c r="AO595" i="5" s="1"/>
  <c r="AP595" i="5" a="1"/>
  <c r="AP595" i="5" s="1"/>
  <c r="AQ595" i="5" a="1"/>
  <c r="AQ595" i="5" s="1"/>
  <c r="AR595" i="5" a="1"/>
  <c r="AR595" i="5"/>
  <c r="AS595" i="5" a="1"/>
  <c r="AS595" i="5" s="1"/>
  <c r="AT595" i="5" a="1"/>
  <c r="AT595" i="5" s="1"/>
  <c r="AU595" i="5" a="1"/>
  <c r="AU595" i="5" s="1"/>
  <c r="AV595" i="5" a="1"/>
  <c r="AV595" i="5" s="1"/>
  <c r="AW595" i="5" a="1"/>
  <c r="AW595" i="5" s="1"/>
  <c r="AX595" i="5" a="1"/>
  <c r="AX595" i="5" s="1"/>
  <c r="AY595" i="5" a="1"/>
  <c r="AY595" i="5" s="1"/>
  <c r="AZ595" i="5" a="1"/>
  <c r="AZ595" i="5" s="1"/>
  <c r="BA595" i="5" a="1"/>
  <c r="BA595" i="5" s="1"/>
  <c r="BB595" i="5" a="1"/>
  <c r="BB595" i="5"/>
  <c r="BC595" i="5" a="1"/>
  <c r="BC595" i="5" s="1"/>
  <c r="L596" i="5" a="1"/>
  <c r="L596" i="5" s="1"/>
  <c r="M596" i="5" a="1"/>
  <c r="M596" i="5" s="1"/>
  <c r="N596" i="5" a="1"/>
  <c r="N596" i="5"/>
  <c r="O596" i="5" a="1"/>
  <c r="O596" i="5"/>
  <c r="P596" i="5" a="1"/>
  <c r="P596" i="5" s="1"/>
  <c r="Q596" i="5" a="1"/>
  <c r="Q596" i="5" s="1"/>
  <c r="R596" i="5" a="1"/>
  <c r="R596" i="5" s="1"/>
  <c r="S596" i="5" a="1"/>
  <c r="S596" i="5"/>
  <c r="T596" i="5" a="1"/>
  <c r="T596" i="5"/>
  <c r="U596" i="5" a="1"/>
  <c r="U596" i="5" s="1"/>
  <c r="V596" i="5" a="1"/>
  <c r="V596" i="5" s="1"/>
  <c r="W596" i="5" a="1"/>
  <c r="W596" i="5"/>
  <c r="X596" i="5" a="1"/>
  <c r="X596" i="5"/>
  <c r="Y596" i="5" a="1"/>
  <c r="Y596" i="5" s="1"/>
  <c r="Z596" i="5" a="1"/>
  <c r="Z596" i="5" s="1"/>
  <c r="AA596" i="5" a="1"/>
  <c r="AA596" i="5" s="1"/>
  <c r="AB596" i="5" a="1"/>
  <c r="AB596" i="5" s="1"/>
  <c r="AC596" i="5" a="1"/>
  <c r="AC596" i="5" s="1"/>
  <c r="AD596" i="5" a="1"/>
  <c r="AD596" i="5" s="1"/>
  <c r="AE596" i="5" a="1"/>
  <c r="AE596" i="5" s="1"/>
  <c r="AF596" i="5" a="1"/>
  <c r="AF596" i="5"/>
  <c r="AG596" i="5" a="1"/>
  <c r="AG596" i="5" s="1"/>
  <c r="AH596" i="5" a="1"/>
  <c r="AH596" i="5" s="1"/>
  <c r="AI596" i="5" a="1"/>
  <c r="AI596" i="5" s="1"/>
  <c r="AJ596" i="5" a="1"/>
  <c r="AJ596" i="5" s="1"/>
  <c r="AK596" i="5" a="1"/>
  <c r="AK596" i="5" s="1"/>
  <c r="AL596" i="5" a="1"/>
  <c r="AL596" i="5"/>
  <c r="AM596" i="5" a="1"/>
  <c r="AM596" i="5"/>
  <c r="AN596" i="5" a="1"/>
  <c r="AN596" i="5" s="1"/>
  <c r="AO596" i="5" a="1"/>
  <c r="AO596" i="5" s="1"/>
  <c r="AP596" i="5" a="1"/>
  <c r="AP596" i="5"/>
  <c r="AQ596" i="5" a="1"/>
  <c r="AQ596" i="5"/>
  <c r="AR596" i="5" a="1"/>
  <c r="AR596" i="5" s="1"/>
  <c r="AS596" i="5" a="1"/>
  <c r="AS596" i="5" s="1"/>
  <c r="AT596" i="5" a="1"/>
  <c r="AT596" i="5"/>
  <c r="AU596" i="5" a="1"/>
  <c r="AU596" i="5"/>
  <c r="AV596" i="5" a="1"/>
  <c r="AV596" i="5"/>
  <c r="AW596" i="5" a="1"/>
  <c r="AW596" i="5" s="1"/>
  <c r="AX596" i="5" a="1"/>
  <c r="AX596" i="5" s="1"/>
  <c r="AY596" i="5" a="1"/>
  <c r="AY596" i="5" s="1"/>
  <c r="AZ596" i="5" a="1"/>
  <c r="AZ596" i="5" s="1"/>
  <c r="BA596" i="5" a="1"/>
  <c r="BA596" i="5" s="1"/>
  <c r="BB596" i="5" a="1"/>
  <c r="BB596" i="5" s="1"/>
  <c r="BC596" i="5" a="1"/>
  <c r="BC596" i="5"/>
  <c r="L597" i="5" a="1"/>
  <c r="L597" i="5" s="1"/>
  <c r="M597" i="5" a="1"/>
  <c r="M597" i="5" s="1"/>
  <c r="N597" i="5" a="1"/>
  <c r="N597" i="5" s="1"/>
  <c r="O597" i="5" a="1"/>
  <c r="O597" i="5" s="1"/>
  <c r="P597" i="5" a="1"/>
  <c r="P597" i="5"/>
  <c r="Q597" i="5" a="1"/>
  <c r="Q597" i="5" s="1"/>
  <c r="R597" i="5" a="1"/>
  <c r="R597" i="5" s="1"/>
  <c r="S597" i="5" a="1"/>
  <c r="S597" i="5" s="1"/>
  <c r="T597" i="5" a="1"/>
  <c r="T597" i="5"/>
  <c r="U597" i="5" a="1"/>
  <c r="U597" i="5" s="1"/>
  <c r="V597" i="5" a="1"/>
  <c r="V597" i="5" s="1"/>
  <c r="W597" i="5" a="1"/>
  <c r="W597" i="5" s="1"/>
  <c r="X597" i="5" a="1"/>
  <c r="X597" i="5" s="1"/>
  <c r="Y597" i="5" a="1"/>
  <c r="Y597" i="5" s="1"/>
  <c r="Z597" i="5" a="1"/>
  <c r="Z597" i="5"/>
  <c r="AA597" i="5" a="1"/>
  <c r="AA597" i="5"/>
  <c r="AB597" i="5" a="1"/>
  <c r="AB597" i="5" s="1"/>
  <c r="AC597" i="5" a="1"/>
  <c r="AC597" i="5" s="1"/>
  <c r="AD597" i="5" a="1"/>
  <c r="AD597" i="5"/>
  <c r="AE597" i="5" a="1"/>
  <c r="AE597" i="5" s="1"/>
  <c r="AF597" i="5" a="1"/>
  <c r="AF597" i="5" s="1"/>
  <c r="AG597" i="5" a="1"/>
  <c r="AG597" i="5" s="1"/>
  <c r="AH597" i="5" a="1"/>
  <c r="AH597" i="5"/>
  <c r="AI597" i="5" a="1"/>
  <c r="AI597" i="5"/>
  <c r="AJ597" i="5" a="1"/>
  <c r="AJ597" i="5" s="1"/>
  <c r="AK597" i="5" a="1"/>
  <c r="AK597" i="5" s="1"/>
  <c r="AL597" i="5" a="1"/>
  <c r="AL597" i="5" s="1"/>
  <c r="AM597" i="5" a="1"/>
  <c r="AM597" i="5"/>
  <c r="AN597" i="5" a="1"/>
  <c r="AN597" i="5" s="1"/>
  <c r="AO597" i="5" a="1"/>
  <c r="AO597" i="5" s="1"/>
  <c r="AP597" i="5" a="1"/>
  <c r="AP597" i="5" s="1"/>
  <c r="AQ597" i="5" a="1"/>
  <c r="AQ597" i="5"/>
  <c r="AR597" i="5" a="1"/>
  <c r="AR597" i="5" s="1"/>
  <c r="AS597" i="5" a="1"/>
  <c r="AS597" i="5" s="1"/>
  <c r="AT597" i="5" a="1"/>
  <c r="AT597" i="5" s="1"/>
  <c r="AU597" i="5" a="1"/>
  <c r="AU597" i="5" s="1"/>
  <c r="AV597" i="5" a="1"/>
  <c r="AV597" i="5"/>
  <c r="AW597" i="5" a="1"/>
  <c r="AW597" i="5" s="1"/>
  <c r="AX597" i="5" a="1"/>
  <c r="AX597" i="5" s="1"/>
  <c r="AY597" i="5" a="1"/>
  <c r="AY597" i="5" s="1"/>
  <c r="AZ597" i="5" a="1"/>
  <c r="AZ597" i="5"/>
  <c r="BA597" i="5" a="1"/>
  <c r="BA597" i="5" s="1"/>
  <c r="BB597" i="5" a="1"/>
  <c r="BB597" i="5"/>
  <c r="BC597" i="5" a="1"/>
  <c r="BC597" i="5" s="1"/>
  <c r="L598" i="5" a="1"/>
  <c r="L598" i="5" s="1"/>
  <c r="M598" i="5" a="1"/>
  <c r="M598" i="5" s="1"/>
  <c r="N598" i="5" a="1"/>
  <c r="N598" i="5"/>
  <c r="O598" i="5" a="1"/>
  <c r="O598" i="5"/>
  <c r="P598" i="5" a="1"/>
  <c r="P598" i="5" s="1"/>
  <c r="Q598" i="5" a="1"/>
  <c r="Q598" i="5" s="1"/>
  <c r="R598" i="5" a="1"/>
  <c r="R598" i="5" s="1"/>
  <c r="S598" i="5" a="1"/>
  <c r="S598" i="5"/>
  <c r="T598" i="5" a="1"/>
  <c r="T598" i="5" s="1"/>
  <c r="U598" i="5" a="1"/>
  <c r="U598" i="5" s="1"/>
  <c r="V598" i="5" a="1"/>
  <c r="V598" i="5"/>
  <c r="W598" i="5" a="1"/>
  <c r="W598" i="5" s="1"/>
  <c r="X598" i="5" a="1"/>
  <c r="X598" i="5" s="1"/>
  <c r="Y598" i="5" a="1"/>
  <c r="Y598" i="5" s="1"/>
  <c r="Z598" i="5" a="1"/>
  <c r="Z598" i="5" s="1"/>
  <c r="AA598" i="5" a="1"/>
  <c r="AA598" i="5" s="1"/>
  <c r="AB598" i="5" a="1"/>
  <c r="AB598" i="5" s="1"/>
  <c r="AC598" i="5" a="1"/>
  <c r="AC598" i="5" s="1"/>
  <c r="AD598" i="5" a="1"/>
  <c r="AD598" i="5" s="1"/>
  <c r="AE598" i="5" a="1"/>
  <c r="AE598" i="5"/>
  <c r="AF598" i="5" a="1"/>
  <c r="AF598" i="5"/>
  <c r="AG598" i="5" a="1"/>
  <c r="AG598" i="5" s="1"/>
  <c r="AH598" i="5" a="1"/>
  <c r="AH598" i="5" s="1"/>
  <c r="AI598" i="5" a="1"/>
  <c r="AI598" i="5" s="1"/>
  <c r="AJ598" i="5" a="1"/>
  <c r="AJ598" i="5"/>
  <c r="AK598" i="5" a="1"/>
  <c r="AK598" i="5" s="1"/>
  <c r="AL598" i="5" a="1"/>
  <c r="AL598" i="5"/>
  <c r="AM598" i="5" a="1"/>
  <c r="AM598" i="5" s="1"/>
  <c r="AN598" i="5" a="1"/>
  <c r="AN598" i="5"/>
  <c r="AO598" i="5" a="1"/>
  <c r="AO598" i="5" s="1"/>
  <c r="AP598" i="5" a="1"/>
  <c r="AP598" i="5"/>
  <c r="AQ598" i="5" a="1"/>
  <c r="AQ598" i="5" s="1"/>
  <c r="AR598" i="5" a="1"/>
  <c r="AR598" i="5" s="1"/>
  <c r="AS598" i="5" a="1"/>
  <c r="AS598" i="5" s="1"/>
  <c r="AT598" i="5" a="1"/>
  <c r="AT598" i="5" s="1"/>
  <c r="AU598" i="5" a="1"/>
  <c r="AU598" i="5" s="1"/>
  <c r="AV598" i="5" a="1"/>
  <c r="AV598" i="5" s="1"/>
  <c r="AW598" i="5" a="1"/>
  <c r="AW598" i="5"/>
  <c r="AX598" i="5" a="1"/>
  <c r="AX598" i="5" s="1"/>
  <c r="AY598" i="5" a="1"/>
  <c r="AY598" i="5" s="1"/>
  <c r="AZ598" i="5" a="1"/>
  <c r="AZ598" i="5" s="1"/>
  <c r="BA598" i="5" a="1"/>
  <c r="BA598" i="5"/>
  <c r="BB598" i="5" a="1"/>
  <c r="BB598" i="5" s="1"/>
  <c r="BC598" i="5" a="1"/>
  <c r="BC598" i="5" s="1"/>
  <c r="L599" i="5" a="1"/>
  <c r="L599" i="5" s="1"/>
  <c r="M599" i="5" a="1"/>
  <c r="M599" i="5" s="1"/>
  <c r="N599" i="5" a="1"/>
  <c r="N599" i="5"/>
  <c r="O599" i="5" a="1"/>
  <c r="O599" i="5" s="1"/>
  <c r="P599" i="5" a="1"/>
  <c r="P599" i="5" s="1"/>
  <c r="Q599" i="5" a="1"/>
  <c r="Q599" i="5" s="1"/>
  <c r="R599" i="5" a="1"/>
  <c r="R599" i="5" s="1"/>
  <c r="S599" i="5" a="1"/>
  <c r="S599" i="5" s="1"/>
  <c r="T599" i="5" a="1"/>
  <c r="T599" i="5" s="1"/>
  <c r="U599" i="5" a="1"/>
  <c r="U599" i="5"/>
  <c r="V599" i="5" a="1"/>
  <c r="V599" i="5" s="1"/>
  <c r="W599" i="5" a="1"/>
  <c r="W599" i="5" s="1"/>
  <c r="X599" i="5" a="1"/>
  <c r="X599" i="5" s="1"/>
  <c r="Y599" i="5" a="1"/>
  <c r="Y599" i="5" s="1"/>
  <c r="Z599" i="5" a="1"/>
  <c r="Z599" i="5"/>
  <c r="AA599" i="5" a="1"/>
  <c r="AA599" i="5" s="1"/>
  <c r="AB599" i="5" a="1"/>
  <c r="AB599" i="5" s="1"/>
  <c r="AC599" i="5" a="1"/>
  <c r="AC599" i="5" s="1"/>
  <c r="AD599" i="5" a="1"/>
  <c r="AD599" i="5" s="1"/>
  <c r="AE599" i="5" a="1"/>
  <c r="AE599" i="5" s="1"/>
  <c r="AF599" i="5" a="1"/>
  <c r="AF599" i="5" s="1"/>
  <c r="AG599" i="5" a="1"/>
  <c r="AG599" i="5" s="1"/>
  <c r="AH599" i="5" a="1"/>
  <c r="AH599" i="5" s="1"/>
  <c r="AI599" i="5" a="1"/>
  <c r="AI599" i="5" s="1"/>
  <c r="AJ599" i="5" a="1"/>
  <c r="AJ599" i="5" s="1"/>
  <c r="AK599" i="5" a="1"/>
  <c r="AK599" i="5" s="1"/>
  <c r="AL599" i="5" a="1"/>
  <c r="AL599" i="5" s="1"/>
  <c r="AM599" i="5" a="1"/>
  <c r="AM599" i="5" s="1"/>
  <c r="AN599" i="5" a="1"/>
  <c r="AN599" i="5" s="1"/>
  <c r="AO599" i="5" a="1"/>
  <c r="AO599" i="5" s="1"/>
  <c r="AP599" i="5" a="1"/>
  <c r="AP599" i="5"/>
  <c r="AQ599" i="5" a="1"/>
  <c r="AQ599" i="5" s="1"/>
  <c r="AR599" i="5" a="1"/>
  <c r="AR599" i="5" s="1"/>
  <c r="AS599" i="5" a="1"/>
  <c r="AS599" i="5" s="1"/>
  <c r="AT599" i="5" a="1"/>
  <c r="AT599" i="5" s="1"/>
  <c r="AU599" i="5" a="1"/>
  <c r="AU599" i="5" s="1"/>
  <c r="AV599" i="5" a="1"/>
  <c r="AV599" i="5" s="1"/>
  <c r="AW599" i="5" a="1"/>
  <c r="AW599" i="5" s="1"/>
  <c r="AX599" i="5" a="1"/>
  <c r="AX599" i="5" s="1"/>
  <c r="AY599" i="5" a="1"/>
  <c r="AY599" i="5" s="1"/>
  <c r="AZ599" i="5" a="1"/>
  <c r="AZ599" i="5" s="1"/>
  <c r="BA599" i="5" a="1"/>
  <c r="BA599" i="5" s="1"/>
  <c r="BB599" i="5" a="1"/>
  <c r="BB599" i="5" s="1"/>
  <c r="BC599" i="5" a="1"/>
  <c r="BC599" i="5" s="1"/>
  <c r="L600" i="5" a="1"/>
  <c r="L600" i="5" s="1"/>
  <c r="M600" i="5" a="1"/>
  <c r="M600" i="5" s="1"/>
  <c r="N600" i="5" a="1"/>
  <c r="N600" i="5"/>
  <c r="O600" i="5" a="1"/>
  <c r="O600" i="5" s="1"/>
  <c r="P600" i="5" a="1"/>
  <c r="P600" i="5" s="1"/>
  <c r="Q600" i="5" a="1"/>
  <c r="Q600" i="5" s="1"/>
  <c r="R600" i="5" a="1"/>
  <c r="R600" i="5" s="1"/>
  <c r="S600" i="5" a="1"/>
  <c r="S600" i="5" s="1"/>
  <c r="T600" i="5" a="1"/>
  <c r="T600" i="5" s="1"/>
  <c r="U600" i="5" a="1"/>
  <c r="U600" i="5" s="1"/>
  <c r="V600" i="5" a="1"/>
  <c r="V600" i="5" s="1"/>
  <c r="W600" i="5" a="1"/>
  <c r="W600" i="5" s="1"/>
  <c r="X600" i="5" a="1"/>
  <c r="X600" i="5" s="1"/>
  <c r="Y600" i="5" a="1"/>
  <c r="Y600" i="5" s="1"/>
  <c r="Z600" i="5" a="1"/>
  <c r="Z600" i="5" s="1"/>
  <c r="AA600" i="5" a="1"/>
  <c r="AA600" i="5" s="1"/>
  <c r="AB600" i="5" a="1"/>
  <c r="AB600" i="5" s="1"/>
  <c r="AC600" i="5" a="1"/>
  <c r="AC600" i="5" s="1"/>
  <c r="AD600" i="5" a="1"/>
  <c r="AD600" i="5" s="1"/>
  <c r="AE600" i="5" a="1"/>
  <c r="AE600" i="5" s="1"/>
  <c r="AF600" i="5" a="1"/>
  <c r="AF600" i="5" s="1"/>
  <c r="AG600" i="5" a="1"/>
  <c r="AG600" i="5" s="1"/>
  <c r="AH600" i="5" a="1"/>
  <c r="AH600" i="5" s="1"/>
  <c r="AI600" i="5" a="1"/>
  <c r="AI600" i="5" s="1"/>
  <c r="AJ600" i="5" a="1"/>
  <c r="AJ600" i="5" s="1"/>
  <c r="AK600" i="5" a="1"/>
  <c r="AK600" i="5" s="1"/>
  <c r="AL600" i="5" a="1"/>
  <c r="AL600" i="5" s="1"/>
  <c r="AM600" i="5" a="1"/>
  <c r="AM600" i="5" s="1"/>
  <c r="AN600" i="5" a="1"/>
  <c r="AN600" i="5" s="1"/>
  <c r="AO600" i="5" a="1"/>
  <c r="AO600" i="5"/>
  <c r="AP600" i="5" a="1"/>
  <c r="AP600" i="5" s="1"/>
  <c r="AQ600" i="5" a="1"/>
  <c r="AQ600" i="5" s="1"/>
  <c r="AR600" i="5" a="1"/>
  <c r="AR600" i="5" s="1"/>
  <c r="AS600" i="5" a="1"/>
  <c r="AS600" i="5" s="1"/>
  <c r="AT600" i="5" a="1"/>
  <c r="AT600" i="5" s="1"/>
  <c r="AU600" i="5" a="1"/>
  <c r="AU600" i="5" s="1"/>
  <c r="AV600" i="5" a="1"/>
  <c r="AV600" i="5" s="1"/>
  <c r="AW600" i="5" a="1"/>
  <c r="AW600" i="5" s="1"/>
  <c r="AX600" i="5" a="1"/>
  <c r="AX600" i="5" s="1"/>
  <c r="AY600" i="5" a="1"/>
  <c r="AY600" i="5" s="1"/>
  <c r="AZ600" i="5" a="1"/>
  <c r="AZ600" i="5" s="1"/>
  <c r="BA600" i="5" a="1"/>
  <c r="BA600" i="5" s="1"/>
  <c r="BB600" i="5" a="1"/>
  <c r="BB600" i="5" s="1"/>
  <c r="BC600" i="5" a="1"/>
  <c r="BC600" i="5" s="1"/>
  <c r="L601" i="5" a="1"/>
  <c r="L601" i="5" s="1"/>
  <c r="M601" i="5" a="1"/>
  <c r="M601" i="5"/>
  <c r="N601" i="5" a="1"/>
  <c r="N601" i="5" s="1"/>
  <c r="O601" i="5" a="1"/>
  <c r="O601" i="5" s="1"/>
  <c r="P601" i="5" a="1"/>
  <c r="P601" i="5" s="1"/>
  <c r="Q601" i="5" a="1"/>
  <c r="Q601" i="5" s="1"/>
  <c r="R601" i="5" a="1"/>
  <c r="R601" i="5"/>
  <c r="S601" i="5" a="1"/>
  <c r="S601" i="5" s="1"/>
  <c r="T601" i="5" a="1"/>
  <c r="T601" i="5" s="1"/>
  <c r="U601" i="5" a="1"/>
  <c r="U601" i="5" s="1"/>
  <c r="V601" i="5" a="1"/>
  <c r="V601" i="5" s="1"/>
  <c r="W601" i="5" a="1"/>
  <c r="W601" i="5" s="1"/>
  <c r="X601" i="5" a="1"/>
  <c r="X601" i="5" s="1"/>
  <c r="Y601" i="5" a="1"/>
  <c r="Y601" i="5" s="1"/>
  <c r="Z601" i="5" a="1"/>
  <c r="Z601" i="5" s="1"/>
  <c r="AA601" i="5" a="1"/>
  <c r="AA601" i="5" s="1"/>
  <c r="AB601" i="5" a="1"/>
  <c r="AB601" i="5" s="1"/>
  <c r="AC601" i="5" a="1"/>
  <c r="AC601" i="5" s="1"/>
  <c r="AD601" i="5" a="1"/>
  <c r="AD601" i="5" s="1"/>
  <c r="AE601" i="5" a="1"/>
  <c r="AE601" i="5" s="1"/>
  <c r="AF601" i="5" a="1"/>
  <c r="AF601" i="5" s="1"/>
  <c r="AG601" i="5" a="1"/>
  <c r="AG601" i="5" s="1"/>
  <c r="AH601" i="5" a="1"/>
  <c r="AH601" i="5"/>
  <c r="AI601" i="5" a="1"/>
  <c r="AI601" i="5" s="1"/>
  <c r="AJ601" i="5" a="1"/>
  <c r="AJ601" i="5" s="1"/>
  <c r="AK601" i="5" a="1"/>
  <c r="AK601" i="5" s="1"/>
  <c r="AL601" i="5" a="1"/>
  <c r="AL601" i="5" s="1"/>
  <c r="AM601" i="5" a="1"/>
  <c r="AM601" i="5" s="1"/>
  <c r="AN601" i="5" a="1"/>
  <c r="AN601" i="5" s="1"/>
  <c r="AO601" i="5" a="1"/>
  <c r="AO601" i="5" s="1"/>
  <c r="AP601" i="5" a="1"/>
  <c r="AP601" i="5" s="1"/>
  <c r="AQ601" i="5" a="1"/>
  <c r="AQ601" i="5" s="1"/>
  <c r="AR601" i="5" a="1"/>
  <c r="AR601" i="5" s="1"/>
  <c r="AS601" i="5" a="1"/>
  <c r="AS601" i="5" s="1"/>
  <c r="AT601" i="5" a="1"/>
  <c r="AT601" i="5" s="1"/>
  <c r="AU601" i="5" a="1"/>
  <c r="AU601" i="5" s="1"/>
  <c r="AV601" i="5" a="1"/>
  <c r="AV601" i="5" s="1"/>
  <c r="AW601" i="5" a="1"/>
  <c r="AW601" i="5" s="1"/>
  <c r="AX601" i="5" a="1"/>
  <c r="AX601" i="5" s="1"/>
  <c r="AY601" i="5" a="1"/>
  <c r="AY601" i="5" s="1"/>
  <c r="AZ601" i="5" a="1"/>
  <c r="AZ601" i="5" s="1"/>
  <c r="BA601" i="5" a="1"/>
  <c r="BA601" i="5" s="1"/>
  <c r="BB601" i="5" a="1"/>
  <c r="BB601" i="5" s="1"/>
  <c r="BC601" i="5" a="1"/>
  <c r="BC601" i="5" s="1"/>
  <c r="L602" i="5" a="1"/>
  <c r="L602" i="5" s="1"/>
  <c r="M602" i="5" a="1"/>
  <c r="M602" i="5" s="1"/>
  <c r="N602" i="5" a="1"/>
  <c r="N602" i="5" s="1"/>
  <c r="O602" i="5" a="1"/>
  <c r="O602" i="5" s="1"/>
  <c r="P602" i="5" a="1"/>
  <c r="P602" i="5" s="1"/>
  <c r="Q602" i="5" a="1"/>
  <c r="Q602" i="5"/>
  <c r="R602" i="5" a="1"/>
  <c r="R602" i="5" s="1"/>
  <c r="S602" i="5" a="1"/>
  <c r="S602" i="5" s="1"/>
  <c r="T602" i="5" a="1"/>
  <c r="T602" i="5" s="1"/>
  <c r="U602" i="5" a="1"/>
  <c r="U602" i="5" s="1"/>
  <c r="V602" i="5" a="1"/>
  <c r="V602" i="5" s="1"/>
  <c r="W602" i="5" a="1"/>
  <c r="W602" i="5" s="1"/>
  <c r="X602" i="5" a="1"/>
  <c r="X602" i="5" s="1"/>
  <c r="Y602" i="5" a="1"/>
  <c r="Y602" i="5" s="1"/>
  <c r="Z602" i="5" a="1"/>
  <c r="Z602" i="5" s="1"/>
  <c r="AA602" i="5" a="1"/>
  <c r="AA602" i="5" s="1"/>
  <c r="AB602" i="5" a="1"/>
  <c r="AB602" i="5" s="1"/>
  <c r="AC602" i="5" a="1"/>
  <c r="AC602" i="5" s="1"/>
  <c r="AD602" i="5" a="1"/>
  <c r="AD602" i="5" s="1"/>
  <c r="AE602" i="5" a="1"/>
  <c r="AE602" i="5" s="1"/>
  <c r="AF602" i="5" a="1"/>
  <c r="AF602" i="5" s="1"/>
  <c r="AG602" i="5" a="1"/>
  <c r="AG602" i="5" s="1"/>
  <c r="AH602" i="5" a="1"/>
  <c r="AH602" i="5" s="1"/>
  <c r="AI602" i="5" a="1"/>
  <c r="AI602" i="5" s="1"/>
  <c r="AJ602" i="5" a="1"/>
  <c r="AJ602" i="5" s="1"/>
  <c r="AK602" i="5" a="1"/>
  <c r="AK602" i="5" s="1"/>
  <c r="AL602" i="5" a="1"/>
  <c r="AL602" i="5"/>
  <c r="AM602" i="5" a="1"/>
  <c r="AM602" i="5" s="1"/>
  <c r="AN602" i="5" a="1"/>
  <c r="AN602" i="5" s="1"/>
  <c r="AO602" i="5" a="1"/>
  <c r="AO602" i="5" s="1"/>
  <c r="AP602" i="5" a="1"/>
  <c r="AP602" i="5" s="1"/>
  <c r="AQ602" i="5" a="1"/>
  <c r="AQ602" i="5" s="1"/>
  <c r="AR602" i="5" a="1"/>
  <c r="AR602" i="5" s="1"/>
  <c r="AS602" i="5" a="1"/>
  <c r="AS602" i="5" s="1"/>
  <c r="AT602" i="5" a="1"/>
  <c r="AT602" i="5" s="1"/>
  <c r="AU602" i="5" a="1"/>
  <c r="AU602" i="5" s="1"/>
  <c r="AV602" i="5" a="1"/>
  <c r="AV602" i="5" s="1"/>
  <c r="AW602" i="5" a="1"/>
  <c r="AW602" i="5" s="1"/>
  <c r="AX602" i="5" a="1"/>
  <c r="AX602" i="5" s="1"/>
  <c r="AY602" i="5" a="1"/>
  <c r="AY602" i="5" s="1"/>
  <c r="AZ602" i="5" a="1"/>
  <c r="AZ602" i="5" s="1"/>
  <c r="BA602" i="5" a="1"/>
  <c r="BA602" i="5" s="1"/>
  <c r="BB602" i="5" a="1"/>
  <c r="BB602" i="5"/>
  <c r="BC602" i="5" a="1"/>
  <c r="BC602" i="5" s="1"/>
  <c r="L603" i="5" a="1"/>
  <c r="L603" i="5" s="1"/>
  <c r="M603" i="5" a="1"/>
  <c r="M603" i="5" s="1"/>
  <c r="N603" i="5" a="1"/>
  <c r="N603" i="5" s="1"/>
  <c r="O603" i="5" a="1"/>
  <c r="O603" i="5" s="1"/>
  <c r="P603" i="5" a="1"/>
  <c r="P603" i="5" s="1"/>
  <c r="Q603" i="5" a="1"/>
  <c r="Q603" i="5" s="1"/>
  <c r="R603" i="5" a="1"/>
  <c r="R603" i="5" s="1"/>
  <c r="S603" i="5" a="1"/>
  <c r="S603" i="5" s="1"/>
  <c r="T603" i="5" a="1"/>
  <c r="T603" i="5" s="1"/>
  <c r="U603" i="5" a="1"/>
  <c r="U603" i="5" s="1"/>
  <c r="V603" i="5" a="1"/>
  <c r="V603" i="5" s="1"/>
  <c r="W603" i="5" a="1"/>
  <c r="W603" i="5" s="1"/>
  <c r="X603" i="5" a="1"/>
  <c r="X603" i="5" s="1"/>
  <c r="Y603" i="5" a="1"/>
  <c r="Y603" i="5" s="1"/>
  <c r="Z603" i="5" a="1"/>
  <c r="Z603" i="5" s="1"/>
  <c r="AA603" i="5" a="1"/>
  <c r="AA603" i="5" s="1"/>
  <c r="AB603" i="5" a="1"/>
  <c r="AB603" i="5" s="1"/>
  <c r="AC603" i="5" a="1"/>
  <c r="AC603" i="5" s="1"/>
  <c r="AD603" i="5" a="1"/>
  <c r="AD603" i="5" s="1"/>
  <c r="AE603" i="5" a="1"/>
  <c r="AE603" i="5" s="1"/>
  <c r="AF603" i="5" a="1"/>
  <c r="AF603" i="5" s="1"/>
  <c r="AG603" i="5" a="1"/>
  <c r="AG603" i="5" s="1"/>
  <c r="AH603" i="5" a="1"/>
  <c r="AH603" i="5" s="1"/>
  <c r="AI603" i="5" a="1"/>
  <c r="AI603" i="5" s="1"/>
  <c r="AJ603" i="5" a="1"/>
  <c r="AJ603" i="5" s="1"/>
  <c r="AK603" i="5" a="1"/>
  <c r="AK603" i="5"/>
  <c r="AL603" i="5" a="1"/>
  <c r="AL603" i="5"/>
  <c r="AM603" i="5" a="1"/>
  <c r="AM603" i="5"/>
  <c r="AN603" i="5" a="1"/>
  <c r="AN603" i="5"/>
  <c r="AO603" i="5" a="1"/>
  <c r="AO603" i="5"/>
  <c r="AP603" i="5" a="1"/>
  <c r="AP603" i="5"/>
  <c r="AQ603" i="5" a="1"/>
  <c r="AQ603" i="5"/>
  <c r="AR603" i="5" a="1"/>
  <c r="AR603" i="5"/>
  <c r="AS603" i="5" a="1"/>
  <c r="AS603" i="5"/>
  <c r="AT603" i="5" a="1"/>
  <c r="AT603" i="5"/>
  <c r="AU603" i="5" a="1"/>
  <c r="AU603" i="5"/>
  <c r="AV603" i="5" a="1"/>
  <c r="AV603" i="5"/>
  <c r="AW603" i="5" a="1"/>
  <c r="AW603" i="5"/>
  <c r="AX603" i="5" a="1"/>
  <c r="AX603" i="5"/>
  <c r="AY603" i="5" a="1"/>
  <c r="AY603" i="5"/>
  <c r="AZ603" i="5" a="1"/>
  <c r="AZ603" i="5"/>
  <c r="BA603" i="5" a="1"/>
  <c r="BA603" i="5"/>
  <c r="BB603" i="5" a="1"/>
  <c r="BB603" i="5"/>
  <c r="BC603" i="5" a="1"/>
  <c r="BC603" i="5"/>
  <c r="L604" i="5" a="1"/>
  <c r="L604" i="5"/>
  <c r="M604" i="5" a="1"/>
  <c r="M604" i="5"/>
  <c r="N604" i="5" a="1"/>
  <c r="N604" i="5"/>
  <c r="O604" i="5" a="1"/>
  <c r="O604" i="5"/>
  <c r="P604" i="5" a="1"/>
  <c r="P604" i="5"/>
  <c r="Q604" i="5" a="1"/>
  <c r="Q604" i="5"/>
  <c r="R604" i="5" a="1"/>
  <c r="R604" i="5"/>
  <c r="S604" i="5" a="1"/>
  <c r="S604" i="5"/>
  <c r="T604" i="5" a="1"/>
  <c r="T604" i="5"/>
  <c r="U604" i="5" a="1"/>
  <c r="U604" i="5"/>
  <c r="V604" i="5" a="1"/>
  <c r="V604" i="5"/>
  <c r="W604" i="5" a="1"/>
  <c r="W604" i="5"/>
  <c r="X604" i="5" a="1"/>
  <c r="X604" i="5"/>
  <c r="Y604" i="5" a="1"/>
  <c r="Y604" i="5"/>
  <c r="Z604" i="5" a="1"/>
  <c r="Z604" i="5"/>
  <c r="AA604" i="5" a="1"/>
  <c r="AA604" i="5"/>
  <c r="AB604" i="5" a="1"/>
  <c r="AB604" i="5"/>
  <c r="AC604" i="5" a="1"/>
  <c r="AC604" i="5"/>
  <c r="AD604" i="5" a="1"/>
  <c r="AD604" i="5"/>
  <c r="AE604" i="5" a="1"/>
  <c r="AE604" i="5"/>
  <c r="AF604" i="5" a="1"/>
  <c r="AF604" i="5"/>
  <c r="AG604" i="5" a="1"/>
  <c r="AG604" i="5"/>
  <c r="AH604" i="5" a="1"/>
  <c r="AH604" i="5"/>
  <c r="AI604" i="5" a="1"/>
  <c r="AI604" i="5"/>
  <c r="AJ604" i="5" a="1"/>
  <c r="AJ604" i="5"/>
  <c r="AK604" i="5" a="1"/>
  <c r="AK604" i="5"/>
  <c r="AL604" i="5" a="1"/>
  <c r="AL604" i="5"/>
  <c r="AM604" i="5" a="1"/>
  <c r="AM604" i="5"/>
  <c r="AN604" i="5" a="1"/>
  <c r="AN604" i="5"/>
  <c r="AO604" i="5" a="1"/>
  <c r="AO604" i="5"/>
  <c r="AP604" i="5" a="1"/>
  <c r="AP604" i="5"/>
  <c r="AQ604" i="5" a="1"/>
  <c r="AQ604" i="5"/>
  <c r="AR604" i="5" a="1"/>
  <c r="AR604" i="5"/>
  <c r="AS604" i="5" a="1"/>
  <c r="AS604" i="5"/>
  <c r="AT604" i="5" a="1"/>
  <c r="AT604" i="5"/>
  <c r="AU604" i="5" a="1"/>
  <c r="AU604" i="5"/>
  <c r="AV604" i="5" a="1"/>
  <c r="AV604" i="5"/>
  <c r="AW604" i="5" a="1"/>
  <c r="AW604" i="5"/>
  <c r="AX604" i="5" a="1"/>
  <c r="AX604" i="5"/>
  <c r="AY604" i="5" a="1"/>
  <c r="AY604" i="5"/>
  <c r="AZ604" i="5" a="1"/>
  <c r="AZ604" i="5"/>
  <c r="BA604" i="5" a="1"/>
  <c r="BA604" i="5"/>
  <c r="BB604" i="5" a="1"/>
  <c r="BB604" i="5"/>
  <c r="BC604" i="5" a="1"/>
  <c r="BC604" i="5"/>
  <c r="L605" i="5" a="1"/>
  <c r="L605" i="5"/>
  <c r="M605" i="5" a="1"/>
  <c r="M605" i="5"/>
  <c r="N605" i="5" a="1"/>
  <c r="N605" i="5" s="1"/>
  <c r="O605" i="5" a="1"/>
  <c r="O605" i="5"/>
  <c r="P605" i="5" a="1"/>
  <c r="P605" i="5"/>
  <c r="Q605" i="5" a="1"/>
  <c r="Q605" i="5"/>
  <c r="R605" i="5" a="1"/>
  <c r="R605" i="5" s="1"/>
  <c r="S605" i="5" a="1"/>
  <c r="S605" i="5"/>
  <c r="T605" i="5" a="1"/>
  <c r="T605" i="5"/>
  <c r="U605" i="5" a="1"/>
  <c r="U605" i="5" s="1"/>
  <c r="V605" i="5" a="1"/>
  <c r="V605" i="5" s="1"/>
  <c r="W605" i="5" a="1"/>
  <c r="W605" i="5"/>
  <c r="X605" i="5" a="1"/>
  <c r="X605" i="5"/>
  <c r="Y605" i="5" a="1"/>
  <c r="Y605" i="5"/>
  <c r="Z605" i="5" a="1"/>
  <c r="Z605" i="5" s="1"/>
  <c r="AA605" i="5" a="1"/>
  <c r="AA605" i="5"/>
  <c r="AB605" i="5" a="1"/>
  <c r="AB605" i="5"/>
  <c r="AC605" i="5" a="1"/>
  <c r="AC605" i="5" s="1"/>
  <c r="AD605" i="5" a="1"/>
  <c r="AD605" i="5" s="1"/>
  <c r="AE605" i="5" a="1"/>
  <c r="AE605" i="5"/>
  <c r="AF605" i="5" a="1"/>
  <c r="AF605" i="5"/>
  <c r="AG605" i="5" a="1"/>
  <c r="AG605" i="5" s="1"/>
  <c r="AH605" i="5" a="1"/>
  <c r="AH605" i="5" s="1"/>
  <c r="AI605" i="5" a="1"/>
  <c r="AI605" i="5"/>
  <c r="AJ605" i="5" a="1"/>
  <c r="AJ605" i="5"/>
  <c r="AK605" i="5" a="1"/>
  <c r="AK605" i="5" s="1"/>
  <c r="AL605" i="5" a="1"/>
  <c r="AL605" i="5" s="1"/>
  <c r="AM605" i="5" a="1"/>
  <c r="AM605" i="5"/>
  <c r="AN605" i="5" a="1"/>
  <c r="AN605" i="5"/>
  <c r="AO605" i="5" a="1"/>
  <c r="AO605" i="5" s="1"/>
  <c r="AP605" i="5" a="1"/>
  <c r="AP605" i="5" s="1"/>
  <c r="AQ605" i="5" a="1"/>
  <c r="AQ605" i="5"/>
  <c r="AR605" i="5" a="1"/>
  <c r="AR605" i="5"/>
  <c r="AS605" i="5" a="1"/>
  <c r="AS605" i="5"/>
  <c r="AT605" i="5" a="1"/>
  <c r="AT605" i="5" s="1"/>
  <c r="AU605" i="5" a="1"/>
  <c r="AU605" i="5" s="1"/>
  <c r="AV605" i="5" a="1"/>
  <c r="AV605" i="5"/>
  <c r="AW605" i="5" a="1"/>
  <c r="AW605" i="5" s="1"/>
  <c r="AX605" i="5" a="1"/>
  <c r="AX605" i="5" s="1"/>
  <c r="AY605" i="5" a="1"/>
  <c r="AY605" i="5" s="1"/>
  <c r="AZ605" i="5" a="1"/>
  <c r="AZ605" i="5"/>
  <c r="BA605" i="5" a="1"/>
  <c r="BA605" i="5" s="1"/>
  <c r="BB605" i="5" a="1"/>
  <c r="BB605" i="5" s="1"/>
  <c r="BC605" i="5" a="1"/>
  <c r="BC605" i="5" s="1"/>
  <c r="L606" i="5" a="1"/>
  <c r="L606" i="5"/>
  <c r="M606" i="5" a="1"/>
  <c r="M606" i="5"/>
  <c r="N606" i="5" a="1"/>
  <c r="N606" i="5" s="1"/>
  <c r="O606" i="5" a="1"/>
  <c r="O606" i="5" s="1"/>
  <c r="P606" i="5" a="1"/>
  <c r="P606" i="5"/>
  <c r="Q606" i="5" a="1"/>
  <c r="Q606" i="5"/>
  <c r="R606" i="5" a="1"/>
  <c r="R606" i="5" s="1"/>
  <c r="S606" i="5" a="1"/>
  <c r="S606" i="5" s="1"/>
  <c r="T606" i="5" a="1"/>
  <c r="T606" i="5"/>
  <c r="U606" i="5" a="1"/>
  <c r="U606" i="5" s="1"/>
  <c r="V606" i="5" a="1"/>
  <c r="V606" i="5" s="1"/>
  <c r="W606" i="5" a="1"/>
  <c r="W606" i="5" s="1"/>
  <c r="X606" i="5" a="1"/>
  <c r="X606" i="5"/>
  <c r="Y606" i="5" a="1"/>
  <c r="Y606" i="5" s="1"/>
  <c r="Z606" i="5" a="1"/>
  <c r="Z606" i="5" s="1"/>
  <c r="AA606" i="5" a="1"/>
  <c r="AA606" i="5" s="1"/>
  <c r="AB606" i="5" a="1"/>
  <c r="AB606" i="5"/>
  <c r="AC606" i="5" a="1"/>
  <c r="AC606" i="5" s="1"/>
  <c r="AD606" i="5" a="1"/>
  <c r="AD606" i="5" s="1"/>
  <c r="AE606" i="5" a="1"/>
  <c r="AE606" i="5" s="1"/>
  <c r="AF606" i="5" a="1"/>
  <c r="AF606" i="5" s="1"/>
  <c r="AG606" i="5" a="1"/>
  <c r="AG606" i="5"/>
  <c r="AH606" i="5" a="1"/>
  <c r="AH606" i="5" s="1"/>
  <c r="AI606" i="5" a="1"/>
  <c r="AI606" i="5" s="1"/>
  <c r="AJ606" i="5" a="1"/>
  <c r="AJ606" i="5" s="1"/>
  <c r="AK606" i="5" a="1"/>
  <c r="AK606" i="5" s="1"/>
  <c r="AL606" i="5" a="1"/>
  <c r="AL606" i="5" s="1"/>
  <c r="AM606" i="5" a="1"/>
  <c r="AM606" i="5" s="1"/>
  <c r="AN606" i="5" a="1"/>
  <c r="AN606" i="5"/>
  <c r="AO606" i="5" a="1"/>
  <c r="AO606" i="5" s="1"/>
  <c r="AP606" i="5" a="1"/>
  <c r="AP606" i="5" s="1"/>
  <c r="AQ606" i="5" a="1"/>
  <c r="AQ606" i="5" s="1"/>
  <c r="AR606" i="5" a="1"/>
  <c r="AR606" i="5"/>
  <c r="AS606" i="5" a="1"/>
  <c r="AS606" i="5" s="1"/>
  <c r="AT606" i="5" a="1"/>
  <c r="AT606" i="5" s="1"/>
  <c r="AU606" i="5" a="1"/>
  <c r="AU606" i="5" s="1"/>
  <c r="AV606" i="5" a="1"/>
  <c r="AV606" i="5" s="1"/>
  <c r="AW606" i="5" a="1"/>
  <c r="AW606" i="5"/>
  <c r="AX606" i="5" a="1"/>
  <c r="AX606" i="5" s="1"/>
  <c r="AY606" i="5" a="1"/>
  <c r="AY606" i="5" s="1"/>
  <c r="AZ606" i="5" a="1"/>
  <c r="AZ606" i="5" s="1"/>
  <c r="BA606" i="5" a="1"/>
  <c r="BA606" i="5" s="1"/>
  <c r="BB606" i="5" a="1"/>
  <c r="BB606" i="5" s="1"/>
  <c r="BC606" i="5" a="1"/>
  <c r="BC606" i="5" s="1"/>
  <c r="L607" i="5" a="1"/>
  <c r="L607" i="5"/>
  <c r="M607" i="5" a="1"/>
  <c r="M607" i="5" s="1"/>
  <c r="N607" i="5" a="1"/>
  <c r="N607" i="5" s="1"/>
  <c r="O607" i="5" a="1"/>
  <c r="O607" i="5" s="1"/>
  <c r="P607" i="5" a="1"/>
  <c r="P607" i="5"/>
  <c r="Q607" i="5" a="1"/>
  <c r="Q607" i="5" s="1"/>
  <c r="R607" i="5" a="1"/>
  <c r="R607" i="5" s="1"/>
  <c r="S607" i="5" a="1"/>
  <c r="S607" i="5" s="1"/>
  <c r="T607" i="5" a="1"/>
  <c r="T607" i="5" s="1"/>
  <c r="U607" i="5" a="1"/>
  <c r="U607" i="5"/>
  <c r="V607" i="5" a="1"/>
  <c r="V607" i="5" s="1"/>
  <c r="W607" i="5" a="1"/>
  <c r="W607" i="5" s="1"/>
  <c r="X607" i="5" a="1"/>
  <c r="X607" i="5" s="1"/>
  <c r="Y607" i="5" a="1"/>
  <c r="Y607" i="5" s="1"/>
  <c r="Z607" i="5" a="1"/>
  <c r="Z607" i="5" s="1"/>
  <c r="AA607" i="5" a="1"/>
  <c r="AA607" i="5" s="1"/>
  <c r="AB607" i="5" a="1"/>
  <c r="AB607" i="5"/>
  <c r="AC607" i="5" a="1"/>
  <c r="AC607" i="5" s="1"/>
  <c r="AD607" i="5" a="1"/>
  <c r="AD607" i="5" s="1"/>
  <c r="AE607" i="5" a="1"/>
  <c r="AE607" i="5" s="1"/>
  <c r="AF607" i="5" a="1"/>
  <c r="AF607" i="5"/>
  <c r="AG607" i="5" a="1"/>
  <c r="AG607" i="5" s="1"/>
  <c r="AH607" i="5" a="1"/>
  <c r="AH607" i="5" s="1"/>
  <c r="AI607" i="5" a="1"/>
  <c r="AI607" i="5" s="1"/>
  <c r="AJ607" i="5" a="1"/>
  <c r="AJ607" i="5" s="1"/>
  <c r="AK607" i="5" a="1"/>
  <c r="AK607" i="5"/>
  <c r="AL607" i="5" a="1"/>
  <c r="AL607" i="5" s="1"/>
  <c r="AM607" i="5" a="1"/>
  <c r="AM607" i="5" s="1"/>
  <c r="AN607" i="5" a="1"/>
  <c r="AN607" i="5" s="1"/>
  <c r="AO607" i="5" a="1"/>
  <c r="AO607" i="5" s="1"/>
  <c r="AP607" i="5" a="1"/>
  <c r="AP607" i="5" s="1"/>
  <c r="AQ607" i="5" a="1"/>
  <c r="AQ607" i="5" s="1"/>
  <c r="AR607" i="5" a="1"/>
  <c r="AR607" i="5"/>
  <c r="AS607" i="5" a="1"/>
  <c r="AS607" i="5" s="1"/>
  <c r="AT607" i="5" a="1"/>
  <c r="AT607" i="5" s="1"/>
  <c r="AU607" i="5" a="1"/>
  <c r="AU607" i="5" s="1"/>
  <c r="AV607" i="5" a="1"/>
  <c r="AV607" i="5"/>
  <c r="AW607" i="5" a="1"/>
  <c r="AW607" i="5" s="1"/>
  <c r="AX607" i="5" a="1"/>
  <c r="AX607" i="5" s="1"/>
  <c r="AY607" i="5" a="1"/>
  <c r="AY607" i="5" s="1"/>
  <c r="AZ607" i="5" a="1"/>
  <c r="AZ607" i="5" s="1"/>
  <c r="BA607" i="5" a="1"/>
  <c r="BA607" i="5"/>
  <c r="BB607" i="5" a="1"/>
  <c r="BB607" i="5" s="1"/>
  <c r="BC607" i="5" a="1"/>
  <c r="BC607" i="5" s="1"/>
  <c r="L608" i="5" a="1"/>
  <c r="L608" i="5" s="1"/>
  <c r="M608" i="5" a="1"/>
  <c r="M608" i="5" s="1"/>
  <c r="N608" i="5" a="1"/>
  <c r="N608" i="5" s="1"/>
  <c r="O608" i="5" a="1"/>
  <c r="O608" i="5" s="1"/>
  <c r="P608" i="5" a="1"/>
  <c r="P608" i="5" s="1"/>
  <c r="Q608" i="5" a="1"/>
  <c r="Q608" i="5" s="1"/>
  <c r="R608" i="5" a="1"/>
  <c r="R608" i="5" s="1"/>
  <c r="S608" i="5" a="1"/>
  <c r="S608" i="5" s="1"/>
  <c r="T608" i="5" a="1"/>
  <c r="T608" i="5"/>
  <c r="U608" i="5" a="1"/>
  <c r="U608" i="5" s="1"/>
  <c r="V608" i="5" a="1"/>
  <c r="V608" i="5" s="1"/>
  <c r="W608" i="5" a="1"/>
  <c r="W608" i="5" s="1"/>
  <c r="X608" i="5" a="1"/>
  <c r="X608" i="5" s="1"/>
  <c r="Y608" i="5" a="1"/>
  <c r="Y608" i="5"/>
  <c r="Z608" i="5" a="1"/>
  <c r="Z608" i="5" s="1"/>
  <c r="AA608" i="5" a="1"/>
  <c r="AA608" i="5" s="1"/>
  <c r="AB608" i="5" a="1"/>
  <c r="AB608" i="5" s="1"/>
  <c r="AC608" i="5" a="1"/>
  <c r="AC608" i="5" s="1"/>
  <c r="AD608" i="5" a="1"/>
  <c r="AD608" i="5" s="1"/>
  <c r="AE608" i="5" a="1"/>
  <c r="AE608" i="5" s="1"/>
  <c r="AF608" i="5" a="1"/>
  <c r="AF608" i="5"/>
  <c r="AG608" i="5" a="1"/>
  <c r="AG608" i="5" s="1"/>
  <c r="AH608" i="5" a="1"/>
  <c r="AH608" i="5" s="1"/>
  <c r="AI608" i="5" a="1"/>
  <c r="AI608" i="5" s="1"/>
  <c r="AJ608" i="5" a="1"/>
  <c r="AJ608" i="5"/>
  <c r="AK608" i="5" a="1"/>
  <c r="AK608" i="5" s="1"/>
  <c r="AL608" i="5" a="1"/>
  <c r="AL608" i="5" s="1"/>
  <c r="AM608" i="5" a="1"/>
  <c r="AM608" i="5" s="1"/>
  <c r="AN608" i="5" a="1"/>
  <c r="AN608" i="5" s="1"/>
  <c r="AO608" i="5" a="1"/>
  <c r="AO608" i="5"/>
  <c r="AP608" i="5" a="1"/>
  <c r="AP608" i="5" s="1"/>
  <c r="AQ608" i="5" a="1"/>
  <c r="AQ608" i="5" s="1"/>
  <c r="AR608" i="5" a="1"/>
  <c r="AR608" i="5" s="1"/>
  <c r="AS608" i="5" a="1"/>
  <c r="AS608" i="5" s="1"/>
  <c r="AT608" i="5" a="1"/>
  <c r="AT608" i="5" s="1"/>
  <c r="AU608" i="5" a="1"/>
  <c r="AU608" i="5" s="1"/>
  <c r="AV608" i="5" a="1"/>
  <c r="AV608" i="5" s="1"/>
  <c r="AW608" i="5" a="1"/>
  <c r="AW608" i="5" s="1"/>
  <c r="AX608" i="5" a="1"/>
  <c r="AX608" i="5" s="1"/>
  <c r="AY608" i="5" a="1"/>
  <c r="AY608" i="5" s="1"/>
  <c r="AZ608" i="5" a="1"/>
  <c r="AZ608" i="5"/>
  <c r="BA608" i="5" a="1"/>
  <c r="BA608" i="5" s="1"/>
  <c r="BB608" i="5" a="1"/>
  <c r="BB608" i="5" s="1"/>
  <c r="BC608" i="5" a="1"/>
  <c r="BC608" i="5" s="1"/>
  <c r="L609" i="5" a="1"/>
  <c r="L609" i="5" s="1"/>
  <c r="M609" i="5" a="1"/>
  <c r="M609" i="5"/>
  <c r="N609" i="5" a="1"/>
  <c r="N609" i="5" s="1"/>
  <c r="O609" i="5" a="1"/>
  <c r="O609" i="5" s="1"/>
  <c r="P609" i="5" a="1"/>
  <c r="P609" i="5" s="1"/>
  <c r="Q609" i="5" a="1"/>
  <c r="Q609" i="5" s="1"/>
  <c r="R609" i="5" a="1"/>
  <c r="R609" i="5" s="1"/>
  <c r="S609" i="5" a="1"/>
  <c r="S609" i="5" s="1"/>
  <c r="T609" i="5" a="1"/>
  <c r="T609" i="5"/>
  <c r="U609" i="5" a="1"/>
  <c r="U609" i="5" s="1"/>
  <c r="V609" i="5" a="1"/>
  <c r="V609" i="5" s="1"/>
  <c r="W609" i="5" a="1"/>
  <c r="W609" i="5" s="1"/>
  <c r="X609" i="5" a="1"/>
  <c r="X609" i="5"/>
  <c r="Y609" i="5" a="1"/>
  <c r="Y609" i="5" s="1"/>
  <c r="Z609" i="5" a="1"/>
  <c r="Z609" i="5" s="1"/>
  <c r="AA609" i="5" a="1"/>
  <c r="AA609" i="5" s="1"/>
  <c r="AB609" i="5" a="1"/>
  <c r="AB609" i="5" s="1"/>
  <c r="AC609" i="5" a="1"/>
  <c r="AC609" i="5"/>
  <c r="AD609" i="5" a="1"/>
  <c r="AD609" i="5" s="1"/>
  <c r="AE609" i="5" a="1"/>
  <c r="AE609" i="5" s="1"/>
  <c r="AF609" i="5" a="1"/>
  <c r="AF609" i="5" s="1"/>
  <c r="AG609" i="5" a="1"/>
  <c r="AG609" i="5" s="1"/>
  <c r="AH609" i="5" a="1"/>
  <c r="AH609" i="5" s="1"/>
  <c r="AI609" i="5" a="1"/>
  <c r="AI609" i="5" s="1"/>
  <c r="AJ609" i="5" a="1"/>
  <c r="AJ609" i="5" s="1"/>
  <c r="AK609" i="5" a="1"/>
  <c r="AK609" i="5" s="1"/>
  <c r="AL609" i="5" a="1"/>
  <c r="AL609" i="5" s="1"/>
  <c r="AM609" i="5" a="1"/>
  <c r="AM609" i="5" s="1"/>
  <c r="AN609" i="5" a="1"/>
  <c r="AN609" i="5"/>
  <c r="AO609" i="5" a="1"/>
  <c r="AO609" i="5" s="1"/>
  <c r="AP609" i="5" a="1"/>
  <c r="AP609" i="5" s="1"/>
  <c r="AQ609" i="5" a="1"/>
  <c r="AQ609" i="5" s="1"/>
  <c r="AR609" i="5" a="1"/>
  <c r="AR609" i="5" s="1"/>
  <c r="AS609" i="5" a="1"/>
  <c r="AS609" i="5"/>
  <c r="AT609" i="5" a="1"/>
  <c r="AT609" i="5" s="1"/>
  <c r="AU609" i="5" a="1"/>
  <c r="AU609" i="5" s="1"/>
  <c r="AV609" i="5" a="1"/>
  <c r="AV609" i="5" s="1"/>
  <c r="AW609" i="5" a="1"/>
  <c r="AW609" i="5" s="1"/>
  <c r="AX609" i="5" a="1"/>
  <c r="AX609" i="5" s="1"/>
  <c r="AY609" i="5" a="1"/>
  <c r="AY609" i="5" s="1"/>
  <c r="AZ609" i="5" a="1"/>
  <c r="AZ609" i="5"/>
  <c r="BA609" i="5" a="1"/>
  <c r="BA609" i="5" s="1"/>
  <c r="BB609" i="5" a="1"/>
  <c r="BB609" i="5" s="1"/>
  <c r="BC609" i="5" a="1"/>
  <c r="BC609" i="5" s="1"/>
  <c r="L610" i="5" a="1"/>
  <c r="L610" i="5"/>
  <c r="M610" i="5" a="1"/>
  <c r="M610" i="5" s="1"/>
  <c r="N610" i="5" a="1"/>
  <c r="N610" i="5" s="1"/>
  <c r="O610" i="5" a="1"/>
  <c r="O610" i="5" s="1"/>
  <c r="P610" i="5" a="1"/>
  <c r="P610" i="5" s="1"/>
  <c r="Q610" i="5" a="1"/>
  <c r="Q610" i="5"/>
  <c r="R610" i="5" a="1"/>
  <c r="R610" i="5" s="1"/>
  <c r="S610" i="5" a="1"/>
  <c r="S610" i="5" s="1"/>
  <c r="T610" i="5" a="1"/>
  <c r="T610" i="5" s="1"/>
  <c r="U610" i="5" a="1"/>
  <c r="U610" i="5" s="1"/>
  <c r="V610" i="5" a="1"/>
  <c r="V610" i="5" s="1"/>
  <c r="W610" i="5" a="1"/>
  <c r="W610" i="5" s="1"/>
  <c r="X610" i="5" a="1"/>
  <c r="X610" i="5" s="1"/>
  <c r="Y610" i="5" a="1"/>
  <c r="Y610" i="5" s="1"/>
  <c r="Z610" i="5" a="1"/>
  <c r="Z610" i="5" s="1"/>
  <c r="AA610" i="5" a="1"/>
  <c r="AA610" i="5" s="1"/>
  <c r="AB610" i="5" a="1"/>
  <c r="AB610" i="5"/>
  <c r="AC610" i="5" a="1"/>
  <c r="AC610" i="5" s="1"/>
  <c r="AD610" i="5" a="1"/>
  <c r="AD610" i="5" s="1"/>
  <c r="AE610" i="5" a="1"/>
  <c r="AE610" i="5" s="1"/>
  <c r="AF610" i="5" a="1"/>
  <c r="AF610" i="5" s="1"/>
  <c r="AG610" i="5" a="1"/>
  <c r="AG610" i="5"/>
  <c r="AH610" i="5" a="1"/>
  <c r="AH610" i="5" s="1"/>
  <c r="AI610" i="5" a="1"/>
  <c r="AI610" i="5" s="1"/>
  <c r="AJ610" i="5" a="1"/>
  <c r="AJ610" i="5" s="1"/>
  <c r="AK610" i="5" a="1"/>
  <c r="AK610" i="5" s="1"/>
  <c r="AL610" i="5" a="1"/>
  <c r="AL610" i="5" s="1"/>
  <c r="AM610" i="5" a="1"/>
  <c r="AM610" i="5" s="1"/>
  <c r="AN610" i="5" a="1"/>
  <c r="AN610" i="5"/>
  <c r="AO610" i="5" a="1"/>
  <c r="AO610" i="5" s="1"/>
  <c r="AP610" i="5" a="1"/>
  <c r="AP610" i="5" s="1"/>
  <c r="AQ610" i="5" a="1"/>
  <c r="AQ610" i="5" s="1"/>
  <c r="AR610" i="5" a="1"/>
  <c r="AR610" i="5"/>
  <c r="AS610" i="5" a="1"/>
  <c r="AS610" i="5" s="1"/>
  <c r="AT610" i="5" a="1"/>
  <c r="AT610" i="5" s="1"/>
  <c r="AU610" i="5" a="1"/>
  <c r="AU610" i="5" s="1"/>
  <c r="AV610" i="5" a="1"/>
  <c r="AV610" i="5" s="1"/>
  <c r="AW610" i="5" a="1"/>
  <c r="AW610" i="5"/>
  <c r="AX610" i="5" a="1"/>
  <c r="AX610" i="5" s="1"/>
  <c r="AY610" i="5" a="1"/>
  <c r="AY610" i="5" s="1"/>
  <c r="AZ610" i="5" a="1"/>
  <c r="AZ610" i="5" s="1"/>
  <c r="BA610" i="5" a="1"/>
  <c r="BA610" i="5" s="1"/>
  <c r="BB610" i="5" a="1"/>
  <c r="BB610" i="5" s="1"/>
  <c r="BC610" i="5" a="1"/>
  <c r="BC610" i="5" s="1"/>
  <c r="L611" i="5" a="1"/>
  <c r="L611" i="5" s="1"/>
  <c r="M611" i="5" a="1"/>
  <c r="M611" i="5" s="1"/>
  <c r="N611" i="5" a="1"/>
  <c r="N611" i="5" s="1"/>
  <c r="O611" i="5" a="1"/>
  <c r="O611" i="5" s="1"/>
  <c r="P611" i="5" a="1"/>
  <c r="P611" i="5"/>
  <c r="Q611" i="5" a="1"/>
  <c r="Q611" i="5" s="1"/>
  <c r="R611" i="5" a="1"/>
  <c r="R611" i="5" s="1"/>
  <c r="S611" i="5" a="1"/>
  <c r="S611" i="5" s="1"/>
  <c r="T611" i="5" a="1"/>
  <c r="T611" i="5" s="1"/>
  <c r="U611" i="5" a="1"/>
  <c r="U611" i="5"/>
  <c r="V611" i="5" a="1"/>
  <c r="V611" i="5" s="1"/>
  <c r="W611" i="5" a="1"/>
  <c r="W611" i="5" s="1"/>
  <c r="X611" i="5" a="1"/>
  <c r="X611" i="5" s="1"/>
  <c r="Y611" i="5" a="1"/>
  <c r="Y611" i="5" s="1"/>
  <c r="Z611" i="5" a="1"/>
  <c r="Z611" i="5" s="1"/>
  <c r="AA611" i="5" a="1"/>
  <c r="AA611" i="5" s="1"/>
  <c r="AB611" i="5" a="1"/>
  <c r="AB611" i="5"/>
  <c r="AC611" i="5" a="1"/>
  <c r="AC611" i="5" s="1"/>
  <c r="AD611" i="5" a="1"/>
  <c r="AD611" i="5" s="1"/>
  <c r="AE611" i="5" a="1"/>
  <c r="AE611" i="5" s="1"/>
  <c r="AF611" i="5" a="1"/>
  <c r="AF611" i="5"/>
  <c r="AG611" i="5" a="1"/>
  <c r="AG611" i="5" s="1"/>
  <c r="AH611" i="5" a="1"/>
  <c r="AH611" i="5" s="1"/>
  <c r="AI611" i="5" a="1"/>
  <c r="AI611" i="5" s="1"/>
  <c r="AJ611" i="5" a="1"/>
  <c r="AJ611" i="5" s="1"/>
  <c r="AK611" i="5" a="1"/>
  <c r="AK611" i="5"/>
  <c r="AL611" i="5" a="1"/>
  <c r="AL611" i="5" s="1"/>
  <c r="AM611" i="5" a="1"/>
  <c r="AM611" i="5" s="1"/>
  <c r="AN611" i="5" a="1"/>
  <c r="AN611" i="5" s="1"/>
  <c r="AO611" i="5" a="1"/>
  <c r="AO611" i="5" s="1"/>
  <c r="AP611" i="5" a="1"/>
  <c r="AP611" i="5" s="1"/>
  <c r="AQ611" i="5" a="1"/>
  <c r="AQ611" i="5" s="1"/>
  <c r="AR611" i="5" a="1"/>
  <c r="AR611" i="5" s="1"/>
  <c r="AS611" i="5" a="1"/>
  <c r="AS611" i="5" s="1"/>
  <c r="AT611" i="5" a="1"/>
  <c r="AT611" i="5" s="1"/>
  <c r="AU611" i="5" a="1"/>
  <c r="AU611" i="5" s="1"/>
  <c r="AV611" i="5" a="1"/>
  <c r="AV611" i="5"/>
  <c r="AW611" i="5" a="1"/>
  <c r="AW611" i="5" s="1"/>
  <c r="AX611" i="5" a="1"/>
  <c r="AX611" i="5" s="1"/>
  <c r="AY611" i="5" a="1"/>
  <c r="AY611" i="5" s="1"/>
  <c r="AZ611" i="5" a="1"/>
  <c r="AZ611" i="5" s="1"/>
  <c r="BA611" i="5" a="1"/>
  <c r="BA611" i="5"/>
  <c r="BB611" i="5" a="1"/>
  <c r="BB611" i="5" s="1"/>
  <c r="BC611" i="5" a="1"/>
  <c r="BC611" i="5" s="1"/>
  <c r="L612" i="5" a="1"/>
  <c r="L612" i="5" s="1"/>
  <c r="M612" i="5" a="1"/>
  <c r="M612" i="5" s="1"/>
  <c r="N612" i="5" a="1"/>
  <c r="N612" i="5" s="1"/>
  <c r="O612" i="5" a="1"/>
  <c r="O612" i="5" s="1"/>
  <c r="P612" i="5" a="1"/>
  <c r="P612" i="5"/>
  <c r="Q612" i="5" a="1"/>
  <c r="Q612" i="5" s="1"/>
  <c r="R612" i="5" a="1"/>
  <c r="R612" i="5" s="1"/>
  <c r="S612" i="5" a="1"/>
  <c r="S612" i="5" s="1"/>
  <c r="T612" i="5" a="1"/>
  <c r="T612" i="5"/>
  <c r="U612" i="5" a="1"/>
  <c r="U612" i="5" s="1"/>
  <c r="V612" i="5" a="1"/>
  <c r="V612" i="5" s="1"/>
  <c r="W612" i="5" a="1"/>
  <c r="W612" i="5" s="1"/>
  <c r="X612" i="5" a="1"/>
  <c r="X612" i="5" s="1"/>
  <c r="Y612" i="5" a="1"/>
  <c r="Y612" i="5"/>
  <c r="Z612" i="5" a="1"/>
  <c r="Z612" i="5" s="1"/>
  <c r="AA612" i="5" a="1"/>
  <c r="AA612" i="5" s="1"/>
  <c r="AB612" i="5" a="1"/>
  <c r="AB612" i="5" s="1"/>
  <c r="AC612" i="5" a="1"/>
  <c r="AC612" i="5" s="1"/>
  <c r="AD612" i="5" a="1"/>
  <c r="AD612" i="5" s="1"/>
  <c r="AE612" i="5" a="1"/>
  <c r="AE612" i="5" s="1"/>
  <c r="AF612" i="5" a="1"/>
  <c r="AF612" i="5" s="1"/>
  <c r="AG612" i="5" a="1"/>
  <c r="AG612" i="5" s="1"/>
  <c r="AH612" i="5" a="1"/>
  <c r="AH612" i="5" s="1"/>
  <c r="AI612" i="5" a="1"/>
  <c r="AI612" i="5" s="1"/>
  <c r="AJ612" i="5" a="1"/>
  <c r="AJ612" i="5"/>
  <c r="AK612" i="5" a="1"/>
  <c r="AK612" i="5" s="1"/>
  <c r="AL612" i="5" a="1"/>
  <c r="AL612" i="5" s="1"/>
  <c r="AM612" i="5" a="1"/>
  <c r="AM612" i="5" s="1"/>
  <c r="AN612" i="5" a="1"/>
  <c r="AN612" i="5" s="1"/>
  <c r="AO612" i="5" a="1"/>
  <c r="AO612" i="5"/>
  <c r="AP612" i="5" a="1"/>
  <c r="AP612" i="5" s="1"/>
  <c r="AQ612" i="5" a="1"/>
  <c r="AQ612" i="5" s="1"/>
  <c r="AR612" i="5" a="1"/>
  <c r="AR612" i="5" s="1"/>
  <c r="AS612" i="5" a="1"/>
  <c r="AS612" i="5" s="1"/>
  <c r="AT612" i="5" a="1"/>
  <c r="AT612" i="5" s="1"/>
  <c r="AU612" i="5" a="1"/>
  <c r="AU612" i="5" s="1"/>
  <c r="AV612" i="5" a="1"/>
  <c r="AV612" i="5"/>
  <c r="AW612" i="5" a="1"/>
  <c r="AW612" i="5" s="1"/>
  <c r="AX612" i="5" a="1"/>
  <c r="AX612" i="5" s="1"/>
  <c r="AY612" i="5" a="1"/>
  <c r="AY612" i="5" s="1"/>
  <c r="AZ612" i="5" a="1"/>
  <c r="AZ612" i="5"/>
  <c r="BA612" i="5" a="1"/>
  <c r="BA612" i="5" s="1"/>
  <c r="BB612" i="5" a="1"/>
  <c r="BB612" i="5" s="1"/>
  <c r="BC612" i="5" a="1"/>
  <c r="BC612" i="5" s="1"/>
  <c r="L613" i="5" a="1"/>
  <c r="L613" i="5" s="1"/>
  <c r="M613" i="5" a="1"/>
  <c r="M613" i="5"/>
  <c r="N613" i="5" a="1"/>
  <c r="N613" i="5" s="1"/>
  <c r="O613" i="5" a="1"/>
  <c r="O613" i="5" s="1"/>
  <c r="P613" i="5" a="1"/>
  <c r="P613" i="5" s="1"/>
  <c r="Q613" i="5" a="1"/>
  <c r="Q613" i="5" s="1"/>
  <c r="R613" i="5" a="1"/>
  <c r="R613" i="5" s="1"/>
  <c r="S613" i="5" a="1"/>
  <c r="S613" i="5" s="1"/>
  <c r="T613" i="5" a="1"/>
  <c r="T613" i="5" s="1"/>
  <c r="U613" i="5" a="1"/>
  <c r="U613" i="5" s="1"/>
  <c r="V613" i="5" a="1"/>
  <c r="V613" i="5" s="1"/>
  <c r="W613" i="5" a="1"/>
  <c r="W613" i="5" s="1"/>
  <c r="X613" i="5" a="1"/>
  <c r="X613" i="5"/>
  <c r="Y613" i="5" a="1"/>
  <c r="Y613" i="5" s="1"/>
  <c r="Z613" i="5" a="1"/>
  <c r="Z613" i="5" s="1"/>
  <c r="AA613" i="5" a="1"/>
  <c r="AA613" i="5" s="1"/>
  <c r="AB613" i="5" a="1"/>
  <c r="AB613" i="5" s="1"/>
  <c r="AC613" i="5" a="1"/>
  <c r="AC613" i="5"/>
  <c r="AD613" i="5" a="1"/>
  <c r="AD613" i="5" s="1"/>
  <c r="AE613" i="5" a="1"/>
  <c r="AE613" i="5" s="1"/>
  <c r="AF613" i="5" a="1"/>
  <c r="AF613" i="5" s="1"/>
  <c r="AG613" i="5" a="1"/>
  <c r="AG613" i="5" s="1"/>
  <c r="AH613" i="5" a="1"/>
  <c r="AH613" i="5" s="1"/>
  <c r="AI613" i="5" a="1"/>
  <c r="AI613" i="5" s="1"/>
  <c r="AJ613" i="5" a="1"/>
  <c r="AJ613" i="5"/>
  <c r="AK613" i="5" a="1"/>
  <c r="AK613" i="5" s="1"/>
  <c r="AL613" i="5" a="1"/>
  <c r="AL613" i="5" s="1"/>
  <c r="AM613" i="5" a="1"/>
  <c r="AM613" i="5" s="1"/>
  <c r="AN613" i="5" a="1"/>
  <c r="AN613" i="5"/>
  <c r="AO613" i="5" a="1"/>
  <c r="AO613" i="5" s="1"/>
  <c r="AP613" i="5" a="1"/>
  <c r="AP613" i="5" s="1"/>
  <c r="AQ613" i="5" a="1"/>
  <c r="AQ613" i="5" s="1"/>
  <c r="AR613" i="5" a="1"/>
  <c r="AR613" i="5" s="1"/>
  <c r="AS613" i="5" a="1"/>
  <c r="AS613" i="5"/>
  <c r="AT613" i="5" a="1"/>
  <c r="AT613" i="5" s="1"/>
  <c r="AU613" i="5" a="1"/>
  <c r="AU613" i="5" s="1"/>
  <c r="AV613" i="5" a="1"/>
  <c r="AV613" i="5" s="1"/>
  <c r="AW613" i="5" a="1"/>
  <c r="AW613" i="5" s="1"/>
  <c r="AX613" i="5" a="1"/>
  <c r="AX613" i="5" s="1"/>
  <c r="AY613" i="5" a="1"/>
  <c r="AY613" i="5" s="1"/>
  <c r="AZ613" i="5" a="1"/>
  <c r="AZ613" i="5" s="1"/>
  <c r="BA613" i="5" a="1"/>
  <c r="BA613" i="5" s="1"/>
  <c r="BB613" i="5" a="1"/>
  <c r="BB613" i="5" s="1"/>
  <c r="BC613" i="5" a="1"/>
  <c r="BC613" i="5" s="1"/>
  <c r="L614" i="5" a="1"/>
  <c r="L614" i="5"/>
  <c r="M614" i="5" a="1"/>
  <c r="M614" i="5" s="1"/>
  <c r="N614" i="5" a="1"/>
  <c r="N614" i="5" s="1"/>
  <c r="O614" i="5" a="1"/>
  <c r="O614" i="5" s="1"/>
  <c r="P614" i="5" a="1"/>
  <c r="P614" i="5" s="1"/>
  <c r="Q614" i="5" a="1"/>
  <c r="Q614" i="5"/>
  <c r="R614" i="5" a="1"/>
  <c r="R614" i="5" s="1"/>
  <c r="S614" i="5" a="1"/>
  <c r="S614" i="5" s="1"/>
  <c r="T614" i="5" a="1"/>
  <c r="T614" i="5" s="1"/>
  <c r="U614" i="5" a="1"/>
  <c r="U614" i="5" s="1"/>
  <c r="V614" i="5" a="1"/>
  <c r="V614" i="5" s="1"/>
  <c r="W614" i="5" a="1"/>
  <c r="W614" i="5" s="1"/>
  <c r="X614" i="5" a="1"/>
  <c r="X614" i="5"/>
  <c r="Y614" i="5" a="1"/>
  <c r="Y614" i="5" s="1"/>
  <c r="Z614" i="5" a="1"/>
  <c r="Z614" i="5" s="1"/>
  <c r="AA614" i="5" a="1"/>
  <c r="AA614" i="5" s="1"/>
  <c r="AB614" i="5" a="1"/>
  <c r="AB614" i="5"/>
  <c r="AC614" i="5" a="1"/>
  <c r="AC614" i="5" s="1"/>
  <c r="AD614" i="5" a="1"/>
  <c r="AD614" i="5" s="1"/>
  <c r="AE614" i="5" a="1"/>
  <c r="AE614" i="5" s="1"/>
  <c r="AF614" i="5" a="1"/>
  <c r="AF614" i="5" s="1"/>
  <c r="AG614" i="5" a="1"/>
  <c r="AG614" i="5"/>
  <c r="AH614" i="5" a="1"/>
  <c r="AH614" i="5" s="1"/>
  <c r="AI614" i="5" a="1"/>
  <c r="AI614" i="5" s="1"/>
  <c r="AJ614" i="5" a="1"/>
  <c r="AJ614" i="5" s="1"/>
  <c r="AK614" i="5" a="1"/>
  <c r="AK614" i="5" s="1"/>
  <c r="AL614" i="5" a="1"/>
  <c r="AL614" i="5" s="1"/>
  <c r="AM614" i="5" a="1"/>
  <c r="AM614" i="5" s="1"/>
  <c r="AN614" i="5" a="1"/>
  <c r="AN614" i="5" s="1"/>
  <c r="AO614" i="5" a="1"/>
  <c r="AO614" i="5" s="1"/>
  <c r="AP614" i="5" a="1"/>
  <c r="AP614" i="5" s="1"/>
  <c r="AQ614" i="5" a="1"/>
  <c r="AQ614" i="5" s="1"/>
  <c r="AR614" i="5" a="1"/>
  <c r="AR614" i="5"/>
  <c r="AS614" i="5" a="1"/>
  <c r="AS614" i="5" s="1"/>
  <c r="AT614" i="5" a="1"/>
  <c r="AT614" i="5" s="1"/>
  <c r="AU614" i="5" a="1"/>
  <c r="AU614" i="5" s="1"/>
  <c r="AV614" i="5" a="1"/>
  <c r="AV614" i="5" s="1"/>
  <c r="AW614" i="5" a="1"/>
  <c r="AW614" i="5"/>
  <c r="AX614" i="5" a="1"/>
  <c r="AX614" i="5" s="1"/>
  <c r="AY614" i="5" a="1"/>
  <c r="AY614" i="5" s="1"/>
  <c r="AZ614" i="5" a="1"/>
  <c r="AZ614" i="5" s="1"/>
  <c r="BA614" i="5" a="1"/>
  <c r="BA614" i="5" s="1"/>
  <c r="BB614" i="5" a="1"/>
  <c r="BB614" i="5" s="1"/>
  <c r="BC614" i="5" a="1"/>
  <c r="BC614" i="5" s="1"/>
  <c r="L615" i="5" a="1"/>
  <c r="L615" i="5"/>
  <c r="M615" i="5" a="1"/>
  <c r="M615" i="5" s="1"/>
  <c r="N615" i="5" a="1"/>
  <c r="N615" i="5" s="1"/>
  <c r="O615" i="5" a="1"/>
  <c r="O615" i="5" s="1"/>
  <c r="P615" i="5" a="1"/>
  <c r="P615" i="5"/>
  <c r="Q615" i="5" a="1"/>
  <c r="Q615" i="5" s="1"/>
  <c r="R615" i="5" a="1"/>
  <c r="R615" i="5" s="1"/>
  <c r="S615" i="5" a="1"/>
  <c r="S615" i="5" s="1"/>
  <c r="T615" i="5" a="1"/>
  <c r="T615" i="5" s="1"/>
  <c r="U615" i="5" a="1"/>
  <c r="U615" i="5"/>
  <c r="V615" i="5" a="1"/>
  <c r="V615" i="5" s="1"/>
  <c r="W615" i="5" a="1"/>
  <c r="W615" i="5" s="1"/>
  <c r="X615" i="5" a="1"/>
  <c r="X615" i="5" s="1"/>
  <c r="Y615" i="5" a="1"/>
  <c r="Y615" i="5" s="1"/>
  <c r="Z615" i="5" a="1"/>
  <c r="Z615" i="5" s="1"/>
  <c r="AA615" i="5" a="1"/>
  <c r="AA615" i="5" s="1"/>
  <c r="AB615" i="5" a="1"/>
  <c r="AB615" i="5" s="1"/>
  <c r="AC615" i="5" a="1"/>
  <c r="AC615" i="5" s="1"/>
  <c r="AD615" i="5" a="1"/>
  <c r="AD615" i="5" s="1"/>
  <c r="AE615" i="5" a="1"/>
  <c r="AE615" i="5" s="1"/>
  <c r="AF615" i="5" a="1"/>
  <c r="AF615" i="5"/>
  <c r="AG615" i="5" a="1"/>
  <c r="AG615" i="5" s="1"/>
  <c r="AH615" i="5" a="1"/>
  <c r="AH615" i="5" s="1"/>
  <c r="AI615" i="5" a="1"/>
  <c r="AI615" i="5" s="1"/>
  <c r="AJ615" i="5" a="1"/>
  <c r="AJ615" i="5" s="1"/>
  <c r="AK615" i="5" a="1"/>
  <c r="AK615" i="5"/>
  <c r="AL615" i="5" a="1"/>
  <c r="AL615" i="5" s="1"/>
  <c r="AM615" i="5" a="1"/>
  <c r="AM615" i="5" s="1"/>
  <c r="AN615" i="5" a="1"/>
  <c r="AN615" i="5" s="1"/>
  <c r="AO615" i="5" a="1"/>
  <c r="AO615" i="5" s="1"/>
  <c r="AP615" i="5" a="1"/>
  <c r="AP615" i="5" s="1"/>
  <c r="AQ615" i="5" a="1"/>
  <c r="AQ615" i="5" s="1"/>
  <c r="AR615" i="5" a="1"/>
  <c r="AR615" i="5"/>
  <c r="AS615" i="5" a="1"/>
  <c r="AS615" i="5" s="1"/>
  <c r="AT615" i="5" a="1"/>
  <c r="AT615" i="5" s="1"/>
  <c r="AU615" i="5" a="1"/>
  <c r="AU615" i="5" s="1"/>
  <c r="AV615" i="5" a="1"/>
  <c r="AV615" i="5"/>
  <c r="AW615" i="5" a="1"/>
  <c r="AW615" i="5" s="1"/>
  <c r="AX615" i="5" a="1"/>
  <c r="AX615" i="5" s="1"/>
  <c r="AY615" i="5" a="1"/>
  <c r="AY615" i="5" s="1"/>
  <c r="AZ615" i="5" a="1"/>
  <c r="AZ615" i="5" s="1"/>
  <c r="BA615" i="5" a="1"/>
  <c r="BA615" i="5"/>
  <c r="BB615" i="5" a="1"/>
  <c r="BB615" i="5" s="1"/>
  <c r="BC615" i="5" a="1"/>
  <c r="BC615" i="5" s="1"/>
  <c r="L616" i="5" a="1"/>
  <c r="L616" i="5" s="1"/>
  <c r="M616" i="5" a="1"/>
  <c r="M616" i="5" s="1"/>
  <c r="N616" i="5" a="1"/>
  <c r="N616" i="5" s="1"/>
  <c r="O616" i="5" a="1"/>
  <c r="O616" i="5" s="1"/>
  <c r="P616" i="5" a="1"/>
  <c r="P616" i="5" s="1"/>
  <c r="Q616" i="5" a="1"/>
  <c r="Q616" i="5" s="1"/>
  <c r="R616" i="5" a="1"/>
  <c r="R616" i="5" s="1"/>
  <c r="S616" i="5" a="1"/>
  <c r="S616" i="5" s="1"/>
  <c r="T616" i="5" a="1"/>
  <c r="T616" i="5"/>
  <c r="U616" i="5" a="1"/>
  <c r="U616" i="5" s="1"/>
  <c r="V616" i="5" a="1"/>
  <c r="V616" i="5" s="1"/>
  <c r="W616" i="5" a="1"/>
  <c r="W616" i="5" s="1"/>
  <c r="X616" i="5" a="1"/>
  <c r="X616" i="5" s="1"/>
  <c r="Y616" i="5" a="1"/>
  <c r="Y616" i="5"/>
  <c r="Z616" i="5" a="1"/>
  <c r="Z616" i="5" s="1"/>
  <c r="AA616" i="5" a="1"/>
  <c r="AA616" i="5" s="1"/>
  <c r="AB616" i="5" a="1"/>
  <c r="AB616" i="5" s="1"/>
  <c r="AC616" i="5" a="1"/>
  <c r="AC616" i="5" s="1"/>
  <c r="AD616" i="5" a="1"/>
  <c r="AD616" i="5" s="1"/>
  <c r="AE616" i="5" a="1"/>
  <c r="AE616" i="5" s="1"/>
  <c r="AF616" i="5" a="1"/>
  <c r="AF616" i="5"/>
  <c r="AG616" i="5" a="1"/>
  <c r="AG616" i="5" s="1"/>
  <c r="AH616" i="5" a="1"/>
  <c r="AH616" i="5" s="1"/>
  <c r="AI616" i="5" a="1"/>
  <c r="AI616" i="5" s="1"/>
  <c r="AJ616" i="5" a="1"/>
  <c r="AJ616" i="5"/>
  <c r="AK616" i="5" a="1"/>
  <c r="AK616" i="5" s="1"/>
  <c r="AL616" i="5" a="1"/>
  <c r="AL616" i="5" s="1"/>
  <c r="AM616" i="5" a="1"/>
  <c r="AM616" i="5" s="1"/>
  <c r="AN616" i="5" a="1"/>
  <c r="AN616" i="5" s="1"/>
  <c r="AO616" i="5" a="1"/>
  <c r="AO616" i="5"/>
  <c r="AP616" i="5" a="1"/>
  <c r="AP616" i="5" s="1"/>
  <c r="AQ616" i="5" a="1"/>
  <c r="AQ616" i="5" s="1"/>
  <c r="AR616" i="5" a="1"/>
  <c r="AR616" i="5" s="1"/>
  <c r="AS616" i="5" a="1"/>
  <c r="AS616" i="5" s="1"/>
  <c r="AT616" i="5" a="1"/>
  <c r="AT616" i="5" s="1"/>
  <c r="AU616" i="5" a="1"/>
  <c r="AU616" i="5" s="1"/>
  <c r="AV616" i="5" a="1"/>
  <c r="AV616" i="5" s="1"/>
  <c r="AW616" i="5" a="1"/>
  <c r="AW616" i="5" s="1"/>
  <c r="AX616" i="5" a="1"/>
  <c r="AX616" i="5" s="1"/>
  <c r="AY616" i="5" a="1"/>
  <c r="AY616" i="5" s="1"/>
  <c r="AZ616" i="5" a="1"/>
  <c r="AZ616" i="5"/>
  <c r="BA616" i="5" a="1"/>
  <c r="BA616" i="5" s="1"/>
  <c r="BB616" i="5" a="1"/>
  <c r="BB616" i="5" s="1"/>
  <c r="BC616" i="5" a="1"/>
  <c r="BC616" i="5" s="1"/>
  <c r="L617" i="5" a="1"/>
  <c r="L617" i="5" s="1"/>
  <c r="M617" i="5" a="1"/>
  <c r="M617" i="5"/>
  <c r="N617" i="5" a="1"/>
  <c r="N617" i="5" s="1"/>
  <c r="O617" i="5" a="1"/>
  <c r="O617" i="5" s="1"/>
  <c r="P617" i="5" a="1"/>
  <c r="P617" i="5" s="1"/>
  <c r="Q617" i="5" a="1"/>
  <c r="Q617" i="5" s="1"/>
  <c r="R617" i="5" a="1"/>
  <c r="R617" i="5" s="1"/>
  <c r="S617" i="5" a="1"/>
  <c r="S617" i="5" s="1"/>
  <c r="T617" i="5" a="1"/>
  <c r="T617" i="5"/>
  <c r="U617" i="5" a="1"/>
  <c r="U617" i="5" s="1"/>
  <c r="V617" i="5" a="1"/>
  <c r="V617" i="5" s="1"/>
  <c r="W617" i="5" a="1"/>
  <c r="W617" i="5" s="1"/>
  <c r="X617" i="5" a="1"/>
  <c r="X617" i="5"/>
  <c r="Y617" i="5" a="1"/>
  <c r="Y617" i="5" s="1"/>
  <c r="Z617" i="5" a="1"/>
  <c r="Z617" i="5" s="1"/>
  <c r="AA617" i="5" a="1"/>
  <c r="AA617" i="5" s="1"/>
  <c r="AB617" i="5" a="1"/>
  <c r="AB617" i="5" s="1"/>
  <c r="AC617" i="5" a="1"/>
  <c r="AC617" i="5"/>
  <c r="AD617" i="5" a="1"/>
  <c r="AD617" i="5" s="1"/>
  <c r="AE617" i="5" a="1"/>
  <c r="AE617" i="5" s="1"/>
  <c r="AF617" i="5" a="1"/>
  <c r="AF617" i="5" s="1"/>
  <c r="AG617" i="5" a="1"/>
  <c r="AG617" i="5" s="1"/>
  <c r="AH617" i="5" a="1"/>
  <c r="AH617" i="5" s="1"/>
  <c r="AI617" i="5" a="1"/>
  <c r="AI617" i="5" s="1"/>
  <c r="AJ617" i="5" a="1"/>
  <c r="AJ617" i="5" s="1"/>
  <c r="AK617" i="5" a="1"/>
  <c r="AK617" i="5" s="1"/>
  <c r="AL617" i="5" a="1"/>
  <c r="AL617" i="5" s="1"/>
  <c r="AM617" i="5" a="1"/>
  <c r="AM617" i="5" s="1"/>
  <c r="AN617" i="5" a="1"/>
  <c r="AN617" i="5" s="1"/>
  <c r="AO617" i="5" a="1"/>
  <c r="AO617" i="5" s="1"/>
  <c r="AP617" i="5" a="1"/>
  <c r="AP617" i="5" s="1"/>
  <c r="AQ617" i="5" a="1"/>
  <c r="AQ617" i="5" s="1"/>
  <c r="AR617" i="5" a="1"/>
  <c r="AR617" i="5" s="1"/>
  <c r="AS617" i="5" a="1"/>
  <c r="AS617" i="5"/>
  <c r="AT617" i="5" a="1"/>
  <c r="AT617" i="5" s="1"/>
  <c r="AU617" i="5" a="1"/>
  <c r="AU617" i="5" s="1"/>
  <c r="AV617" i="5" a="1"/>
  <c r="AV617" i="5" s="1"/>
  <c r="AW617" i="5" a="1"/>
  <c r="AW617" i="5" s="1"/>
  <c r="AX617" i="5" a="1"/>
  <c r="AX617" i="5" s="1"/>
  <c r="AY617" i="5" a="1"/>
  <c r="AY617" i="5" s="1"/>
  <c r="AZ617" i="5" a="1"/>
  <c r="AZ617" i="5"/>
  <c r="BA617" i="5" a="1"/>
  <c r="BA617" i="5" s="1"/>
  <c r="BB617" i="5" a="1"/>
  <c r="BB617" i="5" s="1"/>
  <c r="BC617" i="5" a="1"/>
  <c r="BC617" i="5" s="1"/>
  <c r="L618" i="5" a="1"/>
  <c r="L618" i="5"/>
  <c r="M618" i="5" a="1"/>
  <c r="M618" i="5" s="1"/>
  <c r="N618" i="5" a="1"/>
  <c r="N618" i="5" s="1"/>
  <c r="O618" i="5" a="1"/>
  <c r="O618" i="5" s="1"/>
  <c r="P618" i="5" a="1"/>
  <c r="P618" i="5" s="1"/>
  <c r="Q618" i="5" a="1"/>
  <c r="Q618" i="5" s="1"/>
  <c r="R618" i="5" a="1"/>
  <c r="R618" i="5" s="1"/>
  <c r="S618" i="5" a="1"/>
  <c r="S618" i="5" s="1"/>
  <c r="T618" i="5" a="1"/>
  <c r="T618" i="5" s="1"/>
  <c r="U618" i="5" a="1"/>
  <c r="U618" i="5" s="1"/>
  <c r="V618" i="5" a="1"/>
  <c r="V618" i="5" s="1"/>
  <c r="W618" i="5" a="1"/>
  <c r="W618" i="5" s="1"/>
  <c r="X618" i="5" a="1"/>
  <c r="X618" i="5" s="1"/>
  <c r="Y618" i="5" a="1"/>
  <c r="Y618" i="5" s="1"/>
  <c r="Z618" i="5" a="1"/>
  <c r="Z618" i="5" s="1"/>
  <c r="AA618" i="5" a="1"/>
  <c r="AA618" i="5" s="1"/>
  <c r="AB618" i="5" a="1"/>
  <c r="AB618" i="5" s="1"/>
  <c r="AC618" i="5" a="1"/>
  <c r="AC618" i="5" s="1"/>
  <c r="AD618" i="5" a="1"/>
  <c r="AD618" i="5" s="1"/>
  <c r="AE618" i="5" a="1"/>
  <c r="AE618" i="5" s="1"/>
  <c r="AF618" i="5" a="1"/>
  <c r="AF618" i="5" s="1"/>
  <c r="AG618" i="5" a="1"/>
  <c r="AG618" i="5"/>
  <c r="AH618" i="5" a="1"/>
  <c r="AH618" i="5" s="1"/>
  <c r="AI618" i="5" a="1"/>
  <c r="AI618" i="5" s="1"/>
  <c r="AJ618" i="5" a="1"/>
  <c r="AJ618" i="5" s="1"/>
  <c r="AK618" i="5" a="1"/>
  <c r="AK618" i="5" s="1"/>
  <c r="AL618" i="5" a="1"/>
  <c r="AL618" i="5" s="1"/>
  <c r="AM618" i="5" a="1"/>
  <c r="AM618" i="5" s="1"/>
  <c r="AN618" i="5" a="1"/>
  <c r="AN618" i="5"/>
  <c r="AO618" i="5" a="1"/>
  <c r="AO618" i="5" s="1"/>
  <c r="AP618" i="5" a="1"/>
  <c r="AP618" i="5" s="1"/>
  <c r="AQ618" i="5" a="1"/>
  <c r="AQ618" i="5" s="1"/>
  <c r="AR618" i="5" a="1"/>
  <c r="AR618" i="5"/>
  <c r="AS618" i="5" a="1"/>
  <c r="AS618" i="5" s="1"/>
  <c r="AT618" i="5" a="1"/>
  <c r="AT618" i="5" s="1"/>
  <c r="AU618" i="5" a="1"/>
  <c r="AU618" i="5" s="1"/>
  <c r="AV618" i="5" a="1"/>
  <c r="AV618" i="5" s="1"/>
  <c r="AW618" i="5" a="1"/>
  <c r="AW618" i="5" s="1"/>
  <c r="AX618" i="5" a="1"/>
  <c r="AX618" i="5" s="1"/>
  <c r="AY618" i="5" a="1"/>
  <c r="AY618" i="5" s="1"/>
  <c r="AZ618" i="5" a="1"/>
  <c r="AZ618" i="5" s="1"/>
  <c r="BA618" i="5" a="1"/>
  <c r="BA618" i="5" s="1"/>
  <c r="BB618" i="5" a="1"/>
  <c r="BB618" i="5" s="1"/>
  <c r="BC618" i="5" a="1"/>
  <c r="BC618" i="5" s="1"/>
  <c r="L619" i="5" a="1"/>
  <c r="L619" i="5" s="1"/>
  <c r="M619" i="5" a="1"/>
  <c r="M619" i="5" s="1"/>
  <c r="N619" i="5" a="1"/>
  <c r="N619" i="5" s="1"/>
  <c r="O619" i="5" a="1"/>
  <c r="O619" i="5" s="1"/>
  <c r="P619" i="5" a="1"/>
  <c r="P619" i="5" s="1"/>
  <c r="Q619" i="5" a="1"/>
  <c r="Q619" i="5" s="1"/>
  <c r="R619" i="5" a="1"/>
  <c r="R619" i="5" s="1"/>
  <c r="S619" i="5" a="1"/>
  <c r="S619" i="5" s="1"/>
  <c r="T619" i="5" a="1"/>
  <c r="T619" i="5" s="1"/>
  <c r="U619" i="5" a="1"/>
  <c r="U619" i="5"/>
  <c r="V619" i="5" a="1"/>
  <c r="V619" i="5" s="1"/>
  <c r="W619" i="5" a="1"/>
  <c r="W619" i="5" s="1"/>
  <c r="X619" i="5" a="1"/>
  <c r="X619" i="5" s="1"/>
  <c r="Y619" i="5" a="1"/>
  <c r="Y619" i="5" s="1"/>
  <c r="Z619" i="5" a="1"/>
  <c r="Z619" i="5" s="1"/>
  <c r="AA619" i="5" a="1"/>
  <c r="AA619" i="5" s="1"/>
  <c r="AB619" i="5" a="1"/>
  <c r="AB619" i="5"/>
  <c r="AC619" i="5" a="1"/>
  <c r="AC619" i="5" s="1"/>
  <c r="AD619" i="5" a="1"/>
  <c r="AD619" i="5" s="1"/>
  <c r="AE619" i="5" a="1"/>
  <c r="AE619" i="5" s="1"/>
  <c r="AF619" i="5" a="1"/>
  <c r="AF619" i="5"/>
  <c r="AG619" i="5" a="1"/>
  <c r="AG619" i="5" s="1"/>
  <c r="AH619" i="5" a="1"/>
  <c r="AH619" i="5" s="1"/>
  <c r="AI619" i="5" a="1"/>
  <c r="AI619" i="5" s="1"/>
  <c r="AJ619" i="5" a="1"/>
  <c r="AJ619" i="5" s="1"/>
  <c r="AK619" i="5" a="1"/>
  <c r="AK619" i="5" s="1"/>
  <c r="AL619" i="5" a="1"/>
  <c r="AL619" i="5" s="1"/>
  <c r="AM619" i="5" a="1"/>
  <c r="AM619" i="5" s="1"/>
  <c r="AN619" i="5" a="1"/>
  <c r="AN619" i="5" s="1"/>
  <c r="AO619" i="5" a="1"/>
  <c r="AO619" i="5" s="1"/>
  <c r="AP619" i="5" a="1"/>
  <c r="AP619" i="5" s="1"/>
  <c r="AQ619" i="5" a="1"/>
  <c r="AQ619" i="5" s="1"/>
  <c r="AR619" i="5" a="1"/>
  <c r="AR619" i="5"/>
  <c r="AS619" i="5" a="1"/>
  <c r="AS619" i="5"/>
  <c r="AT619" i="5" a="1"/>
  <c r="AT619" i="5"/>
  <c r="AU619" i="5" a="1"/>
  <c r="AU619" i="5" s="1"/>
  <c r="AV619" i="5" a="1"/>
  <c r="AV619" i="5" s="1"/>
  <c r="AW619" i="5" a="1"/>
  <c r="AW619" i="5" s="1"/>
  <c r="AX619" i="5" a="1"/>
  <c r="AX619" i="5" s="1"/>
  <c r="AY619" i="5" a="1"/>
  <c r="AY619" i="5" s="1"/>
  <c r="AZ619" i="5" a="1"/>
  <c r="AZ619" i="5" s="1"/>
  <c r="BA619" i="5" a="1"/>
  <c r="BA619" i="5" s="1"/>
  <c r="BB619" i="5" a="1"/>
  <c r="BB619" i="5"/>
  <c r="BC619" i="5" a="1"/>
  <c r="BC619" i="5" s="1"/>
  <c r="L620" i="5" a="1"/>
  <c r="L620" i="5"/>
  <c r="M620" i="5" a="1"/>
  <c r="M620" i="5" s="1"/>
  <c r="N620" i="5" a="1"/>
  <c r="N620" i="5" s="1"/>
  <c r="O620" i="5" a="1"/>
  <c r="O620" i="5" s="1"/>
  <c r="P620" i="5" a="1"/>
  <c r="P620" i="5"/>
  <c r="Q620" i="5" a="1"/>
  <c r="Q620" i="5"/>
  <c r="R620" i="5" a="1"/>
  <c r="R620" i="5" s="1"/>
  <c r="S620" i="5" a="1"/>
  <c r="S620" i="5" s="1"/>
  <c r="T620" i="5" a="1"/>
  <c r="T620" i="5" s="1"/>
  <c r="U620" i="5" a="1"/>
  <c r="U620" i="5"/>
  <c r="V620" i="5" a="1"/>
  <c r="V620" i="5"/>
  <c r="W620" i="5" a="1"/>
  <c r="W620" i="5" s="1"/>
  <c r="X620" i="5" a="1"/>
  <c r="X620" i="5"/>
  <c r="Y620" i="5" a="1"/>
  <c r="Y620" i="5"/>
  <c r="Z620" i="5" a="1"/>
  <c r="Z620" i="5" s="1"/>
  <c r="AA620" i="5" a="1"/>
  <c r="AA620" i="5" s="1"/>
  <c r="AB620" i="5" a="1"/>
  <c r="AB620" i="5" s="1"/>
  <c r="AC620" i="5" a="1"/>
  <c r="AC620" i="5" s="1"/>
  <c r="AD620" i="5" a="1"/>
  <c r="AD620" i="5" s="1"/>
  <c r="AE620" i="5" a="1"/>
  <c r="AE620" i="5" s="1"/>
  <c r="AF620" i="5" a="1"/>
  <c r="AF620" i="5" s="1"/>
  <c r="AG620" i="5" a="1"/>
  <c r="AG620" i="5"/>
  <c r="AH620" i="5" a="1"/>
  <c r="AH620" i="5"/>
  <c r="AI620" i="5" a="1"/>
  <c r="AI620" i="5" s="1"/>
  <c r="AJ620" i="5" a="1"/>
  <c r="AJ620" i="5"/>
  <c r="AK620" i="5" a="1"/>
  <c r="AK620" i="5" s="1"/>
  <c r="AL620" i="5" a="1"/>
  <c r="AL620" i="5" s="1"/>
  <c r="AM620" i="5" a="1"/>
  <c r="AM620" i="5" s="1"/>
  <c r="AN620" i="5" a="1"/>
  <c r="AN620" i="5" s="1"/>
  <c r="AO620" i="5" a="1"/>
  <c r="AO620" i="5"/>
  <c r="AP620" i="5" a="1"/>
  <c r="AP620" i="5"/>
  <c r="AQ620" i="5" a="1"/>
  <c r="AQ620" i="5" s="1"/>
  <c r="AR620" i="5" a="1"/>
  <c r="AR620" i="5" s="1"/>
  <c r="AS620" i="5" a="1"/>
  <c r="AS620" i="5" s="1"/>
  <c r="AT620" i="5" a="1"/>
  <c r="AT620" i="5" s="1"/>
  <c r="AU620" i="5" a="1"/>
  <c r="AU620" i="5" s="1"/>
  <c r="AV620" i="5" a="1"/>
  <c r="AV620" i="5"/>
  <c r="AW620" i="5" a="1"/>
  <c r="AW620" i="5"/>
  <c r="AX620" i="5" a="1"/>
  <c r="AX620" i="5" s="1"/>
  <c r="AY620" i="5" a="1"/>
  <c r="AY620" i="5"/>
  <c r="AZ620" i="5" a="1"/>
  <c r="AZ620" i="5"/>
  <c r="BA620" i="5" a="1"/>
  <c r="BA620" i="5" s="1"/>
  <c r="BB620" i="5" a="1"/>
  <c r="BB620" i="5" s="1"/>
  <c r="BC620" i="5" a="1"/>
  <c r="BC620" i="5"/>
  <c r="L621" i="5" a="1"/>
  <c r="L621" i="5"/>
  <c r="M621" i="5" a="1"/>
  <c r="M621" i="5"/>
  <c r="N621" i="5" a="1"/>
  <c r="N621" i="5" s="1"/>
  <c r="O621" i="5" a="1"/>
  <c r="O621" i="5"/>
  <c r="P621" i="5" a="1"/>
  <c r="P621" i="5"/>
  <c r="Q621" i="5" a="1"/>
  <c r="Q621" i="5" s="1"/>
  <c r="R621" i="5" a="1"/>
  <c r="R621" i="5" s="1"/>
  <c r="S621" i="5" a="1"/>
  <c r="S621" i="5"/>
  <c r="T621" i="5" a="1"/>
  <c r="T621" i="5"/>
  <c r="U621" i="5" a="1"/>
  <c r="U621" i="5" s="1"/>
  <c r="V621" i="5" a="1"/>
  <c r="V621" i="5" s="1"/>
  <c r="W621" i="5" a="1"/>
  <c r="W621" i="5"/>
  <c r="X621" i="5" a="1"/>
  <c r="X621" i="5"/>
  <c r="Y621" i="5" a="1"/>
  <c r="Y621" i="5" s="1"/>
  <c r="Z621" i="5" a="1"/>
  <c r="Z621" i="5" s="1"/>
  <c r="AA621" i="5" a="1"/>
  <c r="AA621" i="5"/>
  <c r="AB621" i="5" a="1"/>
  <c r="AB621" i="5"/>
  <c r="AC621" i="5" a="1"/>
  <c r="AC621" i="5"/>
  <c r="AD621" i="5" a="1"/>
  <c r="AD621" i="5" s="1"/>
  <c r="AE621" i="5" a="1"/>
  <c r="AE621" i="5"/>
  <c r="AF621" i="5" a="1"/>
  <c r="AF621" i="5"/>
  <c r="AG621" i="5" a="1"/>
  <c r="AG621" i="5" s="1"/>
  <c r="AH621" i="5" a="1"/>
  <c r="AH621" i="5" s="1"/>
  <c r="AI621" i="5" a="1"/>
  <c r="AI621" i="5"/>
  <c r="AJ621" i="5" a="1"/>
  <c r="AJ621" i="5"/>
  <c r="AK621" i="5" a="1"/>
  <c r="AK621" i="5"/>
  <c r="AL621" i="5" a="1"/>
  <c r="AL621" i="5" s="1"/>
  <c r="AM621" i="5" a="1"/>
  <c r="AM621" i="5"/>
  <c r="AN621" i="5" a="1"/>
  <c r="AN621" i="5"/>
  <c r="AO621" i="5" a="1"/>
  <c r="AO621" i="5" s="1"/>
  <c r="AP621" i="5" a="1"/>
  <c r="AP621" i="5" s="1"/>
  <c r="AQ621" i="5" a="1"/>
  <c r="AQ621" i="5"/>
  <c r="AR621" i="5" a="1"/>
  <c r="AR621" i="5"/>
  <c r="AS621" i="5" a="1"/>
  <c r="AS621" i="5"/>
  <c r="AT621" i="5" a="1"/>
  <c r="AT621" i="5" s="1"/>
  <c r="AU621" i="5" a="1"/>
  <c r="AU621" i="5"/>
  <c r="AV621" i="5" a="1"/>
  <c r="AV621" i="5"/>
  <c r="AW621" i="5" a="1"/>
  <c r="AW621" i="5" s="1"/>
  <c r="AX621" i="5" a="1"/>
  <c r="AX621" i="5" s="1"/>
  <c r="AY621" i="5" a="1"/>
  <c r="AY621" i="5"/>
  <c r="AZ621" i="5" a="1"/>
  <c r="AZ621" i="5"/>
  <c r="BA621" i="5" a="1"/>
  <c r="BA621" i="5"/>
  <c r="BB621" i="5" a="1"/>
  <c r="BB621" i="5" s="1"/>
  <c r="BC621" i="5" a="1"/>
  <c r="BC621" i="5"/>
  <c r="L622" i="5" a="1"/>
  <c r="L622" i="5"/>
  <c r="M622" i="5" a="1"/>
  <c r="M622" i="5"/>
  <c r="N622" i="5" a="1"/>
  <c r="N622" i="5" s="1"/>
  <c r="O622" i="5" a="1"/>
  <c r="O622" i="5"/>
  <c r="P622" i="5" a="1"/>
  <c r="P622" i="5"/>
  <c r="Q622" i="5" a="1"/>
  <c r="Q622" i="5"/>
  <c r="R622" i="5" a="1"/>
  <c r="R622" i="5" s="1"/>
  <c r="S622" i="5" a="1"/>
  <c r="S622" i="5"/>
  <c r="T622" i="5" a="1"/>
  <c r="T622" i="5"/>
  <c r="U622" i="5" a="1"/>
  <c r="U622" i="5" s="1"/>
  <c r="V622" i="5" a="1"/>
  <c r="V622" i="5" s="1"/>
  <c r="W622" i="5" a="1"/>
  <c r="W622" i="5"/>
  <c r="X622" i="5" a="1"/>
  <c r="X622" i="5"/>
  <c r="Y622" i="5" a="1"/>
  <c r="Y622" i="5"/>
  <c r="Z622" i="5" a="1"/>
  <c r="Z622" i="5" s="1"/>
  <c r="AA622" i="5" a="1"/>
  <c r="AA622" i="5"/>
  <c r="AB622" i="5" a="1"/>
  <c r="AB622" i="5"/>
  <c r="AC622" i="5" a="1"/>
  <c r="AC622" i="5" s="1"/>
  <c r="AD622" i="5" a="1"/>
  <c r="AD622" i="5" s="1"/>
  <c r="AE622" i="5" a="1"/>
  <c r="AE622" i="5"/>
  <c r="AF622" i="5" a="1"/>
  <c r="AF622" i="5"/>
  <c r="AG622" i="5" a="1"/>
  <c r="AG622" i="5"/>
  <c r="AH622" i="5" a="1"/>
  <c r="AH622" i="5" s="1"/>
  <c r="AI622" i="5" a="1"/>
  <c r="AI622" i="5"/>
  <c r="AJ622" i="5" a="1"/>
  <c r="AJ622" i="5"/>
  <c r="AK622" i="5" a="1"/>
  <c r="AK622" i="5" s="1"/>
  <c r="AL622" i="5" a="1"/>
  <c r="AL622" i="5" s="1"/>
  <c r="AM622" i="5" a="1"/>
  <c r="AM622" i="5"/>
  <c r="AN622" i="5" a="1"/>
  <c r="AN622" i="5"/>
  <c r="AO622" i="5" a="1"/>
  <c r="AO622" i="5"/>
  <c r="AP622" i="5" a="1"/>
  <c r="AP622" i="5" s="1"/>
  <c r="AQ622" i="5" a="1"/>
  <c r="AQ622" i="5"/>
  <c r="AR622" i="5" a="1"/>
  <c r="AR622" i="5"/>
  <c r="AS622" i="5" a="1"/>
  <c r="AS622" i="5"/>
  <c r="AT622" i="5" a="1"/>
  <c r="AT622" i="5" s="1"/>
  <c r="AU622" i="5" a="1"/>
  <c r="AU622" i="5"/>
  <c r="AV622" i="5" a="1"/>
  <c r="AV622" i="5"/>
  <c r="AW622" i="5" a="1"/>
  <c r="AW622" i="5"/>
  <c r="AX622" i="5" a="1"/>
  <c r="AX622" i="5" s="1"/>
  <c r="AY622" i="5" a="1"/>
  <c r="AY622" i="5"/>
  <c r="AZ622" i="5" a="1"/>
  <c r="AZ622" i="5"/>
  <c r="BA622" i="5" a="1"/>
  <c r="BA622" i="5" s="1"/>
  <c r="BB622" i="5" a="1"/>
  <c r="BB622" i="5" s="1"/>
  <c r="BC622" i="5" a="1"/>
  <c r="BC622" i="5"/>
  <c r="L623" i="5" a="1"/>
  <c r="L623" i="5"/>
  <c r="M623" i="5" a="1"/>
  <c r="M623" i="5"/>
  <c r="N623" i="5" a="1"/>
  <c r="N623" i="5" s="1"/>
  <c r="O623" i="5" a="1"/>
  <c r="O623" i="5"/>
  <c r="P623" i="5" a="1"/>
  <c r="P623" i="5"/>
  <c r="Q623" i="5" a="1"/>
  <c r="Q623" i="5" s="1"/>
  <c r="R623" i="5" a="1"/>
  <c r="R623" i="5" s="1"/>
  <c r="S623" i="5" a="1"/>
  <c r="S623" i="5"/>
  <c r="T623" i="5" a="1"/>
  <c r="T623" i="5"/>
  <c r="U623" i="5" a="1"/>
  <c r="U623" i="5"/>
  <c r="V623" i="5" a="1"/>
  <c r="V623" i="5" s="1"/>
  <c r="W623" i="5" a="1"/>
  <c r="W623" i="5"/>
  <c r="X623" i="5" a="1"/>
  <c r="X623" i="5"/>
  <c r="Y623" i="5" a="1"/>
  <c r="Y623" i="5" s="1"/>
  <c r="Z623" i="5" a="1"/>
  <c r="Z623" i="5" s="1"/>
  <c r="AA623" i="5" a="1"/>
  <c r="AA623" i="5"/>
  <c r="AB623" i="5" a="1"/>
  <c r="AB623" i="5"/>
  <c r="AC623" i="5" a="1"/>
  <c r="AC623" i="5" s="1"/>
  <c r="AD623" i="5" a="1"/>
  <c r="AD623" i="5" s="1"/>
  <c r="AE623" i="5" a="1"/>
  <c r="AE623" i="5"/>
  <c r="AF623" i="5" a="1"/>
  <c r="AF623" i="5"/>
  <c r="AG623" i="5" a="1"/>
  <c r="AG623" i="5" s="1"/>
  <c r="AH623" i="5" a="1"/>
  <c r="AH623" i="5" s="1"/>
  <c r="AI623" i="5" a="1"/>
  <c r="AI623" i="5"/>
  <c r="AJ623" i="5" a="1"/>
  <c r="AJ623" i="5"/>
  <c r="AK623" i="5" a="1"/>
  <c r="AK623" i="5"/>
  <c r="AL623" i="5" a="1"/>
  <c r="AL623" i="5" s="1"/>
  <c r="AM623" i="5" a="1"/>
  <c r="AM623" i="5"/>
  <c r="AN623" i="5" a="1"/>
  <c r="AN623" i="5"/>
  <c r="AO623" i="5" a="1"/>
  <c r="AO623" i="5" s="1"/>
  <c r="AP623" i="5" a="1"/>
  <c r="AP623" i="5" s="1"/>
  <c r="AQ623" i="5" a="1"/>
  <c r="AQ623" i="5"/>
  <c r="AR623" i="5" a="1"/>
  <c r="AR623" i="5"/>
  <c r="AS623" i="5" a="1"/>
  <c r="AS623" i="5"/>
  <c r="AT623" i="5" a="1"/>
  <c r="AT623" i="5" s="1"/>
  <c r="AU623" i="5" a="1"/>
  <c r="AU623" i="5"/>
  <c r="AV623" i="5" a="1"/>
  <c r="AV623" i="5"/>
  <c r="AW623" i="5" a="1"/>
  <c r="AW623" i="5" s="1"/>
  <c r="AX623" i="5" a="1"/>
  <c r="AX623" i="5" s="1"/>
  <c r="AY623" i="5" a="1"/>
  <c r="AY623" i="5"/>
  <c r="AZ623" i="5" a="1"/>
  <c r="AZ623" i="5"/>
  <c r="BA623" i="5" a="1"/>
  <c r="BA623" i="5"/>
  <c r="BB623" i="5" a="1"/>
  <c r="BB623" i="5" s="1"/>
  <c r="BC623" i="5" a="1"/>
  <c r="BC623" i="5"/>
  <c r="L624" i="5" a="1"/>
  <c r="L624" i="5"/>
  <c r="M624" i="5" a="1"/>
  <c r="M624" i="5" s="1"/>
  <c r="N624" i="5" a="1"/>
  <c r="N624" i="5" s="1"/>
  <c r="O624" i="5" a="1"/>
  <c r="O624" i="5"/>
  <c r="P624" i="5" a="1"/>
  <c r="P624" i="5"/>
  <c r="Q624" i="5" a="1"/>
  <c r="Q624" i="5" s="1"/>
  <c r="R624" i="5" a="1"/>
  <c r="R624" i="5" s="1"/>
  <c r="S624" i="5" a="1"/>
  <c r="S624" i="5"/>
  <c r="T624" i="5" a="1"/>
  <c r="T624" i="5"/>
  <c r="U624" i="5" a="1"/>
  <c r="U624" i="5"/>
  <c r="V624" i="5" a="1"/>
  <c r="V624" i="5" s="1"/>
  <c r="W624" i="5" a="1"/>
  <c r="W624" i="5"/>
  <c r="X624" i="5" a="1"/>
  <c r="X624" i="5"/>
  <c r="Y624" i="5" a="1"/>
  <c r="Y624" i="5"/>
  <c r="Z624" i="5" a="1"/>
  <c r="Z624" i="5" s="1"/>
  <c r="AA624" i="5" a="1"/>
  <c r="AA624" i="5"/>
  <c r="AB624" i="5" a="1"/>
  <c r="AB624" i="5"/>
  <c r="AC624" i="5" a="1"/>
  <c r="AC624" i="5" s="1"/>
  <c r="AD624" i="5" a="1"/>
  <c r="AD624" i="5" s="1"/>
  <c r="AE624" i="5" a="1"/>
  <c r="AE624" i="5"/>
  <c r="AF624" i="5" a="1"/>
  <c r="AF624" i="5"/>
  <c r="AG624" i="5" a="1"/>
  <c r="AG624" i="5"/>
  <c r="AH624" i="5" a="1"/>
  <c r="AH624" i="5" s="1"/>
  <c r="AI624" i="5" a="1"/>
  <c r="AI624" i="5"/>
  <c r="AJ624" i="5" a="1"/>
  <c r="AJ624" i="5"/>
  <c r="AK624" i="5" a="1"/>
  <c r="AK624" i="5" s="1"/>
  <c r="AL624" i="5" a="1"/>
  <c r="AL624" i="5" s="1"/>
  <c r="AM624" i="5" a="1"/>
  <c r="AM624" i="5"/>
  <c r="AN624" i="5" a="1"/>
  <c r="AN624" i="5"/>
  <c r="AO624" i="5" a="1"/>
  <c r="AO624" i="5"/>
  <c r="AP624" i="5" a="1"/>
  <c r="AP624" i="5" s="1"/>
  <c r="AQ624" i="5" a="1"/>
  <c r="AQ624" i="5"/>
  <c r="AR624" i="5" a="1"/>
  <c r="AR624" i="5"/>
  <c r="AS624" i="5" a="1"/>
  <c r="AS624" i="5" s="1"/>
  <c r="AT624" i="5" a="1"/>
  <c r="AT624" i="5" s="1"/>
  <c r="AU624" i="5" a="1"/>
  <c r="AU624" i="5"/>
  <c r="AV624" i="5" a="1"/>
  <c r="AV624" i="5"/>
  <c r="AW624" i="5" a="1"/>
  <c r="AW624" i="5"/>
  <c r="AX624" i="5" a="1"/>
  <c r="AX624" i="5" s="1"/>
  <c r="AY624" i="5" a="1"/>
  <c r="AY624" i="5"/>
  <c r="AZ624" i="5" a="1"/>
  <c r="AZ624" i="5"/>
  <c r="BA624" i="5" a="1"/>
  <c r="BA624" i="5" s="1"/>
  <c r="BB624" i="5" a="1"/>
  <c r="BB624" i="5" s="1"/>
  <c r="BC624" i="5" a="1"/>
  <c r="BC624" i="5"/>
  <c r="L625" i="5" a="1"/>
  <c r="L625" i="5"/>
  <c r="M625" i="5" a="1"/>
  <c r="M625" i="5"/>
  <c r="N625" i="5" a="1"/>
  <c r="N625" i="5" s="1"/>
  <c r="O625" i="5" a="1"/>
  <c r="O625" i="5"/>
  <c r="P625" i="5" a="1"/>
  <c r="P625" i="5"/>
  <c r="Q625" i="5" a="1"/>
  <c r="Q625" i="5" s="1"/>
  <c r="R625" i="5" a="1"/>
  <c r="R625" i="5" s="1"/>
  <c r="S625" i="5" a="1"/>
  <c r="S625" i="5"/>
  <c r="T625" i="5" a="1"/>
  <c r="T625" i="5"/>
  <c r="U625" i="5" a="1"/>
  <c r="U625" i="5"/>
  <c r="V625" i="5" a="1"/>
  <c r="V625" i="5" s="1"/>
  <c r="W625" i="5" a="1"/>
  <c r="W625" i="5"/>
  <c r="X625" i="5" a="1"/>
  <c r="X625" i="5"/>
  <c r="Y625" i="5" a="1"/>
  <c r="Y625" i="5" s="1"/>
  <c r="Z625" i="5" a="1"/>
  <c r="Z625" i="5" s="1"/>
  <c r="AA625" i="5" a="1"/>
  <c r="AA625" i="5"/>
  <c r="AB625" i="5" a="1"/>
  <c r="AB625" i="5"/>
  <c r="AC625" i="5" a="1"/>
  <c r="AC625" i="5"/>
  <c r="AD625" i="5" a="1"/>
  <c r="AD625" i="5" s="1"/>
  <c r="AE625" i="5" a="1"/>
  <c r="AE625" i="5"/>
  <c r="AF625" i="5" a="1"/>
  <c r="AF625" i="5"/>
  <c r="AG625" i="5" a="1"/>
  <c r="AG625" i="5" s="1"/>
  <c r="AH625" i="5" a="1"/>
  <c r="AH625" i="5" s="1"/>
  <c r="AI625" i="5" a="1"/>
  <c r="AI625" i="5"/>
  <c r="AJ625" i="5" a="1"/>
  <c r="AJ625" i="5"/>
  <c r="AK625" i="5" a="1"/>
  <c r="AK625" i="5" s="1"/>
  <c r="AL625" i="5" a="1"/>
  <c r="AL625" i="5" s="1"/>
  <c r="AM625" i="5" a="1"/>
  <c r="AM625" i="5"/>
  <c r="AN625" i="5" a="1"/>
  <c r="AN625" i="5"/>
  <c r="AO625" i="5" a="1"/>
  <c r="AO625" i="5"/>
  <c r="AP625" i="5" a="1"/>
  <c r="AP625" i="5" s="1"/>
  <c r="AQ625" i="5" a="1"/>
  <c r="AQ625" i="5"/>
  <c r="AR625" i="5" a="1"/>
  <c r="AR625" i="5"/>
  <c r="AS625" i="5" a="1"/>
  <c r="AS625" i="5"/>
  <c r="AT625" i="5" a="1"/>
  <c r="AT625" i="5" s="1"/>
  <c r="AU625" i="5" a="1"/>
  <c r="AU625" i="5"/>
  <c r="AV625" i="5" a="1"/>
  <c r="AV625" i="5"/>
  <c r="AW625" i="5" a="1"/>
  <c r="AW625" i="5" s="1"/>
  <c r="AX625" i="5" a="1"/>
  <c r="AX625" i="5" s="1"/>
  <c r="AY625" i="5" a="1"/>
  <c r="AY625" i="5"/>
  <c r="AZ625" i="5" a="1"/>
  <c r="AZ625" i="5"/>
  <c r="BA625" i="5" a="1"/>
  <c r="BA625" i="5"/>
  <c r="BB625" i="5" a="1"/>
  <c r="BB625" i="5" s="1"/>
  <c r="BC625" i="5" a="1"/>
  <c r="BC625" i="5"/>
  <c r="L626" i="5" a="1"/>
  <c r="L626" i="5"/>
  <c r="M626" i="5" a="1"/>
  <c r="M626" i="5" s="1"/>
  <c r="N626" i="5" a="1"/>
  <c r="N626" i="5" s="1"/>
  <c r="O626" i="5" a="1"/>
  <c r="O626" i="5"/>
  <c r="P626" i="5" a="1"/>
  <c r="P626" i="5"/>
  <c r="Q626" i="5" a="1"/>
  <c r="Q626" i="5"/>
  <c r="R626" i="5" a="1"/>
  <c r="R626" i="5" s="1"/>
  <c r="S626" i="5" a="1"/>
  <c r="S626" i="5"/>
  <c r="T626" i="5" a="1"/>
  <c r="T626" i="5"/>
  <c r="U626" i="5" a="1"/>
  <c r="U626" i="5" s="1"/>
  <c r="V626" i="5" a="1"/>
  <c r="V626" i="5" s="1"/>
  <c r="W626" i="5" a="1"/>
  <c r="W626" i="5"/>
  <c r="X626" i="5" a="1"/>
  <c r="X626" i="5"/>
  <c r="Y626" i="5" a="1"/>
  <c r="Y626" i="5"/>
  <c r="Z626" i="5" a="1"/>
  <c r="Z626" i="5" s="1"/>
  <c r="AA626" i="5" a="1"/>
  <c r="AA626" i="5"/>
  <c r="AB626" i="5" a="1"/>
  <c r="AB626" i="5"/>
  <c r="AC626" i="5" a="1"/>
  <c r="AC626" i="5"/>
  <c r="AD626" i="5" a="1"/>
  <c r="AD626" i="5" s="1"/>
  <c r="AE626" i="5" a="1"/>
  <c r="AE626" i="5"/>
  <c r="AF626" i="5" a="1"/>
  <c r="AF626" i="5"/>
  <c r="AG626" i="5" a="1"/>
  <c r="AG626" i="5"/>
  <c r="AH626" i="5" a="1"/>
  <c r="AH626" i="5" s="1"/>
  <c r="AI626" i="5" a="1"/>
  <c r="AI626" i="5"/>
  <c r="AJ626" i="5" a="1"/>
  <c r="AJ626" i="5"/>
  <c r="AK626" i="5" a="1"/>
  <c r="AK626" i="5" s="1"/>
  <c r="AL626" i="5" a="1"/>
  <c r="AL626" i="5" s="1"/>
  <c r="AM626" i="5" a="1"/>
  <c r="AM626" i="5"/>
  <c r="AN626" i="5" a="1"/>
  <c r="AN626" i="5"/>
  <c r="AO626" i="5" a="1"/>
  <c r="AO626" i="5"/>
  <c r="AP626" i="5" a="1"/>
  <c r="AP626" i="5" s="1"/>
  <c r="AQ626" i="5" a="1"/>
  <c r="AQ626" i="5"/>
  <c r="AR626" i="5" a="1"/>
  <c r="AR626" i="5"/>
  <c r="AS626" i="5" a="1"/>
  <c r="AS626" i="5" s="1"/>
  <c r="AT626" i="5" a="1"/>
  <c r="AT626" i="5" s="1"/>
  <c r="AU626" i="5" a="1"/>
  <c r="AU626" i="5"/>
  <c r="AV626" i="5" a="1"/>
  <c r="AV626" i="5"/>
  <c r="AW626" i="5" a="1"/>
  <c r="AW626" i="5"/>
  <c r="AX626" i="5" a="1"/>
  <c r="AX626" i="5" s="1"/>
  <c r="AY626" i="5" a="1"/>
  <c r="AY626" i="5"/>
  <c r="AZ626" i="5" a="1"/>
  <c r="AZ626" i="5"/>
  <c r="BA626" i="5" a="1"/>
  <c r="BA626" i="5" s="1"/>
  <c r="BB626" i="5" a="1"/>
  <c r="BB626" i="5" s="1"/>
  <c r="BC626" i="5" a="1"/>
  <c r="BC626" i="5"/>
  <c r="L627" i="5" a="1"/>
  <c r="L627" i="5"/>
  <c r="M627" i="5" a="1"/>
  <c r="M627" i="5" s="1"/>
  <c r="N627" i="5" a="1"/>
  <c r="N627" i="5" s="1"/>
  <c r="O627" i="5" a="1"/>
  <c r="O627" i="5"/>
  <c r="P627" i="5" a="1"/>
  <c r="P627" i="5"/>
  <c r="Q627" i="5" a="1"/>
  <c r="Q627" i="5" s="1"/>
  <c r="R627" i="5" a="1"/>
  <c r="R627" i="5" s="1"/>
  <c r="S627" i="5" a="1"/>
  <c r="S627" i="5"/>
  <c r="T627" i="5" a="1"/>
  <c r="T627" i="5"/>
  <c r="U627" i="5" a="1"/>
  <c r="U627" i="5"/>
  <c r="V627" i="5" a="1"/>
  <c r="V627" i="5" s="1"/>
  <c r="W627" i="5" a="1"/>
  <c r="W627" i="5"/>
  <c r="X627" i="5" a="1"/>
  <c r="X627" i="5"/>
  <c r="Y627" i="5" a="1"/>
  <c r="Y627" i="5"/>
  <c r="Z627" i="5" a="1"/>
  <c r="Z627" i="5" s="1"/>
  <c r="AA627" i="5" a="1"/>
  <c r="AA627" i="5"/>
  <c r="AB627" i="5" a="1"/>
  <c r="AB627" i="5"/>
  <c r="AC627" i="5" a="1"/>
  <c r="AC627" i="5"/>
  <c r="AD627" i="5" a="1"/>
  <c r="AD627" i="5" s="1"/>
  <c r="AE627" i="5" a="1"/>
  <c r="AE627" i="5"/>
  <c r="AF627" i="5" a="1"/>
  <c r="AF627" i="5"/>
  <c r="AG627" i="5" a="1"/>
  <c r="AG627" i="5" s="1"/>
  <c r="AH627" i="5" a="1"/>
  <c r="AH627" i="5" s="1"/>
  <c r="AI627" i="5" a="1"/>
  <c r="AI627" i="5"/>
  <c r="AJ627" i="5" a="1"/>
  <c r="AJ627" i="5"/>
  <c r="AK627" i="5" a="1"/>
  <c r="AK627" i="5"/>
  <c r="AL627" i="5" a="1"/>
  <c r="AL627" i="5" s="1"/>
  <c r="AM627" i="5" a="1"/>
  <c r="AM627" i="5"/>
  <c r="AN627" i="5" a="1"/>
  <c r="AN627" i="5"/>
  <c r="AO627" i="5" a="1"/>
  <c r="AO627" i="5" s="1"/>
  <c r="AP627" i="5" a="1"/>
  <c r="AP627" i="5" s="1"/>
  <c r="AQ627" i="5" a="1"/>
  <c r="AQ627" i="5"/>
  <c r="AR627" i="5" a="1"/>
  <c r="AR627" i="5"/>
  <c r="AS627" i="5" a="1"/>
  <c r="AS627" i="5" s="1"/>
  <c r="AT627" i="5" a="1"/>
  <c r="AT627" i="5" s="1"/>
  <c r="AU627" i="5" a="1"/>
  <c r="AU627" i="5"/>
  <c r="AV627" i="5" a="1"/>
  <c r="AV627" i="5"/>
  <c r="AW627" i="5" a="1"/>
  <c r="AW627" i="5" s="1"/>
  <c r="AX627" i="5" a="1"/>
  <c r="AX627" i="5" s="1"/>
  <c r="AY627" i="5" a="1"/>
  <c r="AY627" i="5"/>
  <c r="AZ627" i="5" a="1"/>
  <c r="AZ627" i="5"/>
  <c r="BA627" i="5" a="1"/>
  <c r="BA627" i="5"/>
  <c r="BB627" i="5" a="1"/>
  <c r="BB627" i="5" s="1"/>
  <c r="BC627" i="5" a="1"/>
  <c r="BC627" i="5"/>
  <c r="L628" i="5" a="1"/>
  <c r="L628" i="5"/>
  <c r="M628" i="5" a="1"/>
  <c r="M628" i="5"/>
  <c r="N628" i="5" a="1"/>
  <c r="N628" i="5" s="1"/>
  <c r="O628" i="5" a="1"/>
  <c r="O628" i="5"/>
  <c r="P628" i="5" a="1"/>
  <c r="P628" i="5"/>
  <c r="Q628" i="5" a="1"/>
  <c r="Q628" i="5"/>
  <c r="R628" i="5" a="1"/>
  <c r="R628" i="5" s="1"/>
  <c r="S628" i="5" a="1"/>
  <c r="S628" i="5"/>
  <c r="T628" i="5" a="1"/>
  <c r="T628" i="5"/>
  <c r="U628" i="5" a="1"/>
  <c r="U628" i="5" s="1"/>
  <c r="V628" i="5" a="1"/>
  <c r="V628" i="5" s="1"/>
  <c r="W628" i="5" a="1"/>
  <c r="W628" i="5"/>
  <c r="X628" i="5" a="1"/>
  <c r="X628" i="5"/>
  <c r="Y628" i="5" a="1"/>
  <c r="Y628" i="5"/>
  <c r="Z628" i="5" a="1"/>
  <c r="Z628" i="5" s="1"/>
  <c r="AA628" i="5" a="1"/>
  <c r="AA628" i="5"/>
  <c r="AB628" i="5" a="1"/>
  <c r="AB628" i="5"/>
  <c r="AC628" i="5" a="1"/>
  <c r="AC628" i="5" s="1"/>
  <c r="AD628" i="5" a="1"/>
  <c r="AD628" i="5" s="1"/>
  <c r="AE628" i="5" a="1"/>
  <c r="AE628" i="5"/>
  <c r="AF628" i="5" a="1"/>
  <c r="AF628" i="5"/>
  <c r="AG628" i="5" a="1"/>
  <c r="AG628" i="5" s="1"/>
  <c r="AH628" i="5" a="1"/>
  <c r="AH628" i="5" s="1"/>
  <c r="AI628" i="5" a="1"/>
  <c r="AI628" i="5"/>
  <c r="AJ628" i="5" a="1"/>
  <c r="AJ628" i="5"/>
  <c r="AK628" i="5" a="1"/>
  <c r="AK628" i="5"/>
  <c r="AL628" i="5" a="1"/>
  <c r="AL628" i="5" s="1"/>
  <c r="AM628" i="5" a="1"/>
  <c r="AM628" i="5"/>
  <c r="AN628" i="5" a="1"/>
  <c r="AN628" i="5"/>
  <c r="AO628" i="5" a="1"/>
  <c r="AO628" i="5"/>
  <c r="AP628" i="5" a="1"/>
  <c r="AP628" i="5" s="1"/>
  <c r="AQ628" i="5" a="1"/>
  <c r="AQ628" i="5"/>
  <c r="AR628" i="5" a="1"/>
  <c r="AR628" i="5"/>
  <c r="AS628" i="5" a="1"/>
  <c r="AS628" i="5"/>
  <c r="AT628" i="5" a="1"/>
  <c r="AT628" i="5" s="1"/>
  <c r="AU628" i="5" a="1"/>
  <c r="AU628" i="5"/>
  <c r="AV628" i="5" a="1"/>
  <c r="AV628" i="5"/>
  <c r="AW628" i="5" a="1"/>
  <c r="AW628" i="5"/>
  <c r="AX628" i="5" a="1"/>
  <c r="AX628" i="5" s="1"/>
  <c r="AY628" i="5" a="1"/>
  <c r="AY628" i="5"/>
  <c r="AZ628" i="5" a="1"/>
  <c r="AZ628" i="5"/>
  <c r="BA628" i="5" a="1"/>
  <c r="BA628" i="5" s="1"/>
  <c r="BB628" i="5" a="1"/>
  <c r="BB628" i="5" s="1"/>
  <c r="BC628" i="5" a="1"/>
  <c r="BC628" i="5"/>
  <c r="L629" i="5" a="1"/>
  <c r="L629" i="5"/>
  <c r="M629" i="5" a="1"/>
  <c r="M629" i="5"/>
  <c r="N629" i="5" a="1"/>
  <c r="N629" i="5" s="1"/>
  <c r="O629" i="5" a="1"/>
  <c r="O629" i="5"/>
  <c r="P629" i="5" a="1"/>
  <c r="P629" i="5"/>
  <c r="Q629" i="5" a="1"/>
  <c r="Q629" i="5" s="1"/>
  <c r="R629" i="5" a="1"/>
  <c r="R629" i="5" s="1"/>
  <c r="S629" i="5" a="1"/>
  <c r="S629" i="5"/>
  <c r="T629" i="5" a="1"/>
  <c r="T629" i="5"/>
  <c r="U629" i="5" a="1"/>
  <c r="U629" i="5"/>
  <c r="V629" i="5" a="1"/>
  <c r="V629" i="5" s="1"/>
  <c r="W629" i="5" a="1"/>
  <c r="W629" i="5"/>
  <c r="X629" i="5" a="1"/>
  <c r="X629" i="5"/>
  <c r="Y629" i="5" a="1"/>
  <c r="Y629" i="5"/>
  <c r="Z629" i="5" a="1"/>
  <c r="Z629" i="5" s="1"/>
  <c r="AA629" i="5" a="1"/>
  <c r="AA629" i="5"/>
  <c r="AB629" i="5" a="1"/>
  <c r="AB629" i="5"/>
  <c r="AC629" i="5" a="1"/>
  <c r="AC629" i="5"/>
  <c r="AD629" i="5" a="1"/>
  <c r="AD629" i="5" s="1"/>
  <c r="AE629" i="5" a="1"/>
  <c r="AE629" i="5"/>
  <c r="AF629" i="5" a="1"/>
  <c r="AF629" i="5"/>
  <c r="AG629" i="5" a="1"/>
  <c r="AG629" i="5"/>
  <c r="AH629" i="5" a="1"/>
  <c r="AH629" i="5" s="1"/>
  <c r="AI629" i="5" a="1"/>
  <c r="AI629" i="5"/>
  <c r="AJ629" i="5" a="1"/>
  <c r="AJ629" i="5"/>
  <c r="AK629" i="5" a="1"/>
  <c r="AK629" i="5" s="1"/>
  <c r="AL629" i="5" a="1"/>
  <c r="AL629" i="5" s="1"/>
  <c r="AM629" i="5" a="1"/>
  <c r="AM629" i="5"/>
  <c r="AN629" i="5" a="1"/>
  <c r="AN629" i="5"/>
  <c r="AO629" i="5" a="1"/>
  <c r="AO629" i="5" s="1"/>
  <c r="AP629" i="5" a="1"/>
  <c r="AP629" i="5" s="1"/>
  <c r="AQ629" i="5" a="1"/>
  <c r="AQ629" i="5"/>
  <c r="AR629" i="5" a="1"/>
  <c r="AR629" i="5"/>
  <c r="AS629" i="5" a="1"/>
  <c r="AS629" i="5"/>
  <c r="AT629" i="5" a="1"/>
  <c r="AT629" i="5" s="1"/>
  <c r="AU629" i="5" a="1"/>
  <c r="AU629" i="5"/>
  <c r="AV629" i="5" a="1"/>
  <c r="AV629" i="5"/>
  <c r="AW629" i="5" a="1"/>
  <c r="AW629" i="5" s="1"/>
  <c r="AX629" i="5" a="1"/>
  <c r="AX629" i="5" s="1"/>
  <c r="AY629" i="5" a="1"/>
  <c r="AY629" i="5"/>
  <c r="AZ629" i="5" a="1"/>
  <c r="AZ629" i="5"/>
  <c r="BA629" i="5" a="1"/>
  <c r="BA629" i="5" s="1"/>
  <c r="BB629" i="5" a="1"/>
  <c r="BB629" i="5" s="1"/>
  <c r="BC629" i="5" a="1"/>
  <c r="BC629" i="5"/>
  <c r="L630" i="5" a="1"/>
  <c r="L630" i="5"/>
  <c r="M630" i="5" a="1"/>
  <c r="M630" i="5" s="1"/>
  <c r="N630" i="5" a="1"/>
  <c r="N630" i="5" s="1"/>
  <c r="O630" i="5" a="1"/>
  <c r="O630" i="5"/>
  <c r="P630" i="5" a="1"/>
  <c r="P630" i="5"/>
  <c r="Q630" i="5" a="1"/>
  <c r="Q630" i="5"/>
  <c r="R630" i="5" a="1"/>
  <c r="R630" i="5" s="1"/>
  <c r="S630" i="5" a="1"/>
  <c r="S630" i="5"/>
  <c r="T630" i="5" a="1"/>
  <c r="T630" i="5"/>
  <c r="U630" i="5" a="1"/>
  <c r="U630" i="5"/>
  <c r="V630" i="5" a="1"/>
  <c r="V630" i="5" s="1"/>
  <c r="W630" i="5" a="1"/>
  <c r="W630" i="5" s="1"/>
  <c r="X630" i="5" a="1"/>
  <c r="X630" i="5" s="1"/>
  <c r="Y630" i="5" a="1"/>
  <c r="Y630" i="5"/>
  <c r="Z630" i="5" a="1"/>
  <c r="Z630" i="5" s="1"/>
  <c r="AA630" i="5" a="1"/>
  <c r="AA630" i="5" s="1"/>
  <c r="AB630" i="5" a="1"/>
  <c r="AB630" i="5"/>
  <c r="AC630" i="5" a="1"/>
  <c r="AC630" i="5"/>
  <c r="AD630" i="5" a="1"/>
  <c r="AD630" i="5" s="1"/>
  <c r="AE630" i="5" a="1"/>
  <c r="AE630" i="5" s="1"/>
  <c r="AF630" i="5" a="1"/>
  <c r="AF630" i="5"/>
  <c r="AG630" i="5" a="1"/>
  <c r="AG630" i="5" s="1"/>
  <c r="AH630" i="5" a="1"/>
  <c r="AH630" i="5" s="1"/>
  <c r="AI630" i="5" a="1"/>
  <c r="AI630" i="5" s="1"/>
  <c r="AJ630" i="5" a="1"/>
  <c r="AJ630" i="5" s="1"/>
  <c r="AK630" i="5" a="1"/>
  <c r="AK630" i="5"/>
  <c r="AL630" i="5" a="1"/>
  <c r="AL630" i="5"/>
  <c r="AM630" i="5" a="1"/>
  <c r="AM630" i="5" s="1"/>
  <c r="AN630" i="5" a="1"/>
  <c r="AN630" i="5"/>
  <c r="AO630" i="5" a="1"/>
  <c r="AO630" i="5"/>
  <c r="AP630" i="5" a="1"/>
  <c r="AP630" i="5" s="1"/>
  <c r="AQ630" i="5" a="1"/>
  <c r="AQ630" i="5" s="1"/>
  <c r="AR630" i="5" a="1"/>
  <c r="AR630" i="5" s="1"/>
  <c r="AS630" i="5" a="1"/>
  <c r="AS630" i="5" s="1"/>
  <c r="AT630" i="5" a="1"/>
  <c r="AT630" i="5"/>
  <c r="AU630" i="5" a="1"/>
  <c r="AU630" i="5" s="1"/>
  <c r="AV630" i="5" a="1"/>
  <c r="AV630" i="5"/>
  <c r="AW630" i="5" a="1"/>
  <c r="AW630" i="5" s="1"/>
  <c r="AX630" i="5" a="1"/>
  <c r="AX630" i="5"/>
  <c r="AY630" i="5" a="1"/>
  <c r="AY630" i="5" s="1"/>
  <c r="AZ630" i="5" a="1"/>
  <c r="AZ630" i="5"/>
  <c r="BA630" i="5" a="1"/>
  <c r="BA630" i="5"/>
  <c r="BB630" i="5" a="1"/>
  <c r="BB630" i="5" s="1"/>
  <c r="BC630" i="5" a="1"/>
  <c r="BC630" i="5" s="1"/>
  <c r="L631" i="5" a="1"/>
  <c r="L631" i="5" s="1"/>
  <c r="M631" i="5" a="1"/>
  <c r="M631" i="5" s="1"/>
  <c r="N631" i="5" a="1"/>
  <c r="N631" i="5"/>
  <c r="O631" i="5" a="1"/>
  <c r="O631" i="5" s="1"/>
  <c r="P631" i="5" a="1"/>
  <c r="P631" i="5"/>
  <c r="Q631" i="5" a="1"/>
  <c r="Q631" i="5"/>
  <c r="R631" i="5" a="1"/>
  <c r="R631" i="5"/>
  <c r="S631" i="5" a="1"/>
  <c r="S631" i="5" s="1"/>
  <c r="T631" i="5" a="1"/>
  <c r="T631" i="5"/>
  <c r="U631" i="5" a="1"/>
  <c r="U631" i="5" s="1"/>
  <c r="V631" i="5" a="1"/>
  <c r="V631" i="5" s="1"/>
  <c r="W631" i="5" a="1"/>
  <c r="W631" i="5" s="1"/>
  <c r="X631" i="5" a="1"/>
  <c r="X631" i="5" s="1"/>
  <c r="Y631" i="5" a="1"/>
  <c r="Y631" i="5"/>
  <c r="Z631" i="5" a="1"/>
  <c r="Z631" i="5"/>
  <c r="AA631" i="5" a="1"/>
  <c r="AA631" i="5" s="1"/>
  <c r="AB631" i="5" a="1"/>
  <c r="AB631" i="5" s="1"/>
  <c r="AC631" i="5" a="1"/>
  <c r="AC631" i="5"/>
  <c r="AD631" i="5" a="1"/>
  <c r="AD631" i="5" s="1"/>
  <c r="AE631" i="5" a="1"/>
  <c r="AE631" i="5" s="1"/>
  <c r="AF631" i="5" a="1"/>
  <c r="AF631" i="5"/>
  <c r="AG631" i="5" a="1"/>
  <c r="AG631" i="5" s="1"/>
  <c r="AH631" i="5" a="1"/>
  <c r="AH631" i="5"/>
  <c r="AI631" i="5" a="1"/>
  <c r="AI631" i="5" s="1"/>
  <c r="AJ631" i="5" a="1"/>
  <c r="AJ631" i="5"/>
  <c r="AK631" i="5" a="1"/>
  <c r="AK631" i="5"/>
  <c r="AL631" i="5" a="1"/>
  <c r="AL631" i="5"/>
  <c r="AM631" i="5" a="1"/>
  <c r="AM631" i="5" s="1"/>
  <c r="AN631" i="5" a="1"/>
  <c r="AN631" i="5"/>
  <c r="AO631" i="5" a="1"/>
  <c r="AO631" i="5" s="1"/>
  <c r="AP631" i="5" a="1"/>
  <c r="AP631" i="5" s="1"/>
  <c r="AQ631" i="5" a="1"/>
  <c r="AQ631" i="5" s="1"/>
  <c r="AR631" i="5" a="1"/>
  <c r="AR631" i="5" s="1"/>
  <c r="AS631" i="5" a="1"/>
  <c r="AS631" i="5"/>
  <c r="AT631" i="5" a="1"/>
  <c r="AT631" i="5" s="1"/>
  <c r="AU631" i="5" a="1"/>
  <c r="AU631" i="5" s="1"/>
  <c r="AV631" i="5" a="1"/>
  <c r="AV631" i="5"/>
  <c r="AW631" i="5" a="1"/>
  <c r="AW631" i="5"/>
  <c r="AX631" i="5" a="1"/>
  <c r="AX631" i="5" s="1"/>
  <c r="AY631" i="5" a="1"/>
  <c r="AY631" i="5" s="1"/>
  <c r="AZ631" i="5" a="1"/>
  <c r="AZ631" i="5"/>
  <c r="BA631" i="5" a="1"/>
  <c r="BA631" i="5" s="1"/>
  <c r="BB631" i="5" a="1"/>
  <c r="BB631" i="5"/>
  <c r="BC631" i="5" a="1"/>
  <c r="BC631" i="5" s="1"/>
  <c r="L632" i="5" a="1"/>
  <c r="L632" i="5" s="1"/>
  <c r="M632" i="5" a="1"/>
  <c r="M632" i="5"/>
  <c r="N632" i="5" a="1"/>
  <c r="N632" i="5"/>
  <c r="O632" i="5" a="1"/>
  <c r="O632" i="5" s="1"/>
  <c r="P632" i="5" a="1"/>
  <c r="P632" i="5"/>
  <c r="Q632" i="5" a="1"/>
  <c r="Q632" i="5"/>
  <c r="R632" i="5" a="1"/>
  <c r="R632" i="5" s="1"/>
  <c r="S632" i="5" a="1"/>
  <c r="S632" i="5" s="1"/>
  <c r="T632" i="5" a="1"/>
  <c r="T632" i="5" s="1"/>
  <c r="U632" i="5" a="1"/>
  <c r="U632" i="5" s="1"/>
  <c r="V632" i="5" a="1"/>
  <c r="V632" i="5"/>
  <c r="W632" i="5" a="1"/>
  <c r="W632" i="5" s="1"/>
  <c r="X632" i="5" a="1"/>
  <c r="X632" i="5"/>
  <c r="Y632" i="5" a="1"/>
  <c r="Y632" i="5" s="1"/>
  <c r="Z632" i="5" a="1"/>
  <c r="Z632" i="5"/>
  <c r="AA632" i="5" a="1"/>
  <c r="AA632" i="5" s="1"/>
  <c r="AB632" i="5" a="1"/>
  <c r="AB632" i="5"/>
  <c r="AC632" i="5" a="1"/>
  <c r="AC632" i="5" s="1"/>
  <c r="AD632" i="5" a="1"/>
  <c r="AD632" i="5" s="1"/>
  <c r="AE632" i="5" a="1"/>
  <c r="AE632" i="5" s="1"/>
  <c r="AF632" i="5" a="1"/>
  <c r="AF632" i="5" s="1"/>
  <c r="AG632" i="5" a="1"/>
  <c r="AG632" i="5" s="1"/>
  <c r="AH632" i="5" a="1"/>
  <c r="AH632" i="5"/>
  <c r="AI632" i="5" a="1"/>
  <c r="AI632" i="5" s="1"/>
  <c r="AJ632" i="5" a="1"/>
  <c r="AJ632" i="5"/>
  <c r="AK632" i="5" a="1"/>
  <c r="AK632" i="5"/>
  <c r="AL632" i="5" a="1"/>
  <c r="AL632" i="5" s="1"/>
  <c r="AM632" i="5" a="1"/>
  <c r="AM632" i="5" s="1"/>
  <c r="AN632" i="5" a="1"/>
  <c r="AN632" i="5"/>
  <c r="AO632" i="5" a="1"/>
  <c r="AO632" i="5" s="1"/>
  <c r="AP632" i="5" a="1"/>
  <c r="AP632" i="5"/>
  <c r="AQ632" i="5" a="1"/>
  <c r="AQ632" i="5" s="1"/>
  <c r="AR632" i="5" a="1"/>
  <c r="AR632" i="5" s="1"/>
  <c r="AS632" i="5" a="1"/>
  <c r="AS632" i="5"/>
  <c r="AT632" i="5" a="1"/>
  <c r="AT632" i="5"/>
  <c r="AU632" i="5" a="1"/>
  <c r="AU632" i="5" s="1"/>
  <c r="AV632" i="5" a="1"/>
  <c r="AV632" i="5"/>
  <c r="AW632" i="5" a="1"/>
  <c r="AW632" i="5"/>
  <c r="AX632" i="5" a="1"/>
  <c r="AX632" i="5" s="1"/>
  <c r="AY632" i="5" a="1"/>
  <c r="AY632" i="5" s="1"/>
  <c r="AZ632" i="5" a="1"/>
  <c r="AZ632" i="5"/>
  <c r="BA632" i="5" a="1"/>
  <c r="BA632" i="5" s="1"/>
  <c r="BB632" i="5" a="1"/>
  <c r="BB632" i="5"/>
  <c r="BC632" i="5" a="1"/>
  <c r="BC632" i="5" s="1"/>
  <c r="L633" i="5" a="1"/>
  <c r="L633" i="5" s="1"/>
  <c r="M633" i="5" a="1"/>
  <c r="M633" i="5"/>
  <c r="N633" i="5" a="1"/>
  <c r="N633" i="5"/>
  <c r="O633" i="5" a="1"/>
  <c r="O633" i="5" s="1"/>
  <c r="P633" i="5" a="1"/>
  <c r="P633" i="5"/>
  <c r="Q633" i="5" a="1"/>
  <c r="Q633" i="5"/>
  <c r="R633" i="5" a="1"/>
  <c r="R633" i="5" s="1"/>
  <c r="S633" i="5" a="1"/>
  <c r="S633" i="5" s="1"/>
  <c r="T633" i="5" a="1"/>
  <c r="T633" i="5" s="1"/>
  <c r="U633" i="5" a="1"/>
  <c r="U633" i="5"/>
  <c r="V633" i="5" a="1"/>
  <c r="V633" i="5" s="1"/>
  <c r="W633" i="5" a="1"/>
  <c r="W633" i="5" s="1"/>
  <c r="X633" i="5" a="1"/>
  <c r="X633" i="5"/>
  <c r="Y633" i="5" a="1"/>
  <c r="Y633" i="5"/>
  <c r="Z633" i="5" a="1"/>
  <c r="Z633" i="5" s="1"/>
  <c r="AA633" i="5" a="1"/>
  <c r="AA633" i="5" s="1"/>
  <c r="AB633" i="5" a="1"/>
  <c r="AB633" i="5"/>
  <c r="AC633" i="5" a="1"/>
  <c r="AC633" i="5" s="1"/>
  <c r="AD633" i="5" a="1"/>
  <c r="AD633" i="5" s="1"/>
  <c r="AE633" i="5" a="1"/>
  <c r="AE633" i="5" s="1"/>
  <c r="AF633" i="5" a="1"/>
  <c r="AF633" i="5" s="1"/>
  <c r="AG633" i="5" a="1"/>
  <c r="AG633" i="5"/>
  <c r="AH633" i="5" a="1"/>
  <c r="AH633" i="5"/>
  <c r="AI633" i="5" a="1"/>
  <c r="AI633" i="5" s="1"/>
  <c r="AJ633" i="5" a="1"/>
  <c r="AJ633" i="5"/>
  <c r="AK633" i="5" a="1"/>
  <c r="AK633" i="5"/>
  <c r="AL633" i="5" a="1"/>
  <c r="AL633" i="5" s="1"/>
  <c r="AM633" i="5" a="1"/>
  <c r="AM633" i="5" s="1"/>
  <c r="AN633" i="5" a="1"/>
  <c r="AN633" i="5" s="1"/>
  <c r="AO633" i="5" a="1"/>
  <c r="AO633" i="5" s="1"/>
  <c r="AP633" i="5" a="1"/>
  <c r="AP633" i="5"/>
  <c r="AQ633" i="5" a="1"/>
  <c r="AQ633" i="5" s="1"/>
  <c r="AR633" i="5" a="1"/>
  <c r="AR633" i="5"/>
  <c r="AS633" i="5" a="1"/>
  <c r="AS633" i="5" s="1"/>
  <c r="AT633" i="5" a="1"/>
  <c r="AT633" i="5"/>
  <c r="AU633" i="5" a="1"/>
  <c r="AU633" i="5" s="1"/>
  <c r="AV633" i="5" a="1"/>
  <c r="AV633" i="5"/>
  <c r="AW633" i="5" a="1"/>
  <c r="AW633" i="5" s="1"/>
  <c r="AX633" i="5" a="1"/>
  <c r="AX633" i="5" s="1"/>
  <c r="AY633" i="5" a="1"/>
  <c r="AY633" i="5" s="1"/>
  <c r="AZ633" i="5" a="1"/>
  <c r="AZ633" i="5" s="1"/>
  <c r="BA633" i="5" a="1"/>
  <c r="BA633" i="5" s="1"/>
  <c r="BB633" i="5" a="1"/>
  <c r="BB633" i="5"/>
  <c r="BC633" i="5" a="1"/>
  <c r="BC633" i="5" s="1"/>
  <c r="L634" i="5" a="1"/>
  <c r="L634" i="5"/>
  <c r="M634" i="5" a="1"/>
  <c r="M634" i="5"/>
  <c r="N634" i="5" a="1"/>
  <c r="N634" i="5"/>
  <c r="O634" i="5" a="1"/>
  <c r="O634" i="5" s="1"/>
  <c r="P634" i="5" a="1"/>
  <c r="P634" i="5"/>
  <c r="Q634" i="5" a="1"/>
  <c r="Q634" i="5" s="1"/>
  <c r="R634" i="5" a="1"/>
  <c r="R634" i="5" s="1"/>
  <c r="S634" i="5" a="1"/>
  <c r="S634" i="5" s="1"/>
  <c r="T634" i="5" a="1"/>
  <c r="T634" i="5" s="1"/>
  <c r="U634" i="5" a="1"/>
  <c r="U634" i="5"/>
  <c r="V634" i="5" a="1"/>
  <c r="V634" i="5"/>
  <c r="W634" i="5" a="1"/>
  <c r="W634" i="5" s="1"/>
  <c r="X634" i="5" a="1"/>
  <c r="X634" i="5" s="1"/>
  <c r="Y634" i="5" a="1"/>
  <c r="Y634" i="5"/>
  <c r="Z634" i="5" a="1"/>
  <c r="Z634" i="5" s="1"/>
  <c r="AA634" i="5" a="1"/>
  <c r="AA634" i="5" s="1"/>
  <c r="AB634" i="5" a="1"/>
  <c r="AB634" i="5"/>
  <c r="AC634" i="5" a="1"/>
  <c r="AC634" i="5" s="1"/>
  <c r="AD634" i="5" a="1"/>
  <c r="AD634" i="5"/>
  <c r="AE634" i="5" a="1"/>
  <c r="AE634" i="5" s="1"/>
  <c r="AF634" i="5" a="1"/>
  <c r="AF634" i="5" s="1"/>
  <c r="AG634" i="5" a="1"/>
  <c r="AG634" i="5"/>
  <c r="AH634" i="5" a="1"/>
  <c r="AH634" i="5"/>
  <c r="AI634" i="5" a="1"/>
  <c r="AI634" i="5" s="1"/>
  <c r="AJ634" i="5" a="1"/>
  <c r="AJ634" i="5"/>
  <c r="AK634" i="5" a="1"/>
  <c r="AK634" i="5" s="1"/>
  <c r="AL634" i="5" a="1"/>
  <c r="AL634" i="5" s="1"/>
  <c r="AM634" i="5" a="1"/>
  <c r="AM634" i="5" s="1"/>
  <c r="AN634" i="5" a="1"/>
  <c r="AN634" i="5" s="1"/>
  <c r="AO634" i="5" a="1"/>
  <c r="AO634" i="5"/>
  <c r="AP634" i="5" a="1"/>
  <c r="AP634" i="5" s="1"/>
  <c r="AQ634" i="5" a="1"/>
  <c r="AQ634" i="5" s="1"/>
  <c r="AR634" i="5" a="1"/>
  <c r="AR634" i="5"/>
  <c r="AS634" i="5" a="1"/>
  <c r="AS634" i="5"/>
  <c r="AT634" i="5" a="1"/>
  <c r="AT634" i="5"/>
  <c r="AU634" i="5" a="1"/>
  <c r="AU634" i="5" s="1"/>
  <c r="AV634" i="5" a="1"/>
  <c r="AV634" i="5"/>
  <c r="AW634" i="5" a="1"/>
  <c r="AW634" i="5" s="1"/>
  <c r="AX634" i="5" a="1"/>
  <c r="AX634" i="5"/>
  <c r="AY634" i="5" a="1"/>
  <c r="AY634" i="5" s="1"/>
  <c r="AZ634" i="5" a="1"/>
  <c r="AZ634" i="5" s="1"/>
  <c r="BA634" i="5" a="1"/>
  <c r="BA634" i="5"/>
  <c r="BB634" i="5" a="1"/>
  <c r="BB634" i="5"/>
  <c r="BC634" i="5" a="1"/>
  <c r="BC634" i="5" s="1"/>
  <c r="L635" i="5" a="1"/>
  <c r="L635" i="5"/>
  <c r="M635" i="5" a="1"/>
  <c r="M635" i="5"/>
  <c r="N635" i="5" a="1"/>
  <c r="N635" i="5" s="1"/>
  <c r="O635" i="5" a="1"/>
  <c r="O635" i="5" s="1"/>
  <c r="P635" i="5" a="1"/>
  <c r="P635" i="5" s="1"/>
  <c r="Q635" i="5" a="1"/>
  <c r="Q635" i="5" s="1"/>
  <c r="R635" i="5" a="1"/>
  <c r="R635" i="5"/>
  <c r="S635" i="5" a="1"/>
  <c r="S635" i="5" s="1"/>
  <c r="T635" i="5" a="1"/>
  <c r="T635" i="5"/>
  <c r="U635" i="5" a="1"/>
  <c r="U635" i="5" s="1"/>
  <c r="V635" i="5" a="1"/>
  <c r="V635" i="5"/>
  <c r="W635" i="5" a="1"/>
  <c r="W635" i="5" s="1"/>
  <c r="X635" i="5" a="1"/>
  <c r="X635" i="5"/>
  <c r="Y635" i="5" a="1"/>
  <c r="Y635" i="5" s="1"/>
  <c r="Z635" i="5" a="1"/>
  <c r="Z635" i="5" s="1"/>
  <c r="AA635" i="5" a="1"/>
  <c r="AA635" i="5" s="1"/>
  <c r="AB635" i="5" a="1"/>
  <c r="AB635" i="5" s="1"/>
  <c r="AC635" i="5" a="1"/>
  <c r="AC635" i="5" s="1"/>
  <c r="AD635" i="5" a="1"/>
  <c r="AD635" i="5"/>
  <c r="AE635" i="5" a="1"/>
  <c r="AE635" i="5" s="1"/>
  <c r="AF635" i="5" a="1"/>
  <c r="AF635" i="5"/>
  <c r="AG635" i="5" a="1"/>
  <c r="AG635" i="5"/>
  <c r="AH635" i="5" a="1"/>
  <c r="AH635" i="5" s="1"/>
  <c r="AI635" i="5" a="1"/>
  <c r="AI635" i="5" s="1"/>
  <c r="AJ635" i="5" a="1"/>
  <c r="AJ635" i="5"/>
  <c r="AK635" i="5" a="1"/>
  <c r="AK635" i="5" s="1"/>
  <c r="AL635" i="5" a="1"/>
  <c r="AL635" i="5" s="1"/>
  <c r="AM635" i="5" a="1"/>
  <c r="AM635" i="5" s="1"/>
  <c r="AN635" i="5" a="1"/>
  <c r="AN635" i="5" s="1"/>
  <c r="AO635" i="5" a="1"/>
  <c r="AO635" i="5"/>
  <c r="AP635" i="5" a="1"/>
  <c r="AP635" i="5"/>
  <c r="AQ635" i="5" a="1"/>
  <c r="AQ635" i="5" s="1"/>
  <c r="AR635" i="5" a="1"/>
  <c r="AR635" i="5" s="1"/>
  <c r="AS635" i="5" a="1"/>
  <c r="AS635" i="5"/>
  <c r="AT635" i="5" a="1"/>
  <c r="AT635" i="5" s="1"/>
  <c r="AU635" i="5" a="1"/>
  <c r="AU635" i="5" s="1"/>
  <c r="AV635" i="5" a="1"/>
  <c r="AV635" i="5"/>
  <c r="AW635" i="5" a="1"/>
  <c r="AW635" i="5" s="1"/>
  <c r="AX635" i="5" a="1"/>
  <c r="AX635" i="5"/>
  <c r="AY635" i="5" a="1"/>
  <c r="AY635" i="5" s="1"/>
  <c r="AZ635" i="5" a="1"/>
  <c r="AZ635" i="5" s="1"/>
  <c r="BA635" i="5" a="1"/>
  <c r="BA635" i="5"/>
  <c r="BB635" i="5" a="1"/>
  <c r="BB635" i="5"/>
  <c r="BC635" i="5" a="1"/>
  <c r="BC635" i="5" s="1"/>
  <c r="L636" i="5" a="1"/>
  <c r="L636" i="5"/>
  <c r="M636" i="5" a="1"/>
  <c r="M636" i="5"/>
  <c r="N636" i="5" a="1"/>
  <c r="N636" i="5" s="1"/>
  <c r="O636" i="5" a="1"/>
  <c r="O636" i="5" s="1"/>
  <c r="P636" i="5" a="1"/>
  <c r="P636" i="5" s="1"/>
  <c r="Q636" i="5" a="1"/>
  <c r="Q636" i="5" s="1"/>
  <c r="R636" i="5" a="1"/>
  <c r="R636" i="5" s="1"/>
  <c r="S636" i="5" a="1"/>
  <c r="S636" i="5" s="1"/>
  <c r="T636" i="5" a="1"/>
  <c r="T636" i="5"/>
  <c r="U636" i="5" a="1"/>
  <c r="U636" i="5"/>
  <c r="V636" i="5" a="1"/>
  <c r="V636" i="5" s="1"/>
  <c r="W636" i="5" a="1"/>
  <c r="W636" i="5" s="1"/>
  <c r="X636" i="5" a="1"/>
  <c r="X636" i="5"/>
  <c r="Y636" i="5" a="1"/>
  <c r="Y636" i="5" s="1"/>
  <c r="Z636" i="5" a="1"/>
  <c r="Z636" i="5" s="1"/>
  <c r="AA636" i="5" a="1"/>
  <c r="AA636" i="5" s="1"/>
  <c r="AB636" i="5" a="1"/>
  <c r="AB636" i="5" s="1"/>
  <c r="AC636" i="5" a="1"/>
  <c r="AC636" i="5"/>
  <c r="AD636" i="5" a="1"/>
  <c r="AD636" i="5"/>
  <c r="AE636" i="5" a="1"/>
  <c r="AE636" i="5" s="1"/>
  <c r="AF636" i="5" a="1"/>
  <c r="AF636" i="5" s="1"/>
  <c r="AG636" i="5" a="1"/>
  <c r="AG636" i="5"/>
  <c r="AH636" i="5" a="1"/>
  <c r="AH636" i="5" s="1"/>
  <c r="AI636" i="5" a="1"/>
  <c r="AI636" i="5" s="1"/>
  <c r="AJ636" i="5" a="1"/>
  <c r="AJ636" i="5"/>
  <c r="AK636" i="5" a="1"/>
  <c r="AK636" i="5" s="1"/>
  <c r="AL636" i="5" a="1"/>
  <c r="AL636" i="5"/>
  <c r="AM636" i="5" a="1"/>
  <c r="AM636" i="5" s="1"/>
  <c r="AN636" i="5" a="1"/>
  <c r="AN636" i="5"/>
  <c r="AO636" i="5" a="1"/>
  <c r="AO636" i="5"/>
  <c r="AP636" i="5" a="1"/>
  <c r="AP636" i="5"/>
  <c r="AQ636" i="5" a="1"/>
  <c r="AQ636" i="5" s="1"/>
  <c r="AR636" i="5" a="1"/>
  <c r="AR636" i="5"/>
  <c r="AS636" i="5" a="1"/>
  <c r="AS636" i="5" s="1"/>
  <c r="AT636" i="5" a="1"/>
  <c r="AT636" i="5" s="1"/>
  <c r="AU636" i="5" a="1"/>
  <c r="AU636" i="5" s="1"/>
  <c r="AV636" i="5" a="1"/>
  <c r="AV636" i="5" s="1"/>
  <c r="AW636" i="5" a="1"/>
  <c r="AW636" i="5" s="1"/>
  <c r="AX636" i="5" a="1"/>
  <c r="AX636" i="5"/>
  <c r="AY636" i="5" a="1"/>
  <c r="AY636" i="5" s="1"/>
  <c r="AZ636" i="5" a="1"/>
  <c r="AZ636" i="5"/>
  <c r="BA636" i="5" a="1"/>
  <c r="BA636" i="5"/>
  <c r="BB636" i="5" a="1"/>
  <c r="BB636" i="5"/>
  <c r="BC636" i="5" a="1"/>
  <c r="BC636" i="5" s="1"/>
  <c r="L637" i="5" a="1"/>
  <c r="L637" i="5"/>
  <c r="M637" i="5" a="1"/>
  <c r="M637" i="5" s="1"/>
  <c r="N637" i="5" a="1"/>
  <c r="N637" i="5" s="1"/>
  <c r="O637" i="5" a="1"/>
  <c r="O637" i="5" s="1"/>
  <c r="P637" i="5" a="1"/>
  <c r="P637" i="5" s="1"/>
  <c r="Q637" i="5" a="1"/>
  <c r="Q637" i="5"/>
  <c r="R637" i="5" a="1"/>
  <c r="R637" i="5"/>
  <c r="S637" i="5" a="1"/>
  <c r="S637" i="5" s="1"/>
  <c r="T637" i="5" a="1"/>
  <c r="T637" i="5" s="1"/>
  <c r="U637" i="5" a="1"/>
  <c r="U637" i="5"/>
  <c r="V637" i="5" a="1"/>
  <c r="V637" i="5" s="1"/>
  <c r="W637" i="5" a="1"/>
  <c r="W637" i="5" s="1"/>
  <c r="X637" i="5" a="1"/>
  <c r="X637" i="5" s="1"/>
  <c r="Y637" i="5" a="1"/>
  <c r="Y637" i="5" s="1"/>
  <c r="Z637" i="5" a="1"/>
  <c r="Z637" i="5"/>
  <c r="AA637" i="5" a="1"/>
  <c r="AA637" i="5" s="1"/>
  <c r="AB637" i="5" a="1"/>
  <c r="AB637" i="5" s="1"/>
  <c r="AC637" i="5" a="1"/>
  <c r="AC637" i="5" s="1"/>
  <c r="AD637" i="5" a="1"/>
  <c r="AD637" i="5"/>
  <c r="AE637" i="5" a="1"/>
  <c r="AE637" i="5" s="1"/>
  <c r="AF637" i="5" a="1"/>
  <c r="AF637" i="5" s="1"/>
  <c r="AG637" i="5" a="1"/>
  <c r="AG637" i="5" s="1"/>
  <c r="AH637" i="5" a="1"/>
  <c r="AH637" i="5" s="1"/>
  <c r="AI637" i="5" a="1"/>
  <c r="AI637" i="5" s="1"/>
  <c r="AJ637" i="5" a="1"/>
  <c r="AJ637" i="5"/>
  <c r="AK637" i="5" a="1"/>
  <c r="AK637" i="5"/>
  <c r="AL637" i="5" a="1"/>
  <c r="AL637" i="5" s="1"/>
  <c r="AM637" i="5" a="1"/>
  <c r="AM637" i="5" s="1"/>
  <c r="AN637" i="5" a="1"/>
  <c r="AN637" i="5"/>
  <c r="AO637" i="5" a="1"/>
  <c r="AO637" i="5"/>
  <c r="AP637" i="5" a="1"/>
  <c r="AP637" i="5"/>
  <c r="AQ637" i="5" a="1"/>
  <c r="AQ637" i="5" s="1"/>
  <c r="AR637" i="5" a="1"/>
  <c r="AR637" i="5"/>
  <c r="AS637" i="5" a="1"/>
  <c r="AS637" i="5"/>
  <c r="AT637" i="5" a="1"/>
  <c r="AT637" i="5"/>
  <c r="AU637" i="5" a="1"/>
  <c r="AU637" i="5" s="1"/>
  <c r="AV637" i="5" a="1"/>
  <c r="AV637" i="5"/>
  <c r="AW637" i="5" a="1"/>
  <c r="AW637" i="5"/>
  <c r="AX637" i="5" a="1"/>
  <c r="AX637" i="5" s="1"/>
  <c r="AY637" i="5" a="1"/>
  <c r="AY637" i="5" s="1"/>
  <c r="AZ637" i="5" a="1"/>
  <c r="AZ637" i="5"/>
  <c r="BA637" i="5" a="1"/>
  <c r="BA637" i="5"/>
  <c r="BB637" i="5" a="1"/>
  <c r="BB637" i="5" s="1"/>
  <c r="BC637" i="5" a="1"/>
  <c r="BC637" i="5" s="1"/>
  <c r="L638" i="5" a="1"/>
  <c r="L638" i="5"/>
  <c r="M638" i="5" a="1"/>
  <c r="M638" i="5"/>
  <c r="N638" i="5" a="1"/>
  <c r="N638" i="5" s="1"/>
  <c r="O638" i="5" a="1"/>
  <c r="O638" i="5" s="1"/>
  <c r="P638" i="5" a="1"/>
  <c r="P638" i="5"/>
  <c r="Q638" i="5" a="1"/>
  <c r="Q638" i="5"/>
  <c r="R638" i="5" a="1"/>
  <c r="R638" i="5" s="1"/>
  <c r="S638" i="5" a="1"/>
  <c r="S638" i="5" s="1"/>
  <c r="T638" i="5" a="1"/>
  <c r="T638" i="5"/>
  <c r="U638" i="5" a="1"/>
  <c r="U638" i="5"/>
  <c r="V638" i="5" a="1"/>
  <c r="V638" i="5" s="1"/>
  <c r="W638" i="5" a="1"/>
  <c r="W638" i="5" s="1"/>
  <c r="X638" i="5" a="1"/>
  <c r="X638" i="5"/>
  <c r="Y638" i="5" a="1"/>
  <c r="Y638" i="5"/>
  <c r="Z638" i="5" a="1"/>
  <c r="Z638" i="5" s="1"/>
  <c r="AA638" i="5" a="1"/>
  <c r="AA638" i="5" s="1"/>
  <c r="AB638" i="5" a="1"/>
  <c r="AB638" i="5"/>
  <c r="AC638" i="5" a="1"/>
  <c r="AC638" i="5" s="1"/>
  <c r="AD638" i="5" a="1"/>
  <c r="AD638" i="5"/>
  <c r="AE638" i="5" a="1"/>
  <c r="AE638" i="5" s="1"/>
  <c r="AF638" i="5" a="1"/>
  <c r="AF638" i="5"/>
  <c r="AG638" i="5" a="1"/>
  <c r="AG638" i="5" s="1"/>
  <c r="AH638" i="5" a="1"/>
  <c r="AH638" i="5" s="1"/>
  <c r="AI638" i="5" a="1"/>
  <c r="AI638" i="5" s="1"/>
  <c r="AJ638" i="5" a="1"/>
  <c r="AJ638" i="5"/>
  <c r="AK638" i="5" a="1"/>
  <c r="AK638" i="5" s="1"/>
  <c r="AL638" i="5" a="1"/>
  <c r="AL638" i="5" s="1"/>
  <c r="AM638" i="5" a="1"/>
  <c r="AM638" i="5" s="1"/>
  <c r="AN638" i="5" a="1"/>
  <c r="AN638" i="5"/>
  <c r="AO638" i="5" a="1"/>
  <c r="AO638" i="5" s="1"/>
  <c r="AP638" i="5" a="1"/>
  <c r="AP638" i="5" s="1"/>
  <c r="AQ638" i="5" a="1"/>
  <c r="AQ638" i="5" s="1"/>
  <c r="AR638" i="5" a="1"/>
  <c r="AR638" i="5"/>
  <c r="AS638" i="5" a="1"/>
  <c r="AS638" i="5" s="1"/>
  <c r="AT638" i="5" a="1"/>
  <c r="AT638" i="5"/>
  <c r="AU638" i="5" a="1"/>
  <c r="AU638" i="5" s="1"/>
  <c r="AV638" i="5" a="1"/>
  <c r="AV638" i="5"/>
  <c r="AW638" i="5" a="1"/>
  <c r="AW638" i="5" s="1"/>
  <c r="AX638" i="5" a="1"/>
  <c r="AX638" i="5" s="1"/>
  <c r="AY638" i="5" a="1"/>
  <c r="AY638" i="5" s="1"/>
  <c r="AZ638" i="5" a="1"/>
  <c r="AZ638" i="5"/>
  <c r="BA638" i="5" a="1"/>
  <c r="BA638" i="5" s="1"/>
  <c r="BB638" i="5" a="1"/>
  <c r="BB638" i="5" s="1"/>
  <c r="BC638" i="5" a="1"/>
  <c r="BC638" i="5" s="1"/>
  <c r="L639" i="5" a="1"/>
  <c r="L639" i="5"/>
  <c r="M639" i="5" a="1"/>
  <c r="M639" i="5" s="1"/>
  <c r="N639" i="5" a="1"/>
  <c r="N639" i="5" s="1"/>
  <c r="O639" i="5" a="1"/>
  <c r="O639" i="5" s="1"/>
  <c r="P639" i="5" a="1"/>
  <c r="P639" i="5"/>
  <c r="Q639" i="5" a="1"/>
  <c r="Q639" i="5" s="1"/>
  <c r="R639" i="5" a="1"/>
  <c r="R639" i="5"/>
  <c r="S639" i="5" a="1"/>
  <c r="S639" i="5" s="1"/>
  <c r="T639" i="5" a="1"/>
  <c r="T639" i="5"/>
  <c r="U639" i="5" a="1"/>
  <c r="U639" i="5" s="1"/>
  <c r="V639" i="5" a="1"/>
  <c r="V639" i="5" s="1"/>
  <c r="W639" i="5" a="1"/>
  <c r="W639" i="5" s="1"/>
  <c r="X639" i="5" a="1"/>
  <c r="X639" i="5"/>
  <c r="Y639" i="5" a="1"/>
  <c r="Y639" i="5" s="1"/>
  <c r="Z639" i="5" a="1"/>
  <c r="Z639" i="5" s="1"/>
  <c r="AA639" i="5" a="1"/>
  <c r="AA639" i="5" s="1"/>
  <c r="AB639" i="5" a="1"/>
  <c r="AB639" i="5"/>
  <c r="AC639" i="5" a="1"/>
  <c r="AC639" i="5" s="1"/>
  <c r="AD639" i="5" a="1"/>
  <c r="AD639" i="5" s="1"/>
  <c r="AE639" i="5" a="1"/>
  <c r="AE639" i="5" s="1"/>
  <c r="AF639" i="5" a="1"/>
  <c r="AF639" i="5"/>
  <c r="AG639" i="5" a="1"/>
  <c r="AG639" i="5" s="1"/>
  <c r="AH639" i="5" a="1"/>
  <c r="AH639" i="5"/>
  <c r="AI639" i="5" a="1"/>
  <c r="AI639" i="5" s="1"/>
  <c r="AJ639" i="5" a="1"/>
  <c r="AJ639" i="5"/>
  <c r="AK639" i="5" a="1"/>
  <c r="AK639" i="5" s="1"/>
  <c r="AL639" i="5" a="1"/>
  <c r="AL639" i="5" s="1"/>
  <c r="AM639" i="5" a="1"/>
  <c r="AM639" i="5" s="1"/>
  <c r="AN639" i="5" a="1"/>
  <c r="AN639" i="5"/>
  <c r="AO639" i="5" a="1"/>
  <c r="AO639" i="5" s="1"/>
  <c r="AP639" i="5" a="1"/>
  <c r="AP639" i="5" s="1"/>
  <c r="AQ639" i="5" a="1"/>
  <c r="AQ639" i="5" s="1"/>
  <c r="AR639" i="5" a="1"/>
  <c r="AR639" i="5"/>
  <c r="AS639" i="5" a="1"/>
  <c r="AS639" i="5" s="1"/>
  <c r="AT639" i="5" a="1"/>
  <c r="AT639" i="5" s="1"/>
  <c r="AU639" i="5" a="1"/>
  <c r="AU639" i="5" s="1"/>
  <c r="AV639" i="5" a="1"/>
  <c r="AV639" i="5"/>
  <c r="AW639" i="5" a="1"/>
  <c r="AW639" i="5" s="1"/>
  <c r="AX639" i="5" a="1"/>
  <c r="AX639" i="5" s="1"/>
  <c r="AY639" i="5" a="1"/>
  <c r="AY639" i="5" s="1"/>
  <c r="AZ639" i="5" a="1"/>
  <c r="AZ639" i="5"/>
  <c r="BA639" i="5" a="1"/>
  <c r="BA639" i="5" s="1"/>
  <c r="BB639" i="5" a="1"/>
  <c r="BB639" i="5" s="1"/>
  <c r="BC639" i="5" a="1"/>
  <c r="BC639" i="5" s="1"/>
  <c r="L640" i="5" a="1"/>
  <c r="L640" i="5"/>
  <c r="M640" i="5" a="1"/>
  <c r="M640" i="5" s="1"/>
  <c r="N640" i="5" a="1"/>
  <c r="N640" i="5" s="1"/>
  <c r="O640" i="5" a="1"/>
  <c r="O640" i="5" s="1"/>
  <c r="P640" i="5" a="1"/>
  <c r="P640" i="5"/>
  <c r="Q640" i="5" a="1"/>
  <c r="Q640" i="5" s="1"/>
  <c r="R640" i="5" a="1"/>
  <c r="R640" i="5" s="1"/>
  <c r="S640" i="5" a="1"/>
  <c r="S640" i="5" s="1"/>
  <c r="T640" i="5" a="1"/>
  <c r="T640" i="5"/>
  <c r="U640" i="5" a="1"/>
  <c r="U640" i="5" s="1"/>
  <c r="V640" i="5" a="1"/>
  <c r="V640" i="5" s="1"/>
  <c r="W640" i="5" a="1"/>
  <c r="W640" i="5" s="1"/>
  <c r="X640" i="5" a="1"/>
  <c r="X640" i="5"/>
  <c r="Y640" i="5" a="1"/>
  <c r="Y640" i="5" s="1"/>
  <c r="Z640" i="5" a="1"/>
  <c r="Z640" i="5" s="1"/>
  <c r="AA640" i="5" a="1"/>
  <c r="AA640" i="5" s="1"/>
  <c r="AB640" i="5" a="1"/>
  <c r="AB640" i="5"/>
  <c r="AC640" i="5" a="1"/>
  <c r="AC640" i="5" s="1"/>
  <c r="AD640" i="5" a="1"/>
  <c r="AD640" i="5" s="1"/>
  <c r="AE640" i="5" a="1"/>
  <c r="AE640" i="5" s="1"/>
  <c r="AF640" i="5" a="1"/>
  <c r="AF640" i="5"/>
  <c r="AG640" i="5" a="1"/>
  <c r="AG640" i="5" s="1"/>
  <c r="AH640" i="5" a="1"/>
  <c r="AH640" i="5" s="1"/>
  <c r="AI640" i="5" a="1"/>
  <c r="AI640" i="5" s="1"/>
  <c r="AJ640" i="5" a="1"/>
  <c r="AJ640" i="5"/>
  <c r="AK640" i="5" a="1"/>
  <c r="AK640" i="5" s="1"/>
  <c r="AL640" i="5" a="1"/>
  <c r="AL640" i="5" s="1"/>
  <c r="AM640" i="5" a="1"/>
  <c r="AM640" i="5" s="1"/>
  <c r="AN640" i="5" a="1"/>
  <c r="AN640" i="5"/>
  <c r="AO640" i="5" a="1"/>
  <c r="AO640" i="5" s="1"/>
  <c r="AP640" i="5" a="1"/>
  <c r="AP640" i="5" s="1"/>
  <c r="AQ640" i="5" a="1"/>
  <c r="AQ640" i="5" s="1"/>
  <c r="AR640" i="5" a="1"/>
  <c r="AR640" i="5"/>
  <c r="AS640" i="5" a="1"/>
  <c r="AS640" i="5" s="1"/>
  <c r="AT640" i="5" a="1"/>
  <c r="AT640" i="5" s="1"/>
  <c r="AU640" i="5" a="1"/>
  <c r="AU640" i="5" s="1"/>
  <c r="AV640" i="5" a="1"/>
  <c r="AV640" i="5" s="1"/>
  <c r="AW640" i="5" a="1"/>
  <c r="AW640" i="5"/>
  <c r="AX640" i="5" a="1"/>
  <c r="AX640" i="5"/>
  <c r="AY640" i="5" a="1"/>
  <c r="AY640" i="5" s="1"/>
  <c r="AZ640" i="5" a="1"/>
  <c r="AZ640" i="5" s="1"/>
  <c r="BA640" i="5" a="1"/>
  <c r="BA640" i="5" s="1"/>
  <c r="BB640" i="5" a="1"/>
  <c r="BB640" i="5" s="1"/>
  <c r="BC640" i="5" a="1"/>
  <c r="BC640" i="5"/>
  <c r="L641" i="5" a="1"/>
  <c r="L641" i="5" s="1"/>
  <c r="M641" i="5" a="1"/>
  <c r="M641" i="5" s="1"/>
  <c r="N641" i="5" a="1"/>
  <c r="N641" i="5"/>
  <c r="O641" i="5" a="1"/>
  <c r="O641" i="5"/>
  <c r="P641" i="5" a="1"/>
  <c r="P641" i="5" s="1"/>
  <c r="Q641" i="5" a="1"/>
  <c r="Q641" i="5" s="1"/>
  <c r="R641" i="5" a="1"/>
  <c r="R641" i="5" s="1"/>
  <c r="S641" i="5" a="1"/>
  <c r="S641" i="5" s="1"/>
  <c r="T641" i="5" a="1"/>
  <c r="T641" i="5" s="1"/>
  <c r="U641" i="5" a="1"/>
  <c r="U641" i="5" s="1"/>
  <c r="V641" i="5" a="1"/>
  <c r="V641" i="5" s="1"/>
  <c r="W641" i="5" a="1"/>
  <c r="W641" i="5"/>
  <c r="X641" i="5" a="1"/>
  <c r="X641" i="5" s="1"/>
  <c r="Y641" i="5" a="1"/>
  <c r="Y641" i="5" s="1"/>
  <c r="Z641" i="5" a="1"/>
  <c r="Z641" i="5" s="1"/>
  <c r="AA641" i="5" a="1"/>
  <c r="AA641" i="5" s="1"/>
  <c r="AB641" i="5" a="1"/>
  <c r="AB641" i="5" s="1"/>
  <c r="AC641" i="5" a="1"/>
  <c r="AC641" i="5"/>
  <c r="AD641" i="5" a="1"/>
  <c r="AD641" i="5" s="1"/>
  <c r="AE641" i="5" a="1"/>
  <c r="AE641" i="5" s="1"/>
  <c r="AF641" i="5" a="1"/>
  <c r="AF641" i="5" s="1"/>
  <c r="AG641" i="5" a="1"/>
  <c r="AG641" i="5" s="1"/>
  <c r="AH641" i="5" a="1"/>
  <c r="AH641" i="5" s="1"/>
  <c r="AI641" i="5" a="1"/>
  <c r="AI641" i="5" s="1"/>
  <c r="AJ641" i="5" a="1"/>
  <c r="AJ641" i="5" s="1"/>
  <c r="AK641" i="5" a="1"/>
  <c r="AK641" i="5"/>
  <c r="AL641" i="5" a="1"/>
  <c r="AL641" i="5"/>
  <c r="AM641" i="5" a="1"/>
  <c r="AM641" i="5" s="1"/>
  <c r="AN641" i="5" a="1"/>
  <c r="AN641" i="5" s="1"/>
  <c r="AO641" i="5" a="1"/>
  <c r="AO641" i="5" s="1"/>
  <c r="AP641" i="5" a="1"/>
  <c r="AP641" i="5" s="1"/>
  <c r="AQ641" i="5" a="1"/>
  <c r="AQ641" i="5"/>
  <c r="AR641" i="5" a="1"/>
  <c r="AR641" i="5" s="1"/>
  <c r="AS641" i="5" a="1"/>
  <c r="AS641" i="5" s="1"/>
  <c r="AT641" i="5" a="1"/>
  <c r="AT641" i="5"/>
  <c r="AU641" i="5" a="1"/>
  <c r="AU641" i="5"/>
  <c r="AV641" i="5" a="1"/>
  <c r="AV641" i="5" s="1"/>
  <c r="AW641" i="5" a="1"/>
  <c r="AW641" i="5" s="1"/>
  <c r="AX641" i="5" a="1"/>
  <c r="AX641" i="5" s="1"/>
  <c r="AY641" i="5" a="1"/>
  <c r="AY641" i="5" s="1"/>
  <c r="AZ641" i="5" a="1"/>
  <c r="AZ641" i="5" s="1"/>
  <c r="BA641" i="5" a="1"/>
  <c r="BA641" i="5" s="1"/>
  <c r="BB641" i="5" a="1"/>
  <c r="BB641" i="5" s="1"/>
  <c r="BC641" i="5" a="1"/>
  <c r="BC641" i="5"/>
  <c r="L642" i="5" a="1"/>
  <c r="L642" i="5" s="1"/>
  <c r="M642" i="5" a="1"/>
  <c r="M642" i="5" s="1"/>
  <c r="N642" i="5" a="1"/>
  <c r="N642" i="5" s="1"/>
  <c r="O642" i="5" a="1"/>
  <c r="O642" i="5"/>
  <c r="P642" i="5" a="1"/>
  <c r="P642" i="5" s="1"/>
  <c r="Q642" i="5" a="1"/>
  <c r="Q642" i="5"/>
  <c r="R642" i="5" a="1"/>
  <c r="R642" i="5" s="1"/>
  <c r="S642" i="5" a="1"/>
  <c r="S642" i="5" s="1"/>
  <c r="T642" i="5" a="1"/>
  <c r="T642" i="5" s="1"/>
  <c r="U642" i="5" a="1"/>
  <c r="U642" i="5" s="1"/>
  <c r="V642" i="5" a="1"/>
  <c r="V642" i="5"/>
  <c r="W642" i="5" a="1"/>
  <c r="W642" i="5" s="1"/>
  <c r="X642" i="5" a="1"/>
  <c r="X642" i="5" s="1"/>
  <c r="Y642" i="5" a="1"/>
  <c r="Y642" i="5"/>
  <c r="Z642" i="5" a="1"/>
  <c r="Z642" i="5"/>
  <c r="AA642" i="5" a="1"/>
  <c r="AA642" i="5"/>
  <c r="AB642" i="5" a="1"/>
  <c r="AB642" i="5" s="1"/>
  <c r="AC642" i="5" a="1"/>
  <c r="AC642" i="5"/>
  <c r="AD642" i="5" a="1"/>
  <c r="AD642" i="5" s="1"/>
  <c r="AE642" i="5" a="1"/>
  <c r="AE642" i="5" s="1"/>
  <c r="AF642" i="5" a="1"/>
  <c r="AF642" i="5" s="1"/>
  <c r="AG642" i="5" a="1"/>
  <c r="AG642" i="5" s="1"/>
  <c r="AH642" i="5" a="1"/>
  <c r="AH642" i="5"/>
  <c r="AI642" i="5" a="1"/>
  <c r="AI642" i="5"/>
  <c r="AJ642" i="5" a="1"/>
  <c r="AJ642" i="5" s="1"/>
  <c r="AK642" i="5" a="1"/>
  <c r="AK642" i="5" s="1"/>
  <c r="AL642" i="5" a="1"/>
  <c r="AL642" i="5"/>
  <c r="AM642" i="5" a="1"/>
  <c r="AM642" i="5" s="1"/>
  <c r="AN642" i="5" a="1"/>
  <c r="AN642" i="5" s="1"/>
  <c r="AO642" i="5" a="1"/>
  <c r="AO642" i="5"/>
  <c r="AP642" i="5" a="1"/>
  <c r="AP642" i="5" s="1"/>
  <c r="AQ642" i="5" a="1"/>
  <c r="AQ642" i="5"/>
  <c r="AR642" i="5" a="1"/>
  <c r="AR642" i="5" s="1"/>
  <c r="AS642" i="5" a="1"/>
  <c r="AS642" i="5"/>
  <c r="AT642" i="5" a="1"/>
  <c r="AT642" i="5" s="1"/>
  <c r="AU642" i="5" a="1"/>
  <c r="AU642" i="5"/>
  <c r="AV642" i="5" a="1"/>
  <c r="AV642" i="5" s="1"/>
  <c r="AW642" i="5" a="1"/>
  <c r="AW642" i="5"/>
  <c r="AX642" i="5" a="1"/>
  <c r="AX642" i="5"/>
  <c r="AY642" i="5" a="1"/>
  <c r="AY642" i="5" s="1"/>
  <c r="AZ642" i="5" a="1"/>
  <c r="AZ642" i="5" s="1"/>
  <c r="BA642" i="5" a="1"/>
  <c r="BA642" i="5" s="1"/>
  <c r="BB642" i="5" a="1"/>
  <c r="BB642" i="5" s="1"/>
  <c r="BC642" i="5" a="1"/>
  <c r="BC642" i="5" s="1"/>
  <c r="L643" i="5" a="1"/>
  <c r="L643" i="5" s="1"/>
  <c r="M643" i="5" a="1"/>
  <c r="M643" i="5"/>
  <c r="N643" i="5" a="1"/>
  <c r="N643" i="5"/>
  <c r="O643" i="5" a="1"/>
  <c r="O643" i="5" s="1"/>
  <c r="P643" i="5" a="1"/>
  <c r="P643" i="5" s="1"/>
  <c r="Q643" i="5" a="1"/>
  <c r="Q643" i="5"/>
  <c r="R643" i="5" a="1"/>
  <c r="R643" i="5" s="1"/>
  <c r="S643" i="5" a="1"/>
  <c r="S643" i="5" s="1"/>
  <c r="T643" i="5" a="1"/>
  <c r="T643" i="5" s="1"/>
  <c r="U643" i="5" a="1"/>
  <c r="U643" i="5" s="1"/>
  <c r="V643" i="5" a="1"/>
  <c r="V643" i="5"/>
  <c r="W643" i="5" a="1"/>
  <c r="W643" i="5"/>
  <c r="X643" i="5" a="1"/>
  <c r="X643" i="5" s="1"/>
  <c r="Y643" i="5" a="1"/>
  <c r="Y643" i="5" s="1"/>
  <c r="Z643" i="5" a="1"/>
  <c r="Z643" i="5"/>
  <c r="AA643" i="5" a="1"/>
  <c r="AA643" i="5" s="1"/>
  <c r="AB643" i="5" a="1"/>
  <c r="AB643" i="5" s="1"/>
  <c r="AC643" i="5" a="1"/>
  <c r="AC643" i="5" s="1"/>
  <c r="AD643" i="5" a="1"/>
  <c r="AD643" i="5" s="1"/>
  <c r="AE643" i="5" a="1"/>
  <c r="AE643" i="5"/>
  <c r="AF643" i="5" a="1"/>
  <c r="AF643" i="5" s="1"/>
  <c r="AG643" i="5" a="1"/>
  <c r="AG643" i="5" s="1"/>
  <c r="AH643" i="5" a="1"/>
  <c r="AH643" i="5" s="1"/>
  <c r="AI643" i="5" a="1"/>
  <c r="AI643" i="5"/>
  <c r="AJ643" i="5" a="1"/>
  <c r="AJ643" i="5" s="1"/>
  <c r="AK643" i="5" a="1"/>
  <c r="AK643" i="5"/>
  <c r="AL643" i="5" a="1"/>
  <c r="AL643" i="5" s="1"/>
  <c r="AM643" i="5" a="1"/>
  <c r="AM643" i="5" s="1"/>
  <c r="AN643" i="5" a="1"/>
  <c r="AN643" i="5" s="1"/>
  <c r="AO643" i="5" a="1"/>
  <c r="AO643" i="5" s="1"/>
  <c r="AP643" i="5" a="1"/>
  <c r="AP643" i="5" s="1"/>
  <c r="AQ643" i="5" a="1"/>
  <c r="AQ643" i="5" s="1"/>
  <c r="AR643" i="5" a="1"/>
  <c r="AR643" i="5" s="1"/>
  <c r="AS643" i="5" a="1"/>
  <c r="AS643" i="5"/>
  <c r="AT643" i="5" a="1"/>
  <c r="AT643" i="5"/>
  <c r="AU643" i="5" a="1"/>
  <c r="AU643" i="5" s="1"/>
  <c r="AV643" i="5" a="1"/>
  <c r="AV643" i="5" s="1"/>
  <c r="AW643" i="5" a="1"/>
  <c r="AW643" i="5"/>
  <c r="AX643" i="5" a="1"/>
  <c r="AX643" i="5" s="1"/>
  <c r="AY643" i="5" a="1"/>
  <c r="AY643" i="5"/>
  <c r="AZ643" i="5" a="1"/>
  <c r="AZ643" i="5" s="1"/>
  <c r="BA643" i="5" a="1"/>
  <c r="BA643" i="5" s="1"/>
  <c r="BB643" i="5" a="1"/>
  <c r="BB643" i="5"/>
  <c r="BC643" i="5" a="1"/>
  <c r="BC643" i="5"/>
  <c r="L644" i="5" a="1"/>
  <c r="L644" i="5" s="1"/>
  <c r="M644" i="5" a="1"/>
  <c r="M644" i="5" s="1"/>
  <c r="N644" i="5" a="1"/>
  <c r="N644" i="5"/>
  <c r="O644" i="5" a="1"/>
  <c r="O644" i="5" s="1"/>
  <c r="P644" i="5" a="1"/>
  <c r="P644" i="5" s="1"/>
  <c r="Q644" i="5" a="1"/>
  <c r="Q644" i="5"/>
  <c r="R644" i="5" a="1"/>
  <c r="R644" i="5" s="1"/>
  <c r="S644" i="5" a="1"/>
  <c r="S644" i="5"/>
  <c r="T644" i="5" a="1"/>
  <c r="T644" i="5" s="1"/>
  <c r="U644" i="5" a="1"/>
  <c r="U644" i="5"/>
  <c r="V644" i="5" a="1"/>
  <c r="V644" i="5" s="1"/>
  <c r="W644" i="5" a="1"/>
  <c r="W644" i="5"/>
  <c r="X644" i="5" a="1"/>
  <c r="X644" i="5" s="1"/>
  <c r="Y644" i="5" a="1"/>
  <c r="Y644" i="5"/>
  <c r="Z644" i="5" a="1"/>
  <c r="Z644" i="5"/>
  <c r="AA644" i="5" a="1"/>
  <c r="AA644" i="5" s="1"/>
  <c r="AB644" i="5" a="1"/>
  <c r="AB644" i="5" s="1"/>
  <c r="AC644" i="5" a="1"/>
  <c r="AC644" i="5" s="1"/>
  <c r="AD644" i="5" a="1"/>
  <c r="AD644" i="5"/>
  <c r="AE644" i="5" a="1"/>
  <c r="AE644" i="5" s="1"/>
  <c r="AF644" i="5" a="1"/>
  <c r="AF644" i="5" s="1"/>
  <c r="AG644" i="5" a="1"/>
  <c r="AG644" i="5"/>
  <c r="AH644" i="5" a="1"/>
  <c r="AH644" i="5"/>
  <c r="AI644" i="5" a="1"/>
  <c r="AI644" i="5"/>
  <c r="AJ644" i="5" a="1"/>
  <c r="AJ644" i="5" s="1"/>
  <c r="AK644" i="5" a="1"/>
  <c r="AK644" i="5"/>
  <c r="AL644" i="5" a="1"/>
  <c r="AL644" i="5" s="1"/>
  <c r="AM644" i="5" a="1"/>
  <c r="AM644" i="5" s="1"/>
  <c r="AN644" i="5" a="1"/>
  <c r="AN644" i="5" s="1"/>
  <c r="AO644" i="5" a="1"/>
  <c r="AO644" i="5" s="1"/>
  <c r="AP644" i="5" a="1"/>
  <c r="AP644" i="5"/>
  <c r="AQ644" i="5" a="1"/>
  <c r="AQ644" i="5"/>
  <c r="AR644" i="5" a="1"/>
  <c r="AR644" i="5" s="1"/>
  <c r="AS644" i="5" a="1"/>
  <c r="AS644" i="5" s="1"/>
  <c r="AT644" i="5" a="1"/>
  <c r="AT644" i="5"/>
  <c r="AU644" i="5" a="1"/>
  <c r="AU644" i="5" s="1"/>
  <c r="AV644" i="5" a="1"/>
  <c r="AV644" i="5" s="1"/>
  <c r="AW644" i="5" a="1"/>
  <c r="AW644" i="5" s="1"/>
  <c r="AX644" i="5" a="1"/>
  <c r="AX644" i="5" s="1"/>
  <c r="AY644" i="5" a="1"/>
  <c r="AY644" i="5"/>
  <c r="AZ644" i="5" a="1"/>
  <c r="AZ644" i="5" s="1"/>
  <c r="BA644" i="5" a="1"/>
  <c r="BA644" i="5" s="1"/>
  <c r="BB644" i="5" a="1"/>
  <c r="BB644" i="5" s="1"/>
  <c r="BC644" i="5" a="1"/>
  <c r="BC644" i="5"/>
  <c r="L645" i="5" a="1"/>
  <c r="L645" i="5" s="1"/>
  <c r="M645" i="5" a="1"/>
  <c r="M645" i="5"/>
  <c r="N645" i="5" a="1"/>
  <c r="N645" i="5" s="1"/>
  <c r="O645" i="5" a="1"/>
  <c r="O645" i="5" s="1"/>
  <c r="P645" i="5" a="1"/>
  <c r="P645" i="5" s="1"/>
  <c r="Q645" i="5" a="1"/>
  <c r="Q645" i="5" s="1"/>
  <c r="R645" i="5" a="1"/>
  <c r="R645" i="5"/>
  <c r="S645" i="5" a="1"/>
  <c r="S645" i="5" s="1"/>
  <c r="T645" i="5" a="1"/>
  <c r="T645" i="5" s="1"/>
  <c r="U645" i="5" a="1"/>
  <c r="U645" i="5"/>
  <c r="V645" i="5" a="1"/>
  <c r="V645" i="5"/>
  <c r="W645" i="5" a="1"/>
  <c r="W645" i="5"/>
  <c r="X645" i="5" a="1"/>
  <c r="X645" i="5" s="1"/>
  <c r="Y645" i="5" a="1"/>
  <c r="Y645" i="5"/>
  <c r="Z645" i="5" a="1"/>
  <c r="Z645" i="5" s="1"/>
  <c r="AA645" i="5" a="1"/>
  <c r="AA645" i="5"/>
  <c r="AB645" i="5" a="1"/>
  <c r="AB645" i="5" s="1"/>
  <c r="AC645" i="5" a="1"/>
  <c r="AC645" i="5" s="1"/>
  <c r="AD645" i="5" a="1"/>
  <c r="AD645" i="5"/>
  <c r="AE645" i="5" a="1"/>
  <c r="AE645" i="5"/>
  <c r="AF645" i="5" a="1"/>
  <c r="AF645" i="5" s="1"/>
  <c r="AG645" i="5" a="1"/>
  <c r="AG645" i="5" s="1"/>
  <c r="AH645" i="5" a="1"/>
  <c r="AH645" i="5"/>
  <c r="AI645" i="5" a="1"/>
  <c r="AI645" i="5" s="1"/>
  <c r="AJ645" i="5" a="1"/>
  <c r="AJ645" i="5" s="1"/>
  <c r="AK645" i="5" a="1"/>
  <c r="AK645" i="5"/>
  <c r="AL645" i="5" a="1"/>
  <c r="AL645" i="5" s="1"/>
  <c r="AM645" i="5" a="1"/>
  <c r="AM645" i="5"/>
  <c r="AN645" i="5" a="1"/>
  <c r="AN645" i="5" s="1"/>
  <c r="AO645" i="5" a="1"/>
  <c r="AO645" i="5" s="1"/>
  <c r="AP645" i="5" a="1"/>
  <c r="AP645" i="5" s="1"/>
  <c r="AQ645" i="5" a="1"/>
  <c r="AQ645" i="5"/>
  <c r="AR645" i="5" a="1"/>
  <c r="AR645" i="5" s="1"/>
  <c r="AS645" i="5" a="1"/>
  <c r="AS645" i="5"/>
  <c r="AT645" i="5" a="1"/>
  <c r="AT645" i="5" s="1"/>
  <c r="AU645" i="5" a="1"/>
  <c r="AU645" i="5" s="1"/>
  <c r="AV645" i="5" a="1"/>
  <c r="AV645" i="5" s="1"/>
  <c r="AW645" i="5" a="1"/>
  <c r="AW645" i="5" s="1"/>
  <c r="AX645" i="5" a="1"/>
  <c r="AX645" i="5" s="1"/>
  <c r="AY645" i="5" a="1"/>
  <c r="AY645" i="5" s="1"/>
  <c r="AZ645" i="5" a="1"/>
  <c r="AZ645" i="5" s="1"/>
  <c r="BA645" i="5" a="1"/>
  <c r="BA645" i="5"/>
  <c r="BB645" i="5" a="1"/>
  <c r="BB645" i="5"/>
  <c r="BC645" i="5" a="1"/>
  <c r="BC645" i="5" s="1"/>
  <c r="L646" i="5" a="1"/>
  <c r="L646" i="5" s="1"/>
  <c r="M646" i="5" a="1"/>
  <c r="M646" i="5"/>
  <c r="N646" i="5" a="1"/>
  <c r="N646" i="5" s="1"/>
  <c r="O646" i="5" a="1"/>
  <c r="O646" i="5" s="1"/>
  <c r="P646" i="5" a="1"/>
  <c r="P646" i="5" s="1"/>
  <c r="Q646" i="5" a="1"/>
  <c r="Q646" i="5" s="1"/>
  <c r="R646" i="5" a="1"/>
  <c r="R646" i="5"/>
  <c r="S646" i="5" a="1"/>
  <c r="S646" i="5"/>
  <c r="T646" i="5" a="1"/>
  <c r="T646" i="5" s="1"/>
  <c r="U646" i="5" a="1"/>
  <c r="U646" i="5" s="1"/>
  <c r="V646" i="5" a="1"/>
  <c r="V646" i="5"/>
  <c r="W646" i="5" a="1"/>
  <c r="W646" i="5" s="1"/>
  <c r="X646" i="5" a="1"/>
  <c r="X646" i="5" s="1"/>
  <c r="Y646" i="5" a="1"/>
  <c r="Y646" i="5" s="1"/>
  <c r="Z646" i="5" a="1"/>
  <c r="Z646" i="5" s="1"/>
  <c r="AA646" i="5" a="1"/>
  <c r="AA646" i="5"/>
  <c r="AB646" i="5" a="1"/>
  <c r="AB646" i="5" s="1"/>
  <c r="AC646" i="5" a="1"/>
  <c r="AC646" i="5"/>
  <c r="AD646" i="5" a="1"/>
  <c r="AD646" i="5" s="1"/>
  <c r="AE646" i="5" a="1"/>
  <c r="AE646" i="5"/>
  <c r="AF646" i="5" a="1"/>
  <c r="AF646" i="5" s="1"/>
  <c r="AG646" i="5" a="1"/>
  <c r="AG646" i="5" s="1"/>
  <c r="AH646" i="5" a="1"/>
  <c r="AH646" i="5" s="1"/>
  <c r="AI646" i="5" a="1"/>
  <c r="AI646" i="5" s="1"/>
  <c r="AJ646" i="5" a="1"/>
  <c r="AJ646" i="5" s="1"/>
  <c r="AK646" i="5" a="1"/>
  <c r="AK646" i="5" s="1"/>
  <c r="AL646" i="5" a="1"/>
  <c r="AL646" i="5" s="1"/>
  <c r="AM646" i="5" a="1"/>
  <c r="AM646" i="5" s="1"/>
  <c r="AN646" i="5" a="1"/>
  <c r="AN646" i="5" s="1"/>
  <c r="AO646" i="5" a="1"/>
  <c r="AO646" i="5"/>
  <c r="AP646" i="5" a="1"/>
  <c r="AP646" i="5" s="1"/>
  <c r="AQ646" i="5" a="1"/>
  <c r="AQ646" i="5" s="1"/>
  <c r="AR646" i="5" a="1"/>
  <c r="AR646" i="5" s="1"/>
  <c r="AS646" i="5" a="1"/>
  <c r="AS646" i="5"/>
  <c r="AT646" i="5" a="1"/>
  <c r="AT646" i="5"/>
  <c r="AU646" i="5" a="1"/>
  <c r="AU646" i="5"/>
  <c r="AV646" i="5" a="1"/>
  <c r="AV646" i="5" s="1"/>
  <c r="AW646" i="5" a="1"/>
  <c r="AW646" i="5" s="1"/>
  <c r="AX646" i="5" a="1"/>
  <c r="AX646" i="5"/>
  <c r="AY646" i="5" a="1"/>
  <c r="AY646" i="5"/>
  <c r="AZ646" i="5" a="1"/>
  <c r="AZ646" i="5" s="1"/>
  <c r="BA646" i="5" a="1"/>
  <c r="BA646" i="5" s="1"/>
  <c r="BB646" i="5" a="1"/>
  <c r="BB646" i="5"/>
  <c r="BC646" i="5" a="1"/>
  <c r="BC646" i="5"/>
  <c r="L647" i="5" a="1"/>
  <c r="L647" i="5" s="1"/>
  <c r="M647" i="5" a="1"/>
  <c r="M647" i="5" s="1"/>
  <c r="N647" i="5" a="1"/>
  <c r="N647" i="5" s="1"/>
  <c r="O647" i="5" a="1"/>
  <c r="O647" i="5"/>
  <c r="P647" i="5" a="1"/>
  <c r="P647" i="5" s="1"/>
  <c r="Q647" i="5" a="1"/>
  <c r="Q647" i="5" s="1"/>
  <c r="R647" i="5" a="1"/>
  <c r="R647" i="5" s="1"/>
  <c r="S647" i="5" a="1"/>
  <c r="S647" i="5"/>
  <c r="T647" i="5" a="1"/>
  <c r="T647" i="5" s="1"/>
  <c r="U647" i="5" a="1"/>
  <c r="U647" i="5" s="1"/>
  <c r="V647" i="5" a="1"/>
  <c r="V647" i="5"/>
  <c r="W647" i="5" a="1"/>
  <c r="W647" i="5" s="1"/>
  <c r="X647" i="5" a="1"/>
  <c r="X647" i="5" s="1"/>
  <c r="Y647" i="5" a="1"/>
  <c r="Y647" i="5"/>
  <c r="Z647" i="5" a="1"/>
  <c r="Z647" i="5" s="1"/>
  <c r="AA647" i="5" a="1"/>
  <c r="AA647" i="5"/>
  <c r="AB647" i="5" a="1"/>
  <c r="AB647" i="5" s="1"/>
  <c r="AC647" i="5" a="1"/>
  <c r="AC647" i="5"/>
  <c r="AD647" i="5" a="1"/>
  <c r="AD647" i="5"/>
  <c r="AE647" i="5" a="1"/>
  <c r="AE647" i="5" s="1"/>
  <c r="AF647" i="5" a="1"/>
  <c r="AF647" i="5" s="1"/>
  <c r="AG647" i="5" a="1"/>
  <c r="AG647" i="5"/>
  <c r="AH647" i="5" a="1"/>
  <c r="AH647" i="5"/>
  <c r="AI647" i="5" a="1"/>
  <c r="AI647" i="5"/>
  <c r="AJ647" i="5" a="1"/>
  <c r="AJ647" i="5" s="1"/>
  <c r="AK647" i="5" a="1"/>
  <c r="AK647" i="5" s="1"/>
  <c r="AL647" i="5" a="1"/>
  <c r="AL647" i="5"/>
  <c r="AM647" i="5" a="1"/>
  <c r="AM647" i="5"/>
  <c r="AN647" i="5" a="1"/>
  <c r="AN647" i="5" s="1"/>
  <c r="AO647" i="5" a="1"/>
  <c r="AO647" i="5" s="1"/>
  <c r="AP647" i="5" a="1"/>
  <c r="AP647" i="5"/>
  <c r="AQ647" i="5" a="1"/>
  <c r="AQ647" i="5" s="1"/>
  <c r="AR647" i="5" a="1"/>
  <c r="AR647" i="5" s="1"/>
  <c r="AS647" i="5" a="1"/>
  <c r="AS647" i="5"/>
  <c r="AT647" i="5" a="1"/>
  <c r="AT647" i="5" s="1"/>
  <c r="AU647" i="5" a="1"/>
  <c r="AU647" i="5"/>
  <c r="AV647" i="5" a="1"/>
  <c r="AV647" i="5" s="1"/>
  <c r="AW647" i="5" a="1"/>
  <c r="AW647" i="5"/>
  <c r="AX647" i="5" a="1"/>
  <c r="AX647" i="5"/>
  <c r="AY647" i="5" a="1"/>
  <c r="AY647" i="5"/>
  <c r="AZ647" i="5" a="1"/>
  <c r="AZ647" i="5" s="1"/>
  <c r="BA647" i="5" a="1"/>
  <c r="BA647" i="5" s="1"/>
  <c r="BB647" i="5" a="1"/>
  <c r="BB647" i="5"/>
  <c r="BC647" i="5" a="1"/>
  <c r="BC647" i="5" s="1"/>
  <c r="L648" i="5" a="1"/>
  <c r="L648" i="5" s="1"/>
  <c r="M648" i="5" a="1"/>
  <c r="M648" i="5" s="1"/>
  <c r="N648" i="5" a="1"/>
  <c r="N648" i="5" s="1"/>
  <c r="O648" i="5" a="1"/>
  <c r="O648" i="5" s="1"/>
  <c r="P648" i="5" a="1"/>
  <c r="P648" i="5" s="1"/>
  <c r="Q648" i="5" a="1"/>
  <c r="Q648" i="5"/>
  <c r="R648" i="5" a="1"/>
  <c r="R648" i="5"/>
  <c r="S648" i="5" a="1"/>
  <c r="S648" i="5"/>
  <c r="T648" i="5" a="1"/>
  <c r="T648" i="5" s="1"/>
  <c r="U648" i="5" a="1"/>
  <c r="U648" i="5"/>
  <c r="V648" i="5" a="1"/>
  <c r="V648" i="5" s="1"/>
  <c r="W648" i="5" a="1"/>
  <c r="W648" i="5" s="1"/>
  <c r="X648" i="5" a="1"/>
  <c r="X648" i="5" s="1"/>
  <c r="Y648" i="5" a="1"/>
  <c r="Y648" i="5" s="1"/>
  <c r="Z648" i="5" a="1"/>
  <c r="Z648" i="5"/>
  <c r="AA648" i="5" a="1"/>
  <c r="AA648" i="5" s="1"/>
  <c r="AB648" i="5" a="1"/>
  <c r="AB648" i="5" s="1"/>
  <c r="AC648" i="5" a="1"/>
  <c r="AC648" i="5"/>
  <c r="AD648" i="5" a="1"/>
  <c r="AD648" i="5"/>
  <c r="AE648" i="5" a="1"/>
  <c r="AE648" i="5"/>
  <c r="AF648" i="5" a="1"/>
  <c r="AF648" i="5" s="1"/>
  <c r="AG648" i="5" a="1"/>
  <c r="AG648" i="5" s="1"/>
  <c r="AH648" i="5" a="1"/>
  <c r="AH648" i="5" s="1"/>
  <c r="AI648" i="5" a="1"/>
  <c r="AI648" i="5"/>
  <c r="AJ648" i="5" a="1"/>
  <c r="AJ648" i="5" s="1"/>
  <c r="AK648" i="5" a="1"/>
  <c r="AK648" i="5" s="1"/>
  <c r="AL648" i="5" a="1"/>
  <c r="AL648" i="5" s="1"/>
  <c r="AM648" i="5" a="1"/>
  <c r="AM648" i="5"/>
  <c r="AN648" i="5" a="1"/>
  <c r="AN648" i="5" s="1"/>
  <c r="AO648" i="5" a="1"/>
  <c r="AO648" i="5"/>
  <c r="AP648" i="5" a="1"/>
  <c r="AP648" i="5"/>
  <c r="AQ648" i="5" a="1"/>
  <c r="AQ648" i="5" s="1"/>
  <c r="AR648" i="5" a="1"/>
  <c r="AR648" i="5" s="1"/>
  <c r="AS648" i="5" a="1"/>
  <c r="AS648" i="5" s="1"/>
  <c r="AT648" i="5" a="1"/>
  <c r="AT648" i="5"/>
  <c r="AU648" i="5" a="1"/>
  <c r="AU648" i="5"/>
  <c r="AV648" i="5" a="1"/>
  <c r="AV648" i="5" s="1"/>
  <c r="AW648" i="5" a="1"/>
  <c r="AW648" i="5"/>
  <c r="AX648" i="5" a="1"/>
  <c r="AX648" i="5" s="1"/>
  <c r="AY648" i="5" a="1"/>
  <c r="AY648" i="5" s="1"/>
  <c r="AZ648" i="5" a="1"/>
  <c r="AZ648" i="5" s="1"/>
  <c r="BA648" i="5" a="1"/>
  <c r="BA648" i="5"/>
  <c r="BB648" i="5" a="1"/>
  <c r="BB648" i="5" s="1"/>
  <c r="BC648" i="5" a="1"/>
  <c r="BC648" i="5"/>
  <c r="L649" i="5" a="1"/>
  <c r="L649" i="5" s="1"/>
  <c r="M649" i="5" a="1"/>
  <c r="M649" i="5" s="1"/>
  <c r="N649" i="5" a="1"/>
  <c r="N649" i="5"/>
  <c r="O649" i="5" a="1"/>
  <c r="O649" i="5" s="1"/>
  <c r="P649" i="5" a="1"/>
  <c r="P649" i="5" s="1"/>
  <c r="Q649" i="5" a="1"/>
  <c r="Q649" i="5" s="1"/>
  <c r="R649" i="5" a="1"/>
  <c r="R649" i="5"/>
  <c r="S649" i="5" a="1"/>
  <c r="S649" i="5" s="1"/>
  <c r="T649" i="5" a="1"/>
  <c r="T649" i="5" s="1"/>
  <c r="U649" i="5" a="1"/>
  <c r="U649" i="5"/>
  <c r="V649" i="5" a="1"/>
  <c r="V649" i="5" s="1"/>
  <c r="W649" i="5" a="1"/>
  <c r="W649" i="5" s="1"/>
  <c r="X649" i="5" a="1"/>
  <c r="X649" i="5" s="1"/>
  <c r="Y649" i="5" a="1"/>
  <c r="Y649" i="5" s="1"/>
  <c r="Z649" i="5" a="1"/>
  <c r="Z649" i="5"/>
  <c r="AA649" i="5" a="1"/>
  <c r="AA649" i="5"/>
  <c r="AB649" i="5" a="1"/>
  <c r="AB649" i="5" s="1"/>
  <c r="AC649" i="5" a="1"/>
  <c r="AC649" i="5"/>
  <c r="AD649" i="5" a="1"/>
  <c r="AD649" i="5" s="1"/>
  <c r="AE649" i="5" a="1"/>
  <c r="AE649" i="5" s="1"/>
  <c r="AF649" i="5" a="1"/>
  <c r="AF649" i="5" s="1"/>
  <c r="AG649" i="5" a="1"/>
  <c r="AG649" i="5" s="1"/>
  <c r="AH649" i="5" a="1"/>
  <c r="AH649" i="5"/>
  <c r="AI649" i="5" a="1"/>
  <c r="AI649" i="5" s="1"/>
  <c r="AJ649" i="5" a="1"/>
  <c r="AJ649" i="5" s="1"/>
  <c r="AK649" i="5" a="1"/>
  <c r="AK649" i="5"/>
  <c r="AL649" i="5" a="1"/>
  <c r="AL649" i="5"/>
  <c r="AM649" i="5" a="1"/>
  <c r="AM649" i="5"/>
  <c r="AN649" i="5" a="1"/>
  <c r="AN649" i="5" s="1"/>
  <c r="AO649" i="5" a="1"/>
  <c r="AO649" i="5"/>
  <c r="AP649" i="5" a="1"/>
  <c r="AP649" i="5" s="1"/>
  <c r="AQ649" i="5" a="1"/>
  <c r="AQ649" i="5"/>
  <c r="AR649" i="5" a="1"/>
  <c r="AR649" i="5" s="1"/>
  <c r="AS649" i="5" a="1"/>
  <c r="AS649" i="5"/>
  <c r="AT649" i="5" a="1"/>
  <c r="AT649" i="5"/>
  <c r="AU649" i="5" a="1"/>
  <c r="AU649" i="5"/>
  <c r="AV649" i="5" a="1"/>
  <c r="AV649" i="5" s="1"/>
  <c r="AW649" i="5" a="1"/>
  <c r="AW649" i="5" s="1"/>
  <c r="AX649" i="5" a="1"/>
  <c r="AX649" i="5" s="1"/>
  <c r="AY649" i="5" a="1"/>
  <c r="AY649" i="5" s="1"/>
  <c r="AZ649" i="5" a="1"/>
  <c r="AZ649" i="5" s="1"/>
  <c r="BA649" i="5" a="1"/>
  <c r="BA649" i="5" s="1"/>
  <c r="BB649" i="5" a="1"/>
  <c r="BB649" i="5"/>
  <c r="BC649" i="5" a="1"/>
  <c r="BC649" i="5"/>
  <c r="L650" i="5" a="1"/>
  <c r="L650" i="5" s="1"/>
  <c r="M650" i="5" a="1"/>
  <c r="M650" i="5" s="1"/>
  <c r="N650" i="5" a="1"/>
  <c r="N650" i="5" s="1"/>
  <c r="O650" i="5" a="1"/>
  <c r="O650" i="5" s="1"/>
  <c r="P650" i="5" a="1"/>
  <c r="P650" i="5" s="1"/>
  <c r="Q650" i="5" a="1"/>
  <c r="Q650" i="5"/>
  <c r="R650" i="5" a="1"/>
  <c r="R650" i="5"/>
  <c r="S650" i="5" a="1"/>
  <c r="S650" i="5"/>
  <c r="T650" i="5" a="1"/>
  <c r="T650" i="5" s="1"/>
  <c r="U650" i="5" a="1"/>
  <c r="U650" i="5" s="1"/>
  <c r="V650" i="5" a="1"/>
  <c r="V650" i="5" s="1"/>
  <c r="W650" i="5" a="1"/>
  <c r="W650" i="5" s="1"/>
  <c r="X650" i="5" a="1"/>
  <c r="X650" i="5" s="1"/>
  <c r="Y650" i="5" a="1"/>
  <c r="Y650" i="5"/>
  <c r="Z650" i="5" a="1"/>
  <c r="Z650" i="5"/>
  <c r="AA650" i="5" a="1"/>
  <c r="AA650" i="5" s="1"/>
  <c r="AB650" i="5" a="1"/>
  <c r="AB650" i="5" s="1"/>
  <c r="AC650" i="5" a="1"/>
  <c r="AC650" i="5" s="1"/>
  <c r="AD650" i="5" a="1"/>
  <c r="AD650" i="5" s="1"/>
  <c r="AE650" i="5" a="1"/>
  <c r="AE650" i="5" s="1"/>
  <c r="AF650" i="5" a="1"/>
  <c r="AF650" i="5" s="1"/>
  <c r="AG650" i="5" a="1"/>
  <c r="AG650" i="5"/>
  <c r="AH650" i="5" a="1"/>
  <c r="AH650" i="5"/>
  <c r="AI650" i="5" a="1"/>
  <c r="AI650" i="5"/>
  <c r="AJ650" i="5" a="1"/>
  <c r="AJ650" i="5" s="1"/>
  <c r="AK650" i="5" a="1"/>
  <c r="AK650" i="5"/>
  <c r="AL650" i="5" a="1"/>
  <c r="AL650" i="5" s="1"/>
  <c r="AM650" i="5" a="1"/>
  <c r="AM650" i="5" s="1"/>
  <c r="AN650" i="5" a="1"/>
  <c r="AN650" i="5" s="1"/>
  <c r="AO650" i="5" a="1"/>
  <c r="AO650" i="5" s="1"/>
  <c r="AP650" i="5" a="1"/>
  <c r="AP650" i="5"/>
  <c r="AQ650" i="5" a="1"/>
  <c r="AQ650" i="5"/>
  <c r="AR650" i="5" a="1"/>
  <c r="AR650" i="5" s="1"/>
  <c r="AS650" i="5" a="1"/>
  <c r="AS650" i="5" s="1"/>
  <c r="AT650" i="5" a="1"/>
  <c r="AT650" i="5" s="1"/>
  <c r="AU650" i="5" a="1"/>
  <c r="AU650" i="5" s="1"/>
  <c r="AV650" i="5" a="1"/>
  <c r="AV650" i="5" s="1"/>
  <c r="AW650" i="5" a="1"/>
  <c r="AW650" i="5"/>
  <c r="AX650" i="5" a="1"/>
  <c r="AX650" i="5" s="1"/>
  <c r="AY650" i="5" a="1"/>
  <c r="AY650" i="5" s="1"/>
  <c r="AZ650" i="5" a="1"/>
  <c r="AZ650" i="5" s="1"/>
  <c r="BA650" i="5" a="1"/>
  <c r="BA650" i="5" s="1"/>
  <c r="BB650" i="5" a="1"/>
  <c r="BB650" i="5" s="1"/>
  <c r="BC650" i="5" a="1"/>
  <c r="BC650" i="5" s="1"/>
  <c r="L651" i="5" a="1"/>
  <c r="L651" i="5" s="1"/>
  <c r="M651" i="5" a="1"/>
  <c r="M651" i="5"/>
  <c r="N651" i="5" a="1"/>
  <c r="N651" i="5"/>
  <c r="O651" i="5" a="1"/>
  <c r="O651" i="5"/>
  <c r="P651" i="5" a="1"/>
  <c r="P651" i="5" s="1"/>
  <c r="Q651" i="5" a="1"/>
  <c r="Q651" i="5" s="1"/>
  <c r="R651" i="5" a="1"/>
  <c r="R651" i="5" s="1"/>
  <c r="S651" i="5" a="1"/>
  <c r="S651" i="5"/>
  <c r="T651" i="5" a="1"/>
  <c r="T651" i="5" s="1"/>
  <c r="U651" i="5" a="1"/>
  <c r="U651" i="5"/>
  <c r="V651" i="5" a="1"/>
  <c r="V651" i="5"/>
  <c r="W651" i="5" a="1"/>
  <c r="W651" i="5"/>
  <c r="X651" i="5" a="1"/>
  <c r="X651" i="5" s="1"/>
  <c r="Y651" i="5" a="1"/>
  <c r="Y651" i="5" s="1"/>
  <c r="Z651" i="5" a="1"/>
  <c r="Z651" i="5" s="1"/>
  <c r="AA651" i="5" a="1"/>
  <c r="AA651" i="5" s="1"/>
  <c r="AB651" i="5" a="1"/>
  <c r="AB651" i="5" s="1"/>
  <c r="AC651" i="5" a="1"/>
  <c r="AC651" i="5"/>
  <c r="AD651" i="5" a="1"/>
  <c r="AD651" i="5"/>
  <c r="AE651" i="5" a="1"/>
  <c r="AE651" i="5"/>
  <c r="AF651" i="5" a="1"/>
  <c r="AF651" i="5" s="1"/>
  <c r="AG651" i="5" a="1"/>
  <c r="AG651" i="5" s="1"/>
  <c r="AH651" i="5" a="1"/>
  <c r="AH651" i="5" s="1"/>
  <c r="AI651" i="5" a="1"/>
  <c r="AI651" i="5" s="1"/>
  <c r="AJ651" i="5" a="1"/>
  <c r="AJ651" i="5" s="1"/>
  <c r="AK651" i="5" a="1"/>
  <c r="AK651" i="5"/>
  <c r="AL651" i="5" a="1"/>
  <c r="AL651" i="5" s="1"/>
  <c r="AM651" i="5" a="1"/>
  <c r="AM651" i="5" s="1"/>
  <c r="AN651" i="5" a="1"/>
  <c r="AN651" i="5" s="1"/>
  <c r="AO651" i="5" a="1"/>
  <c r="AO651" i="5" s="1"/>
  <c r="AP651" i="5" a="1"/>
  <c r="AP651" i="5" s="1"/>
  <c r="AQ651" i="5" a="1"/>
  <c r="AQ651" i="5" s="1"/>
  <c r="AR651" i="5" a="1"/>
  <c r="AR651" i="5" s="1"/>
  <c r="AS651" i="5" a="1"/>
  <c r="AS651" i="5"/>
  <c r="AT651" i="5" a="1"/>
  <c r="AT651" i="5"/>
  <c r="AU651" i="5" a="1"/>
  <c r="AU651" i="5" s="1"/>
  <c r="AV651" i="5" a="1"/>
  <c r="AV651" i="5" s="1"/>
  <c r="AW651" i="5" a="1"/>
  <c r="AW651" i="5" s="1"/>
  <c r="AX651" i="5" a="1"/>
  <c r="AX651" i="5" s="1"/>
  <c r="AY651" i="5" a="1"/>
  <c r="AY651" i="5" s="1"/>
  <c r="AZ651" i="5" a="1"/>
  <c r="AZ651" i="5" s="1"/>
  <c r="BA651" i="5" a="1"/>
  <c r="BA651" i="5" s="1"/>
  <c r="BB651" i="5" a="1"/>
  <c r="BB651" i="5"/>
  <c r="BC651" i="5" a="1"/>
  <c r="BC651" i="5"/>
  <c r="L652" i="5" a="1"/>
  <c r="L652" i="5" s="1"/>
  <c r="M652" i="5" a="1"/>
  <c r="M652" i="5" s="1"/>
  <c r="N652" i="5" a="1"/>
  <c r="N652" i="5" s="1"/>
  <c r="O652" i="5" a="1"/>
  <c r="O652" i="5" s="1"/>
  <c r="P652" i="5" a="1"/>
  <c r="P652" i="5" s="1"/>
  <c r="Q652" i="5" a="1"/>
  <c r="Q652" i="5"/>
  <c r="R652" i="5" a="1"/>
  <c r="R652" i="5"/>
  <c r="S652" i="5" a="1"/>
  <c r="S652" i="5"/>
  <c r="T652" i="5" a="1"/>
  <c r="T652" i="5" s="1"/>
  <c r="U652" i="5" a="1"/>
  <c r="U652" i="5"/>
  <c r="V652" i="5" a="1"/>
  <c r="V652" i="5" s="1"/>
  <c r="W652" i="5" a="1"/>
  <c r="W652" i="5" s="1"/>
  <c r="X652" i="5" a="1"/>
  <c r="X652" i="5" s="1"/>
  <c r="Y652" i="5" a="1"/>
  <c r="Y652" i="5"/>
  <c r="Z652" i="5" a="1"/>
  <c r="Z652" i="5" s="1"/>
  <c r="AA652" i="5" a="1"/>
  <c r="AA652" i="5" s="1"/>
  <c r="AB652" i="5" a="1"/>
  <c r="AB652" i="5" s="1"/>
  <c r="AC652" i="5" a="1"/>
  <c r="AC652" i="5" s="1"/>
  <c r="AD652" i="5" a="1"/>
  <c r="AD652" i="5" s="1"/>
  <c r="AE652" i="5" a="1"/>
  <c r="AE652" i="5" s="1"/>
  <c r="AF652" i="5" a="1"/>
  <c r="AF652" i="5" s="1"/>
  <c r="AG652" i="5" a="1"/>
  <c r="AG652" i="5"/>
  <c r="AH652" i="5" a="1"/>
  <c r="AH652" i="5"/>
  <c r="AI652" i="5" a="1"/>
  <c r="AI652" i="5"/>
  <c r="AJ652" i="5" a="1"/>
  <c r="AJ652" i="5" s="1"/>
  <c r="AK652" i="5" a="1"/>
  <c r="AK652" i="5" s="1"/>
  <c r="AL652" i="5" a="1"/>
  <c r="AL652" i="5" s="1"/>
  <c r="AM652" i="5" a="1"/>
  <c r="AM652" i="5" s="1"/>
  <c r="AN652" i="5" a="1"/>
  <c r="AN652" i="5" s="1"/>
  <c r="AO652" i="5" a="1"/>
  <c r="AO652" i="5"/>
  <c r="AP652" i="5" a="1"/>
  <c r="AP652" i="5"/>
  <c r="AQ652" i="5" a="1"/>
  <c r="AQ652" i="5"/>
  <c r="AR652" i="5" a="1"/>
  <c r="AR652" i="5" s="1"/>
  <c r="AS652" i="5" a="1"/>
  <c r="AS652" i="5" s="1"/>
  <c r="AT652" i="5" a="1"/>
  <c r="AT652" i="5" s="1"/>
  <c r="AU652" i="5" a="1"/>
  <c r="AU652" i="5" s="1"/>
  <c r="AV652" i="5" a="1"/>
  <c r="AV652" i="5" s="1"/>
  <c r="AW652" i="5" a="1"/>
  <c r="AW652" i="5"/>
  <c r="AX652" i="5" a="1"/>
  <c r="AX652" i="5" s="1"/>
  <c r="AY652" i="5" a="1"/>
  <c r="AY652" i="5"/>
  <c r="AZ652" i="5" a="1"/>
  <c r="AZ652" i="5" s="1"/>
  <c r="BA652" i="5" a="1"/>
  <c r="BA652" i="5" s="1"/>
  <c r="BB652" i="5" a="1"/>
  <c r="BB652" i="5" s="1"/>
  <c r="BC652" i="5" a="1"/>
  <c r="BC652" i="5" s="1"/>
  <c r="L653" i="5" a="1"/>
  <c r="L653" i="5" s="1"/>
  <c r="M653" i="5" a="1"/>
  <c r="M653" i="5"/>
  <c r="N653" i="5" a="1"/>
  <c r="N653" i="5" s="1"/>
  <c r="O653" i="5" a="1"/>
  <c r="O653" i="5" s="1"/>
  <c r="P653" i="5" a="1"/>
  <c r="P653" i="5" s="1"/>
  <c r="Q653" i="5" a="1"/>
  <c r="Q653" i="5" s="1"/>
  <c r="R653" i="5" a="1"/>
  <c r="R653" i="5" s="1"/>
  <c r="S653" i="5" a="1"/>
  <c r="S653" i="5" s="1"/>
  <c r="T653" i="5" a="1"/>
  <c r="T653" i="5" s="1"/>
  <c r="U653" i="5" a="1"/>
  <c r="U653" i="5"/>
  <c r="V653" i="5" a="1"/>
  <c r="V653" i="5"/>
  <c r="W653" i="5" a="1"/>
  <c r="W653" i="5" s="1"/>
  <c r="X653" i="5" a="1"/>
  <c r="X653" i="5" s="1"/>
  <c r="Y653" i="5" a="1"/>
  <c r="Y653" i="5" s="1"/>
  <c r="Z653" i="5" a="1"/>
  <c r="Z653" i="5" s="1"/>
  <c r="AA653" i="5" a="1"/>
  <c r="AA653" i="5" s="1"/>
  <c r="AB653" i="5" a="1"/>
  <c r="AB653" i="5" s="1"/>
  <c r="AC653" i="5" a="1"/>
  <c r="AC653" i="5"/>
  <c r="AD653" i="5" a="1"/>
  <c r="AD653" i="5"/>
  <c r="AE653" i="5" a="1"/>
  <c r="AE653" i="5"/>
  <c r="AF653" i="5" a="1"/>
  <c r="AF653" i="5" s="1"/>
  <c r="AG653" i="5" a="1"/>
  <c r="AG653" i="5"/>
  <c r="AH653" i="5" a="1"/>
  <c r="AH653" i="5" s="1"/>
  <c r="AI653" i="5" a="1"/>
  <c r="AI653" i="5" s="1"/>
  <c r="AJ653" i="5" a="1"/>
  <c r="AJ653" i="5" s="1"/>
  <c r="AK653" i="5" a="1"/>
  <c r="AK653" i="5" s="1"/>
  <c r="AL653" i="5" a="1"/>
  <c r="AL653" i="5"/>
  <c r="AM653" i="5" a="1"/>
  <c r="AM653" i="5"/>
  <c r="AN653" i="5" a="1"/>
  <c r="AN653" i="5" s="1"/>
  <c r="AO653" i="5" a="1"/>
  <c r="AO653" i="5" s="1"/>
  <c r="AP653" i="5" a="1"/>
  <c r="AP653" i="5" s="1"/>
  <c r="AQ653" i="5" a="1"/>
  <c r="AQ653" i="5" s="1"/>
  <c r="AR653" i="5" a="1"/>
  <c r="AR653" i="5" s="1"/>
  <c r="AS653" i="5" a="1"/>
  <c r="AS653" i="5"/>
  <c r="AT653" i="5" a="1"/>
  <c r="AT653" i="5" s="1"/>
  <c r="AU653" i="5" a="1"/>
  <c r="AU653" i="5" s="1"/>
  <c r="AV653" i="5" a="1"/>
  <c r="AV653" i="5" s="1"/>
  <c r="AW653" i="5" a="1"/>
  <c r="AW653" i="5" s="1"/>
  <c r="AX653" i="5" a="1"/>
  <c r="AX653" i="5" s="1"/>
  <c r="AY653" i="5" a="1"/>
  <c r="AY653" i="5" s="1"/>
  <c r="AZ653" i="5" a="1"/>
  <c r="AZ653" i="5" s="1"/>
  <c r="BA653" i="5" a="1"/>
  <c r="BA653" i="5"/>
  <c r="BB653" i="5" a="1"/>
  <c r="BB653" i="5"/>
  <c r="BC653" i="5" a="1"/>
  <c r="BC653" i="5"/>
  <c r="L654" i="5" a="1"/>
  <c r="L654" i="5" s="1"/>
  <c r="M654" i="5" a="1"/>
  <c r="M654" i="5" s="1"/>
  <c r="N654" i="5" a="1"/>
  <c r="N654" i="5" s="1"/>
  <c r="O654" i="5" a="1"/>
  <c r="O654" i="5"/>
  <c r="P654" i="5" a="1"/>
  <c r="P654" i="5" s="1"/>
  <c r="Q654" i="5" a="1"/>
  <c r="Q654" i="5"/>
  <c r="R654" i="5" a="1"/>
  <c r="R654" i="5"/>
  <c r="S654" i="5" a="1"/>
  <c r="S654" i="5"/>
  <c r="T654" i="5" a="1"/>
  <c r="T654" i="5" s="1"/>
  <c r="U654" i="5" a="1"/>
  <c r="U654" i="5" s="1"/>
  <c r="V654" i="5" a="1"/>
  <c r="V654" i="5" s="1"/>
  <c r="W654" i="5" a="1"/>
  <c r="W654" i="5" s="1"/>
  <c r="X654" i="5" a="1"/>
  <c r="X654" i="5" s="1"/>
  <c r="Y654" i="5" a="1"/>
  <c r="Y654" i="5"/>
  <c r="Z654" i="5" a="1"/>
  <c r="Z654" i="5"/>
  <c r="AA654" i="5" a="1"/>
  <c r="AA654" i="5"/>
  <c r="AB654" i="5" a="1"/>
  <c r="AB654" i="5" s="1"/>
  <c r="AC654" i="5" a="1"/>
  <c r="AC654" i="5" s="1"/>
  <c r="AD654" i="5" a="1"/>
  <c r="AD654" i="5"/>
  <c r="AE654" i="5" a="1"/>
  <c r="AE654" i="5" s="1"/>
  <c r="AF654" i="5" a="1"/>
  <c r="AF654" i="5" s="1"/>
  <c r="AG654" i="5" a="1"/>
  <c r="AG654" i="5"/>
  <c r="AH654" i="5" a="1"/>
  <c r="AH654" i="5" s="1"/>
  <c r="AI654" i="5" a="1"/>
  <c r="AI654" i="5" s="1"/>
  <c r="AJ654" i="5" a="1"/>
  <c r="AJ654" i="5" s="1"/>
  <c r="AK654" i="5" a="1"/>
  <c r="AK654" i="5" s="1"/>
  <c r="AL654" i="5" a="1"/>
  <c r="AL654" i="5" s="1"/>
  <c r="AM654" i="5" a="1"/>
  <c r="AM654" i="5" s="1"/>
  <c r="AN654" i="5" a="1"/>
  <c r="AN654" i="5" s="1"/>
  <c r="AO654" i="5" a="1"/>
  <c r="AO654" i="5"/>
  <c r="AP654" i="5" a="1"/>
  <c r="AP654" i="5"/>
  <c r="AQ654" i="5" a="1"/>
  <c r="AQ654" i="5" s="1"/>
  <c r="AR654" i="5" a="1"/>
  <c r="AR654" i="5" s="1"/>
  <c r="AS654" i="5" a="1"/>
  <c r="AS654" i="5" s="1"/>
  <c r="AT654" i="5" a="1"/>
  <c r="AT654" i="5" s="1"/>
  <c r="AU654" i="5" a="1"/>
  <c r="AU654" i="5" s="1"/>
  <c r="AV654" i="5" a="1"/>
  <c r="AV654" i="5" s="1"/>
  <c r="AW654" i="5" a="1"/>
  <c r="AW654" i="5" s="1"/>
  <c r="AX654" i="5" a="1"/>
  <c r="AX654" i="5"/>
  <c r="AY654" i="5" a="1"/>
  <c r="AY654" i="5"/>
  <c r="AZ654" i="5" a="1"/>
  <c r="AZ654" i="5" s="1"/>
  <c r="BA654" i="5" a="1"/>
  <c r="BA654" i="5" s="1"/>
  <c r="BB654" i="5" a="1"/>
  <c r="BB654" i="5" s="1"/>
  <c r="BC654" i="5" a="1"/>
  <c r="BC654" i="5" s="1"/>
  <c r="L655" i="5" a="1"/>
  <c r="L655" i="5" s="1"/>
  <c r="M655" i="5" a="1"/>
  <c r="M655" i="5" s="1"/>
  <c r="N655" i="5" a="1"/>
  <c r="N655" i="5"/>
  <c r="O655" i="5" a="1"/>
  <c r="O655" i="5"/>
  <c r="P655" i="5" a="1"/>
  <c r="P655" i="5" s="1"/>
  <c r="Q655" i="5" a="1"/>
  <c r="Q655" i="5"/>
  <c r="R655" i="5" a="1"/>
  <c r="R655" i="5" s="1"/>
  <c r="S655" i="5" a="1"/>
  <c r="S655" i="5" s="1"/>
  <c r="T655" i="5" a="1"/>
  <c r="T655" i="5" s="1"/>
  <c r="U655" i="5" a="1"/>
  <c r="U655" i="5"/>
  <c r="V655" i="5" a="1"/>
  <c r="V655" i="5"/>
  <c r="W655" i="5" a="1"/>
  <c r="W655" i="5" s="1"/>
  <c r="X655" i="5" a="1"/>
  <c r="X655" i="5" s="1"/>
  <c r="Y655" i="5" a="1"/>
  <c r="Y655" i="5" s="1"/>
  <c r="Z655" i="5" a="1"/>
  <c r="Z655" i="5" s="1"/>
  <c r="AA655" i="5" a="1"/>
  <c r="AA655" i="5"/>
  <c r="AB655" i="5" a="1"/>
  <c r="AB655" i="5" s="1"/>
  <c r="AC655" i="5" a="1"/>
  <c r="AC655" i="5"/>
  <c r="AD655" i="5" a="1"/>
  <c r="AD655" i="5"/>
  <c r="AE655" i="5" a="1"/>
  <c r="AE655" i="5"/>
  <c r="AF655" i="5" a="1"/>
  <c r="AF655" i="5" s="1"/>
  <c r="AG655" i="5" a="1"/>
  <c r="AG655" i="5" s="1"/>
  <c r="AH655" i="5" a="1"/>
  <c r="AH655" i="5" s="1"/>
  <c r="AI655" i="5" a="1"/>
  <c r="AI655" i="5" s="1"/>
  <c r="AJ655" i="5" a="1"/>
  <c r="AJ655" i="5" s="1"/>
  <c r="AK655" i="5" a="1"/>
  <c r="AK655" i="5"/>
  <c r="AL655" i="5" a="1"/>
  <c r="AL655" i="5"/>
  <c r="AM655" i="5" a="1"/>
  <c r="AM655" i="5"/>
  <c r="AN655" i="5" a="1"/>
  <c r="AN655" i="5" s="1"/>
  <c r="AO655" i="5" a="1"/>
  <c r="AO655" i="5" s="1"/>
  <c r="AP655" i="5" a="1"/>
  <c r="AP655" i="5" s="1"/>
  <c r="AQ655" i="5" a="1"/>
  <c r="AQ655" i="5" s="1"/>
  <c r="AR655" i="5" a="1"/>
  <c r="AR655" i="5" s="1"/>
  <c r="AS655" i="5" a="1"/>
  <c r="AS655" i="5"/>
  <c r="AT655" i="5" a="1"/>
  <c r="AT655" i="5" s="1"/>
  <c r="AU655" i="5" a="1"/>
  <c r="AU655" i="5"/>
  <c r="AV655" i="5" a="1"/>
  <c r="AV655" i="5" s="1"/>
  <c r="AW655" i="5" a="1"/>
  <c r="AW655" i="5" s="1"/>
  <c r="AX655" i="5" a="1"/>
  <c r="AX655" i="5" s="1"/>
  <c r="AY655" i="5" a="1"/>
  <c r="AY655" i="5" s="1"/>
  <c r="AZ655" i="5" a="1"/>
  <c r="AZ655" i="5" s="1"/>
  <c r="BA655" i="5" a="1"/>
  <c r="BA655" i="5"/>
  <c r="BB655" i="5" a="1"/>
  <c r="BB655" i="5"/>
  <c r="BC655" i="5" a="1"/>
  <c r="BC655" i="5" s="1"/>
  <c r="L656" i="5" a="1"/>
  <c r="L656" i="5" s="1"/>
  <c r="M656" i="5" a="1"/>
  <c r="M656" i="5" s="1"/>
  <c r="N656" i="5" a="1"/>
  <c r="N656" i="5" s="1"/>
  <c r="O656" i="5" a="1"/>
  <c r="O656" i="5"/>
  <c r="P656" i="5" a="1"/>
  <c r="P656" i="5" s="1"/>
  <c r="Q656" i="5" a="1"/>
  <c r="Q656" i="5" s="1"/>
  <c r="R656" i="5" a="1"/>
  <c r="R656" i="5"/>
  <c r="S656" i="5" a="1"/>
  <c r="S656" i="5" s="1"/>
  <c r="T656" i="5" a="1"/>
  <c r="T656" i="5" s="1"/>
  <c r="U656" i="5" a="1"/>
  <c r="U656" i="5" s="1"/>
  <c r="V656" i="5" a="1"/>
  <c r="V656" i="5" s="1"/>
  <c r="W656" i="5" a="1"/>
  <c r="W656" i="5" s="1"/>
  <c r="X656" i="5" a="1"/>
  <c r="X656" i="5" s="1"/>
  <c r="Y656" i="5" a="1"/>
  <c r="Y656" i="5" s="1"/>
  <c r="Z656" i="5" a="1"/>
  <c r="Z656" i="5" s="1"/>
  <c r="AA656" i="5" a="1"/>
  <c r="AA656" i="5"/>
  <c r="AB656" i="5" a="1"/>
  <c r="AB656" i="5" s="1"/>
  <c r="AC656" i="5" a="1"/>
  <c r="AC656" i="5"/>
  <c r="AD656" i="5" a="1"/>
  <c r="AD656" i="5" s="1"/>
  <c r="AE656" i="5" a="1"/>
  <c r="AE656" i="5" s="1"/>
  <c r="AF656" i="5" a="1"/>
  <c r="AF656" i="5"/>
  <c r="AG656" i="5" a="1"/>
  <c r="AG656" i="5" s="1"/>
  <c r="AH656" i="5" a="1"/>
  <c r="AH656" i="5" s="1"/>
  <c r="AI656" i="5" a="1"/>
  <c r="AI656" i="5" s="1"/>
  <c r="AJ656" i="5" a="1"/>
  <c r="AJ656" i="5"/>
  <c r="AK656" i="5" a="1"/>
  <c r="AK656" i="5" s="1"/>
  <c r="AL656" i="5" a="1"/>
  <c r="AL656" i="5" s="1"/>
  <c r="AM656" i="5" a="1"/>
  <c r="AM656" i="5" s="1"/>
  <c r="AN656" i="5" a="1"/>
  <c r="AN656" i="5" s="1"/>
  <c r="AO656" i="5" a="1"/>
  <c r="AO656" i="5"/>
  <c r="AP656" i="5" a="1"/>
  <c r="AP656" i="5" s="1"/>
  <c r="AQ656" i="5" a="1"/>
  <c r="AQ656" i="5"/>
  <c r="AR656" i="5" a="1"/>
  <c r="AR656" i="5" s="1"/>
  <c r="AS656" i="5" a="1"/>
  <c r="AS656" i="5"/>
  <c r="AT656" i="5" a="1"/>
  <c r="AT656" i="5" s="1"/>
  <c r="AU656" i="5" a="1"/>
  <c r="AU656" i="5" s="1"/>
  <c r="AV656" i="5" a="1"/>
  <c r="AV656" i="5" s="1"/>
  <c r="AW656" i="5" a="1"/>
  <c r="AW656" i="5" s="1"/>
  <c r="AX656" i="5" a="1"/>
  <c r="AX656" i="5" s="1"/>
  <c r="AY656" i="5" a="1"/>
  <c r="AY656" i="5" s="1"/>
  <c r="AZ656" i="5" a="1"/>
  <c r="AZ656" i="5"/>
  <c r="BA656" i="5" a="1"/>
  <c r="BA656" i="5" s="1"/>
  <c r="BB656" i="5" a="1"/>
  <c r="BB656" i="5" s="1"/>
  <c r="BC656" i="5" a="1"/>
  <c r="BC656" i="5" s="1"/>
  <c r="L657" i="5" a="1"/>
  <c r="L657" i="5" s="1"/>
  <c r="M657" i="5" a="1"/>
  <c r="M657" i="5" s="1"/>
  <c r="N657" i="5" a="1"/>
  <c r="N657" i="5" s="1"/>
  <c r="O657" i="5" a="1"/>
  <c r="O657" i="5"/>
  <c r="P657" i="5" a="1"/>
  <c r="P657" i="5" s="1"/>
  <c r="Q657" i="5" a="1"/>
  <c r="Q657" i="5"/>
  <c r="R657" i="5" a="1"/>
  <c r="R657" i="5" s="1"/>
  <c r="S657" i="5" a="1"/>
  <c r="S657" i="5" s="1"/>
  <c r="T657" i="5" a="1"/>
  <c r="T657" i="5"/>
  <c r="U657" i="5" a="1"/>
  <c r="U657" i="5" s="1"/>
  <c r="V657" i="5" a="1"/>
  <c r="V657" i="5" s="1"/>
  <c r="W657" i="5" a="1"/>
  <c r="W657" i="5" s="1"/>
  <c r="X657" i="5" a="1"/>
  <c r="X657" i="5"/>
  <c r="Y657" i="5" a="1"/>
  <c r="Y657" i="5" s="1"/>
  <c r="Z657" i="5" a="1"/>
  <c r="Z657" i="5" s="1"/>
  <c r="AA657" i="5" a="1"/>
  <c r="AA657" i="5" s="1"/>
  <c r="AB657" i="5" a="1"/>
  <c r="AB657" i="5" s="1"/>
  <c r="AC657" i="5" a="1"/>
  <c r="AC657" i="5"/>
  <c r="AD657" i="5" a="1"/>
  <c r="AD657" i="5" s="1"/>
  <c r="AE657" i="5" a="1"/>
  <c r="AE657" i="5"/>
  <c r="AF657" i="5" a="1"/>
  <c r="AF657" i="5" s="1"/>
  <c r="AG657" i="5" a="1"/>
  <c r="AG657" i="5"/>
  <c r="AH657" i="5" a="1"/>
  <c r="AH657" i="5" s="1"/>
  <c r="AI657" i="5" a="1"/>
  <c r="AI657" i="5" s="1"/>
  <c r="AJ657" i="5" a="1"/>
  <c r="AJ657" i="5" s="1"/>
  <c r="AK657" i="5" a="1"/>
  <c r="AK657" i="5" s="1"/>
  <c r="AL657" i="5" a="1"/>
  <c r="AL657" i="5" s="1"/>
  <c r="AM657" i="5" a="1"/>
  <c r="AM657" i="5"/>
  <c r="AN657" i="5" a="1"/>
  <c r="AN657" i="5"/>
  <c r="AO657" i="5" a="1"/>
  <c r="AO657" i="5" s="1"/>
  <c r="AP657" i="5" a="1"/>
  <c r="AP657" i="5" s="1"/>
  <c r="AQ657" i="5" a="1"/>
  <c r="AQ657" i="5" s="1"/>
  <c r="AR657" i="5" a="1"/>
  <c r="AR657" i="5" s="1"/>
  <c r="AS657" i="5" a="1"/>
  <c r="AS657" i="5" s="1"/>
  <c r="AT657" i="5" a="1"/>
  <c r="AT657" i="5" s="1"/>
  <c r="AU657" i="5" a="1"/>
  <c r="AU657" i="5"/>
  <c r="AV657" i="5" a="1"/>
  <c r="AV657" i="5" s="1"/>
  <c r="AW657" i="5" a="1"/>
  <c r="AW657" i="5"/>
  <c r="AX657" i="5" a="1"/>
  <c r="AX657" i="5" s="1"/>
  <c r="AY657" i="5" a="1"/>
  <c r="AY657" i="5" s="1"/>
  <c r="AZ657" i="5" a="1"/>
  <c r="AZ657" i="5"/>
  <c r="BA657" i="5" a="1"/>
  <c r="BA657" i="5" s="1"/>
  <c r="BB657" i="5" a="1"/>
  <c r="BB657" i="5" s="1"/>
  <c r="BC657" i="5" a="1"/>
  <c r="BC657" i="5" s="1"/>
  <c r="L658" i="5" a="1"/>
  <c r="L658" i="5"/>
  <c r="M658" i="5" a="1"/>
  <c r="M658" i="5"/>
  <c r="N658" i="5" a="1"/>
  <c r="N658" i="5" s="1"/>
  <c r="O658" i="5" a="1"/>
  <c r="O658" i="5" s="1"/>
  <c r="P658" i="5" a="1"/>
  <c r="P658" i="5" s="1"/>
  <c r="Q658" i="5" a="1"/>
  <c r="Q658" i="5"/>
  <c r="R658" i="5" a="1"/>
  <c r="R658" i="5" s="1"/>
  <c r="S658" i="5" a="1"/>
  <c r="S658" i="5"/>
  <c r="T658" i="5" a="1"/>
  <c r="T658" i="5" s="1"/>
  <c r="U658" i="5" a="1"/>
  <c r="U658" i="5"/>
  <c r="V658" i="5" a="1"/>
  <c r="V658" i="5" s="1"/>
  <c r="W658" i="5" a="1"/>
  <c r="W658" i="5" s="1"/>
  <c r="X658" i="5" a="1"/>
  <c r="X658" i="5" s="1"/>
  <c r="Y658" i="5" a="1"/>
  <c r="Y658" i="5" s="1"/>
  <c r="Z658" i="5" a="1"/>
  <c r="Z658" i="5" s="1"/>
  <c r="AA658" i="5" a="1"/>
  <c r="AA658" i="5"/>
  <c r="AB658" i="5" a="1"/>
  <c r="AB658" i="5"/>
  <c r="AC658" i="5" a="1"/>
  <c r="AC658" i="5" s="1"/>
  <c r="AD658" i="5" a="1"/>
  <c r="AD658" i="5" s="1"/>
  <c r="AE658" i="5" a="1"/>
  <c r="AE658" i="5"/>
  <c r="AF658" i="5" a="1"/>
  <c r="AF658" i="5" s="1"/>
  <c r="AG658" i="5" a="1"/>
  <c r="AG658" i="5" s="1"/>
  <c r="AH658" i="5" a="1"/>
  <c r="AH658" i="5" s="1"/>
  <c r="AI658" i="5" a="1"/>
  <c r="AI658" i="5"/>
  <c r="AJ658" i="5" a="1"/>
  <c r="AJ658" i="5" s="1"/>
  <c r="AK658" i="5" a="1"/>
  <c r="AK658" i="5"/>
  <c r="AL658" i="5" a="1"/>
  <c r="AL658" i="5" s="1"/>
  <c r="AM658" i="5" a="1"/>
  <c r="AM658" i="5" s="1"/>
  <c r="AN658" i="5" a="1"/>
  <c r="AN658" i="5"/>
  <c r="AO658" i="5" a="1"/>
  <c r="AO658" i="5" s="1"/>
  <c r="AP658" i="5" a="1"/>
  <c r="AP658" i="5" s="1"/>
  <c r="AQ658" i="5" a="1"/>
  <c r="AQ658" i="5" s="1"/>
  <c r="AR658" i="5" a="1"/>
  <c r="AR658" i="5"/>
  <c r="AS658" i="5" a="1"/>
  <c r="AS658" i="5" s="1"/>
  <c r="AT658" i="5" a="1"/>
  <c r="AT658" i="5" s="1"/>
  <c r="AU658" i="5" a="1"/>
  <c r="AU658" i="5" s="1"/>
  <c r="AV658" i="5" a="1"/>
  <c r="AV658" i="5" s="1"/>
  <c r="AW658" i="5" a="1"/>
  <c r="AW658" i="5"/>
  <c r="AX658" i="5" a="1"/>
  <c r="AX658" i="5" s="1"/>
  <c r="AY658" i="5" a="1"/>
  <c r="AY658" i="5"/>
  <c r="AZ658" i="5" a="1"/>
  <c r="AZ658" i="5" s="1"/>
  <c r="BA658" i="5" a="1"/>
  <c r="BA658" i="5"/>
  <c r="BB658" i="5" a="1"/>
  <c r="BB658" i="5" s="1"/>
  <c r="BC658" i="5" a="1"/>
  <c r="BC658" i="5"/>
  <c r="L659" i="5" a="1"/>
  <c r="L659" i="5" s="1"/>
  <c r="M659" i="5" a="1"/>
  <c r="M659" i="5" s="1"/>
  <c r="N659" i="5" a="1"/>
  <c r="N659" i="5" s="1"/>
  <c r="O659" i="5" a="1"/>
  <c r="O659" i="5" s="1"/>
  <c r="P659" i="5" a="1"/>
  <c r="P659" i="5"/>
  <c r="Q659" i="5" a="1"/>
  <c r="Q659" i="5" s="1"/>
  <c r="R659" i="5" a="1"/>
  <c r="R659" i="5" s="1"/>
  <c r="S659" i="5" a="1"/>
  <c r="S659" i="5"/>
  <c r="T659" i="5" a="1"/>
  <c r="T659" i="5" s="1"/>
  <c r="U659" i="5" a="1"/>
  <c r="U659" i="5" s="1"/>
  <c r="V659" i="5" a="1"/>
  <c r="V659" i="5" s="1"/>
  <c r="W659" i="5" a="1"/>
  <c r="W659" i="5"/>
  <c r="X659" i="5" a="1"/>
  <c r="X659" i="5"/>
  <c r="Y659" i="5" a="1"/>
  <c r="Y659" i="5" s="1"/>
  <c r="Z659" i="5" a="1"/>
  <c r="Z659" i="5" s="1"/>
  <c r="AA659" i="5" a="1"/>
  <c r="AA659" i="5" s="1"/>
  <c r="AB659" i="5" a="1"/>
  <c r="AB659" i="5" s="1"/>
  <c r="AC659" i="5" a="1"/>
  <c r="AC659" i="5"/>
  <c r="AD659" i="5" a="1"/>
  <c r="AD659" i="5" s="1"/>
  <c r="AE659" i="5" a="1"/>
  <c r="AE659" i="5" s="1"/>
  <c r="AF659" i="5" a="1"/>
  <c r="AF659" i="5"/>
  <c r="AG659" i="5" a="1"/>
  <c r="AG659" i="5" s="1"/>
  <c r="AH659" i="5" a="1"/>
  <c r="AH659" i="5"/>
  <c r="AI659" i="5" a="1"/>
  <c r="AI659" i="5" s="1"/>
  <c r="AJ659" i="5" a="1"/>
  <c r="AJ659" i="5"/>
  <c r="AK659" i="5" a="1"/>
  <c r="AK659" i="5" s="1"/>
  <c r="AL659" i="5" a="1"/>
  <c r="AL659" i="5" s="1"/>
  <c r="AM659" i="5" a="1"/>
  <c r="AM659" i="5" s="1"/>
  <c r="AN659" i="5" a="1"/>
  <c r="AN659" i="5"/>
  <c r="AO659" i="5" a="1"/>
  <c r="AO659" i="5"/>
  <c r="AP659" i="5" a="1"/>
  <c r="AP659" i="5" s="1"/>
  <c r="AQ659" i="5" a="1"/>
  <c r="AQ659" i="5" s="1"/>
  <c r="AR659" i="5" a="1"/>
  <c r="AR659" i="5"/>
  <c r="AS659" i="5" a="1"/>
  <c r="AS659" i="5"/>
  <c r="AT659" i="5" a="1"/>
  <c r="AT659" i="5"/>
  <c r="AU659" i="5" a="1"/>
  <c r="AU659" i="5" s="1"/>
  <c r="AV659" i="5" a="1"/>
  <c r="AV659" i="5"/>
  <c r="AW659" i="5" a="1"/>
  <c r="AW659" i="5" s="1"/>
  <c r="AX659" i="5" a="1"/>
  <c r="AX659" i="5"/>
  <c r="AY659" i="5" a="1"/>
  <c r="AY659" i="5" s="1"/>
  <c r="AZ659" i="5" a="1"/>
  <c r="AZ659" i="5"/>
  <c r="BA659" i="5" a="1"/>
  <c r="BA659" i="5"/>
  <c r="BB659" i="5" a="1"/>
  <c r="BB659" i="5"/>
  <c r="BC659" i="5" a="1"/>
  <c r="BC659" i="5" s="1"/>
  <c r="L660" i="5" a="1"/>
  <c r="L660" i="5"/>
  <c r="M660" i="5" a="1"/>
  <c r="M660" i="5"/>
  <c r="N660" i="5" a="1"/>
  <c r="N660" i="5" s="1"/>
  <c r="O660" i="5" a="1"/>
  <c r="O660" i="5" s="1"/>
  <c r="P660" i="5" a="1"/>
  <c r="P660" i="5"/>
  <c r="Q660" i="5" a="1"/>
  <c r="Q660" i="5" s="1"/>
  <c r="R660" i="5" a="1"/>
  <c r="R660" i="5"/>
  <c r="S660" i="5" a="1"/>
  <c r="S660" i="5" s="1"/>
  <c r="T660" i="5" a="1"/>
  <c r="T660" i="5"/>
  <c r="U660" i="5" a="1"/>
  <c r="U660" i="5" s="1"/>
  <c r="V660" i="5" a="1"/>
  <c r="V660" i="5"/>
  <c r="W660" i="5" a="1"/>
  <c r="W660" i="5" s="1"/>
  <c r="X660" i="5" a="1"/>
  <c r="X660" i="5"/>
  <c r="Y660" i="5" a="1"/>
  <c r="Y660" i="5" s="1"/>
  <c r="Z660" i="5" a="1"/>
  <c r="Z660" i="5" s="1"/>
  <c r="AA660" i="5" a="1"/>
  <c r="AA660" i="5" s="1"/>
  <c r="AB660" i="5" a="1"/>
  <c r="AB660" i="5"/>
  <c r="AC660" i="5" a="1"/>
  <c r="AC660" i="5"/>
  <c r="AD660" i="5" a="1"/>
  <c r="AD660" i="5" s="1"/>
  <c r="AE660" i="5" a="1"/>
  <c r="AE660" i="5" s="1"/>
  <c r="AF660" i="5" a="1"/>
  <c r="AF660" i="5"/>
  <c r="AG660" i="5" a="1"/>
  <c r="AG660" i="5"/>
  <c r="AH660" i="5" a="1"/>
  <c r="AH660" i="5"/>
  <c r="AI660" i="5" a="1"/>
  <c r="AI660" i="5" s="1"/>
  <c r="AJ660" i="5" a="1"/>
  <c r="AJ660" i="5"/>
  <c r="AK660" i="5" a="1"/>
  <c r="AK660" i="5" s="1"/>
  <c r="AL660" i="5" a="1"/>
  <c r="AL660" i="5"/>
  <c r="AM660" i="5" a="1"/>
  <c r="AM660" i="5" s="1"/>
  <c r="AN660" i="5" a="1"/>
  <c r="AN660" i="5"/>
  <c r="AO660" i="5" a="1"/>
  <c r="AO660" i="5"/>
  <c r="AP660" i="5" a="1"/>
  <c r="AP660" i="5"/>
  <c r="AQ660" i="5" a="1"/>
  <c r="AQ660" i="5" s="1"/>
  <c r="AR660" i="5" a="1"/>
  <c r="AR660" i="5"/>
  <c r="AS660" i="5" a="1"/>
  <c r="AS660" i="5"/>
  <c r="AT660" i="5" a="1"/>
  <c r="AT660" i="5" s="1"/>
  <c r="AU660" i="5" a="1"/>
  <c r="AU660" i="5" s="1"/>
  <c r="AV660" i="5" a="1"/>
  <c r="AV660" i="5"/>
  <c r="AW660" i="5" a="1"/>
  <c r="AW660" i="5" s="1"/>
  <c r="AX660" i="5" a="1"/>
  <c r="AX660" i="5"/>
  <c r="AY660" i="5" a="1"/>
  <c r="AY660" i="5" s="1"/>
  <c r="AZ660" i="5" a="1"/>
  <c r="AZ660" i="5"/>
  <c r="BA660" i="5" a="1"/>
  <c r="BA660" i="5" s="1"/>
  <c r="BB660" i="5" a="1"/>
  <c r="BB660" i="5"/>
  <c r="BC660" i="5" a="1"/>
  <c r="BC660" i="5" s="1"/>
  <c r="L661" i="5" a="1"/>
  <c r="L661" i="5"/>
  <c r="M661" i="5" a="1"/>
  <c r="M661" i="5" s="1"/>
  <c r="N661" i="5" a="1"/>
  <c r="N661" i="5" s="1"/>
  <c r="O661" i="5" a="1"/>
  <c r="O661" i="5" s="1"/>
  <c r="P661" i="5" a="1"/>
  <c r="P661" i="5"/>
  <c r="Q661" i="5" a="1"/>
  <c r="Q661" i="5"/>
  <c r="R661" i="5" a="1"/>
  <c r="R661" i="5" s="1"/>
  <c r="S661" i="5" a="1"/>
  <c r="S661" i="5" s="1"/>
  <c r="T661" i="5" a="1"/>
  <c r="T661" i="5"/>
  <c r="U661" i="5" a="1"/>
  <c r="U661" i="5"/>
  <c r="V661" i="5" a="1"/>
  <c r="V661" i="5" s="1"/>
  <c r="W661" i="5" a="1"/>
  <c r="W661" i="5" s="1"/>
  <c r="X661" i="5" a="1"/>
  <c r="X661" i="5"/>
  <c r="Y661" i="5" a="1"/>
  <c r="Y661" i="5" s="1"/>
  <c r="Z661" i="5" a="1"/>
  <c r="Z661" i="5"/>
  <c r="AA661" i="5" a="1"/>
  <c r="AA661" i="5" s="1"/>
  <c r="AB661" i="5" a="1"/>
  <c r="AB661" i="5"/>
  <c r="AC661" i="5" a="1"/>
  <c r="AC661" i="5"/>
  <c r="AD661" i="5" a="1"/>
  <c r="AD661" i="5"/>
  <c r="AE661" i="5" a="1"/>
  <c r="AE661" i="5" s="1"/>
  <c r="AF661" i="5" a="1"/>
  <c r="AF661" i="5"/>
  <c r="AG661" i="5" a="1"/>
  <c r="AG661" i="5"/>
  <c r="AH661" i="5" a="1"/>
  <c r="AH661" i="5" s="1"/>
  <c r="AI661" i="5" a="1"/>
  <c r="AI661" i="5" s="1"/>
  <c r="AJ661" i="5" a="1"/>
  <c r="AJ661" i="5"/>
  <c r="AK661" i="5" a="1"/>
  <c r="AK661" i="5" s="1"/>
  <c r="AL661" i="5" a="1"/>
  <c r="AL661" i="5"/>
  <c r="AM661" i="5" a="1"/>
  <c r="AM661" i="5" s="1"/>
  <c r="AN661" i="5" a="1"/>
  <c r="AN661" i="5"/>
  <c r="AO661" i="5" a="1"/>
  <c r="AO661" i="5" s="1"/>
  <c r="AP661" i="5" a="1"/>
  <c r="AP661" i="5"/>
  <c r="AQ661" i="5" a="1"/>
  <c r="AQ661" i="5" s="1"/>
  <c r="AR661" i="5" a="1"/>
  <c r="AR661" i="5"/>
  <c r="AS661" i="5" a="1"/>
  <c r="AS661" i="5"/>
  <c r="AT661" i="5" a="1"/>
  <c r="AT661" i="5" s="1"/>
  <c r="AU661" i="5" a="1"/>
  <c r="AU661" i="5" s="1"/>
  <c r="AV661" i="5" a="1"/>
  <c r="AV661" i="5"/>
  <c r="AW661" i="5" a="1"/>
  <c r="AW661" i="5"/>
  <c r="AX661" i="5" a="1"/>
  <c r="AX661" i="5" s="1"/>
  <c r="AY661" i="5" a="1"/>
  <c r="AY661" i="5" s="1"/>
  <c r="AZ661" i="5" a="1"/>
  <c r="AZ661" i="5"/>
  <c r="BA661" i="5" a="1"/>
  <c r="BA661" i="5"/>
  <c r="BB661" i="5" a="1"/>
  <c r="BB661" i="5" s="1"/>
  <c r="BC661" i="5" a="1"/>
  <c r="BC661" i="5" s="1"/>
  <c r="L662" i="5" a="1"/>
  <c r="L662" i="5"/>
  <c r="M662" i="5" a="1"/>
  <c r="M662" i="5" s="1"/>
  <c r="N662" i="5" a="1"/>
  <c r="N662" i="5"/>
  <c r="O662" i="5" a="1"/>
  <c r="O662" i="5" s="1"/>
  <c r="P662" i="5" a="1"/>
  <c r="P662" i="5" s="1"/>
  <c r="Q662" i="5" a="1"/>
  <c r="Q662" i="5"/>
  <c r="R662" i="5" a="1"/>
  <c r="R662" i="5"/>
  <c r="S662" i="5" a="1"/>
  <c r="S662" i="5" s="1"/>
  <c r="T662" i="5" a="1"/>
  <c r="T662" i="5" s="1"/>
  <c r="U662" i="5" a="1"/>
  <c r="U662" i="5"/>
  <c r="V662" i="5" a="1"/>
  <c r="V662" i="5" s="1"/>
  <c r="W662" i="5" a="1"/>
  <c r="W662" i="5" s="1"/>
  <c r="X662" i="5" a="1"/>
  <c r="X662" i="5"/>
  <c r="Y662" i="5" a="1"/>
  <c r="Y662" i="5" s="1"/>
  <c r="Z662" i="5" a="1"/>
  <c r="Z662" i="5"/>
  <c r="AA662" i="5" a="1"/>
  <c r="AA662" i="5" s="1"/>
  <c r="AB662" i="5" a="1"/>
  <c r="AB662" i="5"/>
  <c r="AC662" i="5" a="1"/>
  <c r="AC662" i="5" s="1"/>
  <c r="AD662" i="5" a="1"/>
  <c r="AD662" i="5"/>
  <c r="AE662" i="5" a="1"/>
  <c r="AE662" i="5" s="1"/>
  <c r="AF662" i="5" a="1"/>
  <c r="AF662" i="5"/>
  <c r="AG662" i="5" a="1"/>
  <c r="AG662" i="5"/>
  <c r="AH662" i="5" a="1"/>
  <c r="AH662" i="5" s="1"/>
  <c r="AI662" i="5" a="1"/>
  <c r="AI662" i="5" s="1"/>
  <c r="AJ662" i="5" a="1"/>
  <c r="AJ662" i="5" s="1"/>
  <c r="AK662" i="5" a="1"/>
  <c r="AK662" i="5"/>
  <c r="AL662" i="5" a="1"/>
  <c r="AL662" i="5" s="1"/>
  <c r="AM662" i="5" a="1"/>
  <c r="AM662" i="5" s="1"/>
  <c r="AN662" i="5" a="1"/>
  <c r="AN662" i="5"/>
  <c r="AO662" i="5" a="1"/>
  <c r="AO662" i="5"/>
  <c r="AP662" i="5" a="1"/>
  <c r="AP662" i="5" s="1"/>
  <c r="AQ662" i="5" a="1"/>
  <c r="AQ662" i="5" s="1"/>
  <c r="AR662" i="5" a="1"/>
  <c r="AR662" i="5"/>
  <c r="AS662" i="5" a="1"/>
  <c r="AS662" i="5" s="1"/>
  <c r="AT662" i="5" a="1"/>
  <c r="AT662" i="5"/>
  <c r="AU662" i="5" a="1"/>
  <c r="AU662" i="5" s="1"/>
  <c r="AV662" i="5" a="1"/>
  <c r="AV662" i="5" s="1"/>
  <c r="AW662" i="5" a="1"/>
  <c r="AW662" i="5"/>
  <c r="AX662" i="5" a="1"/>
  <c r="AX662" i="5"/>
  <c r="AY662" i="5" a="1"/>
  <c r="AY662" i="5" s="1"/>
  <c r="AZ662" i="5" a="1"/>
  <c r="AZ662" i="5" s="1"/>
  <c r="BA662" i="5" a="1"/>
  <c r="BA662" i="5"/>
  <c r="BB662" i="5" a="1"/>
  <c r="BB662" i="5" s="1"/>
  <c r="BC662" i="5" a="1"/>
  <c r="BC662" i="5" s="1"/>
  <c r="L663" i="5" a="1"/>
  <c r="L663" i="5"/>
  <c r="M663" i="5" a="1"/>
  <c r="M663" i="5" s="1"/>
  <c r="N663" i="5" a="1"/>
  <c r="N663" i="5"/>
  <c r="O663" i="5" a="1"/>
  <c r="O663" i="5" s="1"/>
  <c r="P663" i="5" a="1"/>
  <c r="P663" i="5"/>
  <c r="Q663" i="5" a="1"/>
  <c r="Q663" i="5" s="1"/>
  <c r="R663" i="5" a="1"/>
  <c r="R663" i="5"/>
  <c r="S663" i="5" a="1"/>
  <c r="S663" i="5" s="1"/>
  <c r="T663" i="5" a="1"/>
  <c r="T663" i="5"/>
  <c r="U663" i="5" a="1"/>
  <c r="U663" i="5"/>
  <c r="V663" i="5" a="1"/>
  <c r="V663" i="5" s="1"/>
  <c r="W663" i="5" a="1"/>
  <c r="W663" i="5" s="1"/>
  <c r="X663" i="5" a="1"/>
  <c r="X663" i="5" s="1"/>
  <c r="Y663" i="5" a="1"/>
  <c r="Y663" i="5"/>
  <c r="Z663" i="5" a="1"/>
  <c r="Z663" i="5" s="1"/>
  <c r="AA663" i="5" a="1"/>
  <c r="AA663" i="5" s="1"/>
  <c r="AB663" i="5" a="1"/>
  <c r="AB663" i="5"/>
  <c r="AC663" i="5" a="1"/>
  <c r="AC663" i="5"/>
  <c r="AD663" i="5" a="1"/>
  <c r="AD663" i="5" s="1"/>
  <c r="AE663" i="5" a="1"/>
  <c r="AE663" i="5" s="1"/>
  <c r="AF663" i="5" a="1"/>
  <c r="AF663" i="5"/>
  <c r="AG663" i="5" a="1"/>
  <c r="AG663" i="5" s="1"/>
  <c r="AH663" i="5" a="1"/>
  <c r="AH663" i="5"/>
  <c r="AI663" i="5" a="1"/>
  <c r="AI663" i="5" s="1"/>
  <c r="AJ663" i="5" a="1"/>
  <c r="AJ663" i="5" s="1"/>
  <c r="AK663" i="5" a="1"/>
  <c r="AK663" i="5"/>
  <c r="AL663" i="5" a="1"/>
  <c r="AL663" i="5"/>
  <c r="AM663" i="5" a="1"/>
  <c r="AM663" i="5" s="1"/>
  <c r="AN663" i="5" a="1"/>
  <c r="AN663" i="5" s="1"/>
  <c r="AO663" i="5" a="1"/>
  <c r="AO663" i="5"/>
  <c r="AP663" i="5" a="1"/>
  <c r="AP663" i="5" s="1"/>
  <c r="AQ663" i="5" a="1"/>
  <c r="AQ663" i="5" s="1"/>
  <c r="AR663" i="5" a="1"/>
  <c r="AR663" i="5"/>
  <c r="AS663" i="5" a="1"/>
  <c r="AS663" i="5" s="1"/>
  <c r="AT663" i="5" a="1"/>
  <c r="AT663" i="5"/>
  <c r="AU663" i="5" a="1"/>
  <c r="AU663" i="5" s="1"/>
  <c r="AV663" i="5" a="1"/>
  <c r="AV663" i="5"/>
  <c r="AW663" i="5" a="1"/>
  <c r="AW663" i="5" s="1"/>
  <c r="AX663" i="5" a="1"/>
  <c r="AX663" i="5"/>
  <c r="AY663" i="5" a="1"/>
  <c r="AY663" i="5" s="1"/>
  <c r="AZ663" i="5" a="1"/>
  <c r="AZ663" i="5"/>
  <c r="BA663" i="5" a="1"/>
  <c r="BA663" i="5" s="1"/>
  <c r="BB663" i="5" a="1"/>
  <c r="BB663" i="5" s="1"/>
  <c r="BC663" i="5" a="1"/>
  <c r="BC663" i="5" s="1"/>
  <c r="L664" i="5" a="1"/>
  <c r="L664" i="5" s="1"/>
  <c r="M664" i="5" a="1"/>
  <c r="M664" i="5"/>
  <c r="N664" i="5" a="1"/>
  <c r="N664" i="5" s="1"/>
  <c r="O664" i="5" a="1"/>
  <c r="O664" i="5" s="1"/>
  <c r="P664" i="5" a="1"/>
  <c r="P664" i="5"/>
  <c r="Q664" i="5" a="1"/>
  <c r="Q664" i="5"/>
  <c r="R664" i="5" a="1"/>
  <c r="R664" i="5"/>
  <c r="S664" i="5" a="1"/>
  <c r="S664" i="5" s="1"/>
  <c r="T664" i="5" a="1"/>
  <c r="T664" i="5"/>
  <c r="U664" i="5" a="1"/>
  <c r="U664" i="5" s="1"/>
  <c r="V664" i="5" a="1"/>
  <c r="V664" i="5"/>
  <c r="W664" i="5" a="1"/>
  <c r="W664" i="5" s="1"/>
  <c r="X664" i="5" a="1"/>
  <c r="X664" i="5" s="1"/>
  <c r="Y664" i="5" a="1"/>
  <c r="Y664" i="5"/>
  <c r="Z664" i="5" a="1"/>
  <c r="Z664" i="5"/>
  <c r="AA664" i="5" a="1"/>
  <c r="AA664" i="5" s="1"/>
  <c r="AB664" i="5" a="1"/>
  <c r="AB664" i="5" s="1"/>
  <c r="AC664" i="5" a="1"/>
  <c r="AC664" i="5"/>
  <c r="AD664" i="5" a="1"/>
  <c r="AD664" i="5" s="1"/>
  <c r="AE664" i="5" a="1"/>
  <c r="AE664" i="5" s="1"/>
  <c r="AF664" i="5" a="1"/>
  <c r="AF664" i="5"/>
  <c r="AG664" i="5" a="1"/>
  <c r="AG664" i="5" s="1"/>
  <c r="AH664" i="5" a="1"/>
  <c r="AH664" i="5"/>
  <c r="AI664" i="5" a="1"/>
  <c r="AI664" i="5" s="1"/>
  <c r="AJ664" i="5" a="1"/>
  <c r="AJ664" i="5"/>
  <c r="AK664" i="5" a="1"/>
  <c r="AK664" i="5" s="1"/>
  <c r="AL664" i="5" a="1"/>
  <c r="AL664" i="5"/>
  <c r="AM664" i="5" a="1"/>
  <c r="AM664" i="5" s="1"/>
  <c r="AN664" i="5" a="1"/>
  <c r="AN664" i="5"/>
  <c r="AO664" i="5" a="1"/>
  <c r="AO664" i="5" s="1"/>
  <c r="AP664" i="5" a="1"/>
  <c r="AP664" i="5" s="1"/>
  <c r="AQ664" i="5" a="1"/>
  <c r="AQ664" i="5" s="1"/>
  <c r="AR664" i="5" a="1"/>
  <c r="AR664" i="5" s="1"/>
  <c r="AS664" i="5" a="1"/>
  <c r="AS664" i="5"/>
  <c r="AT664" i="5" a="1"/>
  <c r="AT664" i="5" s="1"/>
  <c r="AU664" i="5" a="1"/>
  <c r="AU664" i="5" s="1"/>
  <c r="AV664" i="5" a="1"/>
  <c r="AV664" i="5"/>
  <c r="AW664" i="5" a="1"/>
  <c r="AW664" i="5"/>
  <c r="AX664" i="5" a="1"/>
  <c r="AX664" i="5" s="1"/>
  <c r="AY664" i="5" a="1"/>
  <c r="AY664" i="5" s="1"/>
  <c r="AZ664" i="5" a="1"/>
  <c r="AZ664" i="5"/>
  <c r="BA664" i="5" a="1"/>
  <c r="BA664" i="5" s="1"/>
  <c r="BB664" i="5" a="1"/>
  <c r="BB664" i="5"/>
  <c r="BC664" i="5" a="1"/>
  <c r="BC664" i="5" s="1"/>
  <c r="L665" i="5" a="1"/>
  <c r="L665" i="5" s="1"/>
  <c r="M665" i="5" a="1"/>
  <c r="M665" i="5"/>
  <c r="N665" i="5" a="1"/>
  <c r="N665" i="5"/>
  <c r="O665" i="5" a="1"/>
  <c r="O665" i="5" s="1"/>
  <c r="P665" i="5" a="1"/>
  <c r="P665" i="5" s="1"/>
  <c r="Q665" i="5" a="1"/>
  <c r="Q665" i="5"/>
  <c r="R665" i="5" a="1"/>
  <c r="R665" i="5" s="1"/>
  <c r="S665" i="5" a="1"/>
  <c r="S665" i="5" s="1"/>
  <c r="T665" i="5" a="1"/>
  <c r="T665" i="5" s="1"/>
  <c r="U665" i="5" a="1"/>
  <c r="U665" i="5" s="1"/>
  <c r="V665" i="5" a="1"/>
  <c r="V665" i="5"/>
  <c r="W665" i="5" a="1"/>
  <c r="W665" i="5" s="1"/>
  <c r="X665" i="5" a="1"/>
  <c r="X665" i="5"/>
  <c r="Y665" i="5" a="1"/>
  <c r="Y665" i="5" s="1"/>
  <c r="Z665" i="5" a="1"/>
  <c r="Z665" i="5"/>
  <c r="AA665" i="5" a="1"/>
  <c r="AA665" i="5" s="1"/>
  <c r="AB665" i="5" a="1"/>
  <c r="AB665" i="5"/>
  <c r="AC665" i="5" a="1"/>
  <c r="AC665" i="5" s="1"/>
  <c r="AD665" i="5" a="1"/>
  <c r="AD665" i="5" s="1"/>
  <c r="AE665" i="5" a="1"/>
  <c r="AE665" i="5" s="1"/>
  <c r="AF665" i="5" a="1"/>
  <c r="AF665" i="5" s="1"/>
  <c r="AG665" i="5" a="1"/>
  <c r="AG665" i="5"/>
  <c r="AH665" i="5" a="1"/>
  <c r="AH665" i="5" s="1"/>
  <c r="AI665" i="5" a="1"/>
  <c r="AI665" i="5" s="1"/>
  <c r="AJ665" i="5" a="1"/>
  <c r="AJ665" i="5"/>
  <c r="AK665" i="5" a="1"/>
  <c r="AK665" i="5"/>
  <c r="AL665" i="5" a="1"/>
  <c r="AL665" i="5"/>
  <c r="AM665" i="5" a="1"/>
  <c r="AM665" i="5" s="1"/>
  <c r="AN665" i="5" a="1"/>
  <c r="AN665" i="5"/>
  <c r="AO665" i="5" a="1"/>
  <c r="AO665" i="5" s="1"/>
  <c r="AP665" i="5" a="1"/>
  <c r="AP665" i="5"/>
  <c r="AQ665" i="5" a="1"/>
  <c r="AQ665" i="5" s="1"/>
  <c r="AR665" i="5" a="1"/>
  <c r="AR665" i="5" s="1"/>
  <c r="AS665" i="5" a="1"/>
  <c r="AS665" i="5"/>
  <c r="AT665" i="5" a="1"/>
  <c r="AT665" i="5"/>
  <c r="AU665" i="5" a="1"/>
  <c r="AU665" i="5" s="1"/>
  <c r="AV665" i="5" a="1"/>
  <c r="AV665" i="5" s="1"/>
  <c r="AW665" i="5" a="1"/>
  <c r="AW665" i="5"/>
  <c r="AX665" i="5" a="1"/>
  <c r="AX665" i="5" s="1"/>
  <c r="AY665" i="5" a="1"/>
  <c r="AY665" i="5" s="1"/>
  <c r="AZ665" i="5" a="1"/>
  <c r="AZ665" i="5" s="1"/>
  <c r="BA665" i="5" a="1"/>
  <c r="BA665" i="5" s="1"/>
  <c r="BB665" i="5" a="1"/>
  <c r="BB665" i="5"/>
  <c r="BC665" i="5" a="1"/>
  <c r="BC665" i="5" s="1"/>
  <c r="L666" i="5" a="1"/>
  <c r="L666" i="5"/>
  <c r="M666" i="5" a="1"/>
  <c r="M666" i="5" s="1"/>
  <c r="N666" i="5" a="1"/>
  <c r="N666" i="5"/>
  <c r="O666" i="5" a="1"/>
  <c r="O666" i="5" s="1"/>
  <c r="P666" i="5" a="1"/>
  <c r="P666" i="5"/>
  <c r="Q666" i="5" a="1"/>
  <c r="Q666" i="5"/>
  <c r="R666" i="5" a="1"/>
  <c r="R666" i="5" s="1"/>
  <c r="S666" i="5" a="1"/>
  <c r="S666" i="5" s="1"/>
  <c r="T666" i="5" a="1"/>
  <c r="T666" i="5" s="1"/>
  <c r="U666" i="5" a="1"/>
  <c r="U666" i="5"/>
  <c r="V666" i="5" a="1"/>
  <c r="V666" i="5" s="1"/>
  <c r="W666" i="5" a="1"/>
  <c r="W666" i="5" s="1"/>
  <c r="X666" i="5" a="1"/>
  <c r="X666" i="5"/>
  <c r="Y666" i="5" a="1"/>
  <c r="Y666" i="5"/>
  <c r="Z666" i="5" a="1"/>
  <c r="Z666" i="5"/>
  <c r="AA666" i="5" a="1"/>
  <c r="AA666" i="5" s="1"/>
  <c r="AB666" i="5" a="1"/>
  <c r="AB666" i="5"/>
  <c r="AC666" i="5" a="1"/>
  <c r="AC666" i="5" s="1"/>
  <c r="AD666" i="5" a="1"/>
  <c r="AD666" i="5"/>
  <c r="AE666" i="5" a="1"/>
  <c r="AE666" i="5" s="1"/>
  <c r="AF666" i="5" a="1"/>
  <c r="AF666" i="5" s="1"/>
  <c r="AG666" i="5" a="1"/>
  <c r="AG666" i="5"/>
  <c r="AH666" i="5" a="1"/>
  <c r="AH666" i="5"/>
  <c r="AI666" i="5" a="1"/>
  <c r="AI666" i="5" s="1"/>
  <c r="AJ666" i="5" a="1"/>
  <c r="AJ666" i="5" s="1"/>
  <c r="AK666" i="5" a="1"/>
  <c r="AK666" i="5"/>
  <c r="AL666" i="5" a="1"/>
  <c r="AL666" i="5" s="1"/>
  <c r="AM666" i="5" a="1"/>
  <c r="AM666" i="5" s="1"/>
  <c r="AN666" i="5" a="1"/>
  <c r="AN666" i="5" s="1"/>
  <c r="AO666" i="5" a="1"/>
  <c r="AO666" i="5" s="1"/>
  <c r="AP666" i="5" a="1"/>
  <c r="AP666" i="5"/>
  <c r="AQ666" i="5" a="1"/>
  <c r="AQ666" i="5" s="1"/>
  <c r="AR666" i="5" a="1"/>
  <c r="AR666" i="5"/>
  <c r="AS666" i="5" a="1"/>
  <c r="AS666" i="5" s="1"/>
  <c r="AT666" i="5" a="1"/>
  <c r="AT666" i="5"/>
  <c r="AU666" i="5" a="1"/>
  <c r="AU666" i="5" s="1"/>
  <c r="AV666" i="5" a="1"/>
  <c r="AV666" i="5"/>
  <c r="AW666" i="5" a="1"/>
  <c r="AW666" i="5"/>
  <c r="AX666" i="5" a="1"/>
  <c r="AX666" i="5" s="1"/>
  <c r="AY666" i="5" a="1"/>
  <c r="AY666" i="5" s="1"/>
  <c r="AZ666" i="5" a="1"/>
  <c r="AZ666" i="5" s="1"/>
  <c r="BA666" i="5" a="1"/>
  <c r="BA666" i="5"/>
  <c r="BB666" i="5" a="1"/>
  <c r="BB666" i="5" s="1"/>
  <c r="BC666" i="5" a="1"/>
  <c r="BC666" i="5" s="1"/>
  <c r="L667" i="5" a="1"/>
  <c r="L667" i="5"/>
  <c r="M667" i="5" a="1"/>
  <c r="M667" i="5"/>
  <c r="N667" i="5" a="1"/>
  <c r="N667" i="5"/>
  <c r="O667" i="5" a="1"/>
  <c r="O667" i="5" s="1"/>
  <c r="P667" i="5" a="1"/>
  <c r="P667" i="5"/>
  <c r="Q667" i="5" a="1"/>
  <c r="Q667" i="5" s="1"/>
  <c r="R667" i="5" a="1"/>
  <c r="R667" i="5"/>
  <c r="S667" i="5" a="1"/>
  <c r="S667" i="5" s="1"/>
  <c r="T667" i="5" a="1"/>
  <c r="T667" i="5" s="1"/>
  <c r="U667" i="5" a="1"/>
  <c r="U667" i="5"/>
  <c r="V667" i="5" a="1"/>
  <c r="V667" i="5"/>
  <c r="W667" i="5" a="1"/>
  <c r="W667" i="5" s="1"/>
  <c r="X667" i="5" a="1"/>
  <c r="X667" i="5" s="1"/>
  <c r="Y667" i="5" a="1"/>
  <c r="Y667" i="5"/>
  <c r="Z667" i="5" a="1"/>
  <c r="Z667" i="5" s="1"/>
  <c r="AA667" i="5" a="1"/>
  <c r="AA667" i="5" s="1"/>
  <c r="AB667" i="5" a="1"/>
  <c r="AB667" i="5" s="1"/>
  <c r="AC667" i="5" a="1"/>
  <c r="AC667" i="5" s="1"/>
  <c r="AD667" i="5" a="1"/>
  <c r="AD667" i="5"/>
  <c r="AE667" i="5" a="1"/>
  <c r="AE667" i="5" s="1"/>
  <c r="AF667" i="5" a="1"/>
  <c r="AF667" i="5"/>
  <c r="AG667" i="5" a="1"/>
  <c r="AG667" i="5" s="1"/>
  <c r="AH667" i="5" a="1"/>
  <c r="AH667" i="5"/>
  <c r="AI667" i="5" a="1"/>
  <c r="AI667" i="5" s="1"/>
  <c r="AJ667" i="5" a="1"/>
  <c r="AJ667" i="5"/>
  <c r="AK667" i="5" a="1"/>
  <c r="AK667" i="5"/>
  <c r="AL667" i="5" a="1"/>
  <c r="AL667" i="5" s="1"/>
  <c r="AM667" i="5" a="1"/>
  <c r="AM667" i="5" s="1"/>
  <c r="AN667" i="5" a="1"/>
  <c r="AN667" i="5" s="1"/>
  <c r="AO667" i="5" a="1"/>
  <c r="AO667" i="5"/>
  <c r="AP667" i="5" a="1"/>
  <c r="AP667" i="5" s="1"/>
  <c r="AQ667" i="5" a="1"/>
  <c r="AQ667" i="5" s="1"/>
  <c r="AR667" i="5" a="1"/>
  <c r="AR667" i="5"/>
  <c r="AS667" i="5" a="1"/>
  <c r="AS667" i="5"/>
  <c r="AT667" i="5" a="1"/>
  <c r="AT667" i="5" s="1"/>
  <c r="AU667" i="5" a="1"/>
  <c r="AU667" i="5" s="1"/>
  <c r="AV667" i="5" a="1"/>
  <c r="AV667" i="5"/>
  <c r="AW667" i="5" a="1"/>
  <c r="AW667" i="5" s="1"/>
  <c r="AX667" i="5" a="1"/>
  <c r="AX667" i="5"/>
  <c r="AY667" i="5" a="1"/>
  <c r="AY667" i="5" s="1"/>
  <c r="AZ667" i="5" a="1"/>
  <c r="AZ667" i="5" s="1"/>
  <c r="BA667" i="5" a="1"/>
  <c r="BA667" i="5"/>
  <c r="BB667" i="5" a="1"/>
  <c r="BB667" i="5"/>
  <c r="BC667" i="5" a="1"/>
  <c r="BC667" i="5" s="1"/>
  <c r="L668" i="5" a="1"/>
  <c r="L668" i="5" s="1"/>
  <c r="M668" i="5" a="1"/>
  <c r="M668" i="5"/>
  <c r="N668" i="5" a="1"/>
  <c r="N668" i="5" s="1"/>
  <c r="O668" i="5" a="1"/>
  <c r="O668" i="5" s="1"/>
  <c r="P668" i="5" a="1"/>
  <c r="P668" i="5" s="1"/>
  <c r="Q668" i="5" a="1"/>
  <c r="Q668" i="5" s="1"/>
  <c r="R668" i="5" a="1"/>
  <c r="R668" i="5"/>
  <c r="S668" i="5" a="1"/>
  <c r="S668" i="5" s="1"/>
  <c r="T668" i="5" a="1"/>
  <c r="T668" i="5"/>
  <c r="U668" i="5" a="1"/>
  <c r="U668" i="5" s="1"/>
  <c r="V668" i="5" a="1"/>
  <c r="V668" i="5"/>
  <c r="W668" i="5" a="1"/>
  <c r="W668" i="5" s="1"/>
  <c r="X668" i="5" a="1"/>
  <c r="X668" i="5"/>
  <c r="Y668" i="5" a="1"/>
  <c r="Y668" i="5"/>
  <c r="Z668" i="5" a="1"/>
  <c r="Z668" i="5" s="1"/>
  <c r="AA668" i="5" a="1"/>
  <c r="AA668" i="5" s="1"/>
  <c r="AB668" i="5" a="1"/>
  <c r="AB668" i="5" s="1"/>
  <c r="AC668" i="5" a="1"/>
  <c r="AC668" i="5"/>
  <c r="AD668" i="5" a="1"/>
  <c r="AD668" i="5" s="1"/>
  <c r="AE668" i="5" a="1"/>
  <c r="AE668" i="5" s="1"/>
  <c r="AF668" i="5" a="1"/>
  <c r="AF668" i="5"/>
  <c r="AG668" i="5" a="1"/>
  <c r="AG668" i="5"/>
  <c r="AH668" i="5" a="1"/>
  <c r="AH668" i="5" s="1"/>
  <c r="AI668" i="5" a="1"/>
  <c r="AI668" i="5" s="1"/>
  <c r="AJ668" i="5" a="1"/>
  <c r="AJ668" i="5"/>
  <c r="AK668" i="5" a="1"/>
  <c r="AK668" i="5" s="1"/>
  <c r="AL668" i="5" a="1"/>
  <c r="AL668" i="5"/>
  <c r="AM668" i="5" a="1"/>
  <c r="AM668" i="5" s="1"/>
  <c r="AN668" i="5" a="1"/>
  <c r="AN668" i="5"/>
  <c r="AO668" i="5" a="1"/>
  <c r="AO668" i="5"/>
  <c r="AP668" i="5" a="1"/>
  <c r="AP668" i="5"/>
  <c r="AQ668" i="5" a="1"/>
  <c r="AQ668" i="5" s="1"/>
  <c r="AR668" i="5" a="1"/>
  <c r="AR668" i="5" s="1"/>
  <c r="AS668" i="5" a="1"/>
  <c r="AS668" i="5"/>
  <c r="AT668" i="5" a="1"/>
  <c r="AT668" i="5" s="1"/>
  <c r="AU668" i="5" a="1"/>
  <c r="AU668" i="5" s="1"/>
  <c r="AV668" i="5" a="1"/>
  <c r="AV668" i="5"/>
  <c r="AW668" i="5" a="1"/>
  <c r="AW668" i="5"/>
  <c r="AX668" i="5" a="1"/>
  <c r="AX668" i="5"/>
  <c r="AY668" i="5" a="1"/>
  <c r="AY668" i="5" s="1"/>
  <c r="AZ668" i="5" a="1"/>
  <c r="AZ668" i="5"/>
  <c r="BA668" i="5" a="1"/>
  <c r="BA668" i="5" s="1"/>
  <c r="BB668" i="5" a="1"/>
  <c r="BB668" i="5"/>
  <c r="BC668" i="5" a="1"/>
  <c r="BC668" i="5" s="1"/>
  <c r="L669" i="5" a="1"/>
  <c r="L669" i="5"/>
  <c r="M669" i="5" a="1"/>
  <c r="M669" i="5"/>
  <c r="N669" i="5" a="1"/>
  <c r="N669" i="5"/>
  <c r="O669" i="5" a="1"/>
  <c r="O669" i="5" s="1"/>
  <c r="P669" i="5" a="1"/>
  <c r="P669" i="5" s="1"/>
  <c r="Q669" i="5" a="1"/>
  <c r="Q669" i="5"/>
  <c r="R669" i="5" a="1"/>
  <c r="R669" i="5" s="1"/>
  <c r="S669" i="5" a="1"/>
  <c r="S669" i="5" s="1"/>
  <c r="T669" i="5" a="1"/>
  <c r="T669" i="5"/>
  <c r="U669" i="5" a="1"/>
  <c r="U669" i="5"/>
  <c r="V669" i="5" a="1"/>
  <c r="V669" i="5"/>
  <c r="W669" i="5" a="1"/>
  <c r="W669" i="5" s="1"/>
  <c r="X669" i="5" a="1"/>
  <c r="X669" i="5"/>
  <c r="Y669" i="5" a="1"/>
  <c r="Y669" i="5" s="1"/>
  <c r="Z669" i="5" a="1"/>
  <c r="Z669" i="5"/>
  <c r="AA669" i="5" a="1"/>
  <c r="AA669" i="5" s="1"/>
  <c r="AB669" i="5" a="1"/>
  <c r="AB669" i="5" s="1"/>
  <c r="AC669" i="5" a="1"/>
  <c r="AC669" i="5"/>
  <c r="AD669" i="5" a="1"/>
  <c r="AD669" i="5"/>
  <c r="AE669" i="5" a="1"/>
  <c r="AE669" i="5" s="1"/>
  <c r="AF669" i="5" a="1"/>
  <c r="AF669" i="5" s="1"/>
  <c r="AG669" i="5" a="1"/>
  <c r="AG669" i="5"/>
  <c r="AH669" i="5" a="1"/>
  <c r="AH669" i="5" s="1"/>
  <c r="AI669" i="5" a="1"/>
  <c r="AI669" i="5" s="1"/>
  <c r="AJ669" i="5" a="1"/>
  <c r="AJ669" i="5" s="1"/>
  <c r="AK669" i="5" a="1"/>
  <c r="AK669" i="5" s="1"/>
  <c r="AL669" i="5" a="1"/>
  <c r="AL669" i="5"/>
  <c r="AM669" i="5" a="1"/>
  <c r="AM669" i="5" s="1"/>
  <c r="AN669" i="5" a="1"/>
  <c r="AN669" i="5"/>
  <c r="AO669" i="5" a="1"/>
  <c r="AO669" i="5" s="1"/>
  <c r="AP669" i="5" a="1"/>
  <c r="AP669" i="5"/>
  <c r="AQ669" i="5" a="1"/>
  <c r="AQ669" i="5" s="1"/>
  <c r="AR669" i="5" a="1"/>
  <c r="AR669" i="5"/>
  <c r="AS669" i="5" a="1"/>
  <c r="AS669" i="5"/>
  <c r="AT669" i="5" a="1"/>
  <c r="AT669" i="5" s="1"/>
  <c r="AU669" i="5" a="1"/>
  <c r="AU669" i="5" s="1"/>
  <c r="AV669" i="5" a="1"/>
  <c r="AV669" i="5" s="1"/>
  <c r="AW669" i="5" a="1"/>
  <c r="AW669" i="5"/>
  <c r="AX669" i="5" a="1"/>
  <c r="AX669" i="5" s="1"/>
  <c r="AY669" i="5" a="1"/>
  <c r="AY669" i="5" s="1"/>
  <c r="AZ669" i="5" a="1"/>
  <c r="AZ669" i="5"/>
  <c r="BA669" i="5" a="1"/>
  <c r="BA669" i="5"/>
  <c r="BB669" i="5" a="1"/>
  <c r="BB669" i="5" s="1"/>
  <c r="BC669" i="5" a="1"/>
  <c r="BC669" i="5" s="1"/>
  <c r="L670" i="5" a="1"/>
  <c r="L670" i="5"/>
  <c r="M670" i="5" a="1"/>
  <c r="M670" i="5" s="1"/>
  <c r="N670" i="5" a="1"/>
  <c r="N670" i="5"/>
  <c r="O670" i="5" a="1"/>
  <c r="O670" i="5" s="1"/>
  <c r="P670" i="5" a="1"/>
  <c r="P670" i="5" s="1"/>
  <c r="Q670" i="5" a="1"/>
  <c r="Q670" i="5"/>
  <c r="R670" i="5" a="1"/>
  <c r="R670" i="5"/>
  <c r="S670" i="5" a="1"/>
  <c r="S670" i="5" s="1"/>
  <c r="T670" i="5" a="1"/>
  <c r="T670" i="5" s="1"/>
  <c r="U670" i="5" a="1"/>
  <c r="U670" i="5"/>
  <c r="V670" i="5" a="1"/>
  <c r="V670" i="5" s="1"/>
  <c r="W670" i="5" a="1"/>
  <c r="W670" i="5" s="1"/>
  <c r="X670" i="5" a="1"/>
  <c r="X670" i="5" s="1"/>
  <c r="Y670" i="5" a="1"/>
  <c r="Y670" i="5" s="1"/>
  <c r="Z670" i="5" a="1"/>
  <c r="Z670" i="5"/>
  <c r="AA670" i="5" a="1"/>
  <c r="AA670" i="5" s="1"/>
  <c r="AB670" i="5" a="1"/>
  <c r="AB670" i="5"/>
  <c r="AC670" i="5" a="1"/>
  <c r="AC670" i="5" s="1"/>
  <c r="AD670" i="5" a="1"/>
  <c r="AD670" i="5"/>
  <c r="AE670" i="5" a="1"/>
  <c r="AE670" i="5" s="1"/>
  <c r="AF670" i="5" a="1"/>
  <c r="AF670" i="5"/>
  <c r="AG670" i="5" a="1"/>
  <c r="AG670" i="5"/>
  <c r="AH670" i="5" a="1"/>
  <c r="AH670" i="5" s="1"/>
  <c r="AI670" i="5" a="1"/>
  <c r="AI670" i="5" s="1"/>
  <c r="AJ670" i="5" a="1"/>
  <c r="AJ670" i="5" s="1"/>
  <c r="AK670" i="5" a="1"/>
  <c r="AK670" i="5"/>
  <c r="AL670" i="5" a="1"/>
  <c r="AL670" i="5" s="1"/>
  <c r="AM670" i="5" a="1"/>
  <c r="AM670" i="5" s="1"/>
  <c r="AN670" i="5" a="1"/>
  <c r="AN670" i="5"/>
  <c r="AO670" i="5" a="1"/>
  <c r="AO670" i="5"/>
  <c r="AP670" i="5" a="1"/>
  <c r="AP670" i="5" s="1"/>
  <c r="AQ670" i="5" a="1"/>
  <c r="AQ670" i="5" s="1"/>
  <c r="AR670" i="5" a="1"/>
  <c r="AR670" i="5"/>
  <c r="AS670" i="5" a="1"/>
  <c r="AS670" i="5" s="1"/>
  <c r="AT670" i="5" a="1"/>
  <c r="AT670" i="5"/>
  <c r="AU670" i="5" a="1"/>
  <c r="AU670" i="5" s="1"/>
  <c r="AV670" i="5" a="1"/>
  <c r="AV670" i="5" s="1"/>
  <c r="AW670" i="5" a="1"/>
  <c r="AW670" i="5"/>
  <c r="AX670" i="5" a="1"/>
  <c r="AX670" i="5"/>
  <c r="AY670" i="5" a="1"/>
  <c r="AY670" i="5" s="1"/>
  <c r="AZ670" i="5" a="1"/>
  <c r="AZ670" i="5" s="1"/>
  <c r="BA670" i="5" a="1"/>
  <c r="BA670" i="5"/>
  <c r="BB670" i="5" a="1"/>
  <c r="BB670" i="5" s="1"/>
  <c r="BC670" i="5" a="1"/>
  <c r="BC670" i="5" s="1"/>
  <c r="L671" i="5" a="1"/>
  <c r="L671" i="5"/>
  <c r="M671" i="5" a="1"/>
  <c r="M671" i="5" s="1"/>
  <c r="N671" i="5" a="1"/>
  <c r="N671" i="5"/>
  <c r="O671" i="5" a="1"/>
  <c r="O671" i="5" s="1"/>
  <c r="P671" i="5" a="1"/>
  <c r="P671" i="5"/>
  <c r="Q671" i="5" a="1"/>
  <c r="Q671" i="5" s="1"/>
  <c r="R671" i="5" a="1"/>
  <c r="R671" i="5"/>
  <c r="S671" i="5" a="1"/>
  <c r="S671" i="5" s="1"/>
  <c r="T671" i="5" a="1"/>
  <c r="T671" i="5"/>
  <c r="U671" i="5" a="1"/>
  <c r="U671" i="5"/>
  <c r="V671" i="5" a="1"/>
  <c r="V671" i="5" s="1"/>
  <c r="W671" i="5" a="1"/>
  <c r="W671" i="5" s="1"/>
  <c r="X671" i="5" a="1"/>
  <c r="X671" i="5" s="1"/>
  <c r="Y671" i="5" a="1"/>
  <c r="Y671" i="5"/>
  <c r="Z671" i="5" a="1"/>
  <c r="Z671" i="5" s="1"/>
  <c r="AA671" i="5" a="1"/>
  <c r="AA671" i="5" s="1"/>
  <c r="AB671" i="5" a="1"/>
  <c r="AB671" i="5"/>
  <c r="AC671" i="5" a="1"/>
  <c r="AC671" i="5"/>
  <c r="AD671" i="5" a="1"/>
  <c r="AD671" i="5" s="1"/>
  <c r="AE671" i="5" a="1"/>
  <c r="AE671" i="5" s="1"/>
  <c r="AF671" i="5" a="1"/>
  <c r="AF671" i="5"/>
  <c r="AG671" i="5" a="1"/>
  <c r="AG671" i="5" s="1"/>
  <c r="AH671" i="5" a="1"/>
  <c r="AH671" i="5"/>
  <c r="AI671" i="5" a="1"/>
  <c r="AI671" i="5" s="1"/>
  <c r="AJ671" i="5" a="1"/>
  <c r="AJ671" i="5" s="1"/>
  <c r="AK671" i="5" a="1"/>
  <c r="AK671" i="5"/>
  <c r="AL671" i="5" a="1"/>
  <c r="AL671" i="5"/>
  <c r="AM671" i="5" a="1"/>
  <c r="AM671" i="5" s="1"/>
  <c r="AN671" i="5" a="1"/>
  <c r="AN671" i="5" s="1"/>
  <c r="AO671" i="5" a="1"/>
  <c r="AO671" i="5"/>
  <c r="AP671" i="5" a="1"/>
  <c r="AP671" i="5" s="1"/>
  <c r="AQ671" i="5" a="1"/>
  <c r="AQ671" i="5" s="1"/>
  <c r="AR671" i="5" a="1"/>
  <c r="AR671" i="5"/>
  <c r="AS671" i="5" a="1"/>
  <c r="AS671" i="5" s="1"/>
  <c r="AT671" i="5" a="1"/>
  <c r="AT671" i="5"/>
  <c r="AU671" i="5" a="1"/>
  <c r="AU671" i="5" s="1"/>
  <c r="AV671" i="5" a="1"/>
  <c r="AV671" i="5"/>
  <c r="AW671" i="5" a="1"/>
  <c r="AW671" i="5" s="1"/>
  <c r="AX671" i="5" a="1"/>
  <c r="AX671" i="5"/>
  <c r="AY671" i="5" a="1"/>
  <c r="AY671" i="5" s="1"/>
  <c r="AZ671" i="5" a="1"/>
  <c r="AZ671" i="5"/>
  <c r="BA671" i="5" a="1"/>
  <c r="BA671" i="5" s="1"/>
  <c r="BB671" i="5" a="1"/>
  <c r="BB671" i="5" s="1"/>
  <c r="BC671" i="5" a="1"/>
  <c r="BC671" i="5" s="1"/>
  <c r="L672" i="5" a="1"/>
  <c r="L672" i="5" s="1"/>
  <c r="M672" i="5" a="1"/>
  <c r="M672" i="5"/>
  <c r="N672" i="5" a="1"/>
  <c r="N672" i="5" s="1"/>
  <c r="O672" i="5" a="1"/>
  <c r="O672" i="5" s="1"/>
  <c r="P672" i="5" a="1"/>
  <c r="P672" i="5"/>
  <c r="Q672" i="5" a="1"/>
  <c r="Q672" i="5"/>
  <c r="R672" i="5" a="1"/>
  <c r="R672" i="5"/>
  <c r="S672" i="5" a="1"/>
  <c r="S672" i="5" s="1"/>
  <c r="T672" i="5" a="1"/>
  <c r="T672" i="5"/>
  <c r="U672" i="5" a="1"/>
  <c r="U672" i="5" s="1"/>
  <c r="V672" i="5" a="1"/>
  <c r="V672" i="5"/>
  <c r="W672" i="5" a="1"/>
  <c r="W672" i="5" s="1"/>
  <c r="X672" i="5" a="1"/>
  <c r="X672" i="5" s="1"/>
  <c r="Y672" i="5" a="1"/>
  <c r="Y672" i="5"/>
  <c r="Z672" i="5" a="1"/>
  <c r="Z672" i="5"/>
  <c r="AA672" i="5" a="1"/>
  <c r="AA672" i="5" s="1"/>
  <c r="AB672" i="5" a="1"/>
  <c r="AB672" i="5" s="1"/>
  <c r="AC672" i="5" a="1"/>
  <c r="AC672" i="5" s="1"/>
  <c r="AD672" i="5" a="1"/>
  <c r="AD672" i="5" s="1"/>
  <c r="AE672" i="5" a="1"/>
  <c r="AE672" i="5" s="1"/>
  <c r="AF672" i="5" a="1"/>
  <c r="AF672" i="5" s="1"/>
  <c r="AG672" i="5" a="1"/>
  <c r="AG672" i="5" s="1"/>
  <c r="AH672" i="5" a="1"/>
  <c r="AH672" i="5"/>
  <c r="AI672" i="5" a="1"/>
  <c r="AI672" i="5" s="1"/>
  <c r="AJ672" i="5" a="1"/>
  <c r="AJ672" i="5"/>
  <c r="AK672" i="5" a="1"/>
  <c r="AK672" i="5" s="1"/>
  <c r="AL672" i="5" a="1"/>
  <c r="AL672" i="5" s="1"/>
  <c r="AM672" i="5" a="1"/>
  <c r="AM672" i="5" s="1"/>
  <c r="AN672" i="5" a="1"/>
  <c r="AN672" i="5"/>
  <c r="AO672" i="5" a="1"/>
  <c r="AO672" i="5"/>
  <c r="AP672" i="5" a="1"/>
  <c r="AP672" i="5" s="1"/>
  <c r="AQ672" i="5" a="1"/>
  <c r="AQ672" i="5" s="1"/>
  <c r="AR672" i="5" a="1"/>
  <c r="AR672" i="5" s="1"/>
  <c r="AS672" i="5" a="1"/>
  <c r="AS672" i="5"/>
  <c r="AT672" i="5" a="1"/>
  <c r="AT672" i="5" s="1"/>
  <c r="AU672" i="5" a="1"/>
  <c r="AU672" i="5" s="1"/>
  <c r="AV672" i="5" a="1"/>
  <c r="AV672" i="5"/>
  <c r="AW672" i="5" a="1"/>
  <c r="AW672" i="5"/>
  <c r="AX672" i="5" a="1"/>
  <c r="AX672" i="5"/>
  <c r="AY672" i="5" a="1"/>
  <c r="AY672" i="5" s="1"/>
  <c r="AZ672" i="5" a="1"/>
  <c r="AZ672" i="5" s="1"/>
  <c r="BA672" i="5" a="1"/>
  <c r="BA672" i="5" s="1"/>
  <c r="BB672" i="5" a="1"/>
  <c r="BB672" i="5"/>
  <c r="BC672" i="5" a="1"/>
  <c r="BC672" i="5" s="1"/>
  <c r="L673" i="5" a="1"/>
  <c r="L673" i="5" s="1"/>
  <c r="M673" i="5" a="1"/>
  <c r="M673" i="5"/>
  <c r="N673" i="5" a="1"/>
  <c r="N673" i="5"/>
  <c r="O673" i="5" a="1"/>
  <c r="O673" i="5" s="1"/>
  <c r="P673" i="5" a="1"/>
  <c r="P673" i="5" s="1"/>
  <c r="Q673" i="5" a="1"/>
  <c r="Q673" i="5" s="1"/>
  <c r="R673" i="5" a="1"/>
  <c r="R673" i="5" s="1"/>
  <c r="S673" i="5" a="1"/>
  <c r="S673" i="5" s="1"/>
  <c r="T673" i="5" a="1"/>
  <c r="T673" i="5" s="1"/>
  <c r="U673" i="5" a="1"/>
  <c r="U673" i="5" s="1"/>
  <c r="V673" i="5" a="1"/>
  <c r="V673" i="5"/>
  <c r="W673" i="5" a="1"/>
  <c r="W673" i="5" s="1"/>
  <c r="X673" i="5" a="1"/>
  <c r="X673" i="5"/>
  <c r="Y673" i="5" a="1"/>
  <c r="Y673" i="5" s="1"/>
  <c r="Z673" i="5" a="1"/>
  <c r="Z673" i="5" s="1"/>
  <c r="AA673" i="5" a="1"/>
  <c r="AA673" i="5" s="1"/>
  <c r="AB673" i="5" a="1"/>
  <c r="AB673" i="5"/>
  <c r="AC673" i="5" a="1"/>
  <c r="AC673" i="5"/>
  <c r="AD673" i="5" a="1"/>
  <c r="AD673" i="5" s="1"/>
  <c r="AE673" i="5" a="1"/>
  <c r="AE673" i="5" s="1"/>
  <c r="AF673" i="5" a="1"/>
  <c r="AF673" i="5" s="1"/>
  <c r="AG673" i="5" a="1"/>
  <c r="AG673" i="5"/>
  <c r="AH673" i="5" a="1"/>
  <c r="AH673" i="5" s="1"/>
  <c r="AI673" i="5" a="1"/>
  <c r="AI673" i="5" s="1"/>
  <c r="AJ673" i="5" a="1"/>
  <c r="AJ673" i="5"/>
  <c r="AK673" i="5" a="1"/>
  <c r="AK673" i="5"/>
  <c r="AL673" i="5" a="1"/>
  <c r="AL673" i="5" s="1"/>
  <c r="AM673" i="5" a="1"/>
  <c r="AM673" i="5" s="1"/>
  <c r="AN673" i="5" a="1"/>
  <c r="AN673" i="5" s="1"/>
  <c r="AO673" i="5" a="1"/>
  <c r="AO673" i="5" s="1"/>
  <c r="AP673" i="5" a="1"/>
  <c r="AP673" i="5"/>
  <c r="AQ673" i="5" a="1"/>
  <c r="AQ673" i="5" s="1"/>
  <c r="AR673" i="5" a="1"/>
  <c r="AR673" i="5" s="1"/>
  <c r="AS673" i="5" a="1"/>
  <c r="AS673" i="5"/>
  <c r="AT673" i="5" a="1"/>
  <c r="AT673" i="5"/>
  <c r="AU673" i="5" a="1"/>
  <c r="AU673" i="5" s="1"/>
  <c r="AV673" i="5" a="1"/>
  <c r="AV673" i="5" s="1"/>
  <c r="AW673" i="5" a="1"/>
  <c r="AW673" i="5" s="1"/>
  <c r="AX673" i="5" a="1"/>
  <c r="AX673" i="5" s="1"/>
  <c r="AY673" i="5" a="1"/>
  <c r="AY673" i="5" s="1"/>
  <c r="AZ673" i="5" a="1"/>
  <c r="AZ673" i="5" s="1"/>
  <c r="BA673" i="5" a="1"/>
  <c r="BA673" i="5" s="1"/>
  <c r="BB673" i="5" a="1"/>
  <c r="BB673" i="5"/>
  <c r="BC673" i="5" a="1"/>
  <c r="BC673" i="5" s="1"/>
  <c r="L674" i="5" a="1"/>
  <c r="L674" i="5"/>
  <c r="M674" i="5" a="1"/>
  <c r="M674" i="5" s="1"/>
  <c r="N674" i="5" a="1"/>
  <c r="N674" i="5" s="1"/>
  <c r="O674" i="5" a="1"/>
  <c r="O674" i="5" s="1"/>
  <c r="P674" i="5" a="1"/>
  <c r="P674" i="5"/>
  <c r="Q674" i="5" a="1"/>
  <c r="Q674" i="5"/>
  <c r="R674" i="5" a="1"/>
  <c r="R674" i="5" s="1"/>
  <c r="S674" i="5" a="1"/>
  <c r="S674" i="5" s="1"/>
  <c r="T674" i="5" a="1"/>
  <c r="T674" i="5" s="1"/>
  <c r="U674" i="5" a="1"/>
  <c r="U674" i="5"/>
  <c r="V674" i="5" a="1"/>
  <c r="V674" i="5" s="1"/>
  <c r="W674" i="5" a="1"/>
  <c r="W674" i="5" s="1"/>
  <c r="X674" i="5" a="1"/>
  <c r="X674" i="5"/>
  <c r="Y674" i="5" a="1"/>
  <c r="Y674" i="5"/>
  <c r="Z674" i="5" a="1"/>
  <c r="Z674" i="5"/>
  <c r="AA674" i="5" a="1"/>
  <c r="AA674" i="5" s="1"/>
  <c r="AB674" i="5" a="1"/>
  <c r="AB674" i="5" s="1"/>
  <c r="AC674" i="5" a="1"/>
  <c r="AC674" i="5" s="1"/>
  <c r="AD674" i="5" a="1"/>
  <c r="AD674" i="5"/>
  <c r="AE674" i="5" a="1"/>
  <c r="AE674" i="5" s="1"/>
  <c r="AF674" i="5" a="1"/>
  <c r="AF674" i="5" s="1"/>
  <c r="AG674" i="5" a="1"/>
  <c r="AG674" i="5"/>
  <c r="AH674" i="5" a="1"/>
  <c r="AH674" i="5"/>
  <c r="AI674" i="5" a="1"/>
  <c r="AI674" i="5" s="1"/>
  <c r="AJ674" i="5" a="1"/>
  <c r="AJ674" i="5" s="1"/>
  <c r="AK674" i="5" a="1"/>
  <c r="AK674" i="5" s="1"/>
  <c r="AL674" i="5" a="1"/>
  <c r="AL674" i="5" s="1"/>
  <c r="AM674" i="5" a="1"/>
  <c r="AM674" i="5" s="1"/>
  <c r="AN674" i="5" a="1"/>
  <c r="AN674" i="5"/>
  <c r="AO674" i="5" a="1"/>
  <c r="AO674" i="5" s="1"/>
  <c r="AP674" i="5" a="1"/>
  <c r="AP674" i="5"/>
  <c r="AQ674" i="5" a="1"/>
  <c r="AQ674" i="5" s="1"/>
  <c r="AR674" i="5" a="1"/>
  <c r="AR674" i="5"/>
  <c r="AS674" i="5" a="1"/>
  <c r="AS674" i="5" s="1"/>
  <c r="AT674" i="5" a="1"/>
  <c r="AT674" i="5" s="1"/>
  <c r="AU674" i="5" a="1"/>
  <c r="AU674" i="5" s="1"/>
  <c r="AV674" i="5" a="1"/>
  <c r="AV674" i="5"/>
  <c r="AW674" i="5" a="1"/>
  <c r="AW674" i="5"/>
  <c r="AX674" i="5" a="1"/>
  <c r="AX674" i="5" s="1"/>
  <c r="AY674" i="5" a="1"/>
  <c r="AY674" i="5" s="1"/>
  <c r="AZ674" i="5" a="1"/>
  <c r="AZ674" i="5" s="1"/>
  <c r="BA674" i="5" a="1"/>
  <c r="BA674" i="5"/>
  <c r="BB674" i="5" a="1"/>
  <c r="BB674" i="5" s="1"/>
  <c r="BC674" i="5" a="1"/>
  <c r="BC674" i="5" s="1"/>
  <c r="L675" i="5" a="1"/>
  <c r="L675" i="5"/>
  <c r="M675" i="5" a="1"/>
  <c r="M675" i="5"/>
  <c r="N675" i="5" a="1"/>
  <c r="N675" i="5" s="1"/>
  <c r="O675" i="5" a="1"/>
  <c r="O675" i="5" s="1"/>
  <c r="P675" i="5" a="1"/>
  <c r="P675" i="5" s="1"/>
  <c r="Q675" i="5" a="1"/>
  <c r="Q675" i="5" s="1"/>
  <c r="R675" i="5" a="1"/>
  <c r="R675" i="5"/>
  <c r="S675" i="5" a="1"/>
  <c r="S675" i="5" s="1"/>
  <c r="T675" i="5" a="1"/>
  <c r="T675" i="5"/>
  <c r="U675" i="5" a="1"/>
  <c r="U675" i="5"/>
  <c r="V675" i="5" a="1"/>
  <c r="V675" i="5"/>
  <c r="W675" i="5" a="1"/>
  <c r="W675" i="5" s="1"/>
  <c r="X675" i="5" a="1"/>
  <c r="X675" i="5" s="1"/>
  <c r="Y675" i="5" a="1"/>
  <c r="Y675" i="5" s="1"/>
  <c r="Z675" i="5" a="1"/>
  <c r="Z675" i="5" s="1"/>
  <c r="AA675" i="5" a="1"/>
  <c r="AA675" i="5" s="1"/>
  <c r="AB675" i="5" a="1"/>
  <c r="AB675" i="5"/>
  <c r="AC675" i="5" a="1"/>
  <c r="AC675" i="5"/>
  <c r="AD675" i="5" a="1"/>
  <c r="AD675" i="5"/>
  <c r="AE675" i="5" a="1"/>
  <c r="AE675" i="5" s="1"/>
  <c r="AF675" i="5" a="1"/>
  <c r="AF675" i="5"/>
  <c r="AG675" i="5" a="1"/>
  <c r="AG675" i="5" s="1"/>
  <c r="AH675" i="5" a="1"/>
  <c r="AH675" i="5" s="1"/>
  <c r="AI675" i="5" a="1"/>
  <c r="AI675" i="5" s="1"/>
  <c r="AJ675" i="5" a="1"/>
  <c r="AJ675" i="5"/>
  <c r="AK675" i="5" a="1"/>
  <c r="AK675" i="5" s="1"/>
  <c r="AL675" i="5" a="1"/>
  <c r="AL675" i="5"/>
  <c r="AM675" i="5" a="1"/>
  <c r="AM675" i="5" s="1"/>
  <c r="AN675" i="5" a="1"/>
  <c r="AN675" i="5" s="1"/>
  <c r="AO675" i="5" a="1"/>
  <c r="AO675" i="5"/>
  <c r="AP675" i="5" a="1"/>
  <c r="AP675" i="5" s="1"/>
  <c r="AQ675" i="5" a="1"/>
  <c r="AQ675" i="5" s="1"/>
  <c r="AR675" i="5" a="1"/>
  <c r="AR675" i="5"/>
  <c r="AS675" i="5" a="1"/>
  <c r="AS675" i="5"/>
  <c r="AT675" i="5" a="1"/>
  <c r="AT675" i="5"/>
  <c r="AU675" i="5" a="1"/>
  <c r="AU675" i="5" s="1"/>
  <c r="AV675" i="5" a="1"/>
  <c r="AV675" i="5" s="1"/>
  <c r="AW675" i="5" a="1"/>
  <c r="AW675" i="5" s="1"/>
  <c r="AX675" i="5" a="1"/>
  <c r="AX675" i="5"/>
  <c r="AY675" i="5" a="1"/>
  <c r="AY675" i="5" s="1"/>
  <c r="AZ675" i="5" a="1"/>
  <c r="AZ675" i="5"/>
  <c r="BA675" i="5" a="1"/>
  <c r="BA675" i="5"/>
  <c r="BB675" i="5" a="1"/>
  <c r="BB675" i="5"/>
  <c r="BC675" i="5" a="1"/>
  <c r="BC675" i="5" s="1"/>
  <c r="L676" i="5" a="1"/>
  <c r="L676" i="5" s="1"/>
  <c r="M676" i="5" a="1"/>
  <c r="M676" i="5" s="1"/>
  <c r="N676" i="5" a="1"/>
  <c r="N676" i="5" s="1"/>
  <c r="O676" i="5" a="1"/>
  <c r="O676" i="5" s="1"/>
  <c r="P676" i="5" a="1"/>
  <c r="P676" i="5" s="1"/>
  <c r="Q676" i="5" a="1"/>
  <c r="Q676" i="5"/>
  <c r="R676" i="5" a="1"/>
  <c r="R676" i="5"/>
  <c r="S676" i="5" a="1"/>
  <c r="S676" i="5" s="1"/>
  <c r="T676" i="5" a="1"/>
  <c r="T676" i="5"/>
  <c r="U676" i="5" a="1"/>
  <c r="U676" i="5" s="1"/>
  <c r="V676" i="5" a="1"/>
  <c r="V676" i="5" s="1"/>
  <c r="W676" i="5" a="1"/>
  <c r="W676" i="5" s="1"/>
  <c r="X676" i="5" a="1"/>
  <c r="X676" i="5"/>
  <c r="Y676" i="5" a="1"/>
  <c r="Y676" i="5" s="1"/>
  <c r="Z676" i="5" a="1"/>
  <c r="Z676" i="5"/>
  <c r="AA676" i="5" a="1"/>
  <c r="AA676" i="5" s="1"/>
  <c r="AB676" i="5" a="1"/>
  <c r="AB676" i="5" s="1"/>
  <c r="AC676" i="5" a="1"/>
  <c r="AC676" i="5"/>
  <c r="AD676" i="5" a="1"/>
  <c r="AD676" i="5" s="1"/>
  <c r="AE676" i="5" a="1"/>
  <c r="AE676" i="5" s="1"/>
  <c r="AF676" i="5" a="1"/>
  <c r="AF676" i="5"/>
  <c r="AG676" i="5" a="1"/>
  <c r="AG676" i="5"/>
  <c r="AH676" i="5" a="1"/>
  <c r="AH676" i="5"/>
  <c r="AI676" i="5" a="1"/>
  <c r="AI676" i="5" s="1"/>
  <c r="AJ676" i="5" a="1"/>
  <c r="AJ676" i="5" s="1"/>
  <c r="AK676" i="5" a="1"/>
  <c r="AK676" i="5" s="1"/>
  <c r="AL676" i="5" a="1"/>
  <c r="AL676" i="5"/>
  <c r="AM676" i="5" a="1"/>
  <c r="AM676" i="5" s="1"/>
  <c r="AN676" i="5" a="1"/>
  <c r="AN676" i="5"/>
  <c r="AO676" i="5" a="1"/>
  <c r="AO676" i="5"/>
  <c r="AP676" i="5" a="1"/>
  <c r="AP676" i="5"/>
  <c r="AQ676" i="5" a="1"/>
  <c r="AQ676" i="5" s="1"/>
  <c r="AR676" i="5" a="1"/>
  <c r="AR676" i="5" s="1"/>
  <c r="AS676" i="5" a="1"/>
  <c r="AS676" i="5" s="1"/>
  <c r="AT676" i="5" a="1"/>
  <c r="AT676" i="5" s="1"/>
  <c r="AU676" i="5" a="1"/>
  <c r="AU676" i="5" s="1"/>
  <c r="AV676" i="5" a="1"/>
  <c r="AV676" i="5" s="1"/>
  <c r="AW676" i="5" a="1"/>
  <c r="AW676" i="5"/>
  <c r="AX676" i="5" a="1"/>
  <c r="AX676" i="5"/>
  <c r="AY676" i="5" a="1"/>
  <c r="AY676" i="5" s="1"/>
  <c r="AZ676" i="5" a="1"/>
  <c r="AZ676" i="5"/>
  <c r="BA676" i="5" a="1"/>
  <c r="BA676" i="5" s="1"/>
  <c r="BB676" i="5" a="1"/>
  <c r="BB676" i="5" s="1"/>
  <c r="BC676" i="5" a="1"/>
  <c r="BC676" i="5" s="1"/>
  <c r="L677" i="5" a="1"/>
  <c r="L677" i="5"/>
  <c r="M677" i="5" a="1"/>
  <c r="M677" i="5"/>
  <c r="N677" i="5" a="1"/>
  <c r="N677" i="5"/>
  <c r="O677" i="5" a="1"/>
  <c r="O677" i="5" s="1"/>
  <c r="P677" i="5" a="1"/>
  <c r="P677" i="5" s="1"/>
  <c r="Q677" i="5" a="1"/>
  <c r="Q677" i="5"/>
  <c r="R677" i="5" a="1"/>
  <c r="R677" i="5" s="1"/>
  <c r="S677" i="5" a="1"/>
  <c r="S677" i="5" s="1"/>
  <c r="T677" i="5" a="1"/>
  <c r="T677" i="5"/>
  <c r="U677" i="5" a="1"/>
  <c r="U677" i="5"/>
  <c r="V677" i="5" a="1"/>
  <c r="V677" i="5"/>
  <c r="W677" i="5" a="1"/>
  <c r="W677" i="5" s="1"/>
  <c r="X677" i="5" a="1"/>
  <c r="X677" i="5" s="1"/>
  <c r="Y677" i="5" a="1"/>
  <c r="Y677" i="5" s="1"/>
  <c r="Z677" i="5" a="1"/>
  <c r="Z677" i="5"/>
  <c r="AA677" i="5" a="1"/>
  <c r="AA677" i="5" s="1"/>
  <c r="AB677" i="5" a="1"/>
  <c r="AB677" i="5"/>
  <c r="AC677" i="5" a="1"/>
  <c r="AC677" i="5"/>
  <c r="AD677" i="5" a="1"/>
  <c r="AD677" i="5"/>
  <c r="AE677" i="5" a="1"/>
  <c r="AE677" i="5" s="1"/>
  <c r="AF677" i="5" a="1"/>
  <c r="AF677" i="5" s="1"/>
  <c r="AG677" i="5" a="1"/>
  <c r="AG677" i="5" s="1"/>
  <c r="AH677" i="5" a="1"/>
  <c r="AH677" i="5" s="1"/>
  <c r="AI677" i="5" a="1"/>
  <c r="AI677" i="5" s="1"/>
  <c r="AJ677" i="5" a="1"/>
  <c r="AJ677" i="5" s="1"/>
  <c r="AK677" i="5" a="1"/>
  <c r="AK677" i="5"/>
  <c r="AL677" i="5" a="1"/>
  <c r="AL677" i="5"/>
  <c r="AM677" i="5" a="1"/>
  <c r="AM677" i="5" s="1"/>
  <c r="AN677" i="5" a="1"/>
  <c r="AN677" i="5"/>
  <c r="AO677" i="5" a="1"/>
  <c r="AO677" i="5" s="1"/>
  <c r="AP677" i="5" a="1"/>
  <c r="AP677" i="5" s="1"/>
  <c r="AQ677" i="5" a="1"/>
  <c r="AQ677" i="5" s="1"/>
  <c r="AR677" i="5" a="1"/>
  <c r="AR677" i="5"/>
  <c r="AS677" i="5" a="1"/>
  <c r="AS677" i="5" s="1"/>
  <c r="AT677" i="5" a="1"/>
  <c r="AT677" i="5"/>
  <c r="AU677" i="5" a="1"/>
  <c r="AU677" i="5" s="1"/>
  <c r="AV677" i="5" a="1"/>
  <c r="AV677" i="5" s="1"/>
  <c r="AW677" i="5" a="1"/>
  <c r="AW677" i="5"/>
  <c r="AX677" i="5" a="1"/>
  <c r="AX677" i="5" s="1"/>
  <c r="AY677" i="5" a="1"/>
  <c r="AY677" i="5" s="1"/>
  <c r="AZ677" i="5" a="1"/>
  <c r="AZ677" i="5"/>
  <c r="BA677" i="5" a="1"/>
  <c r="BA677" i="5"/>
  <c r="BB677" i="5" a="1"/>
  <c r="BB677" i="5"/>
  <c r="BC677" i="5" a="1"/>
  <c r="BC677" i="5" s="1"/>
  <c r="L678" i="5" a="1"/>
  <c r="L678" i="5" s="1"/>
  <c r="M678" i="5" a="1"/>
  <c r="M678" i="5" s="1"/>
  <c r="N678" i="5" a="1"/>
  <c r="N678" i="5"/>
  <c r="O678" i="5" a="1"/>
  <c r="O678" i="5" s="1"/>
  <c r="P678" i="5" a="1"/>
  <c r="P678" i="5"/>
  <c r="Q678" i="5" a="1"/>
  <c r="Q678" i="5"/>
  <c r="R678" i="5" a="1"/>
  <c r="R678" i="5"/>
  <c r="S678" i="5" a="1"/>
  <c r="S678" i="5" s="1"/>
  <c r="T678" i="5" a="1"/>
  <c r="T678" i="5" s="1"/>
  <c r="U678" i="5" a="1"/>
  <c r="U678" i="5" s="1"/>
  <c r="V678" i="5" a="1"/>
  <c r="V678" i="5" s="1"/>
  <c r="W678" i="5" a="1"/>
  <c r="W678" i="5" s="1"/>
  <c r="X678" i="5" a="1"/>
  <c r="X678" i="5"/>
  <c r="Y678" i="5" a="1"/>
  <c r="Y678" i="5"/>
  <c r="Z678" i="5" a="1"/>
  <c r="Z678" i="5"/>
  <c r="AA678" i="5" a="1"/>
  <c r="AA678" i="5" s="1"/>
  <c r="AB678" i="5" a="1"/>
  <c r="AB678" i="5"/>
  <c r="AC678" i="5" a="1"/>
  <c r="AC678" i="5" s="1"/>
  <c r="AD678" i="5" a="1"/>
  <c r="AD678" i="5" s="1"/>
  <c r="AE678" i="5" a="1"/>
  <c r="AE678" i="5" s="1"/>
  <c r="AF678" i="5" a="1"/>
  <c r="AF678" i="5"/>
  <c r="AG678" i="5" a="1"/>
  <c r="AG678" i="5"/>
  <c r="AH678" i="5" a="1"/>
  <c r="AH678" i="5"/>
  <c r="AI678" i="5" a="1"/>
  <c r="AI678" i="5" s="1"/>
  <c r="AJ678" i="5" a="1"/>
  <c r="AJ678" i="5" s="1"/>
  <c r="AK678" i="5" a="1"/>
  <c r="AK678" i="5"/>
  <c r="AL678" i="5" a="1"/>
  <c r="AL678" i="5" s="1"/>
  <c r="AM678" i="5" a="1"/>
  <c r="AM678" i="5" s="1"/>
  <c r="AN678" i="5" a="1"/>
  <c r="AN678" i="5"/>
  <c r="AO678" i="5" a="1"/>
  <c r="AO678" i="5"/>
  <c r="AP678" i="5" a="1"/>
  <c r="AP678" i="5"/>
  <c r="AQ678" i="5" a="1"/>
  <c r="AQ678" i="5" s="1"/>
  <c r="AR678" i="5" a="1"/>
  <c r="AR678" i="5" s="1"/>
  <c r="AS678" i="5" a="1"/>
  <c r="AS678" i="5" s="1"/>
  <c r="AT678" i="5" a="1"/>
  <c r="AT678" i="5"/>
  <c r="AU678" i="5" a="1"/>
  <c r="AU678" i="5" s="1"/>
  <c r="AV678" i="5" a="1"/>
  <c r="AV678" i="5"/>
  <c r="AW678" i="5" a="1"/>
  <c r="AW678" i="5"/>
  <c r="AX678" i="5" a="1"/>
  <c r="AX678" i="5"/>
  <c r="AY678" i="5" a="1"/>
  <c r="AY678" i="5" s="1"/>
  <c r="AZ678" i="5" a="1"/>
  <c r="AZ678" i="5" s="1"/>
  <c r="BA678" i="5" a="1"/>
  <c r="BA678" i="5" s="1"/>
  <c r="BB678" i="5" a="1"/>
  <c r="BB678" i="5" s="1"/>
  <c r="BC678" i="5" a="1"/>
  <c r="BC678" i="5" s="1"/>
  <c r="L679" i="5" a="1"/>
  <c r="L679" i="5" s="1"/>
  <c r="M679" i="5" a="1"/>
  <c r="M679" i="5"/>
  <c r="N679" i="5" a="1"/>
  <c r="N679" i="5"/>
  <c r="O679" i="5" a="1"/>
  <c r="O679" i="5" s="1"/>
  <c r="P679" i="5" a="1"/>
  <c r="P679" i="5"/>
  <c r="Q679" i="5" a="1"/>
  <c r="Q679" i="5" s="1"/>
  <c r="R679" i="5" a="1"/>
  <c r="R679" i="5" s="1"/>
  <c r="S679" i="5" a="1"/>
  <c r="S679" i="5" s="1"/>
  <c r="T679" i="5" a="1"/>
  <c r="T679" i="5"/>
  <c r="U679" i="5" a="1"/>
  <c r="U679" i="5"/>
  <c r="V679" i="5" a="1"/>
  <c r="V679" i="5"/>
  <c r="W679" i="5" a="1"/>
  <c r="W679" i="5" s="1"/>
  <c r="X679" i="5" a="1"/>
  <c r="X679" i="5" s="1"/>
  <c r="Y679" i="5" a="1"/>
  <c r="Y679" i="5"/>
  <c r="Z679" i="5" a="1"/>
  <c r="Z679" i="5" s="1"/>
  <c r="AA679" i="5" a="1"/>
  <c r="AA679" i="5" s="1"/>
  <c r="AB679" i="5" a="1"/>
  <c r="AB679" i="5"/>
  <c r="AC679" i="5" a="1"/>
  <c r="AC679" i="5"/>
  <c r="AD679" i="5" a="1"/>
  <c r="AD679" i="5" s="1"/>
  <c r="AE679" i="5" a="1"/>
  <c r="AE679" i="5" s="1"/>
  <c r="AF679" i="5" a="1"/>
  <c r="AF679" i="5" s="1"/>
  <c r="AG679" i="5" a="1"/>
  <c r="AG679" i="5" s="1"/>
  <c r="AH679" i="5" a="1"/>
  <c r="AH679" i="5"/>
  <c r="AI679" i="5" a="1"/>
  <c r="AI679" i="5" s="1"/>
  <c r="AJ679" i="5" a="1"/>
  <c r="AJ679" i="5"/>
  <c r="AK679" i="5" a="1"/>
  <c r="AK679" i="5"/>
  <c r="AL679" i="5" a="1"/>
  <c r="AL679" i="5"/>
  <c r="AM679" i="5" a="1"/>
  <c r="AM679" i="5" s="1"/>
  <c r="AN679" i="5" a="1"/>
  <c r="AN679" i="5" s="1"/>
  <c r="AO679" i="5" a="1"/>
  <c r="AO679" i="5" s="1"/>
  <c r="AP679" i="5" a="1"/>
  <c r="AP679" i="5" s="1"/>
  <c r="AQ679" i="5" a="1"/>
  <c r="AQ679" i="5" s="1"/>
  <c r="AR679" i="5" a="1"/>
  <c r="AR679" i="5"/>
  <c r="AS679" i="5" a="1"/>
  <c r="AS679" i="5"/>
  <c r="AT679" i="5" a="1"/>
  <c r="AT679" i="5"/>
  <c r="AU679" i="5" a="1"/>
  <c r="AU679" i="5" s="1"/>
  <c r="AV679" i="5" a="1"/>
  <c r="AV679" i="5"/>
  <c r="AW679" i="5" a="1"/>
  <c r="AW679" i="5" s="1"/>
  <c r="AX679" i="5" a="1"/>
  <c r="AX679" i="5" s="1"/>
  <c r="AY679" i="5" a="1"/>
  <c r="AY679" i="5" s="1"/>
  <c r="AZ679" i="5" a="1"/>
  <c r="AZ679" i="5"/>
  <c r="BA679" i="5" a="1"/>
  <c r="BA679" i="5"/>
  <c r="BB679" i="5" a="1"/>
  <c r="BB679" i="5"/>
  <c r="BC679" i="5" a="1"/>
  <c r="BC679" i="5" s="1"/>
  <c r="L680" i="5" a="1"/>
  <c r="L680" i="5" s="1"/>
  <c r="M680" i="5" a="1"/>
  <c r="M680" i="5"/>
  <c r="N680" i="5" a="1"/>
  <c r="N680" i="5" s="1"/>
  <c r="O680" i="5" a="1"/>
  <c r="O680" i="5" s="1"/>
  <c r="P680" i="5" a="1"/>
  <c r="P680" i="5"/>
  <c r="Q680" i="5" a="1"/>
  <c r="Q680" i="5"/>
  <c r="R680" i="5" a="1"/>
  <c r="R680" i="5" s="1"/>
  <c r="S680" i="5" a="1"/>
  <c r="S680" i="5" s="1"/>
  <c r="T680" i="5" a="1"/>
  <c r="T680" i="5" s="1"/>
  <c r="U680" i="5" a="1"/>
  <c r="U680" i="5" s="1"/>
  <c r="V680" i="5" a="1"/>
  <c r="V680" i="5"/>
  <c r="W680" i="5" a="1"/>
  <c r="W680" i="5" s="1"/>
  <c r="X680" i="5" a="1"/>
  <c r="X680" i="5"/>
  <c r="Y680" i="5" a="1"/>
  <c r="Y680" i="5"/>
  <c r="Z680" i="5" a="1"/>
  <c r="Z680" i="5"/>
  <c r="AA680" i="5" a="1"/>
  <c r="AA680" i="5" s="1"/>
  <c r="AB680" i="5" a="1"/>
  <c r="AB680" i="5" s="1"/>
  <c r="AC680" i="5" a="1"/>
  <c r="AC680" i="5" s="1"/>
  <c r="AD680" i="5" a="1"/>
  <c r="AD680" i="5" s="1"/>
  <c r="AE680" i="5" a="1"/>
  <c r="AE680" i="5" s="1"/>
  <c r="AF680" i="5" a="1"/>
  <c r="AF680" i="5"/>
  <c r="AG680" i="5" a="1"/>
  <c r="AG680" i="5"/>
  <c r="AH680" i="5" a="1"/>
  <c r="AH680" i="5"/>
  <c r="AI680" i="5" a="1"/>
  <c r="AI680" i="5" s="1"/>
  <c r="AJ680" i="5" a="1"/>
  <c r="AJ680" i="5"/>
  <c r="AK680" i="5" a="1"/>
  <c r="AK680" i="5" s="1"/>
  <c r="AL680" i="5" a="1"/>
  <c r="AL680" i="5" s="1"/>
  <c r="AM680" i="5" a="1"/>
  <c r="AM680" i="5" s="1"/>
  <c r="AN680" i="5" a="1"/>
  <c r="AN680" i="5"/>
  <c r="AO680" i="5" a="1"/>
  <c r="AO680" i="5" s="1"/>
  <c r="AP680" i="5" a="1"/>
  <c r="AP680" i="5"/>
  <c r="AQ680" i="5" a="1"/>
  <c r="AQ680" i="5" s="1"/>
  <c r="AR680" i="5" a="1"/>
  <c r="AR680" i="5" s="1"/>
  <c r="AS680" i="5" a="1"/>
  <c r="AS680" i="5"/>
  <c r="AT680" i="5" a="1"/>
  <c r="AT680" i="5" s="1"/>
  <c r="AU680" i="5" a="1"/>
  <c r="AU680" i="5" s="1"/>
  <c r="AV680" i="5" a="1"/>
  <c r="AV680" i="5"/>
  <c r="AW680" i="5" a="1"/>
  <c r="AW680" i="5"/>
  <c r="AX680" i="5" a="1"/>
  <c r="AX680" i="5" s="1"/>
  <c r="AY680" i="5" a="1"/>
  <c r="AY680" i="5" s="1"/>
  <c r="AZ680" i="5" a="1"/>
  <c r="AZ680" i="5" s="1"/>
  <c r="BA680" i="5" a="1"/>
  <c r="BA680" i="5" s="1"/>
  <c r="BB680" i="5" a="1"/>
  <c r="BB680" i="5"/>
  <c r="BC680" i="5" a="1"/>
  <c r="BC680" i="5" s="1"/>
  <c r="L681" i="5" a="1"/>
  <c r="L681" i="5"/>
  <c r="M681" i="5" a="1"/>
  <c r="M681" i="5"/>
  <c r="N681" i="5" a="1"/>
  <c r="N681" i="5"/>
  <c r="O681" i="5" a="1"/>
  <c r="O681" i="5" s="1"/>
  <c r="P681" i="5" a="1"/>
  <c r="P681" i="5" s="1"/>
  <c r="Q681" i="5" a="1"/>
  <c r="Q681" i="5" s="1"/>
  <c r="R681" i="5" a="1"/>
  <c r="R681" i="5" s="1"/>
  <c r="S681" i="5" a="1"/>
  <c r="S681" i="5" s="1"/>
  <c r="T681" i="5" a="1"/>
  <c r="T681" i="5"/>
  <c r="U681" i="5" a="1"/>
  <c r="U681" i="5"/>
  <c r="V681" i="5" a="1"/>
  <c r="V681" i="5"/>
  <c r="W681" i="5" a="1"/>
  <c r="W681" i="5" s="1"/>
  <c r="X681" i="5" a="1"/>
  <c r="X681" i="5"/>
  <c r="Y681" i="5" a="1"/>
  <c r="Y681" i="5" s="1"/>
  <c r="Z681" i="5" a="1"/>
  <c r="Z681" i="5" s="1"/>
  <c r="AA681" i="5" a="1"/>
  <c r="AA681" i="5" s="1"/>
  <c r="AB681" i="5" a="1"/>
  <c r="AB681" i="5"/>
  <c r="AC681" i="5" a="1"/>
  <c r="AC681" i="5" s="1"/>
  <c r="AD681" i="5" a="1"/>
  <c r="AD681" i="5"/>
  <c r="AE681" i="5" a="1"/>
  <c r="AE681" i="5" s="1"/>
  <c r="AF681" i="5" a="1"/>
  <c r="AF681" i="5" s="1"/>
  <c r="AG681" i="5" a="1"/>
  <c r="AG681" i="5"/>
  <c r="AH681" i="5" a="1"/>
  <c r="AH681" i="5" s="1"/>
  <c r="AI681" i="5" a="1"/>
  <c r="AI681" i="5" s="1"/>
  <c r="AJ681" i="5" a="1"/>
  <c r="AJ681" i="5"/>
  <c r="AK681" i="5" a="1"/>
  <c r="AK681" i="5"/>
  <c r="AL681" i="5" a="1"/>
  <c r="AL681" i="5" s="1"/>
  <c r="AM681" i="5" a="1"/>
  <c r="AM681" i="5" s="1"/>
  <c r="AN681" i="5" a="1"/>
  <c r="AN681" i="5" s="1"/>
  <c r="AO681" i="5" a="1"/>
  <c r="AO681" i="5" s="1"/>
  <c r="AP681" i="5" a="1"/>
  <c r="AP681" i="5"/>
  <c r="AQ681" i="5" a="1"/>
  <c r="AQ681" i="5" s="1"/>
  <c r="AR681" i="5" a="1"/>
  <c r="AR681" i="5"/>
  <c r="AS681" i="5" a="1"/>
  <c r="AS681" i="5"/>
  <c r="AT681" i="5" a="1"/>
  <c r="AT681" i="5"/>
  <c r="AU681" i="5" a="1"/>
  <c r="AU681" i="5" s="1"/>
  <c r="AV681" i="5" a="1"/>
  <c r="AV681" i="5" s="1"/>
  <c r="AW681" i="5" a="1"/>
  <c r="AW681" i="5" s="1"/>
  <c r="AX681" i="5" a="1"/>
  <c r="AX681" i="5" s="1"/>
  <c r="AY681" i="5" a="1"/>
  <c r="AY681" i="5" s="1"/>
  <c r="AZ681" i="5" a="1"/>
  <c r="AZ681" i="5" s="1"/>
  <c r="BA681" i="5" a="1"/>
  <c r="BA681" i="5"/>
  <c r="BB681" i="5" a="1"/>
  <c r="BB681" i="5"/>
  <c r="BC681" i="5" a="1"/>
  <c r="BC681" i="5" s="1"/>
  <c r="L682" i="5" a="1"/>
  <c r="L682" i="5"/>
  <c r="M682" i="5" a="1"/>
  <c r="M682" i="5" s="1"/>
  <c r="N682" i="5" a="1"/>
  <c r="N682" i="5" s="1"/>
  <c r="O682" i="5" a="1"/>
  <c r="O682" i="5" s="1"/>
  <c r="P682" i="5" a="1"/>
  <c r="P682" i="5"/>
  <c r="Q682" i="5" a="1"/>
  <c r="Q682" i="5" s="1"/>
  <c r="R682" i="5" a="1"/>
  <c r="R682" i="5"/>
  <c r="S682" i="5" a="1"/>
  <c r="S682" i="5" s="1"/>
  <c r="T682" i="5" a="1"/>
  <c r="T682" i="5" s="1"/>
  <c r="U682" i="5" a="1"/>
  <c r="U682" i="5"/>
  <c r="V682" i="5" a="1"/>
  <c r="V682" i="5" s="1"/>
  <c r="W682" i="5" a="1"/>
  <c r="W682" i="5" s="1"/>
  <c r="X682" i="5" a="1"/>
  <c r="X682" i="5"/>
  <c r="Y682" i="5" a="1"/>
  <c r="Y682" i="5"/>
  <c r="Z682" i="5" a="1"/>
  <c r="Z682" i="5"/>
  <c r="AA682" i="5" a="1"/>
  <c r="AA682" i="5" s="1"/>
  <c r="AB682" i="5" a="1"/>
  <c r="AB682" i="5" s="1"/>
  <c r="AC682" i="5" a="1"/>
  <c r="AC682" i="5" s="1"/>
  <c r="AD682" i="5" a="1"/>
  <c r="AD682" i="5"/>
  <c r="AE682" i="5" a="1"/>
  <c r="AE682" i="5" s="1"/>
  <c r="AF682" i="5" a="1"/>
  <c r="AF682" i="5"/>
  <c r="AG682" i="5" a="1"/>
  <c r="AG682" i="5"/>
  <c r="AH682" i="5" a="1"/>
  <c r="AH682" i="5"/>
  <c r="AI682" i="5" a="1"/>
  <c r="AI682" i="5" s="1"/>
  <c r="AJ682" i="5" a="1"/>
  <c r="AJ682" i="5" s="1"/>
  <c r="AK682" i="5" a="1"/>
  <c r="AK682" i="5" s="1"/>
  <c r="AL682" i="5" a="1"/>
  <c r="AL682" i="5" s="1"/>
  <c r="AM682" i="5" a="1"/>
  <c r="AM682" i="5" s="1"/>
  <c r="AN682" i="5" a="1"/>
  <c r="AN682" i="5" s="1"/>
  <c r="AO682" i="5" a="1"/>
  <c r="AO682" i="5"/>
  <c r="AP682" i="5" a="1"/>
  <c r="AP682" i="5"/>
  <c r="AQ682" i="5" a="1"/>
  <c r="AQ682" i="5" s="1"/>
  <c r="AR682" i="5" a="1"/>
  <c r="AR682" i="5"/>
  <c r="AS682" i="5" a="1"/>
  <c r="AS682" i="5" s="1"/>
  <c r="AT682" i="5" a="1"/>
  <c r="AT682" i="5" s="1"/>
  <c r="AU682" i="5" a="1"/>
  <c r="AU682" i="5" s="1"/>
  <c r="AV682" i="5" a="1"/>
  <c r="AV682" i="5"/>
  <c r="AW682" i="5" a="1"/>
  <c r="AW682" i="5"/>
  <c r="AX682" i="5" a="1"/>
  <c r="AX682" i="5"/>
  <c r="AY682" i="5" a="1"/>
  <c r="AY682" i="5" s="1"/>
  <c r="AZ682" i="5" a="1"/>
  <c r="AZ682" i="5" s="1"/>
  <c r="BA682" i="5" a="1"/>
  <c r="BA682" i="5"/>
  <c r="BB682" i="5" a="1"/>
  <c r="BB682" i="5" s="1"/>
  <c r="BC682" i="5" a="1"/>
  <c r="BC682" i="5" s="1"/>
  <c r="L683" i="5" a="1"/>
  <c r="L683" i="5" s="1"/>
  <c r="M683" i="5" a="1"/>
  <c r="M683" i="5"/>
  <c r="N683" i="5" a="1"/>
  <c r="N683" i="5"/>
  <c r="O683" i="5" a="1"/>
  <c r="O683" i="5" s="1"/>
  <c r="P683" i="5" a="1"/>
  <c r="P683" i="5" s="1"/>
  <c r="Q683" i="5" a="1"/>
  <c r="Q683" i="5" s="1"/>
  <c r="R683" i="5" a="1"/>
  <c r="R683" i="5"/>
  <c r="S683" i="5" a="1"/>
  <c r="S683" i="5" s="1"/>
  <c r="T683" i="5" a="1"/>
  <c r="T683" i="5"/>
  <c r="U683" i="5" a="1"/>
  <c r="U683" i="5" s="1"/>
  <c r="V683" i="5" a="1"/>
  <c r="V683" i="5"/>
  <c r="W683" i="5" a="1"/>
  <c r="W683" i="5" s="1"/>
  <c r="X683" i="5" a="1"/>
  <c r="X683" i="5"/>
  <c r="Y683" i="5" a="1"/>
  <c r="Y683" i="5"/>
  <c r="Z683" i="5" a="1"/>
  <c r="Z683" i="5" s="1"/>
  <c r="AA683" i="5" a="1"/>
  <c r="AA683" i="5" s="1"/>
  <c r="AB683" i="5" a="1"/>
  <c r="AB683" i="5"/>
  <c r="AC683" i="5" a="1"/>
  <c r="AC683" i="5"/>
  <c r="AD683" i="5" a="1"/>
  <c r="AD683" i="5"/>
  <c r="AE683" i="5" a="1"/>
  <c r="AE683" i="5" s="1"/>
  <c r="AF683" i="5" a="1"/>
  <c r="AF683" i="5" s="1"/>
  <c r="AG683" i="5" a="1"/>
  <c r="AG683" i="5"/>
  <c r="AH683" i="5" a="1"/>
  <c r="AH683" i="5" s="1"/>
  <c r="AI683" i="5" a="1"/>
  <c r="AI683" i="5" s="1"/>
  <c r="AJ683" i="5" a="1"/>
  <c r="AJ683" i="5"/>
  <c r="AK683" i="5" a="1"/>
  <c r="AK683" i="5"/>
  <c r="AL683" i="5" a="1"/>
  <c r="AL683" i="5"/>
  <c r="AM683" i="5" a="1"/>
  <c r="AM683" i="5" s="1"/>
  <c r="AN683" i="5" a="1"/>
  <c r="AN683" i="5" s="1"/>
  <c r="AO683" i="5" a="1"/>
  <c r="AO683" i="5" s="1"/>
  <c r="AP683" i="5" a="1"/>
  <c r="AP683" i="5"/>
  <c r="AQ683" i="5" a="1"/>
  <c r="AQ683" i="5" s="1"/>
  <c r="AR683" i="5" a="1"/>
  <c r="AR683" i="5" s="1"/>
  <c r="AS683" i="5" a="1"/>
  <c r="AS683" i="5"/>
  <c r="AT683" i="5" a="1"/>
  <c r="AT683" i="5" s="1"/>
  <c r="AU683" i="5" a="1"/>
  <c r="AU683" i="5" s="1"/>
  <c r="AV683" i="5" a="1"/>
  <c r="AV683" i="5"/>
  <c r="AW683" i="5" a="1"/>
  <c r="AW683" i="5" s="1"/>
  <c r="AX683" i="5" a="1"/>
  <c r="AX683" i="5" s="1"/>
  <c r="AY683" i="5" a="1"/>
  <c r="AY683" i="5" s="1"/>
  <c r="AZ683" i="5" a="1"/>
  <c r="AZ683" i="5"/>
  <c r="BA683" i="5" a="1"/>
  <c r="BA683" i="5"/>
  <c r="BB683" i="5" a="1"/>
  <c r="BB683" i="5"/>
  <c r="BC683" i="5" a="1"/>
  <c r="BC683" i="5" s="1"/>
  <c r="L684" i="5" a="1"/>
  <c r="L684" i="5" s="1"/>
  <c r="M684" i="5" a="1"/>
  <c r="M684" i="5"/>
  <c r="N684" i="5" a="1"/>
  <c r="N684" i="5" s="1"/>
  <c r="O684" i="5" a="1"/>
  <c r="O684" i="5" s="1"/>
  <c r="P684" i="5" a="1"/>
  <c r="P684" i="5" s="1"/>
  <c r="Q684" i="5" a="1"/>
  <c r="Q684" i="5" s="1"/>
  <c r="R684" i="5" a="1"/>
  <c r="R684" i="5"/>
  <c r="S684" i="5" a="1"/>
  <c r="S684" i="5" s="1"/>
  <c r="T684" i="5" a="1"/>
  <c r="T684" i="5"/>
  <c r="U684" i="5" a="1"/>
  <c r="U684" i="5" s="1"/>
  <c r="V684" i="5" a="1"/>
  <c r="V684" i="5"/>
  <c r="W684" i="5" a="1"/>
  <c r="W684" i="5" s="1"/>
  <c r="X684" i="5" a="1"/>
  <c r="X684" i="5"/>
  <c r="Y684" i="5" a="1"/>
  <c r="Y684" i="5" s="1"/>
  <c r="Z684" i="5" a="1"/>
  <c r="Z684" i="5" s="1"/>
  <c r="AA684" i="5" a="1"/>
  <c r="AA684" i="5" s="1"/>
  <c r="AB684" i="5" a="1"/>
  <c r="AB684" i="5" s="1"/>
  <c r="AC684" i="5" a="1"/>
  <c r="AC684" i="5" s="1"/>
  <c r="AD684" i="5" a="1"/>
  <c r="AD684" i="5" s="1"/>
  <c r="AE684" i="5" a="1"/>
  <c r="AE684" i="5" s="1"/>
  <c r="AF684" i="5" a="1"/>
  <c r="AF684" i="5"/>
  <c r="AG684" i="5" a="1"/>
  <c r="AG684" i="5"/>
  <c r="AH684" i="5" a="1"/>
  <c r="AH684" i="5" s="1"/>
  <c r="AI684" i="5" a="1"/>
  <c r="AI684" i="5" s="1"/>
  <c r="AJ684" i="5" a="1"/>
  <c r="AJ684" i="5" s="1"/>
  <c r="AK684" i="5" a="1"/>
  <c r="AK684" i="5" s="1"/>
  <c r="AL684" i="5" a="1"/>
  <c r="AL684" i="5"/>
  <c r="AM684" i="5" a="1"/>
  <c r="AM684" i="5" s="1"/>
  <c r="AN684" i="5" a="1"/>
  <c r="AN684" i="5" s="1"/>
  <c r="AO684" i="5" a="1"/>
  <c r="AO684" i="5" s="1"/>
  <c r="AP684" i="5" a="1"/>
  <c r="AP684" i="5"/>
  <c r="AQ684" i="5" a="1"/>
  <c r="AQ684" i="5" s="1"/>
  <c r="AR684" i="5" a="1"/>
  <c r="AR684" i="5" s="1"/>
  <c r="AS684" i="5" a="1"/>
  <c r="AS684" i="5" s="1"/>
  <c r="AT684" i="5" a="1"/>
  <c r="AT684" i="5" s="1"/>
  <c r="AU684" i="5" a="1"/>
  <c r="AU684" i="5" s="1"/>
  <c r="AV684" i="5" a="1"/>
  <c r="AV684" i="5"/>
  <c r="AW684" i="5" a="1"/>
  <c r="AW684" i="5"/>
  <c r="AX684" i="5" a="1"/>
  <c r="AX684" i="5" s="1"/>
  <c r="AY684" i="5" a="1"/>
  <c r="AY684" i="5" s="1"/>
  <c r="AZ684" i="5" a="1"/>
  <c r="AZ684" i="5"/>
  <c r="BA684" i="5" a="1"/>
  <c r="BA684" i="5"/>
  <c r="BB684" i="5" a="1"/>
  <c r="BB684" i="5" s="1"/>
  <c r="BC684" i="5" a="1"/>
  <c r="BC684" i="5" s="1"/>
  <c r="L685" i="5" a="1"/>
  <c r="L685" i="5"/>
  <c r="M685" i="5" a="1"/>
  <c r="M685" i="5"/>
  <c r="N685" i="5" a="1"/>
  <c r="N685" i="5"/>
  <c r="O685" i="5" a="1"/>
  <c r="O685" i="5" s="1"/>
  <c r="P685" i="5" a="1"/>
  <c r="P685" i="5" s="1"/>
  <c r="Q685" i="5" a="1"/>
  <c r="Q685" i="5"/>
  <c r="R685" i="5" a="1"/>
  <c r="R685" i="5"/>
  <c r="S685" i="5" a="1"/>
  <c r="S685" i="5" s="1"/>
  <c r="T685" i="5" a="1"/>
  <c r="T685" i="5" s="1"/>
  <c r="U685" i="5" a="1"/>
  <c r="U685" i="5"/>
  <c r="V685" i="5" a="1"/>
  <c r="V685" i="5"/>
  <c r="W685" i="5" a="1"/>
  <c r="W685" i="5" s="1"/>
  <c r="X685" i="5" a="1"/>
  <c r="X685" i="5" s="1"/>
  <c r="Y685" i="5" a="1"/>
  <c r="Y685" i="5" s="1"/>
  <c r="Z685" i="5" a="1"/>
  <c r="Z685" i="5" s="1"/>
  <c r="AA685" i="5" a="1"/>
  <c r="AA685" i="5" s="1"/>
  <c r="AB685" i="5" a="1"/>
  <c r="AB685" i="5"/>
  <c r="AC685" i="5" a="1"/>
  <c r="AC685" i="5" s="1"/>
  <c r="AD685" i="5" a="1"/>
  <c r="AD685" i="5"/>
  <c r="AE685" i="5" a="1"/>
  <c r="AE685" i="5" s="1"/>
  <c r="AF685" i="5" a="1"/>
  <c r="AF685" i="5"/>
  <c r="AG685" i="5" a="1"/>
  <c r="AG685" i="5"/>
  <c r="AH685" i="5" a="1"/>
  <c r="AH685" i="5" s="1"/>
  <c r="AI685" i="5" a="1"/>
  <c r="AI685" i="5" s="1"/>
  <c r="AJ685" i="5" a="1"/>
  <c r="AJ685" i="5" s="1"/>
  <c r="AK685" i="5" a="1"/>
  <c r="AK685" i="5"/>
  <c r="AL685" i="5" a="1"/>
  <c r="AL685" i="5"/>
  <c r="AM685" i="5" a="1"/>
  <c r="AM685" i="5" s="1"/>
  <c r="AN685" i="5" a="1"/>
  <c r="AN685" i="5" s="1"/>
  <c r="AO685" i="5" a="1"/>
  <c r="AO685" i="5"/>
  <c r="AP685" i="5" a="1"/>
  <c r="AP685" i="5"/>
  <c r="AQ685" i="5" a="1"/>
  <c r="AQ685" i="5" s="1"/>
  <c r="AR685" i="5" a="1"/>
  <c r="AR685" i="5"/>
  <c r="AS685" i="5" a="1"/>
  <c r="AS685" i="5" s="1"/>
  <c r="AT685" i="5" a="1"/>
  <c r="AT685" i="5"/>
  <c r="AU685" i="5" a="1"/>
  <c r="AU685" i="5" s="1"/>
  <c r="AV685" i="5" a="1"/>
  <c r="AV685" i="5" s="1"/>
  <c r="AW685" i="5" a="1"/>
  <c r="AW685" i="5" s="1"/>
  <c r="AX685" i="5" a="1"/>
  <c r="AX685" i="5" s="1"/>
  <c r="AY685" i="5" a="1"/>
  <c r="AY685" i="5" s="1"/>
  <c r="AZ685" i="5" a="1"/>
  <c r="AZ685" i="5"/>
  <c r="BA685" i="5" a="1"/>
  <c r="BA685" i="5"/>
  <c r="BB685" i="5" a="1"/>
  <c r="BB685" i="5" s="1"/>
  <c r="BC685" i="5" a="1"/>
  <c r="BC685" i="5" s="1"/>
  <c r="L686" i="5" a="1"/>
  <c r="L686" i="5"/>
  <c r="M686" i="5" a="1"/>
  <c r="M686" i="5" s="1"/>
  <c r="N686" i="5" a="1"/>
  <c r="N686" i="5"/>
  <c r="O686" i="5" a="1"/>
  <c r="O686" i="5" s="1"/>
  <c r="P686" i="5" a="1"/>
  <c r="P686" i="5" s="1"/>
  <c r="Q686" i="5" a="1"/>
  <c r="Q686" i="5"/>
  <c r="R686" i="5" a="1"/>
  <c r="R686" i="5"/>
  <c r="S686" i="5" a="1"/>
  <c r="S686" i="5" s="1"/>
  <c r="T686" i="5" a="1"/>
  <c r="T686" i="5" s="1"/>
  <c r="U686" i="5" a="1"/>
  <c r="U686" i="5"/>
  <c r="V686" i="5" a="1"/>
  <c r="V686" i="5" s="1"/>
  <c r="W686" i="5" a="1"/>
  <c r="W686" i="5" s="1"/>
  <c r="X686" i="5" a="1"/>
  <c r="X686" i="5" s="1"/>
  <c r="Y686" i="5" a="1"/>
  <c r="Y686" i="5" s="1"/>
  <c r="Z686" i="5" a="1"/>
  <c r="Z686" i="5"/>
  <c r="AA686" i="5" a="1"/>
  <c r="AA686" i="5" s="1"/>
  <c r="AB686" i="5" a="1"/>
  <c r="AB686" i="5" s="1"/>
  <c r="AC686" i="5" a="1"/>
  <c r="AC686" i="5" s="1"/>
  <c r="AD686" i="5" a="1"/>
  <c r="AD686" i="5" s="1"/>
  <c r="AE686" i="5" a="1"/>
  <c r="AE686" i="5" s="1"/>
  <c r="AF686" i="5" a="1"/>
  <c r="AF686" i="5"/>
  <c r="AG686" i="5" a="1"/>
  <c r="AG686" i="5" s="1"/>
  <c r="AH686" i="5" a="1"/>
  <c r="AH686" i="5" s="1"/>
  <c r="AI686" i="5" a="1"/>
  <c r="AI686" i="5" s="1"/>
  <c r="AJ686" i="5" a="1"/>
  <c r="AJ686" i="5" s="1"/>
  <c r="AK686" i="5" a="1"/>
  <c r="AK686" i="5"/>
  <c r="AL686" i="5" a="1"/>
  <c r="AL686" i="5"/>
  <c r="AM686" i="5" a="1"/>
  <c r="AM686" i="5" s="1"/>
  <c r="AN686" i="5" a="1"/>
  <c r="AN686" i="5" s="1"/>
  <c r="AO686" i="5" a="1"/>
  <c r="AO686" i="5"/>
  <c r="AP686" i="5" a="1"/>
  <c r="AP686" i="5"/>
  <c r="AQ686" i="5" a="1"/>
  <c r="AQ686" i="5" s="1"/>
  <c r="AR686" i="5" a="1"/>
  <c r="AR686" i="5" s="1"/>
  <c r="AS686" i="5" a="1"/>
  <c r="AS686" i="5" s="1"/>
  <c r="AT686" i="5" a="1"/>
  <c r="AT686" i="5"/>
  <c r="AU686" i="5" a="1"/>
  <c r="AU686" i="5" s="1"/>
  <c r="AV686" i="5" a="1"/>
  <c r="AV686" i="5"/>
  <c r="AW686" i="5" a="1"/>
  <c r="AW686" i="5" s="1"/>
  <c r="AX686" i="5" a="1"/>
  <c r="AX686" i="5"/>
  <c r="AY686" i="5" a="1"/>
  <c r="AY686" i="5" s="1"/>
  <c r="AZ686" i="5" a="1"/>
  <c r="AZ686" i="5" s="1"/>
  <c r="BA686" i="5" a="1"/>
  <c r="BA686" i="5" s="1"/>
  <c r="BB686" i="5" a="1"/>
  <c r="BB686" i="5" s="1"/>
  <c r="BC686" i="5" a="1"/>
  <c r="BC686" i="5" s="1"/>
  <c r="L687" i="5" a="1"/>
  <c r="L687" i="5"/>
  <c r="M687" i="5" a="1"/>
  <c r="M687" i="5"/>
  <c r="N687" i="5" a="1"/>
  <c r="N687" i="5" s="1"/>
  <c r="O687" i="5" a="1"/>
  <c r="O687" i="5" s="1"/>
  <c r="P687" i="5" a="1"/>
  <c r="P687" i="5"/>
  <c r="Q687" i="5" a="1"/>
  <c r="Q687" i="5"/>
  <c r="R687" i="5" a="1"/>
  <c r="R687" i="5" s="1"/>
  <c r="S687" i="5" a="1"/>
  <c r="S687" i="5" s="1"/>
  <c r="T687" i="5" a="1"/>
  <c r="T687" i="5"/>
  <c r="U687" i="5" a="1"/>
  <c r="U687" i="5"/>
  <c r="V687" i="5" a="1"/>
  <c r="V687" i="5"/>
  <c r="W687" i="5" a="1"/>
  <c r="W687" i="5" s="1"/>
  <c r="X687" i="5" a="1"/>
  <c r="X687" i="5" s="1"/>
  <c r="Y687" i="5" a="1"/>
  <c r="Y687" i="5" s="1"/>
  <c r="Z687" i="5" a="1"/>
  <c r="Z687" i="5"/>
  <c r="AA687" i="5" a="1"/>
  <c r="AA687" i="5" s="1"/>
  <c r="AB687" i="5" a="1"/>
  <c r="AB687" i="5"/>
  <c r="AC687" i="5" a="1"/>
  <c r="AC687" i="5"/>
  <c r="AD687" i="5" a="1"/>
  <c r="AD687" i="5"/>
  <c r="AE687" i="5" a="1"/>
  <c r="AE687" i="5" s="1"/>
  <c r="AF687" i="5" a="1"/>
  <c r="AF687" i="5" s="1"/>
  <c r="AG687" i="5" a="1"/>
  <c r="AG687" i="5" s="1"/>
  <c r="AH687" i="5" a="1"/>
  <c r="AH687" i="5" s="1"/>
  <c r="AI687" i="5" a="1"/>
  <c r="AI687" i="5" s="1"/>
  <c r="AJ687" i="5" a="1"/>
  <c r="AJ687" i="5"/>
  <c r="AK687" i="5" a="1"/>
  <c r="AK687" i="5"/>
  <c r="AL687" i="5" a="1"/>
  <c r="AL687" i="5"/>
  <c r="AM687" i="5" a="1"/>
  <c r="AM687" i="5" s="1"/>
  <c r="AN687" i="5" a="1"/>
  <c r="AN687" i="5"/>
  <c r="AO687" i="5" a="1"/>
  <c r="AO687" i="5"/>
  <c r="AP687" i="5" a="1"/>
  <c r="AP687" i="5" s="1"/>
  <c r="AQ687" i="5" a="1"/>
  <c r="AQ687" i="5" s="1"/>
  <c r="AR687" i="5" a="1"/>
  <c r="AR687" i="5" s="1"/>
  <c r="AS687" i="5" a="1"/>
  <c r="AS687" i="5"/>
  <c r="AT687" i="5" a="1"/>
  <c r="AT687" i="5"/>
  <c r="AU687" i="5" a="1"/>
  <c r="AU687" i="5" s="1"/>
  <c r="AV687" i="5" a="1"/>
  <c r="AV687" i="5" s="1"/>
  <c r="AW687" i="5" a="1"/>
  <c r="AW687" i="5" s="1"/>
  <c r="AX687" i="5" a="1"/>
  <c r="AX687" i="5"/>
  <c r="AY687" i="5" a="1"/>
  <c r="AY687" i="5" s="1"/>
  <c r="AZ687" i="5" a="1"/>
  <c r="AZ687" i="5"/>
  <c r="BA687" i="5" a="1"/>
  <c r="BA687" i="5" s="1"/>
  <c r="BB687" i="5" a="1"/>
  <c r="BB687" i="5"/>
  <c r="BC687" i="5" a="1"/>
  <c r="BC687" i="5" s="1"/>
  <c r="L688" i="5" a="1"/>
  <c r="L688" i="5" s="1"/>
  <c r="M688" i="5" a="1"/>
  <c r="M688" i="5" s="1"/>
  <c r="N688" i="5" a="1"/>
  <c r="N688" i="5" s="1"/>
  <c r="O688" i="5" a="1"/>
  <c r="O688" i="5" s="1"/>
  <c r="P688" i="5" a="1"/>
  <c r="P688" i="5"/>
  <c r="Q688" i="5" a="1"/>
  <c r="Q688" i="5" s="1"/>
  <c r="R688" i="5" a="1"/>
  <c r="R688" i="5" s="1"/>
  <c r="S688" i="5" a="1"/>
  <c r="S688" i="5" s="1"/>
  <c r="T688" i="5" a="1"/>
  <c r="T688" i="5"/>
  <c r="U688" i="5" a="1"/>
  <c r="U688" i="5" s="1"/>
  <c r="V688" i="5" a="1"/>
  <c r="V688" i="5" s="1"/>
  <c r="W688" i="5" a="1"/>
  <c r="W688" i="5" s="1"/>
  <c r="X688" i="5" a="1"/>
  <c r="X688" i="5"/>
  <c r="Y688" i="5" a="1"/>
  <c r="Y688" i="5"/>
  <c r="Z688" i="5" a="1"/>
  <c r="Z688" i="5" s="1"/>
  <c r="AA688" i="5" a="1"/>
  <c r="AA688" i="5" s="1"/>
  <c r="AB688" i="5" a="1"/>
  <c r="AB688" i="5" s="1"/>
  <c r="AC688" i="5" a="1"/>
  <c r="AC688" i="5"/>
  <c r="AD688" i="5" a="1"/>
  <c r="AD688" i="5"/>
  <c r="AE688" i="5" a="1"/>
  <c r="AE688" i="5" s="1"/>
  <c r="AF688" i="5" a="1"/>
  <c r="AF688" i="5" s="1"/>
  <c r="AG688" i="5" a="1"/>
  <c r="AG688" i="5"/>
  <c r="AH688" i="5" a="1"/>
  <c r="AH688" i="5"/>
  <c r="AI688" i="5" a="1"/>
  <c r="AI688" i="5" s="1"/>
  <c r="AJ688" i="5" a="1"/>
  <c r="AJ688" i="5" s="1"/>
  <c r="AK688" i="5" a="1"/>
  <c r="AK688" i="5" s="1"/>
  <c r="AL688" i="5" a="1"/>
  <c r="AL688" i="5"/>
  <c r="AM688" i="5" a="1"/>
  <c r="AM688" i="5" s="1"/>
  <c r="AN688" i="5" a="1"/>
  <c r="AN688" i="5" s="1"/>
  <c r="AO688" i="5" a="1"/>
  <c r="AO688" i="5" s="1"/>
  <c r="AP688" i="5" a="1"/>
  <c r="AP688" i="5"/>
  <c r="AQ688" i="5" a="1"/>
  <c r="AQ688" i="5" s="1"/>
  <c r="AR688" i="5" a="1"/>
  <c r="AR688" i="5" s="1"/>
  <c r="AS688" i="5" a="1"/>
  <c r="AS688" i="5" s="1"/>
  <c r="AT688" i="5" a="1"/>
  <c r="AT688" i="5" s="1"/>
  <c r="AU688" i="5" a="1"/>
  <c r="AU688" i="5" s="1"/>
  <c r="AV688" i="5" a="1"/>
  <c r="AV688" i="5"/>
  <c r="AW688" i="5" a="1"/>
  <c r="AW688" i="5"/>
  <c r="AX688" i="5" a="1"/>
  <c r="AX688" i="5" s="1"/>
  <c r="AY688" i="5" a="1"/>
  <c r="AY688" i="5" s="1"/>
  <c r="AZ688" i="5" a="1"/>
  <c r="AZ688" i="5"/>
  <c r="BA688" i="5" a="1"/>
  <c r="BA688" i="5"/>
  <c r="BB688" i="5" a="1"/>
  <c r="BB688" i="5" s="1"/>
  <c r="BC688" i="5" a="1"/>
  <c r="BC688" i="5" s="1"/>
  <c r="L689" i="5" a="1"/>
  <c r="L689" i="5"/>
  <c r="M689" i="5" a="1"/>
  <c r="M689" i="5"/>
  <c r="N689" i="5" a="1"/>
  <c r="N689" i="5"/>
  <c r="O689" i="5" a="1"/>
  <c r="O689" i="5" s="1"/>
  <c r="P689" i="5" a="1"/>
  <c r="P689" i="5" s="1"/>
  <c r="Q689" i="5" a="1"/>
  <c r="Q689" i="5"/>
  <c r="R689" i="5" a="1"/>
  <c r="R689" i="5"/>
  <c r="S689" i="5" a="1"/>
  <c r="S689" i="5" s="1"/>
  <c r="T689" i="5" a="1"/>
  <c r="T689" i="5" s="1"/>
  <c r="U689" i="5" a="1"/>
  <c r="U689" i="5"/>
  <c r="V689" i="5" a="1"/>
  <c r="V689" i="5"/>
  <c r="W689" i="5" a="1"/>
  <c r="W689" i="5" s="1"/>
  <c r="X689" i="5" a="1"/>
  <c r="X689" i="5" s="1"/>
  <c r="Y689" i="5" a="1"/>
  <c r="Y689" i="5" s="1"/>
  <c r="Z689" i="5" a="1"/>
  <c r="Z689" i="5"/>
  <c r="AA689" i="5" a="1"/>
  <c r="AA689" i="5" s="1"/>
  <c r="AB689" i="5" a="1"/>
  <c r="AB689" i="5" s="1"/>
  <c r="AC689" i="5" a="1"/>
  <c r="AC689" i="5" s="1"/>
  <c r="AD689" i="5" a="1"/>
  <c r="AD689" i="5"/>
  <c r="AE689" i="5" a="1"/>
  <c r="AE689" i="5" s="1"/>
  <c r="AF689" i="5" a="1"/>
  <c r="AF689" i="5"/>
  <c r="AG689" i="5" a="1"/>
  <c r="AG689" i="5" s="1"/>
  <c r="AH689" i="5" a="1"/>
  <c r="AH689" i="5" s="1"/>
  <c r="AI689" i="5" a="1"/>
  <c r="AI689" i="5" s="1"/>
  <c r="AJ689" i="5" a="1"/>
  <c r="AJ689" i="5"/>
  <c r="AK689" i="5" a="1"/>
  <c r="AK689" i="5" s="1"/>
  <c r="AL689" i="5" a="1"/>
  <c r="AL689" i="5" s="1"/>
  <c r="AM689" i="5" a="1"/>
  <c r="AM689" i="5" s="1"/>
  <c r="AN689" i="5" a="1"/>
  <c r="AN689" i="5"/>
  <c r="AO689" i="5" a="1"/>
  <c r="AO689" i="5"/>
  <c r="AP689" i="5" a="1"/>
  <c r="AP689" i="5" s="1"/>
  <c r="AQ689" i="5" a="1"/>
  <c r="AQ689" i="5" s="1"/>
  <c r="AR689" i="5" a="1"/>
  <c r="AR689" i="5"/>
  <c r="AS689" i="5" a="1"/>
  <c r="AS689" i="5"/>
  <c r="AT689" i="5" a="1"/>
  <c r="AT689" i="5"/>
  <c r="AU689" i="5" a="1"/>
  <c r="AU689" i="5" s="1"/>
  <c r="AV689" i="5" a="1"/>
  <c r="AV689" i="5" s="1"/>
  <c r="AW689" i="5" a="1"/>
  <c r="AW689" i="5"/>
  <c r="AX689" i="5" a="1"/>
  <c r="AX689" i="5" s="1"/>
  <c r="AY689" i="5" a="1"/>
  <c r="AY689" i="5" s="1"/>
  <c r="AZ689" i="5" a="1"/>
  <c r="AZ689" i="5" s="1"/>
  <c r="BA689" i="5" a="1"/>
  <c r="BA689" i="5"/>
  <c r="BB689" i="5" a="1"/>
  <c r="BB689" i="5"/>
  <c r="BC689" i="5" a="1"/>
  <c r="BC689" i="5" s="1"/>
  <c r="L690" i="5" a="1"/>
  <c r="L690" i="5"/>
  <c r="M690" i="5" a="1"/>
  <c r="M690" i="5" s="1"/>
  <c r="N690" i="5" a="1"/>
  <c r="N690" i="5"/>
  <c r="O690" i="5" a="1"/>
  <c r="O690" i="5" s="1"/>
  <c r="P690" i="5" a="1"/>
  <c r="P690" i="5" s="1"/>
  <c r="Q690" i="5" a="1"/>
  <c r="Q690" i="5" s="1"/>
  <c r="R690" i="5" a="1"/>
  <c r="R690" i="5"/>
  <c r="S690" i="5" a="1"/>
  <c r="S690" i="5" s="1"/>
  <c r="T690" i="5" a="1"/>
  <c r="T690" i="5"/>
  <c r="U690" i="5" a="1"/>
  <c r="U690" i="5" s="1"/>
  <c r="V690" i="5" a="1"/>
  <c r="V690" i="5" s="1"/>
  <c r="W690" i="5" a="1"/>
  <c r="W690" i="5" s="1"/>
  <c r="X690" i="5" a="1"/>
  <c r="X690" i="5"/>
  <c r="Y690" i="5" a="1"/>
  <c r="Y690" i="5"/>
  <c r="Z690" i="5" a="1"/>
  <c r="Z690" i="5" s="1"/>
  <c r="AA690" i="5" a="1"/>
  <c r="AA690" i="5" s="1"/>
  <c r="AB690" i="5" a="1"/>
  <c r="AB690" i="5"/>
  <c r="AC690" i="5" a="1"/>
  <c r="AC690" i="5"/>
  <c r="AD690" i="5" a="1"/>
  <c r="AD690" i="5"/>
  <c r="AE690" i="5" a="1"/>
  <c r="AE690" i="5" s="1"/>
  <c r="AF690" i="5" a="1"/>
  <c r="AF690" i="5"/>
  <c r="AG690" i="5" a="1"/>
  <c r="AG690" i="5"/>
  <c r="AH690" i="5" a="1"/>
  <c r="AH690" i="5" s="1"/>
  <c r="AI690" i="5" a="1"/>
  <c r="AI690" i="5" s="1"/>
  <c r="AJ690" i="5" a="1"/>
  <c r="AJ690" i="5" s="1"/>
  <c r="AK690" i="5" a="1"/>
  <c r="AK690" i="5"/>
  <c r="AL690" i="5" a="1"/>
  <c r="AL690" i="5"/>
  <c r="AM690" i="5" a="1"/>
  <c r="AM690" i="5" s="1"/>
  <c r="AN690" i="5" a="1"/>
  <c r="AN690" i="5" s="1"/>
  <c r="AO690" i="5" a="1"/>
  <c r="AO690" i="5"/>
  <c r="AP690" i="5" a="1"/>
  <c r="AP690" i="5" s="1"/>
  <c r="AQ690" i="5" a="1"/>
  <c r="AQ690" i="5" s="1"/>
  <c r="AR690" i="5" a="1"/>
  <c r="AR690" i="5"/>
  <c r="AS690" i="5" a="1"/>
  <c r="AS690" i="5" s="1"/>
  <c r="AT690" i="5" a="1"/>
  <c r="AT690" i="5"/>
  <c r="AU690" i="5" a="1"/>
  <c r="AU690" i="5" s="1"/>
  <c r="AV690" i="5" a="1"/>
  <c r="AV690" i="5"/>
  <c r="AW690" i="5" a="1"/>
  <c r="AW690" i="5" s="1"/>
  <c r="AX690" i="5" a="1"/>
  <c r="AX690" i="5"/>
  <c r="AY690" i="5" a="1"/>
  <c r="AY690" i="5" s="1"/>
  <c r="AZ690" i="5" a="1"/>
  <c r="AZ690" i="5" s="1"/>
  <c r="BA690" i="5" a="1"/>
  <c r="BA690" i="5"/>
  <c r="BB690" i="5" a="1"/>
  <c r="BB690" i="5" s="1"/>
  <c r="BC690" i="5" a="1"/>
  <c r="BC690" i="5" s="1"/>
  <c r="L691" i="5" a="1"/>
  <c r="L691" i="5"/>
  <c r="M691" i="5" a="1"/>
  <c r="M691" i="5" s="1"/>
  <c r="N691" i="5" a="1"/>
  <c r="N691" i="5" s="1"/>
  <c r="O691" i="5" a="1"/>
  <c r="O691" i="5" s="1"/>
  <c r="P691" i="5" a="1"/>
  <c r="P691" i="5"/>
  <c r="Q691" i="5" a="1"/>
  <c r="Q691" i="5"/>
  <c r="R691" i="5" a="1"/>
  <c r="R691" i="5" s="1"/>
  <c r="S691" i="5" a="1"/>
  <c r="S691" i="5" s="1"/>
  <c r="T691" i="5" a="1"/>
  <c r="T691" i="5"/>
  <c r="U691" i="5" a="1"/>
  <c r="U691" i="5" s="1"/>
  <c r="V691" i="5" a="1"/>
  <c r="V691" i="5"/>
  <c r="W691" i="5" a="1"/>
  <c r="W691" i="5" s="1"/>
  <c r="X691" i="5" a="1"/>
  <c r="X691" i="5" s="1"/>
  <c r="Y691" i="5" a="1"/>
  <c r="Y691" i="5"/>
  <c r="Z691" i="5" a="1"/>
  <c r="Z691" i="5" s="1"/>
  <c r="AA691" i="5" a="1"/>
  <c r="AA691" i="5" s="1"/>
  <c r="AB691" i="5" a="1"/>
  <c r="AB691" i="5" s="1"/>
  <c r="AC691" i="5" a="1"/>
  <c r="AC691" i="5"/>
  <c r="AD691" i="5" a="1"/>
  <c r="AD691" i="5"/>
  <c r="AE691" i="5" a="1"/>
  <c r="AE691" i="5" s="1"/>
  <c r="AF691" i="5" a="1"/>
  <c r="AF691" i="5"/>
  <c r="AG691" i="5" a="1"/>
  <c r="AG691" i="5" s="1"/>
  <c r="AH691" i="5" a="1"/>
  <c r="AH691" i="5"/>
  <c r="AI691" i="5" a="1"/>
  <c r="AI691" i="5" s="1"/>
  <c r="AJ691" i="5" a="1"/>
  <c r="AJ691" i="5" s="1"/>
  <c r="AK691" i="5" a="1"/>
  <c r="AK691" i="5" s="1"/>
  <c r="AL691" i="5" a="1"/>
  <c r="AL691" i="5"/>
  <c r="AM691" i="5" a="1"/>
  <c r="AM691" i="5" s="1"/>
  <c r="AN691" i="5" a="1"/>
  <c r="AN691" i="5"/>
  <c r="AO691" i="5" a="1"/>
  <c r="AO691" i="5" s="1"/>
  <c r="AP691" i="5" a="1"/>
  <c r="AP691" i="5" s="1"/>
  <c r="AQ691" i="5" a="1"/>
  <c r="AQ691" i="5" s="1"/>
  <c r="AR691" i="5" a="1"/>
  <c r="AR691" i="5" s="1"/>
  <c r="AS691" i="5" a="1"/>
  <c r="AS691" i="5"/>
  <c r="AT691" i="5" a="1"/>
  <c r="AT691" i="5" s="1"/>
  <c r="AU691" i="5" a="1"/>
  <c r="AU691" i="5" s="1"/>
  <c r="AV691" i="5" a="1"/>
  <c r="AV691" i="5"/>
  <c r="AW691" i="5" a="1"/>
  <c r="AW691" i="5" s="1"/>
  <c r="AX691" i="5" a="1"/>
  <c r="AX691" i="5"/>
  <c r="AY691" i="5" a="1"/>
  <c r="AY691" i="5" s="1"/>
  <c r="AZ691" i="5" a="1"/>
  <c r="AZ691" i="5"/>
  <c r="BA691" i="5" a="1"/>
  <c r="BA691" i="5"/>
  <c r="BB691" i="5" a="1"/>
  <c r="BB691" i="5" s="1"/>
  <c r="BC691" i="5" a="1"/>
  <c r="BC691" i="5" s="1"/>
  <c r="L692" i="5" a="1"/>
  <c r="L692" i="5" s="1"/>
  <c r="M692" i="5" a="1"/>
  <c r="M692" i="5"/>
  <c r="N692" i="5" a="1"/>
  <c r="N692" i="5"/>
  <c r="O692" i="5" a="1"/>
  <c r="O692" i="5" s="1"/>
  <c r="P692" i="5" a="1"/>
  <c r="P692" i="5" s="1"/>
  <c r="Q692" i="5" a="1"/>
  <c r="Q692" i="5"/>
  <c r="R692" i="5" a="1"/>
  <c r="R692" i="5" s="1"/>
  <c r="S692" i="5" a="1"/>
  <c r="S692" i="5"/>
  <c r="T692" i="5" a="1"/>
  <c r="T692" i="5" s="1"/>
  <c r="U692" i="5" a="1"/>
  <c r="U692" i="5"/>
  <c r="V692" i="5" a="1"/>
  <c r="V692" i="5"/>
  <c r="W692" i="5" a="1"/>
  <c r="W692" i="5"/>
  <c r="X692" i="5" a="1"/>
  <c r="X692" i="5" s="1"/>
  <c r="Y692" i="5" a="1"/>
  <c r="Y692" i="5"/>
  <c r="Z692" i="5" a="1"/>
  <c r="Z692" i="5" s="1"/>
  <c r="AA692" i="5" a="1"/>
  <c r="AA692" i="5" s="1"/>
  <c r="AB692" i="5" a="1"/>
  <c r="AB692" i="5" s="1"/>
  <c r="AC692" i="5" a="1"/>
  <c r="AC692" i="5"/>
  <c r="AD692" i="5" a="1"/>
  <c r="AD692" i="5"/>
  <c r="AE692" i="5" a="1"/>
  <c r="AE692" i="5" s="1"/>
  <c r="AF692" i="5" a="1"/>
  <c r="AF692" i="5" s="1"/>
  <c r="AG692" i="5" a="1"/>
  <c r="AG692" i="5"/>
  <c r="AH692" i="5" a="1"/>
  <c r="AH692" i="5" s="1"/>
  <c r="AI692" i="5" a="1"/>
  <c r="AI692" i="5"/>
  <c r="AJ692" i="5" a="1"/>
  <c r="AJ692" i="5" s="1"/>
  <c r="AK692" i="5" a="1"/>
  <c r="AK692" i="5"/>
  <c r="AL692" i="5" a="1"/>
  <c r="AL692" i="5" s="1"/>
  <c r="AM692" i="5" a="1"/>
  <c r="AM692" i="5"/>
  <c r="AN692" i="5" a="1"/>
  <c r="AN692" i="5" s="1"/>
  <c r="AO692" i="5" a="1"/>
  <c r="AO692" i="5"/>
  <c r="AP692" i="5" a="1"/>
  <c r="AP692" i="5"/>
  <c r="AQ692" i="5" a="1"/>
  <c r="AQ692" i="5" s="1"/>
  <c r="AR692" i="5" a="1"/>
  <c r="AR692" i="5" s="1"/>
  <c r="AS692" i="5" a="1"/>
  <c r="AS692" i="5" s="1"/>
  <c r="AT692" i="5" a="1"/>
  <c r="AT692" i="5" s="1"/>
  <c r="AU692" i="5" a="1"/>
  <c r="AU692" i="5" s="1"/>
  <c r="AV692" i="5" a="1"/>
  <c r="AV692" i="5" s="1"/>
  <c r="AW692" i="5" a="1"/>
  <c r="AW692" i="5" s="1"/>
  <c r="AX692" i="5" a="1"/>
  <c r="AX692" i="5"/>
  <c r="AY692" i="5" a="1"/>
  <c r="AY692" i="5" s="1"/>
  <c r="AZ692" i="5" a="1"/>
  <c r="AZ692" i="5" s="1"/>
  <c r="BA692" i="5" a="1"/>
  <c r="BA692" i="5" s="1"/>
  <c r="BB692" i="5" a="1"/>
  <c r="BB692" i="5" s="1"/>
  <c r="BC692" i="5" a="1"/>
  <c r="BC692" i="5" s="1"/>
  <c r="L693" i="5" a="1"/>
  <c r="L693" i="5" s="1"/>
  <c r="M693" i="5" a="1"/>
  <c r="M693" i="5" s="1"/>
  <c r="N693" i="5" a="1"/>
  <c r="N693" i="5" s="1"/>
  <c r="O693" i="5" a="1"/>
  <c r="O693" i="5" s="1"/>
  <c r="P693" i="5" a="1"/>
  <c r="P693" i="5" s="1"/>
  <c r="Q693" i="5" a="1"/>
  <c r="Q693" i="5" s="1"/>
  <c r="R693" i="5" a="1"/>
  <c r="R693" i="5" s="1"/>
  <c r="S693" i="5" a="1"/>
  <c r="S693" i="5" s="1"/>
  <c r="T693" i="5" a="1"/>
  <c r="T693" i="5" s="1"/>
  <c r="U693" i="5" a="1"/>
  <c r="U693" i="5" s="1"/>
  <c r="V693" i="5" a="1"/>
  <c r="V693" i="5"/>
  <c r="W693" i="5" a="1"/>
  <c r="W693" i="5" s="1"/>
  <c r="X693" i="5" a="1"/>
  <c r="X693" i="5" s="1"/>
  <c r="Y693" i="5" a="1"/>
  <c r="Y693" i="5" s="1"/>
  <c r="Z693" i="5" a="1"/>
  <c r="Z693" i="5" s="1"/>
  <c r="AA693" i="5" a="1"/>
  <c r="AA693" i="5"/>
  <c r="AB693" i="5" a="1"/>
  <c r="AB693" i="5" s="1"/>
  <c r="AC693" i="5" a="1"/>
  <c r="AC693" i="5" s="1"/>
  <c r="AD693" i="5" a="1"/>
  <c r="AD693" i="5" s="1"/>
  <c r="AE693" i="5" a="1"/>
  <c r="AE693" i="5" s="1"/>
  <c r="AF693" i="5" a="1"/>
  <c r="AF693" i="5" s="1"/>
  <c r="AG693" i="5" a="1"/>
  <c r="AG693" i="5" s="1"/>
  <c r="AH693" i="5" a="1"/>
  <c r="AH693" i="5" s="1"/>
  <c r="AI693" i="5" a="1"/>
  <c r="AI693" i="5" s="1"/>
  <c r="AJ693" i="5" a="1"/>
  <c r="AJ693" i="5" s="1"/>
  <c r="AK693" i="5" a="1"/>
  <c r="AK693" i="5" s="1"/>
  <c r="AL693" i="5" a="1"/>
  <c r="AL693" i="5"/>
  <c r="AM693" i="5" a="1"/>
  <c r="AM693" i="5" s="1"/>
  <c r="AN693" i="5" a="1"/>
  <c r="AN693" i="5" s="1"/>
  <c r="AO693" i="5" a="1"/>
  <c r="AO693" i="5" s="1"/>
  <c r="AP693" i="5" a="1"/>
  <c r="AP693" i="5" s="1"/>
  <c r="AQ693" i="5" a="1"/>
  <c r="AQ693" i="5"/>
  <c r="AR693" i="5" a="1"/>
  <c r="AR693" i="5" s="1"/>
  <c r="AS693" i="5" a="1"/>
  <c r="AS693" i="5" s="1"/>
  <c r="AT693" i="5" a="1"/>
  <c r="AT693" i="5" s="1"/>
  <c r="AU693" i="5" a="1"/>
  <c r="AU693" i="5" s="1"/>
  <c r="AV693" i="5" a="1"/>
  <c r="AV693" i="5" s="1"/>
  <c r="AW693" i="5" a="1"/>
  <c r="AW693" i="5" s="1"/>
  <c r="AX693" i="5" a="1"/>
  <c r="AX693" i="5" s="1"/>
  <c r="AY693" i="5" a="1"/>
  <c r="AY693" i="5" s="1"/>
  <c r="AZ693" i="5" a="1"/>
  <c r="AZ693" i="5" s="1"/>
  <c r="BA693" i="5" a="1"/>
  <c r="BA693" i="5" s="1"/>
  <c r="BB693" i="5" a="1"/>
  <c r="BB693" i="5" s="1"/>
  <c r="BC693" i="5" a="1"/>
  <c r="BC693" i="5" s="1"/>
  <c r="L694" i="5" a="1"/>
  <c r="L694" i="5" s="1"/>
  <c r="M694" i="5" a="1"/>
  <c r="M694" i="5" s="1"/>
  <c r="N694" i="5" a="1"/>
  <c r="N694" i="5" s="1"/>
  <c r="O694" i="5" a="1"/>
  <c r="O694" i="5"/>
  <c r="P694" i="5" a="1"/>
  <c r="P694" i="5" s="1"/>
  <c r="Q694" i="5" a="1"/>
  <c r="Q694" i="5" s="1"/>
  <c r="R694" i="5" a="1"/>
  <c r="R694" i="5" s="1"/>
  <c r="S694" i="5" a="1"/>
  <c r="S694" i="5" s="1"/>
  <c r="T694" i="5" a="1"/>
  <c r="T694" i="5" s="1"/>
  <c r="U694" i="5" a="1"/>
  <c r="U694" i="5" s="1"/>
  <c r="V694" i="5" a="1"/>
  <c r="V694" i="5" s="1"/>
  <c r="W694" i="5" a="1"/>
  <c r="W694" i="5" s="1"/>
  <c r="X694" i="5" a="1"/>
  <c r="X694" i="5" s="1"/>
  <c r="Y694" i="5" a="1"/>
  <c r="Y694" i="5" s="1"/>
  <c r="Z694" i="5" a="1"/>
  <c r="Z694" i="5"/>
  <c r="AA694" i="5" a="1"/>
  <c r="AA694" i="5" s="1"/>
  <c r="AB694" i="5" a="1"/>
  <c r="AB694" i="5" s="1"/>
  <c r="AC694" i="5" a="1"/>
  <c r="AC694" i="5" s="1"/>
  <c r="AD694" i="5" a="1"/>
  <c r="AD694" i="5" s="1"/>
  <c r="AE694" i="5" a="1"/>
  <c r="AE694" i="5" s="1"/>
  <c r="AF694" i="5" a="1"/>
  <c r="AF694" i="5" s="1"/>
  <c r="AG694" i="5" a="1"/>
  <c r="AG694" i="5" s="1"/>
  <c r="AH694" i="5" a="1"/>
  <c r="AH694" i="5" s="1"/>
  <c r="AI694" i="5" a="1"/>
  <c r="AI694" i="5" s="1"/>
  <c r="AJ694" i="5" a="1"/>
  <c r="AJ694" i="5" s="1"/>
  <c r="AK694" i="5" a="1"/>
  <c r="AK694" i="5" s="1"/>
  <c r="AL694" i="5" a="1"/>
  <c r="AL694" i="5" s="1"/>
  <c r="AM694" i="5" a="1"/>
  <c r="AM694" i="5" s="1"/>
  <c r="AN694" i="5" a="1"/>
  <c r="AN694" i="5" s="1"/>
  <c r="AO694" i="5" a="1"/>
  <c r="AO694" i="5" s="1"/>
  <c r="AP694" i="5" a="1"/>
  <c r="AP694" i="5"/>
  <c r="AQ694" i="5" a="1"/>
  <c r="AQ694" i="5" s="1"/>
  <c r="AR694" i="5" a="1"/>
  <c r="AR694" i="5" s="1"/>
  <c r="AS694" i="5" a="1"/>
  <c r="AS694" i="5" s="1"/>
  <c r="AT694" i="5" a="1"/>
  <c r="AT694" i="5" s="1"/>
  <c r="AU694" i="5" a="1"/>
  <c r="AU694" i="5"/>
  <c r="AV694" i="5" a="1"/>
  <c r="AV694" i="5" s="1"/>
  <c r="AW694" i="5" a="1"/>
  <c r="AW694" i="5" s="1"/>
  <c r="AX694" i="5" a="1"/>
  <c r="AX694" i="5" s="1"/>
  <c r="AY694" i="5" a="1"/>
  <c r="AY694" i="5" s="1"/>
  <c r="AZ694" i="5" a="1"/>
  <c r="AZ694" i="5" s="1"/>
  <c r="BA694" i="5" a="1"/>
  <c r="BA694" i="5" s="1"/>
  <c r="BB694" i="5" a="1"/>
  <c r="BB694" i="5" s="1"/>
  <c r="BC694" i="5" a="1"/>
  <c r="BC694" i="5" s="1"/>
  <c r="L695" i="5" a="1"/>
  <c r="L695" i="5" s="1"/>
  <c r="M695" i="5" a="1"/>
  <c r="M695" i="5" s="1"/>
  <c r="N695" i="5" a="1"/>
  <c r="N695" i="5" s="1"/>
  <c r="O695" i="5" a="1"/>
  <c r="O695" i="5" s="1"/>
  <c r="P695" i="5" a="1"/>
  <c r="P695" i="5" s="1"/>
  <c r="Q695" i="5" a="1"/>
  <c r="Q695" i="5" s="1"/>
  <c r="R695" i="5" a="1"/>
  <c r="R695" i="5" s="1"/>
  <c r="S695" i="5" a="1"/>
  <c r="S695" i="5"/>
  <c r="T695" i="5" a="1"/>
  <c r="T695" i="5" s="1"/>
  <c r="U695" i="5" a="1"/>
  <c r="U695" i="5" s="1"/>
  <c r="V695" i="5" a="1"/>
  <c r="V695" i="5" s="1"/>
  <c r="W695" i="5" a="1"/>
  <c r="W695" i="5" s="1"/>
  <c r="X695" i="5" a="1"/>
  <c r="X695" i="5" s="1"/>
  <c r="Y695" i="5" a="1"/>
  <c r="Y695" i="5" s="1"/>
  <c r="Z695" i="5" a="1"/>
  <c r="Z695" i="5" s="1"/>
  <c r="AA695" i="5" a="1"/>
  <c r="AA695" i="5" s="1"/>
  <c r="AB695" i="5" a="1"/>
  <c r="AB695" i="5" s="1"/>
  <c r="AC695" i="5" a="1"/>
  <c r="AC695" i="5" s="1"/>
  <c r="AD695" i="5" a="1"/>
  <c r="AD695" i="5" s="1"/>
  <c r="AE695" i="5" a="1"/>
  <c r="AE695" i="5" s="1"/>
  <c r="AF695" i="5" a="1"/>
  <c r="AF695" i="5" s="1"/>
  <c r="AG695" i="5" a="1"/>
  <c r="AG695" i="5" s="1"/>
  <c r="AH695" i="5" a="1"/>
  <c r="AH695" i="5" s="1"/>
  <c r="AI695" i="5" a="1"/>
  <c r="AI695" i="5" s="1"/>
  <c r="AJ695" i="5" a="1"/>
  <c r="AJ695" i="5" s="1"/>
  <c r="AK695" i="5" a="1"/>
  <c r="AK695" i="5" s="1"/>
  <c r="AL695" i="5" a="1"/>
  <c r="AL695" i="5" s="1"/>
  <c r="AM695" i="5" a="1"/>
  <c r="AM695" i="5" s="1"/>
  <c r="AN695" i="5" a="1"/>
  <c r="AN695" i="5" s="1"/>
  <c r="AO695" i="5" a="1"/>
  <c r="AO695" i="5" s="1"/>
  <c r="AP695" i="5" a="1"/>
  <c r="AP695" i="5" s="1"/>
  <c r="AQ695" i="5" a="1"/>
  <c r="AQ695" i="5" s="1"/>
  <c r="AR695" i="5" a="1"/>
  <c r="AR695" i="5" s="1"/>
  <c r="AS695" i="5" a="1"/>
  <c r="AS695" i="5" s="1"/>
  <c r="AT695" i="5" a="1"/>
  <c r="AT695" i="5"/>
  <c r="AU695" i="5" a="1"/>
  <c r="AU695" i="5" s="1"/>
  <c r="AV695" i="5" a="1"/>
  <c r="AV695" i="5" s="1"/>
  <c r="AW695" i="5" a="1"/>
  <c r="AW695" i="5" s="1"/>
  <c r="AX695" i="5" a="1"/>
  <c r="AX695" i="5" s="1"/>
  <c r="AY695" i="5" a="1"/>
  <c r="AY695" i="5" s="1"/>
  <c r="AZ695" i="5" a="1"/>
  <c r="AZ695" i="5" s="1"/>
  <c r="BA695" i="5" a="1"/>
  <c r="BA695" i="5" s="1"/>
  <c r="BB695" i="5" a="1"/>
  <c r="BB695" i="5" s="1"/>
  <c r="BC695" i="5" a="1"/>
  <c r="BC695" i="5" s="1"/>
  <c r="L696" i="5" a="1"/>
  <c r="L696" i="5" s="1"/>
  <c r="M696" i="5" a="1"/>
  <c r="M696" i="5" s="1"/>
  <c r="N696" i="5" a="1"/>
  <c r="N696" i="5" s="1"/>
  <c r="O696" i="5" a="1"/>
  <c r="O696" i="5" s="1"/>
  <c r="P696" i="5" a="1"/>
  <c r="P696" i="5" s="1"/>
  <c r="Q696" i="5" a="1"/>
  <c r="Q696" i="5" s="1"/>
  <c r="R696" i="5" a="1"/>
  <c r="R696" i="5"/>
  <c r="S696" i="5" a="1"/>
  <c r="S696" i="5" s="1"/>
  <c r="T696" i="5" a="1"/>
  <c r="T696" i="5" s="1"/>
  <c r="U696" i="5" a="1"/>
  <c r="U696" i="5" s="1"/>
  <c r="V696" i="5" a="1"/>
  <c r="V696" i="5" s="1"/>
  <c r="W696" i="5" a="1"/>
  <c r="W696" i="5"/>
  <c r="X696" i="5" a="1"/>
  <c r="X696" i="5" s="1"/>
  <c r="Y696" i="5" a="1"/>
  <c r="Y696" i="5" s="1"/>
  <c r="Z696" i="5" a="1"/>
  <c r="Z696" i="5" s="1"/>
  <c r="AA696" i="5" a="1"/>
  <c r="AA696" i="5" s="1"/>
  <c r="AB696" i="5" a="1"/>
  <c r="AB696" i="5" s="1"/>
  <c r="AC696" i="5" a="1"/>
  <c r="AC696" i="5" s="1"/>
  <c r="AD696" i="5" a="1"/>
  <c r="AD696" i="5" s="1"/>
  <c r="AE696" i="5" a="1"/>
  <c r="AE696" i="5" s="1"/>
  <c r="AF696" i="5" a="1"/>
  <c r="AF696" i="5" s="1"/>
  <c r="AG696" i="5" a="1"/>
  <c r="AG696" i="5" s="1"/>
  <c r="AH696" i="5" a="1"/>
  <c r="AH696" i="5" s="1"/>
  <c r="AI696" i="5" a="1"/>
  <c r="AI696" i="5" s="1"/>
  <c r="AJ696" i="5" a="1"/>
  <c r="AJ696" i="5" s="1"/>
  <c r="AK696" i="5" a="1"/>
  <c r="AK696" i="5" s="1"/>
  <c r="AL696" i="5" a="1"/>
  <c r="AL696" i="5" s="1"/>
  <c r="AM696" i="5" a="1"/>
  <c r="AM696" i="5"/>
  <c r="AN696" i="5" a="1"/>
  <c r="AN696" i="5" s="1"/>
  <c r="AO696" i="5" a="1"/>
  <c r="AO696" i="5" s="1"/>
  <c r="AP696" i="5" a="1"/>
  <c r="AP696" i="5" s="1"/>
  <c r="AQ696" i="5" a="1"/>
  <c r="AQ696" i="5" s="1"/>
  <c r="AR696" i="5" a="1"/>
  <c r="AR696" i="5" s="1"/>
  <c r="AS696" i="5" a="1"/>
  <c r="AS696" i="5" s="1"/>
  <c r="AT696" i="5" a="1"/>
  <c r="AT696" i="5" s="1"/>
  <c r="AU696" i="5" a="1"/>
  <c r="AU696" i="5" s="1"/>
  <c r="AV696" i="5" a="1"/>
  <c r="AV696" i="5" s="1"/>
  <c r="AW696" i="5" a="1"/>
  <c r="AW696" i="5" s="1"/>
  <c r="AX696" i="5" a="1"/>
  <c r="AX696" i="5" s="1"/>
  <c r="AY696" i="5" a="1"/>
  <c r="AY696" i="5" s="1"/>
  <c r="AZ696" i="5" a="1"/>
  <c r="AZ696" i="5" s="1"/>
  <c r="BA696" i="5" a="1"/>
  <c r="BA696" i="5" s="1"/>
  <c r="BB696" i="5" a="1"/>
  <c r="BB696" i="5" s="1"/>
  <c r="BC696" i="5" a="1"/>
  <c r="BC696" i="5" s="1"/>
  <c r="L697" i="5" a="1"/>
  <c r="L697" i="5" s="1"/>
  <c r="M697" i="5" a="1"/>
  <c r="M697" i="5" s="1"/>
  <c r="N697" i="5" a="1"/>
  <c r="N697" i="5" s="1"/>
  <c r="O697" i="5" a="1"/>
  <c r="O697" i="5" s="1"/>
  <c r="P697" i="5" a="1"/>
  <c r="P697" i="5" s="1"/>
  <c r="Q697" i="5" a="1"/>
  <c r="Q697" i="5" s="1"/>
  <c r="R697" i="5" a="1"/>
  <c r="R697" i="5" s="1"/>
  <c r="S697" i="5" a="1"/>
  <c r="S697" i="5" s="1"/>
  <c r="T697" i="5" a="1"/>
  <c r="T697" i="5" s="1"/>
  <c r="U697" i="5" a="1"/>
  <c r="U697" i="5" s="1"/>
  <c r="V697" i="5" a="1"/>
  <c r="V697" i="5"/>
  <c r="W697" i="5" a="1"/>
  <c r="W697" i="5" s="1"/>
  <c r="X697" i="5" a="1"/>
  <c r="X697" i="5" s="1"/>
  <c r="Y697" i="5" a="1"/>
  <c r="Y697" i="5" s="1"/>
  <c r="Z697" i="5" a="1"/>
  <c r="Z697" i="5" s="1"/>
  <c r="AA697" i="5" a="1"/>
  <c r="AA697" i="5" s="1"/>
  <c r="AB697" i="5" a="1"/>
  <c r="AB697" i="5" s="1"/>
  <c r="AC697" i="5" a="1"/>
  <c r="AC697" i="5" s="1"/>
  <c r="AD697" i="5" a="1"/>
  <c r="AD697" i="5" s="1"/>
  <c r="AE697" i="5" a="1"/>
  <c r="AE697" i="5" s="1"/>
  <c r="AF697" i="5" a="1"/>
  <c r="AF697" i="5" s="1"/>
  <c r="AG697" i="5" a="1"/>
  <c r="AG697" i="5" s="1"/>
  <c r="AH697" i="5" a="1"/>
  <c r="AH697" i="5" s="1"/>
  <c r="AI697" i="5" a="1"/>
  <c r="AI697" i="5" s="1"/>
  <c r="AJ697" i="5" a="1"/>
  <c r="AJ697" i="5" s="1"/>
  <c r="AK697" i="5" a="1"/>
  <c r="AK697" i="5" s="1"/>
  <c r="AL697" i="5" a="1"/>
  <c r="AL697" i="5"/>
  <c r="AM697" i="5" a="1"/>
  <c r="AM697" i="5" s="1"/>
  <c r="AN697" i="5" a="1"/>
  <c r="AN697" i="5" s="1"/>
  <c r="AO697" i="5" a="1"/>
  <c r="AO697" i="5" s="1"/>
  <c r="AP697" i="5" a="1"/>
  <c r="AP697" i="5" s="1"/>
  <c r="AQ697" i="5" a="1"/>
  <c r="AQ697" i="5"/>
  <c r="AR697" i="5" a="1"/>
  <c r="AR697" i="5" s="1"/>
  <c r="AS697" i="5" a="1"/>
  <c r="AS697" i="5" s="1"/>
  <c r="AT697" i="5" a="1"/>
  <c r="AT697" i="5" s="1"/>
  <c r="AU697" i="5" a="1"/>
  <c r="AU697" i="5" s="1"/>
  <c r="AV697" i="5" a="1"/>
  <c r="AV697" i="5" s="1"/>
  <c r="AW697" i="5" a="1"/>
  <c r="AW697" i="5" s="1"/>
  <c r="AX697" i="5" a="1"/>
  <c r="AX697" i="5" s="1"/>
  <c r="AY697" i="5" a="1"/>
  <c r="AY697" i="5" s="1"/>
  <c r="AZ697" i="5" a="1"/>
  <c r="AZ697" i="5" s="1"/>
  <c r="BA697" i="5" a="1"/>
  <c r="BA697" i="5" s="1"/>
  <c r="BB697" i="5" a="1"/>
  <c r="BB697" i="5" s="1"/>
  <c r="BC697" i="5" a="1"/>
  <c r="BC697" i="5" s="1"/>
  <c r="L698" i="5" a="1"/>
  <c r="L698" i="5" s="1"/>
  <c r="M698" i="5" a="1"/>
  <c r="M698" i="5" s="1"/>
  <c r="N698" i="5" a="1"/>
  <c r="N698" i="5" s="1"/>
  <c r="O698" i="5" a="1"/>
  <c r="O698" i="5"/>
  <c r="P698" i="5" a="1"/>
  <c r="P698" i="5" s="1"/>
  <c r="Q698" i="5" a="1"/>
  <c r="Q698" i="5" s="1"/>
  <c r="R698" i="5" a="1"/>
  <c r="R698" i="5" s="1"/>
  <c r="S698" i="5" a="1"/>
  <c r="S698" i="5" s="1"/>
  <c r="T698" i="5" a="1"/>
  <c r="T698" i="5" s="1"/>
  <c r="U698" i="5" a="1"/>
  <c r="U698" i="5" s="1"/>
  <c r="V698" i="5" a="1"/>
  <c r="V698" i="5" s="1"/>
  <c r="W698" i="5" a="1"/>
  <c r="W698" i="5" s="1"/>
  <c r="X698" i="5" a="1"/>
  <c r="X698" i="5" s="1"/>
  <c r="Y698" i="5" a="1"/>
  <c r="Y698" i="5" s="1"/>
  <c r="Z698" i="5" a="1"/>
  <c r="Z698" i="5" s="1"/>
  <c r="AA698" i="5" a="1"/>
  <c r="AA698" i="5" s="1"/>
  <c r="AB698" i="5" a="1"/>
  <c r="AB698" i="5" s="1"/>
  <c r="AC698" i="5" a="1"/>
  <c r="AC698" i="5" s="1"/>
  <c r="AD698" i="5" a="1"/>
  <c r="AD698" i="5" s="1"/>
  <c r="AE698" i="5" a="1"/>
  <c r="AE698" i="5" s="1"/>
  <c r="AF698" i="5" a="1"/>
  <c r="AF698" i="5" s="1"/>
  <c r="AG698" i="5" a="1"/>
  <c r="AG698" i="5" s="1"/>
  <c r="AH698" i="5" a="1"/>
  <c r="AH698" i="5" s="1"/>
  <c r="AI698" i="5" a="1"/>
  <c r="AI698" i="5" s="1"/>
  <c r="AJ698" i="5" a="1"/>
  <c r="AJ698" i="5" s="1"/>
  <c r="AK698" i="5" a="1"/>
  <c r="AK698" i="5" s="1"/>
  <c r="AL698" i="5" a="1"/>
  <c r="AL698" i="5" s="1"/>
  <c r="AM698" i="5" a="1"/>
  <c r="AM698" i="5" s="1"/>
  <c r="AN698" i="5" a="1"/>
  <c r="AN698" i="5" s="1"/>
  <c r="AO698" i="5" a="1"/>
  <c r="AO698" i="5" s="1"/>
  <c r="AP698" i="5" a="1"/>
  <c r="AP698" i="5"/>
  <c r="AQ698" i="5" a="1"/>
  <c r="AQ698" i="5" s="1"/>
  <c r="AR698" i="5" a="1"/>
  <c r="AR698" i="5" s="1"/>
  <c r="AS698" i="5" a="1"/>
  <c r="AS698" i="5" s="1"/>
  <c r="AT698" i="5" a="1"/>
  <c r="AT698" i="5" s="1"/>
  <c r="AU698" i="5" a="1"/>
  <c r="AU698" i="5" s="1"/>
  <c r="AV698" i="5" a="1"/>
  <c r="AV698" i="5" s="1"/>
  <c r="AW698" i="5" a="1"/>
  <c r="AW698" i="5" s="1"/>
  <c r="AX698" i="5" a="1"/>
  <c r="AX698" i="5" s="1"/>
  <c r="AY698" i="5" a="1"/>
  <c r="AY698" i="5" s="1"/>
  <c r="AZ698" i="5" a="1"/>
  <c r="AZ698" i="5" s="1"/>
  <c r="BA698" i="5" a="1"/>
  <c r="BA698" i="5" s="1"/>
  <c r="BB698" i="5" a="1"/>
  <c r="BB698" i="5" s="1"/>
  <c r="BC698" i="5" a="1"/>
  <c r="BC698" i="5" s="1"/>
  <c r="L699" i="5" a="1"/>
  <c r="L699" i="5" s="1"/>
  <c r="M699" i="5" a="1"/>
  <c r="M699" i="5" s="1"/>
  <c r="N699" i="5" a="1"/>
  <c r="N699" i="5"/>
  <c r="O699" i="5" a="1"/>
  <c r="O699" i="5" s="1"/>
  <c r="P699" i="5" a="1"/>
  <c r="P699" i="5" s="1"/>
  <c r="Q699" i="5" a="1"/>
  <c r="Q699" i="5" s="1"/>
  <c r="R699" i="5" a="1"/>
  <c r="R699" i="5" s="1"/>
  <c r="S699" i="5" a="1"/>
  <c r="S699" i="5"/>
  <c r="T699" i="5" a="1"/>
  <c r="T699" i="5" s="1"/>
  <c r="U699" i="5" a="1"/>
  <c r="U699" i="5" s="1"/>
  <c r="V699" i="5" a="1"/>
  <c r="V699" i="5" s="1"/>
  <c r="W699" i="5" a="1"/>
  <c r="W699" i="5" s="1"/>
  <c r="X699" i="5" a="1"/>
  <c r="X699" i="5" s="1"/>
  <c r="Y699" i="5" a="1"/>
  <c r="Y699" i="5" s="1"/>
  <c r="Z699" i="5" a="1"/>
  <c r="Z699" i="5" s="1"/>
  <c r="AA699" i="5" a="1"/>
  <c r="AA699" i="5" s="1"/>
  <c r="AB699" i="5" a="1"/>
  <c r="AB699" i="5" s="1"/>
  <c r="AC699" i="5" a="1"/>
  <c r="AC699" i="5" s="1"/>
  <c r="AD699" i="5" a="1"/>
  <c r="AD699" i="5" s="1"/>
  <c r="AE699" i="5" a="1"/>
  <c r="AE699" i="5" s="1"/>
  <c r="AF699" i="5" a="1"/>
  <c r="AF699" i="5" s="1"/>
  <c r="AG699" i="5" a="1"/>
  <c r="AG699" i="5" s="1"/>
  <c r="AH699" i="5" a="1"/>
  <c r="AH699" i="5" s="1"/>
  <c r="AI699" i="5" a="1"/>
  <c r="AI699" i="5"/>
  <c r="AJ699" i="5" a="1"/>
  <c r="AJ699" i="5" s="1"/>
  <c r="AK699" i="5" a="1"/>
  <c r="AK699" i="5" s="1"/>
  <c r="AL699" i="5" a="1"/>
  <c r="AL699" i="5" s="1"/>
  <c r="AM699" i="5" a="1"/>
  <c r="AM699" i="5" s="1"/>
  <c r="AN699" i="5" a="1"/>
  <c r="AN699" i="5" s="1"/>
  <c r="AO699" i="5" a="1"/>
  <c r="AO699" i="5" s="1"/>
  <c r="AP699" i="5" a="1"/>
  <c r="AP699" i="5" s="1"/>
  <c r="AQ699" i="5" a="1"/>
  <c r="AQ699" i="5" s="1"/>
  <c r="AR699" i="5" a="1"/>
  <c r="AR699" i="5" s="1"/>
  <c r="AS699" i="5" a="1"/>
  <c r="AS699" i="5" s="1"/>
  <c r="AT699" i="5" a="1"/>
  <c r="AT699" i="5" s="1"/>
  <c r="AU699" i="5" a="1"/>
  <c r="AU699" i="5" s="1"/>
  <c r="AV699" i="5" a="1"/>
  <c r="AV699" i="5" s="1"/>
  <c r="AW699" i="5" a="1"/>
  <c r="AW699" i="5" s="1"/>
  <c r="AX699" i="5" a="1"/>
  <c r="AX699" i="5" s="1"/>
  <c r="AY699" i="5" a="1"/>
  <c r="AY699" i="5" s="1"/>
  <c r="AZ699" i="5" a="1"/>
  <c r="AZ699" i="5" s="1"/>
  <c r="BA699" i="5" a="1"/>
  <c r="BA699" i="5" s="1"/>
  <c r="BB699" i="5" a="1"/>
  <c r="BB699" i="5" s="1"/>
  <c r="BC699" i="5" a="1"/>
  <c r="BC699" i="5" s="1"/>
  <c r="L700" i="5" a="1"/>
  <c r="L700" i="5" s="1"/>
  <c r="M700" i="5" a="1"/>
  <c r="M700" i="5" s="1"/>
  <c r="N700" i="5" a="1"/>
  <c r="N700" i="5" s="1"/>
  <c r="O700" i="5" a="1"/>
  <c r="O700" i="5" s="1"/>
  <c r="P700" i="5" a="1"/>
  <c r="P700" i="5" s="1"/>
  <c r="Q700" i="5" a="1"/>
  <c r="Q700" i="5" s="1"/>
  <c r="R700" i="5" a="1"/>
  <c r="R700" i="5"/>
  <c r="S700" i="5" a="1"/>
  <c r="S700" i="5" s="1"/>
  <c r="T700" i="5" a="1"/>
  <c r="T700" i="5" s="1"/>
  <c r="U700" i="5" a="1"/>
  <c r="U700" i="5" s="1"/>
  <c r="V700" i="5" a="1"/>
  <c r="V700" i="5" s="1"/>
  <c r="W700" i="5" a="1"/>
  <c r="W700" i="5" s="1"/>
  <c r="X700" i="5" a="1"/>
  <c r="X700" i="5" s="1"/>
  <c r="Y700" i="5" a="1"/>
  <c r="Y700" i="5" s="1"/>
  <c r="Z700" i="5" a="1"/>
  <c r="Z700" i="5" s="1"/>
  <c r="AA700" i="5" a="1"/>
  <c r="AA700" i="5" s="1"/>
  <c r="AB700" i="5" a="1"/>
  <c r="AB700" i="5" s="1"/>
  <c r="AC700" i="5" a="1"/>
  <c r="AC700" i="5" s="1"/>
  <c r="AD700" i="5" a="1"/>
  <c r="AD700" i="5" s="1"/>
  <c r="AE700" i="5" a="1"/>
  <c r="AE700" i="5" s="1"/>
  <c r="AF700" i="5" a="1"/>
  <c r="AF700" i="5" s="1"/>
  <c r="AG700" i="5" a="1"/>
  <c r="AG700" i="5" s="1"/>
  <c r="AH700" i="5" a="1"/>
  <c r="AH700" i="5"/>
  <c r="AI700" i="5" a="1"/>
  <c r="AI700" i="5" s="1"/>
  <c r="AJ700" i="5" a="1"/>
  <c r="AJ700" i="5" s="1"/>
  <c r="AK700" i="5" a="1"/>
  <c r="AK700" i="5" s="1"/>
  <c r="AL700" i="5" a="1"/>
  <c r="AL700" i="5" s="1"/>
  <c r="AM700" i="5" a="1"/>
  <c r="AM700" i="5"/>
  <c r="AN700" i="5" a="1"/>
  <c r="AN700" i="5" s="1"/>
  <c r="AO700" i="5" a="1"/>
  <c r="AO700" i="5" s="1"/>
  <c r="AP700" i="5" a="1"/>
  <c r="AP700" i="5" s="1"/>
  <c r="AQ700" i="5" a="1"/>
  <c r="AQ700" i="5" s="1"/>
  <c r="AR700" i="5" a="1"/>
  <c r="AR700" i="5" s="1"/>
  <c r="AS700" i="5" a="1"/>
  <c r="AS700" i="5" s="1"/>
  <c r="AT700" i="5" a="1"/>
  <c r="AT700" i="5" s="1"/>
  <c r="AU700" i="5" a="1"/>
  <c r="AU700" i="5" s="1"/>
  <c r="AV700" i="5" a="1"/>
  <c r="AV700" i="5" s="1"/>
  <c r="AW700" i="5" a="1"/>
  <c r="AW700" i="5" s="1"/>
  <c r="AX700" i="5" a="1"/>
  <c r="AX700" i="5" s="1"/>
  <c r="AY700" i="5" a="1"/>
  <c r="AY700" i="5" s="1"/>
  <c r="AZ700" i="5" a="1"/>
  <c r="AZ700" i="5" s="1"/>
  <c r="BA700" i="5" a="1"/>
  <c r="BA700" i="5" s="1"/>
  <c r="BB700" i="5" a="1"/>
  <c r="BB700" i="5" s="1"/>
  <c r="BC700" i="5" a="1"/>
  <c r="BC700" i="5"/>
  <c r="L701" i="5" a="1"/>
  <c r="L701" i="5" s="1"/>
  <c r="M701" i="5" a="1"/>
  <c r="M701" i="5" s="1"/>
  <c r="N701" i="5" a="1"/>
  <c r="N701" i="5" s="1"/>
  <c r="O701" i="5" a="1"/>
  <c r="O701" i="5" s="1"/>
  <c r="P701" i="5" a="1"/>
  <c r="P701" i="5" s="1"/>
  <c r="Q701" i="5" a="1"/>
  <c r="Q701" i="5" s="1"/>
  <c r="R701" i="5" a="1"/>
  <c r="R701" i="5" s="1"/>
  <c r="S701" i="5" a="1"/>
  <c r="S701" i="5" s="1"/>
  <c r="T701" i="5" a="1"/>
  <c r="T701" i="5" s="1"/>
  <c r="U701" i="5" a="1"/>
  <c r="U701" i="5" s="1"/>
  <c r="V701" i="5" a="1"/>
  <c r="V701" i="5" s="1"/>
  <c r="W701" i="5" a="1"/>
  <c r="W701" i="5" s="1"/>
  <c r="X701" i="5" a="1"/>
  <c r="X701" i="5" s="1"/>
  <c r="Y701" i="5" a="1"/>
  <c r="Y701" i="5" s="1"/>
  <c r="Z701" i="5" a="1"/>
  <c r="Z701" i="5" s="1"/>
  <c r="AA701" i="5" a="1"/>
  <c r="AA701" i="5" s="1"/>
  <c r="AB701" i="5" a="1"/>
  <c r="AB701" i="5" s="1"/>
  <c r="AC701" i="5" a="1"/>
  <c r="AC701" i="5" s="1"/>
  <c r="AD701" i="5" a="1"/>
  <c r="AD701" i="5" s="1"/>
  <c r="AE701" i="5" a="1"/>
  <c r="AE701" i="5" s="1"/>
  <c r="AF701" i="5" a="1"/>
  <c r="AF701" i="5" s="1"/>
  <c r="AG701" i="5" a="1"/>
  <c r="AG701" i="5" s="1"/>
  <c r="AH701" i="5" a="1"/>
  <c r="AH701" i="5" s="1"/>
  <c r="AI701" i="5" a="1"/>
  <c r="AI701" i="5" s="1"/>
  <c r="AJ701" i="5" a="1"/>
  <c r="AJ701" i="5" s="1"/>
  <c r="AK701" i="5" a="1"/>
  <c r="AK701" i="5" s="1"/>
  <c r="AL701" i="5" a="1"/>
  <c r="AL701" i="5"/>
  <c r="AM701" i="5" a="1"/>
  <c r="AM701" i="5" s="1"/>
  <c r="AN701" i="5" a="1"/>
  <c r="AN701" i="5" s="1"/>
  <c r="AO701" i="5" a="1"/>
  <c r="AO701" i="5" s="1"/>
  <c r="AP701" i="5" a="1"/>
  <c r="AP701" i="5" s="1"/>
  <c r="AQ701" i="5" a="1"/>
  <c r="AQ701" i="5" s="1"/>
  <c r="AR701" i="5" a="1"/>
  <c r="AR701" i="5" s="1"/>
  <c r="AS701" i="5" a="1"/>
  <c r="AS701" i="5" s="1"/>
  <c r="AT701" i="5" a="1"/>
  <c r="AT701" i="5" s="1"/>
  <c r="AU701" i="5" a="1"/>
  <c r="AU701" i="5" s="1"/>
  <c r="AV701" i="5" a="1"/>
  <c r="AV701" i="5" s="1"/>
  <c r="AW701" i="5" a="1"/>
  <c r="AW701" i="5" s="1"/>
  <c r="AX701" i="5" a="1"/>
  <c r="AX701" i="5" s="1"/>
  <c r="AY701" i="5" a="1"/>
  <c r="AY701" i="5" s="1"/>
  <c r="AZ701" i="5" a="1"/>
  <c r="AZ701" i="5" s="1"/>
  <c r="BA701" i="5" a="1"/>
  <c r="BA701" i="5" s="1"/>
  <c r="BB701" i="5" a="1"/>
  <c r="BB701" i="5"/>
  <c r="BC701" i="5" a="1"/>
  <c r="BC701" i="5" s="1"/>
  <c r="L702" i="5" a="1"/>
  <c r="L702" i="5" s="1"/>
  <c r="M702" i="5" a="1"/>
  <c r="M702" i="5" s="1"/>
  <c r="N702" i="5" a="1"/>
  <c r="N702" i="5" s="1"/>
  <c r="O702" i="5" a="1"/>
  <c r="O702" i="5"/>
  <c r="P702" i="5" a="1"/>
  <c r="P702" i="5" s="1"/>
  <c r="Q702" i="5" a="1"/>
  <c r="Q702" i="5" s="1"/>
  <c r="R702" i="5" a="1"/>
  <c r="R702" i="5" s="1"/>
  <c r="S702" i="5" a="1"/>
  <c r="S702" i="5" s="1"/>
  <c r="T702" i="5" a="1"/>
  <c r="T702" i="5" s="1"/>
  <c r="U702" i="5" a="1"/>
  <c r="U702" i="5" s="1"/>
  <c r="V702" i="5" a="1"/>
  <c r="V702" i="5" s="1"/>
  <c r="W702" i="5" a="1"/>
  <c r="W702" i="5" s="1"/>
  <c r="X702" i="5" a="1"/>
  <c r="X702" i="5" s="1"/>
  <c r="Y702" i="5" a="1"/>
  <c r="Y702" i="5" s="1"/>
  <c r="Z702" i="5" a="1"/>
  <c r="Z702" i="5" s="1"/>
  <c r="AA702" i="5" a="1"/>
  <c r="AA702" i="5" s="1"/>
  <c r="AB702" i="5" a="1"/>
  <c r="AB702" i="5" s="1"/>
  <c r="AC702" i="5" a="1"/>
  <c r="AC702" i="5" s="1"/>
  <c r="AD702" i="5" a="1"/>
  <c r="AD702" i="5" s="1"/>
  <c r="AE702" i="5" a="1"/>
  <c r="AE702" i="5"/>
  <c r="AF702" i="5" a="1"/>
  <c r="AF702" i="5" s="1"/>
  <c r="AG702" i="5" a="1"/>
  <c r="AG702" i="5" s="1"/>
  <c r="AH702" i="5" a="1"/>
  <c r="AH702" i="5" s="1"/>
  <c r="AI702" i="5" a="1"/>
  <c r="AI702" i="5" s="1"/>
  <c r="AJ702" i="5" a="1"/>
  <c r="AJ702" i="5" s="1"/>
  <c r="AK702" i="5" a="1"/>
  <c r="AK702" i="5" s="1"/>
  <c r="AL702" i="5" a="1"/>
  <c r="AL702" i="5" s="1"/>
  <c r="AM702" i="5" a="1"/>
  <c r="AM702" i="5" s="1"/>
  <c r="AN702" i="5" a="1"/>
  <c r="AN702" i="5" s="1"/>
  <c r="AO702" i="5" a="1"/>
  <c r="AO702" i="5" s="1"/>
  <c r="AP702" i="5" a="1"/>
  <c r="AP702" i="5" s="1"/>
  <c r="AQ702" i="5" a="1"/>
  <c r="AQ702" i="5" s="1"/>
  <c r="AR702" i="5" a="1"/>
  <c r="AR702" i="5" s="1"/>
  <c r="AS702" i="5" a="1"/>
  <c r="AS702" i="5" s="1"/>
  <c r="AT702" i="5" a="1"/>
  <c r="AT702" i="5" s="1"/>
  <c r="AU702" i="5" a="1"/>
  <c r="AU702" i="5" s="1"/>
  <c r="AV702" i="5" a="1"/>
  <c r="AV702" i="5" s="1"/>
  <c r="AW702" i="5" a="1"/>
  <c r="AW702" i="5" s="1"/>
  <c r="AX702" i="5" a="1"/>
  <c r="AX702" i="5" s="1"/>
  <c r="AY702" i="5" a="1"/>
  <c r="AY702" i="5" s="1"/>
  <c r="AZ702" i="5" a="1"/>
  <c r="AZ702" i="5" s="1"/>
  <c r="BA702" i="5" a="1"/>
  <c r="BA702" i="5" s="1"/>
  <c r="BB702" i="5" a="1"/>
  <c r="BB702" i="5" s="1"/>
  <c r="BC702" i="5" a="1"/>
  <c r="BC702" i="5" s="1"/>
  <c r="L703" i="5" a="1"/>
  <c r="L703" i="5" s="1"/>
  <c r="M703" i="5" a="1"/>
  <c r="M703" i="5" s="1"/>
  <c r="N703" i="5" a="1"/>
  <c r="N703" i="5"/>
  <c r="O703" i="5" a="1"/>
  <c r="O703" i="5" s="1"/>
  <c r="P703" i="5" a="1"/>
  <c r="P703" i="5" s="1"/>
  <c r="Q703" i="5" a="1"/>
  <c r="Q703" i="5" s="1"/>
  <c r="R703" i="5" a="1"/>
  <c r="R703" i="5" s="1"/>
  <c r="S703" i="5" a="1"/>
  <c r="S703" i="5" s="1"/>
  <c r="T703" i="5" a="1"/>
  <c r="T703" i="5" s="1"/>
  <c r="U703" i="5" a="1"/>
  <c r="U703" i="5" s="1"/>
  <c r="V703" i="5" a="1"/>
  <c r="V703" i="5" s="1"/>
  <c r="W703" i="5" a="1"/>
  <c r="W703" i="5" s="1"/>
  <c r="X703" i="5" a="1"/>
  <c r="X703" i="5" s="1"/>
  <c r="Y703" i="5" a="1"/>
  <c r="Y703" i="5" s="1"/>
  <c r="Z703" i="5" a="1"/>
  <c r="Z703" i="5" s="1"/>
  <c r="AA703" i="5" a="1"/>
  <c r="AA703" i="5" s="1"/>
  <c r="AB703" i="5" a="1"/>
  <c r="AB703" i="5" s="1"/>
  <c r="AC703" i="5" a="1"/>
  <c r="AC703" i="5" s="1"/>
  <c r="AD703" i="5" a="1"/>
  <c r="AD703" i="5"/>
  <c r="AE703" i="5" a="1"/>
  <c r="AE703" i="5" s="1"/>
  <c r="AF703" i="5" a="1"/>
  <c r="AF703" i="5" s="1"/>
  <c r="AG703" i="5" a="1"/>
  <c r="AG703" i="5" s="1"/>
  <c r="AH703" i="5" a="1"/>
  <c r="AH703" i="5" s="1"/>
  <c r="AI703" i="5" a="1"/>
  <c r="AI703" i="5"/>
  <c r="AJ703" i="5" a="1"/>
  <c r="AJ703" i="5" s="1"/>
  <c r="AK703" i="5" a="1"/>
  <c r="AK703" i="5"/>
  <c r="AL703" i="5" a="1"/>
  <c r="AL703" i="5"/>
  <c r="AM703" i="5" a="1"/>
  <c r="AM703" i="5"/>
  <c r="AN703" i="5" a="1"/>
  <c r="AN703" i="5" s="1"/>
  <c r="AO703" i="5" a="1"/>
  <c r="AO703" i="5" s="1"/>
  <c r="AP703" i="5" a="1"/>
  <c r="AP703" i="5" s="1"/>
  <c r="AQ703" i="5" a="1"/>
  <c r="AQ703" i="5" s="1"/>
  <c r="AR703" i="5" a="1"/>
  <c r="AR703" i="5"/>
  <c r="AS703" i="5" a="1"/>
  <c r="AS703" i="5" s="1"/>
  <c r="AT703" i="5" a="1"/>
  <c r="AT703" i="5" s="1"/>
  <c r="AU703" i="5" a="1"/>
  <c r="AU703" i="5" s="1"/>
  <c r="AV703" i="5" a="1"/>
  <c r="AV703" i="5"/>
  <c r="AW703" i="5" a="1"/>
  <c r="AW703" i="5" s="1"/>
  <c r="AX703" i="5" a="1"/>
  <c r="AX703" i="5" s="1"/>
  <c r="AY703" i="5" a="1"/>
  <c r="AY703" i="5" s="1"/>
  <c r="AZ703" i="5" a="1"/>
  <c r="AZ703" i="5"/>
  <c r="BA703" i="5" a="1"/>
  <c r="BA703" i="5" s="1"/>
  <c r="BB703" i="5" a="1"/>
  <c r="BB703" i="5" s="1"/>
  <c r="BC703" i="5" a="1"/>
  <c r="BC703" i="5" s="1"/>
  <c r="L704" i="5" a="1"/>
  <c r="L704" i="5" s="1"/>
  <c r="M704" i="5" a="1"/>
  <c r="M704" i="5" s="1"/>
  <c r="N704" i="5" a="1"/>
  <c r="N704" i="5" s="1"/>
  <c r="O704" i="5" a="1"/>
  <c r="O704" i="5" s="1"/>
  <c r="P704" i="5" a="1"/>
  <c r="P704" i="5"/>
  <c r="Q704" i="5" a="1"/>
  <c r="Q704" i="5" s="1"/>
  <c r="R704" i="5" a="1"/>
  <c r="R704" i="5" s="1"/>
  <c r="S704" i="5" a="1"/>
  <c r="S704" i="5" s="1"/>
  <c r="T704" i="5" a="1"/>
  <c r="T704" i="5" s="1"/>
  <c r="U704" i="5" a="1"/>
  <c r="U704" i="5" s="1"/>
  <c r="V704" i="5" a="1"/>
  <c r="V704" i="5"/>
  <c r="W704" i="5" a="1"/>
  <c r="W704" i="5" s="1"/>
  <c r="X704" i="5" a="1"/>
  <c r="X704" i="5" s="1"/>
  <c r="Y704" i="5" a="1"/>
  <c r="Y704" i="5" s="1"/>
  <c r="Z704" i="5" a="1"/>
  <c r="Z704" i="5"/>
  <c r="AA704" i="5" a="1"/>
  <c r="AA704" i="5" s="1"/>
  <c r="AB704" i="5" a="1"/>
  <c r="AB704" i="5"/>
  <c r="AC704" i="5" a="1"/>
  <c r="AC704" i="5" s="1"/>
  <c r="AD704" i="5" a="1"/>
  <c r="AD704" i="5"/>
  <c r="AE704" i="5" a="1"/>
  <c r="AE704" i="5" s="1"/>
  <c r="AF704" i="5" a="1"/>
  <c r="AF704" i="5"/>
  <c r="AG704" i="5" a="1"/>
  <c r="AG704" i="5" s="1"/>
  <c r="AH704" i="5" a="1"/>
  <c r="AH704" i="5" s="1"/>
  <c r="AI704" i="5" a="1"/>
  <c r="AI704" i="5" s="1"/>
  <c r="AJ704" i="5" a="1"/>
  <c r="AJ704" i="5" s="1"/>
  <c r="AK704" i="5" a="1"/>
  <c r="AK704" i="5" s="1"/>
  <c r="AL704" i="5" a="1"/>
  <c r="AL704" i="5"/>
  <c r="AM704" i="5" a="1"/>
  <c r="AM704" i="5" s="1"/>
  <c r="AN704" i="5" a="1"/>
  <c r="AN704" i="5" s="1"/>
  <c r="AO704" i="5" a="1"/>
  <c r="AO704" i="5" s="1"/>
  <c r="AP704" i="5" a="1"/>
  <c r="AP704" i="5"/>
  <c r="AQ704" i="5" a="1"/>
  <c r="AQ704" i="5" s="1"/>
  <c r="AR704" i="5" a="1"/>
  <c r="AR704" i="5"/>
  <c r="AS704" i="5" a="1"/>
  <c r="AS704" i="5" s="1"/>
  <c r="AT704" i="5" a="1"/>
  <c r="AT704" i="5"/>
  <c r="AU704" i="5" a="1"/>
  <c r="AU704" i="5" s="1"/>
  <c r="AV704" i="5" a="1"/>
  <c r="AV704" i="5"/>
  <c r="AW704" i="5" a="1"/>
  <c r="AW704" i="5" s="1"/>
  <c r="AX704" i="5" a="1"/>
  <c r="AX704" i="5" s="1"/>
  <c r="AY704" i="5" a="1"/>
  <c r="AY704" i="5" s="1"/>
  <c r="AZ704" i="5" a="1"/>
  <c r="AZ704" i="5" s="1"/>
  <c r="BA704" i="5" a="1"/>
  <c r="BA704" i="5" s="1"/>
  <c r="BB704" i="5" a="1"/>
  <c r="BB704" i="5"/>
  <c r="BC704" i="5" a="1"/>
  <c r="BC704" i="5" s="1"/>
  <c r="L705" i="5" a="1"/>
  <c r="L705" i="5" s="1"/>
  <c r="M705" i="5" a="1"/>
  <c r="M705" i="5" s="1"/>
  <c r="N705" i="5" a="1"/>
  <c r="N705" i="5"/>
  <c r="O705" i="5" a="1"/>
  <c r="O705" i="5" s="1"/>
  <c r="P705" i="5" a="1"/>
  <c r="P705" i="5"/>
  <c r="Q705" i="5" a="1"/>
  <c r="Q705" i="5" s="1"/>
  <c r="R705" i="5" a="1"/>
  <c r="R705" i="5"/>
  <c r="S705" i="5" a="1"/>
  <c r="S705" i="5" s="1"/>
  <c r="T705" i="5" a="1"/>
  <c r="T705" i="5"/>
  <c r="U705" i="5" a="1"/>
  <c r="U705" i="5" s="1"/>
  <c r="V705" i="5" a="1"/>
  <c r="V705" i="5" s="1"/>
  <c r="W705" i="5" a="1"/>
  <c r="W705" i="5" s="1"/>
  <c r="X705" i="5" a="1"/>
  <c r="X705" i="5" s="1"/>
  <c r="Y705" i="5" a="1"/>
  <c r="Y705" i="5" s="1"/>
  <c r="Z705" i="5" a="1"/>
  <c r="Z705" i="5"/>
  <c r="AA705" i="5" a="1"/>
  <c r="AA705" i="5" s="1"/>
  <c r="AB705" i="5" a="1"/>
  <c r="AB705" i="5" s="1"/>
  <c r="AC705" i="5" a="1"/>
  <c r="AC705" i="5" s="1"/>
  <c r="AD705" i="5" a="1"/>
  <c r="AD705" i="5"/>
  <c r="AE705" i="5" a="1"/>
  <c r="AE705" i="5" s="1"/>
  <c r="AF705" i="5" a="1"/>
  <c r="AF705" i="5"/>
  <c r="AG705" i="5" a="1"/>
  <c r="AG705" i="5" s="1"/>
  <c r="AH705" i="5" a="1"/>
  <c r="AH705" i="5"/>
  <c r="AI705" i="5" a="1"/>
  <c r="AI705" i="5" s="1"/>
  <c r="AJ705" i="5" a="1"/>
  <c r="AJ705" i="5"/>
  <c r="AK705" i="5" a="1"/>
  <c r="AK705" i="5" s="1"/>
  <c r="AL705" i="5" a="1"/>
  <c r="AL705" i="5" s="1"/>
  <c r="AM705" i="5" a="1"/>
  <c r="AM705" i="5" s="1"/>
  <c r="AN705" i="5" a="1"/>
  <c r="AN705" i="5" s="1"/>
  <c r="AO705" i="5" a="1"/>
  <c r="AO705" i="5" s="1"/>
  <c r="AP705" i="5" a="1"/>
  <c r="AP705" i="5"/>
  <c r="AQ705" i="5" a="1"/>
  <c r="AQ705" i="5" s="1"/>
  <c r="AR705" i="5" a="1"/>
  <c r="AR705" i="5" s="1"/>
  <c r="AS705" i="5" a="1"/>
  <c r="AS705" i="5" s="1"/>
  <c r="AT705" i="5" a="1"/>
  <c r="AT705" i="5"/>
  <c r="AU705" i="5" a="1"/>
  <c r="AU705" i="5" s="1"/>
  <c r="AV705" i="5" a="1"/>
  <c r="AV705" i="5"/>
  <c r="AW705" i="5" a="1"/>
  <c r="AW705" i="5" s="1"/>
  <c r="AX705" i="5" a="1"/>
  <c r="AX705" i="5"/>
  <c r="AY705" i="5" a="1"/>
  <c r="AY705" i="5" s="1"/>
  <c r="AZ705" i="5" a="1"/>
  <c r="AZ705" i="5"/>
  <c r="BA705" i="5" a="1"/>
  <c r="BA705" i="5" s="1"/>
  <c r="BB705" i="5" a="1"/>
  <c r="BB705" i="5" s="1"/>
  <c r="BC705" i="5" a="1"/>
  <c r="BC705" i="5" s="1"/>
  <c r="L706" i="5" a="1"/>
  <c r="L706" i="5" s="1"/>
  <c r="M706" i="5" a="1"/>
  <c r="M706" i="5" s="1"/>
  <c r="N706" i="5" a="1"/>
  <c r="N706" i="5"/>
  <c r="O706" i="5" a="1"/>
  <c r="O706" i="5" s="1"/>
  <c r="P706" i="5" a="1"/>
  <c r="P706" i="5" s="1"/>
  <c r="Q706" i="5" a="1"/>
  <c r="Q706" i="5" s="1"/>
  <c r="R706" i="5" a="1"/>
  <c r="R706" i="5"/>
  <c r="S706" i="5" a="1"/>
  <c r="S706" i="5" s="1"/>
  <c r="T706" i="5" a="1"/>
  <c r="T706" i="5"/>
  <c r="U706" i="5" a="1"/>
  <c r="U706" i="5" s="1"/>
  <c r="V706" i="5" a="1"/>
  <c r="V706" i="5"/>
  <c r="W706" i="5" a="1"/>
  <c r="W706" i="5" s="1"/>
  <c r="X706" i="5" a="1"/>
  <c r="X706" i="5"/>
  <c r="Y706" i="5" a="1"/>
  <c r="Y706" i="5" s="1"/>
  <c r="Z706" i="5" a="1"/>
  <c r="Z706" i="5" s="1"/>
  <c r="AA706" i="5" a="1"/>
  <c r="AA706" i="5" s="1"/>
  <c r="AB706" i="5" a="1"/>
  <c r="AB706" i="5" s="1"/>
  <c r="AC706" i="5" a="1"/>
  <c r="AC706" i="5" s="1"/>
  <c r="AD706" i="5" a="1"/>
  <c r="AD706" i="5"/>
  <c r="AE706" i="5" a="1"/>
  <c r="AE706" i="5" s="1"/>
  <c r="AF706" i="5" a="1"/>
  <c r="AF706" i="5" s="1"/>
  <c r="AG706" i="5" a="1"/>
  <c r="AG706" i="5" s="1"/>
  <c r="AH706" i="5" a="1"/>
  <c r="AH706" i="5"/>
  <c r="AI706" i="5" a="1"/>
  <c r="AI706" i="5" s="1"/>
  <c r="AJ706" i="5" a="1"/>
  <c r="AJ706" i="5"/>
  <c r="AK706" i="5" a="1"/>
  <c r="AK706" i="5" s="1"/>
  <c r="AL706" i="5" a="1"/>
  <c r="AL706" i="5"/>
  <c r="AM706" i="5" a="1"/>
  <c r="AM706" i="5" s="1"/>
  <c r="AN706" i="5" a="1"/>
  <c r="AN706" i="5"/>
  <c r="AO706" i="5" a="1"/>
  <c r="AO706" i="5" s="1"/>
  <c r="AP706" i="5" a="1"/>
  <c r="AP706" i="5" s="1"/>
  <c r="AQ706" i="5" a="1"/>
  <c r="AQ706" i="5" s="1"/>
  <c r="AR706" i="5" a="1"/>
  <c r="AR706" i="5" s="1"/>
  <c r="AS706" i="5" a="1"/>
  <c r="AS706" i="5" s="1"/>
  <c r="AT706" i="5" a="1"/>
  <c r="AT706" i="5"/>
  <c r="AU706" i="5" a="1"/>
  <c r="AU706" i="5" s="1"/>
  <c r="AV706" i="5" a="1"/>
  <c r="AV706" i="5" s="1"/>
  <c r="AW706" i="5" a="1"/>
  <c r="AW706" i="5" s="1"/>
  <c r="AX706" i="5" a="1"/>
  <c r="AX706" i="5"/>
  <c r="AY706" i="5" a="1"/>
  <c r="AY706" i="5" s="1"/>
  <c r="AZ706" i="5" a="1"/>
  <c r="AZ706" i="5"/>
  <c r="BA706" i="5" a="1"/>
  <c r="BA706" i="5" s="1"/>
  <c r="BB706" i="5" a="1"/>
  <c r="BB706" i="5"/>
  <c r="BC706" i="5" a="1"/>
  <c r="BC706" i="5" s="1"/>
  <c r="L707" i="5" a="1"/>
  <c r="L707" i="5"/>
  <c r="M707" i="5" a="1"/>
  <c r="M707" i="5" s="1"/>
  <c r="N707" i="5" a="1"/>
  <c r="N707" i="5" s="1"/>
  <c r="O707" i="5" a="1"/>
  <c r="O707" i="5" s="1"/>
  <c r="P707" i="5" a="1"/>
  <c r="P707" i="5" s="1"/>
  <c r="Q707" i="5" a="1"/>
  <c r="Q707" i="5" s="1"/>
  <c r="R707" i="5" a="1"/>
  <c r="R707" i="5"/>
  <c r="S707" i="5" a="1"/>
  <c r="S707" i="5" s="1"/>
  <c r="T707" i="5" a="1"/>
  <c r="T707" i="5" s="1"/>
  <c r="U707" i="5" a="1"/>
  <c r="U707" i="5" s="1"/>
  <c r="V707" i="5" a="1"/>
  <c r="V707" i="5"/>
  <c r="W707" i="5" a="1"/>
  <c r="W707" i="5" s="1"/>
  <c r="X707" i="5" a="1"/>
  <c r="X707" i="5"/>
  <c r="Y707" i="5" a="1"/>
  <c r="Y707" i="5" s="1"/>
  <c r="Z707" i="5" a="1"/>
  <c r="Z707" i="5"/>
  <c r="AA707" i="5" a="1"/>
  <c r="AA707" i="5" s="1"/>
  <c r="AB707" i="5" a="1"/>
  <c r="AB707" i="5"/>
  <c r="AC707" i="5" a="1"/>
  <c r="AC707" i="5" s="1"/>
  <c r="AD707" i="5" a="1"/>
  <c r="AD707" i="5" s="1"/>
  <c r="AE707" i="5" a="1"/>
  <c r="AE707" i="5" s="1"/>
  <c r="AF707" i="5" a="1"/>
  <c r="AF707" i="5" s="1"/>
  <c r="AG707" i="5" a="1"/>
  <c r="AG707" i="5" s="1"/>
  <c r="AH707" i="5" a="1"/>
  <c r="AH707" i="5"/>
  <c r="AI707" i="5" a="1"/>
  <c r="AI707" i="5" s="1"/>
  <c r="AJ707" i="5" a="1"/>
  <c r="AJ707" i="5" s="1"/>
  <c r="AK707" i="5" a="1"/>
  <c r="AK707" i="5" s="1"/>
  <c r="AL707" i="5" a="1"/>
  <c r="AL707" i="5"/>
  <c r="AM707" i="5" a="1"/>
  <c r="AM707" i="5" s="1"/>
  <c r="AN707" i="5" a="1"/>
  <c r="AN707" i="5"/>
  <c r="AO707" i="5" a="1"/>
  <c r="AO707" i="5" s="1"/>
  <c r="AP707" i="5" a="1"/>
  <c r="AP707" i="5"/>
  <c r="AQ707" i="5" a="1"/>
  <c r="AQ707" i="5" s="1"/>
  <c r="AR707" i="5" a="1"/>
  <c r="AR707" i="5"/>
  <c r="AS707" i="5" a="1"/>
  <c r="AS707" i="5" s="1"/>
  <c r="AT707" i="5" a="1"/>
  <c r="AT707" i="5" s="1"/>
  <c r="AU707" i="5" a="1"/>
  <c r="AU707" i="5" s="1"/>
  <c r="AV707" i="5" a="1"/>
  <c r="AV707" i="5" s="1"/>
  <c r="AW707" i="5" a="1"/>
  <c r="AW707" i="5" s="1"/>
  <c r="AX707" i="5" a="1"/>
  <c r="AX707" i="5"/>
  <c r="AY707" i="5" a="1"/>
  <c r="AY707" i="5" s="1"/>
  <c r="AZ707" i="5" a="1"/>
  <c r="AZ707" i="5" s="1"/>
  <c r="BA707" i="5" a="1"/>
  <c r="BA707" i="5" s="1"/>
  <c r="BB707" i="5" a="1"/>
  <c r="BB707" i="5"/>
  <c r="BC707" i="5" a="1"/>
  <c r="BC707" i="5" s="1"/>
  <c r="L708" i="5" a="1"/>
  <c r="L708" i="5"/>
  <c r="M708" i="5" a="1"/>
  <c r="M708" i="5" s="1"/>
  <c r="N708" i="5" a="1"/>
  <c r="N708" i="5"/>
  <c r="O708" i="5" a="1"/>
  <c r="O708" i="5" s="1"/>
  <c r="P708" i="5" a="1"/>
  <c r="P708" i="5"/>
  <c r="Q708" i="5" a="1"/>
  <c r="Q708" i="5" s="1"/>
  <c r="R708" i="5" a="1"/>
  <c r="R708" i="5" s="1"/>
  <c r="S708" i="5" a="1"/>
  <c r="S708" i="5" s="1"/>
  <c r="T708" i="5" a="1"/>
  <c r="T708" i="5" s="1"/>
  <c r="U708" i="5" a="1"/>
  <c r="U708" i="5" s="1"/>
  <c r="V708" i="5" a="1"/>
  <c r="V708" i="5"/>
  <c r="W708" i="5" a="1"/>
  <c r="W708" i="5" s="1"/>
  <c r="X708" i="5" a="1"/>
  <c r="X708" i="5" s="1"/>
  <c r="Y708" i="5" a="1"/>
  <c r="Y708" i="5" s="1"/>
  <c r="Z708" i="5" a="1"/>
  <c r="Z708" i="5"/>
  <c r="AA708" i="5" a="1"/>
  <c r="AA708" i="5" s="1"/>
  <c r="AB708" i="5" a="1"/>
  <c r="AB708" i="5"/>
  <c r="AC708" i="5" a="1"/>
  <c r="AC708" i="5" s="1"/>
  <c r="AD708" i="5" a="1"/>
  <c r="AD708" i="5"/>
  <c r="AE708" i="5" a="1"/>
  <c r="AE708" i="5" s="1"/>
  <c r="AF708" i="5" a="1"/>
  <c r="AF708" i="5"/>
  <c r="AG708" i="5" a="1"/>
  <c r="AG708" i="5" s="1"/>
  <c r="AH708" i="5" a="1"/>
  <c r="AH708" i="5" s="1"/>
  <c r="AI708" i="5" a="1"/>
  <c r="AI708" i="5" s="1"/>
  <c r="AJ708" i="5" a="1"/>
  <c r="AJ708" i="5" s="1"/>
  <c r="AK708" i="5" a="1"/>
  <c r="AK708" i="5" s="1"/>
  <c r="AL708" i="5" a="1"/>
  <c r="AL708" i="5"/>
  <c r="AM708" i="5" a="1"/>
  <c r="AM708" i="5" s="1"/>
  <c r="AN708" i="5" a="1"/>
  <c r="AN708" i="5" s="1"/>
  <c r="AO708" i="5" a="1"/>
  <c r="AO708" i="5" s="1"/>
  <c r="AP708" i="5" a="1"/>
  <c r="AP708" i="5"/>
  <c r="AQ708" i="5" a="1"/>
  <c r="AQ708" i="5" s="1"/>
  <c r="AR708" i="5" a="1"/>
  <c r="AR708" i="5"/>
  <c r="AS708" i="5" a="1"/>
  <c r="AS708" i="5" s="1"/>
  <c r="AT708" i="5" a="1"/>
  <c r="AT708" i="5"/>
  <c r="AU708" i="5" a="1"/>
  <c r="AU708" i="5" s="1"/>
  <c r="AV708" i="5" a="1"/>
  <c r="AV708" i="5"/>
  <c r="AW708" i="5" a="1"/>
  <c r="AW708" i="5" s="1"/>
  <c r="AX708" i="5" a="1"/>
  <c r="AX708" i="5" s="1"/>
  <c r="AY708" i="5" a="1"/>
  <c r="AY708" i="5" s="1"/>
  <c r="AZ708" i="5" a="1"/>
  <c r="AZ708" i="5" s="1"/>
  <c r="BA708" i="5" a="1"/>
  <c r="BA708" i="5" s="1"/>
  <c r="BB708" i="5" a="1"/>
  <c r="BB708" i="5"/>
  <c r="BC708" i="5" a="1"/>
  <c r="BC708" i="5" s="1"/>
  <c r="L709" i="5" a="1"/>
  <c r="L709" i="5" s="1"/>
  <c r="M709" i="5" a="1"/>
  <c r="M709" i="5" s="1"/>
  <c r="N709" i="5" a="1"/>
  <c r="N709" i="5"/>
  <c r="O709" i="5" a="1"/>
  <c r="O709" i="5" s="1"/>
  <c r="P709" i="5" a="1"/>
  <c r="P709" i="5"/>
  <c r="Q709" i="5" a="1"/>
  <c r="Q709" i="5" s="1"/>
  <c r="R709" i="5" a="1"/>
  <c r="R709" i="5"/>
  <c r="S709" i="5" a="1"/>
  <c r="S709" i="5" s="1"/>
  <c r="T709" i="5" a="1"/>
  <c r="T709" i="5"/>
  <c r="U709" i="5" a="1"/>
  <c r="U709" i="5" s="1"/>
  <c r="V709" i="5" a="1"/>
  <c r="V709" i="5" s="1"/>
  <c r="W709" i="5" a="1"/>
  <c r="W709" i="5" s="1"/>
  <c r="X709" i="5" a="1"/>
  <c r="X709" i="5" s="1"/>
  <c r="Y709" i="5" a="1"/>
  <c r="Y709" i="5" s="1"/>
  <c r="Z709" i="5" a="1"/>
  <c r="Z709" i="5"/>
  <c r="AA709" i="5" a="1"/>
  <c r="AA709" i="5" s="1"/>
  <c r="AB709" i="5" a="1"/>
  <c r="AB709" i="5" s="1"/>
  <c r="AC709" i="5" a="1"/>
  <c r="AC709" i="5" s="1"/>
  <c r="AD709" i="5" a="1"/>
  <c r="AD709" i="5"/>
  <c r="AE709" i="5" a="1"/>
  <c r="AE709" i="5" s="1"/>
  <c r="AF709" i="5" a="1"/>
  <c r="AF709" i="5"/>
  <c r="AG709" i="5" a="1"/>
  <c r="AG709" i="5" s="1"/>
  <c r="AH709" i="5" a="1"/>
  <c r="AH709" i="5"/>
  <c r="AI709" i="5" a="1"/>
  <c r="AI709" i="5" s="1"/>
  <c r="AJ709" i="5" a="1"/>
  <c r="AJ709" i="5"/>
  <c r="AK709" i="5" a="1"/>
  <c r="AK709" i="5" s="1"/>
  <c r="AL709" i="5" a="1"/>
  <c r="AL709" i="5" s="1"/>
  <c r="AM709" i="5" a="1"/>
  <c r="AM709" i="5" s="1"/>
  <c r="AN709" i="5" a="1"/>
  <c r="AN709" i="5" s="1"/>
  <c r="AO709" i="5" a="1"/>
  <c r="AO709" i="5" s="1"/>
  <c r="AP709" i="5" a="1"/>
  <c r="AP709" i="5"/>
  <c r="AQ709" i="5" a="1"/>
  <c r="AQ709" i="5" s="1"/>
  <c r="AR709" i="5" a="1"/>
  <c r="AR709" i="5" s="1"/>
  <c r="AS709" i="5" a="1"/>
  <c r="AS709" i="5" s="1"/>
  <c r="AT709" i="5" a="1"/>
  <c r="AT709" i="5"/>
  <c r="AU709" i="5" a="1"/>
  <c r="AU709" i="5" s="1"/>
  <c r="AV709" i="5" a="1"/>
  <c r="AV709" i="5"/>
  <c r="AW709" i="5" a="1"/>
  <c r="AW709" i="5" s="1"/>
  <c r="AX709" i="5" a="1"/>
  <c r="AX709" i="5"/>
  <c r="AY709" i="5" a="1"/>
  <c r="AY709" i="5" s="1"/>
  <c r="AZ709" i="5" a="1"/>
  <c r="AZ709" i="5"/>
  <c r="BA709" i="5" a="1"/>
  <c r="BA709" i="5" s="1"/>
  <c r="BB709" i="5" a="1"/>
  <c r="BB709" i="5" s="1"/>
  <c r="BC709" i="5" a="1"/>
  <c r="BC709" i="5" s="1"/>
  <c r="L710" i="5" a="1"/>
  <c r="L710" i="5" s="1"/>
  <c r="M710" i="5" a="1"/>
  <c r="M710" i="5" s="1"/>
  <c r="N710" i="5" a="1"/>
  <c r="N710" i="5"/>
  <c r="O710" i="5" a="1"/>
  <c r="O710" i="5" s="1"/>
  <c r="P710" i="5" a="1"/>
  <c r="P710" i="5" s="1"/>
  <c r="Q710" i="5" a="1"/>
  <c r="Q710" i="5" s="1"/>
  <c r="R710" i="5" a="1"/>
  <c r="R710" i="5"/>
  <c r="S710" i="5" a="1"/>
  <c r="S710" i="5" s="1"/>
  <c r="T710" i="5" a="1"/>
  <c r="T710" i="5"/>
  <c r="U710" i="5" a="1"/>
  <c r="U710" i="5" s="1"/>
  <c r="V710" i="5" a="1"/>
  <c r="V710" i="5"/>
  <c r="W710" i="5" a="1"/>
  <c r="W710" i="5" s="1"/>
  <c r="X710" i="5" a="1"/>
  <c r="X710" i="5"/>
  <c r="Y710" i="5" a="1"/>
  <c r="Y710" i="5" s="1"/>
  <c r="Z710" i="5" a="1"/>
  <c r="Z710" i="5" s="1"/>
  <c r="AA710" i="5" a="1"/>
  <c r="AA710" i="5" s="1"/>
  <c r="AB710" i="5" a="1"/>
  <c r="AB710" i="5" s="1"/>
  <c r="AC710" i="5" a="1"/>
  <c r="AC710" i="5" s="1"/>
  <c r="AD710" i="5" a="1"/>
  <c r="AD710" i="5"/>
  <c r="AE710" i="5" a="1"/>
  <c r="AE710" i="5" s="1"/>
  <c r="AF710" i="5" a="1"/>
  <c r="AF710" i="5" s="1"/>
  <c r="AG710" i="5" a="1"/>
  <c r="AG710" i="5" s="1"/>
  <c r="AH710" i="5" a="1"/>
  <c r="AH710" i="5"/>
  <c r="AI710" i="5" a="1"/>
  <c r="AI710" i="5" s="1"/>
  <c r="AJ710" i="5" a="1"/>
  <c r="AJ710" i="5"/>
  <c r="AK710" i="5" a="1"/>
  <c r="AK710" i="5" s="1"/>
  <c r="AL710" i="5" a="1"/>
  <c r="AL710" i="5"/>
  <c r="AM710" i="5" a="1"/>
  <c r="AM710" i="5" s="1"/>
  <c r="AN710" i="5" a="1"/>
  <c r="AN710" i="5"/>
  <c r="AO710" i="5" a="1"/>
  <c r="AO710" i="5" s="1"/>
  <c r="AP710" i="5" a="1"/>
  <c r="AP710" i="5" s="1"/>
  <c r="AQ710" i="5" a="1"/>
  <c r="AQ710" i="5" s="1"/>
  <c r="AR710" i="5" a="1"/>
  <c r="AR710" i="5" s="1"/>
  <c r="AS710" i="5" a="1"/>
  <c r="AS710" i="5" s="1"/>
  <c r="AT710" i="5" a="1"/>
  <c r="AT710" i="5"/>
  <c r="AU710" i="5" a="1"/>
  <c r="AU710" i="5" s="1"/>
  <c r="AV710" i="5" a="1"/>
  <c r="AV710" i="5" s="1"/>
  <c r="AW710" i="5" a="1"/>
  <c r="AW710" i="5" s="1"/>
  <c r="AX710" i="5" a="1"/>
  <c r="AX710" i="5"/>
  <c r="AY710" i="5" a="1"/>
  <c r="AY710" i="5" s="1"/>
  <c r="AZ710" i="5" a="1"/>
  <c r="AZ710" i="5"/>
  <c r="BA710" i="5" a="1"/>
  <c r="BA710" i="5" s="1"/>
  <c r="BB710" i="5" a="1"/>
  <c r="BB710" i="5"/>
  <c r="BC710" i="5" a="1"/>
  <c r="BC710" i="5" s="1"/>
  <c r="L711" i="5" a="1"/>
  <c r="L711" i="5"/>
  <c r="M711" i="5" a="1"/>
  <c r="M711" i="5" s="1"/>
  <c r="N711" i="5" a="1"/>
  <c r="N711" i="5" s="1"/>
  <c r="O711" i="5" a="1"/>
  <c r="O711" i="5" s="1"/>
  <c r="P711" i="5" a="1"/>
  <c r="P711" i="5" s="1"/>
  <c r="Q711" i="5" a="1"/>
  <c r="Q711" i="5" s="1"/>
  <c r="R711" i="5" a="1"/>
  <c r="R711" i="5"/>
  <c r="S711" i="5" a="1"/>
  <c r="S711" i="5" s="1"/>
  <c r="T711" i="5" a="1"/>
  <c r="T711" i="5" s="1"/>
  <c r="U711" i="5" a="1"/>
  <c r="U711" i="5" s="1"/>
  <c r="V711" i="5" a="1"/>
  <c r="V711" i="5"/>
  <c r="W711" i="5" a="1"/>
  <c r="W711" i="5" s="1"/>
  <c r="X711" i="5" a="1"/>
  <c r="X711" i="5"/>
  <c r="Y711" i="5" a="1"/>
  <c r="Y711" i="5" s="1"/>
  <c r="Z711" i="5" a="1"/>
  <c r="Z711" i="5"/>
  <c r="AA711" i="5" a="1"/>
  <c r="AA711" i="5" s="1"/>
  <c r="AB711" i="5" a="1"/>
  <c r="AB711" i="5"/>
  <c r="AC711" i="5" a="1"/>
  <c r="AC711" i="5" s="1"/>
  <c r="AD711" i="5" a="1"/>
  <c r="AD711" i="5" s="1"/>
  <c r="AE711" i="5" a="1"/>
  <c r="AE711" i="5" s="1"/>
  <c r="AF711" i="5" a="1"/>
  <c r="AF711" i="5" s="1"/>
  <c r="AG711" i="5" a="1"/>
  <c r="AG711" i="5" s="1"/>
  <c r="AH711" i="5" a="1"/>
  <c r="AH711" i="5"/>
  <c r="AI711" i="5" a="1"/>
  <c r="AI711" i="5" s="1"/>
  <c r="AJ711" i="5" a="1"/>
  <c r="AJ711" i="5" s="1"/>
  <c r="AK711" i="5" a="1"/>
  <c r="AK711" i="5" s="1"/>
  <c r="AL711" i="5" a="1"/>
  <c r="AL711" i="5"/>
  <c r="AM711" i="5" a="1"/>
  <c r="AM711" i="5" s="1"/>
  <c r="AN711" i="5" a="1"/>
  <c r="AN711" i="5"/>
  <c r="AO711" i="5" a="1"/>
  <c r="AO711" i="5" s="1"/>
  <c r="AP711" i="5" a="1"/>
  <c r="AP711" i="5"/>
  <c r="AQ711" i="5" a="1"/>
  <c r="AQ711" i="5" s="1"/>
  <c r="AR711" i="5" a="1"/>
  <c r="AR711" i="5"/>
  <c r="AS711" i="5" a="1"/>
  <c r="AS711" i="5" s="1"/>
  <c r="AT711" i="5" a="1"/>
  <c r="AT711" i="5" s="1"/>
  <c r="AU711" i="5" a="1"/>
  <c r="AU711" i="5" s="1"/>
  <c r="AV711" i="5" a="1"/>
  <c r="AV711" i="5" s="1"/>
  <c r="AW711" i="5" a="1"/>
  <c r="AW711" i="5" s="1"/>
  <c r="AX711" i="5" a="1"/>
  <c r="AX711" i="5"/>
  <c r="AY711" i="5" a="1"/>
  <c r="AY711" i="5" s="1"/>
  <c r="AZ711" i="5" a="1"/>
  <c r="AZ711" i="5" s="1"/>
  <c r="BA711" i="5" a="1"/>
  <c r="BA711" i="5" s="1"/>
  <c r="BB711" i="5" a="1"/>
  <c r="BB711" i="5"/>
  <c r="BC711" i="5" a="1"/>
  <c r="BC711" i="5" s="1"/>
  <c r="L712" i="5" a="1"/>
  <c r="L712" i="5"/>
  <c r="M712" i="5" a="1"/>
  <c r="M712" i="5" s="1"/>
  <c r="N712" i="5" a="1"/>
  <c r="N712" i="5"/>
  <c r="O712" i="5" a="1"/>
  <c r="O712" i="5" s="1"/>
  <c r="P712" i="5" a="1"/>
  <c r="P712" i="5"/>
  <c r="Q712" i="5" a="1"/>
  <c r="Q712" i="5" s="1"/>
  <c r="R712" i="5" a="1"/>
  <c r="R712" i="5" s="1"/>
  <c r="S712" i="5" a="1"/>
  <c r="S712" i="5" s="1"/>
  <c r="T712" i="5" a="1"/>
  <c r="T712" i="5" s="1"/>
  <c r="U712" i="5" a="1"/>
  <c r="U712" i="5" s="1"/>
  <c r="V712" i="5" a="1"/>
  <c r="V712" i="5"/>
  <c r="W712" i="5" a="1"/>
  <c r="W712" i="5" s="1"/>
  <c r="X712" i="5" a="1"/>
  <c r="X712" i="5" s="1"/>
  <c r="Y712" i="5" a="1"/>
  <c r="Y712" i="5" s="1"/>
  <c r="Z712" i="5" a="1"/>
  <c r="Z712" i="5"/>
  <c r="AA712" i="5" a="1"/>
  <c r="AA712" i="5" s="1"/>
  <c r="AB712" i="5" a="1"/>
  <c r="AB712" i="5" s="1"/>
  <c r="AC712" i="5" a="1"/>
  <c r="AC712" i="5"/>
  <c r="AD712" i="5" a="1"/>
  <c r="AD712" i="5"/>
  <c r="AE712" i="5" a="1"/>
  <c r="AE712" i="5" s="1"/>
  <c r="AF712" i="5" a="1"/>
  <c r="AF712" i="5"/>
  <c r="AG712" i="5" a="1"/>
  <c r="AG712" i="5" s="1"/>
  <c r="AH712" i="5" a="1"/>
  <c r="AH712" i="5" s="1"/>
  <c r="AI712" i="5" a="1"/>
  <c r="AI712" i="5" s="1"/>
  <c r="AJ712" i="5" a="1"/>
  <c r="AJ712" i="5"/>
  <c r="AK712" i="5" a="1"/>
  <c r="AK712" i="5" s="1"/>
  <c r="AL712" i="5" a="1"/>
  <c r="AL712" i="5"/>
  <c r="AM712" i="5" a="1"/>
  <c r="AM712" i="5" s="1"/>
  <c r="AN712" i="5" a="1"/>
  <c r="AN712" i="5"/>
  <c r="AO712" i="5" a="1"/>
  <c r="AO712" i="5"/>
  <c r="AP712" i="5" a="1"/>
  <c r="AP712" i="5" s="1"/>
  <c r="AQ712" i="5" a="1"/>
  <c r="AQ712" i="5" s="1"/>
  <c r="AR712" i="5" a="1"/>
  <c r="AR712" i="5"/>
  <c r="AS712" i="5" a="1"/>
  <c r="AS712" i="5"/>
  <c r="AT712" i="5" a="1"/>
  <c r="AT712" i="5" s="1"/>
  <c r="AU712" i="5" a="1"/>
  <c r="AU712" i="5" s="1"/>
  <c r="AV712" i="5" a="1"/>
  <c r="AV712" i="5" s="1"/>
  <c r="AW712" i="5" a="1"/>
  <c r="AW712" i="5"/>
  <c r="AX712" i="5" a="1"/>
  <c r="AX712" i="5"/>
  <c r="AY712" i="5" a="1"/>
  <c r="AY712" i="5" s="1"/>
  <c r="AZ712" i="5" a="1"/>
  <c r="AZ712" i="5"/>
  <c r="BA712" i="5" a="1"/>
  <c r="BA712" i="5"/>
  <c r="BB712" i="5" a="1"/>
  <c r="BB712" i="5"/>
  <c r="BC712" i="5" a="1"/>
  <c r="BC712" i="5" s="1"/>
  <c r="L713" i="5" a="1"/>
  <c r="L713" i="5" s="1"/>
  <c r="M713" i="5" a="1"/>
  <c r="M713" i="5" s="1"/>
  <c r="N713" i="5" a="1"/>
  <c r="N713" i="5"/>
  <c r="O713" i="5" a="1"/>
  <c r="O713" i="5" s="1"/>
  <c r="P713" i="5" a="1"/>
  <c r="P713" i="5" s="1"/>
  <c r="Q713" i="5" a="1"/>
  <c r="Q713" i="5"/>
  <c r="R713" i="5" a="1"/>
  <c r="R713" i="5"/>
  <c r="S713" i="5" a="1"/>
  <c r="S713" i="5" s="1"/>
  <c r="T713" i="5" a="1"/>
  <c r="T713" i="5"/>
  <c r="U713" i="5" a="1"/>
  <c r="U713" i="5" s="1"/>
  <c r="V713" i="5" a="1"/>
  <c r="V713" i="5" s="1"/>
  <c r="W713" i="5" a="1"/>
  <c r="W713" i="5" s="1"/>
  <c r="X713" i="5" a="1"/>
  <c r="X713" i="5"/>
  <c r="Y713" i="5" a="1"/>
  <c r="Y713" i="5" s="1"/>
  <c r="Z713" i="5" a="1"/>
  <c r="Z713" i="5"/>
  <c r="AA713" i="5" a="1"/>
  <c r="AA713" i="5" s="1"/>
  <c r="AB713" i="5" a="1"/>
  <c r="AB713" i="5"/>
  <c r="AC713" i="5" a="1"/>
  <c r="AC713" i="5"/>
  <c r="AD713" i="5" a="1"/>
  <c r="AD713" i="5" s="1"/>
  <c r="AE713" i="5" a="1"/>
  <c r="AE713" i="5" s="1"/>
  <c r="AF713" i="5" a="1"/>
  <c r="AF713" i="5"/>
  <c r="AG713" i="5" a="1"/>
  <c r="AG713" i="5"/>
  <c r="AH713" i="5" a="1"/>
  <c r="AH713" i="5" s="1"/>
  <c r="AI713" i="5" a="1"/>
  <c r="AI713" i="5" s="1"/>
  <c r="AJ713" i="5" a="1"/>
  <c r="AJ713" i="5" s="1"/>
  <c r="AK713" i="5" a="1"/>
  <c r="AK713" i="5"/>
  <c r="AL713" i="5" a="1"/>
  <c r="AL713" i="5"/>
  <c r="AM713" i="5" a="1"/>
  <c r="AM713" i="5" s="1"/>
  <c r="AN713" i="5" a="1"/>
  <c r="AN713" i="5"/>
  <c r="AO713" i="5" a="1"/>
  <c r="AO713" i="5"/>
  <c r="AP713" i="5" a="1"/>
  <c r="AP713" i="5"/>
  <c r="AQ713" i="5" a="1"/>
  <c r="AQ713" i="5" s="1"/>
  <c r="AR713" i="5" a="1"/>
  <c r="AR713" i="5" s="1"/>
  <c r="AS713" i="5" a="1"/>
  <c r="AS713" i="5" s="1"/>
  <c r="AT713" i="5" a="1"/>
  <c r="AT713" i="5"/>
  <c r="AU713" i="5" a="1"/>
  <c r="AU713" i="5" s="1"/>
  <c r="AV713" i="5" a="1"/>
  <c r="AV713" i="5" s="1"/>
  <c r="AW713" i="5" a="1"/>
  <c r="AW713" i="5"/>
  <c r="AX713" i="5" a="1"/>
  <c r="AX713" i="5"/>
  <c r="AY713" i="5" a="1"/>
  <c r="AY713" i="5" s="1"/>
  <c r="AZ713" i="5" a="1"/>
  <c r="AZ713" i="5"/>
  <c r="BA713" i="5" a="1"/>
  <c r="BA713" i="5" s="1"/>
  <c r="BB713" i="5" a="1"/>
  <c r="BB713" i="5" s="1"/>
  <c r="BC713" i="5" a="1"/>
  <c r="BC713" i="5" s="1"/>
  <c r="L714" i="5" a="1"/>
  <c r="L714" i="5"/>
  <c r="M714" i="5" a="1"/>
  <c r="M714" i="5" s="1"/>
  <c r="N714" i="5" a="1"/>
  <c r="N714" i="5"/>
  <c r="O714" i="5" a="1"/>
  <c r="O714" i="5" s="1"/>
  <c r="P714" i="5" a="1"/>
  <c r="P714" i="5"/>
  <c r="Q714" i="5" a="1"/>
  <c r="Q714" i="5"/>
  <c r="R714" i="5" a="1"/>
  <c r="R714" i="5" s="1"/>
  <c r="S714" i="5" a="1"/>
  <c r="S714" i="5" s="1"/>
  <c r="T714" i="5" a="1"/>
  <c r="T714" i="5"/>
  <c r="U714" i="5" a="1"/>
  <c r="U714" i="5"/>
  <c r="V714" i="5" a="1"/>
  <c r="V714" i="5" s="1"/>
  <c r="W714" i="5" a="1"/>
  <c r="W714" i="5" s="1"/>
  <c r="X714" i="5" a="1"/>
  <c r="X714" i="5" s="1"/>
  <c r="Y714" i="5" a="1"/>
  <c r="Y714" i="5"/>
  <c r="Z714" i="5" a="1"/>
  <c r="Z714" i="5"/>
  <c r="AA714" i="5" a="1"/>
  <c r="AA714" i="5" s="1"/>
  <c r="AB714" i="5" a="1"/>
  <c r="AB714" i="5"/>
  <c r="AC714" i="5" a="1"/>
  <c r="AC714" i="5"/>
  <c r="AD714" i="5" a="1"/>
  <c r="AD714" i="5"/>
  <c r="AE714" i="5" a="1"/>
  <c r="AE714" i="5" s="1"/>
  <c r="AF714" i="5" a="1"/>
  <c r="AF714" i="5" s="1"/>
  <c r="AG714" i="5" a="1"/>
  <c r="AG714" i="5" s="1"/>
  <c r="AH714" i="5" a="1"/>
  <c r="AH714" i="5"/>
  <c r="AI714" i="5" a="1"/>
  <c r="AI714" i="5" s="1"/>
  <c r="AJ714" i="5" a="1"/>
  <c r="AJ714" i="5" s="1"/>
  <c r="AK714" i="5" a="1"/>
  <c r="AK714" i="5"/>
  <c r="AL714" i="5" a="1"/>
  <c r="AL714" i="5"/>
  <c r="AM714" i="5" a="1"/>
  <c r="AM714" i="5" s="1"/>
  <c r="AN714" i="5" a="1"/>
  <c r="AN714" i="5"/>
  <c r="AO714" i="5" a="1"/>
  <c r="AO714" i="5" s="1"/>
  <c r="AP714" i="5" a="1"/>
  <c r="AP714" i="5" s="1"/>
  <c r="AQ714" i="5" a="1"/>
  <c r="AQ714" i="5" s="1"/>
  <c r="AR714" i="5" a="1"/>
  <c r="AR714" i="5"/>
  <c r="AS714" i="5" a="1"/>
  <c r="AS714" i="5" s="1"/>
  <c r="AT714" i="5" a="1"/>
  <c r="AT714" i="5"/>
  <c r="AU714" i="5" a="1"/>
  <c r="AU714" i="5" s="1"/>
  <c r="AV714" i="5" a="1"/>
  <c r="AV714" i="5"/>
  <c r="AW714" i="5" a="1"/>
  <c r="AW714" i="5"/>
  <c r="AX714" i="5" a="1"/>
  <c r="AX714" i="5" s="1"/>
  <c r="AY714" i="5" a="1"/>
  <c r="AY714" i="5" s="1"/>
  <c r="AZ714" i="5" a="1"/>
  <c r="AZ714" i="5"/>
  <c r="BA714" i="5" a="1"/>
  <c r="BA714" i="5"/>
  <c r="BB714" i="5" a="1"/>
  <c r="BB714" i="5" s="1"/>
  <c r="BC714" i="5" a="1"/>
  <c r="BC714" i="5" s="1"/>
  <c r="L715" i="5" a="1"/>
  <c r="L715" i="5" s="1"/>
  <c r="M715" i="5" a="1"/>
  <c r="M715" i="5"/>
  <c r="N715" i="5" a="1"/>
  <c r="N715" i="5"/>
  <c r="O715" i="5" a="1"/>
  <c r="O715" i="5" s="1"/>
  <c r="P715" i="5" a="1"/>
  <c r="P715" i="5"/>
  <c r="Q715" i="5" a="1"/>
  <c r="Q715" i="5"/>
  <c r="R715" i="5" a="1"/>
  <c r="R715" i="5"/>
  <c r="S715" i="5" a="1"/>
  <c r="S715" i="5" s="1"/>
  <c r="T715" i="5" a="1"/>
  <c r="T715" i="5" s="1"/>
  <c r="U715" i="5" a="1"/>
  <c r="U715" i="5" s="1"/>
  <c r="V715" i="5" a="1"/>
  <c r="V715" i="5"/>
  <c r="W715" i="5" a="1"/>
  <c r="W715" i="5" s="1"/>
  <c r="X715" i="5" a="1"/>
  <c r="X715" i="5" s="1"/>
  <c r="Y715" i="5" a="1"/>
  <c r="Y715" i="5"/>
  <c r="Z715" i="5" a="1"/>
  <c r="Z715" i="5"/>
  <c r="AA715" i="5" a="1"/>
  <c r="AA715" i="5" s="1"/>
  <c r="AB715" i="5" a="1"/>
  <c r="AB715" i="5"/>
  <c r="AC715" i="5" a="1"/>
  <c r="AC715" i="5" s="1"/>
  <c r="AD715" i="5" a="1"/>
  <c r="AD715" i="5" s="1"/>
  <c r="AE715" i="5" a="1"/>
  <c r="AE715" i="5" s="1"/>
  <c r="AF715" i="5" a="1"/>
  <c r="AF715" i="5"/>
  <c r="AG715" i="5" a="1"/>
  <c r="AG715" i="5" s="1"/>
  <c r="AH715" i="5" a="1"/>
  <c r="AH715" i="5"/>
  <c r="AI715" i="5" a="1"/>
  <c r="AI715" i="5" s="1"/>
  <c r="AJ715" i="5" a="1"/>
  <c r="AJ715" i="5"/>
  <c r="AK715" i="5" a="1"/>
  <c r="AK715" i="5"/>
  <c r="AL715" i="5" a="1"/>
  <c r="AL715" i="5" s="1"/>
  <c r="AM715" i="5" a="1"/>
  <c r="AM715" i="5" s="1"/>
  <c r="AN715" i="5" a="1"/>
  <c r="AN715" i="5"/>
  <c r="AO715" i="5" a="1"/>
  <c r="AO715" i="5"/>
  <c r="AP715" i="5" a="1"/>
  <c r="AP715" i="5" s="1"/>
  <c r="AQ715" i="5" a="1"/>
  <c r="AQ715" i="5" s="1"/>
  <c r="AR715" i="5" a="1"/>
  <c r="AR715" i="5" s="1"/>
  <c r="AS715" i="5" a="1"/>
  <c r="AS715" i="5"/>
  <c r="AT715" i="5" a="1"/>
  <c r="AT715" i="5"/>
  <c r="AU715" i="5" a="1"/>
  <c r="AU715" i="5" s="1"/>
  <c r="AV715" i="5" a="1"/>
  <c r="AV715" i="5"/>
  <c r="AW715" i="5" a="1"/>
  <c r="AW715" i="5"/>
  <c r="AX715" i="5" a="1"/>
  <c r="AX715" i="5"/>
  <c r="AY715" i="5" a="1"/>
  <c r="AY715" i="5" s="1"/>
  <c r="AZ715" i="5" a="1"/>
  <c r="AZ715" i="5" s="1"/>
  <c r="BA715" i="5" a="1"/>
  <c r="BA715" i="5" s="1"/>
  <c r="BB715" i="5" a="1"/>
  <c r="BB715" i="5"/>
  <c r="BC715" i="5" a="1"/>
  <c r="BC715" i="5" s="1"/>
  <c r="L716" i="5" a="1"/>
  <c r="L716" i="5" s="1"/>
  <c r="M716" i="5" a="1"/>
  <c r="M716" i="5"/>
  <c r="N716" i="5" a="1"/>
  <c r="N716" i="5"/>
  <c r="O716" i="5" a="1"/>
  <c r="O716" i="5" s="1"/>
  <c r="P716" i="5" a="1"/>
  <c r="P716" i="5"/>
  <c r="Q716" i="5" a="1"/>
  <c r="Q716" i="5" s="1"/>
  <c r="R716" i="5" a="1"/>
  <c r="R716" i="5" s="1"/>
  <c r="S716" i="5" a="1"/>
  <c r="S716" i="5" s="1"/>
  <c r="T716" i="5" a="1"/>
  <c r="T716" i="5"/>
  <c r="U716" i="5" a="1"/>
  <c r="U716" i="5" s="1"/>
  <c r="V716" i="5" a="1"/>
  <c r="V716" i="5"/>
  <c r="W716" i="5" a="1"/>
  <c r="W716" i="5" s="1"/>
  <c r="X716" i="5" a="1"/>
  <c r="X716" i="5"/>
  <c r="Y716" i="5" a="1"/>
  <c r="Y716" i="5"/>
  <c r="Z716" i="5" a="1"/>
  <c r="Z716" i="5" s="1"/>
  <c r="AA716" i="5" a="1"/>
  <c r="AA716" i="5" s="1"/>
  <c r="AB716" i="5" a="1"/>
  <c r="AB716" i="5"/>
  <c r="AC716" i="5" a="1"/>
  <c r="AC716" i="5"/>
  <c r="AD716" i="5" a="1"/>
  <c r="AD716" i="5" s="1"/>
  <c r="AE716" i="5" a="1"/>
  <c r="AE716" i="5" s="1"/>
  <c r="AF716" i="5" a="1"/>
  <c r="AF716" i="5" s="1"/>
  <c r="AG716" i="5" a="1"/>
  <c r="AG716" i="5"/>
  <c r="AH716" i="5" a="1"/>
  <c r="AH716" i="5"/>
  <c r="AI716" i="5" a="1"/>
  <c r="AI716" i="5" s="1"/>
  <c r="AJ716" i="5" a="1"/>
  <c r="AJ716" i="5"/>
  <c r="AK716" i="5" a="1"/>
  <c r="AK716" i="5"/>
  <c r="AL716" i="5" a="1"/>
  <c r="AL716" i="5"/>
  <c r="AM716" i="5" a="1"/>
  <c r="AM716" i="5" s="1"/>
  <c r="AN716" i="5" a="1"/>
  <c r="AN716" i="5" s="1"/>
  <c r="AO716" i="5" a="1"/>
  <c r="AO716" i="5" s="1"/>
  <c r="AP716" i="5" a="1"/>
  <c r="AP716" i="5"/>
  <c r="AQ716" i="5" a="1"/>
  <c r="AQ716" i="5" s="1"/>
  <c r="AR716" i="5" a="1"/>
  <c r="AR716" i="5" s="1"/>
  <c r="AS716" i="5" a="1"/>
  <c r="AS716" i="5"/>
  <c r="AT716" i="5" a="1"/>
  <c r="AT716" i="5"/>
  <c r="AU716" i="5" a="1"/>
  <c r="AU716" i="5" s="1"/>
  <c r="AV716" i="5" a="1"/>
  <c r="AV716" i="5"/>
  <c r="AW716" i="5" a="1"/>
  <c r="AW716" i="5" s="1"/>
  <c r="AX716" i="5" a="1"/>
  <c r="AX716" i="5" s="1"/>
  <c r="AY716" i="5" a="1"/>
  <c r="AY716" i="5" s="1"/>
  <c r="AZ716" i="5" a="1"/>
  <c r="AZ716" i="5"/>
  <c r="BA716" i="5" a="1"/>
  <c r="BA716" i="5" s="1"/>
  <c r="BB716" i="5" a="1"/>
  <c r="BB716" i="5"/>
  <c r="BC716" i="5" a="1"/>
  <c r="BC716" i="5" s="1"/>
  <c r="L717" i="5" a="1"/>
  <c r="L717" i="5"/>
  <c r="M717" i="5" a="1"/>
  <c r="M717" i="5"/>
  <c r="N717" i="5" a="1"/>
  <c r="N717" i="5" s="1"/>
  <c r="O717" i="5" a="1"/>
  <c r="O717" i="5" s="1"/>
  <c r="P717" i="5" a="1"/>
  <c r="P717" i="5"/>
  <c r="Q717" i="5" a="1"/>
  <c r="Q717" i="5"/>
  <c r="R717" i="5" a="1"/>
  <c r="R717" i="5" s="1"/>
  <c r="S717" i="5" a="1"/>
  <c r="S717" i="5" s="1"/>
  <c r="T717" i="5" a="1"/>
  <c r="T717" i="5" s="1"/>
  <c r="U717" i="5" a="1"/>
  <c r="U717" i="5"/>
  <c r="V717" i="5" a="1"/>
  <c r="V717" i="5"/>
  <c r="W717" i="5" a="1"/>
  <c r="W717" i="5" s="1"/>
  <c r="X717" i="5" a="1"/>
  <c r="X717" i="5"/>
  <c r="Y717" i="5" a="1"/>
  <c r="Y717" i="5"/>
  <c r="Z717" i="5" a="1"/>
  <c r="Z717" i="5"/>
  <c r="AA717" i="5" a="1"/>
  <c r="AA717" i="5" s="1"/>
  <c r="AB717" i="5" a="1"/>
  <c r="AB717" i="5" s="1"/>
  <c r="AC717" i="5" a="1"/>
  <c r="AC717" i="5" s="1"/>
  <c r="AD717" i="5" a="1"/>
  <c r="AD717" i="5"/>
  <c r="AE717" i="5" a="1"/>
  <c r="AE717" i="5" s="1"/>
  <c r="AF717" i="5" a="1"/>
  <c r="AF717" i="5" s="1"/>
  <c r="AG717" i="5" a="1"/>
  <c r="AG717" i="5"/>
  <c r="AH717" i="5" a="1"/>
  <c r="AH717" i="5"/>
  <c r="AI717" i="5" a="1"/>
  <c r="AI717" i="5" s="1"/>
  <c r="AJ717" i="5" a="1"/>
  <c r="AJ717" i="5"/>
  <c r="AK717" i="5" a="1"/>
  <c r="AK717" i="5" s="1"/>
  <c r="AL717" i="5" a="1"/>
  <c r="AL717" i="5" s="1"/>
  <c r="AM717" i="5" a="1"/>
  <c r="AM717" i="5" s="1"/>
  <c r="AN717" i="5" a="1"/>
  <c r="AN717" i="5"/>
  <c r="AO717" i="5" a="1"/>
  <c r="AO717" i="5" s="1"/>
  <c r="AP717" i="5" a="1"/>
  <c r="AP717" i="5"/>
  <c r="AQ717" i="5" a="1"/>
  <c r="AQ717" i="5" s="1"/>
  <c r="AR717" i="5" a="1"/>
  <c r="AR717" i="5"/>
  <c r="AS717" i="5" a="1"/>
  <c r="AS717" i="5"/>
  <c r="AT717" i="5" a="1"/>
  <c r="AT717" i="5" s="1"/>
  <c r="AU717" i="5" a="1"/>
  <c r="AU717" i="5" s="1"/>
  <c r="AV717" i="5" a="1"/>
  <c r="AV717" i="5"/>
  <c r="AW717" i="5" a="1"/>
  <c r="AW717" i="5"/>
  <c r="AX717" i="5" a="1"/>
  <c r="AX717" i="5" s="1"/>
  <c r="AY717" i="5" a="1"/>
  <c r="AY717" i="5" s="1"/>
  <c r="AZ717" i="5" a="1"/>
  <c r="AZ717" i="5" s="1"/>
  <c r="BA717" i="5" a="1"/>
  <c r="BA717" i="5"/>
  <c r="BB717" i="5" a="1"/>
  <c r="BB717" i="5"/>
  <c r="BC717" i="5" a="1"/>
  <c r="BC717" i="5" s="1"/>
  <c r="L718" i="5" a="1"/>
  <c r="L718" i="5"/>
  <c r="M718" i="5" a="1"/>
  <c r="M718" i="5"/>
  <c r="N718" i="5" a="1"/>
  <c r="N718" i="5"/>
  <c r="O718" i="5" a="1"/>
  <c r="O718" i="5" s="1"/>
  <c r="P718" i="5" a="1"/>
  <c r="P718" i="5" s="1"/>
  <c r="Q718" i="5" a="1"/>
  <c r="Q718" i="5" s="1"/>
  <c r="R718" i="5" a="1"/>
  <c r="R718" i="5"/>
  <c r="S718" i="5" a="1"/>
  <c r="S718" i="5" s="1"/>
  <c r="T718" i="5" a="1"/>
  <c r="T718" i="5" s="1"/>
  <c r="U718" i="5" a="1"/>
  <c r="U718" i="5"/>
  <c r="V718" i="5" a="1"/>
  <c r="V718" i="5"/>
  <c r="W718" i="5" a="1"/>
  <c r="W718" i="5" s="1"/>
  <c r="X718" i="5" a="1"/>
  <c r="X718" i="5"/>
  <c r="Y718" i="5" a="1"/>
  <c r="Y718" i="5" s="1"/>
  <c r="Z718" i="5" a="1"/>
  <c r="Z718" i="5" s="1"/>
  <c r="AA718" i="5" a="1"/>
  <c r="AA718" i="5" s="1"/>
  <c r="AB718" i="5" a="1"/>
  <c r="AB718" i="5"/>
  <c r="AC718" i="5" a="1"/>
  <c r="AC718" i="5" s="1"/>
  <c r="AD718" i="5" a="1"/>
  <c r="AD718" i="5"/>
  <c r="AE718" i="5" a="1"/>
  <c r="AE718" i="5" s="1"/>
  <c r="AF718" i="5" a="1"/>
  <c r="AF718" i="5"/>
  <c r="AG718" i="5" a="1"/>
  <c r="AG718" i="5"/>
  <c r="AH718" i="5" a="1"/>
  <c r="AH718" i="5" s="1"/>
  <c r="AI718" i="5" a="1"/>
  <c r="AI718" i="5" s="1"/>
  <c r="AJ718" i="5" a="1"/>
  <c r="AJ718" i="5"/>
  <c r="AK718" i="5" a="1"/>
  <c r="AK718" i="5"/>
  <c r="AL718" i="5" a="1"/>
  <c r="AL718" i="5" s="1"/>
  <c r="AM718" i="5" a="1"/>
  <c r="AM718" i="5" s="1"/>
  <c r="AN718" i="5" a="1"/>
  <c r="AN718" i="5" s="1"/>
  <c r="AO718" i="5" a="1"/>
  <c r="AO718" i="5"/>
  <c r="AP718" i="5" a="1"/>
  <c r="AP718" i="5"/>
  <c r="AQ718" i="5" a="1"/>
  <c r="AQ718" i="5" s="1"/>
  <c r="AR718" i="5" a="1"/>
  <c r="AR718" i="5"/>
  <c r="AS718" i="5" a="1"/>
  <c r="AS718" i="5"/>
  <c r="AT718" i="5" a="1"/>
  <c r="AT718" i="5"/>
  <c r="AU718" i="5" a="1"/>
  <c r="AU718" i="5" s="1"/>
  <c r="AV718" i="5" a="1"/>
  <c r="AV718" i="5" s="1"/>
  <c r="AW718" i="5" a="1"/>
  <c r="AW718" i="5" s="1"/>
  <c r="AX718" i="5" a="1"/>
  <c r="AX718" i="5"/>
  <c r="AY718" i="5" a="1"/>
  <c r="AY718" i="5" s="1"/>
  <c r="AZ718" i="5" a="1"/>
  <c r="AZ718" i="5" s="1"/>
  <c r="BA718" i="5" a="1"/>
  <c r="BA718" i="5"/>
  <c r="BB718" i="5" a="1"/>
  <c r="BB718" i="5"/>
  <c r="BC718" i="5" a="1"/>
  <c r="BC718" i="5" s="1"/>
  <c r="L719" i="5" a="1"/>
  <c r="L719" i="5"/>
  <c r="M719" i="5" a="1"/>
  <c r="M719" i="5" s="1"/>
  <c r="N719" i="5" a="1"/>
  <c r="N719" i="5" s="1"/>
  <c r="O719" i="5" a="1"/>
  <c r="O719" i="5" s="1"/>
  <c r="P719" i="5" a="1"/>
  <c r="P719" i="5"/>
  <c r="Q719" i="5" a="1"/>
  <c r="Q719" i="5" s="1"/>
  <c r="R719" i="5" a="1"/>
  <c r="R719" i="5"/>
  <c r="S719" i="5" a="1"/>
  <c r="S719" i="5" s="1"/>
  <c r="T719" i="5" a="1"/>
  <c r="T719" i="5"/>
  <c r="U719" i="5" a="1"/>
  <c r="U719" i="5"/>
  <c r="V719" i="5" a="1"/>
  <c r="V719" i="5" s="1"/>
  <c r="W719" i="5" a="1"/>
  <c r="W719" i="5" s="1"/>
  <c r="X719" i="5" a="1"/>
  <c r="X719" i="5"/>
  <c r="Y719" i="5" a="1"/>
  <c r="Y719" i="5"/>
  <c r="Z719" i="5" a="1"/>
  <c r="Z719" i="5" s="1"/>
  <c r="AA719" i="5" a="1"/>
  <c r="AA719" i="5" s="1"/>
  <c r="AB719" i="5" a="1"/>
  <c r="AB719" i="5" s="1"/>
  <c r="AC719" i="5" a="1"/>
  <c r="AC719" i="5"/>
  <c r="AD719" i="5" a="1"/>
  <c r="AD719" i="5"/>
  <c r="AE719" i="5" a="1"/>
  <c r="AE719" i="5" s="1"/>
  <c r="AF719" i="5" a="1"/>
  <c r="AF719" i="5"/>
  <c r="AG719" i="5" a="1"/>
  <c r="AG719" i="5"/>
  <c r="AH719" i="5" a="1"/>
  <c r="AH719" i="5"/>
  <c r="AI719" i="5" a="1"/>
  <c r="AI719" i="5" s="1"/>
  <c r="AJ719" i="5" a="1"/>
  <c r="AJ719" i="5" s="1"/>
  <c r="AK719" i="5" a="1"/>
  <c r="AK719" i="5" s="1"/>
  <c r="AL719" i="5" a="1"/>
  <c r="AL719" i="5"/>
  <c r="AM719" i="5" a="1"/>
  <c r="AM719" i="5" s="1"/>
  <c r="AN719" i="5" a="1"/>
  <c r="AN719" i="5" s="1"/>
  <c r="AO719" i="5" a="1"/>
  <c r="AO719" i="5"/>
  <c r="AP719" i="5" a="1"/>
  <c r="AP719" i="5"/>
  <c r="AQ719" i="5" a="1"/>
  <c r="AQ719" i="5" s="1"/>
  <c r="AR719" i="5" a="1"/>
  <c r="AR719" i="5"/>
  <c r="AS719" i="5" a="1"/>
  <c r="AS719" i="5" s="1"/>
  <c r="AT719" i="5" a="1"/>
  <c r="AT719" i="5" s="1"/>
  <c r="AU719" i="5" a="1"/>
  <c r="AU719" i="5" s="1"/>
  <c r="AV719" i="5" a="1"/>
  <c r="AV719" i="5"/>
  <c r="AW719" i="5" a="1"/>
  <c r="AW719" i="5" s="1"/>
  <c r="AX719" i="5" a="1"/>
  <c r="AX719" i="5"/>
  <c r="AY719" i="5" a="1"/>
  <c r="AY719" i="5" s="1"/>
  <c r="AZ719" i="5" a="1"/>
  <c r="AZ719" i="5"/>
  <c r="BA719" i="5" a="1"/>
  <c r="BA719" i="5"/>
  <c r="BB719" i="5" a="1"/>
  <c r="BB719" i="5" s="1"/>
  <c r="BC719" i="5" a="1"/>
  <c r="BC719" i="5" s="1"/>
  <c r="L720" i="5" a="1"/>
  <c r="L720" i="5"/>
  <c r="M720" i="5" a="1"/>
  <c r="M720" i="5"/>
  <c r="N720" i="5" a="1"/>
  <c r="N720" i="5" s="1"/>
  <c r="O720" i="5" a="1"/>
  <c r="O720" i="5" s="1"/>
  <c r="P720" i="5" a="1"/>
  <c r="P720" i="5" s="1"/>
  <c r="Q720" i="5" a="1"/>
  <c r="Q720" i="5"/>
  <c r="R720" i="5" a="1"/>
  <c r="R720" i="5"/>
  <c r="S720" i="5" a="1"/>
  <c r="S720" i="5" s="1"/>
  <c r="T720" i="5" a="1"/>
  <c r="T720" i="5"/>
  <c r="U720" i="5" a="1"/>
  <c r="U720" i="5"/>
  <c r="V720" i="5" a="1"/>
  <c r="V720" i="5"/>
  <c r="W720" i="5" a="1"/>
  <c r="W720" i="5" s="1"/>
  <c r="X720" i="5" a="1"/>
  <c r="X720" i="5" s="1"/>
  <c r="Y720" i="5" a="1"/>
  <c r="Y720" i="5" s="1"/>
  <c r="Z720" i="5" a="1"/>
  <c r="Z720" i="5"/>
  <c r="AA720" i="5" a="1"/>
  <c r="AA720" i="5" s="1"/>
  <c r="AB720" i="5" a="1"/>
  <c r="AB720" i="5" s="1"/>
  <c r="AC720" i="5" a="1"/>
  <c r="AC720" i="5"/>
  <c r="AD720" i="5" a="1"/>
  <c r="AD720" i="5"/>
  <c r="AE720" i="5" a="1"/>
  <c r="AE720" i="5" s="1"/>
  <c r="AF720" i="5" a="1"/>
  <c r="AF720" i="5"/>
  <c r="AG720" i="5" a="1"/>
  <c r="AG720" i="5" s="1"/>
  <c r="AH720" i="5" a="1"/>
  <c r="AH720" i="5" s="1"/>
  <c r="AI720" i="5" a="1"/>
  <c r="AI720" i="5" s="1"/>
  <c r="AJ720" i="5" a="1"/>
  <c r="AJ720" i="5"/>
  <c r="AK720" i="5" a="1"/>
  <c r="AK720" i="5" s="1"/>
  <c r="AL720" i="5" a="1"/>
  <c r="AL720" i="5"/>
  <c r="AM720" i="5" a="1"/>
  <c r="AM720" i="5" s="1"/>
  <c r="AN720" i="5" a="1"/>
  <c r="AN720" i="5"/>
  <c r="AO720" i="5" a="1"/>
  <c r="AO720" i="5"/>
  <c r="AP720" i="5" a="1"/>
  <c r="AP720" i="5" s="1"/>
  <c r="AQ720" i="5" a="1"/>
  <c r="AQ720" i="5" s="1"/>
  <c r="AR720" i="5" a="1"/>
  <c r="AR720" i="5"/>
  <c r="AS720" i="5" a="1"/>
  <c r="AS720" i="5"/>
  <c r="AT720" i="5" a="1"/>
  <c r="AT720" i="5" s="1"/>
  <c r="AU720" i="5" a="1"/>
  <c r="AU720" i="5" s="1"/>
  <c r="AV720" i="5" a="1"/>
  <c r="AV720" i="5" s="1"/>
  <c r="AW720" i="5" a="1"/>
  <c r="AW720" i="5"/>
  <c r="AX720" i="5" a="1"/>
  <c r="AX720" i="5"/>
  <c r="AY720" i="5" a="1"/>
  <c r="AY720" i="5" s="1"/>
  <c r="AZ720" i="5" a="1"/>
  <c r="AZ720" i="5"/>
  <c r="BA720" i="5" a="1"/>
  <c r="BA720" i="5"/>
  <c r="BB720" i="5" a="1"/>
  <c r="BB720" i="5"/>
  <c r="BC720" i="5" a="1"/>
  <c r="BC720" i="5" s="1"/>
  <c r="L721" i="5" a="1"/>
  <c r="L721" i="5" s="1"/>
  <c r="M721" i="5" a="1"/>
  <c r="M721" i="5" s="1"/>
  <c r="N721" i="5" a="1"/>
  <c r="N721" i="5"/>
  <c r="O721" i="5" a="1"/>
  <c r="O721" i="5" s="1"/>
  <c r="P721" i="5" a="1"/>
  <c r="P721" i="5" s="1"/>
  <c r="Q721" i="5" a="1"/>
  <c r="Q721" i="5"/>
  <c r="R721" i="5" a="1"/>
  <c r="R721" i="5"/>
  <c r="S721" i="5" a="1"/>
  <c r="S721" i="5" s="1"/>
  <c r="T721" i="5" a="1"/>
  <c r="T721" i="5"/>
  <c r="U721" i="5" a="1"/>
  <c r="U721" i="5" s="1"/>
  <c r="V721" i="5" a="1"/>
  <c r="V721" i="5" s="1"/>
  <c r="W721" i="5" a="1"/>
  <c r="W721" i="5" s="1"/>
  <c r="X721" i="5" a="1"/>
  <c r="X721" i="5"/>
  <c r="Y721" i="5" a="1"/>
  <c r="Y721" i="5" s="1"/>
  <c r="Z721" i="5" a="1"/>
  <c r="Z721" i="5"/>
  <c r="AA721" i="5" a="1"/>
  <c r="AA721" i="5" s="1"/>
  <c r="AB721" i="5" a="1"/>
  <c r="AB721" i="5"/>
  <c r="AC721" i="5" a="1"/>
  <c r="AC721" i="5"/>
  <c r="AD721" i="5" a="1"/>
  <c r="AD721" i="5" s="1"/>
  <c r="AE721" i="5" a="1"/>
  <c r="AE721" i="5" s="1"/>
  <c r="AF721" i="5" a="1"/>
  <c r="AF721" i="5"/>
  <c r="AG721" i="5" a="1"/>
  <c r="AG721" i="5"/>
  <c r="AH721" i="5" a="1"/>
  <c r="AH721" i="5" s="1"/>
  <c r="AI721" i="5" a="1"/>
  <c r="AI721" i="5" s="1"/>
  <c r="AJ721" i="5" a="1"/>
  <c r="AJ721" i="5" s="1"/>
  <c r="AK721" i="5" a="1"/>
  <c r="AK721" i="5"/>
  <c r="AL721" i="5" a="1"/>
  <c r="AL721" i="5"/>
  <c r="AM721" i="5" a="1"/>
  <c r="AM721" i="5" s="1"/>
  <c r="AN721" i="5" a="1"/>
  <c r="AN721" i="5"/>
  <c r="AO721" i="5" a="1"/>
  <c r="AO721" i="5"/>
  <c r="AP721" i="5" a="1"/>
  <c r="AP721" i="5"/>
  <c r="AQ721" i="5" a="1"/>
  <c r="AQ721" i="5" s="1"/>
  <c r="AR721" i="5" a="1"/>
  <c r="AR721" i="5" s="1"/>
  <c r="AS721" i="5" a="1"/>
  <c r="AS721" i="5" s="1"/>
  <c r="AT721" i="5" a="1"/>
  <c r="AT721" i="5"/>
  <c r="AU721" i="5" a="1"/>
  <c r="AU721" i="5" s="1"/>
  <c r="AV721" i="5" a="1"/>
  <c r="AV721" i="5" s="1"/>
  <c r="AW721" i="5" a="1"/>
  <c r="AW721" i="5"/>
  <c r="AX721" i="5" a="1"/>
  <c r="AX721" i="5"/>
  <c r="AY721" i="5" a="1"/>
  <c r="AY721" i="5" s="1"/>
  <c r="AZ721" i="5" a="1"/>
  <c r="AZ721" i="5"/>
  <c r="BA721" i="5" a="1"/>
  <c r="BA721" i="5" s="1"/>
  <c r="BB721" i="5" a="1"/>
  <c r="BB721" i="5" s="1"/>
  <c r="BC721" i="5" a="1"/>
  <c r="BC721" i="5" s="1"/>
  <c r="L722" i="5" a="1"/>
  <c r="L722" i="5"/>
  <c r="M722" i="5" a="1"/>
  <c r="M722" i="5" s="1"/>
  <c r="N722" i="5" a="1"/>
  <c r="N722" i="5"/>
  <c r="O722" i="5" a="1"/>
  <c r="O722" i="5" s="1"/>
  <c r="P722" i="5" a="1"/>
  <c r="P722" i="5"/>
  <c r="Q722" i="5" a="1"/>
  <c r="Q722" i="5"/>
  <c r="R722" i="5" a="1"/>
  <c r="R722" i="5" s="1"/>
  <c r="S722" i="5" a="1"/>
  <c r="S722" i="5" s="1"/>
  <c r="T722" i="5" a="1"/>
  <c r="T722" i="5"/>
  <c r="U722" i="5" a="1"/>
  <c r="U722" i="5"/>
  <c r="V722" i="5" a="1"/>
  <c r="V722" i="5" s="1"/>
  <c r="W722" i="5" a="1"/>
  <c r="W722" i="5" s="1"/>
  <c r="X722" i="5" a="1"/>
  <c r="X722" i="5" s="1"/>
  <c r="Y722" i="5" a="1"/>
  <c r="Y722" i="5"/>
  <c r="Z722" i="5" a="1"/>
  <c r="Z722" i="5"/>
  <c r="AA722" i="5" a="1"/>
  <c r="AA722" i="5" s="1"/>
  <c r="AB722" i="5" a="1"/>
  <c r="AB722" i="5"/>
  <c r="AC722" i="5" a="1"/>
  <c r="AC722" i="5"/>
  <c r="AD722" i="5" a="1"/>
  <c r="AD722" i="5"/>
  <c r="AE722" i="5" a="1"/>
  <c r="AE722" i="5" s="1"/>
  <c r="AF722" i="5" a="1"/>
  <c r="AF722" i="5" s="1"/>
  <c r="AG722" i="5" a="1"/>
  <c r="AG722" i="5" s="1"/>
  <c r="AH722" i="5" a="1"/>
  <c r="AH722" i="5"/>
  <c r="AI722" i="5" a="1"/>
  <c r="AI722" i="5" s="1"/>
  <c r="AJ722" i="5" a="1"/>
  <c r="AJ722" i="5" s="1"/>
  <c r="AK722" i="5" a="1"/>
  <c r="AK722" i="5"/>
  <c r="AL722" i="5" a="1"/>
  <c r="AL722" i="5"/>
  <c r="AM722" i="5" a="1"/>
  <c r="AM722" i="5" s="1"/>
  <c r="AN722" i="5" a="1"/>
  <c r="AN722" i="5"/>
  <c r="AO722" i="5" a="1"/>
  <c r="AO722" i="5" s="1"/>
  <c r="AP722" i="5" a="1"/>
  <c r="AP722" i="5" s="1"/>
  <c r="AQ722" i="5" a="1"/>
  <c r="AQ722" i="5" s="1"/>
  <c r="AR722" i="5" a="1"/>
  <c r="AR722" i="5"/>
  <c r="AS722" i="5" a="1"/>
  <c r="AS722" i="5" s="1"/>
  <c r="AT722" i="5" a="1"/>
  <c r="AT722" i="5"/>
  <c r="AU722" i="5" a="1"/>
  <c r="AU722" i="5" s="1"/>
  <c r="AV722" i="5" a="1"/>
  <c r="AV722" i="5"/>
  <c r="AW722" i="5" a="1"/>
  <c r="AW722" i="5"/>
  <c r="AX722" i="5" a="1"/>
  <c r="AX722" i="5" s="1"/>
  <c r="AY722" i="5" a="1"/>
  <c r="AY722" i="5" s="1"/>
  <c r="AZ722" i="5" a="1"/>
  <c r="AZ722" i="5"/>
  <c r="BA722" i="5" a="1"/>
  <c r="BA722" i="5"/>
  <c r="BB722" i="5" a="1"/>
  <c r="BB722" i="5" s="1"/>
  <c r="BC722" i="5" a="1"/>
  <c r="BC722" i="5" s="1"/>
  <c r="L723" i="5" a="1"/>
  <c r="L723" i="5" s="1"/>
  <c r="M723" i="5" a="1"/>
  <c r="M723" i="5"/>
  <c r="N723" i="5" a="1"/>
  <c r="N723" i="5"/>
  <c r="O723" i="5" a="1"/>
  <c r="O723" i="5" s="1"/>
  <c r="P723" i="5" a="1"/>
  <c r="P723" i="5"/>
  <c r="Q723" i="5" a="1"/>
  <c r="Q723" i="5"/>
  <c r="R723" i="5" a="1"/>
  <c r="R723" i="5"/>
  <c r="S723" i="5" a="1"/>
  <c r="S723" i="5" s="1"/>
  <c r="T723" i="5" a="1"/>
  <c r="T723" i="5" s="1"/>
  <c r="U723" i="5" a="1"/>
  <c r="U723" i="5" s="1"/>
  <c r="V723" i="5" a="1"/>
  <c r="V723" i="5"/>
  <c r="W723" i="5" a="1"/>
  <c r="W723" i="5" s="1"/>
  <c r="X723" i="5" a="1"/>
  <c r="X723" i="5" s="1"/>
  <c r="Y723" i="5" a="1"/>
  <c r="Y723" i="5"/>
  <c r="Z723" i="5" a="1"/>
  <c r="Z723" i="5"/>
  <c r="AA723" i="5" a="1"/>
  <c r="AA723" i="5" s="1"/>
  <c r="AB723" i="5" a="1"/>
  <c r="AB723" i="5"/>
  <c r="AC723" i="5" a="1"/>
  <c r="AC723" i="5" s="1"/>
  <c r="AD723" i="5" a="1"/>
  <c r="AD723" i="5" s="1"/>
  <c r="AE723" i="5" a="1"/>
  <c r="AE723" i="5" s="1"/>
  <c r="AF723" i="5" a="1"/>
  <c r="AF723" i="5"/>
  <c r="AG723" i="5" a="1"/>
  <c r="AG723" i="5" s="1"/>
  <c r="AH723" i="5" a="1"/>
  <c r="AH723" i="5"/>
  <c r="AI723" i="5" a="1"/>
  <c r="AI723" i="5" s="1"/>
  <c r="AJ723" i="5" a="1"/>
  <c r="AJ723" i="5"/>
  <c r="AK723" i="5" a="1"/>
  <c r="AK723" i="5"/>
  <c r="AL723" i="5" a="1"/>
  <c r="AL723" i="5" s="1"/>
  <c r="AM723" i="5" a="1"/>
  <c r="AM723" i="5" s="1"/>
  <c r="AN723" i="5" a="1"/>
  <c r="AN723" i="5"/>
  <c r="AO723" i="5" a="1"/>
  <c r="AO723" i="5"/>
  <c r="AP723" i="5" a="1"/>
  <c r="AP723" i="5" s="1"/>
  <c r="AQ723" i="5" a="1"/>
  <c r="AQ723" i="5" s="1"/>
  <c r="AR723" i="5" a="1"/>
  <c r="AR723" i="5" s="1"/>
  <c r="AS723" i="5" a="1"/>
  <c r="AS723" i="5"/>
  <c r="AT723" i="5" a="1"/>
  <c r="AT723" i="5"/>
  <c r="AU723" i="5" a="1"/>
  <c r="AU723" i="5" s="1"/>
  <c r="AV723" i="5" a="1"/>
  <c r="AV723" i="5"/>
  <c r="AW723" i="5" a="1"/>
  <c r="AW723" i="5"/>
  <c r="AX723" i="5" a="1"/>
  <c r="AX723" i="5"/>
  <c r="AY723" i="5" a="1"/>
  <c r="AY723" i="5" s="1"/>
  <c r="AZ723" i="5" a="1"/>
  <c r="AZ723" i="5" s="1"/>
  <c r="BA723" i="5" a="1"/>
  <c r="BA723" i="5" s="1"/>
  <c r="BB723" i="5" a="1"/>
  <c r="BB723" i="5"/>
  <c r="BC723" i="5" a="1"/>
  <c r="BC723" i="5" s="1"/>
  <c r="L724" i="5" a="1"/>
  <c r="L724" i="5" s="1"/>
  <c r="M724" i="5" a="1"/>
  <c r="M724" i="5"/>
  <c r="N724" i="5" a="1"/>
  <c r="N724" i="5"/>
  <c r="O724" i="5" a="1"/>
  <c r="O724" i="5" s="1"/>
  <c r="P724" i="5" a="1"/>
  <c r="P724" i="5"/>
  <c r="Q724" i="5" a="1"/>
  <c r="Q724" i="5" s="1"/>
  <c r="R724" i="5" a="1"/>
  <c r="R724" i="5" s="1"/>
  <c r="S724" i="5" a="1"/>
  <c r="S724" i="5" s="1"/>
  <c r="T724" i="5" a="1"/>
  <c r="T724" i="5"/>
  <c r="U724" i="5" a="1"/>
  <c r="U724" i="5" s="1"/>
  <c r="V724" i="5" a="1"/>
  <c r="V724" i="5"/>
  <c r="W724" i="5" a="1"/>
  <c r="W724" i="5" s="1"/>
  <c r="X724" i="5" a="1"/>
  <c r="X724" i="5"/>
  <c r="Y724" i="5" a="1"/>
  <c r="Y724" i="5"/>
  <c r="Z724" i="5" a="1"/>
  <c r="Z724" i="5" s="1"/>
  <c r="AA724" i="5" a="1"/>
  <c r="AA724" i="5" s="1"/>
  <c r="AB724" i="5" a="1"/>
  <c r="AB724" i="5"/>
  <c r="AC724" i="5" a="1"/>
  <c r="AC724" i="5"/>
  <c r="AD724" i="5" a="1"/>
  <c r="AD724" i="5" s="1"/>
  <c r="AE724" i="5" a="1"/>
  <c r="AE724" i="5" s="1"/>
  <c r="AF724" i="5" a="1"/>
  <c r="AF724" i="5" s="1"/>
  <c r="AG724" i="5" a="1"/>
  <c r="AG724" i="5"/>
  <c r="AH724" i="5" a="1"/>
  <c r="AH724" i="5"/>
  <c r="AI724" i="5" a="1"/>
  <c r="AI724" i="5" s="1"/>
  <c r="AJ724" i="5" a="1"/>
  <c r="AJ724" i="5"/>
  <c r="AK724" i="5" a="1"/>
  <c r="AK724" i="5"/>
  <c r="AL724" i="5" a="1"/>
  <c r="AL724" i="5"/>
  <c r="AM724" i="5" a="1"/>
  <c r="AM724" i="5" s="1"/>
  <c r="AN724" i="5" a="1"/>
  <c r="AN724" i="5" s="1"/>
  <c r="AO724" i="5" a="1"/>
  <c r="AO724" i="5" s="1"/>
  <c r="AP724" i="5" a="1"/>
  <c r="AP724" i="5"/>
  <c r="AQ724" i="5" a="1"/>
  <c r="AQ724" i="5" s="1"/>
  <c r="AR724" i="5" a="1"/>
  <c r="AR724" i="5" s="1"/>
  <c r="AS724" i="5" a="1"/>
  <c r="AS724" i="5"/>
  <c r="AT724" i="5" a="1"/>
  <c r="AT724" i="5"/>
  <c r="AU724" i="5" a="1"/>
  <c r="AU724" i="5" s="1"/>
  <c r="AV724" i="5" a="1"/>
  <c r="AV724" i="5"/>
  <c r="AW724" i="5" a="1"/>
  <c r="AW724" i="5" s="1"/>
  <c r="AX724" i="5" a="1"/>
  <c r="AX724" i="5" s="1"/>
  <c r="AY724" i="5" a="1"/>
  <c r="AY724" i="5" s="1"/>
  <c r="AZ724" i="5" a="1"/>
  <c r="AZ724" i="5"/>
  <c r="BA724" i="5" a="1"/>
  <c r="BA724" i="5" s="1"/>
  <c r="BB724" i="5" a="1"/>
  <c r="BB724" i="5"/>
  <c r="BC724" i="5" a="1"/>
  <c r="BC724" i="5" s="1"/>
  <c r="M590" i="5" a="1"/>
  <c r="M590" i="5" s="1"/>
  <c r="N590" i="5" a="1"/>
  <c r="N590" i="5"/>
  <c r="O590" i="5" a="1"/>
  <c r="O590" i="5"/>
  <c r="P590" i="5" a="1"/>
  <c r="P590" i="5"/>
  <c r="Q590" i="5" a="1"/>
  <c r="Q590" i="5"/>
  <c r="R590" i="5" a="1"/>
  <c r="R590" i="5"/>
  <c r="S590" i="5" a="1"/>
  <c r="S590" i="5"/>
  <c r="T590" i="5" a="1"/>
  <c r="T590" i="5"/>
  <c r="U590" i="5" a="1"/>
  <c r="U590" i="5" s="1"/>
  <c r="V590" i="5" a="1"/>
  <c r="V590" i="5"/>
  <c r="W590" i="5" a="1"/>
  <c r="W590" i="5"/>
  <c r="X590" i="5" a="1"/>
  <c r="X590" i="5"/>
  <c r="Y590" i="5" a="1"/>
  <c r="Y590" i="5" s="1"/>
  <c r="Z590" i="5" a="1"/>
  <c r="Z590" i="5"/>
  <c r="AA590" i="5" a="1"/>
  <c r="AA590" i="5"/>
  <c r="AB590" i="5" a="1"/>
  <c r="AB590" i="5"/>
  <c r="AC590" i="5" a="1"/>
  <c r="AC590" i="5" s="1"/>
  <c r="AD590" i="5" a="1"/>
  <c r="AD590" i="5"/>
  <c r="AE590" i="5" a="1"/>
  <c r="AE590" i="5"/>
  <c r="AF590" i="5" a="1"/>
  <c r="AF590" i="5"/>
  <c r="AG590" i="5" a="1"/>
  <c r="AG590" i="5" s="1"/>
  <c r="AH590" i="5" a="1"/>
  <c r="AH590" i="5"/>
  <c r="AI590" i="5" a="1"/>
  <c r="AI590" i="5"/>
  <c r="AJ590" i="5" a="1"/>
  <c r="AJ590" i="5"/>
  <c r="AK590" i="5" a="1"/>
  <c r="AK590" i="5" s="1"/>
  <c r="AL590" i="5" a="1"/>
  <c r="AL590" i="5"/>
  <c r="AM590" i="5" a="1"/>
  <c r="AM590" i="5"/>
  <c r="AN590" i="5" a="1"/>
  <c r="AN590" i="5"/>
  <c r="AO590" i="5" a="1"/>
  <c r="AO590" i="5" s="1"/>
  <c r="AP590" i="5" a="1"/>
  <c r="AP590" i="5"/>
  <c r="AQ590" i="5" a="1"/>
  <c r="AQ590" i="5"/>
  <c r="AR590" i="5" a="1"/>
  <c r="AR590" i="5"/>
  <c r="AS590" i="5" a="1"/>
  <c r="AS590" i="5" s="1"/>
  <c r="AT590" i="5" a="1"/>
  <c r="AT590" i="5"/>
  <c r="AU590" i="5" a="1"/>
  <c r="AU590" i="5"/>
  <c r="AV590" i="5" a="1"/>
  <c r="AV590" i="5"/>
  <c r="AW590" i="5" a="1"/>
  <c r="AW590" i="5" s="1"/>
  <c r="AX590" i="5" a="1"/>
  <c r="AX590" i="5"/>
  <c r="AY590" i="5" a="1"/>
  <c r="AY590" i="5"/>
  <c r="AZ590" i="5" a="1"/>
  <c r="AZ590" i="5"/>
  <c r="BA590" i="5" a="1"/>
  <c r="BA590" i="5" s="1"/>
  <c r="BB590" i="5" a="1"/>
  <c r="BB590" i="5"/>
  <c r="BC590" i="5" a="1"/>
  <c r="BC590" i="5"/>
  <c r="L590" i="5" a="1"/>
  <c r="L590" i="5" s="1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450" i="5"/>
  <c r="M585" i="5"/>
  <c r="N585" i="5"/>
  <c r="O585" i="5"/>
  <c r="P585" i="5"/>
  <c r="Q585" i="5"/>
  <c r="R585" i="5"/>
  <c r="L585" i="5"/>
  <c r="L451" i="5" a="1"/>
  <c r="L451" i="5" s="1"/>
  <c r="M451" i="5" a="1"/>
  <c r="M451" i="5" s="1"/>
  <c r="N451" i="5" a="1"/>
  <c r="N451" i="5" s="1"/>
  <c r="O451" i="5" a="1"/>
  <c r="O451" i="5"/>
  <c r="P451" i="5" a="1"/>
  <c r="P451" i="5" s="1"/>
  <c r="Q451" i="5" a="1"/>
  <c r="Q451" i="5" s="1"/>
  <c r="R451" i="5" a="1"/>
  <c r="R451" i="5" s="1"/>
  <c r="L452" i="5" a="1"/>
  <c r="L452" i="5"/>
  <c r="M452" i="5" a="1"/>
  <c r="M452" i="5" s="1"/>
  <c r="N452" i="5" a="1"/>
  <c r="N452" i="5" s="1"/>
  <c r="O452" i="5" a="1"/>
  <c r="O452" i="5" s="1"/>
  <c r="P452" i="5" a="1"/>
  <c r="P452" i="5"/>
  <c r="Q452" i="5" a="1"/>
  <c r="Q452" i="5" s="1"/>
  <c r="R452" i="5" a="1"/>
  <c r="R452" i="5" s="1"/>
  <c r="L453" i="5" a="1"/>
  <c r="L453" i="5" s="1"/>
  <c r="M453" i="5" a="1"/>
  <c r="M453" i="5"/>
  <c r="N453" i="5" a="1"/>
  <c r="N453" i="5" s="1"/>
  <c r="O453" i="5" a="1"/>
  <c r="O453" i="5" s="1"/>
  <c r="P453" i="5" a="1"/>
  <c r="P453" i="5" s="1"/>
  <c r="Q453" i="5" a="1"/>
  <c r="Q453" i="5"/>
  <c r="R453" i="5" a="1"/>
  <c r="R453" i="5" s="1"/>
  <c r="L454" i="5" a="1"/>
  <c r="L454" i="5" s="1"/>
  <c r="M454" i="5" a="1"/>
  <c r="M454" i="5" s="1"/>
  <c r="N454" i="5" a="1"/>
  <c r="N454" i="5" s="1"/>
  <c r="O454" i="5" a="1"/>
  <c r="O454" i="5" s="1"/>
  <c r="P454" i="5" a="1"/>
  <c r="P454" i="5" s="1"/>
  <c r="Q454" i="5" a="1"/>
  <c r="Q454" i="5" s="1"/>
  <c r="R454" i="5" a="1"/>
  <c r="R454" i="5"/>
  <c r="L455" i="5" a="1"/>
  <c r="L455" i="5" s="1"/>
  <c r="M455" i="5" a="1"/>
  <c r="M455" i="5" s="1"/>
  <c r="N455" i="5" a="1"/>
  <c r="N455" i="5" s="1"/>
  <c r="O455" i="5" a="1"/>
  <c r="O455" i="5"/>
  <c r="P455" i="5" a="1"/>
  <c r="P455" i="5" s="1"/>
  <c r="Q455" i="5" a="1"/>
  <c r="Q455" i="5" s="1"/>
  <c r="R455" i="5" a="1"/>
  <c r="R455" i="5" s="1"/>
  <c r="L456" i="5" a="1"/>
  <c r="L456" i="5" s="1"/>
  <c r="M456" i="5" a="1"/>
  <c r="M456" i="5" s="1"/>
  <c r="N456" i="5" a="1"/>
  <c r="N456" i="5" s="1"/>
  <c r="O456" i="5" a="1"/>
  <c r="O456" i="5" s="1"/>
  <c r="P456" i="5" a="1"/>
  <c r="P456" i="5"/>
  <c r="Q456" i="5" a="1"/>
  <c r="Q456" i="5" s="1"/>
  <c r="R456" i="5" a="1"/>
  <c r="R456" i="5" s="1"/>
  <c r="L457" i="5" a="1"/>
  <c r="L457" i="5" s="1"/>
  <c r="M457" i="5" a="1"/>
  <c r="M457" i="5" s="1"/>
  <c r="N457" i="5" a="1"/>
  <c r="N457" i="5" s="1"/>
  <c r="O457" i="5" a="1"/>
  <c r="O457" i="5" s="1"/>
  <c r="P457" i="5" a="1"/>
  <c r="P457" i="5" s="1"/>
  <c r="Q457" i="5" a="1"/>
  <c r="Q457" i="5"/>
  <c r="R457" i="5" a="1"/>
  <c r="R457" i="5" s="1"/>
  <c r="L458" i="5" a="1"/>
  <c r="L458" i="5" s="1"/>
  <c r="M458" i="5" a="1"/>
  <c r="M458" i="5" s="1"/>
  <c r="N458" i="5" a="1"/>
  <c r="N458" i="5" s="1"/>
  <c r="O458" i="5" a="1"/>
  <c r="O458" i="5" s="1"/>
  <c r="P458" i="5" a="1"/>
  <c r="P458" i="5" s="1"/>
  <c r="Q458" i="5" a="1"/>
  <c r="Q458" i="5" s="1"/>
  <c r="R458" i="5" a="1"/>
  <c r="R458" i="5" s="1"/>
  <c r="L459" i="5" a="1"/>
  <c r="L459" i="5" s="1"/>
  <c r="M459" i="5" a="1"/>
  <c r="M459" i="5" s="1"/>
  <c r="N459" i="5" a="1"/>
  <c r="N459" i="5" s="1"/>
  <c r="O459" i="5" a="1"/>
  <c r="O459" i="5"/>
  <c r="P459" i="5" a="1"/>
  <c r="P459" i="5" s="1"/>
  <c r="Q459" i="5" a="1"/>
  <c r="Q459" i="5" s="1"/>
  <c r="R459" i="5" a="1"/>
  <c r="R459" i="5" s="1"/>
  <c r="L460" i="5" a="1"/>
  <c r="L460" i="5"/>
  <c r="M460" i="5" a="1"/>
  <c r="M460" i="5" s="1"/>
  <c r="N460" i="5" a="1"/>
  <c r="N460" i="5" s="1"/>
  <c r="O460" i="5" a="1"/>
  <c r="O460" i="5" s="1"/>
  <c r="P460" i="5" a="1"/>
  <c r="P460" i="5" s="1"/>
  <c r="Q460" i="5" a="1"/>
  <c r="Q460" i="5" s="1"/>
  <c r="R460" i="5" a="1"/>
  <c r="R460" i="5" s="1"/>
  <c r="L461" i="5" a="1"/>
  <c r="L461" i="5" s="1"/>
  <c r="M461" i="5" a="1"/>
  <c r="M461" i="5"/>
  <c r="N461" i="5" a="1"/>
  <c r="N461" i="5" s="1"/>
  <c r="O461" i="5" a="1"/>
  <c r="O461" i="5" s="1"/>
  <c r="P461" i="5" a="1"/>
  <c r="P461" i="5" s="1"/>
  <c r="Q461" i="5" a="1"/>
  <c r="Q461" i="5" s="1"/>
  <c r="R461" i="5" a="1"/>
  <c r="R461" i="5" s="1"/>
  <c r="L462" i="5" a="1"/>
  <c r="L462" i="5" s="1"/>
  <c r="M462" i="5" a="1"/>
  <c r="M462" i="5" s="1"/>
  <c r="N462" i="5" a="1"/>
  <c r="N462" i="5"/>
  <c r="O462" i="5" a="1"/>
  <c r="O462" i="5" s="1"/>
  <c r="P462" i="5" a="1"/>
  <c r="P462" i="5" s="1"/>
  <c r="Q462" i="5" a="1"/>
  <c r="Q462" i="5" s="1"/>
  <c r="R462" i="5" a="1"/>
  <c r="R462" i="5" s="1"/>
  <c r="L463" i="5" a="1"/>
  <c r="L463" i="5" s="1"/>
  <c r="M463" i="5" a="1"/>
  <c r="M463" i="5" s="1"/>
  <c r="N463" i="5" a="1"/>
  <c r="N463" i="5" s="1"/>
  <c r="O463" i="5" a="1"/>
  <c r="O463" i="5" s="1"/>
  <c r="P463" i="5" a="1"/>
  <c r="P463" i="5" s="1"/>
  <c r="Q463" i="5" a="1"/>
  <c r="Q463" i="5" s="1"/>
  <c r="R463" i="5" a="1"/>
  <c r="R463" i="5" s="1"/>
  <c r="L464" i="5" a="1"/>
  <c r="L464" i="5"/>
  <c r="M464" i="5" a="1"/>
  <c r="M464" i="5" s="1"/>
  <c r="N464" i="5" a="1"/>
  <c r="N464" i="5" s="1"/>
  <c r="O464" i="5" a="1"/>
  <c r="O464" i="5" s="1"/>
  <c r="P464" i="5" a="1"/>
  <c r="P464" i="5"/>
  <c r="Q464" i="5" a="1"/>
  <c r="Q464" i="5" s="1"/>
  <c r="R464" i="5" a="1"/>
  <c r="R464" i="5" s="1"/>
  <c r="L465" i="5" a="1"/>
  <c r="L465" i="5" s="1"/>
  <c r="M465" i="5" a="1"/>
  <c r="M465" i="5"/>
  <c r="N465" i="5" a="1"/>
  <c r="N465" i="5" s="1"/>
  <c r="O465" i="5" a="1"/>
  <c r="O465" i="5" s="1"/>
  <c r="P465" i="5" a="1"/>
  <c r="P465" i="5" s="1"/>
  <c r="Q465" i="5" a="1"/>
  <c r="Q465" i="5"/>
  <c r="R465" i="5" a="1"/>
  <c r="R465" i="5" s="1"/>
  <c r="L466" i="5" a="1"/>
  <c r="L466" i="5" s="1"/>
  <c r="M466" i="5" a="1"/>
  <c r="M466" i="5" s="1"/>
  <c r="N466" i="5" a="1"/>
  <c r="N466" i="5" s="1"/>
  <c r="O466" i="5" a="1"/>
  <c r="O466" i="5" s="1"/>
  <c r="P466" i="5" a="1"/>
  <c r="P466" i="5" s="1"/>
  <c r="Q466" i="5" a="1"/>
  <c r="Q466" i="5" s="1"/>
  <c r="R466" i="5" a="1"/>
  <c r="R466" i="5"/>
  <c r="L467" i="5" a="1"/>
  <c r="L467" i="5" s="1"/>
  <c r="M467" i="5" a="1"/>
  <c r="M467" i="5" s="1"/>
  <c r="N467" i="5" a="1"/>
  <c r="N467" i="5" s="1"/>
  <c r="O467" i="5" a="1"/>
  <c r="O467" i="5" s="1"/>
  <c r="P467" i="5" a="1"/>
  <c r="P467" i="5" s="1"/>
  <c r="Q467" i="5" a="1"/>
  <c r="Q467" i="5" s="1"/>
  <c r="R467" i="5" a="1"/>
  <c r="R467" i="5" s="1"/>
  <c r="L468" i="5" a="1"/>
  <c r="L468" i="5" s="1"/>
  <c r="M468" i="5" a="1"/>
  <c r="M468" i="5" s="1"/>
  <c r="N468" i="5" a="1"/>
  <c r="N468" i="5" s="1"/>
  <c r="O468" i="5" a="1"/>
  <c r="O468" i="5" s="1"/>
  <c r="P468" i="5" a="1"/>
  <c r="P468" i="5" s="1"/>
  <c r="Q468" i="5" a="1"/>
  <c r="Q468" i="5" s="1"/>
  <c r="R468" i="5" a="1"/>
  <c r="R468" i="5" s="1"/>
  <c r="L469" i="5" a="1"/>
  <c r="L469" i="5" s="1"/>
  <c r="M469" i="5" a="1"/>
  <c r="M469" i="5"/>
  <c r="N469" i="5" a="1"/>
  <c r="N469" i="5" s="1"/>
  <c r="O469" i="5" a="1"/>
  <c r="O469" i="5" s="1"/>
  <c r="P469" i="5" a="1"/>
  <c r="P469" i="5" s="1"/>
  <c r="Q469" i="5" a="1"/>
  <c r="Q469" i="5"/>
  <c r="R469" i="5" a="1"/>
  <c r="R469" i="5" s="1"/>
  <c r="L470" i="5" a="1"/>
  <c r="L470" i="5" s="1"/>
  <c r="M470" i="5" a="1"/>
  <c r="M470" i="5" s="1"/>
  <c r="N470" i="5" a="1"/>
  <c r="N470" i="5"/>
  <c r="O470" i="5" a="1"/>
  <c r="O470" i="5" s="1"/>
  <c r="P470" i="5" a="1"/>
  <c r="P470" i="5" s="1"/>
  <c r="Q470" i="5" a="1"/>
  <c r="Q470" i="5" s="1"/>
  <c r="R470" i="5" a="1"/>
  <c r="R470" i="5" s="1"/>
  <c r="L471" i="5" a="1"/>
  <c r="L471" i="5" s="1"/>
  <c r="M471" i="5" a="1"/>
  <c r="M471" i="5" s="1"/>
  <c r="N471" i="5" a="1"/>
  <c r="N471" i="5" s="1"/>
  <c r="O471" i="5" a="1"/>
  <c r="O471" i="5"/>
  <c r="P471" i="5" a="1"/>
  <c r="P471" i="5" s="1"/>
  <c r="Q471" i="5" a="1"/>
  <c r="Q471" i="5" s="1"/>
  <c r="R471" i="5" a="1"/>
  <c r="R471" i="5" s="1"/>
  <c r="L472" i="5" a="1"/>
  <c r="L472" i="5" s="1"/>
  <c r="M472" i="5" a="1"/>
  <c r="M472" i="5" s="1"/>
  <c r="N472" i="5" a="1"/>
  <c r="N472" i="5" s="1"/>
  <c r="O472" i="5" a="1"/>
  <c r="O472" i="5" s="1"/>
  <c r="P472" i="5" a="1"/>
  <c r="P472" i="5" s="1"/>
  <c r="Q472" i="5" a="1"/>
  <c r="Q472" i="5" s="1"/>
  <c r="R472" i="5" a="1"/>
  <c r="R472" i="5" s="1"/>
  <c r="L473" i="5" a="1"/>
  <c r="L473" i="5" s="1"/>
  <c r="M473" i="5" a="1"/>
  <c r="M473" i="5" s="1"/>
  <c r="N473" i="5" a="1"/>
  <c r="N473" i="5" s="1"/>
  <c r="O473" i="5" a="1"/>
  <c r="O473" i="5" s="1"/>
  <c r="P473" i="5" a="1"/>
  <c r="P473" i="5" s="1"/>
  <c r="Q473" i="5" a="1"/>
  <c r="Q473" i="5"/>
  <c r="R473" i="5" a="1"/>
  <c r="R473" i="5" s="1"/>
  <c r="L474" i="5" a="1"/>
  <c r="L474" i="5" s="1"/>
  <c r="M474" i="5" a="1"/>
  <c r="M474" i="5" s="1"/>
  <c r="N474" i="5" a="1"/>
  <c r="N474" i="5"/>
  <c r="O474" i="5" a="1"/>
  <c r="O474" i="5" s="1"/>
  <c r="P474" i="5" a="1"/>
  <c r="P474" i="5" s="1"/>
  <c r="Q474" i="5" a="1"/>
  <c r="Q474" i="5" s="1"/>
  <c r="R474" i="5" a="1"/>
  <c r="R474" i="5"/>
  <c r="L475" i="5" a="1"/>
  <c r="L475" i="5" s="1"/>
  <c r="M475" i="5" a="1"/>
  <c r="M475" i="5" s="1"/>
  <c r="N475" i="5" a="1"/>
  <c r="N475" i="5" s="1"/>
  <c r="O475" i="5" a="1"/>
  <c r="O475" i="5" s="1"/>
  <c r="P475" i="5" a="1"/>
  <c r="P475" i="5" s="1"/>
  <c r="Q475" i="5" a="1"/>
  <c r="Q475" i="5" s="1"/>
  <c r="R475" i="5" a="1"/>
  <c r="R475" i="5" s="1"/>
  <c r="L476" i="5" a="1"/>
  <c r="L476" i="5"/>
  <c r="M476" i="5" a="1"/>
  <c r="M476" i="5" s="1"/>
  <c r="N476" i="5" a="1"/>
  <c r="N476" i="5" s="1"/>
  <c r="O476" i="5" a="1"/>
  <c r="O476" i="5" s="1"/>
  <c r="P476" i="5" a="1"/>
  <c r="P476" i="5" s="1"/>
  <c r="Q476" i="5" a="1"/>
  <c r="Q476" i="5" s="1"/>
  <c r="R476" i="5" a="1"/>
  <c r="R476" i="5" s="1"/>
  <c r="L477" i="5" a="1"/>
  <c r="L477" i="5" s="1"/>
  <c r="M477" i="5" a="1"/>
  <c r="M477" i="5" s="1"/>
  <c r="N477" i="5" a="1"/>
  <c r="N477" i="5" s="1"/>
  <c r="O477" i="5" a="1"/>
  <c r="O477" i="5" s="1"/>
  <c r="P477" i="5" a="1"/>
  <c r="P477" i="5" s="1"/>
  <c r="Q477" i="5" a="1"/>
  <c r="Q477" i="5" s="1"/>
  <c r="R477" i="5" a="1"/>
  <c r="R477" i="5" s="1"/>
  <c r="L478" i="5" a="1"/>
  <c r="L478" i="5" s="1"/>
  <c r="M478" i="5" a="1"/>
  <c r="M478" i="5" s="1"/>
  <c r="N478" i="5" a="1"/>
  <c r="N478" i="5"/>
  <c r="O478" i="5" a="1"/>
  <c r="O478" i="5" s="1"/>
  <c r="P478" i="5" a="1"/>
  <c r="P478" i="5" s="1"/>
  <c r="Q478" i="5" a="1"/>
  <c r="Q478" i="5" s="1"/>
  <c r="R478" i="5" a="1"/>
  <c r="R478" i="5"/>
  <c r="L479" i="5" a="1"/>
  <c r="L479" i="5" s="1"/>
  <c r="M479" i="5" a="1"/>
  <c r="M479" i="5" s="1"/>
  <c r="N479" i="5" a="1"/>
  <c r="N479" i="5" s="1"/>
  <c r="O479" i="5" a="1"/>
  <c r="O479" i="5"/>
  <c r="P479" i="5" a="1"/>
  <c r="P479" i="5" s="1"/>
  <c r="Q479" i="5" a="1"/>
  <c r="Q479" i="5" s="1"/>
  <c r="R479" i="5" a="1"/>
  <c r="R479" i="5" s="1"/>
  <c r="L480" i="5" a="1"/>
  <c r="L480" i="5" s="1"/>
  <c r="M480" i="5" a="1"/>
  <c r="M480" i="5" s="1"/>
  <c r="N480" i="5" a="1"/>
  <c r="N480" i="5" s="1"/>
  <c r="O480" i="5" a="1"/>
  <c r="O480" i="5" s="1"/>
  <c r="P480" i="5" a="1"/>
  <c r="P480" i="5"/>
  <c r="Q480" i="5" a="1"/>
  <c r="Q480" i="5" s="1"/>
  <c r="R480" i="5" a="1"/>
  <c r="R480" i="5" s="1"/>
  <c r="L481" i="5" a="1"/>
  <c r="L481" i="5" s="1"/>
  <c r="M481" i="5" a="1"/>
  <c r="M481" i="5"/>
  <c r="N481" i="5" a="1"/>
  <c r="N481" i="5"/>
  <c r="O481" i="5" a="1"/>
  <c r="O481" i="5" s="1"/>
  <c r="P481" i="5" a="1"/>
  <c r="P481" i="5" s="1"/>
  <c r="Q481" i="5" a="1"/>
  <c r="Q481" i="5"/>
  <c r="R481" i="5" a="1"/>
  <c r="R481" i="5"/>
  <c r="L482" i="5" a="1"/>
  <c r="L482" i="5" s="1"/>
  <c r="M482" i="5" a="1"/>
  <c r="M482" i="5" s="1"/>
  <c r="N482" i="5" a="1"/>
  <c r="N482" i="5" s="1"/>
  <c r="O482" i="5" a="1"/>
  <c r="O482" i="5"/>
  <c r="P482" i="5" a="1"/>
  <c r="P482" i="5" s="1"/>
  <c r="Q482" i="5" a="1"/>
  <c r="Q482" i="5" s="1"/>
  <c r="R482" i="5" a="1"/>
  <c r="R482" i="5"/>
  <c r="L483" i="5" a="1"/>
  <c r="L483" i="5" s="1"/>
  <c r="M483" i="5" a="1"/>
  <c r="M483" i="5" s="1"/>
  <c r="N483" i="5" a="1"/>
  <c r="N483" i="5" s="1"/>
  <c r="O483" i="5" a="1"/>
  <c r="O483" i="5"/>
  <c r="P483" i="5" a="1"/>
  <c r="P483" i="5"/>
  <c r="Q483" i="5" a="1"/>
  <c r="Q483" i="5" s="1"/>
  <c r="R483" i="5" a="1"/>
  <c r="R483" i="5" s="1"/>
  <c r="L484" i="5" a="1"/>
  <c r="L484" i="5"/>
  <c r="M484" i="5" a="1"/>
  <c r="M484" i="5"/>
  <c r="N484" i="5" a="1"/>
  <c r="N484" i="5" s="1"/>
  <c r="O484" i="5" a="1"/>
  <c r="O484" i="5" s="1"/>
  <c r="P484" i="5" a="1"/>
  <c r="P484" i="5" s="1"/>
  <c r="Q484" i="5" a="1"/>
  <c r="Q484" i="5"/>
  <c r="R484" i="5" a="1"/>
  <c r="R484" i="5" s="1"/>
  <c r="L485" i="5" a="1"/>
  <c r="L485" i="5" s="1"/>
  <c r="M485" i="5" a="1"/>
  <c r="M485" i="5"/>
  <c r="N485" i="5" a="1"/>
  <c r="N485" i="5" s="1"/>
  <c r="O485" i="5" a="1"/>
  <c r="O485" i="5" s="1"/>
  <c r="P485" i="5" a="1"/>
  <c r="P485" i="5" s="1"/>
  <c r="Q485" i="5" a="1"/>
  <c r="Q485" i="5"/>
  <c r="R485" i="5" a="1"/>
  <c r="R485" i="5"/>
  <c r="L486" i="5" a="1"/>
  <c r="L486" i="5" s="1"/>
  <c r="M486" i="5" a="1"/>
  <c r="M486" i="5" s="1"/>
  <c r="N486" i="5" a="1"/>
  <c r="N486" i="5"/>
  <c r="O486" i="5" a="1"/>
  <c r="O486" i="5"/>
  <c r="P486" i="5" a="1"/>
  <c r="P486" i="5" s="1"/>
  <c r="Q486" i="5" a="1"/>
  <c r="Q486" i="5" s="1"/>
  <c r="R486" i="5" a="1"/>
  <c r="R486" i="5" s="1"/>
  <c r="L487" i="5" a="1"/>
  <c r="L487" i="5"/>
  <c r="M487" i="5" a="1"/>
  <c r="M487" i="5" s="1"/>
  <c r="N487" i="5" a="1"/>
  <c r="N487" i="5" s="1"/>
  <c r="O487" i="5" a="1"/>
  <c r="O487" i="5"/>
  <c r="P487" i="5" a="1"/>
  <c r="P487" i="5" s="1"/>
  <c r="Q487" i="5" a="1"/>
  <c r="Q487" i="5" s="1"/>
  <c r="R487" i="5" a="1"/>
  <c r="R487" i="5" s="1"/>
  <c r="L488" i="5" a="1"/>
  <c r="L488" i="5"/>
  <c r="M488" i="5" a="1"/>
  <c r="M488" i="5"/>
  <c r="N488" i="5" a="1"/>
  <c r="N488" i="5" s="1"/>
  <c r="O488" i="5" a="1"/>
  <c r="O488" i="5" s="1"/>
  <c r="P488" i="5" a="1"/>
  <c r="P488" i="5"/>
  <c r="Q488" i="5" a="1"/>
  <c r="Q488" i="5"/>
  <c r="R488" i="5" a="1"/>
  <c r="R488" i="5" s="1"/>
  <c r="L489" i="5" a="1"/>
  <c r="L489" i="5" s="1"/>
  <c r="M489" i="5" a="1"/>
  <c r="M489" i="5" s="1"/>
  <c r="N489" i="5" a="1"/>
  <c r="N489" i="5"/>
  <c r="O489" i="5" a="1"/>
  <c r="O489" i="5" s="1"/>
  <c r="P489" i="5" a="1"/>
  <c r="P489" i="5" s="1"/>
  <c r="Q489" i="5" a="1"/>
  <c r="Q489" i="5"/>
  <c r="R489" i="5" a="1"/>
  <c r="R489" i="5" s="1"/>
  <c r="L490" i="5" a="1"/>
  <c r="L490" i="5" s="1"/>
  <c r="M490" i="5" a="1"/>
  <c r="M490" i="5" s="1"/>
  <c r="N490" i="5" a="1"/>
  <c r="N490" i="5"/>
  <c r="O490" i="5" a="1"/>
  <c r="O490" i="5"/>
  <c r="P490" i="5" a="1"/>
  <c r="P490" i="5" s="1"/>
  <c r="Q490" i="5" a="1"/>
  <c r="Q490" i="5" s="1"/>
  <c r="R490" i="5" a="1"/>
  <c r="R490" i="5"/>
  <c r="L491" i="5" a="1"/>
  <c r="L491" i="5"/>
  <c r="M491" i="5" a="1"/>
  <c r="M491" i="5" s="1"/>
  <c r="N491" i="5" a="1"/>
  <c r="N491" i="5" s="1"/>
  <c r="O491" i="5" a="1"/>
  <c r="O491" i="5" s="1"/>
  <c r="P491" i="5" a="1"/>
  <c r="P491" i="5"/>
  <c r="Q491" i="5" a="1"/>
  <c r="Q491" i="5" s="1"/>
  <c r="R491" i="5" a="1"/>
  <c r="R491" i="5" s="1"/>
  <c r="L492" i="5" a="1"/>
  <c r="L492" i="5"/>
  <c r="M492" i="5" a="1"/>
  <c r="M492" i="5" s="1"/>
  <c r="N492" i="5" a="1"/>
  <c r="N492" i="5" s="1"/>
  <c r="O492" i="5" a="1"/>
  <c r="O492" i="5" s="1"/>
  <c r="P492" i="5" a="1"/>
  <c r="P492" i="5"/>
  <c r="Q492" i="5" a="1"/>
  <c r="Q492" i="5"/>
  <c r="R492" i="5" a="1"/>
  <c r="R492" i="5" s="1"/>
  <c r="L493" i="5" a="1"/>
  <c r="L493" i="5" s="1"/>
  <c r="M493" i="5" a="1"/>
  <c r="M493" i="5"/>
  <c r="N493" i="5" a="1"/>
  <c r="N493" i="5"/>
  <c r="O493" i="5" a="1"/>
  <c r="O493" i="5" s="1"/>
  <c r="P493" i="5" a="1"/>
  <c r="P493" i="5" s="1"/>
  <c r="Q493" i="5" a="1"/>
  <c r="Q493" i="5" s="1"/>
  <c r="R493" i="5" a="1"/>
  <c r="R493" i="5"/>
  <c r="L494" i="5" a="1"/>
  <c r="L494" i="5" s="1"/>
  <c r="M494" i="5" a="1"/>
  <c r="M494" i="5" s="1"/>
  <c r="N494" i="5" a="1"/>
  <c r="N494" i="5"/>
  <c r="O494" i="5" a="1"/>
  <c r="O494" i="5" s="1"/>
  <c r="P494" i="5" a="1"/>
  <c r="P494" i="5" s="1"/>
  <c r="Q494" i="5" a="1"/>
  <c r="Q494" i="5" s="1"/>
  <c r="R494" i="5" a="1"/>
  <c r="R494" i="5"/>
  <c r="L495" i="5" a="1"/>
  <c r="L495" i="5"/>
  <c r="M495" i="5" a="1"/>
  <c r="M495" i="5" s="1"/>
  <c r="N495" i="5" a="1"/>
  <c r="N495" i="5" s="1"/>
  <c r="O495" i="5" a="1"/>
  <c r="O495" i="5"/>
  <c r="P495" i="5" a="1"/>
  <c r="P495" i="5"/>
  <c r="Q495" i="5" a="1"/>
  <c r="Q495" i="5" s="1"/>
  <c r="R495" i="5" a="1"/>
  <c r="R495" i="5" s="1"/>
  <c r="L496" i="5" a="1"/>
  <c r="L496" i="5" s="1"/>
  <c r="M496" i="5" a="1"/>
  <c r="M496" i="5"/>
  <c r="N496" i="5" a="1"/>
  <c r="N496" i="5" s="1"/>
  <c r="O496" i="5" a="1"/>
  <c r="O496" i="5" s="1"/>
  <c r="P496" i="5" a="1"/>
  <c r="P496" i="5"/>
  <c r="Q496" i="5" a="1"/>
  <c r="Q496" i="5"/>
  <c r="R496" i="5" a="1"/>
  <c r="R496" i="5" s="1"/>
  <c r="L497" i="5" a="1"/>
  <c r="L497" i="5"/>
  <c r="M497" i="5" a="1"/>
  <c r="M497" i="5"/>
  <c r="N497" i="5" a="1"/>
  <c r="N497" i="5" s="1"/>
  <c r="O497" i="5" a="1"/>
  <c r="O497" i="5" s="1"/>
  <c r="P497" i="5" a="1"/>
  <c r="P497" i="5" s="1"/>
  <c r="Q497" i="5" a="1"/>
  <c r="Q497" i="5" s="1"/>
  <c r="R497" i="5" a="1"/>
  <c r="R497" i="5"/>
  <c r="L498" i="5" a="1"/>
  <c r="L498" i="5" s="1"/>
  <c r="M498" i="5" a="1"/>
  <c r="M498" i="5"/>
  <c r="N498" i="5" a="1"/>
  <c r="N498" i="5"/>
  <c r="O498" i="5" a="1"/>
  <c r="O498" i="5"/>
  <c r="P498" i="5" a="1"/>
  <c r="P498" i="5" s="1"/>
  <c r="Q498" i="5" a="1"/>
  <c r="Q498" i="5"/>
  <c r="R498" i="5" a="1"/>
  <c r="R498" i="5" s="1"/>
  <c r="L499" i="5" a="1"/>
  <c r="L499" i="5" s="1"/>
  <c r="M499" i="5" a="1"/>
  <c r="M499" i="5" s="1"/>
  <c r="N499" i="5" a="1"/>
  <c r="N499" i="5" s="1"/>
  <c r="O499" i="5" a="1"/>
  <c r="O499" i="5"/>
  <c r="P499" i="5" a="1"/>
  <c r="P499" i="5"/>
  <c r="Q499" i="5" a="1"/>
  <c r="Q499" i="5"/>
  <c r="R499" i="5" a="1"/>
  <c r="R499" i="5" s="1"/>
  <c r="L500" i="5" a="1"/>
  <c r="L500" i="5"/>
  <c r="M500" i="5" a="1"/>
  <c r="M500" i="5"/>
  <c r="N500" i="5" a="1"/>
  <c r="N500" i="5"/>
  <c r="O500" i="5" a="1"/>
  <c r="O500" i="5" s="1"/>
  <c r="P500" i="5" a="1"/>
  <c r="P500" i="5"/>
  <c r="Q500" i="5" a="1"/>
  <c r="Q500" i="5"/>
  <c r="R500" i="5" a="1"/>
  <c r="R500" i="5"/>
  <c r="L501" i="5" a="1"/>
  <c r="L501" i="5" s="1"/>
  <c r="M501" i="5" a="1"/>
  <c r="M501" i="5"/>
  <c r="N501" i="5" a="1"/>
  <c r="N501" i="5"/>
  <c r="O501" i="5" a="1"/>
  <c r="O501" i="5"/>
  <c r="P501" i="5" a="1"/>
  <c r="P501" i="5" s="1"/>
  <c r="Q501" i="5" a="1"/>
  <c r="Q501" i="5"/>
  <c r="R501" i="5" a="1"/>
  <c r="R501" i="5"/>
  <c r="L502" i="5" a="1"/>
  <c r="L502" i="5"/>
  <c r="M502" i="5" a="1"/>
  <c r="M502" i="5" s="1"/>
  <c r="N502" i="5" a="1"/>
  <c r="N502" i="5"/>
  <c r="O502" i="5" a="1"/>
  <c r="O502" i="5"/>
  <c r="P502" i="5" a="1"/>
  <c r="P502" i="5"/>
  <c r="Q502" i="5" a="1"/>
  <c r="Q502" i="5" s="1"/>
  <c r="R502" i="5" a="1"/>
  <c r="R502" i="5"/>
  <c r="L503" i="5" a="1"/>
  <c r="L503" i="5"/>
  <c r="M503" i="5" a="1"/>
  <c r="M503" i="5"/>
  <c r="N503" i="5" a="1"/>
  <c r="N503" i="5" s="1"/>
  <c r="O503" i="5" a="1"/>
  <c r="O503" i="5"/>
  <c r="P503" i="5" a="1"/>
  <c r="P503" i="5"/>
  <c r="Q503" i="5" a="1"/>
  <c r="Q503" i="5"/>
  <c r="R503" i="5" a="1"/>
  <c r="R503" i="5" s="1"/>
  <c r="L504" i="5" a="1"/>
  <c r="L504" i="5"/>
  <c r="M504" i="5" a="1"/>
  <c r="M504" i="5"/>
  <c r="N504" i="5" a="1"/>
  <c r="N504" i="5"/>
  <c r="O504" i="5" a="1"/>
  <c r="O504" i="5" s="1"/>
  <c r="P504" i="5" a="1"/>
  <c r="P504" i="5"/>
  <c r="Q504" i="5" a="1"/>
  <c r="Q504" i="5"/>
  <c r="R504" i="5" a="1"/>
  <c r="R504" i="5"/>
  <c r="L505" i="5" a="1"/>
  <c r="L505" i="5" s="1"/>
  <c r="M505" i="5" a="1"/>
  <c r="M505" i="5"/>
  <c r="N505" i="5" a="1"/>
  <c r="N505" i="5"/>
  <c r="O505" i="5" a="1"/>
  <c r="O505" i="5" s="1"/>
  <c r="P505" i="5" a="1"/>
  <c r="P505" i="5" s="1"/>
  <c r="Q505" i="5" a="1"/>
  <c r="Q505" i="5"/>
  <c r="R505" i="5" a="1"/>
  <c r="R505" i="5"/>
  <c r="L506" i="5" a="1"/>
  <c r="L506" i="5" s="1"/>
  <c r="M506" i="5" a="1"/>
  <c r="M506" i="5" s="1"/>
  <c r="N506" i="5" a="1"/>
  <c r="N506" i="5" s="1"/>
  <c r="O506" i="5" a="1"/>
  <c r="O506" i="5"/>
  <c r="P506" i="5" a="1"/>
  <c r="P506" i="5"/>
  <c r="Q506" i="5" a="1"/>
  <c r="Q506" i="5" s="1"/>
  <c r="R506" i="5" a="1"/>
  <c r="R506" i="5"/>
  <c r="L507" i="5" a="1"/>
  <c r="L507" i="5"/>
  <c r="M507" i="5" a="1"/>
  <c r="M507" i="5"/>
  <c r="N507" i="5" a="1"/>
  <c r="N507" i="5" s="1"/>
  <c r="O507" i="5" a="1"/>
  <c r="O507" i="5" s="1"/>
  <c r="P507" i="5" a="1"/>
  <c r="P507" i="5" s="1"/>
  <c r="Q507" i="5" a="1"/>
  <c r="Q507" i="5"/>
  <c r="R507" i="5" a="1"/>
  <c r="R507" i="5" s="1"/>
  <c r="L508" i="5" a="1"/>
  <c r="L508" i="5" s="1"/>
  <c r="M508" i="5" a="1"/>
  <c r="M508" i="5"/>
  <c r="N508" i="5" a="1"/>
  <c r="N508" i="5"/>
  <c r="O508" i="5" a="1"/>
  <c r="O508" i="5" s="1"/>
  <c r="P508" i="5" a="1"/>
  <c r="P508" i="5"/>
  <c r="Q508" i="5" a="1"/>
  <c r="Q508" i="5" s="1"/>
  <c r="R508" i="5" a="1"/>
  <c r="R508" i="5" s="1"/>
  <c r="L509" i="5" a="1"/>
  <c r="L509" i="5" s="1"/>
  <c r="M509" i="5" a="1"/>
  <c r="M509" i="5"/>
  <c r="N509" i="5" a="1"/>
  <c r="N509" i="5" s="1"/>
  <c r="O509" i="5" a="1"/>
  <c r="O509" i="5"/>
  <c r="P509" i="5" a="1"/>
  <c r="P509" i="5" s="1"/>
  <c r="Q509" i="5" a="1"/>
  <c r="Q509" i="5"/>
  <c r="R509" i="5" a="1"/>
  <c r="R509" i="5"/>
  <c r="L510" i="5" a="1"/>
  <c r="L510" i="5" s="1"/>
  <c r="M510" i="5" a="1"/>
  <c r="M510" i="5" s="1"/>
  <c r="N510" i="5" a="1"/>
  <c r="N510" i="5" s="1"/>
  <c r="O510" i="5" a="1"/>
  <c r="O510" i="5"/>
  <c r="P510" i="5" a="1"/>
  <c r="P510" i="5" s="1"/>
  <c r="Q510" i="5" a="1"/>
  <c r="Q510" i="5" s="1"/>
  <c r="R510" i="5" a="1"/>
  <c r="R510" i="5" s="1"/>
  <c r="L511" i="5" a="1"/>
  <c r="L511" i="5"/>
  <c r="M511" i="5" a="1"/>
  <c r="M511" i="5"/>
  <c r="N511" i="5" a="1"/>
  <c r="N511" i="5" s="1"/>
  <c r="O511" i="5" a="1"/>
  <c r="O511" i="5"/>
  <c r="P511" i="5" a="1"/>
  <c r="P511" i="5" s="1"/>
  <c r="Q511" i="5" a="1"/>
  <c r="Q511" i="5"/>
  <c r="R511" i="5" a="1"/>
  <c r="R511" i="5" s="1"/>
  <c r="L512" i="5" a="1"/>
  <c r="L512" i="5" s="1"/>
  <c r="M512" i="5" a="1"/>
  <c r="M512" i="5" s="1"/>
  <c r="N512" i="5" a="1"/>
  <c r="N512" i="5"/>
  <c r="O512" i="5" a="1"/>
  <c r="O512" i="5" s="1"/>
  <c r="P512" i="5" a="1"/>
  <c r="P512" i="5" s="1"/>
  <c r="Q512" i="5" a="1"/>
  <c r="Q512" i="5"/>
  <c r="R512" i="5" a="1"/>
  <c r="R512" i="5" s="1"/>
  <c r="L513" i="5" a="1"/>
  <c r="L513" i="5" s="1"/>
  <c r="M513" i="5" a="1"/>
  <c r="M513" i="5"/>
  <c r="N513" i="5" a="1"/>
  <c r="N513" i="5" s="1"/>
  <c r="O513" i="5" a="1"/>
  <c r="O513" i="5" s="1"/>
  <c r="P513" i="5" a="1"/>
  <c r="P513" i="5" s="1"/>
  <c r="Q513" i="5" a="1"/>
  <c r="Q513" i="5"/>
  <c r="R513" i="5" a="1"/>
  <c r="R513" i="5" s="1"/>
  <c r="L514" i="5" a="1"/>
  <c r="L514" i="5"/>
  <c r="M514" i="5" a="1"/>
  <c r="M514" i="5" s="1"/>
  <c r="N514" i="5" a="1"/>
  <c r="N514" i="5"/>
  <c r="O514" i="5" a="1"/>
  <c r="O514" i="5"/>
  <c r="P514" i="5" a="1"/>
  <c r="P514" i="5" s="1"/>
  <c r="Q514" i="5" a="1"/>
  <c r="Q514" i="5" s="1"/>
  <c r="R514" i="5" a="1"/>
  <c r="R514" i="5"/>
  <c r="L515" i="5" a="1"/>
  <c r="L515" i="5"/>
  <c r="M515" i="5" a="1"/>
  <c r="M515" i="5" s="1"/>
  <c r="N515" i="5" a="1"/>
  <c r="N515" i="5" s="1"/>
  <c r="O515" i="5" a="1"/>
  <c r="O515" i="5" s="1"/>
  <c r="P515" i="5" a="1"/>
  <c r="P515" i="5"/>
  <c r="Q515" i="5" a="1"/>
  <c r="Q515" i="5"/>
  <c r="R515" i="5" a="1"/>
  <c r="R515" i="5" s="1"/>
  <c r="L516" i="5" a="1"/>
  <c r="L516" i="5"/>
  <c r="M516" i="5" a="1"/>
  <c r="M516" i="5"/>
  <c r="N516" i="5" a="1"/>
  <c r="N516" i="5"/>
  <c r="O516" i="5" a="1"/>
  <c r="O516" i="5" s="1"/>
  <c r="P516" i="5" a="1"/>
  <c r="P516" i="5" s="1"/>
  <c r="Q516" i="5" a="1"/>
  <c r="Q516" i="5" s="1"/>
  <c r="R516" i="5" a="1"/>
  <c r="R516" i="5"/>
  <c r="L517" i="5" a="1"/>
  <c r="L517" i="5" s="1"/>
  <c r="M517" i="5" a="1"/>
  <c r="M517" i="5" s="1"/>
  <c r="N517" i="5" a="1"/>
  <c r="N517" i="5"/>
  <c r="O517" i="5" a="1"/>
  <c r="O517" i="5"/>
  <c r="P517" i="5" a="1"/>
  <c r="P517" i="5" s="1"/>
  <c r="Q517" i="5" a="1"/>
  <c r="Q517" i="5"/>
  <c r="R517" i="5" a="1"/>
  <c r="R517" i="5" s="1"/>
  <c r="L518" i="5" a="1"/>
  <c r="L518" i="5" s="1"/>
  <c r="M518" i="5" a="1"/>
  <c r="M518" i="5" s="1"/>
  <c r="N518" i="5" a="1"/>
  <c r="N518" i="5"/>
  <c r="O518" i="5" a="1"/>
  <c r="O518" i="5" s="1"/>
  <c r="P518" i="5" a="1"/>
  <c r="P518" i="5"/>
  <c r="Q518" i="5" a="1"/>
  <c r="Q518" i="5" s="1"/>
  <c r="R518" i="5" a="1"/>
  <c r="R518" i="5"/>
  <c r="L519" i="5" a="1"/>
  <c r="L519" i="5"/>
  <c r="M519" i="5" a="1"/>
  <c r="M519" i="5" s="1"/>
  <c r="N519" i="5" a="1"/>
  <c r="N519" i="5" s="1"/>
  <c r="O519" i="5" a="1"/>
  <c r="O519" i="5"/>
  <c r="P519" i="5" a="1"/>
  <c r="P519" i="5"/>
  <c r="Q519" i="5" a="1"/>
  <c r="Q519" i="5" s="1"/>
  <c r="R519" i="5" a="1"/>
  <c r="R519" i="5" s="1"/>
  <c r="L520" i="5" a="1"/>
  <c r="L520" i="5" s="1"/>
  <c r="M520" i="5" a="1"/>
  <c r="M520" i="5"/>
  <c r="N520" i="5" a="1"/>
  <c r="N520" i="5"/>
  <c r="O520" i="5" a="1"/>
  <c r="O520" i="5" s="1"/>
  <c r="P520" i="5" a="1"/>
  <c r="P520" i="5"/>
  <c r="Q520" i="5" a="1"/>
  <c r="Q520" i="5"/>
  <c r="R520" i="5" a="1"/>
  <c r="R520" i="5"/>
  <c r="L521" i="5" a="1"/>
  <c r="L521" i="5" s="1"/>
  <c r="M521" i="5" a="1"/>
  <c r="M521" i="5" s="1"/>
  <c r="N521" i="5" a="1"/>
  <c r="N521" i="5" s="1"/>
  <c r="O521" i="5" a="1"/>
  <c r="O521" i="5"/>
  <c r="P521" i="5" a="1"/>
  <c r="P521" i="5" s="1"/>
  <c r="Q521" i="5" a="1"/>
  <c r="Q521" i="5" s="1"/>
  <c r="R521" i="5" a="1"/>
  <c r="R521" i="5"/>
  <c r="L522" i="5" a="1"/>
  <c r="L522" i="5"/>
  <c r="M522" i="5" a="1"/>
  <c r="M522" i="5" s="1"/>
  <c r="N522" i="5" a="1"/>
  <c r="N522" i="5"/>
  <c r="O522" i="5" a="1"/>
  <c r="O522" i="5" s="1"/>
  <c r="P522" i="5" a="1"/>
  <c r="P522" i="5" s="1"/>
  <c r="Q522" i="5" a="1"/>
  <c r="Q522" i="5" s="1"/>
  <c r="R522" i="5" a="1"/>
  <c r="R522" i="5"/>
  <c r="L523" i="5" a="1"/>
  <c r="L523" i="5" s="1"/>
  <c r="M523" i="5" a="1"/>
  <c r="M523" i="5"/>
  <c r="N523" i="5" a="1"/>
  <c r="N523" i="5" s="1"/>
  <c r="O523" i="5" a="1"/>
  <c r="O523" i="5"/>
  <c r="P523" i="5" a="1"/>
  <c r="P523" i="5"/>
  <c r="Q523" i="5" a="1"/>
  <c r="Q523" i="5" s="1"/>
  <c r="R523" i="5" a="1"/>
  <c r="R523" i="5" s="1"/>
  <c r="L524" i="5" a="1"/>
  <c r="L524" i="5" s="1"/>
  <c r="M524" i="5" a="1"/>
  <c r="M524" i="5"/>
  <c r="N524" i="5" a="1"/>
  <c r="N524" i="5" s="1"/>
  <c r="O524" i="5" a="1"/>
  <c r="O524" i="5" s="1"/>
  <c r="P524" i="5" a="1"/>
  <c r="P524" i="5" s="1"/>
  <c r="Q524" i="5" a="1"/>
  <c r="Q524" i="5"/>
  <c r="R524" i="5" a="1"/>
  <c r="R524" i="5"/>
  <c r="L525" i="5" a="1"/>
  <c r="L525" i="5" s="1"/>
  <c r="M525" i="5" a="1"/>
  <c r="M525" i="5"/>
  <c r="N525" i="5" a="1"/>
  <c r="N525" i="5" s="1"/>
  <c r="O525" i="5" a="1"/>
  <c r="O525" i="5"/>
  <c r="P525" i="5" a="1"/>
  <c r="P525" i="5" s="1"/>
  <c r="Q525" i="5" a="1"/>
  <c r="Q525" i="5" s="1"/>
  <c r="R525" i="5" a="1"/>
  <c r="R525" i="5" s="1"/>
  <c r="L526" i="5" a="1"/>
  <c r="L526" i="5"/>
  <c r="M526" i="5" a="1"/>
  <c r="M526" i="5" s="1"/>
  <c r="N526" i="5" a="1"/>
  <c r="N526" i="5" s="1"/>
  <c r="O526" i="5" a="1"/>
  <c r="O526" i="5"/>
  <c r="P526" i="5" a="1"/>
  <c r="P526" i="5" s="1"/>
  <c r="Q526" i="5" a="1"/>
  <c r="Q526" i="5" s="1"/>
  <c r="R526" i="5" a="1"/>
  <c r="R526" i="5"/>
  <c r="L527" i="5" a="1"/>
  <c r="L527" i="5" s="1"/>
  <c r="M527" i="5" a="1"/>
  <c r="M527" i="5" s="1"/>
  <c r="N527" i="5" a="1"/>
  <c r="N527" i="5" s="1"/>
  <c r="O527" i="5" a="1"/>
  <c r="O527" i="5"/>
  <c r="P527" i="5" a="1"/>
  <c r="P527" i="5" s="1"/>
  <c r="Q527" i="5" a="1"/>
  <c r="Q527" i="5"/>
  <c r="R527" i="5" a="1"/>
  <c r="R527" i="5" s="1"/>
  <c r="L528" i="5" a="1"/>
  <c r="L528" i="5"/>
  <c r="M528" i="5" a="1"/>
  <c r="M528" i="5"/>
  <c r="N528" i="5" a="1"/>
  <c r="N528" i="5" s="1"/>
  <c r="O528" i="5" a="1"/>
  <c r="O528" i="5" s="1"/>
  <c r="P528" i="5" a="1"/>
  <c r="P528" i="5" s="1"/>
  <c r="Q528" i="5" a="1"/>
  <c r="Q528" i="5"/>
  <c r="R528" i="5" a="1"/>
  <c r="R528" i="5" s="1"/>
  <c r="L529" i="5" a="1"/>
  <c r="L529" i="5" s="1"/>
  <c r="M529" i="5" a="1"/>
  <c r="M529" i="5" s="1"/>
  <c r="N529" i="5" a="1"/>
  <c r="N529" i="5"/>
  <c r="O529" i="5" a="1"/>
  <c r="O529" i="5"/>
  <c r="P529" i="5" a="1"/>
  <c r="P529" i="5" s="1"/>
  <c r="Q529" i="5" a="1"/>
  <c r="Q529" i="5" s="1"/>
  <c r="R529" i="5" a="1"/>
  <c r="R529" i="5" s="1"/>
  <c r="L530" i="5" a="1"/>
  <c r="L530" i="5"/>
  <c r="M530" i="5" a="1"/>
  <c r="M530" i="5" s="1"/>
  <c r="N530" i="5" a="1"/>
  <c r="N530" i="5" s="1"/>
  <c r="O530" i="5" a="1"/>
  <c r="O530" i="5" s="1"/>
  <c r="P530" i="5" a="1"/>
  <c r="P530" i="5"/>
  <c r="Q530" i="5" a="1"/>
  <c r="Q530" i="5" s="1"/>
  <c r="R530" i="5" a="1"/>
  <c r="R530" i="5" s="1"/>
  <c r="L531" i="5" a="1"/>
  <c r="L531" i="5" s="1"/>
  <c r="M531" i="5" a="1"/>
  <c r="M531" i="5" s="1"/>
  <c r="N531" i="5" a="1"/>
  <c r="N531" i="5" s="1"/>
  <c r="O531" i="5" a="1"/>
  <c r="O531" i="5"/>
  <c r="P531" i="5" a="1"/>
  <c r="P531" i="5" s="1"/>
  <c r="Q531" i="5" a="1"/>
  <c r="Q531" i="5" s="1"/>
  <c r="R531" i="5" a="1"/>
  <c r="R531" i="5" s="1"/>
  <c r="L532" i="5" a="1"/>
  <c r="L532" i="5"/>
  <c r="M532" i="5" a="1"/>
  <c r="M532" i="5" s="1"/>
  <c r="N532" i="5" a="1"/>
  <c r="N532" i="5" s="1"/>
  <c r="O532" i="5" a="1"/>
  <c r="O532" i="5" s="1"/>
  <c r="P532" i="5" a="1"/>
  <c r="P532" i="5"/>
  <c r="Q532" i="5" a="1"/>
  <c r="Q532" i="5"/>
  <c r="R532" i="5" a="1"/>
  <c r="R532" i="5" s="1"/>
  <c r="L533" i="5" a="1"/>
  <c r="L533" i="5" s="1"/>
  <c r="M533" i="5" a="1"/>
  <c r="M533" i="5" s="1"/>
  <c r="N533" i="5" a="1"/>
  <c r="N533" i="5"/>
  <c r="O533" i="5" a="1"/>
  <c r="O533" i="5"/>
  <c r="P533" i="5" a="1"/>
  <c r="P533" i="5" s="1"/>
  <c r="Q533" i="5" a="1"/>
  <c r="Q533" i="5" s="1"/>
  <c r="R533" i="5" a="1"/>
  <c r="R533" i="5"/>
  <c r="L534" i="5" a="1"/>
  <c r="L534" i="5"/>
  <c r="M534" i="5" a="1"/>
  <c r="M534" i="5" s="1"/>
  <c r="N534" i="5" a="1"/>
  <c r="N534" i="5" s="1"/>
  <c r="O534" i="5" a="1"/>
  <c r="O534" i="5" s="1"/>
  <c r="P534" i="5" a="1"/>
  <c r="P534" i="5"/>
  <c r="Q534" i="5" a="1"/>
  <c r="Q534" i="5" s="1"/>
  <c r="R534" i="5" a="1"/>
  <c r="R534" i="5" s="1"/>
  <c r="L535" i="5" a="1"/>
  <c r="L535" i="5" s="1"/>
  <c r="M535" i="5" a="1"/>
  <c r="M535" i="5"/>
  <c r="N535" i="5" a="1"/>
  <c r="N535" i="5" s="1"/>
  <c r="O535" i="5" a="1"/>
  <c r="O535" i="5"/>
  <c r="P535" i="5" a="1"/>
  <c r="P535" i="5" s="1"/>
  <c r="Q535" i="5" a="1"/>
  <c r="Q535" i="5" s="1"/>
  <c r="R535" i="5" a="1"/>
  <c r="R535" i="5" s="1"/>
  <c r="L536" i="5" a="1"/>
  <c r="L536" i="5" s="1"/>
  <c r="M536" i="5" a="1"/>
  <c r="M536" i="5" s="1"/>
  <c r="N536" i="5" a="1"/>
  <c r="N536" i="5" s="1"/>
  <c r="O536" i="5" a="1"/>
  <c r="O536" i="5" s="1"/>
  <c r="P536" i="5" a="1"/>
  <c r="P536" i="5"/>
  <c r="Q536" i="5" a="1"/>
  <c r="Q536" i="5" s="1"/>
  <c r="R536" i="5" a="1"/>
  <c r="R536" i="5" s="1"/>
  <c r="L537" i="5" a="1"/>
  <c r="L537" i="5" s="1"/>
  <c r="M537" i="5" a="1"/>
  <c r="M537" i="5" s="1"/>
  <c r="N537" i="5" a="1"/>
  <c r="N537" i="5" s="1"/>
  <c r="O537" i="5" a="1"/>
  <c r="O537" i="5" s="1"/>
  <c r="P537" i="5" a="1"/>
  <c r="P537" i="5" s="1"/>
  <c r="Q537" i="5" a="1"/>
  <c r="Q537" i="5"/>
  <c r="R537" i="5" a="1"/>
  <c r="R537" i="5" s="1"/>
  <c r="L538" i="5" a="1"/>
  <c r="L538" i="5" s="1"/>
  <c r="M538" i="5" a="1"/>
  <c r="M538" i="5" s="1"/>
  <c r="N538" i="5" a="1"/>
  <c r="N538" i="5" s="1"/>
  <c r="O538" i="5" a="1"/>
  <c r="O538" i="5" s="1"/>
  <c r="P538" i="5" a="1"/>
  <c r="P538" i="5" s="1"/>
  <c r="Q538" i="5" a="1"/>
  <c r="Q538" i="5" s="1"/>
  <c r="R538" i="5" a="1"/>
  <c r="R538" i="5" s="1"/>
  <c r="L539" i="5" a="1"/>
  <c r="L539" i="5" s="1"/>
  <c r="M539" i="5" a="1"/>
  <c r="M539" i="5" s="1"/>
  <c r="N539" i="5" a="1"/>
  <c r="N539" i="5" s="1"/>
  <c r="O539" i="5" a="1"/>
  <c r="O539" i="5" s="1"/>
  <c r="P539" i="5" a="1"/>
  <c r="P539" i="5" s="1"/>
  <c r="Q539" i="5" a="1"/>
  <c r="Q539" i="5" s="1"/>
  <c r="R539" i="5" a="1"/>
  <c r="R539" i="5" s="1"/>
  <c r="L540" i="5" a="1"/>
  <c r="L540" i="5"/>
  <c r="M540" i="5" a="1"/>
  <c r="M540" i="5" s="1"/>
  <c r="N540" i="5" a="1"/>
  <c r="N540" i="5" s="1"/>
  <c r="O540" i="5" a="1"/>
  <c r="O540" i="5" s="1"/>
  <c r="P540" i="5" a="1"/>
  <c r="P540" i="5" s="1"/>
  <c r="Q540" i="5" a="1"/>
  <c r="Q540" i="5" s="1"/>
  <c r="R540" i="5" a="1"/>
  <c r="R540" i="5" s="1"/>
  <c r="L541" i="5" a="1"/>
  <c r="L541" i="5" s="1"/>
  <c r="M541" i="5" a="1"/>
  <c r="M541" i="5"/>
  <c r="N541" i="5" a="1"/>
  <c r="N541" i="5" s="1"/>
  <c r="O541" i="5" a="1"/>
  <c r="O541" i="5" s="1"/>
  <c r="P541" i="5" a="1"/>
  <c r="P541" i="5" s="1"/>
  <c r="Q541" i="5" a="1"/>
  <c r="Q541" i="5" s="1"/>
  <c r="R541" i="5" a="1"/>
  <c r="R541" i="5" s="1"/>
  <c r="L542" i="5" a="1"/>
  <c r="L542" i="5" s="1"/>
  <c r="M542" i="5" a="1"/>
  <c r="M542" i="5" s="1"/>
  <c r="N542" i="5" a="1"/>
  <c r="N542" i="5"/>
  <c r="O542" i="5" a="1"/>
  <c r="O542" i="5" s="1"/>
  <c r="P542" i="5" a="1"/>
  <c r="P542" i="5" s="1"/>
  <c r="Q542" i="5" a="1"/>
  <c r="Q542" i="5" s="1"/>
  <c r="R542" i="5" a="1"/>
  <c r="R542" i="5" s="1"/>
  <c r="L543" i="5" a="1"/>
  <c r="L543" i="5" s="1"/>
  <c r="M543" i="5" a="1"/>
  <c r="M543" i="5" s="1"/>
  <c r="N543" i="5" a="1"/>
  <c r="N543" i="5" s="1"/>
  <c r="O543" i="5" a="1"/>
  <c r="O543" i="5" s="1"/>
  <c r="P543" i="5" a="1"/>
  <c r="P543" i="5" s="1"/>
  <c r="Q543" i="5" a="1"/>
  <c r="Q543" i="5" s="1"/>
  <c r="R543" i="5" a="1"/>
  <c r="R543" i="5" s="1"/>
  <c r="L544" i="5" a="1"/>
  <c r="L544" i="5" s="1"/>
  <c r="M544" i="5" a="1"/>
  <c r="M544" i="5" s="1"/>
  <c r="N544" i="5" a="1"/>
  <c r="N544" i="5" s="1"/>
  <c r="O544" i="5" a="1"/>
  <c r="O544" i="5" s="1"/>
  <c r="P544" i="5" a="1"/>
  <c r="P544" i="5"/>
  <c r="Q544" i="5" a="1"/>
  <c r="Q544" i="5" s="1"/>
  <c r="R544" i="5" a="1"/>
  <c r="R544" i="5" s="1"/>
  <c r="L545" i="5" a="1"/>
  <c r="L545" i="5" s="1"/>
  <c r="M545" i="5" a="1"/>
  <c r="M545" i="5" s="1"/>
  <c r="N545" i="5" a="1"/>
  <c r="N545" i="5" s="1"/>
  <c r="O545" i="5" a="1"/>
  <c r="O545" i="5" s="1"/>
  <c r="P545" i="5" a="1"/>
  <c r="P545" i="5" s="1"/>
  <c r="Q545" i="5" a="1"/>
  <c r="Q545" i="5"/>
  <c r="R545" i="5" a="1"/>
  <c r="R545" i="5" s="1"/>
  <c r="L546" i="5" a="1"/>
  <c r="L546" i="5" s="1"/>
  <c r="M546" i="5" a="1"/>
  <c r="M546" i="5" s="1"/>
  <c r="N546" i="5" a="1"/>
  <c r="N546" i="5" s="1"/>
  <c r="O546" i="5" a="1"/>
  <c r="O546" i="5" s="1"/>
  <c r="P546" i="5" a="1"/>
  <c r="P546" i="5" s="1"/>
  <c r="Q546" i="5" a="1"/>
  <c r="Q546" i="5" s="1"/>
  <c r="R546" i="5" a="1"/>
  <c r="R546" i="5"/>
  <c r="L547" i="5" a="1"/>
  <c r="L547" i="5" s="1"/>
  <c r="M547" i="5" a="1"/>
  <c r="M547" i="5" s="1"/>
  <c r="N547" i="5" a="1"/>
  <c r="N547" i="5" s="1"/>
  <c r="O547" i="5" a="1"/>
  <c r="O547" i="5" s="1"/>
  <c r="P547" i="5" a="1"/>
  <c r="P547" i="5" s="1"/>
  <c r="Q547" i="5" a="1"/>
  <c r="Q547" i="5" s="1"/>
  <c r="R547" i="5" a="1"/>
  <c r="R547" i="5" s="1"/>
  <c r="L548" i="5" a="1"/>
  <c r="L548" i="5" s="1"/>
  <c r="M548" i="5" a="1"/>
  <c r="M548" i="5" s="1"/>
  <c r="N548" i="5" a="1"/>
  <c r="N548" i="5" s="1"/>
  <c r="O548" i="5" a="1"/>
  <c r="O548" i="5" s="1"/>
  <c r="P548" i="5" a="1"/>
  <c r="P548" i="5" s="1"/>
  <c r="Q548" i="5" a="1"/>
  <c r="Q548" i="5" s="1"/>
  <c r="R548" i="5" a="1"/>
  <c r="R548" i="5" s="1"/>
  <c r="L549" i="5" a="1"/>
  <c r="L549" i="5" s="1"/>
  <c r="M549" i="5" a="1"/>
  <c r="M549" i="5"/>
  <c r="N549" i="5" a="1"/>
  <c r="N549" i="5" s="1"/>
  <c r="O549" i="5" a="1"/>
  <c r="O549" i="5" s="1"/>
  <c r="P549" i="5" a="1"/>
  <c r="P549" i="5" s="1"/>
  <c r="Q549" i="5" a="1"/>
  <c r="Q549" i="5" s="1"/>
  <c r="R549" i="5" a="1"/>
  <c r="R549" i="5" s="1"/>
  <c r="L550" i="5" a="1"/>
  <c r="L550" i="5" s="1"/>
  <c r="M550" i="5" a="1"/>
  <c r="M550" i="5" s="1"/>
  <c r="N550" i="5" a="1"/>
  <c r="N550" i="5"/>
  <c r="O550" i="5" a="1"/>
  <c r="O550" i="5" s="1"/>
  <c r="P550" i="5" a="1"/>
  <c r="P550" i="5" s="1"/>
  <c r="Q550" i="5" a="1"/>
  <c r="Q550" i="5" s="1"/>
  <c r="R550" i="5" a="1"/>
  <c r="R550" i="5" s="1"/>
  <c r="L551" i="5" a="1"/>
  <c r="L551" i="5" s="1"/>
  <c r="M551" i="5" a="1"/>
  <c r="M551" i="5" s="1"/>
  <c r="N551" i="5" a="1"/>
  <c r="N551" i="5" s="1"/>
  <c r="O551" i="5" a="1"/>
  <c r="O551" i="5"/>
  <c r="P551" i="5" a="1"/>
  <c r="P551" i="5" s="1"/>
  <c r="Q551" i="5" a="1"/>
  <c r="Q551" i="5" s="1"/>
  <c r="R551" i="5" a="1"/>
  <c r="R551" i="5" s="1"/>
  <c r="L552" i="5" a="1"/>
  <c r="L552" i="5" s="1"/>
  <c r="M552" i="5" a="1"/>
  <c r="M552" i="5" s="1"/>
  <c r="N552" i="5" a="1"/>
  <c r="N552" i="5" s="1"/>
  <c r="O552" i="5" a="1"/>
  <c r="O552" i="5" s="1"/>
  <c r="P552" i="5" a="1"/>
  <c r="P552" i="5" s="1"/>
  <c r="Q552" i="5" a="1"/>
  <c r="Q552" i="5" s="1"/>
  <c r="R552" i="5" a="1"/>
  <c r="R552" i="5" s="1"/>
  <c r="L553" i="5" a="1"/>
  <c r="L553" i="5" s="1"/>
  <c r="M553" i="5" a="1"/>
  <c r="M553" i="5" s="1"/>
  <c r="N553" i="5" a="1"/>
  <c r="N553" i="5" s="1"/>
  <c r="O553" i="5" a="1"/>
  <c r="O553" i="5" s="1"/>
  <c r="P553" i="5" a="1"/>
  <c r="P553" i="5" s="1"/>
  <c r="Q553" i="5" a="1"/>
  <c r="Q553" i="5"/>
  <c r="R553" i="5" a="1"/>
  <c r="R553" i="5" s="1"/>
  <c r="L554" i="5" a="1"/>
  <c r="L554" i="5" s="1"/>
  <c r="M554" i="5" a="1"/>
  <c r="M554" i="5" s="1"/>
  <c r="N554" i="5" a="1"/>
  <c r="N554" i="5" s="1"/>
  <c r="O554" i="5" a="1"/>
  <c r="O554" i="5" s="1"/>
  <c r="P554" i="5" a="1"/>
  <c r="P554" i="5" s="1"/>
  <c r="Q554" i="5" a="1"/>
  <c r="Q554" i="5" s="1"/>
  <c r="R554" i="5" a="1"/>
  <c r="R554" i="5"/>
  <c r="L555" i="5" a="1"/>
  <c r="L555" i="5" s="1"/>
  <c r="M555" i="5" a="1"/>
  <c r="M555" i="5" s="1"/>
  <c r="N555" i="5" a="1"/>
  <c r="N555" i="5" s="1"/>
  <c r="O555" i="5" a="1"/>
  <c r="O555" i="5" s="1"/>
  <c r="P555" i="5" a="1"/>
  <c r="P555" i="5" s="1"/>
  <c r="Q555" i="5" a="1"/>
  <c r="Q555" i="5" s="1"/>
  <c r="R555" i="5" a="1"/>
  <c r="R555" i="5" s="1"/>
  <c r="L556" i="5" a="1"/>
  <c r="L556" i="5"/>
  <c r="M556" i="5" a="1"/>
  <c r="M556" i="5" s="1"/>
  <c r="N556" i="5" a="1"/>
  <c r="N556" i="5" s="1"/>
  <c r="O556" i="5" a="1"/>
  <c r="O556" i="5" s="1"/>
  <c r="P556" i="5" a="1"/>
  <c r="P556" i="5" s="1"/>
  <c r="Q556" i="5" a="1"/>
  <c r="Q556" i="5" s="1"/>
  <c r="R556" i="5" a="1"/>
  <c r="R556" i="5" s="1"/>
  <c r="L557" i="5" a="1"/>
  <c r="L557" i="5" s="1"/>
  <c r="M557" i="5" a="1"/>
  <c r="M557" i="5" s="1"/>
  <c r="N557" i="5" a="1"/>
  <c r="N557" i="5" s="1"/>
  <c r="O557" i="5" a="1"/>
  <c r="O557" i="5" s="1"/>
  <c r="P557" i="5" a="1"/>
  <c r="P557" i="5" s="1"/>
  <c r="Q557" i="5" a="1"/>
  <c r="Q557" i="5" s="1"/>
  <c r="R557" i="5" a="1"/>
  <c r="R557" i="5" s="1"/>
  <c r="L558" i="5" a="1"/>
  <c r="L558" i="5" s="1"/>
  <c r="M558" i="5" a="1"/>
  <c r="M558" i="5" s="1"/>
  <c r="N558" i="5" a="1"/>
  <c r="N558" i="5"/>
  <c r="O558" i="5" a="1"/>
  <c r="O558" i="5" s="1"/>
  <c r="P558" i="5" a="1"/>
  <c r="P558" i="5" s="1"/>
  <c r="Q558" i="5" a="1"/>
  <c r="Q558" i="5" s="1"/>
  <c r="R558" i="5" a="1"/>
  <c r="R558" i="5" s="1"/>
  <c r="L559" i="5" a="1"/>
  <c r="L559" i="5" s="1"/>
  <c r="M559" i="5" a="1"/>
  <c r="M559" i="5" s="1"/>
  <c r="N559" i="5" a="1"/>
  <c r="N559" i="5" s="1"/>
  <c r="O559" i="5" a="1"/>
  <c r="O559" i="5"/>
  <c r="P559" i="5" a="1"/>
  <c r="P559" i="5" s="1"/>
  <c r="Q559" i="5" a="1"/>
  <c r="Q559" i="5" s="1"/>
  <c r="R559" i="5" a="1"/>
  <c r="R559" i="5" s="1"/>
  <c r="L560" i="5" a="1"/>
  <c r="L560" i="5" s="1"/>
  <c r="M560" i="5" a="1"/>
  <c r="M560" i="5" s="1"/>
  <c r="N560" i="5" a="1"/>
  <c r="N560" i="5" s="1"/>
  <c r="O560" i="5" a="1"/>
  <c r="O560" i="5" s="1"/>
  <c r="P560" i="5" a="1"/>
  <c r="P560" i="5"/>
  <c r="Q560" i="5" a="1"/>
  <c r="Q560" i="5" s="1"/>
  <c r="R560" i="5" a="1"/>
  <c r="R560" i="5" s="1"/>
  <c r="L561" i="5" a="1"/>
  <c r="L561" i="5" s="1"/>
  <c r="M561" i="5" a="1"/>
  <c r="M561" i="5" s="1"/>
  <c r="N561" i="5" a="1"/>
  <c r="N561" i="5" s="1"/>
  <c r="O561" i="5" a="1"/>
  <c r="O561" i="5" s="1"/>
  <c r="P561" i="5" a="1"/>
  <c r="P561" i="5" s="1"/>
  <c r="Q561" i="5" a="1"/>
  <c r="Q561" i="5" s="1"/>
  <c r="R561" i="5" a="1"/>
  <c r="R561" i="5" s="1"/>
  <c r="L562" i="5" a="1"/>
  <c r="L562" i="5" s="1"/>
  <c r="M562" i="5" a="1"/>
  <c r="M562" i="5" s="1"/>
  <c r="N562" i="5" a="1"/>
  <c r="N562" i="5" s="1"/>
  <c r="O562" i="5" a="1"/>
  <c r="O562" i="5" s="1"/>
  <c r="P562" i="5" a="1"/>
  <c r="P562" i="5" s="1"/>
  <c r="Q562" i="5" a="1"/>
  <c r="Q562" i="5" s="1"/>
  <c r="R562" i="5" a="1"/>
  <c r="R562" i="5"/>
  <c r="L563" i="5" a="1"/>
  <c r="L563" i="5" s="1"/>
  <c r="M563" i="5" a="1"/>
  <c r="M563" i="5" s="1"/>
  <c r="N563" i="5" a="1"/>
  <c r="N563" i="5" s="1"/>
  <c r="O563" i="5" a="1"/>
  <c r="O563" i="5" s="1"/>
  <c r="P563" i="5" a="1"/>
  <c r="P563" i="5" s="1"/>
  <c r="Q563" i="5" a="1"/>
  <c r="Q563" i="5" s="1"/>
  <c r="R563" i="5" a="1"/>
  <c r="R563" i="5" s="1"/>
  <c r="L564" i="5" a="1"/>
  <c r="L564" i="5"/>
  <c r="M564" i="5" a="1"/>
  <c r="M564" i="5" s="1"/>
  <c r="N564" i="5" a="1"/>
  <c r="N564" i="5" s="1"/>
  <c r="O564" i="5" a="1"/>
  <c r="O564" i="5" s="1"/>
  <c r="P564" i="5" a="1"/>
  <c r="P564" i="5" s="1"/>
  <c r="Q564" i="5" a="1"/>
  <c r="Q564" i="5" s="1"/>
  <c r="R564" i="5" a="1"/>
  <c r="R564" i="5" s="1"/>
  <c r="L565" i="5" a="1"/>
  <c r="L565" i="5" s="1"/>
  <c r="M565" i="5" a="1"/>
  <c r="M565" i="5"/>
  <c r="N565" i="5" a="1"/>
  <c r="N565" i="5" s="1"/>
  <c r="O565" i="5" a="1"/>
  <c r="O565" i="5" s="1"/>
  <c r="P565" i="5" a="1"/>
  <c r="P565" i="5" s="1"/>
  <c r="Q565" i="5" a="1"/>
  <c r="Q565" i="5" s="1"/>
  <c r="R565" i="5" a="1"/>
  <c r="R565" i="5" s="1"/>
  <c r="L566" i="5" a="1"/>
  <c r="L566" i="5" s="1"/>
  <c r="M566" i="5" a="1"/>
  <c r="M566" i="5" s="1"/>
  <c r="N566" i="5" a="1"/>
  <c r="N566" i="5" s="1"/>
  <c r="O566" i="5" a="1"/>
  <c r="O566" i="5" s="1"/>
  <c r="P566" i="5" a="1"/>
  <c r="P566" i="5" s="1"/>
  <c r="Q566" i="5" a="1"/>
  <c r="Q566" i="5" s="1"/>
  <c r="R566" i="5" a="1"/>
  <c r="R566" i="5" s="1"/>
  <c r="L567" i="5" a="1"/>
  <c r="L567" i="5" s="1"/>
  <c r="M567" i="5" a="1"/>
  <c r="M567" i="5" s="1"/>
  <c r="N567" i="5" a="1"/>
  <c r="N567" i="5" s="1"/>
  <c r="O567" i="5" a="1"/>
  <c r="O567" i="5"/>
  <c r="P567" i="5" a="1"/>
  <c r="P567" i="5" s="1"/>
  <c r="Q567" i="5" a="1"/>
  <c r="Q567" i="5" s="1"/>
  <c r="R567" i="5" a="1"/>
  <c r="R567" i="5" s="1"/>
  <c r="L568" i="5" a="1"/>
  <c r="L568" i="5" s="1"/>
  <c r="M568" i="5" a="1"/>
  <c r="M568" i="5" s="1"/>
  <c r="N568" i="5" a="1"/>
  <c r="N568" i="5" s="1"/>
  <c r="O568" i="5" a="1"/>
  <c r="O568" i="5" s="1"/>
  <c r="P568" i="5" a="1"/>
  <c r="P568" i="5"/>
  <c r="Q568" i="5" a="1"/>
  <c r="Q568" i="5" s="1"/>
  <c r="R568" i="5" a="1"/>
  <c r="R568" i="5" s="1"/>
  <c r="L569" i="5" a="1"/>
  <c r="L569" i="5" s="1"/>
  <c r="M569" i="5" a="1"/>
  <c r="M569" i="5" s="1"/>
  <c r="N569" i="5" a="1"/>
  <c r="N569" i="5" s="1"/>
  <c r="O569" i="5" a="1"/>
  <c r="O569" i="5" s="1"/>
  <c r="P569" i="5" a="1"/>
  <c r="P569" i="5" s="1"/>
  <c r="Q569" i="5" a="1"/>
  <c r="Q569" i="5"/>
  <c r="R569" i="5" a="1"/>
  <c r="R569" i="5" s="1"/>
  <c r="L570" i="5" a="1"/>
  <c r="L570" i="5" s="1"/>
  <c r="M570" i="5" a="1"/>
  <c r="M570" i="5" s="1"/>
  <c r="N570" i="5" a="1"/>
  <c r="N570" i="5" s="1"/>
  <c r="O570" i="5" a="1"/>
  <c r="O570" i="5" s="1"/>
  <c r="P570" i="5" a="1"/>
  <c r="P570" i="5" s="1"/>
  <c r="Q570" i="5" a="1"/>
  <c r="Q570" i="5" s="1"/>
  <c r="R570" i="5" a="1"/>
  <c r="R570" i="5" s="1"/>
  <c r="L571" i="5" a="1"/>
  <c r="L571" i="5" s="1"/>
  <c r="M571" i="5" a="1"/>
  <c r="M571" i="5" s="1"/>
  <c r="N571" i="5" a="1"/>
  <c r="N571" i="5" s="1"/>
  <c r="O571" i="5" a="1"/>
  <c r="O571" i="5" s="1"/>
  <c r="P571" i="5" a="1"/>
  <c r="P571" i="5" s="1"/>
  <c r="Q571" i="5" a="1"/>
  <c r="Q571" i="5" s="1"/>
  <c r="R571" i="5" a="1"/>
  <c r="R571" i="5" s="1"/>
  <c r="L572" i="5" a="1"/>
  <c r="L572" i="5"/>
  <c r="M572" i="5" a="1"/>
  <c r="M572" i="5" s="1"/>
  <c r="N572" i="5" a="1"/>
  <c r="N572" i="5" s="1"/>
  <c r="O572" i="5" a="1"/>
  <c r="O572" i="5" s="1"/>
  <c r="P572" i="5" a="1"/>
  <c r="P572" i="5" s="1"/>
  <c r="Q572" i="5" a="1"/>
  <c r="Q572" i="5" s="1"/>
  <c r="R572" i="5" a="1"/>
  <c r="R572" i="5" s="1"/>
  <c r="L573" i="5" a="1"/>
  <c r="L573" i="5" s="1"/>
  <c r="M573" i="5" a="1"/>
  <c r="M573" i="5"/>
  <c r="N573" i="5" a="1"/>
  <c r="N573" i="5" s="1"/>
  <c r="O573" i="5" a="1"/>
  <c r="O573" i="5" s="1"/>
  <c r="P573" i="5" a="1"/>
  <c r="P573" i="5" s="1"/>
  <c r="Q573" i="5" a="1"/>
  <c r="Q573" i="5" s="1"/>
  <c r="R573" i="5" a="1"/>
  <c r="R573" i="5" s="1"/>
  <c r="L574" i="5" a="1"/>
  <c r="L574" i="5" s="1"/>
  <c r="M574" i="5" a="1"/>
  <c r="M574" i="5" s="1"/>
  <c r="N574" i="5" a="1"/>
  <c r="N574" i="5"/>
  <c r="O574" i="5" a="1"/>
  <c r="O574" i="5" s="1"/>
  <c r="P574" i="5" a="1"/>
  <c r="P574" i="5" s="1"/>
  <c r="Q574" i="5" a="1"/>
  <c r="Q574" i="5" s="1"/>
  <c r="R574" i="5" a="1"/>
  <c r="R574" i="5" s="1"/>
  <c r="L575" i="5" a="1"/>
  <c r="L575" i="5" s="1"/>
  <c r="M575" i="5" a="1"/>
  <c r="M575" i="5" s="1"/>
  <c r="N575" i="5" a="1"/>
  <c r="N575" i="5" s="1"/>
  <c r="O575" i="5" a="1"/>
  <c r="O575" i="5" s="1"/>
  <c r="P575" i="5" a="1"/>
  <c r="P575" i="5" s="1"/>
  <c r="Q575" i="5" a="1"/>
  <c r="Q575" i="5" s="1"/>
  <c r="R575" i="5" a="1"/>
  <c r="R575" i="5" s="1"/>
  <c r="L576" i="5" a="1"/>
  <c r="L576" i="5" s="1"/>
  <c r="M576" i="5" a="1"/>
  <c r="M576" i="5" s="1"/>
  <c r="N576" i="5" a="1"/>
  <c r="N576" i="5" s="1"/>
  <c r="O576" i="5" a="1"/>
  <c r="O576" i="5" s="1"/>
  <c r="P576" i="5" a="1"/>
  <c r="P576" i="5"/>
  <c r="Q576" i="5" a="1"/>
  <c r="Q576" i="5" s="1"/>
  <c r="R576" i="5" a="1"/>
  <c r="R576" i="5" s="1"/>
  <c r="L577" i="5" a="1"/>
  <c r="L577" i="5" s="1"/>
  <c r="M577" i="5" a="1"/>
  <c r="M577" i="5" s="1"/>
  <c r="N577" i="5" a="1"/>
  <c r="N577" i="5" s="1"/>
  <c r="O577" i="5" a="1"/>
  <c r="O577" i="5" s="1"/>
  <c r="P577" i="5" a="1"/>
  <c r="P577" i="5" s="1"/>
  <c r="Q577" i="5" a="1"/>
  <c r="Q577" i="5"/>
  <c r="R577" i="5" a="1"/>
  <c r="R577" i="5" s="1"/>
  <c r="L578" i="5" a="1"/>
  <c r="L578" i="5" s="1"/>
  <c r="M578" i="5" a="1"/>
  <c r="M578" i="5" s="1"/>
  <c r="N578" i="5" a="1"/>
  <c r="N578" i="5" s="1"/>
  <c r="O578" i="5" a="1"/>
  <c r="O578" i="5" s="1"/>
  <c r="P578" i="5" a="1"/>
  <c r="P578" i="5" s="1"/>
  <c r="Q578" i="5" a="1"/>
  <c r="Q578" i="5" s="1"/>
  <c r="R578" i="5" a="1"/>
  <c r="R578" i="5"/>
  <c r="L579" i="5" a="1"/>
  <c r="L579" i="5" s="1"/>
  <c r="M579" i="5" a="1"/>
  <c r="M579" i="5" s="1"/>
  <c r="N579" i="5" a="1"/>
  <c r="N579" i="5" s="1"/>
  <c r="O579" i="5" a="1"/>
  <c r="O579" i="5" s="1"/>
  <c r="P579" i="5" a="1"/>
  <c r="P579" i="5" s="1"/>
  <c r="Q579" i="5" a="1"/>
  <c r="Q579" i="5" s="1"/>
  <c r="R579" i="5" a="1"/>
  <c r="R579" i="5" s="1"/>
  <c r="L580" i="5" a="1"/>
  <c r="L580" i="5" s="1"/>
  <c r="M580" i="5" a="1"/>
  <c r="M580" i="5" s="1"/>
  <c r="N580" i="5" a="1"/>
  <c r="N580" i="5" s="1"/>
  <c r="O580" i="5" a="1"/>
  <c r="O580" i="5" s="1"/>
  <c r="P580" i="5" a="1"/>
  <c r="P580" i="5" s="1"/>
  <c r="Q580" i="5" a="1"/>
  <c r="Q580" i="5" s="1"/>
  <c r="R580" i="5" a="1"/>
  <c r="R580" i="5" s="1"/>
  <c r="L581" i="5" a="1"/>
  <c r="L581" i="5" s="1"/>
  <c r="M581" i="5" a="1"/>
  <c r="M581" i="5"/>
  <c r="N581" i="5" a="1"/>
  <c r="N581" i="5" s="1"/>
  <c r="O581" i="5" a="1"/>
  <c r="O581" i="5" s="1"/>
  <c r="P581" i="5" a="1"/>
  <c r="P581" i="5" s="1"/>
  <c r="Q581" i="5" a="1"/>
  <c r="Q581" i="5" s="1"/>
  <c r="R581" i="5" a="1"/>
  <c r="R581" i="5" s="1"/>
  <c r="L582" i="5" a="1"/>
  <c r="L582" i="5" s="1"/>
  <c r="M582" i="5" a="1"/>
  <c r="M582" i="5" s="1"/>
  <c r="N582" i="5" a="1"/>
  <c r="N582" i="5" s="1"/>
  <c r="O582" i="5" a="1"/>
  <c r="O582" i="5" s="1"/>
  <c r="P582" i="5" a="1"/>
  <c r="P582" i="5" s="1"/>
  <c r="Q582" i="5" a="1"/>
  <c r="Q582" i="5" s="1"/>
  <c r="R582" i="5" a="1"/>
  <c r="R582" i="5" s="1"/>
  <c r="L583" i="5" a="1"/>
  <c r="L583" i="5" s="1"/>
  <c r="M583" i="5" a="1"/>
  <c r="M583" i="5" s="1"/>
  <c r="N583" i="5" a="1"/>
  <c r="N583" i="5" s="1"/>
  <c r="O583" i="5" a="1"/>
  <c r="O583" i="5" s="1"/>
  <c r="P583" i="5" a="1"/>
  <c r="P583" i="5" s="1"/>
  <c r="Q583" i="5" a="1"/>
  <c r="Q583" i="5" s="1"/>
  <c r="R583" i="5" a="1"/>
  <c r="R583" i="5" s="1"/>
  <c r="L584" i="5" a="1"/>
  <c r="L584" i="5" s="1"/>
  <c r="M584" i="5" a="1"/>
  <c r="M584" i="5" s="1"/>
  <c r="N584" i="5" a="1"/>
  <c r="N584" i="5" s="1"/>
  <c r="O584" i="5" a="1"/>
  <c r="O584" i="5" s="1"/>
  <c r="P584" i="5" a="1"/>
  <c r="P584" i="5" s="1"/>
  <c r="Q584" i="5" a="1"/>
  <c r="Q584" i="5" s="1"/>
  <c r="R584" i="5" a="1"/>
  <c r="R584" i="5" s="1"/>
  <c r="M450" i="5" a="1"/>
  <c r="M450" i="5"/>
  <c r="N450" i="5" a="1"/>
  <c r="N450" i="5" s="1"/>
  <c r="O450" i="5" a="1"/>
  <c r="O450" i="5" s="1"/>
  <c r="P450" i="5" a="1"/>
  <c r="P450" i="5"/>
  <c r="Q450" i="5" a="1"/>
  <c r="Q450" i="5"/>
  <c r="R450" i="5" a="1"/>
  <c r="R450" i="5" s="1"/>
  <c r="L450" i="5" a="1"/>
  <c r="L450" i="5" s="1"/>
  <c r="M12" i="3"/>
  <c r="J12" i="3"/>
  <c r="AN5" i="4"/>
  <c r="M447" i="5"/>
  <c r="N447" i="5"/>
  <c r="O447" i="5"/>
  <c r="P447" i="5"/>
  <c r="Q447" i="5"/>
  <c r="R447" i="5"/>
  <c r="L447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03" i="5"/>
  <c r="L404" i="5" a="1"/>
  <c r="L404" i="5"/>
  <c r="M404" i="5" a="1"/>
  <c r="M404" i="5" s="1"/>
  <c r="N404" i="5" a="1"/>
  <c r="N404" i="5"/>
  <c r="O404" i="5" a="1"/>
  <c r="O404" i="5"/>
  <c r="P404" i="5" a="1"/>
  <c r="P404" i="5"/>
  <c r="Q404" i="5" a="1"/>
  <c r="Q404" i="5" s="1"/>
  <c r="R404" i="5" a="1"/>
  <c r="R404" i="5"/>
  <c r="L405" i="5" a="1"/>
  <c r="L405" i="5"/>
  <c r="M405" i="5" a="1"/>
  <c r="M405" i="5"/>
  <c r="N405" i="5" a="1"/>
  <c r="N405" i="5" s="1"/>
  <c r="O405" i="5" a="1"/>
  <c r="O405" i="5"/>
  <c r="P405" i="5" a="1"/>
  <c r="P405" i="5"/>
  <c r="Q405" i="5" a="1"/>
  <c r="Q405" i="5"/>
  <c r="R405" i="5" a="1"/>
  <c r="R405" i="5" s="1"/>
  <c r="L406" i="5" a="1"/>
  <c r="L406" i="5"/>
  <c r="M406" i="5" a="1"/>
  <c r="M406" i="5"/>
  <c r="N406" i="5" a="1"/>
  <c r="N406" i="5"/>
  <c r="O406" i="5" a="1"/>
  <c r="O406" i="5" s="1"/>
  <c r="P406" i="5" a="1"/>
  <c r="P406" i="5"/>
  <c r="Q406" i="5" a="1"/>
  <c r="Q406" i="5"/>
  <c r="R406" i="5" a="1"/>
  <c r="R406" i="5"/>
  <c r="L407" i="5" a="1"/>
  <c r="L407" i="5" s="1"/>
  <c r="M407" i="5" a="1"/>
  <c r="M407" i="5"/>
  <c r="N407" i="5" a="1"/>
  <c r="N407" i="5"/>
  <c r="O407" i="5" a="1"/>
  <c r="O407" i="5"/>
  <c r="P407" i="5" a="1"/>
  <c r="P407" i="5" s="1"/>
  <c r="Q407" i="5" a="1"/>
  <c r="Q407" i="5"/>
  <c r="R407" i="5" a="1"/>
  <c r="R407" i="5"/>
  <c r="L408" i="5" a="1"/>
  <c r="L408" i="5"/>
  <c r="M408" i="5" a="1"/>
  <c r="M408" i="5" s="1"/>
  <c r="N408" i="5" a="1"/>
  <c r="N408" i="5"/>
  <c r="O408" i="5" a="1"/>
  <c r="O408" i="5"/>
  <c r="P408" i="5" a="1"/>
  <c r="P408" i="5"/>
  <c r="Q408" i="5" a="1"/>
  <c r="Q408" i="5" s="1"/>
  <c r="R408" i="5" a="1"/>
  <c r="R408" i="5"/>
  <c r="L409" i="5" a="1"/>
  <c r="L409" i="5"/>
  <c r="M409" i="5" a="1"/>
  <c r="M409" i="5"/>
  <c r="N409" i="5" a="1"/>
  <c r="N409" i="5" s="1"/>
  <c r="O409" i="5" a="1"/>
  <c r="O409" i="5"/>
  <c r="P409" i="5" a="1"/>
  <c r="P409" i="5"/>
  <c r="Q409" i="5" a="1"/>
  <c r="Q409" i="5"/>
  <c r="R409" i="5" a="1"/>
  <c r="R409" i="5" s="1"/>
  <c r="L410" i="5" a="1"/>
  <c r="L410" i="5"/>
  <c r="M410" i="5" a="1"/>
  <c r="M410" i="5"/>
  <c r="N410" i="5" a="1"/>
  <c r="N410" i="5"/>
  <c r="O410" i="5" a="1"/>
  <c r="O410" i="5" s="1"/>
  <c r="P410" i="5" a="1"/>
  <c r="P410" i="5"/>
  <c r="Q410" i="5" a="1"/>
  <c r="Q410" i="5"/>
  <c r="R410" i="5" a="1"/>
  <c r="R410" i="5"/>
  <c r="L411" i="5" a="1"/>
  <c r="L411" i="5" s="1"/>
  <c r="M411" i="5" a="1"/>
  <c r="M411" i="5"/>
  <c r="N411" i="5" a="1"/>
  <c r="N411" i="5"/>
  <c r="O411" i="5" a="1"/>
  <c r="O411" i="5"/>
  <c r="P411" i="5" a="1"/>
  <c r="P411" i="5" s="1"/>
  <c r="Q411" i="5" a="1"/>
  <c r="Q411" i="5"/>
  <c r="R411" i="5" a="1"/>
  <c r="R411" i="5"/>
  <c r="L412" i="5" a="1"/>
  <c r="L412" i="5"/>
  <c r="M412" i="5" a="1"/>
  <c r="M412" i="5" s="1"/>
  <c r="N412" i="5" a="1"/>
  <c r="N412" i="5"/>
  <c r="O412" i="5" a="1"/>
  <c r="O412" i="5"/>
  <c r="P412" i="5" a="1"/>
  <c r="P412" i="5"/>
  <c r="Q412" i="5" a="1"/>
  <c r="Q412" i="5" s="1"/>
  <c r="R412" i="5" a="1"/>
  <c r="R412" i="5"/>
  <c r="L413" i="5" a="1"/>
  <c r="L413" i="5"/>
  <c r="M413" i="5" a="1"/>
  <c r="M413" i="5"/>
  <c r="N413" i="5" a="1"/>
  <c r="N413" i="5" s="1"/>
  <c r="O413" i="5" a="1"/>
  <c r="O413" i="5"/>
  <c r="P413" i="5" a="1"/>
  <c r="P413" i="5"/>
  <c r="Q413" i="5" a="1"/>
  <c r="Q413" i="5"/>
  <c r="R413" i="5" a="1"/>
  <c r="R413" i="5" s="1"/>
  <c r="L414" i="5" a="1"/>
  <c r="L414" i="5"/>
  <c r="M414" i="5" a="1"/>
  <c r="M414" i="5"/>
  <c r="N414" i="5" a="1"/>
  <c r="N414" i="5"/>
  <c r="O414" i="5" a="1"/>
  <c r="O414" i="5" s="1"/>
  <c r="P414" i="5" a="1"/>
  <c r="P414" i="5"/>
  <c r="Q414" i="5" a="1"/>
  <c r="Q414" i="5"/>
  <c r="R414" i="5" a="1"/>
  <c r="R414" i="5"/>
  <c r="L415" i="5" a="1"/>
  <c r="L415" i="5" s="1"/>
  <c r="M415" i="5" a="1"/>
  <c r="M415" i="5"/>
  <c r="N415" i="5" a="1"/>
  <c r="N415" i="5"/>
  <c r="O415" i="5" a="1"/>
  <c r="O415" i="5"/>
  <c r="P415" i="5" a="1"/>
  <c r="P415" i="5" s="1"/>
  <c r="Q415" i="5" a="1"/>
  <c r="Q415" i="5"/>
  <c r="R415" i="5" a="1"/>
  <c r="R415" i="5"/>
  <c r="L416" i="5" a="1"/>
  <c r="L416" i="5" s="1"/>
  <c r="M416" i="5" a="1"/>
  <c r="M416" i="5" s="1"/>
  <c r="N416" i="5" a="1"/>
  <c r="N416" i="5" s="1"/>
  <c r="O416" i="5" a="1"/>
  <c r="O416" i="5"/>
  <c r="P416" i="5" a="1"/>
  <c r="P416" i="5" s="1"/>
  <c r="Q416" i="5" a="1"/>
  <c r="Q416" i="5" s="1"/>
  <c r="R416" i="5" a="1"/>
  <c r="R416" i="5" s="1"/>
  <c r="L417" i="5" a="1"/>
  <c r="L417" i="5"/>
  <c r="M417" i="5" a="1"/>
  <c r="M417" i="5" s="1"/>
  <c r="N417" i="5" a="1"/>
  <c r="N417" i="5" s="1"/>
  <c r="O417" i="5" a="1"/>
  <c r="O417" i="5" s="1"/>
  <c r="P417" i="5" a="1"/>
  <c r="P417" i="5"/>
  <c r="Q417" i="5" a="1"/>
  <c r="Q417" i="5" s="1"/>
  <c r="R417" i="5" a="1"/>
  <c r="R417" i="5" s="1"/>
  <c r="L418" i="5" a="1"/>
  <c r="L418" i="5" s="1"/>
  <c r="M418" i="5" a="1"/>
  <c r="M418" i="5"/>
  <c r="N418" i="5" a="1"/>
  <c r="N418" i="5" s="1"/>
  <c r="O418" i="5" a="1"/>
  <c r="O418" i="5" s="1"/>
  <c r="P418" i="5" a="1"/>
  <c r="P418" i="5" s="1"/>
  <c r="Q418" i="5" a="1"/>
  <c r="Q418" i="5"/>
  <c r="R418" i="5" a="1"/>
  <c r="R418" i="5" s="1"/>
  <c r="L419" i="5" a="1"/>
  <c r="L419" i="5" s="1"/>
  <c r="M419" i="5" a="1"/>
  <c r="M419" i="5" s="1"/>
  <c r="N419" i="5" a="1"/>
  <c r="N419" i="5"/>
  <c r="O419" i="5" a="1"/>
  <c r="O419" i="5" s="1"/>
  <c r="P419" i="5" a="1"/>
  <c r="P419" i="5" s="1"/>
  <c r="Q419" i="5" a="1"/>
  <c r="Q419" i="5" s="1"/>
  <c r="R419" i="5" a="1"/>
  <c r="R419" i="5"/>
  <c r="L420" i="5" a="1"/>
  <c r="L420" i="5" s="1"/>
  <c r="M420" i="5" a="1"/>
  <c r="M420" i="5" s="1"/>
  <c r="N420" i="5" a="1"/>
  <c r="N420" i="5" s="1"/>
  <c r="O420" i="5" a="1"/>
  <c r="O420" i="5"/>
  <c r="P420" i="5" a="1"/>
  <c r="P420" i="5" s="1"/>
  <c r="Q420" i="5" a="1"/>
  <c r="Q420" i="5" s="1"/>
  <c r="R420" i="5" a="1"/>
  <c r="R420" i="5" s="1"/>
  <c r="L421" i="5" a="1"/>
  <c r="L421" i="5"/>
  <c r="M421" i="5" a="1"/>
  <c r="M421" i="5" s="1"/>
  <c r="N421" i="5" a="1"/>
  <c r="N421" i="5" s="1"/>
  <c r="O421" i="5" a="1"/>
  <c r="O421" i="5" s="1"/>
  <c r="P421" i="5" a="1"/>
  <c r="P421" i="5"/>
  <c r="Q421" i="5" a="1"/>
  <c r="Q421" i="5" s="1"/>
  <c r="R421" i="5" a="1"/>
  <c r="R421" i="5" s="1"/>
  <c r="L422" i="5" a="1"/>
  <c r="L422" i="5" s="1"/>
  <c r="M422" i="5" a="1"/>
  <c r="M422" i="5"/>
  <c r="N422" i="5" a="1"/>
  <c r="N422" i="5" s="1"/>
  <c r="O422" i="5" a="1"/>
  <c r="O422" i="5" s="1"/>
  <c r="P422" i="5" a="1"/>
  <c r="P422" i="5" s="1"/>
  <c r="Q422" i="5" a="1"/>
  <c r="Q422" i="5"/>
  <c r="R422" i="5" a="1"/>
  <c r="R422" i="5" s="1"/>
  <c r="L423" i="5" a="1"/>
  <c r="L423" i="5" s="1"/>
  <c r="M423" i="5" a="1"/>
  <c r="M423" i="5" s="1"/>
  <c r="N423" i="5" a="1"/>
  <c r="N423" i="5"/>
  <c r="O423" i="5" a="1"/>
  <c r="O423" i="5" s="1"/>
  <c r="P423" i="5" a="1"/>
  <c r="P423" i="5" s="1"/>
  <c r="Q423" i="5" a="1"/>
  <c r="Q423" i="5" s="1"/>
  <c r="R423" i="5" a="1"/>
  <c r="R423" i="5"/>
  <c r="L424" i="5" a="1"/>
  <c r="L424" i="5" s="1"/>
  <c r="M424" i="5" a="1"/>
  <c r="M424" i="5" s="1"/>
  <c r="N424" i="5" a="1"/>
  <c r="N424" i="5" s="1"/>
  <c r="O424" i="5" a="1"/>
  <c r="O424" i="5"/>
  <c r="P424" i="5" a="1"/>
  <c r="P424" i="5" s="1"/>
  <c r="Q424" i="5" a="1"/>
  <c r="Q424" i="5" s="1"/>
  <c r="R424" i="5" a="1"/>
  <c r="R424" i="5" s="1"/>
  <c r="L425" i="5" a="1"/>
  <c r="L425" i="5"/>
  <c r="M425" i="5" a="1"/>
  <c r="M425" i="5" s="1"/>
  <c r="N425" i="5" a="1"/>
  <c r="N425" i="5" s="1"/>
  <c r="O425" i="5" a="1"/>
  <c r="O425" i="5" s="1"/>
  <c r="P425" i="5" a="1"/>
  <c r="P425" i="5"/>
  <c r="Q425" i="5" a="1"/>
  <c r="Q425" i="5" s="1"/>
  <c r="R425" i="5" a="1"/>
  <c r="R425" i="5" s="1"/>
  <c r="L426" i="5" a="1"/>
  <c r="L426" i="5" s="1"/>
  <c r="M426" i="5" a="1"/>
  <c r="M426" i="5"/>
  <c r="N426" i="5" a="1"/>
  <c r="N426" i="5" s="1"/>
  <c r="O426" i="5" a="1"/>
  <c r="O426" i="5" s="1"/>
  <c r="P426" i="5" a="1"/>
  <c r="P426" i="5" s="1"/>
  <c r="Q426" i="5" a="1"/>
  <c r="Q426" i="5"/>
  <c r="R426" i="5" a="1"/>
  <c r="R426" i="5" s="1"/>
  <c r="L427" i="5" a="1"/>
  <c r="L427" i="5" s="1"/>
  <c r="M427" i="5" a="1"/>
  <c r="M427" i="5" s="1"/>
  <c r="N427" i="5" a="1"/>
  <c r="N427" i="5"/>
  <c r="O427" i="5" a="1"/>
  <c r="O427" i="5" s="1"/>
  <c r="P427" i="5" a="1"/>
  <c r="P427" i="5" s="1"/>
  <c r="Q427" i="5" a="1"/>
  <c r="Q427" i="5" s="1"/>
  <c r="R427" i="5" a="1"/>
  <c r="R427" i="5"/>
  <c r="L428" i="5" a="1"/>
  <c r="L428" i="5" s="1"/>
  <c r="M428" i="5" a="1"/>
  <c r="M428" i="5" s="1"/>
  <c r="N428" i="5" a="1"/>
  <c r="N428" i="5" s="1"/>
  <c r="O428" i="5" a="1"/>
  <c r="O428" i="5"/>
  <c r="P428" i="5" a="1"/>
  <c r="P428" i="5" s="1"/>
  <c r="Q428" i="5" a="1"/>
  <c r="Q428" i="5" s="1"/>
  <c r="R428" i="5" a="1"/>
  <c r="R428" i="5" s="1"/>
  <c r="L429" i="5" a="1"/>
  <c r="L429" i="5"/>
  <c r="M429" i="5" a="1"/>
  <c r="M429" i="5" s="1"/>
  <c r="N429" i="5" a="1"/>
  <c r="N429" i="5" s="1"/>
  <c r="O429" i="5" a="1"/>
  <c r="O429" i="5" s="1"/>
  <c r="P429" i="5" a="1"/>
  <c r="P429" i="5"/>
  <c r="Q429" i="5" a="1"/>
  <c r="Q429" i="5" s="1"/>
  <c r="R429" i="5" a="1"/>
  <c r="R429" i="5" s="1"/>
  <c r="L430" i="5" a="1"/>
  <c r="L430" i="5" s="1"/>
  <c r="M430" i="5" a="1"/>
  <c r="M430" i="5"/>
  <c r="N430" i="5" a="1"/>
  <c r="N430" i="5" s="1"/>
  <c r="O430" i="5" a="1"/>
  <c r="O430" i="5" s="1"/>
  <c r="P430" i="5" a="1"/>
  <c r="P430" i="5" s="1"/>
  <c r="Q430" i="5" a="1"/>
  <c r="Q430" i="5"/>
  <c r="R430" i="5" a="1"/>
  <c r="R430" i="5" s="1"/>
  <c r="L431" i="5" a="1"/>
  <c r="L431" i="5" s="1"/>
  <c r="M431" i="5" a="1"/>
  <c r="M431" i="5" s="1"/>
  <c r="N431" i="5" a="1"/>
  <c r="N431" i="5"/>
  <c r="O431" i="5" a="1"/>
  <c r="O431" i="5" s="1"/>
  <c r="P431" i="5" a="1"/>
  <c r="P431" i="5" s="1"/>
  <c r="Q431" i="5" a="1"/>
  <c r="Q431" i="5" s="1"/>
  <c r="R431" i="5" a="1"/>
  <c r="R431" i="5"/>
  <c r="L432" i="5" a="1"/>
  <c r="L432" i="5" s="1"/>
  <c r="M432" i="5" a="1"/>
  <c r="M432" i="5" s="1"/>
  <c r="N432" i="5" a="1"/>
  <c r="N432" i="5" s="1"/>
  <c r="O432" i="5" a="1"/>
  <c r="O432" i="5"/>
  <c r="P432" i="5" a="1"/>
  <c r="P432" i="5" s="1"/>
  <c r="Q432" i="5" a="1"/>
  <c r="Q432" i="5" s="1"/>
  <c r="R432" i="5" a="1"/>
  <c r="R432" i="5" s="1"/>
  <c r="L433" i="5" a="1"/>
  <c r="L433" i="5"/>
  <c r="M433" i="5" a="1"/>
  <c r="M433" i="5" s="1"/>
  <c r="N433" i="5" a="1"/>
  <c r="N433" i="5" s="1"/>
  <c r="O433" i="5" a="1"/>
  <c r="O433" i="5" s="1"/>
  <c r="P433" i="5" a="1"/>
  <c r="P433" i="5"/>
  <c r="Q433" i="5" a="1"/>
  <c r="Q433" i="5" s="1"/>
  <c r="R433" i="5" a="1"/>
  <c r="R433" i="5" s="1"/>
  <c r="L434" i="5" a="1"/>
  <c r="L434" i="5" s="1"/>
  <c r="M434" i="5" a="1"/>
  <c r="M434" i="5"/>
  <c r="N434" i="5" a="1"/>
  <c r="N434" i="5" s="1"/>
  <c r="O434" i="5" a="1"/>
  <c r="O434" i="5" s="1"/>
  <c r="P434" i="5" a="1"/>
  <c r="P434" i="5" s="1"/>
  <c r="Q434" i="5" a="1"/>
  <c r="Q434" i="5"/>
  <c r="R434" i="5" a="1"/>
  <c r="R434" i="5" s="1"/>
  <c r="L435" i="5" a="1"/>
  <c r="L435" i="5" s="1"/>
  <c r="M435" i="5" a="1"/>
  <c r="M435" i="5" s="1"/>
  <c r="N435" i="5" a="1"/>
  <c r="N435" i="5"/>
  <c r="O435" i="5" a="1"/>
  <c r="O435" i="5" s="1"/>
  <c r="P435" i="5" a="1"/>
  <c r="P435" i="5" s="1"/>
  <c r="Q435" i="5" a="1"/>
  <c r="Q435" i="5" s="1"/>
  <c r="R435" i="5" a="1"/>
  <c r="R435" i="5"/>
  <c r="L436" i="5" a="1"/>
  <c r="L436" i="5" s="1"/>
  <c r="M436" i="5" a="1"/>
  <c r="M436" i="5" s="1"/>
  <c r="N436" i="5" a="1"/>
  <c r="N436" i="5" s="1"/>
  <c r="O436" i="5" a="1"/>
  <c r="O436" i="5"/>
  <c r="P436" i="5" a="1"/>
  <c r="P436" i="5" s="1"/>
  <c r="Q436" i="5" a="1"/>
  <c r="Q436" i="5" s="1"/>
  <c r="R436" i="5" a="1"/>
  <c r="R436" i="5" s="1"/>
  <c r="L437" i="5" a="1"/>
  <c r="L437" i="5"/>
  <c r="M437" i="5" a="1"/>
  <c r="M437" i="5" s="1"/>
  <c r="N437" i="5" a="1"/>
  <c r="N437" i="5" s="1"/>
  <c r="O437" i="5" a="1"/>
  <c r="O437" i="5" s="1"/>
  <c r="P437" i="5" a="1"/>
  <c r="P437" i="5"/>
  <c r="Q437" i="5" a="1"/>
  <c r="Q437" i="5" s="1"/>
  <c r="R437" i="5" a="1"/>
  <c r="R437" i="5" s="1"/>
  <c r="L438" i="5" a="1"/>
  <c r="L438" i="5" s="1"/>
  <c r="M438" i="5" a="1"/>
  <c r="M438" i="5"/>
  <c r="N438" i="5" a="1"/>
  <c r="N438" i="5" s="1"/>
  <c r="O438" i="5" a="1"/>
  <c r="O438" i="5" s="1"/>
  <c r="P438" i="5" a="1"/>
  <c r="P438" i="5" s="1"/>
  <c r="Q438" i="5" a="1"/>
  <c r="Q438" i="5"/>
  <c r="R438" i="5" a="1"/>
  <c r="R438" i="5" s="1"/>
  <c r="L439" i="5" a="1"/>
  <c r="L439" i="5" s="1"/>
  <c r="M439" i="5" a="1"/>
  <c r="M439" i="5" s="1"/>
  <c r="N439" i="5" a="1"/>
  <c r="N439" i="5"/>
  <c r="O439" i="5" a="1"/>
  <c r="O439" i="5" s="1"/>
  <c r="P439" i="5" a="1"/>
  <c r="P439" i="5" s="1"/>
  <c r="Q439" i="5" a="1"/>
  <c r="Q439" i="5" s="1"/>
  <c r="R439" i="5" a="1"/>
  <c r="R439" i="5"/>
  <c r="L440" i="5" a="1"/>
  <c r="L440" i="5" s="1"/>
  <c r="M440" i="5" a="1"/>
  <c r="M440" i="5" s="1"/>
  <c r="N440" i="5" a="1"/>
  <c r="N440" i="5" s="1"/>
  <c r="O440" i="5" a="1"/>
  <c r="O440" i="5"/>
  <c r="P440" i="5" a="1"/>
  <c r="P440" i="5" s="1"/>
  <c r="Q440" i="5" a="1"/>
  <c r="Q440" i="5" s="1"/>
  <c r="R440" i="5" a="1"/>
  <c r="R440" i="5" s="1"/>
  <c r="L441" i="5" a="1"/>
  <c r="L441" i="5"/>
  <c r="M441" i="5" a="1"/>
  <c r="M441" i="5" s="1"/>
  <c r="N441" i="5" a="1"/>
  <c r="N441" i="5" s="1"/>
  <c r="O441" i="5" a="1"/>
  <c r="O441" i="5" s="1"/>
  <c r="P441" i="5" a="1"/>
  <c r="P441" i="5"/>
  <c r="Q441" i="5" a="1"/>
  <c r="Q441" i="5" s="1"/>
  <c r="R441" i="5" a="1"/>
  <c r="R441" i="5" s="1"/>
  <c r="L442" i="5" a="1"/>
  <c r="L442" i="5" s="1"/>
  <c r="M442" i="5" a="1"/>
  <c r="M442" i="5"/>
  <c r="N442" i="5" a="1"/>
  <c r="N442" i="5" s="1"/>
  <c r="O442" i="5" a="1"/>
  <c r="O442" i="5" s="1"/>
  <c r="P442" i="5" a="1"/>
  <c r="P442" i="5" s="1"/>
  <c r="Q442" i="5" a="1"/>
  <c r="Q442" i="5"/>
  <c r="R442" i="5" a="1"/>
  <c r="R442" i="5" s="1"/>
  <c r="L443" i="5" a="1"/>
  <c r="L443" i="5" s="1"/>
  <c r="M443" i="5" a="1"/>
  <c r="M443" i="5" s="1"/>
  <c r="N443" i="5" a="1"/>
  <c r="N443" i="5"/>
  <c r="O443" i="5" a="1"/>
  <c r="O443" i="5" s="1"/>
  <c r="P443" i="5" a="1"/>
  <c r="P443" i="5" s="1"/>
  <c r="Q443" i="5" a="1"/>
  <c r="Q443" i="5" s="1"/>
  <c r="R443" i="5" a="1"/>
  <c r="R443" i="5"/>
  <c r="L444" i="5" a="1"/>
  <c r="L444" i="5" s="1"/>
  <c r="M444" i="5" a="1"/>
  <c r="M444" i="5" s="1"/>
  <c r="N444" i="5" a="1"/>
  <c r="N444" i="5" s="1"/>
  <c r="O444" i="5" a="1"/>
  <c r="O444" i="5"/>
  <c r="P444" i="5" a="1"/>
  <c r="P444" i="5" s="1"/>
  <c r="Q444" i="5" a="1"/>
  <c r="Q444" i="5" s="1"/>
  <c r="R444" i="5" a="1"/>
  <c r="R444" i="5" s="1"/>
  <c r="L445" i="5" a="1"/>
  <c r="L445" i="5"/>
  <c r="M445" i="5" a="1"/>
  <c r="M445" i="5" s="1"/>
  <c r="N445" i="5" a="1"/>
  <c r="N445" i="5" s="1"/>
  <c r="O445" i="5" a="1"/>
  <c r="O445" i="5" s="1"/>
  <c r="P445" i="5" a="1"/>
  <c r="P445" i="5"/>
  <c r="Q445" i="5" a="1"/>
  <c r="Q445" i="5" s="1"/>
  <c r="R445" i="5" a="1"/>
  <c r="R445" i="5" s="1"/>
  <c r="L446" i="5" a="1"/>
  <c r="L446" i="5" s="1"/>
  <c r="M446" i="5" a="1"/>
  <c r="M446" i="5"/>
  <c r="N446" i="5" a="1"/>
  <c r="N446" i="5" s="1"/>
  <c r="O446" i="5" a="1"/>
  <c r="O446" i="5" s="1"/>
  <c r="P446" i="5" a="1"/>
  <c r="P446" i="5" s="1"/>
  <c r="Q446" i="5" a="1"/>
  <c r="Q446" i="5"/>
  <c r="R446" i="5" a="1"/>
  <c r="R446" i="5" s="1"/>
  <c r="L403" i="5" a="1"/>
  <c r="L403" i="5" s="1"/>
  <c r="M403" i="5" a="1"/>
  <c r="M403" i="5" s="1"/>
  <c r="N403" i="5" a="1"/>
  <c r="N403" i="5" s="1"/>
  <c r="O403" i="5" a="1"/>
  <c r="O403" i="5" s="1"/>
  <c r="P403" i="5" a="1"/>
  <c r="P403" i="5" s="1"/>
  <c r="Q403" i="5" a="1"/>
  <c r="Q403" i="5" s="1"/>
  <c r="R403" i="5" a="1"/>
  <c r="R403" i="5" s="1"/>
  <c r="L217" i="5" a="1"/>
  <c r="L217" i="5" s="1"/>
  <c r="M217" i="5" a="1"/>
  <c r="M217" i="5" s="1"/>
  <c r="N217" i="5" a="1"/>
  <c r="N217" i="5" s="1"/>
  <c r="O217" i="5" a="1"/>
  <c r="O217" i="5" s="1"/>
  <c r="P217" i="5" a="1"/>
  <c r="P217" i="5" s="1"/>
  <c r="Q217" i="5" a="1"/>
  <c r="Q217" i="5" s="1"/>
  <c r="R217" i="5" a="1"/>
  <c r="R217" i="5" s="1"/>
  <c r="S217" i="5" a="1"/>
  <c r="S217" i="5" s="1"/>
  <c r="T217" i="5" a="1"/>
  <c r="T217" i="5" s="1"/>
  <c r="U217" i="5" a="1"/>
  <c r="U217" i="5" s="1"/>
  <c r="V217" i="5" a="1"/>
  <c r="V217" i="5" s="1"/>
  <c r="W217" i="5" a="1"/>
  <c r="W217" i="5" s="1"/>
  <c r="X217" i="5" a="1"/>
  <c r="X217" i="5" s="1"/>
  <c r="Y217" i="5" a="1"/>
  <c r="Y217" i="5" s="1"/>
  <c r="Z217" i="5" a="1"/>
  <c r="Z217" i="5" s="1"/>
  <c r="AA217" i="5" a="1"/>
  <c r="AA217" i="5" s="1"/>
  <c r="AB217" i="5" a="1"/>
  <c r="AB217" i="5" s="1"/>
  <c r="AC217" i="5" a="1"/>
  <c r="AC217" i="5" s="1"/>
  <c r="AD217" i="5" a="1"/>
  <c r="AD217" i="5" s="1"/>
  <c r="AE217" i="5" a="1"/>
  <c r="AE217" i="5" s="1"/>
  <c r="AF217" i="5" a="1"/>
  <c r="AF217" i="5" s="1"/>
  <c r="AG217" i="5" a="1"/>
  <c r="AG217" i="5" s="1"/>
  <c r="AH217" i="5" a="1"/>
  <c r="AH217" i="5" s="1"/>
  <c r="AI217" i="5" a="1"/>
  <c r="AI217" i="5" s="1"/>
  <c r="AJ217" i="5" a="1"/>
  <c r="AJ217" i="5" s="1"/>
  <c r="AK217" i="5" a="1"/>
  <c r="AK217" i="5" s="1"/>
  <c r="AL217" i="5" a="1"/>
  <c r="AL217" i="5" s="1"/>
  <c r="AM217" i="5" a="1"/>
  <c r="AM217" i="5" s="1"/>
  <c r="AN217" i="5" a="1"/>
  <c r="AN217" i="5" s="1"/>
  <c r="AO217" i="5" a="1"/>
  <c r="AO217" i="5" s="1"/>
  <c r="AP217" i="5" a="1"/>
  <c r="AP217" i="5" s="1"/>
  <c r="AQ217" i="5" a="1"/>
  <c r="AQ217" i="5" s="1"/>
  <c r="AR217" i="5" a="1"/>
  <c r="AR217" i="5" s="1"/>
  <c r="AS217" i="5" a="1"/>
  <c r="AS217" i="5" s="1"/>
  <c r="AT217" i="5" a="1"/>
  <c r="AT217" i="5" s="1"/>
  <c r="AU217" i="5" a="1"/>
  <c r="AU217" i="5" s="1"/>
  <c r="AV217" i="5" a="1"/>
  <c r="AV217" i="5" s="1"/>
  <c r="AW217" i="5" a="1"/>
  <c r="AW217" i="5" s="1"/>
  <c r="AX217" i="5" a="1"/>
  <c r="AX217" i="5" s="1"/>
  <c r="AY217" i="5" a="1"/>
  <c r="AY217" i="5" s="1"/>
  <c r="AZ217" i="5" a="1"/>
  <c r="AZ217" i="5" s="1"/>
  <c r="BA217" i="5" a="1"/>
  <c r="BA217" i="5" s="1"/>
  <c r="BB217" i="5" a="1"/>
  <c r="BB217" i="5" s="1"/>
  <c r="BC217" i="5" a="1"/>
  <c r="BC217" i="5" s="1"/>
  <c r="L218" i="5" a="1"/>
  <c r="L218" i="5" s="1"/>
  <c r="M218" i="5" a="1"/>
  <c r="M218" i="5" s="1"/>
  <c r="N218" i="5" a="1"/>
  <c r="N218" i="5" s="1"/>
  <c r="O218" i="5" a="1"/>
  <c r="O218" i="5" s="1"/>
  <c r="P218" i="5" a="1"/>
  <c r="P218" i="5" s="1"/>
  <c r="Q218" i="5" a="1"/>
  <c r="Q218" i="5" s="1"/>
  <c r="R218" i="5" a="1"/>
  <c r="R218" i="5" s="1"/>
  <c r="S218" i="5" a="1"/>
  <c r="S218" i="5" s="1"/>
  <c r="T218" i="5" a="1"/>
  <c r="T218" i="5" s="1"/>
  <c r="U218" i="5" a="1"/>
  <c r="U218" i="5" s="1"/>
  <c r="V218" i="5" a="1"/>
  <c r="V218" i="5" s="1"/>
  <c r="W218" i="5" a="1"/>
  <c r="W218" i="5" s="1"/>
  <c r="X218" i="5" a="1"/>
  <c r="X218" i="5" s="1"/>
  <c r="Y218" i="5" a="1"/>
  <c r="Y218" i="5" s="1"/>
  <c r="Z218" i="5" a="1"/>
  <c r="Z218" i="5" s="1"/>
  <c r="AA218" i="5" a="1"/>
  <c r="AA218" i="5" s="1"/>
  <c r="AB218" i="5" a="1"/>
  <c r="AB218" i="5" s="1"/>
  <c r="AC218" i="5" a="1"/>
  <c r="AC218" i="5" s="1"/>
  <c r="AD218" i="5" a="1"/>
  <c r="AD218" i="5" s="1"/>
  <c r="AE218" i="5" a="1"/>
  <c r="AE218" i="5" s="1"/>
  <c r="AF218" i="5" a="1"/>
  <c r="AF218" i="5" s="1"/>
  <c r="AG218" i="5" a="1"/>
  <c r="AG218" i="5" s="1"/>
  <c r="AH218" i="5" a="1"/>
  <c r="AH218" i="5" s="1"/>
  <c r="AI218" i="5" a="1"/>
  <c r="AI218" i="5" s="1"/>
  <c r="AJ218" i="5" a="1"/>
  <c r="AJ218" i="5" s="1"/>
  <c r="AK218" i="5" a="1"/>
  <c r="AK218" i="5" s="1"/>
  <c r="AL218" i="5" a="1"/>
  <c r="AL218" i="5" s="1"/>
  <c r="AM218" i="5" a="1"/>
  <c r="AM218" i="5" s="1"/>
  <c r="AN218" i="5" a="1"/>
  <c r="AN218" i="5" s="1"/>
  <c r="AO218" i="5" a="1"/>
  <c r="AO218" i="5" s="1"/>
  <c r="AP218" i="5" a="1"/>
  <c r="AP218" i="5" s="1"/>
  <c r="AQ218" i="5" a="1"/>
  <c r="AQ218" i="5" s="1"/>
  <c r="AR218" i="5" a="1"/>
  <c r="AR218" i="5" s="1"/>
  <c r="AS218" i="5" a="1"/>
  <c r="AS218" i="5" s="1"/>
  <c r="AT218" i="5" a="1"/>
  <c r="AT218" i="5" s="1"/>
  <c r="AU218" i="5" a="1"/>
  <c r="AU218" i="5" s="1"/>
  <c r="AV218" i="5" a="1"/>
  <c r="AV218" i="5" s="1"/>
  <c r="AW218" i="5" a="1"/>
  <c r="AW218" i="5" s="1"/>
  <c r="AX218" i="5" a="1"/>
  <c r="AX218" i="5" s="1"/>
  <c r="AY218" i="5" a="1"/>
  <c r="AY218" i="5" s="1"/>
  <c r="AZ218" i="5" a="1"/>
  <c r="AZ218" i="5" s="1"/>
  <c r="BA218" i="5" a="1"/>
  <c r="BA218" i="5" s="1"/>
  <c r="BB218" i="5" a="1"/>
  <c r="BB218" i="5" s="1"/>
  <c r="BC218" i="5" a="1"/>
  <c r="BC218" i="5" s="1"/>
  <c r="L219" i="5" a="1"/>
  <c r="L219" i="5" s="1"/>
  <c r="M219" i="5" a="1"/>
  <c r="M219" i="5" s="1"/>
  <c r="N219" i="5" a="1"/>
  <c r="N219" i="5" s="1"/>
  <c r="O219" i="5" a="1"/>
  <c r="O219" i="5" s="1"/>
  <c r="P219" i="5" a="1"/>
  <c r="P219" i="5" s="1"/>
  <c r="Q219" i="5" a="1"/>
  <c r="Q219" i="5" s="1"/>
  <c r="R219" i="5" a="1"/>
  <c r="R219" i="5" s="1"/>
  <c r="S219" i="5" a="1"/>
  <c r="S219" i="5" s="1"/>
  <c r="T219" i="5" a="1"/>
  <c r="T219" i="5" s="1"/>
  <c r="U219" i="5" a="1"/>
  <c r="U219" i="5" s="1"/>
  <c r="V219" i="5" a="1"/>
  <c r="V219" i="5" s="1"/>
  <c r="W219" i="5" a="1"/>
  <c r="W219" i="5" s="1"/>
  <c r="X219" i="5" a="1"/>
  <c r="X219" i="5" s="1"/>
  <c r="Y219" i="5" a="1"/>
  <c r="Y219" i="5" s="1"/>
  <c r="Z219" i="5" a="1"/>
  <c r="Z219" i="5" s="1"/>
  <c r="AA219" i="5" a="1"/>
  <c r="AA219" i="5" s="1"/>
  <c r="AB219" i="5" a="1"/>
  <c r="AB219" i="5" s="1"/>
  <c r="AC219" i="5" a="1"/>
  <c r="AC219" i="5" s="1"/>
  <c r="AD219" i="5" a="1"/>
  <c r="AD219" i="5" s="1"/>
  <c r="AE219" i="5" a="1"/>
  <c r="AE219" i="5" s="1"/>
  <c r="AF219" i="5" a="1"/>
  <c r="AF219" i="5" s="1"/>
  <c r="AG219" i="5" a="1"/>
  <c r="AG219" i="5" s="1"/>
  <c r="AH219" i="5" a="1"/>
  <c r="AH219" i="5" s="1"/>
  <c r="AI219" i="5" a="1"/>
  <c r="AI219" i="5" s="1"/>
  <c r="AJ219" i="5" a="1"/>
  <c r="AJ219" i="5" s="1"/>
  <c r="AK219" i="5" a="1"/>
  <c r="AK219" i="5" s="1"/>
  <c r="AL219" i="5" a="1"/>
  <c r="AL219" i="5" s="1"/>
  <c r="AM219" i="5" a="1"/>
  <c r="AM219" i="5" s="1"/>
  <c r="AN219" i="5" a="1"/>
  <c r="AN219" i="5" s="1"/>
  <c r="AO219" i="5" a="1"/>
  <c r="AO219" i="5" s="1"/>
  <c r="AP219" i="5" a="1"/>
  <c r="AP219" i="5" s="1"/>
  <c r="AQ219" i="5" a="1"/>
  <c r="AQ219" i="5" s="1"/>
  <c r="AR219" i="5" a="1"/>
  <c r="AR219" i="5" s="1"/>
  <c r="AS219" i="5" a="1"/>
  <c r="AS219" i="5" s="1"/>
  <c r="AT219" i="5" a="1"/>
  <c r="AT219" i="5" s="1"/>
  <c r="AU219" i="5" a="1"/>
  <c r="AU219" i="5" s="1"/>
  <c r="AV219" i="5" a="1"/>
  <c r="AV219" i="5" s="1"/>
  <c r="AW219" i="5" a="1"/>
  <c r="AW219" i="5" s="1"/>
  <c r="AX219" i="5" a="1"/>
  <c r="AX219" i="5" s="1"/>
  <c r="AY219" i="5" a="1"/>
  <c r="AY219" i="5" s="1"/>
  <c r="AZ219" i="5" a="1"/>
  <c r="AZ219" i="5" s="1"/>
  <c r="BA219" i="5" a="1"/>
  <c r="BA219" i="5" s="1"/>
  <c r="BB219" i="5" a="1"/>
  <c r="BB219" i="5" s="1"/>
  <c r="BC219" i="5" a="1"/>
  <c r="BC219" i="5" s="1"/>
  <c r="L220" i="5" a="1"/>
  <c r="L220" i="5" s="1"/>
  <c r="M220" i="5" a="1"/>
  <c r="M220" i="5" s="1"/>
  <c r="N220" i="5" a="1"/>
  <c r="N220" i="5" s="1"/>
  <c r="O220" i="5" a="1"/>
  <c r="O220" i="5" s="1"/>
  <c r="P220" i="5" a="1"/>
  <c r="P220" i="5" s="1"/>
  <c r="Q220" i="5" a="1"/>
  <c r="Q220" i="5" s="1"/>
  <c r="R220" i="5" a="1"/>
  <c r="R220" i="5" s="1"/>
  <c r="S220" i="5" a="1"/>
  <c r="S220" i="5" s="1"/>
  <c r="T220" i="5" a="1"/>
  <c r="T220" i="5" s="1"/>
  <c r="U220" i="5" a="1"/>
  <c r="U220" i="5" s="1"/>
  <c r="V220" i="5" a="1"/>
  <c r="V220" i="5" s="1"/>
  <c r="W220" i="5" a="1"/>
  <c r="W220" i="5" s="1"/>
  <c r="X220" i="5" a="1"/>
  <c r="X220" i="5" s="1"/>
  <c r="Y220" i="5" a="1"/>
  <c r="Y220" i="5" s="1"/>
  <c r="Z220" i="5" a="1"/>
  <c r="Z220" i="5" s="1"/>
  <c r="AA220" i="5" a="1"/>
  <c r="AA220" i="5" s="1"/>
  <c r="AB220" i="5" a="1"/>
  <c r="AB220" i="5" s="1"/>
  <c r="AC220" i="5" a="1"/>
  <c r="AC220" i="5" s="1"/>
  <c r="AD220" i="5" a="1"/>
  <c r="AD220" i="5" s="1"/>
  <c r="AE220" i="5" a="1"/>
  <c r="AE220" i="5" s="1"/>
  <c r="AF220" i="5" a="1"/>
  <c r="AF220" i="5" s="1"/>
  <c r="AG220" i="5" a="1"/>
  <c r="AG220" i="5" s="1"/>
  <c r="AH220" i="5" a="1"/>
  <c r="AH220" i="5" s="1"/>
  <c r="AI220" i="5" a="1"/>
  <c r="AI220" i="5" s="1"/>
  <c r="AJ220" i="5" a="1"/>
  <c r="AJ220" i="5" s="1"/>
  <c r="AK220" i="5" a="1"/>
  <c r="AK220" i="5" s="1"/>
  <c r="AL220" i="5" a="1"/>
  <c r="AL220" i="5" s="1"/>
  <c r="AM220" i="5" a="1"/>
  <c r="AM220" i="5" s="1"/>
  <c r="AN220" i="5" a="1"/>
  <c r="AN220" i="5" s="1"/>
  <c r="AO220" i="5" a="1"/>
  <c r="AO220" i="5" s="1"/>
  <c r="AP220" i="5" a="1"/>
  <c r="AP220" i="5" s="1"/>
  <c r="AQ220" i="5" a="1"/>
  <c r="AQ220" i="5" s="1"/>
  <c r="AR220" i="5" a="1"/>
  <c r="AR220" i="5" s="1"/>
  <c r="AS220" i="5" a="1"/>
  <c r="AS220" i="5" s="1"/>
  <c r="AT220" i="5" a="1"/>
  <c r="AT220" i="5" s="1"/>
  <c r="AU220" i="5" a="1"/>
  <c r="AU220" i="5" s="1"/>
  <c r="AV220" i="5" a="1"/>
  <c r="AV220" i="5" s="1"/>
  <c r="AW220" i="5" a="1"/>
  <c r="AW220" i="5" s="1"/>
  <c r="AX220" i="5" a="1"/>
  <c r="AX220" i="5" s="1"/>
  <c r="AY220" i="5" a="1"/>
  <c r="AY220" i="5" s="1"/>
  <c r="AZ220" i="5" a="1"/>
  <c r="AZ220" i="5" s="1"/>
  <c r="BA220" i="5" a="1"/>
  <c r="BA220" i="5" s="1"/>
  <c r="BB220" i="5" a="1"/>
  <c r="BB220" i="5" s="1"/>
  <c r="BC220" i="5" a="1"/>
  <c r="BC220" i="5" s="1"/>
  <c r="L221" i="5" a="1"/>
  <c r="L221" i="5" s="1"/>
  <c r="M221" i="5" a="1"/>
  <c r="M221" i="5" s="1"/>
  <c r="N221" i="5" a="1"/>
  <c r="N221" i="5" s="1"/>
  <c r="O221" i="5" a="1"/>
  <c r="O221" i="5" s="1"/>
  <c r="P221" i="5" a="1"/>
  <c r="P221" i="5" s="1"/>
  <c r="Q221" i="5" a="1"/>
  <c r="Q221" i="5" s="1"/>
  <c r="R221" i="5" a="1"/>
  <c r="R221" i="5" s="1"/>
  <c r="S221" i="5" a="1"/>
  <c r="S221" i="5" s="1"/>
  <c r="T221" i="5" a="1"/>
  <c r="T221" i="5" s="1"/>
  <c r="U221" i="5" a="1"/>
  <c r="U221" i="5" s="1"/>
  <c r="V221" i="5" a="1"/>
  <c r="V221" i="5" s="1"/>
  <c r="W221" i="5" a="1"/>
  <c r="W221" i="5" s="1"/>
  <c r="X221" i="5" a="1"/>
  <c r="X221" i="5" s="1"/>
  <c r="Y221" i="5" a="1"/>
  <c r="Y221" i="5" s="1"/>
  <c r="Z221" i="5" a="1"/>
  <c r="Z221" i="5" s="1"/>
  <c r="AA221" i="5" a="1"/>
  <c r="AA221" i="5" s="1"/>
  <c r="AB221" i="5" a="1"/>
  <c r="AB221" i="5" s="1"/>
  <c r="AC221" i="5" a="1"/>
  <c r="AC221" i="5" s="1"/>
  <c r="AD221" i="5" a="1"/>
  <c r="AD221" i="5" s="1"/>
  <c r="AE221" i="5" a="1"/>
  <c r="AE221" i="5" s="1"/>
  <c r="AF221" i="5" a="1"/>
  <c r="AF221" i="5" s="1"/>
  <c r="AG221" i="5" a="1"/>
  <c r="AG221" i="5" s="1"/>
  <c r="AH221" i="5" a="1"/>
  <c r="AH221" i="5" s="1"/>
  <c r="AI221" i="5" a="1"/>
  <c r="AI221" i="5" s="1"/>
  <c r="AJ221" i="5" a="1"/>
  <c r="AJ221" i="5" s="1"/>
  <c r="AK221" i="5" a="1"/>
  <c r="AK221" i="5" s="1"/>
  <c r="AL221" i="5" a="1"/>
  <c r="AL221" i="5" s="1"/>
  <c r="AM221" i="5" a="1"/>
  <c r="AM221" i="5" s="1"/>
  <c r="AN221" i="5" a="1"/>
  <c r="AN221" i="5" s="1"/>
  <c r="AO221" i="5" a="1"/>
  <c r="AO221" i="5" s="1"/>
  <c r="AP221" i="5" a="1"/>
  <c r="AP221" i="5" s="1"/>
  <c r="AQ221" i="5" a="1"/>
  <c r="AQ221" i="5" s="1"/>
  <c r="AR221" i="5" a="1"/>
  <c r="AR221" i="5" s="1"/>
  <c r="AS221" i="5" a="1"/>
  <c r="AS221" i="5" s="1"/>
  <c r="AT221" i="5" a="1"/>
  <c r="AT221" i="5" s="1"/>
  <c r="AU221" i="5" a="1"/>
  <c r="AU221" i="5" s="1"/>
  <c r="AV221" i="5" a="1"/>
  <c r="AV221" i="5" s="1"/>
  <c r="AW221" i="5" a="1"/>
  <c r="AW221" i="5" s="1"/>
  <c r="AX221" i="5" a="1"/>
  <c r="AX221" i="5" s="1"/>
  <c r="AY221" i="5" a="1"/>
  <c r="AY221" i="5" s="1"/>
  <c r="AZ221" i="5" a="1"/>
  <c r="AZ221" i="5" s="1"/>
  <c r="BA221" i="5" a="1"/>
  <c r="BA221" i="5" s="1"/>
  <c r="BB221" i="5" a="1"/>
  <c r="BB221" i="5" s="1"/>
  <c r="BC221" i="5" a="1"/>
  <c r="BC221" i="5" s="1"/>
  <c r="L222" i="5" a="1"/>
  <c r="L222" i="5" s="1"/>
  <c r="M222" i="5" a="1"/>
  <c r="M222" i="5" s="1"/>
  <c r="N222" i="5" a="1"/>
  <c r="N222" i="5" s="1"/>
  <c r="O222" i="5" a="1"/>
  <c r="O222" i="5" s="1"/>
  <c r="P222" i="5" a="1"/>
  <c r="P222" i="5" s="1"/>
  <c r="Q222" i="5" a="1"/>
  <c r="Q222" i="5" s="1"/>
  <c r="R222" i="5" a="1"/>
  <c r="R222" i="5" s="1"/>
  <c r="S222" i="5" a="1"/>
  <c r="S222" i="5" s="1"/>
  <c r="T222" i="5" a="1"/>
  <c r="T222" i="5" s="1"/>
  <c r="U222" i="5" a="1"/>
  <c r="U222" i="5" s="1"/>
  <c r="V222" i="5" a="1"/>
  <c r="V222" i="5" s="1"/>
  <c r="W222" i="5" a="1"/>
  <c r="W222" i="5" s="1"/>
  <c r="X222" i="5" a="1"/>
  <c r="X222" i="5" s="1"/>
  <c r="Y222" i="5" a="1"/>
  <c r="Y222" i="5" s="1"/>
  <c r="Z222" i="5" a="1"/>
  <c r="Z222" i="5" s="1"/>
  <c r="AA222" i="5" a="1"/>
  <c r="AA222" i="5" s="1"/>
  <c r="AB222" i="5" a="1"/>
  <c r="AB222" i="5" s="1"/>
  <c r="AC222" i="5" a="1"/>
  <c r="AC222" i="5" s="1"/>
  <c r="AD222" i="5" a="1"/>
  <c r="AD222" i="5" s="1"/>
  <c r="AE222" i="5" a="1"/>
  <c r="AE222" i="5" s="1"/>
  <c r="AF222" i="5" a="1"/>
  <c r="AF222" i="5" s="1"/>
  <c r="AG222" i="5" a="1"/>
  <c r="AG222" i="5" s="1"/>
  <c r="AH222" i="5" a="1"/>
  <c r="AH222" i="5" s="1"/>
  <c r="AI222" i="5" a="1"/>
  <c r="AI222" i="5" s="1"/>
  <c r="AJ222" i="5" a="1"/>
  <c r="AJ222" i="5" s="1"/>
  <c r="AK222" i="5" a="1"/>
  <c r="AK222" i="5" s="1"/>
  <c r="AL222" i="5" a="1"/>
  <c r="AL222" i="5" s="1"/>
  <c r="AM222" i="5" a="1"/>
  <c r="AM222" i="5" s="1"/>
  <c r="AN222" i="5" a="1"/>
  <c r="AN222" i="5" s="1"/>
  <c r="AO222" i="5" a="1"/>
  <c r="AO222" i="5" s="1"/>
  <c r="AP222" i="5" a="1"/>
  <c r="AP222" i="5" s="1"/>
  <c r="AQ222" i="5" a="1"/>
  <c r="AQ222" i="5" s="1"/>
  <c r="AR222" i="5" a="1"/>
  <c r="AR222" i="5" s="1"/>
  <c r="AS222" i="5" a="1"/>
  <c r="AS222" i="5" s="1"/>
  <c r="AT222" i="5" a="1"/>
  <c r="AT222" i="5" s="1"/>
  <c r="AU222" i="5" a="1"/>
  <c r="AU222" i="5" s="1"/>
  <c r="AV222" i="5" a="1"/>
  <c r="AV222" i="5" s="1"/>
  <c r="AW222" i="5" a="1"/>
  <c r="AW222" i="5" s="1"/>
  <c r="AX222" i="5" a="1"/>
  <c r="AX222" i="5" s="1"/>
  <c r="AY222" i="5" a="1"/>
  <c r="AY222" i="5" s="1"/>
  <c r="AZ222" i="5" a="1"/>
  <c r="AZ222" i="5" s="1"/>
  <c r="BA222" i="5" a="1"/>
  <c r="BA222" i="5" s="1"/>
  <c r="BB222" i="5" a="1"/>
  <c r="BB222" i="5" s="1"/>
  <c r="BC222" i="5" a="1"/>
  <c r="BC222" i="5" s="1"/>
  <c r="L223" i="5" a="1"/>
  <c r="L223" i="5" s="1"/>
  <c r="M223" i="5" a="1"/>
  <c r="M223" i="5" s="1"/>
  <c r="N223" i="5" a="1"/>
  <c r="N223" i="5" s="1"/>
  <c r="O223" i="5" a="1"/>
  <c r="O223" i="5" s="1"/>
  <c r="P223" i="5" a="1"/>
  <c r="P223" i="5" s="1"/>
  <c r="Q223" i="5" a="1"/>
  <c r="Q223" i="5" s="1"/>
  <c r="R223" i="5" a="1"/>
  <c r="R223" i="5" s="1"/>
  <c r="S223" i="5" a="1"/>
  <c r="S223" i="5" s="1"/>
  <c r="T223" i="5" a="1"/>
  <c r="T223" i="5" s="1"/>
  <c r="U223" i="5" a="1"/>
  <c r="U223" i="5" s="1"/>
  <c r="V223" i="5" a="1"/>
  <c r="V223" i="5" s="1"/>
  <c r="W223" i="5" a="1"/>
  <c r="W223" i="5" s="1"/>
  <c r="X223" i="5" a="1"/>
  <c r="X223" i="5" s="1"/>
  <c r="Y223" i="5" a="1"/>
  <c r="Y223" i="5" s="1"/>
  <c r="Z223" i="5" a="1"/>
  <c r="Z223" i="5" s="1"/>
  <c r="AA223" i="5" a="1"/>
  <c r="AA223" i="5" s="1"/>
  <c r="AB223" i="5" a="1"/>
  <c r="AB223" i="5" s="1"/>
  <c r="AC223" i="5" a="1"/>
  <c r="AC223" i="5" s="1"/>
  <c r="AD223" i="5" a="1"/>
  <c r="AD223" i="5" s="1"/>
  <c r="AE223" i="5" a="1"/>
  <c r="AE223" i="5" s="1"/>
  <c r="AF223" i="5" a="1"/>
  <c r="AF223" i="5" s="1"/>
  <c r="AG223" i="5" a="1"/>
  <c r="AG223" i="5" s="1"/>
  <c r="AH223" i="5" a="1"/>
  <c r="AH223" i="5" s="1"/>
  <c r="AI223" i="5" a="1"/>
  <c r="AI223" i="5" s="1"/>
  <c r="AJ223" i="5" a="1"/>
  <c r="AJ223" i="5" s="1"/>
  <c r="AK223" i="5" a="1"/>
  <c r="AK223" i="5" s="1"/>
  <c r="AL223" i="5" a="1"/>
  <c r="AL223" i="5" s="1"/>
  <c r="AM223" i="5" a="1"/>
  <c r="AM223" i="5" s="1"/>
  <c r="AN223" i="5" a="1"/>
  <c r="AN223" i="5" s="1"/>
  <c r="AO223" i="5" a="1"/>
  <c r="AO223" i="5" s="1"/>
  <c r="AP223" i="5" a="1"/>
  <c r="AP223" i="5" s="1"/>
  <c r="AQ223" i="5" a="1"/>
  <c r="AQ223" i="5" s="1"/>
  <c r="AR223" i="5" a="1"/>
  <c r="AR223" i="5" s="1"/>
  <c r="AS223" i="5" a="1"/>
  <c r="AS223" i="5" s="1"/>
  <c r="AT223" i="5" a="1"/>
  <c r="AT223" i="5" s="1"/>
  <c r="AU223" i="5" a="1"/>
  <c r="AU223" i="5" s="1"/>
  <c r="AV223" i="5" a="1"/>
  <c r="AV223" i="5" s="1"/>
  <c r="AW223" i="5" a="1"/>
  <c r="AW223" i="5" s="1"/>
  <c r="AX223" i="5" a="1"/>
  <c r="AX223" i="5" s="1"/>
  <c r="AY223" i="5" a="1"/>
  <c r="AY223" i="5" s="1"/>
  <c r="AZ223" i="5" a="1"/>
  <c r="AZ223" i="5" s="1"/>
  <c r="BA223" i="5" a="1"/>
  <c r="BA223" i="5" s="1"/>
  <c r="BB223" i="5" a="1"/>
  <c r="BB223" i="5" s="1"/>
  <c r="BC223" i="5" a="1"/>
  <c r="BC223" i="5" s="1"/>
  <c r="L224" i="5" a="1"/>
  <c r="L224" i="5" s="1"/>
  <c r="M224" i="5" a="1"/>
  <c r="M224" i="5" s="1"/>
  <c r="N224" i="5" a="1"/>
  <c r="N224" i="5" s="1"/>
  <c r="O224" i="5" a="1"/>
  <c r="O224" i="5" s="1"/>
  <c r="P224" i="5" a="1"/>
  <c r="P224" i="5" s="1"/>
  <c r="Q224" i="5" a="1"/>
  <c r="Q224" i="5" s="1"/>
  <c r="R224" i="5" a="1"/>
  <c r="R224" i="5" s="1"/>
  <c r="S224" i="5" a="1"/>
  <c r="S224" i="5" s="1"/>
  <c r="T224" i="5" a="1"/>
  <c r="T224" i="5" s="1"/>
  <c r="U224" i="5" a="1"/>
  <c r="U224" i="5" s="1"/>
  <c r="V224" i="5" a="1"/>
  <c r="V224" i="5" s="1"/>
  <c r="W224" i="5" a="1"/>
  <c r="W224" i="5" s="1"/>
  <c r="X224" i="5" a="1"/>
  <c r="X224" i="5" s="1"/>
  <c r="Y224" i="5" a="1"/>
  <c r="Y224" i="5" s="1"/>
  <c r="Z224" i="5" a="1"/>
  <c r="Z224" i="5" s="1"/>
  <c r="AA224" i="5" a="1"/>
  <c r="AA224" i="5" s="1"/>
  <c r="AB224" i="5" a="1"/>
  <c r="AB224" i="5" s="1"/>
  <c r="AC224" i="5" a="1"/>
  <c r="AC224" i="5" s="1"/>
  <c r="AD224" i="5" a="1"/>
  <c r="AD224" i="5" s="1"/>
  <c r="AE224" i="5" a="1"/>
  <c r="AE224" i="5" s="1"/>
  <c r="AF224" i="5" a="1"/>
  <c r="AF224" i="5" s="1"/>
  <c r="AG224" i="5" a="1"/>
  <c r="AG224" i="5" s="1"/>
  <c r="AH224" i="5" a="1"/>
  <c r="AH224" i="5" s="1"/>
  <c r="AI224" i="5" a="1"/>
  <c r="AI224" i="5" s="1"/>
  <c r="AJ224" i="5" a="1"/>
  <c r="AJ224" i="5" s="1"/>
  <c r="AK224" i="5" a="1"/>
  <c r="AK224" i="5" s="1"/>
  <c r="AL224" i="5" a="1"/>
  <c r="AL224" i="5" s="1"/>
  <c r="AM224" i="5" a="1"/>
  <c r="AM224" i="5" s="1"/>
  <c r="AN224" i="5" a="1"/>
  <c r="AN224" i="5" s="1"/>
  <c r="AO224" i="5" a="1"/>
  <c r="AO224" i="5" s="1"/>
  <c r="AP224" i="5" a="1"/>
  <c r="AP224" i="5" s="1"/>
  <c r="AQ224" i="5" a="1"/>
  <c r="AQ224" i="5" s="1"/>
  <c r="AR224" i="5" a="1"/>
  <c r="AR224" i="5" s="1"/>
  <c r="AS224" i="5" a="1"/>
  <c r="AS224" i="5" s="1"/>
  <c r="AT224" i="5" a="1"/>
  <c r="AT224" i="5" s="1"/>
  <c r="AU224" i="5" a="1"/>
  <c r="AU224" i="5" s="1"/>
  <c r="AV224" i="5" a="1"/>
  <c r="AV224" i="5"/>
  <c r="AW224" i="5" a="1"/>
  <c r="AW224" i="5" s="1"/>
  <c r="AX224" i="5" a="1"/>
  <c r="AX224" i="5" s="1"/>
  <c r="AY224" i="5" a="1"/>
  <c r="AY224" i="5" s="1"/>
  <c r="AZ224" i="5" a="1"/>
  <c r="AZ224" i="5" s="1"/>
  <c r="BA224" i="5" a="1"/>
  <c r="BA224" i="5" s="1"/>
  <c r="BB224" i="5" a="1"/>
  <c r="BB224" i="5" s="1"/>
  <c r="BC224" i="5" a="1"/>
  <c r="BC224" i="5" s="1"/>
  <c r="L225" i="5" a="1"/>
  <c r="L225" i="5" s="1"/>
  <c r="M225" i="5" a="1"/>
  <c r="M225" i="5" s="1"/>
  <c r="N225" i="5" a="1"/>
  <c r="N225" i="5" s="1"/>
  <c r="O225" i="5" a="1"/>
  <c r="O225" i="5" s="1"/>
  <c r="P225" i="5" a="1"/>
  <c r="P225" i="5" s="1"/>
  <c r="Q225" i="5" a="1"/>
  <c r="Q225" i="5" s="1"/>
  <c r="R225" i="5" a="1"/>
  <c r="R225" i="5" s="1"/>
  <c r="S225" i="5" a="1"/>
  <c r="S225" i="5" s="1"/>
  <c r="T225" i="5" a="1"/>
  <c r="T225" i="5" s="1"/>
  <c r="U225" i="5" a="1"/>
  <c r="U225" i="5" s="1"/>
  <c r="V225" i="5" a="1"/>
  <c r="V225" i="5" s="1"/>
  <c r="W225" i="5" a="1"/>
  <c r="W225" i="5" s="1"/>
  <c r="X225" i="5" a="1"/>
  <c r="X225" i="5" s="1"/>
  <c r="Y225" i="5" a="1"/>
  <c r="Y225" i="5" s="1"/>
  <c r="Z225" i="5" a="1"/>
  <c r="Z225" i="5" s="1"/>
  <c r="AA225" i="5" a="1"/>
  <c r="AA225" i="5" s="1"/>
  <c r="AB225" i="5" a="1"/>
  <c r="AB225" i="5" s="1"/>
  <c r="AC225" i="5" a="1"/>
  <c r="AC225" i="5" s="1"/>
  <c r="AD225" i="5" a="1"/>
  <c r="AD225" i="5" s="1"/>
  <c r="AE225" i="5" a="1"/>
  <c r="AE225" i="5" s="1"/>
  <c r="AF225" i="5" a="1"/>
  <c r="AF225" i="5" s="1"/>
  <c r="AG225" i="5" a="1"/>
  <c r="AG225" i="5" s="1"/>
  <c r="AH225" i="5" a="1"/>
  <c r="AH225" i="5" s="1"/>
  <c r="AI225" i="5" a="1"/>
  <c r="AI225" i="5" s="1"/>
  <c r="AJ225" i="5" a="1"/>
  <c r="AJ225" i="5" s="1"/>
  <c r="AK225" i="5" a="1"/>
  <c r="AK225" i="5" s="1"/>
  <c r="AL225" i="5" a="1"/>
  <c r="AL225" i="5" s="1"/>
  <c r="AM225" i="5" a="1"/>
  <c r="AM225" i="5" s="1"/>
  <c r="AN225" i="5" a="1"/>
  <c r="AN225" i="5" s="1"/>
  <c r="AO225" i="5" a="1"/>
  <c r="AO225" i="5" s="1"/>
  <c r="AP225" i="5" a="1"/>
  <c r="AP225" i="5" s="1"/>
  <c r="AQ225" i="5" a="1"/>
  <c r="AQ225" i="5" s="1"/>
  <c r="AR225" i="5" a="1"/>
  <c r="AR225" i="5" s="1"/>
  <c r="AS225" i="5" a="1"/>
  <c r="AS225" i="5" s="1"/>
  <c r="AT225" i="5" a="1"/>
  <c r="AT225" i="5" s="1"/>
  <c r="AU225" i="5" a="1"/>
  <c r="AU225" i="5" s="1"/>
  <c r="AV225" i="5" a="1"/>
  <c r="AV225" i="5" s="1"/>
  <c r="AW225" i="5" a="1"/>
  <c r="AW225" i="5" s="1"/>
  <c r="AX225" i="5" a="1"/>
  <c r="AX225" i="5" s="1"/>
  <c r="AY225" i="5" a="1"/>
  <c r="AY225" i="5" s="1"/>
  <c r="AZ225" i="5" a="1"/>
  <c r="AZ225" i="5" s="1"/>
  <c r="BA225" i="5" a="1"/>
  <c r="BA225" i="5" s="1"/>
  <c r="BB225" i="5" a="1"/>
  <c r="BB225" i="5" s="1"/>
  <c r="BC225" i="5" a="1"/>
  <c r="BC225" i="5" s="1"/>
  <c r="L226" i="5" a="1"/>
  <c r="L226" i="5" s="1"/>
  <c r="M226" i="5" a="1"/>
  <c r="M226" i="5" s="1"/>
  <c r="N226" i="5" a="1"/>
  <c r="N226" i="5" s="1"/>
  <c r="O226" i="5" a="1"/>
  <c r="O226" i="5" s="1"/>
  <c r="P226" i="5" a="1"/>
  <c r="P226" i="5" s="1"/>
  <c r="Q226" i="5" a="1"/>
  <c r="Q226" i="5" s="1"/>
  <c r="R226" i="5" a="1"/>
  <c r="R226" i="5" s="1"/>
  <c r="S226" i="5" a="1"/>
  <c r="S226" i="5" s="1"/>
  <c r="T226" i="5" a="1"/>
  <c r="T226" i="5" s="1"/>
  <c r="U226" i="5" a="1"/>
  <c r="U226" i="5" s="1"/>
  <c r="V226" i="5" a="1"/>
  <c r="V226" i="5" s="1"/>
  <c r="W226" i="5" a="1"/>
  <c r="W226" i="5" s="1"/>
  <c r="X226" i="5" a="1"/>
  <c r="X226" i="5" s="1"/>
  <c r="Y226" i="5" a="1"/>
  <c r="Y226" i="5" s="1"/>
  <c r="Z226" i="5" a="1"/>
  <c r="Z226" i="5" s="1"/>
  <c r="AA226" i="5" a="1"/>
  <c r="AA226" i="5" s="1"/>
  <c r="AB226" i="5" a="1"/>
  <c r="AB226" i="5" s="1"/>
  <c r="AC226" i="5" a="1"/>
  <c r="AC226" i="5" s="1"/>
  <c r="AD226" i="5" a="1"/>
  <c r="AD226" i="5" s="1"/>
  <c r="AE226" i="5" a="1"/>
  <c r="AE226" i="5" s="1"/>
  <c r="AF226" i="5" a="1"/>
  <c r="AF226" i="5" s="1"/>
  <c r="AG226" i="5" a="1"/>
  <c r="AG226" i="5" s="1"/>
  <c r="AH226" i="5" a="1"/>
  <c r="AH226" i="5" s="1"/>
  <c r="AI226" i="5" a="1"/>
  <c r="AI226" i="5" s="1"/>
  <c r="AJ226" i="5" a="1"/>
  <c r="AJ226" i="5" s="1"/>
  <c r="AK226" i="5" a="1"/>
  <c r="AK226" i="5" s="1"/>
  <c r="AL226" i="5" a="1"/>
  <c r="AL226" i="5" s="1"/>
  <c r="AM226" i="5" a="1"/>
  <c r="AM226" i="5" s="1"/>
  <c r="AN226" i="5" a="1"/>
  <c r="AN226" i="5" s="1"/>
  <c r="AO226" i="5" a="1"/>
  <c r="AO226" i="5" s="1"/>
  <c r="AP226" i="5" a="1"/>
  <c r="AP226" i="5" s="1"/>
  <c r="AQ226" i="5" a="1"/>
  <c r="AQ226" i="5" s="1"/>
  <c r="AR226" i="5" a="1"/>
  <c r="AR226" i="5" s="1"/>
  <c r="AS226" i="5" a="1"/>
  <c r="AS226" i="5" s="1"/>
  <c r="AT226" i="5" a="1"/>
  <c r="AT226" i="5" s="1"/>
  <c r="AU226" i="5" a="1"/>
  <c r="AU226" i="5" s="1"/>
  <c r="AV226" i="5" a="1"/>
  <c r="AV226" i="5" s="1"/>
  <c r="AW226" i="5" a="1"/>
  <c r="AW226" i="5" s="1"/>
  <c r="AX226" i="5" a="1"/>
  <c r="AX226" i="5" s="1"/>
  <c r="AY226" i="5" a="1"/>
  <c r="AY226" i="5" s="1"/>
  <c r="AZ226" i="5" a="1"/>
  <c r="AZ226" i="5" s="1"/>
  <c r="BA226" i="5" a="1"/>
  <c r="BA226" i="5" s="1"/>
  <c r="BB226" i="5" a="1"/>
  <c r="BB226" i="5" s="1"/>
  <c r="BC226" i="5" a="1"/>
  <c r="BC226" i="5" s="1"/>
  <c r="L227" i="5" a="1"/>
  <c r="L227" i="5" s="1"/>
  <c r="M227" i="5" a="1"/>
  <c r="M227" i="5" s="1"/>
  <c r="N227" i="5" a="1"/>
  <c r="N227" i="5" s="1"/>
  <c r="O227" i="5" a="1"/>
  <c r="O227" i="5" s="1"/>
  <c r="P227" i="5" a="1"/>
  <c r="P227" i="5" s="1"/>
  <c r="Q227" i="5" a="1"/>
  <c r="Q227" i="5" s="1"/>
  <c r="R227" i="5" a="1"/>
  <c r="R227" i="5" s="1"/>
  <c r="S227" i="5" a="1"/>
  <c r="S227" i="5" s="1"/>
  <c r="T227" i="5" a="1"/>
  <c r="T227" i="5" s="1"/>
  <c r="U227" i="5" a="1"/>
  <c r="U227" i="5" s="1"/>
  <c r="V227" i="5" a="1"/>
  <c r="V227" i="5" s="1"/>
  <c r="W227" i="5" a="1"/>
  <c r="W227" i="5" s="1"/>
  <c r="X227" i="5" a="1"/>
  <c r="X227" i="5" s="1"/>
  <c r="Y227" i="5" a="1"/>
  <c r="Y227" i="5" s="1"/>
  <c r="Z227" i="5" a="1"/>
  <c r="Z227" i="5" s="1"/>
  <c r="AA227" i="5" a="1"/>
  <c r="AA227" i="5" s="1"/>
  <c r="AB227" i="5" a="1"/>
  <c r="AB227" i="5" s="1"/>
  <c r="AC227" i="5" a="1"/>
  <c r="AC227" i="5" s="1"/>
  <c r="AD227" i="5" a="1"/>
  <c r="AD227" i="5" s="1"/>
  <c r="AE227" i="5" a="1"/>
  <c r="AE227" i="5" s="1"/>
  <c r="AF227" i="5" a="1"/>
  <c r="AF227" i="5" s="1"/>
  <c r="AG227" i="5" a="1"/>
  <c r="AG227" i="5" s="1"/>
  <c r="AH227" i="5" a="1"/>
  <c r="AH227" i="5" s="1"/>
  <c r="AI227" i="5" a="1"/>
  <c r="AI227" i="5" s="1"/>
  <c r="AJ227" i="5" a="1"/>
  <c r="AJ227" i="5" s="1"/>
  <c r="AK227" i="5" a="1"/>
  <c r="AK227" i="5" s="1"/>
  <c r="AL227" i="5" a="1"/>
  <c r="AL227" i="5" s="1"/>
  <c r="AM227" i="5" a="1"/>
  <c r="AM227" i="5" s="1"/>
  <c r="AN227" i="5" a="1"/>
  <c r="AN227" i="5" s="1"/>
  <c r="AO227" i="5" a="1"/>
  <c r="AO227" i="5" s="1"/>
  <c r="AP227" i="5" a="1"/>
  <c r="AP227" i="5" s="1"/>
  <c r="AQ227" i="5" a="1"/>
  <c r="AQ227" i="5" s="1"/>
  <c r="AR227" i="5" a="1"/>
  <c r="AR227" i="5" s="1"/>
  <c r="AS227" i="5" a="1"/>
  <c r="AS227" i="5" s="1"/>
  <c r="AT227" i="5" a="1"/>
  <c r="AT227" i="5" s="1"/>
  <c r="AU227" i="5" a="1"/>
  <c r="AU227" i="5" s="1"/>
  <c r="AV227" i="5" a="1"/>
  <c r="AV227" i="5" s="1"/>
  <c r="AW227" i="5" a="1"/>
  <c r="AW227" i="5" s="1"/>
  <c r="AX227" i="5" a="1"/>
  <c r="AX227" i="5" s="1"/>
  <c r="AY227" i="5" a="1"/>
  <c r="AY227" i="5" s="1"/>
  <c r="AZ227" i="5" a="1"/>
  <c r="AZ227" i="5" s="1"/>
  <c r="BA227" i="5" a="1"/>
  <c r="BA227" i="5" s="1"/>
  <c r="BB227" i="5" a="1"/>
  <c r="BB227" i="5" s="1"/>
  <c r="BC227" i="5" a="1"/>
  <c r="BC227" i="5" s="1"/>
  <c r="L228" i="5" a="1"/>
  <c r="L228" i="5" s="1"/>
  <c r="M228" i="5" a="1"/>
  <c r="M228" i="5" s="1"/>
  <c r="N228" i="5" a="1"/>
  <c r="N228" i="5" s="1"/>
  <c r="O228" i="5" a="1"/>
  <c r="O228" i="5" s="1"/>
  <c r="P228" i="5" a="1"/>
  <c r="P228" i="5" s="1"/>
  <c r="Q228" i="5" a="1"/>
  <c r="Q228" i="5" s="1"/>
  <c r="R228" i="5" a="1"/>
  <c r="R228" i="5" s="1"/>
  <c r="S228" i="5" a="1"/>
  <c r="S228" i="5" s="1"/>
  <c r="T228" i="5" a="1"/>
  <c r="T228" i="5" s="1"/>
  <c r="U228" i="5" a="1"/>
  <c r="U228" i="5" s="1"/>
  <c r="V228" i="5" a="1"/>
  <c r="V228" i="5" s="1"/>
  <c r="W228" i="5" a="1"/>
  <c r="W228" i="5" s="1"/>
  <c r="X228" i="5" a="1"/>
  <c r="X228" i="5" s="1"/>
  <c r="Y228" i="5" a="1"/>
  <c r="Y228" i="5" s="1"/>
  <c r="Z228" i="5" a="1"/>
  <c r="Z228" i="5" s="1"/>
  <c r="AA228" i="5" a="1"/>
  <c r="AA228" i="5" s="1"/>
  <c r="AB228" i="5" a="1"/>
  <c r="AB228" i="5" s="1"/>
  <c r="AC228" i="5" a="1"/>
  <c r="AC228" i="5" s="1"/>
  <c r="AD228" i="5" a="1"/>
  <c r="AD228" i="5" s="1"/>
  <c r="AE228" i="5" a="1"/>
  <c r="AE228" i="5" s="1"/>
  <c r="AF228" i="5" a="1"/>
  <c r="AF228" i="5" s="1"/>
  <c r="AG228" i="5" a="1"/>
  <c r="AG228" i="5" s="1"/>
  <c r="AH228" i="5" a="1"/>
  <c r="AH228" i="5" s="1"/>
  <c r="AI228" i="5" a="1"/>
  <c r="AI228" i="5" s="1"/>
  <c r="AJ228" i="5" a="1"/>
  <c r="AJ228" i="5" s="1"/>
  <c r="AK228" i="5" a="1"/>
  <c r="AK228" i="5" s="1"/>
  <c r="AL228" i="5" a="1"/>
  <c r="AL228" i="5" s="1"/>
  <c r="AM228" i="5" a="1"/>
  <c r="AM228" i="5" s="1"/>
  <c r="AN228" i="5" a="1"/>
  <c r="AN228" i="5" s="1"/>
  <c r="AO228" i="5" a="1"/>
  <c r="AO228" i="5" s="1"/>
  <c r="AP228" i="5" a="1"/>
  <c r="AP228" i="5" s="1"/>
  <c r="AQ228" i="5" a="1"/>
  <c r="AQ228" i="5" s="1"/>
  <c r="AR228" i="5" a="1"/>
  <c r="AR228" i="5" s="1"/>
  <c r="AS228" i="5" a="1"/>
  <c r="AS228" i="5" s="1"/>
  <c r="AT228" i="5" a="1"/>
  <c r="AT228" i="5" s="1"/>
  <c r="AU228" i="5" a="1"/>
  <c r="AU228" i="5" s="1"/>
  <c r="AV228" i="5" a="1"/>
  <c r="AV228" i="5" s="1"/>
  <c r="AW228" i="5" a="1"/>
  <c r="AW228" i="5" s="1"/>
  <c r="AX228" i="5" a="1"/>
  <c r="AX228" i="5" s="1"/>
  <c r="AY228" i="5" a="1"/>
  <c r="AY228" i="5" s="1"/>
  <c r="AZ228" i="5" a="1"/>
  <c r="AZ228" i="5" s="1"/>
  <c r="BA228" i="5" a="1"/>
  <c r="BA228" i="5" s="1"/>
  <c r="BB228" i="5" a="1"/>
  <c r="BB228" i="5" s="1"/>
  <c r="BC228" i="5" a="1"/>
  <c r="BC228" i="5" s="1"/>
  <c r="L229" i="5" a="1"/>
  <c r="L229" i="5" s="1"/>
  <c r="M229" i="5" a="1"/>
  <c r="M229" i="5" s="1"/>
  <c r="N229" i="5" a="1"/>
  <c r="N229" i="5" s="1"/>
  <c r="O229" i="5" a="1"/>
  <c r="O229" i="5" s="1"/>
  <c r="P229" i="5" a="1"/>
  <c r="P229" i="5" s="1"/>
  <c r="Q229" i="5" a="1"/>
  <c r="Q229" i="5" s="1"/>
  <c r="R229" i="5" a="1"/>
  <c r="R229" i="5" s="1"/>
  <c r="S229" i="5" a="1"/>
  <c r="S229" i="5" s="1"/>
  <c r="T229" i="5" a="1"/>
  <c r="T229" i="5" s="1"/>
  <c r="U229" i="5" a="1"/>
  <c r="U229" i="5" s="1"/>
  <c r="V229" i="5" a="1"/>
  <c r="V229" i="5" s="1"/>
  <c r="W229" i="5" a="1"/>
  <c r="W229" i="5" s="1"/>
  <c r="X229" i="5" a="1"/>
  <c r="X229" i="5" s="1"/>
  <c r="Y229" i="5" a="1"/>
  <c r="Y229" i="5" s="1"/>
  <c r="Z229" i="5" a="1"/>
  <c r="Z229" i="5" s="1"/>
  <c r="AA229" i="5" a="1"/>
  <c r="AA229" i="5" s="1"/>
  <c r="AB229" i="5" a="1"/>
  <c r="AB229" i="5" s="1"/>
  <c r="AC229" i="5" a="1"/>
  <c r="AC229" i="5" s="1"/>
  <c r="AD229" i="5" a="1"/>
  <c r="AD229" i="5" s="1"/>
  <c r="AE229" i="5" a="1"/>
  <c r="AE229" i="5" s="1"/>
  <c r="AF229" i="5" a="1"/>
  <c r="AF229" i="5" s="1"/>
  <c r="AG229" i="5" a="1"/>
  <c r="AG229" i="5" s="1"/>
  <c r="AH229" i="5" a="1"/>
  <c r="AH229" i="5" s="1"/>
  <c r="AI229" i="5" a="1"/>
  <c r="AI229" i="5" s="1"/>
  <c r="AJ229" i="5" a="1"/>
  <c r="AJ229" i="5" s="1"/>
  <c r="AK229" i="5" a="1"/>
  <c r="AK229" i="5" s="1"/>
  <c r="AL229" i="5" a="1"/>
  <c r="AL229" i="5" s="1"/>
  <c r="AM229" i="5" a="1"/>
  <c r="AM229" i="5" s="1"/>
  <c r="AN229" i="5" a="1"/>
  <c r="AN229" i="5" s="1"/>
  <c r="AO229" i="5" a="1"/>
  <c r="AO229" i="5" s="1"/>
  <c r="AP229" i="5" a="1"/>
  <c r="AP229" i="5" s="1"/>
  <c r="AQ229" i="5" a="1"/>
  <c r="AQ229" i="5" s="1"/>
  <c r="AR229" i="5" a="1"/>
  <c r="AR229" i="5" s="1"/>
  <c r="AS229" i="5" a="1"/>
  <c r="AS229" i="5" s="1"/>
  <c r="AT229" i="5" a="1"/>
  <c r="AT229" i="5" s="1"/>
  <c r="AU229" i="5" a="1"/>
  <c r="AU229" i="5" s="1"/>
  <c r="AV229" i="5" a="1"/>
  <c r="AV229" i="5" s="1"/>
  <c r="AW229" i="5" a="1"/>
  <c r="AW229" i="5" s="1"/>
  <c r="AX229" i="5" a="1"/>
  <c r="AX229" i="5" s="1"/>
  <c r="AY229" i="5" a="1"/>
  <c r="AY229" i="5" s="1"/>
  <c r="AZ229" i="5" a="1"/>
  <c r="AZ229" i="5" s="1"/>
  <c r="BA229" i="5" a="1"/>
  <c r="BA229" i="5" s="1"/>
  <c r="BB229" i="5" a="1"/>
  <c r="BB229" i="5" s="1"/>
  <c r="BC229" i="5" a="1"/>
  <c r="BC229" i="5" s="1"/>
  <c r="L230" i="5" a="1"/>
  <c r="L230" i="5" s="1"/>
  <c r="M230" i="5" a="1"/>
  <c r="M230" i="5" s="1"/>
  <c r="N230" i="5" a="1"/>
  <c r="N230" i="5" s="1"/>
  <c r="O230" i="5" a="1"/>
  <c r="O230" i="5" s="1"/>
  <c r="P230" i="5" a="1"/>
  <c r="P230" i="5" s="1"/>
  <c r="Q230" i="5" a="1"/>
  <c r="Q230" i="5" s="1"/>
  <c r="R230" i="5" a="1"/>
  <c r="R230" i="5" s="1"/>
  <c r="S230" i="5" a="1"/>
  <c r="S230" i="5" s="1"/>
  <c r="T230" i="5" a="1"/>
  <c r="T230" i="5" s="1"/>
  <c r="U230" i="5" a="1"/>
  <c r="U230" i="5" s="1"/>
  <c r="V230" i="5" a="1"/>
  <c r="V230" i="5" s="1"/>
  <c r="W230" i="5" a="1"/>
  <c r="W230" i="5" s="1"/>
  <c r="X230" i="5" a="1"/>
  <c r="X230" i="5" s="1"/>
  <c r="Y230" i="5" a="1"/>
  <c r="Y230" i="5" s="1"/>
  <c r="Z230" i="5" a="1"/>
  <c r="Z230" i="5" s="1"/>
  <c r="AA230" i="5" a="1"/>
  <c r="AA230" i="5" s="1"/>
  <c r="AB230" i="5" a="1"/>
  <c r="AB230" i="5" s="1"/>
  <c r="AC230" i="5" a="1"/>
  <c r="AC230" i="5" s="1"/>
  <c r="AD230" i="5" a="1"/>
  <c r="AD230" i="5" s="1"/>
  <c r="AE230" i="5" a="1"/>
  <c r="AE230" i="5" s="1"/>
  <c r="AF230" i="5" a="1"/>
  <c r="AF230" i="5" s="1"/>
  <c r="AG230" i="5" a="1"/>
  <c r="AG230" i="5" s="1"/>
  <c r="AH230" i="5" a="1"/>
  <c r="AH230" i="5" s="1"/>
  <c r="AI230" i="5" a="1"/>
  <c r="AI230" i="5" s="1"/>
  <c r="AJ230" i="5" a="1"/>
  <c r="AJ230" i="5" s="1"/>
  <c r="AK230" i="5" a="1"/>
  <c r="AK230" i="5" s="1"/>
  <c r="AL230" i="5" a="1"/>
  <c r="AL230" i="5" s="1"/>
  <c r="AM230" i="5" a="1"/>
  <c r="AM230" i="5" s="1"/>
  <c r="AN230" i="5" a="1"/>
  <c r="AN230" i="5" s="1"/>
  <c r="AO230" i="5" a="1"/>
  <c r="AO230" i="5" s="1"/>
  <c r="AP230" i="5" a="1"/>
  <c r="AP230" i="5" s="1"/>
  <c r="AQ230" i="5" a="1"/>
  <c r="AQ230" i="5" s="1"/>
  <c r="AR230" i="5" a="1"/>
  <c r="AR230" i="5" s="1"/>
  <c r="AS230" i="5" a="1"/>
  <c r="AS230" i="5" s="1"/>
  <c r="AT230" i="5" a="1"/>
  <c r="AT230" i="5" s="1"/>
  <c r="AU230" i="5" a="1"/>
  <c r="AU230" i="5" s="1"/>
  <c r="AV230" i="5" a="1"/>
  <c r="AV230" i="5" s="1"/>
  <c r="AW230" i="5" a="1"/>
  <c r="AW230" i="5" s="1"/>
  <c r="AX230" i="5" a="1"/>
  <c r="AX230" i="5" s="1"/>
  <c r="AY230" i="5" a="1"/>
  <c r="AY230" i="5" s="1"/>
  <c r="AZ230" i="5" a="1"/>
  <c r="AZ230" i="5" s="1"/>
  <c r="BA230" i="5" a="1"/>
  <c r="BA230" i="5" s="1"/>
  <c r="BB230" i="5" a="1"/>
  <c r="BB230" i="5" s="1"/>
  <c r="BC230" i="5" a="1"/>
  <c r="BC230" i="5" s="1"/>
  <c r="L231" i="5" a="1"/>
  <c r="L231" i="5" s="1"/>
  <c r="M231" i="5" a="1"/>
  <c r="M231" i="5" s="1"/>
  <c r="N231" i="5" a="1"/>
  <c r="N231" i="5" s="1"/>
  <c r="O231" i="5" a="1"/>
  <c r="O231" i="5" s="1"/>
  <c r="P231" i="5" a="1"/>
  <c r="P231" i="5"/>
  <c r="Q231" i="5" a="1"/>
  <c r="Q231" i="5" s="1"/>
  <c r="R231" i="5" a="1"/>
  <c r="R231" i="5" s="1"/>
  <c r="S231" i="5" a="1"/>
  <c r="S231" i="5" s="1"/>
  <c r="T231" i="5" a="1"/>
  <c r="T231" i="5" s="1"/>
  <c r="U231" i="5" a="1"/>
  <c r="U231" i="5" s="1"/>
  <c r="V231" i="5" a="1"/>
  <c r="V231" i="5" s="1"/>
  <c r="W231" i="5" a="1"/>
  <c r="W231" i="5" s="1"/>
  <c r="X231" i="5" a="1"/>
  <c r="X231" i="5" s="1"/>
  <c r="Y231" i="5" a="1"/>
  <c r="Y231" i="5" s="1"/>
  <c r="Z231" i="5" a="1"/>
  <c r="Z231" i="5" s="1"/>
  <c r="AA231" i="5" a="1"/>
  <c r="AA231" i="5" s="1"/>
  <c r="AB231" i="5" a="1"/>
  <c r="AB231" i="5" s="1"/>
  <c r="AC231" i="5" a="1"/>
  <c r="AC231" i="5" s="1"/>
  <c r="AD231" i="5" a="1"/>
  <c r="AD231" i="5" s="1"/>
  <c r="AE231" i="5" a="1"/>
  <c r="AE231" i="5" s="1"/>
  <c r="AF231" i="5" a="1"/>
  <c r="AF231" i="5" s="1"/>
  <c r="AG231" i="5" a="1"/>
  <c r="AG231" i="5" s="1"/>
  <c r="AH231" i="5" a="1"/>
  <c r="AH231" i="5" s="1"/>
  <c r="AI231" i="5" a="1"/>
  <c r="AI231" i="5" s="1"/>
  <c r="AJ231" i="5" a="1"/>
  <c r="AJ231" i="5" s="1"/>
  <c r="AK231" i="5" a="1"/>
  <c r="AK231" i="5" s="1"/>
  <c r="AL231" i="5" a="1"/>
  <c r="AL231" i="5" s="1"/>
  <c r="AM231" i="5" a="1"/>
  <c r="AM231" i="5" s="1"/>
  <c r="AN231" i="5" a="1"/>
  <c r="AN231" i="5" s="1"/>
  <c r="AO231" i="5" a="1"/>
  <c r="AO231" i="5" s="1"/>
  <c r="AP231" i="5" a="1"/>
  <c r="AP231" i="5" s="1"/>
  <c r="AQ231" i="5" a="1"/>
  <c r="AQ231" i="5" s="1"/>
  <c r="AR231" i="5" a="1"/>
  <c r="AR231" i="5" s="1"/>
  <c r="AS231" i="5" a="1"/>
  <c r="AS231" i="5" s="1"/>
  <c r="AT231" i="5" a="1"/>
  <c r="AT231" i="5" s="1"/>
  <c r="AU231" i="5" a="1"/>
  <c r="AU231" i="5" s="1"/>
  <c r="AV231" i="5" a="1"/>
  <c r="AV231" i="5" s="1"/>
  <c r="AW231" i="5" a="1"/>
  <c r="AW231" i="5" s="1"/>
  <c r="AX231" i="5" a="1"/>
  <c r="AX231" i="5" s="1"/>
  <c r="AY231" i="5" a="1"/>
  <c r="AY231" i="5" s="1"/>
  <c r="AZ231" i="5" a="1"/>
  <c r="AZ231" i="5" s="1"/>
  <c r="BA231" i="5" a="1"/>
  <c r="BA231" i="5" s="1"/>
  <c r="BB231" i="5" a="1"/>
  <c r="BB231" i="5" s="1"/>
  <c r="BC231" i="5" a="1"/>
  <c r="BC231" i="5" s="1"/>
  <c r="L232" i="5" a="1"/>
  <c r="L232" i="5" s="1"/>
  <c r="M232" i="5" a="1"/>
  <c r="M232" i="5" s="1"/>
  <c r="N232" i="5" a="1"/>
  <c r="N232" i="5" s="1"/>
  <c r="O232" i="5" a="1"/>
  <c r="O232" i="5" s="1"/>
  <c r="P232" i="5" a="1"/>
  <c r="P232" i="5" s="1"/>
  <c r="Q232" i="5" a="1"/>
  <c r="Q232" i="5" s="1"/>
  <c r="R232" i="5" a="1"/>
  <c r="R232" i="5" s="1"/>
  <c r="S232" i="5" a="1"/>
  <c r="S232" i="5" s="1"/>
  <c r="T232" i="5" a="1"/>
  <c r="T232" i="5" s="1"/>
  <c r="U232" i="5" a="1"/>
  <c r="U232" i="5" s="1"/>
  <c r="V232" i="5" a="1"/>
  <c r="V232" i="5" s="1"/>
  <c r="W232" i="5" a="1"/>
  <c r="W232" i="5" s="1"/>
  <c r="X232" i="5" a="1"/>
  <c r="X232" i="5" s="1"/>
  <c r="Y232" i="5" a="1"/>
  <c r="Y232" i="5" s="1"/>
  <c r="Z232" i="5" a="1"/>
  <c r="Z232" i="5" s="1"/>
  <c r="AA232" i="5" a="1"/>
  <c r="AA232" i="5" s="1"/>
  <c r="AB232" i="5" a="1"/>
  <c r="AB232" i="5" s="1"/>
  <c r="AC232" i="5" a="1"/>
  <c r="AC232" i="5" s="1"/>
  <c r="AD232" i="5" a="1"/>
  <c r="AD232" i="5" s="1"/>
  <c r="AE232" i="5" a="1"/>
  <c r="AE232" i="5" s="1"/>
  <c r="AF232" i="5" a="1"/>
  <c r="AF232" i="5" s="1"/>
  <c r="AG232" i="5" a="1"/>
  <c r="AG232" i="5" s="1"/>
  <c r="AH232" i="5" a="1"/>
  <c r="AH232" i="5" s="1"/>
  <c r="AI232" i="5" a="1"/>
  <c r="AI232" i="5" s="1"/>
  <c r="AJ232" i="5" a="1"/>
  <c r="AJ232" i="5" s="1"/>
  <c r="AK232" i="5" a="1"/>
  <c r="AK232" i="5" s="1"/>
  <c r="AL232" i="5" a="1"/>
  <c r="AL232" i="5" s="1"/>
  <c r="AM232" i="5" a="1"/>
  <c r="AM232" i="5" s="1"/>
  <c r="AN232" i="5" a="1"/>
  <c r="AN232" i="5" s="1"/>
  <c r="AO232" i="5" a="1"/>
  <c r="AO232" i="5" s="1"/>
  <c r="AP232" i="5" a="1"/>
  <c r="AP232" i="5" s="1"/>
  <c r="AQ232" i="5" a="1"/>
  <c r="AQ232" i="5" s="1"/>
  <c r="AR232" i="5" a="1"/>
  <c r="AR232" i="5" s="1"/>
  <c r="AS232" i="5" a="1"/>
  <c r="AS232" i="5" s="1"/>
  <c r="AT232" i="5" a="1"/>
  <c r="AT232" i="5" s="1"/>
  <c r="AU232" i="5" a="1"/>
  <c r="AU232" i="5" s="1"/>
  <c r="AV232" i="5" a="1"/>
  <c r="AV232" i="5" s="1"/>
  <c r="AW232" i="5" a="1"/>
  <c r="AW232" i="5" s="1"/>
  <c r="AX232" i="5" a="1"/>
  <c r="AX232" i="5" s="1"/>
  <c r="AY232" i="5" a="1"/>
  <c r="AY232" i="5" s="1"/>
  <c r="AZ232" i="5" a="1"/>
  <c r="AZ232" i="5" s="1"/>
  <c r="BA232" i="5" a="1"/>
  <c r="BA232" i="5" s="1"/>
  <c r="BB232" i="5" a="1"/>
  <c r="BB232" i="5" s="1"/>
  <c r="BC232" i="5" a="1"/>
  <c r="BC232" i="5" s="1"/>
  <c r="L233" i="5" a="1"/>
  <c r="L233" i="5" s="1"/>
  <c r="M233" i="5" a="1"/>
  <c r="M233" i="5" s="1"/>
  <c r="N233" i="5" a="1"/>
  <c r="N233" i="5" s="1"/>
  <c r="O233" i="5" a="1"/>
  <c r="O233" i="5" s="1"/>
  <c r="P233" i="5" a="1"/>
  <c r="P233" i="5" s="1"/>
  <c r="Q233" i="5" a="1"/>
  <c r="Q233" i="5" s="1"/>
  <c r="R233" i="5" a="1"/>
  <c r="R233" i="5" s="1"/>
  <c r="S233" i="5" a="1"/>
  <c r="S233" i="5" s="1"/>
  <c r="T233" i="5" a="1"/>
  <c r="T233" i="5" s="1"/>
  <c r="U233" i="5" a="1"/>
  <c r="U233" i="5" s="1"/>
  <c r="V233" i="5" a="1"/>
  <c r="V233" i="5" s="1"/>
  <c r="W233" i="5" a="1"/>
  <c r="W233" i="5" s="1"/>
  <c r="X233" i="5" a="1"/>
  <c r="X233" i="5" s="1"/>
  <c r="Y233" i="5" a="1"/>
  <c r="Y233" i="5" s="1"/>
  <c r="Z233" i="5" a="1"/>
  <c r="Z233" i="5" s="1"/>
  <c r="AA233" i="5" a="1"/>
  <c r="AA233" i="5" s="1"/>
  <c r="AB233" i="5" a="1"/>
  <c r="AB233" i="5" s="1"/>
  <c r="AC233" i="5" a="1"/>
  <c r="AC233" i="5" s="1"/>
  <c r="AD233" i="5" a="1"/>
  <c r="AD233" i="5" s="1"/>
  <c r="AE233" i="5" a="1"/>
  <c r="AE233" i="5" s="1"/>
  <c r="AF233" i="5" a="1"/>
  <c r="AF233" i="5" s="1"/>
  <c r="AG233" i="5" a="1"/>
  <c r="AG233" i="5" s="1"/>
  <c r="AH233" i="5" a="1"/>
  <c r="AH233" i="5" s="1"/>
  <c r="AI233" i="5" a="1"/>
  <c r="AI233" i="5" s="1"/>
  <c r="AJ233" i="5" a="1"/>
  <c r="AJ233" i="5" s="1"/>
  <c r="AK233" i="5" a="1"/>
  <c r="AK233" i="5" s="1"/>
  <c r="AL233" i="5" a="1"/>
  <c r="AL233" i="5" s="1"/>
  <c r="AM233" i="5" a="1"/>
  <c r="AM233" i="5" s="1"/>
  <c r="AN233" i="5" a="1"/>
  <c r="AN233" i="5" s="1"/>
  <c r="AO233" i="5" a="1"/>
  <c r="AO233" i="5" s="1"/>
  <c r="AP233" i="5" a="1"/>
  <c r="AP233" i="5" s="1"/>
  <c r="AQ233" i="5" a="1"/>
  <c r="AQ233" i="5" s="1"/>
  <c r="AR233" i="5" a="1"/>
  <c r="AR233" i="5" s="1"/>
  <c r="AS233" i="5" a="1"/>
  <c r="AS233" i="5" s="1"/>
  <c r="AT233" i="5" a="1"/>
  <c r="AT233" i="5" s="1"/>
  <c r="AU233" i="5" a="1"/>
  <c r="AU233" i="5" s="1"/>
  <c r="AV233" i="5" a="1"/>
  <c r="AV233" i="5" s="1"/>
  <c r="AW233" i="5" a="1"/>
  <c r="AW233" i="5" s="1"/>
  <c r="AX233" i="5" a="1"/>
  <c r="AX233" i="5" s="1"/>
  <c r="AY233" i="5" a="1"/>
  <c r="AY233" i="5" s="1"/>
  <c r="AZ233" i="5" a="1"/>
  <c r="AZ233" i="5" s="1"/>
  <c r="BA233" i="5" a="1"/>
  <c r="BA233" i="5" s="1"/>
  <c r="BB233" i="5" a="1"/>
  <c r="BB233" i="5" s="1"/>
  <c r="BC233" i="5" a="1"/>
  <c r="BC233" i="5" s="1"/>
  <c r="L234" i="5" a="1"/>
  <c r="L234" i="5" s="1"/>
  <c r="M234" i="5" a="1"/>
  <c r="M234" i="5" s="1"/>
  <c r="N234" i="5" a="1"/>
  <c r="N234" i="5" s="1"/>
  <c r="O234" i="5" a="1"/>
  <c r="O234" i="5" s="1"/>
  <c r="P234" i="5" a="1"/>
  <c r="P234" i="5" s="1"/>
  <c r="Q234" i="5" a="1"/>
  <c r="Q234" i="5" s="1"/>
  <c r="R234" i="5" a="1"/>
  <c r="R234" i="5" s="1"/>
  <c r="S234" i="5" a="1"/>
  <c r="S234" i="5" s="1"/>
  <c r="T234" i="5" a="1"/>
  <c r="T234" i="5" s="1"/>
  <c r="U234" i="5" a="1"/>
  <c r="U234" i="5" s="1"/>
  <c r="V234" i="5" a="1"/>
  <c r="V234" i="5" s="1"/>
  <c r="W234" i="5" a="1"/>
  <c r="W234" i="5" s="1"/>
  <c r="X234" i="5" a="1"/>
  <c r="X234" i="5" s="1"/>
  <c r="Y234" i="5" a="1"/>
  <c r="Y234" i="5" s="1"/>
  <c r="Z234" i="5" a="1"/>
  <c r="Z234" i="5" s="1"/>
  <c r="AA234" i="5" a="1"/>
  <c r="AA234" i="5" s="1"/>
  <c r="AB234" i="5" a="1"/>
  <c r="AB234" i="5" s="1"/>
  <c r="AC234" i="5" a="1"/>
  <c r="AC234" i="5" s="1"/>
  <c r="AD234" i="5" a="1"/>
  <c r="AD234" i="5" s="1"/>
  <c r="AE234" i="5" a="1"/>
  <c r="AE234" i="5" s="1"/>
  <c r="AF234" i="5" a="1"/>
  <c r="AF234" i="5" s="1"/>
  <c r="AG234" i="5" a="1"/>
  <c r="AG234" i="5" s="1"/>
  <c r="AH234" i="5" a="1"/>
  <c r="AH234" i="5" s="1"/>
  <c r="AI234" i="5" a="1"/>
  <c r="AI234" i="5" s="1"/>
  <c r="AJ234" i="5" a="1"/>
  <c r="AJ234" i="5" s="1"/>
  <c r="AK234" i="5" a="1"/>
  <c r="AK234" i="5" s="1"/>
  <c r="AL234" i="5" a="1"/>
  <c r="AL234" i="5" s="1"/>
  <c r="AM234" i="5" a="1"/>
  <c r="AM234" i="5" s="1"/>
  <c r="AN234" i="5" a="1"/>
  <c r="AN234" i="5" s="1"/>
  <c r="AO234" i="5" a="1"/>
  <c r="AO234" i="5" s="1"/>
  <c r="AP234" i="5" a="1"/>
  <c r="AP234" i="5" s="1"/>
  <c r="AQ234" i="5" a="1"/>
  <c r="AQ234" i="5" s="1"/>
  <c r="AR234" i="5" a="1"/>
  <c r="AR234" i="5" s="1"/>
  <c r="AS234" i="5" a="1"/>
  <c r="AS234" i="5" s="1"/>
  <c r="AT234" i="5" a="1"/>
  <c r="AT234" i="5" s="1"/>
  <c r="AU234" i="5" a="1"/>
  <c r="AU234" i="5" s="1"/>
  <c r="AV234" i="5" a="1"/>
  <c r="AV234" i="5" s="1"/>
  <c r="AW234" i="5" a="1"/>
  <c r="AW234" i="5" s="1"/>
  <c r="AX234" i="5" a="1"/>
  <c r="AX234" i="5" s="1"/>
  <c r="AY234" i="5" a="1"/>
  <c r="AY234" i="5" s="1"/>
  <c r="AZ234" i="5" a="1"/>
  <c r="AZ234" i="5" s="1"/>
  <c r="BA234" i="5" a="1"/>
  <c r="BA234" i="5" s="1"/>
  <c r="BB234" i="5" a="1"/>
  <c r="BB234" i="5" s="1"/>
  <c r="BC234" i="5" a="1"/>
  <c r="BC234" i="5" s="1"/>
  <c r="L235" i="5" a="1"/>
  <c r="L235" i="5" s="1"/>
  <c r="M235" i="5" a="1"/>
  <c r="M235" i="5" s="1"/>
  <c r="N235" i="5" a="1"/>
  <c r="N235" i="5" s="1"/>
  <c r="O235" i="5" a="1"/>
  <c r="O235" i="5" s="1"/>
  <c r="P235" i="5" a="1"/>
  <c r="P235" i="5" s="1"/>
  <c r="Q235" i="5" a="1"/>
  <c r="Q235" i="5" s="1"/>
  <c r="R235" i="5" a="1"/>
  <c r="R235" i="5" s="1"/>
  <c r="S235" i="5" a="1"/>
  <c r="S235" i="5" s="1"/>
  <c r="T235" i="5" a="1"/>
  <c r="T235" i="5" s="1"/>
  <c r="U235" i="5" a="1"/>
  <c r="U235" i="5" s="1"/>
  <c r="V235" i="5" a="1"/>
  <c r="V235" i="5" s="1"/>
  <c r="W235" i="5" a="1"/>
  <c r="W235" i="5" s="1"/>
  <c r="X235" i="5" a="1"/>
  <c r="X235" i="5" s="1"/>
  <c r="Y235" i="5" a="1"/>
  <c r="Y235" i="5" s="1"/>
  <c r="Z235" i="5" a="1"/>
  <c r="Z235" i="5" s="1"/>
  <c r="AA235" i="5" a="1"/>
  <c r="AA235" i="5" s="1"/>
  <c r="AB235" i="5" a="1"/>
  <c r="AB235" i="5" s="1"/>
  <c r="AC235" i="5" a="1"/>
  <c r="AC235" i="5" s="1"/>
  <c r="AD235" i="5" a="1"/>
  <c r="AD235" i="5" s="1"/>
  <c r="AE235" i="5" a="1"/>
  <c r="AE235" i="5" s="1"/>
  <c r="AF235" i="5" a="1"/>
  <c r="AF235" i="5" s="1"/>
  <c r="AG235" i="5" a="1"/>
  <c r="AG235" i="5" s="1"/>
  <c r="AH235" i="5" a="1"/>
  <c r="AH235" i="5" s="1"/>
  <c r="AI235" i="5" a="1"/>
  <c r="AI235" i="5" s="1"/>
  <c r="AJ235" i="5" a="1"/>
  <c r="AJ235" i="5" s="1"/>
  <c r="AK235" i="5" a="1"/>
  <c r="AK235" i="5" s="1"/>
  <c r="AL235" i="5" a="1"/>
  <c r="AL235" i="5" s="1"/>
  <c r="AM235" i="5" a="1"/>
  <c r="AM235" i="5" s="1"/>
  <c r="AN235" i="5" a="1"/>
  <c r="AN235" i="5" s="1"/>
  <c r="AO235" i="5" a="1"/>
  <c r="AO235" i="5" s="1"/>
  <c r="AP235" i="5" a="1"/>
  <c r="AP235" i="5" s="1"/>
  <c r="AQ235" i="5" a="1"/>
  <c r="AQ235" i="5" s="1"/>
  <c r="AR235" i="5" a="1"/>
  <c r="AR235" i="5" s="1"/>
  <c r="AS235" i="5" a="1"/>
  <c r="AS235" i="5" s="1"/>
  <c r="AT235" i="5" a="1"/>
  <c r="AT235" i="5" s="1"/>
  <c r="AU235" i="5" a="1"/>
  <c r="AU235" i="5" s="1"/>
  <c r="AV235" i="5" a="1"/>
  <c r="AV235" i="5" s="1"/>
  <c r="AW235" i="5" a="1"/>
  <c r="AW235" i="5" s="1"/>
  <c r="AX235" i="5" a="1"/>
  <c r="AX235" i="5" s="1"/>
  <c r="AY235" i="5" a="1"/>
  <c r="AY235" i="5" s="1"/>
  <c r="AZ235" i="5" a="1"/>
  <c r="AZ235" i="5" s="1"/>
  <c r="BA235" i="5" a="1"/>
  <c r="BA235" i="5" s="1"/>
  <c r="BB235" i="5" a="1"/>
  <c r="BB235" i="5" s="1"/>
  <c r="BC235" i="5" a="1"/>
  <c r="BC235" i="5" s="1"/>
  <c r="L236" i="5" a="1"/>
  <c r="L236" i="5" s="1"/>
  <c r="M236" i="5" a="1"/>
  <c r="M236" i="5" s="1"/>
  <c r="N236" i="5" a="1"/>
  <c r="N236" i="5" s="1"/>
  <c r="O236" i="5" a="1"/>
  <c r="O236" i="5" s="1"/>
  <c r="P236" i="5" a="1"/>
  <c r="P236" i="5" s="1"/>
  <c r="Q236" i="5" a="1"/>
  <c r="Q236" i="5" s="1"/>
  <c r="R236" i="5" a="1"/>
  <c r="R236" i="5" s="1"/>
  <c r="S236" i="5" a="1"/>
  <c r="S236" i="5" s="1"/>
  <c r="T236" i="5" a="1"/>
  <c r="T236" i="5" s="1"/>
  <c r="U236" i="5" a="1"/>
  <c r="U236" i="5" s="1"/>
  <c r="V236" i="5" a="1"/>
  <c r="V236" i="5" s="1"/>
  <c r="W236" i="5" a="1"/>
  <c r="W236" i="5" s="1"/>
  <c r="X236" i="5" a="1"/>
  <c r="X236" i="5" s="1"/>
  <c r="Y236" i="5" a="1"/>
  <c r="Y236" i="5" s="1"/>
  <c r="Z236" i="5" a="1"/>
  <c r="Z236" i="5" s="1"/>
  <c r="AA236" i="5" a="1"/>
  <c r="AA236" i="5" s="1"/>
  <c r="AB236" i="5" a="1"/>
  <c r="AB236" i="5" s="1"/>
  <c r="AC236" i="5" a="1"/>
  <c r="AC236" i="5" s="1"/>
  <c r="AD236" i="5" a="1"/>
  <c r="AD236" i="5" s="1"/>
  <c r="AE236" i="5" a="1"/>
  <c r="AE236" i="5" s="1"/>
  <c r="AF236" i="5" a="1"/>
  <c r="AF236" i="5" s="1"/>
  <c r="AG236" i="5" a="1"/>
  <c r="AG236" i="5" s="1"/>
  <c r="AH236" i="5" a="1"/>
  <c r="AH236" i="5" s="1"/>
  <c r="AI236" i="5" a="1"/>
  <c r="AI236" i="5" s="1"/>
  <c r="AJ236" i="5" a="1"/>
  <c r="AJ236" i="5" s="1"/>
  <c r="AK236" i="5" a="1"/>
  <c r="AK236" i="5" s="1"/>
  <c r="AL236" i="5" a="1"/>
  <c r="AL236" i="5" s="1"/>
  <c r="AM236" i="5" a="1"/>
  <c r="AM236" i="5" s="1"/>
  <c r="AN236" i="5" a="1"/>
  <c r="AN236" i="5" s="1"/>
  <c r="AO236" i="5" a="1"/>
  <c r="AO236" i="5" s="1"/>
  <c r="AP236" i="5" a="1"/>
  <c r="AP236" i="5" s="1"/>
  <c r="AQ236" i="5" a="1"/>
  <c r="AQ236" i="5" s="1"/>
  <c r="AR236" i="5" a="1"/>
  <c r="AR236" i="5" s="1"/>
  <c r="AS236" i="5" a="1"/>
  <c r="AS236" i="5" s="1"/>
  <c r="AT236" i="5" a="1"/>
  <c r="AT236" i="5" s="1"/>
  <c r="AU236" i="5" a="1"/>
  <c r="AU236" i="5" s="1"/>
  <c r="AV236" i="5" a="1"/>
  <c r="AV236" i="5" s="1"/>
  <c r="AW236" i="5" a="1"/>
  <c r="AW236" i="5" s="1"/>
  <c r="AX236" i="5" a="1"/>
  <c r="AX236" i="5" s="1"/>
  <c r="AY236" i="5" a="1"/>
  <c r="AY236" i="5" s="1"/>
  <c r="AZ236" i="5" a="1"/>
  <c r="AZ236" i="5" s="1"/>
  <c r="BA236" i="5" a="1"/>
  <c r="BA236" i="5" s="1"/>
  <c r="BB236" i="5" a="1"/>
  <c r="BB236" i="5" s="1"/>
  <c r="BC236" i="5" a="1"/>
  <c r="BC236" i="5" s="1"/>
  <c r="L237" i="5" a="1"/>
  <c r="L237" i="5" s="1"/>
  <c r="M237" i="5" a="1"/>
  <c r="M237" i="5" s="1"/>
  <c r="N237" i="5" a="1"/>
  <c r="N237" i="5" s="1"/>
  <c r="O237" i="5" a="1"/>
  <c r="O237" i="5" s="1"/>
  <c r="P237" i="5" a="1"/>
  <c r="P237" i="5" s="1"/>
  <c r="Q237" i="5" a="1"/>
  <c r="Q237" i="5" s="1"/>
  <c r="R237" i="5" a="1"/>
  <c r="R237" i="5" s="1"/>
  <c r="S237" i="5" a="1"/>
  <c r="S237" i="5" s="1"/>
  <c r="T237" i="5" a="1"/>
  <c r="T237" i="5" s="1"/>
  <c r="U237" i="5" a="1"/>
  <c r="U237" i="5" s="1"/>
  <c r="V237" i="5" a="1"/>
  <c r="V237" i="5" s="1"/>
  <c r="W237" i="5" a="1"/>
  <c r="W237" i="5" s="1"/>
  <c r="X237" i="5" a="1"/>
  <c r="X237" i="5" s="1"/>
  <c r="Y237" i="5" a="1"/>
  <c r="Y237" i="5" s="1"/>
  <c r="Z237" i="5" a="1"/>
  <c r="Z237" i="5" s="1"/>
  <c r="AA237" i="5" a="1"/>
  <c r="AA237" i="5" s="1"/>
  <c r="AB237" i="5" a="1"/>
  <c r="AB237" i="5" s="1"/>
  <c r="AC237" i="5" a="1"/>
  <c r="AC237" i="5" s="1"/>
  <c r="AD237" i="5" a="1"/>
  <c r="AD237" i="5" s="1"/>
  <c r="AE237" i="5" a="1"/>
  <c r="AE237" i="5" s="1"/>
  <c r="AF237" i="5" a="1"/>
  <c r="AF237" i="5" s="1"/>
  <c r="AG237" i="5" a="1"/>
  <c r="AG237" i="5" s="1"/>
  <c r="AH237" i="5" a="1"/>
  <c r="AH237" i="5" s="1"/>
  <c r="AI237" i="5" a="1"/>
  <c r="AI237" i="5" s="1"/>
  <c r="AJ237" i="5" a="1"/>
  <c r="AJ237" i="5" s="1"/>
  <c r="AK237" i="5" a="1"/>
  <c r="AK237" i="5" s="1"/>
  <c r="AL237" i="5" a="1"/>
  <c r="AL237" i="5" s="1"/>
  <c r="AM237" i="5" a="1"/>
  <c r="AM237" i="5" s="1"/>
  <c r="AN237" i="5" a="1"/>
  <c r="AN237" i="5" s="1"/>
  <c r="AO237" i="5" a="1"/>
  <c r="AO237" i="5" s="1"/>
  <c r="AP237" i="5" a="1"/>
  <c r="AP237" i="5" s="1"/>
  <c r="AQ237" i="5" a="1"/>
  <c r="AQ237" i="5" s="1"/>
  <c r="AR237" i="5" a="1"/>
  <c r="AR237" i="5" s="1"/>
  <c r="AS237" i="5" a="1"/>
  <c r="AS237" i="5" s="1"/>
  <c r="AT237" i="5" a="1"/>
  <c r="AT237" i="5" s="1"/>
  <c r="AU237" i="5" a="1"/>
  <c r="AU237" i="5" s="1"/>
  <c r="AV237" i="5" a="1"/>
  <c r="AV237" i="5" s="1"/>
  <c r="AW237" i="5" a="1"/>
  <c r="AW237" i="5" s="1"/>
  <c r="AX237" i="5" a="1"/>
  <c r="AX237" i="5" s="1"/>
  <c r="AY237" i="5" a="1"/>
  <c r="AY237" i="5" s="1"/>
  <c r="AZ237" i="5" a="1"/>
  <c r="AZ237" i="5" s="1"/>
  <c r="BA237" i="5" a="1"/>
  <c r="BA237" i="5" s="1"/>
  <c r="BB237" i="5" a="1"/>
  <c r="BB237" i="5" s="1"/>
  <c r="BC237" i="5" a="1"/>
  <c r="BC237" i="5" s="1"/>
  <c r="L238" i="5" a="1"/>
  <c r="L238" i="5" s="1"/>
  <c r="M238" i="5" a="1"/>
  <c r="M238" i="5" s="1"/>
  <c r="N238" i="5" a="1"/>
  <c r="N238" i="5" s="1"/>
  <c r="O238" i="5" a="1"/>
  <c r="O238" i="5" s="1"/>
  <c r="P238" i="5" a="1"/>
  <c r="P238" i="5" s="1"/>
  <c r="Q238" i="5" a="1"/>
  <c r="Q238" i="5" s="1"/>
  <c r="R238" i="5" a="1"/>
  <c r="R238" i="5" s="1"/>
  <c r="S238" i="5" a="1"/>
  <c r="S238" i="5"/>
  <c r="T238" i="5" a="1"/>
  <c r="T238" i="5" s="1"/>
  <c r="U238" i="5" a="1"/>
  <c r="U238" i="5" s="1"/>
  <c r="V238" i="5" a="1"/>
  <c r="V238" i="5" s="1"/>
  <c r="W238" i="5" a="1"/>
  <c r="W238" i="5" s="1"/>
  <c r="X238" i="5" a="1"/>
  <c r="X238" i="5" s="1"/>
  <c r="Y238" i="5" a="1"/>
  <c r="Y238" i="5" s="1"/>
  <c r="Z238" i="5" a="1"/>
  <c r="Z238" i="5" s="1"/>
  <c r="AA238" i="5" a="1"/>
  <c r="AA238" i="5" s="1"/>
  <c r="AB238" i="5" a="1"/>
  <c r="AB238" i="5" s="1"/>
  <c r="AC238" i="5" a="1"/>
  <c r="AC238" i="5" s="1"/>
  <c r="AD238" i="5" a="1"/>
  <c r="AD238" i="5" s="1"/>
  <c r="AE238" i="5" a="1"/>
  <c r="AE238" i="5" s="1"/>
  <c r="AF238" i="5" a="1"/>
  <c r="AF238" i="5" s="1"/>
  <c r="AG238" i="5" a="1"/>
  <c r="AG238" i="5" s="1"/>
  <c r="AH238" i="5" a="1"/>
  <c r="AH238" i="5" s="1"/>
  <c r="AI238" i="5" a="1"/>
  <c r="AI238" i="5" s="1"/>
  <c r="AJ238" i="5" a="1"/>
  <c r="AJ238" i="5" s="1"/>
  <c r="AK238" i="5" a="1"/>
  <c r="AK238" i="5" s="1"/>
  <c r="AL238" i="5" a="1"/>
  <c r="AL238" i="5" s="1"/>
  <c r="AM238" i="5" a="1"/>
  <c r="AM238" i="5" s="1"/>
  <c r="AN238" i="5" a="1"/>
  <c r="AN238" i="5" s="1"/>
  <c r="AO238" i="5" a="1"/>
  <c r="AO238" i="5" s="1"/>
  <c r="AP238" i="5" a="1"/>
  <c r="AP238" i="5" s="1"/>
  <c r="AQ238" i="5" a="1"/>
  <c r="AQ238" i="5" s="1"/>
  <c r="AR238" i="5" a="1"/>
  <c r="AR238" i="5" s="1"/>
  <c r="AS238" i="5" a="1"/>
  <c r="AS238" i="5" s="1"/>
  <c r="AT238" i="5" a="1"/>
  <c r="AT238" i="5" s="1"/>
  <c r="AU238" i="5" a="1"/>
  <c r="AU238" i="5" s="1"/>
  <c r="AV238" i="5" a="1"/>
  <c r="AV238" i="5" s="1"/>
  <c r="AW238" i="5" a="1"/>
  <c r="AW238" i="5" s="1"/>
  <c r="AX238" i="5" a="1"/>
  <c r="AX238" i="5" s="1"/>
  <c r="AY238" i="5" a="1"/>
  <c r="AY238" i="5" s="1"/>
  <c r="AZ238" i="5" a="1"/>
  <c r="AZ238" i="5" s="1"/>
  <c r="BA238" i="5" a="1"/>
  <c r="BA238" i="5" s="1"/>
  <c r="BB238" i="5" a="1"/>
  <c r="BB238" i="5" s="1"/>
  <c r="BC238" i="5" a="1"/>
  <c r="BC238" i="5" s="1"/>
  <c r="L239" i="5" a="1"/>
  <c r="L239" i="5" s="1"/>
  <c r="M239" i="5" a="1"/>
  <c r="M239" i="5" s="1"/>
  <c r="N239" i="5" a="1"/>
  <c r="N239" i="5" s="1"/>
  <c r="O239" i="5" a="1"/>
  <c r="O239" i="5" s="1"/>
  <c r="P239" i="5" a="1"/>
  <c r="P239" i="5" s="1"/>
  <c r="Q239" i="5" a="1"/>
  <c r="Q239" i="5" s="1"/>
  <c r="R239" i="5" a="1"/>
  <c r="R239" i="5" s="1"/>
  <c r="S239" i="5" a="1"/>
  <c r="S239" i="5" s="1"/>
  <c r="T239" i="5" a="1"/>
  <c r="T239" i="5" s="1"/>
  <c r="U239" i="5" a="1"/>
  <c r="U239" i="5" s="1"/>
  <c r="V239" i="5" a="1"/>
  <c r="V239" i="5" s="1"/>
  <c r="W239" i="5" a="1"/>
  <c r="W239" i="5" s="1"/>
  <c r="X239" i="5" a="1"/>
  <c r="X239" i="5" s="1"/>
  <c r="Y239" i="5" a="1"/>
  <c r="Y239" i="5" s="1"/>
  <c r="Z239" i="5" a="1"/>
  <c r="Z239" i="5" s="1"/>
  <c r="AA239" i="5" a="1"/>
  <c r="AA239" i="5" s="1"/>
  <c r="AB239" i="5" a="1"/>
  <c r="AB239" i="5" s="1"/>
  <c r="AC239" i="5" a="1"/>
  <c r="AC239" i="5" s="1"/>
  <c r="AD239" i="5" a="1"/>
  <c r="AD239" i="5" s="1"/>
  <c r="AE239" i="5" a="1"/>
  <c r="AE239" i="5" s="1"/>
  <c r="AF239" i="5" a="1"/>
  <c r="AF239" i="5" s="1"/>
  <c r="AG239" i="5" a="1"/>
  <c r="AG239" i="5" s="1"/>
  <c r="AH239" i="5" a="1"/>
  <c r="AH239" i="5" s="1"/>
  <c r="AI239" i="5" a="1"/>
  <c r="AI239" i="5" s="1"/>
  <c r="AJ239" i="5" a="1"/>
  <c r="AJ239" i="5" s="1"/>
  <c r="AK239" i="5" a="1"/>
  <c r="AK239" i="5" s="1"/>
  <c r="AL239" i="5" a="1"/>
  <c r="AL239" i="5" s="1"/>
  <c r="AM239" i="5" a="1"/>
  <c r="AM239" i="5" s="1"/>
  <c r="AN239" i="5" a="1"/>
  <c r="AN239" i="5" s="1"/>
  <c r="AO239" i="5" a="1"/>
  <c r="AO239" i="5" s="1"/>
  <c r="AP239" i="5" a="1"/>
  <c r="AP239" i="5" s="1"/>
  <c r="AQ239" i="5" a="1"/>
  <c r="AQ239" i="5" s="1"/>
  <c r="AR239" i="5" a="1"/>
  <c r="AR239" i="5" s="1"/>
  <c r="AS239" i="5" a="1"/>
  <c r="AS239" i="5" s="1"/>
  <c r="AT239" i="5" a="1"/>
  <c r="AT239" i="5" s="1"/>
  <c r="AU239" i="5" a="1"/>
  <c r="AU239" i="5" s="1"/>
  <c r="AV239" i="5" a="1"/>
  <c r="AV239" i="5" s="1"/>
  <c r="AW239" i="5" a="1"/>
  <c r="AW239" i="5" s="1"/>
  <c r="AX239" i="5" a="1"/>
  <c r="AX239" i="5" s="1"/>
  <c r="AY239" i="5" a="1"/>
  <c r="AY239" i="5" s="1"/>
  <c r="AZ239" i="5" a="1"/>
  <c r="AZ239" i="5" s="1"/>
  <c r="BA239" i="5" a="1"/>
  <c r="BA239" i="5" s="1"/>
  <c r="BB239" i="5" a="1"/>
  <c r="BB239" i="5" s="1"/>
  <c r="BC239" i="5" a="1"/>
  <c r="BC239" i="5" s="1"/>
  <c r="L240" i="5" a="1"/>
  <c r="L240" i="5" s="1"/>
  <c r="M240" i="5" a="1"/>
  <c r="M240" i="5" s="1"/>
  <c r="N240" i="5" a="1"/>
  <c r="N240" i="5" s="1"/>
  <c r="O240" i="5" a="1"/>
  <c r="O240" i="5" s="1"/>
  <c r="P240" i="5" a="1"/>
  <c r="P240" i="5" s="1"/>
  <c r="Q240" i="5" a="1"/>
  <c r="Q240" i="5" s="1"/>
  <c r="R240" i="5" a="1"/>
  <c r="R240" i="5" s="1"/>
  <c r="S240" i="5" a="1"/>
  <c r="S240" i="5" s="1"/>
  <c r="T240" i="5" a="1"/>
  <c r="T240" i="5" s="1"/>
  <c r="U240" i="5" a="1"/>
  <c r="U240" i="5" s="1"/>
  <c r="V240" i="5" a="1"/>
  <c r="V240" i="5" s="1"/>
  <c r="W240" i="5" a="1"/>
  <c r="W240" i="5" s="1"/>
  <c r="X240" i="5" a="1"/>
  <c r="X240" i="5" s="1"/>
  <c r="Y240" i="5" a="1"/>
  <c r="Y240" i="5" s="1"/>
  <c r="Z240" i="5" a="1"/>
  <c r="Z240" i="5" s="1"/>
  <c r="AA240" i="5" a="1"/>
  <c r="AA240" i="5" s="1"/>
  <c r="AB240" i="5" a="1"/>
  <c r="AB240" i="5" s="1"/>
  <c r="AC240" i="5" a="1"/>
  <c r="AC240" i="5" s="1"/>
  <c r="AD240" i="5" a="1"/>
  <c r="AD240" i="5" s="1"/>
  <c r="AE240" i="5" a="1"/>
  <c r="AE240" i="5" s="1"/>
  <c r="AF240" i="5" a="1"/>
  <c r="AF240" i="5" s="1"/>
  <c r="AG240" i="5" a="1"/>
  <c r="AG240" i="5" s="1"/>
  <c r="AH240" i="5" a="1"/>
  <c r="AH240" i="5" s="1"/>
  <c r="AI240" i="5" a="1"/>
  <c r="AI240" i="5" s="1"/>
  <c r="AJ240" i="5" a="1"/>
  <c r="AJ240" i="5" s="1"/>
  <c r="AK240" i="5" a="1"/>
  <c r="AK240" i="5" s="1"/>
  <c r="AL240" i="5" a="1"/>
  <c r="AL240" i="5" s="1"/>
  <c r="AM240" i="5" a="1"/>
  <c r="AM240" i="5" s="1"/>
  <c r="AN240" i="5" a="1"/>
  <c r="AN240" i="5" s="1"/>
  <c r="AO240" i="5" a="1"/>
  <c r="AO240" i="5" s="1"/>
  <c r="AP240" i="5" a="1"/>
  <c r="AP240" i="5" s="1"/>
  <c r="AQ240" i="5" a="1"/>
  <c r="AQ240" i="5" s="1"/>
  <c r="AR240" i="5" a="1"/>
  <c r="AR240" i="5" s="1"/>
  <c r="AS240" i="5" a="1"/>
  <c r="AS240" i="5" s="1"/>
  <c r="AT240" i="5" a="1"/>
  <c r="AT240" i="5" s="1"/>
  <c r="AU240" i="5" a="1"/>
  <c r="AU240" i="5" s="1"/>
  <c r="AV240" i="5" a="1"/>
  <c r="AV240" i="5" s="1"/>
  <c r="AW240" i="5" a="1"/>
  <c r="AW240" i="5" s="1"/>
  <c r="AX240" i="5" a="1"/>
  <c r="AX240" i="5" s="1"/>
  <c r="AY240" i="5" a="1"/>
  <c r="AY240" i="5" s="1"/>
  <c r="AZ240" i="5" a="1"/>
  <c r="AZ240" i="5" s="1"/>
  <c r="BA240" i="5" a="1"/>
  <c r="BA240" i="5" s="1"/>
  <c r="BB240" i="5" a="1"/>
  <c r="BB240" i="5" s="1"/>
  <c r="BC240" i="5" a="1"/>
  <c r="BC240" i="5" s="1"/>
  <c r="L241" i="5" a="1"/>
  <c r="L241" i="5" s="1"/>
  <c r="M241" i="5" a="1"/>
  <c r="M241" i="5"/>
  <c r="N241" i="5" a="1"/>
  <c r="N241" i="5" s="1"/>
  <c r="O241" i="5" a="1"/>
  <c r="O241" i="5" s="1"/>
  <c r="P241" i="5" a="1"/>
  <c r="P241" i="5" s="1"/>
  <c r="Q241" i="5" a="1"/>
  <c r="Q241" i="5" s="1"/>
  <c r="R241" i="5" a="1"/>
  <c r="R241" i="5" s="1"/>
  <c r="S241" i="5" a="1"/>
  <c r="S241" i="5" s="1"/>
  <c r="T241" i="5" a="1"/>
  <c r="T241" i="5" s="1"/>
  <c r="U241" i="5" a="1"/>
  <c r="U241" i="5" s="1"/>
  <c r="V241" i="5" a="1"/>
  <c r="V241" i="5" s="1"/>
  <c r="W241" i="5" a="1"/>
  <c r="W241" i="5" s="1"/>
  <c r="X241" i="5" a="1"/>
  <c r="X241" i="5" s="1"/>
  <c r="Y241" i="5" a="1"/>
  <c r="Y241" i="5" s="1"/>
  <c r="Z241" i="5" a="1"/>
  <c r="Z241" i="5" s="1"/>
  <c r="AA241" i="5" a="1"/>
  <c r="AA241" i="5" s="1"/>
  <c r="AB241" i="5" a="1"/>
  <c r="AB241" i="5" s="1"/>
  <c r="AC241" i="5" a="1"/>
  <c r="AC241" i="5" s="1"/>
  <c r="AD241" i="5" a="1"/>
  <c r="AD241" i="5" s="1"/>
  <c r="AE241" i="5" a="1"/>
  <c r="AE241" i="5" s="1"/>
  <c r="AF241" i="5" a="1"/>
  <c r="AF241" i="5" s="1"/>
  <c r="AG241" i="5" a="1"/>
  <c r="AG241" i="5" s="1"/>
  <c r="AH241" i="5" a="1"/>
  <c r="AH241" i="5" s="1"/>
  <c r="AI241" i="5" a="1"/>
  <c r="AI241" i="5" s="1"/>
  <c r="AJ241" i="5" a="1"/>
  <c r="AJ241" i="5" s="1"/>
  <c r="AK241" i="5" a="1"/>
  <c r="AK241" i="5" s="1"/>
  <c r="AL241" i="5" a="1"/>
  <c r="AL241" i="5" s="1"/>
  <c r="AM241" i="5" a="1"/>
  <c r="AM241" i="5" s="1"/>
  <c r="AN241" i="5" a="1"/>
  <c r="AN241" i="5" s="1"/>
  <c r="AO241" i="5" a="1"/>
  <c r="AO241" i="5" s="1"/>
  <c r="AP241" i="5" a="1"/>
  <c r="AP241" i="5" s="1"/>
  <c r="AQ241" i="5" a="1"/>
  <c r="AQ241" i="5" s="1"/>
  <c r="AR241" i="5" a="1"/>
  <c r="AR241" i="5" s="1"/>
  <c r="AS241" i="5" a="1"/>
  <c r="AS241" i="5" s="1"/>
  <c r="AT241" i="5" a="1"/>
  <c r="AT241" i="5" s="1"/>
  <c r="AU241" i="5" a="1"/>
  <c r="AU241" i="5" s="1"/>
  <c r="AV241" i="5" a="1"/>
  <c r="AV241" i="5" s="1"/>
  <c r="AW241" i="5" a="1"/>
  <c r="AW241" i="5" s="1"/>
  <c r="AX241" i="5" a="1"/>
  <c r="AX241" i="5" s="1"/>
  <c r="AY241" i="5" a="1"/>
  <c r="AY241" i="5" s="1"/>
  <c r="AZ241" i="5" a="1"/>
  <c r="AZ241" i="5" s="1"/>
  <c r="BA241" i="5" a="1"/>
  <c r="BA241" i="5" s="1"/>
  <c r="BB241" i="5" a="1"/>
  <c r="BB241" i="5" s="1"/>
  <c r="BC241" i="5" a="1"/>
  <c r="BC241" i="5" s="1"/>
  <c r="L242" i="5" a="1"/>
  <c r="L242" i="5" s="1"/>
  <c r="M242" i="5" a="1"/>
  <c r="M242" i="5" s="1"/>
  <c r="N242" i="5" a="1"/>
  <c r="N242" i="5" s="1"/>
  <c r="O242" i="5" a="1"/>
  <c r="O242" i="5" s="1"/>
  <c r="P242" i="5" a="1"/>
  <c r="P242" i="5" s="1"/>
  <c r="Q242" i="5" a="1"/>
  <c r="Q242" i="5" s="1"/>
  <c r="R242" i="5" a="1"/>
  <c r="R242" i="5" s="1"/>
  <c r="S242" i="5" a="1"/>
  <c r="S242" i="5" s="1"/>
  <c r="T242" i="5" a="1"/>
  <c r="T242" i="5" s="1"/>
  <c r="U242" i="5" a="1"/>
  <c r="U242" i="5" s="1"/>
  <c r="V242" i="5" a="1"/>
  <c r="V242" i="5" s="1"/>
  <c r="W242" i="5" a="1"/>
  <c r="W242" i="5" s="1"/>
  <c r="X242" i="5" a="1"/>
  <c r="X242" i="5" s="1"/>
  <c r="Y242" i="5" a="1"/>
  <c r="Y242" i="5" s="1"/>
  <c r="Z242" i="5" a="1"/>
  <c r="Z242" i="5" s="1"/>
  <c r="AA242" i="5" a="1"/>
  <c r="AA242" i="5" s="1"/>
  <c r="AB242" i="5" a="1"/>
  <c r="AB242" i="5" s="1"/>
  <c r="AC242" i="5" a="1"/>
  <c r="AC242" i="5" s="1"/>
  <c r="AD242" i="5" a="1"/>
  <c r="AD242" i="5" s="1"/>
  <c r="AE242" i="5" a="1"/>
  <c r="AE242" i="5" s="1"/>
  <c r="AF242" i="5" a="1"/>
  <c r="AF242" i="5" s="1"/>
  <c r="AG242" i="5" a="1"/>
  <c r="AG242" i="5" s="1"/>
  <c r="AH242" i="5" a="1"/>
  <c r="AH242" i="5" s="1"/>
  <c r="AI242" i="5" a="1"/>
  <c r="AI242" i="5" s="1"/>
  <c r="AJ242" i="5" a="1"/>
  <c r="AJ242" i="5" s="1"/>
  <c r="AK242" i="5" a="1"/>
  <c r="AK242" i="5" s="1"/>
  <c r="AL242" i="5" a="1"/>
  <c r="AL242" i="5" s="1"/>
  <c r="AM242" i="5" a="1"/>
  <c r="AM242" i="5" s="1"/>
  <c r="AN242" i="5" a="1"/>
  <c r="AN242" i="5" s="1"/>
  <c r="AO242" i="5" a="1"/>
  <c r="AO242" i="5" s="1"/>
  <c r="AP242" i="5" a="1"/>
  <c r="AP242" i="5" s="1"/>
  <c r="AQ242" i="5" a="1"/>
  <c r="AQ242" i="5" s="1"/>
  <c r="AR242" i="5" a="1"/>
  <c r="AR242" i="5" s="1"/>
  <c r="AS242" i="5" a="1"/>
  <c r="AS242" i="5" s="1"/>
  <c r="AT242" i="5" a="1"/>
  <c r="AT242" i="5" s="1"/>
  <c r="AU242" i="5" a="1"/>
  <c r="AU242" i="5" s="1"/>
  <c r="AV242" i="5" a="1"/>
  <c r="AV242" i="5" s="1"/>
  <c r="AW242" i="5" a="1"/>
  <c r="AW242" i="5" s="1"/>
  <c r="AX242" i="5" a="1"/>
  <c r="AX242" i="5" s="1"/>
  <c r="AY242" i="5" a="1"/>
  <c r="AY242" i="5" s="1"/>
  <c r="AZ242" i="5" a="1"/>
  <c r="AZ242" i="5" s="1"/>
  <c r="BA242" i="5" a="1"/>
  <c r="BA242" i="5" s="1"/>
  <c r="BB242" i="5" a="1"/>
  <c r="BB242" i="5" s="1"/>
  <c r="BC242" i="5" a="1"/>
  <c r="BC242" i="5" s="1"/>
  <c r="L243" i="5" a="1"/>
  <c r="L243" i="5" s="1"/>
  <c r="M243" i="5" a="1"/>
  <c r="M243" i="5" s="1"/>
  <c r="N243" i="5" a="1"/>
  <c r="N243" i="5" s="1"/>
  <c r="O243" i="5" a="1"/>
  <c r="O243" i="5" s="1"/>
  <c r="P243" i="5" a="1"/>
  <c r="P243" i="5" s="1"/>
  <c r="Q243" i="5" a="1"/>
  <c r="Q243" i="5" s="1"/>
  <c r="R243" i="5" a="1"/>
  <c r="R243" i="5" s="1"/>
  <c r="S243" i="5" a="1"/>
  <c r="S243" i="5" s="1"/>
  <c r="T243" i="5" a="1"/>
  <c r="T243" i="5" s="1"/>
  <c r="U243" i="5" a="1"/>
  <c r="U243" i="5" s="1"/>
  <c r="V243" i="5" a="1"/>
  <c r="V243" i="5" s="1"/>
  <c r="W243" i="5" a="1"/>
  <c r="W243" i="5" s="1"/>
  <c r="X243" i="5" a="1"/>
  <c r="X243" i="5" s="1"/>
  <c r="Y243" i="5" a="1"/>
  <c r="Y243" i="5" s="1"/>
  <c r="Z243" i="5" a="1"/>
  <c r="Z243" i="5" s="1"/>
  <c r="AA243" i="5" a="1"/>
  <c r="AA243" i="5" s="1"/>
  <c r="AB243" i="5" a="1"/>
  <c r="AB243" i="5" s="1"/>
  <c r="AC243" i="5" a="1"/>
  <c r="AC243" i="5" s="1"/>
  <c r="AD243" i="5" a="1"/>
  <c r="AD243" i="5" s="1"/>
  <c r="AE243" i="5" a="1"/>
  <c r="AE243" i="5" s="1"/>
  <c r="AF243" i="5" a="1"/>
  <c r="AF243" i="5" s="1"/>
  <c r="AG243" i="5" a="1"/>
  <c r="AG243" i="5" s="1"/>
  <c r="AH243" i="5" a="1"/>
  <c r="AH243" i="5" s="1"/>
  <c r="AI243" i="5" a="1"/>
  <c r="AI243" i="5" s="1"/>
  <c r="AJ243" i="5" a="1"/>
  <c r="AJ243" i="5" s="1"/>
  <c r="AK243" i="5" a="1"/>
  <c r="AK243" i="5" s="1"/>
  <c r="AL243" i="5" a="1"/>
  <c r="AL243" i="5" s="1"/>
  <c r="AM243" i="5" a="1"/>
  <c r="AM243" i="5" s="1"/>
  <c r="AN243" i="5" a="1"/>
  <c r="AN243" i="5" s="1"/>
  <c r="AO243" i="5" a="1"/>
  <c r="AO243" i="5" s="1"/>
  <c r="AP243" i="5" a="1"/>
  <c r="AP243" i="5" s="1"/>
  <c r="AQ243" i="5" a="1"/>
  <c r="AQ243" i="5" s="1"/>
  <c r="AR243" i="5" a="1"/>
  <c r="AR243" i="5" s="1"/>
  <c r="AS243" i="5" a="1"/>
  <c r="AS243" i="5" s="1"/>
  <c r="AT243" i="5" a="1"/>
  <c r="AT243" i="5" s="1"/>
  <c r="AU243" i="5" a="1"/>
  <c r="AU243" i="5" s="1"/>
  <c r="AV243" i="5" a="1"/>
  <c r="AV243" i="5" s="1"/>
  <c r="AW243" i="5" a="1"/>
  <c r="AW243" i="5" s="1"/>
  <c r="AX243" i="5" a="1"/>
  <c r="AX243" i="5" s="1"/>
  <c r="AY243" i="5" a="1"/>
  <c r="AY243" i="5" s="1"/>
  <c r="AZ243" i="5" a="1"/>
  <c r="AZ243" i="5" s="1"/>
  <c r="BA243" i="5" a="1"/>
  <c r="BA243" i="5" s="1"/>
  <c r="BB243" i="5" a="1"/>
  <c r="BB243" i="5" s="1"/>
  <c r="BC243" i="5" a="1"/>
  <c r="BC243" i="5" s="1"/>
  <c r="L244" i="5" a="1"/>
  <c r="L244" i="5" s="1"/>
  <c r="M244" i="5" a="1"/>
  <c r="M244" i="5" s="1"/>
  <c r="N244" i="5" a="1"/>
  <c r="N244" i="5" s="1"/>
  <c r="O244" i="5" a="1"/>
  <c r="O244" i="5" s="1"/>
  <c r="P244" i="5" a="1"/>
  <c r="P244" i="5" s="1"/>
  <c r="Q244" i="5" a="1"/>
  <c r="Q244" i="5" s="1"/>
  <c r="R244" i="5" a="1"/>
  <c r="R244" i="5" s="1"/>
  <c r="S244" i="5" a="1"/>
  <c r="S244" i="5" s="1"/>
  <c r="T244" i="5" a="1"/>
  <c r="T244" i="5" s="1"/>
  <c r="U244" i="5" a="1"/>
  <c r="U244" i="5" s="1"/>
  <c r="V244" i="5" a="1"/>
  <c r="V244" i="5" s="1"/>
  <c r="W244" i="5" a="1"/>
  <c r="W244" i="5" s="1"/>
  <c r="X244" i="5" a="1"/>
  <c r="X244" i="5" s="1"/>
  <c r="Y244" i="5" a="1"/>
  <c r="Y244" i="5" s="1"/>
  <c r="Z244" i="5" a="1"/>
  <c r="Z244" i="5" s="1"/>
  <c r="AA244" i="5" a="1"/>
  <c r="AA244" i="5" s="1"/>
  <c r="AB244" i="5" a="1"/>
  <c r="AB244" i="5" s="1"/>
  <c r="AC244" i="5" a="1"/>
  <c r="AC244" i="5" s="1"/>
  <c r="AD244" i="5" a="1"/>
  <c r="AD244" i="5" s="1"/>
  <c r="AE244" i="5" a="1"/>
  <c r="AE244" i="5" s="1"/>
  <c r="AF244" i="5" a="1"/>
  <c r="AF244" i="5" s="1"/>
  <c r="AG244" i="5" a="1"/>
  <c r="AG244" i="5" s="1"/>
  <c r="AH244" i="5" a="1"/>
  <c r="AH244" i="5" s="1"/>
  <c r="AI244" i="5" a="1"/>
  <c r="AI244" i="5" s="1"/>
  <c r="AJ244" i="5" a="1"/>
  <c r="AJ244" i="5" s="1"/>
  <c r="AK244" i="5" a="1"/>
  <c r="AK244" i="5" s="1"/>
  <c r="AL244" i="5" a="1"/>
  <c r="AL244" i="5" s="1"/>
  <c r="AM244" i="5" a="1"/>
  <c r="AM244" i="5" s="1"/>
  <c r="AN244" i="5" a="1"/>
  <c r="AN244" i="5" s="1"/>
  <c r="AO244" i="5" a="1"/>
  <c r="AO244" i="5" s="1"/>
  <c r="AP244" i="5" a="1"/>
  <c r="AP244" i="5" s="1"/>
  <c r="AQ244" i="5" a="1"/>
  <c r="AQ244" i="5" s="1"/>
  <c r="AR244" i="5" a="1"/>
  <c r="AR244" i="5" s="1"/>
  <c r="AS244" i="5" a="1"/>
  <c r="AS244" i="5" s="1"/>
  <c r="AT244" i="5" a="1"/>
  <c r="AT244" i="5" s="1"/>
  <c r="AU244" i="5" a="1"/>
  <c r="AU244" i="5" s="1"/>
  <c r="AV244" i="5" a="1"/>
  <c r="AV244" i="5" s="1"/>
  <c r="AW244" i="5" a="1"/>
  <c r="AW244" i="5" s="1"/>
  <c r="AX244" i="5" a="1"/>
  <c r="AX244" i="5" s="1"/>
  <c r="AY244" i="5" a="1"/>
  <c r="AY244" i="5" s="1"/>
  <c r="AZ244" i="5" a="1"/>
  <c r="AZ244" i="5" s="1"/>
  <c r="BA244" i="5" a="1"/>
  <c r="BA244" i="5" s="1"/>
  <c r="BB244" i="5" a="1"/>
  <c r="BB244" i="5" s="1"/>
  <c r="BC244" i="5" a="1"/>
  <c r="BC244" i="5" s="1"/>
  <c r="L245" i="5" a="1"/>
  <c r="L245" i="5" s="1"/>
  <c r="M245" i="5" a="1"/>
  <c r="M245" i="5" s="1"/>
  <c r="N245" i="5" a="1"/>
  <c r="N245" i="5" s="1"/>
  <c r="O245" i="5" a="1"/>
  <c r="O245" i="5" s="1"/>
  <c r="P245" i="5" a="1"/>
  <c r="P245" i="5" s="1"/>
  <c r="Q245" i="5" a="1"/>
  <c r="Q245" i="5" s="1"/>
  <c r="R245" i="5" a="1"/>
  <c r="R245" i="5" s="1"/>
  <c r="S245" i="5" a="1"/>
  <c r="S245" i="5" s="1"/>
  <c r="T245" i="5" a="1"/>
  <c r="T245" i="5" s="1"/>
  <c r="U245" i="5" a="1"/>
  <c r="U245" i="5" s="1"/>
  <c r="V245" i="5" a="1"/>
  <c r="V245" i="5" s="1"/>
  <c r="W245" i="5" a="1"/>
  <c r="W245" i="5" s="1"/>
  <c r="X245" i="5" a="1"/>
  <c r="X245" i="5" s="1"/>
  <c r="Y245" i="5" a="1"/>
  <c r="Y245" i="5" s="1"/>
  <c r="Z245" i="5" a="1"/>
  <c r="Z245" i="5" s="1"/>
  <c r="AA245" i="5" a="1"/>
  <c r="AA245" i="5" s="1"/>
  <c r="AB245" i="5" a="1"/>
  <c r="AB245" i="5" s="1"/>
  <c r="AC245" i="5" a="1"/>
  <c r="AC245" i="5" s="1"/>
  <c r="AD245" i="5" a="1"/>
  <c r="AD245" i="5" s="1"/>
  <c r="AE245" i="5" a="1"/>
  <c r="AE245" i="5" s="1"/>
  <c r="AF245" i="5" a="1"/>
  <c r="AF245" i="5" s="1"/>
  <c r="AG245" i="5" a="1"/>
  <c r="AG245" i="5" s="1"/>
  <c r="AH245" i="5" a="1"/>
  <c r="AH245" i="5" s="1"/>
  <c r="AI245" i="5" a="1"/>
  <c r="AI245" i="5" s="1"/>
  <c r="AJ245" i="5" a="1"/>
  <c r="AJ245" i="5" s="1"/>
  <c r="AK245" i="5" a="1"/>
  <c r="AK245" i="5" s="1"/>
  <c r="AL245" i="5" a="1"/>
  <c r="AL245" i="5" s="1"/>
  <c r="AM245" i="5" a="1"/>
  <c r="AM245" i="5" s="1"/>
  <c r="AN245" i="5" a="1"/>
  <c r="AN245" i="5" s="1"/>
  <c r="AO245" i="5" a="1"/>
  <c r="AO245" i="5" s="1"/>
  <c r="AP245" i="5" a="1"/>
  <c r="AP245" i="5" s="1"/>
  <c r="AQ245" i="5" a="1"/>
  <c r="AQ245" i="5" s="1"/>
  <c r="AR245" i="5" a="1"/>
  <c r="AR245" i="5" s="1"/>
  <c r="AS245" i="5" a="1"/>
  <c r="AS245" i="5" s="1"/>
  <c r="AT245" i="5" a="1"/>
  <c r="AT245" i="5" s="1"/>
  <c r="AU245" i="5" a="1"/>
  <c r="AU245" i="5" s="1"/>
  <c r="AV245" i="5" a="1"/>
  <c r="AV245" i="5" s="1"/>
  <c r="AW245" i="5" a="1"/>
  <c r="AW245" i="5" s="1"/>
  <c r="AX245" i="5" a="1"/>
  <c r="AX245" i="5" s="1"/>
  <c r="AY245" i="5" a="1"/>
  <c r="AY245" i="5" s="1"/>
  <c r="AZ245" i="5" a="1"/>
  <c r="AZ245" i="5" s="1"/>
  <c r="BA245" i="5" a="1"/>
  <c r="BA245" i="5" s="1"/>
  <c r="BB245" i="5" a="1"/>
  <c r="BB245" i="5" s="1"/>
  <c r="BC245" i="5" a="1"/>
  <c r="BC245" i="5" s="1"/>
  <c r="L246" i="5" a="1"/>
  <c r="L246" i="5" s="1"/>
  <c r="M246" i="5" a="1"/>
  <c r="M246" i="5" s="1"/>
  <c r="N246" i="5" a="1"/>
  <c r="N246" i="5" s="1"/>
  <c r="O246" i="5" a="1"/>
  <c r="O246" i="5" s="1"/>
  <c r="P246" i="5" a="1"/>
  <c r="P246" i="5" s="1"/>
  <c r="Q246" i="5" a="1"/>
  <c r="Q246" i="5" s="1"/>
  <c r="R246" i="5" a="1"/>
  <c r="R246" i="5" s="1"/>
  <c r="S246" i="5" a="1"/>
  <c r="S246" i="5" s="1"/>
  <c r="T246" i="5" a="1"/>
  <c r="T246" i="5" s="1"/>
  <c r="U246" i="5" a="1"/>
  <c r="U246" i="5" s="1"/>
  <c r="V246" i="5" a="1"/>
  <c r="V246" i="5" s="1"/>
  <c r="W246" i="5" a="1"/>
  <c r="W246" i="5" s="1"/>
  <c r="X246" i="5" a="1"/>
  <c r="X246" i="5" s="1"/>
  <c r="Y246" i="5" a="1"/>
  <c r="Y246" i="5" s="1"/>
  <c r="Z246" i="5" a="1"/>
  <c r="Z246" i="5" s="1"/>
  <c r="AA246" i="5" a="1"/>
  <c r="AA246" i="5" s="1"/>
  <c r="AB246" i="5" a="1"/>
  <c r="AB246" i="5" s="1"/>
  <c r="AC246" i="5" a="1"/>
  <c r="AC246" i="5" s="1"/>
  <c r="AD246" i="5" a="1"/>
  <c r="AD246" i="5" s="1"/>
  <c r="AE246" i="5" a="1"/>
  <c r="AE246" i="5" s="1"/>
  <c r="AF246" i="5" a="1"/>
  <c r="AF246" i="5" s="1"/>
  <c r="AG246" i="5" a="1"/>
  <c r="AG246" i="5" s="1"/>
  <c r="AH246" i="5" a="1"/>
  <c r="AH246" i="5" s="1"/>
  <c r="AI246" i="5" a="1"/>
  <c r="AI246" i="5" s="1"/>
  <c r="AJ246" i="5" a="1"/>
  <c r="AJ246" i="5" s="1"/>
  <c r="AK246" i="5" a="1"/>
  <c r="AK246" i="5" s="1"/>
  <c r="AL246" i="5" a="1"/>
  <c r="AL246" i="5" s="1"/>
  <c r="AM246" i="5" a="1"/>
  <c r="AM246" i="5" s="1"/>
  <c r="AN246" i="5" a="1"/>
  <c r="AN246" i="5" s="1"/>
  <c r="AO246" i="5" a="1"/>
  <c r="AO246" i="5" s="1"/>
  <c r="AP246" i="5" a="1"/>
  <c r="AP246" i="5" s="1"/>
  <c r="AQ246" i="5" a="1"/>
  <c r="AQ246" i="5" s="1"/>
  <c r="AR246" i="5" a="1"/>
  <c r="AR246" i="5" s="1"/>
  <c r="AS246" i="5" a="1"/>
  <c r="AS246" i="5" s="1"/>
  <c r="AT246" i="5" a="1"/>
  <c r="AT246" i="5" s="1"/>
  <c r="AU246" i="5" a="1"/>
  <c r="AU246" i="5" s="1"/>
  <c r="AV246" i="5" a="1"/>
  <c r="AV246" i="5" s="1"/>
  <c r="AW246" i="5" a="1"/>
  <c r="AW246" i="5" s="1"/>
  <c r="AX246" i="5" a="1"/>
  <c r="AX246" i="5" s="1"/>
  <c r="AY246" i="5" a="1"/>
  <c r="AY246" i="5" s="1"/>
  <c r="AZ246" i="5" a="1"/>
  <c r="AZ246" i="5" s="1"/>
  <c r="BA246" i="5" a="1"/>
  <c r="BA246" i="5" s="1"/>
  <c r="BB246" i="5" a="1"/>
  <c r="BB246" i="5" s="1"/>
  <c r="BC246" i="5" a="1"/>
  <c r="BC246" i="5" s="1"/>
  <c r="L247" i="5" a="1"/>
  <c r="L247" i="5" s="1"/>
  <c r="M247" i="5" a="1"/>
  <c r="M247" i="5" s="1"/>
  <c r="N247" i="5" a="1"/>
  <c r="N247" i="5" s="1"/>
  <c r="O247" i="5" a="1"/>
  <c r="O247" i="5" s="1"/>
  <c r="P247" i="5" a="1"/>
  <c r="P247" i="5" s="1"/>
  <c r="Q247" i="5" a="1"/>
  <c r="Q247" i="5" s="1"/>
  <c r="R247" i="5" a="1"/>
  <c r="R247" i="5" s="1"/>
  <c r="S247" i="5" a="1"/>
  <c r="S247" i="5" s="1"/>
  <c r="T247" i="5" a="1"/>
  <c r="T247" i="5" s="1"/>
  <c r="U247" i="5" a="1"/>
  <c r="U247" i="5" s="1"/>
  <c r="V247" i="5" a="1"/>
  <c r="V247" i="5" s="1"/>
  <c r="W247" i="5" a="1"/>
  <c r="W247" i="5" s="1"/>
  <c r="X247" i="5" a="1"/>
  <c r="X247" i="5" s="1"/>
  <c r="Y247" i="5" a="1"/>
  <c r="Y247" i="5" s="1"/>
  <c r="Z247" i="5" a="1"/>
  <c r="Z247" i="5" s="1"/>
  <c r="AA247" i="5" a="1"/>
  <c r="AA247" i="5" s="1"/>
  <c r="AB247" i="5" a="1"/>
  <c r="AB247" i="5" s="1"/>
  <c r="AC247" i="5" a="1"/>
  <c r="AC247" i="5" s="1"/>
  <c r="AD247" i="5" a="1"/>
  <c r="AD247" i="5" s="1"/>
  <c r="AE247" i="5" a="1"/>
  <c r="AE247" i="5" s="1"/>
  <c r="AF247" i="5" a="1"/>
  <c r="AF247" i="5" s="1"/>
  <c r="AG247" i="5" a="1"/>
  <c r="AG247" i="5" s="1"/>
  <c r="AH247" i="5" a="1"/>
  <c r="AH247" i="5" s="1"/>
  <c r="AI247" i="5" a="1"/>
  <c r="AI247" i="5" s="1"/>
  <c r="AJ247" i="5" a="1"/>
  <c r="AJ247" i="5" s="1"/>
  <c r="AK247" i="5" a="1"/>
  <c r="AK247" i="5" s="1"/>
  <c r="AL247" i="5" a="1"/>
  <c r="AL247" i="5" s="1"/>
  <c r="AM247" i="5" a="1"/>
  <c r="AM247" i="5" s="1"/>
  <c r="AN247" i="5" a="1"/>
  <c r="AN247" i="5" s="1"/>
  <c r="AO247" i="5" a="1"/>
  <c r="AO247" i="5" s="1"/>
  <c r="AP247" i="5" a="1"/>
  <c r="AP247" i="5" s="1"/>
  <c r="AQ247" i="5" a="1"/>
  <c r="AQ247" i="5" s="1"/>
  <c r="AR247" i="5" a="1"/>
  <c r="AR247" i="5" s="1"/>
  <c r="AS247" i="5" a="1"/>
  <c r="AS247" i="5" s="1"/>
  <c r="AT247" i="5" a="1"/>
  <c r="AT247" i="5" s="1"/>
  <c r="AU247" i="5" a="1"/>
  <c r="AU247" i="5" s="1"/>
  <c r="AV247" i="5" a="1"/>
  <c r="AV247" i="5" s="1"/>
  <c r="AW247" i="5" a="1"/>
  <c r="AW247" i="5" s="1"/>
  <c r="AX247" i="5" a="1"/>
  <c r="AX247" i="5" s="1"/>
  <c r="AY247" i="5" a="1"/>
  <c r="AY247" i="5" s="1"/>
  <c r="AZ247" i="5" a="1"/>
  <c r="AZ247" i="5" s="1"/>
  <c r="BA247" i="5" a="1"/>
  <c r="BA247" i="5" s="1"/>
  <c r="BB247" i="5" a="1"/>
  <c r="BB247" i="5" s="1"/>
  <c r="BC247" i="5" a="1"/>
  <c r="BC247" i="5" s="1"/>
  <c r="L248" i="5" a="1"/>
  <c r="L248" i="5" s="1"/>
  <c r="M248" i="5" a="1"/>
  <c r="M248" i="5" s="1"/>
  <c r="N248" i="5" a="1"/>
  <c r="N248" i="5" s="1"/>
  <c r="O248" i="5" a="1"/>
  <c r="O248" i="5" s="1"/>
  <c r="P248" i="5" a="1"/>
  <c r="P248" i="5" s="1"/>
  <c r="Q248" i="5" a="1"/>
  <c r="Q248" i="5" s="1"/>
  <c r="R248" i="5" a="1"/>
  <c r="R248" i="5" s="1"/>
  <c r="S248" i="5" a="1"/>
  <c r="S248" i="5" s="1"/>
  <c r="T248" i="5" a="1"/>
  <c r="T248" i="5" s="1"/>
  <c r="U248" i="5" a="1"/>
  <c r="U248" i="5" s="1"/>
  <c r="V248" i="5" a="1"/>
  <c r="V248" i="5" s="1"/>
  <c r="W248" i="5" a="1"/>
  <c r="W248" i="5" s="1"/>
  <c r="X248" i="5" a="1"/>
  <c r="X248" i="5" s="1"/>
  <c r="Y248" i="5" a="1"/>
  <c r="Y248" i="5" s="1"/>
  <c r="Z248" i="5" a="1"/>
  <c r="Z248" i="5" s="1"/>
  <c r="AA248" i="5" a="1"/>
  <c r="AA248" i="5" s="1"/>
  <c r="AB248" i="5" a="1"/>
  <c r="AB248" i="5" s="1"/>
  <c r="AC248" i="5" a="1"/>
  <c r="AC248" i="5" s="1"/>
  <c r="AD248" i="5" a="1"/>
  <c r="AD248" i="5" s="1"/>
  <c r="AE248" i="5" a="1"/>
  <c r="AE248" i="5" s="1"/>
  <c r="AF248" i="5" a="1"/>
  <c r="AF248" i="5" s="1"/>
  <c r="AG248" i="5" a="1"/>
  <c r="AG248" i="5" s="1"/>
  <c r="AH248" i="5" a="1"/>
  <c r="AH248" i="5" s="1"/>
  <c r="AI248" i="5" a="1"/>
  <c r="AI248" i="5" s="1"/>
  <c r="AJ248" i="5" a="1"/>
  <c r="AJ248" i="5" s="1"/>
  <c r="AK248" i="5" a="1"/>
  <c r="AK248" i="5" s="1"/>
  <c r="AL248" i="5" a="1"/>
  <c r="AL248" i="5" s="1"/>
  <c r="AM248" i="5" a="1"/>
  <c r="AM248" i="5" s="1"/>
  <c r="AN248" i="5" a="1"/>
  <c r="AN248" i="5" s="1"/>
  <c r="AO248" i="5" a="1"/>
  <c r="AO248" i="5" s="1"/>
  <c r="AP248" i="5" a="1"/>
  <c r="AP248" i="5" s="1"/>
  <c r="AQ248" i="5" a="1"/>
  <c r="AQ248" i="5" s="1"/>
  <c r="AR248" i="5" a="1"/>
  <c r="AR248" i="5" s="1"/>
  <c r="AS248" i="5" a="1"/>
  <c r="AS248" i="5" s="1"/>
  <c r="AT248" i="5" a="1"/>
  <c r="AT248" i="5" s="1"/>
  <c r="AU248" i="5" a="1"/>
  <c r="AU248" i="5" s="1"/>
  <c r="AV248" i="5" a="1"/>
  <c r="AV248" i="5" s="1"/>
  <c r="AW248" i="5" a="1"/>
  <c r="AW248" i="5" s="1"/>
  <c r="AX248" i="5" a="1"/>
  <c r="AX248" i="5" s="1"/>
  <c r="AY248" i="5" a="1"/>
  <c r="AY248" i="5" s="1"/>
  <c r="AZ248" i="5" a="1"/>
  <c r="AZ248" i="5" s="1"/>
  <c r="BA248" i="5" a="1"/>
  <c r="BA248" i="5" s="1"/>
  <c r="BB248" i="5" a="1"/>
  <c r="BB248" i="5" s="1"/>
  <c r="BC248" i="5" a="1"/>
  <c r="BC248" i="5" s="1"/>
  <c r="L249" i="5" a="1"/>
  <c r="L249" i="5" s="1"/>
  <c r="M249" i="5" a="1"/>
  <c r="M249" i="5" s="1"/>
  <c r="N249" i="5" a="1"/>
  <c r="N249" i="5" s="1"/>
  <c r="O249" i="5" a="1"/>
  <c r="O249" i="5" s="1"/>
  <c r="P249" i="5" a="1"/>
  <c r="P249" i="5" s="1"/>
  <c r="Q249" i="5" a="1"/>
  <c r="Q249" i="5" s="1"/>
  <c r="R249" i="5" a="1"/>
  <c r="R249" i="5" s="1"/>
  <c r="S249" i="5" a="1"/>
  <c r="S249" i="5" s="1"/>
  <c r="T249" i="5" a="1"/>
  <c r="T249" i="5" s="1"/>
  <c r="U249" i="5" a="1"/>
  <c r="U249" i="5" s="1"/>
  <c r="V249" i="5" a="1"/>
  <c r="V249" i="5" s="1"/>
  <c r="W249" i="5" a="1"/>
  <c r="W249" i="5" s="1"/>
  <c r="X249" i="5" a="1"/>
  <c r="X249" i="5" s="1"/>
  <c r="Y249" i="5" a="1"/>
  <c r="Y249" i="5" s="1"/>
  <c r="Z249" i="5" a="1"/>
  <c r="Z249" i="5" s="1"/>
  <c r="AA249" i="5" a="1"/>
  <c r="AA249" i="5" s="1"/>
  <c r="AB249" i="5" a="1"/>
  <c r="AB249" i="5" s="1"/>
  <c r="AC249" i="5" a="1"/>
  <c r="AC249" i="5" s="1"/>
  <c r="AD249" i="5" a="1"/>
  <c r="AD249" i="5" s="1"/>
  <c r="AE249" i="5" a="1"/>
  <c r="AE249" i="5" s="1"/>
  <c r="AF249" i="5" a="1"/>
  <c r="AF249" i="5" s="1"/>
  <c r="AG249" i="5" a="1"/>
  <c r="AG249" i="5" s="1"/>
  <c r="AH249" i="5" a="1"/>
  <c r="AH249" i="5" s="1"/>
  <c r="AI249" i="5" a="1"/>
  <c r="AI249" i="5" s="1"/>
  <c r="AJ249" i="5" a="1"/>
  <c r="AJ249" i="5" s="1"/>
  <c r="AK249" i="5" a="1"/>
  <c r="AK249" i="5" s="1"/>
  <c r="AL249" i="5" a="1"/>
  <c r="AL249" i="5" s="1"/>
  <c r="AM249" i="5" a="1"/>
  <c r="AM249" i="5" s="1"/>
  <c r="AN249" i="5" a="1"/>
  <c r="AN249" i="5" s="1"/>
  <c r="AO249" i="5" a="1"/>
  <c r="AO249" i="5" s="1"/>
  <c r="AP249" i="5" a="1"/>
  <c r="AP249" i="5" s="1"/>
  <c r="AQ249" i="5" a="1"/>
  <c r="AQ249" i="5" s="1"/>
  <c r="AR249" i="5" a="1"/>
  <c r="AR249" i="5" s="1"/>
  <c r="AS249" i="5" a="1"/>
  <c r="AS249" i="5" s="1"/>
  <c r="AT249" i="5" a="1"/>
  <c r="AT249" i="5" s="1"/>
  <c r="AU249" i="5" a="1"/>
  <c r="AU249" i="5" s="1"/>
  <c r="AV249" i="5" a="1"/>
  <c r="AV249" i="5" s="1"/>
  <c r="AW249" i="5" a="1"/>
  <c r="AW249" i="5" s="1"/>
  <c r="AX249" i="5" a="1"/>
  <c r="AX249" i="5" s="1"/>
  <c r="AY249" i="5" a="1"/>
  <c r="AY249" i="5" s="1"/>
  <c r="AZ249" i="5" a="1"/>
  <c r="AZ249" i="5" s="1"/>
  <c r="BA249" i="5" a="1"/>
  <c r="BA249" i="5" s="1"/>
  <c r="BB249" i="5" a="1"/>
  <c r="BB249" i="5" s="1"/>
  <c r="BC249" i="5" a="1"/>
  <c r="BC249" i="5" s="1"/>
  <c r="L250" i="5" a="1"/>
  <c r="L250" i="5" s="1"/>
  <c r="M250" i="5" a="1"/>
  <c r="M250" i="5" s="1"/>
  <c r="N250" i="5" a="1"/>
  <c r="N250" i="5" s="1"/>
  <c r="O250" i="5" a="1"/>
  <c r="O250" i="5" s="1"/>
  <c r="P250" i="5" a="1"/>
  <c r="P250" i="5" s="1"/>
  <c r="Q250" i="5" a="1"/>
  <c r="Q250" i="5" s="1"/>
  <c r="R250" i="5" a="1"/>
  <c r="R250" i="5" s="1"/>
  <c r="S250" i="5" a="1"/>
  <c r="S250" i="5" s="1"/>
  <c r="T250" i="5" a="1"/>
  <c r="T250" i="5" s="1"/>
  <c r="U250" i="5" a="1"/>
  <c r="U250" i="5" s="1"/>
  <c r="V250" i="5" a="1"/>
  <c r="V250" i="5" s="1"/>
  <c r="W250" i="5" a="1"/>
  <c r="W250" i="5" s="1"/>
  <c r="X250" i="5" a="1"/>
  <c r="X250" i="5" s="1"/>
  <c r="Y250" i="5" a="1"/>
  <c r="Y250" i="5" s="1"/>
  <c r="Z250" i="5" a="1"/>
  <c r="Z250" i="5" s="1"/>
  <c r="AA250" i="5" a="1"/>
  <c r="AA250" i="5" s="1"/>
  <c r="AB250" i="5" a="1"/>
  <c r="AB250" i="5" s="1"/>
  <c r="AC250" i="5" a="1"/>
  <c r="AC250" i="5" s="1"/>
  <c r="AD250" i="5" a="1"/>
  <c r="AD250" i="5" s="1"/>
  <c r="AE250" i="5" a="1"/>
  <c r="AE250" i="5" s="1"/>
  <c r="AF250" i="5" a="1"/>
  <c r="AF250" i="5" s="1"/>
  <c r="AG250" i="5" a="1"/>
  <c r="AG250" i="5" s="1"/>
  <c r="AH250" i="5" a="1"/>
  <c r="AH250" i="5" s="1"/>
  <c r="AI250" i="5" a="1"/>
  <c r="AI250" i="5" s="1"/>
  <c r="AJ250" i="5" a="1"/>
  <c r="AJ250" i="5" s="1"/>
  <c r="AK250" i="5" a="1"/>
  <c r="AK250" i="5" s="1"/>
  <c r="AL250" i="5" a="1"/>
  <c r="AL250" i="5" s="1"/>
  <c r="AM250" i="5" a="1"/>
  <c r="AM250" i="5" s="1"/>
  <c r="AN250" i="5" a="1"/>
  <c r="AN250" i="5" s="1"/>
  <c r="AO250" i="5" a="1"/>
  <c r="AO250" i="5" s="1"/>
  <c r="AP250" i="5" a="1"/>
  <c r="AP250" i="5" s="1"/>
  <c r="AQ250" i="5" a="1"/>
  <c r="AQ250" i="5" s="1"/>
  <c r="AR250" i="5" a="1"/>
  <c r="AR250" i="5" s="1"/>
  <c r="AS250" i="5" a="1"/>
  <c r="AS250" i="5" s="1"/>
  <c r="AT250" i="5" a="1"/>
  <c r="AT250" i="5" s="1"/>
  <c r="AU250" i="5" a="1"/>
  <c r="AU250" i="5" s="1"/>
  <c r="AV250" i="5" a="1"/>
  <c r="AV250" i="5" s="1"/>
  <c r="AW250" i="5" a="1"/>
  <c r="AW250" i="5" s="1"/>
  <c r="AX250" i="5" a="1"/>
  <c r="AX250" i="5" s="1"/>
  <c r="AY250" i="5" a="1"/>
  <c r="AY250" i="5" s="1"/>
  <c r="AZ250" i="5" a="1"/>
  <c r="AZ250" i="5" s="1"/>
  <c r="BA250" i="5" a="1"/>
  <c r="BA250" i="5" s="1"/>
  <c r="BB250" i="5" a="1"/>
  <c r="BB250" i="5" s="1"/>
  <c r="BC250" i="5" a="1"/>
  <c r="BC250" i="5" s="1"/>
  <c r="L251" i="5" a="1"/>
  <c r="L251" i="5" s="1"/>
  <c r="M251" i="5" a="1"/>
  <c r="M251" i="5" s="1"/>
  <c r="N251" i="5" a="1"/>
  <c r="N251" i="5" s="1"/>
  <c r="O251" i="5" a="1"/>
  <c r="O251" i="5" s="1"/>
  <c r="P251" i="5" a="1"/>
  <c r="P251" i="5" s="1"/>
  <c r="Q251" i="5" a="1"/>
  <c r="Q251" i="5" s="1"/>
  <c r="R251" i="5" a="1"/>
  <c r="R251" i="5" s="1"/>
  <c r="S251" i="5" a="1"/>
  <c r="S251" i="5" s="1"/>
  <c r="T251" i="5" a="1"/>
  <c r="T251" i="5" s="1"/>
  <c r="U251" i="5" a="1"/>
  <c r="U251" i="5" s="1"/>
  <c r="V251" i="5" a="1"/>
  <c r="V251" i="5" s="1"/>
  <c r="W251" i="5" a="1"/>
  <c r="W251" i="5" s="1"/>
  <c r="X251" i="5" a="1"/>
  <c r="X251" i="5" s="1"/>
  <c r="Y251" i="5" a="1"/>
  <c r="Y251" i="5" s="1"/>
  <c r="Z251" i="5" a="1"/>
  <c r="Z251" i="5" s="1"/>
  <c r="AA251" i="5" a="1"/>
  <c r="AA251" i="5" s="1"/>
  <c r="AB251" i="5" a="1"/>
  <c r="AB251" i="5" s="1"/>
  <c r="AC251" i="5" a="1"/>
  <c r="AC251" i="5" s="1"/>
  <c r="AD251" i="5" a="1"/>
  <c r="AD251" i="5" s="1"/>
  <c r="AE251" i="5" a="1"/>
  <c r="AE251" i="5" s="1"/>
  <c r="AF251" i="5" a="1"/>
  <c r="AF251" i="5" s="1"/>
  <c r="AG251" i="5" a="1"/>
  <c r="AG251" i="5" s="1"/>
  <c r="AH251" i="5" a="1"/>
  <c r="AH251" i="5" s="1"/>
  <c r="AI251" i="5" a="1"/>
  <c r="AI251" i="5" s="1"/>
  <c r="AJ251" i="5" a="1"/>
  <c r="AJ251" i="5" s="1"/>
  <c r="AK251" i="5" a="1"/>
  <c r="AK251" i="5" s="1"/>
  <c r="AL251" i="5" a="1"/>
  <c r="AL251" i="5" s="1"/>
  <c r="AM251" i="5" a="1"/>
  <c r="AM251" i="5" s="1"/>
  <c r="AN251" i="5" a="1"/>
  <c r="AN251" i="5" s="1"/>
  <c r="AO251" i="5" a="1"/>
  <c r="AO251" i="5" s="1"/>
  <c r="AP251" i="5" a="1"/>
  <c r="AP251" i="5" s="1"/>
  <c r="AQ251" i="5" a="1"/>
  <c r="AQ251" i="5" s="1"/>
  <c r="AR251" i="5" a="1"/>
  <c r="AR251" i="5" s="1"/>
  <c r="AS251" i="5" a="1"/>
  <c r="AS251" i="5" s="1"/>
  <c r="AT251" i="5" a="1"/>
  <c r="AT251" i="5" s="1"/>
  <c r="AU251" i="5" a="1"/>
  <c r="AU251" i="5" s="1"/>
  <c r="AV251" i="5" a="1"/>
  <c r="AV251" i="5" s="1"/>
  <c r="AW251" i="5" a="1"/>
  <c r="AW251" i="5" s="1"/>
  <c r="AX251" i="5" a="1"/>
  <c r="AX251" i="5" s="1"/>
  <c r="AY251" i="5" a="1"/>
  <c r="AY251" i="5" s="1"/>
  <c r="AZ251" i="5" a="1"/>
  <c r="AZ251" i="5" s="1"/>
  <c r="BA251" i="5" a="1"/>
  <c r="BA251" i="5" s="1"/>
  <c r="BB251" i="5" a="1"/>
  <c r="BB251" i="5" s="1"/>
  <c r="BC251" i="5" a="1"/>
  <c r="BC251" i="5" s="1"/>
  <c r="L252" i="5" a="1"/>
  <c r="L252" i="5" s="1"/>
  <c r="M252" i="5" a="1"/>
  <c r="M252" i="5" s="1"/>
  <c r="N252" i="5" a="1"/>
  <c r="N252" i="5" s="1"/>
  <c r="O252" i="5" a="1"/>
  <c r="O252" i="5" s="1"/>
  <c r="P252" i="5" a="1"/>
  <c r="P252" i="5" s="1"/>
  <c r="Q252" i="5" a="1"/>
  <c r="Q252" i="5" s="1"/>
  <c r="R252" i="5" a="1"/>
  <c r="R252" i="5" s="1"/>
  <c r="S252" i="5" a="1"/>
  <c r="S252" i="5" s="1"/>
  <c r="T252" i="5" a="1"/>
  <c r="T252" i="5" s="1"/>
  <c r="U252" i="5" a="1"/>
  <c r="U252" i="5" s="1"/>
  <c r="V252" i="5" a="1"/>
  <c r="V252" i="5" s="1"/>
  <c r="W252" i="5" a="1"/>
  <c r="W252" i="5" s="1"/>
  <c r="X252" i="5" a="1"/>
  <c r="X252" i="5" s="1"/>
  <c r="Y252" i="5" a="1"/>
  <c r="Y252" i="5" s="1"/>
  <c r="Z252" i="5" a="1"/>
  <c r="Z252" i="5" s="1"/>
  <c r="AA252" i="5" a="1"/>
  <c r="AA252" i="5" s="1"/>
  <c r="AB252" i="5" a="1"/>
  <c r="AB252" i="5" s="1"/>
  <c r="AC252" i="5" a="1"/>
  <c r="AC252" i="5" s="1"/>
  <c r="AD252" i="5" a="1"/>
  <c r="AD252" i="5" s="1"/>
  <c r="AE252" i="5" a="1"/>
  <c r="AE252" i="5" s="1"/>
  <c r="AF252" i="5" a="1"/>
  <c r="AF252" i="5" s="1"/>
  <c r="AG252" i="5" a="1"/>
  <c r="AG252" i="5" s="1"/>
  <c r="AH252" i="5" a="1"/>
  <c r="AH252" i="5" s="1"/>
  <c r="AI252" i="5" a="1"/>
  <c r="AI252" i="5" s="1"/>
  <c r="AJ252" i="5" a="1"/>
  <c r="AJ252" i="5" s="1"/>
  <c r="AK252" i="5" a="1"/>
  <c r="AK252" i="5" s="1"/>
  <c r="AL252" i="5" a="1"/>
  <c r="AL252" i="5" s="1"/>
  <c r="AM252" i="5" a="1"/>
  <c r="AM252" i="5" s="1"/>
  <c r="AN252" i="5" a="1"/>
  <c r="AN252" i="5" s="1"/>
  <c r="AO252" i="5" a="1"/>
  <c r="AO252" i="5" s="1"/>
  <c r="AP252" i="5" a="1"/>
  <c r="AP252" i="5" s="1"/>
  <c r="AQ252" i="5" a="1"/>
  <c r="AQ252" i="5" s="1"/>
  <c r="AR252" i="5" a="1"/>
  <c r="AR252" i="5" s="1"/>
  <c r="AS252" i="5" a="1"/>
  <c r="AS252" i="5" s="1"/>
  <c r="AT252" i="5" a="1"/>
  <c r="AT252" i="5" s="1"/>
  <c r="AU252" i="5" a="1"/>
  <c r="AU252" i="5" s="1"/>
  <c r="AV252" i="5" a="1"/>
  <c r="AV252" i="5" s="1"/>
  <c r="AW252" i="5" a="1"/>
  <c r="AW252" i="5" s="1"/>
  <c r="AX252" i="5" a="1"/>
  <c r="AX252" i="5" s="1"/>
  <c r="AY252" i="5" a="1"/>
  <c r="AY252" i="5" s="1"/>
  <c r="AZ252" i="5" a="1"/>
  <c r="AZ252" i="5" s="1"/>
  <c r="BA252" i="5" a="1"/>
  <c r="BA252" i="5" s="1"/>
  <c r="BB252" i="5" a="1"/>
  <c r="BB252" i="5" s="1"/>
  <c r="BC252" i="5" a="1"/>
  <c r="BC252" i="5" s="1"/>
  <c r="L253" i="5" a="1"/>
  <c r="L253" i="5" s="1"/>
  <c r="M253" i="5" a="1"/>
  <c r="M253" i="5" s="1"/>
  <c r="N253" i="5" a="1"/>
  <c r="N253" i="5" s="1"/>
  <c r="O253" i="5" a="1"/>
  <c r="O253" i="5" s="1"/>
  <c r="P253" i="5" a="1"/>
  <c r="P253" i="5" s="1"/>
  <c r="Q253" i="5" a="1"/>
  <c r="Q253" i="5" s="1"/>
  <c r="R253" i="5" a="1"/>
  <c r="R253" i="5" s="1"/>
  <c r="S253" i="5" a="1"/>
  <c r="S253" i="5" s="1"/>
  <c r="T253" i="5" a="1"/>
  <c r="T253" i="5" s="1"/>
  <c r="U253" i="5" a="1"/>
  <c r="U253" i="5" s="1"/>
  <c r="V253" i="5" a="1"/>
  <c r="V253" i="5" s="1"/>
  <c r="W253" i="5" a="1"/>
  <c r="W253" i="5" s="1"/>
  <c r="X253" i="5" a="1"/>
  <c r="X253" i="5" s="1"/>
  <c r="Y253" i="5" a="1"/>
  <c r="Y253" i="5" s="1"/>
  <c r="Z253" i="5" a="1"/>
  <c r="Z253" i="5" s="1"/>
  <c r="AA253" i="5" a="1"/>
  <c r="AA253" i="5" s="1"/>
  <c r="AB253" i="5" a="1"/>
  <c r="AB253" i="5" s="1"/>
  <c r="AC253" i="5" a="1"/>
  <c r="AC253" i="5" s="1"/>
  <c r="AD253" i="5" a="1"/>
  <c r="AD253" i="5" s="1"/>
  <c r="AE253" i="5" a="1"/>
  <c r="AE253" i="5" s="1"/>
  <c r="AF253" i="5" a="1"/>
  <c r="AF253" i="5" s="1"/>
  <c r="AG253" i="5" a="1"/>
  <c r="AG253" i="5" s="1"/>
  <c r="AH253" i="5" a="1"/>
  <c r="AH253" i="5" s="1"/>
  <c r="AI253" i="5" a="1"/>
  <c r="AI253" i="5" s="1"/>
  <c r="AJ253" i="5" a="1"/>
  <c r="AJ253" i="5" s="1"/>
  <c r="AK253" i="5" a="1"/>
  <c r="AK253" i="5" s="1"/>
  <c r="AL253" i="5" a="1"/>
  <c r="AL253" i="5" s="1"/>
  <c r="AM253" i="5" a="1"/>
  <c r="AM253" i="5" s="1"/>
  <c r="AN253" i="5" a="1"/>
  <c r="AN253" i="5" s="1"/>
  <c r="AO253" i="5" a="1"/>
  <c r="AO253" i="5" s="1"/>
  <c r="AP253" i="5" a="1"/>
  <c r="AP253" i="5" s="1"/>
  <c r="AQ253" i="5" a="1"/>
  <c r="AQ253" i="5" s="1"/>
  <c r="AR253" i="5" a="1"/>
  <c r="AR253" i="5" s="1"/>
  <c r="AS253" i="5" a="1"/>
  <c r="AS253" i="5" s="1"/>
  <c r="AT253" i="5" a="1"/>
  <c r="AT253" i="5" s="1"/>
  <c r="AU253" i="5" a="1"/>
  <c r="AU253" i="5" s="1"/>
  <c r="AV253" i="5" a="1"/>
  <c r="AV253" i="5" s="1"/>
  <c r="AW253" i="5" a="1"/>
  <c r="AW253" i="5" s="1"/>
  <c r="AX253" i="5" a="1"/>
  <c r="AX253" i="5" s="1"/>
  <c r="AY253" i="5" a="1"/>
  <c r="AY253" i="5" s="1"/>
  <c r="AZ253" i="5" a="1"/>
  <c r="AZ253" i="5" s="1"/>
  <c r="BA253" i="5" a="1"/>
  <c r="BA253" i="5" s="1"/>
  <c r="BB253" i="5" a="1"/>
  <c r="BB253" i="5" s="1"/>
  <c r="BC253" i="5" a="1"/>
  <c r="BC253" i="5" s="1"/>
  <c r="L254" i="5" a="1"/>
  <c r="L254" i="5" s="1"/>
  <c r="M254" i="5" a="1"/>
  <c r="M254" i="5" s="1"/>
  <c r="N254" i="5" a="1"/>
  <c r="N254" i="5" s="1"/>
  <c r="O254" i="5" a="1"/>
  <c r="O254" i="5" s="1"/>
  <c r="P254" i="5" a="1"/>
  <c r="P254" i="5" s="1"/>
  <c r="Q254" i="5" a="1"/>
  <c r="Q254" i="5" s="1"/>
  <c r="R254" i="5" a="1"/>
  <c r="R254" i="5" s="1"/>
  <c r="S254" i="5" a="1"/>
  <c r="S254" i="5" s="1"/>
  <c r="T254" i="5" a="1"/>
  <c r="T254" i="5" s="1"/>
  <c r="U254" i="5" a="1"/>
  <c r="U254" i="5" s="1"/>
  <c r="V254" i="5" a="1"/>
  <c r="V254" i="5" s="1"/>
  <c r="W254" i="5" a="1"/>
  <c r="W254" i="5" s="1"/>
  <c r="X254" i="5" a="1"/>
  <c r="X254" i="5" s="1"/>
  <c r="Y254" i="5" a="1"/>
  <c r="Y254" i="5" s="1"/>
  <c r="Z254" i="5" a="1"/>
  <c r="Z254" i="5" s="1"/>
  <c r="AA254" i="5" a="1"/>
  <c r="AA254" i="5" s="1"/>
  <c r="AB254" i="5" a="1"/>
  <c r="AB254" i="5" s="1"/>
  <c r="AC254" i="5" a="1"/>
  <c r="AC254" i="5" s="1"/>
  <c r="AD254" i="5" a="1"/>
  <c r="AD254" i="5" s="1"/>
  <c r="AE254" i="5" a="1"/>
  <c r="AE254" i="5" s="1"/>
  <c r="AF254" i="5" a="1"/>
  <c r="AF254" i="5" s="1"/>
  <c r="AG254" i="5" a="1"/>
  <c r="AG254" i="5" s="1"/>
  <c r="AH254" i="5" a="1"/>
  <c r="AH254" i="5" s="1"/>
  <c r="AI254" i="5" a="1"/>
  <c r="AI254" i="5" s="1"/>
  <c r="AJ254" i="5" a="1"/>
  <c r="AJ254" i="5" s="1"/>
  <c r="AK254" i="5" a="1"/>
  <c r="AK254" i="5" s="1"/>
  <c r="AL254" i="5" a="1"/>
  <c r="AL254" i="5" s="1"/>
  <c r="AM254" i="5" a="1"/>
  <c r="AM254" i="5" s="1"/>
  <c r="AN254" i="5" a="1"/>
  <c r="AN254" i="5" s="1"/>
  <c r="AO254" i="5" a="1"/>
  <c r="AO254" i="5" s="1"/>
  <c r="AP254" i="5" a="1"/>
  <c r="AP254" i="5" s="1"/>
  <c r="AQ254" i="5" a="1"/>
  <c r="AQ254" i="5" s="1"/>
  <c r="AR254" i="5" a="1"/>
  <c r="AR254" i="5" s="1"/>
  <c r="AS254" i="5" a="1"/>
  <c r="AS254" i="5" s="1"/>
  <c r="AT254" i="5" a="1"/>
  <c r="AT254" i="5" s="1"/>
  <c r="AU254" i="5" a="1"/>
  <c r="AU254" i="5" s="1"/>
  <c r="AV254" i="5" a="1"/>
  <c r="AV254" i="5"/>
  <c r="AW254" i="5" a="1"/>
  <c r="AW254" i="5" s="1"/>
  <c r="AX254" i="5" a="1"/>
  <c r="AX254" i="5" s="1"/>
  <c r="AY254" i="5" a="1"/>
  <c r="AY254" i="5" s="1"/>
  <c r="AZ254" i="5" a="1"/>
  <c r="AZ254" i="5" s="1"/>
  <c r="BA254" i="5" a="1"/>
  <c r="BA254" i="5" s="1"/>
  <c r="BB254" i="5" a="1"/>
  <c r="BB254" i="5" s="1"/>
  <c r="BC254" i="5" a="1"/>
  <c r="BC254" i="5" s="1"/>
  <c r="L255" i="5" a="1"/>
  <c r="L255" i="5" s="1"/>
  <c r="M255" i="5" a="1"/>
  <c r="M255" i="5" s="1"/>
  <c r="N255" i="5" a="1"/>
  <c r="N255" i="5" s="1"/>
  <c r="O255" i="5" a="1"/>
  <c r="O255" i="5" s="1"/>
  <c r="P255" i="5" a="1"/>
  <c r="P255" i="5" s="1"/>
  <c r="Q255" i="5" a="1"/>
  <c r="Q255" i="5" s="1"/>
  <c r="R255" i="5" a="1"/>
  <c r="R255" i="5" s="1"/>
  <c r="S255" i="5" a="1"/>
  <c r="S255" i="5" s="1"/>
  <c r="T255" i="5" a="1"/>
  <c r="T255" i="5" s="1"/>
  <c r="U255" i="5" a="1"/>
  <c r="U255" i="5" s="1"/>
  <c r="V255" i="5" a="1"/>
  <c r="V255" i="5" s="1"/>
  <c r="W255" i="5" a="1"/>
  <c r="W255" i="5" s="1"/>
  <c r="X255" i="5" a="1"/>
  <c r="X255" i="5" s="1"/>
  <c r="Y255" i="5" a="1"/>
  <c r="Y255" i="5" s="1"/>
  <c r="Z255" i="5" a="1"/>
  <c r="Z255" i="5" s="1"/>
  <c r="AA255" i="5" a="1"/>
  <c r="AA255" i="5" s="1"/>
  <c r="AB255" i="5" a="1"/>
  <c r="AB255" i="5" s="1"/>
  <c r="AC255" i="5" a="1"/>
  <c r="AC255" i="5" s="1"/>
  <c r="AD255" i="5" a="1"/>
  <c r="AD255" i="5" s="1"/>
  <c r="AE255" i="5" a="1"/>
  <c r="AE255" i="5" s="1"/>
  <c r="AF255" i="5" a="1"/>
  <c r="AF255" i="5" s="1"/>
  <c r="AG255" i="5" a="1"/>
  <c r="AG255" i="5" s="1"/>
  <c r="AH255" i="5" a="1"/>
  <c r="AH255" i="5" s="1"/>
  <c r="AI255" i="5" a="1"/>
  <c r="AI255" i="5" s="1"/>
  <c r="AJ255" i="5" a="1"/>
  <c r="AJ255" i="5" s="1"/>
  <c r="AK255" i="5" a="1"/>
  <c r="AK255" i="5" s="1"/>
  <c r="AL255" i="5" a="1"/>
  <c r="AL255" i="5" s="1"/>
  <c r="AM255" i="5" a="1"/>
  <c r="AM255" i="5" s="1"/>
  <c r="AN255" i="5" a="1"/>
  <c r="AN255" i="5" s="1"/>
  <c r="AO255" i="5" a="1"/>
  <c r="AO255" i="5" s="1"/>
  <c r="AP255" i="5" a="1"/>
  <c r="AP255" i="5" s="1"/>
  <c r="AQ255" i="5" a="1"/>
  <c r="AQ255" i="5" s="1"/>
  <c r="AR255" i="5" a="1"/>
  <c r="AR255" i="5" s="1"/>
  <c r="AS255" i="5" a="1"/>
  <c r="AS255" i="5" s="1"/>
  <c r="AT255" i="5" a="1"/>
  <c r="AT255" i="5" s="1"/>
  <c r="AU255" i="5" a="1"/>
  <c r="AU255" i="5" s="1"/>
  <c r="AV255" i="5" a="1"/>
  <c r="AV255" i="5" s="1"/>
  <c r="AW255" i="5" a="1"/>
  <c r="AW255" i="5" s="1"/>
  <c r="AX255" i="5" a="1"/>
  <c r="AX255" i="5" s="1"/>
  <c r="AY255" i="5" a="1"/>
  <c r="AY255" i="5" s="1"/>
  <c r="AZ255" i="5" a="1"/>
  <c r="AZ255" i="5" s="1"/>
  <c r="BA255" i="5" a="1"/>
  <c r="BA255" i="5" s="1"/>
  <c r="BB255" i="5" a="1"/>
  <c r="BB255" i="5" s="1"/>
  <c r="BC255" i="5" a="1"/>
  <c r="BC255" i="5" s="1"/>
  <c r="L256" i="5" a="1"/>
  <c r="L256" i="5" s="1"/>
  <c r="M256" i="5" a="1"/>
  <c r="M256" i="5" s="1"/>
  <c r="N256" i="5" a="1"/>
  <c r="N256" i="5" s="1"/>
  <c r="O256" i="5" a="1"/>
  <c r="O256" i="5" s="1"/>
  <c r="P256" i="5" a="1"/>
  <c r="P256" i="5" s="1"/>
  <c r="Q256" i="5" a="1"/>
  <c r="Q256" i="5" s="1"/>
  <c r="R256" i="5" a="1"/>
  <c r="R256" i="5" s="1"/>
  <c r="S256" i="5" a="1"/>
  <c r="S256" i="5" s="1"/>
  <c r="T256" i="5" a="1"/>
  <c r="T256" i="5" s="1"/>
  <c r="U256" i="5" a="1"/>
  <c r="U256" i="5" s="1"/>
  <c r="V256" i="5" a="1"/>
  <c r="V256" i="5" s="1"/>
  <c r="W256" i="5" a="1"/>
  <c r="W256" i="5" s="1"/>
  <c r="X256" i="5" a="1"/>
  <c r="X256" i="5" s="1"/>
  <c r="Y256" i="5" a="1"/>
  <c r="Y256" i="5" s="1"/>
  <c r="Z256" i="5" a="1"/>
  <c r="Z256" i="5" s="1"/>
  <c r="AA256" i="5" a="1"/>
  <c r="AA256" i="5" s="1"/>
  <c r="AB256" i="5" a="1"/>
  <c r="AB256" i="5" s="1"/>
  <c r="AC256" i="5" a="1"/>
  <c r="AC256" i="5" s="1"/>
  <c r="AD256" i="5" a="1"/>
  <c r="AD256" i="5" s="1"/>
  <c r="AE256" i="5" a="1"/>
  <c r="AE256" i="5" s="1"/>
  <c r="AF256" i="5" a="1"/>
  <c r="AF256" i="5" s="1"/>
  <c r="AG256" i="5" a="1"/>
  <c r="AG256" i="5" s="1"/>
  <c r="AH256" i="5" a="1"/>
  <c r="AH256" i="5" s="1"/>
  <c r="AI256" i="5" a="1"/>
  <c r="AI256" i="5" s="1"/>
  <c r="AJ256" i="5" a="1"/>
  <c r="AJ256" i="5" s="1"/>
  <c r="AK256" i="5" a="1"/>
  <c r="AK256" i="5" s="1"/>
  <c r="AL256" i="5" a="1"/>
  <c r="AL256" i="5" s="1"/>
  <c r="AM256" i="5" a="1"/>
  <c r="AM256" i="5" s="1"/>
  <c r="AN256" i="5" a="1"/>
  <c r="AN256" i="5" s="1"/>
  <c r="AO256" i="5" a="1"/>
  <c r="AO256" i="5" s="1"/>
  <c r="AP256" i="5" a="1"/>
  <c r="AP256" i="5" s="1"/>
  <c r="AQ256" i="5" a="1"/>
  <c r="AQ256" i="5" s="1"/>
  <c r="AR256" i="5" a="1"/>
  <c r="AR256" i="5" s="1"/>
  <c r="AS256" i="5" a="1"/>
  <c r="AS256" i="5" s="1"/>
  <c r="AT256" i="5" a="1"/>
  <c r="AT256" i="5" s="1"/>
  <c r="AU256" i="5" a="1"/>
  <c r="AU256" i="5" s="1"/>
  <c r="AV256" i="5" a="1"/>
  <c r="AV256" i="5" s="1"/>
  <c r="AW256" i="5" a="1"/>
  <c r="AW256" i="5" s="1"/>
  <c r="AX256" i="5" a="1"/>
  <c r="AX256" i="5" s="1"/>
  <c r="AY256" i="5" a="1"/>
  <c r="AY256" i="5" s="1"/>
  <c r="AZ256" i="5" a="1"/>
  <c r="AZ256" i="5" s="1"/>
  <c r="BA256" i="5" a="1"/>
  <c r="BA256" i="5" s="1"/>
  <c r="BB256" i="5" a="1"/>
  <c r="BB256" i="5" s="1"/>
  <c r="BC256" i="5" a="1"/>
  <c r="BC256" i="5" s="1"/>
  <c r="L257" i="5" a="1"/>
  <c r="L257" i="5" s="1"/>
  <c r="M257" i="5" a="1"/>
  <c r="M257" i="5" s="1"/>
  <c r="N257" i="5" a="1"/>
  <c r="N257" i="5" s="1"/>
  <c r="O257" i="5" a="1"/>
  <c r="O257" i="5" s="1"/>
  <c r="P257" i="5" a="1"/>
  <c r="P257" i="5" s="1"/>
  <c r="Q257" i="5" a="1"/>
  <c r="Q257" i="5" s="1"/>
  <c r="R257" i="5" a="1"/>
  <c r="R257" i="5" s="1"/>
  <c r="S257" i="5" a="1"/>
  <c r="S257" i="5" s="1"/>
  <c r="T257" i="5" a="1"/>
  <c r="T257" i="5" s="1"/>
  <c r="U257" i="5" a="1"/>
  <c r="U257" i="5" s="1"/>
  <c r="V257" i="5" a="1"/>
  <c r="V257" i="5" s="1"/>
  <c r="W257" i="5" a="1"/>
  <c r="W257" i="5" s="1"/>
  <c r="X257" i="5" a="1"/>
  <c r="X257" i="5" s="1"/>
  <c r="Y257" i="5" a="1"/>
  <c r="Y257" i="5" s="1"/>
  <c r="Z257" i="5" a="1"/>
  <c r="Z257" i="5" s="1"/>
  <c r="AA257" i="5" a="1"/>
  <c r="AA257" i="5" s="1"/>
  <c r="AB257" i="5" a="1"/>
  <c r="AB257" i="5" s="1"/>
  <c r="AC257" i="5" a="1"/>
  <c r="AC257" i="5" s="1"/>
  <c r="AD257" i="5" a="1"/>
  <c r="AD257" i="5" s="1"/>
  <c r="AE257" i="5" a="1"/>
  <c r="AE257" i="5" s="1"/>
  <c r="AF257" i="5" a="1"/>
  <c r="AF257" i="5" s="1"/>
  <c r="AG257" i="5" a="1"/>
  <c r="AG257" i="5" s="1"/>
  <c r="AH257" i="5" a="1"/>
  <c r="AH257" i="5" s="1"/>
  <c r="AI257" i="5" a="1"/>
  <c r="AI257" i="5" s="1"/>
  <c r="AJ257" i="5" a="1"/>
  <c r="AJ257" i="5" s="1"/>
  <c r="AK257" i="5" a="1"/>
  <c r="AK257" i="5" s="1"/>
  <c r="AL257" i="5" a="1"/>
  <c r="AL257" i="5" s="1"/>
  <c r="AM257" i="5" a="1"/>
  <c r="AM257" i="5" s="1"/>
  <c r="AN257" i="5" a="1"/>
  <c r="AN257" i="5" s="1"/>
  <c r="AO257" i="5" a="1"/>
  <c r="AO257" i="5" s="1"/>
  <c r="AP257" i="5" a="1"/>
  <c r="AP257" i="5" s="1"/>
  <c r="AQ257" i="5" a="1"/>
  <c r="AQ257" i="5" s="1"/>
  <c r="AR257" i="5" a="1"/>
  <c r="AR257" i="5" s="1"/>
  <c r="AS257" i="5" a="1"/>
  <c r="AS257" i="5" s="1"/>
  <c r="AT257" i="5" a="1"/>
  <c r="AT257" i="5" s="1"/>
  <c r="AU257" i="5" a="1"/>
  <c r="AU257" i="5" s="1"/>
  <c r="AV257" i="5" a="1"/>
  <c r="AV257" i="5" s="1"/>
  <c r="AW257" i="5" a="1"/>
  <c r="AW257" i="5" s="1"/>
  <c r="AX257" i="5" a="1"/>
  <c r="AX257" i="5" s="1"/>
  <c r="AY257" i="5" a="1"/>
  <c r="AY257" i="5" s="1"/>
  <c r="AZ257" i="5" a="1"/>
  <c r="AZ257" i="5" s="1"/>
  <c r="BA257" i="5" a="1"/>
  <c r="BA257" i="5" s="1"/>
  <c r="BB257" i="5" a="1"/>
  <c r="BB257" i="5" s="1"/>
  <c r="BC257" i="5" a="1"/>
  <c r="BC257" i="5" s="1"/>
  <c r="L258" i="5" a="1"/>
  <c r="L258" i="5" s="1"/>
  <c r="M258" i="5" a="1"/>
  <c r="M258" i="5" s="1"/>
  <c r="N258" i="5" a="1"/>
  <c r="N258" i="5" s="1"/>
  <c r="O258" i="5" a="1"/>
  <c r="O258" i="5" s="1"/>
  <c r="P258" i="5" a="1"/>
  <c r="P258" i="5" s="1"/>
  <c r="Q258" i="5" a="1"/>
  <c r="Q258" i="5" s="1"/>
  <c r="R258" i="5" a="1"/>
  <c r="R258" i="5" s="1"/>
  <c r="S258" i="5" a="1"/>
  <c r="S258" i="5" s="1"/>
  <c r="T258" i="5" a="1"/>
  <c r="T258" i="5" s="1"/>
  <c r="U258" i="5" a="1"/>
  <c r="U258" i="5" s="1"/>
  <c r="V258" i="5" a="1"/>
  <c r="V258" i="5" s="1"/>
  <c r="W258" i="5" a="1"/>
  <c r="W258" i="5" s="1"/>
  <c r="X258" i="5" a="1"/>
  <c r="X258" i="5" s="1"/>
  <c r="Y258" i="5" a="1"/>
  <c r="Y258" i="5" s="1"/>
  <c r="Z258" i="5" a="1"/>
  <c r="Z258" i="5" s="1"/>
  <c r="AA258" i="5" a="1"/>
  <c r="AA258" i="5" s="1"/>
  <c r="AB258" i="5" a="1"/>
  <c r="AB258" i="5" s="1"/>
  <c r="AC258" i="5" a="1"/>
  <c r="AC258" i="5" s="1"/>
  <c r="AD258" i="5" a="1"/>
  <c r="AD258" i="5" s="1"/>
  <c r="AE258" i="5" a="1"/>
  <c r="AE258" i="5" s="1"/>
  <c r="AF258" i="5" a="1"/>
  <c r="AF258" i="5" s="1"/>
  <c r="AG258" i="5" a="1"/>
  <c r="AG258" i="5" s="1"/>
  <c r="AH258" i="5" a="1"/>
  <c r="AH258" i="5" s="1"/>
  <c r="AI258" i="5" a="1"/>
  <c r="AI258" i="5" s="1"/>
  <c r="AJ258" i="5" a="1"/>
  <c r="AJ258" i="5" s="1"/>
  <c r="AK258" i="5" a="1"/>
  <c r="AK258" i="5" s="1"/>
  <c r="AL258" i="5" a="1"/>
  <c r="AL258" i="5" s="1"/>
  <c r="AM258" i="5" a="1"/>
  <c r="AM258" i="5" s="1"/>
  <c r="AN258" i="5" a="1"/>
  <c r="AN258" i="5" s="1"/>
  <c r="AO258" i="5" a="1"/>
  <c r="AO258" i="5" s="1"/>
  <c r="AP258" i="5" a="1"/>
  <c r="AP258" i="5" s="1"/>
  <c r="AQ258" i="5" a="1"/>
  <c r="AQ258" i="5" s="1"/>
  <c r="AR258" i="5" a="1"/>
  <c r="AR258" i="5" s="1"/>
  <c r="AS258" i="5" a="1"/>
  <c r="AS258" i="5" s="1"/>
  <c r="AT258" i="5" a="1"/>
  <c r="AT258" i="5" s="1"/>
  <c r="AU258" i="5" a="1"/>
  <c r="AU258" i="5" s="1"/>
  <c r="AV258" i="5" a="1"/>
  <c r="AV258" i="5" s="1"/>
  <c r="AW258" i="5" a="1"/>
  <c r="AW258" i="5" s="1"/>
  <c r="AX258" i="5" a="1"/>
  <c r="AX258" i="5" s="1"/>
  <c r="AY258" i="5" a="1"/>
  <c r="AY258" i="5" s="1"/>
  <c r="AZ258" i="5" a="1"/>
  <c r="AZ258" i="5" s="1"/>
  <c r="BA258" i="5" a="1"/>
  <c r="BA258" i="5" s="1"/>
  <c r="BB258" i="5" a="1"/>
  <c r="BB258" i="5" s="1"/>
  <c r="BC258" i="5" a="1"/>
  <c r="BC258" i="5" s="1"/>
  <c r="L259" i="5" a="1"/>
  <c r="L259" i="5" s="1"/>
  <c r="M259" i="5" a="1"/>
  <c r="M259" i="5" s="1"/>
  <c r="N259" i="5" a="1"/>
  <c r="N259" i="5" s="1"/>
  <c r="O259" i="5" a="1"/>
  <c r="O259" i="5" s="1"/>
  <c r="P259" i="5" a="1"/>
  <c r="P259" i="5" s="1"/>
  <c r="Q259" i="5" a="1"/>
  <c r="Q259" i="5" s="1"/>
  <c r="R259" i="5" a="1"/>
  <c r="R259" i="5" s="1"/>
  <c r="S259" i="5" a="1"/>
  <c r="S259" i="5" s="1"/>
  <c r="T259" i="5" a="1"/>
  <c r="T259" i="5" s="1"/>
  <c r="U259" i="5" a="1"/>
  <c r="U259" i="5" s="1"/>
  <c r="V259" i="5" a="1"/>
  <c r="V259" i="5" s="1"/>
  <c r="W259" i="5" a="1"/>
  <c r="W259" i="5" s="1"/>
  <c r="X259" i="5" a="1"/>
  <c r="X259" i="5" s="1"/>
  <c r="Y259" i="5" a="1"/>
  <c r="Y259" i="5" s="1"/>
  <c r="Z259" i="5" a="1"/>
  <c r="Z259" i="5" s="1"/>
  <c r="AA259" i="5" a="1"/>
  <c r="AA259" i="5" s="1"/>
  <c r="AB259" i="5" a="1"/>
  <c r="AB259" i="5" s="1"/>
  <c r="AC259" i="5" a="1"/>
  <c r="AC259" i="5" s="1"/>
  <c r="AD259" i="5" a="1"/>
  <c r="AD259" i="5" s="1"/>
  <c r="AE259" i="5" a="1"/>
  <c r="AE259" i="5" s="1"/>
  <c r="AF259" i="5" a="1"/>
  <c r="AF259" i="5" s="1"/>
  <c r="AG259" i="5" a="1"/>
  <c r="AG259" i="5" s="1"/>
  <c r="AH259" i="5" a="1"/>
  <c r="AH259" i="5" s="1"/>
  <c r="AI259" i="5" a="1"/>
  <c r="AI259" i="5" s="1"/>
  <c r="AJ259" i="5" a="1"/>
  <c r="AJ259" i="5" s="1"/>
  <c r="AK259" i="5" a="1"/>
  <c r="AK259" i="5" s="1"/>
  <c r="AL259" i="5" a="1"/>
  <c r="AL259" i="5" s="1"/>
  <c r="AM259" i="5" a="1"/>
  <c r="AM259" i="5" s="1"/>
  <c r="AN259" i="5" a="1"/>
  <c r="AN259" i="5" s="1"/>
  <c r="AO259" i="5" a="1"/>
  <c r="AO259" i="5" s="1"/>
  <c r="AP259" i="5" a="1"/>
  <c r="AP259" i="5" s="1"/>
  <c r="AQ259" i="5" a="1"/>
  <c r="AQ259" i="5" s="1"/>
  <c r="AR259" i="5" a="1"/>
  <c r="AR259" i="5" s="1"/>
  <c r="AS259" i="5" a="1"/>
  <c r="AS259" i="5" s="1"/>
  <c r="AT259" i="5" a="1"/>
  <c r="AT259" i="5" s="1"/>
  <c r="AU259" i="5" a="1"/>
  <c r="AU259" i="5" s="1"/>
  <c r="AV259" i="5" a="1"/>
  <c r="AV259" i="5" s="1"/>
  <c r="AW259" i="5" a="1"/>
  <c r="AW259" i="5" s="1"/>
  <c r="AX259" i="5" a="1"/>
  <c r="AX259" i="5" s="1"/>
  <c r="AY259" i="5" a="1"/>
  <c r="AY259" i="5" s="1"/>
  <c r="AZ259" i="5" a="1"/>
  <c r="AZ259" i="5" s="1"/>
  <c r="BA259" i="5" a="1"/>
  <c r="BA259" i="5" s="1"/>
  <c r="BB259" i="5" a="1"/>
  <c r="BB259" i="5" s="1"/>
  <c r="BC259" i="5" a="1"/>
  <c r="BC259" i="5" s="1"/>
  <c r="M216" i="5" a="1"/>
  <c r="M216" i="5" s="1"/>
  <c r="N216" i="5" a="1"/>
  <c r="N216" i="5" s="1"/>
  <c r="O216" i="5" a="1"/>
  <c r="O216" i="5" s="1"/>
  <c r="P216" i="5" a="1"/>
  <c r="P216" i="5" s="1"/>
  <c r="Q216" i="5" a="1"/>
  <c r="Q216" i="5" s="1"/>
  <c r="R216" i="5" a="1"/>
  <c r="R216" i="5" s="1"/>
  <c r="S216" i="5" a="1"/>
  <c r="S216" i="5" s="1"/>
  <c r="T216" i="5" a="1"/>
  <c r="T216" i="5" s="1"/>
  <c r="U216" i="5" a="1"/>
  <c r="U216" i="5" s="1"/>
  <c r="V216" i="5" a="1"/>
  <c r="V216" i="5" s="1"/>
  <c r="W216" i="5" a="1"/>
  <c r="W216" i="5" s="1"/>
  <c r="X216" i="5" a="1"/>
  <c r="X216" i="5" s="1"/>
  <c r="Y216" i="5" a="1"/>
  <c r="Y216" i="5" s="1"/>
  <c r="Z216" i="5" a="1"/>
  <c r="Z216" i="5" s="1"/>
  <c r="AA216" i="5" a="1"/>
  <c r="AA216" i="5" s="1"/>
  <c r="AB216" i="5" a="1"/>
  <c r="AB216" i="5" s="1"/>
  <c r="AC216" i="5" a="1"/>
  <c r="AC216" i="5" s="1"/>
  <c r="AD216" i="5" a="1"/>
  <c r="AD216" i="5" s="1"/>
  <c r="AE216" i="5" a="1"/>
  <c r="AE216" i="5" s="1"/>
  <c r="AF216" i="5" a="1"/>
  <c r="AF216" i="5" s="1"/>
  <c r="AG216" i="5" a="1"/>
  <c r="AG216" i="5" s="1"/>
  <c r="AH216" i="5" a="1"/>
  <c r="AH216" i="5" s="1"/>
  <c r="AI216" i="5" a="1"/>
  <c r="AI216" i="5" s="1"/>
  <c r="AJ216" i="5" a="1"/>
  <c r="AJ216" i="5" s="1"/>
  <c r="AK216" i="5" a="1"/>
  <c r="AK216" i="5" s="1"/>
  <c r="AL216" i="5" a="1"/>
  <c r="AL216" i="5" s="1"/>
  <c r="AM216" i="5" a="1"/>
  <c r="AM216" i="5" s="1"/>
  <c r="AN216" i="5" a="1"/>
  <c r="AN216" i="5" s="1"/>
  <c r="AO216" i="5" a="1"/>
  <c r="AO216" i="5" s="1"/>
  <c r="AP216" i="5" a="1"/>
  <c r="AP216" i="5" s="1"/>
  <c r="AQ216" i="5" a="1"/>
  <c r="AQ216" i="5" s="1"/>
  <c r="AR216" i="5" a="1"/>
  <c r="AR216" i="5" s="1"/>
  <c r="AS216" i="5" a="1"/>
  <c r="AS216" i="5" s="1"/>
  <c r="AT216" i="5" a="1"/>
  <c r="AT216" i="5" s="1"/>
  <c r="AU216" i="5" a="1"/>
  <c r="AU216" i="5" s="1"/>
  <c r="AV216" i="5" a="1"/>
  <c r="AV216" i="5" s="1"/>
  <c r="AW216" i="5" a="1"/>
  <c r="AW216" i="5" s="1"/>
  <c r="AX216" i="5" a="1"/>
  <c r="AX216" i="5" s="1"/>
  <c r="AY216" i="5" a="1"/>
  <c r="AY216" i="5" s="1"/>
  <c r="AZ216" i="5" a="1"/>
  <c r="AZ216" i="5" s="1"/>
  <c r="BA216" i="5" a="1"/>
  <c r="BA216" i="5" s="1"/>
  <c r="BB216" i="5" a="1"/>
  <c r="BB216" i="5" s="1"/>
  <c r="BC216" i="5" a="1"/>
  <c r="BC216" i="5" s="1"/>
  <c r="L216" i="5" a="1"/>
  <c r="L216" i="5" s="1"/>
  <c r="L265" i="5" a="1"/>
  <c r="L265" i="5" s="1"/>
  <c r="M265" i="5" a="1"/>
  <c r="M265" i="5" s="1"/>
  <c r="N265" i="5" a="1"/>
  <c r="N265" i="5" s="1"/>
  <c r="O265" i="5" a="1"/>
  <c r="O265" i="5" s="1"/>
  <c r="P265" i="5" a="1"/>
  <c r="P265" i="5" s="1"/>
  <c r="Q265" i="5" a="1"/>
  <c r="Q265" i="5" s="1"/>
  <c r="R265" i="5" a="1"/>
  <c r="R265" i="5" s="1"/>
  <c r="S265" i="5" a="1"/>
  <c r="S265" i="5" s="1"/>
  <c r="T265" i="5" a="1"/>
  <c r="T265" i="5" s="1"/>
  <c r="U265" i="5" a="1"/>
  <c r="U265" i="5" s="1"/>
  <c r="V265" i="5" a="1"/>
  <c r="V265" i="5" s="1"/>
  <c r="W265" i="5" a="1"/>
  <c r="W265" i="5" s="1"/>
  <c r="X265" i="5" a="1"/>
  <c r="X265" i="5" s="1"/>
  <c r="Y265" i="5" a="1"/>
  <c r="Y265" i="5" s="1"/>
  <c r="Z265" i="5" a="1"/>
  <c r="Z265" i="5" s="1"/>
  <c r="AA265" i="5" a="1"/>
  <c r="AA265" i="5" s="1"/>
  <c r="AB265" i="5" a="1"/>
  <c r="AB265" i="5" s="1"/>
  <c r="AC265" i="5" a="1"/>
  <c r="AC265" i="5" s="1"/>
  <c r="AD265" i="5" a="1"/>
  <c r="AD265" i="5" s="1"/>
  <c r="AE265" i="5" a="1"/>
  <c r="AE265" i="5" s="1"/>
  <c r="AF265" i="5" a="1"/>
  <c r="AF265" i="5" s="1"/>
  <c r="AG265" i="5" a="1"/>
  <c r="AG265" i="5" s="1"/>
  <c r="AH265" i="5" a="1"/>
  <c r="AH265" i="5" s="1"/>
  <c r="AI265" i="5" a="1"/>
  <c r="AI265" i="5" s="1"/>
  <c r="AJ265" i="5" a="1"/>
  <c r="AJ265" i="5" s="1"/>
  <c r="AK265" i="5" a="1"/>
  <c r="AK265" i="5" s="1"/>
  <c r="AL265" i="5" a="1"/>
  <c r="AL265" i="5" s="1"/>
  <c r="AM265" i="5" a="1"/>
  <c r="AM265" i="5" s="1"/>
  <c r="AN265" i="5" a="1"/>
  <c r="AN265" i="5" s="1"/>
  <c r="AO265" i="5" a="1"/>
  <c r="AO265" i="5" s="1"/>
  <c r="AP265" i="5" a="1"/>
  <c r="AP265" i="5" s="1"/>
  <c r="AQ265" i="5" a="1"/>
  <c r="AQ265" i="5" s="1"/>
  <c r="AR265" i="5" a="1"/>
  <c r="AR265" i="5" s="1"/>
  <c r="AS265" i="5" a="1"/>
  <c r="AS265" i="5" s="1"/>
  <c r="AT265" i="5" a="1"/>
  <c r="AT265" i="5" s="1"/>
  <c r="AU265" i="5" a="1"/>
  <c r="AU265" i="5" s="1"/>
  <c r="AV265" i="5" a="1"/>
  <c r="AV265" i="5" s="1"/>
  <c r="AW265" i="5" a="1"/>
  <c r="AW265" i="5" s="1"/>
  <c r="AX265" i="5" a="1"/>
  <c r="AX265" i="5" s="1"/>
  <c r="AY265" i="5" a="1"/>
  <c r="AY265" i="5" s="1"/>
  <c r="AZ265" i="5" a="1"/>
  <c r="AZ265" i="5" s="1"/>
  <c r="BA265" i="5" a="1"/>
  <c r="BA265" i="5" s="1"/>
  <c r="BB265" i="5" a="1"/>
  <c r="BB265" i="5" s="1"/>
  <c r="BC265" i="5" a="1"/>
  <c r="BC265" i="5" s="1"/>
  <c r="BD265" i="5" a="1"/>
  <c r="BD265" i="5" s="1"/>
  <c r="BE265" i="5" a="1"/>
  <c r="BE265" i="5" s="1"/>
  <c r="BF265" i="5" a="1"/>
  <c r="BF265" i="5" s="1"/>
  <c r="BG265" i="5" a="1"/>
  <c r="BG265" i="5" s="1"/>
  <c r="BH265" i="5" a="1"/>
  <c r="BH265" i="5" s="1"/>
  <c r="BI265" i="5" a="1"/>
  <c r="BI265" i="5" s="1"/>
  <c r="BJ265" i="5" a="1"/>
  <c r="BJ265" i="5" s="1"/>
  <c r="BK265" i="5" a="1"/>
  <c r="BK265" i="5" s="1"/>
  <c r="BL265" i="5" a="1"/>
  <c r="BL265" i="5" s="1"/>
  <c r="BM265" i="5" a="1"/>
  <c r="BM265" i="5" s="1"/>
  <c r="BN265" i="5" a="1"/>
  <c r="BN265" i="5" s="1"/>
  <c r="BO265" i="5" a="1"/>
  <c r="BO265" i="5" s="1"/>
  <c r="BP265" i="5" a="1"/>
  <c r="BP265" i="5" s="1"/>
  <c r="BQ265" i="5" a="1"/>
  <c r="BQ265" i="5" s="1"/>
  <c r="BR265" i="5" a="1"/>
  <c r="BR265" i="5" s="1"/>
  <c r="BS265" i="5" a="1"/>
  <c r="BS265" i="5" s="1"/>
  <c r="BT265" i="5" a="1"/>
  <c r="BT265" i="5" s="1"/>
  <c r="BU265" i="5" a="1"/>
  <c r="BU265" i="5" s="1"/>
  <c r="BV265" i="5" a="1"/>
  <c r="BV265" i="5" s="1"/>
  <c r="BW265" i="5" a="1"/>
  <c r="BW265" i="5" s="1"/>
  <c r="BX265" i="5" a="1"/>
  <c r="BX265" i="5" s="1"/>
  <c r="BY265" i="5" a="1"/>
  <c r="BY265" i="5" s="1"/>
  <c r="BZ265" i="5" a="1"/>
  <c r="BZ265" i="5" s="1"/>
  <c r="CA265" i="5" a="1"/>
  <c r="CA265" i="5" s="1"/>
  <c r="CB265" i="5" a="1"/>
  <c r="CB265" i="5" s="1"/>
  <c r="CC265" i="5" a="1"/>
  <c r="CC265" i="5" s="1"/>
  <c r="CD265" i="5" a="1"/>
  <c r="CD265" i="5" s="1"/>
  <c r="CE265" i="5" a="1"/>
  <c r="CE265" i="5" s="1"/>
  <c r="CF265" i="5" a="1"/>
  <c r="CF265" i="5" s="1"/>
  <c r="CG265" i="5" a="1"/>
  <c r="CG265" i="5" s="1"/>
  <c r="CH265" i="5" a="1"/>
  <c r="CH265" i="5" s="1"/>
  <c r="CI265" i="5" a="1"/>
  <c r="CI265" i="5" s="1"/>
  <c r="CJ265" i="5" a="1"/>
  <c r="CJ265" i="5" s="1"/>
  <c r="CK265" i="5" a="1"/>
  <c r="CK265" i="5" s="1"/>
  <c r="CL265" i="5" a="1"/>
  <c r="CL265" i="5" s="1"/>
  <c r="CM265" i="5" a="1"/>
  <c r="CM265" i="5" s="1"/>
  <c r="CN265" i="5" a="1"/>
  <c r="CN265" i="5" s="1"/>
  <c r="CO265" i="5" a="1"/>
  <c r="CO265" i="5" s="1"/>
  <c r="CP265" i="5" a="1"/>
  <c r="CP265" i="5" s="1"/>
  <c r="CQ265" i="5" a="1"/>
  <c r="CQ265" i="5" s="1"/>
  <c r="CR265" i="5" a="1"/>
  <c r="CR265" i="5" s="1"/>
  <c r="CS265" i="5" a="1"/>
  <c r="CS265" i="5" s="1"/>
  <c r="CT265" i="5" a="1"/>
  <c r="CT265" i="5" s="1"/>
  <c r="CU265" i="5" a="1"/>
  <c r="CU265" i="5" s="1"/>
  <c r="CV265" i="5" a="1"/>
  <c r="CV265" i="5" s="1"/>
  <c r="CW265" i="5" a="1"/>
  <c r="CW265" i="5" s="1"/>
  <c r="CX265" i="5" a="1"/>
  <c r="CX265" i="5" s="1"/>
  <c r="CY265" i="5" a="1"/>
  <c r="CY265" i="5" s="1"/>
  <c r="CZ265" i="5" a="1"/>
  <c r="CZ265" i="5" s="1"/>
  <c r="DA265" i="5" a="1"/>
  <c r="DA265" i="5" s="1"/>
  <c r="DB265" i="5" a="1"/>
  <c r="DB265" i="5" s="1"/>
  <c r="DC265" i="5" a="1"/>
  <c r="DC265" i="5" s="1"/>
  <c r="DD265" i="5" a="1"/>
  <c r="DD265" i="5" s="1"/>
  <c r="DE265" i="5" a="1"/>
  <c r="DE265" i="5" s="1"/>
  <c r="DF265" i="5" a="1"/>
  <c r="DF265" i="5" s="1"/>
  <c r="DG265" i="5" a="1"/>
  <c r="DG265" i="5" s="1"/>
  <c r="DH265" i="5" a="1"/>
  <c r="DH265" i="5" s="1"/>
  <c r="DI265" i="5" a="1"/>
  <c r="DI265" i="5" s="1"/>
  <c r="DJ265" i="5" a="1"/>
  <c r="DJ265" i="5" s="1"/>
  <c r="DK265" i="5" a="1"/>
  <c r="DK265" i="5" s="1"/>
  <c r="DL265" i="5" a="1"/>
  <c r="DL265" i="5" s="1"/>
  <c r="DM265" i="5" a="1"/>
  <c r="DM265" i="5" s="1"/>
  <c r="DN265" i="5" a="1"/>
  <c r="DN265" i="5" s="1"/>
  <c r="DO265" i="5" a="1"/>
  <c r="DO265" i="5" s="1"/>
  <c r="DP265" i="5" a="1"/>
  <c r="DP265" i="5" s="1"/>
  <c r="DQ265" i="5" a="1"/>
  <c r="DQ265" i="5" s="1"/>
  <c r="DR265" i="5" a="1"/>
  <c r="DR265" i="5" s="1"/>
  <c r="DS265" i="5" a="1"/>
  <c r="DS265" i="5" s="1"/>
  <c r="DT265" i="5" a="1"/>
  <c r="DT265" i="5" s="1"/>
  <c r="DU265" i="5" a="1"/>
  <c r="DU265" i="5" s="1"/>
  <c r="DV265" i="5" a="1"/>
  <c r="DV265" i="5" s="1"/>
  <c r="DW265" i="5" a="1"/>
  <c r="DW265" i="5" s="1"/>
  <c r="DX265" i="5" a="1"/>
  <c r="DX265" i="5" s="1"/>
  <c r="DY265" i="5" a="1"/>
  <c r="DY265" i="5" s="1"/>
  <c r="DZ265" i="5" a="1"/>
  <c r="DZ265" i="5" s="1"/>
  <c r="EA265" i="5" a="1"/>
  <c r="EA265" i="5" s="1"/>
  <c r="EB265" i="5" a="1"/>
  <c r="EB265" i="5" s="1"/>
  <c r="EC265" i="5" a="1"/>
  <c r="EC265" i="5" s="1"/>
  <c r="ED265" i="5" a="1"/>
  <c r="ED265" i="5" s="1"/>
  <c r="EE265" i="5" a="1"/>
  <c r="EE265" i="5" s="1"/>
  <c r="EF265" i="5" a="1"/>
  <c r="EF265" i="5" s="1"/>
  <c r="EG265" i="5" a="1"/>
  <c r="EG265" i="5" s="1"/>
  <c r="EH265" i="5" a="1"/>
  <c r="EH265" i="5" s="1"/>
  <c r="EI265" i="5" a="1"/>
  <c r="EI265" i="5" s="1"/>
  <c r="EJ265" i="5" a="1"/>
  <c r="EJ265" i="5" s="1"/>
  <c r="EK265" i="5" a="1"/>
  <c r="EK265" i="5" s="1"/>
  <c r="EL265" i="5" a="1"/>
  <c r="EL265" i="5" s="1"/>
  <c r="EM265" i="5" a="1"/>
  <c r="EM265" i="5" s="1"/>
  <c r="EN265" i="5" a="1"/>
  <c r="EN265" i="5" s="1"/>
  <c r="EO265" i="5" a="1"/>
  <c r="EO265" i="5" s="1"/>
  <c r="EP265" i="5" a="1"/>
  <c r="EP265" i="5" s="1"/>
  <c r="L266" i="5" a="1"/>
  <c r="L266" i="5" s="1"/>
  <c r="M266" i="5" a="1"/>
  <c r="M266" i="5" s="1"/>
  <c r="N266" i="5" a="1"/>
  <c r="N266" i="5" s="1"/>
  <c r="O266" i="5" a="1"/>
  <c r="O266" i="5" s="1"/>
  <c r="P266" i="5" a="1"/>
  <c r="P266" i="5" s="1"/>
  <c r="Q266" i="5" a="1"/>
  <c r="Q266" i="5" s="1"/>
  <c r="R266" i="5" a="1"/>
  <c r="R266" i="5" s="1"/>
  <c r="S266" i="5" a="1"/>
  <c r="S266" i="5" s="1"/>
  <c r="T266" i="5" a="1"/>
  <c r="T266" i="5" s="1"/>
  <c r="U266" i="5" a="1"/>
  <c r="U266" i="5" s="1"/>
  <c r="V266" i="5" a="1"/>
  <c r="V266" i="5" s="1"/>
  <c r="W266" i="5" a="1"/>
  <c r="W266" i="5" s="1"/>
  <c r="X266" i="5" a="1"/>
  <c r="X266" i="5" s="1"/>
  <c r="Y266" i="5" a="1"/>
  <c r="Y266" i="5" s="1"/>
  <c r="Z266" i="5" a="1"/>
  <c r="Z266" i="5" s="1"/>
  <c r="AA266" i="5" a="1"/>
  <c r="AA266" i="5" s="1"/>
  <c r="AB266" i="5" a="1"/>
  <c r="AB266" i="5" s="1"/>
  <c r="AC266" i="5" a="1"/>
  <c r="AC266" i="5" s="1"/>
  <c r="AD266" i="5" a="1"/>
  <c r="AD266" i="5" s="1"/>
  <c r="AE266" i="5" a="1"/>
  <c r="AE266" i="5" s="1"/>
  <c r="AF266" i="5" a="1"/>
  <c r="AF266" i="5" s="1"/>
  <c r="AG266" i="5" a="1"/>
  <c r="AG266" i="5" s="1"/>
  <c r="AH266" i="5" a="1"/>
  <c r="AH266" i="5" s="1"/>
  <c r="AI266" i="5" a="1"/>
  <c r="AI266" i="5" s="1"/>
  <c r="AJ266" i="5" a="1"/>
  <c r="AJ266" i="5" s="1"/>
  <c r="AK266" i="5" a="1"/>
  <c r="AK266" i="5" s="1"/>
  <c r="AL266" i="5" a="1"/>
  <c r="AL266" i="5" s="1"/>
  <c r="AM266" i="5" a="1"/>
  <c r="AM266" i="5" s="1"/>
  <c r="AN266" i="5" a="1"/>
  <c r="AN266" i="5" s="1"/>
  <c r="AO266" i="5" a="1"/>
  <c r="AO266" i="5" s="1"/>
  <c r="AP266" i="5" a="1"/>
  <c r="AP266" i="5" s="1"/>
  <c r="AQ266" i="5" a="1"/>
  <c r="AQ266" i="5" s="1"/>
  <c r="AR266" i="5" a="1"/>
  <c r="AR266" i="5" s="1"/>
  <c r="AS266" i="5" a="1"/>
  <c r="AS266" i="5" s="1"/>
  <c r="AT266" i="5" a="1"/>
  <c r="AT266" i="5" s="1"/>
  <c r="AU266" i="5" a="1"/>
  <c r="AU266" i="5" s="1"/>
  <c r="AV266" i="5" a="1"/>
  <c r="AV266" i="5" s="1"/>
  <c r="AW266" i="5" a="1"/>
  <c r="AW266" i="5" s="1"/>
  <c r="AX266" i="5" a="1"/>
  <c r="AX266" i="5" s="1"/>
  <c r="AY266" i="5" a="1"/>
  <c r="AY266" i="5" s="1"/>
  <c r="AZ266" i="5" a="1"/>
  <c r="AZ266" i="5" s="1"/>
  <c r="BA266" i="5" a="1"/>
  <c r="BA266" i="5" s="1"/>
  <c r="BB266" i="5" a="1"/>
  <c r="BB266" i="5" s="1"/>
  <c r="BC266" i="5" a="1"/>
  <c r="BC266" i="5" s="1"/>
  <c r="BD266" i="5" a="1"/>
  <c r="BD266" i="5" s="1"/>
  <c r="BE266" i="5" a="1"/>
  <c r="BE266" i="5" s="1"/>
  <c r="BF266" i="5" a="1"/>
  <c r="BF266" i="5" s="1"/>
  <c r="BG266" i="5" a="1"/>
  <c r="BG266" i="5" s="1"/>
  <c r="BH266" i="5" a="1"/>
  <c r="BH266" i="5" s="1"/>
  <c r="BI266" i="5" a="1"/>
  <c r="BI266" i="5" s="1"/>
  <c r="BJ266" i="5" a="1"/>
  <c r="BJ266" i="5" s="1"/>
  <c r="BK266" i="5" a="1"/>
  <c r="BK266" i="5" s="1"/>
  <c r="BL266" i="5" a="1"/>
  <c r="BL266" i="5" s="1"/>
  <c r="BM266" i="5" a="1"/>
  <c r="BM266" i="5" s="1"/>
  <c r="BN266" i="5" a="1"/>
  <c r="BN266" i="5" s="1"/>
  <c r="BO266" i="5" a="1"/>
  <c r="BO266" i="5" s="1"/>
  <c r="BP266" i="5" a="1"/>
  <c r="BP266" i="5" s="1"/>
  <c r="BQ266" i="5" a="1"/>
  <c r="BQ266" i="5" s="1"/>
  <c r="BR266" i="5" a="1"/>
  <c r="BR266" i="5" s="1"/>
  <c r="BS266" i="5" a="1"/>
  <c r="BS266" i="5" s="1"/>
  <c r="BT266" i="5" a="1"/>
  <c r="BT266" i="5" s="1"/>
  <c r="BU266" i="5" a="1"/>
  <c r="BU266" i="5" s="1"/>
  <c r="BV266" i="5" a="1"/>
  <c r="BV266" i="5" s="1"/>
  <c r="BW266" i="5" a="1"/>
  <c r="BW266" i="5" s="1"/>
  <c r="BX266" i="5" a="1"/>
  <c r="BX266" i="5" s="1"/>
  <c r="BY266" i="5" a="1"/>
  <c r="BY266" i="5" s="1"/>
  <c r="BZ266" i="5" a="1"/>
  <c r="BZ266" i="5" s="1"/>
  <c r="CA266" i="5" a="1"/>
  <c r="CA266" i="5" s="1"/>
  <c r="CB266" i="5" a="1"/>
  <c r="CB266" i="5" s="1"/>
  <c r="CC266" i="5" a="1"/>
  <c r="CC266" i="5" s="1"/>
  <c r="CD266" i="5" a="1"/>
  <c r="CD266" i="5" s="1"/>
  <c r="CE266" i="5" a="1"/>
  <c r="CE266" i="5" s="1"/>
  <c r="CF266" i="5" a="1"/>
  <c r="CF266" i="5" s="1"/>
  <c r="CG266" i="5" a="1"/>
  <c r="CG266" i="5" s="1"/>
  <c r="CH266" i="5" a="1"/>
  <c r="CH266" i="5" s="1"/>
  <c r="CI266" i="5" a="1"/>
  <c r="CI266" i="5" s="1"/>
  <c r="CJ266" i="5" a="1"/>
  <c r="CJ266" i="5" s="1"/>
  <c r="CK266" i="5" a="1"/>
  <c r="CK266" i="5" s="1"/>
  <c r="CL266" i="5" a="1"/>
  <c r="CL266" i="5" s="1"/>
  <c r="CM266" i="5" a="1"/>
  <c r="CM266" i="5" s="1"/>
  <c r="CN266" i="5" a="1"/>
  <c r="CN266" i="5" s="1"/>
  <c r="CO266" i="5" a="1"/>
  <c r="CO266" i="5" s="1"/>
  <c r="CP266" i="5" a="1"/>
  <c r="CP266" i="5" s="1"/>
  <c r="CQ266" i="5" a="1"/>
  <c r="CQ266" i="5" s="1"/>
  <c r="CR266" i="5" a="1"/>
  <c r="CR266" i="5" s="1"/>
  <c r="CS266" i="5" a="1"/>
  <c r="CS266" i="5" s="1"/>
  <c r="CT266" i="5" a="1"/>
  <c r="CT266" i="5" s="1"/>
  <c r="CU266" i="5" a="1"/>
  <c r="CU266" i="5" s="1"/>
  <c r="CV266" i="5" a="1"/>
  <c r="CV266" i="5" s="1"/>
  <c r="CW266" i="5" a="1"/>
  <c r="CW266" i="5" s="1"/>
  <c r="CX266" i="5" a="1"/>
  <c r="CX266" i="5" s="1"/>
  <c r="CY266" i="5" a="1"/>
  <c r="CY266" i="5" s="1"/>
  <c r="CZ266" i="5" a="1"/>
  <c r="CZ266" i="5" s="1"/>
  <c r="DA266" i="5" a="1"/>
  <c r="DA266" i="5" s="1"/>
  <c r="DB266" i="5" a="1"/>
  <c r="DB266" i="5" s="1"/>
  <c r="DC266" i="5" a="1"/>
  <c r="DC266" i="5" s="1"/>
  <c r="DD266" i="5" a="1"/>
  <c r="DD266" i="5" s="1"/>
  <c r="DE266" i="5" a="1"/>
  <c r="DE266" i="5" s="1"/>
  <c r="DF266" i="5" a="1"/>
  <c r="DF266" i="5" s="1"/>
  <c r="DG266" i="5" a="1"/>
  <c r="DG266" i="5" s="1"/>
  <c r="DH266" i="5" a="1"/>
  <c r="DH266" i="5" s="1"/>
  <c r="DI266" i="5" a="1"/>
  <c r="DI266" i="5" s="1"/>
  <c r="DJ266" i="5" a="1"/>
  <c r="DJ266" i="5" s="1"/>
  <c r="DK266" i="5" a="1"/>
  <c r="DK266" i="5" s="1"/>
  <c r="DL266" i="5" a="1"/>
  <c r="DL266" i="5" s="1"/>
  <c r="DM266" i="5" a="1"/>
  <c r="DM266" i="5" s="1"/>
  <c r="DN266" i="5" a="1"/>
  <c r="DN266" i="5" s="1"/>
  <c r="DO266" i="5" a="1"/>
  <c r="DO266" i="5" s="1"/>
  <c r="DP266" i="5" a="1"/>
  <c r="DP266" i="5" s="1"/>
  <c r="DQ266" i="5" a="1"/>
  <c r="DQ266" i="5" s="1"/>
  <c r="DR266" i="5" a="1"/>
  <c r="DR266" i="5" s="1"/>
  <c r="DS266" i="5" a="1"/>
  <c r="DS266" i="5" s="1"/>
  <c r="DT266" i="5" a="1"/>
  <c r="DT266" i="5" s="1"/>
  <c r="DU266" i="5" a="1"/>
  <c r="DU266" i="5" s="1"/>
  <c r="DV266" i="5" a="1"/>
  <c r="DV266" i="5" s="1"/>
  <c r="DW266" i="5" a="1"/>
  <c r="DW266" i="5" s="1"/>
  <c r="DX266" i="5" a="1"/>
  <c r="DX266" i="5" s="1"/>
  <c r="DY266" i="5" a="1"/>
  <c r="DY266" i="5" s="1"/>
  <c r="DZ266" i="5" a="1"/>
  <c r="DZ266" i="5" s="1"/>
  <c r="EA266" i="5" a="1"/>
  <c r="EA266" i="5" s="1"/>
  <c r="EB266" i="5" a="1"/>
  <c r="EB266" i="5" s="1"/>
  <c r="EC266" i="5" a="1"/>
  <c r="EC266" i="5" s="1"/>
  <c r="ED266" i="5" a="1"/>
  <c r="ED266" i="5" s="1"/>
  <c r="EE266" i="5" a="1"/>
  <c r="EE266" i="5" s="1"/>
  <c r="EF266" i="5" a="1"/>
  <c r="EF266" i="5" s="1"/>
  <c r="EG266" i="5" a="1"/>
  <c r="EG266" i="5" s="1"/>
  <c r="EH266" i="5" a="1"/>
  <c r="EH266" i="5" s="1"/>
  <c r="EI266" i="5" a="1"/>
  <c r="EI266" i="5" s="1"/>
  <c r="EJ266" i="5" a="1"/>
  <c r="EJ266" i="5" s="1"/>
  <c r="EK266" i="5" a="1"/>
  <c r="EK266" i="5" s="1"/>
  <c r="EL266" i="5" a="1"/>
  <c r="EL266" i="5" s="1"/>
  <c r="EM266" i="5" a="1"/>
  <c r="EM266" i="5" s="1"/>
  <c r="EN266" i="5" a="1"/>
  <c r="EN266" i="5" s="1"/>
  <c r="EO266" i="5" a="1"/>
  <c r="EO266" i="5" s="1"/>
  <c r="EP266" i="5" a="1"/>
  <c r="EP266" i="5" s="1"/>
  <c r="L267" i="5" a="1"/>
  <c r="L267" i="5" s="1"/>
  <c r="M267" i="5" a="1"/>
  <c r="M267" i="5" s="1"/>
  <c r="N267" i="5" a="1"/>
  <c r="N267" i="5" s="1"/>
  <c r="O267" i="5" a="1"/>
  <c r="O267" i="5" s="1"/>
  <c r="P267" i="5" a="1"/>
  <c r="P267" i="5" s="1"/>
  <c r="Q267" i="5" a="1"/>
  <c r="Q267" i="5" s="1"/>
  <c r="R267" i="5" a="1"/>
  <c r="R267" i="5" s="1"/>
  <c r="S267" i="5" a="1"/>
  <c r="S267" i="5" s="1"/>
  <c r="T267" i="5" a="1"/>
  <c r="T267" i="5" s="1"/>
  <c r="U267" i="5" a="1"/>
  <c r="U267" i="5" s="1"/>
  <c r="V267" i="5" a="1"/>
  <c r="V267" i="5" s="1"/>
  <c r="W267" i="5" a="1"/>
  <c r="W267" i="5" s="1"/>
  <c r="X267" i="5" a="1"/>
  <c r="X267" i="5" s="1"/>
  <c r="Y267" i="5" a="1"/>
  <c r="Y267" i="5" s="1"/>
  <c r="Z267" i="5" a="1"/>
  <c r="Z267" i="5" s="1"/>
  <c r="AA267" i="5" a="1"/>
  <c r="AA267" i="5" s="1"/>
  <c r="AB267" i="5" a="1"/>
  <c r="AB267" i="5" s="1"/>
  <c r="AC267" i="5" a="1"/>
  <c r="AC267" i="5" s="1"/>
  <c r="AD267" i="5" a="1"/>
  <c r="AD267" i="5" s="1"/>
  <c r="AE267" i="5" a="1"/>
  <c r="AE267" i="5" s="1"/>
  <c r="AF267" i="5" a="1"/>
  <c r="AF267" i="5" s="1"/>
  <c r="AG267" i="5" a="1"/>
  <c r="AG267" i="5" s="1"/>
  <c r="AH267" i="5" a="1"/>
  <c r="AH267" i="5" s="1"/>
  <c r="AI267" i="5" a="1"/>
  <c r="AI267" i="5" s="1"/>
  <c r="AJ267" i="5" a="1"/>
  <c r="AJ267" i="5" s="1"/>
  <c r="AK267" i="5" a="1"/>
  <c r="AK267" i="5" s="1"/>
  <c r="AL267" i="5" a="1"/>
  <c r="AL267" i="5" s="1"/>
  <c r="AM267" i="5" a="1"/>
  <c r="AM267" i="5" s="1"/>
  <c r="AN267" i="5" a="1"/>
  <c r="AN267" i="5" s="1"/>
  <c r="AO267" i="5" a="1"/>
  <c r="AO267" i="5" s="1"/>
  <c r="AP267" i="5" a="1"/>
  <c r="AP267" i="5" s="1"/>
  <c r="AQ267" i="5" a="1"/>
  <c r="AQ267" i="5" s="1"/>
  <c r="AR267" i="5" a="1"/>
  <c r="AR267" i="5" s="1"/>
  <c r="AS267" i="5" a="1"/>
  <c r="AS267" i="5" s="1"/>
  <c r="AT267" i="5" a="1"/>
  <c r="AT267" i="5" s="1"/>
  <c r="AU267" i="5" a="1"/>
  <c r="AU267" i="5" s="1"/>
  <c r="AV267" i="5" a="1"/>
  <c r="AV267" i="5" s="1"/>
  <c r="AW267" i="5" a="1"/>
  <c r="AW267" i="5" s="1"/>
  <c r="AX267" i="5" a="1"/>
  <c r="AX267" i="5" s="1"/>
  <c r="AY267" i="5" a="1"/>
  <c r="AY267" i="5" s="1"/>
  <c r="AZ267" i="5" a="1"/>
  <c r="AZ267" i="5" s="1"/>
  <c r="BA267" i="5" a="1"/>
  <c r="BA267" i="5" s="1"/>
  <c r="BB267" i="5" a="1"/>
  <c r="BB267" i="5" s="1"/>
  <c r="BC267" i="5" a="1"/>
  <c r="BC267" i="5" s="1"/>
  <c r="BD267" i="5" a="1"/>
  <c r="BD267" i="5" s="1"/>
  <c r="BE267" i="5" a="1"/>
  <c r="BE267" i="5" s="1"/>
  <c r="BF267" i="5" a="1"/>
  <c r="BF267" i="5" s="1"/>
  <c r="BG267" i="5" a="1"/>
  <c r="BG267" i="5" s="1"/>
  <c r="BH267" i="5" a="1"/>
  <c r="BH267" i="5" s="1"/>
  <c r="BI267" i="5" a="1"/>
  <c r="BI267" i="5" s="1"/>
  <c r="BJ267" i="5" a="1"/>
  <c r="BJ267" i="5" s="1"/>
  <c r="BK267" i="5" a="1"/>
  <c r="BK267" i="5" s="1"/>
  <c r="BL267" i="5" a="1"/>
  <c r="BL267" i="5" s="1"/>
  <c r="BM267" i="5" a="1"/>
  <c r="BM267" i="5" s="1"/>
  <c r="BN267" i="5" a="1"/>
  <c r="BN267" i="5" s="1"/>
  <c r="BO267" i="5" a="1"/>
  <c r="BO267" i="5" s="1"/>
  <c r="BP267" i="5" a="1"/>
  <c r="BP267" i="5" s="1"/>
  <c r="BQ267" i="5" a="1"/>
  <c r="BQ267" i="5" s="1"/>
  <c r="BR267" i="5" a="1"/>
  <c r="BR267" i="5" s="1"/>
  <c r="BS267" i="5" a="1"/>
  <c r="BS267" i="5" s="1"/>
  <c r="BT267" i="5" a="1"/>
  <c r="BT267" i="5" s="1"/>
  <c r="BU267" i="5" a="1"/>
  <c r="BU267" i="5" s="1"/>
  <c r="BV267" i="5" a="1"/>
  <c r="BV267" i="5" s="1"/>
  <c r="BW267" i="5" a="1"/>
  <c r="BW267" i="5" s="1"/>
  <c r="BX267" i="5" a="1"/>
  <c r="BX267" i="5" s="1"/>
  <c r="BY267" i="5" a="1"/>
  <c r="BY267" i="5" s="1"/>
  <c r="BZ267" i="5" a="1"/>
  <c r="BZ267" i="5" s="1"/>
  <c r="CA267" i="5" a="1"/>
  <c r="CA267" i="5" s="1"/>
  <c r="CB267" i="5" a="1"/>
  <c r="CB267" i="5" s="1"/>
  <c r="CC267" i="5" a="1"/>
  <c r="CC267" i="5" s="1"/>
  <c r="CD267" i="5" a="1"/>
  <c r="CD267" i="5" s="1"/>
  <c r="CE267" i="5" a="1"/>
  <c r="CE267" i="5" s="1"/>
  <c r="CF267" i="5" a="1"/>
  <c r="CF267" i="5" s="1"/>
  <c r="CG267" i="5" a="1"/>
  <c r="CG267" i="5" s="1"/>
  <c r="CH267" i="5" a="1"/>
  <c r="CH267" i="5" s="1"/>
  <c r="CI267" i="5" a="1"/>
  <c r="CI267" i="5" s="1"/>
  <c r="CJ267" i="5" a="1"/>
  <c r="CJ267" i="5" s="1"/>
  <c r="CK267" i="5" a="1"/>
  <c r="CK267" i="5" s="1"/>
  <c r="CL267" i="5" a="1"/>
  <c r="CL267" i="5" s="1"/>
  <c r="CM267" i="5" a="1"/>
  <c r="CM267" i="5" s="1"/>
  <c r="CN267" i="5" a="1"/>
  <c r="CN267" i="5" s="1"/>
  <c r="CO267" i="5" a="1"/>
  <c r="CO267" i="5" s="1"/>
  <c r="CP267" i="5" a="1"/>
  <c r="CP267" i="5" s="1"/>
  <c r="CQ267" i="5" a="1"/>
  <c r="CQ267" i="5" s="1"/>
  <c r="CR267" i="5" a="1"/>
  <c r="CR267" i="5" s="1"/>
  <c r="CS267" i="5" a="1"/>
  <c r="CS267" i="5" s="1"/>
  <c r="CT267" i="5" a="1"/>
  <c r="CT267" i="5" s="1"/>
  <c r="CU267" i="5" a="1"/>
  <c r="CU267" i="5" s="1"/>
  <c r="CV267" i="5" a="1"/>
  <c r="CV267" i="5" s="1"/>
  <c r="CW267" i="5" a="1"/>
  <c r="CW267" i="5" s="1"/>
  <c r="CX267" i="5" a="1"/>
  <c r="CX267" i="5" s="1"/>
  <c r="CY267" i="5" a="1"/>
  <c r="CY267" i="5" s="1"/>
  <c r="CZ267" i="5" a="1"/>
  <c r="CZ267" i="5" s="1"/>
  <c r="DA267" i="5" a="1"/>
  <c r="DA267" i="5" s="1"/>
  <c r="DB267" i="5" a="1"/>
  <c r="DB267" i="5" s="1"/>
  <c r="DC267" i="5" a="1"/>
  <c r="DC267" i="5" s="1"/>
  <c r="DD267" i="5" a="1"/>
  <c r="DD267" i="5" s="1"/>
  <c r="DE267" i="5" a="1"/>
  <c r="DE267" i="5" s="1"/>
  <c r="DF267" i="5" a="1"/>
  <c r="DF267" i="5" s="1"/>
  <c r="DG267" i="5" a="1"/>
  <c r="DG267" i="5" s="1"/>
  <c r="DH267" i="5" a="1"/>
  <c r="DH267" i="5" s="1"/>
  <c r="DI267" i="5" a="1"/>
  <c r="DI267" i="5" s="1"/>
  <c r="DJ267" i="5" a="1"/>
  <c r="DJ267" i="5" s="1"/>
  <c r="DK267" i="5" a="1"/>
  <c r="DK267" i="5" s="1"/>
  <c r="DL267" i="5" a="1"/>
  <c r="DL267" i="5" s="1"/>
  <c r="DM267" i="5" a="1"/>
  <c r="DM267" i="5" s="1"/>
  <c r="DN267" i="5" a="1"/>
  <c r="DN267" i="5" s="1"/>
  <c r="DO267" i="5" a="1"/>
  <c r="DO267" i="5" s="1"/>
  <c r="DP267" i="5" a="1"/>
  <c r="DP267" i="5" s="1"/>
  <c r="DQ267" i="5" a="1"/>
  <c r="DQ267" i="5" s="1"/>
  <c r="DR267" i="5" a="1"/>
  <c r="DR267" i="5" s="1"/>
  <c r="DS267" i="5" a="1"/>
  <c r="DS267" i="5" s="1"/>
  <c r="DT267" i="5" a="1"/>
  <c r="DT267" i="5" s="1"/>
  <c r="DU267" i="5" a="1"/>
  <c r="DU267" i="5" s="1"/>
  <c r="DV267" i="5" a="1"/>
  <c r="DV267" i="5" s="1"/>
  <c r="DW267" i="5" a="1"/>
  <c r="DW267" i="5" s="1"/>
  <c r="DX267" i="5" a="1"/>
  <c r="DX267" i="5" s="1"/>
  <c r="DY267" i="5" a="1"/>
  <c r="DY267" i="5" s="1"/>
  <c r="DZ267" i="5" a="1"/>
  <c r="DZ267" i="5" s="1"/>
  <c r="EA267" i="5" a="1"/>
  <c r="EA267" i="5" s="1"/>
  <c r="EB267" i="5" a="1"/>
  <c r="EB267" i="5" s="1"/>
  <c r="EC267" i="5" a="1"/>
  <c r="EC267" i="5" s="1"/>
  <c r="ED267" i="5" a="1"/>
  <c r="ED267" i="5" s="1"/>
  <c r="EE267" i="5" a="1"/>
  <c r="EE267" i="5" s="1"/>
  <c r="EF267" i="5" a="1"/>
  <c r="EF267" i="5" s="1"/>
  <c r="EG267" i="5" a="1"/>
  <c r="EG267" i="5" s="1"/>
  <c r="EH267" i="5" a="1"/>
  <c r="EH267" i="5" s="1"/>
  <c r="EI267" i="5" a="1"/>
  <c r="EI267" i="5" s="1"/>
  <c r="EJ267" i="5" a="1"/>
  <c r="EJ267" i="5" s="1"/>
  <c r="EK267" i="5" a="1"/>
  <c r="EK267" i="5" s="1"/>
  <c r="EL267" i="5" a="1"/>
  <c r="EL267" i="5" s="1"/>
  <c r="EM267" i="5" a="1"/>
  <c r="EM267" i="5" s="1"/>
  <c r="EN267" i="5" a="1"/>
  <c r="EN267" i="5" s="1"/>
  <c r="EO267" i="5" a="1"/>
  <c r="EO267" i="5" s="1"/>
  <c r="EP267" i="5" a="1"/>
  <c r="EP267" i="5" s="1"/>
  <c r="L268" i="5" a="1"/>
  <c r="L268" i="5" s="1"/>
  <c r="M268" i="5" a="1"/>
  <c r="M268" i="5" s="1"/>
  <c r="N268" i="5" a="1"/>
  <c r="N268" i="5" s="1"/>
  <c r="O268" i="5" a="1"/>
  <c r="O268" i="5" s="1"/>
  <c r="P268" i="5" a="1"/>
  <c r="P268" i="5" s="1"/>
  <c r="Q268" i="5" a="1"/>
  <c r="Q268" i="5" s="1"/>
  <c r="R268" i="5" a="1"/>
  <c r="R268" i="5" s="1"/>
  <c r="S268" i="5" a="1"/>
  <c r="S268" i="5" s="1"/>
  <c r="T268" i="5" a="1"/>
  <c r="T268" i="5" s="1"/>
  <c r="U268" i="5" a="1"/>
  <c r="U268" i="5" s="1"/>
  <c r="V268" i="5" a="1"/>
  <c r="V268" i="5" s="1"/>
  <c r="W268" i="5" a="1"/>
  <c r="W268" i="5" s="1"/>
  <c r="X268" i="5" a="1"/>
  <c r="X268" i="5" s="1"/>
  <c r="Y268" i="5" a="1"/>
  <c r="Y268" i="5" s="1"/>
  <c r="Z268" i="5" a="1"/>
  <c r="Z268" i="5" s="1"/>
  <c r="AA268" i="5" a="1"/>
  <c r="AA268" i="5" s="1"/>
  <c r="AB268" i="5" a="1"/>
  <c r="AB268" i="5" s="1"/>
  <c r="AC268" i="5" a="1"/>
  <c r="AC268" i="5" s="1"/>
  <c r="AD268" i="5" a="1"/>
  <c r="AD268" i="5" s="1"/>
  <c r="AE268" i="5" a="1"/>
  <c r="AE268" i="5" s="1"/>
  <c r="AF268" i="5" a="1"/>
  <c r="AF268" i="5" s="1"/>
  <c r="AG268" i="5" a="1"/>
  <c r="AG268" i="5" s="1"/>
  <c r="AH268" i="5" a="1"/>
  <c r="AH268" i="5" s="1"/>
  <c r="AI268" i="5" a="1"/>
  <c r="AI268" i="5" s="1"/>
  <c r="AJ268" i="5" a="1"/>
  <c r="AJ268" i="5" s="1"/>
  <c r="AK268" i="5" a="1"/>
  <c r="AK268" i="5" s="1"/>
  <c r="AL268" i="5" a="1"/>
  <c r="AL268" i="5" s="1"/>
  <c r="AM268" i="5" a="1"/>
  <c r="AM268" i="5" s="1"/>
  <c r="AN268" i="5" a="1"/>
  <c r="AN268" i="5" s="1"/>
  <c r="AO268" i="5" a="1"/>
  <c r="AO268" i="5" s="1"/>
  <c r="AP268" i="5" a="1"/>
  <c r="AP268" i="5" s="1"/>
  <c r="AQ268" i="5" a="1"/>
  <c r="AQ268" i="5" s="1"/>
  <c r="AR268" i="5" a="1"/>
  <c r="AR268" i="5" s="1"/>
  <c r="AS268" i="5" a="1"/>
  <c r="AS268" i="5" s="1"/>
  <c r="AT268" i="5" a="1"/>
  <c r="AT268" i="5" s="1"/>
  <c r="AU268" i="5" a="1"/>
  <c r="AU268" i="5" s="1"/>
  <c r="AV268" i="5" a="1"/>
  <c r="AV268" i="5" s="1"/>
  <c r="AW268" i="5" a="1"/>
  <c r="AW268" i="5" s="1"/>
  <c r="AX268" i="5" a="1"/>
  <c r="AX268" i="5" s="1"/>
  <c r="AY268" i="5" a="1"/>
  <c r="AY268" i="5" s="1"/>
  <c r="AZ268" i="5" a="1"/>
  <c r="AZ268" i="5" s="1"/>
  <c r="BA268" i="5" a="1"/>
  <c r="BA268" i="5" s="1"/>
  <c r="BB268" i="5" a="1"/>
  <c r="BB268" i="5" s="1"/>
  <c r="BC268" i="5" a="1"/>
  <c r="BC268" i="5" s="1"/>
  <c r="BD268" i="5" a="1"/>
  <c r="BD268" i="5" s="1"/>
  <c r="BE268" i="5" a="1"/>
  <c r="BE268" i="5" s="1"/>
  <c r="BF268" i="5" a="1"/>
  <c r="BF268" i="5" s="1"/>
  <c r="BG268" i="5" a="1"/>
  <c r="BG268" i="5" s="1"/>
  <c r="BH268" i="5" a="1"/>
  <c r="BH268" i="5" s="1"/>
  <c r="BI268" i="5" a="1"/>
  <c r="BI268" i="5" s="1"/>
  <c r="BJ268" i="5" a="1"/>
  <c r="BJ268" i="5" s="1"/>
  <c r="BK268" i="5" a="1"/>
  <c r="BK268" i="5" s="1"/>
  <c r="BL268" i="5" a="1"/>
  <c r="BL268" i="5" s="1"/>
  <c r="BM268" i="5" a="1"/>
  <c r="BM268" i="5" s="1"/>
  <c r="BN268" i="5" a="1"/>
  <c r="BN268" i="5" s="1"/>
  <c r="BO268" i="5" a="1"/>
  <c r="BO268" i="5" s="1"/>
  <c r="BP268" i="5" a="1"/>
  <c r="BP268" i="5" s="1"/>
  <c r="BQ268" i="5" a="1"/>
  <c r="BQ268" i="5" s="1"/>
  <c r="BR268" i="5" a="1"/>
  <c r="BR268" i="5" s="1"/>
  <c r="BS268" i="5" a="1"/>
  <c r="BS268" i="5" s="1"/>
  <c r="BT268" i="5" a="1"/>
  <c r="BT268" i="5" s="1"/>
  <c r="BU268" i="5" a="1"/>
  <c r="BU268" i="5" s="1"/>
  <c r="BV268" i="5" a="1"/>
  <c r="BV268" i="5" s="1"/>
  <c r="BW268" i="5" a="1"/>
  <c r="BW268" i="5" s="1"/>
  <c r="BX268" i="5" a="1"/>
  <c r="BX268" i="5" s="1"/>
  <c r="BY268" i="5" a="1"/>
  <c r="BY268" i="5" s="1"/>
  <c r="BZ268" i="5" a="1"/>
  <c r="BZ268" i="5" s="1"/>
  <c r="CA268" i="5" a="1"/>
  <c r="CA268" i="5" s="1"/>
  <c r="CB268" i="5" a="1"/>
  <c r="CB268" i="5" s="1"/>
  <c r="CC268" i="5" a="1"/>
  <c r="CC268" i="5" s="1"/>
  <c r="CD268" i="5" a="1"/>
  <c r="CD268" i="5" s="1"/>
  <c r="CE268" i="5" a="1"/>
  <c r="CE268" i="5" s="1"/>
  <c r="CF268" i="5" a="1"/>
  <c r="CF268" i="5" s="1"/>
  <c r="CG268" i="5" a="1"/>
  <c r="CG268" i="5" s="1"/>
  <c r="CH268" i="5" a="1"/>
  <c r="CH268" i="5" s="1"/>
  <c r="CI268" i="5" a="1"/>
  <c r="CI268" i="5" s="1"/>
  <c r="CJ268" i="5" a="1"/>
  <c r="CJ268" i="5" s="1"/>
  <c r="CK268" i="5" a="1"/>
  <c r="CK268" i="5" s="1"/>
  <c r="CL268" i="5" a="1"/>
  <c r="CL268" i="5" s="1"/>
  <c r="CM268" i="5" a="1"/>
  <c r="CM268" i="5" s="1"/>
  <c r="CN268" i="5" a="1"/>
  <c r="CN268" i="5" s="1"/>
  <c r="CO268" i="5" a="1"/>
  <c r="CO268" i="5" s="1"/>
  <c r="CP268" i="5" a="1"/>
  <c r="CP268" i="5" s="1"/>
  <c r="CQ268" i="5" a="1"/>
  <c r="CQ268" i="5" s="1"/>
  <c r="CR268" i="5" a="1"/>
  <c r="CR268" i="5" s="1"/>
  <c r="CS268" i="5" a="1"/>
  <c r="CS268" i="5" s="1"/>
  <c r="CT268" i="5" a="1"/>
  <c r="CT268" i="5" s="1"/>
  <c r="CU268" i="5" a="1"/>
  <c r="CU268" i="5" s="1"/>
  <c r="CV268" i="5" a="1"/>
  <c r="CV268" i="5" s="1"/>
  <c r="CW268" i="5" a="1"/>
  <c r="CW268" i="5" s="1"/>
  <c r="CX268" i="5" a="1"/>
  <c r="CX268" i="5" s="1"/>
  <c r="CY268" i="5" a="1"/>
  <c r="CY268" i="5" s="1"/>
  <c r="CZ268" i="5" a="1"/>
  <c r="CZ268" i="5" s="1"/>
  <c r="DA268" i="5" a="1"/>
  <c r="DA268" i="5" s="1"/>
  <c r="DB268" i="5" a="1"/>
  <c r="DB268" i="5" s="1"/>
  <c r="DC268" i="5" a="1"/>
  <c r="DC268" i="5" s="1"/>
  <c r="DD268" i="5" a="1"/>
  <c r="DD268" i="5" s="1"/>
  <c r="DE268" i="5" a="1"/>
  <c r="DE268" i="5" s="1"/>
  <c r="DF268" i="5" a="1"/>
  <c r="DF268" i="5" s="1"/>
  <c r="DG268" i="5" a="1"/>
  <c r="DG268" i="5" s="1"/>
  <c r="DH268" i="5" a="1"/>
  <c r="DH268" i="5" s="1"/>
  <c r="DI268" i="5" a="1"/>
  <c r="DI268" i="5" s="1"/>
  <c r="DJ268" i="5" a="1"/>
  <c r="DJ268" i="5" s="1"/>
  <c r="DK268" i="5" a="1"/>
  <c r="DK268" i="5" s="1"/>
  <c r="DL268" i="5" a="1"/>
  <c r="DL268" i="5" s="1"/>
  <c r="DM268" i="5" a="1"/>
  <c r="DM268" i="5" s="1"/>
  <c r="DN268" i="5" a="1"/>
  <c r="DN268" i="5" s="1"/>
  <c r="DO268" i="5" a="1"/>
  <c r="DO268" i="5" s="1"/>
  <c r="DP268" i="5" a="1"/>
  <c r="DP268" i="5" s="1"/>
  <c r="DQ268" i="5" a="1"/>
  <c r="DQ268" i="5" s="1"/>
  <c r="DR268" i="5" a="1"/>
  <c r="DR268" i="5" s="1"/>
  <c r="DS268" i="5" a="1"/>
  <c r="DS268" i="5" s="1"/>
  <c r="DT268" i="5" a="1"/>
  <c r="DT268" i="5" s="1"/>
  <c r="DU268" i="5" a="1"/>
  <c r="DU268" i="5" s="1"/>
  <c r="DV268" i="5" a="1"/>
  <c r="DV268" i="5" s="1"/>
  <c r="DW268" i="5" a="1"/>
  <c r="DW268" i="5" s="1"/>
  <c r="DX268" i="5" a="1"/>
  <c r="DX268" i="5" s="1"/>
  <c r="DY268" i="5" a="1"/>
  <c r="DY268" i="5" s="1"/>
  <c r="DZ268" i="5" a="1"/>
  <c r="DZ268" i="5" s="1"/>
  <c r="EA268" i="5" a="1"/>
  <c r="EA268" i="5" s="1"/>
  <c r="EB268" i="5" a="1"/>
  <c r="EB268" i="5" s="1"/>
  <c r="EC268" i="5" a="1"/>
  <c r="EC268" i="5" s="1"/>
  <c r="ED268" i="5" a="1"/>
  <c r="ED268" i="5" s="1"/>
  <c r="EE268" i="5" a="1"/>
  <c r="EE268" i="5" s="1"/>
  <c r="EF268" i="5" a="1"/>
  <c r="EF268" i="5" s="1"/>
  <c r="EG268" i="5" a="1"/>
  <c r="EG268" i="5" s="1"/>
  <c r="EH268" i="5" a="1"/>
  <c r="EH268" i="5" s="1"/>
  <c r="EI268" i="5" a="1"/>
  <c r="EI268" i="5" s="1"/>
  <c r="EJ268" i="5" a="1"/>
  <c r="EJ268" i="5" s="1"/>
  <c r="EK268" i="5" a="1"/>
  <c r="EK268" i="5" s="1"/>
  <c r="EL268" i="5" a="1"/>
  <c r="EL268" i="5" s="1"/>
  <c r="EM268" i="5" a="1"/>
  <c r="EM268" i="5" s="1"/>
  <c r="EN268" i="5" a="1"/>
  <c r="EN268" i="5" s="1"/>
  <c r="EO268" i="5" a="1"/>
  <c r="EO268" i="5" s="1"/>
  <c r="EP268" i="5" a="1"/>
  <c r="EP268" i="5" s="1"/>
  <c r="L269" i="5" a="1"/>
  <c r="L269" i="5" s="1"/>
  <c r="M269" i="5" a="1"/>
  <c r="M269" i="5" s="1"/>
  <c r="N269" i="5" a="1"/>
  <c r="N269" i="5" s="1"/>
  <c r="O269" i="5" a="1"/>
  <c r="O269" i="5" s="1"/>
  <c r="P269" i="5" a="1"/>
  <c r="P269" i="5" s="1"/>
  <c r="Q269" i="5" a="1"/>
  <c r="Q269" i="5" s="1"/>
  <c r="R269" i="5" a="1"/>
  <c r="R269" i="5" s="1"/>
  <c r="S269" i="5" a="1"/>
  <c r="S269" i="5" s="1"/>
  <c r="T269" i="5" a="1"/>
  <c r="T269" i="5" s="1"/>
  <c r="U269" i="5" a="1"/>
  <c r="U269" i="5" s="1"/>
  <c r="V269" i="5" a="1"/>
  <c r="V269" i="5" s="1"/>
  <c r="W269" i="5" a="1"/>
  <c r="W269" i="5" s="1"/>
  <c r="X269" i="5" a="1"/>
  <c r="X269" i="5" s="1"/>
  <c r="Y269" i="5" a="1"/>
  <c r="Y269" i="5" s="1"/>
  <c r="Z269" i="5" a="1"/>
  <c r="Z269" i="5" s="1"/>
  <c r="AA269" i="5" a="1"/>
  <c r="AA269" i="5" s="1"/>
  <c r="AB269" i="5" a="1"/>
  <c r="AB269" i="5" s="1"/>
  <c r="AC269" i="5" a="1"/>
  <c r="AC269" i="5" s="1"/>
  <c r="AD269" i="5" a="1"/>
  <c r="AD269" i="5" s="1"/>
  <c r="AE269" i="5" a="1"/>
  <c r="AE269" i="5" s="1"/>
  <c r="AF269" i="5" a="1"/>
  <c r="AF269" i="5" s="1"/>
  <c r="AG269" i="5" a="1"/>
  <c r="AG269" i="5" s="1"/>
  <c r="AH269" i="5" a="1"/>
  <c r="AH269" i="5" s="1"/>
  <c r="AI269" i="5" a="1"/>
  <c r="AI269" i="5" s="1"/>
  <c r="AJ269" i="5" a="1"/>
  <c r="AJ269" i="5" s="1"/>
  <c r="AK269" i="5" a="1"/>
  <c r="AK269" i="5" s="1"/>
  <c r="AL269" i="5" a="1"/>
  <c r="AL269" i="5" s="1"/>
  <c r="AM269" i="5" a="1"/>
  <c r="AM269" i="5" s="1"/>
  <c r="AN269" i="5" a="1"/>
  <c r="AN269" i="5" s="1"/>
  <c r="AO269" i="5" a="1"/>
  <c r="AO269" i="5" s="1"/>
  <c r="AP269" i="5" a="1"/>
  <c r="AP269" i="5" s="1"/>
  <c r="AQ269" i="5" a="1"/>
  <c r="AQ269" i="5" s="1"/>
  <c r="AR269" i="5" a="1"/>
  <c r="AR269" i="5" s="1"/>
  <c r="AS269" i="5" a="1"/>
  <c r="AS269" i="5" s="1"/>
  <c r="AT269" i="5" a="1"/>
  <c r="AT269" i="5" s="1"/>
  <c r="AU269" i="5" a="1"/>
  <c r="AU269" i="5" s="1"/>
  <c r="AV269" i="5" a="1"/>
  <c r="AV269" i="5" s="1"/>
  <c r="AW269" i="5" a="1"/>
  <c r="AW269" i="5" s="1"/>
  <c r="AX269" i="5" a="1"/>
  <c r="AX269" i="5" s="1"/>
  <c r="AY269" i="5" a="1"/>
  <c r="AY269" i="5" s="1"/>
  <c r="AZ269" i="5" a="1"/>
  <c r="AZ269" i="5" s="1"/>
  <c r="BA269" i="5" a="1"/>
  <c r="BA269" i="5" s="1"/>
  <c r="BB269" i="5" a="1"/>
  <c r="BB269" i="5" s="1"/>
  <c r="BC269" i="5" a="1"/>
  <c r="BC269" i="5" s="1"/>
  <c r="BD269" i="5" a="1"/>
  <c r="BD269" i="5" s="1"/>
  <c r="BE269" i="5" a="1"/>
  <c r="BE269" i="5" s="1"/>
  <c r="BF269" i="5" a="1"/>
  <c r="BF269" i="5" s="1"/>
  <c r="BG269" i="5" a="1"/>
  <c r="BG269" i="5" s="1"/>
  <c r="BH269" i="5" a="1"/>
  <c r="BH269" i="5" s="1"/>
  <c r="BI269" i="5" a="1"/>
  <c r="BI269" i="5" s="1"/>
  <c r="BJ269" i="5" a="1"/>
  <c r="BJ269" i="5" s="1"/>
  <c r="BK269" i="5" a="1"/>
  <c r="BK269" i="5" s="1"/>
  <c r="BL269" i="5" a="1"/>
  <c r="BL269" i="5" s="1"/>
  <c r="BM269" i="5" a="1"/>
  <c r="BM269" i="5" s="1"/>
  <c r="BN269" i="5" a="1"/>
  <c r="BN269" i="5" s="1"/>
  <c r="BO269" i="5" a="1"/>
  <c r="BO269" i="5" s="1"/>
  <c r="BP269" i="5" a="1"/>
  <c r="BP269" i="5" s="1"/>
  <c r="BQ269" i="5" a="1"/>
  <c r="BQ269" i="5" s="1"/>
  <c r="BR269" i="5" a="1"/>
  <c r="BR269" i="5" s="1"/>
  <c r="BS269" i="5" a="1"/>
  <c r="BS269" i="5" s="1"/>
  <c r="BT269" i="5" a="1"/>
  <c r="BT269" i="5" s="1"/>
  <c r="BU269" i="5" a="1"/>
  <c r="BU269" i="5" s="1"/>
  <c r="BV269" i="5" a="1"/>
  <c r="BV269" i="5" s="1"/>
  <c r="BW269" i="5" a="1"/>
  <c r="BW269" i="5" s="1"/>
  <c r="BX269" i="5" a="1"/>
  <c r="BX269" i="5" s="1"/>
  <c r="BY269" i="5" a="1"/>
  <c r="BY269" i="5" s="1"/>
  <c r="BZ269" i="5" a="1"/>
  <c r="BZ269" i="5" s="1"/>
  <c r="CA269" i="5" a="1"/>
  <c r="CA269" i="5" s="1"/>
  <c r="CB269" i="5" a="1"/>
  <c r="CB269" i="5" s="1"/>
  <c r="CC269" i="5" a="1"/>
  <c r="CC269" i="5" s="1"/>
  <c r="CD269" i="5" a="1"/>
  <c r="CD269" i="5" s="1"/>
  <c r="CE269" i="5" a="1"/>
  <c r="CE269" i="5" s="1"/>
  <c r="CF269" i="5" a="1"/>
  <c r="CF269" i="5" s="1"/>
  <c r="CG269" i="5" a="1"/>
  <c r="CG269" i="5" s="1"/>
  <c r="CH269" i="5" a="1"/>
  <c r="CH269" i="5" s="1"/>
  <c r="CI269" i="5" a="1"/>
  <c r="CI269" i="5" s="1"/>
  <c r="CJ269" i="5" a="1"/>
  <c r="CJ269" i="5" s="1"/>
  <c r="CK269" i="5" a="1"/>
  <c r="CK269" i="5" s="1"/>
  <c r="CL269" i="5" a="1"/>
  <c r="CL269" i="5" s="1"/>
  <c r="CM269" i="5" a="1"/>
  <c r="CM269" i="5" s="1"/>
  <c r="CN269" i="5" a="1"/>
  <c r="CN269" i="5" s="1"/>
  <c r="CO269" i="5" a="1"/>
  <c r="CO269" i="5" s="1"/>
  <c r="CP269" i="5" a="1"/>
  <c r="CP269" i="5" s="1"/>
  <c r="CQ269" i="5" a="1"/>
  <c r="CQ269" i="5" s="1"/>
  <c r="CR269" i="5" a="1"/>
  <c r="CR269" i="5" s="1"/>
  <c r="CS269" i="5" a="1"/>
  <c r="CS269" i="5" s="1"/>
  <c r="CT269" i="5" a="1"/>
  <c r="CT269" i="5" s="1"/>
  <c r="CU269" i="5" a="1"/>
  <c r="CU269" i="5" s="1"/>
  <c r="CV269" i="5" a="1"/>
  <c r="CV269" i="5" s="1"/>
  <c r="CW269" i="5" a="1"/>
  <c r="CW269" i="5" s="1"/>
  <c r="CX269" i="5" a="1"/>
  <c r="CX269" i="5" s="1"/>
  <c r="CY269" i="5" a="1"/>
  <c r="CY269" i="5" s="1"/>
  <c r="CZ269" i="5" a="1"/>
  <c r="CZ269" i="5" s="1"/>
  <c r="DA269" i="5" a="1"/>
  <c r="DA269" i="5" s="1"/>
  <c r="DB269" i="5" a="1"/>
  <c r="DB269" i="5" s="1"/>
  <c r="DC269" i="5" a="1"/>
  <c r="DC269" i="5" s="1"/>
  <c r="DD269" i="5" a="1"/>
  <c r="DD269" i="5" s="1"/>
  <c r="DE269" i="5" a="1"/>
  <c r="DE269" i="5" s="1"/>
  <c r="DF269" i="5" a="1"/>
  <c r="DF269" i="5" s="1"/>
  <c r="DG269" i="5" a="1"/>
  <c r="DG269" i="5" s="1"/>
  <c r="DH269" i="5" a="1"/>
  <c r="DH269" i="5" s="1"/>
  <c r="DI269" i="5" a="1"/>
  <c r="DI269" i="5" s="1"/>
  <c r="DJ269" i="5" a="1"/>
  <c r="DJ269" i="5" s="1"/>
  <c r="DK269" i="5" a="1"/>
  <c r="DK269" i="5" s="1"/>
  <c r="DL269" i="5" a="1"/>
  <c r="DL269" i="5" s="1"/>
  <c r="DM269" i="5" a="1"/>
  <c r="DM269" i="5" s="1"/>
  <c r="DN269" i="5" a="1"/>
  <c r="DN269" i="5" s="1"/>
  <c r="DO269" i="5" a="1"/>
  <c r="DO269" i="5" s="1"/>
  <c r="DP269" i="5" a="1"/>
  <c r="DP269" i="5" s="1"/>
  <c r="DQ269" i="5" a="1"/>
  <c r="DQ269" i="5" s="1"/>
  <c r="DR269" i="5" a="1"/>
  <c r="DR269" i="5" s="1"/>
  <c r="DS269" i="5" a="1"/>
  <c r="DS269" i="5" s="1"/>
  <c r="DT269" i="5" a="1"/>
  <c r="DT269" i="5" s="1"/>
  <c r="DU269" i="5" a="1"/>
  <c r="DU269" i="5" s="1"/>
  <c r="DV269" i="5" a="1"/>
  <c r="DV269" i="5" s="1"/>
  <c r="DW269" i="5" a="1"/>
  <c r="DW269" i="5" s="1"/>
  <c r="DX269" i="5" a="1"/>
  <c r="DX269" i="5" s="1"/>
  <c r="DY269" i="5" a="1"/>
  <c r="DY269" i="5" s="1"/>
  <c r="DZ269" i="5" a="1"/>
  <c r="DZ269" i="5" s="1"/>
  <c r="EA269" i="5" a="1"/>
  <c r="EA269" i="5" s="1"/>
  <c r="EB269" i="5" a="1"/>
  <c r="EB269" i="5" s="1"/>
  <c r="EC269" i="5" a="1"/>
  <c r="EC269" i="5" s="1"/>
  <c r="ED269" i="5" a="1"/>
  <c r="ED269" i="5" s="1"/>
  <c r="EE269" i="5" a="1"/>
  <c r="EE269" i="5" s="1"/>
  <c r="EF269" i="5" a="1"/>
  <c r="EF269" i="5" s="1"/>
  <c r="EG269" i="5" a="1"/>
  <c r="EG269" i="5" s="1"/>
  <c r="EH269" i="5" a="1"/>
  <c r="EH269" i="5" s="1"/>
  <c r="EI269" i="5" a="1"/>
  <c r="EI269" i="5" s="1"/>
  <c r="EJ269" i="5" a="1"/>
  <c r="EJ269" i="5" s="1"/>
  <c r="EK269" i="5" a="1"/>
  <c r="EK269" i="5" s="1"/>
  <c r="EL269" i="5" a="1"/>
  <c r="EL269" i="5" s="1"/>
  <c r="EM269" i="5" a="1"/>
  <c r="EM269" i="5" s="1"/>
  <c r="EN269" i="5" a="1"/>
  <c r="EN269" i="5" s="1"/>
  <c r="EO269" i="5" a="1"/>
  <c r="EO269" i="5" s="1"/>
  <c r="EP269" i="5" a="1"/>
  <c r="EP269" i="5" s="1"/>
  <c r="L270" i="5" a="1"/>
  <c r="L270" i="5" s="1"/>
  <c r="M270" i="5" a="1"/>
  <c r="M270" i="5" s="1"/>
  <c r="N270" i="5" a="1"/>
  <c r="N270" i="5" s="1"/>
  <c r="O270" i="5" a="1"/>
  <c r="O270" i="5" s="1"/>
  <c r="P270" i="5" a="1"/>
  <c r="P270" i="5" s="1"/>
  <c r="Q270" i="5" a="1"/>
  <c r="Q270" i="5" s="1"/>
  <c r="R270" i="5" a="1"/>
  <c r="R270" i="5" s="1"/>
  <c r="S270" i="5" a="1"/>
  <c r="S270" i="5" s="1"/>
  <c r="T270" i="5" a="1"/>
  <c r="T270" i="5" s="1"/>
  <c r="U270" i="5" a="1"/>
  <c r="U270" i="5" s="1"/>
  <c r="V270" i="5" a="1"/>
  <c r="V270" i="5" s="1"/>
  <c r="W270" i="5" a="1"/>
  <c r="W270" i="5" s="1"/>
  <c r="X270" i="5" a="1"/>
  <c r="X270" i="5" s="1"/>
  <c r="Y270" i="5" a="1"/>
  <c r="Y270" i="5" s="1"/>
  <c r="Z270" i="5" a="1"/>
  <c r="Z270" i="5" s="1"/>
  <c r="AA270" i="5" a="1"/>
  <c r="AA270" i="5" s="1"/>
  <c r="AB270" i="5" a="1"/>
  <c r="AB270" i="5" s="1"/>
  <c r="AC270" i="5" a="1"/>
  <c r="AC270" i="5" s="1"/>
  <c r="AD270" i="5" a="1"/>
  <c r="AD270" i="5" s="1"/>
  <c r="AE270" i="5" a="1"/>
  <c r="AE270" i="5" s="1"/>
  <c r="AF270" i="5" a="1"/>
  <c r="AF270" i="5" s="1"/>
  <c r="AG270" i="5" a="1"/>
  <c r="AG270" i="5" s="1"/>
  <c r="AH270" i="5" a="1"/>
  <c r="AH270" i="5" s="1"/>
  <c r="AI270" i="5" a="1"/>
  <c r="AI270" i="5" s="1"/>
  <c r="AJ270" i="5" a="1"/>
  <c r="AJ270" i="5" s="1"/>
  <c r="AK270" i="5" a="1"/>
  <c r="AK270" i="5" s="1"/>
  <c r="AL270" i="5" a="1"/>
  <c r="AL270" i="5" s="1"/>
  <c r="AM270" i="5" a="1"/>
  <c r="AM270" i="5" s="1"/>
  <c r="AN270" i="5" a="1"/>
  <c r="AN270" i="5" s="1"/>
  <c r="AO270" i="5" a="1"/>
  <c r="AO270" i="5" s="1"/>
  <c r="AP270" i="5" a="1"/>
  <c r="AP270" i="5" s="1"/>
  <c r="AQ270" i="5" a="1"/>
  <c r="AQ270" i="5" s="1"/>
  <c r="AR270" i="5" a="1"/>
  <c r="AR270" i="5" s="1"/>
  <c r="AS270" i="5" a="1"/>
  <c r="AS270" i="5" s="1"/>
  <c r="AT270" i="5" a="1"/>
  <c r="AT270" i="5" s="1"/>
  <c r="AU270" i="5" a="1"/>
  <c r="AU270" i="5" s="1"/>
  <c r="AV270" i="5" a="1"/>
  <c r="AV270" i="5" s="1"/>
  <c r="AW270" i="5" a="1"/>
  <c r="AW270" i="5" s="1"/>
  <c r="AX270" i="5" a="1"/>
  <c r="AX270" i="5" s="1"/>
  <c r="AY270" i="5" a="1"/>
  <c r="AY270" i="5" s="1"/>
  <c r="AZ270" i="5" a="1"/>
  <c r="AZ270" i="5" s="1"/>
  <c r="BA270" i="5" a="1"/>
  <c r="BA270" i="5" s="1"/>
  <c r="BB270" i="5" a="1"/>
  <c r="BB270" i="5" s="1"/>
  <c r="BC270" i="5" a="1"/>
  <c r="BC270" i="5" s="1"/>
  <c r="BD270" i="5" a="1"/>
  <c r="BD270" i="5" s="1"/>
  <c r="BE270" i="5" a="1"/>
  <c r="BE270" i="5" s="1"/>
  <c r="BF270" i="5" a="1"/>
  <c r="BF270" i="5" s="1"/>
  <c r="BG270" i="5" a="1"/>
  <c r="BG270" i="5" s="1"/>
  <c r="BH270" i="5" a="1"/>
  <c r="BH270" i="5" s="1"/>
  <c r="BI270" i="5" a="1"/>
  <c r="BI270" i="5" s="1"/>
  <c r="BJ270" i="5" a="1"/>
  <c r="BJ270" i="5" s="1"/>
  <c r="BK270" i="5" a="1"/>
  <c r="BK270" i="5" s="1"/>
  <c r="BL270" i="5" a="1"/>
  <c r="BL270" i="5" s="1"/>
  <c r="BM270" i="5" a="1"/>
  <c r="BM270" i="5" s="1"/>
  <c r="BN270" i="5" a="1"/>
  <c r="BN270" i="5" s="1"/>
  <c r="BO270" i="5" a="1"/>
  <c r="BO270" i="5" s="1"/>
  <c r="BP270" i="5" a="1"/>
  <c r="BP270" i="5" s="1"/>
  <c r="BQ270" i="5" a="1"/>
  <c r="BQ270" i="5" s="1"/>
  <c r="BR270" i="5" a="1"/>
  <c r="BR270" i="5" s="1"/>
  <c r="BS270" i="5" a="1"/>
  <c r="BS270" i="5" s="1"/>
  <c r="BT270" i="5" a="1"/>
  <c r="BT270" i="5" s="1"/>
  <c r="BU270" i="5" a="1"/>
  <c r="BU270" i="5" s="1"/>
  <c r="BV270" i="5" a="1"/>
  <c r="BV270" i="5" s="1"/>
  <c r="BW270" i="5" a="1"/>
  <c r="BW270" i="5" s="1"/>
  <c r="BX270" i="5" a="1"/>
  <c r="BX270" i="5" s="1"/>
  <c r="BY270" i="5" a="1"/>
  <c r="BY270" i="5" s="1"/>
  <c r="BZ270" i="5" a="1"/>
  <c r="BZ270" i="5" s="1"/>
  <c r="CA270" i="5" a="1"/>
  <c r="CA270" i="5" s="1"/>
  <c r="CB270" i="5" a="1"/>
  <c r="CB270" i="5" s="1"/>
  <c r="CC270" i="5" a="1"/>
  <c r="CC270" i="5" s="1"/>
  <c r="CD270" i="5" a="1"/>
  <c r="CD270" i="5" s="1"/>
  <c r="CE270" i="5" a="1"/>
  <c r="CE270" i="5" s="1"/>
  <c r="CF270" i="5" a="1"/>
  <c r="CF270" i="5" s="1"/>
  <c r="CG270" i="5" a="1"/>
  <c r="CG270" i="5" s="1"/>
  <c r="CH270" i="5" a="1"/>
  <c r="CH270" i="5" s="1"/>
  <c r="CI270" i="5" a="1"/>
  <c r="CI270" i="5" s="1"/>
  <c r="CJ270" i="5" a="1"/>
  <c r="CJ270" i="5" s="1"/>
  <c r="CK270" i="5" a="1"/>
  <c r="CK270" i="5" s="1"/>
  <c r="CL270" i="5" a="1"/>
  <c r="CL270" i="5" s="1"/>
  <c r="CM270" i="5" a="1"/>
  <c r="CM270" i="5" s="1"/>
  <c r="CN270" i="5" a="1"/>
  <c r="CN270" i="5" s="1"/>
  <c r="CO270" i="5" a="1"/>
  <c r="CO270" i="5" s="1"/>
  <c r="CP270" i="5" a="1"/>
  <c r="CP270" i="5" s="1"/>
  <c r="CQ270" i="5" a="1"/>
  <c r="CQ270" i="5" s="1"/>
  <c r="CR270" i="5" a="1"/>
  <c r="CR270" i="5" s="1"/>
  <c r="CS270" i="5" a="1"/>
  <c r="CS270" i="5" s="1"/>
  <c r="CT270" i="5" a="1"/>
  <c r="CT270" i="5" s="1"/>
  <c r="CU270" i="5" a="1"/>
  <c r="CU270" i="5" s="1"/>
  <c r="CV270" i="5" a="1"/>
  <c r="CV270" i="5" s="1"/>
  <c r="CW270" i="5" a="1"/>
  <c r="CW270" i="5" s="1"/>
  <c r="CX270" i="5" a="1"/>
  <c r="CX270" i="5" s="1"/>
  <c r="CY270" i="5" a="1"/>
  <c r="CY270" i="5" s="1"/>
  <c r="CZ270" i="5" a="1"/>
  <c r="CZ270" i="5" s="1"/>
  <c r="DA270" i="5" a="1"/>
  <c r="DA270" i="5" s="1"/>
  <c r="DB270" i="5" a="1"/>
  <c r="DB270" i="5" s="1"/>
  <c r="DC270" i="5" a="1"/>
  <c r="DC270" i="5" s="1"/>
  <c r="DD270" i="5" a="1"/>
  <c r="DD270" i="5" s="1"/>
  <c r="DE270" i="5" a="1"/>
  <c r="DE270" i="5" s="1"/>
  <c r="DF270" i="5" a="1"/>
  <c r="DF270" i="5" s="1"/>
  <c r="DG270" i="5" a="1"/>
  <c r="DG270" i="5" s="1"/>
  <c r="DH270" i="5" a="1"/>
  <c r="DH270" i="5" s="1"/>
  <c r="DI270" i="5" a="1"/>
  <c r="DI270" i="5" s="1"/>
  <c r="DJ270" i="5" a="1"/>
  <c r="DJ270" i="5" s="1"/>
  <c r="DK270" i="5" a="1"/>
  <c r="DK270" i="5" s="1"/>
  <c r="DL270" i="5" a="1"/>
  <c r="DL270" i="5" s="1"/>
  <c r="DM270" i="5" a="1"/>
  <c r="DM270" i="5" s="1"/>
  <c r="DN270" i="5" a="1"/>
  <c r="DN270" i="5" s="1"/>
  <c r="DO270" i="5" a="1"/>
  <c r="DO270" i="5" s="1"/>
  <c r="DP270" i="5" a="1"/>
  <c r="DP270" i="5" s="1"/>
  <c r="DQ270" i="5" a="1"/>
  <c r="DQ270" i="5" s="1"/>
  <c r="DR270" i="5" a="1"/>
  <c r="DR270" i="5" s="1"/>
  <c r="DS270" i="5" a="1"/>
  <c r="DS270" i="5" s="1"/>
  <c r="DT270" i="5" a="1"/>
  <c r="DT270" i="5" s="1"/>
  <c r="DU270" i="5" a="1"/>
  <c r="DU270" i="5" s="1"/>
  <c r="DV270" i="5" a="1"/>
  <c r="DV270" i="5" s="1"/>
  <c r="DW270" i="5" a="1"/>
  <c r="DW270" i="5" s="1"/>
  <c r="DX270" i="5" a="1"/>
  <c r="DX270" i="5" s="1"/>
  <c r="DY270" i="5" a="1"/>
  <c r="DY270" i="5" s="1"/>
  <c r="DZ270" i="5" a="1"/>
  <c r="DZ270" i="5" s="1"/>
  <c r="EA270" i="5" a="1"/>
  <c r="EA270" i="5" s="1"/>
  <c r="EB270" i="5" a="1"/>
  <c r="EB270" i="5" s="1"/>
  <c r="EC270" i="5" a="1"/>
  <c r="EC270" i="5" s="1"/>
  <c r="ED270" i="5" a="1"/>
  <c r="ED270" i="5" s="1"/>
  <c r="EE270" i="5" a="1"/>
  <c r="EE270" i="5" s="1"/>
  <c r="EF270" i="5" a="1"/>
  <c r="EF270" i="5" s="1"/>
  <c r="EG270" i="5" a="1"/>
  <c r="EG270" i="5" s="1"/>
  <c r="EH270" i="5" a="1"/>
  <c r="EH270" i="5" s="1"/>
  <c r="EI270" i="5" a="1"/>
  <c r="EI270" i="5" s="1"/>
  <c r="EJ270" i="5" a="1"/>
  <c r="EJ270" i="5" s="1"/>
  <c r="EK270" i="5" a="1"/>
  <c r="EK270" i="5" s="1"/>
  <c r="EL270" i="5" a="1"/>
  <c r="EL270" i="5" s="1"/>
  <c r="EM270" i="5" a="1"/>
  <c r="EM270" i="5" s="1"/>
  <c r="EN270" i="5" a="1"/>
  <c r="EN270" i="5" s="1"/>
  <c r="EO270" i="5" a="1"/>
  <c r="EO270" i="5" s="1"/>
  <c r="EP270" i="5" a="1"/>
  <c r="EP270" i="5" s="1"/>
  <c r="L271" i="5" a="1"/>
  <c r="L271" i="5" s="1"/>
  <c r="M271" i="5" a="1"/>
  <c r="M271" i="5" s="1"/>
  <c r="N271" i="5" a="1"/>
  <c r="N271" i="5" s="1"/>
  <c r="O271" i="5" a="1"/>
  <c r="O271" i="5" s="1"/>
  <c r="P271" i="5" a="1"/>
  <c r="P271" i="5" s="1"/>
  <c r="Q271" i="5" a="1"/>
  <c r="Q271" i="5" s="1"/>
  <c r="R271" i="5" a="1"/>
  <c r="R271" i="5" s="1"/>
  <c r="S271" i="5" a="1"/>
  <c r="S271" i="5" s="1"/>
  <c r="T271" i="5" a="1"/>
  <c r="T271" i="5" s="1"/>
  <c r="U271" i="5" a="1"/>
  <c r="U271" i="5" s="1"/>
  <c r="V271" i="5" a="1"/>
  <c r="V271" i="5" s="1"/>
  <c r="W271" i="5" a="1"/>
  <c r="W271" i="5" s="1"/>
  <c r="X271" i="5" a="1"/>
  <c r="X271" i="5" s="1"/>
  <c r="Y271" i="5" a="1"/>
  <c r="Y271" i="5" s="1"/>
  <c r="Z271" i="5" a="1"/>
  <c r="Z271" i="5" s="1"/>
  <c r="AA271" i="5" a="1"/>
  <c r="AA271" i="5" s="1"/>
  <c r="AB271" i="5" a="1"/>
  <c r="AB271" i="5" s="1"/>
  <c r="AC271" i="5" a="1"/>
  <c r="AC271" i="5" s="1"/>
  <c r="AD271" i="5" a="1"/>
  <c r="AD271" i="5" s="1"/>
  <c r="AE271" i="5" a="1"/>
  <c r="AE271" i="5" s="1"/>
  <c r="AF271" i="5" a="1"/>
  <c r="AF271" i="5" s="1"/>
  <c r="AG271" i="5" a="1"/>
  <c r="AG271" i="5" s="1"/>
  <c r="AH271" i="5" a="1"/>
  <c r="AH271" i="5" s="1"/>
  <c r="AI271" i="5" a="1"/>
  <c r="AI271" i="5" s="1"/>
  <c r="AJ271" i="5" a="1"/>
  <c r="AJ271" i="5" s="1"/>
  <c r="AK271" i="5" a="1"/>
  <c r="AK271" i="5" s="1"/>
  <c r="AL271" i="5" a="1"/>
  <c r="AL271" i="5" s="1"/>
  <c r="AM271" i="5" a="1"/>
  <c r="AM271" i="5" s="1"/>
  <c r="AN271" i="5" a="1"/>
  <c r="AN271" i="5" s="1"/>
  <c r="AO271" i="5" a="1"/>
  <c r="AO271" i="5" s="1"/>
  <c r="AP271" i="5" a="1"/>
  <c r="AP271" i="5" s="1"/>
  <c r="AQ271" i="5" a="1"/>
  <c r="AQ271" i="5" s="1"/>
  <c r="AR271" i="5" a="1"/>
  <c r="AR271" i="5"/>
  <c r="AS271" i="5" a="1"/>
  <c r="AS271" i="5" s="1"/>
  <c r="AT271" i="5" a="1"/>
  <c r="AT271" i="5" s="1"/>
  <c r="AU271" i="5" a="1"/>
  <c r="AU271" i="5" s="1"/>
  <c r="AV271" i="5" a="1"/>
  <c r="AV271" i="5" s="1"/>
  <c r="AW271" i="5" a="1"/>
  <c r="AW271" i="5" s="1"/>
  <c r="AX271" i="5" a="1"/>
  <c r="AX271" i="5" s="1"/>
  <c r="AY271" i="5" a="1"/>
  <c r="AY271" i="5"/>
  <c r="AZ271" i="5" a="1"/>
  <c r="AZ271" i="5" s="1"/>
  <c r="BA271" i="5" a="1"/>
  <c r="BA271" i="5" s="1"/>
  <c r="BB271" i="5" a="1"/>
  <c r="BB271" i="5" s="1"/>
  <c r="BC271" i="5" a="1"/>
  <c r="BC271" i="5" s="1"/>
  <c r="BD271" i="5" a="1"/>
  <c r="BD271" i="5" s="1"/>
  <c r="BE271" i="5" a="1"/>
  <c r="BE271" i="5" s="1"/>
  <c r="BF271" i="5" a="1"/>
  <c r="BF271" i="5" s="1"/>
  <c r="BG271" i="5" a="1"/>
  <c r="BG271" i="5" s="1"/>
  <c r="BH271" i="5" a="1"/>
  <c r="BH271" i="5" s="1"/>
  <c r="BI271" i="5" a="1"/>
  <c r="BI271" i="5" s="1"/>
  <c r="BJ271" i="5" a="1"/>
  <c r="BJ271" i="5" s="1"/>
  <c r="BK271" i="5" a="1"/>
  <c r="BK271" i="5" s="1"/>
  <c r="BL271" i="5" a="1"/>
  <c r="BL271" i="5" s="1"/>
  <c r="BM271" i="5" a="1"/>
  <c r="BM271" i="5" s="1"/>
  <c r="BN271" i="5" a="1"/>
  <c r="BN271" i="5" s="1"/>
  <c r="BO271" i="5" a="1"/>
  <c r="BO271" i="5" s="1"/>
  <c r="BP271" i="5" a="1"/>
  <c r="BP271" i="5" s="1"/>
  <c r="BQ271" i="5" a="1"/>
  <c r="BQ271" i="5" s="1"/>
  <c r="BR271" i="5" a="1"/>
  <c r="BR271" i="5" s="1"/>
  <c r="BS271" i="5" a="1"/>
  <c r="BS271" i="5" s="1"/>
  <c r="BT271" i="5" a="1"/>
  <c r="BT271" i="5" s="1"/>
  <c r="BU271" i="5" a="1"/>
  <c r="BU271" i="5" s="1"/>
  <c r="BV271" i="5" a="1"/>
  <c r="BV271" i="5" s="1"/>
  <c r="BW271" i="5" a="1"/>
  <c r="BW271" i="5" s="1"/>
  <c r="BX271" i="5" a="1"/>
  <c r="BX271" i="5" s="1"/>
  <c r="BY271" i="5" a="1"/>
  <c r="BY271" i="5" s="1"/>
  <c r="BZ271" i="5" a="1"/>
  <c r="BZ271" i="5" s="1"/>
  <c r="CA271" i="5" a="1"/>
  <c r="CA271" i="5" s="1"/>
  <c r="CB271" i="5" a="1"/>
  <c r="CB271" i="5" s="1"/>
  <c r="CC271" i="5" a="1"/>
  <c r="CC271" i="5" s="1"/>
  <c r="CD271" i="5" a="1"/>
  <c r="CD271" i="5" s="1"/>
  <c r="CE271" i="5" a="1"/>
  <c r="CE271" i="5" s="1"/>
  <c r="CF271" i="5" a="1"/>
  <c r="CF271" i="5" s="1"/>
  <c r="CG271" i="5" a="1"/>
  <c r="CG271" i="5" s="1"/>
  <c r="CH271" i="5" a="1"/>
  <c r="CH271" i="5" s="1"/>
  <c r="CI271" i="5" a="1"/>
  <c r="CI271" i="5" s="1"/>
  <c r="CJ271" i="5" a="1"/>
  <c r="CJ271" i="5" s="1"/>
  <c r="CK271" i="5" a="1"/>
  <c r="CK271" i="5" s="1"/>
  <c r="CL271" i="5" a="1"/>
  <c r="CL271" i="5" s="1"/>
  <c r="CM271" i="5" a="1"/>
  <c r="CM271" i="5" s="1"/>
  <c r="CN271" i="5" a="1"/>
  <c r="CN271" i="5" s="1"/>
  <c r="CO271" i="5" a="1"/>
  <c r="CO271" i="5" s="1"/>
  <c r="CP271" i="5" a="1"/>
  <c r="CP271" i="5" s="1"/>
  <c r="CQ271" i="5" a="1"/>
  <c r="CQ271" i="5" s="1"/>
  <c r="CR271" i="5" a="1"/>
  <c r="CR271" i="5" s="1"/>
  <c r="CS271" i="5" a="1"/>
  <c r="CS271" i="5" s="1"/>
  <c r="CT271" i="5" a="1"/>
  <c r="CT271" i="5" s="1"/>
  <c r="CU271" i="5" a="1"/>
  <c r="CU271" i="5" s="1"/>
  <c r="CV271" i="5" a="1"/>
  <c r="CV271" i="5" s="1"/>
  <c r="CW271" i="5" a="1"/>
  <c r="CW271" i="5" s="1"/>
  <c r="CX271" i="5" a="1"/>
  <c r="CX271" i="5" s="1"/>
  <c r="CY271" i="5" a="1"/>
  <c r="CY271" i="5" s="1"/>
  <c r="CZ271" i="5" a="1"/>
  <c r="CZ271" i="5" s="1"/>
  <c r="DA271" i="5" a="1"/>
  <c r="DA271" i="5" s="1"/>
  <c r="DB271" i="5" a="1"/>
  <c r="DB271" i="5" s="1"/>
  <c r="DC271" i="5" a="1"/>
  <c r="DC271" i="5" s="1"/>
  <c r="DD271" i="5" a="1"/>
  <c r="DD271" i="5" s="1"/>
  <c r="DE271" i="5" a="1"/>
  <c r="DE271" i="5" s="1"/>
  <c r="DF271" i="5" a="1"/>
  <c r="DF271" i="5" s="1"/>
  <c r="DG271" i="5" a="1"/>
  <c r="DG271" i="5" s="1"/>
  <c r="DH271" i="5" a="1"/>
  <c r="DH271" i="5" s="1"/>
  <c r="DI271" i="5" a="1"/>
  <c r="DI271" i="5" s="1"/>
  <c r="DJ271" i="5" a="1"/>
  <c r="DJ271" i="5" s="1"/>
  <c r="DK271" i="5" a="1"/>
  <c r="DK271" i="5" s="1"/>
  <c r="DL271" i="5" a="1"/>
  <c r="DL271" i="5" s="1"/>
  <c r="DM271" i="5" a="1"/>
  <c r="DM271" i="5" s="1"/>
  <c r="DN271" i="5" a="1"/>
  <c r="DN271" i="5" s="1"/>
  <c r="DO271" i="5" a="1"/>
  <c r="DO271" i="5" s="1"/>
  <c r="DP271" i="5" a="1"/>
  <c r="DP271" i="5" s="1"/>
  <c r="DQ271" i="5" a="1"/>
  <c r="DQ271" i="5" s="1"/>
  <c r="DR271" i="5" a="1"/>
  <c r="DR271" i="5" s="1"/>
  <c r="DS271" i="5" a="1"/>
  <c r="DS271" i="5" s="1"/>
  <c r="DT271" i="5" a="1"/>
  <c r="DT271" i="5" s="1"/>
  <c r="DU271" i="5" a="1"/>
  <c r="DU271" i="5" s="1"/>
  <c r="DV271" i="5" a="1"/>
  <c r="DV271" i="5" s="1"/>
  <c r="DW271" i="5" a="1"/>
  <c r="DW271" i="5" s="1"/>
  <c r="DX271" i="5" a="1"/>
  <c r="DX271" i="5" s="1"/>
  <c r="DY271" i="5" a="1"/>
  <c r="DY271" i="5" s="1"/>
  <c r="DZ271" i="5" a="1"/>
  <c r="DZ271" i="5" s="1"/>
  <c r="EA271" i="5" a="1"/>
  <c r="EA271" i="5" s="1"/>
  <c r="EB271" i="5" a="1"/>
  <c r="EB271" i="5" s="1"/>
  <c r="EC271" i="5" a="1"/>
  <c r="EC271" i="5" s="1"/>
  <c r="ED271" i="5" a="1"/>
  <c r="ED271" i="5" s="1"/>
  <c r="EE271" i="5" a="1"/>
  <c r="EE271" i="5" s="1"/>
  <c r="EF271" i="5" a="1"/>
  <c r="EF271" i="5" s="1"/>
  <c r="EG271" i="5" a="1"/>
  <c r="EG271" i="5" s="1"/>
  <c r="EH271" i="5" a="1"/>
  <c r="EH271" i="5" s="1"/>
  <c r="EI271" i="5" a="1"/>
  <c r="EI271" i="5" s="1"/>
  <c r="EJ271" i="5" a="1"/>
  <c r="EJ271" i="5" s="1"/>
  <c r="EK271" i="5" a="1"/>
  <c r="EK271" i="5" s="1"/>
  <c r="EL271" i="5" a="1"/>
  <c r="EL271" i="5" s="1"/>
  <c r="EM271" i="5" a="1"/>
  <c r="EM271" i="5" s="1"/>
  <c r="EN271" i="5" a="1"/>
  <c r="EN271" i="5" s="1"/>
  <c r="EO271" i="5" a="1"/>
  <c r="EO271" i="5" s="1"/>
  <c r="EP271" i="5" a="1"/>
  <c r="EP271" i="5" s="1"/>
  <c r="L272" i="5" a="1"/>
  <c r="L272" i="5" s="1"/>
  <c r="M272" i="5" a="1"/>
  <c r="M272" i="5" s="1"/>
  <c r="N272" i="5" a="1"/>
  <c r="N272" i="5" s="1"/>
  <c r="O272" i="5" a="1"/>
  <c r="O272" i="5" s="1"/>
  <c r="P272" i="5" a="1"/>
  <c r="P272" i="5" s="1"/>
  <c r="Q272" i="5" a="1"/>
  <c r="Q272" i="5" s="1"/>
  <c r="R272" i="5" a="1"/>
  <c r="R272" i="5" s="1"/>
  <c r="S272" i="5" a="1"/>
  <c r="S272" i="5" s="1"/>
  <c r="T272" i="5" a="1"/>
  <c r="T272" i="5" s="1"/>
  <c r="U272" i="5" a="1"/>
  <c r="U272" i="5" s="1"/>
  <c r="V272" i="5" a="1"/>
  <c r="V272" i="5" s="1"/>
  <c r="W272" i="5" a="1"/>
  <c r="W272" i="5" s="1"/>
  <c r="X272" i="5" a="1"/>
  <c r="X272" i="5" s="1"/>
  <c r="Y272" i="5" a="1"/>
  <c r="Y272" i="5" s="1"/>
  <c r="Z272" i="5" a="1"/>
  <c r="Z272" i="5" s="1"/>
  <c r="AA272" i="5" a="1"/>
  <c r="AA272" i="5" s="1"/>
  <c r="AB272" i="5" a="1"/>
  <c r="AB272" i="5" s="1"/>
  <c r="AC272" i="5" a="1"/>
  <c r="AC272" i="5" s="1"/>
  <c r="AD272" i="5" a="1"/>
  <c r="AD272" i="5" s="1"/>
  <c r="AE272" i="5" a="1"/>
  <c r="AE272" i="5" s="1"/>
  <c r="AF272" i="5" a="1"/>
  <c r="AF272" i="5" s="1"/>
  <c r="AG272" i="5" a="1"/>
  <c r="AG272" i="5" s="1"/>
  <c r="AH272" i="5" a="1"/>
  <c r="AH272" i="5" s="1"/>
  <c r="AI272" i="5" a="1"/>
  <c r="AI272" i="5" s="1"/>
  <c r="AJ272" i="5" a="1"/>
  <c r="AJ272" i="5" s="1"/>
  <c r="AK272" i="5" a="1"/>
  <c r="AK272" i="5" s="1"/>
  <c r="AL272" i="5" a="1"/>
  <c r="AL272" i="5" s="1"/>
  <c r="AM272" i="5" a="1"/>
  <c r="AM272" i="5" s="1"/>
  <c r="AN272" i="5" a="1"/>
  <c r="AN272" i="5" s="1"/>
  <c r="AO272" i="5" a="1"/>
  <c r="AO272" i="5" s="1"/>
  <c r="AP272" i="5" a="1"/>
  <c r="AP272" i="5" s="1"/>
  <c r="AQ272" i="5" a="1"/>
  <c r="AQ272" i="5" s="1"/>
  <c r="AR272" i="5" a="1"/>
  <c r="AR272" i="5" s="1"/>
  <c r="AS272" i="5" a="1"/>
  <c r="AS272" i="5" s="1"/>
  <c r="AT272" i="5" a="1"/>
  <c r="AT272" i="5" s="1"/>
  <c r="AU272" i="5" a="1"/>
  <c r="AU272" i="5" s="1"/>
  <c r="AV272" i="5" a="1"/>
  <c r="AV272" i="5" s="1"/>
  <c r="AW272" i="5" a="1"/>
  <c r="AW272" i="5" s="1"/>
  <c r="AX272" i="5" a="1"/>
  <c r="AX272" i="5" s="1"/>
  <c r="AY272" i="5" a="1"/>
  <c r="AY272" i="5" s="1"/>
  <c r="AZ272" i="5" a="1"/>
  <c r="AZ272" i="5" s="1"/>
  <c r="BA272" i="5" a="1"/>
  <c r="BA272" i="5" s="1"/>
  <c r="BB272" i="5" a="1"/>
  <c r="BB272" i="5" s="1"/>
  <c r="BC272" i="5" a="1"/>
  <c r="BC272" i="5" s="1"/>
  <c r="BD272" i="5" a="1"/>
  <c r="BD272" i="5" s="1"/>
  <c r="BE272" i="5" a="1"/>
  <c r="BE272" i="5" s="1"/>
  <c r="BF272" i="5" a="1"/>
  <c r="BF272" i="5" s="1"/>
  <c r="BG272" i="5" a="1"/>
  <c r="BG272" i="5" s="1"/>
  <c r="BH272" i="5" a="1"/>
  <c r="BH272" i="5" s="1"/>
  <c r="BI272" i="5" a="1"/>
  <c r="BI272" i="5" s="1"/>
  <c r="BJ272" i="5" a="1"/>
  <c r="BJ272" i="5" s="1"/>
  <c r="BK272" i="5" a="1"/>
  <c r="BK272" i="5" s="1"/>
  <c r="BL272" i="5" a="1"/>
  <c r="BL272" i="5" s="1"/>
  <c r="BM272" i="5" a="1"/>
  <c r="BM272" i="5" s="1"/>
  <c r="BN272" i="5" a="1"/>
  <c r="BN272" i="5" s="1"/>
  <c r="BO272" i="5" a="1"/>
  <c r="BO272" i="5" s="1"/>
  <c r="BP272" i="5" a="1"/>
  <c r="BP272" i="5" s="1"/>
  <c r="BQ272" i="5" a="1"/>
  <c r="BQ272" i="5" s="1"/>
  <c r="BR272" i="5" a="1"/>
  <c r="BR272" i="5" s="1"/>
  <c r="BS272" i="5" a="1"/>
  <c r="BS272" i="5" s="1"/>
  <c r="BT272" i="5" a="1"/>
  <c r="BT272" i="5" s="1"/>
  <c r="BU272" i="5" a="1"/>
  <c r="BU272" i="5" s="1"/>
  <c r="BV272" i="5" a="1"/>
  <c r="BV272" i="5" s="1"/>
  <c r="BW272" i="5" a="1"/>
  <c r="BW272" i="5" s="1"/>
  <c r="BX272" i="5" a="1"/>
  <c r="BX272" i="5" s="1"/>
  <c r="BY272" i="5" a="1"/>
  <c r="BY272" i="5" s="1"/>
  <c r="BZ272" i="5" a="1"/>
  <c r="BZ272" i="5" s="1"/>
  <c r="CA272" i="5" a="1"/>
  <c r="CA272" i="5" s="1"/>
  <c r="CB272" i="5" a="1"/>
  <c r="CB272" i="5" s="1"/>
  <c r="CC272" i="5" a="1"/>
  <c r="CC272" i="5" s="1"/>
  <c r="CD272" i="5" a="1"/>
  <c r="CD272" i="5" s="1"/>
  <c r="CE272" i="5" a="1"/>
  <c r="CE272" i="5" s="1"/>
  <c r="CF272" i="5" a="1"/>
  <c r="CF272" i="5" s="1"/>
  <c r="CG272" i="5" a="1"/>
  <c r="CG272" i="5" s="1"/>
  <c r="CH272" i="5" a="1"/>
  <c r="CH272" i="5" s="1"/>
  <c r="CI272" i="5" a="1"/>
  <c r="CI272" i="5" s="1"/>
  <c r="CJ272" i="5" a="1"/>
  <c r="CJ272" i="5" s="1"/>
  <c r="CK272" i="5" a="1"/>
  <c r="CK272" i="5" s="1"/>
  <c r="CL272" i="5" a="1"/>
  <c r="CL272" i="5" s="1"/>
  <c r="CM272" i="5" a="1"/>
  <c r="CM272" i="5" s="1"/>
  <c r="CN272" i="5" a="1"/>
  <c r="CN272" i="5" s="1"/>
  <c r="CO272" i="5" a="1"/>
  <c r="CO272" i="5" s="1"/>
  <c r="CP272" i="5" a="1"/>
  <c r="CP272" i="5" s="1"/>
  <c r="CQ272" i="5" a="1"/>
  <c r="CQ272" i="5" s="1"/>
  <c r="CR272" i="5" a="1"/>
  <c r="CR272" i="5" s="1"/>
  <c r="CS272" i="5" a="1"/>
  <c r="CS272" i="5" s="1"/>
  <c r="CT272" i="5" a="1"/>
  <c r="CT272" i="5" s="1"/>
  <c r="CU272" i="5" a="1"/>
  <c r="CU272" i="5" s="1"/>
  <c r="CV272" i="5" a="1"/>
  <c r="CV272" i="5" s="1"/>
  <c r="CW272" i="5" a="1"/>
  <c r="CW272" i="5" s="1"/>
  <c r="CX272" i="5" a="1"/>
  <c r="CX272" i="5" s="1"/>
  <c r="CY272" i="5" a="1"/>
  <c r="CY272" i="5" s="1"/>
  <c r="CZ272" i="5" a="1"/>
  <c r="CZ272" i="5" s="1"/>
  <c r="DA272" i="5" a="1"/>
  <c r="DA272" i="5" s="1"/>
  <c r="DB272" i="5" a="1"/>
  <c r="DB272" i="5" s="1"/>
  <c r="DC272" i="5" a="1"/>
  <c r="DC272" i="5" s="1"/>
  <c r="DD272" i="5" a="1"/>
  <c r="DD272" i="5" s="1"/>
  <c r="DE272" i="5" a="1"/>
  <c r="DE272" i="5" s="1"/>
  <c r="DF272" i="5" a="1"/>
  <c r="DF272" i="5" s="1"/>
  <c r="DG272" i="5" a="1"/>
  <c r="DG272" i="5" s="1"/>
  <c r="DH272" i="5" a="1"/>
  <c r="DH272" i="5" s="1"/>
  <c r="DI272" i="5" a="1"/>
  <c r="DI272" i="5" s="1"/>
  <c r="DJ272" i="5" a="1"/>
  <c r="DJ272" i="5" s="1"/>
  <c r="DK272" i="5" a="1"/>
  <c r="DK272" i="5" s="1"/>
  <c r="DL272" i="5" a="1"/>
  <c r="DL272" i="5" s="1"/>
  <c r="DM272" i="5" a="1"/>
  <c r="DM272" i="5" s="1"/>
  <c r="DN272" i="5" a="1"/>
  <c r="DN272" i="5" s="1"/>
  <c r="DO272" i="5" a="1"/>
  <c r="DO272" i="5" s="1"/>
  <c r="DP272" i="5" a="1"/>
  <c r="DP272" i="5" s="1"/>
  <c r="DQ272" i="5" a="1"/>
  <c r="DQ272" i="5" s="1"/>
  <c r="DR272" i="5" a="1"/>
  <c r="DR272" i="5" s="1"/>
  <c r="DS272" i="5" a="1"/>
  <c r="DS272" i="5" s="1"/>
  <c r="DT272" i="5" a="1"/>
  <c r="DT272" i="5" s="1"/>
  <c r="DU272" i="5" a="1"/>
  <c r="DU272" i="5" s="1"/>
  <c r="DV272" i="5" a="1"/>
  <c r="DV272" i="5" s="1"/>
  <c r="DW272" i="5" a="1"/>
  <c r="DW272" i="5" s="1"/>
  <c r="DX272" i="5" a="1"/>
  <c r="DX272" i="5" s="1"/>
  <c r="DY272" i="5" a="1"/>
  <c r="DY272" i="5" s="1"/>
  <c r="DZ272" i="5" a="1"/>
  <c r="DZ272" i="5" s="1"/>
  <c r="EA272" i="5" a="1"/>
  <c r="EA272" i="5" s="1"/>
  <c r="EB272" i="5" a="1"/>
  <c r="EB272" i="5" s="1"/>
  <c r="EC272" i="5" a="1"/>
  <c r="EC272" i="5" s="1"/>
  <c r="ED272" i="5" a="1"/>
  <c r="ED272" i="5" s="1"/>
  <c r="EE272" i="5" a="1"/>
  <c r="EE272" i="5" s="1"/>
  <c r="EF272" i="5" a="1"/>
  <c r="EF272" i="5" s="1"/>
  <c r="EG272" i="5" a="1"/>
  <c r="EG272" i="5" s="1"/>
  <c r="EH272" i="5" a="1"/>
  <c r="EH272" i="5" s="1"/>
  <c r="EI272" i="5" a="1"/>
  <c r="EI272" i="5" s="1"/>
  <c r="EJ272" i="5" a="1"/>
  <c r="EJ272" i="5" s="1"/>
  <c r="EK272" i="5" a="1"/>
  <c r="EK272" i="5" s="1"/>
  <c r="EL272" i="5" a="1"/>
  <c r="EL272" i="5" s="1"/>
  <c r="EM272" i="5" a="1"/>
  <c r="EM272" i="5" s="1"/>
  <c r="EN272" i="5" a="1"/>
  <c r="EN272" i="5" s="1"/>
  <c r="EO272" i="5" a="1"/>
  <c r="EO272" i="5" s="1"/>
  <c r="EP272" i="5" a="1"/>
  <c r="EP272" i="5" s="1"/>
  <c r="L273" i="5" a="1"/>
  <c r="L273" i="5" s="1"/>
  <c r="M273" i="5" a="1"/>
  <c r="M273" i="5" s="1"/>
  <c r="N273" i="5" a="1"/>
  <c r="N273" i="5" s="1"/>
  <c r="O273" i="5" a="1"/>
  <c r="O273" i="5" s="1"/>
  <c r="P273" i="5" a="1"/>
  <c r="P273" i="5" s="1"/>
  <c r="Q273" i="5" a="1"/>
  <c r="Q273" i="5" s="1"/>
  <c r="R273" i="5" a="1"/>
  <c r="R273" i="5" s="1"/>
  <c r="S273" i="5" a="1"/>
  <c r="S273" i="5" s="1"/>
  <c r="T273" i="5" a="1"/>
  <c r="T273" i="5" s="1"/>
  <c r="U273" i="5" a="1"/>
  <c r="U273" i="5" s="1"/>
  <c r="V273" i="5" a="1"/>
  <c r="V273" i="5" s="1"/>
  <c r="W273" i="5" a="1"/>
  <c r="W273" i="5" s="1"/>
  <c r="X273" i="5" a="1"/>
  <c r="X273" i="5" s="1"/>
  <c r="Y273" i="5" a="1"/>
  <c r="Y273" i="5" s="1"/>
  <c r="Z273" i="5" a="1"/>
  <c r="Z273" i="5" s="1"/>
  <c r="AA273" i="5" a="1"/>
  <c r="AA273" i="5" s="1"/>
  <c r="AB273" i="5" a="1"/>
  <c r="AB273" i="5" s="1"/>
  <c r="AC273" i="5" a="1"/>
  <c r="AC273" i="5" s="1"/>
  <c r="AD273" i="5" a="1"/>
  <c r="AD273" i="5" s="1"/>
  <c r="AE273" i="5" a="1"/>
  <c r="AE273" i="5" s="1"/>
  <c r="AF273" i="5" a="1"/>
  <c r="AF273" i="5" s="1"/>
  <c r="AG273" i="5" a="1"/>
  <c r="AG273" i="5" s="1"/>
  <c r="AH273" i="5" a="1"/>
  <c r="AH273" i="5" s="1"/>
  <c r="AI273" i="5" a="1"/>
  <c r="AI273" i="5" s="1"/>
  <c r="AJ273" i="5" a="1"/>
  <c r="AJ273" i="5" s="1"/>
  <c r="AK273" i="5" a="1"/>
  <c r="AK273" i="5" s="1"/>
  <c r="AL273" i="5" a="1"/>
  <c r="AL273" i="5" s="1"/>
  <c r="AM273" i="5" a="1"/>
  <c r="AM273" i="5" s="1"/>
  <c r="AN273" i="5" a="1"/>
  <c r="AN273" i="5" s="1"/>
  <c r="AO273" i="5" a="1"/>
  <c r="AO273" i="5" s="1"/>
  <c r="AP273" i="5" a="1"/>
  <c r="AP273" i="5" s="1"/>
  <c r="AQ273" i="5" a="1"/>
  <c r="AQ273" i="5" s="1"/>
  <c r="AR273" i="5" a="1"/>
  <c r="AR273" i="5" s="1"/>
  <c r="AS273" i="5" a="1"/>
  <c r="AS273" i="5" s="1"/>
  <c r="AT273" i="5" a="1"/>
  <c r="AT273" i="5" s="1"/>
  <c r="AU273" i="5" a="1"/>
  <c r="AU273" i="5" s="1"/>
  <c r="AV273" i="5" a="1"/>
  <c r="AV273" i="5" s="1"/>
  <c r="AW273" i="5" a="1"/>
  <c r="AW273" i="5" s="1"/>
  <c r="AX273" i="5" a="1"/>
  <c r="AX273" i="5" s="1"/>
  <c r="AY273" i="5" a="1"/>
  <c r="AY273" i="5" s="1"/>
  <c r="AZ273" i="5" a="1"/>
  <c r="AZ273" i="5" s="1"/>
  <c r="BA273" i="5" a="1"/>
  <c r="BA273" i="5" s="1"/>
  <c r="BB273" i="5" a="1"/>
  <c r="BB273" i="5" s="1"/>
  <c r="BC273" i="5" a="1"/>
  <c r="BC273" i="5" s="1"/>
  <c r="BD273" i="5" a="1"/>
  <c r="BD273" i="5" s="1"/>
  <c r="BE273" i="5" a="1"/>
  <c r="BE273" i="5" s="1"/>
  <c r="BF273" i="5" a="1"/>
  <c r="BF273" i="5" s="1"/>
  <c r="BG273" i="5" a="1"/>
  <c r="BG273" i="5" s="1"/>
  <c r="BH273" i="5" a="1"/>
  <c r="BH273" i="5" s="1"/>
  <c r="BI273" i="5" a="1"/>
  <c r="BI273" i="5" s="1"/>
  <c r="BJ273" i="5" a="1"/>
  <c r="BJ273" i="5" s="1"/>
  <c r="BK273" i="5" a="1"/>
  <c r="BK273" i="5" s="1"/>
  <c r="BL273" i="5" a="1"/>
  <c r="BL273" i="5" s="1"/>
  <c r="BM273" i="5" a="1"/>
  <c r="BM273" i="5" s="1"/>
  <c r="BN273" i="5" a="1"/>
  <c r="BN273" i="5" s="1"/>
  <c r="BO273" i="5" a="1"/>
  <c r="BO273" i="5" s="1"/>
  <c r="BP273" i="5" a="1"/>
  <c r="BP273" i="5" s="1"/>
  <c r="BQ273" i="5" a="1"/>
  <c r="BQ273" i="5" s="1"/>
  <c r="BR273" i="5" a="1"/>
  <c r="BR273" i="5" s="1"/>
  <c r="BS273" i="5" a="1"/>
  <c r="BS273" i="5" s="1"/>
  <c r="BT273" i="5" a="1"/>
  <c r="BT273" i="5" s="1"/>
  <c r="BU273" i="5" a="1"/>
  <c r="BU273" i="5" s="1"/>
  <c r="BV273" i="5" a="1"/>
  <c r="BV273" i="5" s="1"/>
  <c r="BW273" i="5" a="1"/>
  <c r="BW273" i="5" s="1"/>
  <c r="BX273" i="5" a="1"/>
  <c r="BX273" i="5" s="1"/>
  <c r="BY273" i="5" a="1"/>
  <c r="BY273" i="5" s="1"/>
  <c r="BZ273" i="5" a="1"/>
  <c r="BZ273" i="5" s="1"/>
  <c r="CA273" i="5" a="1"/>
  <c r="CA273" i="5" s="1"/>
  <c r="CB273" i="5" a="1"/>
  <c r="CB273" i="5" s="1"/>
  <c r="CC273" i="5" a="1"/>
  <c r="CC273" i="5" s="1"/>
  <c r="CD273" i="5" a="1"/>
  <c r="CD273" i="5" s="1"/>
  <c r="CE273" i="5" a="1"/>
  <c r="CE273" i="5" s="1"/>
  <c r="CF273" i="5" a="1"/>
  <c r="CF273" i="5" s="1"/>
  <c r="CG273" i="5" a="1"/>
  <c r="CG273" i="5" s="1"/>
  <c r="CH273" i="5" a="1"/>
  <c r="CH273" i="5" s="1"/>
  <c r="CI273" i="5" a="1"/>
  <c r="CI273" i="5" s="1"/>
  <c r="CJ273" i="5" a="1"/>
  <c r="CJ273" i="5" s="1"/>
  <c r="CK273" i="5" a="1"/>
  <c r="CK273" i="5" s="1"/>
  <c r="CL273" i="5" a="1"/>
  <c r="CL273" i="5" s="1"/>
  <c r="CM273" i="5" a="1"/>
  <c r="CM273" i="5" s="1"/>
  <c r="CN273" i="5" a="1"/>
  <c r="CN273" i="5" s="1"/>
  <c r="CO273" i="5" a="1"/>
  <c r="CO273" i="5" s="1"/>
  <c r="CP273" i="5" a="1"/>
  <c r="CP273" i="5" s="1"/>
  <c r="CQ273" i="5" a="1"/>
  <c r="CQ273" i="5" s="1"/>
  <c r="CR273" i="5" a="1"/>
  <c r="CR273" i="5" s="1"/>
  <c r="CS273" i="5" a="1"/>
  <c r="CS273" i="5" s="1"/>
  <c r="CT273" i="5" a="1"/>
  <c r="CT273" i="5" s="1"/>
  <c r="CU273" i="5" a="1"/>
  <c r="CU273" i="5" s="1"/>
  <c r="CV273" i="5" a="1"/>
  <c r="CV273" i="5" s="1"/>
  <c r="CW273" i="5" a="1"/>
  <c r="CW273" i="5" s="1"/>
  <c r="CX273" i="5" a="1"/>
  <c r="CX273" i="5" s="1"/>
  <c r="CY273" i="5" a="1"/>
  <c r="CY273" i="5" s="1"/>
  <c r="CZ273" i="5" a="1"/>
  <c r="CZ273" i="5" s="1"/>
  <c r="DA273" i="5" a="1"/>
  <c r="DA273" i="5" s="1"/>
  <c r="DB273" i="5" a="1"/>
  <c r="DB273" i="5" s="1"/>
  <c r="DC273" i="5" a="1"/>
  <c r="DC273" i="5" s="1"/>
  <c r="DD273" i="5" a="1"/>
  <c r="DD273" i="5" s="1"/>
  <c r="DE273" i="5" a="1"/>
  <c r="DE273" i="5" s="1"/>
  <c r="DF273" i="5" a="1"/>
  <c r="DF273" i="5" s="1"/>
  <c r="DG273" i="5" a="1"/>
  <c r="DG273" i="5" s="1"/>
  <c r="DH273" i="5" a="1"/>
  <c r="DH273" i="5" s="1"/>
  <c r="DI273" i="5" a="1"/>
  <c r="DI273" i="5" s="1"/>
  <c r="DJ273" i="5" a="1"/>
  <c r="DJ273" i="5" s="1"/>
  <c r="DK273" i="5" a="1"/>
  <c r="DK273" i="5" s="1"/>
  <c r="DL273" i="5" a="1"/>
  <c r="DL273" i="5" s="1"/>
  <c r="DM273" i="5" a="1"/>
  <c r="DM273" i="5" s="1"/>
  <c r="DN273" i="5" a="1"/>
  <c r="DN273" i="5" s="1"/>
  <c r="DO273" i="5" a="1"/>
  <c r="DO273" i="5" s="1"/>
  <c r="DP273" i="5" a="1"/>
  <c r="DP273" i="5" s="1"/>
  <c r="DQ273" i="5" a="1"/>
  <c r="DQ273" i="5" s="1"/>
  <c r="DR273" i="5" a="1"/>
  <c r="DR273" i="5" s="1"/>
  <c r="DS273" i="5" a="1"/>
  <c r="DS273" i="5" s="1"/>
  <c r="DT273" i="5" a="1"/>
  <c r="DT273" i="5" s="1"/>
  <c r="DU273" i="5" a="1"/>
  <c r="DU273" i="5" s="1"/>
  <c r="DV273" i="5" a="1"/>
  <c r="DV273" i="5" s="1"/>
  <c r="DW273" i="5" a="1"/>
  <c r="DW273" i="5" s="1"/>
  <c r="DX273" i="5" a="1"/>
  <c r="DX273" i="5" s="1"/>
  <c r="DY273" i="5" a="1"/>
  <c r="DY273" i="5" s="1"/>
  <c r="DZ273" i="5" a="1"/>
  <c r="DZ273" i="5" s="1"/>
  <c r="EA273" i="5" a="1"/>
  <c r="EA273" i="5" s="1"/>
  <c r="EB273" i="5" a="1"/>
  <c r="EB273" i="5" s="1"/>
  <c r="EC273" i="5" a="1"/>
  <c r="EC273" i="5" s="1"/>
  <c r="ED273" i="5" a="1"/>
  <c r="ED273" i="5" s="1"/>
  <c r="EE273" i="5" a="1"/>
  <c r="EE273" i="5" s="1"/>
  <c r="EF273" i="5" a="1"/>
  <c r="EF273" i="5" s="1"/>
  <c r="EG273" i="5" a="1"/>
  <c r="EG273" i="5" s="1"/>
  <c r="EH273" i="5" a="1"/>
  <c r="EH273" i="5" s="1"/>
  <c r="EI273" i="5" a="1"/>
  <c r="EI273" i="5" s="1"/>
  <c r="EJ273" i="5" a="1"/>
  <c r="EJ273" i="5" s="1"/>
  <c r="EK273" i="5" a="1"/>
  <c r="EK273" i="5" s="1"/>
  <c r="EL273" i="5" a="1"/>
  <c r="EL273" i="5" s="1"/>
  <c r="EM273" i="5" a="1"/>
  <c r="EM273" i="5" s="1"/>
  <c r="EN273" i="5" a="1"/>
  <c r="EN273" i="5" s="1"/>
  <c r="EO273" i="5" a="1"/>
  <c r="EO273" i="5" s="1"/>
  <c r="EP273" i="5" a="1"/>
  <c r="EP273" i="5" s="1"/>
  <c r="L274" i="5" a="1"/>
  <c r="L274" i="5" s="1"/>
  <c r="M274" i="5" a="1"/>
  <c r="M274" i="5" s="1"/>
  <c r="N274" i="5" a="1"/>
  <c r="N274" i="5" s="1"/>
  <c r="O274" i="5" a="1"/>
  <c r="O274" i="5" s="1"/>
  <c r="P274" i="5" a="1"/>
  <c r="P274" i="5" s="1"/>
  <c r="Q274" i="5" a="1"/>
  <c r="Q274" i="5" s="1"/>
  <c r="R274" i="5" a="1"/>
  <c r="R274" i="5" s="1"/>
  <c r="S274" i="5" a="1"/>
  <c r="S274" i="5" s="1"/>
  <c r="T274" i="5" a="1"/>
  <c r="T274" i="5" s="1"/>
  <c r="U274" i="5" a="1"/>
  <c r="U274" i="5" s="1"/>
  <c r="V274" i="5" a="1"/>
  <c r="V274" i="5" s="1"/>
  <c r="W274" i="5" a="1"/>
  <c r="W274" i="5" s="1"/>
  <c r="X274" i="5" a="1"/>
  <c r="X274" i="5" s="1"/>
  <c r="Y274" i="5" a="1"/>
  <c r="Y274" i="5" s="1"/>
  <c r="Z274" i="5" a="1"/>
  <c r="Z274" i="5" s="1"/>
  <c r="AA274" i="5" a="1"/>
  <c r="AA274" i="5" s="1"/>
  <c r="AB274" i="5" a="1"/>
  <c r="AB274" i="5" s="1"/>
  <c r="AC274" i="5" a="1"/>
  <c r="AC274" i="5" s="1"/>
  <c r="AD274" i="5" a="1"/>
  <c r="AD274" i="5" s="1"/>
  <c r="AE274" i="5" a="1"/>
  <c r="AE274" i="5" s="1"/>
  <c r="AF274" i="5" a="1"/>
  <c r="AF274" i="5" s="1"/>
  <c r="AG274" i="5" a="1"/>
  <c r="AG274" i="5" s="1"/>
  <c r="AH274" i="5" a="1"/>
  <c r="AH274" i="5" s="1"/>
  <c r="AI274" i="5" a="1"/>
  <c r="AI274" i="5" s="1"/>
  <c r="AJ274" i="5" a="1"/>
  <c r="AJ274" i="5" s="1"/>
  <c r="AK274" i="5" a="1"/>
  <c r="AK274" i="5" s="1"/>
  <c r="AL274" i="5" a="1"/>
  <c r="AL274" i="5" s="1"/>
  <c r="AM274" i="5" a="1"/>
  <c r="AM274" i="5" s="1"/>
  <c r="AN274" i="5" a="1"/>
  <c r="AN274" i="5" s="1"/>
  <c r="AO274" i="5" a="1"/>
  <c r="AO274" i="5" s="1"/>
  <c r="AP274" i="5" a="1"/>
  <c r="AP274" i="5" s="1"/>
  <c r="AQ274" i="5" a="1"/>
  <c r="AQ274" i="5" s="1"/>
  <c r="AR274" i="5" a="1"/>
  <c r="AR274" i="5" s="1"/>
  <c r="AS274" i="5" a="1"/>
  <c r="AS274" i="5" s="1"/>
  <c r="AT274" i="5" a="1"/>
  <c r="AT274" i="5" s="1"/>
  <c r="AU274" i="5" a="1"/>
  <c r="AU274" i="5" s="1"/>
  <c r="AV274" i="5" a="1"/>
  <c r="AV274" i="5" s="1"/>
  <c r="AW274" i="5" a="1"/>
  <c r="AW274" i="5" s="1"/>
  <c r="AX274" i="5" a="1"/>
  <c r="AX274" i="5" s="1"/>
  <c r="AY274" i="5" a="1"/>
  <c r="AY274" i="5" s="1"/>
  <c r="AZ274" i="5" a="1"/>
  <c r="AZ274" i="5" s="1"/>
  <c r="BA274" i="5" a="1"/>
  <c r="BA274" i="5" s="1"/>
  <c r="BB274" i="5" a="1"/>
  <c r="BB274" i="5" s="1"/>
  <c r="BC274" i="5" a="1"/>
  <c r="BC274" i="5" s="1"/>
  <c r="BD274" i="5" a="1"/>
  <c r="BD274" i="5" s="1"/>
  <c r="BE274" i="5" a="1"/>
  <c r="BE274" i="5" s="1"/>
  <c r="BF274" i="5" a="1"/>
  <c r="BF274" i="5" s="1"/>
  <c r="BG274" i="5" a="1"/>
  <c r="BG274" i="5" s="1"/>
  <c r="BH274" i="5" a="1"/>
  <c r="BH274" i="5" s="1"/>
  <c r="BI274" i="5" a="1"/>
  <c r="BI274" i="5" s="1"/>
  <c r="BJ274" i="5" a="1"/>
  <c r="BJ274" i="5" s="1"/>
  <c r="BK274" i="5" a="1"/>
  <c r="BK274" i="5" s="1"/>
  <c r="BL274" i="5" a="1"/>
  <c r="BL274" i="5" s="1"/>
  <c r="BM274" i="5" a="1"/>
  <c r="BM274" i="5" s="1"/>
  <c r="BN274" i="5" a="1"/>
  <c r="BN274" i="5" s="1"/>
  <c r="BO274" i="5" a="1"/>
  <c r="BO274" i="5" s="1"/>
  <c r="BP274" i="5" a="1"/>
  <c r="BP274" i="5" s="1"/>
  <c r="BQ274" i="5" a="1"/>
  <c r="BQ274" i="5" s="1"/>
  <c r="BR274" i="5" a="1"/>
  <c r="BR274" i="5" s="1"/>
  <c r="BS274" i="5" a="1"/>
  <c r="BS274" i="5" s="1"/>
  <c r="BT274" i="5" a="1"/>
  <c r="BT274" i="5" s="1"/>
  <c r="BU274" i="5" a="1"/>
  <c r="BU274" i="5" s="1"/>
  <c r="BV274" i="5" a="1"/>
  <c r="BV274" i="5" s="1"/>
  <c r="BW274" i="5" a="1"/>
  <c r="BW274" i="5" s="1"/>
  <c r="BX274" i="5" a="1"/>
  <c r="BX274" i="5" s="1"/>
  <c r="BY274" i="5" a="1"/>
  <c r="BY274" i="5" s="1"/>
  <c r="BZ274" i="5" a="1"/>
  <c r="BZ274" i="5" s="1"/>
  <c r="CA274" i="5" a="1"/>
  <c r="CA274" i="5" s="1"/>
  <c r="CB274" i="5" a="1"/>
  <c r="CB274" i="5" s="1"/>
  <c r="CC274" i="5" a="1"/>
  <c r="CC274" i="5" s="1"/>
  <c r="CD274" i="5" a="1"/>
  <c r="CD274" i="5" s="1"/>
  <c r="CE274" i="5" a="1"/>
  <c r="CE274" i="5" s="1"/>
  <c r="CF274" i="5" a="1"/>
  <c r="CF274" i="5" s="1"/>
  <c r="CG274" i="5" a="1"/>
  <c r="CG274" i="5" s="1"/>
  <c r="CH274" i="5" a="1"/>
  <c r="CH274" i="5" s="1"/>
  <c r="CI274" i="5" a="1"/>
  <c r="CI274" i="5" s="1"/>
  <c r="CJ274" i="5" a="1"/>
  <c r="CJ274" i="5" s="1"/>
  <c r="CK274" i="5" a="1"/>
  <c r="CK274" i="5" s="1"/>
  <c r="CL274" i="5" a="1"/>
  <c r="CL274" i="5" s="1"/>
  <c r="CM274" i="5" a="1"/>
  <c r="CM274" i="5" s="1"/>
  <c r="CN274" i="5" a="1"/>
  <c r="CN274" i="5" s="1"/>
  <c r="CO274" i="5" a="1"/>
  <c r="CO274" i="5" s="1"/>
  <c r="CP274" i="5" a="1"/>
  <c r="CP274" i="5" s="1"/>
  <c r="CQ274" i="5" a="1"/>
  <c r="CQ274" i="5" s="1"/>
  <c r="CR274" i="5" a="1"/>
  <c r="CR274" i="5" s="1"/>
  <c r="CS274" i="5" a="1"/>
  <c r="CS274" i="5" s="1"/>
  <c r="CT274" i="5" a="1"/>
  <c r="CT274" i="5" s="1"/>
  <c r="CU274" i="5" a="1"/>
  <c r="CU274" i="5" s="1"/>
  <c r="CV274" i="5" a="1"/>
  <c r="CV274" i="5" s="1"/>
  <c r="CW274" i="5" a="1"/>
  <c r="CW274" i="5" s="1"/>
  <c r="CX274" i="5" a="1"/>
  <c r="CX274" i="5" s="1"/>
  <c r="CY274" i="5" a="1"/>
  <c r="CY274" i="5" s="1"/>
  <c r="CZ274" i="5" a="1"/>
  <c r="CZ274" i="5" s="1"/>
  <c r="DA274" i="5" a="1"/>
  <c r="DA274" i="5" s="1"/>
  <c r="DB274" i="5" a="1"/>
  <c r="DB274" i="5" s="1"/>
  <c r="DC274" i="5" a="1"/>
  <c r="DC274" i="5" s="1"/>
  <c r="DD274" i="5" a="1"/>
  <c r="DD274" i="5" s="1"/>
  <c r="DE274" i="5" a="1"/>
  <c r="DE274" i="5" s="1"/>
  <c r="DF274" i="5" a="1"/>
  <c r="DF274" i="5" s="1"/>
  <c r="DG274" i="5" a="1"/>
  <c r="DG274" i="5" s="1"/>
  <c r="DH274" i="5" a="1"/>
  <c r="DH274" i="5" s="1"/>
  <c r="DI274" i="5" a="1"/>
  <c r="DI274" i="5" s="1"/>
  <c r="DJ274" i="5" a="1"/>
  <c r="DJ274" i="5" s="1"/>
  <c r="DK274" i="5" a="1"/>
  <c r="DK274" i="5" s="1"/>
  <c r="DL274" i="5" a="1"/>
  <c r="DL274" i="5" s="1"/>
  <c r="DM274" i="5" a="1"/>
  <c r="DM274" i="5" s="1"/>
  <c r="DN274" i="5" a="1"/>
  <c r="DN274" i="5" s="1"/>
  <c r="DO274" i="5" a="1"/>
  <c r="DO274" i="5" s="1"/>
  <c r="DP274" i="5" a="1"/>
  <c r="DP274" i="5" s="1"/>
  <c r="DQ274" i="5" a="1"/>
  <c r="DQ274" i="5" s="1"/>
  <c r="DR274" i="5" a="1"/>
  <c r="DR274" i="5" s="1"/>
  <c r="DS274" i="5" a="1"/>
  <c r="DS274" i="5" s="1"/>
  <c r="DT274" i="5" a="1"/>
  <c r="DT274" i="5" s="1"/>
  <c r="DU274" i="5" a="1"/>
  <c r="DU274" i="5" s="1"/>
  <c r="DV274" i="5" a="1"/>
  <c r="DV274" i="5" s="1"/>
  <c r="DW274" i="5" a="1"/>
  <c r="DW274" i="5" s="1"/>
  <c r="DX274" i="5" a="1"/>
  <c r="DX274" i="5" s="1"/>
  <c r="DY274" i="5" a="1"/>
  <c r="DY274" i="5" s="1"/>
  <c r="DZ274" i="5" a="1"/>
  <c r="DZ274" i="5" s="1"/>
  <c r="EA274" i="5" a="1"/>
  <c r="EA274" i="5" s="1"/>
  <c r="EB274" i="5" a="1"/>
  <c r="EB274" i="5" s="1"/>
  <c r="EC274" i="5" a="1"/>
  <c r="EC274" i="5" s="1"/>
  <c r="ED274" i="5" a="1"/>
  <c r="ED274" i="5" s="1"/>
  <c r="EE274" i="5" a="1"/>
  <c r="EE274" i="5" s="1"/>
  <c r="EF274" i="5" a="1"/>
  <c r="EF274" i="5" s="1"/>
  <c r="EG274" i="5" a="1"/>
  <c r="EG274" i="5" s="1"/>
  <c r="EH274" i="5" a="1"/>
  <c r="EH274" i="5" s="1"/>
  <c r="EI274" i="5" a="1"/>
  <c r="EI274" i="5" s="1"/>
  <c r="EJ274" i="5" a="1"/>
  <c r="EJ274" i="5" s="1"/>
  <c r="EK274" i="5" a="1"/>
  <c r="EK274" i="5" s="1"/>
  <c r="EL274" i="5" a="1"/>
  <c r="EL274" i="5" s="1"/>
  <c r="EM274" i="5" a="1"/>
  <c r="EM274" i="5" s="1"/>
  <c r="EN274" i="5" a="1"/>
  <c r="EN274" i="5" s="1"/>
  <c r="EO274" i="5" a="1"/>
  <c r="EO274" i="5" s="1"/>
  <c r="EP274" i="5" a="1"/>
  <c r="EP274" i="5" s="1"/>
  <c r="L275" i="5" a="1"/>
  <c r="L275" i="5" s="1"/>
  <c r="M275" i="5" a="1"/>
  <c r="M275" i="5" s="1"/>
  <c r="N275" i="5" a="1"/>
  <c r="N275" i="5" s="1"/>
  <c r="O275" i="5" a="1"/>
  <c r="O275" i="5" s="1"/>
  <c r="P275" i="5" a="1"/>
  <c r="P275" i="5" s="1"/>
  <c r="Q275" i="5" a="1"/>
  <c r="Q275" i="5" s="1"/>
  <c r="R275" i="5" a="1"/>
  <c r="R275" i="5" s="1"/>
  <c r="S275" i="5" a="1"/>
  <c r="S275" i="5" s="1"/>
  <c r="T275" i="5" a="1"/>
  <c r="T275" i="5" s="1"/>
  <c r="U275" i="5" a="1"/>
  <c r="U275" i="5" s="1"/>
  <c r="V275" i="5" a="1"/>
  <c r="V275" i="5" s="1"/>
  <c r="W275" i="5" a="1"/>
  <c r="W275" i="5" s="1"/>
  <c r="X275" i="5" a="1"/>
  <c r="X275" i="5" s="1"/>
  <c r="Y275" i="5" a="1"/>
  <c r="Y275" i="5" s="1"/>
  <c r="Z275" i="5" a="1"/>
  <c r="Z275" i="5" s="1"/>
  <c r="AA275" i="5" a="1"/>
  <c r="AA275" i="5" s="1"/>
  <c r="AB275" i="5" a="1"/>
  <c r="AB275" i="5" s="1"/>
  <c r="AC275" i="5" a="1"/>
  <c r="AC275" i="5" s="1"/>
  <c r="AD275" i="5" a="1"/>
  <c r="AD275" i="5" s="1"/>
  <c r="AE275" i="5" a="1"/>
  <c r="AE275" i="5" s="1"/>
  <c r="AF275" i="5" a="1"/>
  <c r="AF275" i="5" s="1"/>
  <c r="AG275" i="5" a="1"/>
  <c r="AG275" i="5" s="1"/>
  <c r="AH275" i="5" a="1"/>
  <c r="AH275" i="5" s="1"/>
  <c r="AI275" i="5" a="1"/>
  <c r="AI275" i="5" s="1"/>
  <c r="AJ275" i="5" a="1"/>
  <c r="AJ275" i="5" s="1"/>
  <c r="AK275" i="5" a="1"/>
  <c r="AK275" i="5" s="1"/>
  <c r="AL275" i="5" a="1"/>
  <c r="AL275" i="5" s="1"/>
  <c r="AM275" i="5" a="1"/>
  <c r="AM275" i="5" s="1"/>
  <c r="AN275" i="5" a="1"/>
  <c r="AN275" i="5" s="1"/>
  <c r="AO275" i="5" a="1"/>
  <c r="AO275" i="5" s="1"/>
  <c r="AP275" i="5" a="1"/>
  <c r="AP275" i="5" s="1"/>
  <c r="AQ275" i="5" a="1"/>
  <c r="AQ275" i="5" s="1"/>
  <c r="AR275" i="5" a="1"/>
  <c r="AR275" i="5" s="1"/>
  <c r="AS275" i="5" a="1"/>
  <c r="AS275" i="5" s="1"/>
  <c r="AT275" i="5" a="1"/>
  <c r="AT275" i="5" s="1"/>
  <c r="AU275" i="5" a="1"/>
  <c r="AU275" i="5" s="1"/>
  <c r="AV275" i="5" a="1"/>
  <c r="AV275" i="5" s="1"/>
  <c r="AW275" i="5" a="1"/>
  <c r="AW275" i="5" s="1"/>
  <c r="AX275" i="5" a="1"/>
  <c r="AX275" i="5" s="1"/>
  <c r="AY275" i="5" a="1"/>
  <c r="AY275" i="5" s="1"/>
  <c r="AZ275" i="5" a="1"/>
  <c r="AZ275" i="5" s="1"/>
  <c r="BA275" i="5" a="1"/>
  <c r="BA275" i="5" s="1"/>
  <c r="BB275" i="5" a="1"/>
  <c r="BB275" i="5" s="1"/>
  <c r="BC275" i="5" a="1"/>
  <c r="BC275" i="5" s="1"/>
  <c r="BD275" i="5" a="1"/>
  <c r="BD275" i="5" s="1"/>
  <c r="BE275" i="5" a="1"/>
  <c r="BE275" i="5" s="1"/>
  <c r="BF275" i="5" a="1"/>
  <c r="BF275" i="5" s="1"/>
  <c r="BG275" i="5" a="1"/>
  <c r="BG275" i="5" s="1"/>
  <c r="BH275" i="5" a="1"/>
  <c r="BH275" i="5" s="1"/>
  <c r="BI275" i="5" a="1"/>
  <c r="BI275" i="5" s="1"/>
  <c r="BJ275" i="5" a="1"/>
  <c r="BJ275" i="5" s="1"/>
  <c r="BK275" i="5" a="1"/>
  <c r="BK275" i="5" s="1"/>
  <c r="BL275" i="5" a="1"/>
  <c r="BL275" i="5" s="1"/>
  <c r="BM275" i="5" a="1"/>
  <c r="BM275" i="5" s="1"/>
  <c r="BN275" i="5" a="1"/>
  <c r="BN275" i="5" s="1"/>
  <c r="BO275" i="5" a="1"/>
  <c r="BO275" i="5" s="1"/>
  <c r="BP275" i="5" a="1"/>
  <c r="BP275" i="5" s="1"/>
  <c r="BQ275" i="5" a="1"/>
  <c r="BQ275" i="5" s="1"/>
  <c r="BR275" i="5" a="1"/>
  <c r="BR275" i="5" s="1"/>
  <c r="BS275" i="5" a="1"/>
  <c r="BS275" i="5" s="1"/>
  <c r="BT275" i="5" a="1"/>
  <c r="BT275" i="5" s="1"/>
  <c r="BU275" i="5" a="1"/>
  <c r="BU275" i="5" s="1"/>
  <c r="BV275" i="5" a="1"/>
  <c r="BV275" i="5" s="1"/>
  <c r="BW275" i="5" a="1"/>
  <c r="BW275" i="5" s="1"/>
  <c r="BX275" i="5" a="1"/>
  <c r="BX275" i="5" s="1"/>
  <c r="BY275" i="5" a="1"/>
  <c r="BY275" i="5" s="1"/>
  <c r="BZ275" i="5" a="1"/>
  <c r="BZ275" i="5"/>
  <c r="CA275" i="5" a="1"/>
  <c r="CA275" i="5" s="1"/>
  <c r="CB275" i="5" a="1"/>
  <c r="CB275" i="5" s="1"/>
  <c r="CC275" i="5" a="1"/>
  <c r="CC275" i="5" s="1"/>
  <c r="CD275" i="5" a="1"/>
  <c r="CD275" i="5" s="1"/>
  <c r="CE275" i="5" a="1"/>
  <c r="CE275" i="5" s="1"/>
  <c r="CF275" i="5" a="1"/>
  <c r="CF275" i="5" s="1"/>
  <c r="CG275" i="5" a="1"/>
  <c r="CG275" i="5" s="1"/>
  <c r="CH275" i="5" a="1"/>
  <c r="CH275" i="5" s="1"/>
  <c r="CI275" i="5" a="1"/>
  <c r="CI275" i="5" s="1"/>
  <c r="CJ275" i="5" a="1"/>
  <c r="CJ275" i="5" s="1"/>
  <c r="CK275" i="5" a="1"/>
  <c r="CK275" i="5" s="1"/>
  <c r="CL275" i="5" a="1"/>
  <c r="CL275" i="5" s="1"/>
  <c r="CM275" i="5" a="1"/>
  <c r="CM275" i="5" s="1"/>
  <c r="CN275" i="5" a="1"/>
  <c r="CN275" i="5" s="1"/>
  <c r="CO275" i="5" a="1"/>
  <c r="CO275" i="5" s="1"/>
  <c r="CP275" i="5" a="1"/>
  <c r="CP275" i="5" s="1"/>
  <c r="CQ275" i="5" a="1"/>
  <c r="CQ275" i="5" s="1"/>
  <c r="CR275" i="5" a="1"/>
  <c r="CR275" i="5" s="1"/>
  <c r="CS275" i="5" a="1"/>
  <c r="CS275" i="5" s="1"/>
  <c r="CT275" i="5" a="1"/>
  <c r="CT275" i="5" s="1"/>
  <c r="CU275" i="5" a="1"/>
  <c r="CU275" i="5" s="1"/>
  <c r="CV275" i="5" a="1"/>
  <c r="CV275" i="5" s="1"/>
  <c r="CW275" i="5" a="1"/>
  <c r="CW275" i="5" s="1"/>
  <c r="CX275" i="5" a="1"/>
  <c r="CX275" i="5" s="1"/>
  <c r="CY275" i="5" a="1"/>
  <c r="CY275" i="5" s="1"/>
  <c r="CZ275" i="5" a="1"/>
  <c r="CZ275" i="5" s="1"/>
  <c r="DA275" i="5" a="1"/>
  <c r="DA275" i="5" s="1"/>
  <c r="DB275" i="5" a="1"/>
  <c r="DB275" i="5" s="1"/>
  <c r="DC275" i="5" a="1"/>
  <c r="DC275" i="5" s="1"/>
  <c r="DD275" i="5" a="1"/>
  <c r="DD275" i="5" s="1"/>
  <c r="DE275" i="5" a="1"/>
  <c r="DE275" i="5" s="1"/>
  <c r="DF275" i="5" a="1"/>
  <c r="DF275" i="5" s="1"/>
  <c r="DG275" i="5" a="1"/>
  <c r="DG275" i="5" s="1"/>
  <c r="DH275" i="5" a="1"/>
  <c r="DH275" i="5" s="1"/>
  <c r="DI275" i="5" a="1"/>
  <c r="DI275" i="5" s="1"/>
  <c r="DJ275" i="5" a="1"/>
  <c r="DJ275" i="5" s="1"/>
  <c r="DK275" i="5" a="1"/>
  <c r="DK275" i="5" s="1"/>
  <c r="DL275" i="5" a="1"/>
  <c r="DL275" i="5" s="1"/>
  <c r="DM275" i="5" a="1"/>
  <c r="DM275" i="5" s="1"/>
  <c r="DN275" i="5" a="1"/>
  <c r="DN275" i="5" s="1"/>
  <c r="DO275" i="5" a="1"/>
  <c r="DO275" i="5" s="1"/>
  <c r="DP275" i="5" a="1"/>
  <c r="DP275" i="5" s="1"/>
  <c r="DQ275" i="5" a="1"/>
  <c r="DQ275" i="5" s="1"/>
  <c r="DR275" i="5" a="1"/>
  <c r="DR275" i="5" s="1"/>
  <c r="DS275" i="5" a="1"/>
  <c r="DS275" i="5" s="1"/>
  <c r="DT275" i="5" a="1"/>
  <c r="DT275" i="5" s="1"/>
  <c r="DU275" i="5" a="1"/>
  <c r="DU275" i="5" s="1"/>
  <c r="DV275" i="5" a="1"/>
  <c r="DV275" i="5" s="1"/>
  <c r="DW275" i="5" a="1"/>
  <c r="DW275" i="5" s="1"/>
  <c r="DX275" i="5" a="1"/>
  <c r="DX275" i="5" s="1"/>
  <c r="DY275" i="5" a="1"/>
  <c r="DY275" i="5" s="1"/>
  <c r="DZ275" i="5" a="1"/>
  <c r="DZ275" i="5" s="1"/>
  <c r="EA275" i="5" a="1"/>
  <c r="EA275" i="5" s="1"/>
  <c r="EB275" i="5" a="1"/>
  <c r="EB275" i="5" s="1"/>
  <c r="EC275" i="5" a="1"/>
  <c r="EC275" i="5" s="1"/>
  <c r="ED275" i="5" a="1"/>
  <c r="ED275" i="5" s="1"/>
  <c r="EE275" i="5" a="1"/>
  <c r="EE275" i="5" s="1"/>
  <c r="EF275" i="5" a="1"/>
  <c r="EF275" i="5" s="1"/>
  <c r="EG275" i="5" a="1"/>
  <c r="EG275" i="5" s="1"/>
  <c r="EH275" i="5" a="1"/>
  <c r="EH275" i="5" s="1"/>
  <c r="EI275" i="5" a="1"/>
  <c r="EI275" i="5" s="1"/>
  <c r="EJ275" i="5" a="1"/>
  <c r="EJ275" i="5" s="1"/>
  <c r="EK275" i="5" a="1"/>
  <c r="EK275" i="5" s="1"/>
  <c r="EL275" i="5" a="1"/>
  <c r="EL275" i="5" s="1"/>
  <c r="EM275" i="5" a="1"/>
  <c r="EM275" i="5" s="1"/>
  <c r="EN275" i="5" a="1"/>
  <c r="EN275" i="5" s="1"/>
  <c r="EO275" i="5" a="1"/>
  <c r="EO275" i="5" s="1"/>
  <c r="EP275" i="5" a="1"/>
  <c r="EP275" i="5" s="1"/>
  <c r="L276" i="5" a="1"/>
  <c r="L276" i="5"/>
  <c r="M276" i="5" a="1"/>
  <c r="M276" i="5" s="1"/>
  <c r="N276" i="5" a="1"/>
  <c r="N276" i="5" s="1"/>
  <c r="O276" i="5" a="1"/>
  <c r="O276" i="5" s="1"/>
  <c r="P276" i="5" a="1"/>
  <c r="P276" i="5" s="1"/>
  <c r="Q276" i="5" a="1"/>
  <c r="Q276" i="5" s="1"/>
  <c r="R276" i="5" a="1"/>
  <c r="R276" i="5" s="1"/>
  <c r="S276" i="5" a="1"/>
  <c r="S276" i="5" s="1"/>
  <c r="T276" i="5" a="1"/>
  <c r="T276" i="5" s="1"/>
  <c r="U276" i="5" a="1"/>
  <c r="U276" i="5" s="1"/>
  <c r="V276" i="5" a="1"/>
  <c r="V276" i="5" s="1"/>
  <c r="W276" i="5" a="1"/>
  <c r="W276" i="5" s="1"/>
  <c r="X276" i="5" a="1"/>
  <c r="X276" i="5" s="1"/>
  <c r="Y276" i="5" a="1"/>
  <c r="Y276" i="5" s="1"/>
  <c r="Z276" i="5" a="1"/>
  <c r="Z276" i="5" s="1"/>
  <c r="AA276" i="5" a="1"/>
  <c r="AA276" i="5" s="1"/>
  <c r="AB276" i="5" a="1"/>
  <c r="AB276" i="5" s="1"/>
  <c r="AC276" i="5" a="1"/>
  <c r="AC276" i="5" s="1"/>
  <c r="AD276" i="5" a="1"/>
  <c r="AD276" i="5" s="1"/>
  <c r="AE276" i="5" a="1"/>
  <c r="AE276" i="5" s="1"/>
  <c r="AF276" i="5" a="1"/>
  <c r="AF276" i="5" s="1"/>
  <c r="AG276" i="5" a="1"/>
  <c r="AG276" i="5" s="1"/>
  <c r="AH276" i="5" a="1"/>
  <c r="AH276" i="5" s="1"/>
  <c r="AI276" i="5" a="1"/>
  <c r="AI276" i="5" s="1"/>
  <c r="AJ276" i="5" a="1"/>
  <c r="AJ276" i="5" s="1"/>
  <c r="AK276" i="5" a="1"/>
  <c r="AK276" i="5" s="1"/>
  <c r="AL276" i="5" a="1"/>
  <c r="AL276" i="5" s="1"/>
  <c r="AM276" i="5" a="1"/>
  <c r="AM276" i="5" s="1"/>
  <c r="AN276" i="5" a="1"/>
  <c r="AN276" i="5" s="1"/>
  <c r="AO276" i="5" a="1"/>
  <c r="AO276" i="5" s="1"/>
  <c r="AP276" i="5" a="1"/>
  <c r="AP276" i="5" s="1"/>
  <c r="AQ276" i="5" a="1"/>
  <c r="AQ276" i="5" s="1"/>
  <c r="AR276" i="5" a="1"/>
  <c r="AR276" i="5" s="1"/>
  <c r="AS276" i="5" a="1"/>
  <c r="AS276" i="5" s="1"/>
  <c r="AT276" i="5" a="1"/>
  <c r="AT276" i="5" s="1"/>
  <c r="AU276" i="5" a="1"/>
  <c r="AU276" i="5" s="1"/>
  <c r="AV276" i="5" a="1"/>
  <c r="AV276" i="5" s="1"/>
  <c r="AW276" i="5" a="1"/>
  <c r="AW276" i="5" s="1"/>
  <c r="AX276" i="5" a="1"/>
  <c r="AX276" i="5" s="1"/>
  <c r="AY276" i="5" a="1"/>
  <c r="AY276" i="5" s="1"/>
  <c r="AZ276" i="5" a="1"/>
  <c r="AZ276" i="5" s="1"/>
  <c r="BA276" i="5" a="1"/>
  <c r="BA276" i="5" s="1"/>
  <c r="BB276" i="5" a="1"/>
  <c r="BB276" i="5" s="1"/>
  <c r="BC276" i="5" a="1"/>
  <c r="BC276" i="5" s="1"/>
  <c r="BD276" i="5" a="1"/>
  <c r="BD276" i="5" s="1"/>
  <c r="BE276" i="5" a="1"/>
  <c r="BE276" i="5" s="1"/>
  <c r="BF276" i="5" a="1"/>
  <c r="BF276" i="5" s="1"/>
  <c r="BG276" i="5" a="1"/>
  <c r="BG276" i="5" s="1"/>
  <c r="BH276" i="5" a="1"/>
  <c r="BH276" i="5" s="1"/>
  <c r="BI276" i="5" a="1"/>
  <c r="BI276" i="5" s="1"/>
  <c r="BJ276" i="5" a="1"/>
  <c r="BJ276" i="5" s="1"/>
  <c r="BK276" i="5" a="1"/>
  <c r="BK276" i="5" s="1"/>
  <c r="BL276" i="5" a="1"/>
  <c r="BL276" i="5" s="1"/>
  <c r="BM276" i="5" a="1"/>
  <c r="BM276" i="5" s="1"/>
  <c r="BN276" i="5" a="1"/>
  <c r="BN276" i="5" s="1"/>
  <c r="BO276" i="5" a="1"/>
  <c r="BO276" i="5" s="1"/>
  <c r="BP276" i="5" a="1"/>
  <c r="BP276" i="5" s="1"/>
  <c r="BQ276" i="5" a="1"/>
  <c r="BQ276" i="5" s="1"/>
  <c r="BR276" i="5" a="1"/>
  <c r="BR276" i="5" s="1"/>
  <c r="BS276" i="5" a="1"/>
  <c r="BS276" i="5" s="1"/>
  <c r="BT276" i="5" a="1"/>
  <c r="BT276" i="5" s="1"/>
  <c r="BU276" i="5" a="1"/>
  <c r="BU276" i="5" s="1"/>
  <c r="BV276" i="5" a="1"/>
  <c r="BV276" i="5" s="1"/>
  <c r="BW276" i="5" a="1"/>
  <c r="BW276" i="5" s="1"/>
  <c r="BX276" i="5" a="1"/>
  <c r="BX276" i="5" s="1"/>
  <c r="BY276" i="5" a="1"/>
  <c r="BY276" i="5" s="1"/>
  <c r="BZ276" i="5" a="1"/>
  <c r="BZ276" i="5" s="1"/>
  <c r="CA276" i="5" a="1"/>
  <c r="CA276" i="5" s="1"/>
  <c r="CB276" i="5" a="1"/>
  <c r="CB276" i="5" s="1"/>
  <c r="CC276" i="5" a="1"/>
  <c r="CC276" i="5" s="1"/>
  <c r="CD276" i="5" a="1"/>
  <c r="CD276" i="5" s="1"/>
  <c r="CE276" i="5" a="1"/>
  <c r="CE276" i="5" s="1"/>
  <c r="CF276" i="5" a="1"/>
  <c r="CF276" i="5" s="1"/>
  <c r="CG276" i="5" a="1"/>
  <c r="CG276" i="5" s="1"/>
  <c r="CH276" i="5" a="1"/>
  <c r="CH276" i="5" s="1"/>
  <c r="CI276" i="5" a="1"/>
  <c r="CI276" i="5" s="1"/>
  <c r="CJ276" i="5" a="1"/>
  <c r="CJ276" i="5" s="1"/>
  <c r="CK276" i="5" a="1"/>
  <c r="CK276" i="5" s="1"/>
  <c r="CL276" i="5" a="1"/>
  <c r="CL276" i="5" s="1"/>
  <c r="CM276" i="5" a="1"/>
  <c r="CM276" i="5" s="1"/>
  <c r="CN276" i="5" a="1"/>
  <c r="CN276" i="5" s="1"/>
  <c r="CO276" i="5" a="1"/>
  <c r="CO276" i="5" s="1"/>
  <c r="CP276" i="5" a="1"/>
  <c r="CP276" i="5" s="1"/>
  <c r="CQ276" i="5" a="1"/>
  <c r="CQ276" i="5" s="1"/>
  <c r="CR276" i="5" a="1"/>
  <c r="CR276" i="5" s="1"/>
  <c r="CS276" i="5" a="1"/>
  <c r="CS276" i="5" s="1"/>
  <c r="CT276" i="5" a="1"/>
  <c r="CT276" i="5" s="1"/>
  <c r="CU276" i="5" a="1"/>
  <c r="CU276" i="5" s="1"/>
  <c r="CV276" i="5" a="1"/>
  <c r="CV276" i="5" s="1"/>
  <c r="CW276" i="5" a="1"/>
  <c r="CW276" i="5" s="1"/>
  <c r="CX276" i="5" a="1"/>
  <c r="CX276" i="5" s="1"/>
  <c r="CY276" i="5" a="1"/>
  <c r="CY276" i="5" s="1"/>
  <c r="CZ276" i="5" a="1"/>
  <c r="CZ276" i="5" s="1"/>
  <c r="DA276" i="5" a="1"/>
  <c r="DA276" i="5" s="1"/>
  <c r="DB276" i="5" a="1"/>
  <c r="DB276" i="5" s="1"/>
  <c r="DC276" i="5" a="1"/>
  <c r="DC276" i="5" s="1"/>
  <c r="DD276" i="5" a="1"/>
  <c r="DD276" i="5" s="1"/>
  <c r="DE276" i="5" a="1"/>
  <c r="DE276" i="5" s="1"/>
  <c r="DF276" i="5" a="1"/>
  <c r="DF276" i="5" s="1"/>
  <c r="DG276" i="5" a="1"/>
  <c r="DG276" i="5" s="1"/>
  <c r="DH276" i="5" a="1"/>
  <c r="DH276" i="5" s="1"/>
  <c r="DI276" i="5" a="1"/>
  <c r="DI276" i="5" s="1"/>
  <c r="DJ276" i="5" a="1"/>
  <c r="DJ276" i="5" s="1"/>
  <c r="DK276" i="5" a="1"/>
  <c r="DK276" i="5" s="1"/>
  <c r="DL276" i="5" a="1"/>
  <c r="DL276" i="5" s="1"/>
  <c r="DM276" i="5" a="1"/>
  <c r="DM276" i="5" s="1"/>
  <c r="DN276" i="5" a="1"/>
  <c r="DN276" i="5" s="1"/>
  <c r="DO276" i="5" a="1"/>
  <c r="DO276" i="5" s="1"/>
  <c r="DP276" i="5" a="1"/>
  <c r="DP276" i="5" s="1"/>
  <c r="DQ276" i="5" a="1"/>
  <c r="DQ276" i="5" s="1"/>
  <c r="DR276" i="5" a="1"/>
  <c r="DR276" i="5" s="1"/>
  <c r="DS276" i="5" a="1"/>
  <c r="DS276" i="5" s="1"/>
  <c r="DT276" i="5" a="1"/>
  <c r="DT276" i="5" s="1"/>
  <c r="DU276" i="5" a="1"/>
  <c r="DU276" i="5" s="1"/>
  <c r="DV276" i="5" a="1"/>
  <c r="DV276" i="5" s="1"/>
  <c r="DW276" i="5" a="1"/>
  <c r="DW276" i="5" s="1"/>
  <c r="DX276" i="5" a="1"/>
  <c r="DX276" i="5" s="1"/>
  <c r="DY276" i="5" a="1"/>
  <c r="DY276" i="5" s="1"/>
  <c r="DZ276" i="5" a="1"/>
  <c r="DZ276" i="5" s="1"/>
  <c r="EA276" i="5" a="1"/>
  <c r="EA276" i="5" s="1"/>
  <c r="EB276" i="5" a="1"/>
  <c r="EB276" i="5" s="1"/>
  <c r="EC276" i="5" a="1"/>
  <c r="EC276" i="5" s="1"/>
  <c r="ED276" i="5" a="1"/>
  <c r="ED276" i="5" s="1"/>
  <c r="EE276" i="5" a="1"/>
  <c r="EE276" i="5" s="1"/>
  <c r="EF276" i="5" a="1"/>
  <c r="EF276" i="5" s="1"/>
  <c r="EG276" i="5" a="1"/>
  <c r="EG276" i="5" s="1"/>
  <c r="EH276" i="5" a="1"/>
  <c r="EH276" i="5" s="1"/>
  <c r="EI276" i="5" a="1"/>
  <c r="EI276" i="5" s="1"/>
  <c r="EJ276" i="5" a="1"/>
  <c r="EJ276" i="5" s="1"/>
  <c r="EK276" i="5" a="1"/>
  <c r="EK276" i="5" s="1"/>
  <c r="EL276" i="5" a="1"/>
  <c r="EL276" i="5" s="1"/>
  <c r="EM276" i="5" a="1"/>
  <c r="EM276" i="5" s="1"/>
  <c r="EN276" i="5" a="1"/>
  <c r="EN276" i="5" s="1"/>
  <c r="EO276" i="5" a="1"/>
  <c r="EO276" i="5" s="1"/>
  <c r="EP276" i="5" a="1"/>
  <c r="EP276" i="5" s="1"/>
  <c r="L277" i="5" a="1"/>
  <c r="L277" i="5" s="1"/>
  <c r="M277" i="5" a="1"/>
  <c r="M277" i="5" s="1"/>
  <c r="N277" i="5" a="1"/>
  <c r="N277" i="5" s="1"/>
  <c r="O277" i="5" a="1"/>
  <c r="O277" i="5" s="1"/>
  <c r="P277" i="5" a="1"/>
  <c r="P277" i="5" s="1"/>
  <c r="Q277" i="5" a="1"/>
  <c r="Q277" i="5" s="1"/>
  <c r="R277" i="5" a="1"/>
  <c r="R277" i="5" s="1"/>
  <c r="S277" i="5" a="1"/>
  <c r="S277" i="5" s="1"/>
  <c r="T277" i="5" a="1"/>
  <c r="T277" i="5" s="1"/>
  <c r="U277" i="5" a="1"/>
  <c r="U277" i="5" s="1"/>
  <c r="V277" i="5" a="1"/>
  <c r="V277" i="5" s="1"/>
  <c r="W277" i="5" a="1"/>
  <c r="W277" i="5" s="1"/>
  <c r="X277" i="5" a="1"/>
  <c r="X277" i="5" s="1"/>
  <c r="Y277" i="5" a="1"/>
  <c r="Y277" i="5" s="1"/>
  <c r="Z277" i="5" a="1"/>
  <c r="Z277" i="5" s="1"/>
  <c r="AA277" i="5" a="1"/>
  <c r="AA277" i="5" s="1"/>
  <c r="AB277" i="5" a="1"/>
  <c r="AB277" i="5" s="1"/>
  <c r="AC277" i="5" a="1"/>
  <c r="AC277" i="5" s="1"/>
  <c r="AD277" i="5" a="1"/>
  <c r="AD277" i="5" s="1"/>
  <c r="AE277" i="5" a="1"/>
  <c r="AE277" i="5" s="1"/>
  <c r="AF277" i="5" a="1"/>
  <c r="AF277" i="5" s="1"/>
  <c r="AG277" i="5" a="1"/>
  <c r="AG277" i="5" s="1"/>
  <c r="AH277" i="5" a="1"/>
  <c r="AH277" i="5" s="1"/>
  <c r="AI277" i="5" a="1"/>
  <c r="AI277" i="5" s="1"/>
  <c r="AJ277" i="5" a="1"/>
  <c r="AJ277" i="5" s="1"/>
  <c r="AK277" i="5" a="1"/>
  <c r="AK277" i="5" s="1"/>
  <c r="AL277" i="5" a="1"/>
  <c r="AL277" i="5" s="1"/>
  <c r="AM277" i="5" a="1"/>
  <c r="AM277" i="5" s="1"/>
  <c r="AN277" i="5" a="1"/>
  <c r="AN277" i="5" s="1"/>
  <c r="AO277" i="5" a="1"/>
  <c r="AO277" i="5" s="1"/>
  <c r="AP277" i="5" a="1"/>
  <c r="AP277" i="5" s="1"/>
  <c r="AQ277" i="5" a="1"/>
  <c r="AQ277" i="5" s="1"/>
  <c r="AR277" i="5" a="1"/>
  <c r="AR277" i="5" s="1"/>
  <c r="AS277" i="5" a="1"/>
  <c r="AS277" i="5" s="1"/>
  <c r="AT277" i="5" a="1"/>
  <c r="AT277" i="5" s="1"/>
  <c r="AU277" i="5" a="1"/>
  <c r="AU277" i="5" s="1"/>
  <c r="AV277" i="5" a="1"/>
  <c r="AV277" i="5" s="1"/>
  <c r="AW277" i="5" a="1"/>
  <c r="AW277" i="5" s="1"/>
  <c r="AX277" i="5" a="1"/>
  <c r="AX277" i="5" s="1"/>
  <c r="AY277" i="5" a="1"/>
  <c r="AY277" i="5" s="1"/>
  <c r="AZ277" i="5" a="1"/>
  <c r="AZ277" i="5" s="1"/>
  <c r="BA277" i="5" a="1"/>
  <c r="BA277" i="5" s="1"/>
  <c r="BB277" i="5" a="1"/>
  <c r="BB277" i="5" s="1"/>
  <c r="BC277" i="5" a="1"/>
  <c r="BC277" i="5" s="1"/>
  <c r="BD277" i="5" a="1"/>
  <c r="BD277" i="5" s="1"/>
  <c r="BE277" i="5" a="1"/>
  <c r="BE277" i="5" s="1"/>
  <c r="BF277" i="5" a="1"/>
  <c r="BF277" i="5" s="1"/>
  <c r="BG277" i="5" a="1"/>
  <c r="BG277" i="5" s="1"/>
  <c r="BH277" i="5" a="1"/>
  <c r="BH277" i="5" s="1"/>
  <c r="BI277" i="5" a="1"/>
  <c r="BI277" i="5" s="1"/>
  <c r="BJ277" i="5" a="1"/>
  <c r="BJ277" i="5" s="1"/>
  <c r="BK277" i="5" a="1"/>
  <c r="BK277" i="5" s="1"/>
  <c r="BL277" i="5" a="1"/>
  <c r="BL277" i="5" s="1"/>
  <c r="BM277" i="5" a="1"/>
  <c r="BM277" i="5" s="1"/>
  <c r="BN277" i="5" a="1"/>
  <c r="BN277" i="5" s="1"/>
  <c r="BO277" i="5" a="1"/>
  <c r="BO277" i="5" s="1"/>
  <c r="BP277" i="5" a="1"/>
  <c r="BP277" i="5" s="1"/>
  <c r="BQ277" i="5" a="1"/>
  <c r="BQ277" i="5" s="1"/>
  <c r="BR277" i="5" a="1"/>
  <c r="BR277" i="5" s="1"/>
  <c r="BS277" i="5" a="1"/>
  <c r="BS277" i="5" s="1"/>
  <c r="BT277" i="5" a="1"/>
  <c r="BT277" i="5" s="1"/>
  <c r="BU277" i="5" a="1"/>
  <c r="BU277" i="5" s="1"/>
  <c r="BV277" i="5" a="1"/>
  <c r="BV277" i="5" s="1"/>
  <c r="BW277" i="5" a="1"/>
  <c r="BW277" i="5" s="1"/>
  <c r="BX277" i="5" a="1"/>
  <c r="BX277" i="5" s="1"/>
  <c r="BY277" i="5" a="1"/>
  <c r="BY277" i="5" s="1"/>
  <c r="BZ277" i="5" a="1"/>
  <c r="BZ277" i="5" s="1"/>
  <c r="CA277" i="5" a="1"/>
  <c r="CA277" i="5" s="1"/>
  <c r="CB277" i="5" a="1"/>
  <c r="CB277" i="5" s="1"/>
  <c r="CC277" i="5" a="1"/>
  <c r="CC277" i="5" s="1"/>
  <c r="CD277" i="5" a="1"/>
  <c r="CD277" i="5" s="1"/>
  <c r="CE277" i="5" a="1"/>
  <c r="CE277" i="5" s="1"/>
  <c r="CF277" i="5" a="1"/>
  <c r="CF277" i="5" s="1"/>
  <c r="CG277" i="5" a="1"/>
  <c r="CG277" i="5" s="1"/>
  <c r="CH277" i="5" a="1"/>
  <c r="CH277" i="5" s="1"/>
  <c r="CI277" i="5" a="1"/>
  <c r="CI277" i="5" s="1"/>
  <c r="CJ277" i="5" a="1"/>
  <c r="CJ277" i="5" s="1"/>
  <c r="CK277" i="5" a="1"/>
  <c r="CK277" i="5" s="1"/>
  <c r="CL277" i="5" a="1"/>
  <c r="CL277" i="5" s="1"/>
  <c r="CM277" i="5" a="1"/>
  <c r="CM277" i="5" s="1"/>
  <c r="CN277" i="5" a="1"/>
  <c r="CN277" i="5" s="1"/>
  <c r="CO277" i="5" a="1"/>
  <c r="CO277" i="5" s="1"/>
  <c r="CP277" i="5" a="1"/>
  <c r="CP277" i="5" s="1"/>
  <c r="CQ277" i="5" a="1"/>
  <c r="CQ277" i="5" s="1"/>
  <c r="CR277" i="5" a="1"/>
  <c r="CR277" i="5" s="1"/>
  <c r="CS277" i="5" a="1"/>
  <c r="CS277" i="5" s="1"/>
  <c r="CT277" i="5" a="1"/>
  <c r="CT277" i="5" s="1"/>
  <c r="CU277" i="5" a="1"/>
  <c r="CU277" i="5" s="1"/>
  <c r="CV277" i="5" a="1"/>
  <c r="CV277" i="5" s="1"/>
  <c r="CW277" i="5" a="1"/>
  <c r="CW277" i="5" s="1"/>
  <c r="CX277" i="5" a="1"/>
  <c r="CX277" i="5" s="1"/>
  <c r="CY277" i="5" a="1"/>
  <c r="CY277" i="5" s="1"/>
  <c r="CZ277" i="5" a="1"/>
  <c r="CZ277" i="5" s="1"/>
  <c r="DA277" i="5" a="1"/>
  <c r="DA277" i="5" s="1"/>
  <c r="DB277" i="5" a="1"/>
  <c r="DB277" i="5" s="1"/>
  <c r="DC277" i="5" a="1"/>
  <c r="DC277" i="5" s="1"/>
  <c r="DD277" i="5" a="1"/>
  <c r="DD277" i="5" s="1"/>
  <c r="DE277" i="5" a="1"/>
  <c r="DE277" i="5" s="1"/>
  <c r="DF277" i="5" a="1"/>
  <c r="DF277" i="5" s="1"/>
  <c r="DG277" i="5" a="1"/>
  <c r="DG277" i="5" s="1"/>
  <c r="DH277" i="5" a="1"/>
  <c r="DH277" i="5" s="1"/>
  <c r="DI277" i="5" a="1"/>
  <c r="DI277" i="5" s="1"/>
  <c r="DJ277" i="5" a="1"/>
  <c r="DJ277" i="5" s="1"/>
  <c r="DK277" i="5" a="1"/>
  <c r="DK277" i="5" s="1"/>
  <c r="DL277" i="5" a="1"/>
  <c r="DL277" i="5" s="1"/>
  <c r="DM277" i="5" a="1"/>
  <c r="DM277" i="5" s="1"/>
  <c r="DN277" i="5" a="1"/>
  <c r="DN277" i="5" s="1"/>
  <c r="DO277" i="5" a="1"/>
  <c r="DO277" i="5" s="1"/>
  <c r="DP277" i="5" a="1"/>
  <c r="DP277" i="5" s="1"/>
  <c r="DQ277" i="5" a="1"/>
  <c r="DQ277" i="5" s="1"/>
  <c r="DR277" i="5" a="1"/>
  <c r="DR277" i="5" s="1"/>
  <c r="DS277" i="5" a="1"/>
  <c r="DS277" i="5" s="1"/>
  <c r="DT277" i="5" a="1"/>
  <c r="DT277" i="5" s="1"/>
  <c r="DU277" i="5" a="1"/>
  <c r="DU277" i="5" s="1"/>
  <c r="DV277" i="5" a="1"/>
  <c r="DV277" i="5" s="1"/>
  <c r="DW277" i="5" a="1"/>
  <c r="DW277" i="5" s="1"/>
  <c r="DX277" i="5" a="1"/>
  <c r="DX277" i="5" s="1"/>
  <c r="DY277" i="5" a="1"/>
  <c r="DY277" i="5" s="1"/>
  <c r="DZ277" i="5" a="1"/>
  <c r="DZ277" i="5" s="1"/>
  <c r="EA277" i="5" a="1"/>
  <c r="EA277" i="5" s="1"/>
  <c r="EB277" i="5" a="1"/>
  <c r="EB277" i="5" s="1"/>
  <c r="EC277" i="5" a="1"/>
  <c r="EC277" i="5" s="1"/>
  <c r="ED277" i="5" a="1"/>
  <c r="ED277" i="5" s="1"/>
  <c r="EE277" i="5" a="1"/>
  <c r="EE277" i="5" s="1"/>
  <c r="EF277" i="5" a="1"/>
  <c r="EF277" i="5" s="1"/>
  <c r="EG277" i="5" a="1"/>
  <c r="EG277" i="5" s="1"/>
  <c r="EH277" i="5" a="1"/>
  <c r="EH277" i="5" s="1"/>
  <c r="EI277" i="5" a="1"/>
  <c r="EI277" i="5" s="1"/>
  <c r="EJ277" i="5" a="1"/>
  <c r="EJ277" i="5" s="1"/>
  <c r="EK277" i="5" a="1"/>
  <c r="EK277" i="5" s="1"/>
  <c r="EL277" i="5" a="1"/>
  <c r="EL277" i="5" s="1"/>
  <c r="EM277" i="5" a="1"/>
  <c r="EM277" i="5" s="1"/>
  <c r="EN277" i="5" a="1"/>
  <c r="EN277" i="5" s="1"/>
  <c r="EO277" i="5" a="1"/>
  <c r="EO277" i="5" s="1"/>
  <c r="EP277" i="5" a="1"/>
  <c r="EP277" i="5" s="1"/>
  <c r="L278" i="5" a="1"/>
  <c r="L278" i="5" s="1"/>
  <c r="M278" i="5" a="1"/>
  <c r="M278" i="5" s="1"/>
  <c r="N278" i="5" a="1"/>
  <c r="N278" i="5" s="1"/>
  <c r="O278" i="5" a="1"/>
  <c r="O278" i="5" s="1"/>
  <c r="P278" i="5" a="1"/>
  <c r="P278" i="5" s="1"/>
  <c r="Q278" i="5" a="1"/>
  <c r="Q278" i="5" s="1"/>
  <c r="R278" i="5" a="1"/>
  <c r="R278" i="5" s="1"/>
  <c r="S278" i="5" a="1"/>
  <c r="S278" i="5" s="1"/>
  <c r="T278" i="5" a="1"/>
  <c r="T278" i="5" s="1"/>
  <c r="U278" i="5" a="1"/>
  <c r="U278" i="5" s="1"/>
  <c r="V278" i="5" a="1"/>
  <c r="V278" i="5" s="1"/>
  <c r="W278" i="5" a="1"/>
  <c r="W278" i="5" s="1"/>
  <c r="X278" i="5" a="1"/>
  <c r="X278" i="5" s="1"/>
  <c r="Y278" i="5" a="1"/>
  <c r="Y278" i="5" s="1"/>
  <c r="Z278" i="5" a="1"/>
  <c r="Z278" i="5" s="1"/>
  <c r="AA278" i="5" a="1"/>
  <c r="AA278" i="5" s="1"/>
  <c r="AB278" i="5" a="1"/>
  <c r="AB278" i="5" s="1"/>
  <c r="AC278" i="5" a="1"/>
  <c r="AC278" i="5" s="1"/>
  <c r="AD278" i="5" a="1"/>
  <c r="AD278" i="5" s="1"/>
  <c r="AE278" i="5" a="1"/>
  <c r="AE278" i="5" s="1"/>
  <c r="AF278" i="5" a="1"/>
  <c r="AF278" i="5" s="1"/>
  <c r="AG278" i="5" a="1"/>
  <c r="AG278" i="5" s="1"/>
  <c r="AH278" i="5" a="1"/>
  <c r="AH278" i="5" s="1"/>
  <c r="AI278" i="5" a="1"/>
  <c r="AI278" i="5" s="1"/>
  <c r="AJ278" i="5" a="1"/>
  <c r="AJ278" i="5" s="1"/>
  <c r="AK278" i="5" a="1"/>
  <c r="AK278" i="5" s="1"/>
  <c r="AL278" i="5" a="1"/>
  <c r="AL278" i="5" s="1"/>
  <c r="AM278" i="5" a="1"/>
  <c r="AM278" i="5" s="1"/>
  <c r="AN278" i="5" a="1"/>
  <c r="AN278" i="5" s="1"/>
  <c r="AO278" i="5" a="1"/>
  <c r="AO278" i="5" s="1"/>
  <c r="AP278" i="5" a="1"/>
  <c r="AP278" i="5" s="1"/>
  <c r="AQ278" i="5" a="1"/>
  <c r="AQ278" i="5" s="1"/>
  <c r="AR278" i="5" a="1"/>
  <c r="AR278" i="5" s="1"/>
  <c r="AS278" i="5" a="1"/>
  <c r="AS278" i="5" s="1"/>
  <c r="AT278" i="5" a="1"/>
  <c r="AT278" i="5" s="1"/>
  <c r="AU278" i="5" a="1"/>
  <c r="AU278" i="5" s="1"/>
  <c r="AV278" i="5" a="1"/>
  <c r="AV278" i="5" s="1"/>
  <c r="AW278" i="5" a="1"/>
  <c r="AW278" i="5" s="1"/>
  <c r="AX278" i="5" a="1"/>
  <c r="AX278" i="5" s="1"/>
  <c r="AY278" i="5" a="1"/>
  <c r="AY278" i="5" s="1"/>
  <c r="AZ278" i="5" a="1"/>
  <c r="AZ278" i="5" s="1"/>
  <c r="BA278" i="5" a="1"/>
  <c r="BA278" i="5" s="1"/>
  <c r="BB278" i="5" a="1"/>
  <c r="BB278" i="5" s="1"/>
  <c r="BC278" i="5" a="1"/>
  <c r="BC278" i="5" s="1"/>
  <c r="BD278" i="5" a="1"/>
  <c r="BD278" i="5" s="1"/>
  <c r="BE278" i="5" a="1"/>
  <c r="BE278" i="5" s="1"/>
  <c r="BF278" i="5" a="1"/>
  <c r="BF278" i="5" s="1"/>
  <c r="BG278" i="5" a="1"/>
  <c r="BG278" i="5" s="1"/>
  <c r="BH278" i="5" a="1"/>
  <c r="BH278" i="5" s="1"/>
  <c r="BI278" i="5" a="1"/>
  <c r="BI278" i="5" s="1"/>
  <c r="BJ278" i="5" a="1"/>
  <c r="BJ278" i="5" s="1"/>
  <c r="BK278" i="5" a="1"/>
  <c r="BK278" i="5" s="1"/>
  <c r="BL278" i="5" a="1"/>
  <c r="BL278" i="5" s="1"/>
  <c r="BM278" i="5" a="1"/>
  <c r="BM278" i="5" s="1"/>
  <c r="BN278" i="5" a="1"/>
  <c r="BN278" i="5" s="1"/>
  <c r="BO278" i="5" a="1"/>
  <c r="BO278" i="5" s="1"/>
  <c r="BP278" i="5" a="1"/>
  <c r="BP278" i="5" s="1"/>
  <c r="BQ278" i="5" a="1"/>
  <c r="BQ278" i="5" s="1"/>
  <c r="BR278" i="5" a="1"/>
  <c r="BR278" i="5" s="1"/>
  <c r="BS278" i="5" a="1"/>
  <c r="BS278" i="5" s="1"/>
  <c r="BT278" i="5" a="1"/>
  <c r="BT278" i="5" s="1"/>
  <c r="BU278" i="5" a="1"/>
  <c r="BU278" i="5" s="1"/>
  <c r="BV278" i="5" a="1"/>
  <c r="BV278" i="5" s="1"/>
  <c r="BW278" i="5" a="1"/>
  <c r="BW278" i="5" s="1"/>
  <c r="BX278" i="5" a="1"/>
  <c r="BX278" i="5" s="1"/>
  <c r="BY278" i="5" a="1"/>
  <c r="BY278" i="5" s="1"/>
  <c r="BZ278" i="5" a="1"/>
  <c r="BZ278" i="5" s="1"/>
  <c r="CA278" i="5" a="1"/>
  <c r="CA278" i="5" s="1"/>
  <c r="CB278" i="5" a="1"/>
  <c r="CB278" i="5" s="1"/>
  <c r="CC278" i="5" a="1"/>
  <c r="CC278" i="5" s="1"/>
  <c r="CD278" i="5" a="1"/>
  <c r="CD278" i="5" s="1"/>
  <c r="CE278" i="5" a="1"/>
  <c r="CE278" i="5" s="1"/>
  <c r="CF278" i="5" a="1"/>
  <c r="CF278" i="5" s="1"/>
  <c r="CG278" i="5" a="1"/>
  <c r="CG278" i="5" s="1"/>
  <c r="CH278" i="5" a="1"/>
  <c r="CH278" i="5" s="1"/>
  <c r="CI278" i="5" a="1"/>
  <c r="CI278" i="5" s="1"/>
  <c r="CJ278" i="5" a="1"/>
  <c r="CJ278" i="5" s="1"/>
  <c r="CK278" i="5" a="1"/>
  <c r="CK278" i="5" s="1"/>
  <c r="CL278" i="5" a="1"/>
  <c r="CL278" i="5" s="1"/>
  <c r="CM278" i="5" a="1"/>
  <c r="CM278" i="5" s="1"/>
  <c r="CN278" i="5" a="1"/>
  <c r="CN278" i="5" s="1"/>
  <c r="CO278" i="5" a="1"/>
  <c r="CO278" i="5" s="1"/>
  <c r="CP278" i="5" a="1"/>
  <c r="CP278" i="5" s="1"/>
  <c r="CQ278" i="5" a="1"/>
  <c r="CQ278" i="5" s="1"/>
  <c r="CR278" i="5" a="1"/>
  <c r="CR278" i="5" s="1"/>
  <c r="CS278" i="5" a="1"/>
  <c r="CS278" i="5" s="1"/>
  <c r="CT278" i="5" a="1"/>
  <c r="CT278" i="5" s="1"/>
  <c r="CU278" i="5" a="1"/>
  <c r="CU278" i="5" s="1"/>
  <c r="CV278" i="5" a="1"/>
  <c r="CV278" i="5" s="1"/>
  <c r="CW278" i="5" a="1"/>
  <c r="CW278" i="5" s="1"/>
  <c r="CX278" i="5" a="1"/>
  <c r="CX278" i="5" s="1"/>
  <c r="CY278" i="5" a="1"/>
  <c r="CY278" i="5" s="1"/>
  <c r="CZ278" i="5" a="1"/>
  <c r="CZ278" i="5" s="1"/>
  <c r="DA278" i="5" a="1"/>
  <c r="DA278" i="5" s="1"/>
  <c r="DB278" i="5" a="1"/>
  <c r="DB278" i="5" s="1"/>
  <c r="DC278" i="5" a="1"/>
  <c r="DC278" i="5" s="1"/>
  <c r="DD278" i="5" a="1"/>
  <c r="DD278" i="5" s="1"/>
  <c r="DE278" i="5" a="1"/>
  <c r="DE278" i="5" s="1"/>
  <c r="DF278" i="5" a="1"/>
  <c r="DF278" i="5" s="1"/>
  <c r="DG278" i="5" a="1"/>
  <c r="DG278" i="5" s="1"/>
  <c r="DH278" i="5" a="1"/>
  <c r="DH278" i="5" s="1"/>
  <c r="DI278" i="5" a="1"/>
  <c r="DI278" i="5" s="1"/>
  <c r="DJ278" i="5" a="1"/>
  <c r="DJ278" i="5" s="1"/>
  <c r="DK278" i="5" a="1"/>
  <c r="DK278" i="5" s="1"/>
  <c r="DL278" i="5" a="1"/>
  <c r="DL278" i="5" s="1"/>
  <c r="DM278" i="5" a="1"/>
  <c r="DM278" i="5" s="1"/>
  <c r="DN278" i="5" a="1"/>
  <c r="DN278" i="5" s="1"/>
  <c r="DO278" i="5" a="1"/>
  <c r="DO278" i="5" s="1"/>
  <c r="DP278" i="5" a="1"/>
  <c r="DP278" i="5" s="1"/>
  <c r="DQ278" i="5" a="1"/>
  <c r="DQ278" i="5" s="1"/>
  <c r="DR278" i="5" a="1"/>
  <c r="DR278" i="5" s="1"/>
  <c r="DS278" i="5" a="1"/>
  <c r="DS278" i="5" s="1"/>
  <c r="DT278" i="5" a="1"/>
  <c r="DT278" i="5" s="1"/>
  <c r="DU278" i="5" a="1"/>
  <c r="DU278" i="5" s="1"/>
  <c r="DV278" i="5" a="1"/>
  <c r="DV278" i="5" s="1"/>
  <c r="DW278" i="5" a="1"/>
  <c r="DW278" i="5" s="1"/>
  <c r="DX278" i="5" a="1"/>
  <c r="DX278" i="5" s="1"/>
  <c r="DY278" i="5" a="1"/>
  <c r="DY278" i="5" s="1"/>
  <c r="DZ278" i="5" a="1"/>
  <c r="DZ278" i="5" s="1"/>
  <c r="EA278" i="5" a="1"/>
  <c r="EA278" i="5" s="1"/>
  <c r="EB278" i="5" a="1"/>
  <c r="EB278" i="5" s="1"/>
  <c r="EC278" i="5" a="1"/>
  <c r="EC278" i="5" s="1"/>
  <c r="ED278" i="5" a="1"/>
  <c r="ED278" i="5" s="1"/>
  <c r="EE278" i="5" a="1"/>
  <c r="EE278" i="5" s="1"/>
  <c r="EF278" i="5" a="1"/>
  <c r="EF278" i="5" s="1"/>
  <c r="EG278" i="5" a="1"/>
  <c r="EG278" i="5" s="1"/>
  <c r="EH278" i="5" a="1"/>
  <c r="EH278" i="5" s="1"/>
  <c r="EI278" i="5" a="1"/>
  <c r="EI278" i="5" s="1"/>
  <c r="EJ278" i="5" a="1"/>
  <c r="EJ278" i="5" s="1"/>
  <c r="EK278" i="5" a="1"/>
  <c r="EK278" i="5" s="1"/>
  <c r="EL278" i="5" a="1"/>
  <c r="EL278" i="5" s="1"/>
  <c r="EM278" i="5" a="1"/>
  <c r="EM278" i="5" s="1"/>
  <c r="EN278" i="5" a="1"/>
  <c r="EN278" i="5" s="1"/>
  <c r="EO278" i="5" a="1"/>
  <c r="EO278" i="5" s="1"/>
  <c r="EP278" i="5" a="1"/>
  <c r="EP278" i="5" s="1"/>
  <c r="L279" i="5" a="1"/>
  <c r="L279" i="5" s="1"/>
  <c r="M279" i="5" a="1"/>
  <c r="M279" i="5" s="1"/>
  <c r="N279" i="5" a="1"/>
  <c r="N279" i="5" s="1"/>
  <c r="O279" i="5" a="1"/>
  <c r="O279" i="5" s="1"/>
  <c r="P279" i="5" a="1"/>
  <c r="P279" i="5" s="1"/>
  <c r="Q279" i="5" a="1"/>
  <c r="Q279" i="5" s="1"/>
  <c r="R279" i="5" a="1"/>
  <c r="R279" i="5" s="1"/>
  <c r="S279" i="5" a="1"/>
  <c r="S279" i="5" s="1"/>
  <c r="T279" i="5" a="1"/>
  <c r="T279" i="5" s="1"/>
  <c r="U279" i="5" a="1"/>
  <c r="U279" i="5" s="1"/>
  <c r="V279" i="5" a="1"/>
  <c r="V279" i="5" s="1"/>
  <c r="W279" i="5" a="1"/>
  <c r="W279" i="5" s="1"/>
  <c r="X279" i="5" a="1"/>
  <c r="X279" i="5" s="1"/>
  <c r="Y279" i="5" a="1"/>
  <c r="Y279" i="5" s="1"/>
  <c r="Z279" i="5" a="1"/>
  <c r="Z279" i="5" s="1"/>
  <c r="AA279" i="5" a="1"/>
  <c r="AA279" i="5" s="1"/>
  <c r="AB279" i="5" a="1"/>
  <c r="AB279" i="5" s="1"/>
  <c r="AC279" i="5" a="1"/>
  <c r="AC279" i="5" s="1"/>
  <c r="AD279" i="5" a="1"/>
  <c r="AD279" i="5" s="1"/>
  <c r="AE279" i="5" a="1"/>
  <c r="AE279" i="5" s="1"/>
  <c r="AF279" i="5" a="1"/>
  <c r="AF279" i="5" s="1"/>
  <c r="AG279" i="5" a="1"/>
  <c r="AG279" i="5" s="1"/>
  <c r="AH279" i="5" a="1"/>
  <c r="AH279" i="5" s="1"/>
  <c r="AI279" i="5" a="1"/>
  <c r="AI279" i="5" s="1"/>
  <c r="AJ279" i="5" a="1"/>
  <c r="AJ279" i="5" s="1"/>
  <c r="AK279" i="5" a="1"/>
  <c r="AK279" i="5" s="1"/>
  <c r="AL279" i="5" a="1"/>
  <c r="AL279" i="5" s="1"/>
  <c r="AM279" i="5" a="1"/>
  <c r="AM279" i="5" s="1"/>
  <c r="AN279" i="5" a="1"/>
  <c r="AN279" i="5" s="1"/>
  <c r="AO279" i="5" a="1"/>
  <c r="AO279" i="5" s="1"/>
  <c r="AP279" i="5" a="1"/>
  <c r="AP279" i="5" s="1"/>
  <c r="AQ279" i="5" a="1"/>
  <c r="AQ279" i="5" s="1"/>
  <c r="AR279" i="5" a="1"/>
  <c r="AR279" i="5" s="1"/>
  <c r="AS279" i="5" a="1"/>
  <c r="AS279" i="5" s="1"/>
  <c r="AT279" i="5" a="1"/>
  <c r="AT279" i="5" s="1"/>
  <c r="AU279" i="5" a="1"/>
  <c r="AU279" i="5" s="1"/>
  <c r="AV279" i="5" a="1"/>
  <c r="AV279" i="5" s="1"/>
  <c r="AW279" i="5" a="1"/>
  <c r="AW279" i="5" s="1"/>
  <c r="AX279" i="5" a="1"/>
  <c r="AX279" i="5" s="1"/>
  <c r="AY279" i="5" a="1"/>
  <c r="AY279" i="5" s="1"/>
  <c r="AZ279" i="5" a="1"/>
  <c r="AZ279" i="5" s="1"/>
  <c r="BA279" i="5" a="1"/>
  <c r="BA279" i="5" s="1"/>
  <c r="BB279" i="5" a="1"/>
  <c r="BB279" i="5" s="1"/>
  <c r="BC279" i="5" a="1"/>
  <c r="BC279" i="5" s="1"/>
  <c r="BD279" i="5" a="1"/>
  <c r="BD279" i="5" s="1"/>
  <c r="BE279" i="5" a="1"/>
  <c r="BE279" i="5" s="1"/>
  <c r="BF279" i="5" a="1"/>
  <c r="BF279" i="5" s="1"/>
  <c r="BG279" i="5" a="1"/>
  <c r="BG279" i="5" s="1"/>
  <c r="BH279" i="5" a="1"/>
  <c r="BH279" i="5" s="1"/>
  <c r="BI279" i="5" a="1"/>
  <c r="BI279" i="5" s="1"/>
  <c r="BJ279" i="5" a="1"/>
  <c r="BJ279" i="5" s="1"/>
  <c r="BK279" i="5" a="1"/>
  <c r="BK279" i="5" s="1"/>
  <c r="BL279" i="5" a="1"/>
  <c r="BL279" i="5" s="1"/>
  <c r="BM279" i="5" a="1"/>
  <c r="BM279" i="5" s="1"/>
  <c r="BN279" i="5" a="1"/>
  <c r="BN279" i="5" s="1"/>
  <c r="BO279" i="5" a="1"/>
  <c r="BO279" i="5" s="1"/>
  <c r="BP279" i="5" a="1"/>
  <c r="BP279" i="5" s="1"/>
  <c r="BQ279" i="5" a="1"/>
  <c r="BQ279" i="5" s="1"/>
  <c r="BR279" i="5" a="1"/>
  <c r="BR279" i="5" s="1"/>
  <c r="BS279" i="5" a="1"/>
  <c r="BS279" i="5" s="1"/>
  <c r="BT279" i="5" a="1"/>
  <c r="BT279" i="5" s="1"/>
  <c r="BU279" i="5" a="1"/>
  <c r="BU279" i="5" s="1"/>
  <c r="BV279" i="5" a="1"/>
  <c r="BV279" i="5" s="1"/>
  <c r="BW279" i="5" a="1"/>
  <c r="BW279" i="5" s="1"/>
  <c r="BX279" i="5" a="1"/>
  <c r="BX279" i="5" s="1"/>
  <c r="BY279" i="5" a="1"/>
  <c r="BY279" i="5" s="1"/>
  <c r="BZ279" i="5" a="1"/>
  <c r="BZ279" i="5" s="1"/>
  <c r="CA279" i="5" a="1"/>
  <c r="CA279" i="5" s="1"/>
  <c r="CB279" i="5" a="1"/>
  <c r="CB279" i="5" s="1"/>
  <c r="CC279" i="5" a="1"/>
  <c r="CC279" i="5" s="1"/>
  <c r="CD279" i="5" a="1"/>
  <c r="CD279" i="5" s="1"/>
  <c r="CE279" i="5" a="1"/>
  <c r="CE279" i="5" s="1"/>
  <c r="CF279" i="5" a="1"/>
  <c r="CF279" i="5" s="1"/>
  <c r="CG279" i="5" a="1"/>
  <c r="CG279" i="5" s="1"/>
  <c r="CH279" i="5" a="1"/>
  <c r="CH279" i="5" s="1"/>
  <c r="CI279" i="5" a="1"/>
  <c r="CI279" i="5" s="1"/>
  <c r="CJ279" i="5" a="1"/>
  <c r="CJ279" i="5" s="1"/>
  <c r="CK279" i="5" a="1"/>
  <c r="CK279" i="5" s="1"/>
  <c r="CL279" i="5" a="1"/>
  <c r="CL279" i="5" s="1"/>
  <c r="CM279" i="5" a="1"/>
  <c r="CM279" i="5" s="1"/>
  <c r="CN279" i="5" a="1"/>
  <c r="CN279" i="5" s="1"/>
  <c r="CO279" i="5" a="1"/>
  <c r="CO279" i="5" s="1"/>
  <c r="CP279" i="5" a="1"/>
  <c r="CP279" i="5" s="1"/>
  <c r="CQ279" i="5" a="1"/>
  <c r="CQ279" i="5" s="1"/>
  <c r="CR279" i="5" a="1"/>
  <c r="CR279" i="5" s="1"/>
  <c r="CS279" i="5" a="1"/>
  <c r="CS279" i="5" s="1"/>
  <c r="CT279" i="5" a="1"/>
  <c r="CT279" i="5" s="1"/>
  <c r="CU279" i="5" a="1"/>
  <c r="CU279" i="5" s="1"/>
  <c r="CV279" i="5" a="1"/>
  <c r="CV279" i="5" s="1"/>
  <c r="CW279" i="5" a="1"/>
  <c r="CW279" i="5" s="1"/>
  <c r="CX279" i="5" a="1"/>
  <c r="CX279" i="5" s="1"/>
  <c r="CY279" i="5" a="1"/>
  <c r="CY279" i="5" s="1"/>
  <c r="CZ279" i="5" a="1"/>
  <c r="CZ279" i="5" s="1"/>
  <c r="DA279" i="5" a="1"/>
  <c r="DA279" i="5" s="1"/>
  <c r="DB279" i="5" a="1"/>
  <c r="DB279" i="5" s="1"/>
  <c r="DC279" i="5" a="1"/>
  <c r="DC279" i="5"/>
  <c r="DD279" i="5" a="1"/>
  <c r="DD279" i="5" s="1"/>
  <c r="DE279" i="5" a="1"/>
  <c r="DE279" i="5" s="1"/>
  <c r="DF279" i="5" a="1"/>
  <c r="DF279" i="5" s="1"/>
  <c r="DG279" i="5" a="1"/>
  <c r="DG279" i="5" s="1"/>
  <c r="DH279" i="5" a="1"/>
  <c r="DH279" i="5" s="1"/>
  <c r="DI279" i="5" a="1"/>
  <c r="DI279" i="5" s="1"/>
  <c r="DJ279" i="5" a="1"/>
  <c r="DJ279" i="5" s="1"/>
  <c r="DK279" i="5" a="1"/>
  <c r="DK279" i="5" s="1"/>
  <c r="DL279" i="5" a="1"/>
  <c r="DL279" i="5" s="1"/>
  <c r="DM279" i="5" a="1"/>
  <c r="DM279" i="5" s="1"/>
  <c r="DN279" i="5" a="1"/>
  <c r="DN279" i="5" s="1"/>
  <c r="DO279" i="5" a="1"/>
  <c r="DO279" i="5" s="1"/>
  <c r="DP279" i="5" a="1"/>
  <c r="DP279" i="5" s="1"/>
  <c r="DQ279" i="5" a="1"/>
  <c r="DQ279" i="5" s="1"/>
  <c r="DR279" i="5" a="1"/>
  <c r="DR279" i="5" s="1"/>
  <c r="DS279" i="5" a="1"/>
  <c r="DS279" i="5" s="1"/>
  <c r="DT279" i="5" a="1"/>
  <c r="DT279" i="5" s="1"/>
  <c r="DU279" i="5" a="1"/>
  <c r="DU279" i="5" s="1"/>
  <c r="DV279" i="5" a="1"/>
  <c r="DV279" i="5" s="1"/>
  <c r="DW279" i="5" a="1"/>
  <c r="DW279" i="5" s="1"/>
  <c r="DX279" i="5" a="1"/>
  <c r="DX279" i="5" s="1"/>
  <c r="DY279" i="5" a="1"/>
  <c r="DY279" i="5" s="1"/>
  <c r="DZ279" i="5" a="1"/>
  <c r="DZ279" i="5" s="1"/>
  <c r="EA279" i="5" a="1"/>
  <c r="EA279" i="5" s="1"/>
  <c r="EB279" i="5" a="1"/>
  <c r="EB279" i="5" s="1"/>
  <c r="EC279" i="5" a="1"/>
  <c r="EC279" i="5" s="1"/>
  <c r="ED279" i="5" a="1"/>
  <c r="ED279" i="5" s="1"/>
  <c r="EE279" i="5" a="1"/>
  <c r="EE279" i="5" s="1"/>
  <c r="EF279" i="5" a="1"/>
  <c r="EF279" i="5" s="1"/>
  <c r="EG279" i="5" a="1"/>
  <c r="EG279" i="5" s="1"/>
  <c r="EH279" i="5" a="1"/>
  <c r="EH279" i="5" s="1"/>
  <c r="EI279" i="5" a="1"/>
  <c r="EI279" i="5" s="1"/>
  <c r="EJ279" i="5" a="1"/>
  <c r="EJ279" i="5" s="1"/>
  <c r="EK279" i="5" a="1"/>
  <c r="EK279" i="5" s="1"/>
  <c r="EL279" i="5" a="1"/>
  <c r="EL279" i="5" s="1"/>
  <c r="EM279" i="5" a="1"/>
  <c r="EM279" i="5" s="1"/>
  <c r="EN279" i="5" a="1"/>
  <c r="EN279" i="5" s="1"/>
  <c r="EO279" i="5" a="1"/>
  <c r="EO279" i="5" s="1"/>
  <c r="EP279" i="5" a="1"/>
  <c r="EP279" i="5" s="1"/>
  <c r="L280" i="5" a="1"/>
  <c r="L280" i="5" s="1"/>
  <c r="M280" i="5" a="1"/>
  <c r="M280" i="5" s="1"/>
  <c r="N280" i="5" a="1"/>
  <c r="N280" i="5" s="1"/>
  <c r="O280" i="5" a="1"/>
  <c r="O280" i="5" s="1"/>
  <c r="P280" i="5" a="1"/>
  <c r="P280" i="5" s="1"/>
  <c r="Q280" i="5" a="1"/>
  <c r="Q280" i="5" s="1"/>
  <c r="R280" i="5" a="1"/>
  <c r="R280" i="5" s="1"/>
  <c r="S280" i="5" a="1"/>
  <c r="S280" i="5" s="1"/>
  <c r="T280" i="5" a="1"/>
  <c r="T280" i="5" s="1"/>
  <c r="U280" i="5" a="1"/>
  <c r="U280" i="5" s="1"/>
  <c r="V280" i="5" a="1"/>
  <c r="V280" i="5" s="1"/>
  <c r="W280" i="5" a="1"/>
  <c r="W280" i="5" s="1"/>
  <c r="X280" i="5" a="1"/>
  <c r="X280" i="5" s="1"/>
  <c r="Y280" i="5" a="1"/>
  <c r="Y280" i="5" s="1"/>
  <c r="Z280" i="5" a="1"/>
  <c r="Z280" i="5" s="1"/>
  <c r="AA280" i="5" a="1"/>
  <c r="AA280" i="5" s="1"/>
  <c r="AB280" i="5" a="1"/>
  <c r="AB280" i="5" s="1"/>
  <c r="AC280" i="5" a="1"/>
  <c r="AC280" i="5" s="1"/>
  <c r="AD280" i="5" a="1"/>
  <c r="AD280" i="5" s="1"/>
  <c r="AE280" i="5" a="1"/>
  <c r="AE280" i="5" s="1"/>
  <c r="AF280" i="5" a="1"/>
  <c r="AF280" i="5" s="1"/>
  <c r="AG280" i="5" a="1"/>
  <c r="AG280" i="5" s="1"/>
  <c r="AH280" i="5" a="1"/>
  <c r="AH280" i="5" s="1"/>
  <c r="AI280" i="5" a="1"/>
  <c r="AI280" i="5" s="1"/>
  <c r="AJ280" i="5" a="1"/>
  <c r="AJ280" i="5" s="1"/>
  <c r="AK280" i="5" a="1"/>
  <c r="AK280" i="5" s="1"/>
  <c r="AL280" i="5" a="1"/>
  <c r="AL280" i="5" s="1"/>
  <c r="AM280" i="5" a="1"/>
  <c r="AM280" i="5" s="1"/>
  <c r="AN280" i="5" a="1"/>
  <c r="AN280" i="5" s="1"/>
  <c r="AO280" i="5" a="1"/>
  <c r="AO280" i="5" s="1"/>
  <c r="AP280" i="5" a="1"/>
  <c r="AP280" i="5" s="1"/>
  <c r="AQ280" i="5" a="1"/>
  <c r="AQ280" i="5" s="1"/>
  <c r="AR280" i="5" a="1"/>
  <c r="AR280" i="5" s="1"/>
  <c r="AS280" i="5" a="1"/>
  <c r="AS280" i="5" s="1"/>
  <c r="AT280" i="5" a="1"/>
  <c r="AT280" i="5" s="1"/>
  <c r="AU280" i="5" a="1"/>
  <c r="AU280" i="5" s="1"/>
  <c r="AV280" i="5" a="1"/>
  <c r="AV280" i="5" s="1"/>
  <c r="AW280" i="5" a="1"/>
  <c r="AW280" i="5" s="1"/>
  <c r="AX280" i="5" a="1"/>
  <c r="AX280" i="5" s="1"/>
  <c r="AY280" i="5" a="1"/>
  <c r="AY280" i="5" s="1"/>
  <c r="AZ280" i="5" a="1"/>
  <c r="AZ280" i="5" s="1"/>
  <c r="BA280" i="5" a="1"/>
  <c r="BA280" i="5" s="1"/>
  <c r="BB280" i="5" a="1"/>
  <c r="BB280" i="5" s="1"/>
  <c r="BC280" i="5" a="1"/>
  <c r="BC280" i="5" s="1"/>
  <c r="BD280" i="5" a="1"/>
  <c r="BD280" i="5" s="1"/>
  <c r="BE280" i="5" a="1"/>
  <c r="BE280" i="5" s="1"/>
  <c r="BF280" i="5" a="1"/>
  <c r="BF280" i="5" s="1"/>
  <c r="BG280" i="5" a="1"/>
  <c r="BG280" i="5" s="1"/>
  <c r="BH280" i="5" a="1"/>
  <c r="BH280" i="5" s="1"/>
  <c r="BI280" i="5" a="1"/>
  <c r="BI280" i="5" s="1"/>
  <c r="BJ280" i="5" a="1"/>
  <c r="BJ280" i="5" s="1"/>
  <c r="BK280" i="5" a="1"/>
  <c r="BK280" i="5" s="1"/>
  <c r="BL280" i="5" a="1"/>
  <c r="BL280" i="5" s="1"/>
  <c r="BM280" i="5" a="1"/>
  <c r="BM280" i="5" s="1"/>
  <c r="BN280" i="5" a="1"/>
  <c r="BN280" i="5" s="1"/>
  <c r="BO280" i="5" a="1"/>
  <c r="BO280" i="5" s="1"/>
  <c r="BP280" i="5" a="1"/>
  <c r="BP280" i="5" s="1"/>
  <c r="BQ280" i="5" a="1"/>
  <c r="BQ280" i="5" s="1"/>
  <c r="BR280" i="5" a="1"/>
  <c r="BR280" i="5" s="1"/>
  <c r="BS280" i="5" a="1"/>
  <c r="BS280" i="5" s="1"/>
  <c r="BT280" i="5" a="1"/>
  <c r="BT280" i="5" s="1"/>
  <c r="BU280" i="5" a="1"/>
  <c r="BU280" i="5"/>
  <c r="BV280" i="5" a="1"/>
  <c r="BV280" i="5" s="1"/>
  <c r="BW280" i="5" a="1"/>
  <c r="BW280" i="5" s="1"/>
  <c r="BX280" i="5" a="1"/>
  <c r="BX280" i="5" s="1"/>
  <c r="BY280" i="5" a="1"/>
  <c r="BY280" i="5" s="1"/>
  <c r="BZ280" i="5" a="1"/>
  <c r="BZ280" i="5" s="1"/>
  <c r="CA280" i="5" a="1"/>
  <c r="CA280" i="5" s="1"/>
  <c r="CB280" i="5" a="1"/>
  <c r="CB280" i="5" s="1"/>
  <c r="CC280" i="5" a="1"/>
  <c r="CC280" i="5" s="1"/>
  <c r="CD280" i="5" a="1"/>
  <c r="CD280" i="5" s="1"/>
  <c r="CE280" i="5" a="1"/>
  <c r="CE280" i="5" s="1"/>
  <c r="CF280" i="5" a="1"/>
  <c r="CF280" i="5" s="1"/>
  <c r="CG280" i="5" a="1"/>
  <c r="CG280" i="5" s="1"/>
  <c r="CH280" i="5" a="1"/>
  <c r="CH280" i="5" s="1"/>
  <c r="CI280" i="5" a="1"/>
  <c r="CI280" i="5" s="1"/>
  <c r="CJ280" i="5" a="1"/>
  <c r="CJ280" i="5" s="1"/>
  <c r="CK280" i="5" a="1"/>
  <c r="CK280" i="5" s="1"/>
  <c r="CL280" i="5" a="1"/>
  <c r="CL280" i="5" s="1"/>
  <c r="CM280" i="5" a="1"/>
  <c r="CM280" i="5" s="1"/>
  <c r="CN280" i="5" a="1"/>
  <c r="CN280" i="5" s="1"/>
  <c r="CO280" i="5" a="1"/>
  <c r="CO280" i="5" s="1"/>
  <c r="CP280" i="5" a="1"/>
  <c r="CP280" i="5" s="1"/>
  <c r="CQ280" i="5" a="1"/>
  <c r="CQ280" i="5" s="1"/>
  <c r="CR280" i="5" a="1"/>
  <c r="CR280" i="5" s="1"/>
  <c r="CS280" i="5" a="1"/>
  <c r="CS280" i="5" s="1"/>
  <c r="CT280" i="5" a="1"/>
  <c r="CT280" i="5" s="1"/>
  <c r="CU280" i="5" a="1"/>
  <c r="CU280" i="5" s="1"/>
  <c r="CV280" i="5" a="1"/>
  <c r="CV280" i="5" s="1"/>
  <c r="CW280" i="5" a="1"/>
  <c r="CW280" i="5" s="1"/>
  <c r="CX280" i="5" a="1"/>
  <c r="CX280" i="5" s="1"/>
  <c r="CY280" i="5" a="1"/>
  <c r="CY280" i="5" s="1"/>
  <c r="CZ280" i="5" a="1"/>
  <c r="CZ280" i="5" s="1"/>
  <c r="DA280" i="5" a="1"/>
  <c r="DA280" i="5" s="1"/>
  <c r="DB280" i="5" a="1"/>
  <c r="DB280" i="5" s="1"/>
  <c r="DC280" i="5" a="1"/>
  <c r="DC280" i="5" s="1"/>
  <c r="DD280" i="5" a="1"/>
  <c r="DD280" i="5" s="1"/>
  <c r="DE280" i="5" a="1"/>
  <c r="DE280" i="5" s="1"/>
  <c r="DF280" i="5" a="1"/>
  <c r="DF280" i="5" s="1"/>
  <c r="DG280" i="5" a="1"/>
  <c r="DG280" i="5" s="1"/>
  <c r="DH280" i="5" a="1"/>
  <c r="DH280" i="5" s="1"/>
  <c r="DI280" i="5" a="1"/>
  <c r="DI280" i="5" s="1"/>
  <c r="DJ280" i="5" a="1"/>
  <c r="DJ280" i="5" s="1"/>
  <c r="DK280" i="5" a="1"/>
  <c r="DK280" i="5" s="1"/>
  <c r="DL280" i="5" a="1"/>
  <c r="DL280" i="5" s="1"/>
  <c r="DM280" i="5" a="1"/>
  <c r="DM280" i="5" s="1"/>
  <c r="DN280" i="5" a="1"/>
  <c r="DN280" i="5" s="1"/>
  <c r="DO280" i="5" a="1"/>
  <c r="DO280" i="5" s="1"/>
  <c r="DP280" i="5" a="1"/>
  <c r="DP280" i="5" s="1"/>
  <c r="DQ280" i="5" a="1"/>
  <c r="DQ280" i="5" s="1"/>
  <c r="DR280" i="5" a="1"/>
  <c r="DR280" i="5" s="1"/>
  <c r="DS280" i="5" a="1"/>
  <c r="DS280" i="5" s="1"/>
  <c r="DT280" i="5" a="1"/>
  <c r="DT280" i="5" s="1"/>
  <c r="DU280" i="5" a="1"/>
  <c r="DU280" i="5" s="1"/>
  <c r="DV280" i="5" a="1"/>
  <c r="DV280" i="5" s="1"/>
  <c r="DW280" i="5" a="1"/>
  <c r="DW280" i="5" s="1"/>
  <c r="DX280" i="5" a="1"/>
  <c r="DX280" i="5" s="1"/>
  <c r="DY280" i="5" a="1"/>
  <c r="DY280" i="5" s="1"/>
  <c r="DZ280" i="5" a="1"/>
  <c r="DZ280" i="5" s="1"/>
  <c r="EA280" i="5" a="1"/>
  <c r="EA280" i="5" s="1"/>
  <c r="EB280" i="5" a="1"/>
  <c r="EB280" i="5" s="1"/>
  <c r="EC280" i="5" a="1"/>
  <c r="EC280" i="5" s="1"/>
  <c r="ED280" i="5" a="1"/>
  <c r="ED280" i="5" s="1"/>
  <c r="EE280" i="5" a="1"/>
  <c r="EE280" i="5" s="1"/>
  <c r="EF280" i="5" a="1"/>
  <c r="EF280" i="5" s="1"/>
  <c r="EG280" i="5" a="1"/>
  <c r="EG280" i="5" s="1"/>
  <c r="EH280" i="5" a="1"/>
  <c r="EH280" i="5" s="1"/>
  <c r="EI280" i="5" a="1"/>
  <c r="EI280" i="5" s="1"/>
  <c r="EJ280" i="5" a="1"/>
  <c r="EJ280" i="5" s="1"/>
  <c r="EK280" i="5" a="1"/>
  <c r="EK280" i="5" s="1"/>
  <c r="EL280" i="5" a="1"/>
  <c r="EL280" i="5" s="1"/>
  <c r="EM280" i="5" a="1"/>
  <c r="EM280" i="5" s="1"/>
  <c r="EN280" i="5" a="1"/>
  <c r="EN280" i="5" s="1"/>
  <c r="EO280" i="5" a="1"/>
  <c r="EO280" i="5" s="1"/>
  <c r="EP280" i="5" a="1"/>
  <c r="EP280" i="5" s="1"/>
  <c r="L281" i="5" a="1"/>
  <c r="L281" i="5" s="1"/>
  <c r="M281" i="5" a="1"/>
  <c r="M281" i="5" s="1"/>
  <c r="N281" i="5" a="1"/>
  <c r="N281" i="5" s="1"/>
  <c r="O281" i="5" a="1"/>
  <c r="O281" i="5" s="1"/>
  <c r="P281" i="5" a="1"/>
  <c r="P281" i="5" s="1"/>
  <c r="Q281" i="5" a="1"/>
  <c r="Q281" i="5" s="1"/>
  <c r="R281" i="5" a="1"/>
  <c r="R281" i="5" s="1"/>
  <c r="S281" i="5" a="1"/>
  <c r="S281" i="5" s="1"/>
  <c r="T281" i="5" a="1"/>
  <c r="T281" i="5" s="1"/>
  <c r="U281" i="5" a="1"/>
  <c r="U281" i="5" s="1"/>
  <c r="V281" i="5" a="1"/>
  <c r="V281" i="5" s="1"/>
  <c r="W281" i="5" a="1"/>
  <c r="W281" i="5" s="1"/>
  <c r="X281" i="5" a="1"/>
  <c r="X281" i="5" s="1"/>
  <c r="Y281" i="5" a="1"/>
  <c r="Y281" i="5" s="1"/>
  <c r="Z281" i="5" a="1"/>
  <c r="Z281" i="5" s="1"/>
  <c r="AA281" i="5" a="1"/>
  <c r="AA281" i="5" s="1"/>
  <c r="AB281" i="5" a="1"/>
  <c r="AB281" i="5" s="1"/>
  <c r="AC281" i="5" a="1"/>
  <c r="AC281" i="5" s="1"/>
  <c r="AD281" i="5" a="1"/>
  <c r="AD281" i="5" s="1"/>
  <c r="AE281" i="5" a="1"/>
  <c r="AE281" i="5" s="1"/>
  <c r="AF281" i="5" a="1"/>
  <c r="AF281" i="5" s="1"/>
  <c r="AG281" i="5" a="1"/>
  <c r="AG281" i="5" s="1"/>
  <c r="AH281" i="5" a="1"/>
  <c r="AH281" i="5" s="1"/>
  <c r="AI281" i="5" a="1"/>
  <c r="AI281" i="5" s="1"/>
  <c r="AJ281" i="5" a="1"/>
  <c r="AJ281" i="5" s="1"/>
  <c r="AK281" i="5" a="1"/>
  <c r="AK281" i="5" s="1"/>
  <c r="AL281" i="5" a="1"/>
  <c r="AL281" i="5" s="1"/>
  <c r="AM281" i="5" a="1"/>
  <c r="AM281" i="5" s="1"/>
  <c r="AN281" i="5" a="1"/>
  <c r="AN281" i="5" s="1"/>
  <c r="AO281" i="5" a="1"/>
  <c r="AO281" i="5" s="1"/>
  <c r="AP281" i="5" a="1"/>
  <c r="AP281" i="5"/>
  <c r="AQ281" i="5" a="1"/>
  <c r="AQ281" i="5" s="1"/>
  <c r="AR281" i="5" a="1"/>
  <c r="AR281" i="5" s="1"/>
  <c r="AS281" i="5" a="1"/>
  <c r="AS281" i="5" s="1"/>
  <c r="AT281" i="5" a="1"/>
  <c r="AT281" i="5" s="1"/>
  <c r="AU281" i="5" a="1"/>
  <c r="AU281" i="5" s="1"/>
  <c r="AV281" i="5" a="1"/>
  <c r="AV281" i="5" s="1"/>
  <c r="AW281" i="5" a="1"/>
  <c r="AW281" i="5" s="1"/>
  <c r="AX281" i="5" a="1"/>
  <c r="AX281" i="5" s="1"/>
  <c r="AY281" i="5" a="1"/>
  <c r="AY281" i="5" s="1"/>
  <c r="AZ281" i="5" a="1"/>
  <c r="AZ281" i="5" s="1"/>
  <c r="BA281" i="5" a="1"/>
  <c r="BA281" i="5" s="1"/>
  <c r="BB281" i="5" a="1"/>
  <c r="BB281" i="5" s="1"/>
  <c r="BC281" i="5" a="1"/>
  <c r="BC281" i="5" s="1"/>
  <c r="BD281" i="5" a="1"/>
  <c r="BD281" i="5" s="1"/>
  <c r="BE281" i="5" a="1"/>
  <c r="BE281" i="5" s="1"/>
  <c r="BF281" i="5" a="1"/>
  <c r="BF281" i="5" s="1"/>
  <c r="BG281" i="5" a="1"/>
  <c r="BG281" i="5" s="1"/>
  <c r="BH281" i="5" a="1"/>
  <c r="BH281" i="5" s="1"/>
  <c r="BI281" i="5" a="1"/>
  <c r="BI281" i="5" s="1"/>
  <c r="BJ281" i="5" a="1"/>
  <c r="BJ281" i="5" s="1"/>
  <c r="BK281" i="5" a="1"/>
  <c r="BK281" i="5" s="1"/>
  <c r="BL281" i="5" a="1"/>
  <c r="BL281" i="5" s="1"/>
  <c r="BM281" i="5" a="1"/>
  <c r="BM281" i="5" s="1"/>
  <c r="BN281" i="5" a="1"/>
  <c r="BN281" i="5" s="1"/>
  <c r="BO281" i="5" a="1"/>
  <c r="BO281" i="5" s="1"/>
  <c r="BP281" i="5" a="1"/>
  <c r="BP281" i="5" s="1"/>
  <c r="BQ281" i="5" a="1"/>
  <c r="BQ281" i="5" s="1"/>
  <c r="BR281" i="5" a="1"/>
  <c r="BR281" i="5" s="1"/>
  <c r="BS281" i="5" a="1"/>
  <c r="BS281" i="5" s="1"/>
  <c r="BT281" i="5" a="1"/>
  <c r="BT281" i="5" s="1"/>
  <c r="BU281" i="5" a="1"/>
  <c r="BU281" i="5" s="1"/>
  <c r="BV281" i="5" a="1"/>
  <c r="BV281" i="5" s="1"/>
  <c r="BW281" i="5" a="1"/>
  <c r="BW281" i="5" s="1"/>
  <c r="BX281" i="5" a="1"/>
  <c r="BX281" i="5" s="1"/>
  <c r="BY281" i="5" a="1"/>
  <c r="BY281" i="5" s="1"/>
  <c r="BZ281" i="5" a="1"/>
  <c r="BZ281" i="5" s="1"/>
  <c r="CA281" i="5" a="1"/>
  <c r="CA281" i="5" s="1"/>
  <c r="CB281" i="5" a="1"/>
  <c r="CB281" i="5" s="1"/>
  <c r="CC281" i="5" a="1"/>
  <c r="CC281" i="5" s="1"/>
  <c r="CD281" i="5" a="1"/>
  <c r="CD281" i="5" s="1"/>
  <c r="CE281" i="5" a="1"/>
  <c r="CE281" i="5" s="1"/>
  <c r="CF281" i="5" a="1"/>
  <c r="CF281" i="5" s="1"/>
  <c r="CG281" i="5" a="1"/>
  <c r="CG281" i="5" s="1"/>
  <c r="CH281" i="5" a="1"/>
  <c r="CH281" i="5" s="1"/>
  <c r="CI281" i="5" a="1"/>
  <c r="CI281" i="5" s="1"/>
  <c r="CJ281" i="5" a="1"/>
  <c r="CJ281" i="5" s="1"/>
  <c r="CK281" i="5" a="1"/>
  <c r="CK281" i="5" s="1"/>
  <c r="CL281" i="5" a="1"/>
  <c r="CL281" i="5" s="1"/>
  <c r="CM281" i="5" a="1"/>
  <c r="CM281" i="5" s="1"/>
  <c r="CN281" i="5" a="1"/>
  <c r="CN281" i="5" s="1"/>
  <c r="CO281" i="5" a="1"/>
  <c r="CO281" i="5" s="1"/>
  <c r="CP281" i="5" a="1"/>
  <c r="CP281" i="5" s="1"/>
  <c r="CQ281" i="5" a="1"/>
  <c r="CQ281" i="5" s="1"/>
  <c r="CR281" i="5" a="1"/>
  <c r="CR281" i="5" s="1"/>
  <c r="CS281" i="5" a="1"/>
  <c r="CS281" i="5" s="1"/>
  <c r="CT281" i="5" a="1"/>
  <c r="CT281" i="5" s="1"/>
  <c r="CU281" i="5" a="1"/>
  <c r="CU281" i="5" s="1"/>
  <c r="CV281" i="5" a="1"/>
  <c r="CV281" i="5" s="1"/>
  <c r="CW281" i="5" a="1"/>
  <c r="CW281" i="5" s="1"/>
  <c r="CX281" i="5" a="1"/>
  <c r="CX281" i="5" s="1"/>
  <c r="CY281" i="5" a="1"/>
  <c r="CY281" i="5" s="1"/>
  <c r="CZ281" i="5" a="1"/>
  <c r="CZ281" i="5" s="1"/>
  <c r="DA281" i="5" a="1"/>
  <c r="DA281" i="5" s="1"/>
  <c r="DB281" i="5" a="1"/>
  <c r="DB281" i="5" s="1"/>
  <c r="DC281" i="5" a="1"/>
  <c r="DC281" i="5" s="1"/>
  <c r="DD281" i="5" a="1"/>
  <c r="DD281" i="5" s="1"/>
  <c r="DE281" i="5" a="1"/>
  <c r="DE281" i="5" s="1"/>
  <c r="DF281" i="5" a="1"/>
  <c r="DF281" i="5" s="1"/>
  <c r="DG281" i="5" a="1"/>
  <c r="DG281" i="5" s="1"/>
  <c r="DH281" i="5" a="1"/>
  <c r="DH281" i="5" s="1"/>
  <c r="DI281" i="5" a="1"/>
  <c r="DI281" i="5" s="1"/>
  <c r="DJ281" i="5" a="1"/>
  <c r="DJ281" i="5" s="1"/>
  <c r="DK281" i="5" a="1"/>
  <c r="DK281" i="5" s="1"/>
  <c r="DL281" i="5" a="1"/>
  <c r="DL281" i="5" s="1"/>
  <c r="DM281" i="5" a="1"/>
  <c r="DM281" i="5" s="1"/>
  <c r="DN281" i="5" a="1"/>
  <c r="DN281" i="5" s="1"/>
  <c r="DO281" i="5" a="1"/>
  <c r="DO281" i="5" s="1"/>
  <c r="DP281" i="5" a="1"/>
  <c r="DP281" i="5" s="1"/>
  <c r="DQ281" i="5" a="1"/>
  <c r="DQ281" i="5" s="1"/>
  <c r="DR281" i="5" a="1"/>
  <c r="DR281" i="5" s="1"/>
  <c r="DS281" i="5" a="1"/>
  <c r="DS281" i="5" s="1"/>
  <c r="DT281" i="5" a="1"/>
  <c r="DT281" i="5" s="1"/>
  <c r="DU281" i="5" a="1"/>
  <c r="DU281" i="5" s="1"/>
  <c r="DV281" i="5" a="1"/>
  <c r="DV281" i="5" s="1"/>
  <c r="DW281" i="5" a="1"/>
  <c r="DW281" i="5" s="1"/>
  <c r="DX281" i="5" a="1"/>
  <c r="DX281" i="5" s="1"/>
  <c r="DY281" i="5" a="1"/>
  <c r="DY281" i="5" s="1"/>
  <c r="DZ281" i="5" a="1"/>
  <c r="DZ281" i="5" s="1"/>
  <c r="EA281" i="5" a="1"/>
  <c r="EA281" i="5" s="1"/>
  <c r="EB281" i="5" a="1"/>
  <c r="EB281" i="5" s="1"/>
  <c r="EC281" i="5" a="1"/>
  <c r="EC281" i="5" s="1"/>
  <c r="ED281" i="5" a="1"/>
  <c r="ED281" i="5" s="1"/>
  <c r="EE281" i="5" a="1"/>
  <c r="EE281" i="5" s="1"/>
  <c r="EF281" i="5" a="1"/>
  <c r="EF281" i="5" s="1"/>
  <c r="EG281" i="5" a="1"/>
  <c r="EG281" i="5" s="1"/>
  <c r="EH281" i="5" a="1"/>
  <c r="EH281" i="5" s="1"/>
  <c r="EI281" i="5" a="1"/>
  <c r="EI281" i="5" s="1"/>
  <c r="EJ281" i="5" a="1"/>
  <c r="EJ281" i="5" s="1"/>
  <c r="EK281" i="5" a="1"/>
  <c r="EK281" i="5" s="1"/>
  <c r="EL281" i="5" a="1"/>
  <c r="EL281" i="5" s="1"/>
  <c r="EM281" i="5" a="1"/>
  <c r="EM281" i="5" s="1"/>
  <c r="EN281" i="5" a="1"/>
  <c r="EN281" i="5" s="1"/>
  <c r="EO281" i="5" a="1"/>
  <c r="EO281" i="5" s="1"/>
  <c r="EP281" i="5" a="1"/>
  <c r="EP281" i="5" s="1"/>
  <c r="L282" i="5" a="1"/>
  <c r="L282" i="5" s="1"/>
  <c r="M282" i="5" a="1"/>
  <c r="M282" i="5" s="1"/>
  <c r="N282" i="5" a="1"/>
  <c r="N282" i="5" s="1"/>
  <c r="O282" i="5" a="1"/>
  <c r="O282" i="5" s="1"/>
  <c r="P282" i="5" a="1"/>
  <c r="P282" i="5" s="1"/>
  <c r="Q282" i="5" a="1"/>
  <c r="Q282" i="5" s="1"/>
  <c r="R282" i="5" a="1"/>
  <c r="R282" i="5" s="1"/>
  <c r="S282" i="5" a="1"/>
  <c r="S282" i="5" s="1"/>
  <c r="T282" i="5" a="1"/>
  <c r="T282" i="5" s="1"/>
  <c r="U282" i="5" a="1"/>
  <c r="U282" i="5" s="1"/>
  <c r="V282" i="5" a="1"/>
  <c r="V282" i="5" s="1"/>
  <c r="W282" i="5" a="1"/>
  <c r="W282" i="5" s="1"/>
  <c r="X282" i="5" a="1"/>
  <c r="X282" i="5" s="1"/>
  <c r="Y282" i="5" a="1"/>
  <c r="Y282" i="5" s="1"/>
  <c r="Z282" i="5" a="1"/>
  <c r="Z282" i="5" s="1"/>
  <c r="AA282" i="5" a="1"/>
  <c r="AA282" i="5" s="1"/>
  <c r="AB282" i="5" a="1"/>
  <c r="AB282" i="5" s="1"/>
  <c r="AC282" i="5" a="1"/>
  <c r="AC282" i="5" s="1"/>
  <c r="AD282" i="5" a="1"/>
  <c r="AD282" i="5" s="1"/>
  <c r="AE282" i="5" a="1"/>
  <c r="AE282" i="5" s="1"/>
  <c r="AF282" i="5" a="1"/>
  <c r="AF282" i="5" s="1"/>
  <c r="AG282" i="5" a="1"/>
  <c r="AG282" i="5" s="1"/>
  <c r="AH282" i="5" a="1"/>
  <c r="AH282" i="5" s="1"/>
  <c r="AI282" i="5" a="1"/>
  <c r="AI282" i="5" s="1"/>
  <c r="AJ282" i="5" a="1"/>
  <c r="AJ282" i="5" s="1"/>
  <c r="AK282" i="5" a="1"/>
  <c r="AK282" i="5" s="1"/>
  <c r="AL282" i="5" a="1"/>
  <c r="AL282" i="5" s="1"/>
  <c r="AM282" i="5" a="1"/>
  <c r="AM282" i="5" s="1"/>
  <c r="AN282" i="5" a="1"/>
  <c r="AN282" i="5" s="1"/>
  <c r="AO282" i="5" a="1"/>
  <c r="AO282" i="5" s="1"/>
  <c r="AP282" i="5" a="1"/>
  <c r="AP282" i="5" s="1"/>
  <c r="AQ282" i="5" a="1"/>
  <c r="AQ282" i="5" s="1"/>
  <c r="AR282" i="5" a="1"/>
  <c r="AR282" i="5" s="1"/>
  <c r="AS282" i="5" a="1"/>
  <c r="AS282" i="5" s="1"/>
  <c r="AT282" i="5" a="1"/>
  <c r="AT282" i="5" s="1"/>
  <c r="AU282" i="5" a="1"/>
  <c r="AU282" i="5" s="1"/>
  <c r="AV282" i="5" a="1"/>
  <c r="AV282" i="5" s="1"/>
  <c r="AW282" i="5" a="1"/>
  <c r="AW282" i="5" s="1"/>
  <c r="AX282" i="5" a="1"/>
  <c r="AX282" i="5" s="1"/>
  <c r="AY282" i="5" a="1"/>
  <c r="AY282" i="5" s="1"/>
  <c r="AZ282" i="5" a="1"/>
  <c r="AZ282" i="5" s="1"/>
  <c r="BA282" i="5" a="1"/>
  <c r="BA282" i="5" s="1"/>
  <c r="BB282" i="5" a="1"/>
  <c r="BB282" i="5" s="1"/>
  <c r="BC282" i="5" a="1"/>
  <c r="BC282" i="5" s="1"/>
  <c r="BD282" i="5" a="1"/>
  <c r="BD282" i="5" s="1"/>
  <c r="BE282" i="5" a="1"/>
  <c r="BE282" i="5" s="1"/>
  <c r="BF282" i="5" a="1"/>
  <c r="BF282" i="5" s="1"/>
  <c r="BG282" i="5" a="1"/>
  <c r="BG282" i="5" s="1"/>
  <c r="BH282" i="5" a="1"/>
  <c r="BH282" i="5" s="1"/>
  <c r="BI282" i="5" a="1"/>
  <c r="BI282" i="5" s="1"/>
  <c r="BJ282" i="5" a="1"/>
  <c r="BJ282" i="5" s="1"/>
  <c r="BK282" i="5" a="1"/>
  <c r="BK282" i="5" s="1"/>
  <c r="BL282" i="5" a="1"/>
  <c r="BL282" i="5" s="1"/>
  <c r="BM282" i="5" a="1"/>
  <c r="BM282" i="5" s="1"/>
  <c r="BN282" i="5" a="1"/>
  <c r="BN282" i="5" s="1"/>
  <c r="BO282" i="5" a="1"/>
  <c r="BO282" i="5" s="1"/>
  <c r="BP282" i="5" a="1"/>
  <c r="BP282" i="5" s="1"/>
  <c r="BQ282" i="5" a="1"/>
  <c r="BQ282" i="5" s="1"/>
  <c r="BR282" i="5" a="1"/>
  <c r="BR282" i="5" s="1"/>
  <c r="BS282" i="5" a="1"/>
  <c r="BS282" i="5" s="1"/>
  <c r="BT282" i="5" a="1"/>
  <c r="BT282" i="5" s="1"/>
  <c r="BU282" i="5" a="1"/>
  <c r="BU282" i="5" s="1"/>
  <c r="BV282" i="5" a="1"/>
  <c r="BV282" i="5" s="1"/>
  <c r="BW282" i="5" a="1"/>
  <c r="BW282" i="5" s="1"/>
  <c r="BX282" i="5" a="1"/>
  <c r="BX282" i="5" s="1"/>
  <c r="BY282" i="5" a="1"/>
  <c r="BY282" i="5" s="1"/>
  <c r="BZ282" i="5" a="1"/>
  <c r="BZ282" i="5" s="1"/>
  <c r="CA282" i="5" a="1"/>
  <c r="CA282" i="5" s="1"/>
  <c r="CB282" i="5" a="1"/>
  <c r="CB282" i="5" s="1"/>
  <c r="CC282" i="5" a="1"/>
  <c r="CC282" i="5" s="1"/>
  <c r="CD282" i="5" a="1"/>
  <c r="CD282" i="5" s="1"/>
  <c r="CE282" i="5" a="1"/>
  <c r="CE282" i="5" s="1"/>
  <c r="CF282" i="5" a="1"/>
  <c r="CF282" i="5" s="1"/>
  <c r="CG282" i="5" a="1"/>
  <c r="CG282" i="5" s="1"/>
  <c r="CH282" i="5" a="1"/>
  <c r="CH282" i="5" s="1"/>
  <c r="CI282" i="5" a="1"/>
  <c r="CI282" i="5" s="1"/>
  <c r="CJ282" i="5" a="1"/>
  <c r="CJ282" i="5" s="1"/>
  <c r="CK282" i="5" a="1"/>
  <c r="CK282" i="5" s="1"/>
  <c r="CL282" i="5" a="1"/>
  <c r="CL282" i="5" s="1"/>
  <c r="CM282" i="5" a="1"/>
  <c r="CM282" i="5" s="1"/>
  <c r="CN282" i="5" a="1"/>
  <c r="CN282" i="5" s="1"/>
  <c r="CO282" i="5" a="1"/>
  <c r="CO282" i="5" s="1"/>
  <c r="CP282" i="5" a="1"/>
  <c r="CP282" i="5" s="1"/>
  <c r="CQ282" i="5" a="1"/>
  <c r="CQ282" i="5" s="1"/>
  <c r="CR282" i="5" a="1"/>
  <c r="CR282" i="5" s="1"/>
  <c r="CS282" i="5" a="1"/>
  <c r="CS282" i="5" s="1"/>
  <c r="CT282" i="5" a="1"/>
  <c r="CT282" i="5" s="1"/>
  <c r="CU282" i="5" a="1"/>
  <c r="CU282" i="5" s="1"/>
  <c r="CV282" i="5" a="1"/>
  <c r="CV282" i="5" s="1"/>
  <c r="CW282" i="5" a="1"/>
  <c r="CW282" i="5" s="1"/>
  <c r="CX282" i="5" a="1"/>
  <c r="CX282" i="5" s="1"/>
  <c r="CY282" i="5" a="1"/>
  <c r="CY282" i="5" s="1"/>
  <c r="CZ282" i="5" a="1"/>
  <c r="CZ282" i="5" s="1"/>
  <c r="DA282" i="5" a="1"/>
  <c r="DA282" i="5" s="1"/>
  <c r="DB282" i="5" a="1"/>
  <c r="DB282" i="5" s="1"/>
  <c r="DC282" i="5" a="1"/>
  <c r="DC282" i="5" s="1"/>
  <c r="DD282" i="5" a="1"/>
  <c r="DD282" i="5" s="1"/>
  <c r="DE282" i="5" a="1"/>
  <c r="DE282" i="5" s="1"/>
  <c r="DF282" i="5" a="1"/>
  <c r="DF282" i="5" s="1"/>
  <c r="DG282" i="5" a="1"/>
  <c r="DG282" i="5" s="1"/>
  <c r="DH282" i="5" a="1"/>
  <c r="DH282" i="5" s="1"/>
  <c r="DI282" i="5" a="1"/>
  <c r="DI282" i="5" s="1"/>
  <c r="DJ282" i="5" a="1"/>
  <c r="DJ282" i="5" s="1"/>
  <c r="DK282" i="5" a="1"/>
  <c r="DK282" i="5" s="1"/>
  <c r="DL282" i="5" a="1"/>
  <c r="DL282" i="5" s="1"/>
  <c r="DM282" i="5" a="1"/>
  <c r="DM282" i="5" s="1"/>
  <c r="DN282" i="5" a="1"/>
  <c r="DN282" i="5" s="1"/>
  <c r="DO282" i="5" a="1"/>
  <c r="DO282" i="5" s="1"/>
  <c r="DP282" i="5" a="1"/>
  <c r="DP282" i="5" s="1"/>
  <c r="DQ282" i="5" a="1"/>
  <c r="DQ282" i="5" s="1"/>
  <c r="DR282" i="5" a="1"/>
  <c r="DR282" i="5" s="1"/>
  <c r="DS282" i="5" a="1"/>
  <c r="DS282" i="5" s="1"/>
  <c r="DT282" i="5" a="1"/>
  <c r="DT282" i="5" s="1"/>
  <c r="DU282" i="5" a="1"/>
  <c r="DU282" i="5" s="1"/>
  <c r="DV282" i="5" a="1"/>
  <c r="DV282" i="5" s="1"/>
  <c r="DW282" i="5" a="1"/>
  <c r="DW282" i="5" s="1"/>
  <c r="DX282" i="5" a="1"/>
  <c r="DX282" i="5" s="1"/>
  <c r="DY282" i="5" a="1"/>
  <c r="DY282" i="5" s="1"/>
  <c r="DZ282" i="5" a="1"/>
  <c r="DZ282" i="5" s="1"/>
  <c r="EA282" i="5" a="1"/>
  <c r="EA282" i="5" s="1"/>
  <c r="EB282" i="5" a="1"/>
  <c r="EB282" i="5" s="1"/>
  <c r="EC282" i="5" a="1"/>
  <c r="EC282" i="5" s="1"/>
  <c r="ED282" i="5" a="1"/>
  <c r="ED282" i="5" s="1"/>
  <c r="EE282" i="5" a="1"/>
  <c r="EE282" i="5" s="1"/>
  <c r="EF282" i="5" a="1"/>
  <c r="EF282" i="5" s="1"/>
  <c r="EG282" i="5" a="1"/>
  <c r="EG282" i="5" s="1"/>
  <c r="EH282" i="5" a="1"/>
  <c r="EH282" i="5" s="1"/>
  <c r="EI282" i="5" a="1"/>
  <c r="EI282" i="5" s="1"/>
  <c r="EJ282" i="5" a="1"/>
  <c r="EJ282" i="5" s="1"/>
  <c r="EK282" i="5" a="1"/>
  <c r="EK282" i="5" s="1"/>
  <c r="EL282" i="5" a="1"/>
  <c r="EL282" i="5" s="1"/>
  <c r="EM282" i="5" a="1"/>
  <c r="EM282" i="5" s="1"/>
  <c r="EN282" i="5" a="1"/>
  <c r="EN282" i="5" s="1"/>
  <c r="EO282" i="5" a="1"/>
  <c r="EO282" i="5" s="1"/>
  <c r="EP282" i="5" a="1"/>
  <c r="EP282" i="5" s="1"/>
  <c r="L283" i="5" a="1"/>
  <c r="L283" i="5" s="1"/>
  <c r="M283" i="5" a="1"/>
  <c r="M283" i="5" s="1"/>
  <c r="N283" i="5" a="1"/>
  <c r="N283" i="5" s="1"/>
  <c r="O283" i="5" a="1"/>
  <c r="O283" i="5" s="1"/>
  <c r="P283" i="5" a="1"/>
  <c r="P283" i="5" s="1"/>
  <c r="Q283" i="5" a="1"/>
  <c r="Q283" i="5" s="1"/>
  <c r="R283" i="5" a="1"/>
  <c r="R283" i="5" s="1"/>
  <c r="S283" i="5" a="1"/>
  <c r="S283" i="5" s="1"/>
  <c r="T283" i="5" a="1"/>
  <c r="T283" i="5" s="1"/>
  <c r="U283" i="5" a="1"/>
  <c r="U283" i="5" s="1"/>
  <c r="V283" i="5" a="1"/>
  <c r="V283" i="5" s="1"/>
  <c r="W283" i="5" a="1"/>
  <c r="W283" i="5" s="1"/>
  <c r="X283" i="5" a="1"/>
  <c r="X283" i="5" s="1"/>
  <c r="Y283" i="5" a="1"/>
  <c r="Y283" i="5" s="1"/>
  <c r="Z283" i="5" a="1"/>
  <c r="Z283" i="5" s="1"/>
  <c r="AA283" i="5" a="1"/>
  <c r="AA283" i="5" s="1"/>
  <c r="AB283" i="5" a="1"/>
  <c r="AB283" i="5" s="1"/>
  <c r="AC283" i="5" a="1"/>
  <c r="AC283" i="5" s="1"/>
  <c r="AD283" i="5" a="1"/>
  <c r="AD283" i="5" s="1"/>
  <c r="AE283" i="5" a="1"/>
  <c r="AE283" i="5" s="1"/>
  <c r="AF283" i="5" a="1"/>
  <c r="AF283" i="5" s="1"/>
  <c r="AG283" i="5" a="1"/>
  <c r="AG283" i="5" s="1"/>
  <c r="AH283" i="5" a="1"/>
  <c r="AH283" i="5" s="1"/>
  <c r="AI283" i="5" a="1"/>
  <c r="AI283" i="5" s="1"/>
  <c r="AJ283" i="5" a="1"/>
  <c r="AJ283" i="5" s="1"/>
  <c r="AK283" i="5" a="1"/>
  <c r="AK283" i="5" s="1"/>
  <c r="AL283" i="5" a="1"/>
  <c r="AL283" i="5" s="1"/>
  <c r="AM283" i="5" a="1"/>
  <c r="AM283" i="5" s="1"/>
  <c r="AN283" i="5" a="1"/>
  <c r="AN283" i="5" s="1"/>
  <c r="AO283" i="5" a="1"/>
  <c r="AO283" i="5" s="1"/>
  <c r="AP283" i="5" a="1"/>
  <c r="AP283" i="5" s="1"/>
  <c r="AQ283" i="5" a="1"/>
  <c r="AQ283" i="5" s="1"/>
  <c r="AR283" i="5" a="1"/>
  <c r="AR283" i="5" s="1"/>
  <c r="AS283" i="5" a="1"/>
  <c r="AS283" i="5" s="1"/>
  <c r="AT283" i="5" a="1"/>
  <c r="AT283" i="5" s="1"/>
  <c r="AU283" i="5" a="1"/>
  <c r="AU283" i="5" s="1"/>
  <c r="AV283" i="5" a="1"/>
  <c r="AV283" i="5" s="1"/>
  <c r="AW283" i="5" a="1"/>
  <c r="AW283" i="5" s="1"/>
  <c r="AX283" i="5" a="1"/>
  <c r="AX283" i="5" s="1"/>
  <c r="AY283" i="5" a="1"/>
  <c r="AY283" i="5" s="1"/>
  <c r="AZ283" i="5" a="1"/>
  <c r="AZ283" i="5" s="1"/>
  <c r="BA283" i="5" a="1"/>
  <c r="BA283" i="5" s="1"/>
  <c r="BB283" i="5" a="1"/>
  <c r="BB283" i="5" s="1"/>
  <c r="BC283" i="5" a="1"/>
  <c r="BC283" i="5" s="1"/>
  <c r="BD283" i="5" a="1"/>
  <c r="BD283" i="5" s="1"/>
  <c r="BE283" i="5" a="1"/>
  <c r="BE283" i="5" s="1"/>
  <c r="BF283" i="5" a="1"/>
  <c r="BF283" i="5" s="1"/>
  <c r="BG283" i="5" a="1"/>
  <c r="BG283" i="5" s="1"/>
  <c r="BH283" i="5" a="1"/>
  <c r="BH283" i="5" s="1"/>
  <c r="BI283" i="5" a="1"/>
  <c r="BI283" i="5" s="1"/>
  <c r="BJ283" i="5" a="1"/>
  <c r="BJ283" i="5" s="1"/>
  <c r="BK283" i="5" a="1"/>
  <c r="BK283" i="5" s="1"/>
  <c r="BL283" i="5" a="1"/>
  <c r="BL283" i="5" s="1"/>
  <c r="BM283" i="5" a="1"/>
  <c r="BM283" i="5" s="1"/>
  <c r="BN283" i="5" a="1"/>
  <c r="BN283" i="5" s="1"/>
  <c r="BO283" i="5" a="1"/>
  <c r="BO283" i="5" s="1"/>
  <c r="BP283" i="5" a="1"/>
  <c r="BP283" i="5" s="1"/>
  <c r="BQ283" i="5" a="1"/>
  <c r="BQ283" i="5" s="1"/>
  <c r="BR283" i="5" a="1"/>
  <c r="BR283" i="5" s="1"/>
  <c r="BS283" i="5" a="1"/>
  <c r="BS283" i="5" s="1"/>
  <c r="BT283" i="5" a="1"/>
  <c r="BT283" i="5" s="1"/>
  <c r="BU283" i="5" a="1"/>
  <c r="BU283" i="5" s="1"/>
  <c r="BV283" i="5" a="1"/>
  <c r="BV283" i="5" s="1"/>
  <c r="BW283" i="5" a="1"/>
  <c r="BW283" i="5" s="1"/>
  <c r="BX283" i="5" a="1"/>
  <c r="BX283" i="5" s="1"/>
  <c r="BY283" i="5" a="1"/>
  <c r="BY283" i="5" s="1"/>
  <c r="BZ283" i="5" a="1"/>
  <c r="BZ283" i="5" s="1"/>
  <c r="CA283" i="5" a="1"/>
  <c r="CA283" i="5" s="1"/>
  <c r="CB283" i="5" a="1"/>
  <c r="CB283" i="5" s="1"/>
  <c r="CC283" i="5" a="1"/>
  <c r="CC283" i="5" s="1"/>
  <c r="CD283" i="5" a="1"/>
  <c r="CD283" i="5" s="1"/>
  <c r="CE283" i="5" a="1"/>
  <c r="CE283" i="5" s="1"/>
  <c r="CF283" i="5" a="1"/>
  <c r="CF283" i="5" s="1"/>
  <c r="CG283" i="5" a="1"/>
  <c r="CG283" i="5" s="1"/>
  <c r="CH283" i="5" a="1"/>
  <c r="CH283" i="5" s="1"/>
  <c r="CI283" i="5" a="1"/>
  <c r="CI283" i="5" s="1"/>
  <c r="CJ283" i="5" a="1"/>
  <c r="CJ283" i="5" s="1"/>
  <c r="CK283" i="5" a="1"/>
  <c r="CK283" i="5" s="1"/>
  <c r="CL283" i="5" a="1"/>
  <c r="CL283" i="5" s="1"/>
  <c r="CM283" i="5" a="1"/>
  <c r="CM283" i="5" s="1"/>
  <c r="CN283" i="5" a="1"/>
  <c r="CN283" i="5" s="1"/>
  <c r="CO283" i="5" a="1"/>
  <c r="CO283" i="5" s="1"/>
  <c r="CP283" i="5" a="1"/>
  <c r="CP283" i="5" s="1"/>
  <c r="CQ283" i="5" a="1"/>
  <c r="CQ283" i="5" s="1"/>
  <c r="CR283" i="5" a="1"/>
  <c r="CR283" i="5" s="1"/>
  <c r="CS283" i="5" a="1"/>
  <c r="CS283" i="5" s="1"/>
  <c r="CT283" i="5" a="1"/>
  <c r="CT283" i="5" s="1"/>
  <c r="CU283" i="5" a="1"/>
  <c r="CU283" i="5" s="1"/>
  <c r="CV283" i="5" a="1"/>
  <c r="CV283" i="5" s="1"/>
  <c r="CW283" i="5" a="1"/>
  <c r="CW283" i="5" s="1"/>
  <c r="CX283" i="5" a="1"/>
  <c r="CX283" i="5" s="1"/>
  <c r="CY283" i="5" a="1"/>
  <c r="CY283" i="5" s="1"/>
  <c r="CZ283" i="5" a="1"/>
  <c r="CZ283" i="5" s="1"/>
  <c r="DA283" i="5" a="1"/>
  <c r="DA283" i="5" s="1"/>
  <c r="DB283" i="5" a="1"/>
  <c r="DB283" i="5" s="1"/>
  <c r="DC283" i="5" a="1"/>
  <c r="DC283" i="5" s="1"/>
  <c r="DD283" i="5" a="1"/>
  <c r="DD283" i="5" s="1"/>
  <c r="DE283" i="5" a="1"/>
  <c r="DE283" i="5" s="1"/>
  <c r="DF283" i="5" a="1"/>
  <c r="DF283" i="5" s="1"/>
  <c r="DG283" i="5" a="1"/>
  <c r="DG283" i="5" s="1"/>
  <c r="DH283" i="5" a="1"/>
  <c r="DH283" i="5" s="1"/>
  <c r="DI283" i="5" a="1"/>
  <c r="DI283" i="5" s="1"/>
  <c r="DJ283" i="5" a="1"/>
  <c r="DJ283" i="5" s="1"/>
  <c r="DK283" i="5" a="1"/>
  <c r="DK283" i="5" s="1"/>
  <c r="DL283" i="5" a="1"/>
  <c r="DL283" i="5" s="1"/>
  <c r="DM283" i="5" a="1"/>
  <c r="DM283" i="5" s="1"/>
  <c r="DN283" i="5" a="1"/>
  <c r="DN283" i="5" s="1"/>
  <c r="DO283" i="5" a="1"/>
  <c r="DO283" i="5" s="1"/>
  <c r="DP283" i="5" a="1"/>
  <c r="DP283" i="5" s="1"/>
  <c r="DQ283" i="5" a="1"/>
  <c r="DQ283" i="5" s="1"/>
  <c r="DR283" i="5" a="1"/>
  <c r="DR283" i="5" s="1"/>
  <c r="DS283" i="5" a="1"/>
  <c r="DS283" i="5" s="1"/>
  <c r="DT283" i="5" a="1"/>
  <c r="DT283" i="5" s="1"/>
  <c r="DU283" i="5" a="1"/>
  <c r="DU283" i="5" s="1"/>
  <c r="DV283" i="5" a="1"/>
  <c r="DV283" i="5" s="1"/>
  <c r="DW283" i="5" a="1"/>
  <c r="DW283" i="5" s="1"/>
  <c r="DX283" i="5" a="1"/>
  <c r="DX283" i="5" s="1"/>
  <c r="DY283" i="5" a="1"/>
  <c r="DY283" i="5" s="1"/>
  <c r="DZ283" i="5" a="1"/>
  <c r="DZ283" i="5" s="1"/>
  <c r="EA283" i="5" a="1"/>
  <c r="EA283" i="5" s="1"/>
  <c r="EB283" i="5" a="1"/>
  <c r="EB283" i="5" s="1"/>
  <c r="EC283" i="5" a="1"/>
  <c r="EC283" i="5" s="1"/>
  <c r="ED283" i="5" a="1"/>
  <c r="ED283" i="5" s="1"/>
  <c r="EE283" i="5" a="1"/>
  <c r="EE283" i="5" s="1"/>
  <c r="EF283" i="5" a="1"/>
  <c r="EF283" i="5" s="1"/>
  <c r="EG283" i="5" a="1"/>
  <c r="EG283" i="5" s="1"/>
  <c r="EH283" i="5" a="1"/>
  <c r="EH283" i="5" s="1"/>
  <c r="EI283" i="5" a="1"/>
  <c r="EI283" i="5" s="1"/>
  <c r="EJ283" i="5" a="1"/>
  <c r="EJ283" i="5" s="1"/>
  <c r="EK283" i="5" a="1"/>
  <c r="EK283" i="5" s="1"/>
  <c r="EL283" i="5" a="1"/>
  <c r="EL283" i="5" s="1"/>
  <c r="EM283" i="5" a="1"/>
  <c r="EM283" i="5" s="1"/>
  <c r="EN283" i="5" a="1"/>
  <c r="EN283" i="5" s="1"/>
  <c r="EO283" i="5" a="1"/>
  <c r="EO283" i="5" s="1"/>
  <c r="EP283" i="5" a="1"/>
  <c r="EP283" i="5" s="1"/>
  <c r="L284" i="5" a="1"/>
  <c r="L284" i="5" s="1"/>
  <c r="M284" i="5" a="1"/>
  <c r="M284" i="5" s="1"/>
  <c r="N284" i="5" a="1"/>
  <c r="N284" i="5" s="1"/>
  <c r="O284" i="5" a="1"/>
  <c r="O284" i="5" s="1"/>
  <c r="P284" i="5" a="1"/>
  <c r="P284" i="5" s="1"/>
  <c r="Q284" i="5" a="1"/>
  <c r="Q284" i="5" s="1"/>
  <c r="R284" i="5" a="1"/>
  <c r="R284" i="5" s="1"/>
  <c r="S284" i="5" a="1"/>
  <c r="S284" i="5" s="1"/>
  <c r="T284" i="5" a="1"/>
  <c r="T284" i="5" s="1"/>
  <c r="U284" i="5" a="1"/>
  <c r="U284" i="5" s="1"/>
  <c r="V284" i="5" a="1"/>
  <c r="V284" i="5" s="1"/>
  <c r="W284" i="5" a="1"/>
  <c r="W284" i="5" s="1"/>
  <c r="X284" i="5" a="1"/>
  <c r="X284" i="5" s="1"/>
  <c r="Y284" i="5" a="1"/>
  <c r="Y284" i="5" s="1"/>
  <c r="Z284" i="5" a="1"/>
  <c r="Z284" i="5" s="1"/>
  <c r="AA284" i="5" a="1"/>
  <c r="AA284" i="5" s="1"/>
  <c r="AB284" i="5" a="1"/>
  <c r="AB284" i="5" s="1"/>
  <c r="AC284" i="5" a="1"/>
  <c r="AC284" i="5" s="1"/>
  <c r="AD284" i="5" a="1"/>
  <c r="AD284" i="5" s="1"/>
  <c r="AE284" i="5" a="1"/>
  <c r="AE284" i="5" s="1"/>
  <c r="AF284" i="5" a="1"/>
  <c r="AF284" i="5" s="1"/>
  <c r="AG284" i="5" a="1"/>
  <c r="AG284" i="5" s="1"/>
  <c r="AH284" i="5" a="1"/>
  <c r="AH284" i="5" s="1"/>
  <c r="AI284" i="5" a="1"/>
  <c r="AI284" i="5" s="1"/>
  <c r="AJ284" i="5" a="1"/>
  <c r="AJ284" i="5" s="1"/>
  <c r="AK284" i="5" a="1"/>
  <c r="AK284" i="5" s="1"/>
  <c r="AL284" i="5" a="1"/>
  <c r="AL284" i="5" s="1"/>
  <c r="AM284" i="5" a="1"/>
  <c r="AM284" i="5" s="1"/>
  <c r="AN284" i="5" a="1"/>
  <c r="AN284" i="5" s="1"/>
  <c r="AO284" i="5" a="1"/>
  <c r="AO284" i="5" s="1"/>
  <c r="AP284" i="5" a="1"/>
  <c r="AP284" i="5" s="1"/>
  <c r="AQ284" i="5" a="1"/>
  <c r="AQ284" i="5" s="1"/>
  <c r="AR284" i="5" a="1"/>
  <c r="AR284" i="5" s="1"/>
  <c r="AS284" i="5" a="1"/>
  <c r="AS284" i="5" s="1"/>
  <c r="AT284" i="5" a="1"/>
  <c r="AT284" i="5" s="1"/>
  <c r="AU284" i="5" a="1"/>
  <c r="AU284" i="5" s="1"/>
  <c r="AV284" i="5" a="1"/>
  <c r="AV284" i="5" s="1"/>
  <c r="AW284" i="5" a="1"/>
  <c r="AW284" i="5" s="1"/>
  <c r="AX284" i="5" a="1"/>
  <c r="AX284" i="5" s="1"/>
  <c r="AY284" i="5" a="1"/>
  <c r="AY284" i="5" s="1"/>
  <c r="AZ284" i="5" a="1"/>
  <c r="AZ284" i="5" s="1"/>
  <c r="BA284" i="5" a="1"/>
  <c r="BA284" i="5" s="1"/>
  <c r="BB284" i="5" a="1"/>
  <c r="BB284" i="5" s="1"/>
  <c r="BC284" i="5" a="1"/>
  <c r="BC284" i="5" s="1"/>
  <c r="BD284" i="5" a="1"/>
  <c r="BD284" i="5" s="1"/>
  <c r="BE284" i="5" a="1"/>
  <c r="BE284" i="5" s="1"/>
  <c r="BF284" i="5" a="1"/>
  <c r="BF284" i="5" s="1"/>
  <c r="BG284" i="5" a="1"/>
  <c r="BG284" i="5" s="1"/>
  <c r="BH284" i="5" a="1"/>
  <c r="BH284" i="5" s="1"/>
  <c r="BI284" i="5" a="1"/>
  <c r="BI284" i="5" s="1"/>
  <c r="BJ284" i="5" a="1"/>
  <c r="BJ284" i="5" s="1"/>
  <c r="BK284" i="5" a="1"/>
  <c r="BK284" i="5" s="1"/>
  <c r="BL284" i="5" a="1"/>
  <c r="BL284" i="5" s="1"/>
  <c r="BM284" i="5" a="1"/>
  <c r="BM284" i="5" s="1"/>
  <c r="BN284" i="5" a="1"/>
  <c r="BN284" i="5" s="1"/>
  <c r="BO284" i="5" a="1"/>
  <c r="BO284" i="5" s="1"/>
  <c r="BP284" i="5" a="1"/>
  <c r="BP284" i="5" s="1"/>
  <c r="BQ284" i="5" a="1"/>
  <c r="BQ284" i="5" s="1"/>
  <c r="BR284" i="5" a="1"/>
  <c r="BR284" i="5" s="1"/>
  <c r="BS284" i="5" a="1"/>
  <c r="BS284" i="5" s="1"/>
  <c r="BT284" i="5" a="1"/>
  <c r="BT284" i="5" s="1"/>
  <c r="BU284" i="5" a="1"/>
  <c r="BU284" i="5" s="1"/>
  <c r="BV284" i="5" a="1"/>
  <c r="BV284" i="5" s="1"/>
  <c r="BW284" i="5" a="1"/>
  <c r="BW284" i="5" s="1"/>
  <c r="BX284" i="5" a="1"/>
  <c r="BX284" i="5" s="1"/>
  <c r="BY284" i="5" a="1"/>
  <c r="BY284" i="5" s="1"/>
  <c r="BZ284" i="5" a="1"/>
  <c r="BZ284" i="5" s="1"/>
  <c r="CA284" i="5" a="1"/>
  <c r="CA284" i="5" s="1"/>
  <c r="CB284" i="5" a="1"/>
  <c r="CB284" i="5" s="1"/>
  <c r="CC284" i="5" a="1"/>
  <c r="CC284" i="5" s="1"/>
  <c r="CD284" i="5" a="1"/>
  <c r="CD284" i="5" s="1"/>
  <c r="CE284" i="5" a="1"/>
  <c r="CE284" i="5" s="1"/>
  <c r="CF284" i="5" a="1"/>
  <c r="CF284" i="5" s="1"/>
  <c r="CG284" i="5" a="1"/>
  <c r="CG284" i="5" s="1"/>
  <c r="CH284" i="5" a="1"/>
  <c r="CH284" i="5" s="1"/>
  <c r="CI284" i="5" a="1"/>
  <c r="CI284" i="5" s="1"/>
  <c r="CJ284" i="5" a="1"/>
  <c r="CJ284" i="5" s="1"/>
  <c r="CK284" i="5" a="1"/>
  <c r="CK284" i="5" s="1"/>
  <c r="CL284" i="5" a="1"/>
  <c r="CL284" i="5" s="1"/>
  <c r="CM284" i="5" a="1"/>
  <c r="CM284" i="5" s="1"/>
  <c r="CN284" i="5" a="1"/>
  <c r="CN284" i="5" s="1"/>
  <c r="CO284" i="5" a="1"/>
  <c r="CO284" i="5" s="1"/>
  <c r="CP284" i="5" a="1"/>
  <c r="CP284" i="5" s="1"/>
  <c r="CQ284" i="5" a="1"/>
  <c r="CQ284" i="5" s="1"/>
  <c r="CR284" i="5" a="1"/>
  <c r="CR284" i="5" s="1"/>
  <c r="CS284" i="5" a="1"/>
  <c r="CS284" i="5" s="1"/>
  <c r="CT284" i="5" a="1"/>
  <c r="CT284" i="5" s="1"/>
  <c r="CU284" i="5" a="1"/>
  <c r="CU284" i="5" s="1"/>
  <c r="CV284" i="5" a="1"/>
  <c r="CV284" i="5" s="1"/>
  <c r="CW284" i="5" a="1"/>
  <c r="CW284" i="5" s="1"/>
  <c r="CX284" i="5" a="1"/>
  <c r="CX284" i="5" s="1"/>
  <c r="CY284" i="5" a="1"/>
  <c r="CY284" i="5" s="1"/>
  <c r="CZ284" i="5" a="1"/>
  <c r="CZ284" i="5" s="1"/>
  <c r="DA284" i="5" a="1"/>
  <c r="DA284" i="5" s="1"/>
  <c r="DB284" i="5" a="1"/>
  <c r="DB284" i="5" s="1"/>
  <c r="DC284" i="5" a="1"/>
  <c r="DC284" i="5" s="1"/>
  <c r="DD284" i="5" a="1"/>
  <c r="DD284" i="5" s="1"/>
  <c r="DE284" i="5" a="1"/>
  <c r="DE284" i="5" s="1"/>
  <c r="DF284" i="5" a="1"/>
  <c r="DF284" i="5" s="1"/>
  <c r="DG284" i="5" a="1"/>
  <c r="DG284" i="5" s="1"/>
  <c r="DH284" i="5" a="1"/>
  <c r="DH284" i="5" s="1"/>
  <c r="DI284" i="5" a="1"/>
  <c r="DI284" i="5" s="1"/>
  <c r="DJ284" i="5" a="1"/>
  <c r="DJ284" i="5" s="1"/>
  <c r="DK284" i="5" a="1"/>
  <c r="DK284" i="5" s="1"/>
  <c r="DL284" i="5" a="1"/>
  <c r="DL284" i="5" s="1"/>
  <c r="DM284" i="5" a="1"/>
  <c r="DM284" i="5" s="1"/>
  <c r="DN284" i="5" a="1"/>
  <c r="DN284" i="5" s="1"/>
  <c r="DO284" i="5" a="1"/>
  <c r="DO284" i="5" s="1"/>
  <c r="DP284" i="5" a="1"/>
  <c r="DP284" i="5" s="1"/>
  <c r="DQ284" i="5" a="1"/>
  <c r="DQ284" i="5" s="1"/>
  <c r="DR284" i="5" a="1"/>
  <c r="DR284" i="5" s="1"/>
  <c r="DS284" i="5" a="1"/>
  <c r="DS284" i="5" s="1"/>
  <c r="DT284" i="5" a="1"/>
  <c r="DT284" i="5" s="1"/>
  <c r="DU284" i="5" a="1"/>
  <c r="DU284" i="5" s="1"/>
  <c r="DV284" i="5" a="1"/>
  <c r="DV284" i="5" s="1"/>
  <c r="DW284" i="5" a="1"/>
  <c r="DW284" i="5" s="1"/>
  <c r="DX284" i="5" a="1"/>
  <c r="DX284" i="5" s="1"/>
  <c r="DY284" i="5" a="1"/>
  <c r="DY284" i="5" s="1"/>
  <c r="DZ284" i="5" a="1"/>
  <c r="DZ284" i="5" s="1"/>
  <c r="EA284" i="5" a="1"/>
  <c r="EA284" i="5" s="1"/>
  <c r="EB284" i="5" a="1"/>
  <c r="EB284" i="5" s="1"/>
  <c r="EC284" i="5" a="1"/>
  <c r="EC284" i="5" s="1"/>
  <c r="ED284" i="5" a="1"/>
  <c r="ED284" i="5" s="1"/>
  <c r="EE284" i="5" a="1"/>
  <c r="EE284" i="5" s="1"/>
  <c r="EF284" i="5" a="1"/>
  <c r="EF284" i="5" s="1"/>
  <c r="EG284" i="5" a="1"/>
  <c r="EG284" i="5" s="1"/>
  <c r="EH284" i="5" a="1"/>
  <c r="EH284" i="5" s="1"/>
  <c r="EI284" i="5" a="1"/>
  <c r="EI284" i="5" s="1"/>
  <c r="EJ284" i="5" a="1"/>
  <c r="EJ284" i="5" s="1"/>
  <c r="EK284" i="5" a="1"/>
  <c r="EK284" i="5" s="1"/>
  <c r="EL284" i="5" a="1"/>
  <c r="EL284" i="5" s="1"/>
  <c r="EM284" i="5" a="1"/>
  <c r="EM284" i="5" s="1"/>
  <c r="EN284" i="5" a="1"/>
  <c r="EN284" i="5" s="1"/>
  <c r="EO284" i="5" a="1"/>
  <c r="EO284" i="5" s="1"/>
  <c r="EP284" i="5" a="1"/>
  <c r="EP284" i="5" s="1"/>
  <c r="L285" i="5" a="1"/>
  <c r="L285" i="5" s="1"/>
  <c r="M285" i="5" a="1"/>
  <c r="M285" i="5" s="1"/>
  <c r="N285" i="5" a="1"/>
  <c r="N285" i="5" s="1"/>
  <c r="O285" i="5" a="1"/>
  <c r="O285" i="5" s="1"/>
  <c r="P285" i="5" a="1"/>
  <c r="P285" i="5" s="1"/>
  <c r="Q285" i="5" a="1"/>
  <c r="Q285" i="5" s="1"/>
  <c r="R285" i="5" a="1"/>
  <c r="R285" i="5" s="1"/>
  <c r="S285" i="5" a="1"/>
  <c r="S285" i="5" s="1"/>
  <c r="T285" i="5" a="1"/>
  <c r="T285" i="5" s="1"/>
  <c r="U285" i="5" a="1"/>
  <c r="U285" i="5" s="1"/>
  <c r="V285" i="5" a="1"/>
  <c r="V285" i="5" s="1"/>
  <c r="W285" i="5" a="1"/>
  <c r="W285" i="5" s="1"/>
  <c r="X285" i="5" a="1"/>
  <c r="X285" i="5" s="1"/>
  <c r="Y285" i="5" a="1"/>
  <c r="Y285" i="5" s="1"/>
  <c r="Z285" i="5" a="1"/>
  <c r="Z285" i="5" s="1"/>
  <c r="AA285" i="5" a="1"/>
  <c r="AA285" i="5" s="1"/>
  <c r="AB285" i="5" a="1"/>
  <c r="AB285" i="5" s="1"/>
  <c r="AC285" i="5" a="1"/>
  <c r="AC285" i="5" s="1"/>
  <c r="AD285" i="5" a="1"/>
  <c r="AD285" i="5" s="1"/>
  <c r="AE285" i="5" a="1"/>
  <c r="AE285" i="5" s="1"/>
  <c r="AF285" i="5" a="1"/>
  <c r="AF285" i="5" s="1"/>
  <c r="AG285" i="5" a="1"/>
  <c r="AG285" i="5" s="1"/>
  <c r="AH285" i="5" a="1"/>
  <c r="AH285" i="5" s="1"/>
  <c r="AI285" i="5" a="1"/>
  <c r="AI285" i="5" s="1"/>
  <c r="AJ285" i="5" a="1"/>
  <c r="AJ285" i="5" s="1"/>
  <c r="AK285" i="5" a="1"/>
  <c r="AK285" i="5" s="1"/>
  <c r="AL285" i="5" a="1"/>
  <c r="AL285" i="5" s="1"/>
  <c r="AM285" i="5" a="1"/>
  <c r="AM285" i="5" s="1"/>
  <c r="AN285" i="5" a="1"/>
  <c r="AN285" i="5" s="1"/>
  <c r="AO285" i="5" a="1"/>
  <c r="AO285" i="5" s="1"/>
  <c r="AP285" i="5" a="1"/>
  <c r="AP285" i="5" s="1"/>
  <c r="AQ285" i="5" a="1"/>
  <c r="AQ285" i="5" s="1"/>
  <c r="AR285" i="5" a="1"/>
  <c r="AR285" i="5" s="1"/>
  <c r="AS285" i="5" a="1"/>
  <c r="AS285" i="5" s="1"/>
  <c r="AT285" i="5" a="1"/>
  <c r="AT285" i="5" s="1"/>
  <c r="AU285" i="5" a="1"/>
  <c r="AU285" i="5" s="1"/>
  <c r="AV285" i="5" a="1"/>
  <c r="AV285" i="5" s="1"/>
  <c r="AW285" i="5" a="1"/>
  <c r="AW285" i="5" s="1"/>
  <c r="AX285" i="5" a="1"/>
  <c r="AX285" i="5" s="1"/>
  <c r="AY285" i="5" a="1"/>
  <c r="AY285" i="5" s="1"/>
  <c r="AZ285" i="5" a="1"/>
  <c r="AZ285" i="5" s="1"/>
  <c r="BA285" i="5" a="1"/>
  <c r="BA285" i="5" s="1"/>
  <c r="BB285" i="5" a="1"/>
  <c r="BB285" i="5" s="1"/>
  <c r="BC285" i="5" a="1"/>
  <c r="BC285" i="5" s="1"/>
  <c r="BD285" i="5" a="1"/>
  <c r="BD285" i="5" s="1"/>
  <c r="BE285" i="5" a="1"/>
  <c r="BE285" i="5" s="1"/>
  <c r="BF285" i="5" a="1"/>
  <c r="BF285" i="5" s="1"/>
  <c r="BG285" i="5" a="1"/>
  <c r="BG285" i="5" s="1"/>
  <c r="BH285" i="5" a="1"/>
  <c r="BH285" i="5" s="1"/>
  <c r="BI285" i="5" a="1"/>
  <c r="BI285" i="5" s="1"/>
  <c r="BJ285" i="5" a="1"/>
  <c r="BJ285" i="5" s="1"/>
  <c r="BK285" i="5" a="1"/>
  <c r="BK285" i="5" s="1"/>
  <c r="BL285" i="5" a="1"/>
  <c r="BL285" i="5" s="1"/>
  <c r="BM285" i="5" a="1"/>
  <c r="BM285" i="5" s="1"/>
  <c r="BN285" i="5" a="1"/>
  <c r="BN285" i="5" s="1"/>
  <c r="BO285" i="5" a="1"/>
  <c r="BO285" i="5" s="1"/>
  <c r="BP285" i="5" a="1"/>
  <c r="BP285" i="5" s="1"/>
  <c r="BQ285" i="5" a="1"/>
  <c r="BQ285" i="5" s="1"/>
  <c r="BR285" i="5" a="1"/>
  <c r="BR285" i="5" s="1"/>
  <c r="BS285" i="5" a="1"/>
  <c r="BS285" i="5" s="1"/>
  <c r="BT285" i="5" a="1"/>
  <c r="BT285" i="5" s="1"/>
  <c r="BU285" i="5" a="1"/>
  <c r="BU285" i="5" s="1"/>
  <c r="BV285" i="5" a="1"/>
  <c r="BV285" i="5" s="1"/>
  <c r="BW285" i="5" a="1"/>
  <c r="BW285" i="5" s="1"/>
  <c r="BX285" i="5" a="1"/>
  <c r="BX285" i="5" s="1"/>
  <c r="BY285" i="5" a="1"/>
  <c r="BY285" i="5" s="1"/>
  <c r="BZ285" i="5" a="1"/>
  <c r="BZ285" i="5" s="1"/>
  <c r="CA285" i="5" a="1"/>
  <c r="CA285" i="5" s="1"/>
  <c r="CB285" i="5" a="1"/>
  <c r="CB285" i="5" s="1"/>
  <c r="CC285" i="5" a="1"/>
  <c r="CC285" i="5" s="1"/>
  <c r="CD285" i="5" a="1"/>
  <c r="CD285" i="5" s="1"/>
  <c r="CE285" i="5" a="1"/>
  <c r="CE285" i="5" s="1"/>
  <c r="CF285" i="5" a="1"/>
  <c r="CF285" i="5" s="1"/>
  <c r="CG285" i="5" a="1"/>
  <c r="CG285" i="5" s="1"/>
  <c r="CH285" i="5" a="1"/>
  <c r="CH285" i="5" s="1"/>
  <c r="CI285" i="5" a="1"/>
  <c r="CI285" i="5" s="1"/>
  <c r="CJ285" i="5" a="1"/>
  <c r="CJ285" i="5" s="1"/>
  <c r="CK285" i="5" a="1"/>
  <c r="CK285" i="5" s="1"/>
  <c r="CL285" i="5" a="1"/>
  <c r="CL285" i="5" s="1"/>
  <c r="CM285" i="5" a="1"/>
  <c r="CM285" i="5" s="1"/>
  <c r="CN285" i="5" a="1"/>
  <c r="CN285" i="5" s="1"/>
  <c r="CO285" i="5" a="1"/>
  <c r="CO285" i="5" s="1"/>
  <c r="CP285" i="5" a="1"/>
  <c r="CP285" i="5" s="1"/>
  <c r="CQ285" i="5" a="1"/>
  <c r="CQ285" i="5" s="1"/>
  <c r="CR285" i="5" a="1"/>
  <c r="CR285" i="5" s="1"/>
  <c r="CS285" i="5" a="1"/>
  <c r="CS285" i="5" s="1"/>
  <c r="CT285" i="5" a="1"/>
  <c r="CT285" i="5" s="1"/>
  <c r="CU285" i="5" a="1"/>
  <c r="CU285" i="5" s="1"/>
  <c r="CV285" i="5" a="1"/>
  <c r="CV285" i="5" s="1"/>
  <c r="CW285" i="5" a="1"/>
  <c r="CW285" i="5" s="1"/>
  <c r="CX285" i="5" a="1"/>
  <c r="CX285" i="5" s="1"/>
  <c r="CY285" i="5" a="1"/>
  <c r="CY285" i="5" s="1"/>
  <c r="CZ285" i="5" a="1"/>
  <c r="CZ285" i="5" s="1"/>
  <c r="DA285" i="5" a="1"/>
  <c r="DA285" i="5" s="1"/>
  <c r="DB285" i="5" a="1"/>
  <c r="DB285" i="5" s="1"/>
  <c r="DC285" i="5" a="1"/>
  <c r="DC285" i="5" s="1"/>
  <c r="DD285" i="5" a="1"/>
  <c r="DD285" i="5" s="1"/>
  <c r="DE285" i="5" a="1"/>
  <c r="DE285" i="5" s="1"/>
  <c r="DF285" i="5" a="1"/>
  <c r="DF285" i="5" s="1"/>
  <c r="DG285" i="5" a="1"/>
  <c r="DG285" i="5" s="1"/>
  <c r="DH285" i="5" a="1"/>
  <c r="DH285" i="5" s="1"/>
  <c r="DI285" i="5" a="1"/>
  <c r="DI285" i="5" s="1"/>
  <c r="DJ285" i="5" a="1"/>
  <c r="DJ285" i="5" s="1"/>
  <c r="DK285" i="5" a="1"/>
  <c r="DK285" i="5" s="1"/>
  <c r="DL285" i="5" a="1"/>
  <c r="DL285" i="5" s="1"/>
  <c r="DM285" i="5" a="1"/>
  <c r="DM285" i="5" s="1"/>
  <c r="DN285" i="5" a="1"/>
  <c r="DN285" i="5" s="1"/>
  <c r="DO285" i="5" a="1"/>
  <c r="DO285" i="5" s="1"/>
  <c r="DP285" i="5" a="1"/>
  <c r="DP285" i="5" s="1"/>
  <c r="DQ285" i="5" a="1"/>
  <c r="DQ285" i="5" s="1"/>
  <c r="DR285" i="5" a="1"/>
  <c r="DR285" i="5" s="1"/>
  <c r="DS285" i="5" a="1"/>
  <c r="DS285" i="5" s="1"/>
  <c r="DT285" i="5" a="1"/>
  <c r="DT285" i="5" s="1"/>
  <c r="DU285" i="5" a="1"/>
  <c r="DU285" i="5" s="1"/>
  <c r="DV285" i="5" a="1"/>
  <c r="DV285" i="5" s="1"/>
  <c r="DW285" i="5" a="1"/>
  <c r="DW285" i="5" s="1"/>
  <c r="DX285" i="5" a="1"/>
  <c r="DX285" i="5" s="1"/>
  <c r="DY285" i="5" a="1"/>
  <c r="DY285" i="5" s="1"/>
  <c r="DZ285" i="5" a="1"/>
  <c r="DZ285" i="5" s="1"/>
  <c r="EA285" i="5" a="1"/>
  <c r="EA285" i="5" s="1"/>
  <c r="EB285" i="5" a="1"/>
  <c r="EB285" i="5" s="1"/>
  <c r="EC285" i="5" a="1"/>
  <c r="EC285" i="5" s="1"/>
  <c r="ED285" i="5" a="1"/>
  <c r="ED285" i="5" s="1"/>
  <c r="EE285" i="5" a="1"/>
  <c r="EE285" i="5" s="1"/>
  <c r="EF285" i="5" a="1"/>
  <c r="EF285" i="5" s="1"/>
  <c r="EG285" i="5" a="1"/>
  <c r="EG285" i="5" s="1"/>
  <c r="EH285" i="5" a="1"/>
  <c r="EH285" i="5" s="1"/>
  <c r="EI285" i="5" a="1"/>
  <c r="EI285" i="5" s="1"/>
  <c r="EJ285" i="5" a="1"/>
  <c r="EJ285" i="5" s="1"/>
  <c r="EK285" i="5" a="1"/>
  <c r="EK285" i="5" s="1"/>
  <c r="EL285" i="5" a="1"/>
  <c r="EL285" i="5" s="1"/>
  <c r="EM285" i="5" a="1"/>
  <c r="EM285" i="5" s="1"/>
  <c r="EN285" i="5" a="1"/>
  <c r="EN285" i="5" s="1"/>
  <c r="EO285" i="5" a="1"/>
  <c r="EO285" i="5" s="1"/>
  <c r="EP285" i="5" a="1"/>
  <c r="EP285" i="5" s="1"/>
  <c r="L286" i="5" a="1"/>
  <c r="L286" i="5" s="1"/>
  <c r="M286" i="5" a="1"/>
  <c r="M286" i="5" s="1"/>
  <c r="N286" i="5" a="1"/>
  <c r="N286" i="5" s="1"/>
  <c r="O286" i="5" a="1"/>
  <c r="O286" i="5" s="1"/>
  <c r="P286" i="5" a="1"/>
  <c r="P286" i="5" s="1"/>
  <c r="Q286" i="5" a="1"/>
  <c r="Q286" i="5" s="1"/>
  <c r="R286" i="5" a="1"/>
  <c r="R286" i="5" s="1"/>
  <c r="S286" i="5" a="1"/>
  <c r="S286" i="5" s="1"/>
  <c r="T286" i="5" a="1"/>
  <c r="T286" i="5" s="1"/>
  <c r="U286" i="5" a="1"/>
  <c r="U286" i="5" s="1"/>
  <c r="V286" i="5" a="1"/>
  <c r="V286" i="5" s="1"/>
  <c r="W286" i="5" a="1"/>
  <c r="W286" i="5" s="1"/>
  <c r="X286" i="5" a="1"/>
  <c r="X286" i="5" s="1"/>
  <c r="Y286" i="5" a="1"/>
  <c r="Y286" i="5" s="1"/>
  <c r="Z286" i="5" a="1"/>
  <c r="Z286" i="5" s="1"/>
  <c r="AA286" i="5" a="1"/>
  <c r="AA286" i="5" s="1"/>
  <c r="AB286" i="5" a="1"/>
  <c r="AB286" i="5" s="1"/>
  <c r="AC286" i="5" a="1"/>
  <c r="AC286" i="5" s="1"/>
  <c r="AD286" i="5" a="1"/>
  <c r="AD286" i="5" s="1"/>
  <c r="AE286" i="5" a="1"/>
  <c r="AE286" i="5" s="1"/>
  <c r="AF286" i="5" a="1"/>
  <c r="AF286" i="5" s="1"/>
  <c r="AG286" i="5" a="1"/>
  <c r="AG286" i="5" s="1"/>
  <c r="AH286" i="5" a="1"/>
  <c r="AH286" i="5" s="1"/>
  <c r="AI286" i="5" a="1"/>
  <c r="AI286" i="5" s="1"/>
  <c r="AJ286" i="5" a="1"/>
  <c r="AJ286" i="5" s="1"/>
  <c r="AK286" i="5" a="1"/>
  <c r="AK286" i="5" s="1"/>
  <c r="AL286" i="5" a="1"/>
  <c r="AL286" i="5" s="1"/>
  <c r="AM286" i="5" a="1"/>
  <c r="AM286" i="5" s="1"/>
  <c r="AN286" i="5" a="1"/>
  <c r="AN286" i="5" s="1"/>
  <c r="AO286" i="5" a="1"/>
  <c r="AO286" i="5" s="1"/>
  <c r="AP286" i="5" a="1"/>
  <c r="AP286" i="5" s="1"/>
  <c r="AQ286" i="5" a="1"/>
  <c r="AQ286" i="5" s="1"/>
  <c r="AR286" i="5" a="1"/>
  <c r="AR286" i="5" s="1"/>
  <c r="AS286" i="5" a="1"/>
  <c r="AS286" i="5" s="1"/>
  <c r="AT286" i="5" a="1"/>
  <c r="AT286" i="5" s="1"/>
  <c r="AU286" i="5" a="1"/>
  <c r="AU286" i="5" s="1"/>
  <c r="AV286" i="5" a="1"/>
  <c r="AV286" i="5" s="1"/>
  <c r="AW286" i="5" a="1"/>
  <c r="AW286" i="5" s="1"/>
  <c r="AX286" i="5" a="1"/>
  <c r="AX286" i="5" s="1"/>
  <c r="AY286" i="5" a="1"/>
  <c r="AY286" i="5" s="1"/>
  <c r="AZ286" i="5" a="1"/>
  <c r="AZ286" i="5" s="1"/>
  <c r="BA286" i="5" a="1"/>
  <c r="BA286" i="5" s="1"/>
  <c r="BB286" i="5" a="1"/>
  <c r="BB286" i="5" s="1"/>
  <c r="BC286" i="5" a="1"/>
  <c r="BC286" i="5" s="1"/>
  <c r="BD286" i="5" a="1"/>
  <c r="BD286" i="5" s="1"/>
  <c r="BE286" i="5" a="1"/>
  <c r="BE286" i="5" s="1"/>
  <c r="BF286" i="5" a="1"/>
  <c r="BF286" i="5" s="1"/>
  <c r="BG286" i="5" a="1"/>
  <c r="BG286" i="5" s="1"/>
  <c r="BH286" i="5" a="1"/>
  <c r="BH286" i="5" s="1"/>
  <c r="BI286" i="5" a="1"/>
  <c r="BI286" i="5" s="1"/>
  <c r="BJ286" i="5" a="1"/>
  <c r="BJ286" i="5" s="1"/>
  <c r="BK286" i="5" a="1"/>
  <c r="BK286" i="5" s="1"/>
  <c r="BL286" i="5" a="1"/>
  <c r="BL286" i="5" s="1"/>
  <c r="BM286" i="5" a="1"/>
  <c r="BM286" i="5" s="1"/>
  <c r="BN286" i="5" a="1"/>
  <c r="BN286" i="5" s="1"/>
  <c r="BO286" i="5" a="1"/>
  <c r="BO286" i="5"/>
  <c r="BP286" i="5" a="1"/>
  <c r="BP286" i="5" s="1"/>
  <c r="BQ286" i="5" a="1"/>
  <c r="BQ286" i="5" s="1"/>
  <c r="BR286" i="5" a="1"/>
  <c r="BR286" i="5" s="1"/>
  <c r="BS286" i="5" a="1"/>
  <c r="BS286" i="5" s="1"/>
  <c r="BT286" i="5" a="1"/>
  <c r="BT286" i="5" s="1"/>
  <c r="BU286" i="5" a="1"/>
  <c r="BU286" i="5" s="1"/>
  <c r="BV286" i="5" a="1"/>
  <c r="BV286" i="5" s="1"/>
  <c r="BW286" i="5" a="1"/>
  <c r="BW286" i="5" s="1"/>
  <c r="BX286" i="5" a="1"/>
  <c r="BX286" i="5" s="1"/>
  <c r="BY286" i="5" a="1"/>
  <c r="BY286" i="5" s="1"/>
  <c r="BZ286" i="5" a="1"/>
  <c r="BZ286" i="5" s="1"/>
  <c r="CA286" i="5" a="1"/>
  <c r="CA286" i="5" s="1"/>
  <c r="CB286" i="5" a="1"/>
  <c r="CB286" i="5" s="1"/>
  <c r="CC286" i="5" a="1"/>
  <c r="CC286" i="5" s="1"/>
  <c r="CD286" i="5" a="1"/>
  <c r="CD286" i="5" s="1"/>
  <c r="CE286" i="5" a="1"/>
  <c r="CE286" i="5" s="1"/>
  <c r="CF286" i="5" a="1"/>
  <c r="CF286" i="5" s="1"/>
  <c r="CG286" i="5" a="1"/>
  <c r="CG286" i="5" s="1"/>
  <c r="CH286" i="5" a="1"/>
  <c r="CH286" i="5" s="1"/>
  <c r="CI286" i="5" a="1"/>
  <c r="CI286" i="5" s="1"/>
  <c r="CJ286" i="5" a="1"/>
  <c r="CJ286" i="5" s="1"/>
  <c r="CK286" i="5" a="1"/>
  <c r="CK286" i="5" s="1"/>
  <c r="CL286" i="5" a="1"/>
  <c r="CL286" i="5" s="1"/>
  <c r="CM286" i="5" a="1"/>
  <c r="CM286" i="5" s="1"/>
  <c r="CN286" i="5" a="1"/>
  <c r="CN286" i="5" s="1"/>
  <c r="CO286" i="5" a="1"/>
  <c r="CO286" i="5" s="1"/>
  <c r="CP286" i="5" a="1"/>
  <c r="CP286" i="5" s="1"/>
  <c r="CQ286" i="5" a="1"/>
  <c r="CQ286" i="5" s="1"/>
  <c r="CR286" i="5" a="1"/>
  <c r="CR286" i="5" s="1"/>
  <c r="CS286" i="5" a="1"/>
  <c r="CS286" i="5" s="1"/>
  <c r="CT286" i="5" a="1"/>
  <c r="CT286" i="5" s="1"/>
  <c r="CU286" i="5" a="1"/>
  <c r="CU286" i="5" s="1"/>
  <c r="CV286" i="5" a="1"/>
  <c r="CV286" i="5" s="1"/>
  <c r="CW286" i="5" a="1"/>
  <c r="CW286" i="5" s="1"/>
  <c r="CX286" i="5" a="1"/>
  <c r="CX286" i="5" s="1"/>
  <c r="CY286" i="5" a="1"/>
  <c r="CY286" i="5" s="1"/>
  <c r="CZ286" i="5" a="1"/>
  <c r="CZ286" i="5" s="1"/>
  <c r="DA286" i="5" a="1"/>
  <c r="DA286" i="5" s="1"/>
  <c r="DB286" i="5" a="1"/>
  <c r="DB286" i="5" s="1"/>
  <c r="DC286" i="5" a="1"/>
  <c r="DC286" i="5" s="1"/>
  <c r="DD286" i="5" a="1"/>
  <c r="DD286" i="5" s="1"/>
  <c r="DE286" i="5" a="1"/>
  <c r="DE286" i="5" s="1"/>
  <c r="DF286" i="5" a="1"/>
  <c r="DF286" i="5" s="1"/>
  <c r="DG286" i="5" a="1"/>
  <c r="DG286" i="5" s="1"/>
  <c r="DH286" i="5" a="1"/>
  <c r="DH286" i="5" s="1"/>
  <c r="DI286" i="5" a="1"/>
  <c r="DI286" i="5" s="1"/>
  <c r="DJ286" i="5" a="1"/>
  <c r="DJ286" i="5" s="1"/>
  <c r="DK286" i="5" a="1"/>
  <c r="DK286" i="5" s="1"/>
  <c r="DL286" i="5" a="1"/>
  <c r="DL286" i="5" s="1"/>
  <c r="DM286" i="5" a="1"/>
  <c r="DM286" i="5" s="1"/>
  <c r="DN286" i="5" a="1"/>
  <c r="DN286" i="5" s="1"/>
  <c r="DO286" i="5" a="1"/>
  <c r="DO286" i="5" s="1"/>
  <c r="DP286" i="5" a="1"/>
  <c r="DP286" i="5" s="1"/>
  <c r="DQ286" i="5" a="1"/>
  <c r="DQ286" i="5" s="1"/>
  <c r="DR286" i="5" a="1"/>
  <c r="DR286" i="5" s="1"/>
  <c r="DS286" i="5" a="1"/>
  <c r="DS286" i="5" s="1"/>
  <c r="DT286" i="5" a="1"/>
  <c r="DT286" i="5" s="1"/>
  <c r="DU286" i="5" a="1"/>
  <c r="DU286" i="5" s="1"/>
  <c r="DV286" i="5" a="1"/>
  <c r="DV286" i="5" s="1"/>
  <c r="DW286" i="5" a="1"/>
  <c r="DW286" i="5" s="1"/>
  <c r="DX286" i="5" a="1"/>
  <c r="DX286" i="5" s="1"/>
  <c r="DY286" i="5" a="1"/>
  <c r="DY286" i="5" s="1"/>
  <c r="DZ286" i="5" a="1"/>
  <c r="DZ286" i="5" s="1"/>
  <c r="EA286" i="5" a="1"/>
  <c r="EA286" i="5" s="1"/>
  <c r="EB286" i="5" a="1"/>
  <c r="EB286" i="5" s="1"/>
  <c r="EC286" i="5" a="1"/>
  <c r="EC286" i="5" s="1"/>
  <c r="ED286" i="5" a="1"/>
  <c r="ED286" i="5" s="1"/>
  <c r="EE286" i="5" a="1"/>
  <c r="EE286" i="5" s="1"/>
  <c r="EF286" i="5" a="1"/>
  <c r="EF286" i="5" s="1"/>
  <c r="EG286" i="5" a="1"/>
  <c r="EG286" i="5" s="1"/>
  <c r="EH286" i="5" a="1"/>
  <c r="EH286" i="5" s="1"/>
  <c r="EI286" i="5" a="1"/>
  <c r="EI286" i="5" s="1"/>
  <c r="EJ286" i="5" a="1"/>
  <c r="EJ286" i="5" s="1"/>
  <c r="EK286" i="5" a="1"/>
  <c r="EK286" i="5" s="1"/>
  <c r="EL286" i="5" a="1"/>
  <c r="EL286" i="5" s="1"/>
  <c r="EM286" i="5" a="1"/>
  <c r="EM286" i="5" s="1"/>
  <c r="EN286" i="5" a="1"/>
  <c r="EN286" i="5"/>
  <c r="EO286" i="5" a="1"/>
  <c r="EO286" i="5" s="1"/>
  <c r="EP286" i="5" a="1"/>
  <c r="EP286" i="5" s="1"/>
  <c r="L287" i="5" a="1"/>
  <c r="L287" i="5" s="1"/>
  <c r="M287" i="5" a="1"/>
  <c r="M287" i="5" s="1"/>
  <c r="N287" i="5" a="1"/>
  <c r="N287" i="5" s="1"/>
  <c r="O287" i="5" a="1"/>
  <c r="O287" i="5" s="1"/>
  <c r="P287" i="5" a="1"/>
  <c r="P287" i="5" s="1"/>
  <c r="Q287" i="5" a="1"/>
  <c r="Q287" i="5" s="1"/>
  <c r="R287" i="5" a="1"/>
  <c r="R287" i="5" s="1"/>
  <c r="S287" i="5" a="1"/>
  <c r="S287" i="5" s="1"/>
  <c r="T287" i="5" a="1"/>
  <c r="T287" i="5" s="1"/>
  <c r="U287" i="5" a="1"/>
  <c r="U287" i="5" s="1"/>
  <c r="V287" i="5" a="1"/>
  <c r="V287" i="5" s="1"/>
  <c r="W287" i="5" a="1"/>
  <c r="W287" i="5" s="1"/>
  <c r="X287" i="5" a="1"/>
  <c r="X287" i="5" s="1"/>
  <c r="Y287" i="5" a="1"/>
  <c r="Y287" i="5" s="1"/>
  <c r="Z287" i="5" a="1"/>
  <c r="Z287" i="5" s="1"/>
  <c r="AA287" i="5" a="1"/>
  <c r="AA287" i="5" s="1"/>
  <c r="AB287" i="5" a="1"/>
  <c r="AB287" i="5" s="1"/>
  <c r="AC287" i="5" a="1"/>
  <c r="AC287" i="5" s="1"/>
  <c r="AD287" i="5" a="1"/>
  <c r="AD287" i="5" s="1"/>
  <c r="AE287" i="5" a="1"/>
  <c r="AE287" i="5" s="1"/>
  <c r="AF287" i="5" a="1"/>
  <c r="AF287" i="5" s="1"/>
  <c r="AG287" i="5" a="1"/>
  <c r="AG287" i="5" s="1"/>
  <c r="AH287" i="5" a="1"/>
  <c r="AH287" i="5" s="1"/>
  <c r="AI287" i="5" a="1"/>
  <c r="AI287" i="5" s="1"/>
  <c r="AJ287" i="5" a="1"/>
  <c r="AJ287" i="5" s="1"/>
  <c r="AK287" i="5" a="1"/>
  <c r="AK287" i="5" s="1"/>
  <c r="AL287" i="5" a="1"/>
  <c r="AL287" i="5" s="1"/>
  <c r="AM287" i="5" a="1"/>
  <c r="AM287" i="5" s="1"/>
  <c r="AN287" i="5" a="1"/>
  <c r="AN287" i="5" s="1"/>
  <c r="AO287" i="5" a="1"/>
  <c r="AO287" i="5" s="1"/>
  <c r="AP287" i="5" a="1"/>
  <c r="AP287" i="5" s="1"/>
  <c r="AQ287" i="5" a="1"/>
  <c r="AQ287" i="5" s="1"/>
  <c r="AR287" i="5" a="1"/>
  <c r="AR287" i="5" s="1"/>
  <c r="AS287" i="5" a="1"/>
  <c r="AS287" i="5" s="1"/>
  <c r="AT287" i="5" a="1"/>
  <c r="AT287" i="5" s="1"/>
  <c r="AU287" i="5" a="1"/>
  <c r="AU287" i="5" s="1"/>
  <c r="AV287" i="5" a="1"/>
  <c r="AV287" i="5" s="1"/>
  <c r="AW287" i="5" a="1"/>
  <c r="AW287" i="5" s="1"/>
  <c r="AX287" i="5" a="1"/>
  <c r="AX287" i="5" s="1"/>
  <c r="AY287" i="5" a="1"/>
  <c r="AY287" i="5" s="1"/>
  <c r="AZ287" i="5" a="1"/>
  <c r="AZ287" i="5" s="1"/>
  <c r="BA287" i="5" a="1"/>
  <c r="BA287" i="5" s="1"/>
  <c r="BB287" i="5" a="1"/>
  <c r="BB287" i="5" s="1"/>
  <c r="BC287" i="5" a="1"/>
  <c r="BC287" i="5" s="1"/>
  <c r="BD287" i="5" a="1"/>
  <c r="BD287" i="5" s="1"/>
  <c r="BE287" i="5" a="1"/>
  <c r="BE287" i="5" s="1"/>
  <c r="BF287" i="5" a="1"/>
  <c r="BF287" i="5" s="1"/>
  <c r="BG287" i="5" a="1"/>
  <c r="BG287" i="5" s="1"/>
  <c r="BH287" i="5" a="1"/>
  <c r="BH287" i="5" s="1"/>
  <c r="BI287" i="5" a="1"/>
  <c r="BI287" i="5" s="1"/>
  <c r="BJ287" i="5" a="1"/>
  <c r="BJ287" i="5" s="1"/>
  <c r="BK287" i="5" a="1"/>
  <c r="BK287" i="5" s="1"/>
  <c r="BL287" i="5" a="1"/>
  <c r="BL287" i="5" s="1"/>
  <c r="BM287" i="5" a="1"/>
  <c r="BM287" i="5" s="1"/>
  <c r="BN287" i="5" a="1"/>
  <c r="BN287" i="5" s="1"/>
  <c r="BO287" i="5" a="1"/>
  <c r="BO287" i="5" s="1"/>
  <c r="BP287" i="5" a="1"/>
  <c r="BP287" i="5" s="1"/>
  <c r="BQ287" i="5" a="1"/>
  <c r="BQ287" i="5" s="1"/>
  <c r="BR287" i="5" a="1"/>
  <c r="BR287" i="5" s="1"/>
  <c r="BS287" i="5" a="1"/>
  <c r="BS287" i="5" s="1"/>
  <c r="BT287" i="5" a="1"/>
  <c r="BT287" i="5" s="1"/>
  <c r="BU287" i="5" a="1"/>
  <c r="BU287" i="5" s="1"/>
  <c r="BV287" i="5" a="1"/>
  <c r="BV287" i="5" s="1"/>
  <c r="BW287" i="5" a="1"/>
  <c r="BW287" i="5" s="1"/>
  <c r="BX287" i="5" a="1"/>
  <c r="BX287" i="5" s="1"/>
  <c r="BY287" i="5" a="1"/>
  <c r="BY287" i="5" s="1"/>
  <c r="BZ287" i="5" a="1"/>
  <c r="BZ287" i="5" s="1"/>
  <c r="CA287" i="5" a="1"/>
  <c r="CA287" i="5" s="1"/>
  <c r="CB287" i="5" a="1"/>
  <c r="CB287" i="5" s="1"/>
  <c r="CC287" i="5" a="1"/>
  <c r="CC287" i="5" s="1"/>
  <c r="CD287" i="5" a="1"/>
  <c r="CD287" i="5" s="1"/>
  <c r="CE287" i="5" a="1"/>
  <c r="CE287" i="5" s="1"/>
  <c r="CF287" i="5" a="1"/>
  <c r="CF287" i="5" s="1"/>
  <c r="CG287" i="5" a="1"/>
  <c r="CG287" i="5" s="1"/>
  <c r="CH287" i="5" a="1"/>
  <c r="CH287" i="5" s="1"/>
  <c r="CI287" i="5" a="1"/>
  <c r="CI287" i="5" s="1"/>
  <c r="CJ287" i="5" a="1"/>
  <c r="CJ287" i="5" s="1"/>
  <c r="CK287" i="5" a="1"/>
  <c r="CK287" i="5" s="1"/>
  <c r="CL287" i="5" a="1"/>
  <c r="CL287" i="5" s="1"/>
  <c r="CM287" i="5" a="1"/>
  <c r="CM287" i="5" s="1"/>
  <c r="CN287" i="5" a="1"/>
  <c r="CN287" i="5" s="1"/>
  <c r="CO287" i="5" a="1"/>
  <c r="CO287" i="5" s="1"/>
  <c r="CP287" i="5" a="1"/>
  <c r="CP287" i="5" s="1"/>
  <c r="CQ287" i="5" a="1"/>
  <c r="CQ287" i="5" s="1"/>
  <c r="CR287" i="5" a="1"/>
  <c r="CR287" i="5" s="1"/>
  <c r="CS287" i="5" a="1"/>
  <c r="CS287" i="5" s="1"/>
  <c r="CT287" i="5" a="1"/>
  <c r="CT287" i="5" s="1"/>
  <c r="CU287" i="5" a="1"/>
  <c r="CU287" i="5" s="1"/>
  <c r="CV287" i="5" a="1"/>
  <c r="CV287" i="5" s="1"/>
  <c r="CW287" i="5" a="1"/>
  <c r="CW287" i="5" s="1"/>
  <c r="CX287" i="5" a="1"/>
  <c r="CX287" i="5" s="1"/>
  <c r="CY287" i="5" a="1"/>
  <c r="CY287" i="5" s="1"/>
  <c r="CZ287" i="5" a="1"/>
  <c r="CZ287" i="5" s="1"/>
  <c r="DA287" i="5" a="1"/>
  <c r="DA287" i="5" s="1"/>
  <c r="DB287" i="5" a="1"/>
  <c r="DB287" i="5" s="1"/>
  <c r="DC287" i="5" a="1"/>
  <c r="DC287" i="5" s="1"/>
  <c r="DD287" i="5" a="1"/>
  <c r="DD287" i="5" s="1"/>
  <c r="DE287" i="5" a="1"/>
  <c r="DE287" i="5" s="1"/>
  <c r="DF287" i="5" a="1"/>
  <c r="DF287" i="5" s="1"/>
  <c r="DG287" i="5" a="1"/>
  <c r="DG287" i="5" s="1"/>
  <c r="DH287" i="5" a="1"/>
  <c r="DH287" i="5" s="1"/>
  <c r="DI287" i="5" a="1"/>
  <c r="DI287" i="5" s="1"/>
  <c r="DJ287" i="5" a="1"/>
  <c r="DJ287" i="5" s="1"/>
  <c r="DK287" i="5" a="1"/>
  <c r="DK287" i="5" s="1"/>
  <c r="DL287" i="5" a="1"/>
  <c r="DL287" i="5" s="1"/>
  <c r="DM287" i="5" a="1"/>
  <c r="DM287" i="5" s="1"/>
  <c r="DN287" i="5" a="1"/>
  <c r="DN287" i="5" s="1"/>
  <c r="DO287" i="5" a="1"/>
  <c r="DO287" i="5" s="1"/>
  <c r="DP287" i="5" a="1"/>
  <c r="DP287" i="5" s="1"/>
  <c r="DQ287" i="5" a="1"/>
  <c r="DQ287" i="5" s="1"/>
  <c r="DR287" i="5" a="1"/>
  <c r="DR287" i="5" s="1"/>
  <c r="DS287" i="5" a="1"/>
  <c r="DS287" i="5" s="1"/>
  <c r="DT287" i="5" a="1"/>
  <c r="DT287" i="5" s="1"/>
  <c r="DU287" i="5" a="1"/>
  <c r="DU287" i="5" s="1"/>
  <c r="DV287" i="5" a="1"/>
  <c r="DV287" i="5" s="1"/>
  <c r="DW287" i="5" a="1"/>
  <c r="DW287" i="5" s="1"/>
  <c r="DX287" i="5" a="1"/>
  <c r="DX287" i="5" s="1"/>
  <c r="DY287" i="5" a="1"/>
  <c r="DY287" i="5" s="1"/>
  <c r="DZ287" i="5" a="1"/>
  <c r="DZ287" i="5" s="1"/>
  <c r="EA287" i="5" a="1"/>
  <c r="EA287" i="5" s="1"/>
  <c r="EB287" i="5" a="1"/>
  <c r="EB287" i="5" s="1"/>
  <c r="EC287" i="5" a="1"/>
  <c r="EC287" i="5" s="1"/>
  <c r="ED287" i="5" a="1"/>
  <c r="ED287" i="5" s="1"/>
  <c r="EE287" i="5" a="1"/>
  <c r="EE287" i="5" s="1"/>
  <c r="EF287" i="5" a="1"/>
  <c r="EF287" i="5" s="1"/>
  <c r="EG287" i="5" a="1"/>
  <c r="EG287" i="5" s="1"/>
  <c r="EH287" i="5" a="1"/>
  <c r="EH287" i="5" s="1"/>
  <c r="EI287" i="5" a="1"/>
  <c r="EI287" i="5" s="1"/>
  <c r="EJ287" i="5" a="1"/>
  <c r="EJ287" i="5" s="1"/>
  <c r="EK287" i="5" a="1"/>
  <c r="EK287" i="5" s="1"/>
  <c r="EL287" i="5" a="1"/>
  <c r="EL287" i="5" s="1"/>
  <c r="EM287" i="5" a="1"/>
  <c r="EM287" i="5" s="1"/>
  <c r="EN287" i="5" a="1"/>
  <c r="EN287" i="5" s="1"/>
  <c r="EO287" i="5" a="1"/>
  <c r="EO287" i="5" s="1"/>
  <c r="EP287" i="5" a="1"/>
  <c r="EP287" i="5" s="1"/>
  <c r="L288" i="5" a="1"/>
  <c r="L288" i="5" s="1"/>
  <c r="M288" i="5" a="1"/>
  <c r="M288" i="5" s="1"/>
  <c r="N288" i="5" a="1"/>
  <c r="N288" i="5" s="1"/>
  <c r="O288" i="5" a="1"/>
  <c r="O288" i="5" s="1"/>
  <c r="P288" i="5" a="1"/>
  <c r="P288" i="5" s="1"/>
  <c r="Q288" i="5" a="1"/>
  <c r="Q288" i="5" s="1"/>
  <c r="R288" i="5" a="1"/>
  <c r="R288" i="5" s="1"/>
  <c r="S288" i="5" a="1"/>
  <c r="S288" i="5" s="1"/>
  <c r="T288" i="5" a="1"/>
  <c r="T288" i="5" s="1"/>
  <c r="U288" i="5" a="1"/>
  <c r="U288" i="5" s="1"/>
  <c r="V288" i="5" a="1"/>
  <c r="V288" i="5" s="1"/>
  <c r="W288" i="5" a="1"/>
  <c r="W288" i="5" s="1"/>
  <c r="X288" i="5" a="1"/>
  <c r="X288" i="5" s="1"/>
  <c r="Y288" i="5" a="1"/>
  <c r="Y288" i="5" s="1"/>
  <c r="Z288" i="5" a="1"/>
  <c r="Z288" i="5" s="1"/>
  <c r="AA288" i="5" a="1"/>
  <c r="AA288" i="5" s="1"/>
  <c r="AB288" i="5" a="1"/>
  <c r="AB288" i="5" s="1"/>
  <c r="AC288" i="5" a="1"/>
  <c r="AC288" i="5" s="1"/>
  <c r="AD288" i="5" a="1"/>
  <c r="AD288" i="5" s="1"/>
  <c r="AE288" i="5" a="1"/>
  <c r="AE288" i="5" s="1"/>
  <c r="AF288" i="5" a="1"/>
  <c r="AF288" i="5" s="1"/>
  <c r="AG288" i="5" a="1"/>
  <c r="AG288" i="5" s="1"/>
  <c r="AH288" i="5" a="1"/>
  <c r="AH288" i="5" s="1"/>
  <c r="AI288" i="5" a="1"/>
  <c r="AI288" i="5" s="1"/>
  <c r="AJ288" i="5" a="1"/>
  <c r="AJ288" i="5" s="1"/>
  <c r="AK288" i="5" a="1"/>
  <c r="AK288" i="5" s="1"/>
  <c r="AL288" i="5" a="1"/>
  <c r="AL288" i="5" s="1"/>
  <c r="AM288" i="5" a="1"/>
  <c r="AM288" i="5" s="1"/>
  <c r="AN288" i="5" a="1"/>
  <c r="AN288" i="5" s="1"/>
  <c r="AO288" i="5" a="1"/>
  <c r="AO288" i="5" s="1"/>
  <c r="AP288" i="5" a="1"/>
  <c r="AP288" i="5" s="1"/>
  <c r="AQ288" i="5" a="1"/>
  <c r="AQ288" i="5" s="1"/>
  <c r="AR288" i="5" a="1"/>
  <c r="AR288" i="5" s="1"/>
  <c r="AS288" i="5" a="1"/>
  <c r="AS288" i="5" s="1"/>
  <c r="AT288" i="5" a="1"/>
  <c r="AT288" i="5" s="1"/>
  <c r="AU288" i="5" a="1"/>
  <c r="AU288" i="5" s="1"/>
  <c r="AV288" i="5" a="1"/>
  <c r="AV288" i="5" s="1"/>
  <c r="AW288" i="5" a="1"/>
  <c r="AW288" i="5" s="1"/>
  <c r="AX288" i="5" a="1"/>
  <c r="AX288" i="5" s="1"/>
  <c r="AY288" i="5" a="1"/>
  <c r="AY288" i="5" s="1"/>
  <c r="AZ288" i="5" a="1"/>
  <c r="AZ288" i="5" s="1"/>
  <c r="BA288" i="5" a="1"/>
  <c r="BA288" i="5" s="1"/>
  <c r="BB288" i="5" a="1"/>
  <c r="BB288" i="5" s="1"/>
  <c r="BC288" i="5" a="1"/>
  <c r="BC288" i="5" s="1"/>
  <c r="BD288" i="5" a="1"/>
  <c r="BD288" i="5" s="1"/>
  <c r="BE288" i="5" a="1"/>
  <c r="BE288" i="5" s="1"/>
  <c r="BF288" i="5" a="1"/>
  <c r="BF288" i="5" s="1"/>
  <c r="BG288" i="5" a="1"/>
  <c r="BG288" i="5" s="1"/>
  <c r="BH288" i="5" a="1"/>
  <c r="BH288" i="5" s="1"/>
  <c r="BI288" i="5" a="1"/>
  <c r="BI288" i="5" s="1"/>
  <c r="BJ288" i="5" a="1"/>
  <c r="BJ288" i="5" s="1"/>
  <c r="BK288" i="5" a="1"/>
  <c r="BK288" i="5" s="1"/>
  <c r="BL288" i="5" a="1"/>
  <c r="BL288" i="5" s="1"/>
  <c r="BM288" i="5" a="1"/>
  <c r="BM288" i="5" s="1"/>
  <c r="BN288" i="5" a="1"/>
  <c r="BN288" i="5" s="1"/>
  <c r="BO288" i="5" a="1"/>
  <c r="BO288" i="5" s="1"/>
  <c r="BP288" i="5" a="1"/>
  <c r="BP288" i="5" s="1"/>
  <c r="BQ288" i="5" a="1"/>
  <c r="BQ288" i="5" s="1"/>
  <c r="BR288" i="5" a="1"/>
  <c r="BR288" i="5" s="1"/>
  <c r="BS288" i="5" a="1"/>
  <c r="BS288" i="5" s="1"/>
  <c r="BT288" i="5" a="1"/>
  <c r="BT288" i="5" s="1"/>
  <c r="BU288" i="5" a="1"/>
  <c r="BU288" i="5" s="1"/>
  <c r="BV288" i="5" a="1"/>
  <c r="BV288" i="5" s="1"/>
  <c r="BW288" i="5" a="1"/>
  <c r="BW288" i="5" s="1"/>
  <c r="BX288" i="5" a="1"/>
  <c r="BX288" i="5" s="1"/>
  <c r="BY288" i="5" a="1"/>
  <c r="BY288" i="5" s="1"/>
  <c r="BZ288" i="5" a="1"/>
  <c r="BZ288" i="5" s="1"/>
  <c r="CA288" i="5" a="1"/>
  <c r="CA288" i="5" s="1"/>
  <c r="CB288" i="5" a="1"/>
  <c r="CB288" i="5" s="1"/>
  <c r="CC288" i="5" a="1"/>
  <c r="CC288" i="5" s="1"/>
  <c r="CD288" i="5" a="1"/>
  <c r="CD288" i="5" s="1"/>
  <c r="CE288" i="5" a="1"/>
  <c r="CE288" i="5" s="1"/>
  <c r="CF288" i="5" a="1"/>
  <c r="CF288" i="5" s="1"/>
  <c r="CG288" i="5" a="1"/>
  <c r="CG288" i="5" s="1"/>
  <c r="CH288" i="5" a="1"/>
  <c r="CH288" i="5" s="1"/>
  <c r="CI288" i="5" a="1"/>
  <c r="CI288" i="5" s="1"/>
  <c r="CJ288" i="5" a="1"/>
  <c r="CJ288" i="5" s="1"/>
  <c r="CK288" i="5" a="1"/>
  <c r="CK288" i="5" s="1"/>
  <c r="CL288" i="5" a="1"/>
  <c r="CL288" i="5" s="1"/>
  <c r="CM288" i="5" a="1"/>
  <c r="CM288" i="5" s="1"/>
  <c r="CN288" i="5" a="1"/>
  <c r="CN288" i="5" s="1"/>
  <c r="CO288" i="5" a="1"/>
  <c r="CO288" i="5" s="1"/>
  <c r="CP288" i="5" a="1"/>
  <c r="CP288" i="5" s="1"/>
  <c r="CQ288" i="5" a="1"/>
  <c r="CQ288" i="5" s="1"/>
  <c r="CR288" i="5" a="1"/>
  <c r="CR288" i="5" s="1"/>
  <c r="CS288" i="5" a="1"/>
  <c r="CS288" i="5" s="1"/>
  <c r="CT288" i="5" a="1"/>
  <c r="CT288" i="5" s="1"/>
  <c r="CU288" i="5" a="1"/>
  <c r="CU288" i="5" s="1"/>
  <c r="CV288" i="5" a="1"/>
  <c r="CV288" i="5" s="1"/>
  <c r="CW288" i="5" a="1"/>
  <c r="CW288" i="5" s="1"/>
  <c r="CX288" i="5" a="1"/>
  <c r="CX288" i="5" s="1"/>
  <c r="CY288" i="5" a="1"/>
  <c r="CY288" i="5" s="1"/>
  <c r="CZ288" i="5" a="1"/>
  <c r="CZ288" i="5" s="1"/>
  <c r="DA288" i="5" a="1"/>
  <c r="DA288" i="5" s="1"/>
  <c r="DB288" i="5" a="1"/>
  <c r="DB288" i="5" s="1"/>
  <c r="DC288" i="5" a="1"/>
  <c r="DC288" i="5" s="1"/>
  <c r="DD288" i="5" a="1"/>
  <c r="DD288" i="5" s="1"/>
  <c r="DE288" i="5" a="1"/>
  <c r="DE288" i="5" s="1"/>
  <c r="DF288" i="5" a="1"/>
  <c r="DF288" i="5" s="1"/>
  <c r="DG288" i="5" a="1"/>
  <c r="DG288" i="5" s="1"/>
  <c r="DH288" i="5" a="1"/>
  <c r="DH288" i="5" s="1"/>
  <c r="DI288" i="5" a="1"/>
  <c r="DI288" i="5" s="1"/>
  <c r="DJ288" i="5" a="1"/>
  <c r="DJ288" i="5" s="1"/>
  <c r="DK288" i="5" a="1"/>
  <c r="DK288" i="5" s="1"/>
  <c r="DL288" i="5" a="1"/>
  <c r="DL288" i="5" s="1"/>
  <c r="DM288" i="5" a="1"/>
  <c r="DM288" i="5" s="1"/>
  <c r="DN288" i="5" a="1"/>
  <c r="DN288" i="5" s="1"/>
  <c r="DO288" i="5" a="1"/>
  <c r="DO288" i="5" s="1"/>
  <c r="DP288" i="5" a="1"/>
  <c r="DP288" i="5" s="1"/>
  <c r="DQ288" i="5" a="1"/>
  <c r="DQ288" i="5" s="1"/>
  <c r="DR288" i="5" a="1"/>
  <c r="DR288" i="5" s="1"/>
  <c r="DS288" i="5" a="1"/>
  <c r="DS288" i="5" s="1"/>
  <c r="DT288" i="5" a="1"/>
  <c r="DT288" i="5" s="1"/>
  <c r="DU288" i="5" a="1"/>
  <c r="DU288" i="5" s="1"/>
  <c r="DV288" i="5" a="1"/>
  <c r="DV288" i="5" s="1"/>
  <c r="DW288" i="5" a="1"/>
  <c r="DW288" i="5" s="1"/>
  <c r="DX288" i="5" a="1"/>
  <c r="DX288" i="5" s="1"/>
  <c r="DY288" i="5" a="1"/>
  <c r="DY288" i="5" s="1"/>
  <c r="DZ288" i="5" a="1"/>
  <c r="DZ288" i="5" s="1"/>
  <c r="EA288" i="5" a="1"/>
  <c r="EA288" i="5" s="1"/>
  <c r="EB288" i="5" a="1"/>
  <c r="EB288" i="5" s="1"/>
  <c r="EC288" i="5" a="1"/>
  <c r="EC288" i="5" s="1"/>
  <c r="ED288" i="5" a="1"/>
  <c r="ED288" i="5" s="1"/>
  <c r="EE288" i="5" a="1"/>
  <c r="EE288" i="5" s="1"/>
  <c r="EF288" i="5" a="1"/>
  <c r="EF288" i="5" s="1"/>
  <c r="EG288" i="5" a="1"/>
  <c r="EG288" i="5" s="1"/>
  <c r="EH288" i="5" a="1"/>
  <c r="EH288" i="5" s="1"/>
  <c r="EI288" i="5" a="1"/>
  <c r="EI288" i="5" s="1"/>
  <c r="EJ288" i="5" a="1"/>
  <c r="EJ288" i="5" s="1"/>
  <c r="EK288" i="5" a="1"/>
  <c r="EK288" i="5" s="1"/>
  <c r="EL288" i="5" a="1"/>
  <c r="EL288" i="5" s="1"/>
  <c r="EM288" i="5" a="1"/>
  <c r="EM288" i="5" s="1"/>
  <c r="EN288" i="5" a="1"/>
  <c r="EN288" i="5" s="1"/>
  <c r="EO288" i="5" a="1"/>
  <c r="EO288" i="5" s="1"/>
  <c r="EP288" i="5" a="1"/>
  <c r="EP288" i="5" s="1"/>
  <c r="L289" i="5" a="1"/>
  <c r="L289" i="5" s="1"/>
  <c r="M289" i="5" a="1"/>
  <c r="M289" i="5" s="1"/>
  <c r="N289" i="5" a="1"/>
  <c r="N289" i="5" s="1"/>
  <c r="O289" i="5" a="1"/>
  <c r="O289" i="5" s="1"/>
  <c r="P289" i="5" a="1"/>
  <c r="P289" i="5" s="1"/>
  <c r="Q289" i="5" a="1"/>
  <c r="Q289" i="5" s="1"/>
  <c r="R289" i="5" a="1"/>
  <c r="R289" i="5" s="1"/>
  <c r="S289" i="5" a="1"/>
  <c r="S289" i="5" s="1"/>
  <c r="T289" i="5" a="1"/>
  <c r="T289" i="5" s="1"/>
  <c r="U289" i="5" a="1"/>
  <c r="U289" i="5" s="1"/>
  <c r="V289" i="5" a="1"/>
  <c r="V289" i="5" s="1"/>
  <c r="W289" i="5" a="1"/>
  <c r="W289" i="5" s="1"/>
  <c r="X289" i="5" a="1"/>
  <c r="X289" i="5" s="1"/>
  <c r="Y289" i="5" a="1"/>
  <c r="Y289" i="5" s="1"/>
  <c r="Z289" i="5" a="1"/>
  <c r="Z289" i="5" s="1"/>
  <c r="AA289" i="5" a="1"/>
  <c r="AA289" i="5" s="1"/>
  <c r="AB289" i="5" a="1"/>
  <c r="AB289" i="5" s="1"/>
  <c r="AC289" i="5" a="1"/>
  <c r="AC289" i="5" s="1"/>
  <c r="AD289" i="5" a="1"/>
  <c r="AD289" i="5" s="1"/>
  <c r="AE289" i="5" a="1"/>
  <c r="AE289" i="5" s="1"/>
  <c r="AF289" i="5" a="1"/>
  <c r="AF289" i="5" s="1"/>
  <c r="AG289" i="5" a="1"/>
  <c r="AG289" i="5" s="1"/>
  <c r="AH289" i="5" a="1"/>
  <c r="AH289" i="5" s="1"/>
  <c r="AI289" i="5" a="1"/>
  <c r="AI289" i="5" s="1"/>
  <c r="AJ289" i="5" a="1"/>
  <c r="AJ289" i="5" s="1"/>
  <c r="AK289" i="5" a="1"/>
  <c r="AK289" i="5" s="1"/>
  <c r="AL289" i="5" a="1"/>
  <c r="AL289" i="5" s="1"/>
  <c r="AM289" i="5" a="1"/>
  <c r="AM289" i="5" s="1"/>
  <c r="AN289" i="5" a="1"/>
  <c r="AN289" i="5" s="1"/>
  <c r="AO289" i="5" a="1"/>
  <c r="AO289" i="5" s="1"/>
  <c r="AP289" i="5" a="1"/>
  <c r="AP289" i="5" s="1"/>
  <c r="AQ289" i="5" a="1"/>
  <c r="AQ289" i="5" s="1"/>
  <c r="AR289" i="5" a="1"/>
  <c r="AR289" i="5" s="1"/>
  <c r="AS289" i="5" a="1"/>
  <c r="AS289" i="5" s="1"/>
  <c r="AT289" i="5" a="1"/>
  <c r="AT289" i="5" s="1"/>
  <c r="AU289" i="5" a="1"/>
  <c r="AU289" i="5" s="1"/>
  <c r="AV289" i="5" a="1"/>
  <c r="AV289" i="5" s="1"/>
  <c r="AW289" i="5" a="1"/>
  <c r="AW289" i="5" s="1"/>
  <c r="AX289" i="5" a="1"/>
  <c r="AX289" i="5" s="1"/>
  <c r="AY289" i="5" a="1"/>
  <c r="AY289" i="5" s="1"/>
  <c r="AZ289" i="5" a="1"/>
  <c r="AZ289" i="5" s="1"/>
  <c r="BA289" i="5" a="1"/>
  <c r="BA289" i="5" s="1"/>
  <c r="BB289" i="5" a="1"/>
  <c r="BB289" i="5" s="1"/>
  <c r="BC289" i="5" a="1"/>
  <c r="BC289" i="5" s="1"/>
  <c r="BD289" i="5" a="1"/>
  <c r="BD289" i="5" s="1"/>
  <c r="BE289" i="5" a="1"/>
  <c r="BE289" i="5" s="1"/>
  <c r="BF289" i="5" a="1"/>
  <c r="BF289" i="5" s="1"/>
  <c r="BG289" i="5" a="1"/>
  <c r="BG289" i="5" s="1"/>
  <c r="BH289" i="5" a="1"/>
  <c r="BH289" i="5" s="1"/>
  <c r="BI289" i="5" a="1"/>
  <c r="BI289" i="5" s="1"/>
  <c r="BJ289" i="5" a="1"/>
  <c r="BJ289" i="5" s="1"/>
  <c r="BK289" i="5" a="1"/>
  <c r="BK289" i="5" s="1"/>
  <c r="BL289" i="5" a="1"/>
  <c r="BL289" i="5" s="1"/>
  <c r="BM289" i="5" a="1"/>
  <c r="BM289" i="5" s="1"/>
  <c r="BN289" i="5" a="1"/>
  <c r="BN289" i="5" s="1"/>
  <c r="BO289" i="5" a="1"/>
  <c r="BO289" i="5" s="1"/>
  <c r="BP289" i="5" a="1"/>
  <c r="BP289" i="5" s="1"/>
  <c r="BQ289" i="5" a="1"/>
  <c r="BQ289" i="5" s="1"/>
  <c r="BR289" i="5" a="1"/>
  <c r="BR289" i="5" s="1"/>
  <c r="BS289" i="5" a="1"/>
  <c r="BS289" i="5" s="1"/>
  <c r="BT289" i="5" a="1"/>
  <c r="BT289" i="5" s="1"/>
  <c r="BU289" i="5" a="1"/>
  <c r="BU289" i="5" s="1"/>
  <c r="BV289" i="5" a="1"/>
  <c r="BV289" i="5" s="1"/>
  <c r="BW289" i="5" a="1"/>
  <c r="BW289" i="5" s="1"/>
  <c r="BX289" i="5" a="1"/>
  <c r="BX289" i="5" s="1"/>
  <c r="BY289" i="5" a="1"/>
  <c r="BY289" i="5" s="1"/>
  <c r="BZ289" i="5" a="1"/>
  <c r="BZ289" i="5" s="1"/>
  <c r="CA289" i="5" a="1"/>
  <c r="CA289" i="5" s="1"/>
  <c r="CB289" i="5" a="1"/>
  <c r="CB289" i="5" s="1"/>
  <c r="CC289" i="5" a="1"/>
  <c r="CC289" i="5" s="1"/>
  <c r="CD289" i="5" a="1"/>
  <c r="CD289" i="5" s="1"/>
  <c r="CE289" i="5" a="1"/>
  <c r="CE289" i="5" s="1"/>
  <c r="CF289" i="5" a="1"/>
  <c r="CF289" i="5" s="1"/>
  <c r="CG289" i="5" a="1"/>
  <c r="CG289" i="5" s="1"/>
  <c r="CH289" i="5" a="1"/>
  <c r="CH289" i="5" s="1"/>
  <c r="CI289" i="5" a="1"/>
  <c r="CI289" i="5" s="1"/>
  <c r="CJ289" i="5" a="1"/>
  <c r="CJ289" i="5" s="1"/>
  <c r="CK289" i="5" a="1"/>
  <c r="CK289" i="5" s="1"/>
  <c r="CL289" i="5" a="1"/>
  <c r="CL289" i="5" s="1"/>
  <c r="CM289" i="5" a="1"/>
  <c r="CM289" i="5" s="1"/>
  <c r="CN289" i="5" a="1"/>
  <c r="CN289" i="5" s="1"/>
  <c r="CO289" i="5" a="1"/>
  <c r="CO289" i="5" s="1"/>
  <c r="CP289" i="5" a="1"/>
  <c r="CP289" i="5" s="1"/>
  <c r="CQ289" i="5" a="1"/>
  <c r="CQ289" i="5" s="1"/>
  <c r="CR289" i="5" a="1"/>
  <c r="CR289" i="5" s="1"/>
  <c r="CS289" i="5" a="1"/>
  <c r="CS289" i="5" s="1"/>
  <c r="CT289" i="5" a="1"/>
  <c r="CT289" i="5" s="1"/>
  <c r="CU289" i="5" a="1"/>
  <c r="CU289" i="5" s="1"/>
  <c r="CV289" i="5" a="1"/>
  <c r="CV289" i="5" s="1"/>
  <c r="CW289" i="5" a="1"/>
  <c r="CW289" i="5" s="1"/>
  <c r="CX289" i="5" a="1"/>
  <c r="CX289" i="5" s="1"/>
  <c r="CY289" i="5" a="1"/>
  <c r="CY289" i="5" s="1"/>
  <c r="CZ289" i="5" a="1"/>
  <c r="CZ289" i="5" s="1"/>
  <c r="DA289" i="5" a="1"/>
  <c r="DA289" i="5" s="1"/>
  <c r="DB289" i="5" a="1"/>
  <c r="DB289" i="5" s="1"/>
  <c r="DC289" i="5" a="1"/>
  <c r="DC289" i="5" s="1"/>
  <c r="DD289" i="5" a="1"/>
  <c r="DD289" i="5" s="1"/>
  <c r="DE289" i="5" a="1"/>
  <c r="DE289" i="5" s="1"/>
  <c r="DF289" i="5" a="1"/>
  <c r="DF289" i="5" s="1"/>
  <c r="DG289" i="5" a="1"/>
  <c r="DG289" i="5" s="1"/>
  <c r="DH289" i="5" a="1"/>
  <c r="DH289" i="5" s="1"/>
  <c r="DI289" i="5" a="1"/>
  <c r="DI289" i="5" s="1"/>
  <c r="DJ289" i="5" a="1"/>
  <c r="DJ289" i="5" s="1"/>
  <c r="DK289" i="5" a="1"/>
  <c r="DK289" i="5" s="1"/>
  <c r="DL289" i="5" a="1"/>
  <c r="DL289" i="5" s="1"/>
  <c r="DM289" i="5" a="1"/>
  <c r="DM289" i="5" s="1"/>
  <c r="DN289" i="5" a="1"/>
  <c r="DN289" i="5" s="1"/>
  <c r="DO289" i="5" a="1"/>
  <c r="DO289" i="5" s="1"/>
  <c r="DP289" i="5" a="1"/>
  <c r="DP289" i="5" s="1"/>
  <c r="DQ289" i="5" a="1"/>
  <c r="DQ289" i="5" s="1"/>
  <c r="DR289" i="5" a="1"/>
  <c r="DR289" i="5" s="1"/>
  <c r="DS289" i="5" a="1"/>
  <c r="DS289" i="5" s="1"/>
  <c r="DT289" i="5" a="1"/>
  <c r="DT289" i="5" s="1"/>
  <c r="DU289" i="5" a="1"/>
  <c r="DU289" i="5" s="1"/>
  <c r="DV289" i="5" a="1"/>
  <c r="DV289" i="5" s="1"/>
  <c r="DW289" i="5" a="1"/>
  <c r="DW289" i="5" s="1"/>
  <c r="DX289" i="5" a="1"/>
  <c r="DX289" i="5" s="1"/>
  <c r="DY289" i="5" a="1"/>
  <c r="DY289" i="5" s="1"/>
  <c r="DZ289" i="5" a="1"/>
  <c r="DZ289" i="5" s="1"/>
  <c r="EA289" i="5" a="1"/>
  <c r="EA289" i="5" s="1"/>
  <c r="EB289" i="5" a="1"/>
  <c r="EB289" i="5" s="1"/>
  <c r="EC289" i="5" a="1"/>
  <c r="EC289" i="5" s="1"/>
  <c r="ED289" i="5" a="1"/>
  <c r="ED289" i="5" s="1"/>
  <c r="EE289" i="5" a="1"/>
  <c r="EE289" i="5" s="1"/>
  <c r="EF289" i="5" a="1"/>
  <c r="EF289" i="5" s="1"/>
  <c r="EG289" i="5" a="1"/>
  <c r="EG289" i="5" s="1"/>
  <c r="EH289" i="5" a="1"/>
  <c r="EH289" i="5" s="1"/>
  <c r="EI289" i="5" a="1"/>
  <c r="EI289" i="5" s="1"/>
  <c r="EJ289" i="5" a="1"/>
  <c r="EJ289" i="5" s="1"/>
  <c r="EK289" i="5" a="1"/>
  <c r="EK289" i="5" s="1"/>
  <c r="EL289" i="5" a="1"/>
  <c r="EL289" i="5" s="1"/>
  <c r="EM289" i="5" a="1"/>
  <c r="EM289" i="5" s="1"/>
  <c r="EN289" i="5" a="1"/>
  <c r="EN289" i="5" s="1"/>
  <c r="EO289" i="5" a="1"/>
  <c r="EO289" i="5" s="1"/>
  <c r="EP289" i="5" a="1"/>
  <c r="EP289" i="5" s="1"/>
  <c r="L290" i="5" a="1"/>
  <c r="L290" i="5" s="1"/>
  <c r="M290" i="5" a="1"/>
  <c r="M290" i="5" s="1"/>
  <c r="N290" i="5" a="1"/>
  <c r="N290" i="5" s="1"/>
  <c r="O290" i="5" a="1"/>
  <c r="O290" i="5" s="1"/>
  <c r="P290" i="5" a="1"/>
  <c r="P290" i="5" s="1"/>
  <c r="Q290" i="5" a="1"/>
  <c r="Q290" i="5" s="1"/>
  <c r="R290" i="5" a="1"/>
  <c r="R290" i="5" s="1"/>
  <c r="S290" i="5" a="1"/>
  <c r="S290" i="5" s="1"/>
  <c r="T290" i="5" a="1"/>
  <c r="T290" i="5" s="1"/>
  <c r="U290" i="5" a="1"/>
  <c r="U290" i="5" s="1"/>
  <c r="V290" i="5" a="1"/>
  <c r="V290" i="5" s="1"/>
  <c r="W290" i="5" a="1"/>
  <c r="W290" i="5" s="1"/>
  <c r="X290" i="5" a="1"/>
  <c r="X290" i="5" s="1"/>
  <c r="Y290" i="5" a="1"/>
  <c r="Y290" i="5" s="1"/>
  <c r="Z290" i="5" a="1"/>
  <c r="Z290" i="5" s="1"/>
  <c r="AA290" i="5" a="1"/>
  <c r="AA290" i="5" s="1"/>
  <c r="AB290" i="5" a="1"/>
  <c r="AB290" i="5" s="1"/>
  <c r="AC290" i="5" a="1"/>
  <c r="AC290" i="5" s="1"/>
  <c r="AD290" i="5" a="1"/>
  <c r="AD290" i="5" s="1"/>
  <c r="AE290" i="5" a="1"/>
  <c r="AE290" i="5" s="1"/>
  <c r="AF290" i="5" a="1"/>
  <c r="AF290" i="5" s="1"/>
  <c r="AG290" i="5" a="1"/>
  <c r="AG290" i="5" s="1"/>
  <c r="AH290" i="5" a="1"/>
  <c r="AH290" i="5" s="1"/>
  <c r="AI290" i="5" a="1"/>
  <c r="AI290" i="5" s="1"/>
  <c r="AJ290" i="5" a="1"/>
  <c r="AJ290" i="5" s="1"/>
  <c r="AK290" i="5" a="1"/>
  <c r="AK290" i="5" s="1"/>
  <c r="AL290" i="5" a="1"/>
  <c r="AL290" i="5" s="1"/>
  <c r="AM290" i="5" a="1"/>
  <c r="AM290" i="5" s="1"/>
  <c r="AN290" i="5" a="1"/>
  <c r="AN290" i="5" s="1"/>
  <c r="AO290" i="5" a="1"/>
  <c r="AO290" i="5" s="1"/>
  <c r="AP290" i="5" a="1"/>
  <c r="AP290" i="5" s="1"/>
  <c r="AQ290" i="5" a="1"/>
  <c r="AQ290" i="5" s="1"/>
  <c r="AR290" i="5" a="1"/>
  <c r="AR290" i="5" s="1"/>
  <c r="AS290" i="5" a="1"/>
  <c r="AS290" i="5" s="1"/>
  <c r="AT290" i="5" a="1"/>
  <c r="AT290" i="5" s="1"/>
  <c r="AU290" i="5" a="1"/>
  <c r="AU290" i="5" s="1"/>
  <c r="AV290" i="5" a="1"/>
  <c r="AV290" i="5" s="1"/>
  <c r="AW290" i="5" a="1"/>
  <c r="AW290" i="5" s="1"/>
  <c r="AX290" i="5" a="1"/>
  <c r="AX290" i="5" s="1"/>
  <c r="AY290" i="5" a="1"/>
  <c r="AY290" i="5" s="1"/>
  <c r="AZ290" i="5" a="1"/>
  <c r="AZ290" i="5" s="1"/>
  <c r="BA290" i="5" a="1"/>
  <c r="BA290" i="5" s="1"/>
  <c r="BB290" i="5" a="1"/>
  <c r="BB290" i="5" s="1"/>
  <c r="BC290" i="5" a="1"/>
  <c r="BC290" i="5" s="1"/>
  <c r="BD290" i="5" a="1"/>
  <c r="BD290" i="5" s="1"/>
  <c r="BE290" i="5" a="1"/>
  <c r="BE290" i="5" s="1"/>
  <c r="BF290" i="5" a="1"/>
  <c r="BF290" i="5" s="1"/>
  <c r="BG290" i="5" a="1"/>
  <c r="BG290" i="5" s="1"/>
  <c r="BH290" i="5" a="1"/>
  <c r="BH290" i="5" s="1"/>
  <c r="BI290" i="5" a="1"/>
  <c r="BI290" i="5" s="1"/>
  <c r="BJ290" i="5" a="1"/>
  <c r="BJ290" i="5" s="1"/>
  <c r="BK290" i="5" a="1"/>
  <c r="BK290" i="5" s="1"/>
  <c r="BL290" i="5" a="1"/>
  <c r="BL290" i="5" s="1"/>
  <c r="BM290" i="5" a="1"/>
  <c r="BM290" i="5" s="1"/>
  <c r="BN290" i="5" a="1"/>
  <c r="BN290" i="5" s="1"/>
  <c r="BO290" i="5" a="1"/>
  <c r="BO290" i="5" s="1"/>
  <c r="BP290" i="5" a="1"/>
  <c r="BP290" i="5" s="1"/>
  <c r="BQ290" i="5" a="1"/>
  <c r="BQ290" i="5" s="1"/>
  <c r="BR290" i="5" a="1"/>
  <c r="BR290" i="5" s="1"/>
  <c r="BS290" i="5" a="1"/>
  <c r="BS290" i="5" s="1"/>
  <c r="BT290" i="5" a="1"/>
  <c r="BT290" i="5" s="1"/>
  <c r="BU290" i="5" a="1"/>
  <c r="BU290" i="5" s="1"/>
  <c r="BV290" i="5" a="1"/>
  <c r="BV290" i="5" s="1"/>
  <c r="BW290" i="5" a="1"/>
  <c r="BW290" i="5" s="1"/>
  <c r="BX290" i="5" a="1"/>
  <c r="BX290" i="5" s="1"/>
  <c r="BY290" i="5" a="1"/>
  <c r="BY290" i="5" s="1"/>
  <c r="BZ290" i="5" a="1"/>
  <c r="BZ290" i="5" s="1"/>
  <c r="CA290" i="5" a="1"/>
  <c r="CA290" i="5" s="1"/>
  <c r="CB290" i="5" a="1"/>
  <c r="CB290" i="5" s="1"/>
  <c r="CC290" i="5" a="1"/>
  <c r="CC290" i="5" s="1"/>
  <c r="CD290" i="5" a="1"/>
  <c r="CD290" i="5" s="1"/>
  <c r="CE290" i="5" a="1"/>
  <c r="CE290" i="5" s="1"/>
  <c r="CF290" i="5" a="1"/>
  <c r="CF290" i="5" s="1"/>
  <c r="CG290" i="5" a="1"/>
  <c r="CG290" i="5" s="1"/>
  <c r="CH290" i="5" a="1"/>
  <c r="CH290" i="5" s="1"/>
  <c r="CI290" i="5" a="1"/>
  <c r="CI290" i="5" s="1"/>
  <c r="CJ290" i="5" a="1"/>
  <c r="CJ290" i="5" s="1"/>
  <c r="CK290" i="5" a="1"/>
  <c r="CK290" i="5" s="1"/>
  <c r="CL290" i="5" a="1"/>
  <c r="CL290" i="5" s="1"/>
  <c r="CM290" i="5" a="1"/>
  <c r="CM290" i="5" s="1"/>
  <c r="CN290" i="5" a="1"/>
  <c r="CN290" i="5" s="1"/>
  <c r="CO290" i="5" a="1"/>
  <c r="CO290" i="5" s="1"/>
  <c r="CP290" i="5" a="1"/>
  <c r="CP290" i="5" s="1"/>
  <c r="CQ290" i="5" a="1"/>
  <c r="CQ290" i="5" s="1"/>
  <c r="CR290" i="5" a="1"/>
  <c r="CR290" i="5" s="1"/>
  <c r="CS290" i="5" a="1"/>
  <c r="CS290" i="5" s="1"/>
  <c r="CT290" i="5" a="1"/>
  <c r="CT290" i="5" s="1"/>
  <c r="CU290" i="5" a="1"/>
  <c r="CU290" i="5" s="1"/>
  <c r="CV290" i="5" a="1"/>
  <c r="CV290" i="5" s="1"/>
  <c r="CW290" i="5" a="1"/>
  <c r="CW290" i="5" s="1"/>
  <c r="CX290" i="5" a="1"/>
  <c r="CX290" i="5" s="1"/>
  <c r="CY290" i="5" a="1"/>
  <c r="CY290" i="5" s="1"/>
  <c r="CZ290" i="5" a="1"/>
  <c r="CZ290" i="5" s="1"/>
  <c r="DA290" i="5" a="1"/>
  <c r="DA290" i="5" s="1"/>
  <c r="DB290" i="5" a="1"/>
  <c r="DB290" i="5" s="1"/>
  <c r="DC290" i="5" a="1"/>
  <c r="DC290" i="5" s="1"/>
  <c r="DD290" i="5" a="1"/>
  <c r="DD290" i="5" s="1"/>
  <c r="DE290" i="5" a="1"/>
  <c r="DE290" i="5" s="1"/>
  <c r="DF290" i="5" a="1"/>
  <c r="DF290" i="5" s="1"/>
  <c r="DG290" i="5" a="1"/>
  <c r="DG290" i="5" s="1"/>
  <c r="DH290" i="5" a="1"/>
  <c r="DH290" i="5" s="1"/>
  <c r="DI290" i="5" a="1"/>
  <c r="DI290" i="5" s="1"/>
  <c r="DJ290" i="5" a="1"/>
  <c r="DJ290" i="5" s="1"/>
  <c r="DK290" i="5" a="1"/>
  <c r="DK290" i="5" s="1"/>
  <c r="DL290" i="5" a="1"/>
  <c r="DL290" i="5" s="1"/>
  <c r="DM290" i="5" a="1"/>
  <c r="DM290" i="5" s="1"/>
  <c r="DN290" i="5" a="1"/>
  <c r="DN290" i="5" s="1"/>
  <c r="DO290" i="5" a="1"/>
  <c r="DO290" i="5" s="1"/>
  <c r="DP290" i="5" a="1"/>
  <c r="DP290" i="5" s="1"/>
  <c r="DQ290" i="5" a="1"/>
  <c r="DQ290" i="5" s="1"/>
  <c r="DR290" i="5" a="1"/>
  <c r="DR290" i="5" s="1"/>
  <c r="DS290" i="5" a="1"/>
  <c r="DS290" i="5" s="1"/>
  <c r="DT290" i="5" a="1"/>
  <c r="DT290" i="5" s="1"/>
  <c r="DU290" i="5" a="1"/>
  <c r="DU290" i="5" s="1"/>
  <c r="DV290" i="5" a="1"/>
  <c r="DV290" i="5" s="1"/>
  <c r="DW290" i="5" a="1"/>
  <c r="DW290" i="5" s="1"/>
  <c r="DX290" i="5" a="1"/>
  <c r="DX290" i="5" s="1"/>
  <c r="DY290" i="5" a="1"/>
  <c r="DY290" i="5" s="1"/>
  <c r="DZ290" i="5" a="1"/>
  <c r="DZ290" i="5" s="1"/>
  <c r="EA290" i="5" a="1"/>
  <c r="EA290" i="5" s="1"/>
  <c r="EB290" i="5" a="1"/>
  <c r="EB290" i="5" s="1"/>
  <c r="EC290" i="5" a="1"/>
  <c r="EC290" i="5" s="1"/>
  <c r="ED290" i="5" a="1"/>
  <c r="ED290" i="5" s="1"/>
  <c r="EE290" i="5" a="1"/>
  <c r="EE290" i="5" s="1"/>
  <c r="EF290" i="5" a="1"/>
  <c r="EF290" i="5" s="1"/>
  <c r="EG290" i="5" a="1"/>
  <c r="EG290" i="5" s="1"/>
  <c r="EH290" i="5" a="1"/>
  <c r="EH290" i="5" s="1"/>
  <c r="EI290" i="5" a="1"/>
  <c r="EI290" i="5" s="1"/>
  <c r="EJ290" i="5" a="1"/>
  <c r="EJ290" i="5" s="1"/>
  <c r="EK290" i="5" a="1"/>
  <c r="EK290" i="5" s="1"/>
  <c r="EL290" i="5" a="1"/>
  <c r="EL290" i="5" s="1"/>
  <c r="EM290" i="5" a="1"/>
  <c r="EM290" i="5" s="1"/>
  <c r="EN290" i="5" a="1"/>
  <c r="EN290" i="5" s="1"/>
  <c r="EO290" i="5" a="1"/>
  <c r="EO290" i="5" s="1"/>
  <c r="EP290" i="5" a="1"/>
  <c r="EP290" i="5" s="1"/>
  <c r="L291" i="5" a="1"/>
  <c r="L291" i="5" s="1"/>
  <c r="M291" i="5" a="1"/>
  <c r="M291" i="5" s="1"/>
  <c r="N291" i="5" a="1"/>
  <c r="N291" i="5" s="1"/>
  <c r="O291" i="5" a="1"/>
  <c r="O291" i="5" s="1"/>
  <c r="P291" i="5" a="1"/>
  <c r="P291" i="5" s="1"/>
  <c r="Q291" i="5" a="1"/>
  <c r="Q291" i="5" s="1"/>
  <c r="R291" i="5" a="1"/>
  <c r="R291" i="5" s="1"/>
  <c r="S291" i="5" a="1"/>
  <c r="S291" i="5" s="1"/>
  <c r="T291" i="5" a="1"/>
  <c r="T291" i="5" s="1"/>
  <c r="U291" i="5" a="1"/>
  <c r="U291" i="5" s="1"/>
  <c r="V291" i="5" a="1"/>
  <c r="V291" i="5" s="1"/>
  <c r="W291" i="5" a="1"/>
  <c r="W291" i="5" s="1"/>
  <c r="X291" i="5" a="1"/>
  <c r="X291" i="5" s="1"/>
  <c r="Y291" i="5" a="1"/>
  <c r="Y291" i="5" s="1"/>
  <c r="Z291" i="5" a="1"/>
  <c r="Z291" i="5" s="1"/>
  <c r="AA291" i="5" a="1"/>
  <c r="AA291" i="5" s="1"/>
  <c r="AB291" i="5" a="1"/>
  <c r="AB291" i="5" s="1"/>
  <c r="AC291" i="5" a="1"/>
  <c r="AC291" i="5" s="1"/>
  <c r="AD291" i="5" a="1"/>
  <c r="AD291" i="5" s="1"/>
  <c r="AE291" i="5" a="1"/>
  <c r="AE291" i="5" s="1"/>
  <c r="AF291" i="5" a="1"/>
  <c r="AF291" i="5" s="1"/>
  <c r="AG291" i="5" a="1"/>
  <c r="AG291" i="5" s="1"/>
  <c r="AH291" i="5" a="1"/>
  <c r="AH291" i="5" s="1"/>
  <c r="AI291" i="5" a="1"/>
  <c r="AI291" i="5" s="1"/>
  <c r="AJ291" i="5" a="1"/>
  <c r="AJ291" i="5" s="1"/>
  <c r="AK291" i="5" a="1"/>
  <c r="AK291" i="5" s="1"/>
  <c r="AL291" i="5" a="1"/>
  <c r="AL291" i="5" s="1"/>
  <c r="AM291" i="5" a="1"/>
  <c r="AM291" i="5" s="1"/>
  <c r="AN291" i="5" a="1"/>
  <c r="AN291" i="5" s="1"/>
  <c r="AO291" i="5" a="1"/>
  <c r="AO291" i="5" s="1"/>
  <c r="AP291" i="5" a="1"/>
  <c r="AP291" i="5" s="1"/>
  <c r="AQ291" i="5" a="1"/>
  <c r="AQ291" i="5" s="1"/>
  <c r="AR291" i="5" a="1"/>
  <c r="AR291" i="5" s="1"/>
  <c r="AS291" i="5" a="1"/>
  <c r="AS291" i="5" s="1"/>
  <c r="AT291" i="5" a="1"/>
  <c r="AT291" i="5" s="1"/>
  <c r="AU291" i="5" a="1"/>
  <c r="AU291" i="5" s="1"/>
  <c r="AV291" i="5" a="1"/>
  <c r="AV291" i="5" s="1"/>
  <c r="AW291" i="5" a="1"/>
  <c r="AW291" i="5" s="1"/>
  <c r="AX291" i="5" a="1"/>
  <c r="AX291" i="5" s="1"/>
  <c r="AY291" i="5" a="1"/>
  <c r="AY291" i="5" s="1"/>
  <c r="AZ291" i="5" a="1"/>
  <c r="AZ291" i="5" s="1"/>
  <c r="BA291" i="5" a="1"/>
  <c r="BA291" i="5" s="1"/>
  <c r="BB291" i="5" a="1"/>
  <c r="BB291" i="5" s="1"/>
  <c r="BC291" i="5" a="1"/>
  <c r="BC291" i="5" s="1"/>
  <c r="BD291" i="5" a="1"/>
  <c r="BD291" i="5" s="1"/>
  <c r="BE291" i="5" a="1"/>
  <c r="BE291" i="5" s="1"/>
  <c r="BF291" i="5" a="1"/>
  <c r="BF291" i="5" s="1"/>
  <c r="BG291" i="5" a="1"/>
  <c r="BG291" i="5" s="1"/>
  <c r="BH291" i="5" a="1"/>
  <c r="BH291" i="5" s="1"/>
  <c r="BI291" i="5" a="1"/>
  <c r="BI291" i="5" s="1"/>
  <c r="BJ291" i="5" a="1"/>
  <c r="BJ291" i="5" s="1"/>
  <c r="BK291" i="5" a="1"/>
  <c r="BK291" i="5" s="1"/>
  <c r="BL291" i="5" a="1"/>
  <c r="BL291" i="5" s="1"/>
  <c r="BM291" i="5" a="1"/>
  <c r="BM291" i="5" s="1"/>
  <c r="BN291" i="5" a="1"/>
  <c r="BN291" i="5" s="1"/>
  <c r="BO291" i="5" a="1"/>
  <c r="BO291" i="5" s="1"/>
  <c r="BP291" i="5" a="1"/>
  <c r="BP291" i="5" s="1"/>
  <c r="BQ291" i="5" a="1"/>
  <c r="BQ291" i="5" s="1"/>
  <c r="BR291" i="5" a="1"/>
  <c r="BR291" i="5" s="1"/>
  <c r="BS291" i="5" a="1"/>
  <c r="BS291" i="5" s="1"/>
  <c r="BT291" i="5" a="1"/>
  <c r="BT291" i="5" s="1"/>
  <c r="BU291" i="5" a="1"/>
  <c r="BU291" i="5" s="1"/>
  <c r="BV291" i="5" a="1"/>
  <c r="BV291" i="5" s="1"/>
  <c r="BW291" i="5" a="1"/>
  <c r="BW291" i="5" s="1"/>
  <c r="BX291" i="5" a="1"/>
  <c r="BX291" i="5" s="1"/>
  <c r="BY291" i="5" a="1"/>
  <c r="BY291" i="5" s="1"/>
  <c r="BZ291" i="5" a="1"/>
  <c r="BZ291" i="5" s="1"/>
  <c r="CA291" i="5" a="1"/>
  <c r="CA291" i="5" s="1"/>
  <c r="CB291" i="5" a="1"/>
  <c r="CB291" i="5" s="1"/>
  <c r="CC291" i="5" a="1"/>
  <c r="CC291" i="5" s="1"/>
  <c r="CD291" i="5" a="1"/>
  <c r="CD291" i="5" s="1"/>
  <c r="CE291" i="5" a="1"/>
  <c r="CE291" i="5" s="1"/>
  <c r="CF291" i="5" a="1"/>
  <c r="CF291" i="5" s="1"/>
  <c r="CG291" i="5" a="1"/>
  <c r="CG291" i="5" s="1"/>
  <c r="CH291" i="5" a="1"/>
  <c r="CH291" i="5" s="1"/>
  <c r="CI291" i="5" a="1"/>
  <c r="CI291" i="5" s="1"/>
  <c r="CJ291" i="5" a="1"/>
  <c r="CJ291" i="5" s="1"/>
  <c r="CK291" i="5" a="1"/>
  <c r="CK291" i="5" s="1"/>
  <c r="CL291" i="5" a="1"/>
  <c r="CL291" i="5" s="1"/>
  <c r="CM291" i="5" a="1"/>
  <c r="CM291" i="5" s="1"/>
  <c r="CN291" i="5" a="1"/>
  <c r="CN291" i="5" s="1"/>
  <c r="CO291" i="5" a="1"/>
  <c r="CO291" i="5" s="1"/>
  <c r="CP291" i="5" a="1"/>
  <c r="CP291" i="5" s="1"/>
  <c r="CQ291" i="5" a="1"/>
  <c r="CQ291" i="5" s="1"/>
  <c r="CR291" i="5" a="1"/>
  <c r="CR291" i="5" s="1"/>
  <c r="CS291" i="5" a="1"/>
  <c r="CS291" i="5" s="1"/>
  <c r="CT291" i="5" a="1"/>
  <c r="CT291" i="5" s="1"/>
  <c r="CU291" i="5" a="1"/>
  <c r="CU291" i="5" s="1"/>
  <c r="CV291" i="5" a="1"/>
  <c r="CV291" i="5" s="1"/>
  <c r="CW291" i="5" a="1"/>
  <c r="CW291" i="5" s="1"/>
  <c r="CX291" i="5" a="1"/>
  <c r="CX291" i="5" s="1"/>
  <c r="CY291" i="5" a="1"/>
  <c r="CY291" i="5" s="1"/>
  <c r="CZ291" i="5" a="1"/>
  <c r="CZ291" i="5" s="1"/>
  <c r="DA291" i="5" a="1"/>
  <c r="DA291" i="5" s="1"/>
  <c r="DB291" i="5" a="1"/>
  <c r="DB291" i="5" s="1"/>
  <c r="DC291" i="5" a="1"/>
  <c r="DC291" i="5" s="1"/>
  <c r="DD291" i="5" a="1"/>
  <c r="DD291" i="5" s="1"/>
  <c r="DE291" i="5" a="1"/>
  <c r="DE291" i="5" s="1"/>
  <c r="DF291" i="5" a="1"/>
  <c r="DF291" i="5" s="1"/>
  <c r="DG291" i="5" a="1"/>
  <c r="DG291" i="5" s="1"/>
  <c r="DH291" i="5" a="1"/>
  <c r="DH291" i="5" s="1"/>
  <c r="DI291" i="5" a="1"/>
  <c r="DI291" i="5" s="1"/>
  <c r="DJ291" i="5" a="1"/>
  <c r="DJ291" i="5" s="1"/>
  <c r="DK291" i="5" a="1"/>
  <c r="DK291" i="5" s="1"/>
  <c r="DL291" i="5" a="1"/>
  <c r="DL291" i="5" s="1"/>
  <c r="DM291" i="5" a="1"/>
  <c r="DM291" i="5" s="1"/>
  <c r="DN291" i="5" a="1"/>
  <c r="DN291" i="5" s="1"/>
  <c r="DO291" i="5" a="1"/>
  <c r="DO291" i="5" s="1"/>
  <c r="DP291" i="5" a="1"/>
  <c r="DP291" i="5" s="1"/>
  <c r="DQ291" i="5" a="1"/>
  <c r="DQ291" i="5" s="1"/>
  <c r="DR291" i="5" a="1"/>
  <c r="DR291" i="5" s="1"/>
  <c r="DS291" i="5" a="1"/>
  <c r="DS291" i="5" s="1"/>
  <c r="DT291" i="5" a="1"/>
  <c r="DT291" i="5" s="1"/>
  <c r="DU291" i="5" a="1"/>
  <c r="DU291" i="5" s="1"/>
  <c r="DV291" i="5" a="1"/>
  <c r="DV291" i="5" s="1"/>
  <c r="DW291" i="5" a="1"/>
  <c r="DW291" i="5" s="1"/>
  <c r="DX291" i="5" a="1"/>
  <c r="DX291" i="5" s="1"/>
  <c r="DY291" i="5" a="1"/>
  <c r="DY291" i="5" s="1"/>
  <c r="DZ291" i="5" a="1"/>
  <c r="DZ291" i="5" s="1"/>
  <c r="EA291" i="5" a="1"/>
  <c r="EA291" i="5" s="1"/>
  <c r="EB291" i="5" a="1"/>
  <c r="EB291" i="5" s="1"/>
  <c r="EC291" i="5" a="1"/>
  <c r="EC291" i="5" s="1"/>
  <c r="ED291" i="5" a="1"/>
  <c r="ED291" i="5" s="1"/>
  <c r="EE291" i="5" a="1"/>
  <c r="EE291" i="5" s="1"/>
  <c r="EF291" i="5" a="1"/>
  <c r="EF291" i="5" s="1"/>
  <c r="EG291" i="5" a="1"/>
  <c r="EG291" i="5" s="1"/>
  <c r="EH291" i="5" a="1"/>
  <c r="EH291" i="5" s="1"/>
  <c r="EI291" i="5" a="1"/>
  <c r="EI291" i="5" s="1"/>
  <c r="EJ291" i="5" a="1"/>
  <c r="EJ291" i="5" s="1"/>
  <c r="EK291" i="5" a="1"/>
  <c r="EK291" i="5" s="1"/>
  <c r="EL291" i="5" a="1"/>
  <c r="EL291" i="5" s="1"/>
  <c r="EM291" i="5" a="1"/>
  <c r="EM291" i="5" s="1"/>
  <c r="EN291" i="5" a="1"/>
  <c r="EN291" i="5" s="1"/>
  <c r="EO291" i="5" a="1"/>
  <c r="EO291" i="5" s="1"/>
  <c r="EP291" i="5" a="1"/>
  <c r="EP291" i="5" s="1"/>
  <c r="L292" i="5" a="1"/>
  <c r="L292" i="5" s="1"/>
  <c r="M292" i="5" a="1"/>
  <c r="M292" i="5" s="1"/>
  <c r="N292" i="5" a="1"/>
  <c r="N292" i="5" s="1"/>
  <c r="O292" i="5" a="1"/>
  <c r="O292" i="5" s="1"/>
  <c r="P292" i="5" a="1"/>
  <c r="P292" i="5" s="1"/>
  <c r="Q292" i="5" a="1"/>
  <c r="Q292" i="5" s="1"/>
  <c r="R292" i="5" a="1"/>
  <c r="R292" i="5" s="1"/>
  <c r="S292" i="5" a="1"/>
  <c r="S292" i="5" s="1"/>
  <c r="T292" i="5" a="1"/>
  <c r="T292" i="5" s="1"/>
  <c r="U292" i="5" a="1"/>
  <c r="U292" i="5" s="1"/>
  <c r="V292" i="5" a="1"/>
  <c r="V292" i="5" s="1"/>
  <c r="W292" i="5" a="1"/>
  <c r="W292" i="5" s="1"/>
  <c r="X292" i="5" a="1"/>
  <c r="X292" i="5" s="1"/>
  <c r="Y292" i="5" a="1"/>
  <c r="Y292" i="5" s="1"/>
  <c r="Z292" i="5" a="1"/>
  <c r="Z292" i="5" s="1"/>
  <c r="AA292" i="5" a="1"/>
  <c r="AA292" i="5" s="1"/>
  <c r="AB292" i="5" a="1"/>
  <c r="AB292" i="5" s="1"/>
  <c r="AC292" i="5" a="1"/>
  <c r="AC292" i="5" s="1"/>
  <c r="AD292" i="5" a="1"/>
  <c r="AD292" i="5" s="1"/>
  <c r="AE292" i="5" a="1"/>
  <c r="AE292" i="5" s="1"/>
  <c r="AF292" i="5" a="1"/>
  <c r="AF292" i="5" s="1"/>
  <c r="AG292" i="5" a="1"/>
  <c r="AG292" i="5" s="1"/>
  <c r="AH292" i="5" a="1"/>
  <c r="AH292" i="5" s="1"/>
  <c r="AI292" i="5" a="1"/>
  <c r="AI292" i="5" s="1"/>
  <c r="AJ292" i="5" a="1"/>
  <c r="AJ292" i="5" s="1"/>
  <c r="AK292" i="5" a="1"/>
  <c r="AK292" i="5" s="1"/>
  <c r="AL292" i="5" a="1"/>
  <c r="AL292" i="5" s="1"/>
  <c r="AM292" i="5" a="1"/>
  <c r="AM292" i="5" s="1"/>
  <c r="AN292" i="5" a="1"/>
  <c r="AN292" i="5" s="1"/>
  <c r="AO292" i="5" a="1"/>
  <c r="AO292" i="5" s="1"/>
  <c r="AP292" i="5" a="1"/>
  <c r="AP292" i="5" s="1"/>
  <c r="AQ292" i="5" a="1"/>
  <c r="AQ292" i="5" s="1"/>
  <c r="AR292" i="5" a="1"/>
  <c r="AR292" i="5" s="1"/>
  <c r="AS292" i="5" a="1"/>
  <c r="AS292" i="5" s="1"/>
  <c r="AT292" i="5" a="1"/>
  <c r="AT292" i="5" s="1"/>
  <c r="AU292" i="5" a="1"/>
  <c r="AU292" i="5" s="1"/>
  <c r="AV292" i="5" a="1"/>
  <c r="AV292" i="5" s="1"/>
  <c r="AW292" i="5" a="1"/>
  <c r="AW292" i="5" s="1"/>
  <c r="AX292" i="5" a="1"/>
  <c r="AX292" i="5" s="1"/>
  <c r="AY292" i="5" a="1"/>
  <c r="AY292" i="5" s="1"/>
  <c r="AZ292" i="5" a="1"/>
  <c r="AZ292" i="5" s="1"/>
  <c r="BA292" i="5" a="1"/>
  <c r="BA292" i="5" s="1"/>
  <c r="BB292" i="5" a="1"/>
  <c r="BB292" i="5" s="1"/>
  <c r="BC292" i="5" a="1"/>
  <c r="BC292" i="5" s="1"/>
  <c r="BD292" i="5" a="1"/>
  <c r="BD292" i="5" s="1"/>
  <c r="BE292" i="5" a="1"/>
  <c r="BE292" i="5" s="1"/>
  <c r="BF292" i="5" a="1"/>
  <c r="BF292" i="5" s="1"/>
  <c r="BG292" i="5" a="1"/>
  <c r="BG292" i="5" s="1"/>
  <c r="BH292" i="5" a="1"/>
  <c r="BH292" i="5" s="1"/>
  <c r="BI292" i="5" a="1"/>
  <c r="BI292" i="5" s="1"/>
  <c r="BJ292" i="5" a="1"/>
  <c r="BJ292" i="5" s="1"/>
  <c r="BK292" i="5" a="1"/>
  <c r="BK292" i="5" s="1"/>
  <c r="BL292" i="5" a="1"/>
  <c r="BL292" i="5" s="1"/>
  <c r="BM292" i="5" a="1"/>
  <c r="BM292" i="5" s="1"/>
  <c r="BN292" i="5" a="1"/>
  <c r="BN292" i="5" s="1"/>
  <c r="BO292" i="5" a="1"/>
  <c r="BO292" i="5" s="1"/>
  <c r="BP292" i="5" a="1"/>
  <c r="BP292" i="5" s="1"/>
  <c r="BQ292" i="5" a="1"/>
  <c r="BQ292" i="5" s="1"/>
  <c r="BR292" i="5" a="1"/>
  <c r="BR292" i="5" s="1"/>
  <c r="BS292" i="5" a="1"/>
  <c r="BS292" i="5" s="1"/>
  <c r="BT292" i="5" a="1"/>
  <c r="BT292" i="5" s="1"/>
  <c r="BU292" i="5" a="1"/>
  <c r="BU292" i="5" s="1"/>
  <c r="BV292" i="5" a="1"/>
  <c r="BV292" i="5" s="1"/>
  <c r="BW292" i="5" a="1"/>
  <c r="BW292" i="5" s="1"/>
  <c r="BX292" i="5" a="1"/>
  <c r="BX292" i="5" s="1"/>
  <c r="BY292" i="5" a="1"/>
  <c r="BY292" i="5" s="1"/>
  <c r="BZ292" i="5" a="1"/>
  <c r="BZ292" i="5" s="1"/>
  <c r="CA292" i="5" a="1"/>
  <c r="CA292" i="5" s="1"/>
  <c r="CB292" i="5" a="1"/>
  <c r="CB292" i="5" s="1"/>
  <c r="CC292" i="5" a="1"/>
  <c r="CC292" i="5" s="1"/>
  <c r="CD292" i="5" a="1"/>
  <c r="CD292" i="5" s="1"/>
  <c r="CE292" i="5" a="1"/>
  <c r="CE292" i="5" s="1"/>
  <c r="CF292" i="5" a="1"/>
  <c r="CF292" i="5" s="1"/>
  <c r="CG292" i="5" a="1"/>
  <c r="CG292" i="5" s="1"/>
  <c r="CH292" i="5" a="1"/>
  <c r="CH292" i="5" s="1"/>
  <c r="CI292" i="5" a="1"/>
  <c r="CI292" i="5" s="1"/>
  <c r="CJ292" i="5" a="1"/>
  <c r="CJ292" i="5" s="1"/>
  <c r="CK292" i="5" a="1"/>
  <c r="CK292" i="5" s="1"/>
  <c r="CL292" i="5" a="1"/>
  <c r="CL292" i="5" s="1"/>
  <c r="CM292" i="5" a="1"/>
  <c r="CM292" i="5" s="1"/>
  <c r="CN292" i="5" a="1"/>
  <c r="CN292" i="5" s="1"/>
  <c r="CO292" i="5" a="1"/>
  <c r="CO292" i="5" s="1"/>
  <c r="CP292" i="5" a="1"/>
  <c r="CP292" i="5" s="1"/>
  <c r="CQ292" i="5" a="1"/>
  <c r="CQ292" i="5" s="1"/>
  <c r="CR292" i="5" a="1"/>
  <c r="CR292" i="5" s="1"/>
  <c r="CS292" i="5" a="1"/>
  <c r="CS292" i="5" s="1"/>
  <c r="CT292" i="5" a="1"/>
  <c r="CT292" i="5" s="1"/>
  <c r="CU292" i="5" a="1"/>
  <c r="CU292" i="5" s="1"/>
  <c r="CV292" i="5" a="1"/>
  <c r="CV292" i="5" s="1"/>
  <c r="CW292" i="5" a="1"/>
  <c r="CW292" i="5" s="1"/>
  <c r="CX292" i="5" a="1"/>
  <c r="CX292" i="5" s="1"/>
  <c r="CY292" i="5" a="1"/>
  <c r="CY292" i="5" s="1"/>
  <c r="CZ292" i="5" a="1"/>
  <c r="CZ292" i="5" s="1"/>
  <c r="DA292" i="5" a="1"/>
  <c r="DA292" i="5" s="1"/>
  <c r="DB292" i="5" a="1"/>
  <c r="DB292" i="5" s="1"/>
  <c r="DC292" i="5" a="1"/>
  <c r="DC292" i="5" s="1"/>
  <c r="DD292" i="5" a="1"/>
  <c r="DD292" i="5" s="1"/>
  <c r="DE292" i="5" a="1"/>
  <c r="DE292" i="5" s="1"/>
  <c r="DF292" i="5" a="1"/>
  <c r="DF292" i="5" s="1"/>
  <c r="DG292" i="5" a="1"/>
  <c r="DG292" i="5" s="1"/>
  <c r="DH292" i="5" a="1"/>
  <c r="DH292" i="5" s="1"/>
  <c r="DI292" i="5" a="1"/>
  <c r="DI292" i="5" s="1"/>
  <c r="DJ292" i="5" a="1"/>
  <c r="DJ292" i="5" s="1"/>
  <c r="DK292" i="5" a="1"/>
  <c r="DK292" i="5" s="1"/>
  <c r="DL292" i="5" a="1"/>
  <c r="DL292" i="5" s="1"/>
  <c r="DM292" i="5" a="1"/>
  <c r="DM292" i="5" s="1"/>
  <c r="DN292" i="5" a="1"/>
  <c r="DN292" i="5" s="1"/>
  <c r="DO292" i="5" a="1"/>
  <c r="DO292" i="5" s="1"/>
  <c r="DP292" i="5" a="1"/>
  <c r="DP292" i="5" s="1"/>
  <c r="DQ292" i="5" a="1"/>
  <c r="DQ292" i="5" s="1"/>
  <c r="DR292" i="5" a="1"/>
  <c r="DR292" i="5" s="1"/>
  <c r="DS292" i="5" a="1"/>
  <c r="DS292" i="5" s="1"/>
  <c r="DT292" i="5" a="1"/>
  <c r="DT292" i="5" s="1"/>
  <c r="DU292" i="5" a="1"/>
  <c r="DU292" i="5" s="1"/>
  <c r="DV292" i="5" a="1"/>
  <c r="DV292" i="5" s="1"/>
  <c r="DW292" i="5" a="1"/>
  <c r="DW292" i="5" s="1"/>
  <c r="DX292" i="5" a="1"/>
  <c r="DX292" i="5" s="1"/>
  <c r="DY292" i="5" a="1"/>
  <c r="DY292" i="5" s="1"/>
  <c r="DZ292" i="5" a="1"/>
  <c r="DZ292" i="5" s="1"/>
  <c r="EA292" i="5" a="1"/>
  <c r="EA292" i="5" s="1"/>
  <c r="EB292" i="5" a="1"/>
  <c r="EB292" i="5" s="1"/>
  <c r="EC292" i="5" a="1"/>
  <c r="EC292" i="5" s="1"/>
  <c r="ED292" i="5" a="1"/>
  <c r="ED292" i="5" s="1"/>
  <c r="EE292" i="5" a="1"/>
  <c r="EE292" i="5" s="1"/>
  <c r="EF292" i="5" a="1"/>
  <c r="EF292" i="5" s="1"/>
  <c r="EG292" i="5" a="1"/>
  <c r="EG292" i="5" s="1"/>
  <c r="EH292" i="5" a="1"/>
  <c r="EH292" i="5" s="1"/>
  <c r="EI292" i="5" a="1"/>
  <c r="EI292" i="5" s="1"/>
  <c r="EJ292" i="5" a="1"/>
  <c r="EJ292" i="5" s="1"/>
  <c r="EK292" i="5" a="1"/>
  <c r="EK292" i="5" s="1"/>
  <c r="EL292" i="5" a="1"/>
  <c r="EL292" i="5" s="1"/>
  <c r="EM292" i="5" a="1"/>
  <c r="EM292" i="5" s="1"/>
  <c r="EN292" i="5" a="1"/>
  <c r="EN292" i="5" s="1"/>
  <c r="EO292" i="5" a="1"/>
  <c r="EO292" i="5" s="1"/>
  <c r="EP292" i="5" a="1"/>
  <c r="EP292" i="5" s="1"/>
  <c r="L293" i="5" a="1"/>
  <c r="L293" i="5" s="1"/>
  <c r="M293" i="5" a="1"/>
  <c r="M293" i="5" s="1"/>
  <c r="N293" i="5" a="1"/>
  <c r="N293" i="5" s="1"/>
  <c r="O293" i="5" a="1"/>
  <c r="O293" i="5" s="1"/>
  <c r="P293" i="5" a="1"/>
  <c r="P293" i="5" s="1"/>
  <c r="Q293" i="5" a="1"/>
  <c r="Q293" i="5" s="1"/>
  <c r="R293" i="5" a="1"/>
  <c r="R293" i="5" s="1"/>
  <c r="S293" i="5" a="1"/>
  <c r="S293" i="5" s="1"/>
  <c r="T293" i="5" a="1"/>
  <c r="T293" i="5" s="1"/>
  <c r="U293" i="5" a="1"/>
  <c r="U293" i="5" s="1"/>
  <c r="V293" i="5" a="1"/>
  <c r="V293" i="5"/>
  <c r="W293" i="5" a="1"/>
  <c r="W293" i="5" s="1"/>
  <c r="X293" i="5" a="1"/>
  <c r="X293" i="5" s="1"/>
  <c r="Y293" i="5" a="1"/>
  <c r="Y293" i="5" s="1"/>
  <c r="Z293" i="5" a="1"/>
  <c r="Z293" i="5" s="1"/>
  <c r="AA293" i="5" a="1"/>
  <c r="AA293" i="5" s="1"/>
  <c r="AB293" i="5" a="1"/>
  <c r="AB293" i="5" s="1"/>
  <c r="AC293" i="5" a="1"/>
  <c r="AC293" i="5" s="1"/>
  <c r="AD293" i="5" a="1"/>
  <c r="AD293" i="5" s="1"/>
  <c r="AE293" i="5" a="1"/>
  <c r="AE293" i="5" s="1"/>
  <c r="AF293" i="5" a="1"/>
  <c r="AF293" i="5" s="1"/>
  <c r="AG293" i="5" a="1"/>
  <c r="AG293" i="5" s="1"/>
  <c r="AH293" i="5" a="1"/>
  <c r="AH293" i="5" s="1"/>
  <c r="AI293" i="5" a="1"/>
  <c r="AI293" i="5" s="1"/>
  <c r="AJ293" i="5" a="1"/>
  <c r="AJ293" i="5" s="1"/>
  <c r="AK293" i="5" a="1"/>
  <c r="AK293" i="5" s="1"/>
  <c r="AL293" i="5" a="1"/>
  <c r="AL293" i="5" s="1"/>
  <c r="AM293" i="5" a="1"/>
  <c r="AM293" i="5" s="1"/>
  <c r="AN293" i="5" a="1"/>
  <c r="AN293" i="5" s="1"/>
  <c r="AO293" i="5" a="1"/>
  <c r="AO293" i="5" s="1"/>
  <c r="AP293" i="5" a="1"/>
  <c r="AP293" i="5" s="1"/>
  <c r="AQ293" i="5" a="1"/>
  <c r="AQ293" i="5" s="1"/>
  <c r="AR293" i="5" a="1"/>
  <c r="AR293" i="5" s="1"/>
  <c r="AS293" i="5" a="1"/>
  <c r="AS293" i="5" s="1"/>
  <c r="AT293" i="5" a="1"/>
  <c r="AT293" i="5" s="1"/>
  <c r="AU293" i="5" a="1"/>
  <c r="AU293" i="5" s="1"/>
  <c r="AV293" i="5" a="1"/>
  <c r="AV293" i="5" s="1"/>
  <c r="AW293" i="5" a="1"/>
  <c r="AW293" i="5" s="1"/>
  <c r="AX293" i="5" a="1"/>
  <c r="AX293" i="5" s="1"/>
  <c r="AY293" i="5" a="1"/>
  <c r="AY293" i="5" s="1"/>
  <c r="AZ293" i="5" a="1"/>
  <c r="AZ293" i="5" s="1"/>
  <c r="BA293" i="5" a="1"/>
  <c r="BA293" i="5" s="1"/>
  <c r="BB293" i="5" a="1"/>
  <c r="BB293" i="5" s="1"/>
  <c r="BC293" i="5" a="1"/>
  <c r="BC293" i="5" s="1"/>
  <c r="BD293" i="5" a="1"/>
  <c r="BD293" i="5" s="1"/>
  <c r="BE293" i="5" a="1"/>
  <c r="BE293" i="5" s="1"/>
  <c r="BF293" i="5" a="1"/>
  <c r="BF293" i="5" s="1"/>
  <c r="BG293" i="5" a="1"/>
  <c r="BG293" i="5" s="1"/>
  <c r="BH293" i="5" a="1"/>
  <c r="BH293" i="5" s="1"/>
  <c r="BI293" i="5" a="1"/>
  <c r="BI293" i="5" s="1"/>
  <c r="BJ293" i="5" a="1"/>
  <c r="BJ293" i="5" s="1"/>
  <c r="BK293" i="5" a="1"/>
  <c r="BK293" i="5" s="1"/>
  <c r="BL293" i="5" a="1"/>
  <c r="BL293" i="5" s="1"/>
  <c r="BM293" i="5" a="1"/>
  <c r="BM293" i="5" s="1"/>
  <c r="BN293" i="5" a="1"/>
  <c r="BN293" i="5" s="1"/>
  <c r="BO293" i="5" a="1"/>
  <c r="BO293" i="5" s="1"/>
  <c r="BP293" i="5" a="1"/>
  <c r="BP293" i="5" s="1"/>
  <c r="BQ293" i="5" a="1"/>
  <c r="BQ293" i="5" s="1"/>
  <c r="BR293" i="5" a="1"/>
  <c r="BR293" i="5" s="1"/>
  <c r="BS293" i="5" a="1"/>
  <c r="BS293" i="5" s="1"/>
  <c r="BT293" i="5" a="1"/>
  <c r="BT293" i="5" s="1"/>
  <c r="BU293" i="5" a="1"/>
  <c r="BU293" i="5" s="1"/>
  <c r="BV293" i="5" a="1"/>
  <c r="BV293" i="5" s="1"/>
  <c r="BW293" i="5" a="1"/>
  <c r="BW293" i="5" s="1"/>
  <c r="BX293" i="5" a="1"/>
  <c r="BX293" i="5" s="1"/>
  <c r="BY293" i="5" a="1"/>
  <c r="BY293" i="5" s="1"/>
  <c r="BZ293" i="5" a="1"/>
  <c r="BZ293" i="5" s="1"/>
  <c r="CA293" i="5" a="1"/>
  <c r="CA293" i="5" s="1"/>
  <c r="CB293" i="5" a="1"/>
  <c r="CB293" i="5" s="1"/>
  <c r="CC293" i="5" a="1"/>
  <c r="CC293" i="5" s="1"/>
  <c r="CD293" i="5" a="1"/>
  <c r="CD293" i="5" s="1"/>
  <c r="CE293" i="5" a="1"/>
  <c r="CE293" i="5" s="1"/>
  <c r="CF293" i="5" a="1"/>
  <c r="CF293" i="5" s="1"/>
  <c r="CG293" i="5" a="1"/>
  <c r="CG293" i="5" s="1"/>
  <c r="CH293" i="5" a="1"/>
  <c r="CH293" i="5" s="1"/>
  <c r="CI293" i="5" a="1"/>
  <c r="CI293" i="5" s="1"/>
  <c r="CJ293" i="5" a="1"/>
  <c r="CJ293" i="5" s="1"/>
  <c r="CK293" i="5" a="1"/>
  <c r="CK293" i="5" s="1"/>
  <c r="CL293" i="5" a="1"/>
  <c r="CL293" i="5" s="1"/>
  <c r="CM293" i="5" a="1"/>
  <c r="CM293" i="5" s="1"/>
  <c r="CN293" i="5" a="1"/>
  <c r="CN293" i="5" s="1"/>
  <c r="CO293" i="5" a="1"/>
  <c r="CO293" i="5" s="1"/>
  <c r="CP293" i="5" a="1"/>
  <c r="CP293" i="5" s="1"/>
  <c r="CQ293" i="5" a="1"/>
  <c r="CQ293" i="5" s="1"/>
  <c r="CR293" i="5" a="1"/>
  <c r="CR293" i="5" s="1"/>
  <c r="CS293" i="5" a="1"/>
  <c r="CS293" i="5" s="1"/>
  <c r="CT293" i="5" a="1"/>
  <c r="CT293" i="5" s="1"/>
  <c r="CU293" i="5" a="1"/>
  <c r="CU293" i="5" s="1"/>
  <c r="CV293" i="5" a="1"/>
  <c r="CV293" i="5" s="1"/>
  <c r="CW293" i="5" a="1"/>
  <c r="CW293" i="5" s="1"/>
  <c r="CX293" i="5" a="1"/>
  <c r="CX293" i="5" s="1"/>
  <c r="CY293" i="5" a="1"/>
  <c r="CY293" i="5" s="1"/>
  <c r="CZ293" i="5" a="1"/>
  <c r="CZ293" i="5" s="1"/>
  <c r="DA293" i="5" a="1"/>
  <c r="DA293" i="5" s="1"/>
  <c r="DB293" i="5" a="1"/>
  <c r="DB293" i="5" s="1"/>
  <c r="DC293" i="5" a="1"/>
  <c r="DC293" i="5" s="1"/>
  <c r="DD293" i="5" a="1"/>
  <c r="DD293" i="5" s="1"/>
  <c r="DE293" i="5" a="1"/>
  <c r="DE293" i="5" s="1"/>
  <c r="DF293" i="5" a="1"/>
  <c r="DF293" i="5" s="1"/>
  <c r="DG293" i="5" a="1"/>
  <c r="DG293" i="5" s="1"/>
  <c r="DH293" i="5" a="1"/>
  <c r="DH293" i="5" s="1"/>
  <c r="DI293" i="5" a="1"/>
  <c r="DI293" i="5" s="1"/>
  <c r="DJ293" i="5" a="1"/>
  <c r="DJ293" i="5" s="1"/>
  <c r="DK293" i="5" a="1"/>
  <c r="DK293" i="5" s="1"/>
  <c r="DL293" i="5" a="1"/>
  <c r="DL293" i="5" s="1"/>
  <c r="DM293" i="5" a="1"/>
  <c r="DM293" i="5" s="1"/>
  <c r="DN293" i="5" a="1"/>
  <c r="DN293" i="5" s="1"/>
  <c r="DO293" i="5" a="1"/>
  <c r="DO293" i="5" s="1"/>
  <c r="DP293" i="5" a="1"/>
  <c r="DP293" i="5" s="1"/>
  <c r="DQ293" i="5" a="1"/>
  <c r="DQ293" i="5" s="1"/>
  <c r="DR293" i="5" a="1"/>
  <c r="DR293" i="5" s="1"/>
  <c r="DS293" i="5" a="1"/>
  <c r="DS293" i="5" s="1"/>
  <c r="DT293" i="5" a="1"/>
  <c r="DT293" i="5" s="1"/>
  <c r="DU293" i="5" a="1"/>
  <c r="DU293" i="5" s="1"/>
  <c r="DV293" i="5" a="1"/>
  <c r="DV293" i="5" s="1"/>
  <c r="DW293" i="5" a="1"/>
  <c r="DW293" i="5" s="1"/>
  <c r="DX293" i="5" a="1"/>
  <c r="DX293" i="5" s="1"/>
  <c r="DY293" i="5" a="1"/>
  <c r="DY293" i="5" s="1"/>
  <c r="DZ293" i="5" a="1"/>
  <c r="DZ293" i="5" s="1"/>
  <c r="EA293" i="5" a="1"/>
  <c r="EA293" i="5" s="1"/>
  <c r="EB293" i="5" a="1"/>
  <c r="EB293" i="5" s="1"/>
  <c r="EC293" i="5" a="1"/>
  <c r="EC293" i="5" s="1"/>
  <c r="ED293" i="5" a="1"/>
  <c r="ED293" i="5" s="1"/>
  <c r="EE293" i="5" a="1"/>
  <c r="EE293" i="5" s="1"/>
  <c r="EF293" i="5" a="1"/>
  <c r="EF293" i="5" s="1"/>
  <c r="EG293" i="5" a="1"/>
  <c r="EG293" i="5" s="1"/>
  <c r="EH293" i="5" a="1"/>
  <c r="EH293" i="5" s="1"/>
  <c r="EI293" i="5" a="1"/>
  <c r="EI293" i="5" s="1"/>
  <c r="EJ293" i="5" a="1"/>
  <c r="EJ293" i="5" s="1"/>
  <c r="EK293" i="5" a="1"/>
  <c r="EK293" i="5" s="1"/>
  <c r="EL293" i="5" a="1"/>
  <c r="EL293" i="5" s="1"/>
  <c r="EM293" i="5" a="1"/>
  <c r="EM293" i="5" s="1"/>
  <c r="EN293" i="5" a="1"/>
  <c r="EN293" i="5" s="1"/>
  <c r="EO293" i="5" a="1"/>
  <c r="EO293" i="5" s="1"/>
  <c r="EP293" i="5" a="1"/>
  <c r="EP293" i="5" s="1"/>
  <c r="L294" i="5" a="1"/>
  <c r="L294" i="5" s="1"/>
  <c r="M294" i="5" a="1"/>
  <c r="M294" i="5" s="1"/>
  <c r="N294" i="5" a="1"/>
  <c r="N294" i="5" s="1"/>
  <c r="O294" i="5" a="1"/>
  <c r="O294" i="5" s="1"/>
  <c r="P294" i="5" a="1"/>
  <c r="P294" i="5" s="1"/>
  <c r="Q294" i="5" a="1"/>
  <c r="Q294" i="5" s="1"/>
  <c r="R294" i="5" a="1"/>
  <c r="R294" i="5" s="1"/>
  <c r="S294" i="5" a="1"/>
  <c r="S294" i="5" s="1"/>
  <c r="T294" i="5" a="1"/>
  <c r="T294" i="5" s="1"/>
  <c r="U294" i="5" a="1"/>
  <c r="U294" i="5" s="1"/>
  <c r="V294" i="5" a="1"/>
  <c r="V294" i="5" s="1"/>
  <c r="W294" i="5" a="1"/>
  <c r="W294" i="5" s="1"/>
  <c r="X294" i="5" a="1"/>
  <c r="X294" i="5" s="1"/>
  <c r="Y294" i="5" a="1"/>
  <c r="Y294" i="5" s="1"/>
  <c r="Z294" i="5" a="1"/>
  <c r="Z294" i="5" s="1"/>
  <c r="AA294" i="5" a="1"/>
  <c r="AA294" i="5" s="1"/>
  <c r="AB294" i="5" a="1"/>
  <c r="AB294" i="5" s="1"/>
  <c r="AC294" i="5" a="1"/>
  <c r="AC294" i="5" s="1"/>
  <c r="AD294" i="5" a="1"/>
  <c r="AD294" i="5" s="1"/>
  <c r="AE294" i="5" a="1"/>
  <c r="AE294" i="5" s="1"/>
  <c r="AF294" i="5" a="1"/>
  <c r="AF294" i="5" s="1"/>
  <c r="AG294" i="5" a="1"/>
  <c r="AG294" i="5" s="1"/>
  <c r="AH294" i="5" a="1"/>
  <c r="AH294" i="5" s="1"/>
  <c r="AI294" i="5" a="1"/>
  <c r="AI294" i="5" s="1"/>
  <c r="AJ294" i="5" a="1"/>
  <c r="AJ294" i="5" s="1"/>
  <c r="AK294" i="5" a="1"/>
  <c r="AK294" i="5" s="1"/>
  <c r="AL294" i="5" a="1"/>
  <c r="AL294" i="5" s="1"/>
  <c r="AM294" i="5" a="1"/>
  <c r="AM294" i="5" s="1"/>
  <c r="AN294" i="5" a="1"/>
  <c r="AN294" i="5" s="1"/>
  <c r="AO294" i="5" a="1"/>
  <c r="AO294" i="5" s="1"/>
  <c r="AP294" i="5" a="1"/>
  <c r="AP294" i="5" s="1"/>
  <c r="AQ294" i="5" a="1"/>
  <c r="AQ294" i="5" s="1"/>
  <c r="AR294" i="5" a="1"/>
  <c r="AR294" i="5" s="1"/>
  <c r="AS294" i="5" a="1"/>
  <c r="AS294" i="5" s="1"/>
  <c r="AT294" i="5" a="1"/>
  <c r="AT294" i="5" s="1"/>
  <c r="AU294" i="5" a="1"/>
  <c r="AU294" i="5" s="1"/>
  <c r="AV294" i="5" a="1"/>
  <c r="AV294" i="5" s="1"/>
  <c r="AW294" i="5" a="1"/>
  <c r="AW294" i="5" s="1"/>
  <c r="AX294" i="5" a="1"/>
  <c r="AX294" i="5" s="1"/>
  <c r="AY294" i="5" a="1"/>
  <c r="AY294" i="5" s="1"/>
  <c r="AZ294" i="5" a="1"/>
  <c r="AZ294" i="5" s="1"/>
  <c r="BA294" i="5" a="1"/>
  <c r="BA294" i="5" s="1"/>
  <c r="BB294" i="5" a="1"/>
  <c r="BB294" i="5" s="1"/>
  <c r="BC294" i="5" a="1"/>
  <c r="BC294" i="5" s="1"/>
  <c r="BD294" i="5" a="1"/>
  <c r="BD294" i="5" s="1"/>
  <c r="BE294" i="5" a="1"/>
  <c r="BE294" i="5" s="1"/>
  <c r="BF294" i="5" a="1"/>
  <c r="BF294" i="5" s="1"/>
  <c r="BG294" i="5" a="1"/>
  <c r="BG294" i="5" s="1"/>
  <c r="BH294" i="5" a="1"/>
  <c r="BH294" i="5" s="1"/>
  <c r="BI294" i="5" a="1"/>
  <c r="BI294" i="5" s="1"/>
  <c r="BJ294" i="5" a="1"/>
  <c r="BJ294" i="5" s="1"/>
  <c r="BK294" i="5" a="1"/>
  <c r="BK294" i="5" s="1"/>
  <c r="BL294" i="5" a="1"/>
  <c r="BL294" i="5" s="1"/>
  <c r="BM294" i="5" a="1"/>
  <c r="BM294" i="5" s="1"/>
  <c r="BN294" i="5" a="1"/>
  <c r="BN294" i="5" s="1"/>
  <c r="BO294" i="5" a="1"/>
  <c r="BO294" i="5" s="1"/>
  <c r="BP294" i="5" a="1"/>
  <c r="BP294" i="5" s="1"/>
  <c r="BQ294" i="5" a="1"/>
  <c r="BQ294" i="5" s="1"/>
  <c r="BR294" i="5" a="1"/>
  <c r="BR294" i="5" s="1"/>
  <c r="BS294" i="5" a="1"/>
  <c r="BS294" i="5" s="1"/>
  <c r="BT294" i="5" a="1"/>
  <c r="BT294" i="5" s="1"/>
  <c r="BU294" i="5" a="1"/>
  <c r="BU294" i="5" s="1"/>
  <c r="BV294" i="5" a="1"/>
  <c r="BV294" i="5" s="1"/>
  <c r="BW294" i="5" a="1"/>
  <c r="BW294" i="5" s="1"/>
  <c r="BX294" i="5" a="1"/>
  <c r="BX294" i="5" s="1"/>
  <c r="BY294" i="5" a="1"/>
  <c r="BY294" i="5" s="1"/>
  <c r="BZ294" i="5" a="1"/>
  <c r="BZ294" i="5" s="1"/>
  <c r="CA294" i="5" a="1"/>
  <c r="CA294" i="5" s="1"/>
  <c r="CB294" i="5" a="1"/>
  <c r="CB294" i="5" s="1"/>
  <c r="CC294" i="5" a="1"/>
  <c r="CC294" i="5" s="1"/>
  <c r="CD294" i="5" a="1"/>
  <c r="CD294" i="5" s="1"/>
  <c r="CE294" i="5" a="1"/>
  <c r="CE294" i="5" s="1"/>
  <c r="CF294" i="5" a="1"/>
  <c r="CF294" i="5" s="1"/>
  <c r="CG294" i="5" a="1"/>
  <c r="CG294" i="5" s="1"/>
  <c r="CH294" i="5" a="1"/>
  <c r="CH294" i="5" s="1"/>
  <c r="CI294" i="5" a="1"/>
  <c r="CI294" i="5" s="1"/>
  <c r="CJ294" i="5" a="1"/>
  <c r="CJ294" i="5" s="1"/>
  <c r="CK294" i="5" a="1"/>
  <c r="CK294" i="5" s="1"/>
  <c r="CL294" i="5" a="1"/>
  <c r="CL294" i="5" s="1"/>
  <c r="CM294" i="5" a="1"/>
  <c r="CM294" i="5" s="1"/>
  <c r="CN294" i="5" a="1"/>
  <c r="CN294" i="5" s="1"/>
  <c r="CO294" i="5" a="1"/>
  <c r="CO294" i="5" s="1"/>
  <c r="CP294" i="5" a="1"/>
  <c r="CP294" i="5" s="1"/>
  <c r="CQ294" i="5" a="1"/>
  <c r="CQ294" i="5" s="1"/>
  <c r="CR294" i="5" a="1"/>
  <c r="CR294" i="5" s="1"/>
  <c r="CS294" i="5" a="1"/>
  <c r="CS294" i="5" s="1"/>
  <c r="CT294" i="5" a="1"/>
  <c r="CT294" i="5" s="1"/>
  <c r="CU294" i="5" a="1"/>
  <c r="CU294" i="5" s="1"/>
  <c r="CV294" i="5" a="1"/>
  <c r="CV294" i="5" s="1"/>
  <c r="CW294" i="5" a="1"/>
  <c r="CW294" i="5" s="1"/>
  <c r="CX294" i="5" a="1"/>
  <c r="CX294" i="5" s="1"/>
  <c r="CY294" i="5" a="1"/>
  <c r="CY294" i="5" s="1"/>
  <c r="CZ294" i="5" a="1"/>
  <c r="CZ294" i="5" s="1"/>
  <c r="DA294" i="5" a="1"/>
  <c r="DA294" i="5" s="1"/>
  <c r="DB294" i="5" a="1"/>
  <c r="DB294" i="5" s="1"/>
  <c r="DC294" i="5" a="1"/>
  <c r="DC294" i="5" s="1"/>
  <c r="DD294" i="5" a="1"/>
  <c r="DD294" i="5" s="1"/>
  <c r="DE294" i="5" a="1"/>
  <c r="DE294" i="5" s="1"/>
  <c r="DF294" i="5" a="1"/>
  <c r="DF294" i="5" s="1"/>
  <c r="DG294" i="5" a="1"/>
  <c r="DG294" i="5" s="1"/>
  <c r="DH294" i="5" a="1"/>
  <c r="DH294" i="5" s="1"/>
  <c r="DI294" i="5" a="1"/>
  <c r="DI294" i="5" s="1"/>
  <c r="DJ294" i="5" a="1"/>
  <c r="DJ294" i="5" s="1"/>
  <c r="DK294" i="5" a="1"/>
  <c r="DK294" i="5" s="1"/>
  <c r="DL294" i="5" a="1"/>
  <c r="DL294" i="5" s="1"/>
  <c r="DM294" i="5" a="1"/>
  <c r="DM294" i="5" s="1"/>
  <c r="DN294" i="5" a="1"/>
  <c r="DN294" i="5" s="1"/>
  <c r="DO294" i="5" a="1"/>
  <c r="DO294" i="5" s="1"/>
  <c r="DP294" i="5" a="1"/>
  <c r="DP294" i="5" s="1"/>
  <c r="DQ294" i="5" a="1"/>
  <c r="DQ294" i="5" s="1"/>
  <c r="DR294" i="5" a="1"/>
  <c r="DR294" i="5" s="1"/>
  <c r="DS294" i="5" a="1"/>
  <c r="DS294" i="5" s="1"/>
  <c r="DT294" i="5" a="1"/>
  <c r="DT294" i="5" s="1"/>
  <c r="DU294" i="5" a="1"/>
  <c r="DU294" i="5" s="1"/>
  <c r="DV294" i="5" a="1"/>
  <c r="DV294" i="5" s="1"/>
  <c r="DW294" i="5" a="1"/>
  <c r="DW294" i="5" s="1"/>
  <c r="DX294" i="5" a="1"/>
  <c r="DX294" i="5" s="1"/>
  <c r="DY294" i="5" a="1"/>
  <c r="DY294" i="5" s="1"/>
  <c r="DZ294" i="5" a="1"/>
  <c r="DZ294" i="5" s="1"/>
  <c r="EA294" i="5" a="1"/>
  <c r="EA294" i="5" s="1"/>
  <c r="EB294" i="5" a="1"/>
  <c r="EB294" i="5" s="1"/>
  <c r="EC294" i="5" a="1"/>
  <c r="EC294" i="5" s="1"/>
  <c r="ED294" i="5" a="1"/>
  <c r="ED294" i="5" s="1"/>
  <c r="EE294" i="5" a="1"/>
  <c r="EE294" i="5" s="1"/>
  <c r="EF294" i="5" a="1"/>
  <c r="EF294" i="5" s="1"/>
  <c r="EG294" i="5" a="1"/>
  <c r="EG294" i="5" s="1"/>
  <c r="EH294" i="5" a="1"/>
  <c r="EH294" i="5" s="1"/>
  <c r="EI294" i="5" a="1"/>
  <c r="EI294" i="5" s="1"/>
  <c r="EJ294" i="5" a="1"/>
  <c r="EJ294" i="5" s="1"/>
  <c r="EK294" i="5" a="1"/>
  <c r="EK294" i="5" s="1"/>
  <c r="EL294" i="5" a="1"/>
  <c r="EL294" i="5" s="1"/>
  <c r="EM294" i="5" a="1"/>
  <c r="EM294" i="5" s="1"/>
  <c r="EN294" i="5" a="1"/>
  <c r="EN294" i="5" s="1"/>
  <c r="EO294" i="5" a="1"/>
  <c r="EO294" i="5" s="1"/>
  <c r="EP294" i="5" a="1"/>
  <c r="EP294" i="5" s="1"/>
  <c r="L295" i="5" a="1"/>
  <c r="L295" i="5" s="1"/>
  <c r="M295" i="5" a="1"/>
  <c r="M295" i="5" s="1"/>
  <c r="N295" i="5" a="1"/>
  <c r="N295" i="5" s="1"/>
  <c r="O295" i="5" a="1"/>
  <c r="O295" i="5" s="1"/>
  <c r="P295" i="5" a="1"/>
  <c r="P295" i="5" s="1"/>
  <c r="Q295" i="5" a="1"/>
  <c r="Q295" i="5" s="1"/>
  <c r="R295" i="5" a="1"/>
  <c r="R295" i="5" s="1"/>
  <c r="S295" i="5" a="1"/>
  <c r="S295" i="5" s="1"/>
  <c r="T295" i="5" a="1"/>
  <c r="T295" i="5" s="1"/>
  <c r="U295" i="5" a="1"/>
  <c r="U295" i="5" s="1"/>
  <c r="V295" i="5" a="1"/>
  <c r="V295" i="5" s="1"/>
  <c r="W295" i="5" a="1"/>
  <c r="W295" i="5" s="1"/>
  <c r="X295" i="5" a="1"/>
  <c r="X295" i="5" s="1"/>
  <c r="Y295" i="5" a="1"/>
  <c r="Y295" i="5" s="1"/>
  <c r="Z295" i="5" a="1"/>
  <c r="Z295" i="5" s="1"/>
  <c r="AA295" i="5" a="1"/>
  <c r="AA295" i="5" s="1"/>
  <c r="AB295" i="5" a="1"/>
  <c r="AB295" i="5" s="1"/>
  <c r="AC295" i="5" a="1"/>
  <c r="AC295" i="5" s="1"/>
  <c r="AD295" i="5" a="1"/>
  <c r="AD295" i="5"/>
  <c r="AE295" i="5" a="1"/>
  <c r="AE295" i="5" s="1"/>
  <c r="AF295" i="5" a="1"/>
  <c r="AF295" i="5" s="1"/>
  <c r="AG295" i="5" a="1"/>
  <c r="AG295" i="5" s="1"/>
  <c r="AH295" i="5" a="1"/>
  <c r="AH295" i="5" s="1"/>
  <c r="AI295" i="5" a="1"/>
  <c r="AI295" i="5" s="1"/>
  <c r="AJ295" i="5" a="1"/>
  <c r="AJ295" i="5" s="1"/>
  <c r="AK295" i="5" a="1"/>
  <c r="AK295" i="5" s="1"/>
  <c r="AL295" i="5" a="1"/>
  <c r="AL295" i="5" s="1"/>
  <c r="AM295" i="5" a="1"/>
  <c r="AM295" i="5" s="1"/>
  <c r="AN295" i="5" a="1"/>
  <c r="AN295" i="5" s="1"/>
  <c r="AO295" i="5" a="1"/>
  <c r="AO295" i="5" s="1"/>
  <c r="AP295" i="5" a="1"/>
  <c r="AP295" i="5" s="1"/>
  <c r="AQ295" i="5" a="1"/>
  <c r="AQ295" i="5" s="1"/>
  <c r="AR295" i="5" a="1"/>
  <c r="AR295" i="5" s="1"/>
  <c r="AS295" i="5" a="1"/>
  <c r="AS295" i="5" s="1"/>
  <c r="AT295" i="5" a="1"/>
  <c r="AT295" i="5" s="1"/>
  <c r="AU295" i="5" a="1"/>
  <c r="AU295" i="5" s="1"/>
  <c r="AV295" i="5" a="1"/>
  <c r="AV295" i="5" s="1"/>
  <c r="AW295" i="5" a="1"/>
  <c r="AW295" i="5" s="1"/>
  <c r="AX295" i="5" a="1"/>
  <c r="AX295" i="5" s="1"/>
  <c r="AY295" i="5" a="1"/>
  <c r="AY295" i="5" s="1"/>
  <c r="AZ295" i="5" a="1"/>
  <c r="AZ295" i="5" s="1"/>
  <c r="BA295" i="5" a="1"/>
  <c r="BA295" i="5" s="1"/>
  <c r="BB295" i="5" a="1"/>
  <c r="BB295" i="5" s="1"/>
  <c r="BC295" i="5" a="1"/>
  <c r="BC295" i="5" s="1"/>
  <c r="BD295" i="5" a="1"/>
  <c r="BD295" i="5" s="1"/>
  <c r="BE295" i="5" a="1"/>
  <c r="BE295" i="5" s="1"/>
  <c r="BF295" i="5" a="1"/>
  <c r="BF295" i="5" s="1"/>
  <c r="BG295" i="5" a="1"/>
  <c r="BG295" i="5" s="1"/>
  <c r="BH295" i="5" a="1"/>
  <c r="BH295" i="5" s="1"/>
  <c r="BI295" i="5" a="1"/>
  <c r="BI295" i="5" s="1"/>
  <c r="BJ295" i="5" a="1"/>
  <c r="BJ295" i="5" s="1"/>
  <c r="BK295" i="5" a="1"/>
  <c r="BK295" i="5" s="1"/>
  <c r="BL295" i="5" a="1"/>
  <c r="BL295" i="5" s="1"/>
  <c r="BM295" i="5" a="1"/>
  <c r="BM295" i="5" s="1"/>
  <c r="BN295" i="5" a="1"/>
  <c r="BN295" i="5" s="1"/>
  <c r="BO295" i="5" a="1"/>
  <c r="BO295" i="5" s="1"/>
  <c r="BP295" i="5" a="1"/>
  <c r="BP295" i="5" s="1"/>
  <c r="BQ295" i="5" a="1"/>
  <c r="BQ295" i="5" s="1"/>
  <c r="BR295" i="5" a="1"/>
  <c r="BR295" i="5" s="1"/>
  <c r="BS295" i="5" a="1"/>
  <c r="BS295" i="5" s="1"/>
  <c r="BT295" i="5" a="1"/>
  <c r="BT295" i="5" s="1"/>
  <c r="BU295" i="5" a="1"/>
  <c r="BU295" i="5" s="1"/>
  <c r="BV295" i="5" a="1"/>
  <c r="BV295" i="5" s="1"/>
  <c r="BW295" i="5" a="1"/>
  <c r="BW295" i="5" s="1"/>
  <c r="BX295" i="5" a="1"/>
  <c r="BX295" i="5" s="1"/>
  <c r="BY295" i="5" a="1"/>
  <c r="BY295" i="5" s="1"/>
  <c r="BZ295" i="5" a="1"/>
  <c r="BZ295" i="5" s="1"/>
  <c r="CA295" i="5" a="1"/>
  <c r="CA295" i="5" s="1"/>
  <c r="CB295" i="5" a="1"/>
  <c r="CB295" i="5" s="1"/>
  <c r="CC295" i="5" a="1"/>
  <c r="CC295" i="5" s="1"/>
  <c r="CD295" i="5" a="1"/>
  <c r="CD295" i="5" s="1"/>
  <c r="CE295" i="5" a="1"/>
  <c r="CE295" i="5" s="1"/>
  <c r="CF295" i="5" a="1"/>
  <c r="CF295" i="5" s="1"/>
  <c r="CG295" i="5" a="1"/>
  <c r="CG295" i="5" s="1"/>
  <c r="CH295" i="5" a="1"/>
  <c r="CH295" i="5" s="1"/>
  <c r="CI295" i="5" a="1"/>
  <c r="CI295" i="5" s="1"/>
  <c r="CJ295" i="5" a="1"/>
  <c r="CJ295" i="5" s="1"/>
  <c r="CK295" i="5" a="1"/>
  <c r="CK295" i="5" s="1"/>
  <c r="CL295" i="5" a="1"/>
  <c r="CL295" i="5" s="1"/>
  <c r="CM295" i="5" a="1"/>
  <c r="CM295" i="5" s="1"/>
  <c r="CN295" i="5" a="1"/>
  <c r="CN295" i="5" s="1"/>
  <c r="CO295" i="5" a="1"/>
  <c r="CO295" i="5"/>
  <c r="CP295" i="5" a="1"/>
  <c r="CP295" i="5" s="1"/>
  <c r="CQ295" i="5" a="1"/>
  <c r="CQ295" i="5" s="1"/>
  <c r="CR295" i="5" a="1"/>
  <c r="CR295" i="5" s="1"/>
  <c r="CS295" i="5" a="1"/>
  <c r="CS295" i="5" s="1"/>
  <c r="CT295" i="5" a="1"/>
  <c r="CT295" i="5" s="1"/>
  <c r="CU295" i="5" a="1"/>
  <c r="CU295" i="5" s="1"/>
  <c r="CV295" i="5" a="1"/>
  <c r="CV295" i="5" s="1"/>
  <c r="CW295" i="5" a="1"/>
  <c r="CW295" i="5" s="1"/>
  <c r="CX295" i="5" a="1"/>
  <c r="CX295" i="5" s="1"/>
  <c r="CY295" i="5" a="1"/>
  <c r="CY295" i="5" s="1"/>
  <c r="CZ295" i="5" a="1"/>
  <c r="CZ295" i="5" s="1"/>
  <c r="DA295" i="5" a="1"/>
  <c r="DA295" i="5" s="1"/>
  <c r="DB295" i="5" a="1"/>
  <c r="DB295" i="5" s="1"/>
  <c r="DC295" i="5" a="1"/>
  <c r="DC295" i="5" s="1"/>
  <c r="DD295" i="5" a="1"/>
  <c r="DD295" i="5" s="1"/>
  <c r="DE295" i="5" a="1"/>
  <c r="DE295" i="5" s="1"/>
  <c r="DF295" i="5" a="1"/>
  <c r="DF295" i="5" s="1"/>
  <c r="DG295" i="5" a="1"/>
  <c r="DG295" i="5" s="1"/>
  <c r="DH295" i="5" a="1"/>
  <c r="DH295" i="5" s="1"/>
  <c r="DI295" i="5" a="1"/>
  <c r="DI295" i="5" s="1"/>
  <c r="DJ295" i="5" a="1"/>
  <c r="DJ295" i="5" s="1"/>
  <c r="DK295" i="5" a="1"/>
  <c r="DK295" i="5" s="1"/>
  <c r="DL295" i="5" a="1"/>
  <c r="DL295" i="5" s="1"/>
  <c r="DM295" i="5" a="1"/>
  <c r="DM295" i="5" s="1"/>
  <c r="DN295" i="5" a="1"/>
  <c r="DN295" i="5" s="1"/>
  <c r="DO295" i="5" a="1"/>
  <c r="DO295" i="5" s="1"/>
  <c r="DP295" i="5" a="1"/>
  <c r="DP295" i="5" s="1"/>
  <c r="DQ295" i="5" a="1"/>
  <c r="DQ295" i="5" s="1"/>
  <c r="DR295" i="5" a="1"/>
  <c r="DR295" i="5" s="1"/>
  <c r="DS295" i="5" a="1"/>
  <c r="DS295" i="5" s="1"/>
  <c r="DT295" i="5" a="1"/>
  <c r="DT295" i="5" s="1"/>
  <c r="DU295" i="5" a="1"/>
  <c r="DU295" i="5" s="1"/>
  <c r="DV295" i="5" a="1"/>
  <c r="DV295" i="5" s="1"/>
  <c r="DW295" i="5" a="1"/>
  <c r="DW295" i="5" s="1"/>
  <c r="DX295" i="5" a="1"/>
  <c r="DX295" i="5" s="1"/>
  <c r="DY295" i="5" a="1"/>
  <c r="DY295" i="5" s="1"/>
  <c r="DZ295" i="5" a="1"/>
  <c r="DZ295" i="5" s="1"/>
  <c r="EA295" i="5" a="1"/>
  <c r="EA295" i="5" s="1"/>
  <c r="EB295" i="5" a="1"/>
  <c r="EB295" i="5" s="1"/>
  <c r="EC295" i="5" a="1"/>
  <c r="EC295" i="5" s="1"/>
  <c r="ED295" i="5" a="1"/>
  <c r="ED295" i="5" s="1"/>
  <c r="EE295" i="5" a="1"/>
  <c r="EE295" i="5" s="1"/>
  <c r="EF295" i="5" a="1"/>
  <c r="EF295" i="5" s="1"/>
  <c r="EG295" i="5" a="1"/>
  <c r="EG295" i="5" s="1"/>
  <c r="EH295" i="5" a="1"/>
  <c r="EH295" i="5" s="1"/>
  <c r="EI295" i="5" a="1"/>
  <c r="EI295" i="5" s="1"/>
  <c r="EJ295" i="5" a="1"/>
  <c r="EJ295" i="5" s="1"/>
  <c r="EK295" i="5" a="1"/>
  <c r="EK295" i="5" s="1"/>
  <c r="EL295" i="5" a="1"/>
  <c r="EL295" i="5" s="1"/>
  <c r="EM295" i="5" a="1"/>
  <c r="EM295" i="5" s="1"/>
  <c r="EN295" i="5" a="1"/>
  <c r="EN295" i="5" s="1"/>
  <c r="EO295" i="5" a="1"/>
  <c r="EO295" i="5" s="1"/>
  <c r="EP295" i="5" a="1"/>
  <c r="EP295" i="5" s="1"/>
  <c r="L296" i="5" a="1"/>
  <c r="L296" i="5" s="1"/>
  <c r="M296" i="5" a="1"/>
  <c r="M296" i="5" s="1"/>
  <c r="N296" i="5" a="1"/>
  <c r="N296" i="5" s="1"/>
  <c r="O296" i="5" a="1"/>
  <c r="O296" i="5" s="1"/>
  <c r="P296" i="5" a="1"/>
  <c r="P296" i="5" s="1"/>
  <c r="Q296" i="5" a="1"/>
  <c r="Q296" i="5" s="1"/>
  <c r="R296" i="5" a="1"/>
  <c r="R296" i="5" s="1"/>
  <c r="S296" i="5" a="1"/>
  <c r="S296" i="5" s="1"/>
  <c r="T296" i="5" a="1"/>
  <c r="T296" i="5" s="1"/>
  <c r="U296" i="5" a="1"/>
  <c r="U296" i="5" s="1"/>
  <c r="V296" i="5" a="1"/>
  <c r="V296" i="5" s="1"/>
  <c r="W296" i="5" a="1"/>
  <c r="W296" i="5" s="1"/>
  <c r="X296" i="5" a="1"/>
  <c r="X296" i="5" s="1"/>
  <c r="Y296" i="5" a="1"/>
  <c r="Y296" i="5" s="1"/>
  <c r="Z296" i="5" a="1"/>
  <c r="Z296" i="5" s="1"/>
  <c r="AA296" i="5" a="1"/>
  <c r="AA296" i="5" s="1"/>
  <c r="AB296" i="5" a="1"/>
  <c r="AB296" i="5" s="1"/>
  <c r="AC296" i="5" a="1"/>
  <c r="AC296" i="5" s="1"/>
  <c r="AD296" i="5" a="1"/>
  <c r="AD296" i="5" s="1"/>
  <c r="AE296" i="5" a="1"/>
  <c r="AE296" i="5" s="1"/>
  <c r="AF296" i="5" a="1"/>
  <c r="AF296" i="5" s="1"/>
  <c r="AG296" i="5" a="1"/>
  <c r="AG296" i="5" s="1"/>
  <c r="AH296" i="5" a="1"/>
  <c r="AH296" i="5" s="1"/>
  <c r="AI296" i="5" a="1"/>
  <c r="AI296" i="5" s="1"/>
  <c r="AJ296" i="5" a="1"/>
  <c r="AJ296" i="5" s="1"/>
  <c r="AK296" i="5" a="1"/>
  <c r="AK296" i="5" s="1"/>
  <c r="AL296" i="5" a="1"/>
  <c r="AL296" i="5" s="1"/>
  <c r="AM296" i="5" a="1"/>
  <c r="AM296" i="5" s="1"/>
  <c r="AN296" i="5" a="1"/>
  <c r="AN296" i="5" s="1"/>
  <c r="AO296" i="5" a="1"/>
  <c r="AO296" i="5" s="1"/>
  <c r="AP296" i="5" a="1"/>
  <c r="AP296" i="5" s="1"/>
  <c r="AQ296" i="5" a="1"/>
  <c r="AQ296" i="5" s="1"/>
  <c r="AR296" i="5" a="1"/>
  <c r="AR296" i="5" s="1"/>
  <c r="AS296" i="5" a="1"/>
  <c r="AS296" i="5" s="1"/>
  <c r="AT296" i="5" a="1"/>
  <c r="AT296" i="5" s="1"/>
  <c r="AU296" i="5" a="1"/>
  <c r="AU296" i="5" s="1"/>
  <c r="AV296" i="5" a="1"/>
  <c r="AV296" i="5" s="1"/>
  <c r="AW296" i="5" a="1"/>
  <c r="AW296" i="5" s="1"/>
  <c r="AX296" i="5" a="1"/>
  <c r="AX296" i="5" s="1"/>
  <c r="AY296" i="5" a="1"/>
  <c r="AY296" i="5" s="1"/>
  <c r="AZ296" i="5" a="1"/>
  <c r="AZ296" i="5" s="1"/>
  <c r="BA296" i="5" a="1"/>
  <c r="BA296" i="5" s="1"/>
  <c r="BB296" i="5" a="1"/>
  <c r="BB296" i="5" s="1"/>
  <c r="BC296" i="5" a="1"/>
  <c r="BC296" i="5" s="1"/>
  <c r="BD296" i="5" a="1"/>
  <c r="BD296" i="5" s="1"/>
  <c r="BE296" i="5" a="1"/>
  <c r="BE296" i="5" s="1"/>
  <c r="BF296" i="5" a="1"/>
  <c r="BF296" i="5" s="1"/>
  <c r="BG296" i="5" a="1"/>
  <c r="BG296" i="5" s="1"/>
  <c r="BH296" i="5" a="1"/>
  <c r="BH296" i="5" s="1"/>
  <c r="BI296" i="5" a="1"/>
  <c r="BI296" i="5" s="1"/>
  <c r="BJ296" i="5" a="1"/>
  <c r="BJ296" i="5" s="1"/>
  <c r="BK296" i="5" a="1"/>
  <c r="BK296" i="5" s="1"/>
  <c r="BL296" i="5" a="1"/>
  <c r="BL296" i="5" s="1"/>
  <c r="BM296" i="5" a="1"/>
  <c r="BM296" i="5" s="1"/>
  <c r="BN296" i="5" a="1"/>
  <c r="BN296" i="5" s="1"/>
  <c r="BO296" i="5" a="1"/>
  <c r="BO296" i="5" s="1"/>
  <c r="BP296" i="5" a="1"/>
  <c r="BP296" i="5" s="1"/>
  <c r="BQ296" i="5" a="1"/>
  <c r="BQ296" i="5" s="1"/>
  <c r="BR296" i="5" a="1"/>
  <c r="BR296" i="5" s="1"/>
  <c r="BS296" i="5" a="1"/>
  <c r="BS296" i="5" s="1"/>
  <c r="BT296" i="5" a="1"/>
  <c r="BT296" i="5" s="1"/>
  <c r="BU296" i="5" a="1"/>
  <c r="BU296" i="5" s="1"/>
  <c r="BV296" i="5" a="1"/>
  <c r="BV296" i="5" s="1"/>
  <c r="BW296" i="5" a="1"/>
  <c r="BW296" i="5" s="1"/>
  <c r="BX296" i="5" a="1"/>
  <c r="BX296" i="5" s="1"/>
  <c r="BY296" i="5" a="1"/>
  <c r="BY296" i="5" s="1"/>
  <c r="BZ296" i="5" a="1"/>
  <c r="BZ296" i="5" s="1"/>
  <c r="CA296" i="5" a="1"/>
  <c r="CA296" i="5" s="1"/>
  <c r="CB296" i="5" a="1"/>
  <c r="CB296" i="5" s="1"/>
  <c r="CC296" i="5" a="1"/>
  <c r="CC296" i="5" s="1"/>
  <c r="CD296" i="5" a="1"/>
  <c r="CD296" i="5" s="1"/>
  <c r="CE296" i="5" a="1"/>
  <c r="CE296" i="5" s="1"/>
  <c r="CF296" i="5" a="1"/>
  <c r="CF296" i="5" s="1"/>
  <c r="CG296" i="5" a="1"/>
  <c r="CG296" i="5" s="1"/>
  <c r="CH296" i="5" a="1"/>
  <c r="CH296" i="5" s="1"/>
  <c r="CI296" i="5" a="1"/>
  <c r="CI296" i="5" s="1"/>
  <c r="CJ296" i="5" a="1"/>
  <c r="CJ296" i="5" s="1"/>
  <c r="CK296" i="5" a="1"/>
  <c r="CK296" i="5" s="1"/>
  <c r="CL296" i="5" a="1"/>
  <c r="CL296" i="5" s="1"/>
  <c r="CM296" i="5" a="1"/>
  <c r="CM296" i="5" s="1"/>
  <c r="CN296" i="5" a="1"/>
  <c r="CN296" i="5" s="1"/>
  <c r="CO296" i="5" a="1"/>
  <c r="CO296" i="5" s="1"/>
  <c r="CP296" i="5" a="1"/>
  <c r="CP296" i="5" s="1"/>
  <c r="CQ296" i="5" a="1"/>
  <c r="CQ296" i="5" s="1"/>
  <c r="CR296" i="5" a="1"/>
  <c r="CR296" i="5" s="1"/>
  <c r="CS296" i="5" a="1"/>
  <c r="CS296" i="5" s="1"/>
  <c r="CT296" i="5" a="1"/>
  <c r="CT296" i="5" s="1"/>
  <c r="CU296" i="5" a="1"/>
  <c r="CU296" i="5" s="1"/>
  <c r="CV296" i="5" a="1"/>
  <c r="CV296" i="5" s="1"/>
  <c r="CW296" i="5" a="1"/>
  <c r="CW296" i="5" s="1"/>
  <c r="CX296" i="5" a="1"/>
  <c r="CX296" i="5" s="1"/>
  <c r="CY296" i="5" a="1"/>
  <c r="CY296" i="5" s="1"/>
  <c r="CZ296" i="5" a="1"/>
  <c r="CZ296" i="5" s="1"/>
  <c r="DA296" i="5" a="1"/>
  <c r="DA296" i="5" s="1"/>
  <c r="DB296" i="5" a="1"/>
  <c r="DB296" i="5" s="1"/>
  <c r="DC296" i="5" a="1"/>
  <c r="DC296" i="5" s="1"/>
  <c r="DD296" i="5" a="1"/>
  <c r="DD296" i="5" s="1"/>
  <c r="DE296" i="5" a="1"/>
  <c r="DE296" i="5" s="1"/>
  <c r="DF296" i="5" a="1"/>
  <c r="DF296" i="5" s="1"/>
  <c r="DG296" i="5" a="1"/>
  <c r="DG296" i="5" s="1"/>
  <c r="DH296" i="5" a="1"/>
  <c r="DH296" i="5" s="1"/>
  <c r="DI296" i="5" a="1"/>
  <c r="DI296" i="5" s="1"/>
  <c r="DJ296" i="5" a="1"/>
  <c r="DJ296" i="5" s="1"/>
  <c r="DK296" i="5" a="1"/>
  <c r="DK296" i="5" s="1"/>
  <c r="DL296" i="5" a="1"/>
  <c r="DL296" i="5" s="1"/>
  <c r="DM296" i="5" a="1"/>
  <c r="DM296" i="5" s="1"/>
  <c r="DN296" i="5" a="1"/>
  <c r="DN296" i="5" s="1"/>
  <c r="DO296" i="5" a="1"/>
  <c r="DO296" i="5" s="1"/>
  <c r="DP296" i="5" a="1"/>
  <c r="DP296" i="5" s="1"/>
  <c r="DQ296" i="5" a="1"/>
  <c r="DQ296" i="5" s="1"/>
  <c r="DR296" i="5" a="1"/>
  <c r="DR296" i="5" s="1"/>
  <c r="DS296" i="5" a="1"/>
  <c r="DS296" i="5" s="1"/>
  <c r="DT296" i="5" a="1"/>
  <c r="DT296" i="5" s="1"/>
  <c r="DU296" i="5" a="1"/>
  <c r="DU296" i="5" s="1"/>
  <c r="DV296" i="5" a="1"/>
  <c r="DV296" i="5" s="1"/>
  <c r="DW296" i="5" a="1"/>
  <c r="DW296" i="5" s="1"/>
  <c r="DX296" i="5" a="1"/>
  <c r="DX296" i="5" s="1"/>
  <c r="DY296" i="5" a="1"/>
  <c r="DY296" i="5" s="1"/>
  <c r="DZ296" i="5" a="1"/>
  <c r="DZ296" i="5" s="1"/>
  <c r="EA296" i="5" a="1"/>
  <c r="EA296" i="5" s="1"/>
  <c r="EB296" i="5" a="1"/>
  <c r="EB296" i="5" s="1"/>
  <c r="EC296" i="5" a="1"/>
  <c r="EC296" i="5" s="1"/>
  <c r="ED296" i="5" a="1"/>
  <c r="ED296" i="5" s="1"/>
  <c r="EE296" i="5" a="1"/>
  <c r="EE296" i="5" s="1"/>
  <c r="EF296" i="5" a="1"/>
  <c r="EF296" i="5" s="1"/>
  <c r="EG296" i="5" a="1"/>
  <c r="EG296" i="5" s="1"/>
  <c r="EH296" i="5" a="1"/>
  <c r="EH296" i="5" s="1"/>
  <c r="EI296" i="5" a="1"/>
  <c r="EI296" i="5" s="1"/>
  <c r="EJ296" i="5" a="1"/>
  <c r="EJ296" i="5" s="1"/>
  <c r="EK296" i="5" a="1"/>
  <c r="EK296" i="5" s="1"/>
  <c r="EL296" i="5" a="1"/>
  <c r="EL296" i="5" s="1"/>
  <c r="EM296" i="5" a="1"/>
  <c r="EM296" i="5" s="1"/>
  <c r="EN296" i="5" a="1"/>
  <c r="EN296" i="5" s="1"/>
  <c r="EO296" i="5" a="1"/>
  <c r="EO296" i="5" s="1"/>
  <c r="EP296" i="5" a="1"/>
  <c r="EP296" i="5" s="1"/>
  <c r="L297" i="5" a="1"/>
  <c r="L297" i="5" s="1"/>
  <c r="M297" i="5" a="1"/>
  <c r="M297" i="5" s="1"/>
  <c r="N297" i="5" a="1"/>
  <c r="N297" i="5" s="1"/>
  <c r="O297" i="5" a="1"/>
  <c r="O297" i="5" s="1"/>
  <c r="P297" i="5" a="1"/>
  <c r="P297" i="5" s="1"/>
  <c r="Q297" i="5" a="1"/>
  <c r="Q297" i="5" s="1"/>
  <c r="R297" i="5" a="1"/>
  <c r="R297" i="5" s="1"/>
  <c r="S297" i="5" a="1"/>
  <c r="S297" i="5" s="1"/>
  <c r="T297" i="5" a="1"/>
  <c r="T297" i="5" s="1"/>
  <c r="U297" i="5" a="1"/>
  <c r="U297" i="5" s="1"/>
  <c r="V297" i="5" a="1"/>
  <c r="V297" i="5" s="1"/>
  <c r="W297" i="5" a="1"/>
  <c r="W297" i="5" s="1"/>
  <c r="X297" i="5" a="1"/>
  <c r="X297" i="5" s="1"/>
  <c r="Y297" i="5" a="1"/>
  <c r="Y297" i="5" s="1"/>
  <c r="Z297" i="5" a="1"/>
  <c r="Z297" i="5" s="1"/>
  <c r="AA297" i="5" a="1"/>
  <c r="AA297" i="5" s="1"/>
  <c r="AB297" i="5" a="1"/>
  <c r="AB297" i="5" s="1"/>
  <c r="AC297" i="5" a="1"/>
  <c r="AC297" i="5" s="1"/>
  <c r="AD297" i="5" a="1"/>
  <c r="AD297" i="5" s="1"/>
  <c r="AE297" i="5" a="1"/>
  <c r="AE297" i="5" s="1"/>
  <c r="AF297" i="5" a="1"/>
  <c r="AF297" i="5" s="1"/>
  <c r="AG297" i="5" a="1"/>
  <c r="AG297" i="5" s="1"/>
  <c r="AH297" i="5" a="1"/>
  <c r="AH297" i="5" s="1"/>
  <c r="AI297" i="5" a="1"/>
  <c r="AI297" i="5" s="1"/>
  <c r="AJ297" i="5" a="1"/>
  <c r="AJ297" i="5" s="1"/>
  <c r="AK297" i="5" a="1"/>
  <c r="AK297" i="5" s="1"/>
  <c r="AL297" i="5" a="1"/>
  <c r="AL297" i="5" s="1"/>
  <c r="AM297" i="5" a="1"/>
  <c r="AM297" i="5" s="1"/>
  <c r="AN297" i="5" a="1"/>
  <c r="AN297" i="5" s="1"/>
  <c r="AO297" i="5" a="1"/>
  <c r="AO297" i="5" s="1"/>
  <c r="AP297" i="5" a="1"/>
  <c r="AP297" i="5" s="1"/>
  <c r="AQ297" i="5" a="1"/>
  <c r="AQ297" i="5" s="1"/>
  <c r="AR297" i="5" a="1"/>
  <c r="AR297" i="5" s="1"/>
  <c r="AS297" i="5" a="1"/>
  <c r="AS297" i="5" s="1"/>
  <c r="AT297" i="5" a="1"/>
  <c r="AT297" i="5" s="1"/>
  <c r="AU297" i="5" a="1"/>
  <c r="AU297" i="5" s="1"/>
  <c r="AV297" i="5" a="1"/>
  <c r="AV297" i="5" s="1"/>
  <c r="AW297" i="5" a="1"/>
  <c r="AW297" i="5" s="1"/>
  <c r="AX297" i="5" a="1"/>
  <c r="AX297" i="5" s="1"/>
  <c r="AY297" i="5" a="1"/>
  <c r="AY297" i="5" s="1"/>
  <c r="AZ297" i="5" a="1"/>
  <c r="AZ297" i="5" s="1"/>
  <c r="BA297" i="5" a="1"/>
  <c r="BA297" i="5" s="1"/>
  <c r="BB297" i="5" a="1"/>
  <c r="BB297" i="5" s="1"/>
  <c r="BC297" i="5" a="1"/>
  <c r="BC297" i="5" s="1"/>
  <c r="BD297" i="5" a="1"/>
  <c r="BD297" i="5" s="1"/>
  <c r="BE297" i="5" a="1"/>
  <c r="BE297" i="5" s="1"/>
  <c r="BF297" i="5" a="1"/>
  <c r="BF297" i="5" s="1"/>
  <c r="BG297" i="5" a="1"/>
  <c r="BG297" i="5" s="1"/>
  <c r="BH297" i="5" a="1"/>
  <c r="BH297" i="5" s="1"/>
  <c r="BI297" i="5" a="1"/>
  <c r="BI297" i="5" s="1"/>
  <c r="BJ297" i="5" a="1"/>
  <c r="BJ297" i="5" s="1"/>
  <c r="BK297" i="5" a="1"/>
  <c r="BK297" i="5" s="1"/>
  <c r="BL297" i="5" a="1"/>
  <c r="BL297" i="5" s="1"/>
  <c r="BM297" i="5" a="1"/>
  <c r="BM297" i="5" s="1"/>
  <c r="BN297" i="5" a="1"/>
  <c r="BN297" i="5" s="1"/>
  <c r="BO297" i="5" a="1"/>
  <c r="BO297" i="5" s="1"/>
  <c r="BP297" i="5" a="1"/>
  <c r="BP297" i="5" s="1"/>
  <c r="BQ297" i="5" a="1"/>
  <c r="BQ297" i="5" s="1"/>
  <c r="BR297" i="5" a="1"/>
  <c r="BR297" i="5" s="1"/>
  <c r="BS297" i="5" a="1"/>
  <c r="BS297" i="5" s="1"/>
  <c r="BT297" i="5" a="1"/>
  <c r="BT297" i="5" s="1"/>
  <c r="BU297" i="5" a="1"/>
  <c r="BU297" i="5" s="1"/>
  <c r="BV297" i="5" a="1"/>
  <c r="BV297" i="5" s="1"/>
  <c r="BW297" i="5" a="1"/>
  <c r="BW297" i="5" s="1"/>
  <c r="BX297" i="5" a="1"/>
  <c r="BX297" i="5" s="1"/>
  <c r="BY297" i="5" a="1"/>
  <c r="BY297" i="5" s="1"/>
  <c r="BZ297" i="5" a="1"/>
  <c r="BZ297" i="5" s="1"/>
  <c r="CA297" i="5" a="1"/>
  <c r="CA297" i="5" s="1"/>
  <c r="CB297" i="5" a="1"/>
  <c r="CB297" i="5" s="1"/>
  <c r="CC297" i="5" a="1"/>
  <c r="CC297" i="5" s="1"/>
  <c r="CD297" i="5" a="1"/>
  <c r="CD297" i="5" s="1"/>
  <c r="CE297" i="5" a="1"/>
  <c r="CE297" i="5" s="1"/>
  <c r="CF297" i="5" a="1"/>
  <c r="CF297" i="5" s="1"/>
  <c r="CG297" i="5" a="1"/>
  <c r="CG297" i="5" s="1"/>
  <c r="CH297" i="5" a="1"/>
  <c r="CH297" i="5" s="1"/>
  <c r="CI297" i="5" a="1"/>
  <c r="CI297" i="5" s="1"/>
  <c r="CJ297" i="5" a="1"/>
  <c r="CJ297" i="5" s="1"/>
  <c r="CK297" i="5" a="1"/>
  <c r="CK297" i="5" s="1"/>
  <c r="CL297" i="5" a="1"/>
  <c r="CL297" i="5" s="1"/>
  <c r="CM297" i="5" a="1"/>
  <c r="CM297" i="5" s="1"/>
  <c r="CN297" i="5" a="1"/>
  <c r="CN297" i="5" s="1"/>
  <c r="CO297" i="5" a="1"/>
  <c r="CO297" i="5" s="1"/>
  <c r="CP297" i="5" a="1"/>
  <c r="CP297" i="5" s="1"/>
  <c r="CQ297" i="5" a="1"/>
  <c r="CQ297" i="5" s="1"/>
  <c r="CR297" i="5" a="1"/>
  <c r="CR297" i="5" s="1"/>
  <c r="CS297" i="5" a="1"/>
  <c r="CS297" i="5" s="1"/>
  <c r="CT297" i="5" a="1"/>
  <c r="CT297" i="5" s="1"/>
  <c r="CU297" i="5" a="1"/>
  <c r="CU297" i="5" s="1"/>
  <c r="CV297" i="5" a="1"/>
  <c r="CV297" i="5" s="1"/>
  <c r="CW297" i="5" a="1"/>
  <c r="CW297" i="5" s="1"/>
  <c r="CX297" i="5" a="1"/>
  <c r="CX297" i="5" s="1"/>
  <c r="CY297" i="5" a="1"/>
  <c r="CY297" i="5" s="1"/>
  <c r="CZ297" i="5" a="1"/>
  <c r="CZ297" i="5" s="1"/>
  <c r="DA297" i="5" a="1"/>
  <c r="DA297" i="5" s="1"/>
  <c r="DB297" i="5" a="1"/>
  <c r="DB297" i="5" s="1"/>
  <c r="DC297" i="5" a="1"/>
  <c r="DC297" i="5" s="1"/>
  <c r="DD297" i="5" a="1"/>
  <c r="DD297" i="5" s="1"/>
  <c r="DE297" i="5" a="1"/>
  <c r="DE297" i="5" s="1"/>
  <c r="DF297" i="5" a="1"/>
  <c r="DF297" i="5" s="1"/>
  <c r="DG297" i="5" a="1"/>
  <c r="DG297" i="5" s="1"/>
  <c r="DH297" i="5" a="1"/>
  <c r="DH297" i="5" s="1"/>
  <c r="DI297" i="5" a="1"/>
  <c r="DI297" i="5" s="1"/>
  <c r="DJ297" i="5" a="1"/>
  <c r="DJ297" i="5" s="1"/>
  <c r="DK297" i="5" a="1"/>
  <c r="DK297" i="5" s="1"/>
  <c r="DL297" i="5" a="1"/>
  <c r="DL297" i="5" s="1"/>
  <c r="DM297" i="5" a="1"/>
  <c r="DM297" i="5" s="1"/>
  <c r="DN297" i="5" a="1"/>
  <c r="DN297" i="5" s="1"/>
  <c r="DO297" i="5" a="1"/>
  <c r="DO297" i="5" s="1"/>
  <c r="DP297" i="5" a="1"/>
  <c r="DP297" i="5" s="1"/>
  <c r="DQ297" i="5" a="1"/>
  <c r="DQ297" i="5" s="1"/>
  <c r="DR297" i="5" a="1"/>
  <c r="DR297" i="5" s="1"/>
  <c r="DS297" i="5" a="1"/>
  <c r="DS297" i="5" s="1"/>
  <c r="DT297" i="5" a="1"/>
  <c r="DT297" i="5" s="1"/>
  <c r="DU297" i="5" a="1"/>
  <c r="DU297" i="5" s="1"/>
  <c r="DV297" i="5" a="1"/>
  <c r="DV297" i="5" s="1"/>
  <c r="DW297" i="5" a="1"/>
  <c r="DW297" i="5" s="1"/>
  <c r="DX297" i="5" a="1"/>
  <c r="DX297" i="5" s="1"/>
  <c r="DY297" i="5" a="1"/>
  <c r="DY297" i="5" s="1"/>
  <c r="DZ297" i="5" a="1"/>
  <c r="DZ297" i="5" s="1"/>
  <c r="EA297" i="5" a="1"/>
  <c r="EA297" i="5" s="1"/>
  <c r="EB297" i="5" a="1"/>
  <c r="EB297" i="5" s="1"/>
  <c r="EC297" i="5" a="1"/>
  <c r="EC297" i="5" s="1"/>
  <c r="ED297" i="5" a="1"/>
  <c r="ED297" i="5" s="1"/>
  <c r="EE297" i="5" a="1"/>
  <c r="EE297" i="5" s="1"/>
  <c r="EF297" i="5" a="1"/>
  <c r="EF297" i="5" s="1"/>
  <c r="EG297" i="5" a="1"/>
  <c r="EG297" i="5" s="1"/>
  <c r="EH297" i="5" a="1"/>
  <c r="EH297" i="5" s="1"/>
  <c r="EI297" i="5" a="1"/>
  <c r="EI297" i="5" s="1"/>
  <c r="EJ297" i="5" a="1"/>
  <c r="EJ297" i="5" s="1"/>
  <c r="EK297" i="5" a="1"/>
  <c r="EK297" i="5" s="1"/>
  <c r="EL297" i="5" a="1"/>
  <c r="EL297" i="5" s="1"/>
  <c r="EM297" i="5" a="1"/>
  <c r="EM297" i="5" s="1"/>
  <c r="EN297" i="5" a="1"/>
  <c r="EN297" i="5" s="1"/>
  <c r="EO297" i="5" a="1"/>
  <c r="EO297" i="5" s="1"/>
  <c r="EP297" i="5" a="1"/>
  <c r="EP297" i="5" s="1"/>
  <c r="L298" i="5" a="1"/>
  <c r="L298" i="5" s="1"/>
  <c r="M298" i="5" a="1"/>
  <c r="M298" i="5" s="1"/>
  <c r="N298" i="5" a="1"/>
  <c r="N298" i="5" s="1"/>
  <c r="O298" i="5" a="1"/>
  <c r="O298" i="5" s="1"/>
  <c r="P298" i="5" a="1"/>
  <c r="P298" i="5" s="1"/>
  <c r="Q298" i="5" a="1"/>
  <c r="Q298" i="5"/>
  <c r="R298" i="5" a="1"/>
  <c r="R298" i="5" s="1"/>
  <c r="S298" i="5" a="1"/>
  <c r="S298" i="5" s="1"/>
  <c r="T298" i="5" a="1"/>
  <c r="T298" i="5" s="1"/>
  <c r="U298" i="5" a="1"/>
  <c r="U298" i="5" s="1"/>
  <c r="V298" i="5" a="1"/>
  <c r="V298" i="5" s="1"/>
  <c r="W298" i="5" a="1"/>
  <c r="W298" i="5" s="1"/>
  <c r="X298" i="5" a="1"/>
  <c r="X298" i="5" s="1"/>
  <c r="Y298" i="5" a="1"/>
  <c r="Y298" i="5" s="1"/>
  <c r="Z298" i="5" a="1"/>
  <c r="Z298" i="5" s="1"/>
  <c r="AA298" i="5" a="1"/>
  <c r="AA298" i="5" s="1"/>
  <c r="AB298" i="5" a="1"/>
  <c r="AB298" i="5" s="1"/>
  <c r="AC298" i="5" a="1"/>
  <c r="AC298" i="5" s="1"/>
  <c r="AD298" i="5" a="1"/>
  <c r="AD298" i="5" s="1"/>
  <c r="AE298" i="5" a="1"/>
  <c r="AE298" i="5" s="1"/>
  <c r="AF298" i="5" a="1"/>
  <c r="AF298" i="5" s="1"/>
  <c r="AG298" i="5" a="1"/>
  <c r="AG298" i="5" s="1"/>
  <c r="AH298" i="5" a="1"/>
  <c r="AH298" i="5" s="1"/>
  <c r="AI298" i="5" a="1"/>
  <c r="AI298" i="5" s="1"/>
  <c r="AJ298" i="5" a="1"/>
  <c r="AJ298" i="5" s="1"/>
  <c r="AK298" i="5" a="1"/>
  <c r="AK298" i="5" s="1"/>
  <c r="AL298" i="5" a="1"/>
  <c r="AL298" i="5" s="1"/>
  <c r="AM298" i="5" a="1"/>
  <c r="AM298" i="5" s="1"/>
  <c r="AN298" i="5" a="1"/>
  <c r="AN298" i="5" s="1"/>
  <c r="AO298" i="5" a="1"/>
  <c r="AO298" i="5" s="1"/>
  <c r="AP298" i="5" a="1"/>
  <c r="AP298" i="5" s="1"/>
  <c r="AQ298" i="5" a="1"/>
  <c r="AQ298" i="5" s="1"/>
  <c r="AR298" i="5" a="1"/>
  <c r="AR298" i="5" s="1"/>
  <c r="AS298" i="5" a="1"/>
  <c r="AS298" i="5" s="1"/>
  <c r="AT298" i="5" a="1"/>
  <c r="AT298" i="5" s="1"/>
  <c r="AU298" i="5" a="1"/>
  <c r="AU298" i="5" s="1"/>
  <c r="AV298" i="5" a="1"/>
  <c r="AV298" i="5" s="1"/>
  <c r="AW298" i="5" a="1"/>
  <c r="AW298" i="5" s="1"/>
  <c r="AX298" i="5" a="1"/>
  <c r="AX298" i="5" s="1"/>
  <c r="AY298" i="5" a="1"/>
  <c r="AY298" i="5" s="1"/>
  <c r="AZ298" i="5" a="1"/>
  <c r="AZ298" i="5" s="1"/>
  <c r="BA298" i="5" a="1"/>
  <c r="BA298" i="5" s="1"/>
  <c r="BB298" i="5" a="1"/>
  <c r="BB298" i="5" s="1"/>
  <c r="BC298" i="5" a="1"/>
  <c r="BC298" i="5" s="1"/>
  <c r="BD298" i="5" a="1"/>
  <c r="BD298" i="5" s="1"/>
  <c r="BE298" i="5" a="1"/>
  <c r="BE298" i="5" s="1"/>
  <c r="BF298" i="5" a="1"/>
  <c r="BF298" i="5" s="1"/>
  <c r="BG298" i="5" a="1"/>
  <c r="BG298" i="5" s="1"/>
  <c r="BH298" i="5" a="1"/>
  <c r="BH298" i="5" s="1"/>
  <c r="BI298" i="5" a="1"/>
  <c r="BI298" i="5" s="1"/>
  <c r="BJ298" i="5" a="1"/>
  <c r="BJ298" i="5" s="1"/>
  <c r="BK298" i="5" a="1"/>
  <c r="BK298" i="5" s="1"/>
  <c r="BL298" i="5" a="1"/>
  <c r="BL298" i="5" s="1"/>
  <c r="BM298" i="5" a="1"/>
  <c r="BM298" i="5" s="1"/>
  <c r="BN298" i="5" a="1"/>
  <c r="BN298" i="5" s="1"/>
  <c r="BO298" i="5" a="1"/>
  <c r="BO298" i="5" s="1"/>
  <c r="BP298" i="5" a="1"/>
  <c r="BP298" i="5" s="1"/>
  <c r="BQ298" i="5" a="1"/>
  <c r="BQ298" i="5" s="1"/>
  <c r="BR298" i="5" a="1"/>
  <c r="BR298" i="5" s="1"/>
  <c r="BS298" i="5" a="1"/>
  <c r="BS298" i="5" s="1"/>
  <c r="BT298" i="5" a="1"/>
  <c r="BT298" i="5" s="1"/>
  <c r="BU298" i="5" a="1"/>
  <c r="BU298" i="5" s="1"/>
  <c r="BV298" i="5" a="1"/>
  <c r="BV298" i="5" s="1"/>
  <c r="BW298" i="5" a="1"/>
  <c r="BW298" i="5" s="1"/>
  <c r="BX298" i="5" a="1"/>
  <c r="BX298" i="5" s="1"/>
  <c r="BY298" i="5" a="1"/>
  <c r="BY298" i="5" s="1"/>
  <c r="BZ298" i="5" a="1"/>
  <c r="BZ298" i="5" s="1"/>
  <c r="CA298" i="5" a="1"/>
  <c r="CA298" i="5" s="1"/>
  <c r="CB298" i="5" a="1"/>
  <c r="CB298" i="5" s="1"/>
  <c r="CC298" i="5" a="1"/>
  <c r="CC298" i="5" s="1"/>
  <c r="CD298" i="5" a="1"/>
  <c r="CD298" i="5" s="1"/>
  <c r="CE298" i="5" a="1"/>
  <c r="CE298" i="5" s="1"/>
  <c r="CF298" i="5" a="1"/>
  <c r="CF298" i="5" s="1"/>
  <c r="CG298" i="5" a="1"/>
  <c r="CG298" i="5" s="1"/>
  <c r="CH298" i="5" a="1"/>
  <c r="CH298" i="5" s="1"/>
  <c r="CI298" i="5" a="1"/>
  <c r="CI298" i="5" s="1"/>
  <c r="CJ298" i="5" a="1"/>
  <c r="CJ298" i="5" s="1"/>
  <c r="CK298" i="5" a="1"/>
  <c r="CK298" i="5" s="1"/>
  <c r="CL298" i="5" a="1"/>
  <c r="CL298" i="5" s="1"/>
  <c r="CM298" i="5" a="1"/>
  <c r="CM298" i="5" s="1"/>
  <c r="CN298" i="5" a="1"/>
  <c r="CN298" i="5" s="1"/>
  <c r="CO298" i="5" a="1"/>
  <c r="CO298" i="5" s="1"/>
  <c r="CP298" i="5" a="1"/>
  <c r="CP298" i="5" s="1"/>
  <c r="CQ298" i="5" a="1"/>
  <c r="CQ298" i="5" s="1"/>
  <c r="CR298" i="5" a="1"/>
  <c r="CR298" i="5" s="1"/>
  <c r="CS298" i="5" a="1"/>
  <c r="CS298" i="5" s="1"/>
  <c r="CT298" i="5" a="1"/>
  <c r="CT298" i="5" s="1"/>
  <c r="CU298" i="5" a="1"/>
  <c r="CU298" i="5" s="1"/>
  <c r="CV298" i="5" a="1"/>
  <c r="CV298" i="5" s="1"/>
  <c r="CW298" i="5" a="1"/>
  <c r="CW298" i="5" s="1"/>
  <c r="CX298" i="5" a="1"/>
  <c r="CX298" i="5" s="1"/>
  <c r="CY298" i="5" a="1"/>
  <c r="CY298" i="5" s="1"/>
  <c r="CZ298" i="5" a="1"/>
  <c r="CZ298" i="5" s="1"/>
  <c r="DA298" i="5" a="1"/>
  <c r="DA298" i="5" s="1"/>
  <c r="DB298" i="5" a="1"/>
  <c r="DB298" i="5" s="1"/>
  <c r="DC298" i="5" a="1"/>
  <c r="DC298" i="5" s="1"/>
  <c r="DD298" i="5" a="1"/>
  <c r="DD298" i="5" s="1"/>
  <c r="DE298" i="5" a="1"/>
  <c r="DE298" i="5" s="1"/>
  <c r="DF298" i="5" a="1"/>
  <c r="DF298" i="5" s="1"/>
  <c r="DG298" i="5" a="1"/>
  <c r="DG298" i="5" s="1"/>
  <c r="DH298" i="5" a="1"/>
  <c r="DH298" i="5" s="1"/>
  <c r="DI298" i="5" a="1"/>
  <c r="DI298" i="5" s="1"/>
  <c r="DJ298" i="5" a="1"/>
  <c r="DJ298" i="5" s="1"/>
  <c r="DK298" i="5" a="1"/>
  <c r="DK298" i="5" s="1"/>
  <c r="DL298" i="5" a="1"/>
  <c r="DL298" i="5" s="1"/>
  <c r="DM298" i="5" a="1"/>
  <c r="DM298" i="5" s="1"/>
  <c r="DN298" i="5" a="1"/>
  <c r="DN298" i="5" s="1"/>
  <c r="DO298" i="5" a="1"/>
  <c r="DO298" i="5" s="1"/>
  <c r="DP298" i="5" a="1"/>
  <c r="DP298" i="5" s="1"/>
  <c r="DQ298" i="5" a="1"/>
  <c r="DQ298" i="5" s="1"/>
  <c r="DR298" i="5" a="1"/>
  <c r="DR298" i="5" s="1"/>
  <c r="DS298" i="5" a="1"/>
  <c r="DS298" i="5" s="1"/>
  <c r="DT298" i="5" a="1"/>
  <c r="DT298" i="5" s="1"/>
  <c r="DU298" i="5" a="1"/>
  <c r="DU298" i="5" s="1"/>
  <c r="DV298" i="5" a="1"/>
  <c r="DV298" i="5" s="1"/>
  <c r="DW298" i="5" a="1"/>
  <c r="DW298" i="5" s="1"/>
  <c r="DX298" i="5" a="1"/>
  <c r="DX298" i="5" s="1"/>
  <c r="DY298" i="5" a="1"/>
  <c r="DY298" i="5" s="1"/>
  <c r="DZ298" i="5" a="1"/>
  <c r="DZ298" i="5" s="1"/>
  <c r="EA298" i="5" a="1"/>
  <c r="EA298" i="5" s="1"/>
  <c r="EB298" i="5" a="1"/>
  <c r="EB298" i="5" s="1"/>
  <c r="EC298" i="5" a="1"/>
  <c r="EC298" i="5" s="1"/>
  <c r="ED298" i="5" a="1"/>
  <c r="ED298" i="5" s="1"/>
  <c r="EE298" i="5" a="1"/>
  <c r="EE298" i="5" s="1"/>
  <c r="EF298" i="5" a="1"/>
  <c r="EF298" i="5" s="1"/>
  <c r="EG298" i="5" a="1"/>
  <c r="EG298" i="5" s="1"/>
  <c r="EH298" i="5" a="1"/>
  <c r="EH298" i="5" s="1"/>
  <c r="EI298" i="5" a="1"/>
  <c r="EI298" i="5" s="1"/>
  <c r="EJ298" i="5" a="1"/>
  <c r="EJ298" i="5" s="1"/>
  <c r="EK298" i="5" a="1"/>
  <c r="EK298" i="5" s="1"/>
  <c r="EL298" i="5" a="1"/>
  <c r="EL298" i="5" s="1"/>
  <c r="EM298" i="5" a="1"/>
  <c r="EM298" i="5" s="1"/>
  <c r="EN298" i="5" a="1"/>
  <c r="EN298" i="5" s="1"/>
  <c r="EO298" i="5" a="1"/>
  <c r="EO298" i="5" s="1"/>
  <c r="EP298" i="5" a="1"/>
  <c r="EP298" i="5" s="1"/>
  <c r="L299" i="5" a="1"/>
  <c r="L299" i="5" s="1"/>
  <c r="M299" i="5" a="1"/>
  <c r="M299" i="5" s="1"/>
  <c r="N299" i="5" a="1"/>
  <c r="N299" i="5" s="1"/>
  <c r="O299" i="5" a="1"/>
  <c r="O299" i="5" s="1"/>
  <c r="P299" i="5" a="1"/>
  <c r="P299" i="5" s="1"/>
  <c r="Q299" i="5" a="1"/>
  <c r="Q299" i="5" s="1"/>
  <c r="R299" i="5" a="1"/>
  <c r="R299" i="5" s="1"/>
  <c r="S299" i="5" a="1"/>
  <c r="S299" i="5" s="1"/>
  <c r="T299" i="5" a="1"/>
  <c r="T299" i="5" s="1"/>
  <c r="U299" i="5" a="1"/>
  <c r="U299" i="5" s="1"/>
  <c r="V299" i="5" a="1"/>
  <c r="V299" i="5" s="1"/>
  <c r="W299" i="5" a="1"/>
  <c r="W299" i="5" s="1"/>
  <c r="X299" i="5" a="1"/>
  <c r="X299" i="5" s="1"/>
  <c r="Y299" i="5" a="1"/>
  <c r="Y299" i="5" s="1"/>
  <c r="Z299" i="5" a="1"/>
  <c r="Z299" i="5" s="1"/>
  <c r="AA299" i="5" a="1"/>
  <c r="AA299" i="5" s="1"/>
  <c r="AB299" i="5" a="1"/>
  <c r="AB299" i="5" s="1"/>
  <c r="AC299" i="5" a="1"/>
  <c r="AC299" i="5" s="1"/>
  <c r="AD299" i="5" a="1"/>
  <c r="AD299" i="5" s="1"/>
  <c r="AE299" i="5" a="1"/>
  <c r="AE299" i="5" s="1"/>
  <c r="AF299" i="5" a="1"/>
  <c r="AF299" i="5" s="1"/>
  <c r="AG299" i="5" a="1"/>
  <c r="AG299" i="5" s="1"/>
  <c r="AH299" i="5" a="1"/>
  <c r="AH299" i="5" s="1"/>
  <c r="AI299" i="5" a="1"/>
  <c r="AI299" i="5" s="1"/>
  <c r="AJ299" i="5" a="1"/>
  <c r="AJ299" i="5" s="1"/>
  <c r="AK299" i="5" a="1"/>
  <c r="AK299" i="5" s="1"/>
  <c r="AL299" i="5" a="1"/>
  <c r="AL299" i="5" s="1"/>
  <c r="AM299" i="5" a="1"/>
  <c r="AM299" i="5" s="1"/>
  <c r="AN299" i="5" a="1"/>
  <c r="AN299" i="5" s="1"/>
  <c r="AO299" i="5" a="1"/>
  <c r="AO299" i="5" s="1"/>
  <c r="AP299" i="5" a="1"/>
  <c r="AP299" i="5" s="1"/>
  <c r="AQ299" i="5" a="1"/>
  <c r="AQ299" i="5" s="1"/>
  <c r="AR299" i="5" a="1"/>
  <c r="AR299" i="5" s="1"/>
  <c r="AS299" i="5" a="1"/>
  <c r="AS299" i="5" s="1"/>
  <c r="AT299" i="5" a="1"/>
  <c r="AT299" i="5" s="1"/>
  <c r="AU299" i="5" a="1"/>
  <c r="AU299" i="5" s="1"/>
  <c r="AV299" i="5" a="1"/>
  <c r="AV299" i="5"/>
  <c r="AW299" i="5" a="1"/>
  <c r="AW299" i="5" s="1"/>
  <c r="AX299" i="5" a="1"/>
  <c r="AX299" i="5" s="1"/>
  <c r="AY299" i="5" a="1"/>
  <c r="AY299" i="5" s="1"/>
  <c r="AZ299" i="5" a="1"/>
  <c r="AZ299" i="5" s="1"/>
  <c r="BA299" i="5" a="1"/>
  <c r="BA299" i="5" s="1"/>
  <c r="BB299" i="5" a="1"/>
  <c r="BB299" i="5" s="1"/>
  <c r="BC299" i="5" a="1"/>
  <c r="BC299" i="5" s="1"/>
  <c r="BD299" i="5" a="1"/>
  <c r="BD299" i="5" s="1"/>
  <c r="BE299" i="5" a="1"/>
  <c r="BE299" i="5" s="1"/>
  <c r="BF299" i="5" a="1"/>
  <c r="BF299" i="5" s="1"/>
  <c r="BG299" i="5" a="1"/>
  <c r="BG299" i="5" s="1"/>
  <c r="BH299" i="5" a="1"/>
  <c r="BH299" i="5" s="1"/>
  <c r="BI299" i="5" a="1"/>
  <c r="BI299" i="5" s="1"/>
  <c r="BJ299" i="5" a="1"/>
  <c r="BJ299" i="5" s="1"/>
  <c r="BK299" i="5" a="1"/>
  <c r="BK299" i="5" s="1"/>
  <c r="BL299" i="5" a="1"/>
  <c r="BL299" i="5" s="1"/>
  <c r="BM299" i="5" a="1"/>
  <c r="BM299" i="5" s="1"/>
  <c r="BN299" i="5" a="1"/>
  <c r="BN299" i="5" s="1"/>
  <c r="BO299" i="5" a="1"/>
  <c r="BO299" i="5" s="1"/>
  <c r="BP299" i="5" a="1"/>
  <c r="BP299" i="5" s="1"/>
  <c r="BQ299" i="5" a="1"/>
  <c r="BQ299" i="5" s="1"/>
  <c r="BR299" i="5" a="1"/>
  <c r="BR299" i="5" s="1"/>
  <c r="BS299" i="5" a="1"/>
  <c r="BS299" i="5" s="1"/>
  <c r="BT299" i="5" a="1"/>
  <c r="BT299" i="5" s="1"/>
  <c r="BU299" i="5" a="1"/>
  <c r="BU299" i="5" s="1"/>
  <c r="BV299" i="5" a="1"/>
  <c r="BV299" i="5" s="1"/>
  <c r="BW299" i="5" a="1"/>
  <c r="BW299" i="5" s="1"/>
  <c r="BX299" i="5" a="1"/>
  <c r="BX299" i="5" s="1"/>
  <c r="BY299" i="5" a="1"/>
  <c r="BY299" i="5" s="1"/>
  <c r="BZ299" i="5" a="1"/>
  <c r="BZ299" i="5" s="1"/>
  <c r="CA299" i="5" a="1"/>
  <c r="CA299" i="5" s="1"/>
  <c r="CB299" i="5" a="1"/>
  <c r="CB299" i="5" s="1"/>
  <c r="CC299" i="5" a="1"/>
  <c r="CC299" i="5" s="1"/>
  <c r="CD299" i="5" a="1"/>
  <c r="CD299" i="5" s="1"/>
  <c r="CE299" i="5" a="1"/>
  <c r="CE299" i="5" s="1"/>
  <c r="CF299" i="5" a="1"/>
  <c r="CF299" i="5" s="1"/>
  <c r="CG299" i="5" a="1"/>
  <c r="CG299" i="5" s="1"/>
  <c r="CH299" i="5" a="1"/>
  <c r="CH299" i="5" s="1"/>
  <c r="CI299" i="5" a="1"/>
  <c r="CI299" i="5" s="1"/>
  <c r="CJ299" i="5" a="1"/>
  <c r="CJ299" i="5" s="1"/>
  <c r="CK299" i="5" a="1"/>
  <c r="CK299" i="5" s="1"/>
  <c r="CL299" i="5" a="1"/>
  <c r="CL299" i="5" s="1"/>
  <c r="CM299" i="5" a="1"/>
  <c r="CM299" i="5" s="1"/>
  <c r="CN299" i="5" a="1"/>
  <c r="CN299" i="5" s="1"/>
  <c r="CO299" i="5" a="1"/>
  <c r="CO299" i="5" s="1"/>
  <c r="CP299" i="5" a="1"/>
  <c r="CP299" i="5" s="1"/>
  <c r="CQ299" i="5" a="1"/>
  <c r="CQ299" i="5" s="1"/>
  <c r="CR299" i="5" a="1"/>
  <c r="CR299" i="5" s="1"/>
  <c r="CS299" i="5" a="1"/>
  <c r="CS299" i="5" s="1"/>
  <c r="CT299" i="5" a="1"/>
  <c r="CT299" i="5" s="1"/>
  <c r="CU299" i="5" a="1"/>
  <c r="CU299" i="5" s="1"/>
  <c r="CV299" i="5" a="1"/>
  <c r="CV299" i="5" s="1"/>
  <c r="CW299" i="5" a="1"/>
  <c r="CW299" i="5" s="1"/>
  <c r="CX299" i="5" a="1"/>
  <c r="CX299" i="5" s="1"/>
  <c r="CY299" i="5" a="1"/>
  <c r="CY299" i="5" s="1"/>
  <c r="CZ299" i="5" a="1"/>
  <c r="CZ299" i="5" s="1"/>
  <c r="DA299" i="5" a="1"/>
  <c r="DA299" i="5" s="1"/>
  <c r="DB299" i="5" a="1"/>
  <c r="DB299" i="5" s="1"/>
  <c r="DC299" i="5" a="1"/>
  <c r="DC299" i="5" s="1"/>
  <c r="DD299" i="5" a="1"/>
  <c r="DD299" i="5" s="1"/>
  <c r="DE299" i="5" a="1"/>
  <c r="DE299" i="5" s="1"/>
  <c r="DF299" i="5" a="1"/>
  <c r="DF299" i="5" s="1"/>
  <c r="DG299" i="5" a="1"/>
  <c r="DG299" i="5" s="1"/>
  <c r="DH299" i="5" a="1"/>
  <c r="DH299" i="5" s="1"/>
  <c r="DI299" i="5" a="1"/>
  <c r="DI299" i="5" s="1"/>
  <c r="DJ299" i="5" a="1"/>
  <c r="DJ299" i="5" s="1"/>
  <c r="DK299" i="5" a="1"/>
  <c r="DK299" i="5" s="1"/>
  <c r="DL299" i="5" a="1"/>
  <c r="DL299" i="5" s="1"/>
  <c r="DM299" i="5" a="1"/>
  <c r="DM299" i="5" s="1"/>
  <c r="DN299" i="5" a="1"/>
  <c r="DN299" i="5" s="1"/>
  <c r="DO299" i="5" a="1"/>
  <c r="DO299" i="5" s="1"/>
  <c r="DP299" i="5" a="1"/>
  <c r="DP299" i="5" s="1"/>
  <c r="DQ299" i="5" a="1"/>
  <c r="DQ299" i="5" s="1"/>
  <c r="DR299" i="5" a="1"/>
  <c r="DR299" i="5" s="1"/>
  <c r="DS299" i="5" a="1"/>
  <c r="DS299" i="5" s="1"/>
  <c r="DT299" i="5" a="1"/>
  <c r="DT299" i="5" s="1"/>
  <c r="DU299" i="5" a="1"/>
  <c r="DU299" i="5" s="1"/>
  <c r="DV299" i="5" a="1"/>
  <c r="DV299" i="5" s="1"/>
  <c r="DW299" i="5" a="1"/>
  <c r="DW299" i="5" s="1"/>
  <c r="DX299" i="5" a="1"/>
  <c r="DX299" i="5" s="1"/>
  <c r="DY299" i="5" a="1"/>
  <c r="DY299" i="5" s="1"/>
  <c r="DZ299" i="5" a="1"/>
  <c r="DZ299" i="5" s="1"/>
  <c r="EA299" i="5" a="1"/>
  <c r="EA299" i="5" s="1"/>
  <c r="EB299" i="5" a="1"/>
  <c r="EB299" i="5" s="1"/>
  <c r="EC299" i="5" a="1"/>
  <c r="EC299" i="5" s="1"/>
  <c r="ED299" i="5" a="1"/>
  <c r="ED299" i="5" s="1"/>
  <c r="EE299" i="5" a="1"/>
  <c r="EE299" i="5" s="1"/>
  <c r="EF299" i="5" a="1"/>
  <c r="EF299" i="5" s="1"/>
  <c r="EG299" i="5" a="1"/>
  <c r="EG299" i="5" s="1"/>
  <c r="EH299" i="5" a="1"/>
  <c r="EH299" i="5" s="1"/>
  <c r="EI299" i="5" a="1"/>
  <c r="EI299" i="5" s="1"/>
  <c r="EJ299" i="5" a="1"/>
  <c r="EJ299" i="5" s="1"/>
  <c r="EK299" i="5" a="1"/>
  <c r="EK299" i="5" s="1"/>
  <c r="EL299" i="5" a="1"/>
  <c r="EL299" i="5" s="1"/>
  <c r="EM299" i="5" a="1"/>
  <c r="EM299" i="5" s="1"/>
  <c r="EN299" i="5" a="1"/>
  <c r="EN299" i="5" s="1"/>
  <c r="EO299" i="5" a="1"/>
  <c r="EO299" i="5" s="1"/>
  <c r="EP299" i="5" a="1"/>
  <c r="EP299" i="5" s="1"/>
  <c r="L300" i="5" a="1"/>
  <c r="L300" i="5" s="1"/>
  <c r="M300" i="5" a="1"/>
  <c r="M300" i="5" s="1"/>
  <c r="N300" i="5" a="1"/>
  <c r="N300" i="5" s="1"/>
  <c r="O300" i="5" a="1"/>
  <c r="O300" i="5" s="1"/>
  <c r="P300" i="5" a="1"/>
  <c r="P300" i="5" s="1"/>
  <c r="Q300" i="5" a="1"/>
  <c r="Q300" i="5" s="1"/>
  <c r="R300" i="5" a="1"/>
  <c r="R300" i="5" s="1"/>
  <c r="S300" i="5" a="1"/>
  <c r="S300" i="5" s="1"/>
  <c r="T300" i="5" a="1"/>
  <c r="T300" i="5" s="1"/>
  <c r="U300" i="5" a="1"/>
  <c r="U300" i="5" s="1"/>
  <c r="V300" i="5" a="1"/>
  <c r="V300" i="5" s="1"/>
  <c r="W300" i="5" a="1"/>
  <c r="W300" i="5" s="1"/>
  <c r="X300" i="5" a="1"/>
  <c r="X300" i="5" s="1"/>
  <c r="Y300" i="5" a="1"/>
  <c r="Y300" i="5" s="1"/>
  <c r="Z300" i="5" a="1"/>
  <c r="Z300" i="5" s="1"/>
  <c r="AA300" i="5" a="1"/>
  <c r="AA300" i="5" s="1"/>
  <c r="AB300" i="5" a="1"/>
  <c r="AB300" i="5" s="1"/>
  <c r="AC300" i="5" a="1"/>
  <c r="AC300" i="5" s="1"/>
  <c r="AD300" i="5" a="1"/>
  <c r="AD300" i="5" s="1"/>
  <c r="AE300" i="5" a="1"/>
  <c r="AE300" i="5" s="1"/>
  <c r="AF300" i="5" a="1"/>
  <c r="AF300" i="5" s="1"/>
  <c r="AG300" i="5" a="1"/>
  <c r="AG300" i="5" s="1"/>
  <c r="AH300" i="5" a="1"/>
  <c r="AH300" i="5" s="1"/>
  <c r="AI300" i="5" a="1"/>
  <c r="AI300" i="5" s="1"/>
  <c r="AJ300" i="5" a="1"/>
  <c r="AJ300" i="5" s="1"/>
  <c r="AK300" i="5" a="1"/>
  <c r="AK300" i="5" s="1"/>
  <c r="AL300" i="5" a="1"/>
  <c r="AL300" i="5" s="1"/>
  <c r="AM300" i="5" a="1"/>
  <c r="AM300" i="5" s="1"/>
  <c r="AN300" i="5" a="1"/>
  <c r="AN300" i="5" s="1"/>
  <c r="AO300" i="5" a="1"/>
  <c r="AO300" i="5" s="1"/>
  <c r="AP300" i="5" a="1"/>
  <c r="AP300" i="5" s="1"/>
  <c r="AQ300" i="5" a="1"/>
  <c r="AQ300" i="5" s="1"/>
  <c r="AR300" i="5" a="1"/>
  <c r="AR300" i="5" s="1"/>
  <c r="AS300" i="5" a="1"/>
  <c r="AS300" i="5" s="1"/>
  <c r="AT300" i="5" a="1"/>
  <c r="AT300" i="5" s="1"/>
  <c r="AU300" i="5" a="1"/>
  <c r="AU300" i="5" s="1"/>
  <c r="AV300" i="5" a="1"/>
  <c r="AV300" i="5" s="1"/>
  <c r="AW300" i="5" a="1"/>
  <c r="AW300" i="5" s="1"/>
  <c r="AX300" i="5" a="1"/>
  <c r="AX300" i="5" s="1"/>
  <c r="AY300" i="5" a="1"/>
  <c r="AY300" i="5" s="1"/>
  <c r="AZ300" i="5" a="1"/>
  <c r="AZ300" i="5" s="1"/>
  <c r="BA300" i="5" a="1"/>
  <c r="BA300" i="5" s="1"/>
  <c r="BB300" i="5" a="1"/>
  <c r="BB300" i="5" s="1"/>
  <c r="BC300" i="5" a="1"/>
  <c r="BC300" i="5" s="1"/>
  <c r="BD300" i="5" a="1"/>
  <c r="BD300" i="5" s="1"/>
  <c r="BE300" i="5" a="1"/>
  <c r="BE300" i="5" s="1"/>
  <c r="BF300" i="5" a="1"/>
  <c r="BF300" i="5" s="1"/>
  <c r="BG300" i="5" a="1"/>
  <c r="BG300" i="5" s="1"/>
  <c r="BH300" i="5" a="1"/>
  <c r="BH300" i="5" s="1"/>
  <c r="BI300" i="5" a="1"/>
  <c r="BI300" i="5" s="1"/>
  <c r="BJ300" i="5" a="1"/>
  <c r="BJ300" i="5" s="1"/>
  <c r="BK300" i="5" a="1"/>
  <c r="BK300" i="5" s="1"/>
  <c r="BL300" i="5" a="1"/>
  <c r="BL300" i="5" s="1"/>
  <c r="BM300" i="5" a="1"/>
  <c r="BM300" i="5" s="1"/>
  <c r="BN300" i="5" a="1"/>
  <c r="BN300" i="5" s="1"/>
  <c r="BO300" i="5" a="1"/>
  <c r="BO300" i="5" s="1"/>
  <c r="BP300" i="5" a="1"/>
  <c r="BP300" i="5" s="1"/>
  <c r="BQ300" i="5" a="1"/>
  <c r="BQ300" i="5" s="1"/>
  <c r="BR300" i="5" a="1"/>
  <c r="BR300" i="5" s="1"/>
  <c r="BS300" i="5" a="1"/>
  <c r="BS300" i="5" s="1"/>
  <c r="BT300" i="5" a="1"/>
  <c r="BT300" i="5" s="1"/>
  <c r="BU300" i="5" a="1"/>
  <c r="BU300" i="5" s="1"/>
  <c r="BV300" i="5" a="1"/>
  <c r="BV300" i="5" s="1"/>
  <c r="BW300" i="5" a="1"/>
  <c r="BW300" i="5" s="1"/>
  <c r="BX300" i="5" a="1"/>
  <c r="BX300" i="5" s="1"/>
  <c r="BY300" i="5" a="1"/>
  <c r="BY300" i="5" s="1"/>
  <c r="BZ300" i="5" a="1"/>
  <c r="BZ300" i="5" s="1"/>
  <c r="CA300" i="5" a="1"/>
  <c r="CA300" i="5" s="1"/>
  <c r="CB300" i="5" a="1"/>
  <c r="CB300" i="5" s="1"/>
  <c r="CC300" i="5" a="1"/>
  <c r="CC300" i="5" s="1"/>
  <c r="CD300" i="5" a="1"/>
  <c r="CD300" i="5" s="1"/>
  <c r="CE300" i="5" a="1"/>
  <c r="CE300" i="5" s="1"/>
  <c r="CF300" i="5" a="1"/>
  <c r="CF300" i="5" s="1"/>
  <c r="CG300" i="5" a="1"/>
  <c r="CG300" i="5" s="1"/>
  <c r="CH300" i="5" a="1"/>
  <c r="CH300" i="5" s="1"/>
  <c r="CI300" i="5" a="1"/>
  <c r="CI300" i="5" s="1"/>
  <c r="CJ300" i="5" a="1"/>
  <c r="CJ300" i="5" s="1"/>
  <c r="CK300" i="5" a="1"/>
  <c r="CK300" i="5" s="1"/>
  <c r="CL300" i="5" a="1"/>
  <c r="CL300" i="5" s="1"/>
  <c r="CM300" i="5" a="1"/>
  <c r="CM300" i="5" s="1"/>
  <c r="CN300" i="5" a="1"/>
  <c r="CN300" i="5" s="1"/>
  <c r="CO300" i="5" a="1"/>
  <c r="CO300" i="5" s="1"/>
  <c r="CP300" i="5" a="1"/>
  <c r="CP300" i="5" s="1"/>
  <c r="CQ300" i="5" a="1"/>
  <c r="CQ300" i="5" s="1"/>
  <c r="CR300" i="5" a="1"/>
  <c r="CR300" i="5" s="1"/>
  <c r="CS300" i="5" a="1"/>
  <c r="CS300" i="5" s="1"/>
  <c r="CT300" i="5" a="1"/>
  <c r="CT300" i="5" s="1"/>
  <c r="CU300" i="5" a="1"/>
  <c r="CU300" i="5" s="1"/>
  <c r="CV300" i="5" a="1"/>
  <c r="CV300" i="5" s="1"/>
  <c r="CW300" i="5" a="1"/>
  <c r="CW300" i="5" s="1"/>
  <c r="CX300" i="5" a="1"/>
  <c r="CX300" i="5" s="1"/>
  <c r="CY300" i="5" a="1"/>
  <c r="CY300" i="5" s="1"/>
  <c r="CZ300" i="5" a="1"/>
  <c r="CZ300" i="5" s="1"/>
  <c r="DA300" i="5" a="1"/>
  <c r="DA300" i="5" s="1"/>
  <c r="DB300" i="5" a="1"/>
  <c r="DB300" i="5" s="1"/>
  <c r="DC300" i="5" a="1"/>
  <c r="DC300" i="5" s="1"/>
  <c r="DD300" i="5" a="1"/>
  <c r="DD300" i="5" s="1"/>
  <c r="DE300" i="5" a="1"/>
  <c r="DE300" i="5" s="1"/>
  <c r="DF300" i="5" a="1"/>
  <c r="DF300" i="5" s="1"/>
  <c r="DG300" i="5" a="1"/>
  <c r="DG300" i="5" s="1"/>
  <c r="DH300" i="5" a="1"/>
  <c r="DH300" i="5" s="1"/>
  <c r="DI300" i="5" a="1"/>
  <c r="DI300" i="5" s="1"/>
  <c r="DJ300" i="5" a="1"/>
  <c r="DJ300" i="5" s="1"/>
  <c r="DK300" i="5" a="1"/>
  <c r="DK300" i="5" s="1"/>
  <c r="DL300" i="5" a="1"/>
  <c r="DL300" i="5" s="1"/>
  <c r="DM300" i="5" a="1"/>
  <c r="DM300" i="5" s="1"/>
  <c r="DN300" i="5" a="1"/>
  <c r="DN300" i="5" s="1"/>
  <c r="DO300" i="5" a="1"/>
  <c r="DO300" i="5" s="1"/>
  <c r="DP300" i="5" a="1"/>
  <c r="DP300" i="5" s="1"/>
  <c r="DQ300" i="5" a="1"/>
  <c r="DQ300" i="5" s="1"/>
  <c r="DR300" i="5" a="1"/>
  <c r="DR300" i="5" s="1"/>
  <c r="DS300" i="5" a="1"/>
  <c r="DS300" i="5" s="1"/>
  <c r="DT300" i="5" a="1"/>
  <c r="DT300" i="5" s="1"/>
  <c r="DU300" i="5" a="1"/>
  <c r="DU300" i="5" s="1"/>
  <c r="DV300" i="5" a="1"/>
  <c r="DV300" i="5" s="1"/>
  <c r="DW300" i="5" a="1"/>
  <c r="DW300" i="5" s="1"/>
  <c r="DX300" i="5" a="1"/>
  <c r="DX300" i="5" s="1"/>
  <c r="DY300" i="5" a="1"/>
  <c r="DY300" i="5" s="1"/>
  <c r="DZ300" i="5" a="1"/>
  <c r="DZ300" i="5" s="1"/>
  <c r="EA300" i="5" a="1"/>
  <c r="EA300" i="5" s="1"/>
  <c r="EB300" i="5" a="1"/>
  <c r="EB300" i="5" s="1"/>
  <c r="EC300" i="5" a="1"/>
  <c r="EC300" i="5" s="1"/>
  <c r="ED300" i="5" a="1"/>
  <c r="ED300" i="5" s="1"/>
  <c r="EE300" i="5" a="1"/>
  <c r="EE300" i="5" s="1"/>
  <c r="EF300" i="5" a="1"/>
  <c r="EF300" i="5" s="1"/>
  <c r="EG300" i="5" a="1"/>
  <c r="EG300" i="5" s="1"/>
  <c r="EH300" i="5" a="1"/>
  <c r="EH300" i="5" s="1"/>
  <c r="EI300" i="5" a="1"/>
  <c r="EI300" i="5" s="1"/>
  <c r="EJ300" i="5" a="1"/>
  <c r="EJ300" i="5" s="1"/>
  <c r="EK300" i="5" a="1"/>
  <c r="EK300" i="5" s="1"/>
  <c r="EL300" i="5" a="1"/>
  <c r="EL300" i="5" s="1"/>
  <c r="EM300" i="5" a="1"/>
  <c r="EM300" i="5" s="1"/>
  <c r="EN300" i="5" a="1"/>
  <c r="EN300" i="5" s="1"/>
  <c r="EO300" i="5" a="1"/>
  <c r="EO300" i="5" s="1"/>
  <c r="EP300" i="5" a="1"/>
  <c r="EP300" i="5" s="1"/>
  <c r="L301" i="5" a="1"/>
  <c r="L301" i="5" s="1"/>
  <c r="M301" i="5" a="1"/>
  <c r="M301" i="5" s="1"/>
  <c r="N301" i="5" a="1"/>
  <c r="N301" i="5" s="1"/>
  <c r="O301" i="5" a="1"/>
  <c r="O301" i="5" s="1"/>
  <c r="P301" i="5" a="1"/>
  <c r="P301" i="5" s="1"/>
  <c r="Q301" i="5" a="1"/>
  <c r="Q301" i="5" s="1"/>
  <c r="R301" i="5" a="1"/>
  <c r="R301" i="5" s="1"/>
  <c r="S301" i="5" a="1"/>
  <c r="S301" i="5" s="1"/>
  <c r="T301" i="5" a="1"/>
  <c r="T301" i="5" s="1"/>
  <c r="U301" i="5" a="1"/>
  <c r="U301" i="5" s="1"/>
  <c r="V301" i="5" a="1"/>
  <c r="V301" i="5" s="1"/>
  <c r="W301" i="5" a="1"/>
  <c r="W301" i="5" s="1"/>
  <c r="X301" i="5" a="1"/>
  <c r="X301" i="5" s="1"/>
  <c r="Y301" i="5" a="1"/>
  <c r="Y301" i="5" s="1"/>
  <c r="Z301" i="5" a="1"/>
  <c r="Z301" i="5" s="1"/>
  <c r="AA301" i="5" a="1"/>
  <c r="AA301" i="5" s="1"/>
  <c r="AB301" i="5" a="1"/>
  <c r="AB301" i="5" s="1"/>
  <c r="AC301" i="5" a="1"/>
  <c r="AC301" i="5" s="1"/>
  <c r="AD301" i="5" a="1"/>
  <c r="AD301" i="5" s="1"/>
  <c r="AE301" i="5" a="1"/>
  <c r="AE301" i="5" s="1"/>
  <c r="AF301" i="5" a="1"/>
  <c r="AF301" i="5" s="1"/>
  <c r="AG301" i="5" a="1"/>
  <c r="AG301" i="5" s="1"/>
  <c r="AH301" i="5" a="1"/>
  <c r="AH301" i="5" s="1"/>
  <c r="AI301" i="5" a="1"/>
  <c r="AI301" i="5" s="1"/>
  <c r="AJ301" i="5" a="1"/>
  <c r="AJ301" i="5" s="1"/>
  <c r="AK301" i="5" a="1"/>
  <c r="AK301" i="5" s="1"/>
  <c r="AL301" i="5" a="1"/>
  <c r="AL301" i="5" s="1"/>
  <c r="AM301" i="5" a="1"/>
  <c r="AM301" i="5" s="1"/>
  <c r="AN301" i="5" a="1"/>
  <c r="AN301" i="5" s="1"/>
  <c r="AO301" i="5" a="1"/>
  <c r="AO301" i="5" s="1"/>
  <c r="AP301" i="5" a="1"/>
  <c r="AP301" i="5" s="1"/>
  <c r="AQ301" i="5" a="1"/>
  <c r="AQ301" i="5" s="1"/>
  <c r="AR301" i="5" a="1"/>
  <c r="AR301" i="5" s="1"/>
  <c r="AS301" i="5" a="1"/>
  <c r="AS301" i="5" s="1"/>
  <c r="AT301" i="5" a="1"/>
  <c r="AT301" i="5" s="1"/>
  <c r="AU301" i="5" a="1"/>
  <c r="AU301" i="5" s="1"/>
  <c r="AV301" i="5" a="1"/>
  <c r="AV301" i="5" s="1"/>
  <c r="AW301" i="5" a="1"/>
  <c r="AW301" i="5" s="1"/>
  <c r="AX301" i="5" a="1"/>
  <c r="AX301" i="5" s="1"/>
  <c r="AY301" i="5" a="1"/>
  <c r="AY301" i="5" s="1"/>
  <c r="AZ301" i="5" a="1"/>
  <c r="AZ301" i="5" s="1"/>
  <c r="BA301" i="5" a="1"/>
  <c r="BA301" i="5" s="1"/>
  <c r="BB301" i="5" a="1"/>
  <c r="BB301" i="5" s="1"/>
  <c r="BC301" i="5" a="1"/>
  <c r="BC301" i="5" s="1"/>
  <c r="BD301" i="5" a="1"/>
  <c r="BD301" i="5" s="1"/>
  <c r="BE301" i="5" a="1"/>
  <c r="BE301" i="5" s="1"/>
  <c r="BF301" i="5" a="1"/>
  <c r="BF301" i="5" s="1"/>
  <c r="BG301" i="5" a="1"/>
  <c r="BG301" i="5" s="1"/>
  <c r="BH301" i="5" a="1"/>
  <c r="BH301" i="5" s="1"/>
  <c r="BI301" i="5" a="1"/>
  <c r="BI301" i="5" s="1"/>
  <c r="BJ301" i="5" a="1"/>
  <c r="BJ301" i="5" s="1"/>
  <c r="BK301" i="5" a="1"/>
  <c r="BK301" i="5" s="1"/>
  <c r="BL301" i="5" a="1"/>
  <c r="BL301" i="5" s="1"/>
  <c r="BM301" i="5" a="1"/>
  <c r="BM301" i="5" s="1"/>
  <c r="BN301" i="5" a="1"/>
  <c r="BN301" i="5" s="1"/>
  <c r="BO301" i="5" a="1"/>
  <c r="BO301" i="5" s="1"/>
  <c r="BP301" i="5" a="1"/>
  <c r="BP301" i="5" s="1"/>
  <c r="BQ301" i="5" a="1"/>
  <c r="BQ301" i="5" s="1"/>
  <c r="BR301" i="5" a="1"/>
  <c r="BR301" i="5" s="1"/>
  <c r="BS301" i="5" a="1"/>
  <c r="BS301" i="5" s="1"/>
  <c r="BT301" i="5" a="1"/>
  <c r="BT301" i="5" s="1"/>
  <c r="BU301" i="5" a="1"/>
  <c r="BU301" i="5" s="1"/>
  <c r="BV301" i="5" a="1"/>
  <c r="BV301" i="5" s="1"/>
  <c r="BW301" i="5" a="1"/>
  <c r="BW301" i="5" s="1"/>
  <c r="BX301" i="5" a="1"/>
  <c r="BX301" i="5" s="1"/>
  <c r="BY301" i="5" a="1"/>
  <c r="BY301" i="5" s="1"/>
  <c r="BZ301" i="5" a="1"/>
  <c r="BZ301" i="5" s="1"/>
  <c r="CA301" i="5" a="1"/>
  <c r="CA301" i="5" s="1"/>
  <c r="CB301" i="5" a="1"/>
  <c r="CB301" i="5" s="1"/>
  <c r="CC301" i="5" a="1"/>
  <c r="CC301" i="5" s="1"/>
  <c r="CD301" i="5" a="1"/>
  <c r="CD301" i="5" s="1"/>
  <c r="CE301" i="5" a="1"/>
  <c r="CE301" i="5" s="1"/>
  <c r="CF301" i="5" a="1"/>
  <c r="CF301" i="5" s="1"/>
  <c r="CG301" i="5" a="1"/>
  <c r="CG301" i="5" s="1"/>
  <c r="CH301" i="5" a="1"/>
  <c r="CH301" i="5" s="1"/>
  <c r="CI301" i="5" a="1"/>
  <c r="CI301" i="5" s="1"/>
  <c r="CJ301" i="5" a="1"/>
  <c r="CJ301" i="5" s="1"/>
  <c r="CK301" i="5" a="1"/>
  <c r="CK301" i="5" s="1"/>
  <c r="CL301" i="5" a="1"/>
  <c r="CL301" i="5" s="1"/>
  <c r="CM301" i="5" a="1"/>
  <c r="CM301" i="5" s="1"/>
  <c r="CN301" i="5" a="1"/>
  <c r="CN301" i="5" s="1"/>
  <c r="CO301" i="5" a="1"/>
  <c r="CO301" i="5" s="1"/>
  <c r="CP301" i="5" a="1"/>
  <c r="CP301" i="5" s="1"/>
  <c r="CQ301" i="5" a="1"/>
  <c r="CQ301" i="5" s="1"/>
  <c r="CR301" i="5" a="1"/>
  <c r="CR301" i="5" s="1"/>
  <c r="CS301" i="5" a="1"/>
  <c r="CS301" i="5" s="1"/>
  <c r="CT301" i="5" a="1"/>
  <c r="CT301" i="5" s="1"/>
  <c r="CU301" i="5" a="1"/>
  <c r="CU301" i="5" s="1"/>
  <c r="CV301" i="5" a="1"/>
  <c r="CV301" i="5" s="1"/>
  <c r="CW301" i="5" a="1"/>
  <c r="CW301" i="5" s="1"/>
  <c r="CX301" i="5" a="1"/>
  <c r="CX301" i="5" s="1"/>
  <c r="CY301" i="5" a="1"/>
  <c r="CY301" i="5" s="1"/>
  <c r="CZ301" i="5" a="1"/>
  <c r="CZ301" i="5" s="1"/>
  <c r="DA301" i="5" a="1"/>
  <c r="DA301" i="5" s="1"/>
  <c r="DB301" i="5" a="1"/>
  <c r="DB301" i="5" s="1"/>
  <c r="DC301" i="5" a="1"/>
  <c r="DC301" i="5" s="1"/>
  <c r="DD301" i="5" a="1"/>
  <c r="DD301" i="5" s="1"/>
  <c r="DE301" i="5" a="1"/>
  <c r="DE301" i="5" s="1"/>
  <c r="DF301" i="5" a="1"/>
  <c r="DF301" i="5" s="1"/>
  <c r="DG301" i="5" a="1"/>
  <c r="DG301" i="5" s="1"/>
  <c r="DH301" i="5" a="1"/>
  <c r="DH301" i="5" s="1"/>
  <c r="DI301" i="5" a="1"/>
  <c r="DI301" i="5" s="1"/>
  <c r="DJ301" i="5" a="1"/>
  <c r="DJ301" i="5" s="1"/>
  <c r="DK301" i="5" a="1"/>
  <c r="DK301" i="5" s="1"/>
  <c r="DL301" i="5" a="1"/>
  <c r="DL301" i="5" s="1"/>
  <c r="DM301" i="5" a="1"/>
  <c r="DM301" i="5" s="1"/>
  <c r="DN301" i="5" a="1"/>
  <c r="DN301" i="5" s="1"/>
  <c r="DO301" i="5" a="1"/>
  <c r="DO301" i="5" s="1"/>
  <c r="DP301" i="5" a="1"/>
  <c r="DP301" i="5" s="1"/>
  <c r="DQ301" i="5" a="1"/>
  <c r="DQ301" i="5" s="1"/>
  <c r="DR301" i="5" a="1"/>
  <c r="DR301" i="5" s="1"/>
  <c r="DS301" i="5" a="1"/>
  <c r="DS301" i="5" s="1"/>
  <c r="DT301" i="5" a="1"/>
  <c r="DT301" i="5" s="1"/>
  <c r="DU301" i="5" a="1"/>
  <c r="DU301" i="5" s="1"/>
  <c r="DV301" i="5" a="1"/>
  <c r="DV301" i="5" s="1"/>
  <c r="DW301" i="5" a="1"/>
  <c r="DW301" i="5" s="1"/>
  <c r="DX301" i="5" a="1"/>
  <c r="DX301" i="5" s="1"/>
  <c r="DY301" i="5" a="1"/>
  <c r="DY301" i="5" s="1"/>
  <c r="DZ301" i="5" a="1"/>
  <c r="DZ301" i="5" s="1"/>
  <c r="EA301" i="5" a="1"/>
  <c r="EA301" i="5" s="1"/>
  <c r="EB301" i="5" a="1"/>
  <c r="EB301" i="5" s="1"/>
  <c r="EC301" i="5" a="1"/>
  <c r="EC301" i="5" s="1"/>
  <c r="ED301" i="5" a="1"/>
  <c r="ED301" i="5" s="1"/>
  <c r="EE301" i="5" a="1"/>
  <c r="EE301" i="5" s="1"/>
  <c r="EF301" i="5" a="1"/>
  <c r="EF301" i="5" s="1"/>
  <c r="EG301" i="5" a="1"/>
  <c r="EG301" i="5" s="1"/>
  <c r="EH301" i="5" a="1"/>
  <c r="EH301" i="5" s="1"/>
  <c r="EI301" i="5" a="1"/>
  <c r="EI301" i="5" s="1"/>
  <c r="EJ301" i="5" a="1"/>
  <c r="EJ301" i="5" s="1"/>
  <c r="EK301" i="5" a="1"/>
  <c r="EK301" i="5" s="1"/>
  <c r="EL301" i="5" a="1"/>
  <c r="EL301" i="5" s="1"/>
  <c r="EM301" i="5" a="1"/>
  <c r="EM301" i="5" s="1"/>
  <c r="EN301" i="5" a="1"/>
  <c r="EN301" i="5" s="1"/>
  <c r="EO301" i="5" a="1"/>
  <c r="EO301" i="5" s="1"/>
  <c r="EP301" i="5" a="1"/>
  <c r="EP301" i="5" s="1"/>
  <c r="L302" i="5" a="1"/>
  <c r="L302" i="5" s="1"/>
  <c r="M302" i="5" a="1"/>
  <c r="M302" i="5" s="1"/>
  <c r="N302" i="5" a="1"/>
  <c r="N302" i="5" s="1"/>
  <c r="O302" i="5" a="1"/>
  <c r="O302" i="5" s="1"/>
  <c r="P302" i="5" a="1"/>
  <c r="P302" i="5" s="1"/>
  <c r="Q302" i="5" a="1"/>
  <c r="Q302" i="5" s="1"/>
  <c r="R302" i="5" a="1"/>
  <c r="R302" i="5" s="1"/>
  <c r="S302" i="5" a="1"/>
  <c r="S302" i="5" s="1"/>
  <c r="T302" i="5" a="1"/>
  <c r="T302" i="5" s="1"/>
  <c r="U302" i="5" a="1"/>
  <c r="U302" i="5" s="1"/>
  <c r="V302" i="5" a="1"/>
  <c r="V302" i="5" s="1"/>
  <c r="W302" i="5" a="1"/>
  <c r="W302" i="5" s="1"/>
  <c r="X302" i="5" a="1"/>
  <c r="X302" i="5" s="1"/>
  <c r="Y302" i="5" a="1"/>
  <c r="Y302" i="5" s="1"/>
  <c r="Z302" i="5" a="1"/>
  <c r="Z302" i="5" s="1"/>
  <c r="AA302" i="5" a="1"/>
  <c r="AA302" i="5" s="1"/>
  <c r="AB302" i="5" a="1"/>
  <c r="AB302" i="5" s="1"/>
  <c r="AC302" i="5" a="1"/>
  <c r="AC302" i="5" s="1"/>
  <c r="AD302" i="5" a="1"/>
  <c r="AD302" i="5" s="1"/>
  <c r="AE302" i="5" a="1"/>
  <c r="AE302" i="5" s="1"/>
  <c r="AF302" i="5" a="1"/>
  <c r="AF302" i="5" s="1"/>
  <c r="AG302" i="5" a="1"/>
  <c r="AG302" i="5" s="1"/>
  <c r="AH302" i="5" a="1"/>
  <c r="AH302" i="5" s="1"/>
  <c r="AI302" i="5" a="1"/>
  <c r="AI302" i="5" s="1"/>
  <c r="AJ302" i="5" a="1"/>
  <c r="AJ302" i="5" s="1"/>
  <c r="AK302" i="5" a="1"/>
  <c r="AK302" i="5" s="1"/>
  <c r="AL302" i="5" a="1"/>
  <c r="AL302" i="5" s="1"/>
  <c r="AM302" i="5" a="1"/>
  <c r="AM302" i="5" s="1"/>
  <c r="AN302" i="5" a="1"/>
  <c r="AN302" i="5" s="1"/>
  <c r="AO302" i="5" a="1"/>
  <c r="AO302" i="5" s="1"/>
  <c r="AP302" i="5" a="1"/>
  <c r="AP302" i="5" s="1"/>
  <c r="AQ302" i="5" a="1"/>
  <c r="AQ302" i="5" s="1"/>
  <c r="AR302" i="5" a="1"/>
  <c r="AR302" i="5" s="1"/>
  <c r="AS302" i="5" a="1"/>
  <c r="AS302" i="5" s="1"/>
  <c r="AT302" i="5" a="1"/>
  <c r="AT302" i="5" s="1"/>
  <c r="AU302" i="5" a="1"/>
  <c r="AU302" i="5" s="1"/>
  <c r="AV302" i="5" a="1"/>
  <c r="AV302" i="5" s="1"/>
  <c r="AW302" i="5" a="1"/>
  <c r="AW302" i="5" s="1"/>
  <c r="AX302" i="5" a="1"/>
  <c r="AX302" i="5" s="1"/>
  <c r="AY302" i="5" a="1"/>
  <c r="AY302" i="5" s="1"/>
  <c r="AZ302" i="5" a="1"/>
  <c r="AZ302" i="5" s="1"/>
  <c r="BA302" i="5" a="1"/>
  <c r="BA302" i="5" s="1"/>
  <c r="BB302" i="5" a="1"/>
  <c r="BB302" i="5" s="1"/>
  <c r="BC302" i="5" a="1"/>
  <c r="BC302" i="5" s="1"/>
  <c r="BD302" i="5" a="1"/>
  <c r="BD302" i="5" s="1"/>
  <c r="BE302" i="5" a="1"/>
  <c r="BE302" i="5" s="1"/>
  <c r="BF302" i="5" a="1"/>
  <c r="BF302" i="5" s="1"/>
  <c r="BG302" i="5" a="1"/>
  <c r="BG302" i="5" s="1"/>
  <c r="BH302" i="5" a="1"/>
  <c r="BH302" i="5" s="1"/>
  <c r="BI302" i="5" a="1"/>
  <c r="BI302" i="5" s="1"/>
  <c r="BJ302" i="5" a="1"/>
  <c r="BJ302" i="5" s="1"/>
  <c r="BK302" i="5" a="1"/>
  <c r="BK302" i="5" s="1"/>
  <c r="BL302" i="5" a="1"/>
  <c r="BL302" i="5" s="1"/>
  <c r="BM302" i="5" a="1"/>
  <c r="BM302" i="5" s="1"/>
  <c r="BN302" i="5" a="1"/>
  <c r="BN302" i="5" s="1"/>
  <c r="BO302" i="5" a="1"/>
  <c r="BO302" i="5" s="1"/>
  <c r="BP302" i="5" a="1"/>
  <c r="BP302" i="5" s="1"/>
  <c r="BQ302" i="5" a="1"/>
  <c r="BQ302" i="5" s="1"/>
  <c r="BR302" i="5" a="1"/>
  <c r="BR302" i="5" s="1"/>
  <c r="BS302" i="5" a="1"/>
  <c r="BS302" i="5" s="1"/>
  <c r="BT302" i="5" a="1"/>
  <c r="BT302" i="5" s="1"/>
  <c r="BU302" i="5" a="1"/>
  <c r="BU302" i="5" s="1"/>
  <c r="BV302" i="5" a="1"/>
  <c r="BV302" i="5" s="1"/>
  <c r="BW302" i="5" a="1"/>
  <c r="BW302" i="5" s="1"/>
  <c r="BX302" i="5" a="1"/>
  <c r="BX302" i="5" s="1"/>
  <c r="BY302" i="5" a="1"/>
  <c r="BY302" i="5" s="1"/>
  <c r="BZ302" i="5" a="1"/>
  <c r="BZ302" i="5" s="1"/>
  <c r="CA302" i="5" a="1"/>
  <c r="CA302" i="5" s="1"/>
  <c r="CB302" i="5" a="1"/>
  <c r="CB302" i="5" s="1"/>
  <c r="CC302" i="5" a="1"/>
  <c r="CC302" i="5" s="1"/>
  <c r="CD302" i="5" a="1"/>
  <c r="CD302" i="5" s="1"/>
  <c r="CE302" i="5" a="1"/>
  <c r="CE302" i="5" s="1"/>
  <c r="CF302" i="5" a="1"/>
  <c r="CF302" i="5" s="1"/>
  <c r="CG302" i="5" a="1"/>
  <c r="CG302" i="5" s="1"/>
  <c r="CH302" i="5" a="1"/>
  <c r="CH302" i="5" s="1"/>
  <c r="CI302" i="5" a="1"/>
  <c r="CI302" i="5" s="1"/>
  <c r="CJ302" i="5" a="1"/>
  <c r="CJ302" i="5" s="1"/>
  <c r="CK302" i="5" a="1"/>
  <c r="CK302" i="5" s="1"/>
  <c r="CL302" i="5" a="1"/>
  <c r="CL302" i="5" s="1"/>
  <c r="CM302" i="5" a="1"/>
  <c r="CM302" i="5" s="1"/>
  <c r="CN302" i="5" a="1"/>
  <c r="CN302" i="5" s="1"/>
  <c r="CO302" i="5" a="1"/>
  <c r="CO302" i="5" s="1"/>
  <c r="CP302" i="5" a="1"/>
  <c r="CP302" i="5" s="1"/>
  <c r="CQ302" i="5" a="1"/>
  <c r="CQ302" i="5" s="1"/>
  <c r="CR302" i="5" a="1"/>
  <c r="CR302" i="5" s="1"/>
  <c r="CS302" i="5" a="1"/>
  <c r="CS302" i="5" s="1"/>
  <c r="CT302" i="5" a="1"/>
  <c r="CT302" i="5" s="1"/>
  <c r="CU302" i="5" a="1"/>
  <c r="CU302" i="5" s="1"/>
  <c r="CV302" i="5" a="1"/>
  <c r="CV302" i="5" s="1"/>
  <c r="CW302" i="5" a="1"/>
  <c r="CW302" i="5" s="1"/>
  <c r="CX302" i="5" a="1"/>
  <c r="CX302" i="5" s="1"/>
  <c r="CY302" i="5" a="1"/>
  <c r="CY302" i="5" s="1"/>
  <c r="CZ302" i="5" a="1"/>
  <c r="CZ302" i="5" s="1"/>
  <c r="DA302" i="5" a="1"/>
  <c r="DA302" i="5" s="1"/>
  <c r="DB302" i="5" a="1"/>
  <c r="DB302" i="5" s="1"/>
  <c r="DC302" i="5" a="1"/>
  <c r="DC302" i="5" s="1"/>
  <c r="DD302" i="5" a="1"/>
  <c r="DD302" i="5" s="1"/>
  <c r="DE302" i="5" a="1"/>
  <c r="DE302" i="5" s="1"/>
  <c r="DF302" i="5" a="1"/>
  <c r="DF302" i="5" s="1"/>
  <c r="DG302" i="5" a="1"/>
  <c r="DG302" i="5" s="1"/>
  <c r="DH302" i="5" a="1"/>
  <c r="DH302" i="5" s="1"/>
  <c r="DI302" i="5" a="1"/>
  <c r="DI302" i="5" s="1"/>
  <c r="DJ302" i="5" a="1"/>
  <c r="DJ302" i="5" s="1"/>
  <c r="DK302" i="5" a="1"/>
  <c r="DK302" i="5" s="1"/>
  <c r="DL302" i="5" a="1"/>
  <c r="DL302" i="5" s="1"/>
  <c r="DM302" i="5" a="1"/>
  <c r="DM302" i="5" s="1"/>
  <c r="DN302" i="5" a="1"/>
  <c r="DN302" i="5" s="1"/>
  <c r="DO302" i="5" a="1"/>
  <c r="DO302" i="5" s="1"/>
  <c r="DP302" i="5" a="1"/>
  <c r="DP302" i="5" s="1"/>
  <c r="DQ302" i="5" a="1"/>
  <c r="DQ302" i="5" s="1"/>
  <c r="DR302" i="5" a="1"/>
  <c r="DR302" i="5" s="1"/>
  <c r="DS302" i="5" a="1"/>
  <c r="DS302" i="5" s="1"/>
  <c r="DT302" i="5" a="1"/>
  <c r="DT302" i="5" s="1"/>
  <c r="DU302" i="5" a="1"/>
  <c r="DU302" i="5" s="1"/>
  <c r="DV302" i="5" a="1"/>
  <c r="DV302" i="5" s="1"/>
  <c r="DW302" i="5" a="1"/>
  <c r="DW302" i="5" s="1"/>
  <c r="DX302" i="5" a="1"/>
  <c r="DX302" i="5" s="1"/>
  <c r="DY302" i="5" a="1"/>
  <c r="DY302" i="5" s="1"/>
  <c r="DZ302" i="5" a="1"/>
  <c r="DZ302" i="5" s="1"/>
  <c r="EA302" i="5" a="1"/>
  <c r="EA302" i="5" s="1"/>
  <c r="EB302" i="5" a="1"/>
  <c r="EB302" i="5" s="1"/>
  <c r="EC302" i="5" a="1"/>
  <c r="EC302" i="5" s="1"/>
  <c r="ED302" i="5" a="1"/>
  <c r="ED302" i="5" s="1"/>
  <c r="EE302" i="5" a="1"/>
  <c r="EE302" i="5" s="1"/>
  <c r="EF302" i="5" a="1"/>
  <c r="EF302" i="5" s="1"/>
  <c r="EG302" i="5" a="1"/>
  <c r="EG302" i="5" s="1"/>
  <c r="EH302" i="5" a="1"/>
  <c r="EH302" i="5" s="1"/>
  <c r="EI302" i="5" a="1"/>
  <c r="EI302" i="5" s="1"/>
  <c r="EJ302" i="5" a="1"/>
  <c r="EJ302" i="5" s="1"/>
  <c r="EK302" i="5" a="1"/>
  <c r="EK302" i="5" s="1"/>
  <c r="EL302" i="5" a="1"/>
  <c r="EL302" i="5" s="1"/>
  <c r="EM302" i="5" a="1"/>
  <c r="EM302" i="5" s="1"/>
  <c r="EN302" i="5" a="1"/>
  <c r="EN302" i="5" s="1"/>
  <c r="EO302" i="5" a="1"/>
  <c r="EO302" i="5" s="1"/>
  <c r="EP302" i="5" a="1"/>
  <c r="EP302" i="5" s="1"/>
  <c r="L303" i="5" a="1"/>
  <c r="L303" i="5" s="1"/>
  <c r="M303" i="5" a="1"/>
  <c r="M303" i="5" s="1"/>
  <c r="N303" i="5" a="1"/>
  <c r="N303" i="5" s="1"/>
  <c r="O303" i="5" a="1"/>
  <c r="O303" i="5" s="1"/>
  <c r="P303" i="5" a="1"/>
  <c r="P303" i="5" s="1"/>
  <c r="Q303" i="5" a="1"/>
  <c r="Q303" i="5" s="1"/>
  <c r="R303" i="5" a="1"/>
  <c r="R303" i="5" s="1"/>
  <c r="S303" i="5" a="1"/>
  <c r="S303" i="5" s="1"/>
  <c r="T303" i="5" a="1"/>
  <c r="T303" i="5" s="1"/>
  <c r="U303" i="5" a="1"/>
  <c r="U303" i="5" s="1"/>
  <c r="V303" i="5" a="1"/>
  <c r="V303" i="5" s="1"/>
  <c r="W303" i="5" a="1"/>
  <c r="W303" i="5" s="1"/>
  <c r="X303" i="5" a="1"/>
  <c r="X303" i="5" s="1"/>
  <c r="Y303" i="5" a="1"/>
  <c r="Y303" i="5" s="1"/>
  <c r="Z303" i="5" a="1"/>
  <c r="Z303" i="5" s="1"/>
  <c r="AA303" i="5" a="1"/>
  <c r="AA303" i="5" s="1"/>
  <c r="AB303" i="5" a="1"/>
  <c r="AB303" i="5" s="1"/>
  <c r="AC303" i="5" a="1"/>
  <c r="AC303" i="5" s="1"/>
  <c r="AD303" i="5" a="1"/>
  <c r="AD303" i="5" s="1"/>
  <c r="AE303" i="5" a="1"/>
  <c r="AE303" i="5" s="1"/>
  <c r="AF303" i="5" a="1"/>
  <c r="AF303" i="5" s="1"/>
  <c r="AG303" i="5" a="1"/>
  <c r="AG303" i="5" s="1"/>
  <c r="AH303" i="5" a="1"/>
  <c r="AH303" i="5" s="1"/>
  <c r="AI303" i="5" a="1"/>
  <c r="AI303" i="5" s="1"/>
  <c r="AJ303" i="5" a="1"/>
  <c r="AJ303" i="5" s="1"/>
  <c r="AK303" i="5" a="1"/>
  <c r="AK303" i="5" s="1"/>
  <c r="AL303" i="5" a="1"/>
  <c r="AL303" i="5" s="1"/>
  <c r="AM303" i="5" a="1"/>
  <c r="AM303" i="5" s="1"/>
  <c r="AN303" i="5" a="1"/>
  <c r="AN303" i="5" s="1"/>
  <c r="AO303" i="5" a="1"/>
  <c r="AO303" i="5" s="1"/>
  <c r="AP303" i="5" a="1"/>
  <c r="AP303" i="5" s="1"/>
  <c r="AQ303" i="5" a="1"/>
  <c r="AQ303" i="5" s="1"/>
  <c r="AR303" i="5" a="1"/>
  <c r="AR303" i="5" s="1"/>
  <c r="AS303" i="5" a="1"/>
  <c r="AS303" i="5" s="1"/>
  <c r="AT303" i="5" a="1"/>
  <c r="AT303" i="5" s="1"/>
  <c r="AU303" i="5" a="1"/>
  <c r="AU303" i="5" s="1"/>
  <c r="AV303" i="5" a="1"/>
  <c r="AV303" i="5" s="1"/>
  <c r="AW303" i="5" a="1"/>
  <c r="AW303" i="5" s="1"/>
  <c r="AX303" i="5" a="1"/>
  <c r="AX303" i="5" s="1"/>
  <c r="AY303" i="5" a="1"/>
  <c r="AY303" i="5" s="1"/>
  <c r="AZ303" i="5" a="1"/>
  <c r="AZ303" i="5" s="1"/>
  <c r="BA303" i="5" a="1"/>
  <c r="BA303" i="5" s="1"/>
  <c r="BB303" i="5" a="1"/>
  <c r="BB303" i="5" s="1"/>
  <c r="BC303" i="5" a="1"/>
  <c r="BC303" i="5" s="1"/>
  <c r="BD303" i="5" a="1"/>
  <c r="BD303" i="5" s="1"/>
  <c r="BE303" i="5" a="1"/>
  <c r="BE303" i="5" s="1"/>
  <c r="BF303" i="5" a="1"/>
  <c r="BF303" i="5" s="1"/>
  <c r="BG303" i="5" a="1"/>
  <c r="BG303" i="5" s="1"/>
  <c r="BH303" i="5" a="1"/>
  <c r="BH303" i="5" s="1"/>
  <c r="BI303" i="5" a="1"/>
  <c r="BI303" i="5" s="1"/>
  <c r="BJ303" i="5" a="1"/>
  <c r="BJ303" i="5" s="1"/>
  <c r="BK303" i="5" a="1"/>
  <c r="BK303" i="5" s="1"/>
  <c r="BL303" i="5" a="1"/>
  <c r="BL303" i="5" s="1"/>
  <c r="BM303" i="5" a="1"/>
  <c r="BM303" i="5" s="1"/>
  <c r="BN303" i="5" a="1"/>
  <c r="BN303" i="5" s="1"/>
  <c r="BO303" i="5" a="1"/>
  <c r="BO303" i="5" s="1"/>
  <c r="BP303" i="5" a="1"/>
  <c r="BP303" i="5" s="1"/>
  <c r="BQ303" i="5" a="1"/>
  <c r="BQ303" i="5" s="1"/>
  <c r="BR303" i="5" a="1"/>
  <c r="BR303" i="5" s="1"/>
  <c r="BS303" i="5" a="1"/>
  <c r="BS303" i="5" s="1"/>
  <c r="BT303" i="5" a="1"/>
  <c r="BT303" i="5" s="1"/>
  <c r="BU303" i="5" a="1"/>
  <c r="BU303" i="5" s="1"/>
  <c r="BV303" i="5" a="1"/>
  <c r="BV303" i="5" s="1"/>
  <c r="BW303" i="5" a="1"/>
  <c r="BW303" i="5" s="1"/>
  <c r="BX303" i="5" a="1"/>
  <c r="BX303" i="5" s="1"/>
  <c r="BY303" i="5" a="1"/>
  <c r="BY303" i="5" s="1"/>
  <c r="BZ303" i="5" a="1"/>
  <c r="BZ303" i="5" s="1"/>
  <c r="CA303" i="5" a="1"/>
  <c r="CA303" i="5" s="1"/>
  <c r="CB303" i="5" a="1"/>
  <c r="CB303" i="5" s="1"/>
  <c r="CC303" i="5" a="1"/>
  <c r="CC303" i="5" s="1"/>
  <c r="CD303" i="5" a="1"/>
  <c r="CD303" i="5" s="1"/>
  <c r="CE303" i="5" a="1"/>
  <c r="CE303" i="5" s="1"/>
  <c r="CF303" i="5" a="1"/>
  <c r="CF303" i="5" s="1"/>
  <c r="CG303" i="5" a="1"/>
  <c r="CG303" i="5" s="1"/>
  <c r="CH303" i="5" a="1"/>
  <c r="CH303" i="5" s="1"/>
  <c r="CI303" i="5" a="1"/>
  <c r="CI303" i="5" s="1"/>
  <c r="CJ303" i="5" a="1"/>
  <c r="CJ303" i="5" s="1"/>
  <c r="CK303" i="5" a="1"/>
  <c r="CK303" i="5" s="1"/>
  <c r="CL303" i="5" a="1"/>
  <c r="CL303" i="5" s="1"/>
  <c r="CM303" i="5" a="1"/>
  <c r="CM303" i="5" s="1"/>
  <c r="CN303" i="5" a="1"/>
  <c r="CN303" i="5" s="1"/>
  <c r="CO303" i="5" a="1"/>
  <c r="CO303" i="5" s="1"/>
  <c r="CP303" i="5" a="1"/>
  <c r="CP303" i="5" s="1"/>
  <c r="CQ303" i="5" a="1"/>
  <c r="CQ303" i="5" s="1"/>
  <c r="CR303" i="5" a="1"/>
  <c r="CR303" i="5" s="1"/>
  <c r="CS303" i="5" a="1"/>
  <c r="CS303" i="5" s="1"/>
  <c r="CT303" i="5" a="1"/>
  <c r="CT303" i="5" s="1"/>
  <c r="CU303" i="5" a="1"/>
  <c r="CU303" i="5" s="1"/>
  <c r="CV303" i="5" a="1"/>
  <c r="CV303" i="5" s="1"/>
  <c r="CW303" i="5" a="1"/>
  <c r="CW303" i="5" s="1"/>
  <c r="CX303" i="5" a="1"/>
  <c r="CX303" i="5" s="1"/>
  <c r="CY303" i="5" a="1"/>
  <c r="CY303" i="5" s="1"/>
  <c r="CZ303" i="5" a="1"/>
  <c r="CZ303" i="5" s="1"/>
  <c r="DA303" i="5" a="1"/>
  <c r="DA303" i="5" s="1"/>
  <c r="DB303" i="5" a="1"/>
  <c r="DB303" i="5" s="1"/>
  <c r="DC303" i="5" a="1"/>
  <c r="DC303" i="5" s="1"/>
  <c r="DD303" i="5" a="1"/>
  <c r="DD303" i="5" s="1"/>
  <c r="DE303" i="5" a="1"/>
  <c r="DE303" i="5" s="1"/>
  <c r="DF303" i="5" a="1"/>
  <c r="DF303" i="5" s="1"/>
  <c r="DG303" i="5" a="1"/>
  <c r="DG303" i="5" s="1"/>
  <c r="DH303" i="5" a="1"/>
  <c r="DH303" i="5" s="1"/>
  <c r="DI303" i="5" a="1"/>
  <c r="DI303" i="5" s="1"/>
  <c r="DJ303" i="5" a="1"/>
  <c r="DJ303" i="5" s="1"/>
  <c r="DK303" i="5" a="1"/>
  <c r="DK303" i="5" s="1"/>
  <c r="DL303" i="5" a="1"/>
  <c r="DL303" i="5" s="1"/>
  <c r="DM303" i="5" a="1"/>
  <c r="DM303" i="5" s="1"/>
  <c r="DN303" i="5" a="1"/>
  <c r="DN303" i="5" s="1"/>
  <c r="DO303" i="5" a="1"/>
  <c r="DO303" i="5" s="1"/>
  <c r="DP303" i="5" a="1"/>
  <c r="DP303" i="5" s="1"/>
  <c r="DQ303" i="5" a="1"/>
  <c r="DQ303" i="5" s="1"/>
  <c r="DR303" i="5" a="1"/>
  <c r="DR303" i="5" s="1"/>
  <c r="DS303" i="5" a="1"/>
  <c r="DS303" i="5" s="1"/>
  <c r="DT303" i="5" a="1"/>
  <c r="DT303" i="5" s="1"/>
  <c r="DU303" i="5" a="1"/>
  <c r="DU303" i="5" s="1"/>
  <c r="DV303" i="5" a="1"/>
  <c r="DV303" i="5" s="1"/>
  <c r="DW303" i="5" a="1"/>
  <c r="DW303" i="5" s="1"/>
  <c r="DX303" i="5" a="1"/>
  <c r="DX303" i="5" s="1"/>
  <c r="DY303" i="5" a="1"/>
  <c r="DY303" i="5" s="1"/>
  <c r="DZ303" i="5" a="1"/>
  <c r="DZ303" i="5" s="1"/>
  <c r="EA303" i="5" a="1"/>
  <c r="EA303" i="5" s="1"/>
  <c r="EB303" i="5" a="1"/>
  <c r="EB303" i="5" s="1"/>
  <c r="EC303" i="5" a="1"/>
  <c r="EC303" i="5" s="1"/>
  <c r="ED303" i="5" a="1"/>
  <c r="ED303" i="5" s="1"/>
  <c r="EE303" i="5" a="1"/>
  <c r="EE303" i="5" s="1"/>
  <c r="EF303" i="5" a="1"/>
  <c r="EF303" i="5" s="1"/>
  <c r="EG303" i="5" a="1"/>
  <c r="EG303" i="5" s="1"/>
  <c r="EH303" i="5" a="1"/>
  <c r="EH303" i="5" s="1"/>
  <c r="EI303" i="5" a="1"/>
  <c r="EI303" i="5" s="1"/>
  <c r="EJ303" i="5" a="1"/>
  <c r="EJ303" i="5" s="1"/>
  <c r="EK303" i="5" a="1"/>
  <c r="EK303" i="5" s="1"/>
  <c r="EL303" i="5" a="1"/>
  <c r="EL303" i="5" s="1"/>
  <c r="EM303" i="5" a="1"/>
  <c r="EM303" i="5" s="1"/>
  <c r="EN303" i="5" a="1"/>
  <c r="EN303" i="5" s="1"/>
  <c r="EO303" i="5" a="1"/>
  <c r="EO303" i="5" s="1"/>
  <c r="EP303" i="5" a="1"/>
  <c r="EP303" i="5" s="1"/>
  <c r="L304" i="5" a="1"/>
  <c r="L304" i="5" s="1"/>
  <c r="M304" i="5" a="1"/>
  <c r="M304" i="5" s="1"/>
  <c r="N304" i="5" a="1"/>
  <c r="N304" i="5" s="1"/>
  <c r="O304" i="5" a="1"/>
  <c r="O304" i="5" s="1"/>
  <c r="P304" i="5" a="1"/>
  <c r="P304" i="5" s="1"/>
  <c r="Q304" i="5" a="1"/>
  <c r="Q304" i="5" s="1"/>
  <c r="R304" i="5" a="1"/>
  <c r="R304" i="5" s="1"/>
  <c r="S304" i="5" a="1"/>
  <c r="S304" i="5" s="1"/>
  <c r="T304" i="5" a="1"/>
  <c r="T304" i="5" s="1"/>
  <c r="U304" i="5" a="1"/>
  <c r="U304" i="5" s="1"/>
  <c r="V304" i="5" a="1"/>
  <c r="V304" i="5" s="1"/>
  <c r="W304" i="5" a="1"/>
  <c r="W304" i="5" s="1"/>
  <c r="X304" i="5" a="1"/>
  <c r="X304" i="5" s="1"/>
  <c r="Y304" i="5" a="1"/>
  <c r="Y304" i="5" s="1"/>
  <c r="Z304" i="5" a="1"/>
  <c r="Z304" i="5" s="1"/>
  <c r="AA304" i="5" a="1"/>
  <c r="AA304" i="5" s="1"/>
  <c r="AB304" i="5" a="1"/>
  <c r="AB304" i="5" s="1"/>
  <c r="AC304" i="5" a="1"/>
  <c r="AC304" i="5" s="1"/>
  <c r="AD304" i="5" a="1"/>
  <c r="AD304" i="5" s="1"/>
  <c r="AE304" i="5" a="1"/>
  <c r="AE304" i="5" s="1"/>
  <c r="AF304" i="5" a="1"/>
  <c r="AF304" i="5" s="1"/>
  <c r="AG304" i="5" a="1"/>
  <c r="AG304" i="5" s="1"/>
  <c r="AH304" i="5" a="1"/>
  <c r="AH304" i="5" s="1"/>
  <c r="AI304" i="5" a="1"/>
  <c r="AI304" i="5" s="1"/>
  <c r="AJ304" i="5" a="1"/>
  <c r="AJ304" i="5" s="1"/>
  <c r="AK304" i="5" a="1"/>
  <c r="AK304" i="5" s="1"/>
  <c r="AL304" i="5" a="1"/>
  <c r="AL304" i="5" s="1"/>
  <c r="AM304" i="5" a="1"/>
  <c r="AM304" i="5" s="1"/>
  <c r="AN304" i="5" a="1"/>
  <c r="AN304" i="5" s="1"/>
  <c r="AO304" i="5" a="1"/>
  <c r="AO304" i="5" s="1"/>
  <c r="AP304" i="5" a="1"/>
  <c r="AP304" i="5" s="1"/>
  <c r="AQ304" i="5" a="1"/>
  <c r="AQ304" i="5" s="1"/>
  <c r="AR304" i="5" a="1"/>
  <c r="AR304" i="5" s="1"/>
  <c r="AS304" i="5" a="1"/>
  <c r="AS304" i="5" s="1"/>
  <c r="AT304" i="5" a="1"/>
  <c r="AT304" i="5" s="1"/>
  <c r="AU304" i="5" a="1"/>
  <c r="AU304" i="5" s="1"/>
  <c r="AV304" i="5" a="1"/>
  <c r="AV304" i="5" s="1"/>
  <c r="AW304" i="5" a="1"/>
  <c r="AW304" i="5" s="1"/>
  <c r="AX304" i="5" a="1"/>
  <c r="AX304" i="5" s="1"/>
  <c r="AY304" i="5" a="1"/>
  <c r="AY304" i="5" s="1"/>
  <c r="AZ304" i="5" a="1"/>
  <c r="AZ304" i="5" s="1"/>
  <c r="BA304" i="5" a="1"/>
  <c r="BA304" i="5" s="1"/>
  <c r="BB304" i="5" a="1"/>
  <c r="BB304" i="5" s="1"/>
  <c r="BC304" i="5" a="1"/>
  <c r="BC304" i="5" s="1"/>
  <c r="BD304" i="5" a="1"/>
  <c r="BD304" i="5" s="1"/>
  <c r="BE304" i="5" a="1"/>
  <c r="BE304" i="5" s="1"/>
  <c r="BF304" i="5" a="1"/>
  <c r="BF304" i="5" s="1"/>
  <c r="BG304" i="5" a="1"/>
  <c r="BG304" i="5" s="1"/>
  <c r="BH304" i="5" a="1"/>
  <c r="BH304" i="5" s="1"/>
  <c r="BI304" i="5" a="1"/>
  <c r="BI304" i="5" s="1"/>
  <c r="BJ304" i="5" a="1"/>
  <c r="BJ304" i="5" s="1"/>
  <c r="BK304" i="5" a="1"/>
  <c r="BK304" i="5" s="1"/>
  <c r="BL304" i="5" a="1"/>
  <c r="BL304" i="5" s="1"/>
  <c r="BM304" i="5" a="1"/>
  <c r="BM304" i="5" s="1"/>
  <c r="BN304" i="5" a="1"/>
  <c r="BN304" i="5" s="1"/>
  <c r="BO304" i="5" a="1"/>
  <c r="BO304" i="5" s="1"/>
  <c r="BP304" i="5" a="1"/>
  <c r="BP304" i="5" s="1"/>
  <c r="BQ304" i="5" a="1"/>
  <c r="BQ304" i="5" s="1"/>
  <c r="BR304" i="5" a="1"/>
  <c r="BR304" i="5" s="1"/>
  <c r="BS304" i="5" a="1"/>
  <c r="BS304" i="5" s="1"/>
  <c r="BT304" i="5" a="1"/>
  <c r="BT304" i="5" s="1"/>
  <c r="BU304" i="5" a="1"/>
  <c r="BU304" i="5" s="1"/>
  <c r="BV304" i="5" a="1"/>
  <c r="BV304" i="5" s="1"/>
  <c r="BW304" i="5" a="1"/>
  <c r="BW304" i="5" s="1"/>
  <c r="BX304" i="5" a="1"/>
  <c r="BX304" i="5" s="1"/>
  <c r="BY304" i="5" a="1"/>
  <c r="BY304" i="5" s="1"/>
  <c r="BZ304" i="5" a="1"/>
  <c r="BZ304" i="5" s="1"/>
  <c r="CA304" i="5" a="1"/>
  <c r="CA304" i="5" s="1"/>
  <c r="CB304" i="5" a="1"/>
  <c r="CB304" i="5" s="1"/>
  <c r="CC304" i="5" a="1"/>
  <c r="CC304" i="5" s="1"/>
  <c r="CD304" i="5" a="1"/>
  <c r="CD304" i="5" s="1"/>
  <c r="CE304" i="5" a="1"/>
  <c r="CE304" i="5" s="1"/>
  <c r="CF304" i="5" a="1"/>
  <c r="CF304" i="5" s="1"/>
  <c r="CG304" i="5" a="1"/>
  <c r="CG304" i="5" s="1"/>
  <c r="CH304" i="5" a="1"/>
  <c r="CH304" i="5" s="1"/>
  <c r="CI304" i="5" a="1"/>
  <c r="CI304" i="5" s="1"/>
  <c r="CJ304" i="5" a="1"/>
  <c r="CJ304" i="5" s="1"/>
  <c r="CK304" i="5" a="1"/>
  <c r="CK304" i="5" s="1"/>
  <c r="CL304" i="5" a="1"/>
  <c r="CL304" i="5" s="1"/>
  <c r="CM304" i="5" a="1"/>
  <c r="CM304" i="5" s="1"/>
  <c r="CN304" i="5" a="1"/>
  <c r="CN304" i="5" s="1"/>
  <c r="CO304" i="5" a="1"/>
  <c r="CO304" i="5" s="1"/>
  <c r="CP304" i="5" a="1"/>
  <c r="CP304" i="5" s="1"/>
  <c r="CQ304" i="5" a="1"/>
  <c r="CQ304" i="5" s="1"/>
  <c r="CR304" i="5" a="1"/>
  <c r="CR304" i="5" s="1"/>
  <c r="CS304" i="5" a="1"/>
  <c r="CS304" i="5" s="1"/>
  <c r="CT304" i="5" a="1"/>
  <c r="CT304" i="5" s="1"/>
  <c r="CU304" i="5" a="1"/>
  <c r="CU304" i="5" s="1"/>
  <c r="CV304" i="5" a="1"/>
  <c r="CV304" i="5" s="1"/>
  <c r="CW304" i="5" a="1"/>
  <c r="CW304" i="5" s="1"/>
  <c r="CX304" i="5" a="1"/>
  <c r="CX304" i="5" s="1"/>
  <c r="CY304" i="5" a="1"/>
  <c r="CY304" i="5" s="1"/>
  <c r="CZ304" i="5" a="1"/>
  <c r="CZ304" i="5" s="1"/>
  <c r="DA304" i="5" a="1"/>
  <c r="DA304" i="5" s="1"/>
  <c r="DB304" i="5" a="1"/>
  <c r="DB304" i="5" s="1"/>
  <c r="DC304" i="5" a="1"/>
  <c r="DC304" i="5" s="1"/>
  <c r="DD304" i="5" a="1"/>
  <c r="DD304" i="5" s="1"/>
  <c r="DE304" i="5" a="1"/>
  <c r="DE304" i="5" s="1"/>
  <c r="DF304" i="5" a="1"/>
  <c r="DF304" i="5" s="1"/>
  <c r="DG304" i="5" a="1"/>
  <c r="DG304" i="5" s="1"/>
  <c r="DH304" i="5" a="1"/>
  <c r="DH304" i="5" s="1"/>
  <c r="DI304" i="5" a="1"/>
  <c r="DI304" i="5" s="1"/>
  <c r="DJ304" i="5" a="1"/>
  <c r="DJ304" i="5" s="1"/>
  <c r="DK304" i="5" a="1"/>
  <c r="DK304" i="5" s="1"/>
  <c r="DL304" i="5" a="1"/>
  <c r="DL304" i="5" s="1"/>
  <c r="DM304" i="5" a="1"/>
  <c r="DM304" i="5" s="1"/>
  <c r="DN304" i="5" a="1"/>
  <c r="DN304" i="5" s="1"/>
  <c r="DO304" i="5" a="1"/>
  <c r="DO304" i="5" s="1"/>
  <c r="DP304" i="5" a="1"/>
  <c r="DP304" i="5" s="1"/>
  <c r="DQ304" i="5" a="1"/>
  <c r="DQ304" i="5" s="1"/>
  <c r="DR304" i="5" a="1"/>
  <c r="DR304" i="5" s="1"/>
  <c r="DS304" i="5" a="1"/>
  <c r="DS304" i="5" s="1"/>
  <c r="DT304" i="5" a="1"/>
  <c r="DT304" i="5" s="1"/>
  <c r="DU304" i="5" a="1"/>
  <c r="DU304" i="5" s="1"/>
  <c r="DV304" i="5" a="1"/>
  <c r="DV304" i="5" s="1"/>
  <c r="DW304" i="5" a="1"/>
  <c r="DW304" i="5" s="1"/>
  <c r="DX304" i="5" a="1"/>
  <c r="DX304" i="5" s="1"/>
  <c r="DY304" i="5" a="1"/>
  <c r="DY304" i="5" s="1"/>
  <c r="DZ304" i="5" a="1"/>
  <c r="DZ304" i="5" s="1"/>
  <c r="EA304" i="5" a="1"/>
  <c r="EA304" i="5" s="1"/>
  <c r="EB304" i="5" a="1"/>
  <c r="EB304" i="5" s="1"/>
  <c r="EC304" i="5" a="1"/>
  <c r="EC304" i="5" s="1"/>
  <c r="ED304" i="5" a="1"/>
  <c r="ED304" i="5" s="1"/>
  <c r="EE304" i="5" a="1"/>
  <c r="EE304" i="5" s="1"/>
  <c r="EF304" i="5" a="1"/>
  <c r="EF304" i="5" s="1"/>
  <c r="EG304" i="5" a="1"/>
  <c r="EG304" i="5" s="1"/>
  <c r="EH304" i="5" a="1"/>
  <c r="EH304" i="5" s="1"/>
  <c r="EI304" i="5" a="1"/>
  <c r="EI304" i="5" s="1"/>
  <c r="EJ304" i="5" a="1"/>
  <c r="EJ304" i="5" s="1"/>
  <c r="EK304" i="5" a="1"/>
  <c r="EK304" i="5" s="1"/>
  <c r="EL304" i="5" a="1"/>
  <c r="EL304" i="5" s="1"/>
  <c r="EM304" i="5" a="1"/>
  <c r="EM304" i="5" s="1"/>
  <c r="EN304" i="5" a="1"/>
  <c r="EN304" i="5" s="1"/>
  <c r="EO304" i="5" a="1"/>
  <c r="EO304" i="5" s="1"/>
  <c r="EP304" i="5" a="1"/>
  <c r="EP304" i="5" s="1"/>
  <c r="L305" i="5" a="1"/>
  <c r="L305" i="5" s="1"/>
  <c r="M305" i="5" a="1"/>
  <c r="M305" i="5" s="1"/>
  <c r="N305" i="5" a="1"/>
  <c r="N305" i="5" s="1"/>
  <c r="O305" i="5" a="1"/>
  <c r="O305" i="5" s="1"/>
  <c r="P305" i="5" a="1"/>
  <c r="P305" i="5" s="1"/>
  <c r="Q305" i="5" a="1"/>
  <c r="Q305" i="5" s="1"/>
  <c r="R305" i="5" a="1"/>
  <c r="R305" i="5" s="1"/>
  <c r="S305" i="5" a="1"/>
  <c r="S305" i="5" s="1"/>
  <c r="T305" i="5" a="1"/>
  <c r="T305" i="5" s="1"/>
  <c r="U305" i="5" a="1"/>
  <c r="U305" i="5" s="1"/>
  <c r="V305" i="5" a="1"/>
  <c r="V305" i="5" s="1"/>
  <c r="W305" i="5" a="1"/>
  <c r="W305" i="5" s="1"/>
  <c r="X305" i="5" a="1"/>
  <c r="X305" i="5" s="1"/>
  <c r="Y305" i="5" a="1"/>
  <c r="Y305" i="5" s="1"/>
  <c r="Z305" i="5" a="1"/>
  <c r="Z305" i="5" s="1"/>
  <c r="AA305" i="5" a="1"/>
  <c r="AA305" i="5" s="1"/>
  <c r="AB305" i="5" a="1"/>
  <c r="AB305" i="5" s="1"/>
  <c r="AC305" i="5" a="1"/>
  <c r="AC305" i="5" s="1"/>
  <c r="AD305" i="5" a="1"/>
  <c r="AD305" i="5" s="1"/>
  <c r="AE305" i="5" a="1"/>
  <c r="AE305" i="5" s="1"/>
  <c r="AF305" i="5" a="1"/>
  <c r="AF305" i="5" s="1"/>
  <c r="AG305" i="5" a="1"/>
  <c r="AG305" i="5" s="1"/>
  <c r="AH305" i="5" a="1"/>
  <c r="AH305" i="5" s="1"/>
  <c r="AI305" i="5" a="1"/>
  <c r="AI305" i="5" s="1"/>
  <c r="AJ305" i="5" a="1"/>
  <c r="AJ305" i="5" s="1"/>
  <c r="AK305" i="5" a="1"/>
  <c r="AK305" i="5" s="1"/>
  <c r="AL305" i="5" a="1"/>
  <c r="AL305" i="5" s="1"/>
  <c r="AM305" i="5" a="1"/>
  <c r="AM305" i="5" s="1"/>
  <c r="AN305" i="5" a="1"/>
  <c r="AN305" i="5" s="1"/>
  <c r="AO305" i="5" a="1"/>
  <c r="AO305" i="5" s="1"/>
  <c r="AP305" i="5" a="1"/>
  <c r="AP305" i="5" s="1"/>
  <c r="AQ305" i="5" a="1"/>
  <c r="AQ305" i="5" s="1"/>
  <c r="AR305" i="5" a="1"/>
  <c r="AR305" i="5" s="1"/>
  <c r="AS305" i="5" a="1"/>
  <c r="AS305" i="5" s="1"/>
  <c r="AT305" i="5" a="1"/>
  <c r="AT305" i="5" s="1"/>
  <c r="AU305" i="5" a="1"/>
  <c r="AU305" i="5" s="1"/>
  <c r="AV305" i="5" a="1"/>
  <c r="AV305" i="5" s="1"/>
  <c r="AW305" i="5" a="1"/>
  <c r="AW305" i="5" s="1"/>
  <c r="AX305" i="5" a="1"/>
  <c r="AX305" i="5" s="1"/>
  <c r="AY305" i="5" a="1"/>
  <c r="AY305" i="5" s="1"/>
  <c r="AZ305" i="5" a="1"/>
  <c r="AZ305" i="5" s="1"/>
  <c r="BA305" i="5" a="1"/>
  <c r="BA305" i="5" s="1"/>
  <c r="BB305" i="5" a="1"/>
  <c r="BB305" i="5" s="1"/>
  <c r="BC305" i="5" a="1"/>
  <c r="BC305" i="5" s="1"/>
  <c r="BD305" i="5" a="1"/>
  <c r="BD305" i="5" s="1"/>
  <c r="BE305" i="5" a="1"/>
  <c r="BE305" i="5" s="1"/>
  <c r="BF305" i="5" a="1"/>
  <c r="BF305" i="5" s="1"/>
  <c r="BG305" i="5" a="1"/>
  <c r="BG305" i="5" s="1"/>
  <c r="BH305" i="5" a="1"/>
  <c r="BH305" i="5" s="1"/>
  <c r="BI305" i="5" a="1"/>
  <c r="BI305" i="5" s="1"/>
  <c r="BJ305" i="5" a="1"/>
  <c r="BJ305" i="5" s="1"/>
  <c r="BK305" i="5" a="1"/>
  <c r="BK305" i="5" s="1"/>
  <c r="BL305" i="5" a="1"/>
  <c r="BL305" i="5" s="1"/>
  <c r="BM305" i="5" a="1"/>
  <c r="BM305" i="5" s="1"/>
  <c r="BN305" i="5" a="1"/>
  <c r="BN305" i="5" s="1"/>
  <c r="BO305" i="5" a="1"/>
  <c r="BO305" i="5" s="1"/>
  <c r="BP305" i="5" a="1"/>
  <c r="BP305" i="5" s="1"/>
  <c r="BQ305" i="5" a="1"/>
  <c r="BQ305" i="5" s="1"/>
  <c r="BR305" i="5" a="1"/>
  <c r="BR305" i="5" s="1"/>
  <c r="BS305" i="5" a="1"/>
  <c r="BS305" i="5" s="1"/>
  <c r="BT305" i="5" a="1"/>
  <c r="BT305" i="5" s="1"/>
  <c r="BU305" i="5" a="1"/>
  <c r="BU305" i="5" s="1"/>
  <c r="BV305" i="5" a="1"/>
  <c r="BV305" i="5" s="1"/>
  <c r="BW305" i="5" a="1"/>
  <c r="BW305" i="5" s="1"/>
  <c r="BX305" i="5" a="1"/>
  <c r="BX305" i="5" s="1"/>
  <c r="BY305" i="5" a="1"/>
  <c r="BY305" i="5" s="1"/>
  <c r="BZ305" i="5" a="1"/>
  <c r="BZ305" i="5" s="1"/>
  <c r="CA305" i="5" a="1"/>
  <c r="CA305" i="5" s="1"/>
  <c r="CB305" i="5" a="1"/>
  <c r="CB305" i="5" s="1"/>
  <c r="CC305" i="5" a="1"/>
  <c r="CC305" i="5" s="1"/>
  <c r="CD305" i="5" a="1"/>
  <c r="CD305" i="5" s="1"/>
  <c r="CE305" i="5" a="1"/>
  <c r="CE305" i="5" s="1"/>
  <c r="CF305" i="5" a="1"/>
  <c r="CF305" i="5" s="1"/>
  <c r="CG305" i="5" a="1"/>
  <c r="CG305" i="5" s="1"/>
  <c r="CH305" i="5" a="1"/>
  <c r="CH305" i="5" s="1"/>
  <c r="CI305" i="5" a="1"/>
  <c r="CI305" i="5" s="1"/>
  <c r="CJ305" i="5" a="1"/>
  <c r="CJ305" i="5" s="1"/>
  <c r="CK305" i="5" a="1"/>
  <c r="CK305" i="5" s="1"/>
  <c r="CL305" i="5" a="1"/>
  <c r="CL305" i="5" s="1"/>
  <c r="CM305" i="5" a="1"/>
  <c r="CM305" i="5" s="1"/>
  <c r="CN305" i="5" a="1"/>
  <c r="CN305" i="5" s="1"/>
  <c r="CO305" i="5" a="1"/>
  <c r="CO305" i="5" s="1"/>
  <c r="CP305" i="5" a="1"/>
  <c r="CP305" i="5" s="1"/>
  <c r="CQ305" i="5" a="1"/>
  <c r="CQ305" i="5" s="1"/>
  <c r="CR305" i="5" a="1"/>
  <c r="CR305" i="5" s="1"/>
  <c r="CS305" i="5" a="1"/>
  <c r="CS305" i="5" s="1"/>
  <c r="CT305" i="5" a="1"/>
  <c r="CT305" i="5" s="1"/>
  <c r="CU305" i="5" a="1"/>
  <c r="CU305" i="5" s="1"/>
  <c r="CV305" i="5" a="1"/>
  <c r="CV305" i="5" s="1"/>
  <c r="CW305" i="5" a="1"/>
  <c r="CW305" i="5" s="1"/>
  <c r="CX305" i="5" a="1"/>
  <c r="CX305" i="5" s="1"/>
  <c r="CY305" i="5" a="1"/>
  <c r="CY305" i="5" s="1"/>
  <c r="CZ305" i="5" a="1"/>
  <c r="CZ305" i="5" s="1"/>
  <c r="DA305" i="5" a="1"/>
  <c r="DA305" i="5" s="1"/>
  <c r="DB305" i="5" a="1"/>
  <c r="DB305" i="5" s="1"/>
  <c r="DC305" i="5" a="1"/>
  <c r="DC305" i="5" s="1"/>
  <c r="DD305" i="5" a="1"/>
  <c r="DD305" i="5" s="1"/>
  <c r="DE305" i="5" a="1"/>
  <c r="DE305" i="5" s="1"/>
  <c r="DF305" i="5" a="1"/>
  <c r="DF305" i="5" s="1"/>
  <c r="DG305" i="5" a="1"/>
  <c r="DG305" i="5" s="1"/>
  <c r="DH305" i="5" a="1"/>
  <c r="DH305" i="5" s="1"/>
  <c r="DI305" i="5" a="1"/>
  <c r="DI305" i="5" s="1"/>
  <c r="DJ305" i="5" a="1"/>
  <c r="DJ305" i="5" s="1"/>
  <c r="DK305" i="5" a="1"/>
  <c r="DK305" i="5" s="1"/>
  <c r="DL305" i="5" a="1"/>
  <c r="DL305" i="5" s="1"/>
  <c r="DM305" i="5" a="1"/>
  <c r="DM305" i="5" s="1"/>
  <c r="DN305" i="5" a="1"/>
  <c r="DN305" i="5" s="1"/>
  <c r="DO305" i="5" a="1"/>
  <c r="DO305" i="5" s="1"/>
  <c r="DP305" i="5" a="1"/>
  <c r="DP305" i="5" s="1"/>
  <c r="DQ305" i="5" a="1"/>
  <c r="DQ305" i="5" s="1"/>
  <c r="DR305" i="5" a="1"/>
  <c r="DR305" i="5" s="1"/>
  <c r="DS305" i="5" a="1"/>
  <c r="DS305" i="5" s="1"/>
  <c r="DT305" i="5" a="1"/>
  <c r="DT305" i="5" s="1"/>
  <c r="DU305" i="5" a="1"/>
  <c r="DU305" i="5" s="1"/>
  <c r="DV305" i="5" a="1"/>
  <c r="DV305" i="5" s="1"/>
  <c r="DW305" i="5" a="1"/>
  <c r="DW305" i="5" s="1"/>
  <c r="DX305" i="5" a="1"/>
  <c r="DX305" i="5" s="1"/>
  <c r="DY305" i="5" a="1"/>
  <c r="DY305" i="5" s="1"/>
  <c r="DZ305" i="5" a="1"/>
  <c r="DZ305" i="5" s="1"/>
  <c r="EA305" i="5" a="1"/>
  <c r="EA305" i="5" s="1"/>
  <c r="EB305" i="5" a="1"/>
  <c r="EB305" i="5" s="1"/>
  <c r="EC305" i="5" a="1"/>
  <c r="EC305" i="5" s="1"/>
  <c r="ED305" i="5" a="1"/>
  <c r="ED305" i="5" s="1"/>
  <c r="EE305" i="5" a="1"/>
  <c r="EE305" i="5" s="1"/>
  <c r="EF305" i="5" a="1"/>
  <c r="EF305" i="5" s="1"/>
  <c r="EG305" i="5" a="1"/>
  <c r="EG305" i="5" s="1"/>
  <c r="EH305" i="5" a="1"/>
  <c r="EH305" i="5" s="1"/>
  <c r="EI305" i="5" a="1"/>
  <c r="EI305" i="5" s="1"/>
  <c r="EJ305" i="5" a="1"/>
  <c r="EJ305" i="5" s="1"/>
  <c r="EK305" i="5" a="1"/>
  <c r="EK305" i="5" s="1"/>
  <c r="EL305" i="5" a="1"/>
  <c r="EL305" i="5" s="1"/>
  <c r="EM305" i="5" a="1"/>
  <c r="EM305" i="5" s="1"/>
  <c r="EN305" i="5" a="1"/>
  <c r="EN305" i="5" s="1"/>
  <c r="EO305" i="5" a="1"/>
  <c r="EO305" i="5" s="1"/>
  <c r="EP305" i="5" a="1"/>
  <c r="EP305" i="5" s="1"/>
  <c r="L306" i="5" a="1"/>
  <c r="L306" i="5" s="1"/>
  <c r="M306" i="5" a="1"/>
  <c r="M306" i="5" s="1"/>
  <c r="N306" i="5" a="1"/>
  <c r="N306" i="5" s="1"/>
  <c r="O306" i="5" a="1"/>
  <c r="O306" i="5" s="1"/>
  <c r="P306" i="5" a="1"/>
  <c r="P306" i="5" s="1"/>
  <c r="Q306" i="5" a="1"/>
  <c r="Q306" i="5" s="1"/>
  <c r="R306" i="5" a="1"/>
  <c r="R306" i="5" s="1"/>
  <c r="S306" i="5" a="1"/>
  <c r="S306" i="5" s="1"/>
  <c r="T306" i="5" a="1"/>
  <c r="T306" i="5" s="1"/>
  <c r="U306" i="5" a="1"/>
  <c r="U306" i="5" s="1"/>
  <c r="V306" i="5" a="1"/>
  <c r="V306" i="5" s="1"/>
  <c r="W306" i="5" a="1"/>
  <c r="W306" i="5" s="1"/>
  <c r="X306" i="5" a="1"/>
  <c r="X306" i="5" s="1"/>
  <c r="Y306" i="5" a="1"/>
  <c r="Y306" i="5" s="1"/>
  <c r="Z306" i="5" a="1"/>
  <c r="Z306" i="5" s="1"/>
  <c r="AA306" i="5" a="1"/>
  <c r="AA306" i="5" s="1"/>
  <c r="AB306" i="5" a="1"/>
  <c r="AB306" i="5" s="1"/>
  <c r="AC306" i="5" a="1"/>
  <c r="AC306" i="5" s="1"/>
  <c r="AD306" i="5" a="1"/>
  <c r="AD306" i="5" s="1"/>
  <c r="AE306" i="5" a="1"/>
  <c r="AE306" i="5" s="1"/>
  <c r="AF306" i="5" a="1"/>
  <c r="AF306" i="5" s="1"/>
  <c r="AG306" i="5" a="1"/>
  <c r="AG306" i="5" s="1"/>
  <c r="AH306" i="5" a="1"/>
  <c r="AH306" i="5" s="1"/>
  <c r="AI306" i="5" a="1"/>
  <c r="AI306" i="5" s="1"/>
  <c r="AJ306" i="5" a="1"/>
  <c r="AJ306" i="5" s="1"/>
  <c r="AK306" i="5" a="1"/>
  <c r="AK306" i="5" s="1"/>
  <c r="AL306" i="5" a="1"/>
  <c r="AL306" i="5" s="1"/>
  <c r="AM306" i="5" a="1"/>
  <c r="AM306" i="5" s="1"/>
  <c r="AN306" i="5" a="1"/>
  <c r="AN306" i="5" s="1"/>
  <c r="AO306" i="5" a="1"/>
  <c r="AO306" i="5" s="1"/>
  <c r="AP306" i="5" a="1"/>
  <c r="AP306" i="5" s="1"/>
  <c r="AQ306" i="5" a="1"/>
  <c r="AQ306" i="5" s="1"/>
  <c r="AR306" i="5" a="1"/>
  <c r="AR306" i="5" s="1"/>
  <c r="AS306" i="5" a="1"/>
  <c r="AS306" i="5" s="1"/>
  <c r="AT306" i="5" a="1"/>
  <c r="AT306" i="5" s="1"/>
  <c r="AU306" i="5" a="1"/>
  <c r="AU306" i="5" s="1"/>
  <c r="AV306" i="5" a="1"/>
  <c r="AV306" i="5" s="1"/>
  <c r="AW306" i="5" a="1"/>
  <c r="AW306" i="5" s="1"/>
  <c r="AX306" i="5" a="1"/>
  <c r="AX306" i="5" s="1"/>
  <c r="AY306" i="5" a="1"/>
  <c r="AY306" i="5" s="1"/>
  <c r="AZ306" i="5" a="1"/>
  <c r="AZ306" i="5" s="1"/>
  <c r="BA306" i="5" a="1"/>
  <c r="BA306" i="5" s="1"/>
  <c r="BB306" i="5" a="1"/>
  <c r="BB306" i="5" s="1"/>
  <c r="BC306" i="5" a="1"/>
  <c r="BC306" i="5" s="1"/>
  <c r="BD306" i="5" a="1"/>
  <c r="BD306" i="5" s="1"/>
  <c r="BE306" i="5" a="1"/>
  <c r="BE306" i="5" s="1"/>
  <c r="BF306" i="5" a="1"/>
  <c r="BF306" i="5" s="1"/>
  <c r="BG306" i="5" a="1"/>
  <c r="BG306" i="5" s="1"/>
  <c r="BH306" i="5" a="1"/>
  <c r="BH306" i="5" s="1"/>
  <c r="BI306" i="5" a="1"/>
  <c r="BI306" i="5" s="1"/>
  <c r="BJ306" i="5" a="1"/>
  <c r="BJ306" i="5" s="1"/>
  <c r="BK306" i="5" a="1"/>
  <c r="BK306" i="5" s="1"/>
  <c r="BL306" i="5" a="1"/>
  <c r="BL306" i="5" s="1"/>
  <c r="BM306" i="5" a="1"/>
  <c r="BM306" i="5" s="1"/>
  <c r="BN306" i="5" a="1"/>
  <c r="BN306" i="5" s="1"/>
  <c r="BO306" i="5" a="1"/>
  <c r="BO306" i="5" s="1"/>
  <c r="BP306" i="5" a="1"/>
  <c r="BP306" i="5" s="1"/>
  <c r="BQ306" i="5" a="1"/>
  <c r="BQ306" i="5" s="1"/>
  <c r="BR306" i="5" a="1"/>
  <c r="BR306" i="5" s="1"/>
  <c r="BS306" i="5" a="1"/>
  <c r="BS306" i="5" s="1"/>
  <c r="BT306" i="5" a="1"/>
  <c r="BT306" i="5" s="1"/>
  <c r="BU306" i="5" a="1"/>
  <c r="BU306" i="5" s="1"/>
  <c r="BV306" i="5" a="1"/>
  <c r="BV306" i="5" s="1"/>
  <c r="BW306" i="5" a="1"/>
  <c r="BW306" i="5" s="1"/>
  <c r="BX306" i="5" a="1"/>
  <c r="BX306" i="5" s="1"/>
  <c r="BY306" i="5" a="1"/>
  <c r="BY306" i="5" s="1"/>
  <c r="BZ306" i="5" a="1"/>
  <c r="BZ306" i="5" s="1"/>
  <c r="CA306" i="5" a="1"/>
  <c r="CA306" i="5" s="1"/>
  <c r="CB306" i="5" a="1"/>
  <c r="CB306" i="5" s="1"/>
  <c r="CC306" i="5" a="1"/>
  <c r="CC306" i="5" s="1"/>
  <c r="CD306" i="5" a="1"/>
  <c r="CD306" i="5" s="1"/>
  <c r="CE306" i="5" a="1"/>
  <c r="CE306" i="5" s="1"/>
  <c r="CF306" i="5" a="1"/>
  <c r="CF306" i="5" s="1"/>
  <c r="CG306" i="5" a="1"/>
  <c r="CG306" i="5" s="1"/>
  <c r="CH306" i="5" a="1"/>
  <c r="CH306" i="5" s="1"/>
  <c r="CI306" i="5" a="1"/>
  <c r="CI306" i="5" s="1"/>
  <c r="CJ306" i="5" a="1"/>
  <c r="CJ306" i="5" s="1"/>
  <c r="CK306" i="5" a="1"/>
  <c r="CK306" i="5" s="1"/>
  <c r="CL306" i="5" a="1"/>
  <c r="CL306" i="5" s="1"/>
  <c r="CM306" i="5" a="1"/>
  <c r="CM306" i="5" s="1"/>
  <c r="CN306" i="5" a="1"/>
  <c r="CN306" i="5" s="1"/>
  <c r="CO306" i="5" a="1"/>
  <c r="CO306" i="5" s="1"/>
  <c r="CP306" i="5" a="1"/>
  <c r="CP306" i="5" s="1"/>
  <c r="CQ306" i="5" a="1"/>
  <c r="CQ306" i="5" s="1"/>
  <c r="CR306" i="5" a="1"/>
  <c r="CR306" i="5" s="1"/>
  <c r="CS306" i="5" a="1"/>
  <c r="CS306" i="5" s="1"/>
  <c r="CT306" i="5" a="1"/>
  <c r="CT306" i="5" s="1"/>
  <c r="CU306" i="5" a="1"/>
  <c r="CU306" i="5" s="1"/>
  <c r="CV306" i="5" a="1"/>
  <c r="CV306" i="5" s="1"/>
  <c r="CW306" i="5" a="1"/>
  <c r="CW306" i="5" s="1"/>
  <c r="CX306" i="5" a="1"/>
  <c r="CX306" i="5" s="1"/>
  <c r="CY306" i="5" a="1"/>
  <c r="CY306" i="5" s="1"/>
  <c r="CZ306" i="5" a="1"/>
  <c r="CZ306" i="5" s="1"/>
  <c r="DA306" i="5" a="1"/>
  <c r="DA306" i="5" s="1"/>
  <c r="DB306" i="5" a="1"/>
  <c r="DB306" i="5" s="1"/>
  <c r="DC306" i="5" a="1"/>
  <c r="DC306" i="5" s="1"/>
  <c r="DD306" i="5" a="1"/>
  <c r="DD306" i="5" s="1"/>
  <c r="DE306" i="5" a="1"/>
  <c r="DE306" i="5" s="1"/>
  <c r="DF306" i="5" a="1"/>
  <c r="DF306" i="5" s="1"/>
  <c r="DG306" i="5" a="1"/>
  <c r="DG306" i="5" s="1"/>
  <c r="DH306" i="5" a="1"/>
  <c r="DH306" i="5" s="1"/>
  <c r="DI306" i="5" a="1"/>
  <c r="DI306" i="5" s="1"/>
  <c r="DJ306" i="5" a="1"/>
  <c r="DJ306" i="5" s="1"/>
  <c r="DK306" i="5" a="1"/>
  <c r="DK306" i="5" s="1"/>
  <c r="DL306" i="5" a="1"/>
  <c r="DL306" i="5" s="1"/>
  <c r="DM306" i="5" a="1"/>
  <c r="DM306" i="5" s="1"/>
  <c r="DN306" i="5" a="1"/>
  <c r="DN306" i="5" s="1"/>
  <c r="DO306" i="5" a="1"/>
  <c r="DO306" i="5" s="1"/>
  <c r="DP306" i="5" a="1"/>
  <c r="DP306" i="5" s="1"/>
  <c r="DQ306" i="5" a="1"/>
  <c r="DQ306" i="5" s="1"/>
  <c r="DR306" i="5" a="1"/>
  <c r="DR306" i="5" s="1"/>
  <c r="DS306" i="5" a="1"/>
  <c r="DS306" i="5" s="1"/>
  <c r="DT306" i="5" a="1"/>
  <c r="DT306" i="5" s="1"/>
  <c r="DU306" i="5" a="1"/>
  <c r="DU306" i="5" s="1"/>
  <c r="DV306" i="5" a="1"/>
  <c r="DV306" i="5" s="1"/>
  <c r="DW306" i="5" a="1"/>
  <c r="DW306" i="5" s="1"/>
  <c r="DX306" i="5" a="1"/>
  <c r="DX306" i="5" s="1"/>
  <c r="DY306" i="5" a="1"/>
  <c r="DY306" i="5" s="1"/>
  <c r="DZ306" i="5" a="1"/>
  <c r="DZ306" i="5" s="1"/>
  <c r="EA306" i="5" a="1"/>
  <c r="EA306" i="5" s="1"/>
  <c r="EB306" i="5" a="1"/>
  <c r="EB306" i="5" s="1"/>
  <c r="EC306" i="5" a="1"/>
  <c r="EC306" i="5" s="1"/>
  <c r="ED306" i="5" a="1"/>
  <c r="ED306" i="5" s="1"/>
  <c r="EE306" i="5" a="1"/>
  <c r="EE306" i="5" s="1"/>
  <c r="EF306" i="5" a="1"/>
  <c r="EF306" i="5" s="1"/>
  <c r="EG306" i="5" a="1"/>
  <c r="EG306" i="5" s="1"/>
  <c r="EH306" i="5" a="1"/>
  <c r="EH306" i="5" s="1"/>
  <c r="EI306" i="5" a="1"/>
  <c r="EI306" i="5" s="1"/>
  <c r="EJ306" i="5" a="1"/>
  <c r="EJ306" i="5" s="1"/>
  <c r="EK306" i="5" a="1"/>
  <c r="EK306" i="5" s="1"/>
  <c r="EL306" i="5" a="1"/>
  <c r="EL306" i="5" s="1"/>
  <c r="EM306" i="5" a="1"/>
  <c r="EM306" i="5" s="1"/>
  <c r="EN306" i="5" a="1"/>
  <c r="EN306" i="5" s="1"/>
  <c r="EO306" i="5" a="1"/>
  <c r="EO306" i="5" s="1"/>
  <c r="EP306" i="5" a="1"/>
  <c r="EP306" i="5" s="1"/>
  <c r="L307" i="5" a="1"/>
  <c r="L307" i="5" s="1"/>
  <c r="M307" i="5" a="1"/>
  <c r="M307" i="5" s="1"/>
  <c r="N307" i="5" a="1"/>
  <c r="N307" i="5" s="1"/>
  <c r="O307" i="5" a="1"/>
  <c r="O307" i="5" s="1"/>
  <c r="P307" i="5" a="1"/>
  <c r="P307" i="5" s="1"/>
  <c r="Q307" i="5" a="1"/>
  <c r="Q307" i="5" s="1"/>
  <c r="R307" i="5" a="1"/>
  <c r="R307" i="5" s="1"/>
  <c r="S307" i="5" a="1"/>
  <c r="S307" i="5" s="1"/>
  <c r="T307" i="5" a="1"/>
  <c r="T307" i="5" s="1"/>
  <c r="U307" i="5" a="1"/>
  <c r="U307" i="5" s="1"/>
  <c r="V307" i="5" a="1"/>
  <c r="V307" i="5" s="1"/>
  <c r="W307" i="5" a="1"/>
  <c r="W307" i="5" s="1"/>
  <c r="X307" i="5" a="1"/>
  <c r="X307" i="5" s="1"/>
  <c r="Y307" i="5" a="1"/>
  <c r="Y307" i="5" s="1"/>
  <c r="Z307" i="5" a="1"/>
  <c r="Z307" i="5" s="1"/>
  <c r="AA307" i="5" a="1"/>
  <c r="AA307" i="5" s="1"/>
  <c r="AB307" i="5" a="1"/>
  <c r="AB307" i="5" s="1"/>
  <c r="AC307" i="5" a="1"/>
  <c r="AC307" i="5" s="1"/>
  <c r="AD307" i="5" a="1"/>
  <c r="AD307" i="5" s="1"/>
  <c r="AE307" i="5" a="1"/>
  <c r="AE307" i="5" s="1"/>
  <c r="AF307" i="5" a="1"/>
  <c r="AF307" i="5" s="1"/>
  <c r="AG307" i="5" a="1"/>
  <c r="AG307" i="5" s="1"/>
  <c r="AH307" i="5" a="1"/>
  <c r="AH307" i="5" s="1"/>
  <c r="AI307" i="5" a="1"/>
  <c r="AI307" i="5" s="1"/>
  <c r="AJ307" i="5" a="1"/>
  <c r="AJ307" i="5" s="1"/>
  <c r="AK307" i="5" a="1"/>
  <c r="AK307" i="5" s="1"/>
  <c r="AL307" i="5" a="1"/>
  <c r="AL307" i="5" s="1"/>
  <c r="AM307" i="5" a="1"/>
  <c r="AM307" i="5" s="1"/>
  <c r="AN307" i="5" a="1"/>
  <c r="AN307" i="5" s="1"/>
  <c r="AO307" i="5" a="1"/>
  <c r="AO307" i="5" s="1"/>
  <c r="AP307" i="5" a="1"/>
  <c r="AP307" i="5" s="1"/>
  <c r="AQ307" i="5" a="1"/>
  <c r="AQ307" i="5" s="1"/>
  <c r="AR307" i="5" a="1"/>
  <c r="AR307" i="5" s="1"/>
  <c r="AS307" i="5" a="1"/>
  <c r="AS307" i="5" s="1"/>
  <c r="AT307" i="5" a="1"/>
  <c r="AT307" i="5" s="1"/>
  <c r="AU307" i="5" a="1"/>
  <c r="AU307" i="5" s="1"/>
  <c r="AV307" i="5" a="1"/>
  <c r="AV307" i="5" s="1"/>
  <c r="AW307" i="5" a="1"/>
  <c r="AW307" i="5" s="1"/>
  <c r="AX307" i="5" a="1"/>
  <c r="AX307" i="5" s="1"/>
  <c r="AY307" i="5" a="1"/>
  <c r="AY307" i="5" s="1"/>
  <c r="AZ307" i="5" a="1"/>
  <c r="AZ307" i="5" s="1"/>
  <c r="BA307" i="5" a="1"/>
  <c r="BA307" i="5" s="1"/>
  <c r="BB307" i="5" a="1"/>
  <c r="BB307" i="5" s="1"/>
  <c r="BC307" i="5" a="1"/>
  <c r="BC307" i="5" s="1"/>
  <c r="BD307" i="5" a="1"/>
  <c r="BD307" i="5" s="1"/>
  <c r="BE307" i="5" a="1"/>
  <c r="BE307" i="5" s="1"/>
  <c r="BF307" i="5" a="1"/>
  <c r="BF307" i="5" s="1"/>
  <c r="BG307" i="5" a="1"/>
  <c r="BG307" i="5" s="1"/>
  <c r="BH307" i="5" a="1"/>
  <c r="BH307" i="5" s="1"/>
  <c r="BI307" i="5" a="1"/>
  <c r="BI307" i="5" s="1"/>
  <c r="BJ307" i="5" a="1"/>
  <c r="BJ307" i="5" s="1"/>
  <c r="BK307" i="5" a="1"/>
  <c r="BK307" i="5" s="1"/>
  <c r="BL307" i="5" a="1"/>
  <c r="BL307" i="5" s="1"/>
  <c r="BM307" i="5" a="1"/>
  <c r="BM307" i="5" s="1"/>
  <c r="BN307" i="5" a="1"/>
  <c r="BN307" i="5" s="1"/>
  <c r="BO307" i="5" a="1"/>
  <c r="BO307" i="5" s="1"/>
  <c r="BP307" i="5" a="1"/>
  <c r="BP307" i="5" s="1"/>
  <c r="BQ307" i="5" a="1"/>
  <c r="BQ307" i="5" s="1"/>
  <c r="BR307" i="5" a="1"/>
  <c r="BR307" i="5" s="1"/>
  <c r="BS307" i="5" a="1"/>
  <c r="BS307" i="5" s="1"/>
  <c r="BT307" i="5" a="1"/>
  <c r="BT307" i="5" s="1"/>
  <c r="BU307" i="5" a="1"/>
  <c r="BU307" i="5" s="1"/>
  <c r="BV307" i="5" a="1"/>
  <c r="BV307" i="5" s="1"/>
  <c r="BW307" i="5" a="1"/>
  <c r="BW307" i="5" s="1"/>
  <c r="BX307" i="5" a="1"/>
  <c r="BX307" i="5" s="1"/>
  <c r="BY307" i="5" a="1"/>
  <c r="BY307" i="5" s="1"/>
  <c r="BZ307" i="5" a="1"/>
  <c r="BZ307" i="5" s="1"/>
  <c r="CA307" i="5" a="1"/>
  <c r="CA307" i="5" s="1"/>
  <c r="CB307" i="5" a="1"/>
  <c r="CB307" i="5" s="1"/>
  <c r="CC307" i="5" a="1"/>
  <c r="CC307" i="5" s="1"/>
  <c r="CD307" i="5" a="1"/>
  <c r="CD307" i="5" s="1"/>
  <c r="CE307" i="5" a="1"/>
  <c r="CE307" i="5" s="1"/>
  <c r="CF307" i="5" a="1"/>
  <c r="CF307" i="5" s="1"/>
  <c r="CG307" i="5" a="1"/>
  <c r="CG307" i="5" s="1"/>
  <c r="CH307" i="5" a="1"/>
  <c r="CH307" i="5" s="1"/>
  <c r="CI307" i="5" a="1"/>
  <c r="CI307" i="5" s="1"/>
  <c r="CJ307" i="5" a="1"/>
  <c r="CJ307" i="5" s="1"/>
  <c r="CK307" i="5" a="1"/>
  <c r="CK307" i="5" s="1"/>
  <c r="CL307" i="5" a="1"/>
  <c r="CL307" i="5" s="1"/>
  <c r="CM307" i="5" a="1"/>
  <c r="CM307" i="5" s="1"/>
  <c r="CN307" i="5" a="1"/>
  <c r="CN307" i="5" s="1"/>
  <c r="CO307" i="5" a="1"/>
  <c r="CO307" i="5" s="1"/>
  <c r="CP307" i="5" a="1"/>
  <c r="CP307" i="5" s="1"/>
  <c r="CQ307" i="5" a="1"/>
  <c r="CQ307" i="5" s="1"/>
  <c r="CR307" i="5" a="1"/>
  <c r="CR307" i="5" s="1"/>
  <c r="CS307" i="5" a="1"/>
  <c r="CS307" i="5" s="1"/>
  <c r="CT307" i="5" a="1"/>
  <c r="CT307" i="5" s="1"/>
  <c r="CU307" i="5" a="1"/>
  <c r="CU307" i="5" s="1"/>
  <c r="CV307" i="5" a="1"/>
  <c r="CV307" i="5" s="1"/>
  <c r="CW307" i="5" a="1"/>
  <c r="CW307" i="5" s="1"/>
  <c r="CX307" i="5" a="1"/>
  <c r="CX307" i="5" s="1"/>
  <c r="CY307" i="5" a="1"/>
  <c r="CY307" i="5" s="1"/>
  <c r="CZ307" i="5" a="1"/>
  <c r="CZ307" i="5" s="1"/>
  <c r="DA307" i="5" a="1"/>
  <c r="DA307" i="5" s="1"/>
  <c r="DB307" i="5" a="1"/>
  <c r="DB307" i="5" s="1"/>
  <c r="DC307" i="5" a="1"/>
  <c r="DC307" i="5" s="1"/>
  <c r="DD307" i="5" a="1"/>
  <c r="DD307" i="5" s="1"/>
  <c r="DE307" i="5" a="1"/>
  <c r="DE307" i="5" s="1"/>
  <c r="DF307" i="5" a="1"/>
  <c r="DF307" i="5" s="1"/>
  <c r="DG307" i="5" a="1"/>
  <c r="DG307" i="5" s="1"/>
  <c r="DH307" i="5" a="1"/>
  <c r="DH307" i="5" s="1"/>
  <c r="DI307" i="5" a="1"/>
  <c r="DI307" i="5" s="1"/>
  <c r="DJ307" i="5" a="1"/>
  <c r="DJ307" i="5" s="1"/>
  <c r="DK307" i="5" a="1"/>
  <c r="DK307" i="5" s="1"/>
  <c r="DL307" i="5" a="1"/>
  <c r="DL307" i="5" s="1"/>
  <c r="DM307" i="5" a="1"/>
  <c r="DM307" i="5" s="1"/>
  <c r="DN307" i="5" a="1"/>
  <c r="DN307" i="5" s="1"/>
  <c r="DO307" i="5" a="1"/>
  <c r="DO307" i="5" s="1"/>
  <c r="DP307" i="5" a="1"/>
  <c r="DP307" i="5" s="1"/>
  <c r="DQ307" i="5" a="1"/>
  <c r="DQ307" i="5" s="1"/>
  <c r="DR307" i="5" a="1"/>
  <c r="DR307" i="5" s="1"/>
  <c r="DS307" i="5" a="1"/>
  <c r="DS307" i="5" s="1"/>
  <c r="DT307" i="5" a="1"/>
  <c r="DT307" i="5" s="1"/>
  <c r="DU307" i="5" a="1"/>
  <c r="DU307" i="5" s="1"/>
  <c r="DV307" i="5" a="1"/>
  <c r="DV307" i="5" s="1"/>
  <c r="DW307" i="5" a="1"/>
  <c r="DW307" i="5" s="1"/>
  <c r="DX307" i="5" a="1"/>
  <c r="DX307" i="5" s="1"/>
  <c r="DY307" i="5" a="1"/>
  <c r="DY307" i="5" s="1"/>
  <c r="DZ307" i="5" a="1"/>
  <c r="DZ307" i="5" s="1"/>
  <c r="EA307" i="5" a="1"/>
  <c r="EA307" i="5" s="1"/>
  <c r="EB307" i="5" a="1"/>
  <c r="EB307" i="5" s="1"/>
  <c r="EC307" i="5" a="1"/>
  <c r="EC307" i="5" s="1"/>
  <c r="ED307" i="5" a="1"/>
  <c r="ED307" i="5" s="1"/>
  <c r="EE307" i="5" a="1"/>
  <c r="EE307" i="5" s="1"/>
  <c r="EF307" i="5" a="1"/>
  <c r="EF307" i="5" s="1"/>
  <c r="EG307" i="5" a="1"/>
  <c r="EG307" i="5" s="1"/>
  <c r="EH307" i="5" a="1"/>
  <c r="EH307" i="5" s="1"/>
  <c r="EI307" i="5" a="1"/>
  <c r="EI307" i="5" s="1"/>
  <c r="EJ307" i="5" a="1"/>
  <c r="EJ307" i="5" s="1"/>
  <c r="EK307" i="5" a="1"/>
  <c r="EK307" i="5" s="1"/>
  <c r="EL307" i="5" a="1"/>
  <c r="EL307" i="5" s="1"/>
  <c r="EM307" i="5" a="1"/>
  <c r="EM307" i="5" s="1"/>
  <c r="EN307" i="5" a="1"/>
  <c r="EN307" i="5" s="1"/>
  <c r="EO307" i="5" a="1"/>
  <c r="EO307" i="5" s="1"/>
  <c r="EP307" i="5" a="1"/>
  <c r="EP307" i="5" s="1"/>
  <c r="L308" i="5" a="1"/>
  <c r="L308" i="5" s="1"/>
  <c r="M308" i="5" a="1"/>
  <c r="M308" i="5" s="1"/>
  <c r="N308" i="5" a="1"/>
  <c r="N308" i="5" s="1"/>
  <c r="O308" i="5" a="1"/>
  <c r="O308" i="5" s="1"/>
  <c r="P308" i="5" a="1"/>
  <c r="P308" i="5" s="1"/>
  <c r="Q308" i="5" a="1"/>
  <c r="Q308" i="5" s="1"/>
  <c r="R308" i="5" a="1"/>
  <c r="R308" i="5" s="1"/>
  <c r="S308" i="5" a="1"/>
  <c r="S308" i="5" s="1"/>
  <c r="T308" i="5" a="1"/>
  <c r="T308" i="5" s="1"/>
  <c r="U308" i="5" a="1"/>
  <c r="U308" i="5" s="1"/>
  <c r="V308" i="5" a="1"/>
  <c r="V308" i="5" s="1"/>
  <c r="W308" i="5" a="1"/>
  <c r="W308" i="5" s="1"/>
  <c r="X308" i="5" a="1"/>
  <c r="X308" i="5" s="1"/>
  <c r="Y308" i="5" a="1"/>
  <c r="Y308" i="5" s="1"/>
  <c r="Z308" i="5" a="1"/>
  <c r="Z308" i="5" s="1"/>
  <c r="AA308" i="5" a="1"/>
  <c r="AA308" i="5" s="1"/>
  <c r="AB308" i="5" a="1"/>
  <c r="AB308" i="5" s="1"/>
  <c r="AC308" i="5" a="1"/>
  <c r="AC308" i="5" s="1"/>
  <c r="AD308" i="5" a="1"/>
  <c r="AD308" i="5" s="1"/>
  <c r="AE308" i="5" a="1"/>
  <c r="AE308" i="5" s="1"/>
  <c r="AF308" i="5" a="1"/>
  <c r="AF308" i="5" s="1"/>
  <c r="AG308" i="5" a="1"/>
  <c r="AG308" i="5" s="1"/>
  <c r="AH308" i="5" a="1"/>
  <c r="AH308" i="5" s="1"/>
  <c r="AI308" i="5" a="1"/>
  <c r="AI308" i="5" s="1"/>
  <c r="AJ308" i="5" a="1"/>
  <c r="AJ308" i="5" s="1"/>
  <c r="AK308" i="5" a="1"/>
  <c r="AK308" i="5" s="1"/>
  <c r="AL308" i="5" a="1"/>
  <c r="AL308" i="5" s="1"/>
  <c r="AM308" i="5" a="1"/>
  <c r="AM308" i="5" s="1"/>
  <c r="AN308" i="5" a="1"/>
  <c r="AN308" i="5" s="1"/>
  <c r="AO308" i="5" a="1"/>
  <c r="AO308" i="5" s="1"/>
  <c r="AP308" i="5" a="1"/>
  <c r="AP308" i="5" s="1"/>
  <c r="AQ308" i="5" a="1"/>
  <c r="AQ308" i="5" s="1"/>
  <c r="AR308" i="5" a="1"/>
  <c r="AR308" i="5" s="1"/>
  <c r="AS308" i="5" a="1"/>
  <c r="AS308" i="5" s="1"/>
  <c r="AT308" i="5" a="1"/>
  <c r="AT308" i="5" s="1"/>
  <c r="AU308" i="5" a="1"/>
  <c r="AU308" i="5" s="1"/>
  <c r="AV308" i="5" a="1"/>
  <c r="AV308" i="5" s="1"/>
  <c r="AW308" i="5" a="1"/>
  <c r="AW308" i="5" s="1"/>
  <c r="AX308" i="5" a="1"/>
  <c r="AX308" i="5" s="1"/>
  <c r="AY308" i="5" a="1"/>
  <c r="AY308" i="5" s="1"/>
  <c r="AZ308" i="5" a="1"/>
  <c r="AZ308" i="5" s="1"/>
  <c r="BA308" i="5" a="1"/>
  <c r="BA308" i="5" s="1"/>
  <c r="BB308" i="5" a="1"/>
  <c r="BB308" i="5" s="1"/>
  <c r="BC308" i="5" a="1"/>
  <c r="BC308" i="5" s="1"/>
  <c r="BD308" i="5" a="1"/>
  <c r="BD308" i="5" s="1"/>
  <c r="BE308" i="5" a="1"/>
  <c r="BE308" i="5" s="1"/>
  <c r="BF308" i="5" a="1"/>
  <c r="BF308" i="5" s="1"/>
  <c r="BG308" i="5" a="1"/>
  <c r="BG308" i="5" s="1"/>
  <c r="BH308" i="5" a="1"/>
  <c r="BH308" i="5" s="1"/>
  <c r="BI308" i="5" a="1"/>
  <c r="BI308" i="5" s="1"/>
  <c r="BJ308" i="5" a="1"/>
  <c r="BJ308" i="5" s="1"/>
  <c r="BK308" i="5" a="1"/>
  <c r="BK308" i="5" s="1"/>
  <c r="BL308" i="5" a="1"/>
  <c r="BL308" i="5" s="1"/>
  <c r="BM308" i="5" a="1"/>
  <c r="BM308" i="5" s="1"/>
  <c r="BN308" i="5" a="1"/>
  <c r="BN308" i="5" s="1"/>
  <c r="BO308" i="5" a="1"/>
  <c r="BO308" i="5" s="1"/>
  <c r="BP308" i="5" a="1"/>
  <c r="BP308" i="5" s="1"/>
  <c r="BQ308" i="5" a="1"/>
  <c r="BQ308" i="5" s="1"/>
  <c r="BR308" i="5" a="1"/>
  <c r="BR308" i="5" s="1"/>
  <c r="BS308" i="5" a="1"/>
  <c r="BS308" i="5" s="1"/>
  <c r="BT308" i="5" a="1"/>
  <c r="BT308" i="5" s="1"/>
  <c r="BU308" i="5" a="1"/>
  <c r="BU308" i="5" s="1"/>
  <c r="BV308" i="5" a="1"/>
  <c r="BV308" i="5" s="1"/>
  <c r="BW308" i="5" a="1"/>
  <c r="BW308" i="5" s="1"/>
  <c r="BX308" i="5" a="1"/>
  <c r="BX308" i="5" s="1"/>
  <c r="BY308" i="5" a="1"/>
  <c r="BY308" i="5" s="1"/>
  <c r="BZ308" i="5" a="1"/>
  <c r="BZ308" i="5" s="1"/>
  <c r="CA308" i="5" a="1"/>
  <c r="CA308" i="5" s="1"/>
  <c r="CB308" i="5" a="1"/>
  <c r="CB308" i="5" s="1"/>
  <c r="CC308" i="5" a="1"/>
  <c r="CC308" i="5" s="1"/>
  <c r="CD308" i="5" a="1"/>
  <c r="CD308" i="5" s="1"/>
  <c r="CE308" i="5" a="1"/>
  <c r="CE308" i="5" s="1"/>
  <c r="CF308" i="5" a="1"/>
  <c r="CF308" i="5" s="1"/>
  <c r="CG308" i="5" a="1"/>
  <c r="CG308" i="5" s="1"/>
  <c r="CH308" i="5" a="1"/>
  <c r="CH308" i="5" s="1"/>
  <c r="CI308" i="5" a="1"/>
  <c r="CI308" i="5" s="1"/>
  <c r="CJ308" i="5" a="1"/>
  <c r="CJ308" i="5" s="1"/>
  <c r="CK308" i="5" a="1"/>
  <c r="CK308" i="5" s="1"/>
  <c r="CL308" i="5" a="1"/>
  <c r="CL308" i="5" s="1"/>
  <c r="CM308" i="5" a="1"/>
  <c r="CM308" i="5" s="1"/>
  <c r="CN308" i="5" a="1"/>
  <c r="CN308" i="5" s="1"/>
  <c r="CO308" i="5" a="1"/>
  <c r="CO308" i="5" s="1"/>
  <c r="CP308" i="5" a="1"/>
  <c r="CP308" i="5" s="1"/>
  <c r="CQ308" i="5" a="1"/>
  <c r="CQ308" i="5" s="1"/>
  <c r="CR308" i="5" a="1"/>
  <c r="CR308" i="5" s="1"/>
  <c r="CS308" i="5" a="1"/>
  <c r="CS308" i="5" s="1"/>
  <c r="CT308" i="5" a="1"/>
  <c r="CT308" i="5" s="1"/>
  <c r="CU308" i="5" a="1"/>
  <c r="CU308" i="5" s="1"/>
  <c r="CV308" i="5" a="1"/>
  <c r="CV308" i="5" s="1"/>
  <c r="CW308" i="5" a="1"/>
  <c r="CW308" i="5" s="1"/>
  <c r="CX308" i="5" a="1"/>
  <c r="CX308" i="5" s="1"/>
  <c r="CY308" i="5" a="1"/>
  <c r="CY308" i="5" s="1"/>
  <c r="CZ308" i="5" a="1"/>
  <c r="CZ308" i="5" s="1"/>
  <c r="DA308" i="5" a="1"/>
  <c r="DA308" i="5" s="1"/>
  <c r="DB308" i="5" a="1"/>
  <c r="DB308" i="5" s="1"/>
  <c r="DC308" i="5" a="1"/>
  <c r="DC308" i="5" s="1"/>
  <c r="DD308" i="5" a="1"/>
  <c r="DD308" i="5" s="1"/>
  <c r="DE308" i="5" a="1"/>
  <c r="DE308" i="5" s="1"/>
  <c r="DF308" i="5" a="1"/>
  <c r="DF308" i="5" s="1"/>
  <c r="DG308" i="5" a="1"/>
  <c r="DG308" i="5" s="1"/>
  <c r="DH308" i="5" a="1"/>
  <c r="DH308" i="5" s="1"/>
  <c r="DI308" i="5" a="1"/>
  <c r="DI308" i="5" s="1"/>
  <c r="DJ308" i="5" a="1"/>
  <c r="DJ308" i="5" s="1"/>
  <c r="DK308" i="5" a="1"/>
  <c r="DK308" i="5" s="1"/>
  <c r="DL308" i="5" a="1"/>
  <c r="DL308" i="5" s="1"/>
  <c r="DM308" i="5" a="1"/>
  <c r="DM308" i="5" s="1"/>
  <c r="DN308" i="5" a="1"/>
  <c r="DN308" i="5" s="1"/>
  <c r="DO308" i="5" a="1"/>
  <c r="DO308" i="5" s="1"/>
  <c r="DP308" i="5" a="1"/>
  <c r="DP308" i="5" s="1"/>
  <c r="DQ308" i="5" a="1"/>
  <c r="DQ308" i="5" s="1"/>
  <c r="DR308" i="5" a="1"/>
  <c r="DR308" i="5" s="1"/>
  <c r="DS308" i="5" a="1"/>
  <c r="DS308" i="5"/>
  <c r="DT308" i="5" a="1"/>
  <c r="DT308" i="5" s="1"/>
  <c r="DU308" i="5" a="1"/>
  <c r="DU308" i="5" s="1"/>
  <c r="DV308" i="5" a="1"/>
  <c r="DV308" i="5" s="1"/>
  <c r="DW308" i="5" a="1"/>
  <c r="DW308" i="5" s="1"/>
  <c r="DX308" i="5" a="1"/>
  <c r="DX308" i="5" s="1"/>
  <c r="DY308" i="5" a="1"/>
  <c r="DY308" i="5" s="1"/>
  <c r="DZ308" i="5" a="1"/>
  <c r="DZ308" i="5" s="1"/>
  <c r="EA308" i="5" a="1"/>
  <c r="EA308" i="5" s="1"/>
  <c r="EB308" i="5" a="1"/>
  <c r="EB308" i="5" s="1"/>
  <c r="EC308" i="5" a="1"/>
  <c r="EC308" i="5" s="1"/>
  <c r="ED308" i="5" a="1"/>
  <c r="ED308" i="5" s="1"/>
  <c r="EE308" i="5" a="1"/>
  <c r="EE308" i="5" s="1"/>
  <c r="EF308" i="5" a="1"/>
  <c r="EF308" i="5" s="1"/>
  <c r="EG308" i="5" a="1"/>
  <c r="EG308" i="5" s="1"/>
  <c r="EH308" i="5" a="1"/>
  <c r="EH308" i="5" s="1"/>
  <c r="EI308" i="5" a="1"/>
  <c r="EI308" i="5" s="1"/>
  <c r="EJ308" i="5" a="1"/>
  <c r="EJ308" i="5" s="1"/>
  <c r="EK308" i="5" a="1"/>
  <c r="EK308" i="5" s="1"/>
  <c r="EL308" i="5" a="1"/>
  <c r="EL308" i="5" s="1"/>
  <c r="EM308" i="5" a="1"/>
  <c r="EM308" i="5" s="1"/>
  <c r="EN308" i="5" a="1"/>
  <c r="EN308" i="5" s="1"/>
  <c r="EO308" i="5" a="1"/>
  <c r="EO308" i="5" s="1"/>
  <c r="EP308" i="5" a="1"/>
  <c r="EP308" i="5" s="1"/>
  <c r="L309" i="5" a="1"/>
  <c r="L309" i="5" s="1"/>
  <c r="M309" i="5" a="1"/>
  <c r="M309" i="5" s="1"/>
  <c r="N309" i="5" a="1"/>
  <c r="N309" i="5" s="1"/>
  <c r="O309" i="5" a="1"/>
  <c r="O309" i="5" s="1"/>
  <c r="P309" i="5" a="1"/>
  <c r="P309" i="5" s="1"/>
  <c r="Q309" i="5" a="1"/>
  <c r="Q309" i="5" s="1"/>
  <c r="R309" i="5" a="1"/>
  <c r="R309" i="5" s="1"/>
  <c r="S309" i="5" a="1"/>
  <c r="S309" i="5" s="1"/>
  <c r="T309" i="5" a="1"/>
  <c r="T309" i="5" s="1"/>
  <c r="U309" i="5" a="1"/>
  <c r="U309" i="5" s="1"/>
  <c r="V309" i="5" a="1"/>
  <c r="V309" i="5" s="1"/>
  <c r="W309" i="5" a="1"/>
  <c r="W309" i="5" s="1"/>
  <c r="X309" i="5" a="1"/>
  <c r="X309" i="5" s="1"/>
  <c r="Y309" i="5" a="1"/>
  <c r="Y309" i="5" s="1"/>
  <c r="Z309" i="5" a="1"/>
  <c r="Z309" i="5" s="1"/>
  <c r="AA309" i="5" a="1"/>
  <c r="AA309" i="5" s="1"/>
  <c r="AB309" i="5" a="1"/>
  <c r="AB309" i="5" s="1"/>
  <c r="AC309" i="5" a="1"/>
  <c r="AC309" i="5" s="1"/>
  <c r="AD309" i="5" a="1"/>
  <c r="AD309" i="5" s="1"/>
  <c r="AE309" i="5" a="1"/>
  <c r="AE309" i="5" s="1"/>
  <c r="AF309" i="5" a="1"/>
  <c r="AF309" i="5" s="1"/>
  <c r="AG309" i="5" a="1"/>
  <c r="AG309" i="5" s="1"/>
  <c r="AH309" i="5" a="1"/>
  <c r="AH309" i="5" s="1"/>
  <c r="AI309" i="5" a="1"/>
  <c r="AI309" i="5" s="1"/>
  <c r="AJ309" i="5" a="1"/>
  <c r="AJ309" i="5" s="1"/>
  <c r="AK309" i="5" a="1"/>
  <c r="AK309" i="5" s="1"/>
  <c r="AL309" i="5" a="1"/>
  <c r="AL309" i="5" s="1"/>
  <c r="AM309" i="5" a="1"/>
  <c r="AM309" i="5" s="1"/>
  <c r="AN309" i="5" a="1"/>
  <c r="AN309" i="5"/>
  <c r="AO309" i="5" a="1"/>
  <c r="AO309" i="5" s="1"/>
  <c r="AP309" i="5" a="1"/>
  <c r="AP309" i="5" s="1"/>
  <c r="AQ309" i="5" a="1"/>
  <c r="AQ309" i="5" s="1"/>
  <c r="AR309" i="5" a="1"/>
  <c r="AR309" i="5" s="1"/>
  <c r="AS309" i="5" a="1"/>
  <c r="AS309" i="5" s="1"/>
  <c r="AT309" i="5" a="1"/>
  <c r="AT309" i="5" s="1"/>
  <c r="AU309" i="5" a="1"/>
  <c r="AU309" i="5" s="1"/>
  <c r="AV309" i="5" a="1"/>
  <c r="AV309" i="5" s="1"/>
  <c r="AW309" i="5" a="1"/>
  <c r="AW309" i="5" s="1"/>
  <c r="AX309" i="5" a="1"/>
  <c r="AX309" i="5" s="1"/>
  <c r="AY309" i="5" a="1"/>
  <c r="AY309" i="5" s="1"/>
  <c r="AZ309" i="5" a="1"/>
  <c r="AZ309" i="5" s="1"/>
  <c r="BA309" i="5" a="1"/>
  <c r="BA309" i="5" s="1"/>
  <c r="BB309" i="5" a="1"/>
  <c r="BB309" i="5" s="1"/>
  <c r="BC309" i="5" a="1"/>
  <c r="BC309" i="5" s="1"/>
  <c r="BD309" i="5" a="1"/>
  <c r="BD309" i="5" s="1"/>
  <c r="BE309" i="5" a="1"/>
  <c r="BE309" i="5" s="1"/>
  <c r="BF309" i="5" a="1"/>
  <c r="BF309" i="5" s="1"/>
  <c r="BG309" i="5" a="1"/>
  <c r="BG309" i="5" s="1"/>
  <c r="BH309" i="5" a="1"/>
  <c r="BH309" i="5" s="1"/>
  <c r="BI309" i="5" a="1"/>
  <c r="BI309" i="5" s="1"/>
  <c r="BJ309" i="5" a="1"/>
  <c r="BJ309" i="5" s="1"/>
  <c r="BK309" i="5" a="1"/>
  <c r="BK309" i="5" s="1"/>
  <c r="BL309" i="5" a="1"/>
  <c r="BL309" i="5" s="1"/>
  <c r="BM309" i="5" a="1"/>
  <c r="BM309" i="5" s="1"/>
  <c r="BN309" i="5" a="1"/>
  <c r="BN309" i="5" s="1"/>
  <c r="BO309" i="5" a="1"/>
  <c r="BO309" i="5" s="1"/>
  <c r="BP309" i="5" a="1"/>
  <c r="BP309" i="5" s="1"/>
  <c r="BQ309" i="5" a="1"/>
  <c r="BQ309" i="5" s="1"/>
  <c r="BR309" i="5" a="1"/>
  <c r="BR309" i="5" s="1"/>
  <c r="BS309" i="5" a="1"/>
  <c r="BS309" i="5" s="1"/>
  <c r="BT309" i="5" a="1"/>
  <c r="BT309" i="5" s="1"/>
  <c r="BU309" i="5" a="1"/>
  <c r="BU309" i="5" s="1"/>
  <c r="BV309" i="5" a="1"/>
  <c r="BV309" i="5" s="1"/>
  <c r="BW309" i="5" a="1"/>
  <c r="BW309" i="5" s="1"/>
  <c r="BX309" i="5" a="1"/>
  <c r="BX309" i="5" s="1"/>
  <c r="BY309" i="5" a="1"/>
  <c r="BY309" i="5" s="1"/>
  <c r="BZ309" i="5" a="1"/>
  <c r="BZ309" i="5" s="1"/>
  <c r="CA309" i="5" a="1"/>
  <c r="CA309" i="5" s="1"/>
  <c r="CB309" i="5" a="1"/>
  <c r="CB309" i="5" s="1"/>
  <c r="CC309" i="5" a="1"/>
  <c r="CC309" i="5" s="1"/>
  <c r="CD309" i="5" a="1"/>
  <c r="CD309" i="5" s="1"/>
  <c r="CE309" i="5" a="1"/>
  <c r="CE309" i="5" s="1"/>
  <c r="CF309" i="5" a="1"/>
  <c r="CF309" i="5" s="1"/>
  <c r="CG309" i="5" a="1"/>
  <c r="CG309" i="5" s="1"/>
  <c r="CH309" i="5" a="1"/>
  <c r="CH309" i="5" s="1"/>
  <c r="CI309" i="5" a="1"/>
  <c r="CI309" i="5" s="1"/>
  <c r="CJ309" i="5" a="1"/>
  <c r="CJ309" i="5" s="1"/>
  <c r="CK309" i="5" a="1"/>
  <c r="CK309" i="5" s="1"/>
  <c r="CL309" i="5" a="1"/>
  <c r="CL309" i="5" s="1"/>
  <c r="CM309" i="5" a="1"/>
  <c r="CM309" i="5" s="1"/>
  <c r="CN309" i="5" a="1"/>
  <c r="CN309" i="5" s="1"/>
  <c r="CO309" i="5" a="1"/>
  <c r="CO309" i="5" s="1"/>
  <c r="CP309" i="5" a="1"/>
  <c r="CP309" i="5" s="1"/>
  <c r="CQ309" i="5" a="1"/>
  <c r="CQ309" i="5" s="1"/>
  <c r="CR309" i="5" a="1"/>
  <c r="CR309" i="5" s="1"/>
  <c r="CS309" i="5" a="1"/>
  <c r="CS309" i="5" s="1"/>
  <c r="CT309" i="5" a="1"/>
  <c r="CT309" i="5" s="1"/>
  <c r="CU309" i="5" a="1"/>
  <c r="CU309" i="5" s="1"/>
  <c r="CV309" i="5" a="1"/>
  <c r="CV309" i="5" s="1"/>
  <c r="CW309" i="5" a="1"/>
  <c r="CW309" i="5" s="1"/>
  <c r="CX309" i="5" a="1"/>
  <c r="CX309" i="5" s="1"/>
  <c r="CY309" i="5" a="1"/>
  <c r="CY309" i="5" s="1"/>
  <c r="CZ309" i="5" a="1"/>
  <c r="CZ309" i="5" s="1"/>
  <c r="DA309" i="5" a="1"/>
  <c r="DA309" i="5" s="1"/>
  <c r="DB309" i="5" a="1"/>
  <c r="DB309" i="5" s="1"/>
  <c r="DC309" i="5" a="1"/>
  <c r="DC309" i="5" s="1"/>
  <c r="DD309" i="5" a="1"/>
  <c r="DD309" i="5" s="1"/>
  <c r="DE309" i="5" a="1"/>
  <c r="DE309" i="5" s="1"/>
  <c r="DF309" i="5" a="1"/>
  <c r="DF309" i="5" s="1"/>
  <c r="DG309" i="5" a="1"/>
  <c r="DG309" i="5" s="1"/>
  <c r="DH309" i="5" a="1"/>
  <c r="DH309" i="5" s="1"/>
  <c r="DI309" i="5" a="1"/>
  <c r="DI309" i="5" s="1"/>
  <c r="DJ309" i="5" a="1"/>
  <c r="DJ309" i="5" s="1"/>
  <c r="DK309" i="5" a="1"/>
  <c r="DK309" i="5" s="1"/>
  <c r="DL309" i="5" a="1"/>
  <c r="DL309" i="5" s="1"/>
  <c r="DM309" i="5" a="1"/>
  <c r="DM309" i="5" s="1"/>
  <c r="DN309" i="5" a="1"/>
  <c r="DN309" i="5" s="1"/>
  <c r="DO309" i="5" a="1"/>
  <c r="DO309" i="5" s="1"/>
  <c r="DP309" i="5" a="1"/>
  <c r="DP309" i="5" s="1"/>
  <c r="DQ309" i="5" a="1"/>
  <c r="DQ309" i="5" s="1"/>
  <c r="DR309" i="5" a="1"/>
  <c r="DR309" i="5" s="1"/>
  <c r="DS309" i="5" a="1"/>
  <c r="DS309" i="5" s="1"/>
  <c r="DT309" i="5" a="1"/>
  <c r="DT309" i="5" s="1"/>
  <c r="DU309" i="5" a="1"/>
  <c r="DU309" i="5" s="1"/>
  <c r="DV309" i="5" a="1"/>
  <c r="DV309" i="5" s="1"/>
  <c r="DW309" i="5" a="1"/>
  <c r="DW309" i="5" s="1"/>
  <c r="DX309" i="5" a="1"/>
  <c r="DX309" i="5" s="1"/>
  <c r="DY309" i="5" a="1"/>
  <c r="DY309" i="5" s="1"/>
  <c r="DZ309" i="5" a="1"/>
  <c r="DZ309" i="5" s="1"/>
  <c r="EA309" i="5" a="1"/>
  <c r="EA309" i="5" s="1"/>
  <c r="EB309" i="5" a="1"/>
  <c r="EB309" i="5" s="1"/>
  <c r="EC309" i="5" a="1"/>
  <c r="EC309" i="5" s="1"/>
  <c r="ED309" i="5" a="1"/>
  <c r="ED309" i="5" s="1"/>
  <c r="EE309" i="5" a="1"/>
  <c r="EE309" i="5" s="1"/>
  <c r="EF309" i="5" a="1"/>
  <c r="EF309" i="5" s="1"/>
  <c r="EG309" i="5" a="1"/>
  <c r="EG309" i="5" s="1"/>
  <c r="EH309" i="5" a="1"/>
  <c r="EH309" i="5" s="1"/>
  <c r="EI309" i="5" a="1"/>
  <c r="EI309" i="5" s="1"/>
  <c r="EJ309" i="5" a="1"/>
  <c r="EJ309" i="5" s="1"/>
  <c r="EK309" i="5" a="1"/>
  <c r="EK309" i="5" s="1"/>
  <c r="EL309" i="5" a="1"/>
  <c r="EL309" i="5" s="1"/>
  <c r="EM309" i="5" a="1"/>
  <c r="EM309" i="5" s="1"/>
  <c r="EN309" i="5" a="1"/>
  <c r="EN309" i="5" s="1"/>
  <c r="EO309" i="5" a="1"/>
  <c r="EO309" i="5" s="1"/>
  <c r="EP309" i="5" a="1"/>
  <c r="EP309" i="5" s="1"/>
  <c r="L310" i="5" a="1"/>
  <c r="L310" i="5" s="1"/>
  <c r="M310" i="5" a="1"/>
  <c r="M310" i="5" s="1"/>
  <c r="N310" i="5" a="1"/>
  <c r="N310" i="5" s="1"/>
  <c r="O310" i="5" a="1"/>
  <c r="O310" i="5" s="1"/>
  <c r="P310" i="5" a="1"/>
  <c r="P310" i="5" s="1"/>
  <c r="Q310" i="5" a="1"/>
  <c r="Q310" i="5" s="1"/>
  <c r="R310" i="5" a="1"/>
  <c r="R310" i="5" s="1"/>
  <c r="S310" i="5" a="1"/>
  <c r="S310" i="5" s="1"/>
  <c r="T310" i="5" a="1"/>
  <c r="T310" i="5" s="1"/>
  <c r="U310" i="5" a="1"/>
  <c r="U310" i="5" s="1"/>
  <c r="V310" i="5" a="1"/>
  <c r="V310" i="5" s="1"/>
  <c r="W310" i="5" a="1"/>
  <c r="W310" i="5" s="1"/>
  <c r="X310" i="5" a="1"/>
  <c r="X310" i="5" s="1"/>
  <c r="Y310" i="5" a="1"/>
  <c r="Y310" i="5" s="1"/>
  <c r="Z310" i="5" a="1"/>
  <c r="Z310" i="5" s="1"/>
  <c r="AA310" i="5" a="1"/>
  <c r="AA310" i="5" s="1"/>
  <c r="AB310" i="5" a="1"/>
  <c r="AB310" i="5" s="1"/>
  <c r="AC310" i="5" a="1"/>
  <c r="AC310" i="5" s="1"/>
  <c r="AD310" i="5" a="1"/>
  <c r="AD310" i="5" s="1"/>
  <c r="AE310" i="5" a="1"/>
  <c r="AE310" i="5" s="1"/>
  <c r="AF310" i="5" a="1"/>
  <c r="AF310" i="5" s="1"/>
  <c r="AG310" i="5" a="1"/>
  <c r="AG310" i="5" s="1"/>
  <c r="AH310" i="5" a="1"/>
  <c r="AH310" i="5" s="1"/>
  <c r="AI310" i="5" a="1"/>
  <c r="AI310" i="5" s="1"/>
  <c r="AJ310" i="5" a="1"/>
  <c r="AJ310" i="5" s="1"/>
  <c r="AK310" i="5" a="1"/>
  <c r="AK310" i="5" s="1"/>
  <c r="AL310" i="5" a="1"/>
  <c r="AL310" i="5" s="1"/>
  <c r="AM310" i="5" a="1"/>
  <c r="AM310" i="5" s="1"/>
  <c r="AN310" i="5" a="1"/>
  <c r="AN310" i="5" s="1"/>
  <c r="AO310" i="5" a="1"/>
  <c r="AO310" i="5" s="1"/>
  <c r="AP310" i="5" a="1"/>
  <c r="AP310" i="5" s="1"/>
  <c r="AQ310" i="5" a="1"/>
  <c r="AQ310" i="5" s="1"/>
  <c r="AR310" i="5" a="1"/>
  <c r="AR310" i="5" s="1"/>
  <c r="AS310" i="5" a="1"/>
  <c r="AS310" i="5" s="1"/>
  <c r="AT310" i="5" a="1"/>
  <c r="AT310" i="5" s="1"/>
  <c r="AU310" i="5" a="1"/>
  <c r="AU310" i="5" s="1"/>
  <c r="AV310" i="5" a="1"/>
  <c r="AV310" i="5" s="1"/>
  <c r="AW310" i="5" a="1"/>
  <c r="AW310" i="5" s="1"/>
  <c r="AX310" i="5" a="1"/>
  <c r="AX310" i="5" s="1"/>
  <c r="AY310" i="5" a="1"/>
  <c r="AY310" i="5" s="1"/>
  <c r="AZ310" i="5" a="1"/>
  <c r="AZ310" i="5" s="1"/>
  <c r="BA310" i="5" a="1"/>
  <c r="BA310" i="5" s="1"/>
  <c r="BB310" i="5" a="1"/>
  <c r="BB310" i="5" s="1"/>
  <c r="BC310" i="5" a="1"/>
  <c r="BC310" i="5" s="1"/>
  <c r="BD310" i="5" a="1"/>
  <c r="BD310" i="5" s="1"/>
  <c r="BE310" i="5" a="1"/>
  <c r="BE310" i="5" s="1"/>
  <c r="BF310" i="5" a="1"/>
  <c r="BF310" i="5" s="1"/>
  <c r="BG310" i="5" a="1"/>
  <c r="BG310" i="5" s="1"/>
  <c r="BH310" i="5" a="1"/>
  <c r="BH310" i="5" s="1"/>
  <c r="BI310" i="5" a="1"/>
  <c r="BI310" i="5" s="1"/>
  <c r="BJ310" i="5" a="1"/>
  <c r="BJ310" i="5" s="1"/>
  <c r="BK310" i="5" a="1"/>
  <c r="BK310" i="5" s="1"/>
  <c r="BL310" i="5" a="1"/>
  <c r="BL310" i="5" s="1"/>
  <c r="BM310" i="5" a="1"/>
  <c r="BM310" i="5" s="1"/>
  <c r="BN310" i="5" a="1"/>
  <c r="BN310" i="5" s="1"/>
  <c r="BO310" i="5" a="1"/>
  <c r="BO310" i="5" s="1"/>
  <c r="BP310" i="5" a="1"/>
  <c r="BP310" i="5" s="1"/>
  <c r="BQ310" i="5" a="1"/>
  <c r="BQ310" i="5" s="1"/>
  <c r="BR310" i="5" a="1"/>
  <c r="BR310" i="5" s="1"/>
  <c r="BS310" i="5" a="1"/>
  <c r="BS310" i="5" s="1"/>
  <c r="BT310" i="5" a="1"/>
  <c r="BT310" i="5" s="1"/>
  <c r="BU310" i="5" a="1"/>
  <c r="BU310" i="5" s="1"/>
  <c r="BV310" i="5" a="1"/>
  <c r="BV310" i="5" s="1"/>
  <c r="BW310" i="5" a="1"/>
  <c r="BW310" i="5" s="1"/>
  <c r="BX310" i="5" a="1"/>
  <c r="BX310" i="5" s="1"/>
  <c r="BY310" i="5" a="1"/>
  <c r="BY310" i="5" s="1"/>
  <c r="BZ310" i="5" a="1"/>
  <c r="BZ310" i="5" s="1"/>
  <c r="CA310" i="5" a="1"/>
  <c r="CA310" i="5" s="1"/>
  <c r="CB310" i="5" a="1"/>
  <c r="CB310" i="5" s="1"/>
  <c r="CC310" i="5" a="1"/>
  <c r="CC310" i="5" s="1"/>
  <c r="CD310" i="5" a="1"/>
  <c r="CD310" i="5" s="1"/>
  <c r="CE310" i="5" a="1"/>
  <c r="CE310" i="5" s="1"/>
  <c r="CF310" i="5" a="1"/>
  <c r="CF310" i="5" s="1"/>
  <c r="CG310" i="5" a="1"/>
  <c r="CG310" i="5" s="1"/>
  <c r="CH310" i="5" a="1"/>
  <c r="CH310" i="5" s="1"/>
  <c r="CI310" i="5" a="1"/>
  <c r="CI310" i="5" s="1"/>
  <c r="CJ310" i="5" a="1"/>
  <c r="CJ310" i="5" s="1"/>
  <c r="CK310" i="5" a="1"/>
  <c r="CK310" i="5" s="1"/>
  <c r="CL310" i="5" a="1"/>
  <c r="CL310" i="5" s="1"/>
  <c r="CM310" i="5" a="1"/>
  <c r="CM310" i="5" s="1"/>
  <c r="CN310" i="5" a="1"/>
  <c r="CN310" i="5" s="1"/>
  <c r="CO310" i="5" a="1"/>
  <c r="CO310" i="5" s="1"/>
  <c r="CP310" i="5" a="1"/>
  <c r="CP310" i="5" s="1"/>
  <c r="CQ310" i="5" a="1"/>
  <c r="CQ310" i="5" s="1"/>
  <c r="CR310" i="5" a="1"/>
  <c r="CR310" i="5" s="1"/>
  <c r="CS310" i="5" a="1"/>
  <c r="CS310" i="5" s="1"/>
  <c r="CT310" i="5" a="1"/>
  <c r="CT310" i="5" s="1"/>
  <c r="CU310" i="5" a="1"/>
  <c r="CU310" i="5" s="1"/>
  <c r="CV310" i="5" a="1"/>
  <c r="CV310" i="5" s="1"/>
  <c r="CW310" i="5" a="1"/>
  <c r="CW310" i="5" s="1"/>
  <c r="CX310" i="5" a="1"/>
  <c r="CX310" i="5" s="1"/>
  <c r="CY310" i="5" a="1"/>
  <c r="CY310" i="5" s="1"/>
  <c r="CZ310" i="5" a="1"/>
  <c r="CZ310" i="5" s="1"/>
  <c r="DA310" i="5" a="1"/>
  <c r="DA310" i="5" s="1"/>
  <c r="DB310" i="5" a="1"/>
  <c r="DB310" i="5" s="1"/>
  <c r="DC310" i="5" a="1"/>
  <c r="DC310" i="5" s="1"/>
  <c r="DD310" i="5" a="1"/>
  <c r="DD310" i="5" s="1"/>
  <c r="DE310" i="5" a="1"/>
  <c r="DE310" i="5" s="1"/>
  <c r="DF310" i="5" a="1"/>
  <c r="DF310" i="5" s="1"/>
  <c r="DG310" i="5" a="1"/>
  <c r="DG310" i="5" s="1"/>
  <c r="DH310" i="5" a="1"/>
  <c r="DH310" i="5" s="1"/>
  <c r="DI310" i="5" a="1"/>
  <c r="DI310" i="5" s="1"/>
  <c r="DJ310" i="5" a="1"/>
  <c r="DJ310" i="5" s="1"/>
  <c r="DK310" i="5" a="1"/>
  <c r="DK310" i="5" s="1"/>
  <c r="DL310" i="5" a="1"/>
  <c r="DL310" i="5" s="1"/>
  <c r="DM310" i="5" a="1"/>
  <c r="DM310" i="5" s="1"/>
  <c r="DN310" i="5" a="1"/>
  <c r="DN310" i="5" s="1"/>
  <c r="DO310" i="5" a="1"/>
  <c r="DO310" i="5" s="1"/>
  <c r="DP310" i="5" a="1"/>
  <c r="DP310" i="5" s="1"/>
  <c r="DQ310" i="5" a="1"/>
  <c r="DQ310" i="5" s="1"/>
  <c r="DR310" i="5" a="1"/>
  <c r="DR310" i="5" s="1"/>
  <c r="DS310" i="5" a="1"/>
  <c r="DS310" i="5" s="1"/>
  <c r="DT310" i="5" a="1"/>
  <c r="DT310" i="5" s="1"/>
  <c r="DU310" i="5" a="1"/>
  <c r="DU310" i="5" s="1"/>
  <c r="DV310" i="5" a="1"/>
  <c r="DV310" i="5" s="1"/>
  <c r="DW310" i="5" a="1"/>
  <c r="DW310" i="5" s="1"/>
  <c r="DX310" i="5" a="1"/>
  <c r="DX310" i="5" s="1"/>
  <c r="DY310" i="5" a="1"/>
  <c r="DY310" i="5" s="1"/>
  <c r="DZ310" i="5" a="1"/>
  <c r="DZ310" i="5" s="1"/>
  <c r="EA310" i="5" a="1"/>
  <c r="EA310" i="5" s="1"/>
  <c r="EB310" i="5" a="1"/>
  <c r="EB310" i="5" s="1"/>
  <c r="EC310" i="5" a="1"/>
  <c r="EC310" i="5" s="1"/>
  <c r="ED310" i="5" a="1"/>
  <c r="ED310" i="5" s="1"/>
  <c r="EE310" i="5" a="1"/>
  <c r="EE310" i="5" s="1"/>
  <c r="EF310" i="5" a="1"/>
  <c r="EF310" i="5" s="1"/>
  <c r="EG310" i="5" a="1"/>
  <c r="EG310" i="5" s="1"/>
  <c r="EH310" i="5" a="1"/>
  <c r="EH310" i="5" s="1"/>
  <c r="EI310" i="5" a="1"/>
  <c r="EI310" i="5" s="1"/>
  <c r="EJ310" i="5" a="1"/>
  <c r="EJ310" i="5"/>
  <c r="EK310" i="5" a="1"/>
  <c r="EK310" i="5" s="1"/>
  <c r="EL310" i="5" a="1"/>
  <c r="EL310" i="5" s="1"/>
  <c r="EM310" i="5" a="1"/>
  <c r="EM310" i="5" s="1"/>
  <c r="EN310" i="5" a="1"/>
  <c r="EN310" i="5" s="1"/>
  <c r="EO310" i="5" a="1"/>
  <c r="EO310" i="5" s="1"/>
  <c r="EP310" i="5" a="1"/>
  <c r="EP310" i="5" s="1"/>
  <c r="L311" i="5" a="1"/>
  <c r="L311" i="5" s="1"/>
  <c r="M311" i="5" a="1"/>
  <c r="M311" i="5" s="1"/>
  <c r="N311" i="5" a="1"/>
  <c r="N311" i="5" s="1"/>
  <c r="O311" i="5" a="1"/>
  <c r="O311" i="5" s="1"/>
  <c r="P311" i="5" a="1"/>
  <c r="P311" i="5" s="1"/>
  <c r="Q311" i="5" a="1"/>
  <c r="Q311" i="5" s="1"/>
  <c r="R311" i="5" a="1"/>
  <c r="R311" i="5" s="1"/>
  <c r="S311" i="5" a="1"/>
  <c r="S311" i="5" s="1"/>
  <c r="T311" i="5" a="1"/>
  <c r="T311" i="5" s="1"/>
  <c r="U311" i="5" a="1"/>
  <c r="U311" i="5" s="1"/>
  <c r="V311" i="5" a="1"/>
  <c r="V311" i="5" s="1"/>
  <c r="W311" i="5" a="1"/>
  <c r="W311" i="5" s="1"/>
  <c r="X311" i="5" a="1"/>
  <c r="X311" i="5" s="1"/>
  <c r="Y311" i="5" a="1"/>
  <c r="Y311" i="5" s="1"/>
  <c r="Z311" i="5" a="1"/>
  <c r="Z311" i="5" s="1"/>
  <c r="AA311" i="5" a="1"/>
  <c r="AA311" i="5" s="1"/>
  <c r="AB311" i="5" a="1"/>
  <c r="AB311" i="5" s="1"/>
  <c r="AC311" i="5" a="1"/>
  <c r="AC311" i="5" s="1"/>
  <c r="AD311" i="5" a="1"/>
  <c r="AD311" i="5" s="1"/>
  <c r="AE311" i="5" a="1"/>
  <c r="AE311" i="5" s="1"/>
  <c r="AF311" i="5" a="1"/>
  <c r="AF311" i="5" s="1"/>
  <c r="AG311" i="5" a="1"/>
  <c r="AG311" i="5" s="1"/>
  <c r="AH311" i="5" a="1"/>
  <c r="AH311" i="5" s="1"/>
  <c r="AI311" i="5" a="1"/>
  <c r="AI311" i="5" s="1"/>
  <c r="AJ311" i="5" a="1"/>
  <c r="AJ311" i="5" s="1"/>
  <c r="AK311" i="5" a="1"/>
  <c r="AK311" i="5" s="1"/>
  <c r="AL311" i="5" a="1"/>
  <c r="AL311" i="5" s="1"/>
  <c r="AM311" i="5" a="1"/>
  <c r="AM311" i="5" s="1"/>
  <c r="AN311" i="5" a="1"/>
  <c r="AN311" i="5" s="1"/>
  <c r="AO311" i="5" a="1"/>
  <c r="AO311" i="5" s="1"/>
  <c r="AP311" i="5" a="1"/>
  <c r="AP311" i="5" s="1"/>
  <c r="AQ311" i="5" a="1"/>
  <c r="AQ311" i="5" s="1"/>
  <c r="AR311" i="5" a="1"/>
  <c r="AR311" i="5" s="1"/>
  <c r="AS311" i="5" a="1"/>
  <c r="AS311" i="5" s="1"/>
  <c r="AT311" i="5" a="1"/>
  <c r="AT311" i="5" s="1"/>
  <c r="AU311" i="5" a="1"/>
  <c r="AU311" i="5" s="1"/>
  <c r="AV311" i="5" a="1"/>
  <c r="AV311" i="5" s="1"/>
  <c r="AW311" i="5" a="1"/>
  <c r="AW311" i="5" s="1"/>
  <c r="AX311" i="5" a="1"/>
  <c r="AX311" i="5" s="1"/>
  <c r="AY311" i="5" a="1"/>
  <c r="AY311" i="5" s="1"/>
  <c r="AZ311" i="5" a="1"/>
  <c r="AZ311" i="5" s="1"/>
  <c r="BA311" i="5" a="1"/>
  <c r="BA311" i="5" s="1"/>
  <c r="BB311" i="5" a="1"/>
  <c r="BB311" i="5" s="1"/>
  <c r="BC311" i="5" a="1"/>
  <c r="BC311" i="5" s="1"/>
  <c r="BD311" i="5" a="1"/>
  <c r="BD311" i="5" s="1"/>
  <c r="BE311" i="5" a="1"/>
  <c r="BE311" i="5" s="1"/>
  <c r="BF311" i="5" a="1"/>
  <c r="BF311" i="5" s="1"/>
  <c r="BG311" i="5" a="1"/>
  <c r="BG311" i="5" s="1"/>
  <c r="BH311" i="5" a="1"/>
  <c r="BH311" i="5" s="1"/>
  <c r="BI311" i="5" a="1"/>
  <c r="BI311" i="5" s="1"/>
  <c r="BJ311" i="5" a="1"/>
  <c r="BJ311" i="5" s="1"/>
  <c r="BK311" i="5" a="1"/>
  <c r="BK311" i="5" s="1"/>
  <c r="BL311" i="5" a="1"/>
  <c r="BL311" i="5" s="1"/>
  <c r="BM311" i="5" a="1"/>
  <c r="BM311" i="5" s="1"/>
  <c r="BN311" i="5" a="1"/>
  <c r="BN311" i="5" s="1"/>
  <c r="BO311" i="5" a="1"/>
  <c r="BO311" i="5" s="1"/>
  <c r="BP311" i="5" a="1"/>
  <c r="BP311" i="5" s="1"/>
  <c r="BQ311" i="5" a="1"/>
  <c r="BQ311" i="5" s="1"/>
  <c r="BR311" i="5" a="1"/>
  <c r="BR311" i="5" s="1"/>
  <c r="BS311" i="5" a="1"/>
  <c r="BS311" i="5" s="1"/>
  <c r="BT311" i="5" a="1"/>
  <c r="BT311" i="5" s="1"/>
  <c r="BU311" i="5" a="1"/>
  <c r="BU311" i="5" s="1"/>
  <c r="BV311" i="5" a="1"/>
  <c r="BV311" i="5" s="1"/>
  <c r="BW311" i="5" a="1"/>
  <c r="BW311" i="5" s="1"/>
  <c r="BX311" i="5" a="1"/>
  <c r="BX311" i="5" s="1"/>
  <c r="BY311" i="5" a="1"/>
  <c r="BY311" i="5" s="1"/>
  <c r="BZ311" i="5" a="1"/>
  <c r="BZ311" i="5" s="1"/>
  <c r="CA311" i="5" a="1"/>
  <c r="CA311" i="5" s="1"/>
  <c r="CB311" i="5" a="1"/>
  <c r="CB311" i="5" s="1"/>
  <c r="CC311" i="5" a="1"/>
  <c r="CC311" i="5" s="1"/>
  <c r="CD311" i="5" a="1"/>
  <c r="CD311" i="5" s="1"/>
  <c r="CE311" i="5" a="1"/>
  <c r="CE311" i="5" s="1"/>
  <c r="CF311" i="5" a="1"/>
  <c r="CF311" i="5" s="1"/>
  <c r="CG311" i="5" a="1"/>
  <c r="CG311" i="5" s="1"/>
  <c r="CH311" i="5" a="1"/>
  <c r="CH311" i="5" s="1"/>
  <c r="CI311" i="5" a="1"/>
  <c r="CI311" i="5" s="1"/>
  <c r="CJ311" i="5" a="1"/>
  <c r="CJ311" i="5" s="1"/>
  <c r="CK311" i="5" a="1"/>
  <c r="CK311" i="5" s="1"/>
  <c r="CL311" i="5" a="1"/>
  <c r="CL311" i="5" s="1"/>
  <c r="CM311" i="5" a="1"/>
  <c r="CM311" i="5" s="1"/>
  <c r="CN311" i="5" a="1"/>
  <c r="CN311" i="5" s="1"/>
  <c r="CO311" i="5" a="1"/>
  <c r="CO311" i="5" s="1"/>
  <c r="CP311" i="5" a="1"/>
  <c r="CP311" i="5" s="1"/>
  <c r="CQ311" i="5" a="1"/>
  <c r="CQ311" i="5" s="1"/>
  <c r="CR311" i="5" a="1"/>
  <c r="CR311" i="5" s="1"/>
  <c r="CS311" i="5" a="1"/>
  <c r="CS311" i="5" s="1"/>
  <c r="CT311" i="5" a="1"/>
  <c r="CT311" i="5" s="1"/>
  <c r="CU311" i="5" a="1"/>
  <c r="CU311" i="5" s="1"/>
  <c r="CV311" i="5" a="1"/>
  <c r="CV311" i="5" s="1"/>
  <c r="CW311" i="5" a="1"/>
  <c r="CW311" i="5" s="1"/>
  <c r="CX311" i="5" a="1"/>
  <c r="CX311" i="5" s="1"/>
  <c r="CY311" i="5" a="1"/>
  <c r="CY311" i="5" s="1"/>
  <c r="CZ311" i="5" a="1"/>
  <c r="CZ311" i="5" s="1"/>
  <c r="DA311" i="5" a="1"/>
  <c r="DA311" i="5" s="1"/>
  <c r="DB311" i="5" a="1"/>
  <c r="DB311" i="5" s="1"/>
  <c r="DC311" i="5" a="1"/>
  <c r="DC311" i="5" s="1"/>
  <c r="DD311" i="5" a="1"/>
  <c r="DD311" i="5" s="1"/>
  <c r="DE311" i="5" a="1"/>
  <c r="DE311" i="5" s="1"/>
  <c r="DF311" i="5" a="1"/>
  <c r="DF311" i="5" s="1"/>
  <c r="DG311" i="5" a="1"/>
  <c r="DG311" i="5" s="1"/>
  <c r="DH311" i="5" a="1"/>
  <c r="DH311" i="5" s="1"/>
  <c r="DI311" i="5" a="1"/>
  <c r="DI311" i="5" s="1"/>
  <c r="DJ311" i="5" a="1"/>
  <c r="DJ311" i="5" s="1"/>
  <c r="DK311" i="5" a="1"/>
  <c r="DK311" i="5" s="1"/>
  <c r="DL311" i="5" a="1"/>
  <c r="DL311" i="5" s="1"/>
  <c r="DM311" i="5" a="1"/>
  <c r="DM311" i="5" s="1"/>
  <c r="DN311" i="5" a="1"/>
  <c r="DN311" i="5" s="1"/>
  <c r="DO311" i="5" a="1"/>
  <c r="DO311" i="5" s="1"/>
  <c r="DP311" i="5" a="1"/>
  <c r="DP311" i="5" s="1"/>
  <c r="DQ311" i="5" a="1"/>
  <c r="DQ311" i="5" s="1"/>
  <c r="DR311" i="5" a="1"/>
  <c r="DR311" i="5" s="1"/>
  <c r="DS311" i="5" a="1"/>
  <c r="DS311" i="5" s="1"/>
  <c r="DT311" i="5" a="1"/>
  <c r="DT311" i="5" s="1"/>
  <c r="DU311" i="5" a="1"/>
  <c r="DU311" i="5" s="1"/>
  <c r="DV311" i="5" a="1"/>
  <c r="DV311" i="5" s="1"/>
  <c r="DW311" i="5" a="1"/>
  <c r="DW311" i="5" s="1"/>
  <c r="DX311" i="5" a="1"/>
  <c r="DX311" i="5" s="1"/>
  <c r="DY311" i="5" a="1"/>
  <c r="DY311" i="5" s="1"/>
  <c r="DZ311" i="5" a="1"/>
  <c r="DZ311" i="5" s="1"/>
  <c r="EA311" i="5" a="1"/>
  <c r="EA311" i="5" s="1"/>
  <c r="EB311" i="5" a="1"/>
  <c r="EB311" i="5" s="1"/>
  <c r="EC311" i="5" a="1"/>
  <c r="EC311" i="5" s="1"/>
  <c r="ED311" i="5" a="1"/>
  <c r="ED311" i="5" s="1"/>
  <c r="EE311" i="5" a="1"/>
  <c r="EE311" i="5" s="1"/>
  <c r="EF311" i="5" a="1"/>
  <c r="EF311" i="5" s="1"/>
  <c r="EG311" i="5" a="1"/>
  <c r="EG311" i="5" s="1"/>
  <c r="EH311" i="5" a="1"/>
  <c r="EH311" i="5" s="1"/>
  <c r="EI311" i="5" a="1"/>
  <c r="EI311" i="5" s="1"/>
  <c r="EJ311" i="5" a="1"/>
  <c r="EJ311" i="5" s="1"/>
  <c r="EK311" i="5" a="1"/>
  <c r="EK311" i="5" s="1"/>
  <c r="EL311" i="5" a="1"/>
  <c r="EL311" i="5" s="1"/>
  <c r="EM311" i="5" a="1"/>
  <c r="EM311" i="5" s="1"/>
  <c r="EN311" i="5" a="1"/>
  <c r="EN311" i="5" s="1"/>
  <c r="EO311" i="5" a="1"/>
  <c r="EO311" i="5" s="1"/>
  <c r="EP311" i="5" a="1"/>
  <c r="EP311" i="5" s="1"/>
  <c r="L312" i="5" a="1"/>
  <c r="L312" i="5" s="1"/>
  <c r="M312" i="5" a="1"/>
  <c r="M312" i="5" s="1"/>
  <c r="N312" i="5" a="1"/>
  <c r="N312" i="5" s="1"/>
  <c r="O312" i="5" a="1"/>
  <c r="O312" i="5" s="1"/>
  <c r="P312" i="5" a="1"/>
  <c r="P312" i="5" s="1"/>
  <c r="Q312" i="5" a="1"/>
  <c r="Q312" i="5" s="1"/>
  <c r="R312" i="5" a="1"/>
  <c r="R312" i="5" s="1"/>
  <c r="S312" i="5" a="1"/>
  <c r="S312" i="5" s="1"/>
  <c r="T312" i="5" a="1"/>
  <c r="T312" i="5" s="1"/>
  <c r="U312" i="5" a="1"/>
  <c r="U312" i="5" s="1"/>
  <c r="V312" i="5" a="1"/>
  <c r="V312" i="5" s="1"/>
  <c r="W312" i="5" a="1"/>
  <c r="W312" i="5" s="1"/>
  <c r="X312" i="5" a="1"/>
  <c r="X312" i="5" s="1"/>
  <c r="Y312" i="5" a="1"/>
  <c r="Y312" i="5" s="1"/>
  <c r="Z312" i="5" a="1"/>
  <c r="Z312" i="5" s="1"/>
  <c r="AA312" i="5" a="1"/>
  <c r="AA312" i="5" s="1"/>
  <c r="AB312" i="5" a="1"/>
  <c r="AB312" i="5" s="1"/>
  <c r="AC312" i="5" a="1"/>
  <c r="AC312" i="5" s="1"/>
  <c r="AD312" i="5" a="1"/>
  <c r="AD312" i="5" s="1"/>
  <c r="AE312" i="5" a="1"/>
  <c r="AE312" i="5" s="1"/>
  <c r="AF312" i="5" a="1"/>
  <c r="AF312" i="5" s="1"/>
  <c r="AG312" i="5" a="1"/>
  <c r="AG312" i="5" s="1"/>
  <c r="AH312" i="5" a="1"/>
  <c r="AH312" i="5" s="1"/>
  <c r="AI312" i="5" a="1"/>
  <c r="AI312" i="5" s="1"/>
  <c r="AJ312" i="5" a="1"/>
  <c r="AJ312" i="5" s="1"/>
  <c r="AK312" i="5" a="1"/>
  <c r="AK312" i="5" s="1"/>
  <c r="AL312" i="5" a="1"/>
  <c r="AL312" i="5" s="1"/>
  <c r="AM312" i="5" a="1"/>
  <c r="AM312" i="5" s="1"/>
  <c r="AN312" i="5" a="1"/>
  <c r="AN312" i="5" s="1"/>
  <c r="AO312" i="5" a="1"/>
  <c r="AO312" i="5" s="1"/>
  <c r="AP312" i="5" a="1"/>
  <c r="AP312" i="5" s="1"/>
  <c r="AQ312" i="5" a="1"/>
  <c r="AQ312" i="5" s="1"/>
  <c r="AR312" i="5" a="1"/>
  <c r="AR312" i="5" s="1"/>
  <c r="AS312" i="5" a="1"/>
  <c r="AS312" i="5" s="1"/>
  <c r="AT312" i="5" a="1"/>
  <c r="AT312" i="5" s="1"/>
  <c r="AU312" i="5" a="1"/>
  <c r="AU312" i="5" s="1"/>
  <c r="AV312" i="5" a="1"/>
  <c r="AV312" i="5" s="1"/>
  <c r="AW312" i="5" a="1"/>
  <c r="AW312" i="5" s="1"/>
  <c r="AX312" i="5" a="1"/>
  <c r="AX312" i="5" s="1"/>
  <c r="AY312" i="5" a="1"/>
  <c r="AY312" i="5" s="1"/>
  <c r="AZ312" i="5" a="1"/>
  <c r="AZ312" i="5" s="1"/>
  <c r="BA312" i="5" a="1"/>
  <c r="BA312" i="5" s="1"/>
  <c r="BB312" i="5" a="1"/>
  <c r="BB312" i="5" s="1"/>
  <c r="BC312" i="5" a="1"/>
  <c r="BC312" i="5" s="1"/>
  <c r="BD312" i="5" a="1"/>
  <c r="BD312" i="5" s="1"/>
  <c r="BE312" i="5" a="1"/>
  <c r="BE312" i="5" s="1"/>
  <c r="BF312" i="5" a="1"/>
  <c r="BF312" i="5" s="1"/>
  <c r="BG312" i="5" a="1"/>
  <c r="BG312" i="5" s="1"/>
  <c r="BH312" i="5" a="1"/>
  <c r="BH312" i="5" s="1"/>
  <c r="BI312" i="5" a="1"/>
  <c r="BI312" i="5" s="1"/>
  <c r="BJ312" i="5" a="1"/>
  <c r="BJ312" i="5" s="1"/>
  <c r="BK312" i="5" a="1"/>
  <c r="BK312" i="5" s="1"/>
  <c r="BL312" i="5" a="1"/>
  <c r="BL312" i="5" s="1"/>
  <c r="BM312" i="5" a="1"/>
  <c r="BM312" i="5" s="1"/>
  <c r="BN312" i="5" a="1"/>
  <c r="BN312" i="5" s="1"/>
  <c r="BO312" i="5" a="1"/>
  <c r="BO312" i="5" s="1"/>
  <c r="BP312" i="5" a="1"/>
  <c r="BP312" i="5" s="1"/>
  <c r="BQ312" i="5" a="1"/>
  <c r="BQ312" i="5" s="1"/>
  <c r="BR312" i="5" a="1"/>
  <c r="BR312" i="5" s="1"/>
  <c r="BS312" i="5" a="1"/>
  <c r="BS312" i="5" s="1"/>
  <c r="BT312" i="5" a="1"/>
  <c r="BT312" i="5" s="1"/>
  <c r="BU312" i="5" a="1"/>
  <c r="BU312" i="5" s="1"/>
  <c r="BV312" i="5" a="1"/>
  <c r="BV312" i="5" s="1"/>
  <c r="BW312" i="5" a="1"/>
  <c r="BW312" i="5" s="1"/>
  <c r="BX312" i="5" a="1"/>
  <c r="BX312" i="5" s="1"/>
  <c r="BY312" i="5" a="1"/>
  <c r="BY312" i="5" s="1"/>
  <c r="BZ312" i="5" a="1"/>
  <c r="BZ312" i="5" s="1"/>
  <c r="CA312" i="5" a="1"/>
  <c r="CA312" i="5" s="1"/>
  <c r="CB312" i="5" a="1"/>
  <c r="CB312" i="5" s="1"/>
  <c r="CC312" i="5" a="1"/>
  <c r="CC312" i="5" s="1"/>
  <c r="CD312" i="5" a="1"/>
  <c r="CD312" i="5" s="1"/>
  <c r="CE312" i="5" a="1"/>
  <c r="CE312" i="5" s="1"/>
  <c r="CF312" i="5" a="1"/>
  <c r="CF312" i="5" s="1"/>
  <c r="CG312" i="5" a="1"/>
  <c r="CG312" i="5" s="1"/>
  <c r="CH312" i="5" a="1"/>
  <c r="CH312" i="5" s="1"/>
  <c r="CI312" i="5" a="1"/>
  <c r="CI312" i="5" s="1"/>
  <c r="CJ312" i="5" a="1"/>
  <c r="CJ312" i="5" s="1"/>
  <c r="CK312" i="5" a="1"/>
  <c r="CK312" i="5" s="1"/>
  <c r="CL312" i="5" a="1"/>
  <c r="CL312" i="5" s="1"/>
  <c r="CM312" i="5" a="1"/>
  <c r="CM312" i="5" s="1"/>
  <c r="CN312" i="5" a="1"/>
  <c r="CN312" i="5" s="1"/>
  <c r="CO312" i="5" a="1"/>
  <c r="CO312" i="5" s="1"/>
  <c r="CP312" i="5" a="1"/>
  <c r="CP312" i="5" s="1"/>
  <c r="CQ312" i="5" a="1"/>
  <c r="CQ312" i="5" s="1"/>
  <c r="CR312" i="5" a="1"/>
  <c r="CR312" i="5" s="1"/>
  <c r="CS312" i="5" a="1"/>
  <c r="CS312" i="5" s="1"/>
  <c r="CT312" i="5" a="1"/>
  <c r="CT312" i="5" s="1"/>
  <c r="CU312" i="5" a="1"/>
  <c r="CU312" i="5" s="1"/>
  <c r="CV312" i="5" a="1"/>
  <c r="CV312" i="5" s="1"/>
  <c r="CW312" i="5" a="1"/>
  <c r="CW312" i="5" s="1"/>
  <c r="CX312" i="5" a="1"/>
  <c r="CX312" i="5" s="1"/>
  <c r="CY312" i="5" a="1"/>
  <c r="CY312" i="5" s="1"/>
  <c r="CZ312" i="5" a="1"/>
  <c r="CZ312" i="5" s="1"/>
  <c r="DA312" i="5" a="1"/>
  <c r="DA312" i="5" s="1"/>
  <c r="DB312" i="5" a="1"/>
  <c r="DB312" i="5" s="1"/>
  <c r="DC312" i="5" a="1"/>
  <c r="DC312" i="5" s="1"/>
  <c r="DD312" i="5" a="1"/>
  <c r="DD312" i="5" s="1"/>
  <c r="DE312" i="5" a="1"/>
  <c r="DE312" i="5" s="1"/>
  <c r="DF312" i="5" a="1"/>
  <c r="DF312" i="5" s="1"/>
  <c r="DG312" i="5" a="1"/>
  <c r="DG312" i="5" s="1"/>
  <c r="DH312" i="5" a="1"/>
  <c r="DH312" i="5" s="1"/>
  <c r="DI312" i="5" a="1"/>
  <c r="DI312" i="5" s="1"/>
  <c r="DJ312" i="5" a="1"/>
  <c r="DJ312" i="5" s="1"/>
  <c r="DK312" i="5" a="1"/>
  <c r="DK312" i="5" s="1"/>
  <c r="DL312" i="5" a="1"/>
  <c r="DL312" i="5" s="1"/>
  <c r="DM312" i="5" a="1"/>
  <c r="DM312" i="5" s="1"/>
  <c r="DN312" i="5" a="1"/>
  <c r="DN312" i="5" s="1"/>
  <c r="DO312" i="5" a="1"/>
  <c r="DO312" i="5" s="1"/>
  <c r="DP312" i="5" a="1"/>
  <c r="DP312" i="5" s="1"/>
  <c r="DQ312" i="5" a="1"/>
  <c r="DQ312" i="5" s="1"/>
  <c r="DR312" i="5" a="1"/>
  <c r="DR312" i="5" s="1"/>
  <c r="DS312" i="5" a="1"/>
  <c r="DS312" i="5" s="1"/>
  <c r="DT312" i="5" a="1"/>
  <c r="DT312" i="5" s="1"/>
  <c r="DU312" i="5" a="1"/>
  <c r="DU312" i="5" s="1"/>
  <c r="DV312" i="5" a="1"/>
  <c r="DV312" i="5" s="1"/>
  <c r="DW312" i="5" a="1"/>
  <c r="DW312" i="5" s="1"/>
  <c r="DX312" i="5" a="1"/>
  <c r="DX312" i="5" s="1"/>
  <c r="DY312" i="5" a="1"/>
  <c r="DY312" i="5" s="1"/>
  <c r="DZ312" i="5" a="1"/>
  <c r="DZ312" i="5" s="1"/>
  <c r="EA312" i="5" a="1"/>
  <c r="EA312" i="5" s="1"/>
  <c r="EB312" i="5" a="1"/>
  <c r="EB312" i="5" s="1"/>
  <c r="EC312" i="5" a="1"/>
  <c r="EC312" i="5" s="1"/>
  <c r="ED312" i="5" a="1"/>
  <c r="ED312" i="5" s="1"/>
  <c r="EE312" i="5" a="1"/>
  <c r="EE312" i="5" s="1"/>
  <c r="EF312" i="5" a="1"/>
  <c r="EF312" i="5" s="1"/>
  <c r="EG312" i="5" a="1"/>
  <c r="EG312" i="5" s="1"/>
  <c r="EH312" i="5" a="1"/>
  <c r="EH312" i="5" s="1"/>
  <c r="EI312" i="5" a="1"/>
  <c r="EI312" i="5" s="1"/>
  <c r="EJ312" i="5" a="1"/>
  <c r="EJ312" i="5" s="1"/>
  <c r="EK312" i="5" a="1"/>
  <c r="EK312" i="5" s="1"/>
  <c r="EL312" i="5" a="1"/>
  <c r="EL312" i="5" s="1"/>
  <c r="EM312" i="5" a="1"/>
  <c r="EM312" i="5" s="1"/>
  <c r="EN312" i="5" a="1"/>
  <c r="EN312" i="5" s="1"/>
  <c r="EO312" i="5" a="1"/>
  <c r="EO312" i="5" s="1"/>
  <c r="EP312" i="5" a="1"/>
  <c r="EP312" i="5" s="1"/>
  <c r="L313" i="5" a="1"/>
  <c r="L313" i="5" s="1"/>
  <c r="M313" i="5" a="1"/>
  <c r="M313" i="5" s="1"/>
  <c r="N313" i="5" a="1"/>
  <c r="N313" i="5" s="1"/>
  <c r="O313" i="5" a="1"/>
  <c r="O313" i="5" s="1"/>
  <c r="P313" i="5" a="1"/>
  <c r="P313" i="5" s="1"/>
  <c r="Q313" i="5" a="1"/>
  <c r="Q313" i="5" s="1"/>
  <c r="R313" i="5" a="1"/>
  <c r="R313" i="5" s="1"/>
  <c r="S313" i="5" a="1"/>
  <c r="S313" i="5" s="1"/>
  <c r="T313" i="5" a="1"/>
  <c r="T313" i="5" s="1"/>
  <c r="U313" i="5" a="1"/>
  <c r="U313" i="5" s="1"/>
  <c r="V313" i="5" a="1"/>
  <c r="V313" i="5" s="1"/>
  <c r="W313" i="5" a="1"/>
  <c r="W313" i="5" s="1"/>
  <c r="X313" i="5" a="1"/>
  <c r="X313" i="5" s="1"/>
  <c r="Y313" i="5" a="1"/>
  <c r="Y313" i="5" s="1"/>
  <c r="Z313" i="5" a="1"/>
  <c r="Z313" i="5" s="1"/>
  <c r="AA313" i="5" a="1"/>
  <c r="AA313" i="5" s="1"/>
  <c r="AB313" i="5" a="1"/>
  <c r="AB313" i="5" s="1"/>
  <c r="AC313" i="5" a="1"/>
  <c r="AC313" i="5" s="1"/>
  <c r="AD313" i="5" a="1"/>
  <c r="AD313" i="5" s="1"/>
  <c r="AE313" i="5" a="1"/>
  <c r="AE313" i="5" s="1"/>
  <c r="AF313" i="5" a="1"/>
  <c r="AF313" i="5" s="1"/>
  <c r="AG313" i="5" a="1"/>
  <c r="AG313" i="5" s="1"/>
  <c r="AH313" i="5" a="1"/>
  <c r="AH313" i="5" s="1"/>
  <c r="AI313" i="5" a="1"/>
  <c r="AI313" i="5" s="1"/>
  <c r="AJ313" i="5" a="1"/>
  <c r="AJ313" i="5" s="1"/>
  <c r="AK313" i="5" a="1"/>
  <c r="AK313" i="5" s="1"/>
  <c r="AL313" i="5" a="1"/>
  <c r="AL313" i="5" s="1"/>
  <c r="AM313" i="5" a="1"/>
  <c r="AM313" i="5" s="1"/>
  <c r="AN313" i="5" a="1"/>
  <c r="AN313" i="5" s="1"/>
  <c r="AO313" i="5" a="1"/>
  <c r="AO313" i="5" s="1"/>
  <c r="AP313" i="5" a="1"/>
  <c r="AP313" i="5" s="1"/>
  <c r="AQ313" i="5" a="1"/>
  <c r="AQ313" i="5" s="1"/>
  <c r="AR313" i="5" a="1"/>
  <c r="AR313" i="5" s="1"/>
  <c r="AS313" i="5" a="1"/>
  <c r="AS313" i="5" s="1"/>
  <c r="AT313" i="5" a="1"/>
  <c r="AT313" i="5" s="1"/>
  <c r="AU313" i="5" a="1"/>
  <c r="AU313" i="5" s="1"/>
  <c r="AV313" i="5" a="1"/>
  <c r="AV313" i="5" s="1"/>
  <c r="AW313" i="5" a="1"/>
  <c r="AW313" i="5" s="1"/>
  <c r="AX313" i="5" a="1"/>
  <c r="AX313" i="5" s="1"/>
  <c r="AY313" i="5" a="1"/>
  <c r="AY313" i="5" s="1"/>
  <c r="AZ313" i="5" a="1"/>
  <c r="AZ313" i="5" s="1"/>
  <c r="BA313" i="5" a="1"/>
  <c r="BA313" i="5" s="1"/>
  <c r="BB313" i="5" a="1"/>
  <c r="BB313" i="5" s="1"/>
  <c r="BC313" i="5" a="1"/>
  <c r="BC313" i="5" s="1"/>
  <c r="BD313" i="5" a="1"/>
  <c r="BD313" i="5" s="1"/>
  <c r="BE313" i="5" a="1"/>
  <c r="BE313" i="5" s="1"/>
  <c r="BF313" i="5" a="1"/>
  <c r="BF313" i="5" s="1"/>
  <c r="BG313" i="5" a="1"/>
  <c r="BG313" i="5" s="1"/>
  <c r="BH313" i="5" a="1"/>
  <c r="BH313" i="5" s="1"/>
  <c r="BI313" i="5" a="1"/>
  <c r="BI313" i="5" s="1"/>
  <c r="BJ313" i="5" a="1"/>
  <c r="BJ313" i="5" s="1"/>
  <c r="BK313" i="5" a="1"/>
  <c r="BK313" i="5" s="1"/>
  <c r="BL313" i="5" a="1"/>
  <c r="BL313" i="5" s="1"/>
  <c r="BM313" i="5" a="1"/>
  <c r="BM313" i="5" s="1"/>
  <c r="BN313" i="5" a="1"/>
  <c r="BN313" i="5" s="1"/>
  <c r="BO313" i="5" a="1"/>
  <c r="BO313" i="5" s="1"/>
  <c r="BP313" i="5" a="1"/>
  <c r="BP313" i="5" s="1"/>
  <c r="BQ313" i="5" a="1"/>
  <c r="BQ313" i="5" s="1"/>
  <c r="BR313" i="5" a="1"/>
  <c r="BR313" i="5" s="1"/>
  <c r="BS313" i="5" a="1"/>
  <c r="BS313" i="5" s="1"/>
  <c r="BT313" i="5" a="1"/>
  <c r="BT313" i="5" s="1"/>
  <c r="BU313" i="5" a="1"/>
  <c r="BU313" i="5" s="1"/>
  <c r="BV313" i="5" a="1"/>
  <c r="BV313" i="5" s="1"/>
  <c r="BW313" i="5" a="1"/>
  <c r="BW313" i="5" s="1"/>
  <c r="BX313" i="5" a="1"/>
  <c r="BX313" i="5" s="1"/>
  <c r="BY313" i="5" a="1"/>
  <c r="BY313" i="5" s="1"/>
  <c r="BZ313" i="5" a="1"/>
  <c r="BZ313" i="5" s="1"/>
  <c r="CA313" i="5" a="1"/>
  <c r="CA313" i="5" s="1"/>
  <c r="CB313" i="5" a="1"/>
  <c r="CB313" i="5" s="1"/>
  <c r="CC313" i="5" a="1"/>
  <c r="CC313" i="5" s="1"/>
  <c r="CD313" i="5" a="1"/>
  <c r="CD313" i="5" s="1"/>
  <c r="CE313" i="5" a="1"/>
  <c r="CE313" i="5" s="1"/>
  <c r="CF313" i="5" a="1"/>
  <c r="CF313" i="5" s="1"/>
  <c r="CG313" i="5" a="1"/>
  <c r="CG313" i="5" s="1"/>
  <c r="CH313" i="5" a="1"/>
  <c r="CH313" i="5" s="1"/>
  <c r="CI313" i="5" a="1"/>
  <c r="CI313" i="5" s="1"/>
  <c r="CJ313" i="5" a="1"/>
  <c r="CJ313" i="5" s="1"/>
  <c r="CK313" i="5" a="1"/>
  <c r="CK313" i="5" s="1"/>
  <c r="CL313" i="5" a="1"/>
  <c r="CL313" i="5" s="1"/>
  <c r="CM313" i="5" a="1"/>
  <c r="CM313" i="5" s="1"/>
  <c r="CN313" i="5" a="1"/>
  <c r="CN313" i="5" s="1"/>
  <c r="CO313" i="5" a="1"/>
  <c r="CO313" i="5" s="1"/>
  <c r="CP313" i="5" a="1"/>
  <c r="CP313" i="5" s="1"/>
  <c r="CQ313" i="5" a="1"/>
  <c r="CQ313" i="5" s="1"/>
  <c r="CR313" i="5" a="1"/>
  <c r="CR313" i="5" s="1"/>
  <c r="CS313" i="5" a="1"/>
  <c r="CS313" i="5" s="1"/>
  <c r="CT313" i="5" a="1"/>
  <c r="CT313" i="5" s="1"/>
  <c r="CU313" i="5" a="1"/>
  <c r="CU313" i="5" s="1"/>
  <c r="CV313" i="5" a="1"/>
  <c r="CV313" i="5" s="1"/>
  <c r="CW313" i="5" a="1"/>
  <c r="CW313" i="5" s="1"/>
  <c r="CX313" i="5" a="1"/>
  <c r="CX313" i="5" s="1"/>
  <c r="CY313" i="5" a="1"/>
  <c r="CY313" i="5" s="1"/>
  <c r="CZ313" i="5" a="1"/>
  <c r="CZ313" i="5" s="1"/>
  <c r="DA313" i="5" a="1"/>
  <c r="DA313" i="5" s="1"/>
  <c r="DB313" i="5" a="1"/>
  <c r="DB313" i="5" s="1"/>
  <c r="DC313" i="5" a="1"/>
  <c r="DC313" i="5" s="1"/>
  <c r="DD313" i="5" a="1"/>
  <c r="DD313" i="5" s="1"/>
  <c r="DE313" i="5" a="1"/>
  <c r="DE313" i="5" s="1"/>
  <c r="DF313" i="5" a="1"/>
  <c r="DF313" i="5" s="1"/>
  <c r="DG313" i="5" a="1"/>
  <c r="DG313" i="5" s="1"/>
  <c r="DH313" i="5" a="1"/>
  <c r="DH313" i="5" s="1"/>
  <c r="DI313" i="5" a="1"/>
  <c r="DI313" i="5" s="1"/>
  <c r="DJ313" i="5" a="1"/>
  <c r="DJ313" i="5" s="1"/>
  <c r="DK313" i="5" a="1"/>
  <c r="DK313" i="5" s="1"/>
  <c r="DL313" i="5" a="1"/>
  <c r="DL313" i="5" s="1"/>
  <c r="DM313" i="5" a="1"/>
  <c r="DM313" i="5" s="1"/>
  <c r="DN313" i="5" a="1"/>
  <c r="DN313" i="5" s="1"/>
  <c r="DO313" i="5" a="1"/>
  <c r="DO313" i="5" s="1"/>
  <c r="DP313" i="5" a="1"/>
  <c r="DP313" i="5" s="1"/>
  <c r="DQ313" i="5" a="1"/>
  <c r="DQ313" i="5" s="1"/>
  <c r="DR313" i="5" a="1"/>
  <c r="DR313" i="5" s="1"/>
  <c r="DS313" i="5" a="1"/>
  <c r="DS313" i="5" s="1"/>
  <c r="DT313" i="5" a="1"/>
  <c r="DT313" i="5" s="1"/>
  <c r="DU313" i="5" a="1"/>
  <c r="DU313" i="5" s="1"/>
  <c r="DV313" i="5" a="1"/>
  <c r="DV313" i="5" s="1"/>
  <c r="DW313" i="5" a="1"/>
  <c r="DW313" i="5" s="1"/>
  <c r="DX313" i="5" a="1"/>
  <c r="DX313" i="5" s="1"/>
  <c r="DY313" i="5" a="1"/>
  <c r="DY313" i="5" s="1"/>
  <c r="DZ313" i="5" a="1"/>
  <c r="DZ313" i="5" s="1"/>
  <c r="EA313" i="5" a="1"/>
  <c r="EA313" i="5" s="1"/>
  <c r="EB313" i="5" a="1"/>
  <c r="EB313" i="5" s="1"/>
  <c r="EC313" i="5" a="1"/>
  <c r="EC313" i="5" s="1"/>
  <c r="ED313" i="5" a="1"/>
  <c r="ED313" i="5" s="1"/>
  <c r="EE313" i="5" a="1"/>
  <c r="EE313" i="5" s="1"/>
  <c r="EF313" i="5" a="1"/>
  <c r="EF313" i="5" s="1"/>
  <c r="EG313" i="5" a="1"/>
  <c r="EG313" i="5" s="1"/>
  <c r="EH313" i="5" a="1"/>
  <c r="EH313" i="5" s="1"/>
  <c r="EI313" i="5" a="1"/>
  <c r="EI313" i="5" s="1"/>
  <c r="EJ313" i="5" a="1"/>
  <c r="EJ313" i="5" s="1"/>
  <c r="EK313" i="5" a="1"/>
  <c r="EK313" i="5" s="1"/>
  <c r="EL313" i="5" a="1"/>
  <c r="EL313" i="5" s="1"/>
  <c r="EM313" i="5" a="1"/>
  <c r="EM313" i="5" s="1"/>
  <c r="EN313" i="5" a="1"/>
  <c r="EN313" i="5" s="1"/>
  <c r="EO313" i="5" a="1"/>
  <c r="EO313" i="5" s="1"/>
  <c r="EP313" i="5" a="1"/>
  <c r="EP313" i="5" s="1"/>
  <c r="L314" i="5" a="1"/>
  <c r="L314" i="5" s="1"/>
  <c r="M314" i="5" a="1"/>
  <c r="M314" i="5" s="1"/>
  <c r="N314" i="5" a="1"/>
  <c r="N314" i="5" s="1"/>
  <c r="O314" i="5" a="1"/>
  <c r="O314" i="5" s="1"/>
  <c r="P314" i="5" a="1"/>
  <c r="P314" i="5" s="1"/>
  <c r="Q314" i="5" a="1"/>
  <c r="Q314" i="5" s="1"/>
  <c r="R314" i="5" a="1"/>
  <c r="R314" i="5" s="1"/>
  <c r="S314" i="5" a="1"/>
  <c r="S314" i="5" s="1"/>
  <c r="T314" i="5" a="1"/>
  <c r="T314" i="5" s="1"/>
  <c r="U314" i="5" a="1"/>
  <c r="U314" i="5" s="1"/>
  <c r="V314" i="5" a="1"/>
  <c r="V314" i="5" s="1"/>
  <c r="W314" i="5" a="1"/>
  <c r="W314" i="5" s="1"/>
  <c r="X314" i="5" a="1"/>
  <c r="X314" i="5" s="1"/>
  <c r="Y314" i="5" a="1"/>
  <c r="Y314" i="5" s="1"/>
  <c r="Z314" i="5" a="1"/>
  <c r="Z314" i="5" s="1"/>
  <c r="AA314" i="5" a="1"/>
  <c r="AA314" i="5" s="1"/>
  <c r="AB314" i="5" a="1"/>
  <c r="AB314" i="5" s="1"/>
  <c r="AC314" i="5" a="1"/>
  <c r="AC314" i="5" s="1"/>
  <c r="AD314" i="5" a="1"/>
  <c r="AD314" i="5" s="1"/>
  <c r="AE314" i="5" a="1"/>
  <c r="AE314" i="5" s="1"/>
  <c r="AF314" i="5" a="1"/>
  <c r="AF314" i="5" s="1"/>
  <c r="AG314" i="5" a="1"/>
  <c r="AG314" i="5" s="1"/>
  <c r="AH314" i="5" a="1"/>
  <c r="AH314" i="5" s="1"/>
  <c r="AI314" i="5" a="1"/>
  <c r="AI314" i="5" s="1"/>
  <c r="AJ314" i="5" a="1"/>
  <c r="AJ314" i="5" s="1"/>
  <c r="AK314" i="5" a="1"/>
  <c r="AK314" i="5" s="1"/>
  <c r="AL314" i="5" a="1"/>
  <c r="AL314" i="5" s="1"/>
  <c r="AM314" i="5" a="1"/>
  <c r="AM314" i="5" s="1"/>
  <c r="AN314" i="5" a="1"/>
  <c r="AN314" i="5" s="1"/>
  <c r="AO314" i="5" a="1"/>
  <c r="AO314" i="5" s="1"/>
  <c r="AP314" i="5" a="1"/>
  <c r="AP314" i="5" s="1"/>
  <c r="AQ314" i="5" a="1"/>
  <c r="AQ314" i="5" s="1"/>
  <c r="AR314" i="5" a="1"/>
  <c r="AR314" i="5" s="1"/>
  <c r="AS314" i="5" a="1"/>
  <c r="AS314" i="5" s="1"/>
  <c r="AT314" i="5" a="1"/>
  <c r="AT314" i="5" s="1"/>
  <c r="AU314" i="5" a="1"/>
  <c r="AU314" i="5" s="1"/>
  <c r="AV314" i="5" a="1"/>
  <c r="AV314" i="5" s="1"/>
  <c r="AW314" i="5" a="1"/>
  <c r="AW314" i="5" s="1"/>
  <c r="AX314" i="5" a="1"/>
  <c r="AX314" i="5" s="1"/>
  <c r="AY314" i="5" a="1"/>
  <c r="AY314" i="5" s="1"/>
  <c r="AZ314" i="5" a="1"/>
  <c r="AZ314" i="5" s="1"/>
  <c r="BA314" i="5" a="1"/>
  <c r="BA314" i="5" s="1"/>
  <c r="BB314" i="5" a="1"/>
  <c r="BB314" i="5" s="1"/>
  <c r="BC314" i="5" a="1"/>
  <c r="BC314" i="5" s="1"/>
  <c r="BD314" i="5" a="1"/>
  <c r="BD314" i="5" s="1"/>
  <c r="BE314" i="5" a="1"/>
  <c r="BE314" i="5" s="1"/>
  <c r="BF314" i="5" a="1"/>
  <c r="BF314" i="5" s="1"/>
  <c r="BG314" i="5" a="1"/>
  <c r="BG314" i="5" s="1"/>
  <c r="BH314" i="5" a="1"/>
  <c r="BH314" i="5" s="1"/>
  <c r="BI314" i="5" a="1"/>
  <c r="BI314" i="5" s="1"/>
  <c r="BJ314" i="5" a="1"/>
  <c r="BJ314" i="5" s="1"/>
  <c r="BK314" i="5" a="1"/>
  <c r="BK314" i="5" s="1"/>
  <c r="BL314" i="5" a="1"/>
  <c r="BL314" i="5" s="1"/>
  <c r="BM314" i="5" a="1"/>
  <c r="BM314" i="5"/>
  <c r="BN314" i="5" a="1"/>
  <c r="BN314" i="5" s="1"/>
  <c r="BO314" i="5" a="1"/>
  <c r="BO314" i="5" s="1"/>
  <c r="BP314" i="5" a="1"/>
  <c r="BP314" i="5" s="1"/>
  <c r="BQ314" i="5" a="1"/>
  <c r="BQ314" i="5" s="1"/>
  <c r="BR314" i="5" a="1"/>
  <c r="BR314" i="5" s="1"/>
  <c r="BS314" i="5" a="1"/>
  <c r="BS314" i="5" s="1"/>
  <c r="BT314" i="5" a="1"/>
  <c r="BT314" i="5" s="1"/>
  <c r="BU314" i="5" a="1"/>
  <c r="BU314" i="5" s="1"/>
  <c r="BV314" i="5" a="1"/>
  <c r="BV314" i="5" s="1"/>
  <c r="BW314" i="5" a="1"/>
  <c r="BW314" i="5" s="1"/>
  <c r="BX314" i="5" a="1"/>
  <c r="BX314" i="5" s="1"/>
  <c r="BY314" i="5" a="1"/>
  <c r="BY314" i="5" s="1"/>
  <c r="BZ314" i="5" a="1"/>
  <c r="BZ314" i="5" s="1"/>
  <c r="CA314" i="5" a="1"/>
  <c r="CA314" i="5" s="1"/>
  <c r="CB314" i="5" a="1"/>
  <c r="CB314" i="5" s="1"/>
  <c r="CC314" i="5" a="1"/>
  <c r="CC314" i="5" s="1"/>
  <c r="CD314" i="5" a="1"/>
  <c r="CD314" i="5" s="1"/>
  <c r="CE314" i="5" a="1"/>
  <c r="CE314" i="5" s="1"/>
  <c r="CF314" i="5" a="1"/>
  <c r="CF314" i="5" s="1"/>
  <c r="CG314" i="5" a="1"/>
  <c r="CG314" i="5" s="1"/>
  <c r="CH314" i="5" a="1"/>
  <c r="CH314" i="5" s="1"/>
  <c r="CI314" i="5" a="1"/>
  <c r="CI314" i="5" s="1"/>
  <c r="CJ314" i="5" a="1"/>
  <c r="CJ314" i="5" s="1"/>
  <c r="CK314" i="5" a="1"/>
  <c r="CK314" i="5" s="1"/>
  <c r="CL314" i="5" a="1"/>
  <c r="CL314" i="5" s="1"/>
  <c r="CM314" i="5" a="1"/>
  <c r="CM314" i="5" s="1"/>
  <c r="CN314" i="5" a="1"/>
  <c r="CN314" i="5" s="1"/>
  <c r="CO314" i="5" a="1"/>
  <c r="CO314" i="5" s="1"/>
  <c r="CP314" i="5" a="1"/>
  <c r="CP314" i="5" s="1"/>
  <c r="CQ314" i="5" a="1"/>
  <c r="CQ314" i="5" s="1"/>
  <c r="CR314" i="5" a="1"/>
  <c r="CR314" i="5" s="1"/>
  <c r="CS314" i="5" a="1"/>
  <c r="CS314" i="5" s="1"/>
  <c r="CT314" i="5" a="1"/>
  <c r="CT314" i="5" s="1"/>
  <c r="CU314" i="5" a="1"/>
  <c r="CU314" i="5" s="1"/>
  <c r="CV314" i="5" a="1"/>
  <c r="CV314" i="5" s="1"/>
  <c r="CW314" i="5" a="1"/>
  <c r="CW314" i="5" s="1"/>
  <c r="CX314" i="5" a="1"/>
  <c r="CX314" i="5" s="1"/>
  <c r="CY314" i="5" a="1"/>
  <c r="CY314" i="5" s="1"/>
  <c r="CZ314" i="5" a="1"/>
  <c r="CZ314" i="5" s="1"/>
  <c r="DA314" i="5" a="1"/>
  <c r="DA314" i="5" s="1"/>
  <c r="DB314" i="5" a="1"/>
  <c r="DB314" i="5" s="1"/>
  <c r="DC314" i="5" a="1"/>
  <c r="DC314" i="5" s="1"/>
  <c r="DD314" i="5" a="1"/>
  <c r="DD314" i="5" s="1"/>
  <c r="DE314" i="5" a="1"/>
  <c r="DE314" i="5" s="1"/>
  <c r="DF314" i="5" a="1"/>
  <c r="DF314" i="5" s="1"/>
  <c r="DG314" i="5" a="1"/>
  <c r="DG314" i="5" s="1"/>
  <c r="DH314" i="5" a="1"/>
  <c r="DH314" i="5" s="1"/>
  <c r="DI314" i="5" a="1"/>
  <c r="DI314" i="5" s="1"/>
  <c r="DJ314" i="5" a="1"/>
  <c r="DJ314" i="5" s="1"/>
  <c r="DK314" i="5" a="1"/>
  <c r="DK314" i="5" s="1"/>
  <c r="DL314" i="5" a="1"/>
  <c r="DL314" i="5" s="1"/>
  <c r="DM314" i="5" a="1"/>
  <c r="DM314" i="5" s="1"/>
  <c r="DN314" i="5" a="1"/>
  <c r="DN314" i="5" s="1"/>
  <c r="DO314" i="5" a="1"/>
  <c r="DO314" i="5" s="1"/>
  <c r="DP314" i="5" a="1"/>
  <c r="DP314" i="5" s="1"/>
  <c r="DQ314" i="5" a="1"/>
  <c r="DQ314" i="5" s="1"/>
  <c r="DR314" i="5" a="1"/>
  <c r="DR314" i="5" s="1"/>
  <c r="DS314" i="5" a="1"/>
  <c r="DS314" i="5" s="1"/>
  <c r="DT314" i="5" a="1"/>
  <c r="DT314" i="5" s="1"/>
  <c r="DU314" i="5" a="1"/>
  <c r="DU314" i="5" s="1"/>
  <c r="DV314" i="5" a="1"/>
  <c r="DV314" i="5" s="1"/>
  <c r="DW314" i="5" a="1"/>
  <c r="DW314" i="5" s="1"/>
  <c r="DX314" i="5" a="1"/>
  <c r="DX314" i="5" s="1"/>
  <c r="DY314" i="5" a="1"/>
  <c r="DY314" i="5" s="1"/>
  <c r="DZ314" i="5" a="1"/>
  <c r="DZ314" i="5" s="1"/>
  <c r="EA314" i="5" a="1"/>
  <c r="EA314" i="5" s="1"/>
  <c r="EB314" i="5" a="1"/>
  <c r="EB314" i="5" s="1"/>
  <c r="EC314" i="5" a="1"/>
  <c r="EC314" i="5" s="1"/>
  <c r="ED314" i="5" a="1"/>
  <c r="ED314" i="5" s="1"/>
  <c r="EE314" i="5" a="1"/>
  <c r="EE314" i="5" s="1"/>
  <c r="EF314" i="5" a="1"/>
  <c r="EF314" i="5" s="1"/>
  <c r="EG314" i="5" a="1"/>
  <c r="EG314" i="5" s="1"/>
  <c r="EH314" i="5" a="1"/>
  <c r="EH314" i="5" s="1"/>
  <c r="EI314" i="5" a="1"/>
  <c r="EI314" i="5" s="1"/>
  <c r="EJ314" i="5" a="1"/>
  <c r="EJ314" i="5" s="1"/>
  <c r="EK314" i="5" a="1"/>
  <c r="EK314" i="5" s="1"/>
  <c r="EL314" i="5" a="1"/>
  <c r="EL314" i="5" s="1"/>
  <c r="EM314" i="5" a="1"/>
  <c r="EM314" i="5" s="1"/>
  <c r="EN314" i="5" a="1"/>
  <c r="EN314" i="5" s="1"/>
  <c r="EO314" i="5" a="1"/>
  <c r="EO314" i="5" s="1"/>
  <c r="EP314" i="5" a="1"/>
  <c r="EP314" i="5" s="1"/>
  <c r="L315" i="5" a="1"/>
  <c r="L315" i="5" s="1"/>
  <c r="M315" i="5" a="1"/>
  <c r="M315" i="5" s="1"/>
  <c r="N315" i="5" a="1"/>
  <c r="N315" i="5" s="1"/>
  <c r="O315" i="5" a="1"/>
  <c r="O315" i="5" s="1"/>
  <c r="P315" i="5" a="1"/>
  <c r="P315" i="5" s="1"/>
  <c r="Q315" i="5" a="1"/>
  <c r="Q315" i="5" s="1"/>
  <c r="R315" i="5" a="1"/>
  <c r="R315" i="5" s="1"/>
  <c r="S315" i="5" a="1"/>
  <c r="S315" i="5" s="1"/>
  <c r="T315" i="5" a="1"/>
  <c r="T315" i="5" s="1"/>
  <c r="U315" i="5" a="1"/>
  <c r="U315" i="5" s="1"/>
  <c r="V315" i="5" a="1"/>
  <c r="V315" i="5" s="1"/>
  <c r="W315" i="5" a="1"/>
  <c r="W315" i="5" s="1"/>
  <c r="X315" i="5" a="1"/>
  <c r="X315" i="5" s="1"/>
  <c r="Y315" i="5" a="1"/>
  <c r="Y315" i="5" s="1"/>
  <c r="Z315" i="5" a="1"/>
  <c r="Z315" i="5" s="1"/>
  <c r="AA315" i="5" a="1"/>
  <c r="AA315" i="5" s="1"/>
  <c r="AB315" i="5" a="1"/>
  <c r="AB315" i="5" s="1"/>
  <c r="AC315" i="5" a="1"/>
  <c r="AC315" i="5" s="1"/>
  <c r="AD315" i="5" a="1"/>
  <c r="AD315" i="5" s="1"/>
  <c r="AE315" i="5" a="1"/>
  <c r="AE315" i="5" s="1"/>
  <c r="AF315" i="5" a="1"/>
  <c r="AF315" i="5" s="1"/>
  <c r="AG315" i="5" a="1"/>
  <c r="AG315" i="5" s="1"/>
  <c r="AH315" i="5" a="1"/>
  <c r="AH315" i="5" s="1"/>
  <c r="AI315" i="5" a="1"/>
  <c r="AI315" i="5" s="1"/>
  <c r="AJ315" i="5" a="1"/>
  <c r="AJ315" i="5" s="1"/>
  <c r="AK315" i="5" a="1"/>
  <c r="AK315" i="5" s="1"/>
  <c r="AL315" i="5" a="1"/>
  <c r="AL315" i="5" s="1"/>
  <c r="AM315" i="5" a="1"/>
  <c r="AM315" i="5" s="1"/>
  <c r="AN315" i="5" a="1"/>
  <c r="AN315" i="5" s="1"/>
  <c r="AO315" i="5" a="1"/>
  <c r="AO315" i="5" s="1"/>
  <c r="AP315" i="5" a="1"/>
  <c r="AP315" i="5" s="1"/>
  <c r="AQ315" i="5" a="1"/>
  <c r="AQ315" i="5" s="1"/>
  <c r="AR315" i="5" a="1"/>
  <c r="AR315" i="5" s="1"/>
  <c r="AS315" i="5" a="1"/>
  <c r="AS315" i="5" s="1"/>
  <c r="AT315" i="5" a="1"/>
  <c r="AT315" i="5" s="1"/>
  <c r="AU315" i="5" a="1"/>
  <c r="AU315" i="5" s="1"/>
  <c r="AV315" i="5" a="1"/>
  <c r="AV315" i="5" s="1"/>
  <c r="AW315" i="5" a="1"/>
  <c r="AW315" i="5" s="1"/>
  <c r="AX315" i="5" a="1"/>
  <c r="AX315" i="5" s="1"/>
  <c r="AY315" i="5" a="1"/>
  <c r="AY315" i="5" s="1"/>
  <c r="AZ315" i="5" a="1"/>
  <c r="AZ315" i="5" s="1"/>
  <c r="BA315" i="5" a="1"/>
  <c r="BA315" i="5" s="1"/>
  <c r="BB315" i="5" a="1"/>
  <c r="BB315" i="5" s="1"/>
  <c r="BC315" i="5" a="1"/>
  <c r="BC315" i="5" s="1"/>
  <c r="BD315" i="5" a="1"/>
  <c r="BD315" i="5" s="1"/>
  <c r="BE315" i="5" a="1"/>
  <c r="BE315" i="5" s="1"/>
  <c r="BF315" i="5" a="1"/>
  <c r="BF315" i="5" s="1"/>
  <c r="BG315" i="5" a="1"/>
  <c r="BG315" i="5" s="1"/>
  <c r="BH315" i="5" a="1"/>
  <c r="BH315" i="5" s="1"/>
  <c r="BI315" i="5" a="1"/>
  <c r="BI315" i="5" s="1"/>
  <c r="BJ315" i="5" a="1"/>
  <c r="BJ315" i="5" s="1"/>
  <c r="BK315" i="5" a="1"/>
  <c r="BK315" i="5" s="1"/>
  <c r="BL315" i="5" a="1"/>
  <c r="BL315" i="5" s="1"/>
  <c r="BM315" i="5" a="1"/>
  <c r="BM315" i="5" s="1"/>
  <c r="BN315" i="5" a="1"/>
  <c r="BN315" i="5" s="1"/>
  <c r="BO315" i="5" a="1"/>
  <c r="BO315" i="5" s="1"/>
  <c r="BP315" i="5" a="1"/>
  <c r="BP315" i="5" s="1"/>
  <c r="BQ315" i="5" a="1"/>
  <c r="BQ315" i="5" s="1"/>
  <c r="BR315" i="5" a="1"/>
  <c r="BR315" i="5" s="1"/>
  <c r="BS315" i="5" a="1"/>
  <c r="BS315" i="5" s="1"/>
  <c r="BT315" i="5" a="1"/>
  <c r="BT315" i="5" s="1"/>
  <c r="BU315" i="5" a="1"/>
  <c r="BU315" i="5" s="1"/>
  <c r="BV315" i="5" a="1"/>
  <c r="BV315" i="5" s="1"/>
  <c r="BW315" i="5" a="1"/>
  <c r="BW315" i="5" s="1"/>
  <c r="BX315" i="5" a="1"/>
  <c r="BX315" i="5" s="1"/>
  <c r="BY315" i="5" a="1"/>
  <c r="BY315" i="5" s="1"/>
  <c r="BZ315" i="5" a="1"/>
  <c r="BZ315" i="5" s="1"/>
  <c r="CA315" i="5" a="1"/>
  <c r="CA315" i="5" s="1"/>
  <c r="CB315" i="5" a="1"/>
  <c r="CB315" i="5" s="1"/>
  <c r="CC315" i="5" a="1"/>
  <c r="CC315" i="5" s="1"/>
  <c r="CD315" i="5" a="1"/>
  <c r="CD315" i="5" s="1"/>
  <c r="CE315" i="5" a="1"/>
  <c r="CE315" i="5" s="1"/>
  <c r="CF315" i="5" a="1"/>
  <c r="CF315" i="5" s="1"/>
  <c r="CG315" i="5" a="1"/>
  <c r="CG315" i="5" s="1"/>
  <c r="CH315" i="5" a="1"/>
  <c r="CH315" i="5" s="1"/>
  <c r="CI315" i="5" a="1"/>
  <c r="CI315" i="5" s="1"/>
  <c r="CJ315" i="5" a="1"/>
  <c r="CJ315" i="5" s="1"/>
  <c r="CK315" i="5" a="1"/>
  <c r="CK315" i="5" s="1"/>
  <c r="CL315" i="5" a="1"/>
  <c r="CL315" i="5" s="1"/>
  <c r="CM315" i="5" a="1"/>
  <c r="CM315" i="5" s="1"/>
  <c r="CN315" i="5" a="1"/>
  <c r="CN315" i="5" s="1"/>
  <c r="CO315" i="5" a="1"/>
  <c r="CO315" i="5" s="1"/>
  <c r="CP315" i="5" a="1"/>
  <c r="CP315" i="5" s="1"/>
  <c r="CQ315" i="5" a="1"/>
  <c r="CQ315" i="5" s="1"/>
  <c r="CR315" i="5" a="1"/>
  <c r="CR315" i="5" s="1"/>
  <c r="CS315" i="5" a="1"/>
  <c r="CS315" i="5" s="1"/>
  <c r="CT315" i="5" a="1"/>
  <c r="CT315" i="5" s="1"/>
  <c r="CU315" i="5" a="1"/>
  <c r="CU315" i="5" s="1"/>
  <c r="CV315" i="5" a="1"/>
  <c r="CV315" i="5" s="1"/>
  <c r="CW315" i="5" a="1"/>
  <c r="CW315" i="5" s="1"/>
  <c r="CX315" i="5" a="1"/>
  <c r="CX315" i="5" s="1"/>
  <c r="CY315" i="5" a="1"/>
  <c r="CY315" i="5" s="1"/>
  <c r="CZ315" i="5" a="1"/>
  <c r="CZ315" i="5" s="1"/>
  <c r="DA315" i="5" a="1"/>
  <c r="DA315" i="5" s="1"/>
  <c r="DB315" i="5" a="1"/>
  <c r="DB315" i="5" s="1"/>
  <c r="DC315" i="5" a="1"/>
  <c r="DC315" i="5" s="1"/>
  <c r="DD315" i="5" a="1"/>
  <c r="DD315" i="5" s="1"/>
  <c r="DE315" i="5" a="1"/>
  <c r="DE315" i="5" s="1"/>
  <c r="DF315" i="5" a="1"/>
  <c r="DF315" i="5" s="1"/>
  <c r="DG315" i="5" a="1"/>
  <c r="DG315" i="5" s="1"/>
  <c r="DH315" i="5" a="1"/>
  <c r="DH315" i="5" s="1"/>
  <c r="DI315" i="5" a="1"/>
  <c r="DI315" i="5" s="1"/>
  <c r="DJ315" i="5" a="1"/>
  <c r="DJ315" i="5" s="1"/>
  <c r="DK315" i="5" a="1"/>
  <c r="DK315" i="5" s="1"/>
  <c r="DL315" i="5" a="1"/>
  <c r="DL315" i="5" s="1"/>
  <c r="DM315" i="5" a="1"/>
  <c r="DM315" i="5" s="1"/>
  <c r="DN315" i="5" a="1"/>
  <c r="DN315" i="5" s="1"/>
  <c r="DO315" i="5" a="1"/>
  <c r="DO315" i="5" s="1"/>
  <c r="DP315" i="5" a="1"/>
  <c r="DP315" i="5" s="1"/>
  <c r="DQ315" i="5" a="1"/>
  <c r="DQ315" i="5" s="1"/>
  <c r="DR315" i="5" a="1"/>
  <c r="DR315" i="5" s="1"/>
  <c r="DS315" i="5" a="1"/>
  <c r="DS315" i="5" s="1"/>
  <c r="DT315" i="5" a="1"/>
  <c r="DT315" i="5" s="1"/>
  <c r="DU315" i="5" a="1"/>
  <c r="DU315" i="5" s="1"/>
  <c r="DV315" i="5" a="1"/>
  <c r="DV315" i="5" s="1"/>
  <c r="DW315" i="5" a="1"/>
  <c r="DW315" i="5" s="1"/>
  <c r="DX315" i="5" a="1"/>
  <c r="DX315" i="5" s="1"/>
  <c r="DY315" i="5" a="1"/>
  <c r="DY315" i="5" s="1"/>
  <c r="DZ315" i="5" a="1"/>
  <c r="DZ315" i="5" s="1"/>
  <c r="EA315" i="5" a="1"/>
  <c r="EA315" i="5" s="1"/>
  <c r="EB315" i="5" a="1"/>
  <c r="EB315" i="5" s="1"/>
  <c r="EC315" i="5" a="1"/>
  <c r="EC315" i="5" s="1"/>
  <c r="ED315" i="5" a="1"/>
  <c r="ED315" i="5" s="1"/>
  <c r="EE315" i="5" a="1"/>
  <c r="EE315" i="5" s="1"/>
  <c r="EF315" i="5" a="1"/>
  <c r="EF315" i="5" s="1"/>
  <c r="EG315" i="5" a="1"/>
  <c r="EG315" i="5" s="1"/>
  <c r="EH315" i="5" a="1"/>
  <c r="EH315" i="5" s="1"/>
  <c r="EI315" i="5" a="1"/>
  <c r="EI315" i="5" s="1"/>
  <c r="EJ315" i="5" a="1"/>
  <c r="EJ315" i="5" s="1"/>
  <c r="EK315" i="5" a="1"/>
  <c r="EK315" i="5" s="1"/>
  <c r="EL315" i="5" a="1"/>
  <c r="EL315" i="5" s="1"/>
  <c r="EM315" i="5" a="1"/>
  <c r="EM315" i="5" s="1"/>
  <c r="EN315" i="5" a="1"/>
  <c r="EN315" i="5" s="1"/>
  <c r="EO315" i="5" a="1"/>
  <c r="EO315" i="5" s="1"/>
  <c r="EP315" i="5" a="1"/>
  <c r="EP315" i="5" s="1"/>
  <c r="L316" i="5" a="1"/>
  <c r="L316" i="5" s="1"/>
  <c r="M316" i="5" a="1"/>
  <c r="M316" i="5" s="1"/>
  <c r="N316" i="5" a="1"/>
  <c r="N316" i="5" s="1"/>
  <c r="O316" i="5" a="1"/>
  <c r="O316" i="5" s="1"/>
  <c r="P316" i="5" a="1"/>
  <c r="P316" i="5" s="1"/>
  <c r="Q316" i="5" a="1"/>
  <c r="Q316" i="5" s="1"/>
  <c r="R316" i="5" a="1"/>
  <c r="R316" i="5" s="1"/>
  <c r="S316" i="5" a="1"/>
  <c r="S316" i="5" s="1"/>
  <c r="T316" i="5" a="1"/>
  <c r="T316" i="5" s="1"/>
  <c r="U316" i="5" a="1"/>
  <c r="U316" i="5" s="1"/>
  <c r="V316" i="5" a="1"/>
  <c r="V316" i="5" s="1"/>
  <c r="W316" i="5" a="1"/>
  <c r="W316" i="5" s="1"/>
  <c r="X316" i="5" a="1"/>
  <c r="X316" i="5" s="1"/>
  <c r="Y316" i="5" a="1"/>
  <c r="Y316" i="5" s="1"/>
  <c r="Z316" i="5" a="1"/>
  <c r="Z316" i="5" s="1"/>
  <c r="AA316" i="5" a="1"/>
  <c r="AA316" i="5" s="1"/>
  <c r="AB316" i="5" a="1"/>
  <c r="AB316" i="5" s="1"/>
  <c r="AC316" i="5" a="1"/>
  <c r="AC316" i="5" s="1"/>
  <c r="AD316" i="5" a="1"/>
  <c r="AD316" i="5" s="1"/>
  <c r="AE316" i="5" a="1"/>
  <c r="AE316" i="5" s="1"/>
  <c r="AF316" i="5" a="1"/>
  <c r="AF316" i="5" s="1"/>
  <c r="AG316" i="5" a="1"/>
  <c r="AG316" i="5" s="1"/>
  <c r="AH316" i="5" a="1"/>
  <c r="AH316" i="5" s="1"/>
  <c r="AI316" i="5" a="1"/>
  <c r="AI316" i="5" s="1"/>
  <c r="AJ316" i="5" a="1"/>
  <c r="AJ316" i="5" s="1"/>
  <c r="AK316" i="5" a="1"/>
  <c r="AK316" i="5" s="1"/>
  <c r="AL316" i="5" a="1"/>
  <c r="AL316" i="5" s="1"/>
  <c r="AM316" i="5" a="1"/>
  <c r="AM316" i="5" s="1"/>
  <c r="AN316" i="5" a="1"/>
  <c r="AN316" i="5" s="1"/>
  <c r="AO316" i="5" a="1"/>
  <c r="AO316" i="5" s="1"/>
  <c r="AP316" i="5" a="1"/>
  <c r="AP316" i="5" s="1"/>
  <c r="AQ316" i="5" a="1"/>
  <c r="AQ316" i="5" s="1"/>
  <c r="AR316" i="5" a="1"/>
  <c r="AR316" i="5" s="1"/>
  <c r="AS316" i="5" a="1"/>
  <c r="AS316" i="5" s="1"/>
  <c r="AT316" i="5" a="1"/>
  <c r="AT316" i="5" s="1"/>
  <c r="AU316" i="5" a="1"/>
  <c r="AU316" i="5" s="1"/>
  <c r="AV316" i="5" a="1"/>
  <c r="AV316" i="5" s="1"/>
  <c r="AW316" i="5" a="1"/>
  <c r="AW316" i="5" s="1"/>
  <c r="AX316" i="5" a="1"/>
  <c r="AX316" i="5" s="1"/>
  <c r="AY316" i="5" a="1"/>
  <c r="AY316" i="5" s="1"/>
  <c r="AZ316" i="5" a="1"/>
  <c r="AZ316" i="5" s="1"/>
  <c r="BA316" i="5" a="1"/>
  <c r="BA316" i="5" s="1"/>
  <c r="BB316" i="5" a="1"/>
  <c r="BB316" i="5" s="1"/>
  <c r="BC316" i="5" a="1"/>
  <c r="BC316" i="5" s="1"/>
  <c r="BD316" i="5" a="1"/>
  <c r="BD316" i="5" s="1"/>
  <c r="BE316" i="5" a="1"/>
  <c r="BE316" i="5" s="1"/>
  <c r="BF316" i="5" a="1"/>
  <c r="BF316" i="5" s="1"/>
  <c r="BG316" i="5" a="1"/>
  <c r="BG316" i="5" s="1"/>
  <c r="BH316" i="5" a="1"/>
  <c r="BH316" i="5" s="1"/>
  <c r="BI316" i="5" a="1"/>
  <c r="BI316" i="5" s="1"/>
  <c r="BJ316" i="5" a="1"/>
  <c r="BJ316" i="5" s="1"/>
  <c r="BK316" i="5" a="1"/>
  <c r="BK316" i="5" s="1"/>
  <c r="BL316" i="5" a="1"/>
  <c r="BL316" i="5" s="1"/>
  <c r="BM316" i="5" a="1"/>
  <c r="BM316" i="5" s="1"/>
  <c r="BN316" i="5" a="1"/>
  <c r="BN316" i="5" s="1"/>
  <c r="BO316" i="5" a="1"/>
  <c r="BO316" i="5" s="1"/>
  <c r="BP316" i="5" a="1"/>
  <c r="BP316" i="5" s="1"/>
  <c r="BQ316" i="5" a="1"/>
  <c r="BQ316" i="5" s="1"/>
  <c r="BR316" i="5" a="1"/>
  <c r="BR316" i="5" s="1"/>
  <c r="BS316" i="5" a="1"/>
  <c r="BS316" i="5" s="1"/>
  <c r="BT316" i="5" a="1"/>
  <c r="BT316" i="5" s="1"/>
  <c r="BU316" i="5" a="1"/>
  <c r="BU316" i="5" s="1"/>
  <c r="BV316" i="5" a="1"/>
  <c r="BV316" i="5" s="1"/>
  <c r="BW316" i="5" a="1"/>
  <c r="BW316" i="5" s="1"/>
  <c r="BX316" i="5" a="1"/>
  <c r="BX316" i="5" s="1"/>
  <c r="BY316" i="5" a="1"/>
  <c r="BY316" i="5" s="1"/>
  <c r="BZ316" i="5" a="1"/>
  <c r="BZ316" i="5" s="1"/>
  <c r="CA316" i="5" a="1"/>
  <c r="CA316" i="5" s="1"/>
  <c r="CB316" i="5" a="1"/>
  <c r="CB316" i="5" s="1"/>
  <c r="CC316" i="5" a="1"/>
  <c r="CC316" i="5" s="1"/>
  <c r="CD316" i="5" a="1"/>
  <c r="CD316" i="5" s="1"/>
  <c r="CE316" i="5" a="1"/>
  <c r="CE316" i="5" s="1"/>
  <c r="CF316" i="5" a="1"/>
  <c r="CF316" i="5" s="1"/>
  <c r="CG316" i="5" a="1"/>
  <c r="CG316" i="5" s="1"/>
  <c r="CH316" i="5" a="1"/>
  <c r="CH316" i="5" s="1"/>
  <c r="CI316" i="5" a="1"/>
  <c r="CI316" i="5" s="1"/>
  <c r="CJ316" i="5" a="1"/>
  <c r="CJ316" i="5" s="1"/>
  <c r="CK316" i="5" a="1"/>
  <c r="CK316" i="5" s="1"/>
  <c r="CL316" i="5" a="1"/>
  <c r="CL316" i="5" s="1"/>
  <c r="CM316" i="5" a="1"/>
  <c r="CM316" i="5" s="1"/>
  <c r="CN316" i="5" a="1"/>
  <c r="CN316" i="5" s="1"/>
  <c r="CO316" i="5" a="1"/>
  <c r="CO316" i="5" s="1"/>
  <c r="CP316" i="5" a="1"/>
  <c r="CP316" i="5" s="1"/>
  <c r="CQ316" i="5" a="1"/>
  <c r="CQ316" i="5" s="1"/>
  <c r="CR316" i="5" a="1"/>
  <c r="CR316" i="5" s="1"/>
  <c r="CS316" i="5" a="1"/>
  <c r="CS316" i="5" s="1"/>
  <c r="CT316" i="5" a="1"/>
  <c r="CT316" i="5" s="1"/>
  <c r="CU316" i="5" a="1"/>
  <c r="CU316" i="5" s="1"/>
  <c r="CV316" i="5" a="1"/>
  <c r="CV316" i="5" s="1"/>
  <c r="CW316" i="5" a="1"/>
  <c r="CW316" i="5" s="1"/>
  <c r="CX316" i="5" a="1"/>
  <c r="CX316" i="5" s="1"/>
  <c r="CY316" i="5" a="1"/>
  <c r="CY316" i="5" s="1"/>
  <c r="CZ316" i="5" a="1"/>
  <c r="CZ316" i="5" s="1"/>
  <c r="DA316" i="5" a="1"/>
  <c r="DA316" i="5" s="1"/>
  <c r="DB316" i="5" a="1"/>
  <c r="DB316" i="5" s="1"/>
  <c r="DC316" i="5" a="1"/>
  <c r="DC316" i="5" s="1"/>
  <c r="DD316" i="5" a="1"/>
  <c r="DD316" i="5" s="1"/>
  <c r="DE316" i="5" a="1"/>
  <c r="DE316" i="5" s="1"/>
  <c r="DF316" i="5" a="1"/>
  <c r="DF316" i="5" s="1"/>
  <c r="DG316" i="5" a="1"/>
  <c r="DG316" i="5" s="1"/>
  <c r="DH316" i="5" a="1"/>
  <c r="DH316" i="5" s="1"/>
  <c r="DI316" i="5" a="1"/>
  <c r="DI316" i="5" s="1"/>
  <c r="DJ316" i="5" a="1"/>
  <c r="DJ316" i="5" s="1"/>
  <c r="DK316" i="5" a="1"/>
  <c r="DK316" i="5" s="1"/>
  <c r="DL316" i="5" a="1"/>
  <c r="DL316" i="5" s="1"/>
  <c r="DM316" i="5" a="1"/>
  <c r="DM316" i="5" s="1"/>
  <c r="DN316" i="5" a="1"/>
  <c r="DN316" i="5" s="1"/>
  <c r="DO316" i="5" a="1"/>
  <c r="DO316" i="5" s="1"/>
  <c r="DP316" i="5" a="1"/>
  <c r="DP316" i="5" s="1"/>
  <c r="DQ316" i="5" a="1"/>
  <c r="DQ316" i="5" s="1"/>
  <c r="DR316" i="5" a="1"/>
  <c r="DR316" i="5" s="1"/>
  <c r="DS316" i="5" a="1"/>
  <c r="DS316" i="5" s="1"/>
  <c r="DT316" i="5" a="1"/>
  <c r="DT316" i="5" s="1"/>
  <c r="DU316" i="5" a="1"/>
  <c r="DU316" i="5" s="1"/>
  <c r="DV316" i="5" a="1"/>
  <c r="DV316" i="5" s="1"/>
  <c r="DW316" i="5" a="1"/>
  <c r="DW316" i="5" s="1"/>
  <c r="DX316" i="5" a="1"/>
  <c r="DX316" i="5" s="1"/>
  <c r="DY316" i="5" a="1"/>
  <c r="DY316" i="5" s="1"/>
  <c r="DZ316" i="5" a="1"/>
  <c r="DZ316" i="5" s="1"/>
  <c r="EA316" i="5" a="1"/>
  <c r="EA316" i="5" s="1"/>
  <c r="EB316" i="5" a="1"/>
  <c r="EB316" i="5" s="1"/>
  <c r="EC316" i="5" a="1"/>
  <c r="EC316" i="5" s="1"/>
  <c r="ED316" i="5" a="1"/>
  <c r="ED316" i="5" s="1"/>
  <c r="EE316" i="5" a="1"/>
  <c r="EE316" i="5" s="1"/>
  <c r="EF316" i="5" a="1"/>
  <c r="EF316" i="5" s="1"/>
  <c r="EG316" i="5" a="1"/>
  <c r="EG316" i="5" s="1"/>
  <c r="EH316" i="5" a="1"/>
  <c r="EH316" i="5" s="1"/>
  <c r="EI316" i="5" a="1"/>
  <c r="EI316" i="5" s="1"/>
  <c r="EJ316" i="5" a="1"/>
  <c r="EJ316" i="5" s="1"/>
  <c r="EK316" i="5" a="1"/>
  <c r="EK316" i="5" s="1"/>
  <c r="EL316" i="5" a="1"/>
  <c r="EL316" i="5" s="1"/>
  <c r="EM316" i="5" a="1"/>
  <c r="EM316" i="5" s="1"/>
  <c r="EN316" i="5" a="1"/>
  <c r="EN316" i="5" s="1"/>
  <c r="EO316" i="5" a="1"/>
  <c r="EO316" i="5" s="1"/>
  <c r="EP316" i="5" a="1"/>
  <c r="EP316" i="5" s="1"/>
  <c r="L317" i="5" a="1"/>
  <c r="L317" i="5" s="1"/>
  <c r="M317" i="5" a="1"/>
  <c r="M317" i="5" s="1"/>
  <c r="N317" i="5" a="1"/>
  <c r="N317" i="5" s="1"/>
  <c r="O317" i="5" a="1"/>
  <c r="O317" i="5" s="1"/>
  <c r="P317" i="5" a="1"/>
  <c r="P317" i="5" s="1"/>
  <c r="Q317" i="5" a="1"/>
  <c r="Q317" i="5" s="1"/>
  <c r="R317" i="5" a="1"/>
  <c r="R317" i="5" s="1"/>
  <c r="S317" i="5" a="1"/>
  <c r="S317" i="5" s="1"/>
  <c r="T317" i="5" a="1"/>
  <c r="T317" i="5" s="1"/>
  <c r="U317" i="5" a="1"/>
  <c r="U317" i="5" s="1"/>
  <c r="V317" i="5" a="1"/>
  <c r="V317" i="5" s="1"/>
  <c r="W317" i="5" a="1"/>
  <c r="W317" i="5" s="1"/>
  <c r="X317" i="5" a="1"/>
  <c r="X317" i="5" s="1"/>
  <c r="Y317" i="5" a="1"/>
  <c r="Y317" i="5" s="1"/>
  <c r="Z317" i="5" a="1"/>
  <c r="Z317" i="5" s="1"/>
  <c r="AA317" i="5" a="1"/>
  <c r="AA317" i="5" s="1"/>
  <c r="AB317" i="5" a="1"/>
  <c r="AB317" i="5" s="1"/>
  <c r="AC317" i="5" a="1"/>
  <c r="AC317" i="5" s="1"/>
  <c r="AD317" i="5" a="1"/>
  <c r="AD317" i="5" s="1"/>
  <c r="AE317" i="5" a="1"/>
  <c r="AE317" i="5" s="1"/>
  <c r="AF317" i="5" a="1"/>
  <c r="AF317" i="5" s="1"/>
  <c r="AG317" i="5" a="1"/>
  <c r="AG317" i="5" s="1"/>
  <c r="AH317" i="5" a="1"/>
  <c r="AH317" i="5" s="1"/>
  <c r="AI317" i="5" a="1"/>
  <c r="AI317" i="5" s="1"/>
  <c r="AJ317" i="5" a="1"/>
  <c r="AJ317" i="5" s="1"/>
  <c r="AK317" i="5" a="1"/>
  <c r="AK317" i="5" s="1"/>
  <c r="AL317" i="5" a="1"/>
  <c r="AL317" i="5" s="1"/>
  <c r="AM317" i="5" a="1"/>
  <c r="AM317" i="5" s="1"/>
  <c r="AN317" i="5" a="1"/>
  <c r="AN317" i="5" s="1"/>
  <c r="AO317" i="5" a="1"/>
  <c r="AO317" i="5" s="1"/>
  <c r="AP317" i="5" a="1"/>
  <c r="AP317" i="5" s="1"/>
  <c r="AQ317" i="5" a="1"/>
  <c r="AQ317" i="5" s="1"/>
  <c r="AR317" i="5" a="1"/>
  <c r="AR317" i="5" s="1"/>
  <c r="AS317" i="5" a="1"/>
  <c r="AS317" i="5" s="1"/>
  <c r="AT317" i="5" a="1"/>
  <c r="AT317" i="5" s="1"/>
  <c r="AU317" i="5" a="1"/>
  <c r="AU317" i="5" s="1"/>
  <c r="AV317" i="5" a="1"/>
  <c r="AV317" i="5" s="1"/>
  <c r="AW317" i="5" a="1"/>
  <c r="AW317" i="5" s="1"/>
  <c r="AX317" i="5" a="1"/>
  <c r="AX317" i="5" s="1"/>
  <c r="AY317" i="5" a="1"/>
  <c r="AY317" i="5" s="1"/>
  <c r="AZ317" i="5" a="1"/>
  <c r="AZ317" i="5" s="1"/>
  <c r="BA317" i="5" a="1"/>
  <c r="BA317" i="5" s="1"/>
  <c r="BB317" i="5" a="1"/>
  <c r="BB317" i="5" s="1"/>
  <c r="BC317" i="5" a="1"/>
  <c r="BC317" i="5" s="1"/>
  <c r="BD317" i="5" a="1"/>
  <c r="BD317" i="5" s="1"/>
  <c r="BE317" i="5" a="1"/>
  <c r="BE317" i="5" s="1"/>
  <c r="BF317" i="5" a="1"/>
  <c r="BF317" i="5" s="1"/>
  <c r="BG317" i="5" a="1"/>
  <c r="BG317" i="5" s="1"/>
  <c r="BH317" i="5" a="1"/>
  <c r="BH317" i="5" s="1"/>
  <c r="BI317" i="5" a="1"/>
  <c r="BI317" i="5" s="1"/>
  <c r="BJ317" i="5" a="1"/>
  <c r="BJ317" i="5" s="1"/>
  <c r="BK317" i="5" a="1"/>
  <c r="BK317" i="5" s="1"/>
  <c r="BL317" i="5" a="1"/>
  <c r="BL317" i="5" s="1"/>
  <c r="BM317" i="5" a="1"/>
  <c r="BM317" i="5" s="1"/>
  <c r="BN317" i="5" a="1"/>
  <c r="BN317" i="5" s="1"/>
  <c r="BO317" i="5" a="1"/>
  <c r="BO317" i="5" s="1"/>
  <c r="BP317" i="5" a="1"/>
  <c r="BP317" i="5" s="1"/>
  <c r="BQ317" i="5" a="1"/>
  <c r="BQ317" i="5" s="1"/>
  <c r="BR317" i="5" a="1"/>
  <c r="BR317" i="5" s="1"/>
  <c r="BS317" i="5" a="1"/>
  <c r="BS317" i="5" s="1"/>
  <c r="BT317" i="5" a="1"/>
  <c r="BT317" i="5" s="1"/>
  <c r="BU317" i="5" a="1"/>
  <c r="BU317" i="5" s="1"/>
  <c r="BV317" i="5" a="1"/>
  <c r="BV317" i="5" s="1"/>
  <c r="BW317" i="5" a="1"/>
  <c r="BW317" i="5" s="1"/>
  <c r="BX317" i="5" a="1"/>
  <c r="BX317" i="5" s="1"/>
  <c r="BY317" i="5" a="1"/>
  <c r="BY317" i="5" s="1"/>
  <c r="BZ317" i="5" a="1"/>
  <c r="BZ317" i="5" s="1"/>
  <c r="CA317" i="5" a="1"/>
  <c r="CA317" i="5" s="1"/>
  <c r="CB317" i="5" a="1"/>
  <c r="CB317" i="5" s="1"/>
  <c r="CC317" i="5" a="1"/>
  <c r="CC317" i="5" s="1"/>
  <c r="CD317" i="5" a="1"/>
  <c r="CD317" i="5" s="1"/>
  <c r="CE317" i="5" a="1"/>
  <c r="CE317" i="5" s="1"/>
  <c r="CF317" i="5" a="1"/>
  <c r="CF317" i="5" s="1"/>
  <c r="CG317" i="5" a="1"/>
  <c r="CG317" i="5" s="1"/>
  <c r="CH317" i="5" a="1"/>
  <c r="CH317" i="5" s="1"/>
  <c r="CI317" i="5" a="1"/>
  <c r="CI317" i="5" s="1"/>
  <c r="CJ317" i="5" a="1"/>
  <c r="CJ317" i="5" s="1"/>
  <c r="CK317" i="5" a="1"/>
  <c r="CK317" i="5" s="1"/>
  <c r="CL317" i="5" a="1"/>
  <c r="CL317" i="5" s="1"/>
  <c r="CM317" i="5" a="1"/>
  <c r="CM317" i="5" s="1"/>
  <c r="CN317" i="5" a="1"/>
  <c r="CN317" i="5" s="1"/>
  <c r="CO317" i="5" a="1"/>
  <c r="CO317" i="5" s="1"/>
  <c r="CP317" i="5" a="1"/>
  <c r="CP317" i="5" s="1"/>
  <c r="CQ317" i="5" a="1"/>
  <c r="CQ317" i="5" s="1"/>
  <c r="CR317" i="5" a="1"/>
  <c r="CR317" i="5" s="1"/>
  <c r="CS317" i="5" a="1"/>
  <c r="CS317" i="5" s="1"/>
  <c r="CT317" i="5" a="1"/>
  <c r="CT317" i="5" s="1"/>
  <c r="CU317" i="5" a="1"/>
  <c r="CU317" i="5" s="1"/>
  <c r="CV317" i="5" a="1"/>
  <c r="CV317" i="5" s="1"/>
  <c r="CW317" i="5" a="1"/>
  <c r="CW317" i="5" s="1"/>
  <c r="CX317" i="5" a="1"/>
  <c r="CX317" i="5" s="1"/>
  <c r="CY317" i="5" a="1"/>
  <c r="CY317" i="5" s="1"/>
  <c r="CZ317" i="5" a="1"/>
  <c r="CZ317" i="5" s="1"/>
  <c r="DA317" i="5" a="1"/>
  <c r="DA317" i="5" s="1"/>
  <c r="DB317" i="5" a="1"/>
  <c r="DB317" i="5" s="1"/>
  <c r="DC317" i="5" a="1"/>
  <c r="DC317" i="5" s="1"/>
  <c r="DD317" i="5" a="1"/>
  <c r="DD317" i="5" s="1"/>
  <c r="DE317" i="5" a="1"/>
  <c r="DE317" i="5" s="1"/>
  <c r="DF317" i="5" a="1"/>
  <c r="DF317" i="5" s="1"/>
  <c r="DG317" i="5" a="1"/>
  <c r="DG317" i="5" s="1"/>
  <c r="DH317" i="5" a="1"/>
  <c r="DH317" i="5" s="1"/>
  <c r="DI317" i="5" a="1"/>
  <c r="DI317" i="5" s="1"/>
  <c r="DJ317" i="5" a="1"/>
  <c r="DJ317" i="5" s="1"/>
  <c r="DK317" i="5" a="1"/>
  <c r="DK317" i="5" s="1"/>
  <c r="DL317" i="5" a="1"/>
  <c r="DL317" i="5" s="1"/>
  <c r="DM317" i="5" a="1"/>
  <c r="DM317" i="5" s="1"/>
  <c r="DN317" i="5" a="1"/>
  <c r="DN317" i="5" s="1"/>
  <c r="DO317" i="5" a="1"/>
  <c r="DO317" i="5" s="1"/>
  <c r="DP317" i="5" a="1"/>
  <c r="DP317" i="5" s="1"/>
  <c r="DQ317" i="5" a="1"/>
  <c r="DQ317" i="5" s="1"/>
  <c r="DR317" i="5" a="1"/>
  <c r="DR317" i="5" s="1"/>
  <c r="DS317" i="5" a="1"/>
  <c r="DS317" i="5" s="1"/>
  <c r="DT317" i="5" a="1"/>
  <c r="DT317" i="5" s="1"/>
  <c r="DU317" i="5" a="1"/>
  <c r="DU317" i="5" s="1"/>
  <c r="DV317" i="5" a="1"/>
  <c r="DV317" i="5" s="1"/>
  <c r="DW317" i="5" a="1"/>
  <c r="DW317" i="5" s="1"/>
  <c r="DX317" i="5" a="1"/>
  <c r="DX317" i="5" s="1"/>
  <c r="DY317" i="5" a="1"/>
  <c r="DY317" i="5" s="1"/>
  <c r="DZ317" i="5" a="1"/>
  <c r="DZ317" i="5" s="1"/>
  <c r="EA317" i="5" a="1"/>
  <c r="EA317" i="5" s="1"/>
  <c r="EB317" i="5" a="1"/>
  <c r="EB317" i="5" s="1"/>
  <c r="EC317" i="5" a="1"/>
  <c r="EC317" i="5" s="1"/>
  <c r="ED317" i="5" a="1"/>
  <c r="ED317" i="5" s="1"/>
  <c r="EE317" i="5" a="1"/>
  <c r="EE317" i="5" s="1"/>
  <c r="EF317" i="5" a="1"/>
  <c r="EF317" i="5" s="1"/>
  <c r="EG317" i="5" a="1"/>
  <c r="EG317" i="5" s="1"/>
  <c r="EH317" i="5" a="1"/>
  <c r="EH317" i="5" s="1"/>
  <c r="EI317" i="5" a="1"/>
  <c r="EI317" i="5" s="1"/>
  <c r="EJ317" i="5" a="1"/>
  <c r="EJ317" i="5" s="1"/>
  <c r="EK317" i="5" a="1"/>
  <c r="EK317" i="5" s="1"/>
  <c r="EL317" i="5" a="1"/>
  <c r="EL317" i="5" s="1"/>
  <c r="EM317" i="5" a="1"/>
  <c r="EM317" i="5" s="1"/>
  <c r="EN317" i="5" a="1"/>
  <c r="EN317" i="5" s="1"/>
  <c r="EO317" i="5" a="1"/>
  <c r="EO317" i="5" s="1"/>
  <c r="EP317" i="5" a="1"/>
  <c r="EP317" i="5" s="1"/>
  <c r="L318" i="5" a="1"/>
  <c r="L318" i="5" s="1"/>
  <c r="M318" i="5" a="1"/>
  <c r="M318" i="5" s="1"/>
  <c r="N318" i="5" a="1"/>
  <c r="N318" i="5" s="1"/>
  <c r="O318" i="5" a="1"/>
  <c r="O318" i="5" s="1"/>
  <c r="P318" i="5" a="1"/>
  <c r="P318" i="5" s="1"/>
  <c r="Q318" i="5" a="1"/>
  <c r="Q318" i="5" s="1"/>
  <c r="R318" i="5" a="1"/>
  <c r="R318" i="5" s="1"/>
  <c r="S318" i="5" a="1"/>
  <c r="S318" i="5" s="1"/>
  <c r="T318" i="5" a="1"/>
  <c r="T318" i="5" s="1"/>
  <c r="U318" i="5" a="1"/>
  <c r="U318" i="5" s="1"/>
  <c r="V318" i="5" a="1"/>
  <c r="V318" i="5" s="1"/>
  <c r="W318" i="5" a="1"/>
  <c r="W318" i="5" s="1"/>
  <c r="X318" i="5" a="1"/>
  <c r="X318" i="5" s="1"/>
  <c r="Y318" i="5" a="1"/>
  <c r="Y318" i="5" s="1"/>
  <c r="Z318" i="5" a="1"/>
  <c r="Z318" i="5" s="1"/>
  <c r="AA318" i="5" a="1"/>
  <c r="AA318" i="5" s="1"/>
  <c r="AB318" i="5" a="1"/>
  <c r="AB318" i="5" s="1"/>
  <c r="AC318" i="5" a="1"/>
  <c r="AC318" i="5" s="1"/>
  <c r="AD318" i="5" a="1"/>
  <c r="AD318" i="5" s="1"/>
  <c r="AE318" i="5" a="1"/>
  <c r="AE318" i="5" s="1"/>
  <c r="AF318" i="5" a="1"/>
  <c r="AF318" i="5" s="1"/>
  <c r="AG318" i="5" a="1"/>
  <c r="AG318" i="5" s="1"/>
  <c r="AH318" i="5" a="1"/>
  <c r="AH318" i="5" s="1"/>
  <c r="AI318" i="5" a="1"/>
  <c r="AI318" i="5" s="1"/>
  <c r="AJ318" i="5" a="1"/>
  <c r="AJ318" i="5" s="1"/>
  <c r="AK318" i="5" a="1"/>
  <c r="AK318" i="5" s="1"/>
  <c r="AL318" i="5" a="1"/>
  <c r="AL318" i="5" s="1"/>
  <c r="AM318" i="5" a="1"/>
  <c r="AM318" i="5" s="1"/>
  <c r="AN318" i="5" a="1"/>
  <c r="AN318" i="5" s="1"/>
  <c r="AO318" i="5" a="1"/>
  <c r="AO318" i="5" s="1"/>
  <c r="AP318" i="5" a="1"/>
  <c r="AP318" i="5" s="1"/>
  <c r="AQ318" i="5" a="1"/>
  <c r="AQ318" i="5" s="1"/>
  <c r="AR318" i="5" a="1"/>
  <c r="AR318" i="5" s="1"/>
  <c r="AS318" i="5" a="1"/>
  <c r="AS318" i="5" s="1"/>
  <c r="AT318" i="5" a="1"/>
  <c r="AT318" i="5" s="1"/>
  <c r="AU318" i="5" a="1"/>
  <c r="AU318" i="5" s="1"/>
  <c r="AV318" i="5" a="1"/>
  <c r="AV318" i="5" s="1"/>
  <c r="AW318" i="5" a="1"/>
  <c r="AW318" i="5" s="1"/>
  <c r="AX318" i="5" a="1"/>
  <c r="AX318" i="5" s="1"/>
  <c r="AY318" i="5" a="1"/>
  <c r="AY318" i="5" s="1"/>
  <c r="AZ318" i="5" a="1"/>
  <c r="AZ318" i="5" s="1"/>
  <c r="BA318" i="5" a="1"/>
  <c r="BA318" i="5" s="1"/>
  <c r="BB318" i="5" a="1"/>
  <c r="BB318" i="5" s="1"/>
  <c r="BC318" i="5" a="1"/>
  <c r="BC318" i="5" s="1"/>
  <c r="BD318" i="5" a="1"/>
  <c r="BD318" i="5" s="1"/>
  <c r="BE318" i="5" a="1"/>
  <c r="BE318" i="5" s="1"/>
  <c r="BF318" i="5" a="1"/>
  <c r="BF318" i="5" s="1"/>
  <c r="BG318" i="5" a="1"/>
  <c r="BG318" i="5" s="1"/>
  <c r="BH318" i="5" a="1"/>
  <c r="BH318" i="5" s="1"/>
  <c r="BI318" i="5" a="1"/>
  <c r="BI318" i="5" s="1"/>
  <c r="BJ318" i="5" a="1"/>
  <c r="BJ318" i="5" s="1"/>
  <c r="BK318" i="5" a="1"/>
  <c r="BK318" i="5" s="1"/>
  <c r="BL318" i="5" a="1"/>
  <c r="BL318" i="5" s="1"/>
  <c r="BM318" i="5" a="1"/>
  <c r="BM318" i="5" s="1"/>
  <c r="BN318" i="5" a="1"/>
  <c r="BN318" i="5" s="1"/>
  <c r="BO318" i="5" a="1"/>
  <c r="BO318" i="5" s="1"/>
  <c r="BP318" i="5" a="1"/>
  <c r="BP318" i="5" s="1"/>
  <c r="BQ318" i="5" a="1"/>
  <c r="BQ318" i="5" s="1"/>
  <c r="BR318" i="5" a="1"/>
  <c r="BR318" i="5" s="1"/>
  <c r="BS318" i="5" a="1"/>
  <c r="BS318" i="5" s="1"/>
  <c r="BT318" i="5" a="1"/>
  <c r="BT318" i="5" s="1"/>
  <c r="BU318" i="5" a="1"/>
  <c r="BU318" i="5" s="1"/>
  <c r="BV318" i="5" a="1"/>
  <c r="BV318" i="5" s="1"/>
  <c r="BW318" i="5" a="1"/>
  <c r="BW318" i="5" s="1"/>
  <c r="BX318" i="5" a="1"/>
  <c r="BX318" i="5" s="1"/>
  <c r="BY318" i="5" a="1"/>
  <c r="BY318" i="5" s="1"/>
  <c r="BZ318" i="5" a="1"/>
  <c r="BZ318" i="5" s="1"/>
  <c r="CA318" i="5" a="1"/>
  <c r="CA318" i="5" s="1"/>
  <c r="CB318" i="5" a="1"/>
  <c r="CB318" i="5" s="1"/>
  <c r="CC318" i="5" a="1"/>
  <c r="CC318" i="5" s="1"/>
  <c r="CD318" i="5" a="1"/>
  <c r="CD318" i="5" s="1"/>
  <c r="CE318" i="5" a="1"/>
  <c r="CE318" i="5" s="1"/>
  <c r="CF318" i="5" a="1"/>
  <c r="CF318" i="5" s="1"/>
  <c r="CG318" i="5" a="1"/>
  <c r="CG318" i="5" s="1"/>
  <c r="CH318" i="5" a="1"/>
  <c r="CH318" i="5" s="1"/>
  <c r="CI318" i="5" a="1"/>
  <c r="CI318" i="5" s="1"/>
  <c r="CJ318" i="5" a="1"/>
  <c r="CJ318" i="5" s="1"/>
  <c r="CK318" i="5" a="1"/>
  <c r="CK318" i="5" s="1"/>
  <c r="CL318" i="5" a="1"/>
  <c r="CL318" i="5" s="1"/>
  <c r="CM318" i="5" a="1"/>
  <c r="CM318" i="5" s="1"/>
  <c r="CN318" i="5" a="1"/>
  <c r="CN318" i="5" s="1"/>
  <c r="CO318" i="5" a="1"/>
  <c r="CO318" i="5" s="1"/>
  <c r="CP318" i="5" a="1"/>
  <c r="CP318" i="5" s="1"/>
  <c r="CQ318" i="5" a="1"/>
  <c r="CQ318" i="5" s="1"/>
  <c r="CR318" i="5" a="1"/>
  <c r="CR318" i="5" s="1"/>
  <c r="CS318" i="5" a="1"/>
  <c r="CS318" i="5" s="1"/>
  <c r="CT318" i="5" a="1"/>
  <c r="CT318" i="5" s="1"/>
  <c r="CU318" i="5" a="1"/>
  <c r="CU318" i="5" s="1"/>
  <c r="CV318" i="5" a="1"/>
  <c r="CV318" i="5" s="1"/>
  <c r="CW318" i="5" a="1"/>
  <c r="CW318" i="5" s="1"/>
  <c r="CX318" i="5" a="1"/>
  <c r="CX318" i="5" s="1"/>
  <c r="CY318" i="5" a="1"/>
  <c r="CY318" i="5" s="1"/>
  <c r="CZ318" i="5" a="1"/>
  <c r="CZ318" i="5" s="1"/>
  <c r="DA318" i="5" a="1"/>
  <c r="DA318" i="5" s="1"/>
  <c r="DB318" i="5" a="1"/>
  <c r="DB318" i="5" s="1"/>
  <c r="DC318" i="5" a="1"/>
  <c r="DC318" i="5" s="1"/>
  <c r="DD318" i="5" a="1"/>
  <c r="DD318" i="5" s="1"/>
  <c r="DE318" i="5" a="1"/>
  <c r="DE318" i="5" s="1"/>
  <c r="DF318" i="5" a="1"/>
  <c r="DF318" i="5" s="1"/>
  <c r="DG318" i="5" a="1"/>
  <c r="DG318" i="5" s="1"/>
  <c r="DH318" i="5" a="1"/>
  <c r="DH318" i="5" s="1"/>
  <c r="DI318" i="5" a="1"/>
  <c r="DI318" i="5" s="1"/>
  <c r="DJ318" i="5" a="1"/>
  <c r="DJ318" i="5" s="1"/>
  <c r="DK318" i="5" a="1"/>
  <c r="DK318" i="5" s="1"/>
  <c r="DL318" i="5" a="1"/>
  <c r="DL318" i="5" s="1"/>
  <c r="DM318" i="5" a="1"/>
  <c r="DM318" i="5" s="1"/>
  <c r="DN318" i="5" a="1"/>
  <c r="DN318" i="5" s="1"/>
  <c r="DO318" i="5" a="1"/>
  <c r="DO318" i="5" s="1"/>
  <c r="DP318" i="5" a="1"/>
  <c r="DP318" i="5" s="1"/>
  <c r="DQ318" i="5" a="1"/>
  <c r="DQ318" i="5" s="1"/>
  <c r="DR318" i="5" a="1"/>
  <c r="DR318" i="5" s="1"/>
  <c r="DS318" i="5" a="1"/>
  <c r="DS318" i="5" s="1"/>
  <c r="DT318" i="5" a="1"/>
  <c r="DT318" i="5" s="1"/>
  <c r="DU318" i="5" a="1"/>
  <c r="DU318" i="5" s="1"/>
  <c r="DV318" i="5" a="1"/>
  <c r="DV318" i="5" s="1"/>
  <c r="DW318" i="5" a="1"/>
  <c r="DW318" i="5" s="1"/>
  <c r="DX318" i="5" a="1"/>
  <c r="DX318" i="5" s="1"/>
  <c r="DY318" i="5" a="1"/>
  <c r="DY318" i="5" s="1"/>
  <c r="DZ318" i="5" a="1"/>
  <c r="DZ318" i="5" s="1"/>
  <c r="EA318" i="5" a="1"/>
  <c r="EA318" i="5" s="1"/>
  <c r="EB318" i="5" a="1"/>
  <c r="EB318" i="5" s="1"/>
  <c r="EC318" i="5" a="1"/>
  <c r="EC318" i="5" s="1"/>
  <c r="ED318" i="5" a="1"/>
  <c r="ED318" i="5" s="1"/>
  <c r="EE318" i="5" a="1"/>
  <c r="EE318" i="5" s="1"/>
  <c r="EF318" i="5" a="1"/>
  <c r="EF318" i="5" s="1"/>
  <c r="EG318" i="5" a="1"/>
  <c r="EG318" i="5" s="1"/>
  <c r="EH318" i="5" a="1"/>
  <c r="EH318" i="5" s="1"/>
  <c r="EI318" i="5" a="1"/>
  <c r="EI318" i="5" s="1"/>
  <c r="EJ318" i="5" a="1"/>
  <c r="EJ318" i="5" s="1"/>
  <c r="EK318" i="5" a="1"/>
  <c r="EK318" i="5" s="1"/>
  <c r="EL318" i="5" a="1"/>
  <c r="EL318" i="5" s="1"/>
  <c r="EM318" i="5" a="1"/>
  <c r="EM318" i="5" s="1"/>
  <c r="EN318" i="5" a="1"/>
  <c r="EN318" i="5" s="1"/>
  <c r="EO318" i="5" a="1"/>
  <c r="EO318" i="5" s="1"/>
  <c r="EP318" i="5" a="1"/>
  <c r="EP318" i="5" s="1"/>
  <c r="L319" i="5" a="1"/>
  <c r="L319" i="5" s="1"/>
  <c r="M319" i="5" a="1"/>
  <c r="M319" i="5" s="1"/>
  <c r="N319" i="5" a="1"/>
  <c r="N319" i="5" s="1"/>
  <c r="O319" i="5" a="1"/>
  <c r="O319" i="5" s="1"/>
  <c r="P319" i="5" a="1"/>
  <c r="P319" i="5" s="1"/>
  <c r="Q319" i="5" a="1"/>
  <c r="Q319" i="5" s="1"/>
  <c r="R319" i="5" a="1"/>
  <c r="R319" i="5" s="1"/>
  <c r="S319" i="5" a="1"/>
  <c r="S319" i="5" s="1"/>
  <c r="T319" i="5" a="1"/>
  <c r="T319" i="5" s="1"/>
  <c r="U319" i="5" a="1"/>
  <c r="U319" i="5" s="1"/>
  <c r="V319" i="5" a="1"/>
  <c r="V319" i="5" s="1"/>
  <c r="W319" i="5" a="1"/>
  <c r="W319" i="5" s="1"/>
  <c r="X319" i="5" a="1"/>
  <c r="X319" i="5" s="1"/>
  <c r="Y319" i="5" a="1"/>
  <c r="Y319" i="5" s="1"/>
  <c r="Z319" i="5" a="1"/>
  <c r="Z319" i="5" s="1"/>
  <c r="AA319" i="5" a="1"/>
  <c r="AA319" i="5" s="1"/>
  <c r="AB319" i="5" a="1"/>
  <c r="AB319" i="5" s="1"/>
  <c r="AC319" i="5" a="1"/>
  <c r="AC319" i="5" s="1"/>
  <c r="AD319" i="5" a="1"/>
  <c r="AD319" i="5" s="1"/>
  <c r="AE319" i="5" a="1"/>
  <c r="AE319" i="5" s="1"/>
  <c r="AF319" i="5" a="1"/>
  <c r="AF319" i="5" s="1"/>
  <c r="AG319" i="5" a="1"/>
  <c r="AG319" i="5" s="1"/>
  <c r="AH319" i="5" a="1"/>
  <c r="AH319" i="5" s="1"/>
  <c r="AI319" i="5" a="1"/>
  <c r="AI319" i="5" s="1"/>
  <c r="AJ319" i="5" a="1"/>
  <c r="AJ319" i="5" s="1"/>
  <c r="AK319" i="5" a="1"/>
  <c r="AK319" i="5" s="1"/>
  <c r="AL319" i="5" a="1"/>
  <c r="AL319" i="5" s="1"/>
  <c r="AM319" i="5" a="1"/>
  <c r="AM319" i="5" s="1"/>
  <c r="AN319" i="5" a="1"/>
  <c r="AN319" i="5" s="1"/>
  <c r="AO319" i="5" a="1"/>
  <c r="AO319" i="5" s="1"/>
  <c r="AP319" i="5" a="1"/>
  <c r="AP319" i="5" s="1"/>
  <c r="AQ319" i="5" a="1"/>
  <c r="AQ319" i="5" s="1"/>
  <c r="AR319" i="5" a="1"/>
  <c r="AR319" i="5" s="1"/>
  <c r="AS319" i="5" a="1"/>
  <c r="AS319" i="5" s="1"/>
  <c r="AT319" i="5" a="1"/>
  <c r="AT319" i="5" s="1"/>
  <c r="AU319" i="5" a="1"/>
  <c r="AU319" i="5" s="1"/>
  <c r="AV319" i="5" a="1"/>
  <c r="AV319" i="5" s="1"/>
  <c r="AW319" i="5" a="1"/>
  <c r="AW319" i="5" s="1"/>
  <c r="AX319" i="5" a="1"/>
  <c r="AX319" i="5" s="1"/>
  <c r="AY319" i="5" a="1"/>
  <c r="AY319" i="5" s="1"/>
  <c r="AZ319" i="5" a="1"/>
  <c r="AZ319" i="5" s="1"/>
  <c r="BA319" i="5" a="1"/>
  <c r="BA319" i="5" s="1"/>
  <c r="BB319" i="5" a="1"/>
  <c r="BB319" i="5" s="1"/>
  <c r="BC319" i="5" a="1"/>
  <c r="BC319" i="5" s="1"/>
  <c r="BD319" i="5" a="1"/>
  <c r="BD319" i="5" s="1"/>
  <c r="BE319" i="5" a="1"/>
  <c r="BE319" i="5" s="1"/>
  <c r="BF319" i="5" a="1"/>
  <c r="BF319" i="5" s="1"/>
  <c r="BG319" i="5" a="1"/>
  <c r="BG319" i="5" s="1"/>
  <c r="BH319" i="5" a="1"/>
  <c r="BH319" i="5" s="1"/>
  <c r="BI319" i="5" a="1"/>
  <c r="BI319" i="5" s="1"/>
  <c r="BJ319" i="5" a="1"/>
  <c r="BJ319" i="5" s="1"/>
  <c r="BK319" i="5" a="1"/>
  <c r="BK319" i="5" s="1"/>
  <c r="BL319" i="5" a="1"/>
  <c r="BL319" i="5" s="1"/>
  <c r="BM319" i="5" a="1"/>
  <c r="BM319" i="5" s="1"/>
  <c r="BN319" i="5" a="1"/>
  <c r="BN319" i="5" s="1"/>
  <c r="BO319" i="5" a="1"/>
  <c r="BO319" i="5" s="1"/>
  <c r="BP319" i="5" a="1"/>
  <c r="BP319" i="5" s="1"/>
  <c r="BQ319" i="5" a="1"/>
  <c r="BQ319" i="5" s="1"/>
  <c r="BR319" i="5" a="1"/>
  <c r="BR319" i="5" s="1"/>
  <c r="BS319" i="5" a="1"/>
  <c r="BS319" i="5" s="1"/>
  <c r="BT319" i="5" a="1"/>
  <c r="BT319" i="5" s="1"/>
  <c r="BU319" i="5" a="1"/>
  <c r="BU319" i="5" s="1"/>
  <c r="BV319" i="5" a="1"/>
  <c r="BV319" i="5" s="1"/>
  <c r="BW319" i="5" a="1"/>
  <c r="BW319" i="5" s="1"/>
  <c r="BX319" i="5" a="1"/>
  <c r="BX319" i="5" s="1"/>
  <c r="BY319" i="5" a="1"/>
  <c r="BY319" i="5" s="1"/>
  <c r="BZ319" i="5" a="1"/>
  <c r="BZ319" i="5" s="1"/>
  <c r="CA319" i="5" a="1"/>
  <c r="CA319" i="5" s="1"/>
  <c r="CB319" i="5" a="1"/>
  <c r="CB319" i="5" s="1"/>
  <c r="CC319" i="5" a="1"/>
  <c r="CC319" i="5" s="1"/>
  <c r="CD319" i="5" a="1"/>
  <c r="CD319" i="5" s="1"/>
  <c r="CE319" i="5" a="1"/>
  <c r="CE319" i="5" s="1"/>
  <c r="CF319" i="5" a="1"/>
  <c r="CF319" i="5" s="1"/>
  <c r="CG319" i="5" a="1"/>
  <c r="CG319" i="5" s="1"/>
  <c r="CH319" i="5" a="1"/>
  <c r="CH319" i="5" s="1"/>
  <c r="CI319" i="5" a="1"/>
  <c r="CI319" i="5" s="1"/>
  <c r="CJ319" i="5" a="1"/>
  <c r="CJ319" i="5" s="1"/>
  <c r="CK319" i="5" a="1"/>
  <c r="CK319" i="5" s="1"/>
  <c r="CL319" i="5" a="1"/>
  <c r="CL319" i="5" s="1"/>
  <c r="CM319" i="5" a="1"/>
  <c r="CM319" i="5" s="1"/>
  <c r="CN319" i="5" a="1"/>
  <c r="CN319" i="5" s="1"/>
  <c r="CO319" i="5" a="1"/>
  <c r="CO319" i="5" s="1"/>
  <c r="CP319" i="5" a="1"/>
  <c r="CP319" i="5" s="1"/>
  <c r="CQ319" i="5" a="1"/>
  <c r="CQ319" i="5" s="1"/>
  <c r="CR319" i="5" a="1"/>
  <c r="CR319" i="5" s="1"/>
  <c r="CS319" i="5" a="1"/>
  <c r="CS319" i="5" s="1"/>
  <c r="CT319" i="5" a="1"/>
  <c r="CT319" i="5" s="1"/>
  <c r="CU319" i="5" a="1"/>
  <c r="CU319" i="5" s="1"/>
  <c r="CV319" i="5" a="1"/>
  <c r="CV319" i="5" s="1"/>
  <c r="CW319" i="5" a="1"/>
  <c r="CW319" i="5" s="1"/>
  <c r="CX319" i="5" a="1"/>
  <c r="CX319" i="5" s="1"/>
  <c r="CY319" i="5" a="1"/>
  <c r="CY319" i="5" s="1"/>
  <c r="CZ319" i="5" a="1"/>
  <c r="CZ319" i="5" s="1"/>
  <c r="DA319" i="5" a="1"/>
  <c r="DA319" i="5" s="1"/>
  <c r="DB319" i="5" a="1"/>
  <c r="DB319" i="5" s="1"/>
  <c r="DC319" i="5" a="1"/>
  <c r="DC319" i="5" s="1"/>
  <c r="DD319" i="5" a="1"/>
  <c r="DD319" i="5" s="1"/>
  <c r="DE319" i="5" a="1"/>
  <c r="DE319" i="5" s="1"/>
  <c r="DF319" i="5" a="1"/>
  <c r="DF319" i="5" s="1"/>
  <c r="DG319" i="5" a="1"/>
  <c r="DG319" i="5" s="1"/>
  <c r="DH319" i="5" a="1"/>
  <c r="DH319" i="5" s="1"/>
  <c r="DI319" i="5" a="1"/>
  <c r="DI319" i="5" s="1"/>
  <c r="DJ319" i="5" a="1"/>
  <c r="DJ319" i="5" s="1"/>
  <c r="DK319" i="5" a="1"/>
  <c r="DK319" i="5" s="1"/>
  <c r="DL319" i="5" a="1"/>
  <c r="DL319" i="5" s="1"/>
  <c r="DM319" i="5" a="1"/>
  <c r="DM319" i="5" s="1"/>
  <c r="DN319" i="5" a="1"/>
  <c r="DN319" i="5" s="1"/>
  <c r="DO319" i="5" a="1"/>
  <c r="DO319" i="5" s="1"/>
  <c r="DP319" i="5" a="1"/>
  <c r="DP319" i="5" s="1"/>
  <c r="DQ319" i="5" a="1"/>
  <c r="DQ319" i="5" s="1"/>
  <c r="DR319" i="5" a="1"/>
  <c r="DR319" i="5" s="1"/>
  <c r="DS319" i="5" a="1"/>
  <c r="DS319" i="5" s="1"/>
  <c r="DT319" i="5" a="1"/>
  <c r="DT319" i="5" s="1"/>
  <c r="DU319" i="5" a="1"/>
  <c r="DU319" i="5" s="1"/>
  <c r="DV319" i="5" a="1"/>
  <c r="DV319" i="5" s="1"/>
  <c r="DW319" i="5" a="1"/>
  <c r="DW319" i="5" s="1"/>
  <c r="DX319" i="5" a="1"/>
  <c r="DX319" i="5" s="1"/>
  <c r="DY319" i="5" a="1"/>
  <c r="DY319" i="5" s="1"/>
  <c r="DZ319" i="5" a="1"/>
  <c r="DZ319" i="5" s="1"/>
  <c r="EA319" i="5" a="1"/>
  <c r="EA319" i="5" s="1"/>
  <c r="EB319" i="5" a="1"/>
  <c r="EB319" i="5" s="1"/>
  <c r="EC319" i="5" a="1"/>
  <c r="EC319" i="5" s="1"/>
  <c r="ED319" i="5" a="1"/>
  <c r="ED319" i="5" s="1"/>
  <c r="EE319" i="5" a="1"/>
  <c r="EE319" i="5" s="1"/>
  <c r="EF319" i="5" a="1"/>
  <c r="EF319" i="5" s="1"/>
  <c r="EG319" i="5" a="1"/>
  <c r="EG319" i="5" s="1"/>
  <c r="EH319" i="5" a="1"/>
  <c r="EH319" i="5" s="1"/>
  <c r="EI319" i="5" a="1"/>
  <c r="EI319" i="5" s="1"/>
  <c r="EJ319" i="5" a="1"/>
  <c r="EJ319" i="5" s="1"/>
  <c r="EK319" i="5" a="1"/>
  <c r="EK319" i="5" s="1"/>
  <c r="EL319" i="5" a="1"/>
  <c r="EL319" i="5" s="1"/>
  <c r="EM319" i="5" a="1"/>
  <c r="EM319" i="5" s="1"/>
  <c r="EN319" i="5" a="1"/>
  <c r="EN319" i="5" s="1"/>
  <c r="EO319" i="5" a="1"/>
  <c r="EO319" i="5" s="1"/>
  <c r="EP319" i="5" a="1"/>
  <c r="EP319" i="5" s="1"/>
  <c r="L320" i="5" a="1"/>
  <c r="L320" i="5" s="1"/>
  <c r="M320" i="5" a="1"/>
  <c r="M320" i="5" s="1"/>
  <c r="N320" i="5" a="1"/>
  <c r="N320" i="5" s="1"/>
  <c r="O320" i="5" a="1"/>
  <c r="O320" i="5" s="1"/>
  <c r="P320" i="5" a="1"/>
  <c r="P320" i="5" s="1"/>
  <c r="Q320" i="5" a="1"/>
  <c r="Q320" i="5" s="1"/>
  <c r="R320" i="5" a="1"/>
  <c r="R320" i="5" s="1"/>
  <c r="S320" i="5" a="1"/>
  <c r="S320" i="5" s="1"/>
  <c r="T320" i="5" a="1"/>
  <c r="T320" i="5" s="1"/>
  <c r="U320" i="5" a="1"/>
  <c r="U320" i="5" s="1"/>
  <c r="V320" i="5" a="1"/>
  <c r="V320" i="5" s="1"/>
  <c r="W320" i="5" a="1"/>
  <c r="W320" i="5" s="1"/>
  <c r="X320" i="5" a="1"/>
  <c r="X320" i="5" s="1"/>
  <c r="Y320" i="5" a="1"/>
  <c r="Y320" i="5" s="1"/>
  <c r="Z320" i="5" a="1"/>
  <c r="Z320" i="5" s="1"/>
  <c r="AA320" i="5" a="1"/>
  <c r="AA320" i="5" s="1"/>
  <c r="AB320" i="5" a="1"/>
  <c r="AB320" i="5" s="1"/>
  <c r="AC320" i="5" a="1"/>
  <c r="AC320" i="5" s="1"/>
  <c r="AD320" i="5" a="1"/>
  <c r="AD320" i="5" s="1"/>
  <c r="AE320" i="5" a="1"/>
  <c r="AE320" i="5" s="1"/>
  <c r="AF320" i="5" a="1"/>
  <c r="AF320" i="5" s="1"/>
  <c r="AG320" i="5" a="1"/>
  <c r="AG320" i="5" s="1"/>
  <c r="AH320" i="5" a="1"/>
  <c r="AH320" i="5" s="1"/>
  <c r="AI320" i="5" a="1"/>
  <c r="AI320" i="5" s="1"/>
  <c r="AJ320" i="5" a="1"/>
  <c r="AJ320" i="5" s="1"/>
  <c r="AK320" i="5" a="1"/>
  <c r="AK320" i="5" s="1"/>
  <c r="AL320" i="5" a="1"/>
  <c r="AL320" i="5" s="1"/>
  <c r="AM320" i="5" a="1"/>
  <c r="AM320" i="5" s="1"/>
  <c r="AN320" i="5" a="1"/>
  <c r="AN320" i="5" s="1"/>
  <c r="AO320" i="5" a="1"/>
  <c r="AO320" i="5" s="1"/>
  <c r="AP320" i="5" a="1"/>
  <c r="AP320" i="5" s="1"/>
  <c r="AQ320" i="5" a="1"/>
  <c r="AQ320" i="5" s="1"/>
  <c r="AR320" i="5" a="1"/>
  <c r="AR320" i="5" s="1"/>
  <c r="AS320" i="5" a="1"/>
  <c r="AS320" i="5" s="1"/>
  <c r="AT320" i="5" a="1"/>
  <c r="AT320" i="5" s="1"/>
  <c r="AU320" i="5" a="1"/>
  <c r="AU320" i="5" s="1"/>
  <c r="AV320" i="5" a="1"/>
  <c r="AV320" i="5" s="1"/>
  <c r="AW320" i="5" a="1"/>
  <c r="AW320" i="5" s="1"/>
  <c r="AX320" i="5" a="1"/>
  <c r="AX320" i="5" s="1"/>
  <c r="AY320" i="5" a="1"/>
  <c r="AY320" i="5" s="1"/>
  <c r="AZ320" i="5" a="1"/>
  <c r="AZ320" i="5" s="1"/>
  <c r="BA320" i="5" a="1"/>
  <c r="BA320" i="5" s="1"/>
  <c r="BB320" i="5" a="1"/>
  <c r="BB320" i="5" s="1"/>
  <c r="BC320" i="5" a="1"/>
  <c r="BC320" i="5" s="1"/>
  <c r="BD320" i="5" a="1"/>
  <c r="BD320" i="5" s="1"/>
  <c r="BE320" i="5" a="1"/>
  <c r="BE320" i="5" s="1"/>
  <c r="BF320" i="5" a="1"/>
  <c r="BF320" i="5" s="1"/>
  <c r="BG320" i="5" a="1"/>
  <c r="BG320" i="5" s="1"/>
  <c r="BH320" i="5" a="1"/>
  <c r="BH320" i="5" s="1"/>
  <c r="BI320" i="5" a="1"/>
  <c r="BI320" i="5" s="1"/>
  <c r="BJ320" i="5" a="1"/>
  <c r="BJ320" i="5" s="1"/>
  <c r="BK320" i="5" a="1"/>
  <c r="BK320" i="5" s="1"/>
  <c r="BL320" i="5" a="1"/>
  <c r="BL320" i="5" s="1"/>
  <c r="BM320" i="5" a="1"/>
  <c r="BM320" i="5" s="1"/>
  <c r="BN320" i="5" a="1"/>
  <c r="BN320" i="5" s="1"/>
  <c r="BO320" i="5" a="1"/>
  <c r="BO320" i="5" s="1"/>
  <c r="BP320" i="5" a="1"/>
  <c r="BP320" i="5" s="1"/>
  <c r="BQ320" i="5" a="1"/>
  <c r="BQ320" i="5" s="1"/>
  <c r="BR320" i="5" a="1"/>
  <c r="BR320" i="5" s="1"/>
  <c r="BS320" i="5" a="1"/>
  <c r="BS320" i="5" s="1"/>
  <c r="BT320" i="5" a="1"/>
  <c r="BT320" i="5" s="1"/>
  <c r="BU320" i="5" a="1"/>
  <c r="BU320" i="5" s="1"/>
  <c r="BV320" i="5" a="1"/>
  <c r="BV320" i="5" s="1"/>
  <c r="BW320" i="5" a="1"/>
  <c r="BW320" i="5" s="1"/>
  <c r="BX320" i="5" a="1"/>
  <c r="BX320" i="5" s="1"/>
  <c r="BY320" i="5" a="1"/>
  <c r="BY320" i="5" s="1"/>
  <c r="BZ320" i="5" a="1"/>
  <c r="BZ320" i="5" s="1"/>
  <c r="CA320" i="5" a="1"/>
  <c r="CA320" i="5" s="1"/>
  <c r="CB320" i="5" a="1"/>
  <c r="CB320" i="5" s="1"/>
  <c r="CC320" i="5" a="1"/>
  <c r="CC320" i="5" s="1"/>
  <c r="CD320" i="5" a="1"/>
  <c r="CD320" i="5" s="1"/>
  <c r="CE320" i="5" a="1"/>
  <c r="CE320" i="5" s="1"/>
  <c r="CF320" i="5" a="1"/>
  <c r="CF320" i="5" s="1"/>
  <c r="CG320" i="5" a="1"/>
  <c r="CG320" i="5" s="1"/>
  <c r="CH320" i="5" a="1"/>
  <c r="CH320" i="5" s="1"/>
  <c r="CI320" i="5" a="1"/>
  <c r="CI320" i="5" s="1"/>
  <c r="CJ320" i="5" a="1"/>
  <c r="CJ320" i="5" s="1"/>
  <c r="CK320" i="5" a="1"/>
  <c r="CK320" i="5" s="1"/>
  <c r="CL320" i="5" a="1"/>
  <c r="CL320" i="5" s="1"/>
  <c r="CM320" i="5" a="1"/>
  <c r="CM320" i="5" s="1"/>
  <c r="CN320" i="5" a="1"/>
  <c r="CN320" i="5" s="1"/>
  <c r="CO320" i="5" a="1"/>
  <c r="CO320" i="5" s="1"/>
  <c r="CP320" i="5" a="1"/>
  <c r="CP320" i="5" s="1"/>
  <c r="CQ320" i="5" a="1"/>
  <c r="CQ320" i="5" s="1"/>
  <c r="CR320" i="5" a="1"/>
  <c r="CR320" i="5" s="1"/>
  <c r="CS320" i="5" a="1"/>
  <c r="CS320" i="5" s="1"/>
  <c r="CT320" i="5" a="1"/>
  <c r="CT320" i="5" s="1"/>
  <c r="CU320" i="5" a="1"/>
  <c r="CU320" i="5" s="1"/>
  <c r="CV320" i="5" a="1"/>
  <c r="CV320" i="5" s="1"/>
  <c r="CW320" i="5" a="1"/>
  <c r="CW320" i="5" s="1"/>
  <c r="CX320" i="5" a="1"/>
  <c r="CX320" i="5" s="1"/>
  <c r="CY320" i="5" a="1"/>
  <c r="CY320" i="5" s="1"/>
  <c r="CZ320" i="5" a="1"/>
  <c r="CZ320" i="5" s="1"/>
  <c r="DA320" i="5" a="1"/>
  <c r="DA320" i="5" s="1"/>
  <c r="DB320" i="5" a="1"/>
  <c r="DB320" i="5" s="1"/>
  <c r="DC320" i="5" a="1"/>
  <c r="DC320" i="5" s="1"/>
  <c r="DD320" i="5" a="1"/>
  <c r="DD320" i="5" s="1"/>
  <c r="DE320" i="5" a="1"/>
  <c r="DE320" i="5" s="1"/>
  <c r="DF320" i="5" a="1"/>
  <c r="DF320" i="5" s="1"/>
  <c r="DG320" i="5" a="1"/>
  <c r="DG320" i="5" s="1"/>
  <c r="DH320" i="5" a="1"/>
  <c r="DH320" i="5" s="1"/>
  <c r="DI320" i="5" a="1"/>
  <c r="DI320" i="5" s="1"/>
  <c r="DJ320" i="5" a="1"/>
  <c r="DJ320" i="5" s="1"/>
  <c r="DK320" i="5" a="1"/>
  <c r="DK320" i="5" s="1"/>
  <c r="DL320" i="5" a="1"/>
  <c r="DL320" i="5" s="1"/>
  <c r="DM320" i="5" a="1"/>
  <c r="DM320" i="5" s="1"/>
  <c r="DN320" i="5" a="1"/>
  <c r="DN320" i="5" s="1"/>
  <c r="DO320" i="5" a="1"/>
  <c r="DO320" i="5" s="1"/>
  <c r="DP320" i="5" a="1"/>
  <c r="DP320" i="5" s="1"/>
  <c r="DQ320" i="5" a="1"/>
  <c r="DQ320" i="5" s="1"/>
  <c r="DR320" i="5" a="1"/>
  <c r="DR320" i="5" s="1"/>
  <c r="DS320" i="5" a="1"/>
  <c r="DS320" i="5" s="1"/>
  <c r="DT320" i="5" a="1"/>
  <c r="DT320" i="5" s="1"/>
  <c r="DU320" i="5" a="1"/>
  <c r="DU320" i="5" s="1"/>
  <c r="DV320" i="5" a="1"/>
  <c r="DV320" i="5" s="1"/>
  <c r="DW320" i="5" a="1"/>
  <c r="DW320" i="5" s="1"/>
  <c r="DX320" i="5" a="1"/>
  <c r="DX320" i="5" s="1"/>
  <c r="DY320" i="5" a="1"/>
  <c r="DY320" i="5" s="1"/>
  <c r="DZ320" i="5" a="1"/>
  <c r="DZ320" i="5" s="1"/>
  <c r="EA320" i="5" a="1"/>
  <c r="EA320" i="5" s="1"/>
  <c r="EB320" i="5" a="1"/>
  <c r="EB320" i="5" s="1"/>
  <c r="EC320" i="5" a="1"/>
  <c r="EC320" i="5" s="1"/>
  <c r="ED320" i="5" a="1"/>
  <c r="ED320" i="5" s="1"/>
  <c r="EE320" i="5" a="1"/>
  <c r="EE320" i="5" s="1"/>
  <c r="EF320" i="5" a="1"/>
  <c r="EF320" i="5" s="1"/>
  <c r="EG320" i="5" a="1"/>
  <c r="EG320" i="5" s="1"/>
  <c r="EH320" i="5" a="1"/>
  <c r="EH320" i="5" s="1"/>
  <c r="EI320" i="5" a="1"/>
  <c r="EI320" i="5" s="1"/>
  <c r="EJ320" i="5" a="1"/>
  <c r="EJ320" i="5" s="1"/>
  <c r="EK320" i="5" a="1"/>
  <c r="EK320" i="5" s="1"/>
  <c r="EL320" i="5" a="1"/>
  <c r="EL320" i="5" s="1"/>
  <c r="EM320" i="5" a="1"/>
  <c r="EM320" i="5" s="1"/>
  <c r="EN320" i="5" a="1"/>
  <c r="EN320" i="5" s="1"/>
  <c r="EO320" i="5" a="1"/>
  <c r="EO320" i="5" s="1"/>
  <c r="EP320" i="5" a="1"/>
  <c r="EP320" i="5" s="1"/>
  <c r="L321" i="5" a="1"/>
  <c r="L321" i="5" s="1"/>
  <c r="M321" i="5" a="1"/>
  <c r="M321" i="5" s="1"/>
  <c r="N321" i="5" a="1"/>
  <c r="N321" i="5" s="1"/>
  <c r="O321" i="5" a="1"/>
  <c r="O321" i="5" s="1"/>
  <c r="P321" i="5" a="1"/>
  <c r="P321" i="5" s="1"/>
  <c r="Q321" i="5" a="1"/>
  <c r="Q321" i="5" s="1"/>
  <c r="R321" i="5" a="1"/>
  <c r="R321" i="5" s="1"/>
  <c r="S321" i="5" a="1"/>
  <c r="S321" i="5" s="1"/>
  <c r="T321" i="5" a="1"/>
  <c r="T321" i="5" s="1"/>
  <c r="U321" i="5" a="1"/>
  <c r="U321" i="5" s="1"/>
  <c r="V321" i="5" a="1"/>
  <c r="V321" i="5" s="1"/>
  <c r="W321" i="5" a="1"/>
  <c r="W321" i="5" s="1"/>
  <c r="X321" i="5" a="1"/>
  <c r="X321" i="5" s="1"/>
  <c r="Y321" i="5" a="1"/>
  <c r="Y321" i="5" s="1"/>
  <c r="Z321" i="5" a="1"/>
  <c r="Z321" i="5" s="1"/>
  <c r="AA321" i="5" a="1"/>
  <c r="AA321" i="5" s="1"/>
  <c r="AB321" i="5" a="1"/>
  <c r="AB321" i="5" s="1"/>
  <c r="AC321" i="5" a="1"/>
  <c r="AC321" i="5" s="1"/>
  <c r="AD321" i="5" a="1"/>
  <c r="AD321" i="5" s="1"/>
  <c r="AE321" i="5" a="1"/>
  <c r="AE321" i="5" s="1"/>
  <c r="AF321" i="5" a="1"/>
  <c r="AF321" i="5" s="1"/>
  <c r="AG321" i="5" a="1"/>
  <c r="AG321" i="5" s="1"/>
  <c r="AH321" i="5" a="1"/>
  <c r="AH321" i="5" s="1"/>
  <c r="AI321" i="5" a="1"/>
  <c r="AI321" i="5" s="1"/>
  <c r="AJ321" i="5" a="1"/>
  <c r="AJ321" i="5" s="1"/>
  <c r="AK321" i="5" a="1"/>
  <c r="AK321" i="5" s="1"/>
  <c r="AL321" i="5" a="1"/>
  <c r="AL321" i="5" s="1"/>
  <c r="AM321" i="5" a="1"/>
  <c r="AM321" i="5" s="1"/>
  <c r="AN321" i="5" a="1"/>
  <c r="AN321" i="5" s="1"/>
  <c r="AO321" i="5" a="1"/>
  <c r="AO321" i="5" s="1"/>
  <c r="AP321" i="5" a="1"/>
  <c r="AP321" i="5" s="1"/>
  <c r="AQ321" i="5" a="1"/>
  <c r="AQ321" i="5" s="1"/>
  <c r="AR321" i="5" a="1"/>
  <c r="AR321" i="5" s="1"/>
  <c r="AS321" i="5" a="1"/>
  <c r="AS321" i="5" s="1"/>
  <c r="AT321" i="5" a="1"/>
  <c r="AT321" i="5" s="1"/>
  <c r="AU321" i="5" a="1"/>
  <c r="AU321" i="5" s="1"/>
  <c r="AV321" i="5" a="1"/>
  <c r="AV321" i="5" s="1"/>
  <c r="AW321" i="5" a="1"/>
  <c r="AW321" i="5" s="1"/>
  <c r="AX321" i="5" a="1"/>
  <c r="AX321" i="5" s="1"/>
  <c r="AY321" i="5" a="1"/>
  <c r="AY321" i="5" s="1"/>
  <c r="AZ321" i="5" a="1"/>
  <c r="AZ321" i="5" s="1"/>
  <c r="BA321" i="5" a="1"/>
  <c r="BA321" i="5" s="1"/>
  <c r="BB321" i="5" a="1"/>
  <c r="BB321" i="5" s="1"/>
  <c r="BC321" i="5" a="1"/>
  <c r="BC321" i="5" s="1"/>
  <c r="BD321" i="5" a="1"/>
  <c r="BD321" i="5" s="1"/>
  <c r="BE321" i="5" a="1"/>
  <c r="BE321" i="5" s="1"/>
  <c r="BF321" i="5" a="1"/>
  <c r="BF321" i="5" s="1"/>
  <c r="BG321" i="5" a="1"/>
  <c r="BG321" i="5" s="1"/>
  <c r="BH321" i="5" a="1"/>
  <c r="BH321" i="5" s="1"/>
  <c r="BI321" i="5" a="1"/>
  <c r="BI321" i="5" s="1"/>
  <c r="BJ321" i="5" a="1"/>
  <c r="BJ321" i="5" s="1"/>
  <c r="BK321" i="5" a="1"/>
  <c r="BK321" i="5" s="1"/>
  <c r="BL321" i="5" a="1"/>
  <c r="BL321" i="5" s="1"/>
  <c r="BM321" i="5" a="1"/>
  <c r="BM321" i="5" s="1"/>
  <c r="BN321" i="5" a="1"/>
  <c r="BN321" i="5" s="1"/>
  <c r="BO321" i="5" a="1"/>
  <c r="BO321" i="5" s="1"/>
  <c r="BP321" i="5" a="1"/>
  <c r="BP321" i="5" s="1"/>
  <c r="BQ321" i="5" a="1"/>
  <c r="BQ321" i="5" s="1"/>
  <c r="BR321" i="5" a="1"/>
  <c r="BR321" i="5" s="1"/>
  <c r="BS321" i="5" a="1"/>
  <c r="BS321" i="5" s="1"/>
  <c r="BT321" i="5" a="1"/>
  <c r="BT321" i="5" s="1"/>
  <c r="BU321" i="5" a="1"/>
  <c r="BU321" i="5" s="1"/>
  <c r="BV321" i="5" a="1"/>
  <c r="BV321" i="5" s="1"/>
  <c r="BW321" i="5" a="1"/>
  <c r="BW321" i="5" s="1"/>
  <c r="BX321" i="5" a="1"/>
  <c r="BX321" i="5" s="1"/>
  <c r="BY321" i="5" a="1"/>
  <c r="BY321" i="5" s="1"/>
  <c r="BZ321" i="5" a="1"/>
  <c r="BZ321" i="5" s="1"/>
  <c r="CA321" i="5" a="1"/>
  <c r="CA321" i="5" s="1"/>
  <c r="CB321" i="5" a="1"/>
  <c r="CB321" i="5" s="1"/>
  <c r="CC321" i="5" a="1"/>
  <c r="CC321" i="5" s="1"/>
  <c r="CD321" i="5" a="1"/>
  <c r="CD321" i="5" s="1"/>
  <c r="CE321" i="5" a="1"/>
  <c r="CE321" i="5" s="1"/>
  <c r="CF321" i="5" a="1"/>
  <c r="CF321" i="5" s="1"/>
  <c r="CG321" i="5" a="1"/>
  <c r="CG321" i="5" s="1"/>
  <c r="CH321" i="5" a="1"/>
  <c r="CH321" i="5" s="1"/>
  <c r="CI321" i="5" a="1"/>
  <c r="CI321" i="5" s="1"/>
  <c r="CJ321" i="5" a="1"/>
  <c r="CJ321" i="5" s="1"/>
  <c r="CK321" i="5" a="1"/>
  <c r="CK321" i="5" s="1"/>
  <c r="CL321" i="5" a="1"/>
  <c r="CL321" i="5" s="1"/>
  <c r="CM321" i="5" a="1"/>
  <c r="CM321" i="5" s="1"/>
  <c r="CN321" i="5" a="1"/>
  <c r="CN321" i="5" s="1"/>
  <c r="CO321" i="5" a="1"/>
  <c r="CO321" i="5" s="1"/>
  <c r="CP321" i="5" a="1"/>
  <c r="CP321" i="5" s="1"/>
  <c r="CQ321" i="5" a="1"/>
  <c r="CQ321" i="5" s="1"/>
  <c r="CR321" i="5" a="1"/>
  <c r="CR321" i="5" s="1"/>
  <c r="CS321" i="5" a="1"/>
  <c r="CS321" i="5" s="1"/>
  <c r="CT321" i="5" a="1"/>
  <c r="CT321" i="5" s="1"/>
  <c r="CU321" i="5" a="1"/>
  <c r="CU321" i="5" s="1"/>
  <c r="CV321" i="5" a="1"/>
  <c r="CV321" i="5" s="1"/>
  <c r="CW321" i="5" a="1"/>
  <c r="CW321" i="5" s="1"/>
  <c r="CX321" i="5" a="1"/>
  <c r="CX321" i="5" s="1"/>
  <c r="CY321" i="5" a="1"/>
  <c r="CY321" i="5" s="1"/>
  <c r="CZ321" i="5" a="1"/>
  <c r="CZ321" i="5" s="1"/>
  <c r="DA321" i="5" a="1"/>
  <c r="DA321" i="5" s="1"/>
  <c r="DB321" i="5" a="1"/>
  <c r="DB321" i="5" s="1"/>
  <c r="DC321" i="5" a="1"/>
  <c r="DC321" i="5" s="1"/>
  <c r="DD321" i="5" a="1"/>
  <c r="DD321" i="5" s="1"/>
  <c r="DE321" i="5" a="1"/>
  <c r="DE321" i="5"/>
  <c r="DF321" i="5" a="1"/>
  <c r="DF321" i="5" s="1"/>
  <c r="DG321" i="5" a="1"/>
  <c r="DG321" i="5" s="1"/>
  <c r="DH321" i="5" a="1"/>
  <c r="DH321" i="5" s="1"/>
  <c r="DI321" i="5" a="1"/>
  <c r="DI321" i="5" s="1"/>
  <c r="DJ321" i="5" a="1"/>
  <c r="DJ321" i="5" s="1"/>
  <c r="DK321" i="5" a="1"/>
  <c r="DK321" i="5" s="1"/>
  <c r="DL321" i="5" a="1"/>
  <c r="DL321" i="5" s="1"/>
  <c r="DM321" i="5" a="1"/>
  <c r="DM321" i="5" s="1"/>
  <c r="DN321" i="5" a="1"/>
  <c r="DN321" i="5" s="1"/>
  <c r="DO321" i="5" a="1"/>
  <c r="DO321" i="5" s="1"/>
  <c r="DP321" i="5" a="1"/>
  <c r="DP321" i="5" s="1"/>
  <c r="DQ321" i="5" a="1"/>
  <c r="DQ321" i="5" s="1"/>
  <c r="DR321" i="5" a="1"/>
  <c r="DR321" i="5" s="1"/>
  <c r="DS321" i="5" a="1"/>
  <c r="DS321" i="5" s="1"/>
  <c r="DT321" i="5" a="1"/>
  <c r="DT321" i="5" s="1"/>
  <c r="DU321" i="5" a="1"/>
  <c r="DU321" i="5" s="1"/>
  <c r="DV321" i="5" a="1"/>
  <c r="DV321" i="5" s="1"/>
  <c r="DW321" i="5" a="1"/>
  <c r="DW321" i="5" s="1"/>
  <c r="DX321" i="5" a="1"/>
  <c r="DX321" i="5" s="1"/>
  <c r="DY321" i="5" a="1"/>
  <c r="DY321" i="5" s="1"/>
  <c r="DZ321" i="5" a="1"/>
  <c r="DZ321" i="5" s="1"/>
  <c r="EA321" i="5" a="1"/>
  <c r="EA321" i="5" s="1"/>
  <c r="EB321" i="5" a="1"/>
  <c r="EB321" i="5" s="1"/>
  <c r="EC321" i="5" a="1"/>
  <c r="EC321" i="5" s="1"/>
  <c r="ED321" i="5" a="1"/>
  <c r="ED321" i="5" s="1"/>
  <c r="EE321" i="5" a="1"/>
  <c r="EE321" i="5" s="1"/>
  <c r="EF321" i="5" a="1"/>
  <c r="EF321" i="5" s="1"/>
  <c r="EG321" i="5" a="1"/>
  <c r="EG321" i="5" s="1"/>
  <c r="EH321" i="5" a="1"/>
  <c r="EH321" i="5" s="1"/>
  <c r="EI321" i="5" a="1"/>
  <c r="EI321" i="5" s="1"/>
  <c r="EJ321" i="5" a="1"/>
  <c r="EJ321" i="5" s="1"/>
  <c r="EK321" i="5" a="1"/>
  <c r="EK321" i="5" s="1"/>
  <c r="EL321" i="5" a="1"/>
  <c r="EL321" i="5" s="1"/>
  <c r="EM321" i="5" a="1"/>
  <c r="EM321" i="5" s="1"/>
  <c r="EN321" i="5" a="1"/>
  <c r="EN321" i="5" s="1"/>
  <c r="EO321" i="5" a="1"/>
  <c r="EO321" i="5" s="1"/>
  <c r="EP321" i="5" a="1"/>
  <c r="EP321" i="5" s="1"/>
  <c r="L322" i="5" a="1"/>
  <c r="L322" i="5" s="1"/>
  <c r="M322" i="5" a="1"/>
  <c r="M322" i="5" s="1"/>
  <c r="N322" i="5" a="1"/>
  <c r="N322" i="5" s="1"/>
  <c r="O322" i="5" a="1"/>
  <c r="O322" i="5" s="1"/>
  <c r="P322" i="5" a="1"/>
  <c r="P322" i="5" s="1"/>
  <c r="Q322" i="5" a="1"/>
  <c r="Q322" i="5" s="1"/>
  <c r="R322" i="5" a="1"/>
  <c r="R322" i="5" s="1"/>
  <c r="S322" i="5" a="1"/>
  <c r="S322" i="5" s="1"/>
  <c r="T322" i="5" a="1"/>
  <c r="T322" i="5" s="1"/>
  <c r="U322" i="5" a="1"/>
  <c r="U322" i="5" s="1"/>
  <c r="V322" i="5" a="1"/>
  <c r="V322" i="5" s="1"/>
  <c r="W322" i="5" a="1"/>
  <c r="W322" i="5" s="1"/>
  <c r="X322" i="5" a="1"/>
  <c r="X322" i="5" s="1"/>
  <c r="Y322" i="5" a="1"/>
  <c r="Y322" i="5" s="1"/>
  <c r="Z322" i="5" a="1"/>
  <c r="Z322" i="5" s="1"/>
  <c r="AA322" i="5" a="1"/>
  <c r="AA322" i="5" s="1"/>
  <c r="AB322" i="5" a="1"/>
  <c r="AB322" i="5" s="1"/>
  <c r="AC322" i="5" a="1"/>
  <c r="AC322" i="5" s="1"/>
  <c r="AD322" i="5" a="1"/>
  <c r="AD322" i="5" s="1"/>
  <c r="AE322" i="5" a="1"/>
  <c r="AE322" i="5" s="1"/>
  <c r="AF322" i="5" a="1"/>
  <c r="AF322" i="5" s="1"/>
  <c r="AG322" i="5" a="1"/>
  <c r="AG322" i="5" s="1"/>
  <c r="AH322" i="5" a="1"/>
  <c r="AH322" i="5" s="1"/>
  <c r="AI322" i="5" a="1"/>
  <c r="AI322" i="5" s="1"/>
  <c r="AJ322" i="5" a="1"/>
  <c r="AJ322" i="5" s="1"/>
  <c r="AK322" i="5" a="1"/>
  <c r="AK322" i="5" s="1"/>
  <c r="AL322" i="5" a="1"/>
  <c r="AL322" i="5" s="1"/>
  <c r="AM322" i="5" a="1"/>
  <c r="AM322" i="5" s="1"/>
  <c r="AN322" i="5" a="1"/>
  <c r="AN322" i="5" s="1"/>
  <c r="AO322" i="5" a="1"/>
  <c r="AO322" i="5" s="1"/>
  <c r="AP322" i="5" a="1"/>
  <c r="AP322" i="5" s="1"/>
  <c r="AQ322" i="5" a="1"/>
  <c r="AQ322" i="5" s="1"/>
  <c r="AR322" i="5" a="1"/>
  <c r="AR322" i="5" s="1"/>
  <c r="AS322" i="5" a="1"/>
  <c r="AS322" i="5" s="1"/>
  <c r="AT322" i="5" a="1"/>
  <c r="AT322" i="5" s="1"/>
  <c r="AU322" i="5" a="1"/>
  <c r="AU322" i="5" s="1"/>
  <c r="AV322" i="5" a="1"/>
  <c r="AV322" i="5" s="1"/>
  <c r="AW322" i="5" a="1"/>
  <c r="AW322" i="5" s="1"/>
  <c r="AX322" i="5" a="1"/>
  <c r="AX322" i="5" s="1"/>
  <c r="AY322" i="5" a="1"/>
  <c r="AY322" i="5" s="1"/>
  <c r="AZ322" i="5" a="1"/>
  <c r="AZ322" i="5" s="1"/>
  <c r="BA322" i="5" a="1"/>
  <c r="BA322" i="5" s="1"/>
  <c r="BB322" i="5" a="1"/>
  <c r="BB322" i="5" s="1"/>
  <c r="BC322" i="5" a="1"/>
  <c r="BC322" i="5" s="1"/>
  <c r="BD322" i="5" a="1"/>
  <c r="BD322" i="5" s="1"/>
  <c r="BE322" i="5" a="1"/>
  <c r="BE322" i="5" s="1"/>
  <c r="BF322" i="5" a="1"/>
  <c r="BF322" i="5" s="1"/>
  <c r="BG322" i="5" a="1"/>
  <c r="BG322" i="5" s="1"/>
  <c r="BH322" i="5" a="1"/>
  <c r="BH322" i="5" s="1"/>
  <c r="BI322" i="5" a="1"/>
  <c r="BI322" i="5" s="1"/>
  <c r="BJ322" i="5" a="1"/>
  <c r="BJ322" i="5" s="1"/>
  <c r="BK322" i="5" a="1"/>
  <c r="BK322" i="5" s="1"/>
  <c r="BL322" i="5" a="1"/>
  <c r="BL322" i="5" s="1"/>
  <c r="BM322" i="5" a="1"/>
  <c r="BM322" i="5" s="1"/>
  <c r="BN322" i="5" a="1"/>
  <c r="BN322" i="5" s="1"/>
  <c r="BO322" i="5" a="1"/>
  <c r="BO322" i="5" s="1"/>
  <c r="BP322" i="5" a="1"/>
  <c r="BP322" i="5"/>
  <c r="BQ322" i="5" a="1"/>
  <c r="BQ322" i="5" s="1"/>
  <c r="BR322" i="5" a="1"/>
  <c r="BR322" i="5" s="1"/>
  <c r="BS322" i="5" a="1"/>
  <c r="BS322" i="5" s="1"/>
  <c r="BT322" i="5" a="1"/>
  <c r="BT322" i="5" s="1"/>
  <c r="BU322" i="5" a="1"/>
  <c r="BU322" i="5" s="1"/>
  <c r="BV322" i="5" a="1"/>
  <c r="BV322" i="5" s="1"/>
  <c r="BW322" i="5" a="1"/>
  <c r="BW322" i="5" s="1"/>
  <c r="BX322" i="5" a="1"/>
  <c r="BX322" i="5" s="1"/>
  <c r="BY322" i="5" a="1"/>
  <c r="BY322" i="5" s="1"/>
  <c r="BZ322" i="5" a="1"/>
  <c r="BZ322" i="5" s="1"/>
  <c r="CA322" i="5" a="1"/>
  <c r="CA322" i="5" s="1"/>
  <c r="CB322" i="5" a="1"/>
  <c r="CB322" i="5" s="1"/>
  <c r="CC322" i="5" a="1"/>
  <c r="CC322" i="5" s="1"/>
  <c r="CD322" i="5" a="1"/>
  <c r="CD322" i="5" s="1"/>
  <c r="CE322" i="5" a="1"/>
  <c r="CE322" i="5" s="1"/>
  <c r="CF322" i="5" a="1"/>
  <c r="CF322" i="5" s="1"/>
  <c r="CG322" i="5" a="1"/>
  <c r="CG322" i="5" s="1"/>
  <c r="CH322" i="5" a="1"/>
  <c r="CH322" i="5" s="1"/>
  <c r="CI322" i="5" a="1"/>
  <c r="CI322" i="5" s="1"/>
  <c r="CJ322" i="5" a="1"/>
  <c r="CJ322" i="5" s="1"/>
  <c r="CK322" i="5" a="1"/>
  <c r="CK322" i="5" s="1"/>
  <c r="CL322" i="5" a="1"/>
  <c r="CL322" i="5" s="1"/>
  <c r="CM322" i="5" a="1"/>
  <c r="CM322" i="5" s="1"/>
  <c r="CN322" i="5" a="1"/>
  <c r="CN322" i="5" s="1"/>
  <c r="CO322" i="5" a="1"/>
  <c r="CO322" i="5" s="1"/>
  <c r="CP322" i="5" a="1"/>
  <c r="CP322" i="5" s="1"/>
  <c r="CQ322" i="5" a="1"/>
  <c r="CQ322" i="5" s="1"/>
  <c r="CR322" i="5" a="1"/>
  <c r="CR322" i="5" s="1"/>
  <c r="CS322" i="5" a="1"/>
  <c r="CS322" i="5" s="1"/>
  <c r="CT322" i="5" a="1"/>
  <c r="CT322" i="5"/>
  <c r="CU322" i="5" a="1"/>
  <c r="CU322" i="5" s="1"/>
  <c r="CV322" i="5" a="1"/>
  <c r="CV322" i="5" s="1"/>
  <c r="CW322" i="5" a="1"/>
  <c r="CW322" i="5" s="1"/>
  <c r="CX322" i="5" a="1"/>
  <c r="CX322" i="5" s="1"/>
  <c r="CY322" i="5" a="1"/>
  <c r="CY322" i="5" s="1"/>
  <c r="CZ322" i="5" a="1"/>
  <c r="CZ322" i="5" s="1"/>
  <c r="DA322" i="5" a="1"/>
  <c r="DA322" i="5" s="1"/>
  <c r="DB322" i="5" a="1"/>
  <c r="DB322" i="5" s="1"/>
  <c r="DC322" i="5" a="1"/>
  <c r="DC322" i="5" s="1"/>
  <c r="DD322" i="5" a="1"/>
  <c r="DD322" i="5" s="1"/>
  <c r="DE322" i="5" a="1"/>
  <c r="DE322" i="5" s="1"/>
  <c r="DF322" i="5" a="1"/>
  <c r="DF322" i="5"/>
  <c r="DG322" i="5" a="1"/>
  <c r="DG322" i="5" s="1"/>
  <c r="DH322" i="5" a="1"/>
  <c r="DH322" i="5" s="1"/>
  <c r="DI322" i="5" a="1"/>
  <c r="DI322" i="5" s="1"/>
  <c r="DJ322" i="5" a="1"/>
  <c r="DJ322" i="5" s="1"/>
  <c r="DK322" i="5" a="1"/>
  <c r="DK322" i="5" s="1"/>
  <c r="DL322" i="5" a="1"/>
  <c r="DL322" i="5" s="1"/>
  <c r="DM322" i="5" a="1"/>
  <c r="DM322" i="5" s="1"/>
  <c r="DN322" i="5" a="1"/>
  <c r="DN322" i="5" s="1"/>
  <c r="DO322" i="5" a="1"/>
  <c r="DO322" i="5" s="1"/>
  <c r="DP322" i="5" a="1"/>
  <c r="DP322" i="5" s="1"/>
  <c r="DQ322" i="5" a="1"/>
  <c r="DQ322" i="5" s="1"/>
  <c r="DR322" i="5" a="1"/>
  <c r="DR322" i="5" s="1"/>
  <c r="DS322" i="5" a="1"/>
  <c r="DS322" i="5" s="1"/>
  <c r="DT322" i="5" a="1"/>
  <c r="DT322" i="5" s="1"/>
  <c r="DU322" i="5" a="1"/>
  <c r="DU322" i="5" s="1"/>
  <c r="DV322" i="5" a="1"/>
  <c r="DV322" i="5" s="1"/>
  <c r="DW322" i="5" a="1"/>
  <c r="DW322" i="5" s="1"/>
  <c r="DX322" i="5" a="1"/>
  <c r="DX322" i="5" s="1"/>
  <c r="DY322" i="5" a="1"/>
  <c r="DY322" i="5" s="1"/>
  <c r="DZ322" i="5" a="1"/>
  <c r="DZ322" i="5" s="1"/>
  <c r="EA322" i="5" a="1"/>
  <c r="EA322" i="5" s="1"/>
  <c r="EB322" i="5" a="1"/>
  <c r="EB322" i="5" s="1"/>
  <c r="EC322" i="5" a="1"/>
  <c r="EC322" i="5" s="1"/>
  <c r="ED322" i="5" a="1"/>
  <c r="ED322" i="5" s="1"/>
  <c r="EE322" i="5" a="1"/>
  <c r="EE322" i="5" s="1"/>
  <c r="EF322" i="5" a="1"/>
  <c r="EF322" i="5" s="1"/>
  <c r="EG322" i="5" a="1"/>
  <c r="EG322" i="5" s="1"/>
  <c r="EH322" i="5" a="1"/>
  <c r="EH322" i="5" s="1"/>
  <c r="EI322" i="5" a="1"/>
  <c r="EI322" i="5" s="1"/>
  <c r="EJ322" i="5" a="1"/>
  <c r="EJ322" i="5" s="1"/>
  <c r="EK322" i="5" a="1"/>
  <c r="EK322" i="5" s="1"/>
  <c r="EL322" i="5" a="1"/>
  <c r="EL322" i="5" s="1"/>
  <c r="EM322" i="5" a="1"/>
  <c r="EM322" i="5" s="1"/>
  <c r="EN322" i="5" a="1"/>
  <c r="EN322" i="5" s="1"/>
  <c r="EO322" i="5" a="1"/>
  <c r="EO322" i="5" s="1"/>
  <c r="EP322" i="5" a="1"/>
  <c r="EP322" i="5" s="1"/>
  <c r="L323" i="5" a="1"/>
  <c r="L323" i="5" s="1"/>
  <c r="M323" i="5" a="1"/>
  <c r="M323" i="5" s="1"/>
  <c r="N323" i="5" a="1"/>
  <c r="N323" i="5" s="1"/>
  <c r="O323" i="5" a="1"/>
  <c r="O323" i="5" s="1"/>
  <c r="P323" i="5" a="1"/>
  <c r="P323" i="5" s="1"/>
  <c r="Q323" i="5" a="1"/>
  <c r="Q323" i="5" s="1"/>
  <c r="R323" i="5" a="1"/>
  <c r="R323" i="5" s="1"/>
  <c r="S323" i="5" a="1"/>
  <c r="S323" i="5" s="1"/>
  <c r="T323" i="5" a="1"/>
  <c r="T323" i="5" s="1"/>
  <c r="U323" i="5" a="1"/>
  <c r="U323" i="5" s="1"/>
  <c r="V323" i="5" a="1"/>
  <c r="V323" i="5" s="1"/>
  <c r="W323" i="5" a="1"/>
  <c r="W323" i="5" s="1"/>
  <c r="X323" i="5" a="1"/>
  <c r="X323" i="5" s="1"/>
  <c r="Y323" i="5" a="1"/>
  <c r="Y323" i="5" s="1"/>
  <c r="Z323" i="5" a="1"/>
  <c r="Z323" i="5" s="1"/>
  <c r="AA323" i="5" a="1"/>
  <c r="AA323" i="5" s="1"/>
  <c r="AB323" i="5" a="1"/>
  <c r="AB323" i="5" s="1"/>
  <c r="AC323" i="5" a="1"/>
  <c r="AC323" i="5" s="1"/>
  <c r="AD323" i="5" a="1"/>
  <c r="AD323" i="5" s="1"/>
  <c r="AE323" i="5" a="1"/>
  <c r="AE323" i="5" s="1"/>
  <c r="AF323" i="5" a="1"/>
  <c r="AF323" i="5" s="1"/>
  <c r="AG323" i="5" a="1"/>
  <c r="AG323" i="5" s="1"/>
  <c r="AH323" i="5" a="1"/>
  <c r="AH323" i="5" s="1"/>
  <c r="AI323" i="5" a="1"/>
  <c r="AI323" i="5" s="1"/>
  <c r="AJ323" i="5" a="1"/>
  <c r="AJ323" i="5" s="1"/>
  <c r="AK323" i="5" a="1"/>
  <c r="AK323" i="5" s="1"/>
  <c r="AL323" i="5" a="1"/>
  <c r="AL323" i="5" s="1"/>
  <c r="AM323" i="5" a="1"/>
  <c r="AM323" i="5" s="1"/>
  <c r="AN323" i="5" a="1"/>
  <c r="AN323" i="5" s="1"/>
  <c r="AO323" i="5" a="1"/>
  <c r="AO323" i="5" s="1"/>
  <c r="AP323" i="5" a="1"/>
  <c r="AP323" i="5" s="1"/>
  <c r="AQ323" i="5" a="1"/>
  <c r="AQ323" i="5" s="1"/>
  <c r="AR323" i="5" a="1"/>
  <c r="AR323" i="5" s="1"/>
  <c r="AS323" i="5" a="1"/>
  <c r="AS323" i="5" s="1"/>
  <c r="AT323" i="5" a="1"/>
  <c r="AT323" i="5" s="1"/>
  <c r="AU323" i="5" a="1"/>
  <c r="AU323" i="5"/>
  <c r="AV323" i="5" a="1"/>
  <c r="AV323" i="5" s="1"/>
  <c r="AW323" i="5" a="1"/>
  <c r="AW323" i="5" s="1"/>
  <c r="AX323" i="5" a="1"/>
  <c r="AX323" i="5" s="1"/>
  <c r="AY323" i="5" a="1"/>
  <c r="AY323" i="5" s="1"/>
  <c r="AZ323" i="5" a="1"/>
  <c r="AZ323" i="5" s="1"/>
  <c r="BA323" i="5" a="1"/>
  <c r="BA323" i="5" s="1"/>
  <c r="BB323" i="5" a="1"/>
  <c r="BB323" i="5" s="1"/>
  <c r="BC323" i="5" a="1"/>
  <c r="BC323" i="5" s="1"/>
  <c r="BD323" i="5" a="1"/>
  <c r="BD323" i="5" s="1"/>
  <c r="BE323" i="5" a="1"/>
  <c r="BE323" i="5" s="1"/>
  <c r="BF323" i="5" a="1"/>
  <c r="BF323" i="5" s="1"/>
  <c r="BG323" i="5" a="1"/>
  <c r="BG323" i="5" s="1"/>
  <c r="BH323" i="5" a="1"/>
  <c r="BH323" i="5" s="1"/>
  <c r="BI323" i="5" a="1"/>
  <c r="BI323" i="5" s="1"/>
  <c r="BJ323" i="5" a="1"/>
  <c r="BJ323" i="5" s="1"/>
  <c r="BK323" i="5" a="1"/>
  <c r="BK323" i="5" s="1"/>
  <c r="BL323" i="5" a="1"/>
  <c r="BL323" i="5" s="1"/>
  <c r="BM323" i="5" a="1"/>
  <c r="BM323" i="5" s="1"/>
  <c r="BN323" i="5" a="1"/>
  <c r="BN323" i="5" s="1"/>
  <c r="BO323" i="5" a="1"/>
  <c r="BO323" i="5" s="1"/>
  <c r="BP323" i="5" a="1"/>
  <c r="BP323" i="5" s="1"/>
  <c r="BQ323" i="5" a="1"/>
  <c r="BQ323" i="5" s="1"/>
  <c r="BR323" i="5" a="1"/>
  <c r="BR323" i="5" s="1"/>
  <c r="BS323" i="5" a="1"/>
  <c r="BS323" i="5" s="1"/>
  <c r="BT323" i="5" a="1"/>
  <c r="BT323" i="5" s="1"/>
  <c r="BU323" i="5" a="1"/>
  <c r="BU323" i="5" s="1"/>
  <c r="BV323" i="5" a="1"/>
  <c r="BV323" i="5" s="1"/>
  <c r="BW323" i="5" a="1"/>
  <c r="BW323" i="5" s="1"/>
  <c r="BX323" i="5" a="1"/>
  <c r="BX323" i="5" s="1"/>
  <c r="BY323" i="5" a="1"/>
  <c r="BY323" i="5" s="1"/>
  <c r="BZ323" i="5" a="1"/>
  <c r="BZ323" i="5" s="1"/>
  <c r="CA323" i="5" a="1"/>
  <c r="CA323" i="5" s="1"/>
  <c r="CB323" i="5" a="1"/>
  <c r="CB323" i="5" s="1"/>
  <c r="CC323" i="5" a="1"/>
  <c r="CC323" i="5" s="1"/>
  <c r="CD323" i="5" a="1"/>
  <c r="CD323" i="5" s="1"/>
  <c r="CE323" i="5" a="1"/>
  <c r="CE323" i="5" s="1"/>
  <c r="CF323" i="5" a="1"/>
  <c r="CF323" i="5" s="1"/>
  <c r="CG323" i="5" a="1"/>
  <c r="CG323" i="5" s="1"/>
  <c r="CH323" i="5" a="1"/>
  <c r="CH323" i="5" s="1"/>
  <c r="CI323" i="5" a="1"/>
  <c r="CI323" i="5" s="1"/>
  <c r="CJ323" i="5" a="1"/>
  <c r="CJ323" i="5" s="1"/>
  <c r="CK323" i="5" a="1"/>
  <c r="CK323" i="5" s="1"/>
  <c r="CL323" i="5" a="1"/>
  <c r="CL323" i="5" s="1"/>
  <c r="CM323" i="5" a="1"/>
  <c r="CM323" i="5" s="1"/>
  <c r="CN323" i="5" a="1"/>
  <c r="CN323" i="5" s="1"/>
  <c r="CO323" i="5" a="1"/>
  <c r="CO323" i="5" s="1"/>
  <c r="CP323" i="5" a="1"/>
  <c r="CP323" i="5" s="1"/>
  <c r="CQ323" i="5" a="1"/>
  <c r="CQ323" i="5" s="1"/>
  <c r="CR323" i="5" a="1"/>
  <c r="CR323" i="5" s="1"/>
  <c r="CS323" i="5" a="1"/>
  <c r="CS323" i="5" s="1"/>
  <c r="CT323" i="5" a="1"/>
  <c r="CT323" i="5" s="1"/>
  <c r="CU323" i="5" a="1"/>
  <c r="CU323" i="5" s="1"/>
  <c r="CV323" i="5" a="1"/>
  <c r="CV323" i="5" s="1"/>
  <c r="CW323" i="5" a="1"/>
  <c r="CW323" i="5" s="1"/>
  <c r="CX323" i="5" a="1"/>
  <c r="CX323" i="5" s="1"/>
  <c r="CY323" i="5" a="1"/>
  <c r="CY323" i="5" s="1"/>
  <c r="CZ323" i="5" a="1"/>
  <c r="CZ323" i="5" s="1"/>
  <c r="DA323" i="5" a="1"/>
  <c r="DA323" i="5" s="1"/>
  <c r="DB323" i="5" a="1"/>
  <c r="DB323" i="5" s="1"/>
  <c r="DC323" i="5" a="1"/>
  <c r="DC323" i="5" s="1"/>
  <c r="DD323" i="5" a="1"/>
  <c r="DD323" i="5" s="1"/>
  <c r="DE323" i="5" a="1"/>
  <c r="DE323" i="5" s="1"/>
  <c r="DF323" i="5" a="1"/>
  <c r="DF323" i="5" s="1"/>
  <c r="DG323" i="5" a="1"/>
  <c r="DG323" i="5" s="1"/>
  <c r="DH323" i="5" a="1"/>
  <c r="DH323" i="5" s="1"/>
  <c r="DI323" i="5" a="1"/>
  <c r="DI323" i="5" s="1"/>
  <c r="DJ323" i="5" a="1"/>
  <c r="DJ323" i="5" s="1"/>
  <c r="DK323" i="5" a="1"/>
  <c r="DK323" i="5" s="1"/>
  <c r="DL323" i="5" a="1"/>
  <c r="DL323" i="5" s="1"/>
  <c r="DM323" i="5" a="1"/>
  <c r="DM323" i="5" s="1"/>
  <c r="DN323" i="5" a="1"/>
  <c r="DN323" i="5" s="1"/>
  <c r="DO323" i="5" a="1"/>
  <c r="DO323" i="5" s="1"/>
  <c r="DP323" i="5" a="1"/>
  <c r="DP323" i="5" s="1"/>
  <c r="DQ323" i="5" a="1"/>
  <c r="DQ323" i="5" s="1"/>
  <c r="DR323" i="5" a="1"/>
  <c r="DR323" i="5" s="1"/>
  <c r="DS323" i="5" a="1"/>
  <c r="DS323" i="5" s="1"/>
  <c r="DT323" i="5" a="1"/>
  <c r="DT323" i="5" s="1"/>
  <c r="DU323" i="5" a="1"/>
  <c r="DU323" i="5" s="1"/>
  <c r="DV323" i="5" a="1"/>
  <c r="DV323" i="5" s="1"/>
  <c r="DW323" i="5" a="1"/>
  <c r="DW323" i="5" s="1"/>
  <c r="DX323" i="5" a="1"/>
  <c r="DX323" i="5" s="1"/>
  <c r="DY323" i="5" a="1"/>
  <c r="DY323" i="5" s="1"/>
  <c r="DZ323" i="5" a="1"/>
  <c r="DZ323" i="5" s="1"/>
  <c r="EA323" i="5" a="1"/>
  <c r="EA323" i="5" s="1"/>
  <c r="EB323" i="5" a="1"/>
  <c r="EB323" i="5" s="1"/>
  <c r="EC323" i="5" a="1"/>
  <c r="EC323" i="5" s="1"/>
  <c r="ED323" i="5" a="1"/>
  <c r="ED323" i="5" s="1"/>
  <c r="EE323" i="5" a="1"/>
  <c r="EE323" i="5" s="1"/>
  <c r="EF323" i="5" a="1"/>
  <c r="EF323" i="5" s="1"/>
  <c r="EG323" i="5" a="1"/>
  <c r="EG323" i="5" s="1"/>
  <c r="EH323" i="5" a="1"/>
  <c r="EH323" i="5" s="1"/>
  <c r="EI323" i="5" a="1"/>
  <c r="EI323" i="5" s="1"/>
  <c r="EJ323" i="5" a="1"/>
  <c r="EJ323" i="5" s="1"/>
  <c r="EK323" i="5" a="1"/>
  <c r="EK323" i="5" s="1"/>
  <c r="EL323" i="5" a="1"/>
  <c r="EL323" i="5" s="1"/>
  <c r="EM323" i="5" a="1"/>
  <c r="EM323" i="5" s="1"/>
  <c r="EN323" i="5" a="1"/>
  <c r="EN323" i="5" s="1"/>
  <c r="EO323" i="5" a="1"/>
  <c r="EO323" i="5" s="1"/>
  <c r="EP323" i="5" a="1"/>
  <c r="EP323" i="5" s="1"/>
  <c r="L324" i="5" a="1"/>
  <c r="L324" i="5" s="1"/>
  <c r="M324" i="5" a="1"/>
  <c r="M324" i="5" s="1"/>
  <c r="N324" i="5" a="1"/>
  <c r="N324" i="5" s="1"/>
  <c r="O324" i="5" a="1"/>
  <c r="O324" i="5" s="1"/>
  <c r="P324" i="5" a="1"/>
  <c r="P324" i="5" s="1"/>
  <c r="Q324" i="5" a="1"/>
  <c r="Q324" i="5" s="1"/>
  <c r="R324" i="5" a="1"/>
  <c r="R324" i="5" s="1"/>
  <c r="S324" i="5" a="1"/>
  <c r="S324" i="5" s="1"/>
  <c r="T324" i="5" a="1"/>
  <c r="T324" i="5" s="1"/>
  <c r="U324" i="5" a="1"/>
  <c r="U324" i="5" s="1"/>
  <c r="V324" i="5" a="1"/>
  <c r="V324" i="5" s="1"/>
  <c r="W324" i="5" a="1"/>
  <c r="W324" i="5" s="1"/>
  <c r="X324" i="5" a="1"/>
  <c r="X324" i="5" s="1"/>
  <c r="Y324" i="5" a="1"/>
  <c r="Y324" i="5" s="1"/>
  <c r="Z324" i="5" a="1"/>
  <c r="Z324" i="5" s="1"/>
  <c r="AA324" i="5" a="1"/>
  <c r="AA324" i="5" s="1"/>
  <c r="AB324" i="5" a="1"/>
  <c r="AB324" i="5" s="1"/>
  <c r="AC324" i="5" a="1"/>
  <c r="AC324" i="5" s="1"/>
  <c r="AD324" i="5" a="1"/>
  <c r="AD324" i="5" s="1"/>
  <c r="AE324" i="5" a="1"/>
  <c r="AE324" i="5" s="1"/>
  <c r="AF324" i="5" a="1"/>
  <c r="AF324" i="5" s="1"/>
  <c r="AG324" i="5" a="1"/>
  <c r="AG324" i="5" s="1"/>
  <c r="AH324" i="5" a="1"/>
  <c r="AH324" i="5" s="1"/>
  <c r="AI324" i="5" a="1"/>
  <c r="AI324" i="5" s="1"/>
  <c r="AJ324" i="5" a="1"/>
  <c r="AJ324" i="5" s="1"/>
  <c r="AK324" i="5" a="1"/>
  <c r="AK324" i="5" s="1"/>
  <c r="AL324" i="5" a="1"/>
  <c r="AL324" i="5" s="1"/>
  <c r="AM324" i="5" a="1"/>
  <c r="AM324" i="5" s="1"/>
  <c r="AN324" i="5" a="1"/>
  <c r="AN324" i="5" s="1"/>
  <c r="AO324" i="5" a="1"/>
  <c r="AO324" i="5" s="1"/>
  <c r="AP324" i="5" a="1"/>
  <c r="AP324" i="5" s="1"/>
  <c r="AQ324" i="5" a="1"/>
  <c r="AQ324" i="5" s="1"/>
  <c r="AR324" i="5" a="1"/>
  <c r="AR324" i="5" s="1"/>
  <c r="AS324" i="5" a="1"/>
  <c r="AS324" i="5" s="1"/>
  <c r="AT324" i="5" a="1"/>
  <c r="AT324" i="5" s="1"/>
  <c r="AU324" i="5" a="1"/>
  <c r="AU324" i="5" s="1"/>
  <c r="AV324" i="5" a="1"/>
  <c r="AV324" i="5" s="1"/>
  <c r="AW324" i="5" a="1"/>
  <c r="AW324" i="5" s="1"/>
  <c r="AX324" i="5" a="1"/>
  <c r="AX324" i="5" s="1"/>
  <c r="AY324" i="5" a="1"/>
  <c r="AY324" i="5" s="1"/>
  <c r="AZ324" i="5" a="1"/>
  <c r="AZ324" i="5" s="1"/>
  <c r="BA324" i="5" a="1"/>
  <c r="BA324" i="5" s="1"/>
  <c r="BB324" i="5" a="1"/>
  <c r="BB324" i="5" s="1"/>
  <c r="BC324" i="5" a="1"/>
  <c r="BC324" i="5" s="1"/>
  <c r="BD324" i="5" a="1"/>
  <c r="BD324" i="5" s="1"/>
  <c r="BE324" i="5" a="1"/>
  <c r="BE324" i="5" s="1"/>
  <c r="BF324" i="5" a="1"/>
  <c r="BF324" i="5" s="1"/>
  <c r="BG324" i="5" a="1"/>
  <c r="BG324" i="5" s="1"/>
  <c r="BH324" i="5" a="1"/>
  <c r="BH324" i="5" s="1"/>
  <c r="BI324" i="5" a="1"/>
  <c r="BI324" i="5" s="1"/>
  <c r="BJ324" i="5" a="1"/>
  <c r="BJ324" i="5" s="1"/>
  <c r="BK324" i="5" a="1"/>
  <c r="BK324" i="5" s="1"/>
  <c r="BL324" i="5" a="1"/>
  <c r="BL324" i="5" s="1"/>
  <c r="BM324" i="5" a="1"/>
  <c r="BM324" i="5" s="1"/>
  <c r="BN324" i="5" a="1"/>
  <c r="BN324" i="5" s="1"/>
  <c r="BO324" i="5" a="1"/>
  <c r="BO324" i="5" s="1"/>
  <c r="BP324" i="5" a="1"/>
  <c r="BP324" i="5" s="1"/>
  <c r="BQ324" i="5" a="1"/>
  <c r="BQ324" i="5" s="1"/>
  <c r="BR324" i="5" a="1"/>
  <c r="BR324" i="5" s="1"/>
  <c r="BS324" i="5" a="1"/>
  <c r="BS324" i="5" s="1"/>
  <c r="BT324" i="5" a="1"/>
  <c r="BT324" i="5" s="1"/>
  <c r="BU324" i="5" a="1"/>
  <c r="BU324" i="5" s="1"/>
  <c r="BV324" i="5" a="1"/>
  <c r="BV324" i="5" s="1"/>
  <c r="BW324" i="5" a="1"/>
  <c r="BW324" i="5" s="1"/>
  <c r="BX324" i="5" a="1"/>
  <c r="BX324" i="5" s="1"/>
  <c r="BY324" i="5" a="1"/>
  <c r="BY324" i="5" s="1"/>
  <c r="BZ324" i="5" a="1"/>
  <c r="BZ324" i="5" s="1"/>
  <c r="CA324" i="5" a="1"/>
  <c r="CA324" i="5" s="1"/>
  <c r="CB324" i="5" a="1"/>
  <c r="CB324" i="5" s="1"/>
  <c r="CC324" i="5" a="1"/>
  <c r="CC324" i="5" s="1"/>
  <c r="CD324" i="5" a="1"/>
  <c r="CD324" i="5" s="1"/>
  <c r="CE324" i="5" a="1"/>
  <c r="CE324" i="5" s="1"/>
  <c r="CF324" i="5" a="1"/>
  <c r="CF324" i="5" s="1"/>
  <c r="CG324" i="5" a="1"/>
  <c r="CG324" i="5" s="1"/>
  <c r="CH324" i="5" a="1"/>
  <c r="CH324" i="5" s="1"/>
  <c r="CI324" i="5" a="1"/>
  <c r="CI324" i="5" s="1"/>
  <c r="CJ324" i="5" a="1"/>
  <c r="CJ324" i="5" s="1"/>
  <c r="CK324" i="5" a="1"/>
  <c r="CK324" i="5" s="1"/>
  <c r="CL324" i="5" a="1"/>
  <c r="CL324" i="5" s="1"/>
  <c r="CM324" i="5" a="1"/>
  <c r="CM324" i="5" s="1"/>
  <c r="CN324" i="5" a="1"/>
  <c r="CN324" i="5" s="1"/>
  <c r="CO324" i="5" a="1"/>
  <c r="CO324" i="5" s="1"/>
  <c r="CP324" i="5" a="1"/>
  <c r="CP324" i="5" s="1"/>
  <c r="CQ324" i="5" a="1"/>
  <c r="CQ324" i="5" s="1"/>
  <c r="CR324" i="5" a="1"/>
  <c r="CR324" i="5" s="1"/>
  <c r="CS324" i="5" a="1"/>
  <c r="CS324" i="5" s="1"/>
  <c r="CT324" i="5" a="1"/>
  <c r="CT324" i="5" s="1"/>
  <c r="CU324" i="5" a="1"/>
  <c r="CU324" i="5" s="1"/>
  <c r="CV324" i="5" a="1"/>
  <c r="CV324" i="5" s="1"/>
  <c r="CW324" i="5" a="1"/>
  <c r="CW324" i="5" s="1"/>
  <c r="CX324" i="5" a="1"/>
  <c r="CX324" i="5" s="1"/>
  <c r="CY324" i="5" a="1"/>
  <c r="CY324" i="5" s="1"/>
  <c r="CZ324" i="5" a="1"/>
  <c r="CZ324" i="5" s="1"/>
  <c r="DA324" i="5" a="1"/>
  <c r="DA324" i="5" s="1"/>
  <c r="DB324" i="5" a="1"/>
  <c r="DB324" i="5" s="1"/>
  <c r="DC324" i="5" a="1"/>
  <c r="DC324" i="5" s="1"/>
  <c r="DD324" i="5" a="1"/>
  <c r="DD324" i="5" s="1"/>
  <c r="DE324" i="5" a="1"/>
  <c r="DE324" i="5" s="1"/>
  <c r="DF324" i="5" a="1"/>
  <c r="DF324" i="5" s="1"/>
  <c r="DG324" i="5" a="1"/>
  <c r="DG324" i="5" s="1"/>
  <c r="DH324" i="5" a="1"/>
  <c r="DH324" i="5" s="1"/>
  <c r="DI324" i="5" a="1"/>
  <c r="DI324" i="5" s="1"/>
  <c r="DJ324" i="5" a="1"/>
  <c r="DJ324" i="5" s="1"/>
  <c r="DK324" i="5" a="1"/>
  <c r="DK324" i="5" s="1"/>
  <c r="DL324" i="5" a="1"/>
  <c r="DL324" i="5" s="1"/>
  <c r="DM324" i="5" a="1"/>
  <c r="DM324" i="5" s="1"/>
  <c r="DN324" i="5" a="1"/>
  <c r="DN324" i="5" s="1"/>
  <c r="DO324" i="5" a="1"/>
  <c r="DO324" i="5" s="1"/>
  <c r="DP324" i="5" a="1"/>
  <c r="DP324" i="5" s="1"/>
  <c r="DQ324" i="5" a="1"/>
  <c r="DQ324" i="5" s="1"/>
  <c r="DR324" i="5" a="1"/>
  <c r="DR324" i="5" s="1"/>
  <c r="DS324" i="5" a="1"/>
  <c r="DS324" i="5" s="1"/>
  <c r="DT324" i="5" a="1"/>
  <c r="DT324" i="5" s="1"/>
  <c r="DU324" i="5" a="1"/>
  <c r="DU324" i="5" s="1"/>
  <c r="DV324" i="5" a="1"/>
  <c r="DV324" i="5" s="1"/>
  <c r="DW324" i="5" a="1"/>
  <c r="DW324" i="5" s="1"/>
  <c r="DX324" i="5" a="1"/>
  <c r="DX324" i="5" s="1"/>
  <c r="DY324" i="5" a="1"/>
  <c r="DY324" i="5" s="1"/>
  <c r="DZ324" i="5" a="1"/>
  <c r="DZ324" i="5" s="1"/>
  <c r="EA324" i="5" a="1"/>
  <c r="EA324" i="5" s="1"/>
  <c r="EB324" i="5" a="1"/>
  <c r="EB324" i="5" s="1"/>
  <c r="EC324" i="5" a="1"/>
  <c r="EC324" i="5" s="1"/>
  <c r="ED324" i="5" a="1"/>
  <c r="ED324" i="5" s="1"/>
  <c r="EE324" i="5" a="1"/>
  <c r="EE324" i="5" s="1"/>
  <c r="EF324" i="5" a="1"/>
  <c r="EF324" i="5" s="1"/>
  <c r="EG324" i="5" a="1"/>
  <c r="EG324" i="5" s="1"/>
  <c r="EH324" i="5" a="1"/>
  <c r="EH324" i="5" s="1"/>
  <c r="EI324" i="5" a="1"/>
  <c r="EI324" i="5" s="1"/>
  <c r="EJ324" i="5" a="1"/>
  <c r="EJ324" i="5" s="1"/>
  <c r="EK324" i="5" a="1"/>
  <c r="EK324" i="5" s="1"/>
  <c r="EL324" i="5" a="1"/>
  <c r="EL324" i="5" s="1"/>
  <c r="EM324" i="5" a="1"/>
  <c r="EM324" i="5" s="1"/>
  <c r="EN324" i="5" a="1"/>
  <c r="EN324" i="5" s="1"/>
  <c r="EO324" i="5" a="1"/>
  <c r="EO324" i="5" s="1"/>
  <c r="EP324" i="5" a="1"/>
  <c r="EP324" i="5" s="1"/>
  <c r="L325" i="5" a="1"/>
  <c r="L325" i="5" s="1"/>
  <c r="M325" i="5" a="1"/>
  <c r="M325" i="5" s="1"/>
  <c r="N325" i="5" a="1"/>
  <c r="N325" i="5" s="1"/>
  <c r="O325" i="5" a="1"/>
  <c r="O325" i="5" s="1"/>
  <c r="P325" i="5" a="1"/>
  <c r="P325" i="5" s="1"/>
  <c r="Q325" i="5" a="1"/>
  <c r="Q325" i="5" s="1"/>
  <c r="R325" i="5" a="1"/>
  <c r="R325" i="5" s="1"/>
  <c r="S325" i="5" a="1"/>
  <c r="S325" i="5" s="1"/>
  <c r="T325" i="5" a="1"/>
  <c r="T325" i="5" s="1"/>
  <c r="U325" i="5" a="1"/>
  <c r="U325" i="5" s="1"/>
  <c r="V325" i="5" a="1"/>
  <c r="V325" i="5" s="1"/>
  <c r="W325" i="5" a="1"/>
  <c r="W325" i="5" s="1"/>
  <c r="X325" i="5" a="1"/>
  <c r="X325" i="5" s="1"/>
  <c r="Y325" i="5" a="1"/>
  <c r="Y325" i="5" s="1"/>
  <c r="Z325" i="5" a="1"/>
  <c r="Z325" i="5" s="1"/>
  <c r="AA325" i="5" a="1"/>
  <c r="AA325" i="5" s="1"/>
  <c r="AB325" i="5" a="1"/>
  <c r="AB325" i="5" s="1"/>
  <c r="AC325" i="5" a="1"/>
  <c r="AC325" i="5" s="1"/>
  <c r="AD325" i="5" a="1"/>
  <c r="AD325" i="5" s="1"/>
  <c r="AE325" i="5" a="1"/>
  <c r="AE325" i="5" s="1"/>
  <c r="AF325" i="5" a="1"/>
  <c r="AF325" i="5" s="1"/>
  <c r="AG325" i="5" a="1"/>
  <c r="AG325" i="5" s="1"/>
  <c r="AH325" i="5" a="1"/>
  <c r="AH325" i="5" s="1"/>
  <c r="AI325" i="5" a="1"/>
  <c r="AI325" i="5" s="1"/>
  <c r="AJ325" i="5" a="1"/>
  <c r="AJ325" i="5" s="1"/>
  <c r="AK325" i="5" a="1"/>
  <c r="AK325" i="5" s="1"/>
  <c r="AL325" i="5" a="1"/>
  <c r="AL325" i="5" s="1"/>
  <c r="AM325" i="5" a="1"/>
  <c r="AM325" i="5" s="1"/>
  <c r="AN325" i="5" a="1"/>
  <c r="AN325" i="5" s="1"/>
  <c r="AO325" i="5" a="1"/>
  <c r="AO325" i="5" s="1"/>
  <c r="AP325" i="5" a="1"/>
  <c r="AP325" i="5" s="1"/>
  <c r="AQ325" i="5" a="1"/>
  <c r="AQ325" i="5" s="1"/>
  <c r="AR325" i="5" a="1"/>
  <c r="AR325" i="5" s="1"/>
  <c r="AS325" i="5" a="1"/>
  <c r="AS325" i="5" s="1"/>
  <c r="AT325" i="5" a="1"/>
  <c r="AT325" i="5" s="1"/>
  <c r="AU325" i="5" a="1"/>
  <c r="AU325" i="5" s="1"/>
  <c r="AV325" i="5" a="1"/>
  <c r="AV325" i="5" s="1"/>
  <c r="AW325" i="5" a="1"/>
  <c r="AW325" i="5" s="1"/>
  <c r="AX325" i="5" a="1"/>
  <c r="AX325" i="5" s="1"/>
  <c r="AY325" i="5" a="1"/>
  <c r="AY325" i="5" s="1"/>
  <c r="AZ325" i="5" a="1"/>
  <c r="AZ325" i="5" s="1"/>
  <c r="BA325" i="5" a="1"/>
  <c r="BA325" i="5" s="1"/>
  <c r="BB325" i="5" a="1"/>
  <c r="BB325" i="5" s="1"/>
  <c r="BC325" i="5" a="1"/>
  <c r="BC325" i="5" s="1"/>
  <c r="BD325" i="5" a="1"/>
  <c r="BD325" i="5" s="1"/>
  <c r="BE325" i="5" a="1"/>
  <c r="BE325" i="5" s="1"/>
  <c r="BF325" i="5" a="1"/>
  <c r="BF325" i="5" s="1"/>
  <c r="BG325" i="5" a="1"/>
  <c r="BG325" i="5" s="1"/>
  <c r="BH325" i="5" a="1"/>
  <c r="BH325" i="5" s="1"/>
  <c r="BI325" i="5" a="1"/>
  <c r="BI325" i="5" s="1"/>
  <c r="BJ325" i="5" a="1"/>
  <c r="BJ325" i="5" s="1"/>
  <c r="BK325" i="5" a="1"/>
  <c r="BK325" i="5" s="1"/>
  <c r="BL325" i="5" a="1"/>
  <c r="BL325" i="5" s="1"/>
  <c r="BM325" i="5" a="1"/>
  <c r="BM325" i="5" s="1"/>
  <c r="BN325" i="5" a="1"/>
  <c r="BN325" i="5" s="1"/>
  <c r="BO325" i="5" a="1"/>
  <c r="BO325" i="5" s="1"/>
  <c r="BP325" i="5" a="1"/>
  <c r="BP325" i="5" s="1"/>
  <c r="BQ325" i="5" a="1"/>
  <c r="BQ325" i="5" s="1"/>
  <c r="BR325" i="5" a="1"/>
  <c r="BR325" i="5" s="1"/>
  <c r="BS325" i="5" a="1"/>
  <c r="BS325" i="5" s="1"/>
  <c r="BT325" i="5" a="1"/>
  <c r="BT325" i="5" s="1"/>
  <c r="BU325" i="5" a="1"/>
  <c r="BU325" i="5" s="1"/>
  <c r="BV325" i="5" a="1"/>
  <c r="BV325" i="5" s="1"/>
  <c r="BW325" i="5" a="1"/>
  <c r="BW325" i="5" s="1"/>
  <c r="BX325" i="5" a="1"/>
  <c r="BX325" i="5" s="1"/>
  <c r="BY325" i="5" a="1"/>
  <c r="BY325" i="5" s="1"/>
  <c r="BZ325" i="5" a="1"/>
  <c r="BZ325" i="5" s="1"/>
  <c r="CA325" i="5" a="1"/>
  <c r="CA325" i="5" s="1"/>
  <c r="CB325" i="5" a="1"/>
  <c r="CB325" i="5" s="1"/>
  <c r="CC325" i="5" a="1"/>
  <c r="CC325" i="5" s="1"/>
  <c r="CD325" i="5" a="1"/>
  <c r="CD325" i="5" s="1"/>
  <c r="CE325" i="5" a="1"/>
  <c r="CE325" i="5" s="1"/>
  <c r="CF325" i="5" a="1"/>
  <c r="CF325" i="5" s="1"/>
  <c r="CG325" i="5" a="1"/>
  <c r="CG325" i="5" s="1"/>
  <c r="CH325" i="5" a="1"/>
  <c r="CH325" i="5" s="1"/>
  <c r="CI325" i="5" a="1"/>
  <c r="CI325" i="5" s="1"/>
  <c r="CJ325" i="5" a="1"/>
  <c r="CJ325" i="5" s="1"/>
  <c r="CK325" i="5" a="1"/>
  <c r="CK325" i="5" s="1"/>
  <c r="CL325" i="5" a="1"/>
  <c r="CL325" i="5" s="1"/>
  <c r="CM325" i="5" a="1"/>
  <c r="CM325" i="5" s="1"/>
  <c r="CN325" i="5" a="1"/>
  <c r="CN325" i="5" s="1"/>
  <c r="CO325" i="5" a="1"/>
  <c r="CO325" i="5" s="1"/>
  <c r="CP325" i="5" a="1"/>
  <c r="CP325" i="5" s="1"/>
  <c r="CQ325" i="5" a="1"/>
  <c r="CQ325" i="5" s="1"/>
  <c r="CR325" i="5" a="1"/>
  <c r="CR325" i="5" s="1"/>
  <c r="CS325" i="5" a="1"/>
  <c r="CS325" i="5" s="1"/>
  <c r="CT325" i="5" a="1"/>
  <c r="CT325" i="5" s="1"/>
  <c r="CU325" i="5" a="1"/>
  <c r="CU325" i="5" s="1"/>
  <c r="CV325" i="5" a="1"/>
  <c r="CV325" i="5" s="1"/>
  <c r="CW325" i="5" a="1"/>
  <c r="CW325" i="5" s="1"/>
  <c r="CX325" i="5" a="1"/>
  <c r="CX325" i="5" s="1"/>
  <c r="CY325" i="5" a="1"/>
  <c r="CY325" i="5" s="1"/>
  <c r="CZ325" i="5" a="1"/>
  <c r="CZ325" i="5" s="1"/>
  <c r="DA325" i="5" a="1"/>
  <c r="DA325" i="5" s="1"/>
  <c r="DB325" i="5" a="1"/>
  <c r="DB325" i="5" s="1"/>
  <c r="DC325" i="5" a="1"/>
  <c r="DC325" i="5" s="1"/>
  <c r="DD325" i="5" a="1"/>
  <c r="DD325" i="5" s="1"/>
  <c r="DE325" i="5" a="1"/>
  <c r="DE325" i="5" s="1"/>
  <c r="DF325" i="5" a="1"/>
  <c r="DF325" i="5" s="1"/>
  <c r="DG325" i="5" a="1"/>
  <c r="DG325" i="5" s="1"/>
  <c r="DH325" i="5" a="1"/>
  <c r="DH325" i="5" s="1"/>
  <c r="DI325" i="5" a="1"/>
  <c r="DI325" i="5" s="1"/>
  <c r="DJ325" i="5" a="1"/>
  <c r="DJ325" i="5" s="1"/>
  <c r="DK325" i="5" a="1"/>
  <c r="DK325" i="5" s="1"/>
  <c r="DL325" i="5" a="1"/>
  <c r="DL325" i="5" s="1"/>
  <c r="DM325" i="5" a="1"/>
  <c r="DM325" i="5" s="1"/>
  <c r="DN325" i="5" a="1"/>
  <c r="DN325" i="5" s="1"/>
  <c r="DO325" i="5" a="1"/>
  <c r="DO325" i="5" s="1"/>
  <c r="DP325" i="5" a="1"/>
  <c r="DP325" i="5" s="1"/>
  <c r="DQ325" i="5" a="1"/>
  <c r="DQ325" i="5" s="1"/>
  <c r="DR325" i="5" a="1"/>
  <c r="DR325" i="5" s="1"/>
  <c r="DS325" i="5" a="1"/>
  <c r="DS325" i="5" s="1"/>
  <c r="DT325" i="5" a="1"/>
  <c r="DT325" i="5" s="1"/>
  <c r="DU325" i="5" a="1"/>
  <c r="DU325" i="5" s="1"/>
  <c r="DV325" i="5" a="1"/>
  <c r="DV325" i="5" s="1"/>
  <c r="DW325" i="5" a="1"/>
  <c r="DW325" i="5" s="1"/>
  <c r="DX325" i="5" a="1"/>
  <c r="DX325" i="5" s="1"/>
  <c r="DY325" i="5" a="1"/>
  <c r="DY325" i="5" s="1"/>
  <c r="DZ325" i="5" a="1"/>
  <c r="DZ325" i="5" s="1"/>
  <c r="EA325" i="5" a="1"/>
  <c r="EA325" i="5" s="1"/>
  <c r="EB325" i="5" a="1"/>
  <c r="EB325" i="5" s="1"/>
  <c r="EC325" i="5" a="1"/>
  <c r="EC325" i="5" s="1"/>
  <c r="ED325" i="5" a="1"/>
  <c r="ED325" i="5" s="1"/>
  <c r="EE325" i="5" a="1"/>
  <c r="EE325" i="5" s="1"/>
  <c r="EF325" i="5" a="1"/>
  <c r="EF325" i="5" s="1"/>
  <c r="EG325" i="5" a="1"/>
  <c r="EG325" i="5" s="1"/>
  <c r="EH325" i="5" a="1"/>
  <c r="EH325" i="5" s="1"/>
  <c r="EI325" i="5" a="1"/>
  <c r="EI325" i="5" s="1"/>
  <c r="EJ325" i="5" a="1"/>
  <c r="EJ325" i="5" s="1"/>
  <c r="EK325" i="5" a="1"/>
  <c r="EK325" i="5" s="1"/>
  <c r="EL325" i="5" a="1"/>
  <c r="EL325" i="5" s="1"/>
  <c r="EM325" i="5" a="1"/>
  <c r="EM325" i="5" s="1"/>
  <c r="EN325" i="5" a="1"/>
  <c r="EN325" i="5" s="1"/>
  <c r="EO325" i="5" a="1"/>
  <c r="EO325" i="5" s="1"/>
  <c r="EP325" i="5" a="1"/>
  <c r="EP325" i="5" s="1"/>
  <c r="L326" i="5" a="1"/>
  <c r="L326" i="5" s="1"/>
  <c r="M326" i="5" a="1"/>
  <c r="M326" i="5" s="1"/>
  <c r="N326" i="5" a="1"/>
  <c r="N326" i="5" s="1"/>
  <c r="O326" i="5" a="1"/>
  <c r="O326" i="5" s="1"/>
  <c r="P326" i="5" a="1"/>
  <c r="P326" i="5" s="1"/>
  <c r="Q326" i="5" a="1"/>
  <c r="Q326" i="5" s="1"/>
  <c r="R326" i="5" a="1"/>
  <c r="R326" i="5" s="1"/>
  <c r="S326" i="5" a="1"/>
  <c r="S326" i="5" s="1"/>
  <c r="T326" i="5" a="1"/>
  <c r="T326" i="5" s="1"/>
  <c r="U326" i="5" a="1"/>
  <c r="U326" i="5" s="1"/>
  <c r="V326" i="5" a="1"/>
  <c r="V326" i="5" s="1"/>
  <c r="W326" i="5" a="1"/>
  <c r="W326" i="5" s="1"/>
  <c r="X326" i="5" a="1"/>
  <c r="X326" i="5" s="1"/>
  <c r="Y326" i="5" a="1"/>
  <c r="Y326" i="5" s="1"/>
  <c r="Z326" i="5" a="1"/>
  <c r="Z326" i="5" s="1"/>
  <c r="AA326" i="5" a="1"/>
  <c r="AA326" i="5" s="1"/>
  <c r="AB326" i="5" a="1"/>
  <c r="AB326" i="5" s="1"/>
  <c r="AC326" i="5" a="1"/>
  <c r="AC326" i="5" s="1"/>
  <c r="AD326" i="5" a="1"/>
  <c r="AD326" i="5" s="1"/>
  <c r="AE326" i="5" a="1"/>
  <c r="AE326" i="5" s="1"/>
  <c r="AF326" i="5" a="1"/>
  <c r="AF326" i="5" s="1"/>
  <c r="AG326" i="5" a="1"/>
  <c r="AG326" i="5" s="1"/>
  <c r="AH326" i="5" a="1"/>
  <c r="AH326" i="5" s="1"/>
  <c r="AI326" i="5" a="1"/>
  <c r="AI326" i="5" s="1"/>
  <c r="AJ326" i="5" a="1"/>
  <c r="AJ326" i="5" s="1"/>
  <c r="AK326" i="5" a="1"/>
  <c r="AK326" i="5" s="1"/>
  <c r="AL326" i="5" a="1"/>
  <c r="AL326" i="5" s="1"/>
  <c r="AM326" i="5" a="1"/>
  <c r="AM326" i="5" s="1"/>
  <c r="AN326" i="5" a="1"/>
  <c r="AN326" i="5" s="1"/>
  <c r="AO326" i="5" a="1"/>
  <c r="AO326" i="5" s="1"/>
  <c r="AP326" i="5" a="1"/>
  <c r="AP326" i="5" s="1"/>
  <c r="AQ326" i="5" a="1"/>
  <c r="AQ326" i="5" s="1"/>
  <c r="AR326" i="5" a="1"/>
  <c r="AR326" i="5" s="1"/>
  <c r="AS326" i="5" a="1"/>
  <c r="AS326" i="5" s="1"/>
  <c r="AT326" i="5" a="1"/>
  <c r="AT326" i="5" s="1"/>
  <c r="AU326" i="5" a="1"/>
  <c r="AU326" i="5" s="1"/>
  <c r="AV326" i="5" a="1"/>
  <c r="AV326" i="5" s="1"/>
  <c r="AW326" i="5" a="1"/>
  <c r="AW326" i="5" s="1"/>
  <c r="AX326" i="5" a="1"/>
  <c r="AX326" i="5" s="1"/>
  <c r="AY326" i="5" a="1"/>
  <c r="AY326" i="5" s="1"/>
  <c r="AZ326" i="5" a="1"/>
  <c r="AZ326" i="5" s="1"/>
  <c r="BA326" i="5" a="1"/>
  <c r="BA326" i="5" s="1"/>
  <c r="BB326" i="5" a="1"/>
  <c r="BB326" i="5" s="1"/>
  <c r="BC326" i="5" a="1"/>
  <c r="BC326" i="5" s="1"/>
  <c r="BD326" i="5" a="1"/>
  <c r="BD326" i="5" s="1"/>
  <c r="BE326" i="5" a="1"/>
  <c r="BE326" i="5" s="1"/>
  <c r="BF326" i="5" a="1"/>
  <c r="BF326" i="5" s="1"/>
  <c r="BG326" i="5" a="1"/>
  <c r="BG326" i="5" s="1"/>
  <c r="BH326" i="5" a="1"/>
  <c r="BH326" i="5" s="1"/>
  <c r="BI326" i="5" a="1"/>
  <c r="BI326" i="5" s="1"/>
  <c r="BJ326" i="5" a="1"/>
  <c r="BJ326" i="5" s="1"/>
  <c r="BK326" i="5" a="1"/>
  <c r="BK326" i="5" s="1"/>
  <c r="BL326" i="5" a="1"/>
  <c r="BL326" i="5" s="1"/>
  <c r="BM326" i="5" a="1"/>
  <c r="BM326" i="5" s="1"/>
  <c r="BN326" i="5" a="1"/>
  <c r="BN326" i="5" s="1"/>
  <c r="BO326" i="5" a="1"/>
  <c r="BO326" i="5" s="1"/>
  <c r="BP326" i="5" a="1"/>
  <c r="BP326" i="5" s="1"/>
  <c r="BQ326" i="5" a="1"/>
  <c r="BQ326" i="5" s="1"/>
  <c r="BR326" i="5" a="1"/>
  <c r="BR326" i="5" s="1"/>
  <c r="BS326" i="5" a="1"/>
  <c r="BS326" i="5" s="1"/>
  <c r="BT326" i="5" a="1"/>
  <c r="BT326" i="5" s="1"/>
  <c r="BU326" i="5" a="1"/>
  <c r="BU326" i="5" s="1"/>
  <c r="BV326" i="5" a="1"/>
  <c r="BV326" i="5" s="1"/>
  <c r="BW326" i="5" a="1"/>
  <c r="BW326" i="5" s="1"/>
  <c r="BX326" i="5" a="1"/>
  <c r="BX326" i="5" s="1"/>
  <c r="BY326" i="5" a="1"/>
  <c r="BY326" i="5" s="1"/>
  <c r="BZ326" i="5" a="1"/>
  <c r="BZ326" i="5" s="1"/>
  <c r="CA326" i="5" a="1"/>
  <c r="CA326" i="5" s="1"/>
  <c r="CB326" i="5" a="1"/>
  <c r="CB326" i="5" s="1"/>
  <c r="CC326" i="5" a="1"/>
  <c r="CC326" i="5" s="1"/>
  <c r="CD326" i="5" a="1"/>
  <c r="CD326" i="5" s="1"/>
  <c r="CE326" i="5" a="1"/>
  <c r="CE326" i="5" s="1"/>
  <c r="CF326" i="5" a="1"/>
  <c r="CF326" i="5" s="1"/>
  <c r="CG326" i="5" a="1"/>
  <c r="CG326" i="5" s="1"/>
  <c r="CH326" i="5" a="1"/>
  <c r="CH326" i="5" s="1"/>
  <c r="CI326" i="5" a="1"/>
  <c r="CI326" i="5" s="1"/>
  <c r="CJ326" i="5" a="1"/>
  <c r="CJ326" i="5" s="1"/>
  <c r="CK326" i="5" a="1"/>
  <c r="CK326" i="5" s="1"/>
  <c r="CL326" i="5" a="1"/>
  <c r="CL326" i="5" s="1"/>
  <c r="CM326" i="5" a="1"/>
  <c r="CM326" i="5" s="1"/>
  <c r="CN326" i="5" a="1"/>
  <c r="CN326" i="5" s="1"/>
  <c r="CO326" i="5" a="1"/>
  <c r="CO326" i="5" s="1"/>
  <c r="CP326" i="5" a="1"/>
  <c r="CP326" i="5" s="1"/>
  <c r="CQ326" i="5" a="1"/>
  <c r="CQ326" i="5" s="1"/>
  <c r="CR326" i="5" a="1"/>
  <c r="CR326" i="5" s="1"/>
  <c r="CS326" i="5" a="1"/>
  <c r="CS326" i="5" s="1"/>
  <c r="CT326" i="5" a="1"/>
  <c r="CT326" i="5" s="1"/>
  <c r="CU326" i="5" a="1"/>
  <c r="CU326" i="5" s="1"/>
  <c r="CV326" i="5" a="1"/>
  <c r="CV326" i="5" s="1"/>
  <c r="CW326" i="5" a="1"/>
  <c r="CW326" i="5" s="1"/>
  <c r="CX326" i="5" a="1"/>
  <c r="CX326" i="5" s="1"/>
  <c r="CY326" i="5" a="1"/>
  <c r="CY326" i="5" s="1"/>
  <c r="CZ326" i="5" a="1"/>
  <c r="CZ326" i="5" s="1"/>
  <c r="DA326" i="5" a="1"/>
  <c r="DA326" i="5" s="1"/>
  <c r="DB326" i="5" a="1"/>
  <c r="DB326" i="5" s="1"/>
  <c r="DC326" i="5" a="1"/>
  <c r="DC326" i="5" s="1"/>
  <c r="DD326" i="5" a="1"/>
  <c r="DD326" i="5" s="1"/>
  <c r="DE326" i="5" a="1"/>
  <c r="DE326" i="5" s="1"/>
  <c r="DF326" i="5" a="1"/>
  <c r="DF326" i="5" s="1"/>
  <c r="DG326" i="5" a="1"/>
  <c r="DG326" i="5" s="1"/>
  <c r="DH326" i="5" a="1"/>
  <c r="DH326" i="5" s="1"/>
  <c r="DI326" i="5" a="1"/>
  <c r="DI326" i="5" s="1"/>
  <c r="DJ326" i="5" a="1"/>
  <c r="DJ326" i="5" s="1"/>
  <c r="DK326" i="5" a="1"/>
  <c r="DK326" i="5" s="1"/>
  <c r="DL326" i="5" a="1"/>
  <c r="DL326" i="5" s="1"/>
  <c r="DM326" i="5" a="1"/>
  <c r="DM326" i="5" s="1"/>
  <c r="DN326" i="5" a="1"/>
  <c r="DN326" i="5" s="1"/>
  <c r="DO326" i="5" a="1"/>
  <c r="DO326" i="5" s="1"/>
  <c r="DP326" i="5" a="1"/>
  <c r="DP326" i="5" s="1"/>
  <c r="DQ326" i="5" a="1"/>
  <c r="DQ326" i="5" s="1"/>
  <c r="DR326" i="5" a="1"/>
  <c r="DR326" i="5" s="1"/>
  <c r="DS326" i="5" a="1"/>
  <c r="DS326" i="5" s="1"/>
  <c r="DT326" i="5" a="1"/>
  <c r="DT326" i="5" s="1"/>
  <c r="DU326" i="5" a="1"/>
  <c r="DU326" i="5" s="1"/>
  <c r="DV326" i="5" a="1"/>
  <c r="DV326" i="5" s="1"/>
  <c r="DW326" i="5" a="1"/>
  <c r="DW326" i="5" s="1"/>
  <c r="DX326" i="5" a="1"/>
  <c r="DX326" i="5" s="1"/>
  <c r="DY326" i="5" a="1"/>
  <c r="DY326" i="5" s="1"/>
  <c r="DZ326" i="5" a="1"/>
  <c r="DZ326" i="5" s="1"/>
  <c r="EA326" i="5" a="1"/>
  <c r="EA326" i="5" s="1"/>
  <c r="EB326" i="5" a="1"/>
  <c r="EB326" i="5" s="1"/>
  <c r="EC326" i="5" a="1"/>
  <c r="EC326" i="5" s="1"/>
  <c r="ED326" i="5" a="1"/>
  <c r="ED326" i="5" s="1"/>
  <c r="EE326" i="5" a="1"/>
  <c r="EE326" i="5" s="1"/>
  <c r="EF326" i="5" a="1"/>
  <c r="EF326" i="5" s="1"/>
  <c r="EG326" i="5" a="1"/>
  <c r="EG326" i="5" s="1"/>
  <c r="EH326" i="5" a="1"/>
  <c r="EH326" i="5" s="1"/>
  <c r="EI326" i="5" a="1"/>
  <c r="EI326" i="5" s="1"/>
  <c r="EJ326" i="5" a="1"/>
  <c r="EJ326" i="5" s="1"/>
  <c r="EK326" i="5" a="1"/>
  <c r="EK326" i="5" s="1"/>
  <c r="EL326" i="5" a="1"/>
  <c r="EL326" i="5" s="1"/>
  <c r="EM326" i="5" a="1"/>
  <c r="EM326" i="5" s="1"/>
  <c r="EN326" i="5" a="1"/>
  <c r="EN326" i="5" s="1"/>
  <c r="EO326" i="5" a="1"/>
  <c r="EO326" i="5" s="1"/>
  <c r="EP326" i="5" a="1"/>
  <c r="EP326" i="5" s="1"/>
  <c r="L327" i="5" a="1"/>
  <c r="L327" i="5" s="1"/>
  <c r="M327" i="5" a="1"/>
  <c r="M327" i="5" s="1"/>
  <c r="N327" i="5" a="1"/>
  <c r="N327" i="5" s="1"/>
  <c r="O327" i="5" a="1"/>
  <c r="O327" i="5" s="1"/>
  <c r="P327" i="5" a="1"/>
  <c r="P327" i="5" s="1"/>
  <c r="Q327" i="5" a="1"/>
  <c r="Q327" i="5" s="1"/>
  <c r="R327" i="5" a="1"/>
  <c r="R327" i="5" s="1"/>
  <c r="S327" i="5" a="1"/>
  <c r="S327" i="5" s="1"/>
  <c r="T327" i="5" a="1"/>
  <c r="T327" i="5" s="1"/>
  <c r="U327" i="5" a="1"/>
  <c r="U327" i="5" s="1"/>
  <c r="V327" i="5" a="1"/>
  <c r="V327" i="5" s="1"/>
  <c r="W327" i="5" a="1"/>
  <c r="W327" i="5" s="1"/>
  <c r="X327" i="5" a="1"/>
  <c r="X327" i="5" s="1"/>
  <c r="Y327" i="5" a="1"/>
  <c r="Y327" i="5" s="1"/>
  <c r="Z327" i="5" a="1"/>
  <c r="Z327" i="5" s="1"/>
  <c r="AA327" i="5" a="1"/>
  <c r="AA327" i="5" s="1"/>
  <c r="AB327" i="5" a="1"/>
  <c r="AB327" i="5" s="1"/>
  <c r="AC327" i="5" a="1"/>
  <c r="AC327" i="5" s="1"/>
  <c r="AD327" i="5" a="1"/>
  <c r="AD327" i="5" s="1"/>
  <c r="AE327" i="5" a="1"/>
  <c r="AE327" i="5" s="1"/>
  <c r="AF327" i="5" a="1"/>
  <c r="AF327" i="5" s="1"/>
  <c r="AG327" i="5" a="1"/>
  <c r="AG327" i="5" s="1"/>
  <c r="AH327" i="5" a="1"/>
  <c r="AH327" i="5" s="1"/>
  <c r="AI327" i="5" a="1"/>
  <c r="AI327" i="5" s="1"/>
  <c r="AJ327" i="5" a="1"/>
  <c r="AJ327" i="5" s="1"/>
  <c r="AK327" i="5" a="1"/>
  <c r="AK327" i="5" s="1"/>
  <c r="AL327" i="5" a="1"/>
  <c r="AL327" i="5" s="1"/>
  <c r="AM327" i="5" a="1"/>
  <c r="AM327" i="5" s="1"/>
  <c r="AN327" i="5" a="1"/>
  <c r="AN327" i="5" s="1"/>
  <c r="AO327" i="5" a="1"/>
  <c r="AO327" i="5" s="1"/>
  <c r="AP327" i="5" a="1"/>
  <c r="AP327" i="5" s="1"/>
  <c r="AQ327" i="5" a="1"/>
  <c r="AQ327" i="5" s="1"/>
  <c r="AR327" i="5" a="1"/>
  <c r="AR327" i="5" s="1"/>
  <c r="AS327" i="5" a="1"/>
  <c r="AS327" i="5" s="1"/>
  <c r="AT327" i="5" a="1"/>
  <c r="AT327" i="5" s="1"/>
  <c r="AU327" i="5" a="1"/>
  <c r="AU327" i="5" s="1"/>
  <c r="AV327" i="5" a="1"/>
  <c r="AV327" i="5" s="1"/>
  <c r="AW327" i="5" a="1"/>
  <c r="AW327" i="5" s="1"/>
  <c r="AX327" i="5" a="1"/>
  <c r="AX327" i="5" s="1"/>
  <c r="AY327" i="5" a="1"/>
  <c r="AY327" i="5" s="1"/>
  <c r="AZ327" i="5" a="1"/>
  <c r="AZ327" i="5" s="1"/>
  <c r="BA327" i="5" a="1"/>
  <c r="BA327" i="5" s="1"/>
  <c r="BB327" i="5" a="1"/>
  <c r="BB327" i="5" s="1"/>
  <c r="BC327" i="5" a="1"/>
  <c r="BC327" i="5" s="1"/>
  <c r="BD327" i="5" a="1"/>
  <c r="BD327" i="5" s="1"/>
  <c r="BE327" i="5" a="1"/>
  <c r="BE327" i="5" s="1"/>
  <c r="BF327" i="5" a="1"/>
  <c r="BF327" i="5"/>
  <c r="BG327" i="5" a="1"/>
  <c r="BG327" i="5" s="1"/>
  <c r="BH327" i="5" a="1"/>
  <c r="BH327" i="5" s="1"/>
  <c r="BI327" i="5" a="1"/>
  <c r="BI327" i="5" s="1"/>
  <c r="BJ327" i="5" a="1"/>
  <c r="BJ327" i="5" s="1"/>
  <c r="BK327" i="5" a="1"/>
  <c r="BK327" i="5" s="1"/>
  <c r="BL327" i="5" a="1"/>
  <c r="BL327" i="5" s="1"/>
  <c r="BM327" i="5" a="1"/>
  <c r="BM327" i="5" s="1"/>
  <c r="BN327" i="5" a="1"/>
  <c r="BN327" i="5" s="1"/>
  <c r="BO327" i="5" a="1"/>
  <c r="BO327" i="5" s="1"/>
  <c r="BP327" i="5" a="1"/>
  <c r="BP327" i="5" s="1"/>
  <c r="BQ327" i="5" a="1"/>
  <c r="BQ327" i="5" s="1"/>
  <c r="BR327" i="5" a="1"/>
  <c r="BR327" i="5" s="1"/>
  <c r="BS327" i="5" a="1"/>
  <c r="BS327" i="5" s="1"/>
  <c r="BT327" i="5" a="1"/>
  <c r="BT327" i="5" s="1"/>
  <c r="BU327" i="5" a="1"/>
  <c r="BU327" i="5" s="1"/>
  <c r="BV327" i="5" a="1"/>
  <c r="BV327" i="5" s="1"/>
  <c r="BW327" i="5" a="1"/>
  <c r="BW327" i="5" s="1"/>
  <c r="BX327" i="5" a="1"/>
  <c r="BX327" i="5" s="1"/>
  <c r="BY327" i="5" a="1"/>
  <c r="BY327" i="5" s="1"/>
  <c r="BZ327" i="5" a="1"/>
  <c r="BZ327" i="5" s="1"/>
  <c r="CA327" i="5" a="1"/>
  <c r="CA327" i="5" s="1"/>
  <c r="CB327" i="5" a="1"/>
  <c r="CB327" i="5" s="1"/>
  <c r="CC327" i="5" a="1"/>
  <c r="CC327" i="5" s="1"/>
  <c r="CD327" i="5" a="1"/>
  <c r="CD327" i="5" s="1"/>
  <c r="CE327" i="5" a="1"/>
  <c r="CE327" i="5" s="1"/>
  <c r="CF327" i="5" a="1"/>
  <c r="CF327" i="5" s="1"/>
  <c r="CG327" i="5" a="1"/>
  <c r="CG327" i="5" s="1"/>
  <c r="CH327" i="5" a="1"/>
  <c r="CH327" i="5" s="1"/>
  <c r="CI327" i="5" a="1"/>
  <c r="CI327" i="5" s="1"/>
  <c r="CJ327" i="5" a="1"/>
  <c r="CJ327" i="5" s="1"/>
  <c r="CK327" i="5" a="1"/>
  <c r="CK327" i="5" s="1"/>
  <c r="CL327" i="5" a="1"/>
  <c r="CL327" i="5" s="1"/>
  <c r="CM327" i="5" a="1"/>
  <c r="CM327" i="5" s="1"/>
  <c r="CN327" i="5" a="1"/>
  <c r="CN327" i="5" s="1"/>
  <c r="CO327" i="5" a="1"/>
  <c r="CO327" i="5" s="1"/>
  <c r="CP327" i="5" a="1"/>
  <c r="CP327" i="5" s="1"/>
  <c r="CQ327" i="5" a="1"/>
  <c r="CQ327" i="5" s="1"/>
  <c r="CR327" i="5" a="1"/>
  <c r="CR327" i="5" s="1"/>
  <c r="CS327" i="5" a="1"/>
  <c r="CS327" i="5" s="1"/>
  <c r="CT327" i="5" a="1"/>
  <c r="CT327" i="5" s="1"/>
  <c r="CU327" i="5" a="1"/>
  <c r="CU327" i="5" s="1"/>
  <c r="CV327" i="5" a="1"/>
  <c r="CV327" i="5" s="1"/>
  <c r="CW327" i="5" a="1"/>
  <c r="CW327" i="5" s="1"/>
  <c r="CX327" i="5" a="1"/>
  <c r="CX327" i="5" s="1"/>
  <c r="CY327" i="5" a="1"/>
  <c r="CY327" i="5" s="1"/>
  <c r="CZ327" i="5" a="1"/>
  <c r="CZ327" i="5" s="1"/>
  <c r="DA327" i="5" a="1"/>
  <c r="DA327" i="5" s="1"/>
  <c r="DB327" i="5" a="1"/>
  <c r="DB327" i="5" s="1"/>
  <c r="DC327" i="5" a="1"/>
  <c r="DC327" i="5" s="1"/>
  <c r="DD327" i="5" a="1"/>
  <c r="DD327" i="5" s="1"/>
  <c r="DE327" i="5" a="1"/>
  <c r="DE327" i="5" s="1"/>
  <c r="DF327" i="5" a="1"/>
  <c r="DF327" i="5" s="1"/>
  <c r="DG327" i="5" a="1"/>
  <c r="DG327" i="5" s="1"/>
  <c r="DH327" i="5" a="1"/>
  <c r="DH327" i="5" s="1"/>
  <c r="DI327" i="5" a="1"/>
  <c r="DI327" i="5" s="1"/>
  <c r="DJ327" i="5" a="1"/>
  <c r="DJ327" i="5" s="1"/>
  <c r="DK327" i="5" a="1"/>
  <c r="DK327" i="5" s="1"/>
  <c r="DL327" i="5" a="1"/>
  <c r="DL327" i="5" s="1"/>
  <c r="DM327" i="5" a="1"/>
  <c r="DM327" i="5" s="1"/>
  <c r="DN327" i="5" a="1"/>
  <c r="DN327" i="5" s="1"/>
  <c r="DO327" i="5" a="1"/>
  <c r="DO327" i="5" s="1"/>
  <c r="DP327" i="5" a="1"/>
  <c r="DP327" i="5" s="1"/>
  <c r="DQ327" i="5" a="1"/>
  <c r="DQ327" i="5" s="1"/>
  <c r="DR327" i="5" a="1"/>
  <c r="DR327" i="5" s="1"/>
  <c r="DS327" i="5" a="1"/>
  <c r="DS327" i="5" s="1"/>
  <c r="DT327" i="5" a="1"/>
  <c r="DT327" i="5" s="1"/>
  <c r="DU327" i="5" a="1"/>
  <c r="DU327" i="5" s="1"/>
  <c r="DV327" i="5" a="1"/>
  <c r="DV327" i="5" s="1"/>
  <c r="DW327" i="5" a="1"/>
  <c r="DW327" i="5" s="1"/>
  <c r="DX327" i="5" a="1"/>
  <c r="DX327" i="5" s="1"/>
  <c r="DY327" i="5" a="1"/>
  <c r="DY327" i="5" s="1"/>
  <c r="DZ327" i="5" a="1"/>
  <c r="DZ327" i="5" s="1"/>
  <c r="EA327" i="5" a="1"/>
  <c r="EA327" i="5" s="1"/>
  <c r="EB327" i="5" a="1"/>
  <c r="EB327" i="5" s="1"/>
  <c r="EC327" i="5" a="1"/>
  <c r="EC327" i="5" s="1"/>
  <c r="ED327" i="5" a="1"/>
  <c r="ED327" i="5" s="1"/>
  <c r="EE327" i="5" a="1"/>
  <c r="EE327" i="5" s="1"/>
  <c r="EF327" i="5" a="1"/>
  <c r="EF327" i="5" s="1"/>
  <c r="EG327" i="5" a="1"/>
  <c r="EG327" i="5" s="1"/>
  <c r="EH327" i="5" a="1"/>
  <c r="EH327" i="5" s="1"/>
  <c r="EI327" i="5" a="1"/>
  <c r="EI327" i="5" s="1"/>
  <c r="EJ327" i="5" a="1"/>
  <c r="EJ327" i="5" s="1"/>
  <c r="EK327" i="5" a="1"/>
  <c r="EK327" i="5" s="1"/>
  <c r="EL327" i="5" a="1"/>
  <c r="EL327" i="5" s="1"/>
  <c r="EM327" i="5" a="1"/>
  <c r="EM327" i="5" s="1"/>
  <c r="EN327" i="5" a="1"/>
  <c r="EN327" i="5" s="1"/>
  <c r="EO327" i="5" a="1"/>
  <c r="EO327" i="5" s="1"/>
  <c r="EP327" i="5" a="1"/>
  <c r="EP327" i="5" s="1"/>
  <c r="L328" i="5" a="1"/>
  <c r="L328" i="5" s="1"/>
  <c r="M328" i="5" a="1"/>
  <c r="M328" i="5" s="1"/>
  <c r="N328" i="5" a="1"/>
  <c r="N328" i="5" s="1"/>
  <c r="O328" i="5" a="1"/>
  <c r="O328" i="5" s="1"/>
  <c r="P328" i="5" a="1"/>
  <c r="P328" i="5" s="1"/>
  <c r="Q328" i="5" a="1"/>
  <c r="Q328" i="5" s="1"/>
  <c r="R328" i="5" a="1"/>
  <c r="R328" i="5" s="1"/>
  <c r="S328" i="5" a="1"/>
  <c r="S328" i="5" s="1"/>
  <c r="T328" i="5" a="1"/>
  <c r="T328" i="5" s="1"/>
  <c r="U328" i="5" a="1"/>
  <c r="U328" i="5" s="1"/>
  <c r="V328" i="5" a="1"/>
  <c r="V328" i="5" s="1"/>
  <c r="W328" i="5" a="1"/>
  <c r="W328" i="5" s="1"/>
  <c r="X328" i="5" a="1"/>
  <c r="X328" i="5" s="1"/>
  <c r="Y328" i="5" a="1"/>
  <c r="Y328" i="5" s="1"/>
  <c r="Z328" i="5" a="1"/>
  <c r="Z328" i="5" s="1"/>
  <c r="AA328" i="5" a="1"/>
  <c r="AA328" i="5" s="1"/>
  <c r="AB328" i="5" a="1"/>
  <c r="AB328" i="5" s="1"/>
  <c r="AC328" i="5" a="1"/>
  <c r="AC328" i="5" s="1"/>
  <c r="AD328" i="5" a="1"/>
  <c r="AD328" i="5" s="1"/>
  <c r="AE328" i="5" a="1"/>
  <c r="AE328" i="5" s="1"/>
  <c r="AF328" i="5" a="1"/>
  <c r="AF328" i="5" s="1"/>
  <c r="AG328" i="5" a="1"/>
  <c r="AG328" i="5" s="1"/>
  <c r="AH328" i="5" a="1"/>
  <c r="AH328" i="5" s="1"/>
  <c r="AI328" i="5" a="1"/>
  <c r="AI328" i="5" s="1"/>
  <c r="AJ328" i="5" a="1"/>
  <c r="AJ328" i="5" s="1"/>
  <c r="AK328" i="5" a="1"/>
  <c r="AK328" i="5" s="1"/>
  <c r="AL328" i="5" a="1"/>
  <c r="AL328" i="5" s="1"/>
  <c r="AM328" i="5" a="1"/>
  <c r="AM328" i="5" s="1"/>
  <c r="AN328" i="5" a="1"/>
  <c r="AN328" i="5" s="1"/>
  <c r="AO328" i="5" a="1"/>
  <c r="AO328" i="5" s="1"/>
  <c r="AP328" i="5" a="1"/>
  <c r="AP328" i="5" s="1"/>
  <c r="AQ328" i="5" a="1"/>
  <c r="AQ328" i="5" s="1"/>
  <c r="AR328" i="5" a="1"/>
  <c r="AR328" i="5" s="1"/>
  <c r="AS328" i="5" a="1"/>
  <c r="AS328" i="5" s="1"/>
  <c r="AT328" i="5" a="1"/>
  <c r="AT328" i="5" s="1"/>
  <c r="AU328" i="5" a="1"/>
  <c r="AU328" i="5" s="1"/>
  <c r="AV328" i="5" a="1"/>
  <c r="AV328" i="5" s="1"/>
  <c r="AW328" i="5" a="1"/>
  <c r="AW328" i="5" s="1"/>
  <c r="AX328" i="5" a="1"/>
  <c r="AX328" i="5" s="1"/>
  <c r="AY328" i="5" a="1"/>
  <c r="AY328" i="5" s="1"/>
  <c r="AZ328" i="5" a="1"/>
  <c r="AZ328" i="5" s="1"/>
  <c r="BA328" i="5" a="1"/>
  <c r="BA328" i="5" s="1"/>
  <c r="BB328" i="5" a="1"/>
  <c r="BB328" i="5" s="1"/>
  <c r="BC328" i="5" a="1"/>
  <c r="BC328" i="5" s="1"/>
  <c r="BD328" i="5" a="1"/>
  <c r="BD328" i="5" s="1"/>
  <c r="BE328" i="5" a="1"/>
  <c r="BE328" i="5" s="1"/>
  <c r="BF328" i="5" a="1"/>
  <c r="BF328" i="5" s="1"/>
  <c r="BG328" i="5" a="1"/>
  <c r="BG328" i="5" s="1"/>
  <c r="BH328" i="5" a="1"/>
  <c r="BH328" i="5" s="1"/>
  <c r="BI328" i="5" a="1"/>
  <c r="BI328" i="5" s="1"/>
  <c r="BJ328" i="5" a="1"/>
  <c r="BJ328" i="5" s="1"/>
  <c r="BK328" i="5" a="1"/>
  <c r="BK328" i="5" s="1"/>
  <c r="BL328" i="5" a="1"/>
  <c r="BL328" i="5" s="1"/>
  <c r="BM328" i="5" a="1"/>
  <c r="BM328" i="5" s="1"/>
  <c r="BN328" i="5" a="1"/>
  <c r="BN328" i="5" s="1"/>
  <c r="BO328" i="5" a="1"/>
  <c r="BO328" i="5" s="1"/>
  <c r="BP328" i="5" a="1"/>
  <c r="BP328" i="5" s="1"/>
  <c r="BQ328" i="5" a="1"/>
  <c r="BQ328" i="5" s="1"/>
  <c r="BR328" i="5" a="1"/>
  <c r="BR328" i="5" s="1"/>
  <c r="BS328" i="5" a="1"/>
  <c r="BS328" i="5" s="1"/>
  <c r="BT328" i="5" a="1"/>
  <c r="BT328" i="5" s="1"/>
  <c r="BU328" i="5" a="1"/>
  <c r="BU328" i="5" s="1"/>
  <c r="BV328" i="5" a="1"/>
  <c r="BV328" i="5" s="1"/>
  <c r="BW328" i="5" a="1"/>
  <c r="BW328" i="5" s="1"/>
  <c r="BX328" i="5" a="1"/>
  <c r="BX328" i="5" s="1"/>
  <c r="BY328" i="5" a="1"/>
  <c r="BY328" i="5" s="1"/>
  <c r="BZ328" i="5" a="1"/>
  <c r="BZ328" i="5" s="1"/>
  <c r="CA328" i="5" a="1"/>
  <c r="CA328" i="5" s="1"/>
  <c r="CB328" i="5" a="1"/>
  <c r="CB328" i="5" s="1"/>
  <c r="CC328" i="5" a="1"/>
  <c r="CC328" i="5" s="1"/>
  <c r="CD328" i="5" a="1"/>
  <c r="CD328" i="5" s="1"/>
  <c r="CE328" i="5" a="1"/>
  <c r="CE328" i="5" s="1"/>
  <c r="CF328" i="5" a="1"/>
  <c r="CF328" i="5" s="1"/>
  <c r="CG328" i="5" a="1"/>
  <c r="CG328" i="5" s="1"/>
  <c r="CH328" i="5" a="1"/>
  <c r="CH328" i="5" s="1"/>
  <c r="CI328" i="5" a="1"/>
  <c r="CI328" i="5" s="1"/>
  <c r="CJ328" i="5" a="1"/>
  <c r="CJ328" i="5" s="1"/>
  <c r="CK328" i="5" a="1"/>
  <c r="CK328" i="5" s="1"/>
  <c r="CL328" i="5" a="1"/>
  <c r="CL328" i="5" s="1"/>
  <c r="CM328" i="5" a="1"/>
  <c r="CM328" i="5" s="1"/>
  <c r="CN328" i="5" a="1"/>
  <c r="CN328" i="5" s="1"/>
  <c r="CO328" i="5" a="1"/>
  <c r="CO328" i="5" s="1"/>
  <c r="CP328" i="5" a="1"/>
  <c r="CP328" i="5" s="1"/>
  <c r="CQ328" i="5" a="1"/>
  <c r="CQ328" i="5" s="1"/>
  <c r="CR328" i="5" a="1"/>
  <c r="CR328" i="5" s="1"/>
  <c r="CS328" i="5" a="1"/>
  <c r="CS328" i="5" s="1"/>
  <c r="CT328" i="5" a="1"/>
  <c r="CT328" i="5" s="1"/>
  <c r="CU328" i="5" a="1"/>
  <c r="CU328" i="5" s="1"/>
  <c r="CV328" i="5" a="1"/>
  <c r="CV328" i="5" s="1"/>
  <c r="CW328" i="5" a="1"/>
  <c r="CW328" i="5" s="1"/>
  <c r="CX328" i="5" a="1"/>
  <c r="CX328" i="5" s="1"/>
  <c r="CY328" i="5" a="1"/>
  <c r="CY328" i="5" s="1"/>
  <c r="CZ328" i="5" a="1"/>
  <c r="CZ328" i="5" s="1"/>
  <c r="DA328" i="5" a="1"/>
  <c r="DA328" i="5" s="1"/>
  <c r="DB328" i="5" a="1"/>
  <c r="DB328" i="5" s="1"/>
  <c r="DC328" i="5" a="1"/>
  <c r="DC328" i="5" s="1"/>
  <c r="DD328" i="5" a="1"/>
  <c r="DD328" i="5" s="1"/>
  <c r="DE328" i="5" a="1"/>
  <c r="DE328" i="5" s="1"/>
  <c r="DF328" i="5" a="1"/>
  <c r="DF328" i="5" s="1"/>
  <c r="DG328" i="5" a="1"/>
  <c r="DG328" i="5" s="1"/>
  <c r="DH328" i="5" a="1"/>
  <c r="DH328" i="5" s="1"/>
  <c r="DI328" i="5" a="1"/>
  <c r="DI328" i="5" s="1"/>
  <c r="DJ328" i="5" a="1"/>
  <c r="DJ328" i="5" s="1"/>
  <c r="DK328" i="5" a="1"/>
  <c r="DK328" i="5" s="1"/>
  <c r="DL328" i="5" a="1"/>
  <c r="DL328" i="5" s="1"/>
  <c r="DM328" i="5" a="1"/>
  <c r="DM328" i="5" s="1"/>
  <c r="DN328" i="5" a="1"/>
  <c r="DN328" i="5" s="1"/>
  <c r="DO328" i="5" a="1"/>
  <c r="DO328" i="5" s="1"/>
  <c r="DP328" i="5" a="1"/>
  <c r="DP328" i="5" s="1"/>
  <c r="DQ328" i="5" a="1"/>
  <c r="DQ328" i="5" s="1"/>
  <c r="DR328" i="5" a="1"/>
  <c r="DR328" i="5" s="1"/>
  <c r="DS328" i="5" a="1"/>
  <c r="DS328" i="5" s="1"/>
  <c r="DT328" i="5" a="1"/>
  <c r="DT328" i="5" s="1"/>
  <c r="DU328" i="5" a="1"/>
  <c r="DU328" i="5" s="1"/>
  <c r="DV328" i="5" a="1"/>
  <c r="DV328" i="5" s="1"/>
  <c r="DW328" i="5" a="1"/>
  <c r="DW328" i="5" s="1"/>
  <c r="DX328" i="5" a="1"/>
  <c r="DX328" i="5" s="1"/>
  <c r="DY328" i="5" a="1"/>
  <c r="DY328" i="5" s="1"/>
  <c r="DZ328" i="5" a="1"/>
  <c r="DZ328" i="5" s="1"/>
  <c r="EA328" i="5" a="1"/>
  <c r="EA328" i="5" s="1"/>
  <c r="EB328" i="5" a="1"/>
  <c r="EB328" i="5" s="1"/>
  <c r="EC328" i="5" a="1"/>
  <c r="EC328" i="5" s="1"/>
  <c r="ED328" i="5" a="1"/>
  <c r="ED328" i="5" s="1"/>
  <c r="EE328" i="5" a="1"/>
  <c r="EE328" i="5" s="1"/>
  <c r="EF328" i="5" a="1"/>
  <c r="EF328" i="5" s="1"/>
  <c r="EG328" i="5" a="1"/>
  <c r="EG328" i="5" s="1"/>
  <c r="EH328" i="5" a="1"/>
  <c r="EH328" i="5" s="1"/>
  <c r="EI328" i="5" a="1"/>
  <c r="EI328" i="5" s="1"/>
  <c r="EJ328" i="5" a="1"/>
  <c r="EJ328" i="5" s="1"/>
  <c r="EK328" i="5" a="1"/>
  <c r="EK328" i="5" s="1"/>
  <c r="EL328" i="5" a="1"/>
  <c r="EL328" i="5" s="1"/>
  <c r="EM328" i="5" a="1"/>
  <c r="EM328" i="5" s="1"/>
  <c r="EN328" i="5" a="1"/>
  <c r="EN328" i="5" s="1"/>
  <c r="EO328" i="5" a="1"/>
  <c r="EO328" i="5" s="1"/>
  <c r="EP328" i="5" a="1"/>
  <c r="EP328" i="5" s="1"/>
  <c r="L329" i="5" a="1"/>
  <c r="L329" i="5" s="1"/>
  <c r="M329" i="5" a="1"/>
  <c r="M329" i="5" s="1"/>
  <c r="N329" i="5" a="1"/>
  <c r="N329" i="5" s="1"/>
  <c r="O329" i="5" a="1"/>
  <c r="O329" i="5" s="1"/>
  <c r="P329" i="5" a="1"/>
  <c r="P329" i="5" s="1"/>
  <c r="Q329" i="5" a="1"/>
  <c r="Q329" i="5" s="1"/>
  <c r="R329" i="5" a="1"/>
  <c r="R329" i="5" s="1"/>
  <c r="S329" i="5" a="1"/>
  <c r="S329" i="5" s="1"/>
  <c r="T329" i="5" a="1"/>
  <c r="T329" i="5" s="1"/>
  <c r="U329" i="5" a="1"/>
  <c r="U329" i="5" s="1"/>
  <c r="V329" i="5" a="1"/>
  <c r="V329" i="5" s="1"/>
  <c r="W329" i="5" a="1"/>
  <c r="W329" i="5" s="1"/>
  <c r="X329" i="5" a="1"/>
  <c r="X329" i="5" s="1"/>
  <c r="Y329" i="5" a="1"/>
  <c r="Y329" i="5" s="1"/>
  <c r="Z329" i="5" a="1"/>
  <c r="Z329" i="5" s="1"/>
  <c r="AA329" i="5" a="1"/>
  <c r="AA329" i="5" s="1"/>
  <c r="AB329" i="5" a="1"/>
  <c r="AB329" i="5" s="1"/>
  <c r="AC329" i="5" a="1"/>
  <c r="AC329" i="5" s="1"/>
  <c r="AD329" i="5" a="1"/>
  <c r="AD329" i="5" s="1"/>
  <c r="AE329" i="5" a="1"/>
  <c r="AE329" i="5" s="1"/>
  <c r="AF329" i="5" a="1"/>
  <c r="AF329" i="5" s="1"/>
  <c r="AG329" i="5" a="1"/>
  <c r="AG329" i="5" s="1"/>
  <c r="AH329" i="5" a="1"/>
  <c r="AH329" i="5" s="1"/>
  <c r="AI329" i="5" a="1"/>
  <c r="AI329" i="5" s="1"/>
  <c r="AJ329" i="5" a="1"/>
  <c r="AJ329" i="5" s="1"/>
  <c r="AK329" i="5" a="1"/>
  <c r="AK329" i="5" s="1"/>
  <c r="AL329" i="5" a="1"/>
  <c r="AL329" i="5" s="1"/>
  <c r="AM329" i="5" a="1"/>
  <c r="AM329" i="5" s="1"/>
  <c r="AN329" i="5" a="1"/>
  <c r="AN329" i="5" s="1"/>
  <c r="AO329" i="5" a="1"/>
  <c r="AO329" i="5" s="1"/>
  <c r="AP329" i="5" a="1"/>
  <c r="AP329" i="5" s="1"/>
  <c r="AQ329" i="5" a="1"/>
  <c r="AQ329" i="5" s="1"/>
  <c r="AR329" i="5" a="1"/>
  <c r="AR329" i="5" s="1"/>
  <c r="AS329" i="5" a="1"/>
  <c r="AS329" i="5" s="1"/>
  <c r="AT329" i="5" a="1"/>
  <c r="AT329" i="5" s="1"/>
  <c r="AU329" i="5" a="1"/>
  <c r="AU329" i="5" s="1"/>
  <c r="AV329" i="5" a="1"/>
  <c r="AV329" i="5" s="1"/>
  <c r="AW329" i="5" a="1"/>
  <c r="AW329" i="5" s="1"/>
  <c r="AX329" i="5" a="1"/>
  <c r="AX329" i="5" s="1"/>
  <c r="AY329" i="5" a="1"/>
  <c r="AY329" i="5" s="1"/>
  <c r="AZ329" i="5" a="1"/>
  <c r="AZ329" i="5" s="1"/>
  <c r="BA329" i="5" a="1"/>
  <c r="BA329" i="5" s="1"/>
  <c r="BB329" i="5" a="1"/>
  <c r="BB329" i="5" s="1"/>
  <c r="BC329" i="5" a="1"/>
  <c r="BC329" i="5" s="1"/>
  <c r="BD329" i="5" a="1"/>
  <c r="BD329" i="5" s="1"/>
  <c r="BE329" i="5" a="1"/>
  <c r="BE329" i="5" s="1"/>
  <c r="BF329" i="5" a="1"/>
  <c r="BF329" i="5" s="1"/>
  <c r="BG329" i="5" a="1"/>
  <c r="BG329" i="5" s="1"/>
  <c r="BH329" i="5" a="1"/>
  <c r="BH329" i="5" s="1"/>
  <c r="BI329" i="5" a="1"/>
  <c r="BI329" i="5" s="1"/>
  <c r="BJ329" i="5" a="1"/>
  <c r="BJ329" i="5" s="1"/>
  <c r="BK329" i="5" a="1"/>
  <c r="BK329" i="5" s="1"/>
  <c r="BL329" i="5" a="1"/>
  <c r="BL329" i="5" s="1"/>
  <c r="BM329" i="5" a="1"/>
  <c r="BM329" i="5" s="1"/>
  <c r="BN329" i="5" a="1"/>
  <c r="BN329" i="5" s="1"/>
  <c r="BO329" i="5" a="1"/>
  <c r="BO329" i="5" s="1"/>
  <c r="BP329" i="5" a="1"/>
  <c r="BP329" i="5" s="1"/>
  <c r="BQ329" i="5" a="1"/>
  <c r="BQ329" i="5" s="1"/>
  <c r="BR329" i="5" a="1"/>
  <c r="BR329" i="5" s="1"/>
  <c r="BS329" i="5" a="1"/>
  <c r="BS329" i="5" s="1"/>
  <c r="BT329" i="5" a="1"/>
  <c r="BT329" i="5" s="1"/>
  <c r="BU329" i="5" a="1"/>
  <c r="BU329" i="5" s="1"/>
  <c r="BV329" i="5" a="1"/>
  <c r="BV329" i="5" s="1"/>
  <c r="BW329" i="5" a="1"/>
  <c r="BW329" i="5" s="1"/>
  <c r="BX329" i="5" a="1"/>
  <c r="BX329" i="5" s="1"/>
  <c r="BY329" i="5" a="1"/>
  <c r="BY329" i="5" s="1"/>
  <c r="BZ329" i="5" a="1"/>
  <c r="BZ329" i="5" s="1"/>
  <c r="CA329" i="5" a="1"/>
  <c r="CA329" i="5" s="1"/>
  <c r="CB329" i="5" a="1"/>
  <c r="CB329" i="5" s="1"/>
  <c r="CC329" i="5" a="1"/>
  <c r="CC329" i="5" s="1"/>
  <c r="CD329" i="5" a="1"/>
  <c r="CD329" i="5" s="1"/>
  <c r="CE329" i="5" a="1"/>
  <c r="CE329" i="5" s="1"/>
  <c r="CF329" i="5" a="1"/>
  <c r="CF329" i="5" s="1"/>
  <c r="CG329" i="5" a="1"/>
  <c r="CG329" i="5" s="1"/>
  <c r="CH329" i="5" a="1"/>
  <c r="CH329" i="5" s="1"/>
  <c r="CI329" i="5" a="1"/>
  <c r="CI329" i="5" s="1"/>
  <c r="CJ329" i="5" a="1"/>
  <c r="CJ329" i="5" s="1"/>
  <c r="CK329" i="5" a="1"/>
  <c r="CK329" i="5" s="1"/>
  <c r="CL329" i="5" a="1"/>
  <c r="CL329" i="5" s="1"/>
  <c r="CM329" i="5" a="1"/>
  <c r="CM329" i="5" s="1"/>
  <c r="CN329" i="5" a="1"/>
  <c r="CN329" i="5" s="1"/>
  <c r="CO329" i="5" a="1"/>
  <c r="CO329" i="5" s="1"/>
  <c r="CP329" i="5" a="1"/>
  <c r="CP329" i="5" s="1"/>
  <c r="CQ329" i="5" a="1"/>
  <c r="CQ329" i="5" s="1"/>
  <c r="CR329" i="5" a="1"/>
  <c r="CR329" i="5" s="1"/>
  <c r="CS329" i="5" a="1"/>
  <c r="CS329" i="5" s="1"/>
  <c r="CT329" i="5" a="1"/>
  <c r="CT329" i="5" s="1"/>
  <c r="CU329" i="5" a="1"/>
  <c r="CU329" i="5" s="1"/>
  <c r="CV329" i="5" a="1"/>
  <c r="CV329" i="5" s="1"/>
  <c r="CW329" i="5" a="1"/>
  <c r="CW329" i="5" s="1"/>
  <c r="CX329" i="5" a="1"/>
  <c r="CX329" i="5" s="1"/>
  <c r="CY329" i="5" a="1"/>
  <c r="CY329" i="5" s="1"/>
  <c r="CZ329" i="5" a="1"/>
  <c r="CZ329" i="5" s="1"/>
  <c r="DA329" i="5" a="1"/>
  <c r="DA329" i="5" s="1"/>
  <c r="DB329" i="5" a="1"/>
  <c r="DB329" i="5" s="1"/>
  <c r="DC329" i="5" a="1"/>
  <c r="DC329" i="5" s="1"/>
  <c r="DD329" i="5" a="1"/>
  <c r="DD329" i="5" s="1"/>
  <c r="DE329" i="5" a="1"/>
  <c r="DE329" i="5" s="1"/>
  <c r="DF329" i="5" a="1"/>
  <c r="DF329" i="5" s="1"/>
  <c r="DG329" i="5" a="1"/>
  <c r="DG329" i="5" s="1"/>
  <c r="DH329" i="5" a="1"/>
  <c r="DH329" i="5" s="1"/>
  <c r="DI329" i="5" a="1"/>
  <c r="DI329" i="5" s="1"/>
  <c r="DJ329" i="5" a="1"/>
  <c r="DJ329" i="5" s="1"/>
  <c r="DK329" i="5" a="1"/>
  <c r="DK329" i="5" s="1"/>
  <c r="DL329" i="5" a="1"/>
  <c r="DL329" i="5" s="1"/>
  <c r="DM329" i="5" a="1"/>
  <c r="DM329" i="5" s="1"/>
  <c r="DN329" i="5" a="1"/>
  <c r="DN329" i="5" s="1"/>
  <c r="DO329" i="5" a="1"/>
  <c r="DO329" i="5" s="1"/>
  <c r="DP329" i="5" a="1"/>
  <c r="DP329" i="5" s="1"/>
  <c r="DQ329" i="5" a="1"/>
  <c r="DQ329" i="5" s="1"/>
  <c r="DR329" i="5" a="1"/>
  <c r="DR329" i="5" s="1"/>
  <c r="DS329" i="5" a="1"/>
  <c r="DS329" i="5" s="1"/>
  <c r="DT329" i="5" a="1"/>
  <c r="DT329" i="5" s="1"/>
  <c r="DU329" i="5" a="1"/>
  <c r="DU329" i="5" s="1"/>
  <c r="DV329" i="5" a="1"/>
  <c r="DV329" i="5" s="1"/>
  <c r="DW329" i="5" a="1"/>
  <c r="DW329" i="5" s="1"/>
  <c r="DX329" i="5" a="1"/>
  <c r="DX329" i="5" s="1"/>
  <c r="DY329" i="5" a="1"/>
  <c r="DY329" i="5" s="1"/>
  <c r="DZ329" i="5" a="1"/>
  <c r="DZ329" i="5" s="1"/>
  <c r="EA329" i="5" a="1"/>
  <c r="EA329" i="5" s="1"/>
  <c r="EB329" i="5" a="1"/>
  <c r="EB329" i="5" s="1"/>
  <c r="EC329" i="5" a="1"/>
  <c r="EC329" i="5" s="1"/>
  <c r="ED329" i="5" a="1"/>
  <c r="ED329" i="5" s="1"/>
  <c r="EE329" i="5" a="1"/>
  <c r="EE329" i="5" s="1"/>
  <c r="EF329" i="5" a="1"/>
  <c r="EF329" i="5" s="1"/>
  <c r="EG329" i="5" a="1"/>
  <c r="EG329" i="5" s="1"/>
  <c r="EH329" i="5" a="1"/>
  <c r="EH329" i="5" s="1"/>
  <c r="EI329" i="5" a="1"/>
  <c r="EI329" i="5" s="1"/>
  <c r="EJ329" i="5" a="1"/>
  <c r="EJ329" i="5" s="1"/>
  <c r="EK329" i="5" a="1"/>
  <c r="EK329" i="5" s="1"/>
  <c r="EL329" i="5" a="1"/>
  <c r="EL329" i="5" s="1"/>
  <c r="EM329" i="5" a="1"/>
  <c r="EM329" i="5" s="1"/>
  <c r="EN329" i="5" a="1"/>
  <c r="EN329" i="5" s="1"/>
  <c r="EO329" i="5" a="1"/>
  <c r="EO329" i="5" s="1"/>
  <c r="EP329" i="5" a="1"/>
  <c r="EP329" i="5" s="1"/>
  <c r="L330" i="5" a="1"/>
  <c r="L330" i="5" s="1"/>
  <c r="M330" i="5" a="1"/>
  <c r="M330" i="5" s="1"/>
  <c r="N330" i="5" a="1"/>
  <c r="N330" i="5" s="1"/>
  <c r="O330" i="5" a="1"/>
  <c r="O330" i="5" s="1"/>
  <c r="P330" i="5" a="1"/>
  <c r="P330" i="5" s="1"/>
  <c r="Q330" i="5" a="1"/>
  <c r="Q330" i="5" s="1"/>
  <c r="R330" i="5" a="1"/>
  <c r="R330" i="5" s="1"/>
  <c r="S330" i="5" a="1"/>
  <c r="S330" i="5" s="1"/>
  <c r="T330" i="5" a="1"/>
  <c r="T330" i="5" s="1"/>
  <c r="U330" i="5" a="1"/>
  <c r="U330" i="5" s="1"/>
  <c r="V330" i="5" a="1"/>
  <c r="V330" i="5" s="1"/>
  <c r="W330" i="5" a="1"/>
  <c r="W330" i="5" s="1"/>
  <c r="X330" i="5" a="1"/>
  <c r="X330" i="5" s="1"/>
  <c r="Y330" i="5" a="1"/>
  <c r="Y330" i="5" s="1"/>
  <c r="Z330" i="5" a="1"/>
  <c r="Z330" i="5" s="1"/>
  <c r="AA330" i="5" a="1"/>
  <c r="AA330" i="5" s="1"/>
  <c r="AB330" i="5" a="1"/>
  <c r="AB330" i="5" s="1"/>
  <c r="AC330" i="5" a="1"/>
  <c r="AC330" i="5" s="1"/>
  <c r="AD330" i="5" a="1"/>
  <c r="AD330" i="5" s="1"/>
  <c r="AE330" i="5" a="1"/>
  <c r="AE330" i="5" s="1"/>
  <c r="AF330" i="5" a="1"/>
  <c r="AF330" i="5" s="1"/>
  <c r="AG330" i="5" a="1"/>
  <c r="AG330" i="5" s="1"/>
  <c r="AH330" i="5" a="1"/>
  <c r="AH330" i="5" s="1"/>
  <c r="AI330" i="5" a="1"/>
  <c r="AI330" i="5" s="1"/>
  <c r="AJ330" i="5" a="1"/>
  <c r="AJ330" i="5" s="1"/>
  <c r="AK330" i="5" a="1"/>
  <c r="AK330" i="5" s="1"/>
  <c r="AL330" i="5" a="1"/>
  <c r="AL330" i="5" s="1"/>
  <c r="AM330" i="5" a="1"/>
  <c r="AM330" i="5" s="1"/>
  <c r="AN330" i="5" a="1"/>
  <c r="AN330" i="5" s="1"/>
  <c r="AO330" i="5" a="1"/>
  <c r="AO330" i="5" s="1"/>
  <c r="AP330" i="5" a="1"/>
  <c r="AP330" i="5" s="1"/>
  <c r="AQ330" i="5" a="1"/>
  <c r="AQ330" i="5" s="1"/>
  <c r="AR330" i="5" a="1"/>
  <c r="AR330" i="5" s="1"/>
  <c r="AS330" i="5" a="1"/>
  <c r="AS330" i="5" s="1"/>
  <c r="AT330" i="5" a="1"/>
  <c r="AT330" i="5" s="1"/>
  <c r="AU330" i="5" a="1"/>
  <c r="AU330" i="5" s="1"/>
  <c r="AV330" i="5" a="1"/>
  <c r="AV330" i="5" s="1"/>
  <c r="AW330" i="5" a="1"/>
  <c r="AW330" i="5" s="1"/>
  <c r="AX330" i="5" a="1"/>
  <c r="AX330" i="5" s="1"/>
  <c r="AY330" i="5" a="1"/>
  <c r="AY330" i="5" s="1"/>
  <c r="AZ330" i="5" a="1"/>
  <c r="AZ330" i="5" s="1"/>
  <c r="BA330" i="5" a="1"/>
  <c r="BA330" i="5" s="1"/>
  <c r="BB330" i="5" a="1"/>
  <c r="BB330" i="5" s="1"/>
  <c r="BC330" i="5" a="1"/>
  <c r="BC330" i="5" s="1"/>
  <c r="BD330" i="5" a="1"/>
  <c r="BD330" i="5" s="1"/>
  <c r="BE330" i="5" a="1"/>
  <c r="BE330" i="5" s="1"/>
  <c r="BF330" i="5" a="1"/>
  <c r="BF330" i="5" s="1"/>
  <c r="BG330" i="5" a="1"/>
  <c r="BG330" i="5" s="1"/>
  <c r="BH330" i="5" a="1"/>
  <c r="BH330" i="5" s="1"/>
  <c r="BI330" i="5" a="1"/>
  <c r="BI330" i="5" s="1"/>
  <c r="BJ330" i="5" a="1"/>
  <c r="BJ330" i="5" s="1"/>
  <c r="BK330" i="5" a="1"/>
  <c r="BK330" i="5" s="1"/>
  <c r="BL330" i="5" a="1"/>
  <c r="BL330" i="5" s="1"/>
  <c r="BM330" i="5" a="1"/>
  <c r="BM330" i="5" s="1"/>
  <c r="BN330" i="5" a="1"/>
  <c r="BN330" i="5" s="1"/>
  <c r="BO330" i="5" a="1"/>
  <c r="BO330" i="5" s="1"/>
  <c r="BP330" i="5" a="1"/>
  <c r="BP330" i="5" s="1"/>
  <c r="BQ330" i="5" a="1"/>
  <c r="BQ330" i="5" s="1"/>
  <c r="BR330" i="5" a="1"/>
  <c r="BR330" i="5" s="1"/>
  <c r="BS330" i="5" a="1"/>
  <c r="BS330" i="5" s="1"/>
  <c r="BT330" i="5" a="1"/>
  <c r="BT330" i="5" s="1"/>
  <c r="BU330" i="5" a="1"/>
  <c r="BU330" i="5" s="1"/>
  <c r="BV330" i="5" a="1"/>
  <c r="BV330" i="5" s="1"/>
  <c r="BW330" i="5" a="1"/>
  <c r="BW330" i="5" s="1"/>
  <c r="BX330" i="5" a="1"/>
  <c r="BX330" i="5" s="1"/>
  <c r="BY330" i="5" a="1"/>
  <c r="BY330" i="5" s="1"/>
  <c r="BZ330" i="5" a="1"/>
  <c r="BZ330" i="5" s="1"/>
  <c r="CA330" i="5" a="1"/>
  <c r="CA330" i="5" s="1"/>
  <c r="CB330" i="5" a="1"/>
  <c r="CB330" i="5" s="1"/>
  <c r="CC330" i="5" a="1"/>
  <c r="CC330" i="5" s="1"/>
  <c r="CD330" i="5" a="1"/>
  <c r="CD330" i="5" s="1"/>
  <c r="CE330" i="5" a="1"/>
  <c r="CE330" i="5" s="1"/>
  <c r="CF330" i="5" a="1"/>
  <c r="CF330" i="5" s="1"/>
  <c r="CG330" i="5" a="1"/>
  <c r="CG330" i="5" s="1"/>
  <c r="CH330" i="5" a="1"/>
  <c r="CH330" i="5" s="1"/>
  <c r="CI330" i="5" a="1"/>
  <c r="CI330" i="5" s="1"/>
  <c r="CJ330" i="5" a="1"/>
  <c r="CJ330" i="5" s="1"/>
  <c r="CK330" i="5" a="1"/>
  <c r="CK330" i="5" s="1"/>
  <c r="CL330" i="5" a="1"/>
  <c r="CL330" i="5" s="1"/>
  <c r="CM330" i="5" a="1"/>
  <c r="CM330" i="5" s="1"/>
  <c r="CN330" i="5" a="1"/>
  <c r="CN330" i="5" s="1"/>
  <c r="CO330" i="5" a="1"/>
  <c r="CO330" i="5" s="1"/>
  <c r="CP330" i="5" a="1"/>
  <c r="CP330" i="5" s="1"/>
  <c r="CQ330" i="5" a="1"/>
  <c r="CQ330" i="5" s="1"/>
  <c r="CR330" i="5" a="1"/>
  <c r="CR330" i="5" s="1"/>
  <c r="CS330" i="5" a="1"/>
  <c r="CS330" i="5" s="1"/>
  <c r="CT330" i="5" a="1"/>
  <c r="CT330" i="5" s="1"/>
  <c r="CU330" i="5" a="1"/>
  <c r="CU330" i="5" s="1"/>
  <c r="CV330" i="5" a="1"/>
  <c r="CV330" i="5" s="1"/>
  <c r="CW330" i="5" a="1"/>
  <c r="CW330" i="5" s="1"/>
  <c r="CX330" i="5" a="1"/>
  <c r="CX330" i="5" s="1"/>
  <c r="CY330" i="5" a="1"/>
  <c r="CY330" i="5" s="1"/>
  <c r="CZ330" i="5" a="1"/>
  <c r="CZ330" i="5" s="1"/>
  <c r="DA330" i="5" a="1"/>
  <c r="DA330" i="5" s="1"/>
  <c r="DB330" i="5" a="1"/>
  <c r="DB330" i="5" s="1"/>
  <c r="DC330" i="5" a="1"/>
  <c r="DC330" i="5" s="1"/>
  <c r="DD330" i="5" a="1"/>
  <c r="DD330" i="5" s="1"/>
  <c r="DE330" i="5" a="1"/>
  <c r="DE330" i="5" s="1"/>
  <c r="DF330" i="5" a="1"/>
  <c r="DF330" i="5" s="1"/>
  <c r="DG330" i="5" a="1"/>
  <c r="DG330" i="5" s="1"/>
  <c r="DH330" i="5" a="1"/>
  <c r="DH330" i="5" s="1"/>
  <c r="DI330" i="5" a="1"/>
  <c r="DI330" i="5" s="1"/>
  <c r="DJ330" i="5" a="1"/>
  <c r="DJ330" i="5" s="1"/>
  <c r="DK330" i="5" a="1"/>
  <c r="DK330" i="5" s="1"/>
  <c r="DL330" i="5" a="1"/>
  <c r="DL330" i="5" s="1"/>
  <c r="DM330" i="5" a="1"/>
  <c r="DM330" i="5" s="1"/>
  <c r="DN330" i="5" a="1"/>
  <c r="DN330" i="5" s="1"/>
  <c r="DO330" i="5" a="1"/>
  <c r="DO330" i="5" s="1"/>
  <c r="DP330" i="5" a="1"/>
  <c r="DP330" i="5" s="1"/>
  <c r="DQ330" i="5" a="1"/>
  <c r="DQ330" i="5" s="1"/>
  <c r="DR330" i="5" a="1"/>
  <c r="DR330" i="5" s="1"/>
  <c r="DS330" i="5" a="1"/>
  <c r="DS330" i="5" s="1"/>
  <c r="DT330" i="5" a="1"/>
  <c r="DT330" i="5" s="1"/>
  <c r="DU330" i="5" a="1"/>
  <c r="DU330" i="5" s="1"/>
  <c r="DV330" i="5" a="1"/>
  <c r="DV330" i="5" s="1"/>
  <c r="DW330" i="5" a="1"/>
  <c r="DW330" i="5" s="1"/>
  <c r="DX330" i="5" a="1"/>
  <c r="DX330" i="5" s="1"/>
  <c r="DY330" i="5" a="1"/>
  <c r="DY330" i="5" s="1"/>
  <c r="DZ330" i="5" a="1"/>
  <c r="DZ330" i="5" s="1"/>
  <c r="EA330" i="5" a="1"/>
  <c r="EA330" i="5" s="1"/>
  <c r="EB330" i="5" a="1"/>
  <c r="EB330" i="5" s="1"/>
  <c r="EC330" i="5" a="1"/>
  <c r="EC330" i="5" s="1"/>
  <c r="ED330" i="5" a="1"/>
  <c r="ED330" i="5" s="1"/>
  <c r="EE330" i="5" a="1"/>
  <c r="EE330" i="5" s="1"/>
  <c r="EF330" i="5" a="1"/>
  <c r="EF330" i="5" s="1"/>
  <c r="EG330" i="5" a="1"/>
  <c r="EG330" i="5" s="1"/>
  <c r="EH330" i="5" a="1"/>
  <c r="EH330" i="5" s="1"/>
  <c r="EI330" i="5" a="1"/>
  <c r="EI330" i="5" s="1"/>
  <c r="EJ330" i="5" a="1"/>
  <c r="EJ330" i="5" s="1"/>
  <c r="EK330" i="5" a="1"/>
  <c r="EK330" i="5" s="1"/>
  <c r="EL330" i="5" a="1"/>
  <c r="EL330" i="5" s="1"/>
  <c r="EM330" i="5" a="1"/>
  <c r="EM330" i="5" s="1"/>
  <c r="EN330" i="5" a="1"/>
  <c r="EN330" i="5" s="1"/>
  <c r="EO330" i="5" a="1"/>
  <c r="EO330" i="5" s="1"/>
  <c r="EP330" i="5" a="1"/>
  <c r="EP330" i="5" s="1"/>
  <c r="L331" i="5" a="1"/>
  <c r="L331" i="5" s="1"/>
  <c r="M331" i="5" a="1"/>
  <c r="M331" i="5" s="1"/>
  <c r="N331" i="5" a="1"/>
  <c r="N331" i="5" s="1"/>
  <c r="O331" i="5" a="1"/>
  <c r="O331" i="5" s="1"/>
  <c r="P331" i="5" a="1"/>
  <c r="P331" i="5" s="1"/>
  <c r="Q331" i="5" a="1"/>
  <c r="Q331" i="5" s="1"/>
  <c r="R331" i="5" a="1"/>
  <c r="R331" i="5" s="1"/>
  <c r="S331" i="5" a="1"/>
  <c r="S331" i="5" s="1"/>
  <c r="T331" i="5" a="1"/>
  <c r="T331" i="5" s="1"/>
  <c r="U331" i="5" a="1"/>
  <c r="U331" i="5" s="1"/>
  <c r="V331" i="5" a="1"/>
  <c r="V331" i="5" s="1"/>
  <c r="W331" i="5" a="1"/>
  <c r="W331" i="5" s="1"/>
  <c r="X331" i="5" a="1"/>
  <c r="X331" i="5" s="1"/>
  <c r="Y331" i="5" a="1"/>
  <c r="Y331" i="5" s="1"/>
  <c r="Z331" i="5" a="1"/>
  <c r="Z331" i="5" s="1"/>
  <c r="AA331" i="5" a="1"/>
  <c r="AA331" i="5" s="1"/>
  <c r="AB331" i="5" a="1"/>
  <c r="AB331" i="5" s="1"/>
  <c r="AC331" i="5" a="1"/>
  <c r="AC331" i="5" s="1"/>
  <c r="AD331" i="5" a="1"/>
  <c r="AD331" i="5" s="1"/>
  <c r="AE331" i="5" a="1"/>
  <c r="AE331" i="5" s="1"/>
  <c r="AF331" i="5" a="1"/>
  <c r="AF331" i="5" s="1"/>
  <c r="AG331" i="5" a="1"/>
  <c r="AG331" i="5" s="1"/>
  <c r="AH331" i="5" a="1"/>
  <c r="AH331" i="5" s="1"/>
  <c r="AI331" i="5" a="1"/>
  <c r="AI331" i="5" s="1"/>
  <c r="AJ331" i="5" a="1"/>
  <c r="AJ331" i="5" s="1"/>
  <c r="AK331" i="5" a="1"/>
  <c r="AK331" i="5" s="1"/>
  <c r="AL331" i="5" a="1"/>
  <c r="AL331" i="5" s="1"/>
  <c r="AM331" i="5" a="1"/>
  <c r="AM331" i="5" s="1"/>
  <c r="AN331" i="5" a="1"/>
  <c r="AN331" i="5" s="1"/>
  <c r="AO331" i="5" a="1"/>
  <c r="AO331" i="5" s="1"/>
  <c r="AP331" i="5" a="1"/>
  <c r="AP331" i="5" s="1"/>
  <c r="AQ331" i="5" a="1"/>
  <c r="AQ331" i="5" s="1"/>
  <c r="AR331" i="5" a="1"/>
  <c r="AR331" i="5" s="1"/>
  <c r="AS331" i="5" a="1"/>
  <c r="AS331" i="5" s="1"/>
  <c r="AT331" i="5" a="1"/>
  <c r="AT331" i="5" s="1"/>
  <c r="AU331" i="5" a="1"/>
  <c r="AU331" i="5" s="1"/>
  <c r="AV331" i="5" a="1"/>
  <c r="AV331" i="5" s="1"/>
  <c r="AW331" i="5" a="1"/>
  <c r="AW331" i="5" s="1"/>
  <c r="AX331" i="5" a="1"/>
  <c r="AX331" i="5" s="1"/>
  <c r="AY331" i="5" a="1"/>
  <c r="AY331" i="5" s="1"/>
  <c r="AZ331" i="5" a="1"/>
  <c r="AZ331" i="5" s="1"/>
  <c r="BA331" i="5" a="1"/>
  <c r="BA331" i="5" s="1"/>
  <c r="BB331" i="5" a="1"/>
  <c r="BB331" i="5" s="1"/>
  <c r="BC331" i="5" a="1"/>
  <c r="BC331" i="5" s="1"/>
  <c r="BD331" i="5" a="1"/>
  <c r="BD331" i="5" s="1"/>
  <c r="BE331" i="5" a="1"/>
  <c r="BE331" i="5" s="1"/>
  <c r="BF331" i="5" a="1"/>
  <c r="BF331" i="5" s="1"/>
  <c r="BG331" i="5" a="1"/>
  <c r="BG331" i="5" s="1"/>
  <c r="BH331" i="5" a="1"/>
  <c r="BH331" i="5" s="1"/>
  <c r="BI331" i="5" a="1"/>
  <c r="BI331" i="5" s="1"/>
  <c r="BJ331" i="5" a="1"/>
  <c r="BJ331" i="5" s="1"/>
  <c r="BK331" i="5" a="1"/>
  <c r="BK331" i="5" s="1"/>
  <c r="BL331" i="5" a="1"/>
  <c r="BL331" i="5" s="1"/>
  <c r="BM331" i="5" a="1"/>
  <c r="BM331" i="5" s="1"/>
  <c r="BN331" i="5" a="1"/>
  <c r="BN331" i="5" s="1"/>
  <c r="BO331" i="5" a="1"/>
  <c r="BO331" i="5" s="1"/>
  <c r="BP331" i="5" a="1"/>
  <c r="BP331" i="5" s="1"/>
  <c r="BQ331" i="5" a="1"/>
  <c r="BQ331" i="5" s="1"/>
  <c r="BR331" i="5" a="1"/>
  <c r="BR331" i="5" s="1"/>
  <c r="BS331" i="5" a="1"/>
  <c r="BS331" i="5" s="1"/>
  <c r="BT331" i="5" a="1"/>
  <c r="BT331" i="5" s="1"/>
  <c r="BU331" i="5" a="1"/>
  <c r="BU331" i="5" s="1"/>
  <c r="BV331" i="5" a="1"/>
  <c r="BV331" i="5" s="1"/>
  <c r="BW331" i="5" a="1"/>
  <c r="BW331" i="5" s="1"/>
  <c r="BX331" i="5" a="1"/>
  <c r="BX331" i="5" s="1"/>
  <c r="BY331" i="5" a="1"/>
  <c r="BY331" i="5" s="1"/>
  <c r="BZ331" i="5" a="1"/>
  <c r="BZ331" i="5" s="1"/>
  <c r="CA331" i="5" a="1"/>
  <c r="CA331" i="5" s="1"/>
  <c r="CB331" i="5" a="1"/>
  <c r="CB331" i="5" s="1"/>
  <c r="CC331" i="5" a="1"/>
  <c r="CC331" i="5" s="1"/>
  <c r="CD331" i="5" a="1"/>
  <c r="CD331" i="5" s="1"/>
  <c r="CE331" i="5" a="1"/>
  <c r="CE331" i="5" s="1"/>
  <c r="CF331" i="5" a="1"/>
  <c r="CF331" i="5" s="1"/>
  <c r="CG331" i="5" a="1"/>
  <c r="CG331" i="5" s="1"/>
  <c r="CH331" i="5" a="1"/>
  <c r="CH331" i="5" s="1"/>
  <c r="CI331" i="5" a="1"/>
  <c r="CI331" i="5" s="1"/>
  <c r="CJ331" i="5" a="1"/>
  <c r="CJ331" i="5" s="1"/>
  <c r="CK331" i="5" a="1"/>
  <c r="CK331" i="5" s="1"/>
  <c r="CL331" i="5" a="1"/>
  <c r="CL331" i="5" s="1"/>
  <c r="CM331" i="5" a="1"/>
  <c r="CM331" i="5" s="1"/>
  <c r="CN331" i="5" a="1"/>
  <c r="CN331" i="5" s="1"/>
  <c r="CO331" i="5" a="1"/>
  <c r="CO331" i="5" s="1"/>
  <c r="CP331" i="5" a="1"/>
  <c r="CP331" i="5" s="1"/>
  <c r="CQ331" i="5" a="1"/>
  <c r="CQ331" i="5" s="1"/>
  <c r="CR331" i="5" a="1"/>
  <c r="CR331" i="5" s="1"/>
  <c r="CS331" i="5" a="1"/>
  <c r="CS331" i="5" s="1"/>
  <c r="CT331" i="5" a="1"/>
  <c r="CT331" i="5" s="1"/>
  <c r="CU331" i="5" a="1"/>
  <c r="CU331" i="5" s="1"/>
  <c r="CV331" i="5" a="1"/>
  <c r="CV331" i="5" s="1"/>
  <c r="CW331" i="5" a="1"/>
  <c r="CW331" i="5" s="1"/>
  <c r="CX331" i="5" a="1"/>
  <c r="CX331" i="5" s="1"/>
  <c r="CY331" i="5" a="1"/>
  <c r="CY331" i="5" s="1"/>
  <c r="CZ331" i="5" a="1"/>
  <c r="CZ331" i="5" s="1"/>
  <c r="DA331" i="5" a="1"/>
  <c r="DA331" i="5" s="1"/>
  <c r="DB331" i="5" a="1"/>
  <c r="DB331" i="5" s="1"/>
  <c r="DC331" i="5" a="1"/>
  <c r="DC331" i="5" s="1"/>
  <c r="DD331" i="5" a="1"/>
  <c r="DD331" i="5" s="1"/>
  <c r="DE331" i="5" a="1"/>
  <c r="DE331" i="5" s="1"/>
  <c r="DF331" i="5" a="1"/>
  <c r="DF331" i="5" s="1"/>
  <c r="DG331" i="5" a="1"/>
  <c r="DG331" i="5" s="1"/>
  <c r="DH331" i="5" a="1"/>
  <c r="DH331" i="5" s="1"/>
  <c r="DI331" i="5" a="1"/>
  <c r="DI331" i="5" s="1"/>
  <c r="DJ331" i="5" a="1"/>
  <c r="DJ331" i="5" s="1"/>
  <c r="DK331" i="5" a="1"/>
  <c r="DK331" i="5" s="1"/>
  <c r="DL331" i="5" a="1"/>
  <c r="DL331" i="5" s="1"/>
  <c r="DM331" i="5" a="1"/>
  <c r="DM331" i="5" s="1"/>
  <c r="DN331" i="5" a="1"/>
  <c r="DN331" i="5" s="1"/>
  <c r="DO331" i="5" a="1"/>
  <c r="DO331" i="5" s="1"/>
  <c r="DP331" i="5" a="1"/>
  <c r="DP331" i="5" s="1"/>
  <c r="DQ331" i="5" a="1"/>
  <c r="DQ331" i="5" s="1"/>
  <c r="DR331" i="5" a="1"/>
  <c r="DR331" i="5" s="1"/>
  <c r="DS331" i="5" a="1"/>
  <c r="DS331" i="5" s="1"/>
  <c r="DT331" i="5" a="1"/>
  <c r="DT331" i="5" s="1"/>
  <c r="DU331" i="5" a="1"/>
  <c r="DU331" i="5" s="1"/>
  <c r="DV331" i="5" a="1"/>
  <c r="DV331" i="5" s="1"/>
  <c r="DW331" i="5" a="1"/>
  <c r="DW331" i="5" s="1"/>
  <c r="DX331" i="5" a="1"/>
  <c r="DX331" i="5" s="1"/>
  <c r="DY331" i="5" a="1"/>
  <c r="DY331" i="5" s="1"/>
  <c r="DZ331" i="5" a="1"/>
  <c r="DZ331" i="5" s="1"/>
  <c r="EA331" i="5" a="1"/>
  <c r="EA331" i="5" s="1"/>
  <c r="EB331" i="5" a="1"/>
  <c r="EB331" i="5" s="1"/>
  <c r="EC331" i="5" a="1"/>
  <c r="EC331" i="5" s="1"/>
  <c r="ED331" i="5" a="1"/>
  <c r="ED331" i="5" s="1"/>
  <c r="EE331" i="5" a="1"/>
  <c r="EE331" i="5" s="1"/>
  <c r="EF331" i="5" a="1"/>
  <c r="EF331" i="5" s="1"/>
  <c r="EG331" i="5" a="1"/>
  <c r="EG331" i="5" s="1"/>
  <c r="EH331" i="5" a="1"/>
  <c r="EH331" i="5" s="1"/>
  <c r="EI331" i="5" a="1"/>
  <c r="EI331" i="5" s="1"/>
  <c r="EJ331" i="5" a="1"/>
  <c r="EJ331" i="5" s="1"/>
  <c r="EK331" i="5" a="1"/>
  <c r="EK331" i="5" s="1"/>
  <c r="EL331" i="5" a="1"/>
  <c r="EL331" i="5" s="1"/>
  <c r="EM331" i="5" a="1"/>
  <c r="EM331" i="5" s="1"/>
  <c r="EN331" i="5" a="1"/>
  <c r="EN331" i="5" s="1"/>
  <c r="EO331" i="5" a="1"/>
  <c r="EO331" i="5" s="1"/>
  <c r="EP331" i="5" a="1"/>
  <c r="EP331" i="5" s="1"/>
  <c r="L332" i="5" a="1"/>
  <c r="L332" i="5" s="1"/>
  <c r="M332" i="5" a="1"/>
  <c r="M332" i="5" s="1"/>
  <c r="N332" i="5" a="1"/>
  <c r="N332" i="5" s="1"/>
  <c r="O332" i="5" a="1"/>
  <c r="O332" i="5" s="1"/>
  <c r="P332" i="5" a="1"/>
  <c r="P332" i="5" s="1"/>
  <c r="Q332" i="5" a="1"/>
  <c r="Q332" i="5" s="1"/>
  <c r="R332" i="5" a="1"/>
  <c r="R332" i="5" s="1"/>
  <c r="S332" i="5" a="1"/>
  <c r="S332" i="5" s="1"/>
  <c r="T332" i="5" a="1"/>
  <c r="T332" i="5" s="1"/>
  <c r="U332" i="5" a="1"/>
  <c r="U332" i="5" s="1"/>
  <c r="V332" i="5" a="1"/>
  <c r="V332" i="5" s="1"/>
  <c r="W332" i="5" a="1"/>
  <c r="W332" i="5" s="1"/>
  <c r="X332" i="5" a="1"/>
  <c r="X332" i="5" s="1"/>
  <c r="Y332" i="5" a="1"/>
  <c r="Y332" i="5" s="1"/>
  <c r="Z332" i="5" a="1"/>
  <c r="Z332" i="5" s="1"/>
  <c r="AA332" i="5" a="1"/>
  <c r="AA332" i="5" s="1"/>
  <c r="AB332" i="5" a="1"/>
  <c r="AB332" i="5" s="1"/>
  <c r="AC332" i="5" a="1"/>
  <c r="AC332" i="5" s="1"/>
  <c r="AD332" i="5" a="1"/>
  <c r="AD332" i="5" s="1"/>
  <c r="AE332" i="5" a="1"/>
  <c r="AE332" i="5" s="1"/>
  <c r="AF332" i="5" a="1"/>
  <c r="AF332" i="5" s="1"/>
  <c r="AG332" i="5" a="1"/>
  <c r="AG332" i="5" s="1"/>
  <c r="AH332" i="5" a="1"/>
  <c r="AH332" i="5" s="1"/>
  <c r="AI332" i="5" a="1"/>
  <c r="AI332" i="5" s="1"/>
  <c r="AJ332" i="5" a="1"/>
  <c r="AJ332" i="5" s="1"/>
  <c r="AK332" i="5" a="1"/>
  <c r="AK332" i="5" s="1"/>
  <c r="AL332" i="5" a="1"/>
  <c r="AL332" i="5" s="1"/>
  <c r="AM332" i="5" a="1"/>
  <c r="AM332" i="5" s="1"/>
  <c r="AN332" i="5" a="1"/>
  <c r="AN332" i="5" s="1"/>
  <c r="AO332" i="5" a="1"/>
  <c r="AO332" i="5" s="1"/>
  <c r="AP332" i="5" a="1"/>
  <c r="AP332" i="5" s="1"/>
  <c r="AQ332" i="5" a="1"/>
  <c r="AQ332" i="5" s="1"/>
  <c r="AR332" i="5" a="1"/>
  <c r="AR332" i="5" s="1"/>
  <c r="AS332" i="5" a="1"/>
  <c r="AS332" i="5" s="1"/>
  <c r="AT332" i="5" a="1"/>
  <c r="AT332" i="5" s="1"/>
  <c r="AU332" i="5" a="1"/>
  <c r="AU332" i="5" s="1"/>
  <c r="AV332" i="5" a="1"/>
  <c r="AV332" i="5" s="1"/>
  <c r="AW332" i="5" a="1"/>
  <c r="AW332" i="5" s="1"/>
  <c r="AX332" i="5" a="1"/>
  <c r="AX332" i="5" s="1"/>
  <c r="AY332" i="5" a="1"/>
  <c r="AY332" i="5" s="1"/>
  <c r="AZ332" i="5" a="1"/>
  <c r="AZ332" i="5" s="1"/>
  <c r="BA332" i="5" a="1"/>
  <c r="BA332" i="5" s="1"/>
  <c r="BB332" i="5" a="1"/>
  <c r="BB332" i="5" s="1"/>
  <c r="BC332" i="5" a="1"/>
  <c r="BC332" i="5" s="1"/>
  <c r="BD332" i="5" a="1"/>
  <c r="BD332" i="5" s="1"/>
  <c r="BE332" i="5" a="1"/>
  <c r="BE332" i="5" s="1"/>
  <c r="BF332" i="5" a="1"/>
  <c r="BF332" i="5" s="1"/>
  <c r="BG332" i="5" a="1"/>
  <c r="BG332" i="5" s="1"/>
  <c r="BH332" i="5" a="1"/>
  <c r="BH332" i="5" s="1"/>
  <c r="BI332" i="5" a="1"/>
  <c r="BI332" i="5" s="1"/>
  <c r="BJ332" i="5" a="1"/>
  <c r="BJ332" i="5" s="1"/>
  <c r="BK332" i="5" a="1"/>
  <c r="BK332" i="5" s="1"/>
  <c r="BL332" i="5" a="1"/>
  <c r="BL332" i="5" s="1"/>
  <c r="BM332" i="5" a="1"/>
  <c r="BM332" i="5" s="1"/>
  <c r="BN332" i="5" a="1"/>
  <c r="BN332" i="5" s="1"/>
  <c r="BO332" i="5" a="1"/>
  <c r="BO332" i="5" s="1"/>
  <c r="BP332" i="5" a="1"/>
  <c r="BP332" i="5" s="1"/>
  <c r="BQ332" i="5" a="1"/>
  <c r="BQ332" i="5" s="1"/>
  <c r="BR332" i="5" a="1"/>
  <c r="BR332" i="5" s="1"/>
  <c r="BS332" i="5" a="1"/>
  <c r="BS332" i="5" s="1"/>
  <c r="BT332" i="5" a="1"/>
  <c r="BT332" i="5" s="1"/>
  <c r="BU332" i="5" a="1"/>
  <c r="BU332" i="5" s="1"/>
  <c r="BV332" i="5" a="1"/>
  <c r="BV332" i="5" s="1"/>
  <c r="BW332" i="5" a="1"/>
  <c r="BW332" i="5" s="1"/>
  <c r="BX332" i="5" a="1"/>
  <c r="BX332" i="5" s="1"/>
  <c r="BY332" i="5" a="1"/>
  <c r="BY332" i="5" s="1"/>
  <c r="BZ332" i="5" a="1"/>
  <c r="BZ332" i="5" s="1"/>
  <c r="CA332" i="5" a="1"/>
  <c r="CA332" i="5" s="1"/>
  <c r="CB332" i="5" a="1"/>
  <c r="CB332" i="5" s="1"/>
  <c r="CC332" i="5" a="1"/>
  <c r="CC332" i="5" s="1"/>
  <c r="CD332" i="5" a="1"/>
  <c r="CD332" i="5" s="1"/>
  <c r="CE332" i="5" a="1"/>
  <c r="CE332" i="5" s="1"/>
  <c r="CF332" i="5" a="1"/>
  <c r="CF332" i="5" s="1"/>
  <c r="CG332" i="5" a="1"/>
  <c r="CG332" i="5" s="1"/>
  <c r="CH332" i="5" a="1"/>
  <c r="CH332" i="5" s="1"/>
  <c r="CI332" i="5" a="1"/>
  <c r="CI332" i="5" s="1"/>
  <c r="CJ332" i="5" a="1"/>
  <c r="CJ332" i="5" s="1"/>
  <c r="CK332" i="5" a="1"/>
  <c r="CK332" i="5" s="1"/>
  <c r="CL332" i="5" a="1"/>
  <c r="CL332" i="5" s="1"/>
  <c r="CM332" i="5" a="1"/>
  <c r="CM332" i="5" s="1"/>
  <c r="CN332" i="5" a="1"/>
  <c r="CN332" i="5" s="1"/>
  <c r="CO332" i="5" a="1"/>
  <c r="CO332" i="5" s="1"/>
  <c r="CP332" i="5" a="1"/>
  <c r="CP332" i="5" s="1"/>
  <c r="CQ332" i="5" a="1"/>
  <c r="CQ332" i="5" s="1"/>
  <c r="CR332" i="5" a="1"/>
  <c r="CR332" i="5" s="1"/>
  <c r="CS332" i="5" a="1"/>
  <c r="CS332" i="5" s="1"/>
  <c r="CT332" i="5" a="1"/>
  <c r="CT332" i="5" s="1"/>
  <c r="CU332" i="5" a="1"/>
  <c r="CU332" i="5" s="1"/>
  <c r="CV332" i="5" a="1"/>
  <c r="CV332" i="5" s="1"/>
  <c r="CW332" i="5" a="1"/>
  <c r="CW332" i="5" s="1"/>
  <c r="CX332" i="5" a="1"/>
  <c r="CX332" i="5" s="1"/>
  <c r="CY332" i="5" a="1"/>
  <c r="CY332" i="5" s="1"/>
  <c r="CZ332" i="5" a="1"/>
  <c r="CZ332" i="5" s="1"/>
  <c r="DA332" i="5" a="1"/>
  <c r="DA332" i="5" s="1"/>
  <c r="DB332" i="5" a="1"/>
  <c r="DB332" i="5" s="1"/>
  <c r="DC332" i="5" a="1"/>
  <c r="DC332" i="5" s="1"/>
  <c r="DD332" i="5" a="1"/>
  <c r="DD332" i="5" s="1"/>
  <c r="DE332" i="5" a="1"/>
  <c r="DE332" i="5" s="1"/>
  <c r="DF332" i="5" a="1"/>
  <c r="DF332" i="5" s="1"/>
  <c r="DG332" i="5" a="1"/>
  <c r="DG332" i="5" s="1"/>
  <c r="DH332" i="5" a="1"/>
  <c r="DH332" i="5" s="1"/>
  <c r="DI332" i="5" a="1"/>
  <c r="DI332" i="5" s="1"/>
  <c r="DJ332" i="5" a="1"/>
  <c r="DJ332" i="5" s="1"/>
  <c r="DK332" i="5" a="1"/>
  <c r="DK332" i="5" s="1"/>
  <c r="DL332" i="5" a="1"/>
  <c r="DL332" i="5" s="1"/>
  <c r="DM332" i="5" a="1"/>
  <c r="DM332" i="5" s="1"/>
  <c r="DN332" i="5" a="1"/>
  <c r="DN332" i="5" s="1"/>
  <c r="DO332" i="5" a="1"/>
  <c r="DO332" i="5" s="1"/>
  <c r="DP332" i="5" a="1"/>
  <c r="DP332" i="5" s="1"/>
  <c r="DQ332" i="5" a="1"/>
  <c r="DQ332" i="5" s="1"/>
  <c r="DR332" i="5" a="1"/>
  <c r="DR332" i="5" s="1"/>
  <c r="DS332" i="5" a="1"/>
  <c r="DS332" i="5" s="1"/>
  <c r="DT332" i="5" a="1"/>
  <c r="DT332" i="5" s="1"/>
  <c r="DU332" i="5" a="1"/>
  <c r="DU332" i="5" s="1"/>
  <c r="DV332" i="5" a="1"/>
  <c r="DV332" i="5" s="1"/>
  <c r="DW332" i="5" a="1"/>
  <c r="DW332" i="5" s="1"/>
  <c r="DX332" i="5" a="1"/>
  <c r="DX332" i="5" s="1"/>
  <c r="DY332" i="5" a="1"/>
  <c r="DY332" i="5" s="1"/>
  <c r="DZ332" i="5" a="1"/>
  <c r="DZ332" i="5" s="1"/>
  <c r="EA332" i="5" a="1"/>
  <c r="EA332" i="5" s="1"/>
  <c r="EB332" i="5" a="1"/>
  <c r="EB332" i="5" s="1"/>
  <c r="EC332" i="5" a="1"/>
  <c r="EC332" i="5" s="1"/>
  <c r="ED332" i="5" a="1"/>
  <c r="ED332" i="5" s="1"/>
  <c r="EE332" i="5" a="1"/>
  <c r="EE332" i="5" s="1"/>
  <c r="EF332" i="5" a="1"/>
  <c r="EF332" i="5" s="1"/>
  <c r="EG332" i="5" a="1"/>
  <c r="EG332" i="5" s="1"/>
  <c r="EH332" i="5" a="1"/>
  <c r="EH332" i="5" s="1"/>
  <c r="EI332" i="5" a="1"/>
  <c r="EI332" i="5" s="1"/>
  <c r="EJ332" i="5" a="1"/>
  <c r="EJ332" i="5" s="1"/>
  <c r="EK332" i="5" a="1"/>
  <c r="EK332" i="5" s="1"/>
  <c r="EL332" i="5" a="1"/>
  <c r="EL332" i="5" s="1"/>
  <c r="EM332" i="5" a="1"/>
  <c r="EM332" i="5" s="1"/>
  <c r="EN332" i="5" a="1"/>
  <c r="EN332" i="5" s="1"/>
  <c r="EO332" i="5" a="1"/>
  <c r="EO332" i="5" s="1"/>
  <c r="EP332" i="5" a="1"/>
  <c r="EP332" i="5" s="1"/>
  <c r="L333" i="5" a="1"/>
  <c r="L333" i="5" s="1"/>
  <c r="M333" i="5" a="1"/>
  <c r="M333" i="5" s="1"/>
  <c r="N333" i="5" a="1"/>
  <c r="N333" i="5" s="1"/>
  <c r="O333" i="5" a="1"/>
  <c r="O333" i="5" s="1"/>
  <c r="P333" i="5" a="1"/>
  <c r="P333" i="5" s="1"/>
  <c r="Q333" i="5" a="1"/>
  <c r="Q333" i="5" s="1"/>
  <c r="R333" i="5" a="1"/>
  <c r="R333" i="5" s="1"/>
  <c r="S333" i="5" a="1"/>
  <c r="S333" i="5" s="1"/>
  <c r="T333" i="5" a="1"/>
  <c r="T333" i="5" s="1"/>
  <c r="U333" i="5" a="1"/>
  <c r="U333" i="5" s="1"/>
  <c r="V333" i="5" a="1"/>
  <c r="V333" i="5" s="1"/>
  <c r="W333" i="5" a="1"/>
  <c r="W333" i="5" s="1"/>
  <c r="X333" i="5" a="1"/>
  <c r="X333" i="5" s="1"/>
  <c r="Y333" i="5" a="1"/>
  <c r="Y333" i="5" s="1"/>
  <c r="Z333" i="5" a="1"/>
  <c r="Z333" i="5" s="1"/>
  <c r="AA333" i="5" a="1"/>
  <c r="AA333" i="5" s="1"/>
  <c r="AB333" i="5" a="1"/>
  <c r="AB333" i="5" s="1"/>
  <c r="AC333" i="5" a="1"/>
  <c r="AC333" i="5" s="1"/>
  <c r="AD333" i="5" a="1"/>
  <c r="AD333" i="5" s="1"/>
  <c r="AE333" i="5" a="1"/>
  <c r="AE333" i="5" s="1"/>
  <c r="AF333" i="5" a="1"/>
  <c r="AF333" i="5" s="1"/>
  <c r="AG333" i="5" a="1"/>
  <c r="AG333" i="5" s="1"/>
  <c r="AH333" i="5" a="1"/>
  <c r="AH333" i="5" s="1"/>
  <c r="AI333" i="5" a="1"/>
  <c r="AI333" i="5" s="1"/>
  <c r="AJ333" i="5" a="1"/>
  <c r="AJ333" i="5" s="1"/>
  <c r="AK333" i="5" a="1"/>
  <c r="AK333" i="5" s="1"/>
  <c r="AL333" i="5" a="1"/>
  <c r="AL333" i="5" s="1"/>
  <c r="AM333" i="5" a="1"/>
  <c r="AM333" i="5" s="1"/>
  <c r="AN333" i="5" a="1"/>
  <c r="AN333" i="5" s="1"/>
  <c r="AO333" i="5" a="1"/>
  <c r="AO333" i="5" s="1"/>
  <c r="AP333" i="5" a="1"/>
  <c r="AP333" i="5" s="1"/>
  <c r="AQ333" i="5" a="1"/>
  <c r="AQ333" i="5" s="1"/>
  <c r="AR333" i="5" a="1"/>
  <c r="AR333" i="5" s="1"/>
  <c r="AS333" i="5" a="1"/>
  <c r="AS333" i="5" s="1"/>
  <c r="AT333" i="5" a="1"/>
  <c r="AT333" i="5" s="1"/>
  <c r="AU333" i="5" a="1"/>
  <c r="AU333" i="5" s="1"/>
  <c r="AV333" i="5" a="1"/>
  <c r="AV333" i="5" s="1"/>
  <c r="AW333" i="5" a="1"/>
  <c r="AW333" i="5" s="1"/>
  <c r="AX333" i="5" a="1"/>
  <c r="AX333" i="5" s="1"/>
  <c r="AY333" i="5" a="1"/>
  <c r="AY333" i="5" s="1"/>
  <c r="AZ333" i="5" a="1"/>
  <c r="AZ333" i="5" s="1"/>
  <c r="BA333" i="5" a="1"/>
  <c r="BA333" i="5" s="1"/>
  <c r="BB333" i="5" a="1"/>
  <c r="BB333" i="5" s="1"/>
  <c r="BC333" i="5" a="1"/>
  <c r="BC333" i="5" s="1"/>
  <c r="BD333" i="5" a="1"/>
  <c r="BD333" i="5" s="1"/>
  <c r="BE333" i="5" a="1"/>
  <c r="BE333" i="5" s="1"/>
  <c r="BF333" i="5" a="1"/>
  <c r="BF333" i="5" s="1"/>
  <c r="BG333" i="5" a="1"/>
  <c r="BG333" i="5" s="1"/>
  <c r="BH333" i="5" a="1"/>
  <c r="BH333" i="5" s="1"/>
  <c r="BI333" i="5" a="1"/>
  <c r="BI333" i="5" s="1"/>
  <c r="BJ333" i="5" a="1"/>
  <c r="BJ333" i="5" s="1"/>
  <c r="BK333" i="5" a="1"/>
  <c r="BK333" i="5" s="1"/>
  <c r="BL333" i="5" a="1"/>
  <c r="BL333" i="5" s="1"/>
  <c r="BM333" i="5" a="1"/>
  <c r="BM333" i="5" s="1"/>
  <c r="BN333" i="5" a="1"/>
  <c r="BN333" i="5" s="1"/>
  <c r="BO333" i="5" a="1"/>
  <c r="BO333" i="5" s="1"/>
  <c r="BP333" i="5" a="1"/>
  <c r="BP333" i="5" s="1"/>
  <c r="BQ333" i="5" a="1"/>
  <c r="BQ333" i="5" s="1"/>
  <c r="BR333" i="5" a="1"/>
  <c r="BR333" i="5" s="1"/>
  <c r="BS333" i="5" a="1"/>
  <c r="BS333" i="5" s="1"/>
  <c r="BT333" i="5" a="1"/>
  <c r="BT333" i="5" s="1"/>
  <c r="BU333" i="5" a="1"/>
  <c r="BU333" i="5" s="1"/>
  <c r="BV333" i="5" a="1"/>
  <c r="BV333" i="5" s="1"/>
  <c r="BW333" i="5" a="1"/>
  <c r="BW333" i="5" s="1"/>
  <c r="BX333" i="5" a="1"/>
  <c r="BX333" i="5" s="1"/>
  <c r="BY333" i="5" a="1"/>
  <c r="BY333" i="5" s="1"/>
  <c r="BZ333" i="5" a="1"/>
  <c r="BZ333" i="5" s="1"/>
  <c r="CA333" i="5" a="1"/>
  <c r="CA333" i="5" s="1"/>
  <c r="CB333" i="5" a="1"/>
  <c r="CB333" i="5" s="1"/>
  <c r="CC333" i="5" a="1"/>
  <c r="CC333" i="5" s="1"/>
  <c r="CD333" i="5" a="1"/>
  <c r="CD333" i="5" s="1"/>
  <c r="CE333" i="5" a="1"/>
  <c r="CE333" i="5" s="1"/>
  <c r="CF333" i="5" a="1"/>
  <c r="CF333" i="5" s="1"/>
  <c r="CG333" i="5" a="1"/>
  <c r="CG333" i="5" s="1"/>
  <c r="CH333" i="5" a="1"/>
  <c r="CH333" i="5" s="1"/>
  <c r="CI333" i="5" a="1"/>
  <c r="CI333" i="5" s="1"/>
  <c r="CJ333" i="5" a="1"/>
  <c r="CJ333" i="5" s="1"/>
  <c r="CK333" i="5" a="1"/>
  <c r="CK333" i="5" s="1"/>
  <c r="CL333" i="5" a="1"/>
  <c r="CL333" i="5" s="1"/>
  <c r="CM333" i="5" a="1"/>
  <c r="CM333" i="5" s="1"/>
  <c r="CN333" i="5" a="1"/>
  <c r="CN333" i="5" s="1"/>
  <c r="CO333" i="5" a="1"/>
  <c r="CO333" i="5" s="1"/>
  <c r="CP333" i="5" a="1"/>
  <c r="CP333" i="5" s="1"/>
  <c r="CQ333" i="5" a="1"/>
  <c r="CQ333" i="5" s="1"/>
  <c r="CR333" i="5" a="1"/>
  <c r="CR333" i="5" s="1"/>
  <c r="CS333" i="5" a="1"/>
  <c r="CS333" i="5" s="1"/>
  <c r="CT333" i="5" a="1"/>
  <c r="CT333" i="5" s="1"/>
  <c r="CU333" i="5" a="1"/>
  <c r="CU333" i="5" s="1"/>
  <c r="CV333" i="5" a="1"/>
  <c r="CV333" i="5" s="1"/>
  <c r="CW333" i="5" a="1"/>
  <c r="CW333" i="5" s="1"/>
  <c r="CX333" i="5" a="1"/>
  <c r="CX333" i="5" s="1"/>
  <c r="CY333" i="5" a="1"/>
  <c r="CY333" i="5" s="1"/>
  <c r="CZ333" i="5" a="1"/>
  <c r="CZ333" i="5" s="1"/>
  <c r="DA333" i="5" a="1"/>
  <c r="DA333" i="5" s="1"/>
  <c r="DB333" i="5" a="1"/>
  <c r="DB333" i="5" s="1"/>
  <c r="DC333" i="5" a="1"/>
  <c r="DC333" i="5" s="1"/>
  <c r="DD333" i="5" a="1"/>
  <c r="DD333" i="5" s="1"/>
  <c r="DE333" i="5" a="1"/>
  <c r="DE333" i="5" s="1"/>
  <c r="DF333" i="5" a="1"/>
  <c r="DF333" i="5" s="1"/>
  <c r="DG333" i="5" a="1"/>
  <c r="DG333" i="5" s="1"/>
  <c r="DH333" i="5" a="1"/>
  <c r="DH333" i="5" s="1"/>
  <c r="DI333" i="5" a="1"/>
  <c r="DI333" i="5" s="1"/>
  <c r="DJ333" i="5" a="1"/>
  <c r="DJ333" i="5" s="1"/>
  <c r="DK333" i="5" a="1"/>
  <c r="DK333" i="5" s="1"/>
  <c r="DL333" i="5" a="1"/>
  <c r="DL333" i="5" s="1"/>
  <c r="DM333" i="5" a="1"/>
  <c r="DM333" i="5" s="1"/>
  <c r="DN333" i="5" a="1"/>
  <c r="DN333" i="5" s="1"/>
  <c r="DO333" i="5" a="1"/>
  <c r="DO333" i="5" s="1"/>
  <c r="DP333" i="5" a="1"/>
  <c r="DP333" i="5" s="1"/>
  <c r="DQ333" i="5" a="1"/>
  <c r="DQ333" i="5" s="1"/>
  <c r="DR333" i="5" a="1"/>
  <c r="DR333" i="5" s="1"/>
  <c r="DS333" i="5" a="1"/>
  <c r="DS333" i="5" s="1"/>
  <c r="DT333" i="5" a="1"/>
  <c r="DT333" i="5" s="1"/>
  <c r="DU333" i="5" a="1"/>
  <c r="DU333" i="5" s="1"/>
  <c r="DV333" i="5" a="1"/>
  <c r="DV333" i="5" s="1"/>
  <c r="DW333" i="5" a="1"/>
  <c r="DW333" i="5" s="1"/>
  <c r="DX333" i="5" a="1"/>
  <c r="DX333" i="5" s="1"/>
  <c r="DY333" i="5" a="1"/>
  <c r="DY333" i="5" s="1"/>
  <c r="DZ333" i="5" a="1"/>
  <c r="DZ333" i="5" s="1"/>
  <c r="EA333" i="5" a="1"/>
  <c r="EA333" i="5" s="1"/>
  <c r="EB333" i="5" a="1"/>
  <c r="EB333" i="5" s="1"/>
  <c r="EC333" i="5" a="1"/>
  <c r="EC333" i="5" s="1"/>
  <c r="ED333" i="5" a="1"/>
  <c r="ED333" i="5" s="1"/>
  <c r="EE333" i="5" a="1"/>
  <c r="EE333" i="5" s="1"/>
  <c r="EF333" i="5" a="1"/>
  <c r="EF333" i="5" s="1"/>
  <c r="EG333" i="5" a="1"/>
  <c r="EG333" i="5" s="1"/>
  <c r="EH333" i="5" a="1"/>
  <c r="EH333" i="5" s="1"/>
  <c r="EI333" i="5" a="1"/>
  <c r="EI333" i="5" s="1"/>
  <c r="EJ333" i="5" a="1"/>
  <c r="EJ333" i="5" s="1"/>
  <c r="EK333" i="5" a="1"/>
  <c r="EK333" i="5" s="1"/>
  <c r="EL333" i="5" a="1"/>
  <c r="EL333" i="5" s="1"/>
  <c r="EM333" i="5" a="1"/>
  <c r="EM333" i="5" s="1"/>
  <c r="EN333" i="5" a="1"/>
  <c r="EN333" i="5" s="1"/>
  <c r="EO333" i="5" a="1"/>
  <c r="EO333" i="5" s="1"/>
  <c r="EP333" i="5" a="1"/>
  <c r="EP333" i="5" s="1"/>
  <c r="L334" i="5" a="1"/>
  <c r="L334" i="5" s="1"/>
  <c r="M334" i="5" a="1"/>
  <c r="M334" i="5" s="1"/>
  <c r="N334" i="5" a="1"/>
  <c r="N334" i="5" s="1"/>
  <c r="O334" i="5" a="1"/>
  <c r="O334" i="5" s="1"/>
  <c r="P334" i="5" a="1"/>
  <c r="P334" i="5" s="1"/>
  <c r="Q334" i="5" a="1"/>
  <c r="Q334" i="5" s="1"/>
  <c r="R334" i="5" a="1"/>
  <c r="R334" i="5" s="1"/>
  <c r="S334" i="5" a="1"/>
  <c r="S334" i="5" s="1"/>
  <c r="T334" i="5" a="1"/>
  <c r="T334" i="5" s="1"/>
  <c r="U334" i="5" a="1"/>
  <c r="U334" i="5" s="1"/>
  <c r="V334" i="5" a="1"/>
  <c r="V334" i="5" s="1"/>
  <c r="W334" i="5" a="1"/>
  <c r="W334" i="5" s="1"/>
  <c r="X334" i="5" a="1"/>
  <c r="X334" i="5" s="1"/>
  <c r="Y334" i="5" a="1"/>
  <c r="Y334" i="5" s="1"/>
  <c r="Z334" i="5" a="1"/>
  <c r="Z334" i="5" s="1"/>
  <c r="AA334" i="5" a="1"/>
  <c r="AA334" i="5" s="1"/>
  <c r="AB334" i="5" a="1"/>
  <c r="AB334" i="5" s="1"/>
  <c r="AC334" i="5" a="1"/>
  <c r="AC334" i="5" s="1"/>
  <c r="AD334" i="5" a="1"/>
  <c r="AD334" i="5" s="1"/>
  <c r="AE334" i="5" a="1"/>
  <c r="AE334" i="5" s="1"/>
  <c r="AF334" i="5" a="1"/>
  <c r="AF334" i="5" s="1"/>
  <c r="AG334" i="5" a="1"/>
  <c r="AG334" i="5" s="1"/>
  <c r="AH334" i="5" a="1"/>
  <c r="AH334" i="5" s="1"/>
  <c r="AI334" i="5" a="1"/>
  <c r="AI334" i="5" s="1"/>
  <c r="AJ334" i="5" a="1"/>
  <c r="AJ334" i="5" s="1"/>
  <c r="AK334" i="5" a="1"/>
  <c r="AK334" i="5" s="1"/>
  <c r="AL334" i="5" a="1"/>
  <c r="AL334" i="5" s="1"/>
  <c r="AM334" i="5" a="1"/>
  <c r="AM334" i="5" s="1"/>
  <c r="AN334" i="5" a="1"/>
  <c r="AN334" i="5" s="1"/>
  <c r="AO334" i="5" a="1"/>
  <c r="AO334" i="5" s="1"/>
  <c r="AP334" i="5" a="1"/>
  <c r="AP334" i="5" s="1"/>
  <c r="AQ334" i="5" a="1"/>
  <c r="AQ334" i="5" s="1"/>
  <c r="AR334" i="5" a="1"/>
  <c r="AR334" i="5" s="1"/>
  <c r="AS334" i="5" a="1"/>
  <c r="AS334" i="5" s="1"/>
  <c r="AT334" i="5" a="1"/>
  <c r="AT334" i="5" s="1"/>
  <c r="AU334" i="5" a="1"/>
  <c r="AU334" i="5" s="1"/>
  <c r="AV334" i="5" a="1"/>
  <c r="AV334" i="5" s="1"/>
  <c r="AW334" i="5" a="1"/>
  <c r="AW334" i="5" s="1"/>
  <c r="AX334" i="5" a="1"/>
  <c r="AX334" i="5" s="1"/>
  <c r="AY334" i="5" a="1"/>
  <c r="AY334" i="5" s="1"/>
  <c r="AZ334" i="5" a="1"/>
  <c r="AZ334" i="5" s="1"/>
  <c r="BA334" i="5" a="1"/>
  <c r="BA334" i="5" s="1"/>
  <c r="BB334" i="5" a="1"/>
  <c r="BB334" i="5" s="1"/>
  <c r="BC334" i="5" a="1"/>
  <c r="BC334" i="5" s="1"/>
  <c r="BD334" i="5" a="1"/>
  <c r="BD334" i="5" s="1"/>
  <c r="BE334" i="5" a="1"/>
  <c r="BE334" i="5" s="1"/>
  <c r="BF334" i="5" a="1"/>
  <c r="BF334" i="5" s="1"/>
  <c r="BG334" i="5" a="1"/>
  <c r="BG334" i="5" s="1"/>
  <c r="BH334" i="5" a="1"/>
  <c r="BH334" i="5" s="1"/>
  <c r="BI334" i="5" a="1"/>
  <c r="BI334" i="5" s="1"/>
  <c r="BJ334" i="5" a="1"/>
  <c r="BJ334" i="5" s="1"/>
  <c r="BK334" i="5" a="1"/>
  <c r="BK334" i="5" s="1"/>
  <c r="BL334" i="5" a="1"/>
  <c r="BL334" i="5" s="1"/>
  <c r="BM334" i="5" a="1"/>
  <c r="BM334" i="5" s="1"/>
  <c r="BN334" i="5" a="1"/>
  <c r="BN334" i="5" s="1"/>
  <c r="BO334" i="5" a="1"/>
  <c r="BO334" i="5" s="1"/>
  <c r="BP334" i="5" a="1"/>
  <c r="BP334" i="5" s="1"/>
  <c r="BQ334" i="5" a="1"/>
  <c r="BQ334" i="5"/>
  <c r="BR334" i="5" a="1"/>
  <c r="BR334" i="5" s="1"/>
  <c r="BS334" i="5" a="1"/>
  <c r="BS334" i="5" s="1"/>
  <c r="BT334" i="5" a="1"/>
  <c r="BT334" i="5" s="1"/>
  <c r="BU334" i="5" a="1"/>
  <c r="BU334" i="5" s="1"/>
  <c r="BV334" i="5" a="1"/>
  <c r="BV334" i="5" s="1"/>
  <c r="BW334" i="5" a="1"/>
  <c r="BW334" i="5" s="1"/>
  <c r="BX334" i="5" a="1"/>
  <c r="BX334" i="5" s="1"/>
  <c r="BY334" i="5" a="1"/>
  <c r="BY334" i="5" s="1"/>
  <c r="BZ334" i="5" a="1"/>
  <c r="BZ334" i="5" s="1"/>
  <c r="CA334" i="5" a="1"/>
  <c r="CA334" i="5" s="1"/>
  <c r="CB334" i="5" a="1"/>
  <c r="CB334" i="5" s="1"/>
  <c r="CC334" i="5" a="1"/>
  <c r="CC334" i="5" s="1"/>
  <c r="CD334" i="5" a="1"/>
  <c r="CD334" i="5" s="1"/>
  <c r="CE334" i="5" a="1"/>
  <c r="CE334" i="5" s="1"/>
  <c r="CF334" i="5" a="1"/>
  <c r="CF334" i="5" s="1"/>
  <c r="CG334" i="5" a="1"/>
  <c r="CG334" i="5" s="1"/>
  <c r="CH334" i="5" a="1"/>
  <c r="CH334" i="5" s="1"/>
  <c r="CI334" i="5" a="1"/>
  <c r="CI334" i="5" s="1"/>
  <c r="CJ334" i="5" a="1"/>
  <c r="CJ334" i="5" s="1"/>
  <c r="CK334" i="5" a="1"/>
  <c r="CK334" i="5" s="1"/>
  <c r="CL334" i="5" a="1"/>
  <c r="CL334" i="5" s="1"/>
  <c r="CM334" i="5" a="1"/>
  <c r="CM334" i="5" s="1"/>
  <c r="CN334" i="5" a="1"/>
  <c r="CN334" i="5" s="1"/>
  <c r="CO334" i="5" a="1"/>
  <c r="CO334" i="5" s="1"/>
  <c r="CP334" i="5" a="1"/>
  <c r="CP334" i="5" s="1"/>
  <c r="CQ334" i="5" a="1"/>
  <c r="CQ334" i="5" s="1"/>
  <c r="CR334" i="5" a="1"/>
  <c r="CR334" i="5" s="1"/>
  <c r="CS334" i="5" a="1"/>
  <c r="CS334" i="5" s="1"/>
  <c r="CT334" i="5" a="1"/>
  <c r="CT334" i="5" s="1"/>
  <c r="CU334" i="5" a="1"/>
  <c r="CU334" i="5" s="1"/>
  <c r="CV334" i="5" a="1"/>
  <c r="CV334" i="5" s="1"/>
  <c r="CW334" i="5" a="1"/>
  <c r="CW334" i="5" s="1"/>
  <c r="CX334" i="5" a="1"/>
  <c r="CX334" i="5" s="1"/>
  <c r="CY334" i="5" a="1"/>
  <c r="CY334" i="5" s="1"/>
  <c r="CZ334" i="5" a="1"/>
  <c r="CZ334" i="5" s="1"/>
  <c r="DA334" i="5" a="1"/>
  <c r="DA334" i="5" s="1"/>
  <c r="DB334" i="5" a="1"/>
  <c r="DB334" i="5" s="1"/>
  <c r="DC334" i="5" a="1"/>
  <c r="DC334" i="5" s="1"/>
  <c r="DD334" i="5" a="1"/>
  <c r="DD334" i="5" s="1"/>
  <c r="DE334" i="5" a="1"/>
  <c r="DE334" i="5" s="1"/>
  <c r="DF334" i="5" a="1"/>
  <c r="DF334" i="5" s="1"/>
  <c r="DG334" i="5" a="1"/>
  <c r="DG334" i="5" s="1"/>
  <c r="DH334" i="5" a="1"/>
  <c r="DH334" i="5" s="1"/>
  <c r="DI334" i="5" a="1"/>
  <c r="DI334" i="5" s="1"/>
  <c r="DJ334" i="5" a="1"/>
  <c r="DJ334" i="5" s="1"/>
  <c r="DK334" i="5" a="1"/>
  <c r="DK334" i="5" s="1"/>
  <c r="DL334" i="5" a="1"/>
  <c r="DL334" i="5" s="1"/>
  <c r="DM334" i="5" a="1"/>
  <c r="DM334" i="5" s="1"/>
  <c r="DN334" i="5" a="1"/>
  <c r="DN334" i="5" s="1"/>
  <c r="DO334" i="5" a="1"/>
  <c r="DO334" i="5" s="1"/>
  <c r="DP334" i="5" a="1"/>
  <c r="DP334" i="5" s="1"/>
  <c r="DQ334" i="5" a="1"/>
  <c r="DQ334" i="5" s="1"/>
  <c r="DR334" i="5" a="1"/>
  <c r="DR334" i="5" s="1"/>
  <c r="DS334" i="5" a="1"/>
  <c r="DS334" i="5" s="1"/>
  <c r="DT334" i="5" a="1"/>
  <c r="DT334" i="5" s="1"/>
  <c r="DU334" i="5" a="1"/>
  <c r="DU334" i="5" s="1"/>
  <c r="DV334" i="5" a="1"/>
  <c r="DV334" i="5" s="1"/>
  <c r="DW334" i="5" a="1"/>
  <c r="DW334" i="5" s="1"/>
  <c r="DX334" i="5" a="1"/>
  <c r="DX334" i="5" s="1"/>
  <c r="DY334" i="5" a="1"/>
  <c r="DY334" i="5" s="1"/>
  <c r="DZ334" i="5" a="1"/>
  <c r="DZ334" i="5" s="1"/>
  <c r="EA334" i="5" a="1"/>
  <c r="EA334" i="5" s="1"/>
  <c r="EB334" i="5" a="1"/>
  <c r="EB334" i="5" s="1"/>
  <c r="EC334" i="5" a="1"/>
  <c r="EC334" i="5" s="1"/>
  <c r="ED334" i="5" a="1"/>
  <c r="ED334" i="5" s="1"/>
  <c r="EE334" i="5" a="1"/>
  <c r="EE334" i="5" s="1"/>
  <c r="EF334" i="5" a="1"/>
  <c r="EF334" i="5" s="1"/>
  <c r="EG334" i="5" a="1"/>
  <c r="EG334" i="5" s="1"/>
  <c r="EH334" i="5" a="1"/>
  <c r="EH334" i="5" s="1"/>
  <c r="EI334" i="5" a="1"/>
  <c r="EI334" i="5" s="1"/>
  <c r="EJ334" i="5" a="1"/>
  <c r="EJ334" i="5" s="1"/>
  <c r="EK334" i="5" a="1"/>
  <c r="EK334" i="5" s="1"/>
  <c r="EL334" i="5" a="1"/>
  <c r="EL334" i="5" s="1"/>
  <c r="EM334" i="5" a="1"/>
  <c r="EM334" i="5" s="1"/>
  <c r="EN334" i="5" a="1"/>
  <c r="EN334" i="5" s="1"/>
  <c r="EO334" i="5" a="1"/>
  <c r="EO334" i="5" s="1"/>
  <c r="EP334" i="5" a="1"/>
  <c r="EP334" i="5" s="1"/>
  <c r="L335" i="5" a="1"/>
  <c r="L335" i="5" s="1"/>
  <c r="M335" i="5" a="1"/>
  <c r="M335" i="5" s="1"/>
  <c r="N335" i="5" a="1"/>
  <c r="N335" i="5" s="1"/>
  <c r="O335" i="5" a="1"/>
  <c r="O335" i="5" s="1"/>
  <c r="P335" i="5" a="1"/>
  <c r="P335" i="5" s="1"/>
  <c r="Q335" i="5" a="1"/>
  <c r="Q335" i="5" s="1"/>
  <c r="R335" i="5" a="1"/>
  <c r="R335" i="5" s="1"/>
  <c r="S335" i="5" a="1"/>
  <c r="S335" i="5" s="1"/>
  <c r="T335" i="5" a="1"/>
  <c r="T335" i="5" s="1"/>
  <c r="U335" i="5" a="1"/>
  <c r="U335" i="5" s="1"/>
  <c r="V335" i="5" a="1"/>
  <c r="V335" i="5" s="1"/>
  <c r="W335" i="5" a="1"/>
  <c r="W335" i="5" s="1"/>
  <c r="X335" i="5" a="1"/>
  <c r="X335" i="5" s="1"/>
  <c r="Y335" i="5" a="1"/>
  <c r="Y335" i="5" s="1"/>
  <c r="Z335" i="5" a="1"/>
  <c r="Z335" i="5" s="1"/>
  <c r="AA335" i="5" a="1"/>
  <c r="AA335" i="5" s="1"/>
  <c r="AB335" i="5" a="1"/>
  <c r="AB335" i="5" s="1"/>
  <c r="AC335" i="5" a="1"/>
  <c r="AC335" i="5" s="1"/>
  <c r="AD335" i="5" a="1"/>
  <c r="AD335" i="5" s="1"/>
  <c r="AE335" i="5" a="1"/>
  <c r="AE335" i="5" s="1"/>
  <c r="AF335" i="5" a="1"/>
  <c r="AF335" i="5" s="1"/>
  <c r="AG335" i="5" a="1"/>
  <c r="AG335" i="5" s="1"/>
  <c r="AH335" i="5" a="1"/>
  <c r="AH335" i="5" s="1"/>
  <c r="AI335" i="5" a="1"/>
  <c r="AI335" i="5" s="1"/>
  <c r="AJ335" i="5" a="1"/>
  <c r="AJ335" i="5" s="1"/>
  <c r="AK335" i="5" a="1"/>
  <c r="AK335" i="5" s="1"/>
  <c r="AL335" i="5" a="1"/>
  <c r="AL335" i="5" s="1"/>
  <c r="AM335" i="5" a="1"/>
  <c r="AM335" i="5" s="1"/>
  <c r="AN335" i="5" a="1"/>
  <c r="AN335" i="5" s="1"/>
  <c r="AO335" i="5" a="1"/>
  <c r="AO335" i="5" s="1"/>
  <c r="AP335" i="5" a="1"/>
  <c r="AP335" i="5" s="1"/>
  <c r="AQ335" i="5" a="1"/>
  <c r="AQ335" i="5" s="1"/>
  <c r="AR335" i="5" a="1"/>
  <c r="AR335" i="5" s="1"/>
  <c r="AS335" i="5" a="1"/>
  <c r="AS335" i="5" s="1"/>
  <c r="AT335" i="5" a="1"/>
  <c r="AT335" i="5" s="1"/>
  <c r="AU335" i="5" a="1"/>
  <c r="AU335" i="5" s="1"/>
  <c r="AV335" i="5" a="1"/>
  <c r="AV335" i="5" s="1"/>
  <c r="AW335" i="5" a="1"/>
  <c r="AW335" i="5" s="1"/>
  <c r="AX335" i="5" a="1"/>
  <c r="AX335" i="5" s="1"/>
  <c r="AY335" i="5" a="1"/>
  <c r="AY335" i="5" s="1"/>
  <c r="AZ335" i="5" a="1"/>
  <c r="AZ335" i="5" s="1"/>
  <c r="BA335" i="5" a="1"/>
  <c r="BA335" i="5" s="1"/>
  <c r="BB335" i="5" a="1"/>
  <c r="BB335" i="5" s="1"/>
  <c r="BC335" i="5" a="1"/>
  <c r="BC335" i="5" s="1"/>
  <c r="BD335" i="5" a="1"/>
  <c r="BD335" i="5" s="1"/>
  <c r="BE335" i="5" a="1"/>
  <c r="BE335" i="5" s="1"/>
  <c r="BF335" i="5" a="1"/>
  <c r="BF335" i="5" s="1"/>
  <c r="BG335" i="5" a="1"/>
  <c r="BG335" i="5" s="1"/>
  <c r="BH335" i="5" a="1"/>
  <c r="BH335" i="5" s="1"/>
  <c r="BI335" i="5" a="1"/>
  <c r="BI335" i="5" s="1"/>
  <c r="BJ335" i="5" a="1"/>
  <c r="BJ335" i="5" s="1"/>
  <c r="BK335" i="5" a="1"/>
  <c r="BK335" i="5" s="1"/>
  <c r="BL335" i="5" a="1"/>
  <c r="BL335" i="5" s="1"/>
  <c r="BM335" i="5" a="1"/>
  <c r="BM335" i="5" s="1"/>
  <c r="BN335" i="5" a="1"/>
  <c r="BN335" i="5" s="1"/>
  <c r="BO335" i="5" a="1"/>
  <c r="BO335" i="5" s="1"/>
  <c r="BP335" i="5" a="1"/>
  <c r="BP335" i="5" s="1"/>
  <c r="BQ335" i="5" a="1"/>
  <c r="BQ335" i="5" s="1"/>
  <c r="BR335" i="5" a="1"/>
  <c r="BR335" i="5" s="1"/>
  <c r="BS335" i="5" a="1"/>
  <c r="BS335" i="5" s="1"/>
  <c r="BT335" i="5" a="1"/>
  <c r="BT335" i="5" s="1"/>
  <c r="BU335" i="5" a="1"/>
  <c r="BU335" i="5" s="1"/>
  <c r="BV335" i="5" a="1"/>
  <c r="BV335" i="5" s="1"/>
  <c r="BW335" i="5" a="1"/>
  <c r="BW335" i="5" s="1"/>
  <c r="BX335" i="5" a="1"/>
  <c r="BX335" i="5" s="1"/>
  <c r="BY335" i="5" a="1"/>
  <c r="BY335" i="5" s="1"/>
  <c r="BZ335" i="5" a="1"/>
  <c r="BZ335" i="5" s="1"/>
  <c r="CA335" i="5" a="1"/>
  <c r="CA335" i="5" s="1"/>
  <c r="CB335" i="5" a="1"/>
  <c r="CB335" i="5" s="1"/>
  <c r="CC335" i="5" a="1"/>
  <c r="CC335" i="5" s="1"/>
  <c r="CD335" i="5" a="1"/>
  <c r="CD335" i="5" s="1"/>
  <c r="CE335" i="5" a="1"/>
  <c r="CE335" i="5" s="1"/>
  <c r="CF335" i="5" a="1"/>
  <c r="CF335" i="5" s="1"/>
  <c r="CG335" i="5" a="1"/>
  <c r="CG335" i="5" s="1"/>
  <c r="CH335" i="5" a="1"/>
  <c r="CH335" i="5" s="1"/>
  <c r="CI335" i="5" a="1"/>
  <c r="CI335" i="5" s="1"/>
  <c r="CJ335" i="5" a="1"/>
  <c r="CJ335" i="5" s="1"/>
  <c r="CK335" i="5" a="1"/>
  <c r="CK335" i="5" s="1"/>
  <c r="CL335" i="5" a="1"/>
  <c r="CL335" i="5" s="1"/>
  <c r="CM335" i="5" a="1"/>
  <c r="CM335" i="5" s="1"/>
  <c r="CN335" i="5" a="1"/>
  <c r="CN335" i="5" s="1"/>
  <c r="CO335" i="5" a="1"/>
  <c r="CO335" i="5" s="1"/>
  <c r="CP335" i="5" a="1"/>
  <c r="CP335" i="5" s="1"/>
  <c r="CQ335" i="5" a="1"/>
  <c r="CQ335" i="5" s="1"/>
  <c r="CR335" i="5" a="1"/>
  <c r="CR335" i="5" s="1"/>
  <c r="CS335" i="5" a="1"/>
  <c r="CS335" i="5" s="1"/>
  <c r="CT335" i="5" a="1"/>
  <c r="CT335" i="5" s="1"/>
  <c r="CU335" i="5" a="1"/>
  <c r="CU335" i="5" s="1"/>
  <c r="CV335" i="5" a="1"/>
  <c r="CV335" i="5" s="1"/>
  <c r="CW335" i="5" a="1"/>
  <c r="CW335" i="5" s="1"/>
  <c r="CX335" i="5" a="1"/>
  <c r="CX335" i="5" s="1"/>
  <c r="CY335" i="5" a="1"/>
  <c r="CY335" i="5" s="1"/>
  <c r="CZ335" i="5" a="1"/>
  <c r="CZ335" i="5" s="1"/>
  <c r="DA335" i="5" a="1"/>
  <c r="DA335" i="5" s="1"/>
  <c r="DB335" i="5" a="1"/>
  <c r="DB335" i="5" s="1"/>
  <c r="DC335" i="5" a="1"/>
  <c r="DC335" i="5" s="1"/>
  <c r="DD335" i="5" a="1"/>
  <c r="DD335" i="5"/>
  <c r="DE335" i="5" a="1"/>
  <c r="DE335" i="5" s="1"/>
  <c r="DF335" i="5" a="1"/>
  <c r="DF335" i="5" s="1"/>
  <c r="DG335" i="5" a="1"/>
  <c r="DG335" i="5" s="1"/>
  <c r="DH335" i="5" a="1"/>
  <c r="DH335" i="5" s="1"/>
  <c r="DI335" i="5" a="1"/>
  <c r="DI335" i="5" s="1"/>
  <c r="DJ335" i="5" a="1"/>
  <c r="DJ335" i="5" s="1"/>
  <c r="DK335" i="5" a="1"/>
  <c r="DK335" i="5" s="1"/>
  <c r="DL335" i="5" a="1"/>
  <c r="DL335" i="5" s="1"/>
  <c r="DM335" i="5" a="1"/>
  <c r="DM335" i="5" s="1"/>
  <c r="DN335" i="5" a="1"/>
  <c r="DN335" i="5" s="1"/>
  <c r="DO335" i="5" a="1"/>
  <c r="DO335" i="5" s="1"/>
  <c r="DP335" i="5" a="1"/>
  <c r="DP335" i="5" s="1"/>
  <c r="DQ335" i="5" a="1"/>
  <c r="DQ335" i="5" s="1"/>
  <c r="DR335" i="5" a="1"/>
  <c r="DR335" i="5" s="1"/>
  <c r="DS335" i="5" a="1"/>
  <c r="DS335" i="5" s="1"/>
  <c r="DT335" i="5" a="1"/>
  <c r="DT335" i="5" s="1"/>
  <c r="DU335" i="5" a="1"/>
  <c r="DU335" i="5" s="1"/>
  <c r="DV335" i="5" a="1"/>
  <c r="DV335" i="5" s="1"/>
  <c r="DW335" i="5" a="1"/>
  <c r="DW335" i="5" s="1"/>
  <c r="DX335" i="5" a="1"/>
  <c r="DX335" i="5" s="1"/>
  <c r="DY335" i="5" a="1"/>
  <c r="DY335" i="5" s="1"/>
  <c r="DZ335" i="5" a="1"/>
  <c r="DZ335" i="5" s="1"/>
  <c r="EA335" i="5" a="1"/>
  <c r="EA335" i="5" s="1"/>
  <c r="EB335" i="5" a="1"/>
  <c r="EB335" i="5" s="1"/>
  <c r="EC335" i="5" a="1"/>
  <c r="EC335" i="5" s="1"/>
  <c r="ED335" i="5" a="1"/>
  <c r="ED335" i="5" s="1"/>
  <c r="EE335" i="5" a="1"/>
  <c r="EE335" i="5" s="1"/>
  <c r="EF335" i="5" a="1"/>
  <c r="EF335" i="5" s="1"/>
  <c r="EG335" i="5" a="1"/>
  <c r="EG335" i="5" s="1"/>
  <c r="EH335" i="5" a="1"/>
  <c r="EH335" i="5" s="1"/>
  <c r="EI335" i="5" a="1"/>
  <c r="EI335" i="5" s="1"/>
  <c r="EJ335" i="5" a="1"/>
  <c r="EJ335" i="5" s="1"/>
  <c r="EK335" i="5" a="1"/>
  <c r="EK335" i="5" s="1"/>
  <c r="EL335" i="5" a="1"/>
  <c r="EL335" i="5" s="1"/>
  <c r="EM335" i="5" a="1"/>
  <c r="EM335" i="5" s="1"/>
  <c r="EN335" i="5" a="1"/>
  <c r="EN335" i="5" s="1"/>
  <c r="EO335" i="5" a="1"/>
  <c r="EO335" i="5" s="1"/>
  <c r="EP335" i="5" a="1"/>
  <c r="EP335" i="5" s="1"/>
  <c r="L336" i="5" a="1"/>
  <c r="L336" i="5" s="1"/>
  <c r="M336" i="5" a="1"/>
  <c r="M336" i="5" s="1"/>
  <c r="N336" i="5" a="1"/>
  <c r="N336" i="5" s="1"/>
  <c r="O336" i="5" a="1"/>
  <c r="O336" i="5" s="1"/>
  <c r="P336" i="5" a="1"/>
  <c r="P336" i="5" s="1"/>
  <c r="Q336" i="5" a="1"/>
  <c r="Q336" i="5" s="1"/>
  <c r="R336" i="5" a="1"/>
  <c r="R336" i="5" s="1"/>
  <c r="S336" i="5" a="1"/>
  <c r="S336" i="5" s="1"/>
  <c r="T336" i="5" a="1"/>
  <c r="T336" i="5" s="1"/>
  <c r="U336" i="5" a="1"/>
  <c r="U336" i="5" s="1"/>
  <c r="V336" i="5" a="1"/>
  <c r="V336" i="5" s="1"/>
  <c r="W336" i="5" a="1"/>
  <c r="W336" i="5" s="1"/>
  <c r="X336" i="5" a="1"/>
  <c r="X336" i="5" s="1"/>
  <c r="Y336" i="5" a="1"/>
  <c r="Y336" i="5" s="1"/>
  <c r="Z336" i="5" a="1"/>
  <c r="Z336" i="5" s="1"/>
  <c r="AA336" i="5" a="1"/>
  <c r="AA336" i="5" s="1"/>
  <c r="AB336" i="5" a="1"/>
  <c r="AB336" i="5" s="1"/>
  <c r="AC336" i="5" a="1"/>
  <c r="AC336" i="5" s="1"/>
  <c r="AD336" i="5" a="1"/>
  <c r="AD336" i="5" s="1"/>
  <c r="AE336" i="5" a="1"/>
  <c r="AE336" i="5" s="1"/>
  <c r="AF336" i="5" a="1"/>
  <c r="AF336" i="5" s="1"/>
  <c r="AG336" i="5" a="1"/>
  <c r="AG336" i="5" s="1"/>
  <c r="AH336" i="5" a="1"/>
  <c r="AH336" i="5" s="1"/>
  <c r="AI336" i="5" a="1"/>
  <c r="AI336" i="5" s="1"/>
  <c r="AJ336" i="5" a="1"/>
  <c r="AJ336" i="5" s="1"/>
  <c r="AK336" i="5" a="1"/>
  <c r="AK336" i="5" s="1"/>
  <c r="AL336" i="5" a="1"/>
  <c r="AL336" i="5" s="1"/>
  <c r="AM336" i="5" a="1"/>
  <c r="AM336" i="5" s="1"/>
  <c r="AN336" i="5" a="1"/>
  <c r="AN336" i="5" s="1"/>
  <c r="AO336" i="5" a="1"/>
  <c r="AO336" i="5" s="1"/>
  <c r="AP336" i="5" a="1"/>
  <c r="AP336" i="5" s="1"/>
  <c r="AQ336" i="5" a="1"/>
  <c r="AQ336" i="5" s="1"/>
  <c r="AR336" i="5" a="1"/>
  <c r="AR336" i="5" s="1"/>
  <c r="AS336" i="5" a="1"/>
  <c r="AS336" i="5" s="1"/>
  <c r="AT336" i="5" a="1"/>
  <c r="AT336" i="5" s="1"/>
  <c r="AU336" i="5" a="1"/>
  <c r="AU336" i="5" s="1"/>
  <c r="AV336" i="5" a="1"/>
  <c r="AV336" i="5" s="1"/>
  <c r="AW336" i="5" a="1"/>
  <c r="AW336" i="5" s="1"/>
  <c r="AX336" i="5" a="1"/>
  <c r="AX336" i="5" s="1"/>
  <c r="AY336" i="5" a="1"/>
  <c r="AY336" i="5" s="1"/>
  <c r="AZ336" i="5" a="1"/>
  <c r="AZ336" i="5" s="1"/>
  <c r="BA336" i="5" a="1"/>
  <c r="BA336" i="5" s="1"/>
  <c r="BB336" i="5" a="1"/>
  <c r="BB336" i="5" s="1"/>
  <c r="BC336" i="5" a="1"/>
  <c r="BC336" i="5" s="1"/>
  <c r="BD336" i="5" a="1"/>
  <c r="BD336" i="5" s="1"/>
  <c r="BE336" i="5" a="1"/>
  <c r="BE336" i="5" s="1"/>
  <c r="BF336" i="5" a="1"/>
  <c r="BF336" i="5" s="1"/>
  <c r="BG336" i="5" a="1"/>
  <c r="BG336" i="5" s="1"/>
  <c r="BH336" i="5" a="1"/>
  <c r="BH336" i="5" s="1"/>
  <c r="BI336" i="5" a="1"/>
  <c r="BI336" i="5" s="1"/>
  <c r="BJ336" i="5" a="1"/>
  <c r="BJ336" i="5" s="1"/>
  <c r="BK336" i="5" a="1"/>
  <c r="BK336" i="5" s="1"/>
  <c r="BL336" i="5" a="1"/>
  <c r="BL336" i="5" s="1"/>
  <c r="BM336" i="5" a="1"/>
  <c r="BM336" i="5" s="1"/>
  <c r="BN336" i="5" a="1"/>
  <c r="BN336" i="5" s="1"/>
  <c r="BO336" i="5" a="1"/>
  <c r="BO336" i="5" s="1"/>
  <c r="BP336" i="5" a="1"/>
  <c r="BP336" i="5" s="1"/>
  <c r="BQ336" i="5" a="1"/>
  <c r="BQ336" i="5" s="1"/>
  <c r="BR336" i="5" a="1"/>
  <c r="BR336" i="5" s="1"/>
  <c r="BS336" i="5" a="1"/>
  <c r="BS336" i="5" s="1"/>
  <c r="BT336" i="5" a="1"/>
  <c r="BT336" i="5" s="1"/>
  <c r="BU336" i="5" a="1"/>
  <c r="BU336" i="5" s="1"/>
  <c r="BV336" i="5" a="1"/>
  <c r="BV336" i="5" s="1"/>
  <c r="BW336" i="5" a="1"/>
  <c r="BW336" i="5" s="1"/>
  <c r="BX336" i="5" a="1"/>
  <c r="BX336" i="5" s="1"/>
  <c r="BY336" i="5" a="1"/>
  <c r="BY336" i="5" s="1"/>
  <c r="BZ336" i="5" a="1"/>
  <c r="BZ336" i="5" s="1"/>
  <c r="CA336" i="5" a="1"/>
  <c r="CA336" i="5" s="1"/>
  <c r="CB336" i="5" a="1"/>
  <c r="CB336" i="5" s="1"/>
  <c r="CC336" i="5" a="1"/>
  <c r="CC336" i="5" s="1"/>
  <c r="CD336" i="5" a="1"/>
  <c r="CD336" i="5" s="1"/>
  <c r="CE336" i="5" a="1"/>
  <c r="CE336" i="5"/>
  <c r="CF336" i="5" a="1"/>
  <c r="CF336" i="5" s="1"/>
  <c r="CG336" i="5" a="1"/>
  <c r="CG336" i="5" s="1"/>
  <c r="CH336" i="5" a="1"/>
  <c r="CH336" i="5" s="1"/>
  <c r="CI336" i="5" a="1"/>
  <c r="CI336" i="5" s="1"/>
  <c r="CJ336" i="5" a="1"/>
  <c r="CJ336" i="5" s="1"/>
  <c r="CK336" i="5" a="1"/>
  <c r="CK336" i="5" s="1"/>
  <c r="CL336" i="5" a="1"/>
  <c r="CL336" i="5" s="1"/>
  <c r="CM336" i="5" a="1"/>
  <c r="CM336" i="5" s="1"/>
  <c r="CN336" i="5" a="1"/>
  <c r="CN336" i="5" s="1"/>
  <c r="CO336" i="5" a="1"/>
  <c r="CO336" i="5" s="1"/>
  <c r="CP336" i="5" a="1"/>
  <c r="CP336" i="5" s="1"/>
  <c r="CQ336" i="5" a="1"/>
  <c r="CQ336" i="5" s="1"/>
  <c r="CR336" i="5" a="1"/>
  <c r="CR336" i="5" s="1"/>
  <c r="CS336" i="5" a="1"/>
  <c r="CS336" i="5" s="1"/>
  <c r="CT336" i="5" a="1"/>
  <c r="CT336" i="5" s="1"/>
  <c r="CU336" i="5" a="1"/>
  <c r="CU336" i="5" s="1"/>
  <c r="CV336" i="5" a="1"/>
  <c r="CV336" i="5" s="1"/>
  <c r="CW336" i="5" a="1"/>
  <c r="CW336" i="5" s="1"/>
  <c r="CX336" i="5" a="1"/>
  <c r="CX336" i="5" s="1"/>
  <c r="CY336" i="5" a="1"/>
  <c r="CY336" i="5" s="1"/>
  <c r="CZ336" i="5" a="1"/>
  <c r="CZ336" i="5" s="1"/>
  <c r="DA336" i="5" a="1"/>
  <c r="DA336" i="5" s="1"/>
  <c r="DB336" i="5" a="1"/>
  <c r="DB336" i="5" s="1"/>
  <c r="DC336" i="5" a="1"/>
  <c r="DC336" i="5" s="1"/>
  <c r="DD336" i="5" a="1"/>
  <c r="DD336" i="5" s="1"/>
  <c r="DE336" i="5" a="1"/>
  <c r="DE336" i="5" s="1"/>
  <c r="DF336" i="5" a="1"/>
  <c r="DF336" i="5" s="1"/>
  <c r="DG336" i="5" a="1"/>
  <c r="DG336" i="5" s="1"/>
  <c r="DH336" i="5" a="1"/>
  <c r="DH336" i="5" s="1"/>
  <c r="DI336" i="5" a="1"/>
  <c r="DI336" i="5" s="1"/>
  <c r="DJ336" i="5" a="1"/>
  <c r="DJ336" i="5" s="1"/>
  <c r="DK336" i="5" a="1"/>
  <c r="DK336" i="5" s="1"/>
  <c r="DL336" i="5" a="1"/>
  <c r="DL336" i="5" s="1"/>
  <c r="DM336" i="5" a="1"/>
  <c r="DM336" i="5" s="1"/>
  <c r="DN336" i="5" a="1"/>
  <c r="DN336" i="5" s="1"/>
  <c r="DO336" i="5" a="1"/>
  <c r="DO336" i="5" s="1"/>
  <c r="DP336" i="5" a="1"/>
  <c r="DP336" i="5" s="1"/>
  <c r="DQ336" i="5" a="1"/>
  <c r="DQ336" i="5" s="1"/>
  <c r="DR336" i="5" a="1"/>
  <c r="DR336" i="5" s="1"/>
  <c r="DS336" i="5" a="1"/>
  <c r="DS336" i="5" s="1"/>
  <c r="DT336" i="5" a="1"/>
  <c r="DT336" i="5" s="1"/>
  <c r="DU336" i="5" a="1"/>
  <c r="DU336" i="5" s="1"/>
  <c r="DV336" i="5" a="1"/>
  <c r="DV336" i="5" s="1"/>
  <c r="DW336" i="5" a="1"/>
  <c r="DW336" i="5" s="1"/>
  <c r="DX336" i="5" a="1"/>
  <c r="DX336" i="5" s="1"/>
  <c r="DY336" i="5" a="1"/>
  <c r="DY336" i="5" s="1"/>
  <c r="DZ336" i="5" a="1"/>
  <c r="DZ336" i="5" s="1"/>
  <c r="EA336" i="5" a="1"/>
  <c r="EA336" i="5" s="1"/>
  <c r="EB336" i="5" a="1"/>
  <c r="EB336" i="5" s="1"/>
  <c r="EC336" i="5" a="1"/>
  <c r="EC336" i="5" s="1"/>
  <c r="ED336" i="5" a="1"/>
  <c r="ED336" i="5" s="1"/>
  <c r="EE336" i="5" a="1"/>
  <c r="EE336" i="5" s="1"/>
  <c r="EF336" i="5" a="1"/>
  <c r="EF336" i="5" s="1"/>
  <c r="EG336" i="5" a="1"/>
  <c r="EG336" i="5" s="1"/>
  <c r="EH336" i="5" a="1"/>
  <c r="EH336" i="5" s="1"/>
  <c r="EI336" i="5" a="1"/>
  <c r="EI336" i="5" s="1"/>
  <c r="EJ336" i="5" a="1"/>
  <c r="EJ336" i="5" s="1"/>
  <c r="EK336" i="5" a="1"/>
  <c r="EK336" i="5" s="1"/>
  <c r="EL336" i="5" a="1"/>
  <c r="EL336" i="5" s="1"/>
  <c r="EM336" i="5" a="1"/>
  <c r="EM336" i="5" s="1"/>
  <c r="EN336" i="5" a="1"/>
  <c r="EN336" i="5" s="1"/>
  <c r="EO336" i="5" a="1"/>
  <c r="EO336" i="5" s="1"/>
  <c r="EP336" i="5" a="1"/>
  <c r="EP336" i="5" s="1"/>
  <c r="L337" i="5" a="1"/>
  <c r="L337" i="5" s="1"/>
  <c r="M337" i="5" a="1"/>
  <c r="M337" i="5" s="1"/>
  <c r="N337" i="5" a="1"/>
  <c r="N337" i="5" s="1"/>
  <c r="O337" i="5" a="1"/>
  <c r="O337" i="5" s="1"/>
  <c r="P337" i="5" a="1"/>
  <c r="P337" i="5" s="1"/>
  <c r="Q337" i="5" a="1"/>
  <c r="Q337" i="5" s="1"/>
  <c r="R337" i="5" a="1"/>
  <c r="R337" i="5" s="1"/>
  <c r="S337" i="5" a="1"/>
  <c r="S337" i="5" s="1"/>
  <c r="T337" i="5" a="1"/>
  <c r="T337" i="5" s="1"/>
  <c r="U337" i="5" a="1"/>
  <c r="U337" i="5" s="1"/>
  <c r="V337" i="5" a="1"/>
  <c r="V337" i="5" s="1"/>
  <c r="W337" i="5" a="1"/>
  <c r="W337" i="5" s="1"/>
  <c r="X337" i="5" a="1"/>
  <c r="X337" i="5"/>
  <c r="Y337" i="5" a="1"/>
  <c r="Y337" i="5" s="1"/>
  <c r="Z337" i="5" a="1"/>
  <c r="Z337" i="5" s="1"/>
  <c r="AA337" i="5" a="1"/>
  <c r="AA337" i="5" s="1"/>
  <c r="AB337" i="5" a="1"/>
  <c r="AB337" i="5" s="1"/>
  <c r="AC337" i="5" a="1"/>
  <c r="AC337" i="5" s="1"/>
  <c r="AD337" i="5" a="1"/>
  <c r="AD337" i="5" s="1"/>
  <c r="AE337" i="5" a="1"/>
  <c r="AE337" i="5" s="1"/>
  <c r="AF337" i="5" a="1"/>
  <c r="AF337" i="5" s="1"/>
  <c r="AG337" i="5" a="1"/>
  <c r="AG337" i="5" s="1"/>
  <c r="AH337" i="5" a="1"/>
  <c r="AH337" i="5" s="1"/>
  <c r="AI337" i="5" a="1"/>
  <c r="AI337" i="5" s="1"/>
  <c r="AJ337" i="5" a="1"/>
  <c r="AJ337" i="5" s="1"/>
  <c r="AK337" i="5" a="1"/>
  <c r="AK337" i="5" s="1"/>
  <c r="AL337" i="5" a="1"/>
  <c r="AL337" i="5" s="1"/>
  <c r="AM337" i="5" a="1"/>
  <c r="AM337" i="5" s="1"/>
  <c r="AN337" i="5" a="1"/>
  <c r="AN337" i="5" s="1"/>
  <c r="AO337" i="5" a="1"/>
  <c r="AO337" i="5" s="1"/>
  <c r="AP337" i="5" a="1"/>
  <c r="AP337" i="5" s="1"/>
  <c r="AQ337" i="5" a="1"/>
  <c r="AQ337" i="5" s="1"/>
  <c r="AR337" i="5" a="1"/>
  <c r="AR337" i="5" s="1"/>
  <c r="AS337" i="5" a="1"/>
  <c r="AS337" i="5" s="1"/>
  <c r="AT337" i="5" a="1"/>
  <c r="AT337" i="5" s="1"/>
  <c r="AU337" i="5" a="1"/>
  <c r="AU337" i="5" s="1"/>
  <c r="AV337" i="5" a="1"/>
  <c r="AV337" i="5" s="1"/>
  <c r="AW337" i="5" a="1"/>
  <c r="AW337" i="5" s="1"/>
  <c r="AX337" i="5" a="1"/>
  <c r="AX337" i="5" s="1"/>
  <c r="AY337" i="5" a="1"/>
  <c r="AY337" i="5" s="1"/>
  <c r="AZ337" i="5" a="1"/>
  <c r="AZ337" i="5" s="1"/>
  <c r="BA337" i="5" a="1"/>
  <c r="BA337" i="5" s="1"/>
  <c r="BB337" i="5" a="1"/>
  <c r="BB337" i="5" s="1"/>
  <c r="BC337" i="5" a="1"/>
  <c r="BC337" i="5" s="1"/>
  <c r="BD337" i="5" a="1"/>
  <c r="BD337" i="5" s="1"/>
  <c r="BE337" i="5" a="1"/>
  <c r="BE337" i="5" s="1"/>
  <c r="BF337" i="5" a="1"/>
  <c r="BF337" i="5" s="1"/>
  <c r="BG337" i="5" a="1"/>
  <c r="BG337" i="5" s="1"/>
  <c r="BH337" i="5" a="1"/>
  <c r="BH337" i="5" s="1"/>
  <c r="BI337" i="5" a="1"/>
  <c r="BI337" i="5" s="1"/>
  <c r="BJ337" i="5" a="1"/>
  <c r="BJ337" i="5" s="1"/>
  <c r="BK337" i="5" a="1"/>
  <c r="BK337" i="5" s="1"/>
  <c r="BL337" i="5" a="1"/>
  <c r="BL337" i="5" s="1"/>
  <c r="BM337" i="5" a="1"/>
  <c r="BM337" i="5" s="1"/>
  <c r="BN337" i="5" a="1"/>
  <c r="BN337" i="5" s="1"/>
  <c r="BO337" i="5" a="1"/>
  <c r="BO337" i="5" s="1"/>
  <c r="BP337" i="5" a="1"/>
  <c r="BP337" i="5" s="1"/>
  <c r="BQ337" i="5" a="1"/>
  <c r="BQ337" i="5" s="1"/>
  <c r="BR337" i="5" a="1"/>
  <c r="BR337" i="5" s="1"/>
  <c r="BS337" i="5" a="1"/>
  <c r="BS337" i="5" s="1"/>
  <c r="BT337" i="5" a="1"/>
  <c r="BT337" i="5" s="1"/>
  <c r="BU337" i="5" a="1"/>
  <c r="BU337" i="5" s="1"/>
  <c r="BV337" i="5" a="1"/>
  <c r="BV337" i="5" s="1"/>
  <c r="BW337" i="5" a="1"/>
  <c r="BW337" i="5" s="1"/>
  <c r="BX337" i="5" a="1"/>
  <c r="BX337" i="5" s="1"/>
  <c r="BY337" i="5" a="1"/>
  <c r="BY337" i="5" s="1"/>
  <c r="BZ337" i="5" a="1"/>
  <c r="BZ337" i="5" s="1"/>
  <c r="CA337" i="5" a="1"/>
  <c r="CA337" i="5" s="1"/>
  <c r="CB337" i="5" a="1"/>
  <c r="CB337" i="5" s="1"/>
  <c r="CC337" i="5" a="1"/>
  <c r="CC337" i="5" s="1"/>
  <c r="CD337" i="5" a="1"/>
  <c r="CD337" i="5" s="1"/>
  <c r="CE337" i="5" a="1"/>
  <c r="CE337" i="5" s="1"/>
  <c r="CF337" i="5" a="1"/>
  <c r="CF337" i="5" s="1"/>
  <c r="CG337" i="5" a="1"/>
  <c r="CG337" i="5" s="1"/>
  <c r="CH337" i="5" a="1"/>
  <c r="CH337" i="5" s="1"/>
  <c r="CI337" i="5" a="1"/>
  <c r="CI337" i="5" s="1"/>
  <c r="CJ337" i="5" a="1"/>
  <c r="CJ337" i="5" s="1"/>
  <c r="CK337" i="5" a="1"/>
  <c r="CK337" i="5" s="1"/>
  <c r="CL337" i="5" a="1"/>
  <c r="CL337" i="5" s="1"/>
  <c r="CM337" i="5" a="1"/>
  <c r="CM337" i="5" s="1"/>
  <c r="CN337" i="5" a="1"/>
  <c r="CN337" i="5" s="1"/>
  <c r="CO337" i="5" a="1"/>
  <c r="CO337" i="5" s="1"/>
  <c r="CP337" i="5" a="1"/>
  <c r="CP337" i="5" s="1"/>
  <c r="CQ337" i="5" a="1"/>
  <c r="CQ337" i="5" s="1"/>
  <c r="CR337" i="5" a="1"/>
  <c r="CR337" i="5" s="1"/>
  <c r="CS337" i="5" a="1"/>
  <c r="CS337" i="5" s="1"/>
  <c r="CT337" i="5" a="1"/>
  <c r="CT337" i="5" s="1"/>
  <c r="CU337" i="5" a="1"/>
  <c r="CU337" i="5" s="1"/>
  <c r="CV337" i="5" a="1"/>
  <c r="CV337" i="5" s="1"/>
  <c r="CW337" i="5" a="1"/>
  <c r="CW337" i="5" s="1"/>
  <c r="CX337" i="5" a="1"/>
  <c r="CX337" i="5" s="1"/>
  <c r="CY337" i="5" a="1"/>
  <c r="CY337" i="5" s="1"/>
  <c r="CZ337" i="5" a="1"/>
  <c r="CZ337" i="5" s="1"/>
  <c r="DA337" i="5" a="1"/>
  <c r="DA337" i="5" s="1"/>
  <c r="DB337" i="5" a="1"/>
  <c r="DB337" i="5" s="1"/>
  <c r="DC337" i="5" a="1"/>
  <c r="DC337" i="5" s="1"/>
  <c r="DD337" i="5" a="1"/>
  <c r="DD337" i="5" s="1"/>
  <c r="DE337" i="5" a="1"/>
  <c r="DE337" i="5" s="1"/>
  <c r="DF337" i="5" a="1"/>
  <c r="DF337" i="5" s="1"/>
  <c r="DG337" i="5" a="1"/>
  <c r="DG337" i="5" s="1"/>
  <c r="DH337" i="5" a="1"/>
  <c r="DH337" i="5" s="1"/>
  <c r="DI337" i="5" a="1"/>
  <c r="DI337" i="5" s="1"/>
  <c r="DJ337" i="5" a="1"/>
  <c r="DJ337" i="5" s="1"/>
  <c r="DK337" i="5" a="1"/>
  <c r="DK337" i="5" s="1"/>
  <c r="DL337" i="5" a="1"/>
  <c r="DL337" i="5" s="1"/>
  <c r="DM337" i="5" a="1"/>
  <c r="DM337" i="5" s="1"/>
  <c r="DN337" i="5" a="1"/>
  <c r="DN337" i="5" s="1"/>
  <c r="DO337" i="5" a="1"/>
  <c r="DO337" i="5" s="1"/>
  <c r="DP337" i="5" a="1"/>
  <c r="DP337" i="5" s="1"/>
  <c r="DQ337" i="5" a="1"/>
  <c r="DQ337" i="5" s="1"/>
  <c r="DR337" i="5" a="1"/>
  <c r="DR337" i="5" s="1"/>
  <c r="DS337" i="5" a="1"/>
  <c r="DS337" i="5" s="1"/>
  <c r="DT337" i="5" a="1"/>
  <c r="DT337" i="5" s="1"/>
  <c r="DU337" i="5" a="1"/>
  <c r="DU337" i="5" s="1"/>
  <c r="DV337" i="5" a="1"/>
  <c r="DV337" i="5" s="1"/>
  <c r="DW337" i="5" a="1"/>
  <c r="DW337" i="5" s="1"/>
  <c r="DX337" i="5" a="1"/>
  <c r="DX337" i="5" s="1"/>
  <c r="DY337" i="5" a="1"/>
  <c r="DY337" i="5" s="1"/>
  <c r="DZ337" i="5" a="1"/>
  <c r="DZ337" i="5" s="1"/>
  <c r="EA337" i="5" a="1"/>
  <c r="EA337" i="5" s="1"/>
  <c r="EB337" i="5" a="1"/>
  <c r="EB337" i="5" s="1"/>
  <c r="EC337" i="5" a="1"/>
  <c r="EC337" i="5" s="1"/>
  <c r="ED337" i="5" a="1"/>
  <c r="ED337" i="5" s="1"/>
  <c r="EE337" i="5" a="1"/>
  <c r="EE337" i="5" s="1"/>
  <c r="EF337" i="5" a="1"/>
  <c r="EF337" i="5" s="1"/>
  <c r="EG337" i="5" a="1"/>
  <c r="EG337" i="5" s="1"/>
  <c r="EH337" i="5" a="1"/>
  <c r="EH337" i="5" s="1"/>
  <c r="EI337" i="5" a="1"/>
  <c r="EI337" i="5" s="1"/>
  <c r="EJ337" i="5" a="1"/>
  <c r="EJ337" i="5" s="1"/>
  <c r="EK337" i="5" a="1"/>
  <c r="EK337" i="5" s="1"/>
  <c r="EL337" i="5" a="1"/>
  <c r="EL337" i="5" s="1"/>
  <c r="EM337" i="5" a="1"/>
  <c r="EM337" i="5" s="1"/>
  <c r="EN337" i="5" a="1"/>
  <c r="EN337" i="5" s="1"/>
  <c r="EO337" i="5" a="1"/>
  <c r="EO337" i="5" s="1"/>
  <c r="EP337" i="5" a="1"/>
  <c r="EP337" i="5" s="1"/>
  <c r="L338" i="5" a="1"/>
  <c r="L338" i="5" s="1"/>
  <c r="M338" i="5" a="1"/>
  <c r="M338" i="5" s="1"/>
  <c r="N338" i="5" a="1"/>
  <c r="N338" i="5" s="1"/>
  <c r="O338" i="5" a="1"/>
  <c r="O338" i="5" s="1"/>
  <c r="P338" i="5" a="1"/>
  <c r="P338" i="5" s="1"/>
  <c r="Q338" i="5" a="1"/>
  <c r="Q338" i="5" s="1"/>
  <c r="R338" i="5" a="1"/>
  <c r="R338" i="5" s="1"/>
  <c r="S338" i="5" a="1"/>
  <c r="S338" i="5" s="1"/>
  <c r="T338" i="5" a="1"/>
  <c r="T338" i="5" s="1"/>
  <c r="U338" i="5" a="1"/>
  <c r="U338" i="5" s="1"/>
  <c r="V338" i="5" a="1"/>
  <c r="V338" i="5" s="1"/>
  <c r="W338" i="5" a="1"/>
  <c r="W338" i="5" s="1"/>
  <c r="X338" i="5" a="1"/>
  <c r="X338" i="5" s="1"/>
  <c r="Y338" i="5" a="1"/>
  <c r="Y338" i="5" s="1"/>
  <c r="Z338" i="5" a="1"/>
  <c r="Z338" i="5" s="1"/>
  <c r="AA338" i="5" a="1"/>
  <c r="AA338" i="5" s="1"/>
  <c r="AB338" i="5" a="1"/>
  <c r="AB338" i="5" s="1"/>
  <c r="AC338" i="5" a="1"/>
  <c r="AC338" i="5" s="1"/>
  <c r="AD338" i="5" a="1"/>
  <c r="AD338" i="5" s="1"/>
  <c r="AE338" i="5" a="1"/>
  <c r="AE338" i="5" s="1"/>
  <c r="AF338" i="5" a="1"/>
  <c r="AF338" i="5" s="1"/>
  <c r="AG338" i="5" a="1"/>
  <c r="AG338" i="5" s="1"/>
  <c r="AH338" i="5" a="1"/>
  <c r="AH338" i="5" s="1"/>
  <c r="AI338" i="5" a="1"/>
  <c r="AI338" i="5" s="1"/>
  <c r="AJ338" i="5" a="1"/>
  <c r="AJ338" i="5" s="1"/>
  <c r="AK338" i="5" a="1"/>
  <c r="AK338" i="5" s="1"/>
  <c r="AL338" i="5" a="1"/>
  <c r="AL338" i="5" s="1"/>
  <c r="AM338" i="5" a="1"/>
  <c r="AM338" i="5" s="1"/>
  <c r="AN338" i="5" a="1"/>
  <c r="AN338" i="5" s="1"/>
  <c r="AO338" i="5" a="1"/>
  <c r="AO338" i="5" s="1"/>
  <c r="AP338" i="5" a="1"/>
  <c r="AP338" i="5" s="1"/>
  <c r="AQ338" i="5" a="1"/>
  <c r="AQ338" i="5" s="1"/>
  <c r="AR338" i="5" a="1"/>
  <c r="AR338" i="5" s="1"/>
  <c r="AS338" i="5" a="1"/>
  <c r="AS338" i="5" s="1"/>
  <c r="AT338" i="5" a="1"/>
  <c r="AT338" i="5" s="1"/>
  <c r="AU338" i="5" a="1"/>
  <c r="AU338" i="5" s="1"/>
  <c r="AV338" i="5" a="1"/>
  <c r="AV338" i="5" s="1"/>
  <c r="AW338" i="5" a="1"/>
  <c r="AW338" i="5" s="1"/>
  <c r="AX338" i="5" a="1"/>
  <c r="AX338" i="5" s="1"/>
  <c r="AY338" i="5" a="1"/>
  <c r="AY338" i="5" s="1"/>
  <c r="AZ338" i="5" a="1"/>
  <c r="AZ338" i="5" s="1"/>
  <c r="BA338" i="5" a="1"/>
  <c r="BA338" i="5" s="1"/>
  <c r="BB338" i="5" a="1"/>
  <c r="BB338" i="5" s="1"/>
  <c r="BC338" i="5" a="1"/>
  <c r="BC338" i="5" s="1"/>
  <c r="BD338" i="5" a="1"/>
  <c r="BD338" i="5" s="1"/>
  <c r="BE338" i="5" a="1"/>
  <c r="BE338" i="5" s="1"/>
  <c r="BF338" i="5" a="1"/>
  <c r="BF338" i="5" s="1"/>
  <c r="BG338" i="5" a="1"/>
  <c r="BG338" i="5" s="1"/>
  <c r="BH338" i="5" a="1"/>
  <c r="BH338" i="5" s="1"/>
  <c r="BI338" i="5" a="1"/>
  <c r="BI338" i="5" s="1"/>
  <c r="BJ338" i="5" a="1"/>
  <c r="BJ338" i="5" s="1"/>
  <c r="BK338" i="5" a="1"/>
  <c r="BK338" i="5" s="1"/>
  <c r="BL338" i="5" a="1"/>
  <c r="BL338" i="5" s="1"/>
  <c r="BM338" i="5" a="1"/>
  <c r="BM338" i="5" s="1"/>
  <c r="BN338" i="5" a="1"/>
  <c r="BN338" i="5" s="1"/>
  <c r="BO338" i="5" a="1"/>
  <c r="BO338" i="5" s="1"/>
  <c r="BP338" i="5" a="1"/>
  <c r="BP338" i="5" s="1"/>
  <c r="BQ338" i="5" a="1"/>
  <c r="BQ338" i="5" s="1"/>
  <c r="BR338" i="5" a="1"/>
  <c r="BR338" i="5" s="1"/>
  <c r="BS338" i="5" a="1"/>
  <c r="BS338" i="5" s="1"/>
  <c r="BT338" i="5" a="1"/>
  <c r="BT338" i="5" s="1"/>
  <c r="BU338" i="5" a="1"/>
  <c r="BU338" i="5" s="1"/>
  <c r="BV338" i="5" a="1"/>
  <c r="BV338" i="5" s="1"/>
  <c r="BW338" i="5" a="1"/>
  <c r="BW338" i="5" s="1"/>
  <c r="BX338" i="5" a="1"/>
  <c r="BX338" i="5" s="1"/>
  <c r="BY338" i="5" a="1"/>
  <c r="BY338" i="5" s="1"/>
  <c r="BZ338" i="5" a="1"/>
  <c r="BZ338" i="5" s="1"/>
  <c r="CA338" i="5" a="1"/>
  <c r="CA338" i="5" s="1"/>
  <c r="CB338" i="5" a="1"/>
  <c r="CB338" i="5" s="1"/>
  <c r="CC338" i="5" a="1"/>
  <c r="CC338" i="5" s="1"/>
  <c r="CD338" i="5" a="1"/>
  <c r="CD338" i="5" s="1"/>
  <c r="CE338" i="5" a="1"/>
  <c r="CE338" i="5" s="1"/>
  <c r="CF338" i="5" a="1"/>
  <c r="CF338" i="5" s="1"/>
  <c r="CG338" i="5" a="1"/>
  <c r="CG338" i="5" s="1"/>
  <c r="CH338" i="5" a="1"/>
  <c r="CH338" i="5" s="1"/>
  <c r="CI338" i="5" a="1"/>
  <c r="CI338" i="5" s="1"/>
  <c r="CJ338" i="5" a="1"/>
  <c r="CJ338" i="5" s="1"/>
  <c r="CK338" i="5" a="1"/>
  <c r="CK338" i="5" s="1"/>
  <c r="CL338" i="5" a="1"/>
  <c r="CL338" i="5" s="1"/>
  <c r="CM338" i="5" a="1"/>
  <c r="CM338" i="5" s="1"/>
  <c r="CN338" i="5" a="1"/>
  <c r="CN338" i="5" s="1"/>
  <c r="CO338" i="5" a="1"/>
  <c r="CO338" i="5" s="1"/>
  <c r="CP338" i="5" a="1"/>
  <c r="CP338" i="5" s="1"/>
  <c r="CQ338" i="5" a="1"/>
  <c r="CQ338" i="5" s="1"/>
  <c r="CR338" i="5" a="1"/>
  <c r="CR338" i="5" s="1"/>
  <c r="CS338" i="5" a="1"/>
  <c r="CS338" i="5" s="1"/>
  <c r="CT338" i="5" a="1"/>
  <c r="CT338" i="5" s="1"/>
  <c r="CU338" i="5" a="1"/>
  <c r="CU338" i="5" s="1"/>
  <c r="CV338" i="5" a="1"/>
  <c r="CV338" i="5" s="1"/>
  <c r="CW338" i="5" a="1"/>
  <c r="CW338" i="5" s="1"/>
  <c r="CX338" i="5" a="1"/>
  <c r="CX338" i="5" s="1"/>
  <c r="CY338" i="5" a="1"/>
  <c r="CY338" i="5" s="1"/>
  <c r="CZ338" i="5" a="1"/>
  <c r="CZ338" i="5" s="1"/>
  <c r="DA338" i="5" a="1"/>
  <c r="DA338" i="5" s="1"/>
  <c r="DB338" i="5" a="1"/>
  <c r="DB338" i="5" s="1"/>
  <c r="DC338" i="5" a="1"/>
  <c r="DC338" i="5" s="1"/>
  <c r="DD338" i="5" a="1"/>
  <c r="DD338" i="5" s="1"/>
  <c r="DE338" i="5" a="1"/>
  <c r="DE338" i="5" s="1"/>
  <c r="DF338" i="5" a="1"/>
  <c r="DF338" i="5" s="1"/>
  <c r="DG338" i="5" a="1"/>
  <c r="DG338" i="5" s="1"/>
  <c r="DH338" i="5" a="1"/>
  <c r="DH338" i="5" s="1"/>
  <c r="DI338" i="5" a="1"/>
  <c r="DI338" i="5"/>
  <c r="DJ338" i="5" a="1"/>
  <c r="DJ338" i="5" s="1"/>
  <c r="DK338" i="5" a="1"/>
  <c r="DK338" i="5" s="1"/>
  <c r="DL338" i="5" a="1"/>
  <c r="DL338" i="5" s="1"/>
  <c r="DM338" i="5" a="1"/>
  <c r="DM338" i="5" s="1"/>
  <c r="DN338" i="5" a="1"/>
  <c r="DN338" i="5" s="1"/>
  <c r="DO338" i="5" a="1"/>
  <c r="DO338" i="5" s="1"/>
  <c r="DP338" i="5" a="1"/>
  <c r="DP338" i="5" s="1"/>
  <c r="DQ338" i="5" a="1"/>
  <c r="DQ338" i="5" s="1"/>
  <c r="DR338" i="5" a="1"/>
  <c r="DR338" i="5" s="1"/>
  <c r="DS338" i="5" a="1"/>
  <c r="DS338" i="5" s="1"/>
  <c r="DT338" i="5" a="1"/>
  <c r="DT338" i="5" s="1"/>
  <c r="DU338" i="5" a="1"/>
  <c r="DU338" i="5" s="1"/>
  <c r="DV338" i="5" a="1"/>
  <c r="DV338" i="5" s="1"/>
  <c r="DW338" i="5" a="1"/>
  <c r="DW338" i="5" s="1"/>
  <c r="DX338" i="5" a="1"/>
  <c r="DX338" i="5" s="1"/>
  <c r="DY338" i="5" a="1"/>
  <c r="DY338" i="5" s="1"/>
  <c r="DZ338" i="5" a="1"/>
  <c r="DZ338" i="5" s="1"/>
  <c r="EA338" i="5" a="1"/>
  <c r="EA338" i="5" s="1"/>
  <c r="EB338" i="5" a="1"/>
  <c r="EB338" i="5" s="1"/>
  <c r="EC338" i="5" a="1"/>
  <c r="EC338" i="5" s="1"/>
  <c r="ED338" i="5" a="1"/>
  <c r="ED338" i="5" s="1"/>
  <c r="EE338" i="5" a="1"/>
  <c r="EE338" i="5" s="1"/>
  <c r="EF338" i="5" a="1"/>
  <c r="EF338" i="5" s="1"/>
  <c r="EG338" i="5" a="1"/>
  <c r="EG338" i="5" s="1"/>
  <c r="EH338" i="5" a="1"/>
  <c r="EH338" i="5" s="1"/>
  <c r="EI338" i="5" a="1"/>
  <c r="EI338" i="5" s="1"/>
  <c r="EJ338" i="5" a="1"/>
  <c r="EJ338" i="5" s="1"/>
  <c r="EK338" i="5" a="1"/>
  <c r="EK338" i="5" s="1"/>
  <c r="EL338" i="5" a="1"/>
  <c r="EL338" i="5" s="1"/>
  <c r="EM338" i="5" a="1"/>
  <c r="EM338" i="5" s="1"/>
  <c r="EN338" i="5" a="1"/>
  <c r="EN338" i="5" s="1"/>
  <c r="EO338" i="5" a="1"/>
  <c r="EO338" i="5" s="1"/>
  <c r="EP338" i="5" a="1"/>
  <c r="EP338" i="5" s="1"/>
  <c r="L339" i="5" a="1"/>
  <c r="L339" i="5" s="1"/>
  <c r="M339" i="5" a="1"/>
  <c r="M339" i="5" s="1"/>
  <c r="N339" i="5" a="1"/>
  <c r="N339" i="5" s="1"/>
  <c r="O339" i="5" a="1"/>
  <c r="O339" i="5" s="1"/>
  <c r="P339" i="5" a="1"/>
  <c r="P339" i="5" s="1"/>
  <c r="Q339" i="5" a="1"/>
  <c r="Q339" i="5" s="1"/>
  <c r="R339" i="5" a="1"/>
  <c r="R339" i="5" s="1"/>
  <c r="S339" i="5" a="1"/>
  <c r="S339" i="5" s="1"/>
  <c r="T339" i="5" a="1"/>
  <c r="T339" i="5" s="1"/>
  <c r="U339" i="5" a="1"/>
  <c r="U339" i="5" s="1"/>
  <c r="V339" i="5" a="1"/>
  <c r="V339" i="5" s="1"/>
  <c r="W339" i="5" a="1"/>
  <c r="W339" i="5" s="1"/>
  <c r="X339" i="5" a="1"/>
  <c r="X339" i="5" s="1"/>
  <c r="Y339" i="5" a="1"/>
  <c r="Y339" i="5" s="1"/>
  <c r="Z339" i="5" a="1"/>
  <c r="Z339" i="5" s="1"/>
  <c r="AA339" i="5" a="1"/>
  <c r="AA339" i="5" s="1"/>
  <c r="AB339" i="5" a="1"/>
  <c r="AB339" i="5" s="1"/>
  <c r="AC339" i="5" a="1"/>
  <c r="AC339" i="5" s="1"/>
  <c r="AD339" i="5" a="1"/>
  <c r="AD339" i="5" s="1"/>
  <c r="AE339" i="5" a="1"/>
  <c r="AE339" i="5" s="1"/>
  <c r="AF339" i="5" a="1"/>
  <c r="AF339" i="5" s="1"/>
  <c r="AG339" i="5" a="1"/>
  <c r="AG339" i="5" s="1"/>
  <c r="AH339" i="5" a="1"/>
  <c r="AH339" i="5" s="1"/>
  <c r="AI339" i="5" a="1"/>
  <c r="AI339" i="5" s="1"/>
  <c r="AJ339" i="5" a="1"/>
  <c r="AJ339" i="5" s="1"/>
  <c r="AK339" i="5" a="1"/>
  <c r="AK339" i="5" s="1"/>
  <c r="AL339" i="5" a="1"/>
  <c r="AL339" i="5" s="1"/>
  <c r="AM339" i="5" a="1"/>
  <c r="AM339" i="5" s="1"/>
  <c r="AN339" i="5" a="1"/>
  <c r="AN339" i="5" s="1"/>
  <c r="AO339" i="5" a="1"/>
  <c r="AO339" i="5" s="1"/>
  <c r="AP339" i="5" a="1"/>
  <c r="AP339" i="5" s="1"/>
  <c r="AQ339" i="5" a="1"/>
  <c r="AQ339" i="5" s="1"/>
  <c r="AR339" i="5" a="1"/>
  <c r="AR339" i="5" s="1"/>
  <c r="AS339" i="5" a="1"/>
  <c r="AS339" i="5" s="1"/>
  <c r="AT339" i="5" a="1"/>
  <c r="AT339" i="5" s="1"/>
  <c r="AU339" i="5" a="1"/>
  <c r="AU339" i="5" s="1"/>
  <c r="AV339" i="5" a="1"/>
  <c r="AV339" i="5" s="1"/>
  <c r="AW339" i="5" a="1"/>
  <c r="AW339" i="5" s="1"/>
  <c r="AX339" i="5" a="1"/>
  <c r="AX339" i="5" s="1"/>
  <c r="AY339" i="5" a="1"/>
  <c r="AY339" i="5" s="1"/>
  <c r="AZ339" i="5" a="1"/>
  <c r="AZ339" i="5" s="1"/>
  <c r="BA339" i="5" a="1"/>
  <c r="BA339" i="5" s="1"/>
  <c r="BB339" i="5" a="1"/>
  <c r="BB339" i="5" s="1"/>
  <c r="BC339" i="5" a="1"/>
  <c r="BC339" i="5" s="1"/>
  <c r="BD339" i="5" a="1"/>
  <c r="BD339" i="5" s="1"/>
  <c r="BE339" i="5" a="1"/>
  <c r="BE339" i="5" s="1"/>
  <c r="BF339" i="5" a="1"/>
  <c r="BF339" i="5" s="1"/>
  <c r="BG339" i="5" a="1"/>
  <c r="BG339" i="5" s="1"/>
  <c r="BH339" i="5" a="1"/>
  <c r="BH339" i="5" s="1"/>
  <c r="BI339" i="5" a="1"/>
  <c r="BI339" i="5" s="1"/>
  <c r="BJ339" i="5" a="1"/>
  <c r="BJ339" i="5" s="1"/>
  <c r="BK339" i="5" a="1"/>
  <c r="BK339" i="5" s="1"/>
  <c r="BL339" i="5" a="1"/>
  <c r="BL339" i="5" s="1"/>
  <c r="BM339" i="5" a="1"/>
  <c r="BM339" i="5" s="1"/>
  <c r="BN339" i="5" a="1"/>
  <c r="BN339" i="5" s="1"/>
  <c r="BO339" i="5" a="1"/>
  <c r="BO339" i="5" s="1"/>
  <c r="BP339" i="5" a="1"/>
  <c r="BP339" i="5" s="1"/>
  <c r="BQ339" i="5" a="1"/>
  <c r="BQ339" i="5" s="1"/>
  <c r="BR339" i="5" a="1"/>
  <c r="BR339" i="5" s="1"/>
  <c r="BS339" i="5" a="1"/>
  <c r="BS339" i="5" s="1"/>
  <c r="BT339" i="5" a="1"/>
  <c r="BT339" i="5" s="1"/>
  <c r="BU339" i="5" a="1"/>
  <c r="BU339" i="5" s="1"/>
  <c r="BV339" i="5" a="1"/>
  <c r="BV339" i="5" s="1"/>
  <c r="BW339" i="5" a="1"/>
  <c r="BW339" i="5" s="1"/>
  <c r="BX339" i="5" a="1"/>
  <c r="BX339" i="5" s="1"/>
  <c r="BY339" i="5" a="1"/>
  <c r="BY339" i="5" s="1"/>
  <c r="BZ339" i="5" a="1"/>
  <c r="BZ339" i="5" s="1"/>
  <c r="CA339" i="5" a="1"/>
  <c r="CA339" i="5" s="1"/>
  <c r="CB339" i="5" a="1"/>
  <c r="CB339" i="5" s="1"/>
  <c r="CC339" i="5" a="1"/>
  <c r="CC339" i="5" s="1"/>
  <c r="CD339" i="5" a="1"/>
  <c r="CD339" i="5" s="1"/>
  <c r="CE339" i="5" a="1"/>
  <c r="CE339" i="5" s="1"/>
  <c r="CF339" i="5" a="1"/>
  <c r="CF339" i="5" s="1"/>
  <c r="CG339" i="5" a="1"/>
  <c r="CG339" i="5" s="1"/>
  <c r="CH339" i="5" a="1"/>
  <c r="CH339" i="5" s="1"/>
  <c r="CI339" i="5" a="1"/>
  <c r="CI339" i="5" s="1"/>
  <c r="CJ339" i="5" a="1"/>
  <c r="CJ339" i="5" s="1"/>
  <c r="CK339" i="5" a="1"/>
  <c r="CK339" i="5" s="1"/>
  <c r="CL339" i="5" a="1"/>
  <c r="CL339" i="5" s="1"/>
  <c r="CM339" i="5" a="1"/>
  <c r="CM339" i="5" s="1"/>
  <c r="CN339" i="5" a="1"/>
  <c r="CN339" i="5" s="1"/>
  <c r="CO339" i="5" a="1"/>
  <c r="CO339" i="5" s="1"/>
  <c r="CP339" i="5" a="1"/>
  <c r="CP339" i="5" s="1"/>
  <c r="CQ339" i="5" a="1"/>
  <c r="CQ339" i="5" s="1"/>
  <c r="CR339" i="5" a="1"/>
  <c r="CR339" i="5" s="1"/>
  <c r="CS339" i="5" a="1"/>
  <c r="CS339" i="5" s="1"/>
  <c r="CT339" i="5" a="1"/>
  <c r="CT339" i="5" s="1"/>
  <c r="CU339" i="5" a="1"/>
  <c r="CU339" i="5" s="1"/>
  <c r="CV339" i="5" a="1"/>
  <c r="CV339" i="5" s="1"/>
  <c r="CW339" i="5" a="1"/>
  <c r="CW339" i="5" s="1"/>
  <c r="CX339" i="5" a="1"/>
  <c r="CX339" i="5" s="1"/>
  <c r="CY339" i="5" a="1"/>
  <c r="CY339" i="5" s="1"/>
  <c r="CZ339" i="5" a="1"/>
  <c r="CZ339" i="5" s="1"/>
  <c r="DA339" i="5" a="1"/>
  <c r="DA339" i="5" s="1"/>
  <c r="DB339" i="5" a="1"/>
  <c r="DB339" i="5" s="1"/>
  <c r="DC339" i="5" a="1"/>
  <c r="DC339" i="5" s="1"/>
  <c r="DD339" i="5" a="1"/>
  <c r="DD339" i="5" s="1"/>
  <c r="DE339" i="5" a="1"/>
  <c r="DE339" i="5" s="1"/>
  <c r="DF339" i="5" a="1"/>
  <c r="DF339" i="5" s="1"/>
  <c r="DG339" i="5" a="1"/>
  <c r="DG339" i="5" s="1"/>
  <c r="DH339" i="5" a="1"/>
  <c r="DH339" i="5" s="1"/>
  <c r="DI339" i="5" a="1"/>
  <c r="DI339" i="5" s="1"/>
  <c r="DJ339" i="5" a="1"/>
  <c r="DJ339" i="5" s="1"/>
  <c r="DK339" i="5" a="1"/>
  <c r="DK339" i="5" s="1"/>
  <c r="DL339" i="5" a="1"/>
  <c r="DL339" i="5" s="1"/>
  <c r="DM339" i="5" a="1"/>
  <c r="DM339" i="5" s="1"/>
  <c r="DN339" i="5" a="1"/>
  <c r="DN339" i="5" s="1"/>
  <c r="DO339" i="5" a="1"/>
  <c r="DO339" i="5" s="1"/>
  <c r="DP339" i="5" a="1"/>
  <c r="DP339" i="5" s="1"/>
  <c r="DQ339" i="5" a="1"/>
  <c r="DQ339" i="5" s="1"/>
  <c r="DR339" i="5" a="1"/>
  <c r="DR339" i="5" s="1"/>
  <c r="DS339" i="5" a="1"/>
  <c r="DS339" i="5" s="1"/>
  <c r="DT339" i="5" a="1"/>
  <c r="DT339" i="5" s="1"/>
  <c r="DU339" i="5" a="1"/>
  <c r="DU339" i="5" s="1"/>
  <c r="DV339" i="5" a="1"/>
  <c r="DV339" i="5" s="1"/>
  <c r="DW339" i="5" a="1"/>
  <c r="DW339" i="5" s="1"/>
  <c r="DX339" i="5" a="1"/>
  <c r="DX339" i="5" s="1"/>
  <c r="DY339" i="5" a="1"/>
  <c r="DY339" i="5" s="1"/>
  <c r="DZ339" i="5" a="1"/>
  <c r="DZ339" i="5" s="1"/>
  <c r="EA339" i="5" a="1"/>
  <c r="EA339" i="5" s="1"/>
  <c r="EB339" i="5" a="1"/>
  <c r="EB339" i="5" s="1"/>
  <c r="EC339" i="5" a="1"/>
  <c r="EC339" i="5" s="1"/>
  <c r="ED339" i="5" a="1"/>
  <c r="ED339" i="5" s="1"/>
  <c r="EE339" i="5" a="1"/>
  <c r="EE339" i="5" s="1"/>
  <c r="EF339" i="5" a="1"/>
  <c r="EF339" i="5" s="1"/>
  <c r="EG339" i="5" a="1"/>
  <c r="EG339" i="5" s="1"/>
  <c r="EH339" i="5" a="1"/>
  <c r="EH339" i="5" s="1"/>
  <c r="EI339" i="5" a="1"/>
  <c r="EI339" i="5" s="1"/>
  <c r="EJ339" i="5" a="1"/>
  <c r="EJ339" i="5" s="1"/>
  <c r="EK339" i="5" a="1"/>
  <c r="EK339" i="5" s="1"/>
  <c r="EL339" i="5" a="1"/>
  <c r="EL339" i="5" s="1"/>
  <c r="EM339" i="5" a="1"/>
  <c r="EM339" i="5" s="1"/>
  <c r="EN339" i="5" a="1"/>
  <c r="EN339" i="5" s="1"/>
  <c r="EO339" i="5" a="1"/>
  <c r="EO339" i="5" s="1"/>
  <c r="EP339" i="5" a="1"/>
  <c r="EP339" i="5" s="1"/>
  <c r="L340" i="5" a="1"/>
  <c r="L340" i="5" s="1"/>
  <c r="M340" i="5" a="1"/>
  <c r="M340" i="5" s="1"/>
  <c r="N340" i="5" a="1"/>
  <c r="N340" i="5" s="1"/>
  <c r="O340" i="5" a="1"/>
  <c r="O340" i="5" s="1"/>
  <c r="P340" i="5" a="1"/>
  <c r="P340" i="5" s="1"/>
  <c r="Q340" i="5" a="1"/>
  <c r="Q340" i="5" s="1"/>
  <c r="R340" i="5" a="1"/>
  <c r="R340" i="5" s="1"/>
  <c r="S340" i="5" a="1"/>
  <c r="S340" i="5" s="1"/>
  <c r="T340" i="5" a="1"/>
  <c r="T340" i="5" s="1"/>
  <c r="U340" i="5" a="1"/>
  <c r="U340" i="5" s="1"/>
  <c r="V340" i="5" a="1"/>
  <c r="V340" i="5" s="1"/>
  <c r="W340" i="5" a="1"/>
  <c r="W340" i="5" s="1"/>
  <c r="X340" i="5" a="1"/>
  <c r="X340" i="5" s="1"/>
  <c r="Y340" i="5" a="1"/>
  <c r="Y340" i="5" s="1"/>
  <c r="Z340" i="5" a="1"/>
  <c r="Z340" i="5" s="1"/>
  <c r="AA340" i="5" a="1"/>
  <c r="AA340" i="5" s="1"/>
  <c r="AB340" i="5" a="1"/>
  <c r="AB340" i="5" s="1"/>
  <c r="AC340" i="5" a="1"/>
  <c r="AC340" i="5" s="1"/>
  <c r="AD340" i="5" a="1"/>
  <c r="AD340" i="5" s="1"/>
  <c r="AE340" i="5" a="1"/>
  <c r="AE340" i="5" s="1"/>
  <c r="AF340" i="5" a="1"/>
  <c r="AF340" i="5" s="1"/>
  <c r="AG340" i="5" a="1"/>
  <c r="AG340" i="5" s="1"/>
  <c r="AH340" i="5" a="1"/>
  <c r="AH340" i="5" s="1"/>
  <c r="AI340" i="5" a="1"/>
  <c r="AI340" i="5" s="1"/>
  <c r="AJ340" i="5" a="1"/>
  <c r="AJ340" i="5" s="1"/>
  <c r="AK340" i="5" a="1"/>
  <c r="AK340" i="5" s="1"/>
  <c r="AL340" i="5" a="1"/>
  <c r="AL340" i="5" s="1"/>
  <c r="AM340" i="5" a="1"/>
  <c r="AM340" i="5" s="1"/>
  <c r="AN340" i="5" a="1"/>
  <c r="AN340" i="5" s="1"/>
  <c r="AO340" i="5" a="1"/>
  <c r="AO340" i="5" s="1"/>
  <c r="AP340" i="5" a="1"/>
  <c r="AP340" i="5" s="1"/>
  <c r="AQ340" i="5" a="1"/>
  <c r="AQ340" i="5" s="1"/>
  <c r="AR340" i="5" a="1"/>
  <c r="AR340" i="5" s="1"/>
  <c r="AS340" i="5" a="1"/>
  <c r="AS340" i="5" s="1"/>
  <c r="AT340" i="5" a="1"/>
  <c r="AT340" i="5" s="1"/>
  <c r="AU340" i="5" a="1"/>
  <c r="AU340" i="5" s="1"/>
  <c r="AV340" i="5" a="1"/>
  <c r="AV340" i="5" s="1"/>
  <c r="AW340" i="5" a="1"/>
  <c r="AW340" i="5" s="1"/>
  <c r="AX340" i="5" a="1"/>
  <c r="AX340" i="5" s="1"/>
  <c r="AY340" i="5" a="1"/>
  <c r="AY340" i="5" s="1"/>
  <c r="AZ340" i="5" a="1"/>
  <c r="AZ340" i="5" s="1"/>
  <c r="BA340" i="5" a="1"/>
  <c r="BA340" i="5" s="1"/>
  <c r="BB340" i="5" a="1"/>
  <c r="BB340" i="5" s="1"/>
  <c r="BC340" i="5" a="1"/>
  <c r="BC340" i="5" s="1"/>
  <c r="BD340" i="5" a="1"/>
  <c r="BD340" i="5" s="1"/>
  <c r="BE340" i="5" a="1"/>
  <c r="BE340" i="5" s="1"/>
  <c r="BF340" i="5" a="1"/>
  <c r="BF340" i="5" s="1"/>
  <c r="BG340" i="5" a="1"/>
  <c r="BG340" i="5" s="1"/>
  <c r="BH340" i="5" a="1"/>
  <c r="BH340" i="5" s="1"/>
  <c r="BI340" i="5" a="1"/>
  <c r="BI340" i="5" s="1"/>
  <c r="BJ340" i="5" a="1"/>
  <c r="BJ340" i="5" s="1"/>
  <c r="BK340" i="5" a="1"/>
  <c r="BK340" i="5" s="1"/>
  <c r="BL340" i="5" a="1"/>
  <c r="BL340" i="5" s="1"/>
  <c r="BM340" i="5" a="1"/>
  <c r="BM340" i="5" s="1"/>
  <c r="BN340" i="5" a="1"/>
  <c r="BN340" i="5" s="1"/>
  <c r="BO340" i="5" a="1"/>
  <c r="BO340" i="5" s="1"/>
  <c r="BP340" i="5" a="1"/>
  <c r="BP340" i="5" s="1"/>
  <c r="BQ340" i="5" a="1"/>
  <c r="BQ340" i="5" s="1"/>
  <c r="BR340" i="5" a="1"/>
  <c r="BR340" i="5" s="1"/>
  <c r="BS340" i="5" a="1"/>
  <c r="BS340" i="5" s="1"/>
  <c r="BT340" i="5" a="1"/>
  <c r="BT340" i="5" s="1"/>
  <c r="BU340" i="5" a="1"/>
  <c r="BU340" i="5" s="1"/>
  <c r="BV340" i="5" a="1"/>
  <c r="BV340" i="5" s="1"/>
  <c r="BW340" i="5" a="1"/>
  <c r="BW340" i="5" s="1"/>
  <c r="BX340" i="5" a="1"/>
  <c r="BX340" i="5" s="1"/>
  <c r="BY340" i="5" a="1"/>
  <c r="BY340" i="5" s="1"/>
  <c r="BZ340" i="5" a="1"/>
  <c r="BZ340" i="5" s="1"/>
  <c r="CA340" i="5" a="1"/>
  <c r="CA340" i="5" s="1"/>
  <c r="CB340" i="5" a="1"/>
  <c r="CB340" i="5" s="1"/>
  <c r="CC340" i="5" a="1"/>
  <c r="CC340" i="5" s="1"/>
  <c r="CD340" i="5" a="1"/>
  <c r="CD340" i="5" s="1"/>
  <c r="CE340" i="5" a="1"/>
  <c r="CE340" i="5" s="1"/>
  <c r="CF340" i="5" a="1"/>
  <c r="CF340" i="5" s="1"/>
  <c r="CG340" i="5" a="1"/>
  <c r="CG340" i="5" s="1"/>
  <c r="CH340" i="5" a="1"/>
  <c r="CH340" i="5" s="1"/>
  <c r="CI340" i="5" a="1"/>
  <c r="CI340" i="5" s="1"/>
  <c r="CJ340" i="5" a="1"/>
  <c r="CJ340" i="5" s="1"/>
  <c r="CK340" i="5" a="1"/>
  <c r="CK340" i="5" s="1"/>
  <c r="CL340" i="5" a="1"/>
  <c r="CL340" i="5" s="1"/>
  <c r="CM340" i="5" a="1"/>
  <c r="CM340" i="5" s="1"/>
  <c r="CN340" i="5" a="1"/>
  <c r="CN340" i="5" s="1"/>
  <c r="CO340" i="5" a="1"/>
  <c r="CO340" i="5" s="1"/>
  <c r="CP340" i="5" a="1"/>
  <c r="CP340" i="5" s="1"/>
  <c r="CQ340" i="5" a="1"/>
  <c r="CQ340" i="5" s="1"/>
  <c r="CR340" i="5" a="1"/>
  <c r="CR340" i="5" s="1"/>
  <c r="CS340" i="5" a="1"/>
  <c r="CS340" i="5" s="1"/>
  <c r="CT340" i="5" a="1"/>
  <c r="CT340" i="5" s="1"/>
  <c r="CU340" i="5" a="1"/>
  <c r="CU340" i="5" s="1"/>
  <c r="CV340" i="5" a="1"/>
  <c r="CV340" i="5" s="1"/>
  <c r="CW340" i="5" a="1"/>
  <c r="CW340" i="5" s="1"/>
  <c r="CX340" i="5" a="1"/>
  <c r="CX340" i="5" s="1"/>
  <c r="CY340" i="5" a="1"/>
  <c r="CY340" i="5" s="1"/>
  <c r="CZ340" i="5" a="1"/>
  <c r="CZ340" i="5" s="1"/>
  <c r="DA340" i="5" a="1"/>
  <c r="DA340" i="5" s="1"/>
  <c r="DB340" i="5" a="1"/>
  <c r="DB340" i="5" s="1"/>
  <c r="DC340" i="5" a="1"/>
  <c r="DC340" i="5" s="1"/>
  <c r="DD340" i="5" a="1"/>
  <c r="DD340" i="5" s="1"/>
  <c r="DE340" i="5" a="1"/>
  <c r="DE340" i="5" s="1"/>
  <c r="DF340" i="5" a="1"/>
  <c r="DF340" i="5" s="1"/>
  <c r="DG340" i="5" a="1"/>
  <c r="DG340" i="5" s="1"/>
  <c r="DH340" i="5" a="1"/>
  <c r="DH340" i="5" s="1"/>
  <c r="DI340" i="5" a="1"/>
  <c r="DI340" i="5" s="1"/>
  <c r="DJ340" i="5" a="1"/>
  <c r="DJ340" i="5" s="1"/>
  <c r="DK340" i="5" a="1"/>
  <c r="DK340" i="5" s="1"/>
  <c r="DL340" i="5" a="1"/>
  <c r="DL340" i="5" s="1"/>
  <c r="DM340" i="5" a="1"/>
  <c r="DM340" i="5" s="1"/>
  <c r="DN340" i="5" a="1"/>
  <c r="DN340" i="5" s="1"/>
  <c r="DO340" i="5" a="1"/>
  <c r="DO340" i="5" s="1"/>
  <c r="DP340" i="5" a="1"/>
  <c r="DP340" i="5" s="1"/>
  <c r="DQ340" i="5" a="1"/>
  <c r="DQ340" i="5" s="1"/>
  <c r="DR340" i="5" a="1"/>
  <c r="DR340" i="5" s="1"/>
  <c r="DS340" i="5" a="1"/>
  <c r="DS340" i="5" s="1"/>
  <c r="DT340" i="5" a="1"/>
  <c r="DT340" i="5" s="1"/>
  <c r="DU340" i="5" a="1"/>
  <c r="DU340" i="5" s="1"/>
  <c r="DV340" i="5" a="1"/>
  <c r="DV340" i="5" s="1"/>
  <c r="DW340" i="5" a="1"/>
  <c r="DW340" i="5" s="1"/>
  <c r="DX340" i="5" a="1"/>
  <c r="DX340" i="5" s="1"/>
  <c r="DY340" i="5" a="1"/>
  <c r="DY340" i="5" s="1"/>
  <c r="DZ340" i="5" a="1"/>
  <c r="DZ340" i="5" s="1"/>
  <c r="EA340" i="5" a="1"/>
  <c r="EA340" i="5" s="1"/>
  <c r="EB340" i="5" a="1"/>
  <c r="EB340" i="5" s="1"/>
  <c r="EC340" i="5" a="1"/>
  <c r="EC340" i="5" s="1"/>
  <c r="ED340" i="5" a="1"/>
  <c r="ED340" i="5" s="1"/>
  <c r="EE340" i="5" a="1"/>
  <c r="EE340" i="5" s="1"/>
  <c r="EF340" i="5" a="1"/>
  <c r="EF340" i="5" s="1"/>
  <c r="EG340" i="5" a="1"/>
  <c r="EG340" i="5" s="1"/>
  <c r="EH340" i="5" a="1"/>
  <c r="EH340" i="5" s="1"/>
  <c r="EI340" i="5" a="1"/>
  <c r="EI340" i="5" s="1"/>
  <c r="EJ340" i="5" a="1"/>
  <c r="EJ340" i="5" s="1"/>
  <c r="EK340" i="5" a="1"/>
  <c r="EK340" i="5" s="1"/>
  <c r="EL340" i="5" a="1"/>
  <c r="EL340" i="5" s="1"/>
  <c r="EM340" i="5" a="1"/>
  <c r="EM340" i="5" s="1"/>
  <c r="EN340" i="5" a="1"/>
  <c r="EN340" i="5" s="1"/>
  <c r="EO340" i="5" a="1"/>
  <c r="EO340" i="5" s="1"/>
  <c r="EP340" i="5" a="1"/>
  <c r="EP340" i="5" s="1"/>
  <c r="L341" i="5" a="1"/>
  <c r="L341" i="5" s="1"/>
  <c r="M341" i="5" a="1"/>
  <c r="M341" i="5" s="1"/>
  <c r="N341" i="5" a="1"/>
  <c r="N341" i="5" s="1"/>
  <c r="O341" i="5" a="1"/>
  <c r="O341" i="5" s="1"/>
  <c r="P341" i="5" a="1"/>
  <c r="P341" i="5" s="1"/>
  <c r="Q341" i="5" a="1"/>
  <c r="Q341" i="5" s="1"/>
  <c r="R341" i="5" a="1"/>
  <c r="R341" i="5" s="1"/>
  <c r="S341" i="5" a="1"/>
  <c r="S341" i="5" s="1"/>
  <c r="T341" i="5" a="1"/>
  <c r="T341" i="5" s="1"/>
  <c r="U341" i="5" a="1"/>
  <c r="U341" i="5" s="1"/>
  <c r="V341" i="5" a="1"/>
  <c r="V341" i="5" s="1"/>
  <c r="W341" i="5" a="1"/>
  <c r="W341" i="5" s="1"/>
  <c r="X341" i="5" a="1"/>
  <c r="X341" i="5" s="1"/>
  <c r="Y341" i="5" a="1"/>
  <c r="Y341" i="5" s="1"/>
  <c r="Z341" i="5" a="1"/>
  <c r="Z341" i="5" s="1"/>
  <c r="AA341" i="5" a="1"/>
  <c r="AA341" i="5" s="1"/>
  <c r="AB341" i="5" a="1"/>
  <c r="AB341" i="5" s="1"/>
  <c r="AC341" i="5" a="1"/>
  <c r="AC341" i="5" s="1"/>
  <c r="AD341" i="5" a="1"/>
  <c r="AD341" i="5" s="1"/>
  <c r="AE341" i="5" a="1"/>
  <c r="AE341" i="5" s="1"/>
  <c r="AF341" i="5" a="1"/>
  <c r="AF341" i="5" s="1"/>
  <c r="AG341" i="5" a="1"/>
  <c r="AG341" i="5" s="1"/>
  <c r="AH341" i="5" a="1"/>
  <c r="AH341" i="5" s="1"/>
  <c r="AI341" i="5" a="1"/>
  <c r="AI341" i="5" s="1"/>
  <c r="AJ341" i="5" a="1"/>
  <c r="AJ341" i="5" s="1"/>
  <c r="AK341" i="5" a="1"/>
  <c r="AK341" i="5" s="1"/>
  <c r="AL341" i="5" a="1"/>
  <c r="AL341" i="5" s="1"/>
  <c r="AM341" i="5" a="1"/>
  <c r="AM341" i="5" s="1"/>
  <c r="AN341" i="5" a="1"/>
  <c r="AN341" i="5" s="1"/>
  <c r="AO341" i="5" a="1"/>
  <c r="AO341" i="5" s="1"/>
  <c r="AP341" i="5" a="1"/>
  <c r="AP341" i="5" s="1"/>
  <c r="AQ341" i="5" a="1"/>
  <c r="AQ341" i="5" s="1"/>
  <c r="AR341" i="5" a="1"/>
  <c r="AR341" i="5" s="1"/>
  <c r="AS341" i="5" a="1"/>
  <c r="AS341" i="5" s="1"/>
  <c r="AT341" i="5" a="1"/>
  <c r="AT341" i="5" s="1"/>
  <c r="AU341" i="5" a="1"/>
  <c r="AU341" i="5" s="1"/>
  <c r="AV341" i="5" a="1"/>
  <c r="AV341" i="5" s="1"/>
  <c r="AW341" i="5" a="1"/>
  <c r="AW341" i="5" s="1"/>
  <c r="AX341" i="5" a="1"/>
  <c r="AX341" i="5" s="1"/>
  <c r="AY341" i="5" a="1"/>
  <c r="AY341" i="5" s="1"/>
  <c r="AZ341" i="5" a="1"/>
  <c r="AZ341" i="5" s="1"/>
  <c r="BA341" i="5" a="1"/>
  <c r="BA341" i="5" s="1"/>
  <c r="BB341" i="5" a="1"/>
  <c r="BB341" i="5" s="1"/>
  <c r="BC341" i="5" a="1"/>
  <c r="BC341" i="5" s="1"/>
  <c r="BD341" i="5" a="1"/>
  <c r="BD341" i="5" s="1"/>
  <c r="BE341" i="5" a="1"/>
  <c r="BE341" i="5" s="1"/>
  <c r="BF341" i="5" a="1"/>
  <c r="BF341" i="5" s="1"/>
  <c r="BG341" i="5" a="1"/>
  <c r="BG341" i="5" s="1"/>
  <c r="BH341" i="5" a="1"/>
  <c r="BH341" i="5" s="1"/>
  <c r="BI341" i="5" a="1"/>
  <c r="BI341" i="5" s="1"/>
  <c r="BJ341" i="5" a="1"/>
  <c r="BJ341" i="5" s="1"/>
  <c r="BK341" i="5" a="1"/>
  <c r="BK341" i="5" s="1"/>
  <c r="BL341" i="5" a="1"/>
  <c r="BL341" i="5" s="1"/>
  <c r="BM341" i="5" a="1"/>
  <c r="BM341" i="5" s="1"/>
  <c r="BN341" i="5" a="1"/>
  <c r="BN341" i="5" s="1"/>
  <c r="BO341" i="5" a="1"/>
  <c r="BO341" i="5" s="1"/>
  <c r="BP341" i="5" a="1"/>
  <c r="BP341" i="5" s="1"/>
  <c r="BQ341" i="5" a="1"/>
  <c r="BQ341" i="5" s="1"/>
  <c r="BR341" i="5" a="1"/>
  <c r="BR341" i="5" s="1"/>
  <c r="BS341" i="5" a="1"/>
  <c r="BS341" i="5" s="1"/>
  <c r="BT341" i="5" a="1"/>
  <c r="BT341" i="5" s="1"/>
  <c r="BU341" i="5" a="1"/>
  <c r="BU341" i="5" s="1"/>
  <c r="BV341" i="5" a="1"/>
  <c r="BV341" i="5" s="1"/>
  <c r="BW341" i="5" a="1"/>
  <c r="BW341" i="5" s="1"/>
  <c r="BX341" i="5" a="1"/>
  <c r="BX341" i="5" s="1"/>
  <c r="BY341" i="5" a="1"/>
  <c r="BY341" i="5" s="1"/>
  <c r="BZ341" i="5" a="1"/>
  <c r="BZ341" i="5" s="1"/>
  <c r="CA341" i="5" a="1"/>
  <c r="CA341" i="5" s="1"/>
  <c r="CB341" i="5" a="1"/>
  <c r="CB341" i="5" s="1"/>
  <c r="CC341" i="5" a="1"/>
  <c r="CC341" i="5" s="1"/>
  <c r="CD341" i="5" a="1"/>
  <c r="CD341" i="5" s="1"/>
  <c r="CE341" i="5" a="1"/>
  <c r="CE341" i="5" s="1"/>
  <c r="CF341" i="5" a="1"/>
  <c r="CF341" i="5" s="1"/>
  <c r="CG341" i="5" a="1"/>
  <c r="CG341" i="5" s="1"/>
  <c r="CH341" i="5" a="1"/>
  <c r="CH341" i="5" s="1"/>
  <c r="CI341" i="5" a="1"/>
  <c r="CI341" i="5" s="1"/>
  <c r="CJ341" i="5" a="1"/>
  <c r="CJ341" i="5" s="1"/>
  <c r="CK341" i="5" a="1"/>
  <c r="CK341" i="5" s="1"/>
  <c r="CL341" i="5" a="1"/>
  <c r="CL341" i="5" s="1"/>
  <c r="CM341" i="5" a="1"/>
  <c r="CM341" i="5" s="1"/>
  <c r="CN341" i="5" a="1"/>
  <c r="CN341" i="5" s="1"/>
  <c r="CO341" i="5" a="1"/>
  <c r="CO341" i="5" s="1"/>
  <c r="CP341" i="5" a="1"/>
  <c r="CP341" i="5" s="1"/>
  <c r="CQ341" i="5" a="1"/>
  <c r="CQ341" i="5" s="1"/>
  <c r="CR341" i="5" a="1"/>
  <c r="CR341" i="5" s="1"/>
  <c r="CS341" i="5" a="1"/>
  <c r="CS341" i="5" s="1"/>
  <c r="CT341" i="5" a="1"/>
  <c r="CT341" i="5" s="1"/>
  <c r="CU341" i="5" a="1"/>
  <c r="CU341" i="5" s="1"/>
  <c r="CV341" i="5" a="1"/>
  <c r="CV341" i="5" s="1"/>
  <c r="CW341" i="5" a="1"/>
  <c r="CW341" i="5" s="1"/>
  <c r="CX341" i="5" a="1"/>
  <c r="CX341" i="5" s="1"/>
  <c r="CY341" i="5" a="1"/>
  <c r="CY341" i="5" s="1"/>
  <c r="CZ341" i="5" a="1"/>
  <c r="CZ341" i="5" s="1"/>
  <c r="DA341" i="5" a="1"/>
  <c r="DA341" i="5" s="1"/>
  <c r="DB341" i="5" a="1"/>
  <c r="DB341" i="5" s="1"/>
  <c r="DC341" i="5" a="1"/>
  <c r="DC341" i="5" s="1"/>
  <c r="DD341" i="5" a="1"/>
  <c r="DD341" i="5" s="1"/>
  <c r="DE341" i="5" a="1"/>
  <c r="DE341" i="5" s="1"/>
  <c r="DF341" i="5" a="1"/>
  <c r="DF341" i="5" s="1"/>
  <c r="DG341" i="5" a="1"/>
  <c r="DG341" i="5" s="1"/>
  <c r="DH341" i="5" a="1"/>
  <c r="DH341" i="5" s="1"/>
  <c r="DI341" i="5" a="1"/>
  <c r="DI341" i="5" s="1"/>
  <c r="DJ341" i="5" a="1"/>
  <c r="DJ341" i="5" s="1"/>
  <c r="DK341" i="5" a="1"/>
  <c r="DK341" i="5" s="1"/>
  <c r="DL341" i="5" a="1"/>
  <c r="DL341" i="5" s="1"/>
  <c r="DM341" i="5" a="1"/>
  <c r="DM341" i="5" s="1"/>
  <c r="DN341" i="5" a="1"/>
  <c r="DN341" i="5" s="1"/>
  <c r="DO341" i="5" a="1"/>
  <c r="DO341" i="5" s="1"/>
  <c r="DP341" i="5" a="1"/>
  <c r="DP341" i="5" s="1"/>
  <c r="DQ341" i="5" a="1"/>
  <c r="DQ341" i="5" s="1"/>
  <c r="DR341" i="5" a="1"/>
  <c r="DR341" i="5" s="1"/>
  <c r="DS341" i="5" a="1"/>
  <c r="DS341" i="5" s="1"/>
  <c r="DT341" i="5" a="1"/>
  <c r="DT341" i="5" s="1"/>
  <c r="DU341" i="5" a="1"/>
  <c r="DU341" i="5" s="1"/>
  <c r="DV341" i="5" a="1"/>
  <c r="DV341" i="5" s="1"/>
  <c r="DW341" i="5" a="1"/>
  <c r="DW341" i="5" s="1"/>
  <c r="DX341" i="5" a="1"/>
  <c r="DX341" i="5" s="1"/>
  <c r="DY341" i="5" a="1"/>
  <c r="DY341" i="5" s="1"/>
  <c r="DZ341" i="5" a="1"/>
  <c r="DZ341" i="5" s="1"/>
  <c r="EA341" i="5" a="1"/>
  <c r="EA341" i="5" s="1"/>
  <c r="EB341" i="5" a="1"/>
  <c r="EB341" i="5" s="1"/>
  <c r="EC341" i="5" a="1"/>
  <c r="EC341" i="5" s="1"/>
  <c r="ED341" i="5" a="1"/>
  <c r="ED341" i="5" s="1"/>
  <c r="EE341" i="5" a="1"/>
  <c r="EE341" i="5" s="1"/>
  <c r="EF341" i="5" a="1"/>
  <c r="EF341" i="5" s="1"/>
  <c r="EG341" i="5" a="1"/>
  <c r="EG341" i="5" s="1"/>
  <c r="EH341" i="5" a="1"/>
  <c r="EH341" i="5" s="1"/>
  <c r="EI341" i="5" a="1"/>
  <c r="EI341" i="5" s="1"/>
  <c r="EJ341" i="5" a="1"/>
  <c r="EJ341" i="5" s="1"/>
  <c r="EK341" i="5" a="1"/>
  <c r="EK341" i="5" s="1"/>
  <c r="EL341" i="5" a="1"/>
  <c r="EL341" i="5" s="1"/>
  <c r="EM341" i="5" a="1"/>
  <c r="EM341" i="5" s="1"/>
  <c r="EN341" i="5" a="1"/>
  <c r="EN341" i="5" s="1"/>
  <c r="EO341" i="5" a="1"/>
  <c r="EO341" i="5" s="1"/>
  <c r="EP341" i="5" a="1"/>
  <c r="EP341" i="5" s="1"/>
  <c r="L342" i="5" a="1"/>
  <c r="L342" i="5" s="1"/>
  <c r="M342" i="5" a="1"/>
  <c r="M342" i="5" s="1"/>
  <c r="N342" i="5" a="1"/>
  <c r="N342" i="5" s="1"/>
  <c r="O342" i="5" a="1"/>
  <c r="O342" i="5" s="1"/>
  <c r="P342" i="5" a="1"/>
  <c r="P342" i="5" s="1"/>
  <c r="Q342" i="5" a="1"/>
  <c r="Q342" i="5" s="1"/>
  <c r="R342" i="5" a="1"/>
  <c r="R342" i="5" s="1"/>
  <c r="S342" i="5" a="1"/>
  <c r="S342" i="5" s="1"/>
  <c r="T342" i="5" a="1"/>
  <c r="T342" i="5" s="1"/>
  <c r="U342" i="5" a="1"/>
  <c r="U342" i="5" s="1"/>
  <c r="V342" i="5" a="1"/>
  <c r="V342" i="5" s="1"/>
  <c r="W342" i="5" a="1"/>
  <c r="W342" i="5" s="1"/>
  <c r="X342" i="5" a="1"/>
  <c r="X342" i="5" s="1"/>
  <c r="Y342" i="5" a="1"/>
  <c r="Y342" i="5" s="1"/>
  <c r="Z342" i="5" a="1"/>
  <c r="Z342" i="5" s="1"/>
  <c r="AA342" i="5" a="1"/>
  <c r="AA342" i="5" s="1"/>
  <c r="AB342" i="5" a="1"/>
  <c r="AB342" i="5" s="1"/>
  <c r="AC342" i="5" a="1"/>
  <c r="AC342" i="5" s="1"/>
  <c r="AD342" i="5" a="1"/>
  <c r="AD342" i="5" s="1"/>
  <c r="AE342" i="5" a="1"/>
  <c r="AE342" i="5" s="1"/>
  <c r="AF342" i="5" a="1"/>
  <c r="AF342" i="5" s="1"/>
  <c r="AG342" i="5" a="1"/>
  <c r="AG342" i="5" s="1"/>
  <c r="AH342" i="5" a="1"/>
  <c r="AH342" i="5" s="1"/>
  <c r="AI342" i="5" a="1"/>
  <c r="AI342" i="5" s="1"/>
  <c r="AJ342" i="5" a="1"/>
  <c r="AJ342" i="5" s="1"/>
  <c r="AK342" i="5" a="1"/>
  <c r="AK342" i="5" s="1"/>
  <c r="AL342" i="5" a="1"/>
  <c r="AL342" i="5" s="1"/>
  <c r="AM342" i="5" a="1"/>
  <c r="AM342" i="5" s="1"/>
  <c r="AN342" i="5" a="1"/>
  <c r="AN342" i="5" s="1"/>
  <c r="AO342" i="5" a="1"/>
  <c r="AO342" i="5" s="1"/>
  <c r="AP342" i="5" a="1"/>
  <c r="AP342" i="5" s="1"/>
  <c r="AQ342" i="5" a="1"/>
  <c r="AQ342" i="5" s="1"/>
  <c r="AR342" i="5" a="1"/>
  <c r="AR342" i="5" s="1"/>
  <c r="AS342" i="5" a="1"/>
  <c r="AS342" i="5" s="1"/>
  <c r="AT342" i="5" a="1"/>
  <c r="AT342" i="5" s="1"/>
  <c r="AU342" i="5" a="1"/>
  <c r="AU342" i="5" s="1"/>
  <c r="AV342" i="5" a="1"/>
  <c r="AV342" i="5" s="1"/>
  <c r="AW342" i="5" a="1"/>
  <c r="AW342" i="5" s="1"/>
  <c r="AX342" i="5" a="1"/>
  <c r="AX342" i="5" s="1"/>
  <c r="AY342" i="5" a="1"/>
  <c r="AY342" i="5" s="1"/>
  <c r="AZ342" i="5" a="1"/>
  <c r="AZ342" i="5" s="1"/>
  <c r="BA342" i="5" a="1"/>
  <c r="BA342" i="5" s="1"/>
  <c r="BB342" i="5" a="1"/>
  <c r="BB342" i="5" s="1"/>
  <c r="BC342" i="5" a="1"/>
  <c r="BC342" i="5" s="1"/>
  <c r="BD342" i="5" a="1"/>
  <c r="BD342" i="5" s="1"/>
  <c r="BE342" i="5" a="1"/>
  <c r="BE342" i="5" s="1"/>
  <c r="BF342" i="5" a="1"/>
  <c r="BF342" i="5" s="1"/>
  <c r="BG342" i="5" a="1"/>
  <c r="BG342" i="5" s="1"/>
  <c r="BH342" i="5" a="1"/>
  <c r="BH342" i="5" s="1"/>
  <c r="BI342" i="5" a="1"/>
  <c r="BI342" i="5" s="1"/>
  <c r="BJ342" i="5" a="1"/>
  <c r="BJ342" i="5" s="1"/>
  <c r="BK342" i="5" a="1"/>
  <c r="BK342" i="5" s="1"/>
  <c r="BL342" i="5" a="1"/>
  <c r="BL342" i="5" s="1"/>
  <c r="BM342" i="5" a="1"/>
  <c r="BM342" i="5" s="1"/>
  <c r="BN342" i="5" a="1"/>
  <c r="BN342" i="5" s="1"/>
  <c r="BO342" i="5" a="1"/>
  <c r="BO342" i="5" s="1"/>
  <c r="BP342" i="5" a="1"/>
  <c r="BP342" i="5" s="1"/>
  <c r="BQ342" i="5" a="1"/>
  <c r="BQ342" i="5" s="1"/>
  <c r="BR342" i="5" a="1"/>
  <c r="BR342" i="5" s="1"/>
  <c r="BS342" i="5" a="1"/>
  <c r="BS342" i="5" s="1"/>
  <c r="BT342" i="5" a="1"/>
  <c r="BT342" i="5" s="1"/>
  <c r="BU342" i="5" a="1"/>
  <c r="BU342" i="5" s="1"/>
  <c r="BV342" i="5" a="1"/>
  <c r="BV342" i="5" s="1"/>
  <c r="BW342" i="5" a="1"/>
  <c r="BW342" i="5" s="1"/>
  <c r="BX342" i="5" a="1"/>
  <c r="BX342" i="5" s="1"/>
  <c r="BY342" i="5" a="1"/>
  <c r="BY342" i="5" s="1"/>
  <c r="BZ342" i="5" a="1"/>
  <c r="BZ342" i="5" s="1"/>
  <c r="CA342" i="5" a="1"/>
  <c r="CA342" i="5" s="1"/>
  <c r="CB342" i="5" a="1"/>
  <c r="CB342" i="5" s="1"/>
  <c r="CC342" i="5" a="1"/>
  <c r="CC342" i="5" s="1"/>
  <c r="CD342" i="5" a="1"/>
  <c r="CD342" i="5" s="1"/>
  <c r="CE342" i="5" a="1"/>
  <c r="CE342" i="5" s="1"/>
  <c r="CF342" i="5" a="1"/>
  <c r="CF342" i="5" s="1"/>
  <c r="CG342" i="5" a="1"/>
  <c r="CG342" i="5" s="1"/>
  <c r="CH342" i="5" a="1"/>
  <c r="CH342" i="5" s="1"/>
  <c r="CI342" i="5" a="1"/>
  <c r="CI342" i="5" s="1"/>
  <c r="CJ342" i="5" a="1"/>
  <c r="CJ342" i="5" s="1"/>
  <c r="CK342" i="5" a="1"/>
  <c r="CK342" i="5" s="1"/>
  <c r="CL342" i="5" a="1"/>
  <c r="CL342" i="5" s="1"/>
  <c r="CM342" i="5" a="1"/>
  <c r="CM342" i="5" s="1"/>
  <c r="CN342" i="5" a="1"/>
  <c r="CN342" i="5" s="1"/>
  <c r="CO342" i="5" a="1"/>
  <c r="CO342" i="5" s="1"/>
  <c r="CP342" i="5" a="1"/>
  <c r="CP342" i="5" s="1"/>
  <c r="CQ342" i="5" a="1"/>
  <c r="CQ342" i="5" s="1"/>
  <c r="CR342" i="5" a="1"/>
  <c r="CR342" i="5" s="1"/>
  <c r="CS342" i="5" a="1"/>
  <c r="CS342" i="5" s="1"/>
  <c r="CT342" i="5" a="1"/>
  <c r="CT342" i="5" s="1"/>
  <c r="CU342" i="5" a="1"/>
  <c r="CU342" i="5" s="1"/>
  <c r="CV342" i="5" a="1"/>
  <c r="CV342" i="5" s="1"/>
  <c r="CW342" i="5" a="1"/>
  <c r="CW342" i="5" s="1"/>
  <c r="CX342" i="5" a="1"/>
  <c r="CX342" i="5" s="1"/>
  <c r="CY342" i="5" a="1"/>
  <c r="CY342" i="5" s="1"/>
  <c r="CZ342" i="5" a="1"/>
  <c r="CZ342" i="5" s="1"/>
  <c r="DA342" i="5" a="1"/>
  <c r="DA342" i="5" s="1"/>
  <c r="DB342" i="5" a="1"/>
  <c r="DB342" i="5" s="1"/>
  <c r="DC342" i="5" a="1"/>
  <c r="DC342" i="5" s="1"/>
  <c r="DD342" i="5" a="1"/>
  <c r="DD342" i="5" s="1"/>
  <c r="DE342" i="5" a="1"/>
  <c r="DE342" i="5" s="1"/>
  <c r="DF342" i="5" a="1"/>
  <c r="DF342" i="5" s="1"/>
  <c r="DG342" i="5" a="1"/>
  <c r="DG342" i="5" s="1"/>
  <c r="DH342" i="5" a="1"/>
  <c r="DH342" i="5" s="1"/>
  <c r="DI342" i="5" a="1"/>
  <c r="DI342" i="5" s="1"/>
  <c r="DJ342" i="5" a="1"/>
  <c r="DJ342" i="5" s="1"/>
  <c r="DK342" i="5" a="1"/>
  <c r="DK342" i="5" s="1"/>
  <c r="DL342" i="5" a="1"/>
  <c r="DL342" i="5" s="1"/>
  <c r="DM342" i="5" a="1"/>
  <c r="DM342" i="5" s="1"/>
  <c r="DN342" i="5" a="1"/>
  <c r="DN342" i="5" s="1"/>
  <c r="DO342" i="5" a="1"/>
  <c r="DO342" i="5" s="1"/>
  <c r="DP342" i="5" a="1"/>
  <c r="DP342" i="5" s="1"/>
  <c r="DQ342" i="5" a="1"/>
  <c r="DQ342" i="5" s="1"/>
  <c r="DR342" i="5" a="1"/>
  <c r="DR342" i="5" s="1"/>
  <c r="DS342" i="5" a="1"/>
  <c r="DS342" i="5" s="1"/>
  <c r="DT342" i="5" a="1"/>
  <c r="DT342" i="5" s="1"/>
  <c r="DU342" i="5" a="1"/>
  <c r="DU342" i="5" s="1"/>
  <c r="DV342" i="5" a="1"/>
  <c r="DV342" i="5" s="1"/>
  <c r="DW342" i="5" a="1"/>
  <c r="DW342" i="5" s="1"/>
  <c r="DX342" i="5" a="1"/>
  <c r="DX342" i="5" s="1"/>
  <c r="DY342" i="5" a="1"/>
  <c r="DY342" i="5" s="1"/>
  <c r="DZ342" i="5" a="1"/>
  <c r="DZ342" i="5" s="1"/>
  <c r="EA342" i="5" a="1"/>
  <c r="EA342" i="5" s="1"/>
  <c r="EB342" i="5" a="1"/>
  <c r="EB342" i="5" s="1"/>
  <c r="EC342" i="5" a="1"/>
  <c r="EC342" i="5" s="1"/>
  <c r="ED342" i="5" a="1"/>
  <c r="ED342" i="5" s="1"/>
  <c r="EE342" i="5" a="1"/>
  <c r="EE342" i="5" s="1"/>
  <c r="EF342" i="5" a="1"/>
  <c r="EF342" i="5" s="1"/>
  <c r="EG342" i="5" a="1"/>
  <c r="EG342" i="5" s="1"/>
  <c r="EH342" i="5" a="1"/>
  <c r="EH342" i="5" s="1"/>
  <c r="EI342" i="5" a="1"/>
  <c r="EI342" i="5" s="1"/>
  <c r="EJ342" i="5" a="1"/>
  <c r="EJ342" i="5" s="1"/>
  <c r="EK342" i="5" a="1"/>
  <c r="EK342" i="5" s="1"/>
  <c r="EL342" i="5" a="1"/>
  <c r="EL342" i="5" s="1"/>
  <c r="EM342" i="5" a="1"/>
  <c r="EM342" i="5" s="1"/>
  <c r="EN342" i="5" a="1"/>
  <c r="EN342" i="5" s="1"/>
  <c r="EO342" i="5" a="1"/>
  <c r="EO342" i="5" s="1"/>
  <c r="EP342" i="5" a="1"/>
  <c r="EP342" i="5" s="1"/>
  <c r="L343" i="5" a="1"/>
  <c r="L343" i="5" s="1"/>
  <c r="M343" i="5" a="1"/>
  <c r="M343" i="5" s="1"/>
  <c r="N343" i="5" a="1"/>
  <c r="N343" i="5" s="1"/>
  <c r="O343" i="5" a="1"/>
  <c r="O343" i="5" s="1"/>
  <c r="P343" i="5" a="1"/>
  <c r="P343" i="5" s="1"/>
  <c r="Q343" i="5" a="1"/>
  <c r="Q343" i="5" s="1"/>
  <c r="R343" i="5" a="1"/>
  <c r="R343" i="5" s="1"/>
  <c r="S343" i="5" a="1"/>
  <c r="S343" i="5" s="1"/>
  <c r="T343" i="5" a="1"/>
  <c r="T343" i="5" s="1"/>
  <c r="U343" i="5" a="1"/>
  <c r="U343" i="5" s="1"/>
  <c r="V343" i="5" a="1"/>
  <c r="V343" i="5" s="1"/>
  <c r="W343" i="5" a="1"/>
  <c r="W343" i="5" s="1"/>
  <c r="X343" i="5" a="1"/>
  <c r="X343" i="5" s="1"/>
  <c r="Y343" i="5" a="1"/>
  <c r="Y343" i="5" s="1"/>
  <c r="Z343" i="5" a="1"/>
  <c r="Z343" i="5" s="1"/>
  <c r="AA343" i="5" a="1"/>
  <c r="AA343" i="5" s="1"/>
  <c r="AB343" i="5" a="1"/>
  <c r="AB343" i="5" s="1"/>
  <c r="AC343" i="5" a="1"/>
  <c r="AC343" i="5" s="1"/>
  <c r="AD343" i="5" a="1"/>
  <c r="AD343" i="5" s="1"/>
  <c r="AE343" i="5" a="1"/>
  <c r="AE343" i="5" s="1"/>
  <c r="AF343" i="5" a="1"/>
  <c r="AF343" i="5" s="1"/>
  <c r="AG343" i="5" a="1"/>
  <c r="AG343" i="5" s="1"/>
  <c r="AH343" i="5" a="1"/>
  <c r="AH343" i="5" s="1"/>
  <c r="AI343" i="5" a="1"/>
  <c r="AI343" i="5" s="1"/>
  <c r="AJ343" i="5" a="1"/>
  <c r="AJ343" i="5" s="1"/>
  <c r="AK343" i="5" a="1"/>
  <c r="AK343" i="5" s="1"/>
  <c r="AL343" i="5" a="1"/>
  <c r="AL343" i="5" s="1"/>
  <c r="AM343" i="5" a="1"/>
  <c r="AM343" i="5" s="1"/>
  <c r="AN343" i="5" a="1"/>
  <c r="AN343" i="5" s="1"/>
  <c r="AO343" i="5" a="1"/>
  <c r="AO343" i="5" s="1"/>
  <c r="AP343" i="5" a="1"/>
  <c r="AP343" i="5" s="1"/>
  <c r="AQ343" i="5" a="1"/>
  <c r="AQ343" i="5" s="1"/>
  <c r="AR343" i="5" a="1"/>
  <c r="AR343" i="5" s="1"/>
  <c r="AS343" i="5" a="1"/>
  <c r="AS343" i="5" s="1"/>
  <c r="AT343" i="5" a="1"/>
  <c r="AT343" i="5" s="1"/>
  <c r="AU343" i="5" a="1"/>
  <c r="AU343" i="5" s="1"/>
  <c r="AV343" i="5" a="1"/>
  <c r="AV343" i="5" s="1"/>
  <c r="AW343" i="5" a="1"/>
  <c r="AW343" i="5" s="1"/>
  <c r="AX343" i="5" a="1"/>
  <c r="AX343" i="5" s="1"/>
  <c r="AY343" i="5" a="1"/>
  <c r="AY343" i="5" s="1"/>
  <c r="AZ343" i="5" a="1"/>
  <c r="AZ343" i="5" s="1"/>
  <c r="BA343" i="5" a="1"/>
  <c r="BA343" i="5" s="1"/>
  <c r="BB343" i="5" a="1"/>
  <c r="BB343" i="5" s="1"/>
  <c r="BC343" i="5" a="1"/>
  <c r="BC343" i="5" s="1"/>
  <c r="BD343" i="5" a="1"/>
  <c r="BD343" i="5" s="1"/>
  <c r="BE343" i="5" a="1"/>
  <c r="BE343" i="5" s="1"/>
  <c r="BF343" i="5" a="1"/>
  <c r="BF343" i="5" s="1"/>
  <c r="BG343" i="5" a="1"/>
  <c r="BG343" i="5" s="1"/>
  <c r="BH343" i="5" a="1"/>
  <c r="BH343" i="5" s="1"/>
  <c r="BI343" i="5" a="1"/>
  <c r="BI343" i="5" s="1"/>
  <c r="BJ343" i="5" a="1"/>
  <c r="BJ343" i="5" s="1"/>
  <c r="BK343" i="5" a="1"/>
  <c r="BK343" i="5" s="1"/>
  <c r="BL343" i="5" a="1"/>
  <c r="BL343" i="5" s="1"/>
  <c r="BM343" i="5" a="1"/>
  <c r="BM343" i="5" s="1"/>
  <c r="BN343" i="5" a="1"/>
  <c r="BN343" i="5" s="1"/>
  <c r="BO343" i="5" a="1"/>
  <c r="BO343" i="5" s="1"/>
  <c r="BP343" i="5" a="1"/>
  <c r="BP343" i="5" s="1"/>
  <c r="BQ343" i="5" a="1"/>
  <c r="BQ343" i="5" s="1"/>
  <c r="BR343" i="5" a="1"/>
  <c r="BR343" i="5" s="1"/>
  <c r="BS343" i="5" a="1"/>
  <c r="BS343" i="5" s="1"/>
  <c r="BT343" i="5" a="1"/>
  <c r="BT343" i="5" s="1"/>
  <c r="BU343" i="5" a="1"/>
  <c r="BU343" i="5" s="1"/>
  <c r="BV343" i="5" a="1"/>
  <c r="BV343" i="5" s="1"/>
  <c r="BW343" i="5" a="1"/>
  <c r="BW343" i="5" s="1"/>
  <c r="BX343" i="5" a="1"/>
  <c r="BX343" i="5" s="1"/>
  <c r="BY343" i="5" a="1"/>
  <c r="BY343" i="5" s="1"/>
  <c r="BZ343" i="5" a="1"/>
  <c r="BZ343" i="5" s="1"/>
  <c r="CA343" i="5" a="1"/>
  <c r="CA343" i="5" s="1"/>
  <c r="CB343" i="5" a="1"/>
  <c r="CB343" i="5" s="1"/>
  <c r="CC343" i="5" a="1"/>
  <c r="CC343" i="5" s="1"/>
  <c r="CD343" i="5" a="1"/>
  <c r="CD343" i="5" s="1"/>
  <c r="CE343" i="5" a="1"/>
  <c r="CE343" i="5" s="1"/>
  <c r="CF343" i="5" a="1"/>
  <c r="CF343" i="5" s="1"/>
  <c r="CG343" i="5" a="1"/>
  <c r="CG343" i="5" s="1"/>
  <c r="CH343" i="5" a="1"/>
  <c r="CH343" i="5" s="1"/>
  <c r="CI343" i="5" a="1"/>
  <c r="CI343" i="5" s="1"/>
  <c r="CJ343" i="5" a="1"/>
  <c r="CJ343" i="5" s="1"/>
  <c r="CK343" i="5" a="1"/>
  <c r="CK343" i="5" s="1"/>
  <c r="CL343" i="5" a="1"/>
  <c r="CL343" i="5" s="1"/>
  <c r="CM343" i="5" a="1"/>
  <c r="CM343" i="5" s="1"/>
  <c r="CN343" i="5" a="1"/>
  <c r="CN343" i="5" s="1"/>
  <c r="CO343" i="5" a="1"/>
  <c r="CO343" i="5" s="1"/>
  <c r="CP343" i="5" a="1"/>
  <c r="CP343" i="5" s="1"/>
  <c r="CQ343" i="5" a="1"/>
  <c r="CQ343" i="5" s="1"/>
  <c r="CR343" i="5" a="1"/>
  <c r="CR343" i="5" s="1"/>
  <c r="CS343" i="5" a="1"/>
  <c r="CS343" i="5" s="1"/>
  <c r="CT343" i="5" a="1"/>
  <c r="CT343" i="5" s="1"/>
  <c r="CU343" i="5" a="1"/>
  <c r="CU343" i="5" s="1"/>
  <c r="CV343" i="5" a="1"/>
  <c r="CV343" i="5" s="1"/>
  <c r="CW343" i="5" a="1"/>
  <c r="CW343" i="5" s="1"/>
  <c r="CX343" i="5" a="1"/>
  <c r="CX343" i="5" s="1"/>
  <c r="CY343" i="5" a="1"/>
  <c r="CY343" i="5" s="1"/>
  <c r="CZ343" i="5" a="1"/>
  <c r="CZ343" i="5" s="1"/>
  <c r="DA343" i="5" a="1"/>
  <c r="DA343" i="5" s="1"/>
  <c r="DB343" i="5" a="1"/>
  <c r="DB343" i="5" s="1"/>
  <c r="DC343" i="5" a="1"/>
  <c r="DC343" i="5" s="1"/>
  <c r="DD343" i="5" a="1"/>
  <c r="DD343" i="5" s="1"/>
  <c r="DE343" i="5" a="1"/>
  <c r="DE343" i="5" s="1"/>
  <c r="DF343" i="5" a="1"/>
  <c r="DF343" i="5" s="1"/>
  <c r="DG343" i="5" a="1"/>
  <c r="DG343" i="5" s="1"/>
  <c r="DH343" i="5" a="1"/>
  <c r="DH343" i="5" s="1"/>
  <c r="DI343" i="5" a="1"/>
  <c r="DI343" i="5" s="1"/>
  <c r="DJ343" i="5" a="1"/>
  <c r="DJ343" i="5" s="1"/>
  <c r="DK343" i="5" a="1"/>
  <c r="DK343" i="5" s="1"/>
  <c r="DL343" i="5" a="1"/>
  <c r="DL343" i="5" s="1"/>
  <c r="DM343" i="5" a="1"/>
  <c r="DM343" i="5" s="1"/>
  <c r="DN343" i="5" a="1"/>
  <c r="DN343" i="5" s="1"/>
  <c r="DO343" i="5" a="1"/>
  <c r="DO343" i="5" s="1"/>
  <c r="DP343" i="5" a="1"/>
  <c r="DP343" i="5" s="1"/>
  <c r="DQ343" i="5" a="1"/>
  <c r="DQ343" i="5" s="1"/>
  <c r="DR343" i="5" a="1"/>
  <c r="DR343" i="5" s="1"/>
  <c r="DS343" i="5" a="1"/>
  <c r="DS343" i="5" s="1"/>
  <c r="DT343" i="5" a="1"/>
  <c r="DT343" i="5" s="1"/>
  <c r="DU343" i="5" a="1"/>
  <c r="DU343" i="5" s="1"/>
  <c r="DV343" i="5" a="1"/>
  <c r="DV343" i="5" s="1"/>
  <c r="DW343" i="5" a="1"/>
  <c r="DW343" i="5" s="1"/>
  <c r="DX343" i="5" a="1"/>
  <c r="DX343" i="5" s="1"/>
  <c r="DY343" i="5" a="1"/>
  <c r="DY343" i="5" s="1"/>
  <c r="DZ343" i="5" a="1"/>
  <c r="DZ343" i="5" s="1"/>
  <c r="EA343" i="5" a="1"/>
  <c r="EA343" i="5" s="1"/>
  <c r="EB343" i="5" a="1"/>
  <c r="EB343" i="5" s="1"/>
  <c r="EC343" i="5" a="1"/>
  <c r="EC343" i="5" s="1"/>
  <c r="ED343" i="5" a="1"/>
  <c r="ED343" i="5" s="1"/>
  <c r="EE343" i="5" a="1"/>
  <c r="EE343" i="5" s="1"/>
  <c r="EF343" i="5" a="1"/>
  <c r="EF343" i="5" s="1"/>
  <c r="EG343" i="5" a="1"/>
  <c r="EG343" i="5" s="1"/>
  <c r="EH343" i="5" a="1"/>
  <c r="EH343" i="5" s="1"/>
  <c r="EI343" i="5" a="1"/>
  <c r="EI343" i="5" s="1"/>
  <c r="EJ343" i="5" a="1"/>
  <c r="EJ343" i="5" s="1"/>
  <c r="EK343" i="5" a="1"/>
  <c r="EK343" i="5" s="1"/>
  <c r="EL343" i="5" a="1"/>
  <c r="EL343" i="5" s="1"/>
  <c r="EM343" i="5" a="1"/>
  <c r="EM343" i="5" s="1"/>
  <c r="EN343" i="5" a="1"/>
  <c r="EN343" i="5" s="1"/>
  <c r="EO343" i="5" a="1"/>
  <c r="EO343" i="5" s="1"/>
  <c r="EP343" i="5" a="1"/>
  <c r="EP343" i="5" s="1"/>
  <c r="L344" i="5" a="1"/>
  <c r="L344" i="5" s="1"/>
  <c r="M344" i="5" a="1"/>
  <c r="M344" i="5" s="1"/>
  <c r="N344" i="5" a="1"/>
  <c r="N344" i="5" s="1"/>
  <c r="O344" i="5" a="1"/>
  <c r="O344" i="5" s="1"/>
  <c r="P344" i="5" a="1"/>
  <c r="P344" i="5" s="1"/>
  <c r="Q344" i="5" a="1"/>
  <c r="Q344" i="5" s="1"/>
  <c r="R344" i="5" a="1"/>
  <c r="R344" i="5" s="1"/>
  <c r="S344" i="5" a="1"/>
  <c r="S344" i="5" s="1"/>
  <c r="T344" i="5" a="1"/>
  <c r="T344" i="5" s="1"/>
  <c r="U344" i="5" a="1"/>
  <c r="U344" i="5" s="1"/>
  <c r="V344" i="5" a="1"/>
  <c r="V344" i="5" s="1"/>
  <c r="W344" i="5" a="1"/>
  <c r="W344" i="5" s="1"/>
  <c r="X344" i="5" a="1"/>
  <c r="X344" i="5" s="1"/>
  <c r="Y344" i="5" a="1"/>
  <c r="Y344" i="5" s="1"/>
  <c r="Z344" i="5" a="1"/>
  <c r="Z344" i="5" s="1"/>
  <c r="AA344" i="5" a="1"/>
  <c r="AA344" i="5" s="1"/>
  <c r="AB344" i="5" a="1"/>
  <c r="AB344" i="5" s="1"/>
  <c r="AC344" i="5" a="1"/>
  <c r="AC344" i="5" s="1"/>
  <c r="AD344" i="5" a="1"/>
  <c r="AD344" i="5" s="1"/>
  <c r="AE344" i="5" a="1"/>
  <c r="AE344" i="5" s="1"/>
  <c r="AF344" i="5" a="1"/>
  <c r="AF344" i="5" s="1"/>
  <c r="AG344" i="5" a="1"/>
  <c r="AG344" i="5" s="1"/>
  <c r="AH344" i="5" a="1"/>
  <c r="AH344" i="5" s="1"/>
  <c r="AI344" i="5" a="1"/>
  <c r="AI344" i="5" s="1"/>
  <c r="AJ344" i="5" a="1"/>
  <c r="AJ344" i="5" s="1"/>
  <c r="AK344" i="5" a="1"/>
  <c r="AK344" i="5" s="1"/>
  <c r="AL344" i="5" a="1"/>
  <c r="AL344" i="5" s="1"/>
  <c r="AM344" i="5" a="1"/>
  <c r="AM344" i="5" s="1"/>
  <c r="AN344" i="5" a="1"/>
  <c r="AN344" i="5" s="1"/>
  <c r="AO344" i="5" a="1"/>
  <c r="AO344" i="5" s="1"/>
  <c r="AP344" i="5" a="1"/>
  <c r="AP344" i="5" s="1"/>
  <c r="AQ344" i="5" a="1"/>
  <c r="AQ344" i="5" s="1"/>
  <c r="AR344" i="5" a="1"/>
  <c r="AR344" i="5" s="1"/>
  <c r="AS344" i="5" a="1"/>
  <c r="AS344" i="5" s="1"/>
  <c r="AT344" i="5" a="1"/>
  <c r="AT344" i="5" s="1"/>
  <c r="AU344" i="5" a="1"/>
  <c r="AU344" i="5" s="1"/>
  <c r="AV344" i="5" a="1"/>
  <c r="AV344" i="5" s="1"/>
  <c r="AW344" i="5" a="1"/>
  <c r="AW344" i="5" s="1"/>
  <c r="AX344" i="5" a="1"/>
  <c r="AX344" i="5" s="1"/>
  <c r="AY344" i="5" a="1"/>
  <c r="AY344" i="5" s="1"/>
  <c r="AZ344" i="5" a="1"/>
  <c r="AZ344" i="5" s="1"/>
  <c r="BA344" i="5" a="1"/>
  <c r="BA344" i="5" s="1"/>
  <c r="BB344" i="5" a="1"/>
  <c r="BB344" i="5" s="1"/>
  <c r="BC344" i="5" a="1"/>
  <c r="BC344" i="5"/>
  <c r="BD344" i="5" a="1"/>
  <c r="BD344" i="5" s="1"/>
  <c r="BE344" i="5" a="1"/>
  <c r="BE344" i="5" s="1"/>
  <c r="BF344" i="5" a="1"/>
  <c r="BF344" i="5" s="1"/>
  <c r="BG344" i="5" a="1"/>
  <c r="BG344" i="5" s="1"/>
  <c r="BH344" i="5" a="1"/>
  <c r="BH344" i="5" s="1"/>
  <c r="BI344" i="5" a="1"/>
  <c r="BI344" i="5" s="1"/>
  <c r="BJ344" i="5" a="1"/>
  <c r="BJ344" i="5" s="1"/>
  <c r="BK344" i="5" a="1"/>
  <c r="BK344" i="5" s="1"/>
  <c r="BL344" i="5" a="1"/>
  <c r="BL344" i="5" s="1"/>
  <c r="BM344" i="5" a="1"/>
  <c r="BM344" i="5" s="1"/>
  <c r="BN344" i="5" a="1"/>
  <c r="BN344" i="5" s="1"/>
  <c r="BO344" i="5" a="1"/>
  <c r="BO344" i="5" s="1"/>
  <c r="BP344" i="5" a="1"/>
  <c r="BP344" i="5" s="1"/>
  <c r="BQ344" i="5" a="1"/>
  <c r="BQ344" i="5" s="1"/>
  <c r="BR344" i="5" a="1"/>
  <c r="BR344" i="5" s="1"/>
  <c r="BS344" i="5" a="1"/>
  <c r="BS344" i="5" s="1"/>
  <c r="BT344" i="5" a="1"/>
  <c r="BT344" i="5" s="1"/>
  <c r="BU344" i="5" a="1"/>
  <c r="BU344" i="5" s="1"/>
  <c r="BV344" i="5" a="1"/>
  <c r="BV344" i="5" s="1"/>
  <c r="BW344" i="5" a="1"/>
  <c r="BW344" i="5" s="1"/>
  <c r="BX344" i="5" a="1"/>
  <c r="BX344" i="5" s="1"/>
  <c r="BY344" i="5" a="1"/>
  <c r="BY344" i="5" s="1"/>
  <c r="BZ344" i="5" a="1"/>
  <c r="BZ344" i="5" s="1"/>
  <c r="CA344" i="5" a="1"/>
  <c r="CA344" i="5" s="1"/>
  <c r="CB344" i="5" a="1"/>
  <c r="CB344" i="5" s="1"/>
  <c r="CC344" i="5" a="1"/>
  <c r="CC344" i="5" s="1"/>
  <c r="CD344" i="5" a="1"/>
  <c r="CD344" i="5" s="1"/>
  <c r="CE344" i="5" a="1"/>
  <c r="CE344" i="5" s="1"/>
  <c r="CF344" i="5" a="1"/>
  <c r="CF344" i="5" s="1"/>
  <c r="CG344" i="5" a="1"/>
  <c r="CG344" i="5" s="1"/>
  <c r="CH344" i="5" a="1"/>
  <c r="CH344" i="5" s="1"/>
  <c r="CI344" i="5" a="1"/>
  <c r="CI344" i="5" s="1"/>
  <c r="CJ344" i="5" a="1"/>
  <c r="CJ344" i="5" s="1"/>
  <c r="CK344" i="5" a="1"/>
  <c r="CK344" i="5" s="1"/>
  <c r="CL344" i="5" a="1"/>
  <c r="CL344" i="5" s="1"/>
  <c r="CM344" i="5" a="1"/>
  <c r="CM344" i="5" s="1"/>
  <c r="CN344" i="5" a="1"/>
  <c r="CN344" i="5" s="1"/>
  <c r="CO344" i="5" a="1"/>
  <c r="CO344" i="5" s="1"/>
  <c r="CP344" i="5" a="1"/>
  <c r="CP344" i="5" s="1"/>
  <c r="CQ344" i="5" a="1"/>
  <c r="CQ344" i="5" s="1"/>
  <c r="CR344" i="5" a="1"/>
  <c r="CR344" i="5" s="1"/>
  <c r="CS344" i="5" a="1"/>
  <c r="CS344" i="5" s="1"/>
  <c r="CT344" i="5" a="1"/>
  <c r="CT344" i="5" s="1"/>
  <c r="CU344" i="5" a="1"/>
  <c r="CU344" i="5" s="1"/>
  <c r="CV344" i="5" a="1"/>
  <c r="CV344" i="5" s="1"/>
  <c r="CW344" i="5" a="1"/>
  <c r="CW344" i="5" s="1"/>
  <c r="CX344" i="5" a="1"/>
  <c r="CX344" i="5" s="1"/>
  <c r="CY344" i="5" a="1"/>
  <c r="CY344" i="5" s="1"/>
  <c r="CZ344" i="5" a="1"/>
  <c r="CZ344" i="5" s="1"/>
  <c r="DA344" i="5" a="1"/>
  <c r="DA344" i="5" s="1"/>
  <c r="DB344" i="5" a="1"/>
  <c r="DB344" i="5" s="1"/>
  <c r="DC344" i="5" a="1"/>
  <c r="DC344" i="5" s="1"/>
  <c r="DD344" i="5" a="1"/>
  <c r="DD344" i="5" s="1"/>
  <c r="DE344" i="5" a="1"/>
  <c r="DE344" i="5" s="1"/>
  <c r="DF344" i="5" a="1"/>
  <c r="DF344" i="5" s="1"/>
  <c r="DG344" i="5" a="1"/>
  <c r="DG344" i="5" s="1"/>
  <c r="DH344" i="5" a="1"/>
  <c r="DH344" i="5" s="1"/>
  <c r="DI344" i="5" a="1"/>
  <c r="DI344" i="5" s="1"/>
  <c r="DJ344" i="5" a="1"/>
  <c r="DJ344" i="5" s="1"/>
  <c r="DK344" i="5" a="1"/>
  <c r="DK344" i="5" s="1"/>
  <c r="DL344" i="5" a="1"/>
  <c r="DL344" i="5" s="1"/>
  <c r="DM344" i="5" a="1"/>
  <c r="DM344" i="5" s="1"/>
  <c r="DN344" i="5" a="1"/>
  <c r="DN344" i="5" s="1"/>
  <c r="DO344" i="5" a="1"/>
  <c r="DO344" i="5" s="1"/>
  <c r="DP344" i="5" a="1"/>
  <c r="DP344" i="5" s="1"/>
  <c r="DQ344" i="5" a="1"/>
  <c r="DQ344" i="5" s="1"/>
  <c r="DR344" i="5" a="1"/>
  <c r="DR344" i="5" s="1"/>
  <c r="DS344" i="5" a="1"/>
  <c r="DS344" i="5" s="1"/>
  <c r="DT344" i="5" a="1"/>
  <c r="DT344" i="5" s="1"/>
  <c r="DU344" i="5" a="1"/>
  <c r="DU344" i="5" s="1"/>
  <c r="DV344" i="5" a="1"/>
  <c r="DV344" i="5" s="1"/>
  <c r="DW344" i="5" a="1"/>
  <c r="DW344" i="5" s="1"/>
  <c r="DX344" i="5" a="1"/>
  <c r="DX344" i="5" s="1"/>
  <c r="DY344" i="5" a="1"/>
  <c r="DY344" i="5" s="1"/>
  <c r="DZ344" i="5" a="1"/>
  <c r="DZ344" i="5" s="1"/>
  <c r="EA344" i="5" a="1"/>
  <c r="EA344" i="5" s="1"/>
  <c r="EB344" i="5" a="1"/>
  <c r="EB344" i="5" s="1"/>
  <c r="EC344" i="5" a="1"/>
  <c r="EC344" i="5" s="1"/>
  <c r="ED344" i="5" a="1"/>
  <c r="ED344" i="5" s="1"/>
  <c r="EE344" i="5" a="1"/>
  <c r="EE344" i="5" s="1"/>
  <c r="EF344" i="5" a="1"/>
  <c r="EF344" i="5" s="1"/>
  <c r="EG344" i="5" a="1"/>
  <c r="EG344" i="5" s="1"/>
  <c r="EH344" i="5" a="1"/>
  <c r="EH344" i="5" s="1"/>
  <c r="EI344" i="5" a="1"/>
  <c r="EI344" i="5" s="1"/>
  <c r="EJ344" i="5" a="1"/>
  <c r="EJ344" i="5" s="1"/>
  <c r="EK344" i="5" a="1"/>
  <c r="EK344" i="5" s="1"/>
  <c r="EL344" i="5" a="1"/>
  <c r="EL344" i="5" s="1"/>
  <c r="EM344" i="5" a="1"/>
  <c r="EM344" i="5" s="1"/>
  <c r="EN344" i="5" a="1"/>
  <c r="EN344" i="5" s="1"/>
  <c r="EO344" i="5" a="1"/>
  <c r="EO344" i="5" s="1"/>
  <c r="EP344" i="5" a="1"/>
  <c r="EP344" i="5" s="1"/>
  <c r="L345" i="5" a="1"/>
  <c r="L345" i="5" s="1"/>
  <c r="M345" i="5" a="1"/>
  <c r="M345" i="5" s="1"/>
  <c r="N345" i="5" a="1"/>
  <c r="N345" i="5" s="1"/>
  <c r="O345" i="5" a="1"/>
  <c r="O345" i="5" s="1"/>
  <c r="P345" i="5" a="1"/>
  <c r="P345" i="5" s="1"/>
  <c r="Q345" i="5" a="1"/>
  <c r="Q345" i="5" s="1"/>
  <c r="R345" i="5" a="1"/>
  <c r="R345" i="5" s="1"/>
  <c r="S345" i="5" a="1"/>
  <c r="S345" i="5" s="1"/>
  <c r="T345" i="5" a="1"/>
  <c r="T345" i="5" s="1"/>
  <c r="U345" i="5" a="1"/>
  <c r="U345" i="5" s="1"/>
  <c r="V345" i="5" a="1"/>
  <c r="V345" i="5" s="1"/>
  <c r="W345" i="5" a="1"/>
  <c r="W345" i="5" s="1"/>
  <c r="X345" i="5" a="1"/>
  <c r="X345" i="5" s="1"/>
  <c r="Y345" i="5" a="1"/>
  <c r="Y345" i="5" s="1"/>
  <c r="Z345" i="5" a="1"/>
  <c r="Z345" i="5" s="1"/>
  <c r="AA345" i="5" a="1"/>
  <c r="AA345" i="5" s="1"/>
  <c r="AB345" i="5" a="1"/>
  <c r="AB345" i="5" s="1"/>
  <c r="AC345" i="5" a="1"/>
  <c r="AC345" i="5" s="1"/>
  <c r="AD345" i="5" a="1"/>
  <c r="AD345" i="5" s="1"/>
  <c r="AE345" i="5" a="1"/>
  <c r="AE345" i="5" s="1"/>
  <c r="AF345" i="5" a="1"/>
  <c r="AF345" i="5" s="1"/>
  <c r="AG345" i="5" a="1"/>
  <c r="AG345" i="5" s="1"/>
  <c r="AH345" i="5" a="1"/>
  <c r="AH345" i="5" s="1"/>
  <c r="AI345" i="5" a="1"/>
  <c r="AI345" i="5" s="1"/>
  <c r="AJ345" i="5" a="1"/>
  <c r="AJ345" i="5" s="1"/>
  <c r="AK345" i="5" a="1"/>
  <c r="AK345" i="5" s="1"/>
  <c r="AL345" i="5" a="1"/>
  <c r="AL345" i="5" s="1"/>
  <c r="AM345" i="5" a="1"/>
  <c r="AM345" i="5" s="1"/>
  <c r="AN345" i="5" a="1"/>
  <c r="AN345" i="5" s="1"/>
  <c r="AO345" i="5" a="1"/>
  <c r="AO345" i="5" s="1"/>
  <c r="AP345" i="5" a="1"/>
  <c r="AP345" i="5" s="1"/>
  <c r="AQ345" i="5" a="1"/>
  <c r="AQ345" i="5" s="1"/>
  <c r="AR345" i="5" a="1"/>
  <c r="AR345" i="5" s="1"/>
  <c r="AS345" i="5" a="1"/>
  <c r="AS345" i="5" s="1"/>
  <c r="AT345" i="5" a="1"/>
  <c r="AT345" i="5" s="1"/>
  <c r="AU345" i="5" a="1"/>
  <c r="AU345" i="5" s="1"/>
  <c r="AV345" i="5" a="1"/>
  <c r="AV345" i="5" s="1"/>
  <c r="AW345" i="5" a="1"/>
  <c r="AW345" i="5" s="1"/>
  <c r="AX345" i="5" a="1"/>
  <c r="AX345" i="5" s="1"/>
  <c r="AY345" i="5" a="1"/>
  <c r="AY345" i="5" s="1"/>
  <c r="AZ345" i="5" a="1"/>
  <c r="AZ345" i="5" s="1"/>
  <c r="BA345" i="5" a="1"/>
  <c r="BA345" i="5" s="1"/>
  <c r="BB345" i="5" a="1"/>
  <c r="BB345" i="5" s="1"/>
  <c r="BC345" i="5" a="1"/>
  <c r="BC345" i="5" s="1"/>
  <c r="BD345" i="5" a="1"/>
  <c r="BD345" i="5" s="1"/>
  <c r="BE345" i="5" a="1"/>
  <c r="BE345" i="5" s="1"/>
  <c r="BF345" i="5" a="1"/>
  <c r="BF345" i="5" s="1"/>
  <c r="BG345" i="5" a="1"/>
  <c r="BG345" i="5" s="1"/>
  <c r="BH345" i="5" a="1"/>
  <c r="BH345" i="5" s="1"/>
  <c r="BI345" i="5" a="1"/>
  <c r="BI345" i="5" s="1"/>
  <c r="BJ345" i="5" a="1"/>
  <c r="BJ345" i="5" s="1"/>
  <c r="BK345" i="5" a="1"/>
  <c r="BK345" i="5" s="1"/>
  <c r="BL345" i="5" a="1"/>
  <c r="BL345" i="5" s="1"/>
  <c r="BM345" i="5" a="1"/>
  <c r="BM345" i="5" s="1"/>
  <c r="BN345" i="5" a="1"/>
  <c r="BN345" i="5" s="1"/>
  <c r="BO345" i="5" a="1"/>
  <c r="BO345" i="5" s="1"/>
  <c r="BP345" i="5" a="1"/>
  <c r="BP345" i="5" s="1"/>
  <c r="BQ345" i="5" a="1"/>
  <c r="BQ345" i="5" s="1"/>
  <c r="BR345" i="5" a="1"/>
  <c r="BR345" i="5" s="1"/>
  <c r="BS345" i="5" a="1"/>
  <c r="BS345" i="5" s="1"/>
  <c r="BT345" i="5" a="1"/>
  <c r="BT345" i="5" s="1"/>
  <c r="BU345" i="5" a="1"/>
  <c r="BU345" i="5" s="1"/>
  <c r="BV345" i="5" a="1"/>
  <c r="BV345" i="5" s="1"/>
  <c r="BW345" i="5" a="1"/>
  <c r="BW345" i="5" s="1"/>
  <c r="BX345" i="5" a="1"/>
  <c r="BX345" i="5" s="1"/>
  <c r="BY345" i="5" a="1"/>
  <c r="BY345" i="5" s="1"/>
  <c r="BZ345" i="5" a="1"/>
  <c r="BZ345" i="5" s="1"/>
  <c r="CA345" i="5" a="1"/>
  <c r="CA345" i="5" s="1"/>
  <c r="CB345" i="5" a="1"/>
  <c r="CB345" i="5" s="1"/>
  <c r="CC345" i="5" a="1"/>
  <c r="CC345" i="5" s="1"/>
  <c r="CD345" i="5" a="1"/>
  <c r="CD345" i="5" s="1"/>
  <c r="CE345" i="5" a="1"/>
  <c r="CE345" i="5" s="1"/>
  <c r="CF345" i="5" a="1"/>
  <c r="CF345" i="5" s="1"/>
  <c r="CG345" i="5" a="1"/>
  <c r="CG345" i="5" s="1"/>
  <c r="CH345" i="5" a="1"/>
  <c r="CH345" i="5" s="1"/>
  <c r="CI345" i="5" a="1"/>
  <c r="CI345" i="5" s="1"/>
  <c r="CJ345" i="5" a="1"/>
  <c r="CJ345" i="5" s="1"/>
  <c r="CK345" i="5" a="1"/>
  <c r="CK345" i="5" s="1"/>
  <c r="CL345" i="5" a="1"/>
  <c r="CL345" i="5" s="1"/>
  <c r="CM345" i="5" a="1"/>
  <c r="CM345" i="5" s="1"/>
  <c r="CN345" i="5" a="1"/>
  <c r="CN345" i="5" s="1"/>
  <c r="CO345" i="5" a="1"/>
  <c r="CO345" i="5" s="1"/>
  <c r="CP345" i="5" a="1"/>
  <c r="CP345" i="5" s="1"/>
  <c r="CQ345" i="5" a="1"/>
  <c r="CQ345" i="5" s="1"/>
  <c r="CR345" i="5" a="1"/>
  <c r="CR345" i="5" s="1"/>
  <c r="CS345" i="5" a="1"/>
  <c r="CS345" i="5" s="1"/>
  <c r="CT345" i="5" a="1"/>
  <c r="CT345" i="5" s="1"/>
  <c r="CU345" i="5" a="1"/>
  <c r="CU345" i="5" s="1"/>
  <c r="CV345" i="5" a="1"/>
  <c r="CV345" i="5" s="1"/>
  <c r="CW345" i="5" a="1"/>
  <c r="CW345" i="5" s="1"/>
  <c r="CX345" i="5" a="1"/>
  <c r="CX345" i="5" s="1"/>
  <c r="CY345" i="5" a="1"/>
  <c r="CY345" i="5" s="1"/>
  <c r="CZ345" i="5" a="1"/>
  <c r="CZ345" i="5" s="1"/>
  <c r="DA345" i="5" a="1"/>
  <c r="DA345" i="5" s="1"/>
  <c r="DB345" i="5" a="1"/>
  <c r="DB345" i="5" s="1"/>
  <c r="DC345" i="5" a="1"/>
  <c r="DC345" i="5" s="1"/>
  <c r="DD345" i="5" a="1"/>
  <c r="DD345" i="5" s="1"/>
  <c r="DE345" i="5" a="1"/>
  <c r="DE345" i="5" s="1"/>
  <c r="DF345" i="5" a="1"/>
  <c r="DF345" i="5" s="1"/>
  <c r="DG345" i="5" a="1"/>
  <c r="DG345" i="5" s="1"/>
  <c r="DH345" i="5" a="1"/>
  <c r="DH345" i="5" s="1"/>
  <c r="DI345" i="5" a="1"/>
  <c r="DI345" i="5" s="1"/>
  <c r="DJ345" i="5" a="1"/>
  <c r="DJ345" i="5" s="1"/>
  <c r="DK345" i="5" a="1"/>
  <c r="DK345" i="5" s="1"/>
  <c r="DL345" i="5" a="1"/>
  <c r="DL345" i="5" s="1"/>
  <c r="DM345" i="5" a="1"/>
  <c r="DM345" i="5" s="1"/>
  <c r="DN345" i="5" a="1"/>
  <c r="DN345" i="5" s="1"/>
  <c r="DO345" i="5" a="1"/>
  <c r="DO345" i="5" s="1"/>
  <c r="DP345" i="5" a="1"/>
  <c r="DP345" i="5" s="1"/>
  <c r="DQ345" i="5" a="1"/>
  <c r="DQ345" i="5" s="1"/>
  <c r="DR345" i="5" a="1"/>
  <c r="DR345" i="5" s="1"/>
  <c r="DS345" i="5" a="1"/>
  <c r="DS345" i="5" s="1"/>
  <c r="DT345" i="5" a="1"/>
  <c r="DT345" i="5" s="1"/>
  <c r="DU345" i="5" a="1"/>
  <c r="DU345" i="5" s="1"/>
  <c r="DV345" i="5" a="1"/>
  <c r="DV345" i="5" s="1"/>
  <c r="DW345" i="5" a="1"/>
  <c r="DW345" i="5" s="1"/>
  <c r="DX345" i="5" a="1"/>
  <c r="DX345" i="5" s="1"/>
  <c r="DY345" i="5" a="1"/>
  <c r="DY345" i="5" s="1"/>
  <c r="DZ345" i="5" a="1"/>
  <c r="DZ345" i="5" s="1"/>
  <c r="EA345" i="5" a="1"/>
  <c r="EA345" i="5" s="1"/>
  <c r="EB345" i="5" a="1"/>
  <c r="EB345" i="5" s="1"/>
  <c r="EC345" i="5" a="1"/>
  <c r="EC345" i="5" s="1"/>
  <c r="ED345" i="5" a="1"/>
  <c r="ED345" i="5" s="1"/>
  <c r="EE345" i="5" a="1"/>
  <c r="EE345" i="5" s="1"/>
  <c r="EF345" i="5" a="1"/>
  <c r="EF345" i="5" s="1"/>
  <c r="EG345" i="5" a="1"/>
  <c r="EG345" i="5" s="1"/>
  <c r="EH345" i="5" a="1"/>
  <c r="EH345" i="5" s="1"/>
  <c r="EI345" i="5" a="1"/>
  <c r="EI345" i="5" s="1"/>
  <c r="EJ345" i="5" a="1"/>
  <c r="EJ345" i="5" s="1"/>
  <c r="EK345" i="5" a="1"/>
  <c r="EK345" i="5" s="1"/>
  <c r="EL345" i="5" a="1"/>
  <c r="EL345" i="5" s="1"/>
  <c r="EM345" i="5" a="1"/>
  <c r="EM345" i="5" s="1"/>
  <c r="EN345" i="5" a="1"/>
  <c r="EN345" i="5" s="1"/>
  <c r="EO345" i="5" a="1"/>
  <c r="EO345" i="5" s="1"/>
  <c r="EP345" i="5" a="1"/>
  <c r="EP345" i="5" s="1"/>
  <c r="L346" i="5" a="1"/>
  <c r="L346" i="5" s="1"/>
  <c r="M346" i="5" a="1"/>
  <c r="M346" i="5" s="1"/>
  <c r="N346" i="5" a="1"/>
  <c r="N346" i="5" s="1"/>
  <c r="O346" i="5" a="1"/>
  <c r="O346" i="5" s="1"/>
  <c r="P346" i="5" a="1"/>
  <c r="P346" i="5" s="1"/>
  <c r="Q346" i="5" a="1"/>
  <c r="Q346" i="5" s="1"/>
  <c r="R346" i="5" a="1"/>
  <c r="R346" i="5" s="1"/>
  <c r="S346" i="5" a="1"/>
  <c r="S346" i="5" s="1"/>
  <c r="T346" i="5" a="1"/>
  <c r="T346" i="5" s="1"/>
  <c r="U346" i="5" a="1"/>
  <c r="U346" i="5" s="1"/>
  <c r="V346" i="5" a="1"/>
  <c r="V346" i="5" s="1"/>
  <c r="W346" i="5" a="1"/>
  <c r="W346" i="5" s="1"/>
  <c r="X346" i="5" a="1"/>
  <c r="X346" i="5" s="1"/>
  <c r="Y346" i="5" a="1"/>
  <c r="Y346" i="5" s="1"/>
  <c r="Z346" i="5" a="1"/>
  <c r="Z346" i="5" s="1"/>
  <c r="AA346" i="5" a="1"/>
  <c r="AA346" i="5" s="1"/>
  <c r="AB346" i="5" a="1"/>
  <c r="AB346" i="5" s="1"/>
  <c r="AC346" i="5" a="1"/>
  <c r="AC346" i="5" s="1"/>
  <c r="AD346" i="5" a="1"/>
  <c r="AD346" i="5" s="1"/>
  <c r="AE346" i="5" a="1"/>
  <c r="AE346" i="5" s="1"/>
  <c r="AF346" i="5" a="1"/>
  <c r="AF346" i="5" s="1"/>
  <c r="AG346" i="5" a="1"/>
  <c r="AG346" i="5" s="1"/>
  <c r="AH346" i="5" a="1"/>
  <c r="AH346" i="5" s="1"/>
  <c r="AI346" i="5" a="1"/>
  <c r="AI346" i="5" s="1"/>
  <c r="AJ346" i="5" a="1"/>
  <c r="AJ346" i="5" s="1"/>
  <c r="AK346" i="5" a="1"/>
  <c r="AK346" i="5" s="1"/>
  <c r="AL346" i="5" a="1"/>
  <c r="AL346" i="5" s="1"/>
  <c r="AM346" i="5" a="1"/>
  <c r="AM346" i="5" s="1"/>
  <c r="AN346" i="5" a="1"/>
  <c r="AN346" i="5" s="1"/>
  <c r="AO346" i="5" a="1"/>
  <c r="AO346" i="5" s="1"/>
  <c r="AP346" i="5" a="1"/>
  <c r="AP346" i="5" s="1"/>
  <c r="AQ346" i="5" a="1"/>
  <c r="AQ346" i="5" s="1"/>
  <c r="AR346" i="5" a="1"/>
  <c r="AR346" i="5" s="1"/>
  <c r="AS346" i="5" a="1"/>
  <c r="AS346" i="5" s="1"/>
  <c r="AT346" i="5" a="1"/>
  <c r="AT346" i="5" s="1"/>
  <c r="AU346" i="5" a="1"/>
  <c r="AU346" i="5" s="1"/>
  <c r="AV346" i="5" a="1"/>
  <c r="AV346" i="5" s="1"/>
  <c r="AW346" i="5" a="1"/>
  <c r="AW346" i="5" s="1"/>
  <c r="AX346" i="5" a="1"/>
  <c r="AX346" i="5" s="1"/>
  <c r="AY346" i="5" a="1"/>
  <c r="AY346" i="5" s="1"/>
  <c r="AZ346" i="5" a="1"/>
  <c r="AZ346" i="5" s="1"/>
  <c r="BA346" i="5" a="1"/>
  <c r="BA346" i="5" s="1"/>
  <c r="BB346" i="5" a="1"/>
  <c r="BB346" i="5" s="1"/>
  <c r="BC346" i="5" a="1"/>
  <c r="BC346" i="5" s="1"/>
  <c r="BD346" i="5" a="1"/>
  <c r="BD346" i="5" s="1"/>
  <c r="BE346" i="5" a="1"/>
  <c r="BE346" i="5" s="1"/>
  <c r="BF346" i="5" a="1"/>
  <c r="BF346" i="5" s="1"/>
  <c r="BG346" i="5" a="1"/>
  <c r="BG346" i="5" s="1"/>
  <c r="BH346" i="5" a="1"/>
  <c r="BH346" i="5" s="1"/>
  <c r="BI346" i="5" a="1"/>
  <c r="BI346" i="5" s="1"/>
  <c r="BJ346" i="5" a="1"/>
  <c r="BJ346" i="5" s="1"/>
  <c r="BK346" i="5" a="1"/>
  <c r="BK346" i="5" s="1"/>
  <c r="BL346" i="5" a="1"/>
  <c r="BL346" i="5" s="1"/>
  <c r="BM346" i="5" a="1"/>
  <c r="BM346" i="5" s="1"/>
  <c r="BN346" i="5" a="1"/>
  <c r="BN346" i="5" s="1"/>
  <c r="BO346" i="5" a="1"/>
  <c r="BO346" i="5" s="1"/>
  <c r="BP346" i="5" a="1"/>
  <c r="BP346" i="5" s="1"/>
  <c r="BQ346" i="5" a="1"/>
  <c r="BQ346" i="5" s="1"/>
  <c r="BR346" i="5" a="1"/>
  <c r="BR346" i="5" s="1"/>
  <c r="BS346" i="5" a="1"/>
  <c r="BS346" i="5" s="1"/>
  <c r="BT346" i="5" a="1"/>
  <c r="BT346" i="5" s="1"/>
  <c r="BU346" i="5" a="1"/>
  <c r="BU346" i="5" s="1"/>
  <c r="BV346" i="5" a="1"/>
  <c r="BV346" i="5" s="1"/>
  <c r="BW346" i="5" a="1"/>
  <c r="BW346" i="5" s="1"/>
  <c r="BX346" i="5" a="1"/>
  <c r="BX346" i="5" s="1"/>
  <c r="BY346" i="5" a="1"/>
  <c r="BY346" i="5" s="1"/>
  <c r="BZ346" i="5" a="1"/>
  <c r="BZ346" i="5" s="1"/>
  <c r="CA346" i="5" a="1"/>
  <c r="CA346" i="5" s="1"/>
  <c r="CB346" i="5" a="1"/>
  <c r="CB346" i="5" s="1"/>
  <c r="CC346" i="5" a="1"/>
  <c r="CC346" i="5" s="1"/>
  <c r="CD346" i="5" a="1"/>
  <c r="CD346" i="5" s="1"/>
  <c r="CE346" i="5" a="1"/>
  <c r="CE346" i="5" s="1"/>
  <c r="CF346" i="5" a="1"/>
  <c r="CF346" i="5" s="1"/>
  <c r="CG346" i="5" a="1"/>
  <c r="CG346" i="5" s="1"/>
  <c r="CH346" i="5" a="1"/>
  <c r="CH346" i="5" s="1"/>
  <c r="CI346" i="5" a="1"/>
  <c r="CI346" i="5" s="1"/>
  <c r="CJ346" i="5" a="1"/>
  <c r="CJ346" i="5" s="1"/>
  <c r="CK346" i="5" a="1"/>
  <c r="CK346" i="5" s="1"/>
  <c r="CL346" i="5" a="1"/>
  <c r="CL346" i="5" s="1"/>
  <c r="CM346" i="5" a="1"/>
  <c r="CM346" i="5" s="1"/>
  <c r="CN346" i="5" a="1"/>
  <c r="CN346" i="5" s="1"/>
  <c r="CO346" i="5" a="1"/>
  <c r="CO346" i="5" s="1"/>
  <c r="CP346" i="5" a="1"/>
  <c r="CP346" i="5" s="1"/>
  <c r="CQ346" i="5" a="1"/>
  <c r="CQ346" i="5" s="1"/>
  <c r="CR346" i="5" a="1"/>
  <c r="CR346" i="5" s="1"/>
  <c r="CS346" i="5" a="1"/>
  <c r="CS346" i="5" s="1"/>
  <c r="CT346" i="5" a="1"/>
  <c r="CT346" i="5" s="1"/>
  <c r="CU346" i="5" a="1"/>
  <c r="CU346" i="5" s="1"/>
  <c r="CV346" i="5" a="1"/>
  <c r="CV346" i="5" s="1"/>
  <c r="CW346" i="5" a="1"/>
  <c r="CW346" i="5" s="1"/>
  <c r="CX346" i="5" a="1"/>
  <c r="CX346" i="5" s="1"/>
  <c r="CY346" i="5" a="1"/>
  <c r="CY346" i="5" s="1"/>
  <c r="CZ346" i="5" a="1"/>
  <c r="CZ346" i="5" s="1"/>
  <c r="DA346" i="5" a="1"/>
  <c r="DA346" i="5" s="1"/>
  <c r="DB346" i="5" a="1"/>
  <c r="DB346" i="5" s="1"/>
  <c r="DC346" i="5" a="1"/>
  <c r="DC346" i="5" s="1"/>
  <c r="DD346" i="5" a="1"/>
  <c r="DD346" i="5" s="1"/>
  <c r="DE346" i="5" a="1"/>
  <c r="DE346" i="5" s="1"/>
  <c r="DF346" i="5" a="1"/>
  <c r="DF346" i="5" s="1"/>
  <c r="DG346" i="5" a="1"/>
  <c r="DG346" i="5" s="1"/>
  <c r="DH346" i="5" a="1"/>
  <c r="DH346" i="5" s="1"/>
  <c r="DI346" i="5" a="1"/>
  <c r="DI346" i="5" s="1"/>
  <c r="DJ346" i="5" a="1"/>
  <c r="DJ346" i="5" s="1"/>
  <c r="DK346" i="5" a="1"/>
  <c r="DK346" i="5" s="1"/>
  <c r="DL346" i="5" a="1"/>
  <c r="DL346" i="5" s="1"/>
  <c r="DM346" i="5" a="1"/>
  <c r="DM346" i="5" s="1"/>
  <c r="DN346" i="5" a="1"/>
  <c r="DN346" i="5" s="1"/>
  <c r="DO346" i="5" a="1"/>
  <c r="DO346" i="5" s="1"/>
  <c r="DP346" i="5" a="1"/>
  <c r="DP346" i="5" s="1"/>
  <c r="DQ346" i="5" a="1"/>
  <c r="DQ346" i="5" s="1"/>
  <c r="DR346" i="5" a="1"/>
  <c r="DR346" i="5" s="1"/>
  <c r="DS346" i="5" a="1"/>
  <c r="DS346" i="5" s="1"/>
  <c r="DT346" i="5" a="1"/>
  <c r="DT346" i="5" s="1"/>
  <c r="DU346" i="5" a="1"/>
  <c r="DU346" i="5" s="1"/>
  <c r="DV346" i="5" a="1"/>
  <c r="DV346" i="5" s="1"/>
  <c r="DW346" i="5" a="1"/>
  <c r="DW346" i="5" s="1"/>
  <c r="DX346" i="5" a="1"/>
  <c r="DX346" i="5" s="1"/>
  <c r="DY346" i="5" a="1"/>
  <c r="DY346" i="5" s="1"/>
  <c r="DZ346" i="5" a="1"/>
  <c r="DZ346" i="5" s="1"/>
  <c r="EA346" i="5" a="1"/>
  <c r="EA346" i="5" s="1"/>
  <c r="EB346" i="5" a="1"/>
  <c r="EB346" i="5" s="1"/>
  <c r="EC346" i="5" a="1"/>
  <c r="EC346" i="5" s="1"/>
  <c r="ED346" i="5" a="1"/>
  <c r="ED346" i="5" s="1"/>
  <c r="EE346" i="5" a="1"/>
  <c r="EE346" i="5" s="1"/>
  <c r="EF346" i="5" a="1"/>
  <c r="EF346" i="5" s="1"/>
  <c r="EG346" i="5" a="1"/>
  <c r="EG346" i="5" s="1"/>
  <c r="EH346" i="5" a="1"/>
  <c r="EH346" i="5" s="1"/>
  <c r="EI346" i="5" a="1"/>
  <c r="EI346" i="5" s="1"/>
  <c r="EJ346" i="5" a="1"/>
  <c r="EJ346" i="5" s="1"/>
  <c r="EK346" i="5" a="1"/>
  <c r="EK346" i="5" s="1"/>
  <c r="EL346" i="5" a="1"/>
  <c r="EL346" i="5" s="1"/>
  <c r="EM346" i="5" a="1"/>
  <c r="EM346" i="5" s="1"/>
  <c r="EN346" i="5" a="1"/>
  <c r="EN346" i="5" s="1"/>
  <c r="EO346" i="5" a="1"/>
  <c r="EO346" i="5" s="1"/>
  <c r="EP346" i="5" a="1"/>
  <c r="EP346" i="5" s="1"/>
  <c r="L347" i="5" a="1"/>
  <c r="L347" i="5" s="1"/>
  <c r="M347" i="5" a="1"/>
  <c r="M347" i="5" s="1"/>
  <c r="N347" i="5" a="1"/>
  <c r="N347" i="5" s="1"/>
  <c r="O347" i="5" a="1"/>
  <c r="O347" i="5" s="1"/>
  <c r="P347" i="5" a="1"/>
  <c r="P347" i="5" s="1"/>
  <c r="Q347" i="5" a="1"/>
  <c r="Q347" i="5" s="1"/>
  <c r="R347" i="5" a="1"/>
  <c r="R347" i="5" s="1"/>
  <c r="S347" i="5" a="1"/>
  <c r="S347" i="5" s="1"/>
  <c r="T347" i="5" a="1"/>
  <c r="T347" i="5" s="1"/>
  <c r="U347" i="5" a="1"/>
  <c r="U347" i="5" s="1"/>
  <c r="V347" i="5" a="1"/>
  <c r="V347" i="5" s="1"/>
  <c r="W347" i="5" a="1"/>
  <c r="W347" i="5" s="1"/>
  <c r="X347" i="5" a="1"/>
  <c r="X347" i="5" s="1"/>
  <c r="Y347" i="5" a="1"/>
  <c r="Y347" i="5" s="1"/>
  <c r="Z347" i="5" a="1"/>
  <c r="Z347" i="5" s="1"/>
  <c r="AA347" i="5" a="1"/>
  <c r="AA347" i="5" s="1"/>
  <c r="AB347" i="5" a="1"/>
  <c r="AB347" i="5" s="1"/>
  <c r="AC347" i="5" a="1"/>
  <c r="AC347" i="5" s="1"/>
  <c r="AD347" i="5" a="1"/>
  <c r="AD347" i="5" s="1"/>
  <c r="AE347" i="5" a="1"/>
  <c r="AE347" i="5" s="1"/>
  <c r="AF347" i="5" a="1"/>
  <c r="AF347" i="5" s="1"/>
  <c r="AG347" i="5" a="1"/>
  <c r="AG347" i="5" s="1"/>
  <c r="AH347" i="5" a="1"/>
  <c r="AH347" i="5" s="1"/>
  <c r="AI347" i="5" a="1"/>
  <c r="AI347" i="5" s="1"/>
  <c r="AJ347" i="5" a="1"/>
  <c r="AJ347" i="5" s="1"/>
  <c r="AK347" i="5" a="1"/>
  <c r="AK347" i="5" s="1"/>
  <c r="AL347" i="5" a="1"/>
  <c r="AL347" i="5" s="1"/>
  <c r="AM347" i="5" a="1"/>
  <c r="AM347" i="5" s="1"/>
  <c r="AN347" i="5" a="1"/>
  <c r="AN347" i="5" s="1"/>
  <c r="AO347" i="5" a="1"/>
  <c r="AO347" i="5" s="1"/>
  <c r="AP347" i="5" a="1"/>
  <c r="AP347" i="5" s="1"/>
  <c r="AQ347" i="5" a="1"/>
  <c r="AQ347" i="5" s="1"/>
  <c r="AR347" i="5" a="1"/>
  <c r="AR347" i="5" s="1"/>
  <c r="AS347" i="5" a="1"/>
  <c r="AS347" i="5" s="1"/>
  <c r="AT347" i="5" a="1"/>
  <c r="AT347" i="5" s="1"/>
  <c r="AU347" i="5" a="1"/>
  <c r="AU347" i="5" s="1"/>
  <c r="AV347" i="5" a="1"/>
  <c r="AV347" i="5" s="1"/>
  <c r="AW347" i="5" a="1"/>
  <c r="AW347" i="5" s="1"/>
  <c r="AX347" i="5" a="1"/>
  <c r="AX347" i="5" s="1"/>
  <c r="AY347" i="5" a="1"/>
  <c r="AY347" i="5" s="1"/>
  <c r="AZ347" i="5" a="1"/>
  <c r="AZ347" i="5" s="1"/>
  <c r="BA347" i="5" a="1"/>
  <c r="BA347" i="5" s="1"/>
  <c r="BB347" i="5" a="1"/>
  <c r="BB347" i="5" s="1"/>
  <c r="BC347" i="5" a="1"/>
  <c r="BC347" i="5" s="1"/>
  <c r="BD347" i="5" a="1"/>
  <c r="BD347" i="5" s="1"/>
  <c r="BE347" i="5" a="1"/>
  <c r="BE347" i="5" s="1"/>
  <c r="BF347" i="5" a="1"/>
  <c r="BF347" i="5" s="1"/>
  <c r="BG347" i="5" a="1"/>
  <c r="BG347" i="5" s="1"/>
  <c r="BH347" i="5" a="1"/>
  <c r="BH347" i="5" s="1"/>
  <c r="BI347" i="5" a="1"/>
  <c r="BI347" i="5" s="1"/>
  <c r="BJ347" i="5" a="1"/>
  <c r="BJ347" i="5" s="1"/>
  <c r="BK347" i="5" a="1"/>
  <c r="BK347" i="5" s="1"/>
  <c r="BL347" i="5" a="1"/>
  <c r="BL347" i="5" s="1"/>
  <c r="BM347" i="5" a="1"/>
  <c r="BM347" i="5" s="1"/>
  <c r="BN347" i="5" a="1"/>
  <c r="BN347" i="5" s="1"/>
  <c r="BO347" i="5" a="1"/>
  <c r="BO347" i="5" s="1"/>
  <c r="BP347" i="5" a="1"/>
  <c r="BP347" i="5" s="1"/>
  <c r="BQ347" i="5" a="1"/>
  <c r="BQ347" i="5" s="1"/>
  <c r="BR347" i="5" a="1"/>
  <c r="BR347" i="5" s="1"/>
  <c r="BS347" i="5" a="1"/>
  <c r="BS347" i="5" s="1"/>
  <c r="BT347" i="5" a="1"/>
  <c r="BT347" i="5" s="1"/>
  <c r="BU347" i="5" a="1"/>
  <c r="BU347" i="5" s="1"/>
  <c r="BV347" i="5" a="1"/>
  <c r="BV347" i="5" s="1"/>
  <c r="BW347" i="5" a="1"/>
  <c r="BW347" i="5" s="1"/>
  <c r="BX347" i="5" a="1"/>
  <c r="BX347" i="5" s="1"/>
  <c r="BY347" i="5" a="1"/>
  <c r="BY347" i="5" s="1"/>
  <c r="BZ347" i="5" a="1"/>
  <c r="BZ347" i="5" s="1"/>
  <c r="CA347" i="5" a="1"/>
  <c r="CA347" i="5" s="1"/>
  <c r="CB347" i="5" a="1"/>
  <c r="CB347" i="5" s="1"/>
  <c r="CC347" i="5" a="1"/>
  <c r="CC347" i="5" s="1"/>
  <c r="CD347" i="5" a="1"/>
  <c r="CD347" i="5" s="1"/>
  <c r="CE347" i="5" a="1"/>
  <c r="CE347" i="5" s="1"/>
  <c r="CF347" i="5" a="1"/>
  <c r="CF347" i="5" s="1"/>
  <c r="CG347" i="5" a="1"/>
  <c r="CG347" i="5" s="1"/>
  <c r="CH347" i="5" a="1"/>
  <c r="CH347" i="5" s="1"/>
  <c r="CI347" i="5" a="1"/>
  <c r="CI347" i="5" s="1"/>
  <c r="CJ347" i="5" a="1"/>
  <c r="CJ347" i="5" s="1"/>
  <c r="CK347" i="5" a="1"/>
  <c r="CK347" i="5" s="1"/>
  <c r="CL347" i="5" a="1"/>
  <c r="CL347" i="5" s="1"/>
  <c r="CM347" i="5" a="1"/>
  <c r="CM347" i="5" s="1"/>
  <c r="CN347" i="5" a="1"/>
  <c r="CN347" i="5" s="1"/>
  <c r="CO347" i="5" a="1"/>
  <c r="CO347" i="5" s="1"/>
  <c r="CP347" i="5" a="1"/>
  <c r="CP347" i="5" s="1"/>
  <c r="CQ347" i="5" a="1"/>
  <c r="CQ347" i="5" s="1"/>
  <c r="CR347" i="5" a="1"/>
  <c r="CR347" i="5" s="1"/>
  <c r="CS347" i="5" a="1"/>
  <c r="CS347" i="5" s="1"/>
  <c r="CT347" i="5" a="1"/>
  <c r="CT347" i="5" s="1"/>
  <c r="CU347" i="5" a="1"/>
  <c r="CU347" i="5" s="1"/>
  <c r="CV347" i="5" a="1"/>
  <c r="CV347" i="5" s="1"/>
  <c r="CW347" i="5" a="1"/>
  <c r="CW347" i="5" s="1"/>
  <c r="CX347" i="5" a="1"/>
  <c r="CX347" i="5" s="1"/>
  <c r="CY347" i="5" a="1"/>
  <c r="CY347" i="5" s="1"/>
  <c r="CZ347" i="5" a="1"/>
  <c r="CZ347" i="5" s="1"/>
  <c r="DA347" i="5" a="1"/>
  <c r="DA347" i="5" s="1"/>
  <c r="DB347" i="5" a="1"/>
  <c r="DB347" i="5" s="1"/>
  <c r="DC347" i="5" a="1"/>
  <c r="DC347" i="5" s="1"/>
  <c r="DD347" i="5" a="1"/>
  <c r="DD347" i="5" s="1"/>
  <c r="DE347" i="5" a="1"/>
  <c r="DE347" i="5" s="1"/>
  <c r="DF347" i="5" a="1"/>
  <c r="DF347" i="5" s="1"/>
  <c r="DG347" i="5" a="1"/>
  <c r="DG347" i="5" s="1"/>
  <c r="DH347" i="5" a="1"/>
  <c r="DH347" i="5" s="1"/>
  <c r="DI347" i="5" a="1"/>
  <c r="DI347" i="5" s="1"/>
  <c r="DJ347" i="5" a="1"/>
  <c r="DJ347" i="5" s="1"/>
  <c r="DK347" i="5" a="1"/>
  <c r="DK347" i="5" s="1"/>
  <c r="DL347" i="5" a="1"/>
  <c r="DL347" i="5" s="1"/>
  <c r="DM347" i="5" a="1"/>
  <c r="DM347" i="5" s="1"/>
  <c r="DN347" i="5" a="1"/>
  <c r="DN347" i="5" s="1"/>
  <c r="DO347" i="5" a="1"/>
  <c r="DO347" i="5" s="1"/>
  <c r="DP347" i="5" a="1"/>
  <c r="DP347" i="5" s="1"/>
  <c r="DQ347" i="5" a="1"/>
  <c r="DQ347" i="5" s="1"/>
  <c r="DR347" i="5" a="1"/>
  <c r="DR347" i="5" s="1"/>
  <c r="DS347" i="5" a="1"/>
  <c r="DS347" i="5" s="1"/>
  <c r="DT347" i="5" a="1"/>
  <c r="DT347" i="5" s="1"/>
  <c r="DU347" i="5" a="1"/>
  <c r="DU347" i="5" s="1"/>
  <c r="DV347" i="5" a="1"/>
  <c r="DV347" i="5" s="1"/>
  <c r="DW347" i="5" a="1"/>
  <c r="DW347" i="5" s="1"/>
  <c r="DX347" i="5" a="1"/>
  <c r="DX347" i="5" s="1"/>
  <c r="DY347" i="5" a="1"/>
  <c r="DY347" i="5" s="1"/>
  <c r="DZ347" i="5" a="1"/>
  <c r="DZ347" i="5" s="1"/>
  <c r="EA347" i="5" a="1"/>
  <c r="EA347" i="5" s="1"/>
  <c r="EB347" i="5" a="1"/>
  <c r="EB347" i="5" s="1"/>
  <c r="EC347" i="5" a="1"/>
  <c r="EC347" i="5" s="1"/>
  <c r="ED347" i="5" a="1"/>
  <c r="ED347" i="5" s="1"/>
  <c r="EE347" i="5" a="1"/>
  <c r="EE347" i="5" s="1"/>
  <c r="EF347" i="5" a="1"/>
  <c r="EF347" i="5" s="1"/>
  <c r="EG347" i="5" a="1"/>
  <c r="EG347" i="5" s="1"/>
  <c r="EH347" i="5" a="1"/>
  <c r="EH347" i="5" s="1"/>
  <c r="EI347" i="5" a="1"/>
  <c r="EI347" i="5" s="1"/>
  <c r="EJ347" i="5" a="1"/>
  <c r="EJ347" i="5" s="1"/>
  <c r="EK347" i="5" a="1"/>
  <c r="EK347" i="5" s="1"/>
  <c r="EL347" i="5" a="1"/>
  <c r="EL347" i="5" s="1"/>
  <c r="EM347" i="5" a="1"/>
  <c r="EM347" i="5" s="1"/>
  <c r="EN347" i="5" a="1"/>
  <c r="EN347" i="5" s="1"/>
  <c r="EO347" i="5" a="1"/>
  <c r="EO347" i="5" s="1"/>
  <c r="EP347" i="5" a="1"/>
  <c r="EP347" i="5" s="1"/>
  <c r="L348" i="5" a="1"/>
  <c r="L348" i="5" s="1"/>
  <c r="M348" i="5" a="1"/>
  <c r="M348" i="5" s="1"/>
  <c r="N348" i="5" a="1"/>
  <c r="N348" i="5" s="1"/>
  <c r="O348" i="5" a="1"/>
  <c r="O348" i="5" s="1"/>
  <c r="P348" i="5" a="1"/>
  <c r="P348" i="5" s="1"/>
  <c r="Q348" i="5" a="1"/>
  <c r="Q348" i="5" s="1"/>
  <c r="R348" i="5" a="1"/>
  <c r="R348" i="5" s="1"/>
  <c r="S348" i="5" a="1"/>
  <c r="S348" i="5" s="1"/>
  <c r="T348" i="5" a="1"/>
  <c r="T348" i="5" s="1"/>
  <c r="U348" i="5" a="1"/>
  <c r="U348" i="5" s="1"/>
  <c r="V348" i="5" a="1"/>
  <c r="V348" i="5" s="1"/>
  <c r="W348" i="5" a="1"/>
  <c r="W348" i="5" s="1"/>
  <c r="X348" i="5" a="1"/>
  <c r="X348" i="5" s="1"/>
  <c r="Y348" i="5" a="1"/>
  <c r="Y348" i="5" s="1"/>
  <c r="Z348" i="5" a="1"/>
  <c r="Z348" i="5" s="1"/>
  <c r="AA348" i="5" a="1"/>
  <c r="AA348" i="5" s="1"/>
  <c r="AB348" i="5" a="1"/>
  <c r="AB348" i="5" s="1"/>
  <c r="AC348" i="5" a="1"/>
  <c r="AC348" i="5" s="1"/>
  <c r="AD348" i="5" a="1"/>
  <c r="AD348" i="5" s="1"/>
  <c r="AE348" i="5" a="1"/>
  <c r="AE348" i="5" s="1"/>
  <c r="AF348" i="5" a="1"/>
  <c r="AF348" i="5" s="1"/>
  <c r="AG348" i="5" a="1"/>
  <c r="AG348" i="5" s="1"/>
  <c r="AH348" i="5" a="1"/>
  <c r="AH348" i="5" s="1"/>
  <c r="AI348" i="5" a="1"/>
  <c r="AI348" i="5" s="1"/>
  <c r="AJ348" i="5" a="1"/>
  <c r="AJ348" i="5" s="1"/>
  <c r="AK348" i="5" a="1"/>
  <c r="AK348" i="5" s="1"/>
  <c r="AL348" i="5" a="1"/>
  <c r="AL348" i="5" s="1"/>
  <c r="AM348" i="5" a="1"/>
  <c r="AM348" i="5" s="1"/>
  <c r="AN348" i="5" a="1"/>
  <c r="AN348" i="5" s="1"/>
  <c r="AO348" i="5" a="1"/>
  <c r="AO348" i="5" s="1"/>
  <c r="AP348" i="5" a="1"/>
  <c r="AP348" i="5" s="1"/>
  <c r="AQ348" i="5" a="1"/>
  <c r="AQ348" i="5" s="1"/>
  <c r="AR348" i="5" a="1"/>
  <c r="AR348" i="5" s="1"/>
  <c r="AS348" i="5" a="1"/>
  <c r="AS348" i="5" s="1"/>
  <c r="AT348" i="5" a="1"/>
  <c r="AT348" i="5" s="1"/>
  <c r="AU348" i="5" a="1"/>
  <c r="AU348" i="5" s="1"/>
  <c r="AV348" i="5" a="1"/>
  <c r="AV348" i="5" s="1"/>
  <c r="AW348" i="5" a="1"/>
  <c r="AW348" i="5" s="1"/>
  <c r="AX348" i="5" a="1"/>
  <c r="AX348" i="5" s="1"/>
  <c r="AY348" i="5" a="1"/>
  <c r="AY348" i="5" s="1"/>
  <c r="AZ348" i="5" a="1"/>
  <c r="AZ348" i="5" s="1"/>
  <c r="BA348" i="5" a="1"/>
  <c r="BA348" i="5" s="1"/>
  <c r="BB348" i="5" a="1"/>
  <c r="BB348" i="5" s="1"/>
  <c r="BC348" i="5" a="1"/>
  <c r="BC348" i="5" s="1"/>
  <c r="BD348" i="5" a="1"/>
  <c r="BD348" i="5" s="1"/>
  <c r="BE348" i="5" a="1"/>
  <c r="BE348" i="5" s="1"/>
  <c r="BF348" i="5" a="1"/>
  <c r="BF348" i="5" s="1"/>
  <c r="BG348" i="5" a="1"/>
  <c r="BG348" i="5" s="1"/>
  <c r="BH348" i="5" a="1"/>
  <c r="BH348" i="5" s="1"/>
  <c r="BI348" i="5" a="1"/>
  <c r="BI348" i="5" s="1"/>
  <c r="BJ348" i="5" a="1"/>
  <c r="BJ348" i="5" s="1"/>
  <c r="BK348" i="5" a="1"/>
  <c r="BK348" i="5" s="1"/>
  <c r="BL348" i="5" a="1"/>
  <c r="BL348" i="5" s="1"/>
  <c r="BM348" i="5" a="1"/>
  <c r="BM348" i="5" s="1"/>
  <c r="BN348" i="5" a="1"/>
  <c r="BN348" i="5" s="1"/>
  <c r="BO348" i="5" a="1"/>
  <c r="BO348" i="5" s="1"/>
  <c r="BP348" i="5" a="1"/>
  <c r="BP348" i="5" s="1"/>
  <c r="BQ348" i="5" a="1"/>
  <c r="BQ348" i="5" s="1"/>
  <c r="BR348" i="5" a="1"/>
  <c r="BR348" i="5" s="1"/>
  <c r="BS348" i="5" a="1"/>
  <c r="BS348" i="5" s="1"/>
  <c r="BT348" i="5" a="1"/>
  <c r="BT348" i="5" s="1"/>
  <c r="BU348" i="5" a="1"/>
  <c r="BU348" i="5" s="1"/>
  <c r="BV348" i="5" a="1"/>
  <c r="BV348" i="5" s="1"/>
  <c r="BW348" i="5" a="1"/>
  <c r="BW348" i="5" s="1"/>
  <c r="BX348" i="5" a="1"/>
  <c r="BX348" i="5" s="1"/>
  <c r="BY348" i="5" a="1"/>
  <c r="BY348" i="5" s="1"/>
  <c r="BZ348" i="5" a="1"/>
  <c r="BZ348" i="5" s="1"/>
  <c r="CA348" i="5" a="1"/>
  <c r="CA348" i="5" s="1"/>
  <c r="CB348" i="5" a="1"/>
  <c r="CB348" i="5" s="1"/>
  <c r="CC348" i="5" a="1"/>
  <c r="CC348" i="5" s="1"/>
  <c r="CD348" i="5" a="1"/>
  <c r="CD348" i="5" s="1"/>
  <c r="CE348" i="5" a="1"/>
  <c r="CE348" i="5" s="1"/>
  <c r="CF348" i="5" a="1"/>
  <c r="CF348" i="5" s="1"/>
  <c r="CG348" i="5" a="1"/>
  <c r="CG348" i="5" s="1"/>
  <c r="CH348" i="5" a="1"/>
  <c r="CH348" i="5" s="1"/>
  <c r="CI348" i="5" a="1"/>
  <c r="CI348" i="5" s="1"/>
  <c r="CJ348" i="5" a="1"/>
  <c r="CJ348" i="5" s="1"/>
  <c r="CK348" i="5" a="1"/>
  <c r="CK348" i="5" s="1"/>
  <c r="CL348" i="5" a="1"/>
  <c r="CL348" i="5" s="1"/>
  <c r="CM348" i="5" a="1"/>
  <c r="CM348" i="5" s="1"/>
  <c r="CN348" i="5" a="1"/>
  <c r="CN348" i="5" s="1"/>
  <c r="CO348" i="5" a="1"/>
  <c r="CO348" i="5" s="1"/>
  <c r="CP348" i="5" a="1"/>
  <c r="CP348" i="5" s="1"/>
  <c r="CQ348" i="5" a="1"/>
  <c r="CQ348" i="5" s="1"/>
  <c r="CR348" i="5" a="1"/>
  <c r="CR348" i="5" s="1"/>
  <c r="CS348" i="5" a="1"/>
  <c r="CS348" i="5" s="1"/>
  <c r="CT348" i="5" a="1"/>
  <c r="CT348" i="5" s="1"/>
  <c r="CU348" i="5" a="1"/>
  <c r="CU348" i="5" s="1"/>
  <c r="CV348" i="5" a="1"/>
  <c r="CV348" i="5" s="1"/>
  <c r="CW348" i="5" a="1"/>
  <c r="CW348" i="5" s="1"/>
  <c r="CX348" i="5" a="1"/>
  <c r="CX348" i="5" s="1"/>
  <c r="CY348" i="5" a="1"/>
  <c r="CY348" i="5" s="1"/>
  <c r="CZ348" i="5" a="1"/>
  <c r="CZ348" i="5" s="1"/>
  <c r="DA348" i="5" a="1"/>
  <c r="DA348" i="5" s="1"/>
  <c r="DB348" i="5" a="1"/>
  <c r="DB348" i="5" s="1"/>
  <c r="DC348" i="5" a="1"/>
  <c r="DC348" i="5" s="1"/>
  <c r="DD348" i="5" a="1"/>
  <c r="DD348" i="5" s="1"/>
  <c r="DE348" i="5" a="1"/>
  <c r="DE348" i="5" s="1"/>
  <c r="DF348" i="5" a="1"/>
  <c r="DF348" i="5" s="1"/>
  <c r="DG348" i="5" a="1"/>
  <c r="DG348" i="5" s="1"/>
  <c r="DH348" i="5" a="1"/>
  <c r="DH348" i="5" s="1"/>
  <c r="DI348" i="5" a="1"/>
  <c r="DI348" i="5" s="1"/>
  <c r="DJ348" i="5" a="1"/>
  <c r="DJ348" i="5" s="1"/>
  <c r="DK348" i="5" a="1"/>
  <c r="DK348" i="5" s="1"/>
  <c r="DL348" i="5" a="1"/>
  <c r="DL348" i="5" s="1"/>
  <c r="DM348" i="5" a="1"/>
  <c r="DM348" i="5" s="1"/>
  <c r="DN348" i="5" a="1"/>
  <c r="DN348" i="5" s="1"/>
  <c r="DO348" i="5" a="1"/>
  <c r="DO348" i="5" s="1"/>
  <c r="DP348" i="5" a="1"/>
  <c r="DP348" i="5" s="1"/>
  <c r="DQ348" i="5" a="1"/>
  <c r="DQ348" i="5" s="1"/>
  <c r="DR348" i="5" a="1"/>
  <c r="DR348" i="5" s="1"/>
  <c r="DS348" i="5" a="1"/>
  <c r="DS348" i="5" s="1"/>
  <c r="DT348" i="5" a="1"/>
  <c r="DT348" i="5" s="1"/>
  <c r="DU348" i="5" a="1"/>
  <c r="DU348" i="5" s="1"/>
  <c r="DV348" i="5" a="1"/>
  <c r="DV348" i="5" s="1"/>
  <c r="DW348" i="5" a="1"/>
  <c r="DW348" i="5" s="1"/>
  <c r="DX348" i="5" a="1"/>
  <c r="DX348" i="5" s="1"/>
  <c r="DY348" i="5" a="1"/>
  <c r="DY348" i="5" s="1"/>
  <c r="DZ348" i="5" a="1"/>
  <c r="DZ348" i="5" s="1"/>
  <c r="EA348" i="5" a="1"/>
  <c r="EA348" i="5" s="1"/>
  <c r="EB348" i="5" a="1"/>
  <c r="EB348" i="5" s="1"/>
  <c r="EC348" i="5" a="1"/>
  <c r="EC348" i="5" s="1"/>
  <c r="ED348" i="5" a="1"/>
  <c r="ED348" i="5" s="1"/>
  <c r="EE348" i="5" a="1"/>
  <c r="EE348" i="5" s="1"/>
  <c r="EF348" i="5" a="1"/>
  <c r="EF348" i="5" s="1"/>
  <c r="EG348" i="5" a="1"/>
  <c r="EG348" i="5" s="1"/>
  <c r="EH348" i="5" a="1"/>
  <c r="EH348" i="5" s="1"/>
  <c r="EI348" i="5" a="1"/>
  <c r="EI348" i="5" s="1"/>
  <c r="EJ348" i="5" a="1"/>
  <c r="EJ348" i="5" s="1"/>
  <c r="EK348" i="5" a="1"/>
  <c r="EK348" i="5" s="1"/>
  <c r="EL348" i="5" a="1"/>
  <c r="EL348" i="5" s="1"/>
  <c r="EM348" i="5" a="1"/>
  <c r="EM348" i="5" s="1"/>
  <c r="EN348" i="5" a="1"/>
  <c r="EN348" i="5" s="1"/>
  <c r="EO348" i="5" a="1"/>
  <c r="EO348" i="5" s="1"/>
  <c r="EP348" i="5" a="1"/>
  <c r="EP348" i="5" s="1"/>
  <c r="L349" i="5" a="1"/>
  <c r="L349" i="5" s="1"/>
  <c r="M349" i="5" a="1"/>
  <c r="M349" i="5" s="1"/>
  <c r="N349" i="5" a="1"/>
  <c r="N349" i="5" s="1"/>
  <c r="O349" i="5" a="1"/>
  <c r="O349" i="5" s="1"/>
  <c r="P349" i="5" a="1"/>
  <c r="P349" i="5" s="1"/>
  <c r="Q349" i="5" a="1"/>
  <c r="Q349" i="5" s="1"/>
  <c r="R349" i="5" a="1"/>
  <c r="R349" i="5" s="1"/>
  <c r="S349" i="5" a="1"/>
  <c r="S349" i="5" s="1"/>
  <c r="T349" i="5" a="1"/>
  <c r="T349" i="5" s="1"/>
  <c r="U349" i="5" a="1"/>
  <c r="U349" i="5" s="1"/>
  <c r="V349" i="5" a="1"/>
  <c r="V349" i="5" s="1"/>
  <c r="W349" i="5" a="1"/>
  <c r="W349" i="5" s="1"/>
  <c r="X349" i="5" a="1"/>
  <c r="X349" i="5" s="1"/>
  <c r="Y349" i="5" a="1"/>
  <c r="Y349" i="5" s="1"/>
  <c r="Z349" i="5" a="1"/>
  <c r="Z349" i="5" s="1"/>
  <c r="AA349" i="5" a="1"/>
  <c r="AA349" i="5" s="1"/>
  <c r="AB349" i="5" a="1"/>
  <c r="AB349" i="5" s="1"/>
  <c r="AC349" i="5" a="1"/>
  <c r="AC349" i="5" s="1"/>
  <c r="AD349" i="5" a="1"/>
  <c r="AD349" i="5" s="1"/>
  <c r="AE349" i="5" a="1"/>
  <c r="AE349" i="5" s="1"/>
  <c r="AF349" i="5" a="1"/>
  <c r="AF349" i="5" s="1"/>
  <c r="AG349" i="5" a="1"/>
  <c r="AG349" i="5" s="1"/>
  <c r="AH349" i="5" a="1"/>
  <c r="AH349" i="5" s="1"/>
  <c r="AI349" i="5" a="1"/>
  <c r="AI349" i="5" s="1"/>
  <c r="AJ349" i="5" a="1"/>
  <c r="AJ349" i="5" s="1"/>
  <c r="AK349" i="5" a="1"/>
  <c r="AK349" i="5" s="1"/>
  <c r="AL349" i="5" a="1"/>
  <c r="AL349" i="5" s="1"/>
  <c r="AM349" i="5" a="1"/>
  <c r="AM349" i="5" s="1"/>
  <c r="AN349" i="5" a="1"/>
  <c r="AN349" i="5" s="1"/>
  <c r="AO349" i="5" a="1"/>
  <c r="AO349" i="5" s="1"/>
  <c r="AP349" i="5" a="1"/>
  <c r="AP349" i="5" s="1"/>
  <c r="AQ349" i="5" a="1"/>
  <c r="AQ349" i="5" s="1"/>
  <c r="AR349" i="5" a="1"/>
  <c r="AR349" i="5" s="1"/>
  <c r="AS349" i="5" a="1"/>
  <c r="AS349" i="5" s="1"/>
  <c r="AT349" i="5" a="1"/>
  <c r="AT349" i="5" s="1"/>
  <c r="AU349" i="5" a="1"/>
  <c r="AU349" i="5" s="1"/>
  <c r="AV349" i="5" a="1"/>
  <c r="AV349" i="5" s="1"/>
  <c r="AW349" i="5" a="1"/>
  <c r="AW349" i="5" s="1"/>
  <c r="AX349" i="5" a="1"/>
  <c r="AX349" i="5" s="1"/>
  <c r="AY349" i="5" a="1"/>
  <c r="AY349" i="5" s="1"/>
  <c r="AZ349" i="5" a="1"/>
  <c r="AZ349" i="5" s="1"/>
  <c r="BA349" i="5" a="1"/>
  <c r="BA349" i="5" s="1"/>
  <c r="BB349" i="5" a="1"/>
  <c r="BB349" i="5" s="1"/>
  <c r="BC349" i="5" a="1"/>
  <c r="BC349" i="5" s="1"/>
  <c r="BD349" i="5" a="1"/>
  <c r="BD349" i="5" s="1"/>
  <c r="BE349" i="5" a="1"/>
  <c r="BE349" i="5" s="1"/>
  <c r="BF349" i="5" a="1"/>
  <c r="BF349" i="5" s="1"/>
  <c r="BG349" i="5" a="1"/>
  <c r="BG349" i="5" s="1"/>
  <c r="BH349" i="5" a="1"/>
  <c r="BH349" i="5" s="1"/>
  <c r="BI349" i="5" a="1"/>
  <c r="BI349" i="5" s="1"/>
  <c r="BJ349" i="5" a="1"/>
  <c r="BJ349" i="5" s="1"/>
  <c r="BK349" i="5" a="1"/>
  <c r="BK349" i="5" s="1"/>
  <c r="BL349" i="5" a="1"/>
  <c r="BL349" i="5" s="1"/>
  <c r="BM349" i="5" a="1"/>
  <c r="BM349" i="5" s="1"/>
  <c r="BN349" i="5" a="1"/>
  <c r="BN349" i="5" s="1"/>
  <c r="BO349" i="5" a="1"/>
  <c r="BO349" i="5" s="1"/>
  <c r="BP349" i="5" a="1"/>
  <c r="BP349" i="5" s="1"/>
  <c r="BQ349" i="5" a="1"/>
  <c r="BQ349" i="5" s="1"/>
  <c r="BR349" i="5" a="1"/>
  <c r="BR349" i="5" s="1"/>
  <c r="BS349" i="5" a="1"/>
  <c r="BS349" i="5" s="1"/>
  <c r="BT349" i="5" a="1"/>
  <c r="BT349" i="5" s="1"/>
  <c r="BU349" i="5" a="1"/>
  <c r="BU349" i="5" s="1"/>
  <c r="BV349" i="5" a="1"/>
  <c r="BV349" i="5" s="1"/>
  <c r="BW349" i="5" a="1"/>
  <c r="BW349" i="5" s="1"/>
  <c r="BX349" i="5" a="1"/>
  <c r="BX349" i="5" s="1"/>
  <c r="BY349" i="5" a="1"/>
  <c r="BY349" i="5" s="1"/>
  <c r="BZ349" i="5" a="1"/>
  <c r="BZ349" i="5" s="1"/>
  <c r="CA349" i="5" a="1"/>
  <c r="CA349" i="5" s="1"/>
  <c r="CB349" i="5" a="1"/>
  <c r="CB349" i="5" s="1"/>
  <c r="CC349" i="5" a="1"/>
  <c r="CC349" i="5" s="1"/>
  <c r="CD349" i="5" a="1"/>
  <c r="CD349" i="5" s="1"/>
  <c r="CE349" i="5" a="1"/>
  <c r="CE349" i="5" s="1"/>
  <c r="CF349" i="5" a="1"/>
  <c r="CF349" i="5" s="1"/>
  <c r="CG349" i="5" a="1"/>
  <c r="CG349" i="5" s="1"/>
  <c r="CH349" i="5" a="1"/>
  <c r="CH349" i="5" s="1"/>
  <c r="CI349" i="5" a="1"/>
  <c r="CI349" i="5" s="1"/>
  <c r="CJ349" i="5" a="1"/>
  <c r="CJ349" i="5" s="1"/>
  <c r="CK349" i="5" a="1"/>
  <c r="CK349" i="5" s="1"/>
  <c r="CL349" i="5" a="1"/>
  <c r="CL349" i="5" s="1"/>
  <c r="CM349" i="5" a="1"/>
  <c r="CM349" i="5" s="1"/>
  <c r="CN349" i="5" a="1"/>
  <c r="CN349" i="5" s="1"/>
  <c r="CO349" i="5" a="1"/>
  <c r="CO349" i="5" s="1"/>
  <c r="CP349" i="5" a="1"/>
  <c r="CP349" i="5" s="1"/>
  <c r="CQ349" i="5" a="1"/>
  <c r="CQ349" i="5" s="1"/>
  <c r="CR349" i="5" a="1"/>
  <c r="CR349" i="5" s="1"/>
  <c r="CS349" i="5" a="1"/>
  <c r="CS349" i="5" s="1"/>
  <c r="CT349" i="5" a="1"/>
  <c r="CT349" i="5" s="1"/>
  <c r="CU349" i="5" a="1"/>
  <c r="CU349" i="5" s="1"/>
  <c r="CV349" i="5" a="1"/>
  <c r="CV349" i="5" s="1"/>
  <c r="CW349" i="5" a="1"/>
  <c r="CW349" i="5" s="1"/>
  <c r="CX349" i="5" a="1"/>
  <c r="CX349" i="5" s="1"/>
  <c r="CY349" i="5" a="1"/>
  <c r="CY349" i="5" s="1"/>
  <c r="CZ349" i="5" a="1"/>
  <c r="CZ349" i="5" s="1"/>
  <c r="DA349" i="5" a="1"/>
  <c r="DA349" i="5" s="1"/>
  <c r="DB349" i="5" a="1"/>
  <c r="DB349" i="5" s="1"/>
  <c r="DC349" i="5" a="1"/>
  <c r="DC349" i="5" s="1"/>
  <c r="DD349" i="5" a="1"/>
  <c r="DD349" i="5" s="1"/>
  <c r="DE349" i="5" a="1"/>
  <c r="DE349" i="5" s="1"/>
  <c r="DF349" i="5" a="1"/>
  <c r="DF349" i="5" s="1"/>
  <c r="DG349" i="5" a="1"/>
  <c r="DG349" i="5" s="1"/>
  <c r="DH349" i="5" a="1"/>
  <c r="DH349" i="5" s="1"/>
  <c r="DI349" i="5" a="1"/>
  <c r="DI349" i="5" s="1"/>
  <c r="DJ349" i="5" a="1"/>
  <c r="DJ349" i="5" s="1"/>
  <c r="DK349" i="5" a="1"/>
  <c r="DK349" i="5" s="1"/>
  <c r="DL349" i="5" a="1"/>
  <c r="DL349" i="5" s="1"/>
  <c r="DM349" i="5" a="1"/>
  <c r="DM349" i="5" s="1"/>
  <c r="DN349" i="5" a="1"/>
  <c r="DN349" i="5" s="1"/>
  <c r="DO349" i="5" a="1"/>
  <c r="DO349" i="5" s="1"/>
  <c r="DP349" i="5" a="1"/>
  <c r="DP349" i="5" s="1"/>
  <c r="DQ349" i="5" a="1"/>
  <c r="DQ349" i="5" s="1"/>
  <c r="DR349" i="5" a="1"/>
  <c r="DR349" i="5" s="1"/>
  <c r="DS349" i="5" a="1"/>
  <c r="DS349" i="5" s="1"/>
  <c r="DT349" i="5" a="1"/>
  <c r="DT349" i="5" s="1"/>
  <c r="DU349" i="5" a="1"/>
  <c r="DU349" i="5" s="1"/>
  <c r="DV349" i="5" a="1"/>
  <c r="DV349" i="5" s="1"/>
  <c r="DW349" i="5" a="1"/>
  <c r="DW349" i="5" s="1"/>
  <c r="DX349" i="5" a="1"/>
  <c r="DX349" i="5" s="1"/>
  <c r="DY349" i="5" a="1"/>
  <c r="DY349" i="5" s="1"/>
  <c r="DZ349" i="5" a="1"/>
  <c r="DZ349" i="5" s="1"/>
  <c r="EA349" i="5" a="1"/>
  <c r="EA349" i="5" s="1"/>
  <c r="EB349" i="5" a="1"/>
  <c r="EB349" i="5" s="1"/>
  <c r="EC349" i="5" a="1"/>
  <c r="EC349" i="5" s="1"/>
  <c r="ED349" i="5" a="1"/>
  <c r="ED349" i="5" s="1"/>
  <c r="EE349" i="5" a="1"/>
  <c r="EE349" i="5" s="1"/>
  <c r="EF349" i="5" a="1"/>
  <c r="EF349" i="5" s="1"/>
  <c r="EG349" i="5" a="1"/>
  <c r="EG349" i="5" s="1"/>
  <c r="EH349" i="5" a="1"/>
  <c r="EH349" i="5" s="1"/>
  <c r="EI349" i="5" a="1"/>
  <c r="EI349" i="5" s="1"/>
  <c r="EJ349" i="5" a="1"/>
  <c r="EJ349" i="5" s="1"/>
  <c r="EK349" i="5" a="1"/>
  <c r="EK349" i="5" s="1"/>
  <c r="EL349" i="5" a="1"/>
  <c r="EL349" i="5" s="1"/>
  <c r="EM349" i="5" a="1"/>
  <c r="EM349" i="5" s="1"/>
  <c r="EN349" i="5" a="1"/>
  <c r="EN349" i="5" s="1"/>
  <c r="EO349" i="5" a="1"/>
  <c r="EO349" i="5" s="1"/>
  <c r="EP349" i="5" a="1"/>
  <c r="EP349" i="5" s="1"/>
  <c r="L350" i="5" a="1"/>
  <c r="L350" i="5" s="1"/>
  <c r="M350" i="5" a="1"/>
  <c r="M350" i="5" s="1"/>
  <c r="N350" i="5" a="1"/>
  <c r="N350" i="5" s="1"/>
  <c r="O350" i="5" a="1"/>
  <c r="O350" i="5" s="1"/>
  <c r="P350" i="5" a="1"/>
  <c r="P350" i="5" s="1"/>
  <c r="Q350" i="5" a="1"/>
  <c r="Q350" i="5" s="1"/>
  <c r="R350" i="5" a="1"/>
  <c r="R350" i="5" s="1"/>
  <c r="S350" i="5" a="1"/>
  <c r="S350" i="5" s="1"/>
  <c r="T350" i="5" a="1"/>
  <c r="T350" i="5" s="1"/>
  <c r="U350" i="5" a="1"/>
  <c r="U350" i="5" s="1"/>
  <c r="V350" i="5" a="1"/>
  <c r="V350" i="5" s="1"/>
  <c r="W350" i="5" a="1"/>
  <c r="W350" i="5" s="1"/>
  <c r="X350" i="5" a="1"/>
  <c r="X350" i="5" s="1"/>
  <c r="Y350" i="5" a="1"/>
  <c r="Y350" i="5" s="1"/>
  <c r="Z350" i="5" a="1"/>
  <c r="Z350" i="5" s="1"/>
  <c r="AA350" i="5" a="1"/>
  <c r="AA350" i="5" s="1"/>
  <c r="AB350" i="5" a="1"/>
  <c r="AB350" i="5" s="1"/>
  <c r="AC350" i="5" a="1"/>
  <c r="AC350" i="5" s="1"/>
  <c r="AD350" i="5" a="1"/>
  <c r="AD350" i="5" s="1"/>
  <c r="AE350" i="5" a="1"/>
  <c r="AE350" i="5" s="1"/>
  <c r="AF350" i="5" a="1"/>
  <c r="AF350" i="5" s="1"/>
  <c r="AG350" i="5" a="1"/>
  <c r="AG350" i="5" s="1"/>
  <c r="AH350" i="5" a="1"/>
  <c r="AH350" i="5" s="1"/>
  <c r="AI350" i="5" a="1"/>
  <c r="AI350" i="5" s="1"/>
  <c r="AJ350" i="5" a="1"/>
  <c r="AJ350" i="5" s="1"/>
  <c r="AK350" i="5" a="1"/>
  <c r="AK350" i="5" s="1"/>
  <c r="AL350" i="5" a="1"/>
  <c r="AL350" i="5" s="1"/>
  <c r="AM350" i="5" a="1"/>
  <c r="AM350" i="5" s="1"/>
  <c r="AN350" i="5" a="1"/>
  <c r="AN350" i="5" s="1"/>
  <c r="AO350" i="5" a="1"/>
  <c r="AO350" i="5" s="1"/>
  <c r="AP350" i="5" a="1"/>
  <c r="AP350" i="5" s="1"/>
  <c r="AQ350" i="5" a="1"/>
  <c r="AQ350" i="5" s="1"/>
  <c r="AR350" i="5" a="1"/>
  <c r="AR350" i="5" s="1"/>
  <c r="AS350" i="5" a="1"/>
  <c r="AS350" i="5" s="1"/>
  <c r="AT350" i="5" a="1"/>
  <c r="AT350" i="5" s="1"/>
  <c r="AU350" i="5" a="1"/>
  <c r="AU350" i="5" s="1"/>
  <c r="AV350" i="5" a="1"/>
  <c r="AV350" i="5" s="1"/>
  <c r="AW350" i="5" a="1"/>
  <c r="AW350" i="5" s="1"/>
  <c r="AX350" i="5" a="1"/>
  <c r="AX350" i="5" s="1"/>
  <c r="AY350" i="5" a="1"/>
  <c r="AY350" i="5" s="1"/>
  <c r="AZ350" i="5" a="1"/>
  <c r="AZ350" i="5" s="1"/>
  <c r="BA350" i="5" a="1"/>
  <c r="BA350" i="5" s="1"/>
  <c r="BB350" i="5" a="1"/>
  <c r="BB350" i="5" s="1"/>
  <c r="BC350" i="5" a="1"/>
  <c r="BC350" i="5" s="1"/>
  <c r="BD350" i="5" a="1"/>
  <c r="BD350" i="5" s="1"/>
  <c r="BE350" i="5" a="1"/>
  <c r="BE350" i="5" s="1"/>
  <c r="BF350" i="5" a="1"/>
  <c r="BF350" i="5" s="1"/>
  <c r="BG350" i="5" a="1"/>
  <c r="BG350" i="5" s="1"/>
  <c r="BH350" i="5" a="1"/>
  <c r="BH350" i="5" s="1"/>
  <c r="BI350" i="5" a="1"/>
  <c r="BI350" i="5" s="1"/>
  <c r="BJ350" i="5" a="1"/>
  <c r="BJ350" i="5" s="1"/>
  <c r="BK350" i="5" a="1"/>
  <c r="BK350" i="5" s="1"/>
  <c r="BL350" i="5" a="1"/>
  <c r="BL350" i="5" s="1"/>
  <c r="BM350" i="5" a="1"/>
  <c r="BM350" i="5" s="1"/>
  <c r="BN350" i="5" a="1"/>
  <c r="BN350" i="5" s="1"/>
  <c r="BO350" i="5" a="1"/>
  <c r="BO350" i="5" s="1"/>
  <c r="BP350" i="5" a="1"/>
  <c r="BP350" i="5" s="1"/>
  <c r="BQ350" i="5" a="1"/>
  <c r="BQ350" i="5" s="1"/>
  <c r="BR350" i="5" a="1"/>
  <c r="BR350" i="5" s="1"/>
  <c r="BS350" i="5" a="1"/>
  <c r="BS350" i="5" s="1"/>
  <c r="BT350" i="5" a="1"/>
  <c r="BT350" i="5" s="1"/>
  <c r="BU350" i="5" a="1"/>
  <c r="BU350" i="5" s="1"/>
  <c r="BV350" i="5" a="1"/>
  <c r="BV350" i="5" s="1"/>
  <c r="BW350" i="5" a="1"/>
  <c r="BW350" i="5" s="1"/>
  <c r="BX350" i="5" a="1"/>
  <c r="BX350" i="5" s="1"/>
  <c r="BY350" i="5" a="1"/>
  <c r="BY350" i="5" s="1"/>
  <c r="BZ350" i="5" a="1"/>
  <c r="BZ350" i="5" s="1"/>
  <c r="CA350" i="5" a="1"/>
  <c r="CA350" i="5" s="1"/>
  <c r="CB350" i="5" a="1"/>
  <c r="CB350" i="5" s="1"/>
  <c r="CC350" i="5" a="1"/>
  <c r="CC350" i="5" s="1"/>
  <c r="CD350" i="5" a="1"/>
  <c r="CD350" i="5" s="1"/>
  <c r="CE350" i="5" a="1"/>
  <c r="CE350" i="5" s="1"/>
  <c r="CF350" i="5" a="1"/>
  <c r="CF350" i="5" s="1"/>
  <c r="CG350" i="5" a="1"/>
  <c r="CG350" i="5" s="1"/>
  <c r="CH350" i="5" a="1"/>
  <c r="CH350" i="5" s="1"/>
  <c r="CI350" i="5" a="1"/>
  <c r="CI350" i="5" s="1"/>
  <c r="CJ350" i="5" a="1"/>
  <c r="CJ350" i="5" s="1"/>
  <c r="CK350" i="5" a="1"/>
  <c r="CK350" i="5" s="1"/>
  <c r="CL350" i="5" a="1"/>
  <c r="CL350" i="5" s="1"/>
  <c r="CM350" i="5" a="1"/>
  <c r="CM350" i="5" s="1"/>
  <c r="CN350" i="5" a="1"/>
  <c r="CN350" i="5" s="1"/>
  <c r="CO350" i="5" a="1"/>
  <c r="CO350" i="5" s="1"/>
  <c r="CP350" i="5" a="1"/>
  <c r="CP350" i="5" s="1"/>
  <c r="CQ350" i="5" a="1"/>
  <c r="CQ350" i="5" s="1"/>
  <c r="CR350" i="5" a="1"/>
  <c r="CR350" i="5" s="1"/>
  <c r="CS350" i="5" a="1"/>
  <c r="CS350" i="5" s="1"/>
  <c r="CT350" i="5" a="1"/>
  <c r="CT350" i="5" s="1"/>
  <c r="CU350" i="5" a="1"/>
  <c r="CU350" i="5" s="1"/>
  <c r="CV350" i="5" a="1"/>
  <c r="CV350" i="5" s="1"/>
  <c r="CW350" i="5" a="1"/>
  <c r="CW350" i="5" s="1"/>
  <c r="CX350" i="5" a="1"/>
  <c r="CX350" i="5" s="1"/>
  <c r="CY350" i="5" a="1"/>
  <c r="CY350" i="5" s="1"/>
  <c r="CZ350" i="5" a="1"/>
  <c r="CZ350" i="5" s="1"/>
  <c r="DA350" i="5" a="1"/>
  <c r="DA350" i="5" s="1"/>
  <c r="DB350" i="5" a="1"/>
  <c r="DB350" i="5" s="1"/>
  <c r="DC350" i="5" a="1"/>
  <c r="DC350" i="5"/>
  <c r="DD350" i="5" a="1"/>
  <c r="DD350" i="5" s="1"/>
  <c r="DE350" i="5" a="1"/>
  <c r="DE350" i="5" s="1"/>
  <c r="DF350" i="5" a="1"/>
  <c r="DF350" i="5" s="1"/>
  <c r="DG350" i="5" a="1"/>
  <c r="DG350" i="5" s="1"/>
  <c r="DH350" i="5" a="1"/>
  <c r="DH350" i="5" s="1"/>
  <c r="DI350" i="5" a="1"/>
  <c r="DI350" i="5" s="1"/>
  <c r="DJ350" i="5" a="1"/>
  <c r="DJ350" i="5" s="1"/>
  <c r="DK350" i="5" a="1"/>
  <c r="DK350" i="5" s="1"/>
  <c r="DL350" i="5" a="1"/>
  <c r="DL350" i="5" s="1"/>
  <c r="DM350" i="5" a="1"/>
  <c r="DM350" i="5" s="1"/>
  <c r="DN350" i="5" a="1"/>
  <c r="DN350" i="5" s="1"/>
  <c r="DO350" i="5" a="1"/>
  <c r="DO350" i="5" s="1"/>
  <c r="DP350" i="5" a="1"/>
  <c r="DP350" i="5" s="1"/>
  <c r="DQ350" i="5" a="1"/>
  <c r="DQ350" i="5" s="1"/>
  <c r="DR350" i="5" a="1"/>
  <c r="DR350" i="5" s="1"/>
  <c r="DS350" i="5" a="1"/>
  <c r="DS350" i="5" s="1"/>
  <c r="DT350" i="5" a="1"/>
  <c r="DT350" i="5" s="1"/>
  <c r="DU350" i="5" a="1"/>
  <c r="DU350" i="5" s="1"/>
  <c r="DV350" i="5" a="1"/>
  <c r="DV350" i="5" s="1"/>
  <c r="DW350" i="5" a="1"/>
  <c r="DW350" i="5" s="1"/>
  <c r="DX350" i="5" a="1"/>
  <c r="DX350" i="5" s="1"/>
  <c r="DY350" i="5" a="1"/>
  <c r="DY350" i="5" s="1"/>
  <c r="DZ350" i="5" a="1"/>
  <c r="DZ350" i="5" s="1"/>
  <c r="EA350" i="5" a="1"/>
  <c r="EA350" i="5" s="1"/>
  <c r="EB350" i="5" a="1"/>
  <c r="EB350" i="5" s="1"/>
  <c r="EC350" i="5" a="1"/>
  <c r="EC350" i="5" s="1"/>
  <c r="ED350" i="5" a="1"/>
  <c r="ED350" i="5" s="1"/>
  <c r="EE350" i="5" a="1"/>
  <c r="EE350" i="5" s="1"/>
  <c r="EF350" i="5" a="1"/>
  <c r="EF350" i="5" s="1"/>
  <c r="EG350" i="5" a="1"/>
  <c r="EG350" i="5" s="1"/>
  <c r="EH350" i="5" a="1"/>
  <c r="EH350" i="5" s="1"/>
  <c r="EI350" i="5" a="1"/>
  <c r="EI350" i="5" s="1"/>
  <c r="EJ350" i="5" a="1"/>
  <c r="EJ350" i="5" s="1"/>
  <c r="EK350" i="5" a="1"/>
  <c r="EK350" i="5" s="1"/>
  <c r="EL350" i="5" a="1"/>
  <c r="EL350" i="5" s="1"/>
  <c r="EM350" i="5" a="1"/>
  <c r="EM350" i="5" s="1"/>
  <c r="EN350" i="5" a="1"/>
  <c r="EN350" i="5" s="1"/>
  <c r="EO350" i="5" a="1"/>
  <c r="EO350" i="5" s="1"/>
  <c r="EP350" i="5" a="1"/>
  <c r="EP350" i="5" s="1"/>
  <c r="L351" i="5" a="1"/>
  <c r="L351" i="5" s="1"/>
  <c r="M351" i="5" a="1"/>
  <c r="M351" i="5" s="1"/>
  <c r="N351" i="5" a="1"/>
  <c r="N351" i="5" s="1"/>
  <c r="O351" i="5" a="1"/>
  <c r="O351" i="5" s="1"/>
  <c r="P351" i="5" a="1"/>
  <c r="P351" i="5" s="1"/>
  <c r="Q351" i="5" a="1"/>
  <c r="Q351" i="5" s="1"/>
  <c r="R351" i="5" a="1"/>
  <c r="R351" i="5" s="1"/>
  <c r="S351" i="5" a="1"/>
  <c r="S351" i="5" s="1"/>
  <c r="T351" i="5" a="1"/>
  <c r="T351" i="5" s="1"/>
  <c r="U351" i="5" a="1"/>
  <c r="U351" i="5" s="1"/>
  <c r="V351" i="5" a="1"/>
  <c r="V351" i="5" s="1"/>
  <c r="W351" i="5" a="1"/>
  <c r="W351" i="5" s="1"/>
  <c r="X351" i="5" a="1"/>
  <c r="X351" i="5" s="1"/>
  <c r="Y351" i="5" a="1"/>
  <c r="Y351" i="5" s="1"/>
  <c r="Z351" i="5" a="1"/>
  <c r="Z351" i="5" s="1"/>
  <c r="AA351" i="5" a="1"/>
  <c r="AA351" i="5" s="1"/>
  <c r="AB351" i="5" a="1"/>
  <c r="AB351" i="5" s="1"/>
  <c r="AC351" i="5" a="1"/>
  <c r="AC351" i="5" s="1"/>
  <c r="AD351" i="5" a="1"/>
  <c r="AD351" i="5" s="1"/>
  <c r="AE351" i="5" a="1"/>
  <c r="AE351" i="5" s="1"/>
  <c r="AF351" i="5" a="1"/>
  <c r="AF351" i="5" s="1"/>
  <c r="AG351" i="5" a="1"/>
  <c r="AG351" i="5" s="1"/>
  <c r="AH351" i="5" a="1"/>
  <c r="AH351" i="5" s="1"/>
  <c r="AI351" i="5" a="1"/>
  <c r="AI351" i="5" s="1"/>
  <c r="AJ351" i="5" a="1"/>
  <c r="AJ351" i="5" s="1"/>
  <c r="AK351" i="5" a="1"/>
  <c r="AK351" i="5" s="1"/>
  <c r="AL351" i="5" a="1"/>
  <c r="AL351" i="5" s="1"/>
  <c r="AM351" i="5" a="1"/>
  <c r="AM351" i="5" s="1"/>
  <c r="AN351" i="5" a="1"/>
  <c r="AN351" i="5" s="1"/>
  <c r="AO351" i="5" a="1"/>
  <c r="AO351" i="5" s="1"/>
  <c r="AP351" i="5" a="1"/>
  <c r="AP351" i="5" s="1"/>
  <c r="AQ351" i="5" a="1"/>
  <c r="AQ351" i="5" s="1"/>
  <c r="AR351" i="5" a="1"/>
  <c r="AR351" i="5" s="1"/>
  <c r="AS351" i="5" a="1"/>
  <c r="AS351" i="5" s="1"/>
  <c r="AT351" i="5" a="1"/>
  <c r="AT351" i="5" s="1"/>
  <c r="AU351" i="5" a="1"/>
  <c r="AU351" i="5" s="1"/>
  <c r="AV351" i="5" a="1"/>
  <c r="AV351" i="5" s="1"/>
  <c r="AW351" i="5" a="1"/>
  <c r="AW351" i="5" s="1"/>
  <c r="AX351" i="5" a="1"/>
  <c r="AX351" i="5" s="1"/>
  <c r="AY351" i="5" a="1"/>
  <c r="AY351" i="5" s="1"/>
  <c r="AZ351" i="5" a="1"/>
  <c r="AZ351" i="5" s="1"/>
  <c r="BA351" i="5" a="1"/>
  <c r="BA351" i="5" s="1"/>
  <c r="BB351" i="5" a="1"/>
  <c r="BB351" i="5" s="1"/>
  <c r="BC351" i="5" a="1"/>
  <c r="BC351" i="5" s="1"/>
  <c r="BD351" i="5" a="1"/>
  <c r="BD351" i="5" s="1"/>
  <c r="BE351" i="5" a="1"/>
  <c r="BE351" i="5" s="1"/>
  <c r="BF351" i="5" a="1"/>
  <c r="BF351" i="5" s="1"/>
  <c r="BG351" i="5" a="1"/>
  <c r="BG351" i="5" s="1"/>
  <c r="BH351" i="5" a="1"/>
  <c r="BH351" i="5" s="1"/>
  <c r="BI351" i="5" a="1"/>
  <c r="BI351" i="5" s="1"/>
  <c r="BJ351" i="5" a="1"/>
  <c r="BJ351" i="5" s="1"/>
  <c r="BK351" i="5" a="1"/>
  <c r="BK351" i="5" s="1"/>
  <c r="BL351" i="5" a="1"/>
  <c r="BL351" i="5" s="1"/>
  <c r="BM351" i="5" a="1"/>
  <c r="BM351" i="5" s="1"/>
  <c r="BN351" i="5" a="1"/>
  <c r="BN351" i="5" s="1"/>
  <c r="BO351" i="5" a="1"/>
  <c r="BO351" i="5" s="1"/>
  <c r="BP351" i="5" a="1"/>
  <c r="BP351" i="5" s="1"/>
  <c r="BQ351" i="5" a="1"/>
  <c r="BQ351" i="5" s="1"/>
  <c r="BR351" i="5" a="1"/>
  <c r="BR351" i="5" s="1"/>
  <c r="BS351" i="5" a="1"/>
  <c r="BS351" i="5" s="1"/>
  <c r="BT351" i="5" a="1"/>
  <c r="BT351" i="5" s="1"/>
  <c r="BU351" i="5" a="1"/>
  <c r="BU351" i="5" s="1"/>
  <c r="BV351" i="5" a="1"/>
  <c r="BV351" i="5" s="1"/>
  <c r="BW351" i="5" a="1"/>
  <c r="BW351" i="5" s="1"/>
  <c r="BX351" i="5" a="1"/>
  <c r="BX351" i="5" s="1"/>
  <c r="BY351" i="5" a="1"/>
  <c r="BY351" i="5" s="1"/>
  <c r="BZ351" i="5" a="1"/>
  <c r="BZ351" i="5" s="1"/>
  <c r="CA351" i="5" a="1"/>
  <c r="CA351" i="5" s="1"/>
  <c r="CB351" i="5" a="1"/>
  <c r="CB351" i="5" s="1"/>
  <c r="CC351" i="5" a="1"/>
  <c r="CC351" i="5" s="1"/>
  <c r="CD351" i="5" a="1"/>
  <c r="CD351" i="5" s="1"/>
  <c r="CE351" i="5" a="1"/>
  <c r="CE351" i="5" s="1"/>
  <c r="CF351" i="5" a="1"/>
  <c r="CF351" i="5" s="1"/>
  <c r="CG351" i="5" a="1"/>
  <c r="CG351" i="5" s="1"/>
  <c r="CH351" i="5" a="1"/>
  <c r="CH351" i="5" s="1"/>
  <c r="CI351" i="5" a="1"/>
  <c r="CI351" i="5" s="1"/>
  <c r="CJ351" i="5" a="1"/>
  <c r="CJ351" i="5" s="1"/>
  <c r="CK351" i="5" a="1"/>
  <c r="CK351" i="5" s="1"/>
  <c r="CL351" i="5" a="1"/>
  <c r="CL351" i="5" s="1"/>
  <c r="CM351" i="5" a="1"/>
  <c r="CM351" i="5" s="1"/>
  <c r="CN351" i="5" a="1"/>
  <c r="CN351" i="5" s="1"/>
  <c r="CO351" i="5" a="1"/>
  <c r="CO351" i="5" s="1"/>
  <c r="CP351" i="5" a="1"/>
  <c r="CP351" i="5" s="1"/>
  <c r="CQ351" i="5" a="1"/>
  <c r="CQ351" i="5" s="1"/>
  <c r="CR351" i="5" a="1"/>
  <c r="CR351" i="5" s="1"/>
  <c r="CS351" i="5" a="1"/>
  <c r="CS351" i="5" s="1"/>
  <c r="CT351" i="5" a="1"/>
  <c r="CT351" i="5" s="1"/>
  <c r="CU351" i="5" a="1"/>
  <c r="CU351" i="5" s="1"/>
  <c r="CV351" i="5" a="1"/>
  <c r="CV351" i="5" s="1"/>
  <c r="CW351" i="5" a="1"/>
  <c r="CW351" i="5" s="1"/>
  <c r="CX351" i="5" a="1"/>
  <c r="CX351" i="5" s="1"/>
  <c r="CY351" i="5" a="1"/>
  <c r="CY351" i="5" s="1"/>
  <c r="CZ351" i="5" a="1"/>
  <c r="CZ351" i="5" s="1"/>
  <c r="DA351" i="5" a="1"/>
  <c r="DA351" i="5" s="1"/>
  <c r="DB351" i="5" a="1"/>
  <c r="DB351" i="5" s="1"/>
  <c r="DC351" i="5" a="1"/>
  <c r="DC351" i="5" s="1"/>
  <c r="DD351" i="5" a="1"/>
  <c r="DD351" i="5" s="1"/>
  <c r="DE351" i="5" a="1"/>
  <c r="DE351" i="5" s="1"/>
  <c r="DF351" i="5" a="1"/>
  <c r="DF351" i="5" s="1"/>
  <c r="DG351" i="5" a="1"/>
  <c r="DG351" i="5" s="1"/>
  <c r="DH351" i="5" a="1"/>
  <c r="DH351" i="5" s="1"/>
  <c r="DI351" i="5" a="1"/>
  <c r="DI351" i="5" s="1"/>
  <c r="DJ351" i="5" a="1"/>
  <c r="DJ351" i="5" s="1"/>
  <c r="DK351" i="5" a="1"/>
  <c r="DK351" i="5" s="1"/>
  <c r="DL351" i="5" a="1"/>
  <c r="DL351" i="5" s="1"/>
  <c r="DM351" i="5" a="1"/>
  <c r="DM351" i="5" s="1"/>
  <c r="DN351" i="5" a="1"/>
  <c r="DN351" i="5" s="1"/>
  <c r="DO351" i="5" a="1"/>
  <c r="DO351" i="5" s="1"/>
  <c r="DP351" i="5" a="1"/>
  <c r="DP351" i="5" s="1"/>
  <c r="DQ351" i="5" a="1"/>
  <c r="DQ351" i="5" s="1"/>
  <c r="DR351" i="5" a="1"/>
  <c r="DR351" i="5" s="1"/>
  <c r="DS351" i="5" a="1"/>
  <c r="DS351" i="5" s="1"/>
  <c r="DT351" i="5" a="1"/>
  <c r="DT351" i="5" s="1"/>
  <c r="DU351" i="5" a="1"/>
  <c r="DU351" i="5" s="1"/>
  <c r="DV351" i="5" a="1"/>
  <c r="DV351" i="5" s="1"/>
  <c r="DW351" i="5" a="1"/>
  <c r="DW351" i="5" s="1"/>
  <c r="DX351" i="5" a="1"/>
  <c r="DX351" i="5" s="1"/>
  <c r="DY351" i="5" a="1"/>
  <c r="DY351" i="5" s="1"/>
  <c r="DZ351" i="5" a="1"/>
  <c r="DZ351" i="5" s="1"/>
  <c r="EA351" i="5" a="1"/>
  <c r="EA351" i="5" s="1"/>
  <c r="EB351" i="5" a="1"/>
  <c r="EB351" i="5" s="1"/>
  <c r="EC351" i="5" a="1"/>
  <c r="EC351" i="5" s="1"/>
  <c r="ED351" i="5" a="1"/>
  <c r="ED351" i="5" s="1"/>
  <c r="EE351" i="5" a="1"/>
  <c r="EE351" i="5" s="1"/>
  <c r="EF351" i="5" a="1"/>
  <c r="EF351" i="5" s="1"/>
  <c r="EG351" i="5" a="1"/>
  <c r="EG351" i="5" s="1"/>
  <c r="EH351" i="5" a="1"/>
  <c r="EH351" i="5" s="1"/>
  <c r="EI351" i="5" a="1"/>
  <c r="EI351" i="5" s="1"/>
  <c r="EJ351" i="5" a="1"/>
  <c r="EJ351" i="5" s="1"/>
  <c r="EK351" i="5" a="1"/>
  <c r="EK351" i="5" s="1"/>
  <c r="EL351" i="5" a="1"/>
  <c r="EL351" i="5" s="1"/>
  <c r="EM351" i="5" a="1"/>
  <c r="EM351" i="5" s="1"/>
  <c r="EN351" i="5" a="1"/>
  <c r="EN351" i="5" s="1"/>
  <c r="EO351" i="5" a="1"/>
  <c r="EO351" i="5" s="1"/>
  <c r="EP351" i="5" a="1"/>
  <c r="EP351" i="5" s="1"/>
  <c r="L352" i="5" a="1"/>
  <c r="L352" i="5" s="1"/>
  <c r="M352" i="5" a="1"/>
  <c r="M352" i="5" s="1"/>
  <c r="N352" i="5" a="1"/>
  <c r="N352" i="5" s="1"/>
  <c r="O352" i="5" a="1"/>
  <c r="O352" i="5" s="1"/>
  <c r="P352" i="5" a="1"/>
  <c r="P352" i="5" s="1"/>
  <c r="Q352" i="5" a="1"/>
  <c r="Q352" i="5" s="1"/>
  <c r="R352" i="5" a="1"/>
  <c r="R352" i="5" s="1"/>
  <c r="S352" i="5" a="1"/>
  <c r="S352" i="5" s="1"/>
  <c r="T352" i="5" a="1"/>
  <c r="T352" i="5" s="1"/>
  <c r="U352" i="5" a="1"/>
  <c r="U352" i="5" s="1"/>
  <c r="V352" i="5" a="1"/>
  <c r="V352" i="5" s="1"/>
  <c r="W352" i="5" a="1"/>
  <c r="W352" i="5" s="1"/>
  <c r="X352" i="5" a="1"/>
  <c r="X352" i="5" s="1"/>
  <c r="Y352" i="5" a="1"/>
  <c r="Y352" i="5" s="1"/>
  <c r="Z352" i="5" a="1"/>
  <c r="Z352" i="5" s="1"/>
  <c r="AA352" i="5" a="1"/>
  <c r="AA352" i="5" s="1"/>
  <c r="AB352" i="5" a="1"/>
  <c r="AB352" i="5" s="1"/>
  <c r="AC352" i="5" a="1"/>
  <c r="AC352" i="5" s="1"/>
  <c r="AD352" i="5" a="1"/>
  <c r="AD352" i="5" s="1"/>
  <c r="AE352" i="5" a="1"/>
  <c r="AE352" i="5" s="1"/>
  <c r="AF352" i="5" a="1"/>
  <c r="AF352" i="5" s="1"/>
  <c r="AG352" i="5" a="1"/>
  <c r="AG352" i="5" s="1"/>
  <c r="AH352" i="5" a="1"/>
  <c r="AH352" i="5" s="1"/>
  <c r="AI352" i="5" a="1"/>
  <c r="AI352" i="5" s="1"/>
  <c r="AJ352" i="5" a="1"/>
  <c r="AJ352" i="5" s="1"/>
  <c r="AK352" i="5" a="1"/>
  <c r="AK352" i="5" s="1"/>
  <c r="AL352" i="5" a="1"/>
  <c r="AL352" i="5" s="1"/>
  <c r="AM352" i="5" a="1"/>
  <c r="AM352" i="5" s="1"/>
  <c r="AN352" i="5" a="1"/>
  <c r="AN352" i="5" s="1"/>
  <c r="AO352" i="5" a="1"/>
  <c r="AO352" i="5" s="1"/>
  <c r="AP352" i="5" a="1"/>
  <c r="AP352" i="5" s="1"/>
  <c r="AQ352" i="5" a="1"/>
  <c r="AQ352" i="5" s="1"/>
  <c r="AR352" i="5" a="1"/>
  <c r="AR352" i="5" s="1"/>
  <c r="AS352" i="5" a="1"/>
  <c r="AS352" i="5" s="1"/>
  <c r="AT352" i="5" a="1"/>
  <c r="AT352" i="5" s="1"/>
  <c r="AU352" i="5" a="1"/>
  <c r="AU352" i="5" s="1"/>
  <c r="AV352" i="5" a="1"/>
  <c r="AV352" i="5" s="1"/>
  <c r="AW352" i="5" a="1"/>
  <c r="AW352" i="5" s="1"/>
  <c r="AX352" i="5" a="1"/>
  <c r="AX352" i="5" s="1"/>
  <c r="AY352" i="5" a="1"/>
  <c r="AY352" i="5" s="1"/>
  <c r="AZ352" i="5" a="1"/>
  <c r="AZ352" i="5" s="1"/>
  <c r="BA352" i="5" a="1"/>
  <c r="BA352" i="5" s="1"/>
  <c r="BB352" i="5" a="1"/>
  <c r="BB352" i="5" s="1"/>
  <c r="BC352" i="5" a="1"/>
  <c r="BC352" i="5" s="1"/>
  <c r="BD352" i="5" a="1"/>
  <c r="BD352" i="5" s="1"/>
  <c r="BE352" i="5" a="1"/>
  <c r="BE352" i="5" s="1"/>
  <c r="BF352" i="5" a="1"/>
  <c r="BF352" i="5" s="1"/>
  <c r="BG352" i="5" a="1"/>
  <c r="BG352" i="5" s="1"/>
  <c r="BH352" i="5" a="1"/>
  <c r="BH352" i="5" s="1"/>
  <c r="BI352" i="5" a="1"/>
  <c r="BI352" i="5" s="1"/>
  <c r="BJ352" i="5" a="1"/>
  <c r="BJ352" i="5" s="1"/>
  <c r="BK352" i="5" a="1"/>
  <c r="BK352" i="5" s="1"/>
  <c r="BL352" i="5" a="1"/>
  <c r="BL352" i="5" s="1"/>
  <c r="BM352" i="5" a="1"/>
  <c r="BM352" i="5" s="1"/>
  <c r="BN352" i="5" a="1"/>
  <c r="BN352" i="5" s="1"/>
  <c r="BO352" i="5" a="1"/>
  <c r="BO352" i="5" s="1"/>
  <c r="BP352" i="5" a="1"/>
  <c r="BP352" i="5" s="1"/>
  <c r="BQ352" i="5" a="1"/>
  <c r="BQ352" i="5" s="1"/>
  <c r="BR352" i="5" a="1"/>
  <c r="BR352" i="5" s="1"/>
  <c r="BS352" i="5" a="1"/>
  <c r="BS352" i="5" s="1"/>
  <c r="BT352" i="5" a="1"/>
  <c r="BT352" i="5" s="1"/>
  <c r="BU352" i="5" a="1"/>
  <c r="BU352" i="5" s="1"/>
  <c r="BV352" i="5" a="1"/>
  <c r="BV352" i="5" s="1"/>
  <c r="BW352" i="5" a="1"/>
  <c r="BW352" i="5" s="1"/>
  <c r="BX352" i="5" a="1"/>
  <c r="BX352" i="5" s="1"/>
  <c r="BY352" i="5" a="1"/>
  <c r="BY352" i="5" s="1"/>
  <c r="BZ352" i="5" a="1"/>
  <c r="BZ352" i="5" s="1"/>
  <c r="CA352" i="5" a="1"/>
  <c r="CA352" i="5" s="1"/>
  <c r="CB352" i="5" a="1"/>
  <c r="CB352" i="5" s="1"/>
  <c r="CC352" i="5" a="1"/>
  <c r="CC352" i="5" s="1"/>
  <c r="CD352" i="5" a="1"/>
  <c r="CD352" i="5" s="1"/>
  <c r="CE352" i="5" a="1"/>
  <c r="CE352" i="5" s="1"/>
  <c r="CF352" i="5" a="1"/>
  <c r="CF352" i="5" s="1"/>
  <c r="CG352" i="5" a="1"/>
  <c r="CG352" i="5" s="1"/>
  <c r="CH352" i="5" a="1"/>
  <c r="CH352" i="5" s="1"/>
  <c r="CI352" i="5" a="1"/>
  <c r="CI352" i="5" s="1"/>
  <c r="CJ352" i="5" a="1"/>
  <c r="CJ352" i="5" s="1"/>
  <c r="CK352" i="5" a="1"/>
  <c r="CK352" i="5" s="1"/>
  <c r="CL352" i="5" a="1"/>
  <c r="CL352" i="5" s="1"/>
  <c r="CM352" i="5" a="1"/>
  <c r="CM352" i="5" s="1"/>
  <c r="CN352" i="5" a="1"/>
  <c r="CN352" i="5" s="1"/>
  <c r="CO352" i="5" a="1"/>
  <c r="CO352" i="5" s="1"/>
  <c r="CP352" i="5" a="1"/>
  <c r="CP352" i="5" s="1"/>
  <c r="CQ352" i="5" a="1"/>
  <c r="CQ352" i="5" s="1"/>
  <c r="CR352" i="5" a="1"/>
  <c r="CR352" i="5" s="1"/>
  <c r="CS352" i="5" a="1"/>
  <c r="CS352" i="5" s="1"/>
  <c r="CT352" i="5" a="1"/>
  <c r="CT352" i="5" s="1"/>
  <c r="CU352" i="5" a="1"/>
  <c r="CU352" i="5" s="1"/>
  <c r="CV352" i="5" a="1"/>
  <c r="CV352" i="5" s="1"/>
  <c r="CW352" i="5" a="1"/>
  <c r="CW352" i="5" s="1"/>
  <c r="CX352" i="5" a="1"/>
  <c r="CX352" i="5"/>
  <c r="CY352" i="5" a="1"/>
  <c r="CY352" i="5" s="1"/>
  <c r="CZ352" i="5" a="1"/>
  <c r="CZ352" i="5" s="1"/>
  <c r="DA352" i="5" a="1"/>
  <c r="DA352" i="5" s="1"/>
  <c r="DB352" i="5" a="1"/>
  <c r="DB352" i="5" s="1"/>
  <c r="DC352" i="5" a="1"/>
  <c r="DC352" i="5" s="1"/>
  <c r="DD352" i="5" a="1"/>
  <c r="DD352" i="5" s="1"/>
  <c r="DE352" i="5" a="1"/>
  <c r="DE352" i="5" s="1"/>
  <c r="DF352" i="5" a="1"/>
  <c r="DF352" i="5" s="1"/>
  <c r="DG352" i="5" a="1"/>
  <c r="DG352" i="5" s="1"/>
  <c r="DH352" i="5" a="1"/>
  <c r="DH352" i="5" s="1"/>
  <c r="DI352" i="5" a="1"/>
  <c r="DI352" i="5" s="1"/>
  <c r="DJ352" i="5" a="1"/>
  <c r="DJ352" i="5" s="1"/>
  <c r="DK352" i="5" a="1"/>
  <c r="DK352" i="5" s="1"/>
  <c r="DL352" i="5" a="1"/>
  <c r="DL352" i="5" s="1"/>
  <c r="DM352" i="5" a="1"/>
  <c r="DM352" i="5" s="1"/>
  <c r="DN352" i="5" a="1"/>
  <c r="DN352" i="5" s="1"/>
  <c r="DO352" i="5" a="1"/>
  <c r="DO352" i="5" s="1"/>
  <c r="DP352" i="5" a="1"/>
  <c r="DP352" i="5" s="1"/>
  <c r="DQ352" i="5" a="1"/>
  <c r="DQ352" i="5" s="1"/>
  <c r="DR352" i="5" a="1"/>
  <c r="DR352" i="5" s="1"/>
  <c r="DS352" i="5" a="1"/>
  <c r="DS352" i="5" s="1"/>
  <c r="DT352" i="5" a="1"/>
  <c r="DT352" i="5" s="1"/>
  <c r="DU352" i="5" a="1"/>
  <c r="DU352" i="5" s="1"/>
  <c r="DV352" i="5" a="1"/>
  <c r="DV352" i="5" s="1"/>
  <c r="DW352" i="5" a="1"/>
  <c r="DW352" i="5" s="1"/>
  <c r="DX352" i="5" a="1"/>
  <c r="DX352" i="5" s="1"/>
  <c r="DY352" i="5" a="1"/>
  <c r="DY352" i="5" s="1"/>
  <c r="DZ352" i="5" a="1"/>
  <c r="DZ352" i="5" s="1"/>
  <c r="EA352" i="5" a="1"/>
  <c r="EA352" i="5" s="1"/>
  <c r="EB352" i="5" a="1"/>
  <c r="EB352" i="5" s="1"/>
  <c r="EC352" i="5" a="1"/>
  <c r="EC352" i="5" s="1"/>
  <c r="ED352" i="5" a="1"/>
  <c r="ED352" i="5" s="1"/>
  <c r="EE352" i="5" a="1"/>
  <c r="EE352" i="5" s="1"/>
  <c r="EF352" i="5" a="1"/>
  <c r="EF352" i="5" s="1"/>
  <c r="EG352" i="5" a="1"/>
  <c r="EG352" i="5" s="1"/>
  <c r="EH352" i="5" a="1"/>
  <c r="EH352" i="5" s="1"/>
  <c r="EI352" i="5" a="1"/>
  <c r="EI352" i="5" s="1"/>
  <c r="EJ352" i="5" a="1"/>
  <c r="EJ352" i="5" s="1"/>
  <c r="EK352" i="5" a="1"/>
  <c r="EK352" i="5" s="1"/>
  <c r="EL352" i="5" a="1"/>
  <c r="EL352" i="5" s="1"/>
  <c r="EM352" i="5" a="1"/>
  <c r="EM352" i="5" s="1"/>
  <c r="EN352" i="5" a="1"/>
  <c r="EN352" i="5" s="1"/>
  <c r="EO352" i="5" a="1"/>
  <c r="EO352" i="5" s="1"/>
  <c r="EP352" i="5" a="1"/>
  <c r="EP352" i="5" s="1"/>
  <c r="L353" i="5" a="1"/>
  <c r="L353" i="5" s="1"/>
  <c r="M353" i="5" a="1"/>
  <c r="M353" i="5" s="1"/>
  <c r="N353" i="5" a="1"/>
  <c r="N353" i="5" s="1"/>
  <c r="O353" i="5" a="1"/>
  <c r="O353" i="5" s="1"/>
  <c r="P353" i="5" a="1"/>
  <c r="P353" i="5" s="1"/>
  <c r="Q353" i="5" a="1"/>
  <c r="Q353" i="5" s="1"/>
  <c r="R353" i="5" a="1"/>
  <c r="R353" i="5" s="1"/>
  <c r="S353" i="5" a="1"/>
  <c r="S353" i="5" s="1"/>
  <c r="T353" i="5" a="1"/>
  <c r="T353" i="5" s="1"/>
  <c r="U353" i="5" a="1"/>
  <c r="U353" i="5" s="1"/>
  <c r="V353" i="5" a="1"/>
  <c r="V353" i="5" s="1"/>
  <c r="W353" i="5" a="1"/>
  <c r="W353" i="5" s="1"/>
  <c r="X353" i="5" a="1"/>
  <c r="X353" i="5" s="1"/>
  <c r="Y353" i="5" a="1"/>
  <c r="Y353" i="5" s="1"/>
  <c r="Z353" i="5" a="1"/>
  <c r="Z353" i="5" s="1"/>
  <c r="AA353" i="5" a="1"/>
  <c r="AA353" i="5" s="1"/>
  <c r="AB353" i="5" a="1"/>
  <c r="AB353" i="5" s="1"/>
  <c r="AC353" i="5" a="1"/>
  <c r="AC353" i="5" s="1"/>
  <c r="AD353" i="5" a="1"/>
  <c r="AD353" i="5" s="1"/>
  <c r="AE353" i="5" a="1"/>
  <c r="AE353" i="5" s="1"/>
  <c r="AF353" i="5" a="1"/>
  <c r="AF353" i="5" s="1"/>
  <c r="AG353" i="5" a="1"/>
  <c r="AG353" i="5" s="1"/>
  <c r="AH353" i="5" a="1"/>
  <c r="AH353" i="5" s="1"/>
  <c r="AI353" i="5" a="1"/>
  <c r="AI353" i="5" s="1"/>
  <c r="AJ353" i="5" a="1"/>
  <c r="AJ353" i="5" s="1"/>
  <c r="AK353" i="5" a="1"/>
  <c r="AK353" i="5" s="1"/>
  <c r="AL353" i="5" a="1"/>
  <c r="AL353" i="5" s="1"/>
  <c r="AM353" i="5" a="1"/>
  <c r="AM353" i="5" s="1"/>
  <c r="AN353" i="5" a="1"/>
  <c r="AN353" i="5" s="1"/>
  <c r="AO353" i="5" a="1"/>
  <c r="AO353" i="5" s="1"/>
  <c r="AP353" i="5" a="1"/>
  <c r="AP353" i="5" s="1"/>
  <c r="AQ353" i="5" a="1"/>
  <c r="AQ353" i="5" s="1"/>
  <c r="AR353" i="5" a="1"/>
  <c r="AR353" i="5" s="1"/>
  <c r="AS353" i="5" a="1"/>
  <c r="AS353" i="5" s="1"/>
  <c r="AT353" i="5" a="1"/>
  <c r="AT353" i="5" s="1"/>
  <c r="AU353" i="5" a="1"/>
  <c r="AU353" i="5" s="1"/>
  <c r="AV353" i="5" a="1"/>
  <c r="AV353" i="5" s="1"/>
  <c r="AW353" i="5" a="1"/>
  <c r="AW353" i="5" s="1"/>
  <c r="AX353" i="5" a="1"/>
  <c r="AX353" i="5" s="1"/>
  <c r="AY353" i="5" a="1"/>
  <c r="AY353" i="5" s="1"/>
  <c r="AZ353" i="5" a="1"/>
  <c r="AZ353" i="5" s="1"/>
  <c r="BA353" i="5" a="1"/>
  <c r="BA353" i="5" s="1"/>
  <c r="BB353" i="5" a="1"/>
  <c r="BB353" i="5" s="1"/>
  <c r="BC353" i="5" a="1"/>
  <c r="BC353" i="5" s="1"/>
  <c r="BD353" i="5" a="1"/>
  <c r="BD353" i="5" s="1"/>
  <c r="BE353" i="5" a="1"/>
  <c r="BE353" i="5" s="1"/>
  <c r="BF353" i="5" a="1"/>
  <c r="BF353" i="5" s="1"/>
  <c r="BG353" i="5" a="1"/>
  <c r="BG353" i="5" s="1"/>
  <c r="BH353" i="5" a="1"/>
  <c r="BH353" i="5" s="1"/>
  <c r="BI353" i="5" a="1"/>
  <c r="BI353" i="5" s="1"/>
  <c r="BJ353" i="5" a="1"/>
  <c r="BJ353" i="5" s="1"/>
  <c r="BK353" i="5" a="1"/>
  <c r="BK353" i="5" s="1"/>
  <c r="BL353" i="5" a="1"/>
  <c r="BL353" i="5" s="1"/>
  <c r="BM353" i="5" a="1"/>
  <c r="BM353" i="5" s="1"/>
  <c r="BN353" i="5" a="1"/>
  <c r="BN353" i="5" s="1"/>
  <c r="BO353" i="5" a="1"/>
  <c r="BO353" i="5" s="1"/>
  <c r="BP353" i="5" a="1"/>
  <c r="BP353" i="5" s="1"/>
  <c r="BQ353" i="5" a="1"/>
  <c r="BQ353" i="5" s="1"/>
  <c r="BR353" i="5" a="1"/>
  <c r="BR353" i="5" s="1"/>
  <c r="BS353" i="5" a="1"/>
  <c r="BS353" i="5" s="1"/>
  <c r="BT353" i="5" a="1"/>
  <c r="BT353" i="5" s="1"/>
  <c r="BU353" i="5" a="1"/>
  <c r="BU353" i="5" s="1"/>
  <c r="BV353" i="5" a="1"/>
  <c r="BV353" i="5" s="1"/>
  <c r="BW353" i="5" a="1"/>
  <c r="BW353" i="5" s="1"/>
  <c r="BX353" i="5" a="1"/>
  <c r="BX353" i="5" s="1"/>
  <c r="BY353" i="5" a="1"/>
  <c r="BY353" i="5" s="1"/>
  <c r="BZ353" i="5" a="1"/>
  <c r="BZ353" i="5" s="1"/>
  <c r="CA353" i="5" a="1"/>
  <c r="CA353" i="5" s="1"/>
  <c r="CB353" i="5" a="1"/>
  <c r="CB353" i="5" s="1"/>
  <c r="CC353" i="5" a="1"/>
  <c r="CC353" i="5" s="1"/>
  <c r="CD353" i="5" a="1"/>
  <c r="CD353" i="5" s="1"/>
  <c r="CE353" i="5" a="1"/>
  <c r="CE353" i="5" s="1"/>
  <c r="CF353" i="5" a="1"/>
  <c r="CF353" i="5" s="1"/>
  <c r="CG353" i="5" a="1"/>
  <c r="CG353" i="5" s="1"/>
  <c r="CH353" i="5" a="1"/>
  <c r="CH353" i="5" s="1"/>
  <c r="CI353" i="5" a="1"/>
  <c r="CI353" i="5" s="1"/>
  <c r="CJ353" i="5" a="1"/>
  <c r="CJ353" i="5" s="1"/>
  <c r="CK353" i="5" a="1"/>
  <c r="CK353" i="5" s="1"/>
  <c r="CL353" i="5" a="1"/>
  <c r="CL353" i="5" s="1"/>
  <c r="CM353" i="5" a="1"/>
  <c r="CM353" i="5" s="1"/>
  <c r="CN353" i="5" a="1"/>
  <c r="CN353" i="5" s="1"/>
  <c r="CO353" i="5" a="1"/>
  <c r="CO353" i="5" s="1"/>
  <c r="CP353" i="5" a="1"/>
  <c r="CP353" i="5" s="1"/>
  <c r="CQ353" i="5" a="1"/>
  <c r="CQ353" i="5" s="1"/>
  <c r="CR353" i="5" a="1"/>
  <c r="CR353" i="5" s="1"/>
  <c r="CS353" i="5" a="1"/>
  <c r="CS353" i="5" s="1"/>
  <c r="CT353" i="5" a="1"/>
  <c r="CT353" i="5" s="1"/>
  <c r="CU353" i="5" a="1"/>
  <c r="CU353" i="5" s="1"/>
  <c r="CV353" i="5" a="1"/>
  <c r="CV353" i="5" s="1"/>
  <c r="CW353" i="5" a="1"/>
  <c r="CW353" i="5" s="1"/>
  <c r="CX353" i="5" a="1"/>
  <c r="CX353" i="5" s="1"/>
  <c r="CY353" i="5" a="1"/>
  <c r="CY353" i="5" s="1"/>
  <c r="CZ353" i="5" a="1"/>
  <c r="CZ353" i="5" s="1"/>
  <c r="DA353" i="5" a="1"/>
  <c r="DA353" i="5" s="1"/>
  <c r="DB353" i="5" a="1"/>
  <c r="DB353" i="5" s="1"/>
  <c r="DC353" i="5" a="1"/>
  <c r="DC353" i="5" s="1"/>
  <c r="DD353" i="5" a="1"/>
  <c r="DD353" i="5" s="1"/>
  <c r="DE353" i="5" a="1"/>
  <c r="DE353" i="5" s="1"/>
  <c r="DF353" i="5" a="1"/>
  <c r="DF353" i="5" s="1"/>
  <c r="DG353" i="5" a="1"/>
  <c r="DG353" i="5" s="1"/>
  <c r="DH353" i="5" a="1"/>
  <c r="DH353" i="5" s="1"/>
  <c r="DI353" i="5" a="1"/>
  <c r="DI353" i="5" s="1"/>
  <c r="DJ353" i="5" a="1"/>
  <c r="DJ353" i="5" s="1"/>
  <c r="DK353" i="5" a="1"/>
  <c r="DK353" i="5" s="1"/>
  <c r="DL353" i="5" a="1"/>
  <c r="DL353" i="5" s="1"/>
  <c r="DM353" i="5" a="1"/>
  <c r="DM353" i="5" s="1"/>
  <c r="DN353" i="5" a="1"/>
  <c r="DN353" i="5" s="1"/>
  <c r="DO353" i="5" a="1"/>
  <c r="DO353" i="5" s="1"/>
  <c r="DP353" i="5" a="1"/>
  <c r="DP353" i="5" s="1"/>
  <c r="DQ353" i="5" a="1"/>
  <c r="DQ353" i="5" s="1"/>
  <c r="DR353" i="5" a="1"/>
  <c r="DR353" i="5" s="1"/>
  <c r="DS353" i="5" a="1"/>
  <c r="DS353" i="5" s="1"/>
  <c r="DT353" i="5" a="1"/>
  <c r="DT353" i="5" s="1"/>
  <c r="DU353" i="5" a="1"/>
  <c r="DU353" i="5" s="1"/>
  <c r="DV353" i="5" a="1"/>
  <c r="DV353" i="5" s="1"/>
  <c r="DW353" i="5" a="1"/>
  <c r="DW353" i="5" s="1"/>
  <c r="DX353" i="5" a="1"/>
  <c r="DX353" i="5" s="1"/>
  <c r="DY353" i="5" a="1"/>
  <c r="DY353" i="5" s="1"/>
  <c r="DZ353" i="5" a="1"/>
  <c r="DZ353" i="5" s="1"/>
  <c r="EA353" i="5" a="1"/>
  <c r="EA353" i="5" s="1"/>
  <c r="EB353" i="5" a="1"/>
  <c r="EB353" i="5" s="1"/>
  <c r="EC353" i="5" a="1"/>
  <c r="EC353" i="5" s="1"/>
  <c r="ED353" i="5" a="1"/>
  <c r="ED353" i="5" s="1"/>
  <c r="EE353" i="5" a="1"/>
  <c r="EE353" i="5" s="1"/>
  <c r="EF353" i="5" a="1"/>
  <c r="EF353" i="5" s="1"/>
  <c r="EG353" i="5" a="1"/>
  <c r="EG353" i="5" s="1"/>
  <c r="EH353" i="5" a="1"/>
  <c r="EH353" i="5" s="1"/>
  <c r="EI353" i="5" a="1"/>
  <c r="EI353" i="5" s="1"/>
  <c r="EJ353" i="5" a="1"/>
  <c r="EJ353" i="5" s="1"/>
  <c r="EK353" i="5" a="1"/>
  <c r="EK353" i="5" s="1"/>
  <c r="EL353" i="5" a="1"/>
  <c r="EL353" i="5" s="1"/>
  <c r="EM353" i="5" a="1"/>
  <c r="EM353" i="5" s="1"/>
  <c r="EN353" i="5" a="1"/>
  <c r="EN353" i="5" s="1"/>
  <c r="EO353" i="5" a="1"/>
  <c r="EO353" i="5" s="1"/>
  <c r="EP353" i="5" a="1"/>
  <c r="EP353" i="5" s="1"/>
  <c r="L354" i="5" a="1"/>
  <c r="L354" i="5" s="1"/>
  <c r="M354" i="5" a="1"/>
  <c r="M354" i="5" s="1"/>
  <c r="N354" i="5" a="1"/>
  <c r="N354" i="5" s="1"/>
  <c r="O354" i="5" a="1"/>
  <c r="O354" i="5" s="1"/>
  <c r="P354" i="5" a="1"/>
  <c r="P354" i="5" s="1"/>
  <c r="Q354" i="5" a="1"/>
  <c r="Q354" i="5" s="1"/>
  <c r="R354" i="5" a="1"/>
  <c r="R354" i="5" s="1"/>
  <c r="S354" i="5" a="1"/>
  <c r="S354" i="5" s="1"/>
  <c r="T354" i="5" a="1"/>
  <c r="T354" i="5" s="1"/>
  <c r="U354" i="5" a="1"/>
  <c r="U354" i="5" s="1"/>
  <c r="V354" i="5" a="1"/>
  <c r="V354" i="5" s="1"/>
  <c r="W354" i="5" a="1"/>
  <c r="W354" i="5" s="1"/>
  <c r="X354" i="5" a="1"/>
  <c r="X354" i="5" s="1"/>
  <c r="Y354" i="5" a="1"/>
  <c r="Y354" i="5" s="1"/>
  <c r="Z354" i="5" a="1"/>
  <c r="Z354" i="5" s="1"/>
  <c r="AA354" i="5" a="1"/>
  <c r="AA354" i="5" s="1"/>
  <c r="AB354" i="5" a="1"/>
  <c r="AB354" i="5" s="1"/>
  <c r="AC354" i="5" a="1"/>
  <c r="AC354" i="5" s="1"/>
  <c r="AD354" i="5" a="1"/>
  <c r="AD354" i="5" s="1"/>
  <c r="AE354" i="5" a="1"/>
  <c r="AE354" i="5" s="1"/>
  <c r="AF354" i="5" a="1"/>
  <c r="AF354" i="5" s="1"/>
  <c r="AG354" i="5" a="1"/>
  <c r="AG354" i="5" s="1"/>
  <c r="AH354" i="5" a="1"/>
  <c r="AH354" i="5" s="1"/>
  <c r="AI354" i="5" a="1"/>
  <c r="AI354" i="5" s="1"/>
  <c r="AJ354" i="5" a="1"/>
  <c r="AJ354" i="5" s="1"/>
  <c r="AK354" i="5" a="1"/>
  <c r="AK354" i="5" s="1"/>
  <c r="AL354" i="5" a="1"/>
  <c r="AL354" i="5" s="1"/>
  <c r="AM354" i="5" a="1"/>
  <c r="AM354" i="5" s="1"/>
  <c r="AN354" i="5" a="1"/>
  <c r="AN354" i="5" s="1"/>
  <c r="AO354" i="5" a="1"/>
  <c r="AO354" i="5" s="1"/>
  <c r="AP354" i="5" a="1"/>
  <c r="AP354" i="5" s="1"/>
  <c r="AQ354" i="5" a="1"/>
  <c r="AQ354" i="5" s="1"/>
  <c r="AR354" i="5" a="1"/>
  <c r="AR354" i="5" s="1"/>
  <c r="AS354" i="5" a="1"/>
  <c r="AS354" i="5" s="1"/>
  <c r="AT354" i="5" a="1"/>
  <c r="AT354" i="5" s="1"/>
  <c r="AU354" i="5" a="1"/>
  <c r="AU354" i="5" s="1"/>
  <c r="AV354" i="5" a="1"/>
  <c r="AV354" i="5" s="1"/>
  <c r="AW354" i="5" a="1"/>
  <c r="AW354" i="5" s="1"/>
  <c r="AX354" i="5" a="1"/>
  <c r="AX354" i="5" s="1"/>
  <c r="AY354" i="5" a="1"/>
  <c r="AY354" i="5" s="1"/>
  <c r="AZ354" i="5" a="1"/>
  <c r="AZ354" i="5" s="1"/>
  <c r="BA354" i="5" a="1"/>
  <c r="BA354" i="5" s="1"/>
  <c r="BB354" i="5" a="1"/>
  <c r="BB354" i="5" s="1"/>
  <c r="BC354" i="5" a="1"/>
  <c r="BC354" i="5" s="1"/>
  <c r="BD354" i="5" a="1"/>
  <c r="BD354" i="5" s="1"/>
  <c r="BE354" i="5" a="1"/>
  <c r="BE354" i="5" s="1"/>
  <c r="BF354" i="5" a="1"/>
  <c r="BF354" i="5" s="1"/>
  <c r="BG354" i="5" a="1"/>
  <c r="BG354" i="5" s="1"/>
  <c r="BH354" i="5" a="1"/>
  <c r="BH354" i="5" s="1"/>
  <c r="BI354" i="5" a="1"/>
  <c r="BI354" i="5" s="1"/>
  <c r="BJ354" i="5" a="1"/>
  <c r="BJ354" i="5" s="1"/>
  <c r="BK354" i="5" a="1"/>
  <c r="BK354" i="5" s="1"/>
  <c r="BL354" i="5" a="1"/>
  <c r="BL354" i="5" s="1"/>
  <c r="BM354" i="5" a="1"/>
  <c r="BM354" i="5" s="1"/>
  <c r="BN354" i="5" a="1"/>
  <c r="BN354" i="5" s="1"/>
  <c r="BO354" i="5" a="1"/>
  <c r="BO354" i="5" s="1"/>
  <c r="BP354" i="5" a="1"/>
  <c r="BP354" i="5" s="1"/>
  <c r="BQ354" i="5" a="1"/>
  <c r="BQ354" i="5" s="1"/>
  <c r="BR354" i="5" a="1"/>
  <c r="BR354" i="5" s="1"/>
  <c r="BS354" i="5" a="1"/>
  <c r="BS354" i="5"/>
  <c r="BT354" i="5" a="1"/>
  <c r="BT354" i="5" s="1"/>
  <c r="BU354" i="5" a="1"/>
  <c r="BU354" i="5" s="1"/>
  <c r="BV354" i="5" a="1"/>
  <c r="BV354" i="5" s="1"/>
  <c r="BW354" i="5" a="1"/>
  <c r="BW354" i="5" s="1"/>
  <c r="BX354" i="5" a="1"/>
  <c r="BX354" i="5" s="1"/>
  <c r="BY354" i="5" a="1"/>
  <c r="BY354" i="5" s="1"/>
  <c r="BZ354" i="5" a="1"/>
  <c r="BZ354" i="5" s="1"/>
  <c r="CA354" i="5" a="1"/>
  <c r="CA354" i="5" s="1"/>
  <c r="CB354" i="5" a="1"/>
  <c r="CB354" i="5" s="1"/>
  <c r="CC354" i="5" a="1"/>
  <c r="CC354" i="5" s="1"/>
  <c r="CD354" i="5" a="1"/>
  <c r="CD354" i="5" s="1"/>
  <c r="CE354" i="5" a="1"/>
  <c r="CE354" i="5" s="1"/>
  <c r="CF354" i="5" a="1"/>
  <c r="CF354" i="5" s="1"/>
  <c r="CG354" i="5" a="1"/>
  <c r="CG354" i="5" s="1"/>
  <c r="CH354" i="5" a="1"/>
  <c r="CH354" i="5" s="1"/>
  <c r="CI354" i="5" a="1"/>
  <c r="CI354" i="5" s="1"/>
  <c r="CJ354" i="5" a="1"/>
  <c r="CJ354" i="5" s="1"/>
  <c r="CK354" i="5" a="1"/>
  <c r="CK354" i="5" s="1"/>
  <c r="CL354" i="5" a="1"/>
  <c r="CL354" i="5" s="1"/>
  <c r="CM354" i="5" a="1"/>
  <c r="CM354" i="5" s="1"/>
  <c r="CN354" i="5" a="1"/>
  <c r="CN354" i="5" s="1"/>
  <c r="CO354" i="5" a="1"/>
  <c r="CO354" i="5" s="1"/>
  <c r="CP354" i="5" a="1"/>
  <c r="CP354" i="5" s="1"/>
  <c r="CQ354" i="5" a="1"/>
  <c r="CQ354" i="5" s="1"/>
  <c r="CR354" i="5" a="1"/>
  <c r="CR354" i="5" s="1"/>
  <c r="CS354" i="5" a="1"/>
  <c r="CS354" i="5" s="1"/>
  <c r="CT354" i="5" a="1"/>
  <c r="CT354" i="5" s="1"/>
  <c r="CU354" i="5" a="1"/>
  <c r="CU354" i="5" s="1"/>
  <c r="CV354" i="5" a="1"/>
  <c r="CV354" i="5" s="1"/>
  <c r="CW354" i="5" a="1"/>
  <c r="CW354" i="5" s="1"/>
  <c r="CX354" i="5" a="1"/>
  <c r="CX354" i="5" s="1"/>
  <c r="CY354" i="5" a="1"/>
  <c r="CY354" i="5" s="1"/>
  <c r="CZ354" i="5" a="1"/>
  <c r="CZ354" i="5" s="1"/>
  <c r="DA354" i="5" a="1"/>
  <c r="DA354" i="5" s="1"/>
  <c r="DB354" i="5" a="1"/>
  <c r="DB354" i="5" s="1"/>
  <c r="DC354" i="5" a="1"/>
  <c r="DC354" i="5" s="1"/>
  <c r="DD354" i="5" a="1"/>
  <c r="DD354" i="5" s="1"/>
  <c r="DE354" i="5" a="1"/>
  <c r="DE354" i="5" s="1"/>
  <c r="DF354" i="5" a="1"/>
  <c r="DF354" i="5" s="1"/>
  <c r="DG354" i="5" a="1"/>
  <c r="DG354" i="5" s="1"/>
  <c r="DH354" i="5" a="1"/>
  <c r="DH354" i="5" s="1"/>
  <c r="DI354" i="5" a="1"/>
  <c r="DI354" i="5" s="1"/>
  <c r="DJ354" i="5" a="1"/>
  <c r="DJ354" i="5" s="1"/>
  <c r="DK354" i="5" a="1"/>
  <c r="DK354" i="5" s="1"/>
  <c r="DL354" i="5" a="1"/>
  <c r="DL354" i="5" s="1"/>
  <c r="DM354" i="5" a="1"/>
  <c r="DM354" i="5" s="1"/>
  <c r="DN354" i="5" a="1"/>
  <c r="DN354" i="5" s="1"/>
  <c r="DO354" i="5" a="1"/>
  <c r="DO354" i="5" s="1"/>
  <c r="DP354" i="5" a="1"/>
  <c r="DP354" i="5" s="1"/>
  <c r="DQ354" i="5" a="1"/>
  <c r="DQ354" i="5" s="1"/>
  <c r="DR354" i="5" a="1"/>
  <c r="DR354" i="5" s="1"/>
  <c r="DS354" i="5" a="1"/>
  <c r="DS354" i="5" s="1"/>
  <c r="DT354" i="5" a="1"/>
  <c r="DT354" i="5" s="1"/>
  <c r="DU354" i="5" a="1"/>
  <c r="DU354" i="5" s="1"/>
  <c r="DV354" i="5" a="1"/>
  <c r="DV354" i="5" s="1"/>
  <c r="DW354" i="5" a="1"/>
  <c r="DW354" i="5" s="1"/>
  <c r="DX354" i="5" a="1"/>
  <c r="DX354" i="5" s="1"/>
  <c r="DY354" i="5" a="1"/>
  <c r="DY354" i="5" s="1"/>
  <c r="DZ354" i="5" a="1"/>
  <c r="DZ354" i="5" s="1"/>
  <c r="EA354" i="5" a="1"/>
  <c r="EA354" i="5" s="1"/>
  <c r="EB354" i="5" a="1"/>
  <c r="EB354" i="5" s="1"/>
  <c r="EC354" i="5" a="1"/>
  <c r="EC354" i="5" s="1"/>
  <c r="ED354" i="5" a="1"/>
  <c r="ED354" i="5" s="1"/>
  <c r="EE354" i="5" a="1"/>
  <c r="EE354" i="5" s="1"/>
  <c r="EF354" i="5" a="1"/>
  <c r="EF354" i="5"/>
  <c r="EG354" i="5" a="1"/>
  <c r="EG354" i="5" s="1"/>
  <c r="EH354" i="5" a="1"/>
  <c r="EH354" i="5" s="1"/>
  <c r="EI354" i="5" a="1"/>
  <c r="EI354" i="5" s="1"/>
  <c r="EJ354" i="5" a="1"/>
  <c r="EJ354" i="5" s="1"/>
  <c r="EK354" i="5" a="1"/>
  <c r="EK354" i="5" s="1"/>
  <c r="EL354" i="5" a="1"/>
  <c r="EL354" i="5" s="1"/>
  <c r="EM354" i="5" a="1"/>
  <c r="EM354" i="5" s="1"/>
  <c r="EN354" i="5" a="1"/>
  <c r="EN354" i="5" s="1"/>
  <c r="EO354" i="5" a="1"/>
  <c r="EO354" i="5" s="1"/>
  <c r="EP354" i="5" a="1"/>
  <c r="EP354" i="5" s="1"/>
  <c r="L355" i="5" a="1"/>
  <c r="L355" i="5" s="1"/>
  <c r="M355" i="5" a="1"/>
  <c r="M355" i="5" s="1"/>
  <c r="N355" i="5" a="1"/>
  <c r="N355" i="5" s="1"/>
  <c r="O355" i="5" a="1"/>
  <c r="O355" i="5" s="1"/>
  <c r="P355" i="5" a="1"/>
  <c r="P355" i="5" s="1"/>
  <c r="Q355" i="5" a="1"/>
  <c r="Q355" i="5" s="1"/>
  <c r="R355" i="5" a="1"/>
  <c r="R355" i="5" s="1"/>
  <c r="S355" i="5" a="1"/>
  <c r="S355" i="5" s="1"/>
  <c r="T355" i="5" a="1"/>
  <c r="T355" i="5" s="1"/>
  <c r="U355" i="5" a="1"/>
  <c r="U355" i="5" s="1"/>
  <c r="V355" i="5" a="1"/>
  <c r="V355" i="5" s="1"/>
  <c r="W355" i="5" a="1"/>
  <c r="W355" i="5" s="1"/>
  <c r="X355" i="5" a="1"/>
  <c r="X355" i="5" s="1"/>
  <c r="Y355" i="5" a="1"/>
  <c r="Y355" i="5" s="1"/>
  <c r="Z355" i="5" a="1"/>
  <c r="Z355" i="5" s="1"/>
  <c r="AA355" i="5" a="1"/>
  <c r="AA355" i="5" s="1"/>
  <c r="AB355" i="5" a="1"/>
  <c r="AB355" i="5" s="1"/>
  <c r="AC355" i="5" a="1"/>
  <c r="AC355" i="5" s="1"/>
  <c r="AD355" i="5" a="1"/>
  <c r="AD355" i="5" s="1"/>
  <c r="AE355" i="5" a="1"/>
  <c r="AE355" i="5" s="1"/>
  <c r="AF355" i="5" a="1"/>
  <c r="AF355" i="5" s="1"/>
  <c r="AG355" i="5" a="1"/>
  <c r="AG355" i="5" s="1"/>
  <c r="AH355" i="5" a="1"/>
  <c r="AH355" i="5" s="1"/>
  <c r="AI355" i="5" a="1"/>
  <c r="AI355" i="5" s="1"/>
  <c r="AJ355" i="5" a="1"/>
  <c r="AJ355" i="5" s="1"/>
  <c r="AK355" i="5" a="1"/>
  <c r="AK355" i="5" s="1"/>
  <c r="AL355" i="5" a="1"/>
  <c r="AL355" i="5" s="1"/>
  <c r="AM355" i="5" a="1"/>
  <c r="AM355" i="5" s="1"/>
  <c r="AN355" i="5" a="1"/>
  <c r="AN355" i="5" s="1"/>
  <c r="AO355" i="5" a="1"/>
  <c r="AO355" i="5" s="1"/>
  <c r="AP355" i="5" a="1"/>
  <c r="AP355" i="5" s="1"/>
  <c r="AQ355" i="5" a="1"/>
  <c r="AQ355" i="5" s="1"/>
  <c r="AR355" i="5" a="1"/>
  <c r="AR355" i="5" s="1"/>
  <c r="AS355" i="5" a="1"/>
  <c r="AS355" i="5" s="1"/>
  <c r="AT355" i="5" a="1"/>
  <c r="AT355" i="5" s="1"/>
  <c r="AU355" i="5" a="1"/>
  <c r="AU355" i="5" s="1"/>
  <c r="AV355" i="5" a="1"/>
  <c r="AV355" i="5" s="1"/>
  <c r="AW355" i="5" a="1"/>
  <c r="AW355" i="5" s="1"/>
  <c r="AX355" i="5" a="1"/>
  <c r="AX355" i="5" s="1"/>
  <c r="AY355" i="5" a="1"/>
  <c r="AY355" i="5" s="1"/>
  <c r="AZ355" i="5" a="1"/>
  <c r="AZ355" i="5" s="1"/>
  <c r="BA355" i="5" a="1"/>
  <c r="BA355" i="5" s="1"/>
  <c r="BB355" i="5" a="1"/>
  <c r="BB355" i="5" s="1"/>
  <c r="BC355" i="5" a="1"/>
  <c r="BC355" i="5" s="1"/>
  <c r="BD355" i="5" a="1"/>
  <c r="BD355" i="5" s="1"/>
  <c r="BE355" i="5" a="1"/>
  <c r="BE355" i="5" s="1"/>
  <c r="BF355" i="5" a="1"/>
  <c r="BF355" i="5" s="1"/>
  <c r="BG355" i="5" a="1"/>
  <c r="BG355" i="5" s="1"/>
  <c r="BH355" i="5" a="1"/>
  <c r="BH355" i="5" s="1"/>
  <c r="BI355" i="5" a="1"/>
  <c r="BI355" i="5" s="1"/>
  <c r="BJ355" i="5" a="1"/>
  <c r="BJ355" i="5" s="1"/>
  <c r="BK355" i="5" a="1"/>
  <c r="BK355" i="5" s="1"/>
  <c r="BL355" i="5" a="1"/>
  <c r="BL355" i="5" s="1"/>
  <c r="BM355" i="5" a="1"/>
  <c r="BM355" i="5" s="1"/>
  <c r="BN355" i="5" a="1"/>
  <c r="BN355" i="5" s="1"/>
  <c r="BO355" i="5" a="1"/>
  <c r="BO355" i="5" s="1"/>
  <c r="BP355" i="5" a="1"/>
  <c r="BP355" i="5" s="1"/>
  <c r="BQ355" i="5" a="1"/>
  <c r="BQ355" i="5" s="1"/>
  <c r="BR355" i="5" a="1"/>
  <c r="BR355" i="5" s="1"/>
  <c r="BS355" i="5" a="1"/>
  <c r="BS355" i="5" s="1"/>
  <c r="BT355" i="5" a="1"/>
  <c r="BT355" i="5" s="1"/>
  <c r="BU355" i="5" a="1"/>
  <c r="BU355" i="5" s="1"/>
  <c r="BV355" i="5" a="1"/>
  <c r="BV355" i="5" s="1"/>
  <c r="BW355" i="5" a="1"/>
  <c r="BW355" i="5" s="1"/>
  <c r="BX355" i="5" a="1"/>
  <c r="BX355" i="5" s="1"/>
  <c r="BY355" i="5" a="1"/>
  <c r="BY355" i="5" s="1"/>
  <c r="BZ355" i="5" a="1"/>
  <c r="BZ355" i="5" s="1"/>
  <c r="CA355" i="5" a="1"/>
  <c r="CA355" i="5" s="1"/>
  <c r="CB355" i="5" a="1"/>
  <c r="CB355" i="5" s="1"/>
  <c r="CC355" i="5" a="1"/>
  <c r="CC355" i="5" s="1"/>
  <c r="CD355" i="5" a="1"/>
  <c r="CD355" i="5" s="1"/>
  <c r="CE355" i="5" a="1"/>
  <c r="CE355" i="5" s="1"/>
  <c r="CF355" i="5" a="1"/>
  <c r="CF355" i="5" s="1"/>
  <c r="CG355" i="5" a="1"/>
  <c r="CG355" i="5" s="1"/>
  <c r="CH355" i="5" a="1"/>
  <c r="CH355" i="5" s="1"/>
  <c r="CI355" i="5" a="1"/>
  <c r="CI355" i="5" s="1"/>
  <c r="CJ355" i="5" a="1"/>
  <c r="CJ355" i="5" s="1"/>
  <c r="CK355" i="5" a="1"/>
  <c r="CK355" i="5" s="1"/>
  <c r="CL355" i="5" a="1"/>
  <c r="CL355" i="5" s="1"/>
  <c r="CM355" i="5" a="1"/>
  <c r="CM355" i="5" s="1"/>
  <c r="CN355" i="5" a="1"/>
  <c r="CN355" i="5" s="1"/>
  <c r="CO355" i="5" a="1"/>
  <c r="CO355" i="5" s="1"/>
  <c r="CP355" i="5" a="1"/>
  <c r="CP355" i="5" s="1"/>
  <c r="CQ355" i="5" a="1"/>
  <c r="CQ355" i="5" s="1"/>
  <c r="CR355" i="5" a="1"/>
  <c r="CR355" i="5" s="1"/>
  <c r="CS355" i="5" a="1"/>
  <c r="CS355" i="5" s="1"/>
  <c r="CT355" i="5" a="1"/>
  <c r="CT355" i="5" s="1"/>
  <c r="CU355" i="5" a="1"/>
  <c r="CU355" i="5" s="1"/>
  <c r="CV355" i="5" a="1"/>
  <c r="CV355" i="5" s="1"/>
  <c r="CW355" i="5" a="1"/>
  <c r="CW355" i="5" s="1"/>
  <c r="CX355" i="5" a="1"/>
  <c r="CX355" i="5" s="1"/>
  <c r="CY355" i="5" a="1"/>
  <c r="CY355" i="5" s="1"/>
  <c r="CZ355" i="5" a="1"/>
  <c r="CZ355" i="5" s="1"/>
  <c r="DA355" i="5" a="1"/>
  <c r="DA355" i="5" s="1"/>
  <c r="DB355" i="5" a="1"/>
  <c r="DB355" i="5" s="1"/>
  <c r="DC355" i="5" a="1"/>
  <c r="DC355" i="5" s="1"/>
  <c r="DD355" i="5" a="1"/>
  <c r="DD355" i="5" s="1"/>
  <c r="DE355" i="5" a="1"/>
  <c r="DE355" i="5" s="1"/>
  <c r="DF355" i="5" a="1"/>
  <c r="DF355" i="5" s="1"/>
  <c r="DG355" i="5" a="1"/>
  <c r="DG355" i="5" s="1"/>
  <c r="DH355" i="5" a="1"/>
  <c r="DH355" i="5" s="1"/>
  <c r="DI355" i="5" a="1"/>
  <c r="DI355" i="5" s="1"/>
  <c r="DJ355" i="5" a="1"/>
  <c r="DJ355" i="5" s="1"/>
  <c r="DK355" i="5" a="1"/>
  <c r="DK355" i="5" s="1"/>
  <c r="DL355" i="5" a="1"/>
  <c r="DL355" i="5" s="1"/>
  <c r="DM355" i="5" a="1"/>
  <c r="DM355" i="5" s="1"/>
  <c r="DN355" i="5" a="1"/>
  <c r="DN355" i="5" s="1"/>
  <c r="DO355" i="5" a="1"/>
  <c r="DO355" i="5" s="1"/>
  <c r="DP355" i="5" a="1"/>
  <c r="DP355" i="5" s="1"/>
  <c r="DQ355" i="5" a="1"/>
  <c r="DQ355" i="5" s="1"/>
  <c r="DR355" i="5" a="1"/>
  <c r="DR355" i="5" s="1"/>
  <c r="DS355" i="5" a="1"/>
  <c r="DS355" i="5" s="1"/>
  <c r="DT355" i="5" a="1"/>
  <c r="DT355" i="5" s="1"/>
  <c r="DU355" i="5" a="1"/>
  <c r="DU355" i="5" s="1"/>
  <c r="DV355" i="5" a="1"/>
  <c r="DV355" i="5" s="1"/>
  <c r="DW355" i="5" a="1"/>
  <c r="DW355" i="5" s="1"/>
  <c r="DX355" i="5" a="1"/>
  <c r="DX355" i="5" s="1"/>
  <c r="DY355" i="5" a="1"/>
  <c r="DY355" i="5" s="1"/>
  <c r="DZ355" i="5" a="1"/>
  <c r="DZ355" i="5" s="1"/>
  <c r="EA355" i="5" a="1"/>
  <c r="EA355" i="5" s="1"/>
  <c r="EB355" i="5" a="1"/>
  <c r="EB355" i="5" s="1"/>
  <c r="EC355" i="5" a="1"/>
  <c r="EC355" i="5" s="1"/>
  <c r="ED355" i="5" a="1"/>
  <c r="ED355" i="5" s="1"/>
  <c r="EE355" i="5" a="1"/>
  <c r="EE355" i="5" s="1"/>
  <c r="EF355" i="5" a="1"/>
  <c r="EF355" i="5" s="1"/>
  <c r="EG355" i="5" a="1"/>
  <c r="EG355" i="5" s="1"/>
  <c r="EH355" i="5" a="1"/>
  <c r="EH355" i="5" s="1"/>
  <c r="EI355" i="5" a="1"/>
  <c r="EI355" i="5" s="1"/>
  <c r="EJ355" i="5" a="1"/>
  <c r="EJ355" i="5" s="1"/>
  <c r="EK355" i="5" a="1"/>
  <c r="EK355" i="5" s="1"/>
  <c r="EL355" i="5" a="1"/>
  <c r="EL355" i="5" s="1"/>
  <c r="EM355" i="5" a="1"/>
  <c r="EM355" i="5" s="1"/>
  <c r="EN355" i="5" a="1"/>
  <c r="EN355" i="5" s="1"/>
  <c r="EO355" i="5" a="1"/>
  <c r="EO355" i="5" s="1"/>
  <c r="EP355" i="5" a="1"/>
  <c r="EP355" i="5" s="1"/>
  <c r="L356" i="5" a="1"/>
  <c r="L356" i="5" s="1"/>
  <c r="M356" i="5" a="1"/>
  <c r="M356" i="5" s="1"/>
  <c r="N356" i="5" a="1"/>
  <c r="N356" i="5" s="1"/>
  <c r="O356" i="5" a="1"/>
  <c r="O356" i="5" s="1"/>
  <c r="P356" i="5" a="1"/>
  <c r="P356" i="5" s="1"/>
  <c r="Q356" i="5" a="1"/>
  <c r="Q356" i="5" s="1"/>
  <c r="R356" i="5" a="1"/>
  <c r="R356" i="5" s="1"/>
  <c r="S356" i="5" a="1"/>
  <c r="S356" i="5" s="1"/>
  <c r="T356" i="5" a="1"/>
  <c r="T356" i="5" s="1"/>
  <c r="U356" i="5" a="1"/>
  <c r="U356" i="5" s="1"/>
  <c r="V356" i="5" a="1"/>
  <c r="V356" i="5" s="1"/>
  <c r="W356" i="5" a="1"/>
  <c r="W356" i="5" s="1"/>
  <c r="X356" i="5" a="1"/>
  <c r="X356" i="5" s="1"/>
  <c r="Y356" i="5" a="1"/>
  <c r="Y356" i="5" s="1"/>
  <c r="Z356" i="5" a="1"/>
  <c r="Z356" i="5" s="1"/>
  <c r="AA356" i="5" a="1"/>
  <c r="AA356" i="5" s="1"/>
  <c r="AB356" i="5" a="1"/>
  <c r="AB356" i="5" s="1"/>
  <c r="AC356" i="5" a="1"/>
  <c r="AC356" i="5" s="1"/>
  <c r="AD356" i="5" a="1"/>
  <c r="AD356" i="5" s="1"/>
  <c r="AE356" i="5" a="1"/>
  <c r="AE356" i="5" s="1"/>
  <c r="AF356" i="5" a="1"/>
  <c r="AF356" i="5" s="1"/>
  <c r="AG356" i="5" a="1"/>
  <c r="AG356" i="5" s="1"/>
  <c r="AH356" i="5" a="1"/>
  <c r="AH356" i="5" s="1"/>
  <c r="AI356" i="5" a="1"/>
  <c r="AI356" i="5" s="1"/>
  <c r="AJ356" i="5" a="1"/>
  <c r="AJ356" i="5" s="1"/>
  <c r="AK356" i="5" a="1"/>
  <c r="AK356" i="5" s="1"/>
  <c r="AL356" i="5" a="1"/>
  <c r="AL356" i="5" s="1"/>
  <c r="AM356" i="5" a="1"/>
  <c r="AM356" i="5" s="1"/>
  <c r="AN356" i="5" a="1"/>
  <c r="AN356" i="5" s="1"/>
  <c r="AO356" i="5" a="1"/>
  <c r="AO356" i="5" s="1"/>
  <c r="AP356" i="5" a="1"/>
  <c r="AP356" i="5" s="1"/>
  <c r="AQ356" i="5" a="1"/>
  <c r="AQ356" i="5" s="1"/>
  <c r="AR356" i="5" a="1"/>
  <c r="AR356" i="5" s="1"/>
  <c r="AS356" i="5" a="1"/>
  <c r="AS356" i="5" s="1"/>
  <c r="AT356" i="5" a="1"/>
  <c r="AT356" i="5" s="1"/>
  <c r="AU356" i="5" a="1"/>
  <c r="AU356" i="5" s="1"/>
  <c r="AV356" i="5" a="1"/>
  <c r="AV356" i="5" s="1"/>
  <c r="AW356" i="5" a="1"/>
  <c r="AW356" i="5" s="1"/>
  <c r="AX356" i="5" a="1"/>
  <c r="AX356" i="5" s="1"/>
  <c r="AY356" i="5" a="1"/>
  <c r="AY356" i="5" s="1"/>
  <c r="AZ356" i="5" a="1"/>
  <c r="AZ356" i="5" s="1"/>
  <c r="BA356" i="5" a="1"/>
  <c r="BA356" i="5" s="1"/>
  <c r="BB356" i="5" a="1"/>
  <c r="BB356" i="5" s="1"/>
  <c r="BC356" i="5" a="1"/>
  <c r="BC356" i="5" s="1"/>
  <c r="BD356" i="5" a="1"/>
  <c r="BD356" i="5" s="1"/>
  <c r="BE356" i="5" a="1"/>
  <c r="BE356" i="5" s="1"/>
  <c r="BF356" i="5" a="1"/>
  <c r="BF356" i="5" s="1"/>
  <c r="BG356" i="5" a="1"/>
  <c r="BG356" i="5" s="1"/>
  <c r="BH356" i="5" a="1"/>
  <c r="BH356" i="5" s="1"/>
  <c r="BI356" i="5" a="1"/>
  <c r="BI356" i="5" s="1"/>
  <c r="BJ356" i="5" a="1"/>
  <c r="BJ356" i="5" s="1"/>
  <c r="BK356" i="5" a="1"/>
  <c r="BK356" i="5" s="1"/>
  <c r="BL356" i="5" a="1"/>
  <c r="BL356" i="5" s="1"/>
  <c r="BM356" i="5" a="1"/>
  <c r="BM356" i="5" s="1"/>
  <c r="BN356" i="5" a="1"/>
  <c r="BN356" i="5" s="1"/>
  <c r="BO356" i="5" a="1"/>
  <c r="BO356" i="5" s="1"/>
  <c r="BP356" i="5" a="1"/>
  <c r="BP356" i="5" s="1"/>
  <c r="BQ356" i="5" a="1"/>
  <c r="BQ356" i="5" s="1"/>
  <c r="BR356" i="5" a="1"/>
  <c r="BR356" i="5" s="1"/>
  <c r="BS356" i="5" a="1"/>
  <c r="BS356" i="5" s="1"/>
  <c r="BT356" i="5" a="1"/>
  <c r="BT356" i="5" s="1"/>
  <c r="BU356" i="5" a="1"/>
  <c r="BU356" i="5" s="1"/>
  <c r="BV356" i="5" a="1"/>
  <c r="BV356" i="5" s="1"/>
  <c r="BW356" i="5" a="1"/>
  <c r="BW356" i="5" s="1"/>
  <c r="BX356" i="5" a="1"/>
  <c r="BX356" i="5" s="1"/>
  <c r="BY356" i="5" a="1"/>
  <c r="BY356" i="5" s="1"/>
  <c r="BZ356" i="5" a="1"/>
  <c r="BZ356" i="5" s="1"/>
  <c r="CA356" i="5" a="1"/>
  <c r="CA356" i="5" s="1"/>
  <c r="CB356" i="5" a="1"/>
  <c r="CB356" i="5" s="1"/>
  <c r="CC356" i="5" a="1"/>
  <c r="CC356" i="5" s="1"/>
  <c r="CD356" i="5" a="1"/>
  <c r="CD356" i="5" s="1"/>
  <c r="CE356" i="5" a="1"/>
  <c r="CE356" i="5" s="1"/>
  <c r="CF356" i="5" a="1"/>
  <c r="CF356" i="5" s="1"/>
  <c r="CG356" i="5" a="1"/>
  <c r="CG356" i="5" s="1"/>
  <c r="CH356" i="5" a="1"/>
  <c r="CH356" i="5" s="1"/>
  <c r="CI356" i="5" a="1"/>
  <c r="CI356" i="5" s="1"/>
  <c r="CJ356" i="5" a="1"/>
  <c r="CJ356" i="5" s="1"/>
  <c r="CK356" i="5" a="1"/>
  <c r="CK356" i="5" s="1"/>
  <c r="CL356" i="5" a="1"/>
  <c r="CL356" i="5" s="1"/>
  <c r="CM356" i="5" a="1"/>
  <c r="CM356" i="5" s="1"/>
  <c r="CN356" i="5" a="1"/>
  <c r="CN356" i="5" s="1"/>
  <c r="CO356" i="5" a="1"/>
  <c r="CO356" i="5" s="1"/>
  <c r="CP356" i="5" a="1"/>
  <c r="CP356" i="5" s="1"/>
  <c r="CQ356" i="5" a="1"/>
  <c r="CQ356" i="5" s="1"/>
  <c r="CR356" i="5" a="1"/>
  <c r="CR356" i="5" s="1"/>
  <c r="CS356" i="5" a="1"/>
  <c r="CS356" i="5" s="1"/>
  <c r="CT356" i="5" a="1"/>
  <c r="CT356" i="5" s="1"/>
  <c r="CU356" i="5" a="1"/>
  <c r="CU356" i="5" s="1"/>
  <c r="CV356" i="5" a="1"/>
  <c r="CV356" i="5" s="1"/>
  <c r="CW356" i="5" a="1"/>
  <c r="CW356" i="5" s="1"/>
  <c r="CX356" i="5" a="1"/>
  <c r="CX356" i="5" s="1"/>
  <c r="CY356" i="5" a="1"/>
  <c r="CY356" i="5" s="1"/>
  <c r="CZ356" i="5" a="1"/>
  <c r="CZ356" i="5" s="1"/>
  <c r="DA356" i="5" a="1"/>
  <c r="DA356" i="5" s="1"/>
  <c r="DB356" i="5" a="1"/>
  <c r="DB356" i="5" s="1"/>
  <c r="DC356" i="5" a="1"/>
  <c r="DC356" i="5" s="1"/>
  <c r="DD356" i="5" a="1"/>
  <c r="DD356" i="5" s="1"/>
  <c r="DE356" i="5" a="1"/>
  <c r="DE356" i="5" s="1"/>
  <c r="DF356" i="5" a="1"/>
  <c r="DF356" i="5" s="1"/>
  <c r="DG356" i="5" a="1"/>
  <c r="DG356" i="5" s="1"/>
  <c r="DH356" i="5" a="1"/>
  <c r="DH356" i="5" s="1"/>
  <c r="DI356" i="5" a="1"/>
  <c r="DI356" i="5" s="1"/>
  <c r="DJ356" i="5" a="1"/>
  <c r="DJ356" i="5" s="1"/>
  <c r="DK356" i="5" a="1"/>
  <c r="DK356" i="5" s="1"/>
  <c r="DL356" i="5" a="1"/>
  <c r="DL356" i="5" s="1"/>
  <c r="DM356" i="5" a="1"/>
  <c r="DM356" i="5" s="1"/>
  <c r="DN356" i="5" a="1"/>
  <c r="DN356" i="5" s="1"/>
  <c r="DO356" i="5" a="1"/>
  <c r="DO356" i="5" s="1"/>
  <c r="DP356" i="5" a="1"/>
  <c r="DP356" i="5" s="1"/>
  <c r="DQ356" i="5" a="1"/>
  <c r="DQ356" i="5" s="1"/>
  <c r="DR356" i="5" a="1"/>
  <c r="DR356" i="5" s="1"/>
  <c r="DS356" i="5" a="1"/>
  <c r="DS356" i="5" s="1"/>
  <c r="DT356" i="5" a="1"/>
  <c r="DT356" i="5" s="1"/>
  <c r="DU356" i="5" a="1"/>
  <c r="DU356" i="5" s="1"/>
  <c r="DV356" i="5" a="1"/>
  <c r="DV356" i="5" s="1"/>
  <c r="DW356" i="5" a="1"/>
  <c r="DW356" i="5" s="1"/>
  <c r="DX356" i="5" a="1"/>
  <c r="DX356" i="5" s="1"/>
  <c r="DY356" i="5" a="1"/>
  <c r="DY356" i="5" s="1"/>
  <c r="DZ356" i="5" a="1"/>
  <c r="DZ356" i="5" s="1"/>
  <c r="EA356" i="5" a="1"/>
  <c r="EA356" i="5" s="1"/>
  <c r="EB356" i="5" a="1"/>
  <c r="EB356" i="5" s="1"/>
  <c r="EC356" i="5" a="1"/>
  <c r="EC356" i="5" s="1"/>
  <c r="ED356" i="5" a="1"/>
  <c r="ED356" i="5" s="1"/>
  <c r="EE356" i="5" a="1"/>
  <c r="EE356" i="5" s="1"/>
  <c r="EF356" i="5" a="1"/>
  <c r="EF356" i="5" s="1"/>
  <c r="EG356" i="5" a="1"/>
  <c r="EG356" i="5" s="1"/>
  <c r="EH356" i="5" a="1"/>
  <c r="EH356" i="5" s="1"/>
  <c r="EI356" i="5" a="1"/>
  <c r="EI356" i="5" s="1"/>
  <c r="EJ356" i="5" a="1"/>
  <c r="EJ356" i="5" s="1"/>
  <c r="EK356" i="5" a="1"/>
  <c r="EK356" i="5" s="1"/>
  <c r="EL356" i="5" a="1"/>
  <c r="EL356" i="5" s="1"/>
  <c r="EM356" i="5" a="1"/>
  <c r="EM356" i="5" s="1"/>
  <c r="EN356" i="5" a="1"/>
  <c r="EN356" i="5" s="1"/>
  <c r="EO356" i="5" a="1"/>
  <c r="EO356" i="5" s="1"/>
  <c r="EP356" i="5" a="1"/>
  <c r="EP356" i="5" s="1"/>
  <c r="L357" i="5" a="1"/>
  <c r="L357" i="5" s="1"/>
  <c r="M357" i="5" a="1"/>
  <c r="M357" i="5" s="1"/>
  <c r="N357" i="5" a="1"/>
  <c r="N357" i="5" s="1"/>
  <c r="O357" i="5" a="1"/>
  <c r="O357" i="5" s="1"/>
  <c r="P357" i="5" a="1"/>
  <c r="P357" i="5" s="1"/>
  <c r="Q357" i="5" a="1"/>
  <c r="Q357" i="5" s="1"/>
  <c r="R357" i="5" a="1"/>
  <c r="R357" i="5" s="1"/>
  <c r="S357" i="5" a="1"/>
  <c r="S357" i="5" s="1"/>
  <c r="T357" i="5" a="1"/>
  <c r="T357" i="5" s="1"/>
  <c r="U357" i="5" a="1"/>
  <c r="U357" i="5" s="1"/>
  <c r="V357" i="5" a="1"/>
  <c r="V357" i="5" s="1"/>
  <c r="W357" i="5" a="1"/>
  <c r="W357" i="5" s="1"/>
  <c r="X357" i="5" a="1"/>
  <c r="X357" i="5" s="1"/>
  <c r="Y357" i="5" a="1"/>
  <c r="Y357" i="5" s="1"/>
  <c r="Z357" i="5" a="1"/>
  <c r="Z357" i="5" s="1"/>
  <c r="AA357" i="5" a="1"/>
  <c r="AA357" i="5" s="1"/>
  <c r="AB357" i="5" a="1"/>
  <c r="AB357" i="5" s="1"/>
  <c r="AC357" i="5" a="1"/>
  <c r="AC357" i="5" s="1"/>
  <c r="AD357" i="5" a="1"/>
  <c r="AD357" i="5" s="1"/>
  <c r="AE357" i="5" a="1"/>
  <c r="AE357" i="5" s="1"/>
  <c r="AF357" i="5" a="1"/>
  <c r="AF357" i="5" s="1"/>
  <c r="AG357" i="5" a="1"/>
  <c r="AG357" i="5" s="1"/>
  <c r="AH357" i="5" a="1"/>
  <c r="AH357" i="5" s="1"/>
  <c r="AI357" i="5" a="1"/>
  <c r="AI357" i="5" s="1"/>
  <c r="AJ357" i="5" a="1"/>
  <c r="AJ357" i="5" s="1"/>
  <c r="AK357" i="5" a="1"/>
  <c r="AK357" i="5" s="1"/>
  <c r="AL357" i="5" a="1"/>
  <c r="AL357" i="5" s="1"/>
  <c r="AM357" i="5" a="1"/>
  <c r="AM357" i="5" s="1"/>
  <c r="AN357" i="5" a="1"/>
  <c r="AN357" i="5" s="1"/>
  <c r="AO357" i="5" a="1"/>
  <c r="AO357" i="5" s="1"/>
  <c r="AP357" i="5" a="1"/>
  <c r="AP357" i="5" s="1"/>
  <c r="AQ357" i="5" a="1"/>
  <c r="AQ357" i="5" s="1"/>
  <c r="AR357" i="5" a="1"/>
  <c r="AR357" i="5" s="1"/>
  <c r="AS357" i="5" a="1"/>
  <c r="AS357" i="5" s="1"/>
  <c r="AT357" i="5" a="1"/>
  <c r="AT357" i="5" s="1"/>
  <c r="AU357" i="5" a="1"/>
  <c r="AU357" i="5" s="1"/>
  <c r="AV357" i="5" a="1"/>
  <c r="AV357" i="5" s="1"/>
  <c r="AW357" i="5" a="1"/>
  <c r="AW357" i="5" s="1"/>
  <c r="AX357" i="5" a="1"/>
  <c r="AX357" i="5" s="1"/>
  <c r="AY357" i="5" a="1"/>
  <c r="AY357" i="5" s="1"/>
  <c r="AZ357" i="5" a="1"/>
  <c r="AZ357" i="5" s="1"/>
  <c r="BA357" i="5" a="1"/>
  <c r="BA357" i="5" s="1"/>
  <c r="BB357" i="5" a="1"/>
  <c r="BB357" i="5" s="1"/>
  <c r="BC357" i="5" a="1"/>
  <c r="BC357" i="5" s="1"/>
  <c r="BD357" i="5" a="1"/>
  <c r="BD357" i="5" s="1"/>
  <c r="BE357" i="5" a="1"/>
  <c r="BE357" i="5" s="1"/>
  <c r="BF357" i="5" a="1"/>
  <c r="BF357" i="5" s="1"/>
  <c r="BG357" i="5" a="1"/>
  <c r="BG357" i="5" s="1"/>
  <c r="BH357" i="5" a="1"/>
  <c r="BH357" i="5" s="1"/>
  <c r="BI357" i="5" a="1"/>
  <c r="BI357" i="5" s="1"/>
  <c r="BJ357" i="5" a="1"/>
  <c r="BJ357" i="5" s="1"/>
  <c r="BK357" i="5" a="1"/>
  <c r="BK357" i="5" s="1"/>
  <c r="BL357" i="5" a="1"/>
  <c r="BL357" i="5" s="1"/>
  <c r="BM357" i="5" a="1"/>
  <c r="BM357" i="5" s="1"/>
  <c r="BN357" i="5" a="1"/>
  <c r="BN357" i="5" s="1"/>
  <c r="BO357" i="5" a="1"/>
  <c r="BO357" i="5" s="1"/>
  <c r="BP357" i="5" a="1"/>
  <c r="BP357" i="5" s="1"/>
  <c r="BQ357" i="5" a="1"/>
  <c r="BQ357" i="5" s="1"/>
  <c r="BR357" i="5" a="1"/>
  <c r="BR357" i="5" s="1"/>
  <c r="BS357" i="5" a="1"/>
  <c r="BS357" i="5" s="1"/>
  <c r="BT357" i="5" a="1"/>
  <c r="BT357" i="5" s="1"/>
  <c r="BU357" i="5" a="1"/>
  <c r="BU357" i="5" s="1"/>
  <c r="BV357" i="5" a="1"/>
  <c r="BV357" i="5" s="1"/>
  <c r="BW357" i="5" a="1"/>
  <c r="BW357" i="5" s="1"/>
  <c r="BX357" i="5" a="1"/>
  <c r="BX357" i="5" s="1"/>
  <c r="BY357" i="5" a="1"/>
  <c r="BY357" i="5" s="1"/>
  <c r="BZ357" i="5" a="1"/>
  <c r="BZ357" i="5" s="1"/>
  <c r="CA357" i="5" a="1"/>
  <c r="CA357" i="5" s="1"/>
  <c r="CB357" i="5" a="1"/>
  <c r="CB357" i="5" s="1"/>
  <c r="CC357" i="5" a="1"/>
  <c r="CC357" i="5" s="1"/>
  <c r="CD357" i="5" a="1"/>
  <c r="CD357" i="5" s="1"/>
  <c r="CE357" i="5" a="1"/>
  <c r="CE357" i="5" s="1"/>
  <c r="CF357" i="5" a="1"/>
  <c r="CF357" i="5" s="1"/>
  <c r="CG357" i="5" a="1"/>
  <c r="CG357" i="5" s="1"/>
  <c r="CH357" i="5" a="1"/>
  <c r="CH357" i="5" s="1"/>
  <c r="CI357" i="5" a="1"/>
  <c r="CI357" i="5" s="1"/>
  <c r="CJ357" i="5" a="1"/>
  <c r="CJ357" i="5" s="1"/>
  <c r="CK357" i="5" a="1"/>
  <c r="CK357" i="5" s="1"/>
  <c r="CL357" i="5" a="1"/>
  <c r="CL357" i="5" s="1"/>
  <c r="CM357" i="5" a="1"/>
  <c r="CM357" i="5" s="1"/>
  <c r="CN357" i="5" a="1"/>
  <c r="CN357" i="5" s="1"/>
  <c r="CO357" i="5" a="1"/>
  <c r="CO357" i="5" s="1"/>
  <c r="CP357" i="5" a="1"/>
  <c r="CP357" i="5" s="1"/>
  <c r="CQ357" i="5" a="1"/>
  <c r="CQ357" i="5" s="1"/>
  <c r="CR357" i="5" a="1"/>
  <c r="CR357" i="5" s="1"/>
  <c r="CS357" i="5" a="1"/>
  <c r="CS357" i="5" s="1"/>
  <c r="CT357" i="5" a="1"/>
  <c r="CT357" i="5" s="1"/>
  <c r="CU357" i="5" a="1"/>
  <c r="CU357" i="5" s="1"/>
  <c r="CV357" i="5" a="1"/>
  <c r="CV357" i="5" s="1"/>
  <c r="CW357" i="5" a="1"/>
  <c r="CW357" i="5" s="1"/>
  <c r="CX357" i="5" a="1"/>
  <c r="CX357" i="5" s="1"/>
  <c r="CY357" i="5" a="1"/>
  <c r="CY357" i="5" s="1"/>
  <c r="CZ357" i="5" a="1"/>
  <c r="CZ357" i="5" s="1"/>
  <c r="DA357" i="5" a="1"/>
  <c r="DA357" i="5" s="1"/>
  <c r="DB357" i="5" a="1"/>
  <c r="DB357" i="5" s="1"/>
  <c r="DC357" i="5" a="1"/>
  <c r="DC357" i="5" s="1"/>
  <c r="DD357" i="5" a="1"/>
  <c r="DD357" i="5" s="1"/>
  <c r="DE357" i="5" a="1"/>
  <c r="DE357" i="5" s="1"/>
  <c r="DF357" i="5" a="1"/>
  <c r="DF357" i="5" s="1"/>
  <c r="DG357" i="5" a="1"/>
  <c r="DG357" i="5" s="1"/>
  <c r="DH357" i="5" a="1"/>
  <c r="DH357" i="5" s="1"/>
  <c r="DI357" i="5" a="1"/>
  <c r="DI357" i="5" s="1"/>
  <c r="DJ357" i="5" a="1"/>
  <c r="DJ357" i="5" s="1"/>
  <c r="DK357" i="5" a="1"/>
  <c r="DK357" i="5" s="1"/>
  <c r="DL357" i="5" a="1"/>
  <c r="DL357" i="5" s="1"/>
  <c r="DM357" i="5" a="1"/>
  <c r="DM357" i="5" s="1"/>
  <c r="DN357" i="5" a="1"/>
  <c r="DN357" i="5" s="1"/>
  <c r="DO357" i="5" a="1"/>
  <c r="DO357" i="5" s="1"/>
  <c r="DP357" i="5" a="1"/>
  <c r="DP357" i="5" s="1"/>
  <c r="DQ357" i="5" a="1"/>
  <c r="DQ357" i="5" s="1"/>
  <c r="DR357" i="5" a="1"/>
  <c r="DR357" i="5" s="1"/>
  <c r="DS357" i="5" a="1"/>
  <c r="DS357" i="5" s="1"/>
  <c r="DT357" i="5" a="1"/>
  <c r="DT357" i="5" s="1"/>
  <c r="DU357" i="5" a="1"/>
  <c r="DU357" i="5" s="1"/>
  <c r="DV357" i="5" a="1"/>
  <c r="DV357" i="5" s="1"/>
  <c r="DW357" i="5" a="1"/>
  <c r="DW357" i="5" s="1"/>
  <c r="DX357" i="5" a="1"/>
  <c r="DX357" i="5" s="1"/>
  <c r="DY357" i="5" a="1"/>
  <c r="DY357" i="5" s="1"/>
  <c r="DZ357" i="5" a="1"/>
  <c r="DZ357" i="5" s="1"/>
  <c r="EA357" i="5" a="1"/>
  <c r="EA357" i="5" s="1"/>
  <c r="EB357" i="5" a="1"/>
  <c r="EB357" i="5" s="1"/>
  <c r="EC357" i="5" a="1"/>
  <c r="EC357" i="5" s="1"/>
  <c r="ED357" i="5" a="1"/>
  <c r="ED357" i="5" s="1"/>
  <c r="EE357" i="5" a="1"/>
  <c r="EE357" i="5" s="1"/>
  <c r="EF357" i="5" a="1"/>
  <c r="EF357" i="5" s="1"/>
  <c r="EG357" i="5" a="1"/>
  <c r="EG357" i="5" s="1"/>
  <c r="EH357" i="5" a="1"/>
  <c r="EH357" i="5" s="1"/>
  <c r="EI357" i="5" a="1"/>
  <c r="EI357" i="5" s="1"/>
  <c r="EJ357" i="5" a="1"/>
  <c r="EJ357" i="5" s="1"/>
  <c r="EK357" i="5" a="1"/>
  <c r="EK357" i="5" s="1"/>
  <c r="EL357" i="5" a="1"/>
  <c r="EL357" i="5" s="1"/>
  <c r="EM357" i="5" a="1"/>
  <c r="EM357" i="5" s="1"/>
  <c r="EN357" i="5" a="1"/>
  <c r="EN357" i="5" s="1"/>
  <c r="EO357" i="5" a="1"/>
  <c r="EO357" i="5" s="1"/>
  <c r="EP357" i="5" a="1"/>
  <c r="EP357" i="5" s="1"/>
  <c r="L358" i="5" a="1"/>
  <c r="L358" i="5" s="1"/>
  <c r="M358" i="5" a="1"/>
  <c r="M358" i="5" s="1"/>
  <c r="N358" i="5" a="1"/>
  <c r="N358" i="5" s="1"/>
  <c r="O358" i="5" a="1"/>
  <c r="O358" i="5" s="1"/>
  <c r="P358" i="5" a="1"/>
  <c r="P358" i="5" s="1"/>
  <c r="Q358" i="5" a="1"/>
  <c r="Q358" i="5" s="1"/>
  <c r="R358" i="5" a="1"/>
  <c r="R358" i="5" s="1"/>
  <c r="S358" i="5" a="1"/>
  <c r="S358" i="5" s="1"/>
  <c r="T358" i="5" a="1"/>
  <c r="T358" i="5" s="1"/>
  <c r="U358" i="5" a="1"/>
  <c r="U358" i="5" s="1"/>
  <c r="V358" i="5" a="1"/>
  <c r="V358" i="5" s="1"/>
  <c r="W358" i="5" a="1"/>
  <c r="W358" i="5" s="1"/>
  <c r="X358" i="5" a="1"/>
  <c r="X358" i="5" s="1"/>
  <c r="Y358" i="5" a="1"/>
  <c r="Y358" i="5" s="1"/>
  <c r="Z358" i="5" a="1"/>
  <c r="Z358" i="5"/>
  <c r="AA358" i="5" a="1"/>
  <c r="AA358" i="5" s="1"/>
  <c r="AB358" i="5" a="1"/>
  <c r="AB358" i="5" s="1"/>
  <c r="AC358" i="5" a="1"/>
  <c r="AC358" i="5" s="1"/>
  <c r="AD358" i="5" a="1"/>
  <c r="AD358" i="5" s="1"/>
  <c r="AE358" i="5" a="1"/>
  <c r="AE358" i="5" s="1"/>
  <c r="AF358" i="5" a="1"/>
  <c r="AF358" i="5" s="1"/>
  <c r="AG358" i="5" a="1"/>
  <c r="AG358" i="5" s="1"/>
  <c r="AH358" i="5" a="1"/>
  <c r="AH358" i="5" s="1"/>
  <c r="AI358" i="5" a="1"/>
  <c r="AI358" i="5" s="1"/>
  <c r="AJ358" i="5" a="1"/>
  <c r="AJ358" i="5" s="1"/>
  <c r="AK358" i="5" a="1"/>
  <c r="AK358" i="5" s="1"/>
  <c r="AL358" i="5" a="1"/>
  <c r="AL358" i="5" s="1"/>
  <c r="AM358" i="5" a="1"/>
  <c r="AM358" i="5" s="1"/>
  <c r="AN358" i="5" a="1"/>
  <c r="AN358" i="5" s="1"/>
  <c r="AO358" i="5" a="1"/>
  <c r="AO358" i="5" s="1"/>
  <c r="AP358" i="5" a="1"/>
  <c r="AP358" i="5" s="1"/>
  <c r="AQ358" i="5" a="1"/>
  <c r="AQ358" i="5" s="1"/>
  <c r="AR358" i="5" a="1"/>
  <c r="AR358" i="5" s="1"/>
  <c r="AS358" i="5" a="1"/>
  <c r="AS358" i="5" s="1"/>
  <c r="AT358" i="5" a="1"/>
  <c r="AT358" i="5" s="1"/>
  <c r="AU358" i="5" a="1"/>
  <c r="AU358" i="5" s="1"/>
  <c r="AV358" i="5" a="1"/>
  <c r="AV358" i="5" s="1"/>
  <c r="AW358" i="5" a="1"/>
  <c r="AW358" i="5" s="1"/>
  <c r="AX358" i="5" a="1"/>
  <c r="AX358" i="5" s="1"/>
  <c r="AY358" i="5" a="1"/>
  <c r="AY358" i="5" s="1"/>
  <c r="AZ358" i="5" a="1"/>
  <c r="AZ358" i="5" s="1"/>
  <c r="BA358" i="5" a="1"/>
  <c r="BA358" i="5" s="1"/>
  <c r="BB358" i="5" a="1"/>
  <c r="BB358" i="5" s="1"/>
  <c r="BC358" i="5" a="1"/>
  <c r="BC358" i="5" s="1"/>
  <c r="BD358" i="5" a="1"/>
  <c r="BD358" i="5" s="1"/>
  <c r="BE358" i="5" a="1"/>
  <c r="BE358" i="5" s="1"/>
  <c r="BF358" i="5" a="1"/>
  <c r="BF358" i="5" s="1"/>
  <c r="BG358" i="5" a="1"/>
  <c r="BG358" i="5" s="1"/>
  <c r="BH358" i="5" a="1"/>
  <c r="BH358" i="5" s="1"/>
  <c r="BI358" i="5" a="1"/>
  <c r="BI358" i="5" s="1"/>
  <c r="BJ358" i="5" a="1"/>
  <c r="BJ358" i="5" s="1"/>
  <c r="BK358" i="5" a="1"/>
  <c r="BK358" i="5" s="1"/>
  <c r="BL358" i="5" a="1"/>
  <c r="BL358" i="5" s="1"/>
  <c r="BM358" i="5" a="1"/>
  <c r="BM358" i="5" s="1"/>
  <c r="BN358" i="5" a="1"/>
  <c r="BN358" i="5" s="1"/>
  <c r="BO358" i="5" a="1"/>
  <c r="BO358" i="5" s="1"/>
  <c r="BP358" i="5" a="1"/>
  <c r="BP358" i="5" s="1"/>
  <c r="BQ358" i="5" a="1"/>
  <c r="BQ358" i="5" s="1"/>
  <c r="BR358" i="5" a="1"/>
  <c r="BR358" i="5" s="1"/>
  <c r="BS358" i="5" a="1"/>
  <c r="BS358" i="5" s="1"/>
  <c r="BT358" i="5" a="1"/>
  <c r="BT358" i="5" s="1"/>
  <c r="BU358" i="5" a="1"/>
  <c r="BU358" i="5" s="1"/>
  <c r="BV358" i="5" a="1"/>
  <c r="BV358" i="5" s="1"/>
  <c r="BW358" i="5" a="1"/>
  <c r="BW358" i="5" s="1"/>
  <c r="BX358" i="5" a="1"/>
  <c r="BX358" i="5" s="1"/>
  <c r="BY358" i="5" a="1"/>
  <c r="BY358" i="5" s="1"/>
  <c r="BZ358" i="5" a="1"/>
  <c r="BZ358" i="5" s="1"/>
  <c r="CA358" i="5" a="1"/>
  <c r="CA358" i="5" s="1"/>
  <c r="CB358" i="5" a="1"/>
  <c r="CB358" i="5" s="1"/>
  <c r="CC358" i="5" a="1"/>
  <c r="CC358" i="5" s="1"/>
  <c r="CD358" i="5" a="1"/>
  <c r="CD358" i="5" s="1"/>
  <c r="CE358" i="5" a="1"/>
  <c r="CE358" i="5" s="1"/>
  <c r="CF358" i="5" a="1"/>
  <c r="CF358" i="5" s="1"/>
  <c r="CG358" i="5" a="1"/>
  <c r="CG358" i="5" s="1"/>
  <c r="CH358" i="5" a="1"/>
  <c r="CH358" i="5" s="1"/>
  <c r="CI358" i="5" a="1"/>
  <c r="CI358" i="5" s="1"/>
  <c r="CJ358" i="5" a="1"/>
  <c r="CJ358" i="5" s="1"/>
  <c r="CK358" i="5" a="1"/>
  <c r="CK358" i="5" s="1"/>
  <c r="CL358" i="5" a="1"/>
  <c r="CL358" i="5" s="1"/>
  <c r="CM358" i="5" a="1"/>
  <c r="CM358" i="5" s="1"/>
  <c r="CN358" i="5" a="1"/>
  <c r="CN358" i="5" s="1"/>
  <c r="CO358" i="5" a="1"/>
  <c r="CO358" i="5" s="1"/>
  <c r="CP358" i="5" a="1"/>
  <c r="CP358" i="5" s="1"/>
  <c r="CQ358" i="5" a="1"/>
  <c r="CQ358" i="5" s="1"/>
  <c r="CR358" i="5" a="1"/>
  <c r="CR358" i="5" s="1"/>
  <c r="CS358" i="5" a="1"/>
  <c r="CS358" i="5" s="1"/>
  <c r="CT358" i="5" a="1"/>
  <c r="CT358" i="5" s="1"/>
  <c r="CU358" i="5" a="1"/>
  <c r="CU358" i="5" s="1"/>
  <c r="CV358" i="5" a="1"/>
  <c r="CV358" i="5" s="1"/>
  <c r="CW358" i="5" a="1"/>
  <c r="CW358" i="5" s="1"/>
  <c r="CX358" i="5" a="1"/>
  <c r="CX358" i="5" s="1"/>
  <c r="CY358" i="5" a="1"/>
  <c r="CY358" i="5" s="1"/>
  <c r="CZ358" i="5" a="1"/>
  <c r="CZ358" i="5" s="1"/>
  <c r="DA358" i="5" a="1"/>
  <c r="DA358" i="5" s="1"/>
  <c r="DB358" i="5" a="1"/>
  <c r="DB358" i="5" s="1"/>
  <c r="DC358" i="5" a="1"/>
  <c r="DC358" i="5" s="1"/>
  <c r="DD358" i="5" a="1"/>
  <c r="DD358" i="5" s="1"/>
  <c r="DE358" i="5" a="1"/>
  <c r="DE358" i="5" s="1"/>
  <c r="DF358" i="5" a="1"/>
  <c r="DF358" i="5"/>
  <c r="DG358" i="5" a="1"/>
  <c r="DG358" i="5" s="1"/>
  <c r="DH358" i="5" a="1"/>
  <c r="DH358" i="5" s="1"/>
  <c r="DI358" i="5" a="1"/>
  <c r="DI358" i="5" s="1"/>
  <c r="DJ358" i="5" a="1"/>
  <c r="DJ358" i="5" s="1"/>
  <c r="DK358" i="5" a="1"/>
  <c r="DK358" i="5" s="1"/>
  <c r="DL358" i="5" a="1"/>
  <c r="DL358" i="5" s="1"/>
  <c r="DM358" i="5" a="1"/>
  <c r="DM358" i="5" s="1"/>
  <c r="DN358" i="5" a="1"/>
  <c r="DN358" i="5" s="1"/>
  <c r="DO358" i="5" a="1"/>
  <c r="DO358" i="5" s="1"/>
  <c r="DP358" i="5" a="1"/>
  <c r="DP358" i="5" s="1"/>
  <c r="DQ358" i="5" a="1"/>
  <c r="DQ358" i="5" s="1"/>
  <c r="DR358" i="5" a="1"/>
  <c r="DR358" i="5" s="1"/>
  <c r="DS358" i="5" a="1"/>
  <c r="DS358" i="5" s="1"/>
  <c r="DT358" i="5" a="1"/>
  <c r="DT358" i="5" s="1"/>
  <c r="DU358" i="5" a="1"/>
  <c r="DU358" i="5" s="1"/>
  <c r="DV358" i="5" a="1"/>
  <c r="DV358" i="5" s="1"/>
  <c r="DW358" i="5" a="1"/>
  <c r="DW358" i="5" s="1"/>
  <c r="DX358" i="5" a="1"/>
  <c r="DX358" i="5" s="1"/>
  <c r="DY358" i="5" a="1"/>
  <c r="DY358" i="5" s="1"/>
  <c r="DZ358" i="5" a="1"/>
  <c r="DZ358" i="5" s="1"/>
  <c r="EA358" i="5" a="1"/>
  <c r="EA358" i="5" s="1"/>
  <c r="EB358" i="5" a="1"/>
  <c r="EB358" i="5" s="1"/>
  <c r="EC358" i="5" a="1"/>
  <c r="EC358" i="5" s="1"/>
  <c r="ED358" i="5" a="1"/>
  <c r="ED358" i="5" s="1"/>
  <c r="EE358" i="5" a="1"/>
  <c r="EE358" i="5" s="1"/>
  <c r="EF358" i="5" a="1"/>
  <c r="EF358" i="5" s="1"/>
  <c r="EG358" i="5" a="1"/>
  <c r="EG358" i="5" s="1"/>
  <c r="EH358" i="5" a="1"/>
  <c r="EH358" i="5" s="1"/>
  <c r="EI358" i="5" a="1"/>
  <c r="EI358" i="5" s="1"/>
  <c r="EJ358" i="5" a="1"/>
  <c r="EJ358" i="5" s="1"/>
  <c r="EK358" i="5" a="1"/>
  <c r="EK358" i="5" s="1"/>
  <c r="EL358" i="5" a="1"/>
  <c r="EL358" i="5" s="1"/>
  <c r="EM358" i="5" a="1"/>
  <c r="EM358" i="5" s="1"/>
  <c r="EN358" i="5" a="1"/>
  <c r="EN358" i="5" s="1"/>
  <c r="EO358" i="5" a="1"/>
  <c r="EO358" i="5" s="1"/>
  <c r="EP358" i="5" a="1"/>
  <c r="EP358" i="5" s="1"/>
  <c r="L359" i="5" a="1"/>
  <c r="L359" i="5" s="1"/>
  <c r="M359" i="5" a="1"/>
  <c r="M359" i="5" s="1"/>
  <c r="N359" i="5" a="1"/>
  <c r="N359" i="5" s="1"/>
  <c r="O359" i="5" a="1"/>
  <c r="O359" i="5" s="1"/>
  <c r="P359" i="5" a="1"/>
  <c r="P359" i="5" s="1"/>
  <c r="Q359" i="5" a="1"/>
  <c r="Q359" i="5" s="1"/>
  <c r="R359" i="5" a="1"/>
  <c r="R359" i="5" s="1"/>
  <c r="S359" i="5" a="1"/>
  <c r="S359" i="5" s="1"/>
  <c r="T359" i="5" a="1"/>
  <c r="T359" i="5" s="1"/>
  <c r="U359" i="5" a="1"/>
  <c r="U359" i="5" s="1"/>
  <c r="V359" i="5" a="1"/>
  <c r="V359" i="5" s="1"/>
  <c r="W359" i="5" a="1"/>
  <c r="W359" i="5" s="1"/>
  <c r="X359" i="5" a="1"/>
  <c r="X359" i="5" s="1"/>
  <c r="Y359" i="5" a="1"/>
  <c r="Y359" i="5" s="1"/>
  <c r="Z359" i="5" a="1"/>
  <c r="Z359" i="5" s="1"/>
  <c r="AA359" i="5" a="1"/>
  <c r="AA359" i="5" s="1"/>
  <c r="AB359" i="5" a="1"/>
  <c r="AB359" i="5" s="1"/>
  <c r="AC359" i="5" a="1"/>
  <c r="AC359" i="5" s="1"/>
  <c r="AD359" i="5" a="1"/>
  <c r="AD359" i="5" s="1"/>
  <c r="AE359" i="5" a="1"/>
  <c r="AE359" i="5" s="1"/>
  <c r="AF359" i="5" a="1"/>
  <c r="AF359" i="5" s="1"/>
  <c r="AG359" i="5" a="1"/>
  <c r="AG359" i="5" s="1"/>
  <c r="AH359" i="5" a="1"/>
  <c r="AH359" i="5" s="1"/>
  <c r="AI359" i="5" a="1"/>
  <c r="AI359" i="5" s="1"/>
  <c r="AJ359" i="5" a="1"/>
  <c r="AJ359" i="5" s="1"/>
  <c r="AK359" i="5" a="1"/>
  <c r="AK359" i="5" s="1"/>
  <c r="AL359" i="5" a="1"/>
  <c r="AL359" i="5" s="1"/>
  <c r="AM359" i="5" a="1"/>
  <c r="AM359" i="5" s="1"/>
  <c r="AN359" i="5" a="1"/>
  <c r="AN359" i="5" s="1"/>
  <c r="AO359" i="5" a="1"/>
  <c r="AO359" i="5" s="1"/>
  <c r="AP359" i="5" a="1"/>
  <c r="AP359" i="5" s="1"/>
  <c r="AQ359" i="5" a="1"/>
  <c r="AQ359" i="5" s="1"/>
  <c r="AR359" i="5" a="1"/>
  <c r="AR359" i="5" s="1"/>
  <c r="AS359" i="5" a="1"/>
  <c r="AS359" i="5" s="1"/>
  <c r="AT359" i="5" a="1"/>
  <c r="AT359" i="5" s="1"/>
  <c r="AU359" i="5" a="1"/>
  <c r="AU359" i="5" s="1"/>
  <c r="AV359" i="5" a="1"/>
  <c r="AV359" i="5" s="1"/>
  <c r="AW359" i="5" a="1"/>
  <c r="AW359" i="5" s="1"/>
  <c r="AX359" i="5" a="1"/>
  <c r="AX359" i="5" s="1"/>
  <c r="AY359" i="5" a="1"/>
  <c r="AY359" i="5" s="1"/>
  <c r="AZ359" i="5" a="1"/>
  <c r="AZ359" i="5" s="1"/>
  <c r="BA359" i="5" a="1"/>
  <c r="BA359" i="5" s="1"/>
  <c r="BB359" i="5" a="1"/>
  <c r="BB359" i="5" s="1"/>
  <c r="BC359" i="5" a="1"/>
  <c r="BC359" i="5" s="1"/>
  <c r="BD359" i="5" a="1"/>
  <c r="BD359" i="5" s="1"/>
  <c r="BE359" i="5" a="1"/>
  <c r="BE359" i="5" s="1"/>
  <c r="BF359" i="5" a="1"/>
  <c r="BF359" i="5" s="1"/>
  <c r="BG359" i="5" a="1"/>
  <c r="BG359" i="5" s="1"/>
  <c r="BH359" i="5" a="1"/>
  <c r="BH359" i="5" s="1"/>
  <c r="BI359" i="5" a="1"/>
  <c r="BI359" i="5" s="1"/>
  <c r="BJ359" i="5" a="1"/>
  <c r="BJ359" i="5" s="1"/>
  <c r="BK359" i="5" a="1"/>
  <c r="BK359" i="5" s="1"/>
  <c r="BL359" i="5" a="1"/>
  <c r="BL359" i="5" s="1"/>
  <c r="BM359" i="5" a="1"/>
  <c r="BM359" i="5" s="1"/>
  <c r="BN359" i="5" a="1"/>
  <c r="BN359" i="5" s="1"/>
  <c r="BO359" i="5" a="1"/>
  <c r="BO359" i="5" s="1"/>
  <c r="BP359" i="5" a="1"/>
  <c r="BP359" i="5" s="1"/>
  <c r="BQ359" i="5" a="1"/>
  <c r="BQ359" i="5" s="1"/>
  <c r="BR359" i="5" a="1"/>
  <c r="BR359" i="5" s="1"/>
  <c r="BS359" i="5" a="1"/>
  <c r="BS359" i="5" s="1"/>
  <c r="BT359" i="5" a="1"/>
  <c r="BT359" i="5" s="1"/>
  <c r="BU359" i="5" a="1"/>
  <c r="BU359" i="5" s="1"/>
  <c r="BV359" i="5" a="1"/>
  <c r="BV359" i="5" s="1"/>
  <c r="BW359" i="5" a="1"/>
  <c r="BW359" i="5" s="1"/>
  <c r="BX359" i="5" a="1"/>
  <c r="BX359" i="5" s="1"/>
  <c r="BY359" i="5" a="1"/>
  <c r="BY359" i="5" s="1"/>
  <c r="BZ359" i="5" a="1"/>
  <c r="BZ359" i="5" s="1"/>
  <c r="CA359" i="5" a="1"/>
  <c r="CA359" i="5" s="1"/>
  <c r="CB359" i="5" a="1"/>
  <c r="CB359" i="5" s="1"/>
  <c r="CC359" i="5" a="1"/>
  <c r="CC359" i="5" s="1"/>
  <c r="CD359" i="5" a="1"/>
  <c r="CD359" i="5" s="1"/>
  <c r="CE359" i="5" a="1"/>
  <c r="CE359" i="5" s="1"/>
  <c r="CF359" i="5" a="1"/>
  <c r="CF359" i="5" s="1"/>
  <c r="CG359" i="5" a="1"/>
  <c r="CG359" i="5" s="1"/>
  <c r="CH359" i="5" a="1"/>
  <c r="CH359" i="5" s="1"/>
  <c r="CI359" i="5" a="1"/>
  <c r="CI359" i="5" s="1"/>
  <c r="CJ359" i="5" a="1"/>
  <c r="CJ359" i="5" s="1"/>
  <c r="CK359" i="5" a="1"/>
  <c r="CK359" i="5" s="1"/>
  <c r="CL359" i="5" a="1"/>
  <c r="CL359" i="5" s="1"/>
  <c r="CM359" i="5" a="1"/>
  <c r="CM359" i="5" s="1"/>
  <c r="CN359" i="5" a="1"/>
  <c r="CN359" i="5" s="1"/>
  <c r="CO359" i="5" a="1"/>
  <c r="CO359" i="5" s="1"/>
  <c r="CP359" i="5" a="1"/>
  <c r="CP359" i="5" s="1"/>
  <c r="CQ359" i="5" a="1"/>
  <c r="CQ359" i="5" s="1"/>
  <c r="CR359" i="5" a="1"/>
  <c r="CR359" i="5" s="1"/>
  <c r="CS359" i="5" a="1"/>
  <c r="CS359" i="5" s="1"/>
  <c r="CT359" i="5" a="1"/>
  <c r="CT359" i="5" s="1"/>
  <c r="CU359" i="5" a="1"/>
  <c r="CU359" i="5" s="1"/>
  <c r="CV359" i="5" a="1"/>
  <c r="CV359" i="5" s="1"/>
  <c r="CW359" i="5" a="1"/>
  <c r="CW359" i="5" s="1"/>
  <c r="CX359" i="5" a="1"/>
  <c r="CX359" i="5" s="1"/>
  <c r="CY359" i="5" a="1"/>
  <c r="CY359" i="5" s="1"/>
  <c r="CZ359" i="5" a="1"/>
  <c r="CZ359" i="5" s="1"/>
  <c r="DA359" i="5" a="1"/>
  <c r="DA359" i="5" s="1"/>
  <c r="DB359" i="5" a="1"/>
  <c r="DB359" i="5" s="1"/>
  <c r="DC359" i="5" a="1"/>
  <c r="DC359" i="5" s="1"/>
  <c r="DD359" i="5" a="1"/>
  <c r="DD359" i="5" s="1"/>
  <c r="DE359" i="5" a="1"/>
  <c r="DE359" i="5" s="1"/>
  <c r="DF359" i="5" a="1"/>
  <c r="DF359" i="5" s="1"/>
  <c r="DG359" i="5" a="1"/>
  <c r="DG359" i="5" s="1"/>
  <c r="DH359" i="5" a="1"/>
  <c r="DH359" i="5" s="1"/>
  <c r="DI359" i="5" a="1"/>
  <c r="DI359" i="5" s="1"/>
  <c r="DJ359" i="5" a="1"/>
  <c r="DJ359" i="5" s="1"/>
  <c r="DK359" i="5" a="1"/>
  <c r="DK359" i="5" s="1"/>
  <c r="DL359" i="5" a="1"/>
  <c r="DL359" i="5" s="1"/>
  <c r="DM359" i="5" a="1"/>
  <c r="DM359" i="5" s="1"/>
  <c r="DN359" i="5" a="1"/>
  <c r="DN359" i="5" s="1"/>
  <c r="DO359" i="5" a="1"/>
  <c r="DO359" i="5" s="1"/>
  <c r="DP359" i="5" a="1"/>
  <c r="DP359" i="5" s="1"/>
  <c r="DQ359" i="5" a="1"/>
  <c r="DQ359" i="5" s="1"/>
  <c r="DR359" i="5" a="1"/>
  <c r="DR359" i="5" s="1"/>
  <c r="DS359" i="5" a="1"/>
  <c r="DS359" i="5" s="1"/>
  <c r="DT359" i="5" a="1"/>
  <c r="DT359" i="5" s="1"/>
  <c r="DU359" i="5" a="1"/>
  <c r="DU359" i="5" s="1"/>
  <c r="DV359" i="5" a="1"/>
  <c r="DV359" i="5" s="1"/>
  <c r="DW359" i="5" a="1"/>
  <c r="DW359" i="5" s="1"/>
  <c r="DX359" i="5" a="1"/>
  <c r="DX359" i="5" s="1"/>
  <c r="DY359" i="5" a="1"/>
  <c r="DY359" i="5" s="1"/>
  <c r="DZ359" i="5" a="1"/>
  <c r="DZ359" i="5" s="1"/>
  <c r="EA359" i="5" a="1"/>
  <c r="EA359" i="5" s="1"/>
  <c r="EB359" i="5" a="1"/>
  <c r="EB359" i="5" s="1"/>
  <c r="EC359" i="5" a="1"/>
  <c r="EC359" i="5" s="1"/>
  <c r="ED359" i="5" a="1"/>
  <c r="ED359" i="5" s="1"/>
  <c r="EE359" i="5" a="1"/>
  <c r="EE359" i="5" s="1"/>
  <c r="EF359" i="5" a="1"/>
  <c r="EF359" i="5" s="1"/>
  <c r="EG359" i="5" a="1"/>
  <c r="EG359" i="5" s="1"/>
  <c r="EH359" i="5" a="1"/>
  <c r="EH359" i="5" s="1"/>
  <c r="EI359" i="5" a="1"/>
  <c r="EI359" i="5" s="1"/>
  <c r="EJ359" i="5" a="1"/>
  <c r="EJ359" i="5" s="1"/>
  <c r="EK359" i="5" a="1"/>
  <c r="EK359" i="5" s="1"/>
  <c r="EL359" i="5" a="1"/>
  <c r="EL359" i="5" s="1"/>
  <c r="EM359" i="5" a="1"/>
  <c r="EM359" i="5" s="1"/>
  <c r="EN359" i="5" a="1"/>
  <c r="EN359" i="5" s="1"/>
  <c r="EO359" i="5" a="1"/>
  <c r="EO359" i="5" s="1"/>
  <c r="EP359" i="5" a="1"/>
  <c r="EP359" i="5" s="1"/>
  <c r="L360" i="5" a="1"/>
  <c r="L360" i="5" s="1"/>
  <c r="M360" i="5" a="1"/>
  <c r="M360" i="5" s="1"/>
  <c r="N360" i="5" a="1"/>
  <c r="N360" i="5" s="1"/>
  <c r="O360" i="5" a="1"/>
  <c r="O360" i="5" s="1"/>
  <c r="P360" i="5" a="1"/>
  <c r="P360" i="5" s="1"/>
  <c r="Q360" i="5" a="1"/>
  <c r="Q360" i="5" s="1"/>
  <c r="R360" i="5" a="1"/>
  <c r="R360" i="5" s="1"/>
  <c r="S360" i="5" a="1"/>
  <c r="S360" i="5" s="1"/>
  <c r="T360" i="5" a="1"/>
  <c r="T360" i="5" s="1"/>
  <c r="U360" i="5" a="1"/>
  <c r="U360" i="5" s="1"/>
  <c r="V360" i="5" a="1"/>
  <c r="V360" i="5" s="1"/>
  <c r="W360" i="5" a="1"/>
  <c r="W360" i="5" s="1"/>
  <c r="X360" i="5" a="1"/>
  <c r="X360" i="5" s="1"/>
  <c r="Y360" i="5" a="1"/>
  <c r="Y360" i="5" s="1"/>
  <c r="Z360" i="5" a="1"/>
  <c r="Z360" i="5" s="1"/>
  <c r="AA360" i="5" a="1"/>
  <c r="AA360" i="5" s="1"/>
  <c r="AB360" i="5" a="1"/>
  <c r="AB360" i="5" s="1"/>
  <c r="AC360" i="5" a="1"/>
  <c r="AC360" i="5" s="1"/>
  <c r="AD360" i="5" a="1"/>
  <c r="AD360" i="5" s="1"/>
  <c r="AE360" i="5" a="1"/>
  <c r="AE360" i="5" s="1"/>
  <c r="AF360" i="5" a="1"/>
  <c r="AF360" i="5" s="1"/>
  <c r="AG360" i="5" a="1"/>
  <c r="AG360" i="5" s="1"/>
  <c r="AH360" i="5" a="1"/>
  <c r="AH360" i="5" s="1"/>
  <c r="AI360" i="5" a="1"/>
  <c r="AI360" i="5" s="1"/>
  <c r="AJ360" i="5" a="1"/>
  <c r="AJ360" i="5" s="1"/>
  <c r="AK360" i="5" a="1"/>
  <c r="AK360" i="5" s="1"/>
  <c r="AL360" i="5" a="1"/>
  <c r="AL360" i="5" s="1"/>
  <c r="AM360" i="5" a="1"/>
  <c r="AM360" i="5" s="1"/>
  <c r="AN360" i="5" a="1"/>
  <c r="AN360" i="5" s="1"/>
  <c r="AO360" i="5" a="1"/>
  <c r="AO360" i="5" s="1"/>
  <c r="AP360" i="5" a="1"/>
  <c r="AP360" i="5" s="1"/>
  <c r="AQ360" i="5" a="1"/>
  <c r="AQ360" i="5" s="1"/>
  <c r="AR360" i="5" a="1"/>
  <c r="AR360" i="5" s="1"/>
  <c r="AS360" i="5" a="1"/>
  <c r="AS360" i="5" s="1"/>
  <c r="AT360" i="5" a="1"/>
  <c r="AT360" i="5" s="1"/>
  <c r="AU360" i="5" a="1"/>
  <c r="AU360" i="5" s="1"/>
  <c r="AV360" i="5" a="1"/>
  <c r="AV360" i="5" s="1"/>
  <c r="AW360" i="5" a="1"/>
  <c r="AW360" i="5" s="1"/>
  <c r="AX360" i="5" a="1"/>
  <c r="AX360" i="5" s="1"/>
  <c r="AY360" i="5" a="1"/>
  <c r="AY360" i="5" s="1"/>
  <c r="AZ360" i="5" a="1"/>
  <c r="AZ360" i="5" s="1"/>
  <c r="BA360" i="5" a="1"/>
  <c r="BA360" i="5" s="1"/>
  <c r="BB360" i="5" a="1"/>
  <c r="BB360" i="5" s="1"/>
  <c r="BC360" i="5" a="1"/>
  <c r="BC360" i="5" s="1"/>
  <c r="BD360" i="5" a="1"/>
  <c r="BD360" i="5" s="1"/>
  <c r="BE360" i="5" a="1"/>
  <c r="BE360" i="5" s="1"/>
  <c r="BF360" i="5" a="1"/>
  <c r="BF360" i="5" s="1"/>
  <c r="BG360" i="5" a="1"/>
  <c r="BG360" i="5" s="1"/>
  <c r="BH360" i="5" a="1"/>
  <c r="BH360" i="5" s="1"/>
  <c r="BI360" i="5" a="1"/>
  <c r="BI360" i="5" s="1"/>
  <c r="BJ360" i="5" a="1"/>
  <c r="BJ360" i="5" s="1"/>
  <c r="BK360" i="5" a="1"/>
  <c r="BK360" i="5" s="1"/>
  <c r="BL360" i="5" a="1"/>
  <c r="BL360" i="5" s="1"/>
  <c r="BM360" i="5" a="1"/>
  <c r="BM360" i="5" s="1"/>
  <c r="BN360" i="5" a="1"/>
  <c r="BN360" i="5" s="1"/>
  <c r="BO360" i="5" a="1"/>
  <c r="BO360" i="5" s="1"/>
  <c r="BP360" i="5" a="1"/>
  <c r="BP360" i="5" s="1"/>
  <c r="BQ360" i="5" a="1"/>
  <c r="BQ360" i="5" s="1"/>
  <c r="BR360" i="5" a="1"/>
  <c r="BR360" i="5" s="1"/>
  <c r="BS360" i="5" a="1"/>
  <c r="BS360" i="5" s="1"/>
  <c r="BT360" i="5" a="1"/>
  <c r="BT360" i="5" s="1"/>
  <c r="BU360" i="5" a="1"/>
  <c r="BU360" i="5" s="1"/>
  <c r="BV360" i="5" a="1"/>
  <c r="BV360" i="5" s="1"/>
  <c r="BW360" i="5" a="1"/>
  <c r="BW360" i="5" s="1"/>
  <c r="BX360" i="5" a="1"/>
  <c r="BX360" i="5" s="1"/>
  <c r="BY360" i="5" a="1"/>
  <c r="BY360" i="5" s="1"/>
  <c r="BZ360" i="5" a="1"/>
  <c r="BZ360" i="5" s="1"/>
  <c r="CA360" i="5" a="1"/>
  <c r="CA360" i="5" s="1"/>
  <c r="CB360" i="5" a="1"/>
  <c r="CB360" i="5" s="1"/>
  <c r="CC360" i="5" a="1"/>
  <c r="CC360" i="5" s="1"/>
  <c r="CD360" i="5" a="1"/>
  <c r="CD360" i="5" s="1"/>
  <c r="CE360" i="5" a="1"/>
  <c r="CE360" i="5" s="1"/>
  <c r="CF360" i="5" a="1"/>
  <c r="CF360" i="5" s="1"/>
  <c r="CG360" i="5" a="1"/>
  <c r="CG360" i="5" s="1"/>
  <c r="CH360" i="5" a="1"/>
  <c r="CH360" i="5" s="1"/>
  <c r="CI360" i="5" a="1"/>
  <c r="CI360" i="5" s="1"/>
  <c r="CJ360" i="5" a="1"/>
  <c r="CJ360" i="5" s="1"/>
  <c r="CK360" i="5" a="1"/>
  <c r="CK360" i="5" s="1"/>
  <c r="CL360" i="5" a="1"/>
  <c r="CL360" i="5" s="1"/>
  <c r="CM360" i="5" a="1"/>
  <c r="CM360" i="5" s="1"/>
  <c r="CN360" i="5" a="1"/>
  <c r="CN360" i="5" s="1"/>
  <c r="CO360" i="5" a="1"/>
  <c r="CO360" i="5" s="1"/>
  <c r="CP360" i="5" a="1"/>
  <c r="CP360" i="5" s="1"/>
  <c r="CQ360" i="5" a="1"/>
  <c r="CQ360" i="5" s="1"/>
  <c r="CR360" i="5" a="1"/>
  <c r="CR360" i="5" s="1"/>
  <c r="CS360" i="5" a="1"/>
  <c r="CS360" i="5" s="1"/>
  <c r="CT360" i="5" a="1"/>
  <c r="CT360" i="5" s="1"/>
  <c r="CU360" i="5" a="1"/>
  <c r="CU360" i="5" s="1"/>
  <c r="CV360" i="5" a="1"/>
  <c r="CV360" i="5" s="1"/>
  <c r="CW360" i="5" a="1"/>
  <c r="CW360" i="5" s="1"/>
  <c r="CX360" i="5" a="1"/>
  <c r="CX360" i="5" s="1"/>
  <c r="CY360" i="5" a="1"/>
  <c r="CY360" i="5" s="1"/>
  <c r="CZ360" i="5" a="1"/>
  <c r="CZ360" i="5" s="1"/>
  <c r="DA360" i="5" a="1"/>
  <c r="DA360" i="5" s="1"/>
  <c r="DB360" i="5" a="1"/>
  <c r="DB360" i="5" s="1"/>
  <c r="DC360" i="5" a="1"/>
  <c r="DC360" i="5" s="1"/>
  <c r="DD360" i="5" a="1"/>
  <c r="DD360" i="5" s="1"/>
  <c r="DE360" i="5" a="1"/>
  <c r="DE360" i="5" s="1"/>
  <c r="DF360" i="5" a="1"/>
  <c r="DF360" i="5" s="1"/>
  <c r="DG360" i="5" a="1"/>
  <c r="DG360" i="5" s="1"/>
  <c r="DH360" i="5" a="1"/>
  <c r="DH360" i="5" s="1"/>
  <c r="DI360" i="5" a="1"/>
  <c r="DI360" i="5" s="1"/>
  <c r="DJ360" i="5" a="1"/>
  <c r="DJ360" i="5" s="1"/>
  <c r="DK360" i="5" a="1"/>
  <c r="DK360" i="5" s="1"/>
  <c r="DL360" i="5" a="1"/>
  <c r="DL360" i="5" s="1"/>
  <c r="DM360" i="5" a="1"/>
  <c r="DM360" i="5" s="1"/>
  <c r="DN360" i="5" a="1"/>
  <c r="DN360" i="5" s="1"/>
  <c r="DO360" i="5" a="1"/>
  <c r="DO360" i="5" s="1"/>
  <c r="DP360" i="5" a="1"/>
  <c r="DP360" i="5" s="1"/>
  <c r="DQ360" i="5" a="1"/>
  <c r="DQ360" i="5" s="1"/>
  <c r="DR360" i="5" a="1"/>
  <c r="DR360" i="5" s="1"/>
  <c r="DS360" i="5" a="1"/>
  <c r="DS360" i="5" s="1"/>
  <c r="DT360" i="5" a="1"/>
  <c r="DT360" i="5" s="1"/>
  <c r="DU360" i="5" a="1"/>
  <c r="DU360" i="5" s="1"/>
  <c r="DV360" i="5" a="1"/>
  <c r="DV360" i="5" s="1"/>
  <c r="DW360" i="5" a="1"/>
  <c r="DW360" i="5" s="1"/>
  <c r="DX360" i="5" a="1"/>
  <c r="DX360" i="5" s="1"/>
  <c r="DY360" i="5" a="1"/>
  <c r="DY360" i="5" s="1"/>
  <c r="DZ360" i="5" a="1"/>
  <c r="DZ360" i="5" s="1"/>
  <c r="EA360" i="5" a="1"/>
  <c r="EA360" i="5" s="1"/>
  <c r="EB360" i="5" a="1"/>
  <c r="EB360" i="5" s="1"/>
  <c r="EC360" i="5" a="1"/>
  <c r="EC360" i="5" s="1"/>
  <c r="ED360" i="5" a="1"/>
  <c r="ED360" i="5" s="1"/>
  <c r="EE360" i="5" a="1"/>
  <c r="EE360" i="5" s="1"/>
  <c r="EF360" i="5" a="1"/>
  <c r="EF360" i="5" s="1"/>
  <c r="EG360" i="5" a="1"/>
  <c r="EG360" i="5" s="1"/>
  <c r="EH360" i="5" a="1"/>
  <c r="EH360" i="5" s="1"/>
  <c r="EI360" i="5" a="1"/>
  <c r="EI360" i="5" s="1"/>
  <c r="EJ360" i="5" a="1"/>
  <c r="EJ360" i="5" s="1"/>
  <c r="EK360" i="5" a="1"/>
  <c r="EK360" i="5" s="1"/>
  <c r="EL360" i="5" a="1"/>
  <c r="EL360" i="5" s="1"/>
  <c r="EM360" i="5" a="1"/>
  <c r="EM360" i="5" s="1"/>
  <c r="EN360" i="5" a="1"/>
  <c r="EN360" i="5" s="1"/>
  <c r="EO360" i="5" a="1"/>
  <c r="EO360" i="5" s="1"/>
  <c r="EP360" i="5" a="1"/>
  <c r="EP360" i="5" s="1"/>
  <c r="L361" i="5" a="1"/>
  <c r="L361" i="5" s="1"/>
  <c r="M361" i="5" a="1"/>
  <c r="M361" i="5" s="1"/>
  <c r="N361" i="5" a="1"/>
  <c r="N361" i="5" s="1"/>
  <c r="O361" i="5" a="1"/>
  <c r="O361" i="5" s="1"/>
  <c r="P361" i="5" a="1"/>
  <c r="P361" i="5" s="1"/>
  <c r="Q361" i="5" a="1"/>
  <c r="Q361" i="5" s="1"/>
  <c r="R361" i="5" a="1"/>
  <c r="R361" i="5" s="1"/>
  <c r="S361" i="5" a="1"/>
  <c r="S361" i="5" s="1"/>
  <c r="T361" i="5" a="1"/>
  <c r="T361" i="5" s="1"/>
  <c r="U361" i="5" a="1"/>
  <c r="U361" i="5" s="1"/>
  <c r="V361" i="5" a="1"/>
  <c r="V361" i="5" s="1"/>
  <c r="W361" i="5" a="1"/>
  <c r="W361" i="5" s="1"/>
  <c r="X361" i="5" a="1"/>
  <c r="X361" i="5" s="1"/>
  <c r="Y361" i="5" a="1"/>
  <c r="Y361" i="5" s="1"/>
  <c r="Z361" i="5" a="1"/>
  <c r="Z361" i="5" s="1"/>
  <c r="AA361" i="5" a="1"/>
  <c r="AA361" i="5" s="1"/>
  <c r="AB361" i="5" a="1"/>
  <c r="AB361" i="5" s="1"/>
  <c r="AC361" i="5" a="1"/>
  <c r="AC361" i="5" s="1"/>
  <c r="AD361" i="5" a="1"/>
  <c r="AD361" i="5" s="1"/>
  <c r="AE361" i="5" a="1"/>
  <c r="AE361" i="5" s="1"/>
  <c r="AF361" i="5" a="1"/>
  <c r="AF361" i="5" s="1"/>
  <c r="AG361" i="5" a="1"/>
  <c r="AG361" i="5" s="1"/>
  <c r="AH361" i="5" a="1"/>
  <c r="AH361" i="5" s="1"/>
  <c r="AI361" i="5" a="1"/>
  <c r="AI361" i="5" s="1"/>
  <c r="AJ361" i="5" a="1"/>
  <c r="AJ361" i="5" s="1"/>
  <c r="AK361" i="5" a="1"/>
  <c r="AK361" i="5" s="1"/>
  <c r="AL361" i="5" a="1"/>
  <c r="AL361" i="5" s="1"/>
  <c r="AM361" i="5" a="1"/>
  <c r="AM361" i="5" s="1"/>
  <c r="AN361" i="5" a="1"/>
  <c r="AN361" i="5" s="1"/>
  <c r="AO361" i="5" a="1"/>
  <c r="AO361" i="5" s="1"/>
  <c r="AP361" i="5" a="1"/>
  <c r="AP361" i="5" s="1"/>
  <c r="AQ361" i="5" a="1"/>
  <c r="AQ361" i="5" s="1"/>
  <c r="AR361" i="5" a="1"/>
  <c r="AR361" i="5" s="1"/>
  <c r="AS361" i="5" a="1"/>
  <c r="AS361" i="5" s="1"/>
  <c r="AT361" i="5" a="1"/>
  <c r="AT361" i="5" s="1"/>
  <c r="AU361" i="5" a="1"/>
  <c r="AU361" i="5" s="1"/>
  <c r="AV361" i="5" a="1"/>
  <c r="AV361" i="5" s="1"/>
  <c r="AW361" i="5" a="1"/>
  <c r="AW361" i="5" s="1"/>
  <c r="AX361" i="5" a="1"/>
  <c r="AX361" i="5" s="1"/>
  <c r="AY361" i="5" a="1"/>
  <c r="AY361" i="5" s="1"/>
  <c r="AZ361" i="5" a="1"/>
  <c r="AZ361" i="5" s="1"/>
  <c r="BA361" i="5" a="1"/>
  <c r="BA361" i="5" s="1"/>
  <c r="BB361" i="5" a="1"/>
  <c r="BB361" i="5" s="1"/>
  <c r="BC361" i="5" a="1"/>
  <c r="BC361" i="5" s="1"/>
  <c r="BD361" i="5" a="1"/>
  <c r="BD361" i="5" s="1"/>
  <c r="BE361" i="5" a="1"/>
  <c r="BE361" i="5" s="1"/>
  <c r="BF361" i="5" a="1"/>
  <c r="BF361" i="5" s="1"/>
  <c r="BG361" i="5" a="1"/>
  <c r="BG361" i="5" s="1"/>
  <c r="BH361" i="5" a="1"/>
  <c r="BH361" i="5" s="1"/>
  <c r="BI361" i="5" a="1"/>
  <c r="BI361" i="5" s="1"/>
  <c r="BJ361" i="5" a="1"/>
  <c r="BJ361" i="5" s="1"/>
  <c r="BK361" i="5" a="1"/>
  <c r="BK361" i="5" s="1"/>
  <c r="BL361" i="5" a="1"/>
  <c r="BL361" i="5" s="1"/>
  <c r="BM361" i="5" a="1"/>
  <c r="BM361" i="5" s="1"/>
  <c r="BN361" i="5" a="1"/>
  <c r="BN361" i="5" s="1"/>
  <c r="BO361" i="5" a="1"/>
  <c r="BO361" i="5" s="1"/>
  <c r="BP361" i="5" a="1"/>
  <c r="BP361" i="5" s="1"/>
  <c r="BQ361" i="5" a="1"/>
  <c r="BQ361" i="5" s="1"/>
  <c r="BR361" i="5" a="1"/>
  <c r="BR361" i="5" s="1"/>
  <c r="BS361" i="5" a="1"/>
  <c r="BS361" i="5" s="1"/>
  <c r="BT361" i="5" a="1"/>
  <c r="BT361" i="5" s="1"/>
  <c r="BU361" i="5" a="1"/>
  <c r="BU361" i="5" s="1"/>
  <c r="BV361" i="5" a="1"/>
  <c r="BV361" i="5" s="1"/>
  <c r="BW361" i="5" a="1"/>
  <c r="BW361" i="5" s="1"/>
  <c r="BX361" i="5" a="1"/>
  <c r="BX361" i="5" s="1"/>
  <c r="BY361" i="5" a="1"/>
  <c r="BY361" i="5" s="1"/>
  <c r="BZ361" i="5" a="1"/>
  <c r="BZ361" i="5" s="1"/>
  <c r="CA361" i="5" a="1"/>
  <c r="CA361" i="5" s="1"/>
  <c r="CB361" i="5" a="1"/>
  <c r="CB361" i="5" s="1"/>
  <c r="CC361" i="5" a="1"/>
  <c r="CC361" i="5" s="1"/>
  <c r="CD361" i="5" a="1"/>
  <c r="CD361" i="5" s="1"/>
  <c r="CE361" i="5" a="1"/>
  <c r="CE361" i="5" s="1"/>
  <c r="CF361" i="5" a="1"/>
  <c r="CF361" i="5" s="1"/>
  <c r="CG361" i="5" a="1"/>
  <c r="CG361" i="5" s="1"/>
  <c r="CH361" i="5" a="1"/>
  <c r="CH361" i="5" s="1"/>
  <c r="CI361" i="5" a="1"/>
  <c r="CI361" i="5" s="1"/>
  <c r="CJ361" i="5" a="1"/>
  <c r="CJ361" i="5" s="1"/>
  <c r="CK361" i="5" a="1"/>
  <c r="CK361" i="5" s="1"/>
  <c r="CL361" i="5" a="1"/>
  <c r="CL361" i="5" s="1"/>
  <c r="CM361" i="5" a="1"/>
  <c r="CM361" i="5" s="1"/>
  <c r="CN361" i="5" a="1"/>
  <c r="CN361" i="5" s="1"/>
  <c r="CO361" i="5" a="1"/>
  <c r="CO361" i="5" s="1"/>
  <c r="CP361" i="5" a="1"/>
  <c r="CP361" i="5" s="1"/>
  <c r="CQ361" i="5" a="1"/>
  <c r="CQ361" i="5" s="1"/>
  <c r="CR361" i="5" a="1"/>
  <c r="CR361" i="5" s="1"/>
  <c r="CS361" i="5" a="1"/>
  <c r="CS361" i="5" s="1"/>
  <c r="CT361" i="5" a="1"/>
  <c r="CT361" i="5" s="1"/>
  <c r="CU361" i="5" a="1"/>
  <c r="CU361" i="5" s="1"/>
  <c r="CV361" i="5" a="1"/>
  <c r="CV361" i="5" s="1"/>
  <c r="CW361" i="5" a="1"/>
  <c r="CW361" i="5" s="1"/>
  <c r="CX361" i="5" a="1"/>
  <c r="CX361" i="5" s="1"/>
  <c r="CY361" i="5" a="1"/>
  <c r="CY361" i="5" s="1"/>
  <c r="CZ361" i="5" a="1"/>
  <c r="CZ361" i="5" s="1"/>
  <c r="DA361" i="5" a="1"/>
  <c r="DA361" i="5" s="1"/>
  <c r="DB361" i="5" a="1"/>
  <c r="DB361" i="5" s="1"/>
  <c r="DC361" i="5" a="1"/>
  <c r="DC361" i="5" s="1"/>
  <c r="DD361" i="5" a="1"/>
  <c r="DD361" i="5" s="1"/>
  <c r="DE361" i="5" a="1"/>
  <c r="DE361" i="5" s="1"/>
  <c r="DF361" i="5" a="1"/>
  <c r="DF361" i="5" s="1"/>
  <c r="DG361" i="5" a="1"/>
  <c r="DG361" i="5" s="1"/>
  <c r="DH361" i="5" a="1"/>
  <c r="DH361" i="5" s="1"/>
  <c r="DI361" i="5" a="1"/>
  <c r="DI361" i="5" s="1"/>
  <c r="DJ361" i="5" a="1"/>
  <c r="DJ361" i="5" s="1"/>
  <c r="DK361" i="5" a="1"/>
  <c r="DK361" i="5" s="1"/>
  <c r="DL361" i="5" a="1"/>
  <c r="DL361" i="5" s="1"/>
  <c r="DM361" i="5" a="1"/>
  <c r="DM361" i="5" s="1"/>
  <c r="DN361" i="5" a="1"/>
  <c r="DN361" i="5" s="1"/>
  <c r="DO361" i="5" a="1"/>
  <c r="DO361" i="5" s="1"/>
  <c r="DP361" i="5" a="1"/>
  <c r="DP361" i="5" s="1"/>
  <c r="DQ361" i="5" a="1"/>
  <c r="DQ361" i="5"/>
  <c r="DR361" i="5" a="1"/>
  <c r="DR361" i="5" s="1"/>
  <c r="DS361" i="5" a="1"/>
  <c r="DS361" i="5" s="1"/>
  <c r="DT361" i="5" a="1"/>
  <c r="DT361" i="5" s="1"/>
  <c r="DU361" i="5" a="1"/>
  <c r="DU361" i="5" s="1"/>
  <c r="DV361" i="5" a="1"/>
  <c r="DV361" i="5" s="1"/>
  <c r="DW361" i="5" a="1"/>
  <c r="DW361" i="5" s="1"/>
  <c r="DX361" i="5" a="1"/>
  <c r="DX361" i="5" s="1"/>
  <c r="DY361" i="5" a="1"/>
  <c r="DY361" i="5" s="1"/>
  <c r="DZ361" i="5" a="1"/>
  <c r="DZ361" i="5" s="1"/>
  <c r="EA361" i="5" a="1"/>
  <c r="EA361" i="5" s="1"/>
  <c r="EB361" i="5" a="1"/>
  <c r="EB361" i="5" s="1"/>
  <c r="EC361" i="5" a="1"/>
  <c r="EC361" i="5" s="1"/>
  <c r="ED361" i="5" a="1"/>
  <c r="ED361" i="5" s="1"/>
  <c r="EE361" i="5" a="1"/>
  <c r="EE361" i="5" s="1"/>
  <c r="EF361" i="5" a="1"/>
  <c r="EF361" i="5" s="1"/>
  <c r="EG361" i="5" a="1"/>
  <c r="EG361" i="5" s="1"/>
  <c r="EH361" i="5" a="1"/>
  <c r="EH361" i="5" s="1"/>
  <c r="EI361" i="5" a="1"/>
  <c r="EI361" i="5" s="1"/>
  <c r="EJ361" i="5" a="1"/>
  <c r="EJ361" i="5" s="1"/>
  <c r="EK361" i="5" a="1"/>
  <c r="EK361" i="5" s="1"/>
  <c r="EL361" i="5" a="1"/>
  <c r="EL361" i="5" s="1"/>
  <c r="EM361" i="5" a="1"/>
  <c r="EM361" i="5" s="1"/>
  <c r="EN361" i="5" a="1"/>
  <c r="EN361" i="5" s="1"/>
  <c r="EO361" i="5" a="1"/>
  <c r="EO361" i="5" s="1"/>
  <c r="EP361" i="5" a="1"/>
  <c r="EP361" i="5" s="1"/>
  <c r="L362" i="5" a="1"/>
  <c r="L362" i="5" s="1"/>
  <c r="M362" i="5" a="1"/>
  <c r="M362" i="5" s="1"/>
  <c r="N362" i="5" a="1"/>
  <c r="N362" i="5" s="1"/>
  <c r="O362" i="5" a="1"/>
  <c r="O362" i="5" s="1"/>
  <c r="P362" i="5" a="1"/>
  <c r="P362" i="5" s="1"/>
  <c r="Q362" i="5" a="1"/>
  <c r="Q362" i="5" s="1"/>
  <c r="R362" i="5" a="1"/>
  <c r="R362" i="5" s="1"/>
  <c r="S362" i="5" a="1"/>
  <c r="S362" i="5" s="1"/>
  <c r="T362" i="5" a="1"/>
  <c r="T362" i="5" s="1"/>
  <c r="U362" i="5" a="1"/>
  <c r="U362" i="5" s="1"/>
  <c r="V362" i="5" a="1"/>
  <c r="V362" i="5" s="1"/>
  <c r="W362" i="5" a="1"/>
  <c r="W362" i="5" s="1"/>
  <c r="X362" i="5" a="1"/>
  <c r="X362" i="5" s="1"/>
  <c r="Y362" i="5" a="1"/>
  <c r="Y362" i="5" s="1"/>
  <c r="Z362" i="5" a="1"/>
  <c r="Z362" i="5" s="1"/>
  <c r="AA362" i="5" a="1"/>
  <c r="AA362" i="5" s="1"/>
  <c r="AB362" i="5" a="1"/>
  <c r="AB362" i="5" s="1"/>
  <c r="AC362" i="5" a="1"/>
  <c r="AC362" i="5" s="1"/>
  <c r="AD362" i="5" a="1"/>
  <c r="AD362" i="5" s="1"/>
  <c r="AE362" i="5" a="1"/>
  <c r="AE362" i="5" s="1"/>
  <c r="AF362" i="5" a="1"/>
  <c r="AF362" i="5" s="1"/>
  <c r="AG362" i="5" a="1"/>
  <c r="AG362" i="5" s="1"/>
  <c r="AH362" i="5" a="1"/>
  <c r="AH362" i="5" s="1"/>
  <c r="AI362" i="5" a="1"/>
  <c r="AI362" i="5" s="1"/>
  <c r="AJ362" i="5" a="1"/>
  <c r="AJ362" i="5" s="1"/>
  <c r="AK362" i="5" a="1"/>
  <c r="AK362" i="5" s="1"/>
  <c r="AL362" i="5" a="1"/>
  <c r="AL362" i="5" s="1"/>
  <c r="AM362" i="5" a="1"/>
  <c r="AM362" i="5" s="1"/>
  <c r="AN362" i="5" a="1"/>
  <c r="AN362" i="5" s="1"/>
  <c r="AO362" i="5" a="1"/>
  <c r="AO362" i="5" s="1"/>
  <c r="AP362" i="5" a="1"/>
  <c r="AP362" i="5" s="1"/>
  <c r="AQ362" i="5" a="1"/>
  <c r="AQ362" i="5" s="1"/>
  <c r="AR362" i="5" a="1"/>
  <c r="AR362" i="5" s="1"/>
  <c r="AS362" i="5" a="1"/>
  <c r="AS362" i="5" s="1"/>
  <c r="AT362" i="5" a="1"/>
  <c r="AT362" i="5" s="1"/>
  <c r="AU362" i="5" a="1"/>
  <c r="AU362" i="5" s="1"/>
  <c r="AV362" i="5" a="1"/>
  <c r="AV362" i="5" s="1"/>
  <c r="AW362" i="5" a="1"/>
  <c r="AW362" i="5" s="1"/>
  <c r="AX362" i="5" a="1"/>
  <c r="AX362" i="5" s="1"/>
  <c r="AY362" i="5" a="1"/>
  <c r="AY362" i="5" s="1"/>
  <c r="AZ362" i="5" a="1"/>
  <c r="AZ362" i="5" s="1"/>
  <c r="BA362" i="5" a="1"/>
  <c r="BA362" i="5" s="1"/>
  <c r="BB362" i="5" a="1"/>
  <c r="BB362" i="5" s="1"/>
  <c r="BC362" i="5" a="1"/>
  <c r="BC362" i="5" s="1"/>
  <c r="BD362" i="5" a="1"/>
  <c r="BD362" i="5" s="1"/>
  <c r="BE362" i="5" a="1"/>
  <c r="BE362" i="5" s="1"/>
  <c r="BF362" i="5" a="1"/>
  <c r="BF362" i="5" s="1"/>
  <c r="BG362" i="5" a="1"/>
  <c r="BG362" i="5" s="1"/>
  <c r="BH362" i="5" a="1"/>
  <c r="BH362" i="5" s="1"/>
  <c r="BI362" i="5" a="1"/>
  <c r="BI362" i="5" s="1"/>
  <c r="BJ362" i="5" a="1"/>
  <c r="BJ362" i="5" s="1"/>
  <c r="BK362" i="5" a="1"/>
  <c r="BK362" i="5" s="1"/>
  <c r="BL362" i="5" a="1"/>
  <c r="BL362" i="5" s="1"/>
  <c r="BM362" i="5" a="1"/>
  <c r="BM362" i="5" s="1"/>
  <c r="BN362" i="5" a="1"/>
  <c r="BN362" i="5" s="1"/>
  <c r="BO362" i="5" a="1"/>
  <c r="BO362" i="5" s="1"/>
  <c r="BP362" i="5" a="1"/>
  <c r="BP362" i="5" s="1"/>
  <c r="BQ362" i="5" a="1"/>
  <c r="BQ362" i="5" s="1"/>
  <c r="BR362" i="5" a="1"/>
  <c r="BR362" i="5" s="1"/>
  <c r="BS362" i="5" a="1"/>
  <c r="BS362" i="5" s="1"/>
  <c r="BT362" i="5" a="1"/>
  <c r="BT362" i="5" s="1"/>
  <c r="BU362" i="5" a="1"/>
  <c r="BU362" i="5" s="1"/>
  <c r="BV362" i="5" a="1"/>
  <c r="BV362" i="5" s="1"/>
  <c r="BW362" i="5" a="1"/>
  <c r="BW362" i="5" s="1"/>
  <c r="BX362" i="5" a="1"/>
  <c r="BX362" i="5" s="1"/>
  <c r="BY362" i="5" a="1"/>
  <c r="BY362" i="5" s="1"/>
  <c r="BZ362" i="5" a="1"/>
  <c r="BZ362" i="5" s="1"/>
  <c r="CA362" i="5" a="1"/>
  <c r="CA362" i="5" s="1"/>
  <c r="CB362" i="5" a="1"/>
  <c r="CB362" i="5" s="1"/>
  <c r="CC362" i="5" a="1"/>
  <c r="CC362" i="5" s="1"/>
  <c r="CD362" i="5" a="1"/>
  <c r="CD362" i="5" s="1"/>
  <c r="CE362" i="5" a="1"/>
  <c r="CE362" i="5" s="1"/>
  <c r="CF362" i="5" a="1"/>
  <c r="CF362" i="5" s="1"/>
  <c r="CG362" i="5" a="1"/>
  <c r="CG362" i="5" s="1"/>
  <c r="CH362" i="5" a="1"/>
  <c r="CH362" i="5" s="1"/>
  <c r="CI362" i="5" a="1"/>
  <c r="CI362" i="5" s="1"/>
  <c r="CJ362" i="5" a="1"/>
  <c r="CJ362" i="5" s="1"/>
  <c r="CK362" i="5" a="1"/>
  <c r="CK362" i="5" s="1"/>
  <c r="CL362" i="5" a="1"/>
  <c r="CL362" i="5" s="1"/>
  <c r="CM362" i="5" a="1"/>
  <c r="CM362" i="5" s="1"/>
  <c r="CN362" i="5" a="1"/>
  <c r="CN362" i="5" s="1"/>
  <c r="CO362" i="5" a="1"/>
  <c r="CO362" i="5" s="1"/>
  <c r="CP362" i="5" a="1"/>
  <c r="CP362" i="5" s="1"/>
  <c r="CQ362" i="5" a="1"/>
  <c r="CQ362" i="5" s="1"/>
  <c r="CR362" i="5" a="1"/>
  <c r="CR362" i="5" s="1"/>
  <c r="CS362" i="5" a="1"/>
  <c r="CS362" i="5" s="1"/>
  <c r="CT362" i="5" a="1"/>
  <c r="CT362" i="5" s="1"/>
  <c r="CU362" i="5" a="1"/>
  <c r="CU362" i="5" s="1"/>
  <c r="CV362" i="5" a="1"/>
  <c r="CV362" i="5" s="1"/>
  <c r="CW362" i="5" a="1"/>
  <c r="CW362" i="5" s="1"/>
  <c r="CX362" i="5" a="1"/>
  <c r="CX362" i="5" s="1"/>
  <c r="CY362" i="5" a="1"/>
  <c r="CY362" i="5" s="1"/>
  <c r="CZ362" i="5" a="1"/>
  <c r="CZ362" i="5" s="1"/>
  <c r="DA362" i="5" a="1"/>
  <c r="DA362" i="5" s="1"/>
  <c r="DB362" i="5" a="1"/>
  <c r="DB362" i="5" s="1"/>
  <c r="DC362" i="5" a="1"/>
  <c r="DC362" i="5" s="1"/>
  <c r="DD362" i="5" a="1"/>
  <c r="DD362" i="5" s="1"/>
  <c r="DE362" i="5" a="1"/>
  <c r="DE362" i="5" s="1"/>
  <c r="DF362" i="5" a="1"/>
  <c r="DF362" i="5" s="1"/>
  <c r="DG362" i="5" a="1"/>
  <c r="DG362" i="5" s="1"/>
  <c r="DH362" i="5" a="1"/>
  <c r="DH362" i="5" s="1"/>
  <c r="DI362" i="5" a="1"/>
  <c r="DI362" i="5" s="1"/>
  <c r="DJ362" i="5" a="1"/>
  <c r="DJ362" i="5" s="1"/>
  <c r="DK362" i="5" a="1"/>
  <c r="DK362" i="5" s="1"/>
  <c r="DL362" i="5" a="1"/>
  <c r="DL362" i="5" s="1"/>
  <c r="DM362" i="5" a="1"/>
  <c r="DM362" i="5" s="1"/>
  <c r="DN362" i="5" a="1"/>
  <c r="DN362" i="5" s="1"/>
  <c r="DO362" i="5" a="1"/>
  <c r="DO362" i="5" s="1"/>
  <c r="DP362" i="5" a="1"/>
  <c r="DP362" i="5" s="1"/>
  <c r="DQ362" i="5" a="1"/>
  <c r="DQ362" i="5" s="1"/>
  <c r="DR362" i="5" a="1"/>
  <c r="DR362" i="5" s="1"/>
  <c r="DS362" i="5" a="1"/>
  <c r="DS362" i="5" s="1"/>
  <c r="DT362" i="5" a="1"/>
  <c r="DT362" i="5" s="1"/>
  <c r="DU362" i="5" a="1"/>
  <c r="DU362" i="5" s="1"/>
  <c r="DV362" i="5" a="1"/>
  <c r="DV362" i="5" s="1"/>
  <c r="DW362" i="5" a="1"/>
  <c r="DW362" i="5" s="1"/>
  <c r="DX362" i="5" a="1"/>
  <c r="DX362" i="5" s="1"/>
  <c r="DY362" i="5" a="1"/>
  <c r="DY362" i="5" s="1"/>
  <c r="DZ362" i="5" a="1"/>
  <c r="DZ362" i="5" s="1"/>
  <c r="EA362" i="5" a="1"/>
  <c r="EA362" i="5" s="1"/>
  <c r="EB362" i="5" a="1"/>
  <c r="EB362" i="5" s="1"/>
  <c r="EC362" i="5" a="1"/>
  <c r="EC362" i="5" s="1"/>
  <c r="ED362" i="5" a="1"/>
  <c r="ED362" i="5" s="1"/>
  <c r="EE362" i="5" a="1"/>
  <c r="EE362" i="5" s="1"/>
  <c r="EF362" i="5" a="1"/>
  <c r="EF362" i="5" s="1"/>
  <c r="EG362" i="5" a="1"/>
  <c r="EG362" i="5" s="1"/>
  <c r="EH362" i="5" a="1"/>
  <c r="EH362" i="5" s="1"/>
  <c r="EI362" i="5" a="1"/>
  <c r="EI362" i="5" s="1"/>
  <c r="EJ362" i="5" a="1"/>
  <c r="EJ362" i="5" s="1"/>
  <c r="EK362" i="5" a="1"/>
  <c r="EK362" i="5" s="1"/>
  <c r="EL362" i="5" a="1"/>
  <c r="EL362" i="5" s="1"/>
  <c r="EM362" i="5" a="1"/>
  <c r="EM362" i="5" s="1"/>
  <c r="EN362" i="5" a="1"/>
  <c r="EN362" i="5" s="1"/>
  <c r="EO362" i="5" a="1"/>
  <c r="EO362" i="5" s="1"/>
  <c r="EP362" i="5" a="1"/>
  <c r="EP362" i="5" s="1"/>
  <c r="L363" i="5" a="1"/>
  <c r="L363" i="5" s="1"/>
  <c r="M363" i="5" a="1"/>
  <c r="M363" i="5" s="1"/>
  <c r="N363" i="5" a="1"/>
  <c r="N363" i="5" s="1"/>
  <c r="O363" i="5" a="1"/>
  <c r="O363" i="5" s="1"/>
  <c r="P363" i="5" a="1"/>
  <c r="P363" i="5" s="1"/>
  <c r="Q363" i="5" a="1"/>
  <c r="Q363" i="5" s="1"/>
  <c r="R363" i="5" a="1"/>
  <c r="R363" i="5" s="1"/>
  <c r="S363" i="5" a="1"/>
  <c r="S363" i="5" s="1"/>
  <c r="T363" i="5" a="1"/>
  <c r="T363" i="5" s="1"/>
  <c r="U363" i="5" a="1"/>
  <c r="U363" i="5" s="1"/>
  <c r="V363" i="5" a="1"/>
  <c r="V363" i="5" s="1"/>
  <c r="W363" i="5" a="1"/>
  <c r="W363" i="5" s="1"/>
  <c r="X363" i="5" a="1"/>
  <c r="X363" i="5" s="1"/>
  <c r="Y363" i="5" a="1"/>
  <c r="Y363" i="5" s="1"/>
  <c r="Z363" i="5" a="1"/>
  <c r="Z363" i="5" s="1"/>
  <c r="AA363" i="5" a="1"/>
  <c r="AA363" i="5" s="1"/>
  <c r="AB363" i="5" a="1"/>
  <c r="AB363" i="5" s="1"/>
  <c r="AC363" i="5" a="1"/>
  <c r="AC363" i="5" s="1"/>
  <c r="AD363" i="5" a="1"/>
  <c r="AD363" i="5" s="1"/>
  <c r="AE363" i="5" a="1"/>
  <c r="AE363" i="5" s="1"/>
  <c r="AF363" i="5" a="1"/>
  <c r="AF363" i="5" s="1"/>
  <c r="AG363" i="5" a="1"/>
  <c r="AG363" i="5" s="1"/>
  <c r="AH363" i="5" a="1"/>
  <c r="AH363" i="5" s="1"/>
  <c r="AI363" i="5" a="1"/>
  <c r="AI363" i="5" s="1"/>
  <c r="AJ363" i="5" a="1"/>
  <c r="AJ363" i="5" s="1"/>
  <c r="AK363" i="5" a="1"/>
  <c r="AK363" i="5" s="1"/>
  <c r="AL363" i="5" a="1"/>
  <c r="AL363" i="5" s="1"/>
  <c r="AM363" i="5" a="1"/>
  <c r="AM363" i="5" s="1"/>
  <c r="AN363" i="5" a="1"/>
  <c r="AN363" i="5" s="1"/>
  <c r="AO363" i="5" a="1"/>
  <c r="AO363" i="5" s="1"/>
  <c r="AP363" i="5" a="1"/>
  <c r="AP363" i="5" s="1"/>
  <c r="AQ363" i="5" a="1"/>
  <c r="AQ363" i="5" s="1"/>
  <c r="AR363" i="5" a="1"/>
  <c r="AR363" i="5" s="1"/>
  <c r="AS363" i="5" a="1"/>
  <c r="AS363" i="5" s="1"/>
  <c r="AT363" i="5" a="1"/>
  <c r="AT363" i="5" s="1"/>
  <c r="AU363" i="5" a="1"/>
  <c r="AU363" i="5" s="1"/>
  <c r="AV363" i="5" a="1"/>
  <c r="AV363" i="5" s="1"/>
  <c r="AW363" i="5" a="1"/>
  <c r="AW363" i="5" s="1"/>
  <c r="AX363" i="5" a="1"/>
  <c r="AX363" i="5" s="1"/>
  <c r="AY363" i="5" a="1"/>
  <c r="AY363" i="5" s="1"/>
  <c r="AZ363" i="5" a="1"/>
  <c r="AZ363" i="5" s="1"/>
  <c r="BA363" i="5" a="1"/>
  <c r="BA363" i="5" s="1"/>
  <c r="BB363" i="5" a="1"/>
  <c r="BB363" i="5" s="1"/>
  <c r="BC363" i="5" a="1"/>
  <c r="BC363" i="5" s="1"/>
  <c r="BD363" i="5" a="1"/>
  <c r="BD363" i="5" s="1"/>
  <c r="BE363" i="5" a="1"/>
  <c r="BE363" i="5" s="1"/>
  <c r="BF363" i="5" a="1"/>
  <c r="BF363" i="5" s="1"/>
  <c r="BG363" i="5" a="1"/>
  <c r="BG363" i="5" s="1"/>
  <c r="BH363" i="5" a="1"/>
  <c r="BH363" i="5" s="1"/>
  <c r="BI363" i="5" a="1"/>
  <c r="BI363" i="5" s="1"/>
  <c r="BJ363" i="5" a="1"/>
  <c r="BJ363" i="5" s="1"/>
  <c r="BK363" i="5" a="1"/>
  <c r="BK363" i="5" s="1"/>
  <c r="BL363" i="5" a="1"/>
  <c r="BL363" i="5" s="1"/>
  <c r="BM363" i="5" a="1"/>
  <c r="BM363" i="5" s="1"/>
  <c r="BN363" i="5" a="1"/>
  <c r="BN363" i="5" s="1"/>
  <c r="BO363" i="5" a="1"/>
  <c r="BO363" i="5" s="1"/>
  <c r="BP363" i="5" a="1"/>
  <c r="BP363" i="5" s="1"/>
  <c r="BQ363" i="5" a="1"/>
  <c r="BQ363" i="5" s="1"/>
  <c r="BR363" i="5" a="1"/>
  <c r="BR363" i="5" s="1"/>
  <c r="BS363" i="5" a="1"/>
  <c r="BS363" i="5" s="1"/>
  <c r="BT363" i="5" a="1"/>
  <c r="BT363" i="5" s="1"/>
  <c r="BU363" i="5" a="1"/>
  <c r="BU363" i="5" s="1"/>
  <c r="BV363" i="5" a="1"/>
  <c r="BV363" i="5" s="1"/>
  <c r="BW363" i="5" a="1"/>
  <c r="BW363" i="5" s="1"/>
  <c r="BX363" i="5" a="1"/>
  <c r="BX363" i="5" s="1"/>
  <c r="BY363" i="5" a="1"/>
  <c r="BY363" i="5" s="1"/>
  <c r="BZ363" i="5" a="1"/>
  <c r="BZ363" i="5" s="1"/>
  <c r="CA363" i="5" a="1"/>
  <c r="CA363" i="5" s="1"/>
  <c r="CB363" i="5" a="1"/>
  <c r="CB363" i="5" s="1"/>
  <c r="CC363" i="5" a="1"/>
  <c r="CC363" i="5" s="1"/>
  <c r="CD363" i="5" a="1"/>
  <c r="CD363" i="5" s="1"/>
  <c r="CE363" i="5" a="1"/>
  <c r="CE363" i="5" s="1"/>
  <c r="CF363" i="5" a="1"/>
  <c r="CF363" i="5" s="1"/>
  <c r="CG363" i="5" a="1"/>
  <c r="CG363" i="5" s="1"/>
  <c r="CH363" i="5" a="1"/>
  <c r="CH363" i="5" s="1"/>
  <c r="CI363" i="5" a="1"/>
  <c r="CI363" i="5" s="1"/>
  <c r="CJ363" i="5" a="1"/>
  <c r="CJ363" i="5" s="1"/>
  <c r="CK363" i="5" a="1"/>
  <c r="CK363" i="5" s="1"/>
  <c r="CL363" i="5" a="1"/>
  <c r="CL363" i="5" s="1"/>
  <c r="CM363" i="5" a="1"/>
  <c r="CM363" i="5" s="1"/>
  <c r="CN363" i="5" a="1"/>
  <c r="CN363" i="5" s="1"/>
  <c r="CO363" i="5" a="1"/>
  <c r="CO363" i="5" s="1"/>
  <c r="CP363" i="5" a="1"/>
  <c r="CP363" i="5" s="1"/>
  <c r="CQ363" i="5" a="1"/>
  <c r="CQ363" i="5" s="1"/>
  <c r="CR363" i="5" a="1"/>
  <c r="CR363" i="5" s="1"/>
  <c r="CS363" i="5" a="1"/>
  <c r="CS363" i="5" s="1"/>
  <c r="CT363" i="5" a="1"/>
  <c r="CT363" i="5" s="1"/>
  <c r="CU363" i="5" a="1"/>
  <c r="CU363" i="5" s="1"/>
  <c r="CV363" i="5" a="1"/>
  <c r="CV363" i="5" s="1"/>
  <c r="CW363" i="5" a="1"/>
  <c r="CW363" i="5" s="1"/>
  <c r="CX363" i="5" a="1"/>
  <c r="CX363" i="5" s="1"/>
  <c r="CY363" i="5" a="1"/>
  <c r="CY363" i="5" s="1"/>
  <c r="CZ363" i="5" a="1"/>
  <c r="CZ363" i="5" s="1"/>
  <c r="DA363" i="5" a="1"/>
  <c r="DA363" i="5" s="1"/>
  <c r="DB363" i="5" a="1"/>
  <c r="DB363" i="5" s="1"/>
  <c r="DC363" i="5" a="1"/>
  <c r="DC363" i="5" s="1"/>
  <c r="DD363" i="5" a="1"/>
  <c r="DD363" i="5" s="1"/>
  <c r="DE363" i="5" a="1"/>
  <c r="DE363" i="5" s="1"/>
  <c r="DF363" i="5" a="1"/>
  <c r="DF363" i="5" s="1"/>
  <c r="DG363" i="5" a="1"/>
  <c r="DG363" i="5" s="1"/>
  <c r="DH363" i="5" a="1"/>
  <c r="DH363" i="5" s="1"/>
  <c r="DI363" i="5" a="1"/>
  <c r="DI363" i="5" s="1"/>
  <c r="DJ363" i="5" a="1"/>
  <c r="DJ363" i="5" s="1"/>
  <c r="DK363" i="5" a="1"/>
  <c r="DK363" i="5" s="1"/>
  <c r="DL363" i="5" a="1"/>
  <c r="DL363" i="5" s="1"/>
  <c r="DM363" i="5" a="1"/>
  <c r="DM363" i="5" s="1"/>
  <c r="DN363" i="5" a="1"/>
  <c r="DN363" i="5" s="1"/>
  <c r="DO363" i="5" a="1"/>
  <c r="DO363" i="5" s="1"/>
  <c r="DP363" i="5" a="1"/>
  <c r="DP363" i="5" s="1"/>
  <c r="DQ363" i="5" a="1"/>
  <c r="DQ363" i="5" s="1"/>
  <c r="DR363" i="5" a="1"/>
  <c r="DR363" i="5" s="1"/>
  <c r="DS363" i="5" a="1"/>
  <c r="DS363" i="5" s="1"/>
  <c r="DT363" i="5" a="1"/>
  <c r="DT363" i="5" s="1"/>
  <c r="DU363" i="5" a="1"/>
  <c r="DU363" i="5" s="1"/>
  <c r="DV363" i="5" a="1"/>
  <c r="DV363" i="5" s="1"/>
  <c r="DW363" i="5" a="1"/>
  <c r="DW363" i="5" s="1"/>
  <c r="DX363" i="5" a="1"/>
  <c r="DX363" i="5" s="1"/>
  <c r="DY363" i="5" a="1"/>
  <c r="DY363" i="5" s="1"/>
  <c r="DZ363" i="5" a="1"/>
  <c r="DZ363" i="5" s="1"/>
  <c r="EA363" i="5" a="1"/>
  <c r="EA363" i="5" s="1"/>
  <c r="EB363" i="5" a="1"/>
  <c r="EB363" i="5" s="1"/>
  <c r="EC363" i="5" a="1"/>
  <c r="EC363" i="5" s="1"/>
  <c r="ED363" i="5" a="1"/>
  <c r="ED363" i="5" s="1"/>
  <c r="EE363" i="5" a="1"/>
  <c r="EE363" i="5" s="1"/>
  <c r="EF363" i="5" a="1"/>
  <c r="EF363" i="5" s="1"/>
  <c r="EG363" i="5" a="1"/>
  <c r="EG363" i="5" s="1"/>
  <c r="EH363" i="5" a="1"/>
  <c r="EH363" i="5" s="1"/>
  <c r="EI363" i="5" a="1"/>
  <c r="EI363" i="5" s="1"/>
  <c r="EJ363" i="5" a="1"/>
  <c r="EJ363" i="5" s="1"/>
  <c r="EK363" i="5" a="1"/>
  <c r="EK363" i="5" s="1"/>
  <c r="EL363" i="5" a="1"/>
  <c r="EL363" i="5" s="1"/>
  <c r="EM363" i="5" a="1"/>
  <c r="EM363" i="5" s="1"/>
  <c r="EN363" i="5" a="1"/>
  <c r="EN363" i="5" s="1"/>
  <c r="EO363" i="5" a="1"/>
  <c r="EO363" i="5" s="1"/>
  <c r="EP363" i="5" a="1"/>
  <c r="EP363" i="5" s="1"/>
  <c r="L364" i="5" a="1"/>
  <c r="L364" i="5" s="1"/>
  <c r="M364" i="5" a="1"/>
  <c r="M364" i="5" s="1"/>
  <c r="N364" i="5" a="1"/>
  <c r="N364" i="5" s="1"/>
  <c r="O364" i="5" a="1"/>
  <c r="O364" i="5" s="1"/>
  <c r="P364" i="5" a="1"/>
  <c r="P364" i="5" s="1"/>
  <c r="Q364" i="5" a="1"/>
  <c r="Q364" i="5" s="1"/>
  <c r="R364" i="5" a="1"/>
  <c r="R364" i="5" s="1"/>
  <c r="S364" i="5" a="1"/>
  <c r="S364" i="5" s="1"/>
  <c r="T364" i="5" a="1"/>
  <c r="T364" i="5" s="1"/>
  <c r="U364" i="5" a="1"/>
  <c r="U364" i="5" s="1"/>
  <c r="V364" i="5" a="1"/>
  <c r="V364" i="5" s="1"/>
  <c r="W364" i="5" a="1"/>
  <c r="W364" i="5" s="1"/>
  <c r="X364" i="5" a="1"/>
  <c r="X364" i="5" s="1"/>
  <c r="Y364" i="5" a="1"/>
  <c r="Y364" i="5" s="1"/>
  <c r="Z364" i="5" a="1"/>
  <c r="Z364" i="5" s="1"/>
  <c r="AA364" i="5" a="1"/>
  <c r="AA364" i="5" s="1"/>
  <c r="AB364" i="5" a="1"/>
  <c r="AB364" i="5" s="1"/>
  <c r="AC364" i="5" a="1"/>
  <c r="AC364" i="5" s="1"/>
  <c r="AD364" i="5" a="1"/>
  <c r="AD364" i="5" s="1"/>
  <c r="AE364" i="5" a="1"/>
  <c r="AE364" i="5" s="1"/>
  <c r="AF364" i="5" a="1"/>
  <c r="AF364" i="5" s="1"/>
  <c r="AG364" i="5" a="1"/>
  <c r="AG364" i="5" s="1"/>
  <c r="AH364" i="5" a="1"/>
  <c r="AH364" i="5" s="1"/>
  <c r="AI364" i="5" a="1"/>
  <c r="AI364" i="5" s="1"/>
  <c r="AJ364" i="5" a="1"/>
  <c r="AJ364" i="5" s="1"/>
  <c r="AK364" i="5" a="1"/>
  <c r="AK364" i="5" s="1"/>
  <c r="AL364" i="5" a="1"/>
  <c r="AL364" i="5" s="1"/>
  <c r="AM364" i="5" a="1"/>
  <c r="AM364" i="5" s="1"/>
  <c r="AN364" i="5" a="1"/>
  <c r="AN364" i="5" s="1"/>
  <c r="AO364" i="5" a="1"/>
  <c r="AO364" i="5" s="1"/>
  <c r="AP364" i="5" a="1"/>
  <c r="AP364" i="5" s="1"/>
  <c r="AQ364" i="5" a="1"/>
  <c r="AQ364" i="5" s="1"/>
  <c r="AR364" i="5" a="1"/>
  <c r="AR364" i="5" s="1"/>
  <c r="AS364" i="5" a="1"/>
  <c r="AS364" i="5" s="1"/>
  <c r="AT364" i="5" a="1"/>
  <c r="AT364" i="5" s="1"/>
  <c r="AU364" i="5" a="1"/>
  <c r="AU364" i="5" s="1"/>
  <c r="AV364" i="5" a="1"/>
  <c r="AV364" i="5" s="1"/>
  <c r="AW364" i="5" a="1"/>
  <c r="AW364" i="5" s="1"/>
  <c r="AX364" i="5" a="1"/>
  <c r="AX364" i="5" s="1"/>
  <c r="AY364" i="5" a="1"/>
  <c r="AY364" i="5" s="1"/>
  <c r="AZ364" i="5" a="1"/>
  <c r="AZ364" i="5" s="1"/>
  <c r="BA364" i="5" a="1"/>
  <c r="BA364" i="5" s="1"/>
  <c r="BB364" i="5" a="1"/>
  <c r="BB364" i="5" s="1"/>
  <c r="BC364" i="5" a="1"/>
  <c r="BC364" i="5" s="1"/>
  <c r="BD364" i="5" a="1"/>
  <c r="BD364" i="5" s="1"/>
  <c r="BE364" i="5" a="1"/>
  <c r="BE364" i="5" s="1"/>
  <c r="BF364" i="5" a="1"/>
  <c r="BF364" i="5" s="1"/>
  <c r="BG364" i="5" a="1"/>
  <c r="BG364" i="5" s="1"/>
  <c r="BH364" i="5" a="1"/>
  <c r="BH364" i="5" s="1"/>
  <c r="BI364" i="5" a="1"/>
  <c r="BI364" i="5" s="1"/>
  <c r="BJ364" i="5" a="1"/>
  <c r="BJ364" i="5" s="1"/>
  <c r="BK364" i="5" a="1"/>
  <c r="BK364" i="5" s="1"/>
  <c r="BL364" i="5" a="1"/>
  <c r="BL364" i="5" s="1"/>
  <c r="BM364" i="5" a="1"/>
  <c r="BM364" i="5" s="1"/>
  <c r="BN364" i="5" a="1"/>
  <c r="BN364" i="5" s="1"/>
  <c r="BO364" i="5" a="1"/>
  <c r="BO364" i="5" s="1"/>
  <c r="BP364" i="5" a="1"/>
  <c r="BP364" i="5" s="1"/>
  <c r="BQ364" i="5" a="1"/>
  <c r="BQ364" i="5" s="1"/>
  <c r="BR364" i="5" a="1"/>
  <c r="BR364" i="5" s="1"/>
  <c r="BS364" i="5" a="1"/>
  <c r="BS364" i="5" s="1"/>
  <c r="BT364" i="5" a="1"/>
  <c r="BT364" i="5" s="1"/>
  <c r="BU364" i="5" a="1"/>
  <c r="BU364" i="5" s="1"/>
  <c r="BV364" i="5" a="1"/>
  <c r="BV364" i="5" s="1"/>
  <c r="BW364" i="5" a="1"/>
  <c r="BW364" i="5" s="1"/>
  <c r="BX364" i="5" a="1"/>
  <c r="BX364" i="5" s="1"/>
  <c r="BY364" i="5" a="1"/>
  <c r="BY364" i="5" s="1"/>
  <c r="BZ364" i="5" a="1"/>
  <c r="BZ364" i="5" s="1"/>
  <c r="CA364" i="5" a="1"/>
  <c r="CA364" i="5" s="1"/>
  <c r="CB364" i="5" a="1"/>
  <c r="CB364" i="5" s="1"/>
  <c r="CC364" i="5" a="1"/>
  <c r="CC364" i="5" s="1"/>
  <c r="CD364" i="5" a="1"/>
  <c r="CD364" i="5" s="1"/>
  <c r="CE364" i="5" a="1"/>
  <c r="CE364" i="5" s="1"/>
  <c r="CF364" i="5" a="1"/>
  <c r="CF364" i="5" s="1"/>
  <c r="CG364" i="5" a="1"/>
  <c r="CG364" i="5" s="1"/>
  <c r="CH364" i="5" a="1"/>
  <c r="CH364" i="5" s="1"/>
  <c r="CI364" i="5" a="1"/>
  <c r="CI364" i="5" s="1"/>
  <c r="CJ364" i="5" a="1"/>
  <c r="CJ364" i="5" s="1"/>
  <c r="CK364" i="5" a="1"/>
  <c r="CK364" i="5" s="1"/>
  <c r="CL364" i="5" a="1"/>
  <c r="CL364" i="5" s="1"/>
  <c r="CM364" i="5" a="1"/>
  <c r="CM364" i="5" s="1"/>
  <c r="CN364" i="5" a="1"/>
  <c r="CN364" i="5" s="1"/>
  <c r="CO364" i="5" a="1"/>
  <c r="CO364" i="5" s="1"/>
  <c r="CP364" i="5" a="1"/>
  <c r="CP364" i="5" s="1"/>
  <c r="CQ364" i="5" a="1"/>
  <c r="CQ364" i="5" s="1"/>
  <c r="CR364" i="5" a="1"/>
  <c r="CR364" i="5" s="1"/>
  <c r="CS364" i="5" a="1"/>
  <c r="CS364" i="5" s="1"/>
  <c r="CT364" i="5" a="1"/>
  <c r="CT364" i="5" s="1"/>
  <c r="CU364" i="5" a="1"/>
  <c r="CU364" i="5" s="1"/>
  <c r="CV364" i="5" a="1"/>
  <c r="CV364" i="5" s="1"/>
  <c r="CW364" i="5" a="1"/>
  <c r="CW364" i="5" s="1"/>
  <c r="CX364" i="5" a="1"/>
  <c r="CX364" i="5" s="1"/>
  <c r="CY364" i="5" a="1"/>
  <c r="CY364" i="5" s="1"/>
  <c r="CZ364" i="5" a="1"/>
  <c r="CZ364" i="5" s="1"/>
  <c r="DA364" i="5" a="1"/>
  <c r="DA364" i="5" s="1"/>
  <c r="DB364" i="5" a="1"/>
  <c r="DB364" i="5" s="1"/>
  <c r="DC364" i="5" a="1"/>
  <c r="DC364" i="5" s="1"/>
  <c r="DD364" i="5" a="1"/>
  <c r="DD364" i="5" s="1"/>
  <c r="DE364" i="5" a="1"/>
  <c r="DE364" i="5" s="1"/>
  <c r="DF364" i="5" a="1"/>
  <c r="DF364" i="5" s="1"/>
  <c r="DG364" i="5" a="1"/>
  <c r="DG364" i="5" s="1"/>
  <c r="DH364" i="5" a="1"/>
  <c r="DH364" i="5" s="1"/>
  <c r="DI364" i="5" a="1"/>
  <c r="DI364" i="5" s="1"/>
  <c r="DJ364" i="5" a="1"/>
  <c r="DJ364" i="5" s="1"/>
  <c r="DK364" i="5" a="1"/>
  <c r="DK364" i="5" s="1"/>
  <c r="DL364" i="5" a="1"/>
  <c r="DL364" i="5" s="1"/>
  <c r="DM364" i="5" a="1"/>
  <c r="DM364" i="5" s="1"/>
  <c r="DN364" i="5" a="1"/>
  <c r="DN364" i="5" s="1"/>
  <c r="DO364" i="5" a="1"/>
  <c r="DO364" i="5" s="1"/>
  <c r="DP364" i="5" a="1"/>
  <c r="DP364" i="5" s="1"/>
  <c r="DQ364" i="5" a="1"/>
  <c r="DQ364" i="5" s="1"/>
  <c r="DR364" i="5" a="1"/>
  <c r="DR364" i="5" s="1"/>
  <c r="DS364" i="5" a="1"/>
  <c r="DS364" i="5" s="1"/>
  <c r="DT364" i="5" a="1"/>
  <c r="DT364" i="5" s="1"/>
  <c r="DU364" i="5" a="1"/>
  <c r="DU364" i="5" s="1"/>
  <c r="DV364" i="5" a="1"/>
  <c r="DV364" i="5" s="1"/>
  <c r="DW364" i="5" a="1"/>
  <c r="DW364" i="5" s="1"/>
  <c r="DX364" i="5" a="1"/>
  <c r="DX364" i="5" s="1"/>
  <c r="DY364" i="5" a="1"/>
  <c r="DY364" i="5" s="1"/>
  <c r="DZ364" i="5" a="1"/>
  <c r="DZ364" i="5" s="1"/>
  <c r="EA364" i="5" a="1"/>
  <c r="EA364" i="5" s="1"/>
  <c r="EB364" i="5" a="1"/>
  <c r="EB364" i="5" s="1"/>
  <c r="EC364" i="5" a="1"/>
  <c r="EC364" i="5" s="1"/>
  <c r="ED364" i="5" a="1"/>
  <c r="ED364" i="5" s="1"/>
  <c r="EE364" i="5" a="1"/>
  <c r="EE364" i="5" s="1"/>
  <c r="EF364" i="5" a="1"/>
  <c r="EF364" i="5" s="1"/>
  <c r="EG364" i="5" a="1"/>
  <c r="EG364" i="5" s="1"/>
  <c r="EH364" i="5" a="1"/>
  <c r="EH364" i="5" s="1"/>
  <c r="EI364" i="5" a="1"/>
  <c r="EI364" i="5" s="1"/>
  <c r="EJ364" i="5" a="1"/>
  <c r="EJ364" i="5" s="1"/>
  <c r="EK364" i="5" a="1"/>
  <c r="EK364" i="5" s="1"/>
  <c r="EL364" i="5" a="1"/>
  <c r="EL364" i="5" s="1"/>
  <c r="EM364" i="5" a="1"/>
  <c r="EM364" i="5" s="1"/>
  <c r="EN364" i="5" a="1"/>
  <c r="EN364" i="5" s="1"/>
  <c r="EO364" i="5" a="1"/>
  <c r="EO364" i="5" s="1"/>
  <c r="EP364" i="5" a="1"/>
  <c r="EP364" i="5" s="1"/>
  <c r="L365" i="5" a="1"/>
  <c r="L365" i="5" s="1"/>
  <c r="M365" i="5" a="1"/>
  <c r="M365" i="5" s="1"/>
  <c r="N365" i="5" a="1"/>
  <c r="N365" i="5" s="1"/>
  <c r="O365" i="5" a="1"/>
  <c r="O365" i="5" s="1"/>
  <c r="P365" i="5" a="1"/>
  <c r="P365" i="5" s="1"/>
  <c r="Q365" i="5" a="1"/>
  <c r="Q365" i="5" s="1"/>
  <c r="R365" i="5" a="1"/>
  <c r="R365" i="5" s="1"/>
  <c r="S365" i="5" a="1"/>
  <c r="S365" i="5" s="1"/>
  <c r="T365" i="5" a="1"/>
  <c r="T365" i="5" s="1"/>
  <c r="U365" i="5" a="1"/>
  <c r="U365" i="5" s="1"/>
  <c r="V365" i="5" a="1"/>
  <c r="V365" i="5" s="1"/>
  <c r="W365" i="5" a="1"/>
  <c r="W365" i="5" s="1"/>
  <c r="X365" i="5" a="1"/>
  <c r="X365" i="5" s="1"/>
  <c r="Y365" i="5" a="1"/>
  <c r="Y365" i="5" s="1"/>
  <c r="Z365" i="5" a="1"/>
  <c r="Z365" i="5" s="1"/>
  <c r="AA365" i="5" a="1"/>
  <c r="AA365" i="5" s="1"/>
  <c r="AB365" i="5" a="1"/>
  <c r="AB365" i="5" s="1"/>
  <c r="AC365" i="5" a="1"/>
  <c r="AC365" i="5" s="1"/>
  <c r="AD365" i="5" a="1"/>
  <c r="AD365" i="5" s="1"/>
  <c r="AE365" i="5" a="1"/>
  <c r="AE365" i="5" s="1"/>
  <c r="AF365" i="5" a="1"/>
  <c r="AF365" i="5" s="1"/>
  <c r="AG365" i="5" a="1"/>
  <c r="AG365" i="5" s="1"/>
  <c r="AH365" i="5" a="1"/>
  <c r="AH365" i="5" s="1"/>
  <c r="AI365" i="5" a="1"/>
  <c r="AI365" i="5" s="1"/>
  <c r="AJ365" i="5" a="1"/>
  <c r="AJ365" i="5" s="1"/>
  <c r="AK365" i="5" a="1"/>
  <c r="AK365" i="5" s="1"/>
  <c r="AL365" i="5" a="1"/>
  <c r="AL365" i="5" s="1"/>
  <c r="AM365" i="5" a="1"/>
  <c r="AM365" i="5" s="1"/>
  <c r="AN365" i="5" a="1"/>
  <c r="AN365" i="5" s="1"/>
  <c r="AO365" i="5" a="1"/>
  <c r="AO365" i="5" s="1"/>
  <c r="AP365" i="5" a="1"/>
  <c r="AP365" i="5" s="1"/>
  <c r="AQ365" i="5" a="1"/>
  <c r="AQ365" i="5" s="1"/>
  <c r="AR365" i="5" a="1"/>
  <c r="AR365" i="5" s="1"/>
  <c r="AS365" i="5" a="1"/>
  <c r="AS365" i="5" s="1"/>
  <c r="AT365" i="5" a="1"/>
  <c r="AT365" i="5" s="1"/>
  <c r="AU365" i="5" a="1"/>
  <c r="AU365" i="5" s="1"/>
  <c r="AV365" i="5" a="1"/>
  <c r="AV365" i="5" s="1"/>
  <c r="AW365" i="5" a="1"/>
  <c r="AW365" i="5" s="1"/>
  <c r="AX365" i="5" a="1"/>
  <c r="AX365" i="5" s="1"/>
  <c r="AY365" i="5" a="1"/>
  <c r="AY365" i="5" s="1"/>
  <c r="AZ365" i="5" a="1"/>
  <c r="AZ365" i="5" s="1"/>
  <c r="BA365" i="5" a="1"/>
  <c r="BA365" i="5" s="1"/>
  <c r="BB365" i="5" a="1"/>
  <c r="BB365" i="5" s="1"/>
  <c r="BC365" i="5" a="1"/>
  <c r="BC365" i="5" s="1"/>
  <c r="BD365" i="5" a="1"/>
  <c r="BD365" i="5" s="1"/>
  <c r="BE365" i="5" a="1"/>
  <c r="BE365" i="5" s="1"/>
  <c r="BF365" i="5" a="1"/>
  <c r="BF365" i="5" s="1"/>
  <c r="BG365" i="5" a="1"/>
  <c r="BG365" i="5" s="1"/>
  <c r="BH365" i="5" a="1"/>
  <c r="BH365" i="5" s="1"/>
  <c r="BI365" i="5" a="1"/>
  <c r="BI365" i="5" s="1"/>
  <c r="BJ365" i="5" a="1"/>
  <c r="BJ365" i="5" s="1"/>
  <c r="BK365" i="5" a="1"/>
  <c r="BK365" i="5" s="1"/>
  <c r="BL365" i="5" a="1"/>
  <c r="BL365" i="5" s="1"/>
  <c r="BM365" i="5" a="1"/>
  <c r="BM365" i="5" s="1"/>
  <c r="BN365" i="5" a="1"/>
  <c r="BN365" i="5" s="1"/>
  <c r="BO365" i="5" a="1"/>
  <c r="BO365" i="5" s="1"/>
  <c r="BP365" i="5" a="1"/>
  <c r="BP365" i="5" s="1"/>
  <c r="BQ365" i="5" a="1"/>
  <c r="BQ365" i="5" s="1"/>
  <c r="BR365" i="5" a="1"/>
  <c r="BR365" i="5" s="1"/>
  <c r="BS365" i="5" a="1"/>
  <c r="BS365" i="5" s="1"/>
  <c r="BT365" i="5" a="1"/>
  <c r="BT365" i="5" s="1"/>
  <c r="BU365" i="5" a="1"/>
  <c r="BU365" i="5" s="1"/>
  <c r="BV365" i="5" a="1"/>
  <c r="BV365" i="5" s="1"/>
  <c r="BW365" i="5" a="1"/>
  <c r="BW365" i="5" s="1"/>
  <c r="BX365" i="5" a="1"/>
  <c r="BX365" i="5" s="1"/>
  <c r="BY365" i="5" a="1"/>
  <c r="BY365" i="5" s="1"/>
  <c r="BZ365" i="5" a="1"/>
  <c r="BZ365" i="5" s="1"/>
  <c r="CA365" i="5" a="1"/>
  <c r="CA365" i="5" s="1"/>
  <c r="CB365" i="5" a="1"/>
  <c r="CB365" i="5" s="1"/>
  <c r="CC365" i="5" a="1"/>
  <c r="CC365" i="5" s="1"/>
  <c r="CD365" i="5" a="1"/>
  <c r="CD365" i="5" s="1"/>
  <c r="CE365" i="5" a="1"/>
  <c r="CE365" i="5" s="1"/>
  <c r="CF365" i="5" a="1"/>
  <c r="CF365" i="5" s="1"/>
  <c r="CG365" i="5" a="1"/>
  <c r="CG365" i="5" s="1"/>
  <c r="CH365" i="5" a="1"/>
  <c r="CH365" i="5" s="1"/>
  <c r="CI365" i="5" a="1"/>
  <c r="CI365" i="5" s="1"/>
  <c r="CJ365" i="5" a="1"/>
  <c r="CJ365" i="5" s="1"/>
  <c r="CK365" i="5" a="1"/>
  <c r="CK365" i="5" s="1"/>
  <c r="CL365" i="5" a="1"/>
  <c r="CL365" i="5" s="1"/>
  <c r="CM365" i="5" a="1"/>
  <c r="CM365" i="5" s="1"/>
  <c r="CN365" i="5" a="1"/>
  <c r="CN365" i="5" s="1"/>
  <c r="CO365" i="5" a="1"/>
  <c r="CO365" i="5" s="1"/>
  <c r="CP365" i="5" a="1"/>
  <c r="CP365" i="5" s="1"/>
  <c r="CQ365" i="5" a="1"/>
  <c r="CQ365" i="5" s="1"/>
  <c r="CR365" i="5" a="1"/>
  <c r="CR365" i="5" s="1"/>
  <c r="CS365" i="5" a="1"/>
  <c r="CS365" i="5" s="1"/>
  <c r="CT365" i="5" a="1"/>
  <c r="CT365" i="5" s="1"/>
  <c r="CU365" i="5" a="1"/>
  <c r="CU365" i="5" s="1"/>
  <c r="CV365" i="5" a="1"/>
  <c r="CV365" i="5" s="1"/>
  <c r="CW365" i="5" a="1"/>
  <c r="CW365" i="5" s="1"/>
  <c r="CX365" i="5" a="1"/>
  <c r="CX365" i="5" s="1"/>
  <c r="CY365" i="5" a="1"/>
  <c r="CY365" i="5" s="1"/>
  <c r="CZ365" i="5" a="1"/>
  <c r="CZ365" i="5" s="1"/>
  <c r="DA365" i="5" a="1"/>
  <c r="DA365" i="5" s="1"/>
  <c r="DB365" i="5" a="1"/>
  <c r="DB365" i="5" s="1"/>
  <c r="DC365" i="5" a="1"/>
  <c r="DC365" i="5" s="1"/>
  <c r="DD365" i="5" a="1"/>
  <c r="DD365" i="5" s="1"/>
  <c r="DE365" i="5" a="1"/>
  <c r="DE365" i="5" s="1"/>
  <c r="DF365" i="5" a="1"/>
  <c r="DF365" i="5" s="1"/>
  <c r="DG365" i="5" a="1"/>
  <c r="DG365" i="5" s="1"/>
  <c r="DH365" i="5" a="1"/>
  <c r="DH365" i="5" s="1"/>
  <c r="DI365" i="5" a="1"/>
  <c r="DI365" i="5" s="1"/>
  <c r="DJ365" i="5" a="1"/>
  <c r="DJ365" i="5" s="1"/>
  <c r="DK365" i="5" a="1"/>
  <c r="DK365" i="5" s="1"/>
  <c r="DL365" i="5" a="1"/>
  <c r="DL365" i="5" s="1"/>
  <c r="DM365" i="5" a="1"/>
  <c r="DM365" i="5" s="1"/>
  <c r="DN365" i="5" a="1"/>
  <c r="DN365" i="5" s="1"/>
  <c r="DO365" i="5" a="1"/>
  <c r="DO365" i="5" s="1"/>
  <c r="DP365" i="5" a="1"/>
  <c r="DP365" i="5" s="1"/>
  <c r="DQ365" i="5" a="1"/>
  <c r="DQ365" i="5" s="1"/>
  <c r="DR365" i="5" a="1"/>
  <c r="DR365" i="5" s="1"/>
  <c r="DS365" i="5" a="1"/>
  <c r="DS365" i="5" s="1"/>
  <c r="DT365" i="5" a="1"/>
  <c r="DT365" i="5" s="1"/>
  <c r="DU365" i="5" a="1"/>
  <c r="DU365" i="5" s="1"/>
  <c r="DV365" i="5" a="1"/>
  <c r="DV365" i="5" s="1"/>
  <c r="DW365" i="5" a="1"/>
  <c r="DW365" i="5" s="1"/>
  <c r="DX365" i="5" a="1"/>
  <c r="DX365" i="5" s="1"/>
  <c r="DY365" i="5" a="1"/>
  <c r="DY365" i="5" s="1"/>
  <c r="DZ365" i="5" a="1"/>
  <c r="DZ365" i="5" s="1"/>
  <c r="EA365" i="5" a="1"/>
  <c r="EA365" i="5" s="1"/>
  <c r="EB365" i="5" a="1"/>
  <c r="EB365" i="5" s="1"/>
  <c r="EC365" i="5" a="1"/>
  <c r="EC365" i="5" s="1"/>
  <c r="ED365" i="5" a="1"/>
  <c r="ED365" i="5" s="1"/>
  <c r="EE365" i="5" a="1"/>
  <c r="EE365" i="5" s="1"/>
  <c r="EF365" i="5" a="1"/>
  <c r="EF365" i="5" s="1"/>
  <c r="EG365" i="5" a="1"/>
  <c r="EG365" i="5" s="1"/>
  <c r="EH365" i="5" a="1"/>
  <c r="EH365" i="5" s="1"/>
  <c r="EI365" i="5" a="1"/>
  <c r="EI365" i="5" s="1"/>
  <c r="EJ365" i="5" a="1"/>
  <c r="EJ365" i="5" s="1"/>
  <c r="EK365" i="5" a="1"/>
  <c r="EK365" i="5" s="1"/>
  <c r="EL365" i="5" a="1"/>
  <c r="EL365" i="5" s="1"/>
  <c r="EM365" i="5" a="1"/>
  <c r="EM365" i="5" s="1"/>
  <c r="EN365" i="5" a="1"/>
  <c r="EN365" i="5" s="1"/>
  <c r="EO365" i="5" a="1"/>
  <c r="EO365" i="5" s="1"/>
  <c r="EP365" i="5" a="1"/>
  <c r="EP365" i="5" s="1"/>
  <c r="L366" i="5" a="1"/>
  <c r="L366" i="5" s="1"/>
  <c r="M366" i="5" a="1"/>
  <c r="M366" i="5" s="1"/>
  <c r="N366" i="5" a="1"/>
  <c r="N366" i="5" s="1"/>
  <c r="O366" i="5" a="1"/>
  <c r="O366" i="5" s="1"/>
  <c r="P366" i="5" a="1"/>
  <c r="P366" i="5" s="1"/>
  <c r="Q366" i="5" a="1"/>
  <c r="Q366" i="5" s="1"/>
  <c r="R366" i="5" a="1"/>
  <c r="R366" i="5" s="1"/>
  <c r="S366" i="5" a="1"/>
  <c r="S366" i="5" s="1"/>
  <c r="T366" i="5" a="1"/>
  <c r="T366" i="5" s="1"/>
  <c r="U366" i="5" a="1"/>
  <c r="U366" i="5" s="1"/>
  <c r="V366" i="5" a="1"/>
  <c r="V366" i="5" s="1"/>
  <c r="W366" i="5" a="1"/>
  <c r="W366" i="5" s="1"/>
  <c r="X366" i="5" a="1"/>
  <c r="X366" i="5" s="1"/>
  <c r="Y366" i="5" a="1"/>
  <c r="Y366" i="5" s="1"/>
  <c r="Z366" i="5" a="1"/>
  <c r="Z366" i="5" s="1"/>
  <c r="AA366" i="5" a="1"/>
  <c r="AA366" i="5" s="1"/>
  <c r="AB366" i="5" a="1"/>
  <c r="AB366" i="5" s="1"/>
  <c r="AC366" i="5" a="1"/>
  <c r="AC366" i="5" s="1"/>
  <c r="AD366" i="5" a="1"/>
  <c r="AD366" i="5" s="1"/>
  <c r="AE366" i="5" a="1"/>
  <c r="AE366" i="5" s="1"/>
  <c r="AF366" i="5" a="1"/>
  <c r="AF366" i="5" s="1"/>
  <c r="AG366" i="5" a="1"/>
  <c r="AG366" i="5" s="1"/>
  <c r="AH366" i="5" a="1"/>
  <c r="AH366" i="5" s="1"/>
  <c r="AI366" i="5" a="1"/>
  <c r="AI366" i="5" s="1"/>
  <c r="AJ366" i="5" a="1"/>
  <c r="AJ366" i="5" s="1"/>
  <c r="AK366" i="5" a="1"/>
  <c r="AK366" i="5" s="1"/>
  <c r="AL366" i="5" a="1"/>
  <c r="AL366" i="5" s="1"/>
  <c r="AM366" i="5" a="1"/>
  <c r="AM366" i="5" s="1"/>
  <c r="AN366" i="5" a="1"/>
  <c r="AN366" i="5" s="1"/>
  <c r="AO366" i="5" a="1"/>
  <c r="AO366" i="5" s="1"/>
  <c r="AP366" i="5" a="1"/>
  <c r="AP366" i="5" s="1"/>
  <c r="AQ366" i="5" a="1"/>
  <c r="AQ366" i="5" s="1"/>
  <c r="AR366" i="5" a="1"/>
  <c r="AR366" i="5" s="1"/>
  <c r="AS366" i="5" a="1"/>
  <c r="AS366" i="5" s="1"/>
  <c r="AT366" i="5" a="1"/>
  <c r="AT366" i="5" s="1"/>
  <c r="AU366" i="5" a="1"/>
  <c r="AU366" i="5" s="1"/>
  <c r="AV366" i="5" a="1"/>
  <c r="AV366" i="5" s="1"/>
  <c r="AW366" i="5" a="1"/>
  <c r="AW366" i="5" s="1"/>
  <c r="AX366" i="5" a="1"/>
  <c r="AX366" i="5" s="1"/>
  <c r="AY366" i="5" a="1"/>
  <c r="AY366" i="5" s="1"/>
  <c r="AZ366" i="5" a="1"/>
  <c r="AZ366" i="5" s="1"/>
  <c r="BA366" i="5" a="1"/>
  <c r="BA366" i="5" s="1"/>
  <c r="BB366" i="5" a="1"/>
  <c r="BB366" i="5" s="1"/>
  <c r="BC366" i="5" a="1"/>
  <c r="BC366" i="5" s="1"/>
  <c r="BD366" i="5" a="1"/>
  <c r="BD366" i="5" s="1"/>
  <c r="BE366" i="5" a="1"/>
  <c r="BE366" i="5" s="1"/>
  <c r="BF366" i="5" a="1"/>
  <c r="BF366" i="5" s="1"/>
  <c r="BG366" i="5" a="1"/>
  <c r="BG366" i="5" s="1"/>
  <c r="BH366" i="5" a="1"/>
  <c r="BH366" i="5" s="1"/>
  <c r="BI366" i="5" a="1"/>
  <c r="BI366" i="5" s="1"/>
  <c r="BJ366" i="5" a="1"/>
  <c r="BJ366" i="5" s="1"/>
  <c r="BK366" i="5" a="1"/>
  <c r="BK366" i="5" s="1"/>
  <c r="BL366" i="5" a="1"/>
  <c r="BL366" i="5" s="1"/>
  <c r="BM366" i="5" a="1"/>
  <c r="BM366" i="5" s="1"/>
  <c r="BN366" i="5" a="1"/>
  <c r="BN366" i="5" s="1"/>
  <c r="BO366" i="5" a="1"/>
  <c r="BO366" i="5" s="1"/>
  <c r="BP366" i="5" a="1"/>
  <c r="BP366" i="5" s="1"/>
  <c r="BQ366" i="5" a="1"/>
  <c r="BQ366" i="5" s="1"/>
  <c r="BR366" i="5" a="1"/>
  <c r="BR366" i="5" s="1"/>
  <c r="BS366" i="5" a="1"/>
  <c r="BS366" i="5" s="1"/>
  <c r="BT366" i="5" a="1"/>
  <c r="BT366" i="5" s="1"/>
  <c r="BU366" i="5" a="1"/>
  <c r="BU366" i="5" s="1"/>
  <c r="BV366" i="5" a="1"/>
  <c r="BV366" i="5" s="1"/>
  <c r="BW366" i="5" a="1"/>
  <c r="BW366" i="5" s="1"/>
  <c r="BX366" i="5" a="1"/>
  <c r="BX366" i="5" s="1"/>
  <c r="BY366" i="5" a="1"/>
  <c r="BY366" i="5" s="1"/>
  <c r="BZ366" i="5" a="1"/>
  <c r="BZ366" i="5" s="1"/>
  <c r="CA366" i="5" a="1"/>
  <c r="CA366" i="5" s="1"/>
  <c r="CB366" i="5" a="1"/>
  <c r="CB366" i="5" s="1"/>
  <c r="CC366" i="5" a="1"/>
  <c r="CC366" i="5" s="1"/>
  <c r="CD366" i="5" a="1"/>
  <c r="CD366" i="5" s="1"/>
  <c r="CE366" i="5" a="1"/>
  <c r="CE366" i="5" s="1"/>
  <c r="CF366" i="5" a="1"/>
  <c r="CF366" i="5" s="1"/>
  <c r="CG366" i="5" a="1"/>
  <c r="CG366" i="5" s="1"/>
  <c r="CH366" i="5" a="1"/>
  <c r="CH366" i="5" s="1"/>
  <c r="CI366" i="5" a="1"/>
  <c r="CI366" i="5" s="1"/>
  <c r="CJ366" i="5" a="1"/>
  <c r="CJ366" i="5" s="1"/>
  <c r="CK366" i="5" a="1"/>
  <c r="CK366" i="5" s="1"/>
  <c r="CL366" i="5" a="1"/>
  <c r="CL366" i="5" s="1"/>
  <c r="CM366" i="5" a="1"/>
  <c r="CM366" i="5" s="1"/>
  <c r="CN366" i="5" a="1"/>
  <c r="CN366" i="5" s="1"/>
  <c r="CO366" i="5" a="1"/>
  <c r="CO366" i="5" s="1"/>
  <c r="CP366" i="5" a="1"/>
  <c r="CP366" i="5" s="1"/>
  <c r="CQ366" i="5" a="1"/>
  <c r="CQ366" i="5" s="1"/>
  <c r="CR366" i="5" a="1"/>
  <c r="CR366" i="5" s="1"/>
  <c r="CS366" i="5" a="1"/>
  <c r="CS366" i="5" s="1"/>
  <c r="CT366" i="5" a="1"/>
  <c r="CT366" i="5" s="1"/>
  <c r="CU366" i="5" a="1"/>
  <c r="CU366" i="5" s="1"/>
  <c r="CV366" i="5" a="1"/>
  <c r="CV366" i="5" s="1"/>
  <c r="CW366" i="5" a="1"/>
  <c r="CW366" i="5" s="1"/>
  <c r="CX366" i="5" a="1"/>
  <c r="CX366" i="5" s="1"/>
  <c r="CY366" i="5" a="1"/>
  <c r="CY366" i="5" s="1"/>
  <c r="CZ366" i="5" a="1"/>
  <c r="CZ366" i="5" s="1"/>
  <c r="DA366" i="5" a="1"/>
  <c r="DA366" i="5" s="1"/>
  <c r="DB366" i="5" a="1"/>
  <c r="DB366" i="5" s="1"/>
  <c r="DC366" i="5" a="1"/>
  <c r="DC366" i="5" s="1"/>
  <c r="DD366" i="5" a="1"/>
  <c r="DD366" i="5" s="1"/>
  <c r="DE366" i="5" a="1"/>
  <c r="DE366" i="5" s="1"/>
  <c r="DF366" i="5" a="1"/>
  <c r="DF366" i="5" s="1"/>
  <c r="DG366" i="5" a="1"/>
  <c r="DG366" i="5" s="1"/>
  <c r="DH366" i="5" a="1"/>
  <c r="DH366" i="5" s="1"/>
  <c r="DI366" i="5" a="1"/>
  <c r="DI366" i="5" s="1"/>
  <c r="DJ366" i="5" a="1"/>
  <c r="DJ366" i="5" s="1"/>
  <c r="DK366" i="5" a="1"/>
  <c r="DK366" i="5" s="1"/>
  <c r="DL366" i="5" a="1"/>
  <c r="DL366" i="5" s="1"/>
  <c r="DM366" i="5" a="1"/>
  <c r="DM366" i="5" s="1"/>
  <c r="DN366" i="5" a="1"/>
  <c r="DN366" i="5" s="1"/>
  <c r="DO366" i="5" a="1"/>
  <c r="DO366" i="5" s="1"/>
  <c r="DP366" i="5" a="1"/>
  <c r="DP366" i="5" s="1"/>
  <c r="DQ366" i="5" a="1"/>
  <c r="DQ366" i="5" s="1"/>
  <c r="DR366" i="5" a="1"/>
  <c r="DR366" i="5" s="1"/>
  <c r="DS366" i="5" a="1"/>
  <c r="DS366" i="5" s="1"/>
  <c r="DT366" i="5" a="1"/>
  <c r="DT366" i="5" s="1"/>
  <c r="DU366" i="5" a="1"/>
  <c r="DU366" i="5" s="1"/>
  <c r="DV366" i="5" a="1"/>
  <c r="DV366" i="5" s="1"/>
  <c r="DW366" i="5" a="1"/>
  <c r="DW366" i="5" s="1"/>
  <c r="DX366" i="5" a="1"/>
  <c r="DX366" i="5" s="1"/>
  <c r="DY366" i="5" a="1"/>
  <c r="DY366" i="5" s="1"/>
  <c r="DZ366" i="5" a="1"/>
  <c r="DZ366" i="5" s="1"/>
  <c r="EA366" i="5" a="1"/>
  <c r="EA366" i="5" s="1"/>
  <c r="EB366" i="5" a="1"/>
  <c r="EB366" i="5" s="1"/>
  <c r="EC366" i="5" a="1"/>
  <c r="EC366" i="5" s="1"/>
  <c r="ED366" i="5" a="1"/>
  <c r="ED366" i="5" s="1"/>
  <c r="EE366" i="5" a="1"/>
  <c r="EE366" i="5" s="1"/>
  <c r="EF366" i="5" a="1"/>
  <c r="EF366" i="5" s="1"/>
  <c r="EG366" i="5" a="1"/>
  <c r="EG366" i="5" s="1"/>
  <c r="EH366" i="5" a="1"/>
  <c r="EH366" i="5" s="1"/>
  <c r="EI366" i="5" a="1"/>
  <c r="EI366" i="5" s="1"/>
  <c r="EJ366" i="5" a="1"/>
  <c r="EJ366" i="5" s="1"/>
  <c r="EK366" i="5" a="1"/>
  <c r="EK366" i="5" s="1"/>
  <c r="EL366" i="5" a="1"/>
  <c r="EL366" i="5" s="1"/>
  <c r="EM366" i="5" a="1"/>
  <c r="EM366" i="5" s="1"/>
  <c r="EN366" i="5" a="1"/>
  <c r="EN366" i="5" s="1"/>
  <c r="EO366" i="5" a="1"/>
  <c r="EO366" i="5" s="1"/>
  <c r="EP366" i="5" a="1"/>
  <c r="EP366" i="5" s="1"/>
  <c r="L367" i="5" a="1"/>
  <c r="L367" i="5" s="1"/>
  <c r="M367" i="5" a="1"/>
  <c r="M367" i="5" s="1"/>
  <c r="N367" i="5" a="1"/>
  <c r="N367" i="5" s="1"/>
  <c r="O367" i="5" a="1"/>
  <c r="O367" i="5" s="1"/>
  <c r="P367" i="5" a="1"/>
  <c r="P367" i="5" s="1"/>
  <c r="Q367" i="5" a="1"/>
  <c r="Q367" i="5" s="1"/>
  <c r="R367" i="5" a="1"/>
  <c r="R367" i="5" s="1"/>
  <c r="S367" i="5" a="1"/>
  <c r="S367" i="5" s="1"/>
  <c r="T367" i="5" a="1"/>
  <c r="T367" i="5" s="1"/>
  <c r="U367" i="5" a="1"/>
  <c r="U367" i="5" s="1"/>
  <c r="V367" i="5" a="1"/>
  <c r="V367" i="5" s="1"/>
  <c r="W367" i="5" a="1"/>
  <c r="W367" i="5" s="1"/>
  <c r="X367" i="5" a="1"/>
  <c r="X367" i="5" s="1"/>
  <c r="Y367" i="5" a="1"/>
  <c r="Y367" i="5" s="1"/>
  <c r="Z367" i="5" a="1"/>
  <c r="Z367" i="5" s="1"/>
  <c r="AA367" i="5" a="1"/>
  <c r="AA367" i="5" s="1"/>
  <c r="AB367" i="5" a="1"/>
  <c r="AB367" i="5" s="1"/>
  <c r="AC367" i="5" a="1"/>
  <c r="AC367" i="5" s="1"/>
  <c r="AD367" i="5" a="1"/>
  <c r="AD367" i="5" s="1"/>
  <c r="AE367" i="5" a="1"/>
  <c r="AE367" i="5" s="1"/>
  <c r="AF367" i="5" a="1"/>
  <c r="AF367" i="5" s="1"/>
  <c r="AG367" i="5" a="1"/>
  <c r="AG367" i="5" s="1"/>
  <c r="AH367" i="5" a="1"/>
  <c r="AH367" i="5" s="1"/>
  <c r="AI367" i="5" a="1"/>
  <c r="AI367" i="5" s="1"/>
  <c r="AJ367" i="5" a="1"/>
  <c r="AJ367" i="5" s="1"/>
  <c r="AK367" i="5" a="1"/>
  <c r="AK367" i="5" s="1"/>
  <c r="AL367" i="5" a="1"/>
  <c r="AL367" i="5" s="1"/>
  <c r="AM367" i="5" a="1"/>
  <c r="AM367" i="5" s="1"/>
  <c r="AN367" i="5" a="1"/>
  <c r="AN367" i="5" s="1"/>
  <c r="AO367" i="5" a="1"/>
  <c r="AO367" i="5" s="1"/>
  <c r="AP367" i="5" a="1"/>
  <c r="AP367" i="5" s="1"/>
  <c r="AQ367" i="5" a="1"/>
  <c r="AQ367" i="5" s="1"/>
  <c r="AR367" i="5" a="1"/>
  <c r="AR367" i="5" s="1"/>
  <c r="AS367" i="5" a="1"/>
  <c r="AS367" i="5" s="1"/>
  <c r="AT367" i="5" a="1"/>
  <c r="AT367" i="5" s="1"/>
  <c r="AU367" i="5" a="1"/>
  <c r="AU367" i="5" s="1"/>
  <c r="AV367" i="5" a="1"/>
  <c r="AV367" i="5" s="1"/>
  <c r="AW367" i="5" a="1"/>
  <c r="AW367" i="5" s="1"/>
  <c r="AX367" i="5" a="1"/>
  <c r="AX367" i="5" s="1"/>
  <c r="AY367" i="5" a="1"/>
  <c r="AY367" i="5" s="1"/>
  <c r="AZ367" i="5" a="1"/>
  <c r="AZ367" i="5" s="1"/>
  <c r="BA367" i="5" a="1"/>
  <c r="BA367" i="5" s="1"/>
  <c r="BB367" i="5" a="1"/>
  <c r="BB367" i="5" s="1"/>
  <c r="BC367" i="5" a="1"/>
  <c r="BC367" i="5" s="1"/>
  <c r="BD367" i="5" a="1"/>
  <c r="BD367" i="5" s="1"/>
  <c r="BE367" i="5" a="1"/>
  <c r="BE367" i="5" s="1"/>
  <c r="BF367" i="5" a="1"/>
  <c r="BF367" i="5" s="1"/>
  <c r="BG367" i="5" a="1"/>
  <c r="BG367" i="5" s="1"/>
  <c r="BH367" i="5" a="1"/>
  <c r="BH367" i="5" s="1"/>
  <c r="BI367" i="5" a="1"/>
  <c r="BI367" i="5" s="1"/>
  <c r="BJ367" i="5" a="1"/>
  <c r="BJ367" i="5" s="1"/>
  <c r="BK367" i="5" a="1"/>
  <c r="BK367" i="5" s="1"/>
  <c r="BL367" i="5" a="1"/>
  <c r="BL367" i="5" s="1"/>
  <c r="BM367" i="5" a="1"/>
  <c r="BM367" i="5" s="1"/>
  <c r="BN367" i="5" a="1"/>
  <c r="BN367" i="5" s="1"/>
  <c r="BO367" i="5" a="1"/>
  <c r="BO367" i="5" s="1"/>
  <c r="BP367" i="5" a="1"/>
  <c r="BP367" i="5" s="1"/>
  <c r="BQ367" i="5" a="1"/>
  <c r="BQ367" i="5" s="1"/>
  <c r="BR367" i="5" a="1"/>
  <c r="BR367" i="5" s="1"/>
  <c r="BS367" i="5" a="1"/>
  <c r="BS367" i="5" s="1"/>
  <c r="BT367" i="5" a="1"/>
  <c r="BT367" i="5" s="1"/>
  <c r="BU367" i="5" a="1"/>
  <c r="BU367" i="5" s="1"/>
  <c r="BV367" i="5" a="1"/>
  <c r="BV367" i="5" s="1"/>
  <c r="BW367" i="5" a="1"/>
  <c r="BW367" i="5" s="1"/>
  <c r="BX367" i="5" a="1"/>
  <c r="BX367" i="5" s="1"/>
  <c r="BY367" i="5" a="1"/>
  <c r="BY367" i="5" s="1"/>
  <c r="BZ367" i="5" a="1"/>
  <c r="BZ367" i="5" s="1"/>
  <c r="CA367" i="5" a="1"/>
  <c r="CA367" i="5" s="1"/>
  <c r="CB367" i="5" a="1"/>
  <c r="CB367" i="5"/>
  <c r="CC367" i="5" a="1"/>
  <c r="CC367" i="5" s="1"/>
  <c r="CD367" i="5" a="1"/>
  <c r="CD367" i="5" s="1"/>
  <c r="CE367" i="5" a="1"/>
  <c r="CE367" i="5" s="1"/>
  <c r="CF367" i="5" a="1"/>
  <c r="CF367" i="5" s="1"/>
  <c r="CG367" i="5" a="1"/>
  <c r="CG367" i="5" s="1"/>
  <c r="CH367" i="5" a="1"/>
  <c r="CH367" i="5" s="1"/>
  <c r="CI367" i="5" a="1"/>
  <c r="CI367" i="5" s="1"/>
  <c r="CJ367" i="5" a="1"/>
  <c r="CJ367" i="5" s="1"/>
  <c r="CK367" i="5" a="1"/>
  <c r="CK367" i="5" s="1"/>
  <c r="CL367" i="5" a="1"/>
  <c r="CL367" i="5" s="1"/>
  <c r="CM367" i="5" a="1"/>
  <c r="CM367" i="5" s="1"/>
  <c r="CN367" i="5" a="1"/>
  <c r="CN367" i="5" s="1"/>
  <c r="CO367" i="5" a="1"/>
  <c r="CO367" i="5" s="1"/>
  <c r="CP367" i="5" a="1"/>
  <c r="CP367" i="5" s="1"/>
  <c r="CQ367" i="5" a="1"/>
  <c r="CQ367" i="5" s="1"/>
  <c r="CR367" i="5" a="1"/>
  <c r="CR367" i="5" s="1"/>
  <c r="CS367" i="5" a="1"/>
  <c r="CS367" i="5" s="1"/>
  <c r="CT367" i="5" a="1"/>
  <c r="CT367" i="5" s="1"/>
  <c r="CU367" i="5" a="1"/>
  <c r="CU367" i="5" s="1"/>
  <c r="CV367" i="5" a="1"/>
  <c r="CV367" i="5" s="1"/>
  <c r="CW367" i="5" a="1"/>
  <c r="CW367" i="5" s="1"/>
  <c r="CX367" i="5" a="1"/>
  <c r="CX367" i="5" s="1"/>
  <c r="CY367" i="5" a="1"/>
  <c r="CY367" i="5" s="1"/>
  <c r="CZ367" i="5" a="1"/>
  <c r="CZ367" i="5" s="1"/>
  <c r="DA367" i="5" a="1"/>
  <c r="DA367" i="5" s="1"/>
  <c r="DB367" i="5" a="1"/>
  <c r="DB367" i="5" s="1"/>
  <c r="DC367" i="5" a="1"/>
  <c r="DC367" i="5" s="1"/>
  <c r="DD367" i="5" a="1"/>
  <c r="DD367" i="5" s="1"/>
  <c r="DE367" i="5" a="1"/>
  <c r="DE367" i="5" s="1"/>
  <c r="DF367" i="5" a="1"/>
  <c r="DF367" i="5" s="1"/>
  <c r="DG367" i="5" a="1"/>
  <c r="DG367" i="5" s="1"/>
  <c r="DH367" i="5" a="1"/>
  <c r="DH367" i="5" s="1"/>
  <c r="DI367" i="5" a="1"/>
  <c r="DI367" i="5" s="1"/>
  <c r="DJ367" i="5" a="1"/>
  <c r="DJ367" i="5" s="1"/>
  <c r="DK367" i="5" a="1"/>
  <c r="DK367" i="5" s="1"/>
  <c r="DL367" i="5" a="1"/>
  <c r="DL367" i="5" s="1"/>
  <c r="DM367" i="5" a="1"/>
  <c r="DM367" i="5" s="1"/>
  <c r="DN367" i="5" a="1"/>
  <c r="DN367" i="5" s="1"/>
  <c r="DO367" i="5" a="1"/>
  <c r="DO367" i="5" s="1"/>
  <c r="DP367" i="5" a="1"/>
  <c r="DP367" i="5" s="1"/>
  <c r="DQ367" i="5" a="1"/>
  <c r="DQ367" i="5" s="1"/>
  <c r="DR367" i="5" a="1"/>
  <c r="DR367" i="5" s="1"/>
  <c r="DS367" i="5" a="1"/>
  <c r="DS367" i="5" s="1"/>
  <c r="DT367" i="5" a="1"/>
  <c r="DT367" i="5" s="1"/>
  <c r="DU367" i="5" a="1"/>
  <c r="DU367" i="5" s="1"/>
  <c r="DV367" i="5" a="1"/>
  <c r="DV367" i="5" s="1"/>
  <c r="DW367" i="5" a="1"/>
  <c r="DW367" i="5" s="1"/>
  <c r="DX367" i="5" a="1"/>
  <c r="DX367" i="5" s="1"/>
  <c r="DY367" i="5" a="1"/>
  <c r="DY367" i="5" s="1"/>
  <c r="DZ367" i="5" a="1"/>
  <c r="DZ367" i="5" s="1"/>
  <c r="EA367" i="5" a="1"/>
  <c r="EA367" i="5" s="1"/>
  <c r="EB367" i="5" a="1"/>
  <c r="EB367" i="5" s="1"/>
  <c r="EC367" i="5" a="1"/>
  <c r="EC367" i="5" s="1"/>
  <c r="ED367" i="5" a="1"/>
  <c r="ED367" i="5" s="1"/>
  <c r="EE367" i="5" a="1"/>
  <c r="EE367" i="5" s="1"/>
  <c r="EF367" i="5" a="1"/>
  <c r="EF367" i="5" s="1"/>
  <c r="EG367" i="5" a="1"/>
  <c r="EG367" i="5" s="1"/>
  <c r="EH367" i="5" a="1"/>
  <c r="EH367" i="5" s="1"/>
  <c r="EI367" i="5" a="1"/>
  <c r="EI367" i="5" s="1"/>
  <c r="EJ367" i="5" a="1"/>
  <c r="EJ367" i="5" s="1"/>
  <c r="EK367" i="5" a="1"/>
  <c r="EK367" i="5" s="1"/>
  <c r="EL367" i="5" a="1"/>
  <c r="EL367" i="5" s="1"/>
  <c r="EM367" i="5" a="1"/>
  <c r="EM367" i="5" s="1"/>
  <c r="EN367" i="5" a="1"/>
  <c r="EN367" i="5" s="1"/>
  <c r="EO367" i="5" a="1"/>
  <c r="EO367" i="5" s="1"/>
  <c r="EP367" i="5" a="1"/>
  <c r="EP367" i="5" s="1"/>
  <c r="L368" i="5" a="1"/>
  <c r="L368" i="5" s="1"/>
  <c r="M368" i="5" a="1"/>
  <c r="M368" i="5" s="1"/>
  <c r="N368" i="5" a="1"/>
  <c r="N368" i="5" s="1"/>
  <c r="O368" i="5" a="1"/>
  <c r="O368" i="5" s="1"/>
  <c r="P368" i="5" a="1"/>
  <c r="P368" i="5" s="1"/>
  <c r="Q368" i="5" a="1"/>
  <c r="Q368" i="5" s="1"/>
  <c r="R368" i="5" a="1"/>
  <c r="R368" i="5" s="1"/>
  <c r="S368" i="5" a="1"/>
  <c r="S368" i="5" s="1"/>
  <c r="T368" i="5" a="1"/>
  <c r="T368" i="5" s="1"/>
  <c r="U368" i="5" a="1"/>
  <c r="U368" i="5" s="1"/>
  <c r="V368" i="5" a="1"/>
  <c r="V368" i="5" s="1"/>
  <c r="W368" i="5" a="1"/>
  <c r="W368" i="5" s="1"/>
  <c r="X368" i="5" a="1"/>
  <c r="X368" i="5" s="1"/>
  <c r="Y368" i="5" a="1"/>
  <c r="Y368" i="5" s="1"/>
  <c r="Z368" i="5" a="1"/>
  <c r="Z368" i="5" s="1"/>
  <c r="AA368" i="5" a="1"/>
  <c r="AA368" i="5" s="1"/>
  <c r="AB368" i="5" a="1"/>
  <c r="AB368" i="5" s="1"/>
  <c r="AC368" i="5" a="1"/>
  <c r="AC368" i="5" s="1"/>
  <c r="AD368" i="5" a="1"/>
  <c r="AD368" i="5" s="1"/>
  <c r="AE368" i="5" a="1"/>
  <c r="AE368" i="5" s="1"/>
  <c r="AF368" i="5" a="1"/>
  <c r="AF368" i="5" s="1"/>
  <c r="AG368" i="5" a="1"/>
  <c r="AG368" i="5" s="1"/>
  <c r="AH368" i="5" a="1"/>
  <c r="AH368" i="5" s="1"/>
  <c r="AI368" i="5" a="1"/>
  <c r="AI368" i="5" s="1"/>
  <c r="AJ368" i="5" a="1"/>
  <c r="AJ368" i="5"/>
  <c r="AK368" i="5" a="1"/>
  <c r="AK368" i="5" s="1"/>
  <c r="AL368" i="5" a="1"/>
  <c r="AL368" i="5" s="1"/>
  <c r="AM368" i="5" a="1"/>
  <c r="AM368" i="5" s="1"/>
  <c r="AN368" i="5" a="1"/>
  <c r="AN368" i="5" s="1"/>
  <c r="AO368" i="5" a="1"/>
  <c r="AO368" i="5" s="1"/>
  <c r="AP368" i="5" a="1"/>
  <c r="AP368" i="5" s="1"/>
  <c r="AQ368" i="5" a="1"/>
  <c r="AQ368" i="5" s="1"/>
  <c r="AR368" i="5" a="1"/>
  <c r="AR368" i="5" s="1"/>
  <c r="AS368" i="5" a="1"/>
  <c r="AS368" i="5" s="1"/>
  <c r="AT368" i="5" a="1"/>
  <c r="AT368" i="5" s="1"/>
  <c r="AU368" i="5" a="1"/>
  <c r="AU368" i="5" s="1"/>
  <c r="AV368" i="5" a="1"/>
  <c r="AV368" i="5" s="1"/>
  <c r="AW368" i="5" a="1"/>
  <c r="AW368" i="5" s="1"/>
  <c r="AX368" i="5" a="1"/>
  <c r="AX368" i="5" s="1"/>
  <c r="AY368" i="5" a="1"/>
  <c r="AY368" i="5" s="1"/>
  <c r="AZ368" i="5" a="1"/>
  <c r="AZ368" i="5" s="1"/>
  <c r="BA368" i="5" a="1"/>
  <c r="BA368" i="5" s="1"/>
  <c r="BB368" i="5" a="1"/>
  <c r="BB368" i="5" s="1"/>
  <c r="BC368" i="5" a="1"/>
  <c r="BC368" i="5" s="1"/>
  <c r="BD368" i="5" a="1"/>
  <c r="BD368" i="5" s="1"/>
  <c r="BE368" i="5" a="1"/>
  <c r="BE368" i="5" s="1"/>
  <c r="BF368" i="5" a="1"/>
  <c r="BF368" i="5" s="1"/>
  <c r="BG368" i="5" a="1"/>
  <c r="BG368" i="5" s="1"/>
  <c r="BH368" i="5" a="1"/>
  <c r="BH368" i="5" s="1"/>
  <c r="BI368" i="5" a="1"/>
  <c r="BI368" i="5" s="1"/>
  <c r="BJ368" i="5" a="1"/>
  <c r="BJ368" i="5" s="1"/>
  <c r="BK368" i="5" a="1"/>
  <c r="BK368" i="5" s="1"/>
  <c r="BL368" i="5" a="1"/>
  <c r="BL368" i="5" s="1"/>
  <c r="BM368" i="5" a="1"/>
  <c r="BM368" i="5" s="1"/>
  <c r="BN368" i="5" a="1"/>
  <c r="BN368" i="5" s="1"/>
  <c r="BO368" i="5" a="1"/>
  <c r="BO368" i="5" s="1"/>
  <c r="BP368" i="5" a="1"/>
  <c r="BP368" i="5" s="1"/>
  <c r="BQ368" i="5" a="1"/>
  <c r="BQ368" i="5" s="1"/>
  <c r="BR368" i="5" a="1"/>
  <c r="BR368" i="5" s="1"/>
  <c r="BS368" i="5" a="1"/>
  <c r="BS368" i="5" s="1"/>
  <c r="BT368" i="5" a="1"/>
  <c r="BT368" i="5" s="1"/>
  <c r="BU368" i="5" a="1"/>
  <c r="BU368" i="5" s="1"/>
  <c r="BV368" i="5" a="1"/>
  <c r="BV368" i="5" s="1"/>
  <c r="BW368" i="5" a="1"/>
  <c r="BW368" i="5" s="1"/>
  <c r="BX368" i="5" a="1"/>
  <c r="BX368" i="5" s="1"/>
  <c r="BY368" i="5" a="1"/>
  <c r="BY368" i="5" s="1"/>
  <c r="BZ368" i="5" a="1"/>
  <c r="BZ368" i="5" s="1"/>
  <c r="CA368" i="5" a="1"/>
  <c r="CA368" i="5" s="1"/>
  <c r="CB368" i="5" a="1"/>
  <c r="CB368" i="5" s="1"/>
  <c r="CC368" i="5" a="1"/>
  <c r="CC368" i="5" s="1"/>
  <c r="CD368" i="5" a="1"/>
  <c r="CD368" i="5" s="1"/>
  <c r="CE368" i="5" a="1"/>
  <c r="CE368" i="5" s="1"/>
  <c r="CF368" i="5" a="1"/>
  <c r="CF368" i="5" s="1"/>
  <c r="CG368" i="5" a="1"/>
  <c r="CG368" i="5" s="1"/>
  <c r="CH368" i="5" a="1"/>
  <c r="CH368" i="5" s="1"/>
  <c r="CI368" i="5" a="1"/>
  <c r="CI368" i="5" s="1"/>
  <c r="CJ368" i="5" a="1"/>
  <c r="CJ368" i="5" s="1"/>
  <c r="CK368" i="5" a="1"/>
  <c r="CK368" i="5" s="1"/>
  <c r="CL368" i="5" a="1"/>
  <c r="CL368" i="5" s="1"/>
  <c r="CM368" i="5" a="1"/>
  <c r="CM368" i="5" s="1"/>
  <c r="CN368" i="5" a="1"/>
  <c r="CN368" i="5" s="1"/>
  <c r="CO368" i="5" a="1"/>
  <c r="CO368" i="5" s="1"/>
  <c r="CP368" i="5" a="1"/>
  <c r="CP368" i="5" s="1"/>
  <c r="CQ368" i="5" a="1"/>
  <c r="CQ368" i="5" s="1"/>
  <c r="CR368" i="5" a="1"/>
  <c r="CR368" i="5" s="1"/>
  <c r="CS368" i="5" a="1"/>
  <c r="CS368" i="5" s="1"/>
  <c r="CT368" i="5" a="1"/>
  <c r="CT368" i="5" s="1"/>
  <c r="CU368" i="5" a="1"/>
  <c r="CU368" i="5" s="1"/>
  <c r="CV368" i="5" a="1"/>
  <c r="CV368" i="5" s="1"/>
  <c r="CW368" i="5" a="1"/>
  <c r="CW368" i="5" s="1"/>
  <c r="CX368" i="5" a="1"/>
  <c r="CX368" i="5" s="1"/>
  <c r="CY368" i="5" a="1"/>
  <c r="CY368" i="5" s="1"/>
  <c r="CZ368" i="5" a="1"/>
  <c r="CZ368" i="5" s="1"/>
  <c r="DA368" i="5" a="1"/>
  <c r="DA368" i="5" s="1"/>
  <c r="DB368" i="5" a="1"/>
  <c r="DB368" i="5" s="1"/>
  <c r="DC368" i="5" a="1"/>
  <c r="DC368" i="5" s="1"/>
  <c r="DD368" i="5" a="1"/>
  <c r="DD368" i="5" s="1"/>
  <c r="DE368" i="5" a="1"/>
  <c r="DE368" i="5" s="1"/>
  <c r="DF368" i="5" a="1"/>
  <c r="DF368" i="5" s="1"/>
  <c r="DG368" i="5" a="1"/>
  <c r="DG368" i="5" s="1"/>
  <c r="DH368" i="5" a="1"/>
  <c r="DH368" i="5" s="1"/>
  <c r="DI368" i="5" a="1"/>
  <c r="DI368" i="5" s="1"/>
  <c r="DJ368" i="5" a="1"/>
  <c r="DJ368" i="5" s="1"/>
  <c r="DK368" i="5" a="1"/>
  <c r="DK368" i="5" s="1"/>
  <c r="DL368" i="5" a="1"/>
  <c r="DL368" i="5" s="1"/>
  <c r="DM368" i="5" a="1"/>
  <c r="DM368" i="5" s="1"/>
  <c r="DN368" i="5" a="1"/>
  <c r="DN368" i="5" s="1"/>
  <c r="DO368" i="5" a="1"/>
  <c r="DO368" i="5" s="1"/>
  <c r="DP368" i="5" a="1"/>
  <c r="DP368" i="5" s="1"/>
  <c r="DQ368" i="5" a="1"/>
  <c r="DQ368" i="5" s="1"/>
  <c r="DR368" i="5" a="1"/>
  <c r="DR368" i="5" s="1"/>
  <c r="DS368" i="5" a="1"/>
  <c r="DS368" i="5" s="1"/>
  <c r="DT368" i="5" a="1"/>
  <c r="DT368" i="5" s="1"/>
  <c r="DU368" i="5" a="1"/>
  <c r="DU368" i="5" s="1"/>
  <c r="DV368" i="5" a="1"/>
  <c r="DV368" i="5" s="1"/>
  <c r="DW368" i="5" a="1"/>
  <c r="DW368" i="5" s="1"/>
  <c r="DX368" i="5" a="1"/>
  <c r="DX368" i="5" s="1"/>
  <c r="DY368" i="5" a="1"/>
  <c r="DY368" i="5" s="1"/>
  <c r="DZ368" i="5" a="1"/>
  <c r="DZ368" i="5" s="1"/>
  <c r="EA368" i="5" a="1"/>
  <c r="EA368" i="5" s="1"/>
  <c r="EB368" i="5" a="1"/>
  <c r="EB368" i="5" s="1"/>
  <c r="EC368" i="5" a="1"/>
  <c r="EC368" i="5" s="1"/>
  <c r="ED368" i="5" a="1"/>
  <c r="ED368" i="5" s="1"/>
  <c r="EE368" i="5" a="1"/>
  <c r="EE368" i="5" s="1"/>
  <c r="EF368" i="5" a="1"/>
  <c r="EF368" i="5" s="1"/>
  <c r="EG368" i="5" a="1"/>
  <c r="EG368" i="5" s="1"/>
  <c r="EH368" i="5" a="1"/>
  <c r="EH368" i="5" s="1"/>
  <c r="EI368" i="5" a="1"/>
  <c r="EI368" i="5" s="1"/>
  <c r="EJ368" i="5" a="1"/>
  <c r="EJ368" i="5" s="1"/>
  <c r="EK368" i="5" a="1"/>
  <c r="EK368" i="5" s="1"/>
  <c r="EL368" i="5" a="1"/>
  <c r="EL368" i="5" s="1"/>
  <c r="EM368" i="5" a="1"/>
  <c r="EM368" i="5" s="1"/>
  <c r="EN368" i="5" a="1"/>
  <c r="EN368" i="5" s="1"/>
  <c r="EO368" i="5" a="1"/>
  <c r="EO368" i="5" s="1"/>
  <c r="EP368" i="5" a="1"/>
  <c r="EP368" i="5" s="1"/>
  <c r="L369" i="5" a="1"/>
  <c r="L369" i="5" s="1"/>
  <c r="M369" i="5" a="1"/>
  <c r="M369" i="5" s="1"/>
  <c r="N369" i="5" a="1"/>
  <c r="N369" i="5" s="1"/>
  <c r="O369" i="5" a="1"/>
  <c r="O369" i="5" s="1"/>
  <c r="P369" i="5" a="1"/>
  <c r="P369" i="5" s="1"/>
  <c r="Q369" i="5" a="1"/>
  <c r="Q369" i="5" s="1"/>
  <c r="R369" i="5" a="1"/>
  <c r="R369" i="5" s="1"/>
  <c r="S369" i="5" a="1"/>
  <c r="S369" i="5" s="1"/>
  <c r="T369" i="5" a="1"/>
  <c r="T369" i="5" s="1"/>
  <c r="U369" i="5" a="1"/>
  <c r="U369" i="5" s="1"/>
  <c r="V369" i="5" a="1"/>
  <c r="V369" i="5" s="1"/>
  <c r="W369" i="5" a="1"/>
  <c r="W369" i="5" s="1"/>
  <c r="X369" i="5" a="1"/>
  <c r="X369" i="5" s="1"/>
  <c r="Y369" i="5" a="1"/>
  <c r="Y369" i="5" s="1"/>
  <c r="Z369" i="5" a="1"/>
  <c r="Z369" i="5" s="1"/>
  <c r="AA369" i="5" a="1"/>
  <c r="AA369" i="5" s="1"/>
  <c r="AB369" i="5" a="1"/>
  <c r="AB369" i="5" s="1"/>
  <c r="AC369" i="5" a="1"/>
  <c r="AC369" i="5" s="1"/>
  <c r="AD369" i="5" a="1"/>
  <c r="AD369" i="5" s="1"/>
  <c r="AE369" i="5" a="1"/>
  <c r="AE369" i="5" s="1"/>
  <c r="AF369" i="5" a="1"/>
  <c r="AF369" i="5" s="1"/>
  <c r="AG369" i="5" a="1"/>
  <c r="AG369" i="5" s="1"/>
  <c r="AH369" i="5" a="1"/>
  <c r="AH369" i="5" s="1"/>
  <c r="AI369" i="5" a="1"/>
  <c r="AI369" i="5" s="1"/>
  <c r="AJ369" i="5" a="1"/>
  <c r="AJ369" i="5" s="1"/>
  <c r="AK369" i="5" a="1"/>
  <c r="AK369" i="5" s="1"/>
  <c r="AL369" i="5" a="1"/>
  <c r="AL369" i="5" s="1"/>
  <c r="AM369" i="5" a="1"/>
  <c r="AM369" i="5" s="1"/>
  <c r="AN369" i="5" a="1"/>
  <c r="AN369" i="5" s="1"/>
  <c r="AO369" i="5" a="1"/>
  <c r="AO369" i="5" s="1"/>
  <c r="AP369" i="5" a="1"/>
  <c r="AP369" i="5" s="1"/>
  <c r="AQ369" i="5" a="1"/>
  <c r="AQ369" i="5" s="1"/>
  <c r="AR369" i="5" a="1"/>
  <c r="AR369" i="5" s="1"/>
  <c r="AS369" i="5" a="1"/>
  <c r="AS369" i="5" s="1"/>
  <c r="AT369" i="5" a="1"/>
  <c r="AT369" i="5" s="1"/>
  <c r="AU369" i="5" a="1"/>
  <c r="AU369" i="5" s="1"/>
  <c r="AV369" i="5" a="1"/>
  <c r="AV369" i="5" s="1"/>
  <c r="AW369" i="5" a="1"/>
  <c r="AW369" i="5" s="1"/>
  <c r="AX369" i="5" a="1"/>
  <c r="AX369" i="5" s="1"/>
  <c r="AY369" i="5" a="1"/>
  <c r="AY369" i="5" s="1"/>
  <c r="AZ369" i="5" a="1"/>
  <c r="AZ369" i="5" s="1"/>
  <c r="BA369" i="5" a="1"/>
  <c r="BA369" i="5" s="1"/>
  <c r="BB369" i="5" a="1"/>
  <c r="BB369" i="5" s="1"/>
  <c r="BC369" i="5" a="1"/>
  <c r="BC369" i="5" s="1"/>
  <c r="BD369" i="5" a="1"/>
  <c r="BD369" i="5" s="1"/>
  <c r="BE369" i="5" a="1"/>
  <c r="BE369" i="5" s="1"/>
  <c r="BF369" i="5" a="1"/>
  <c r="BF369" i="5" s="1"/>
  <c r="BG369" i="5" a="1"/>
  <c r="BG369" i="5" s="1"/>
  <c r="BH369" i="5" a="1"/>
  <c r="BH369" i="5" s="1"/>
  <c r="BI369" i="5" a="1"/>
  <c r="BI369" i="5" s="1"/>
  <c r="BJ369" i="5" a="1"/>
  <c r="BJ369" i="5" s="1"/>
  <c r="BK369" i="5" a="1"/>
  <c r="BK369" i="5" s="1"/>
  <c r="BL369" i="5" a="1"/>
  <c r="BL369" i="5" s="1"/>
  <c r="BM369" i="5" a="1"/>
  <c r="BM369" i="5" s="1"/>
  <c r="BN369" i="5" a="1"/>
  <c r="BN369" i="5" s="1"/>
  <c r="BO369" i="5" a="1"/>
  <c r="BO369" i="5" s="1"/>
  <c r="BP369" i="5" a="1"/>
  <c r="BP369" i="5" s="1"/>
  <c r="BQ369" i="5" a="1"/>
  <c r="BQ369" i="5" s="1"/>
  <c r="BR369" i="5" a="1"/>
  <c r="BR369" i="5" s="1"/>
  <c r="BS369" i="5" a="1"/>
  <c r="BS369" i="5" s="1"/>
  <c r="BT369" i="5" a="1"/>
  <c r="BT369" i="5" s="1"/>
  <c r="BU369" i="5" a="1"/>
  <c r="BU369" i="5" s="1"/>
  <c r="BV369" i="5" a="1"/>
  <c r="BV369" i="5" s="1"/>
  <c r="BW369" i="5" a="1"/>
  <c r="BW369" i="5" s="1"/>
  <c r="BX369" i="5" a="1"/>
  <c r="BX369" i="5" s="1"/>
  <c r="BY369" i="5" a="1"/>
  <c r="BY369" i="5" s="1"/>
  <c r="BZ369" i="5" a="1"/>
  <c r="BZ369" i="5" s="1"/>
  <c r="CA369" i="5" a="1"/>
  <c r="CA369" i="5" s="1"/>
  <c r="CB369" i="5" a="1"/>
  <c r="CB369" i="5" s="1"/>
  <c r="CC369" i="5" a="1"/>
  <c r="CC369" i="5" s="1"/>
  <c r="CD369" i="5" a="1"/>
  <c r="CD369" i="5" s="1"/>
  <c r="CE369" i="5" a="1"/>
  <c r="CE369" i="5" s="1"/>
  <c r="CF369" i="5" a="1"/>
  <c r="CF369" i="5" s="1"/>
  <c r="CG369" i="5" a="1"/>
  <c r="CG369" i="5" s="1"/>
  <c r="CH369" i="5" a="1"/>
  <c r="CH369" i="5" s="1"/>
  <c r="CI369" i="5" a="1"/>
  <c r="CI369" i="5" s="1"/>
  <c r="CJ369" i="5" a="1"/>
  <c r="CJ369" i="5" s="1"/>
  <c r="CK369" i="5" a="1"/>
  <c r="CK369" i="5" s="1"/>
  <c r="CL369" i="5" a="1"/>
  <c r="CL369" i="5" s="1"/>
  <c r="CM369" i="5" a="1"/>
  <c r="CM369" i="5" s="1"/>
  <c r="CN369" i="5" a="1"/>
  <c r="CN369" i="5" s="1"/>
  <c r="CO369" i="5" a="1"/>
  <c r="CO369" i="5" s="1"/>
  <c r="CP369" i="5" a="1"/>
  <c r="CP369" i="5" s="1"/>
  <c r="CQ369" i="5" a="1"/>
  <c r="CQ369" i="5" s="1"/>
  <c r="CR369" i="5" a="1"/>
  <c r="CR369" i="5" s="1"/>
  <c r="CS369" i="5" a="1"/>
  <c r="CS369" i="5" s="1"/>
  <c r="CT369" i="5" a="1"/>
  <c r="CT369" i="5" s="1"/>
  <c r="CU369" i="5" a="1"/>
  <c r="CU369" i="5" s="1"/>
  <c r="CV369" i="5" a="1"/>
  <c r="CV369" i="5" s="1"/>
  <c r="CW369" i="5" a="1"/>
  <c r="CW369" i="5" s="1"/>
  <c r="CX369" i="5" a="1"/>
  <c r="CX369" i="5" s="1"/>
  <c r="CY369" i="5" a="1"/>
  <c r="CY369" i="5" s="1"/>
  <c r="CZ369" i="5" a="1"/>
  <c r="CZ369" i="5" s="1"/>
  <c r="DA369" i="5" a="1"/>
  <c r="DA369" i="5" s="1"/>
  <c r="DB369" i="5" a="1"/>
  <c r="DB369" i="5" s="1"/>
  <c r="DC369" i="5" a="1"/>
  <c r="DC369" i="5" s="1"/>
  <c r="DD369" i="5" a="1"/>
  <c r="DD369" i="5" s="1"/>
  <c r="DE369" i="5" a="1"/>
  <c r="DE369" i="5" s="1"/>
  <c r="DF369" i="5" a="1"/>
  <c r="DF369" i="5" s="1"/>
  <c r="DG369" i="5" a="1"/>
  <c r="DG369" i="5" s="1"/>
  <c r="DH369" i="5" a="1"/>
  <c r="DH369" i="5" s="1"/>
  <c r="DI369" i="5" a="1"/>
  <c r="DI369" i="5" s="1"/>
  <c r="DJ369" i="5" a="1"/>
  <c r="DJ369" i="5" s="1"/>
  <c r="DK369" i="5" a="1"/>
  <c r="DK369" i="5" s="1"/>
  <c r="DL369" i="5" a="1"/>
  <c r="DL369" i="5" s="1"/>
  <c r="DM369" i="5" a="1"/>
  <c r="DM369" i="5" s="1"/>
  <c r="DN369" i="5" a="1"/>
  <c r="DN369" i="5" s="1"/>
  <c r="DO369" i="5" a="1"/>
  <c r="DO369" i="5" s="1"/>
  <c r="DP369" i="5" a="1"/>
  <c r="DP369" i="5" s="1"/>
  <c r="DQ369" i="5" a="1"/>
  <c r="DQ369" i="5" s="1"/>
  <c r="DR369" i="5" a="1"/>
  <c r="DR369" i="5" s="1"/>
  <c r="DS369" i="5" a="1"/>
  <c r="DS369" i="5" s="1"/>
  <c r="DT369" i="5" a="1"/>
  <c r="DT369" i="5" s="1"/>
  <c r="DU369" i="5" a="1"/>
  <c r="DU369" i="5" s="1"/>
  <c r="DV369" i="5" a="1"/>
  <c r="DV369" i="5" s="1"/>
  <c r="DW369" i="5" a="1"/>
  <c r="DW369" i="5" s="1"/>
  <c r="DX369" i="5" a="1"/>
  <c r="DX369" i="5" s="1"/>
  <c r="DY369" i="5" a="1"/>
  <c r="DY369" i="5" s="1"/>
  <c r="DZ369" i="5" a="1"/>
  <c r="DZ369" i="5" s="1"/>
  <c r="EA369" i="5" a="1"/>
  <c r="EA369" i="5" s="1"/>
  <c r="EB369" i="5" a="1"/>
  <c r="EB369" i="5" s="1"/>
  <c r="EC369" i="5" a="1"/>
  <c r="EC369" i="5" s="1"/>
  <c r="ED369" i="5" a="1"/>
  <c r="ED369" i="5" s="1"/>
  <c r="EE369" i="5" a="1"/>
  <c r="EE369" i="5" s="1"/>
  <c r="EF369" i="5" a="1"/>
  <c r="EF369" i="5" s="1"/>
  <c r="EG369" i="5" a="1"/>
  <c r="EG369" i="5" s="1"/>
  <c r="EH369" i="5" a="1"/>
  <c r="EH369" i="5" s="1"/>
  <c r="EI369" i="5" a="1"/>
  <c r="EI369" i="5" s="1"/>
  <c r="EJ369" i="5" a="1"/>
  <c r="EJ369" i="5" s="1"/>
  <c r="EK369" i="5" a="1"/>
  <c r="EK369" i="5" s="1"/>
  <c r="EL369" i="5" a="1"/>
  <c r="EL369" i="5" s="1"/>
  <c r="EM369" i="5" a="1"/>
  <c r="EM369" i="5" s="1"/>
  <c r="EN369" i="5" a="1"/>
  <c r="EN369" i="5" s="1"/>
  <c r="EO369" i="5" a="1"/>
  <c r="EO369" i="5" s="1"/>
  <c r="EP369" i="5" a="1"/>
  <c r="EP369" i="5" s="1"/>
  <c r="L370" i="5" a="1"/>
  <c r="L370" i="5" s="1"/>
  <c r="M370" i="5" a="1"/>
  <c r="M370" i="5" s="1"/>
  <c r="N370" i="5" a="1"/>
  <c r="N370" i="5" s="1"/>
  <c r="O370" i="5" a="1"/>
  <c r="O370" i="5" s="1"/>
  <c r="P370" i="5" a="1"/>
  <c r="P370" i="5" s="1"/>
  <c r="Q370" i="5" a="1"/>
  <c r="Q370" i="5" s="1"/>
  <c r="R370" i="5" a="1"/>
  <c r="R370" i="5" s="1"/>
  <c r="S370" i="5" a="1"/>
  <c r="S370" i="5" s="1"/>
  <c r="T370" i="5" a="1"/>
  <c r="T370" i="5" s="1"/>
  <c r="U370" i="5" a="1"/>
  <c r="U370" i="5" s="1"/>
  <c r="V370" i="5" a="1"/>
  <c r="V370" i="5" s="1"/>
  <c r="W370" i="5" a="1"/>
  <c r="W370" i="5" s="1"/>
  <c r="X370" i="5" a="1"/>
  <c r="X370" i="5" s="1"/>
  <c r="Y370" i="5" a="1"/>
  <c r="Y370" i="5" s="1"/>
  <c r="Z370" i="5" a="1"/>
  <c r="Z370" i="5" s="1"/>
  <c r="AA370" i="5" a="1"/>
  <c r="AA370" i="5" s="1"/>
  <c r="AB370" i="5" a="1"/>
  <c r="AB370" i="5" s="1"/>
  <c r="AC370" i="5" a="1"/>
  <c r="AC370" i="5" s="1"/>
  <c r="AD370" i="5" a="1"/>
  <c r="AD370" i="5" s="1"/>
  <c r="AE370" i="5" a="1"/>
  <c r="AE370" i="5" s="1"/>
  <c r="AF370" i="5" a="1"/>
  <c r="AF370" i="5" s="1"/>
  <c r="AG370" i="5" a="1"/>
  <c r="AG370" i="5" s="1"/>
  <c r="AH370" i="5" a="1"/>
  <c r="AH370" i="5" s="1"/>
  <c r="AI370" i="5" a="1"/>
  <c r="AI370" i="5" s="1"/>
  <c r="AJ370" i="5" a="1"/>
  <c r="AJ370" i="5" s="1"/>
  <c r="AK370" i="5" a="1"/>
  <c r="AK370" i="5" s="1"/>
  <c r="AL370" i="5" a="1"/>
  <c r="AL370" i="5" s="1"/>
  <c r="AM370" i="5" a="1"/>
  <c r="AM370" i="5" s="1"/>
  <c r="AN370" i="5" a="1"/>
  <c r="AN370" i="5" s="1"/>
  <c r="AO370" i="5" a="1"/>
  <c r="AO370" i="5" s="1"/>
  <c r="AP370" i="5" a="1"/>
  <c r="AP370" i="5" s="1"/>
  <c r="AQ370" i="5" a="1"/>
  <c r="AQ370" i="5" s="1"/>
  <c r="AR370" i="5" a="1"/>
  <c r="AR370" i="5" s="1"/>
  <c r="AS370" i="5" a="1"/>
  <c r="AS370" i="5" s="1"/>
  <c r="AT370" i="5" a="1"/>
  <c r="AT370" i="5" s="1"/>
  <c r="AU370" i="5" a="1"/>
  <c r="AU370" i="5" s="1"/>
  <c r="AV370" i="5" a="1"/>
  <c r="AV370" i="5" s="1"/>
  <c r="AW370" i="5" a="1"/>
  <c r="AW370" i="5" s="1"/>
  <c r="AX370" i="5" a="1"/>
  <c r="AX370" i="5" s="1"/>
  <c r="AY370" i="5" a="1"/>
  <c r="AY370" i="5" s="1"/>
  <c r="AZ370" i="5" a="1"/>
  <c r="AZ370" i="5" s="1"/>
  <c r="BA370" i="5" a="1"/>
  <c r="BA370" i="5" s="1"/>
  <c r="BB370" i="5" a="1"/>
  <c r="BB370" i="5" s="1"/>
  <c r="BC370" i="5" a="1"/>
  <c r="BC370" i="5" s="1"/>
  <c r="BD370" i="5" a="1"/>
  <c r="BD370" i="5" s="1"/>
  <c r="BE370" i="5" a="1"/>
  <c r="BE370" i="5" s="1"/>
  <c r="BF370" i="5" a="1"/>
  <c r="BF370" i="5" s="1"/>
  <c r="BG370" i="5" a="1"/>
  <c r="BG370" i="5" s="1"/>
  <c r="BH370" i="5" a="1"/>
  <c r="BH370" i="5" s="1"/>
  <c r="BI370" i="5" a="1"/>
  <c r="BI370" i="5" s="1"/>
  <c r="BJ370" i="5" a="1"/>
  <c r="BJ370" i="5" s="1"/>
  <c r="BK370" i="5" a="1"/>
  <c r="BK370" i="5" s="1"/>
  <c r="BL370" i="5" a="1"/>
  <c r="BL370" i="5" s="1"/>
  <c r="BM370" i="5" a="1"/>
  <c r="BM370" i="5" s="1"/>
  <c r="BN370" i="5" a="1"/>
  <c r="BN370" i="5" s="1"/>
  <c r="BO370" i="5" a="1"/>
  <c r="BO370" i="5" s="1"/>
  <c r="BP370" i="5" a="1"/>
  <c r="BP370" i="5" s="1"/>
  <c r="BQ370" i="5" a="1"/>
  <c r="BQ370" i="5" s="1"/>
  <c r="BR370" i="5" a="1"/>
  <c r="BR370" i="5" s="1"/>
  <c r="BS370" i="5" a="1"/>
  <c r="BS370" i="5" s="1"/>
  <c r="BT370" i="5" a="1"/>
  <c r="BT370" i="5" s="1"/>
  <c r="BU370" i="5" a="1"/>
  <c r="BU370" i="5" s="1"/>
  <c r="BV370" i="5" a="1"/>
  <c r="BV370" i="5" s="1"/>
  <c r="BW370" i="5" a="1"/>
  <c r="BW370" i="5" s="1"/>
  <c r="BX370" i="5" a="1"/>
  <c r="BX370" i="5" s="1"/>
  <c r="BY370" i="5" a="1"/>
  <c r="BY370" i="5" s="1"/>
  <c r="BZ370" i="5" a="1"/>
  <c r="BZ370" i="5" s="1"/>
  <c r="CA370" i="5" a="1"/>
  <c r="CA370" i="5" s="1"/>
  <c r="CB370" i="5" a="1"/>
  <c r="CB370" i="5" s="1"/>
  <c r="CC370" i="5" a="1"/>
  <c r="CC370" i="5" s="1"/>
  <c r="CD370" i="5" a="1"/>
  <c r="CD370" i="5" s="1"/>
  <c r="CE370" i="5" a="1"/>
  <c r="CE370" i="5" s="1"/>
  <c r="CF370" i="5" a="1"/>
  <c r="CF370" i="5" s="1"/>
  <c r="CG370" i="5" a="1"/>
  <c r="CG370" i="5" s="1"/>
  <c r="CH370" i="5" a="1"/>
  <c r="CH370" i="5" s="1"/>
  <c r="CI370" i="5" a="1"/>
  <c r="CI370" i="5" s="1"/>
  <c r="CJ370" i="5" a="1"/>
  <c r="CJ370" i="5" s="1"/>
  <c r="CK370" i="5" a="1"/>
  <c r="CK370" i="5" s="1"/>
  <c r="CL370" i="5" a="1"/>
  <c r="CL370" i="5" s="1"/>
  <c r="CM370" i="5" a="1"/>
  <c r="CM370" i="5" s="1"/>
  <c r="CN370" i="5" a="1"/>
  <c r="CN370" i="5" s="1"/>
  <c r="CO370" i="5" a="1"/>
  <c r="CO370" i="5" s="1"/>
  <c r="CP370" i="5" a="1"/>
  <c r="CP370" i="5" s="1"/>
  <c r="CQ370" i="5" a="1"/>
  <c r="CQ370" i="5" s="1"/>
  <c r="CR370" i="5" a="1"/>
  <c r="CR370" i="5" s="1"/>
  <c r="CS370" i="5" a="1"/>
  <c r="CS370" i="5" s="1"/>
  <c r="CT370" i="5" a="1"/>
  <c r="CT370" i="5" s="1"/>
  <c r="CU370" i="5" a="1"/>
  <c r="CU370" i="5" s="1"/>
  <c r="CV370" i="5" a="1"/>
  <c r="CV370" i="5" s="1"/>
  <c r="CW370" i="5" a="1"/>
  <c r="CW370" i="5" s="1"/>
  <c r="CX370" i="5" a="1"/>
  <c r="CX370" i="5" s="1"/>
  <c r="CY370" i="5" a="1"/>
  <c r="CY370" i="5" s="1"/>
  <c r="CZ370" i="5" a="1"/>
  <c r="CZ370" i="5" s="1"/>
  <c r="DA370" i="5" a="1"/>
  <c r="DA370" i="5" s="1"/>
  <c r="DB370" i="5" a="1"/>
  <c r="DB370" i="5" s="1"/>
  <c r="DC370" i="5" a="1"/>
  <c r="DC370" i="5" s="1"/>
  <c r="DD370" i="5" a="1"/>
  <c r="DD370" i="5" s="1"/>
  <c r="DE370" i="5" a="1"/>
  <c r="DE370" i="5" s="1"/>
  <c r="DF370" i="5" a="1"/>
  <c r="DF370" i="5" s="1"/>
  <c r="DG370" i="5" a="1"/>
  <c r="DG370" i="5" s="1"/>
  <c r="DH370" i="5" a="1"/>
  <c r="DH370" i="5" s="1"/>
  <c r="DI370" i="5" a="1"/>
  <c r="DI370" i="5" s="1"/>
  <c r="DJ370" i="5" a="1"/>
  <c r="DJ370" i="5" s="1"/>
  <c r="DK370" i="5" a="1"/>
  <c r="DK370" i="5" s="1"/>
  <c r="DL370" i="5" a="1"/>
  <c r="DL370" i="5" s="1"/>
  <c r="DM370" i="5" a="1"/>
  <c r="DM370" i="5" s="1"/>
  <c r="DN370" i="5" a="1"/>
  <c r="DN370" i="5" s="1"/>
  <c r="DO370" i="5" a="1"/>
  <c r="DO370" i="5" s="1"/>
  <c r="DP370" i="5" a="1"/>
  <c r="DP370" i="5" s="1"/>
  <c r="DQ370" i="5" a="1"/>
  <c r="DQ370" i="5" s="1"/>
  <c r="DR370" i="5" a="1"/>
  <c r="DR370" i="5" s="1"/>
  <c r="DS370" i="5" a="1"/>
  <c r="DS370" i="5" s="1"/>
  <c r="DT370" i="5" a="1"/>
  <c r="DT370" i="5" s="1"/>
  <c r="DU370" i="5" a="1"/>
  <c r="DU370" i="5" s="1"/>
  <c r="DV370" i="5" a="1"/>
  <c r="DV370" i="5" s="1"/>
  <c r="DW370" i="5" a="1"/>
  <c r="DW370" i="5" s="1"/>
  <c r="DX370" i="5" a="1"/>
  <c r="DX370" i="5" s="1"/>
  <c r="DY370" i="5" a="1"/>
  <c r="DY370" i="5" s="1"/>
  <c r="DZ370" i="5" a="1"/>
  <c r="DZ370" i="5" s="1"/>
  <c r="EA370" i="5" a="1"/>
  <c r="EA370" i="5" s="1"/>
  <c r="EB370" i="5" a="1"/>
  <c r="EB370" i="5" s="1"/>
  <c r="EC370" i="5" a="1"/>
  <c r="EC370" i="5" s="1"/>
  <c r="ED370" i="5" a="1"/>
  <c r="ED370" i="5" s="1"/>
  <c r="EE370" i="5" a="1"/>
  <c r="EE370" i="5" s="1"/>
  <c r="EF370" i="5" a="1"/>
  <c r="EF370" i="5" s="1"/>
  <c r="EG370" i="5" a="1"/>
  <c r="EG370" i="5" s="1"/>
  <c r="EH370" i="5" a="1"/>
  <c r="EH370" i="5" s="1"/>
  <c r="EI370" i="5" a="1"/>
  <c r="EI370" i="5" s="1"/>
  <c r="EJ370" i="5" a="1"/>
  <c r="EJ370" i="5" s="1"/>
  <c r="EK370" i="5" a="1"/>
  <c r="EK370" i="5" s="1"/>
  <c r="EL370" i="5" a="1"/>
  <c r="EL370" i="5" s="1"/>
  <c r="EM370" i="5" a="1"/>
  <c r="EM370" i="5" s="1"/>
  <c r="EN370" i="5" a="1"/>
  <c r="EN370" i="5" s="1"/>
  <c r="EO370" i="5" a="1"/>
  <c r="EO370" i="5" s="1"/>
  <c r="EP370" i="5" a="1"/>
  <c r="EP370" i="5" s="1"/>
  <c r="L371" i="5" a="1"/>
  <c r="L371" i="5" s="1"/>
  <c r="M371" i="5" a="1"/>
  <c r="M371" i="5" s="1"/>
  <c r="N371" i="5" a="1"/>
  <c r="N371" i="5" s="1"/>
  <c r="O371" i="5" a="1"/>
  <c r="O371" i="5" s="1"/>
  <c r="P371" i="5" a="1"/>
  <c r="P371" i="5" s="1"/>
  <c r="Q371" i="5" a="1"/>
  <c r="Q371" i="5" s="1"/>
  <c r="R371" i="5" a="1"/>
  <c r="R371" i="5" s="1"/>
  <c r="S371" i="5" a="1"/>
  <c r="S371" i="5" s="1"/>
  <c r="T371" i="5" a="1"/>
  <c r="T371" i="5" s="1"/>
  <c r="U371" i="5" a="1"/>
  <c r="U371" i="5" s="1"/>
  <c r="V371" i="5" a="1"/>
  <c r="V371" i="5" s="1"/>
  <c r="W371" i="5" a="1"/>
  <c r="W371" i="5" s="1"/>
  <c r="X371" i="5" a="1"/>
  <c r="X371" i="5" s="1"/>
  <c r="Y371" i="5" a="1"/>
  <c r="Y371" i="5" s="1"/>
  <c r="Z371" i="5" a="1"/>
  <c r="Z371" i="5" s="1"/>
  <c r="AA371" i="5" a="1"/>
  <c r="AA371" i="5" s="1"/>
  <c r="AB371" i="5" a="1"/>
  <c r="AB371" i="5" s="1"/>
  <c r="AC371" i="5" a="1"/>
  <c r="AC371" i="5" s="1"/>
  <c r="AD371" i="5" a="1"/>
  <c r="AD371" i="5" s="1"/>
  <c r="AE371" i="5" a="1"/>
  <c r="AE371" i="5" s="1"/>
  <c r="AF371" i="5" a="1"/>
  <c r="AF371" i="5" s="1"/>
  <c r="AG371" i="5" a="1"/>
  <c r="AG371" i="5" s="1"/>
  <c r="AH371" i="5" a="1"/>
  <c r="AH371" i="5" s="1"/>
  <c r="AI371" i="5" a="1"/>
  <c r="AI371" i="5" s="1"/>
  <c r="AJ371" i="5" a="1"/>
  <c r="AJ371" i="5" s="1"/>
  <c r="AK371" i="5" a="1"/>
  <c r="AK371" i="5" s="1"/>
  <c r="AL371" i="5" a="1"/>
  <c r="AL371" i="5" s="1"/>
  <c r="AM371" i="5" a="1"/>
  <c r="AM371" i="5" s="1"/>
  <c r="AN371" i="5" a="1"/>
  <c r="AN371" i="5" s="1"/>
  <c r="AO371" i="5" a="1"/>
  <c r="AO371" i="5" s="1"/>
  <c r="AP371" i="5" a="1"/>
  <c r="AP371" i="5" s="1"/>
  <c r="AQ371" i="5" a="1"/>
  <c r="AQ371" i="5" s="1"/>
  <c r="AR371" i="5" a="1"/>
  <c r="AR371" i="5" s="1"/>
  <c r="AS371" i="5" a="1"/>
  <c r="AS371" i="5" s="1"/>
  <c r="AT371" i="5" a="1"/>
  <c r="AT371" i="5" s="1"/>
  <c r="AU371" i="5" a="1"/>
  <c r="AU371" i="5" s="1"/>
  <c r="AV371" i="5" a="1"/>
  <c r="AV371" i="5" s="1"/>
  <c r="AW371" i="5" a="1"/>
  <c r="AW371" i="5" s="1"/>
  <c r="AX371" i="5" a="1"/>
  <c r="AX371" i="5" s="1"/>
  <c r="AY371" i="5" a="1"/>
  <c r="AY371" i="5" s="1"/>
  <c r="AZ371" i="5" a="1"/>
  <c r="AZ371" i="5" s="1"/>
  <c r="BA371" i="5" a="1"/>
  <c r="BA371" i="5" s="1"/>
  <c r="BB371" i="5" a="1"/>
  <c r="BB371" i="5" s="1"/>
  <c r="BC371" i="5" a="1"/>
  <c r="BC371" i="5" s="1"/>
  <c r="BD371" i="5" a="1"/>
  <c r="BD371" i="5" s="1"/>
  <c r="BE371" i="5" a="1"/>
  <c r="BE371" i="5" s="1"/>
  <c r="BF371" i="5" a="1"/>
  <c r="BF371" i="5" s="1"/>
  <c r="BG371" i="5" a="1"/>
  <c r="BG371" i="5" s="1"/>
  <c r="BH371" i="5" a="1"/>
  <c r="BH371" i="5" s="1"/>
  <c r="BI371" i="5" a="1"/>
  <c r="BI371" i="5" s="1"/>
  <c r="BJ371" i="5" a="1"/>
  <c r="BJ371" i="5" s="1"/>
  <c r="BK371" i="5" a="1"/>
  <c r="BK371" i="5" s="1"/>
  <c r="BL371" i="5" a="1"/>
  <c r="BL371" i="5" s="1"/>
  <c r="BM371" i="5" a="1"/>
  <c r="BM371" i="5" s="1"/>
  <c r="BN371" i="5" a="1"/>
  <c r="BN371" i="5" s="1"/>
  <c r="BO371" i="5" a="1"/>
  <c r="BO371" i="5" s="1"/>
  <c r="BP371" i="5" a="1"/>
  <c r="BP371" i="5" s="1"/>
  <c r="BQ371" i="5" a="1"/>
  <c r="BQ371" i="5" s="1"/>
  <c r="BR371" i="5" a="1"/>
  <c r="BR371" i="5" s="1"/>
  <c r="BS371" i="5" a="1"/>
  <c r="BS371" i="5" s="1"/>
  <c r="BT371" i="5" a="1"/>
  <c r="BT371" i="5" s="1"/>
  <c r="BU371" i="5" a="1"/>
  <c r="BU371" i="5" s="1"/>
  <c r="BV371" i="5" a="1"/>
  <c r="BV371" i="5" s="1"/>
  <c r="BW371" i="5" a="1"/>
  <c r="BW371" i="5" s="1"/>
  <c r="BX371" i="5" a="1"/>
  <c r="BX371" i="5" s="1"/>
  <c r="BY371" i="5" a="1"/>
  <c r="BY371" i="5" s="1"/>
  <c r="BZ371" i="5" a="1"/>
  <c r="BZ371" i="5" s="1"/>
  <c r="CA371" i="5" a="1"/>
  <c r="CA371" i="5" s="1"/>
  <c r="CB371" i="5" a="1"/>
  <c r="CB371" i="5" s="1"/>
  <c r="CC371" i="5" a="1"/>
  <c r="CC371" i="5" s="1"/>
  <c r="CD371" i="5" a="1"/>
  <c r="CD371" i="5" s="1"/>
  <c r="CE371" i="5" a="1"/>
  <c r="CE371" i="5" s="1"/>
  <c r="CF371" i="5" a="1"/>
  <c r="CF371" i="5" s="1"/>
  <c r="CG371" i="5" a="1"/>
  <c r="CG371" i="5" s="1"/>
  <c r="CH371" i="5" a="1"/>
  <c r="CH371" i="5" s="1"/>
  <c r="CI371" i="5" a="1"/>
  <c r="CI371" i="5" s="1"/>
  <c r="CJ371" i="5" a="1"/>
  <c r="CJ371" i="5" s="1"/>
  <c r="CK371" i="5" a="1"/>
  <c r="CK371" i="5" s="1"/>
  <c r="CL371" i="5" a="1"/>
  <c r="CL371" i="5" s="1"/>
  <c r="CM371" i="5" a="1"/>
  <c r="CM371" i="5" s="1"/>
  <c r="CN371" i="5" a="1"/>
  <c r="CN371" i="5" s="1"/>
  <c r="CO371" i="5" a="1"/>
  <c r="CO371" i="5" s="1"/>
  <c r="CP371" i="5" a="1"/>
  <c r="CP371" i="5" s="1"/>
  <c r="CQ371" i="5" a="1"/>
  <c r="CQ371" i="5" s="1"/>
  <c r="CR371" i="5" a="1"/>
  <c r="CR371" i="5" s="1"/>
  <c r="CS371" i="5" a="1"/>
  <c r="CS371" i="5" s="1"/>
  <c r="CT371" i="5" a="1"/>
  <c r="CT371" i="5" s="1"/>
  <c r="CU371" i="5" a="1"/>
  <c r="CU371" i="5" s="1"/>
  <c r="CV371" i="5" a="1"/>
  <c r="CV371" i="5" s="1"/>
  <c r="CW371" i="5" a="1"/>
  <c r="CW371" i="5" s="1"/>
  <c r="CX371" i="5" a="1"/>
  <c r="CX371" i="5" s="1"/>
  <c r="CY371" i="5" a="1"/>
  <c r="CY371" i="5" s="1"/>
  <c r="CZ371" i="5" a="1"/>
  <c r="CZ371" i="5" s="1"/>
  <c r="DA371" i="5" a="1"/>
  <c r="DA371" i="5" s="1"/>
  <c r="DB371" i="5" a="1"/>
  <c r="DB371" i="5" s="1"/>
  <c r="DC371" i="5" a="1"/>
  <c r="DC371" i="5" s="1"/>
  <c r="DD371" i="5" a="1"/>
  <c r="DD371" i="5" s="1"/>
  <c r="DE371" i="5" a="1"/>
  <c r="DE371" i="5" s="1"/>
  <c r="DF371" i="5" a="1"/>
  <c r="DF371" i="5" s="1"/>
  <c r="DG371" i="5" a="1"/>
  <c r="DG371" i="5" s="1"/>
  <c r="DH371" i="5" a="1"/>
  <c r="DH371" i="5" s="1"/>
  <c r="DI371" i="5" a="1"/>
  <c r="DI371" i="5" s="1"/>
  <c r="DJ371" i="5" a="1"/>
  <c r="DJ371" i="5" s="1"/>
  <c r="DK371" i="5" a="1"/>
  <c r="DK371" i="5" s="1"/>
  <c r="DL371" i="5" a="1"/>
  <c r="DL371" i="5" s="1"/>
  <c r="DM371" i="5" a="1"/>
  <c r="DM371" i="5" s="1"/>
  <c r="DN371" i="5" a="1"/>
  <c r="DN371" i="5" s="1"/>
  <c r="DO371" i="5" a="1"/>
  <c r="DO371" i="5" s="1"/>
  <c r="DP371" i="5" a="1"/>
  <c r="DP371" i="5" s="1"/>
  <c r="DQ371" i="5" a="1"/>
  <c r="DQ371" i="5" s="1"/>
  <c r="DR371" i="5" a="1"/>
  <c r="DR371" i="5" s="1"/>
  <c r="DS371" i="5" a="1"/>
  <c r="DS371" i="5" s="1"/>
  <c r="DT371" i="5" a="1"/>
  <c r="DT371" i="5" s="1"/>
  <c r="DU371" i="5" a="1"/>
  <c r="DU371" i="5" s="1"/>
  <c r="DV371" i="5" a="1"/>
  <c r="DV371" i="5" s="1"/>
  <c r="DW371" i="5" a="1"/>
  <c r="DW371" i="5" s="1"/>
  <c r="DX371" i="5" a="1"/>
  <c r="DX371" i="5" s="1"/>
  <c r="DY371" i="5" a="1"/>
  <c r="DY371" i="5" s="1"/>
  <c r="DZ371" i="5" a="1"/>
  <c r="DZ371" i="5" s="1"/>
  <c r="EA371" i="5" a="1"/>
  <c r="EA371" i="5" s="1"/>
  <c r="EB371" i="5" a="1"/>
  <c r="EB371" i="5" s="1"/>
  <c r="EC371" i="5" a="1"/>
  <c r="EC371" i="5" s="1"/>
  <c r="ED371" i="5" a="1"/>
  <c r="ED371" i="5" s="1"/>
  <c r="EE371" i="5" a="1"/>
  <c r="EE371" i="5" s="1"/>
  <c r="EF371" i="5" a="1"/>
  <c r="EF371" i="5" s="1"/>
  <c r="EG371" i="5" a="1"/>
  <c r="EG371" i="5" s="1"/>
  <c r="EH371" i="5" a="1"/>
  <c r="EH371" i="5" s="1"/>
  <c r="EI371" i="5" a="1"/>
  <c r="EI371" i="5" s="1"/>
  <c r="EJ371" i="5" a="1"/>
  <c r="EJ371" i="5" s="1"/>
  <c r="EK371" i="5" a="1"/>
  <c r="EK371" i="5" s="1"/>
  <c r="EL371" i="5" a="1"/>
  <c r="EL371" i="5" s="1"/>
  <c r="EM371" i="5" a="1"/>
  <c r="EM371" i="5" s="1"/>
  <c r="EN371" i="5" a="1"/>
  <c r="EN371" i="5" s="1"/>
  <c r="EO371" i="5" a="1"/>
  <c r="EO371" i="5" s="1"/>
  <c r="EP371" i="5" a="1"/>
  <c r="EP371" i="5" s="1"/>
  <c r="L372" i="5" a="1"/>
  <c r="L372" i="5" s="1"/>
  <c r="M372" i="5" a="1"/>
  <c r="M372" i="5" s="1"/>
  <c r="N372" i="5" a="1"/>
  <c r="N372" i="5" s="1"/>
  <c r="O372" i="5" a="1"/>
  <c r="O372" i="5" s="1"/>
  <c r="P372" i="5" a="1"/>
  <c r="P372" i="5" s="1"/>
  <c r="Q372" i="5" a="1"/>
  <c r="Q372" i="5" s="1"/>
  <c r="R372" i="5" a="1"/>
  <c r="R372" i="5" s="1"/>
  <c r="S372" i="5" a="1"/>
  <c r="S372" i="5" s="1"/>
  <c r="T372" i="5" a="1"/>
  <c r="T372" i="5" s="1"/>
  <c r="U372" i="5" a="1"/>
  <c r="U372" i="5" s="1"/>
  <c r="V372" i="5" a="1"/>
  <c r="V372" i="5" s="1"/>
  <c r="W372" i="5" a="1"/>
  <c r="W372" i="5" s="1"/>
  <c r="X372" i="5" a="1"/>
  <c r="X372" i="5" s="1"/>
  <c r="Y372" i="5" a="1"/>
  <c r="Y372" i="5" s="1"/>
  <c r="Z372" i="5" a="1"/>
  <c r="Z372" i="5" s="1"/>
  <c r="AA372" i="5" a="1"/>
  <c r="AA372" i="5" s="1"/>
  <c r="AB372" i="5" a="1"/>
  <c r="AB372" i="5" s="1"/>
  <c r="AC372" i="5" a="1"/>
  <c r="AC372" i="5" s="1"/>
  <c r="AD372" i="5" a="1"/>
  <c r="AD372" i="5" s="1"/>
  <c r="AE372" i="5" a="1"/>
  <c r="AE372" i="5" s="1"/>
  <c r="AF372" i="5" a="1"/>
  <c r="AF372" i="5" s="1"/>
  <c r="AG372" i="5" a="1"/>
  <c r="AG372" i="5" s="1"/>
  <c r="AH372" i="5" a="1"/>
  <c r="AH372" i="5" s="1"/>
  <c r="AI372" i="5" a="1"/>
  <c r="AI372" i="5" s="1"/>
  <c r="AJ372" i="5" a="1"/>
  <c r="AJ372" i="5" s="1"/>
  <c r="AK372" i="5" a="1"/>
  <c r="AK372" i="5" s="1"/>
  <c r="AL372" i="5" a="1"/>
  <c r="AL372" i="5" s="1"/>
  <c r="AM372" i="5" a="1"/>
  <c r="AM372" i="5" s="1"/>
  <c r="AN372" i="5" a="1"/>
  <c r="AN372" i="5" s="1"/>
  <c r="AO372" i="5" a="1"/>
  <c r="AO372" i="5" s="1"/>
  <c r="AP372" i="5" a="1"/>
  <c r="AP372" i="5" s="1"/>
  <c r="AQ372" i="5" a="1"/>
  <c r="AQ372" i="5" s="1"/>
  <c r="AR372" i="5" a="1"/>
  <c r="AR372" i="5" s="1"/>
  <c r="AS372" i="5" a="1"/>
  <c r="AS372" i="5" s="1"/>
  <c r="AT372" i="5" a="1"/>
  <c r="AT372" i="5" s="1"/>
  <c r="AU372" i="5" a="1"/>
  <c r="AU372" i="5" s="1"/>
  <c r="AV372" i="5" a="1"/>
  <c r="AV372" i="5" s="1"/>
  <c r="AW372" i="5" a="1"/>
  <c r="AW372" i="5" s="1"/>
  <c r="AX372" i="5" a="1"/>
  <c r="AX372" i="5" s="1"/>
  <c r="AY372" i="5" a="1"/>
  <c r="AY372" i="5" s="1"/>
  <c r="AZ372" i="5" a="1"/>
  <c r="AZ372" i="5" s="1"/>
  <c r="BA372" i="5" a="1"/>
  <c r="BA372" i="5" s="1"/>
  <c r="BB372" i="5" a="1"/>
  <c r="BB372" i="5" s="1"/>
  <c r="BC372" i="5" a="1"/>
  <c r="BC372" i="5" s="1"/>
  <c r="BD372" i="5" a="1"/>
  <c r="BD372" i="5" s="1"/>
  <c r="BE372" i="5" a="1"/>
  <c r="BE372" i="5" s="1"/>
  <c r="BF372" i="5" a="1"/>
  <c r="BF372" i="5" s="1"/>
  <c r="BG372" i="5" a="1"/>
  <c r="BG372" i="5" s="1"/>
  <c r="BH372" i="5" a="1"/>
  <c r="BH372" i="5" s="1"/>
  <c r="BI372" i="5" a="1"/>
  <c r="BI372" i="5" s="1"/>
  <c r="BJ372" i="5" a="1"/>
  <c r="BJ372" i="5" s="1"/>
  <c r="BK372" i="5" a="1"/>
  <c r="BK372" i="5" s="1"/>
  <c r="BL372" i="5" a="1"/>
  <c r="BL372" i="5" s="1"/>
  <c r="BM372" i="5" a="1"/>
  <c r="BM372" i="5" s="1"/>
  <c r="BN372" i="5" a="1"/>
  <c r="BN372" i="5" s="1"/>
  <c r="BO372" i="5" a="1"/>
  <c r="BO372" i="5" s="1"/>
  <c r="BP372" i="5" a="1"/>
  <c r="BP372" i="5" s="1"/>
  <c r="BQ372" i="5" a="1"/>
  <c r="BQ372" i="5" s="1"/>
  <c r="BR372" i="5" a="1"/>
  <c r="BR372" i="5" s="1"/>
  <c r="BS372" i="5" a="1"/>
  <c r="BS372" i="5" s="1"/>
  <c r="BT372" i="5" a="1"/>
  <c r="BT372" i="5" s="1"/>
  <c r="BU372" i="5" a="1"/>
  <c r="BU372" i="5" s="1"/>
  <c r="BV372" i="5" a="1"/>
  <c r="BV372" i="5" s="1"/>
  <c r="BW372" i="5" a="1"/>
  <c r="BW372" i="5" s="1"/>
  <c r="BX372" i="5" a="1"/>
  <c r="BX372" i="5" s="1"/>
  <c r="BY372" i="5" a="1"/>
  <c r="BY372" i="5" s="1"/>
  <c r="BZ372" i="5" a="1"/>
  <c r="BZ372" i="5" s="1"/>
  <c r="CA372" i="5" a="1"/>
  <c r="CA372" i="5" s="1"/>
  <c r="CB372" i="5" a="1"/>
  <c r="CB372" i="5" s="1"/>
  <c r="CC372" i="5" a="1"/>
  <c r="CC372" i="5" s="1"/>
  <c r="CD372" i="5" a="1"/>
  <c r="CD372" i="5" s="1"/>
  <c r="CE372" i="5" a="1"/>
  <c r="CE372" i="5" s="1"/>
  <c r="CF372" i="5" a="1"/>
  <c r="CF372" i="5" s="1"/>
  <c r="CG372" i="5" a="1"/>
  <c r="CG372" i="5" s="1"/>
  <c r="CH372" i="5" a="1"/>
  <c r="CH372" i="5" s="1"/>
  <c r="CI372" i="5" a="1"/>
  <c r="CI372" i="5" s="1"/>
  <c r="CJ372" i="5" a="1"/>
  <c r="CJ372" i="5" s="1"/>
  <c r="CK372" i="5" a="1"/>
  <c r="CK372" i="5" s="1"/>
  <c r="CL372" i="5" a="1"/>
  <c r="CL372" i="5"/>
  <c r="CM372" i="5" a="1"/>
  <c r="CM372" i="5" s="1"/>
  <c r="CN372" i="5" a="1"/>
  <c r="CN372" i="5" s="1"/>
  <c r="CO372" i="5" a="1"/>
  <c r="CO372" i="5" s="1"/>
  <c r="CP372" i="5" a="1"/>
  <c r="CP372" i="5" s="1"/>
  <c r="CQ372" i="5" a="1"/>
  <c r="CQ372" i="5" s="1"/>
  <c r="CR372" i="5" a="1"/>
  <c r="CR372" i="5" s="1"/>
  <c r="CS372" i="5" a="1"/>
  <c r="CS372" i="5" s="1"/>
  <c r="CT372" i="5" a="1"/>
  <c r="CT372" i="5" s="1"/>
  <c r="CU372" i="5" a="1"/>
  <c r="CU372" i="5" s="1"/>
  <c r="CV372" i="5" a="1"/>
  <c r="CV372" i="5" s="1"/>
  <c r="CW372" i="5" a="1"/>
  <c r="CW372" i="5" s="1"/>
  <c r="CX372" i="5" a="1"/>
  <c r="CX372" i="5" s="1"/>
  <c r="CY372" i="5" a="1"/>
  <c r="CY372" i="5" s="1"/>
  <c r="CZ372" i="5" a="1"/>
  <c r="CZ372" i="5" s="1"/>
  <c r="DA372" i="5" a="1"/>
  <c r="DA372" i="5" s="1"/>
  <c r="DB372" i="5" a="1"/>
  <c r="DB372" i="5" s="1"/>
  <c r="DC372" i="5" a="1"/>
  <c r="DC372" i="5" s="1"/>
  <c r="DD372" i="5" a="1"/>
  <c r="DD372" i="5" s="1"/>
  <c r="DE372" i="5" a="1"/>
  <c r="DE372" i="5" s="1"/>
  <c r="DF372" i="5" a="1"/>
  <c r="DF372" i="5" s="1"/>
  <c r="DG372" i="5" a="1"/>
  <c r="DG372" i="5" s="1"/>
  <c r="DH372" i="5" a="1"/>
  <c r="DH372" i="5" s="1"/>
  <c r="DI372" i="5" a="1"/>
  <c r="DI372" i="5" s="1"/>
  <c r="DJ372" i="5" a="1"/>
  <c r="DJ372" i="5" s="1"/>
  <c r="DK372" i="5" a="1"/>
  <c r="DK372" i="5" s="1"/>
  <c r="DL372" i="5" a="1"/>
  <c r="DL372" i="5" s="1"/>
  <c r="DM372" i="5" a="1"/>
  <c r="DM372" i="5" s="1"/>
  <c r="DN372" i="5" a="1"/>
  <c r="DN372" i="5" s="1"/>
  <c r="DO372" i="5" a="1"/>
  <c r="DO372" i="5" s="1"/>
  <c r="DP372" i="5" a="1"/>
  <c r="DP372" i="5" s="1"/>
  <c r="DQ372" i="5" a="1"/>
  <c r="DQ372" i="5" s="1"/>
  <c r="DR372" i="5" a="1"/>
  <c r="DR372" i="5" s="1"/>
  <c r="DS372" i="5" a="1"/>
  <c r="DS372" i="5" s="1"/>
  <c r="DT372" i="5" a="1"/>
  <c r="DT372" i="5" s="1"/>
  <c r="DU372" i="5" a="1"/>
  <c r="DU372" i="5" s="1"/>
  <c r="DV372" i="5" a="1"/>
  <c r="DV372" i="5" s="1"/>
  <c r="DW372" i="5" a="1"/>
  <c r="DW372" i="5" s="1"/>
  <c r="DX372" i="5" a="1"/>
  <c r="DX372" i="5" s="1"/>
  <c r="DY372" i="5" a="1"/>
  <c r="DY372" i="5" s="1"/>
  <c r="DZ372" i="5" a="1"/>
  <c r="DZ372" i="5" s="1"/>
  <c r="EA372" i="5" a="1"/>
  <c r="EA372" i="5" s="1"/>
  <c r="EB372" i="5" a="1"/>
  <c r="EB372" i="5" s="1"/>
  <c r="EC372" i="5" a="1"/>
  <c r="EC372" i="5" s="1"/>
  <c r="ED372" i="5" a="1"/>
  <c r="ED372" i="5" s="1"/>
  <c r="EE372" i="5" a="1"/>
  <c r="EE372" i="5" s="1"/>
  <c r="EF372" i="5" a="1"/>
  <c r="EF372" i="5" s="1"/>
  <c r="EG372" i="5" a="1"/>
  <c r="EG372" i="5" s="1"/>
  <c r="EH372" i="5" a="1"/>
  <c r="EH372" i="5" s="1"/>
  <c r="EI372" i="5" a="1"/>
  <c r="EI372" i="5" s="1"/>
  <c r="EJ372" i="5" a="1"/>
  <c r="EJ372" i="5" s="1"/>
  <c r="EK372" i="5" a="1"/>
  <c r="EK372" i="5" s="1"/>
  <c r="EL372" i="5" a="1"/>
  <c r="EL372" i="5" s="1"/>
  <c r="EM372" i="5" a="1"/>
  <c r="EM372" i="5" s="1"/>
  <c r="EN372" i="5" a="1"/>
  <c r="EN372" i="5" s="1"/>
  <c r="EO372" i="5" a="1"/>
  <c r="EO372" i="5" s="1"/>
  <c r="EP372" i="5" a="1"/>
  <c r="EP372" i="5" s="1"/>
  <c r="L373" i="5" a="1"/>
  <c r="L373" i="5" s="1"/>
  <c r="M373" i="5" a="1"/>
  <c r="M373" i="5" s="1"/>
  <c r="N373" i="5" a="1"/>
  <c r="N373" i="5" s="1"/>
  <c r="O373" i="5" a="1"/>
  <c r="O373" i="5" s="1"/>
  <c r="P373" i="5" a="1"/>
  <c r="P373" i="5" s="1"/>
  <c r="Q373" i="5" a="1"/>
  <c r="Q373" i="5" s="1"/>
  <c r="R373" i="5" a="1"/>
  <c r="R373" i="5" s="1"/>
  <c r="S373" i="5" a="1"/>
  <c r="S373" i="5" s="1"/>
  <c r="T373" i="5" a="1"/>
  <c r="T373" i="5" s="1"/>
  <c r="U373" i="5" a="1"/>
  <c r="U373" i="5" s="1"/>
  <c r="V373" i="5" a="1"/>
  <c r="V373" i="5" s="1"/>
  <c r="W373" i="5" a="1"/>
  <c r="W373" i="5" s="1"/>
  <c r="X373" i="5" a="1"/>
  <c r="X373" i="5" s="1"/>
  <c r="Y373" i="5" a="1"/>
  <c r="Y373" i="5" s="1"/>
  <c r="Z373" i="5" a="1"/>
  <c r="Z373" i="5" s="1"/>
  <c r="AA373" i="5" a="1"/>
  <c r="AA373" i="5" s="1"/>
  <c r="AB373" i="5" a="1"/>
  <c r="AB373" i="5" s="1"/>
  <c r="AC373" i="5" a="1"/>
  <c r="AC373" i="5" s="1"/>
  <c r="AD373" i="5" a="1"/>
  <c r="AD373" i="5" s="1"/>
  <c r="AE373" i="5" a="1"/>
  <c r="AE373" i="5" s="1"/>
  <c r="AF373" i="5" a="1"/>
  <c r="AF373" i="5" s="1"/>
  <c r="AG373" i="5" a="1"/>
  <c r="AG373" i="5" s="1"/>
  <c r="AH373" i="5" a="1"/>
  <c r="AH373" i="5" s="1"/>
  <c r="AI373" i="5" a="1"/>
  <c r="AI373" i="5" s="1"/>
  <c r="AJ373" i="5" a="1"/>
  <c r="AJ373" i="5" s="1"/>
  <c r="AK373" i="5" a="1"/>
  <c r="AK373" i="5" s="1"/>
  <c r="AL373" i="5" a="1"/>
  <c r="AL373" i="5" s="1"/>
  <c r="AM373" i="5" a="1"/>
  <c r="AM373" i="5" s="1"/>
  <c r="AN373" i="5" a="1"/>
  <c r="AN373" i="5" s="1"/>
  <c r="AO373" i="5" a="1"/>
  <c r="AO373" i="5" s="1"/>
  <c r="AP373" i="5" a="1"/>
  <c r="AP373" i="5" s="1"/>
  <c r="AQ373" i="5" a="1"/>
  <c r="AQ373" i="5" s="1"/>
  <c r="AR373" i="5" a="1"/>
  <c r="AR373" i="5" s="1"/>
  <c r="AS373" i="5" a="1"/>
  <c r="AS373" i="5" s="1"/>
  <c r="AT373" i="5" a="1"/>
  <c r="AT373" i="5" s="1"/>
  <c r="AU373" i="5" a="1"/>
  <c r="AU373" i="5" s="1"/>
  <c r="AV373" i="5" a="1"/>
  <c r="AV373" i="5" s="1"/>
  <c r="AW373" i="5" a="1"/>
  <c r="AW373" i="5" s="1"/>
  <c r="AX373" i="5" a="1"/>
  <c r="AX373" i="5" s="1"/>
  <c r="AY373" i="5" a="1"/>
  <c r="AY373" i="5" s="1"/>
  <c r="AZ373" i="5" a="1"/>
  <c r="AZ373" i="5" s="1"/>
  <c r="BA373" i="5" a="1"/>
  <c r="BA373" i="5" s="1"/>
  <c r="BB373" i="5" a="1"/>
  <c r="BB373" i="5" s="1"/>
  <c r="BC373" i="5" a="1"/>
  <c r="BC373" i="5" s="1"/>
  <c r="BD373" i="5" a="1"/>
  <c r="BD373" i="5" s="1"/>
  <c r="BE373" i="5" a="1"/>
  <c r="BE373" i="5" s="1"/>
  <c r="BF373" i="5" a="1"/>
  <c r="BF373" i="5" s="1"/>
  <c r="BG373" i="5" a="1"/>
  <c r="BG373" i="5" s="1"/>
  <c r="BH373" i="5" a="1"/>
  <c r="BH373" i="5" s="1"/>
  <c r="BI373" i="5" a="1"/>
  <c r="BI373" i="5" s="1"/>
  <c r="BJ373" i="5" a="1"/>
  <c r="BJ373" i="5" s="1"/>
  <c r="BK373" i="5" a="1"/>
  <c r="BK373" i="5" s="1"/>
  <c r="BL373" i="5" a="1"/>
  <c r="BL373" i="5" s="1"/>
  <c r="BM373" i="5" a="1"/>
  <c r="BM373" i="5" s="1"/>
  <c r="BN373" i="5" a="1"/>
  <c r="BN373" i="5" s="1"/>
  <c r="BO373" i="5" a="1"/>
  <c r="BO373" i="5" s="1"/>
  <c r="BP373" i="5" a="1"/>
  <c r="BP373" i="5" s="1"/>
  <c r="BQ373" i="5" a="1"/>
  <c r="BQ373" i="5" s="1"/>
  <c r="BR373" i="5" a="1"/>
  <c r="BR373" i="5" s="1"/>
  <c r="BS373" i="5" a="1"/>
  <c r="BS373" i="5" s="1"/>
  <c r="BT373" i="5" a="1"/>
  <c r="BT373" i="5" s="1"/>
  <c r="BU373" i="5" a="1"/>
  <c r="BU373" i="5" s="1"/>
  <c r="BV373" i="5" a="1"/>
  <c r="BV373" i="5" s="1"/>
  <c r="BW373" i="5" a="1"/>
  <c r="BW373" i="5" s="1"/>
  <c r="BX373" i="5" a="1"/>
  <c r="BX373" i="5" s="1"/>
  <c r="BY373" i="5" a="1"/>
  <c r="BY373" i="5" s="1"/>
  <c r="BZ373" i="5" a="1"/>
  <c r="BZ373" i="5" s="1"/>
  <c r="CA373" i="5" a="1"/>
  <c r="CA373" i="5" s="1"/>
  <c r="CB373" i="5" a="1"/>
  <c r="CB373" i="5" s="1"/>
  <c r="CC373" i="5" a="1"/>
  <c r="CC373" i="5" s="1"/>
  <c r="CD373" i="5" a="1"/>
  <c r="CD373" i="5" s="1"/>
  <c r="CE373" i="5" a="1"/>
  <c r="CE373" i="5" s="1"/>
  <c r="CF373" i="5" a="1"/>
  <c r="CF373" i="5" s="1"/>
  <c r="CG373" i="5" a="1"/>
  <c r="CG373" i="5" s="1"/>
  <c r="CH373" i="5" a="1"/>
  <c r="CH373" i="5" s="1"/>
  <c r="CI373" i="5" a="1"/>
  <c r="CI373" i="5" s="1"/>
  <c r="CJ373" i="5" a="1"/>
  <c r="CJ373" i="5" s="1"/>
  <c r="CK373" i="5" a="1"/>
  <c r="CK373" i="5" s="1"/>
  <c r="CL373" i="5" a="1"/>
  <c r="CL373" i="5" s="1"/>
  <c r="CM373" i="5" a="1"/>
  <c r="CM373" i="5" s="1"/>
  <c r="CN373" i="5" a="1"/>
  <c r="CN373" i="5" s="1"/>
  <c r="CO373" i="5" a="1"/>
  <c r="CO373" i="5" s="1"/>
  <c r="CP373" i="5" a="1"/>
  <c r="CP373" i="5" s="1"/>
  <c r="CQ373" i="5" a="1"/>
  <c r="CQ373" i="5" s="1"/>
  <c r="CR373" i="5" a="1"/>
  <c r="CR373" i="5" s="1"/>
  <c r="CS373" i="5" a="1"/>
  <c r="CS373" i="5" s="1"/>
  <c r="CT373" i="5" a="1"/>
  <c r="CT373" i="5" s="1"/>
  <c r="CU373" i="5" a="1"/>
  <c r="CU373" i="5" s="1"/>
  <c r="CV373" i="5" a="1"/>
  <c r="CV373" i="5" s="1"/>
  <c r="CW373" i="5" a="1"/>
  <c r="CW373" i="5" s="1"/>
  <c r="CX373" i="5" a="1"/>
  <c r="CX373" i="5" s="1"/>
  <c r="CY373" i="5" a="1"/>
  <c r="CY373" i="5" s="1"/>
  <c r="CZ373" i="5" a="1"/>
  <c r="CZ373" i="5" s="1"/>
  <c r="DA373" i="5" a="1"/>
  <c r="DA373" i="5" s="1"/>
  <c r="DB373" i="5" a="1"/>
  <c r="DB373" i="5" s="1"/>
  <c r="DC373" i="5" a="1"/>
  <c r="DC373" i="5" s="1"/>
  <c r="DD373" i="5" a="1"/>
  <c r="DD373" i="5" s="1"/>
  <c r="DE373" i="5" a="1"/>
  <c r="DE373" i="5" s="1"/>
  <c r="DF373" i="5" a="1"/>
  <c r="DF373" i="5" s="1"/>
  <c r="DG373" i="5" a="1"/>
  <c r="DG373" i="5" s="1"/>
  <c r="DH373" i="5" a="1"/>
  <c r="DH373" i="5" s="1"/>
  <c r="DI373" i="5" a="1"/>
  <c r="DI373" i="5" s="1"/>
  <c r="DJ373" i="5" a="1"/>
  <c r="DJ373" i="5" s="1"/>
  <c r="DK373" i="5" a="1"/>
  <c r="DK373" i="5" s="1"/>
  <c r="DL373" i="5" a="1"/>
  <c r="DL373" i="5" s="1"/>
  <c r="DM373" i="5" a="1"/>
  <c r="DM373" i="5" s="1"/>
  <c r="DN373" i="5" a="1"/>
  <c r="DN373" i="5" s="1"/>
  <c r="DO373" i="5" a="1"/>
  <c r="DO373" i="5" s="1"/>
  <c r="DP373" i="5" a="1"/>
  <c r="DP373" i="5" s="1"/>
  <c r="DQ373" i="5" a="1"/>
  <c r="DQ373" i="5" s="1"/>
  <c r="DR373" i="5" a="1"/>
  <c r="DR373" i="5" s="1"/>
  <c r="DS373" i="5" a="1"/>
  <c r="DS373" i="5" s="1"/>
  <c r="DT373" i="5" a="1"/>
  <c r="DT373" i="5" s="1"/>
  <c r="DU373" i="5" a="1"/>
  <c r="DU373" i="5" s="1"/>
  <c r="DV373" i="5" a="1"/>
  <c r="DV373" i="5" s="1"/>
  <c r="DW373" i="5" a="1"/>
  <c r="DW373" i="5" s="1"/>
  <c r="DX373" i="5" a="1"/>
  <c r="DX373" i="5" s="1"/>
  <c r="DY373" i="5" a="1"/>
  <c r="DY373" i="5" s="1"/>
  <c r="DZ373" i="5" a="1"/>
  <c r="DZ373" i="5" s="1"/>
  <c r="EA373" i="5" a="1"/>
  <c r="EA373" i="5" s="1"/>
  <c r="EB373" i="5" a="1"/>
  <c r="EB373" i="5" s="1"/>
  <c r="EC373" i="5" a="1"/>
  <c r="EC373" i="5" s="1"/>
  <c r="ED373" i="5" a="1"/>
  <c r="ED373" i="5" s="1"/>
  <c r="EE373" i="5" a="1"/>
  <c r="EE373" i="5" s="1"/>
  <c r="EF373" i="5" a="1"/>
  <c r="EF373" i="5" s="1"/>
  <c r="EG373" i="5" a="1"/>
  <c r="EG373" i="5" s="1"/>
  <c r="EH373" i="5" a="1"/>
  <c r="EH373" i="5" s="1"/>
  <c r="EI373" i="5" a="1"/>
  <c r="EI373" i="5" s="1"/>
  <c r="EJ373" i="5" a="1"/>
  <c r="EJ373" i="5" s="1"/>
  <c r="EK373" i="5" a="1"/>
  <c r="EK373" i="5" s="1"/>
  <c r="EL373" i="5" a="1"/>
  <c r="EL373" i="5" s="1"/>
  <c r="EM373" i="5" a="1"/>
  <c r="EM373" i="5" s="1"/>
  <c r="EN373" i="5" a="1"/>
  <c r="EN373" i="5" s="1"/>
  <c r="EO373" i="5" a="1"/>
  <c r="EO373" i="5" s="1"/>
  <c r="EP373" i="5" a="1"/>
  <c r="EP373" i="5" s="1"/>
  <c r="L374" i="5" a="1"/>
  <c r="L374" i="5" s="1"/>
  <c r="M374" i="5" a="1"/>
  <c r="M374" i="5" s="1"/>
  <c r="N374" i="5" a="1"/>
  <c r="N374" i="5" s="1"/>
  <c r="O374" i="5" a="1"/>
  <c r="O374" i="5" s="1"/>
  <c r="P374" i="5" a="1"/>
  <c r="P374" i="5" s="1"/>
  <c r="Q374" i="5" a="1"/>
  <c r="Q374" i="5" s="1"/>
  <c r="R374" i="5" a="1"/>
  <c r="R374" i="5" s="1"/>
  <c r="S374" i="5" a="1"/>
  <c r="S374" i="5" s="1"/>
  <c r="T374" i="5" a="1"/>
  <c r="T374" i="5" s="1"/>
  <c r="U374" i="5" a="1"/>
  <c r="U374" i="5" s="1"/>
  <c r="V374" i="5" a="1"/>
  <c r="V374" i="5" s="1"/>
  <c r="W374" i="5" a="1"/>
  <c r="W374" i="5" s="1"/>
  <c r="X374" i="5" a="1"/>
  <c r="X374" i="5" s="1"/>
  <c r="Y374" i="5" a="1"/>
  <c r="Y374" i="5" s="1"/>
  <c r="Z374" i="5" a="1"/>
  <c r="Z374" i="5" s="1"/>
  <c r="AA374" i="5" a="1"/>
  <c r="AA374" i="5" s="1"/>
  <c r="AB374" i="5" a="1"/>
  <c r="AB374" i="5" s="1"/>
  <c r="AC374" i="5" a="1"/>
  <c r="AC374" i="5" s="1"/>
  <c r="AD374" i="5" a="1"/>
  <c r="AD374" i="5" s="1"/>
  <c r="AE374" i="5" a="1"/>
  <c r="AE374" i="5" s="1"/>
  <c r="AF374" i="5" a="1"/>
  <c r="AF374" i="5" s="1"/>
  <c r="AG374" i="5" a="1"/>
  <c r="AG374" i="5" s="1"/>
  <c r="AH374" i="5" a="1"/>
  <c r="AH374" i="5" s="1"/>
  <c r="AI374" i="5" a="1"/>
  <c r="AI374" i="5" s="1"/>
  <c r="AJ374" i="5" a="1"/>
  <c r="AJ374" i="5" s="1"/>
  <c r="AK374" i="5" a="1"/>
  <c r="AK374" i="5" s="1"/>
  <c r="AL374" i="5" a="1"/>
  <c r="AL374" i="5" s="1"/>
  <c r="AM374" i="5" a="1"/>
  <c r="AM374" i="5" s="1"/>
  <c r="AN374" i="5" a="1"/>
  <c r="AN374" i="5" s="1"/>
  <c r="AO374" i="5" a="1"/>
  <c r="AO374" i="5" s="1"/>
  <c r="AP374" i="5" a="1"/>
  <c r="AP374" i="5" s="1"/>
  <c r="AQ374" i="5" a="1"/>
  <c r="AQ374" i="5" s="1"/>
  <c r="AR374" i="5" a="1"/>
  <c r="AR374" i="5" s="1"/>
  <c r="AS374" i="5" a="1"/>
  <c r="AS374" i="5" s="1"/>
  <c r="AT374" i="5" a="1"/>
  <c r="AT374" i="5" s="1"/>
  <c r="AU374" i="5" a="1"/>
  <c r="AU374" i="5" s="1"/>
  <c r="AV374" i="5" a="1"/>
  <c r="AV374" i="5" s="1"/>
  <c r="AW374" i="5" a="1"/>
  <c r="AW374" i="5" s="1"/>
  <c r="AX374" i="5" a="1"/>
  <c r="AX374" i="5" s="1"/>
  <c r="AY374" i="5" a="1"/>
  <c r="AY374" i="5" s="1"/>
  <c r="AZ374" i="5" a="1"/>
  <c r="AZ374" i="5" s="1"/>
  <c r="BA374" i="5" a="1"/>
  <c r="BA374" i="5" s="1"/>
  <c r="BB374" i="5" a="1"/>
  <c r="BB374" i="5" s="1"/>
  <c r="BC374" i="5" a="1"/>
  <c r="BC374" i="5" s="1"/>
  <c r="BD374" i="5" a="1"/>
  <c r="BD374" i="5" s="1"/>
  <c r="BE374" i="5" a="1"/>
  <c r="BE374" i="5" s="1"/>
  <c r="BF374" i="5" a="1"/>
  <c r="BF374" i="5" s="1"/>
  <c r="BG374" i="5" a="1"/>
  <c r="BG374" i="5" s="1"/>
  <c r="BH374" i="5" a="1"/>
  <c r="BH374" i="5" s="1"/>
  <c r="BI374" i="5" a="1"/>
  <c r="BI374" i="5" s="1"/>
  <c r="BJ374" i="5" a="1"/>
  <c r="BJ374" i="5" s="1"/>
  <c r="BK374" i="5" a="1"/>
  <c r="BK374" i="5" s="1"/>
  <c r="BL374" i="5" a="1"/>
  <c r="BL374" i="5" s="1"/>
  <c r="BM374" i="5" a="1"/>
  <c r="BM374" i="5" s="1"/>
  <c r="BN374" i="5" a="1"/>
  <c r="BN374" i="5" s="1"/>
  <c r="BO374" i="5" a="1"/>
  <c r="BO374" i="5" s="1"/>
  <c r="BP374" i="5" a="1"/>
  <c r="BP374" i="5" s="1"/>
  <c r="BQ374" i="5" a="1"/>
  <c r="BQ374" i="5" s="1"/>
  <c r="BR374" i="5" a="1"/>
  <c r="BR374" i="5" s="1"/>
  <c r="BS374" i="5" a="1"/>
  <c r="BS374" i="5" s="1"/>
  <c r="BT374" i="5" a="1"/>
  <c r="BT374" i="5" s="1"/>
  <c r="BU374" i="5" a="1"/>
  <c r="BU374" i="5" s="1"/>
  <c r="BV374" i="5" a="1"/>
  <c r="BV374" i="5" s="1"/>
  <c r="BW374" i="5" a="1"/>
  <c r="BW374" i="5" s="1"/>
  <c r="BX374" i="5" a="1"/>
  <c r="BX374" i="5" s="1"/>
  <c r="BY374" i="5" a="1"/>
  <c r="BY374" i="5" s="1"/>
  <c r="BZ374" i="5" a="1"/>
  <c r="BZ374" i="5" s="1"/>
  <c r="CA374" i="5" a="1"/>
  <c r="CA374" i="5" s="1"/>
  <c r="CB374" i="5" a="1"/>
  <c r="CB374" i="5" s="1"/>
  <c r="CC374" i="5" a="1"/>
  <c r="CC374" i="5" s="1"/>
  <c r="CD374" i="5" a="1"/>
  <c r="CD374" i="5" s="1"/>
  <c r="CE374" i="5" a="1"/>
  <c r="CE374" i="5" s="1"/>
  <c r="CF374" i="5" a="1"/>
  <c r="CF374" i="5" s="1"/>
  <c r="CG374" i="5" a="1"/>
  <c r="CG374" i="5" s="1"/>
  <c r="CH374" i="5" a="1"/>
  <c r="CH374" i="5" s="1"/>
  <c r="CI374" i="5" a="1"/>
  <c r="CI374" i="5" s="1"/>
  <c r="CJ374" i="5" a="1"/>
  <c r="CJ374" i="5" s="1"/>
  <c r="CK374" i="5" a="1"/>
  <c r="CK374" i="5" s="1"/>
  <c r="CL374" i="5" a="1"/>
  <c r="CL374" i="5" s="1"/>
  <c r="CM374" i="5" a="1"/>
  <c r="CM374" i="5" s="1"/>
  <c r="CN374" i="5" a="1"/>
  <c r="CN374" i="5" s="1"/>
  <c r="CO374" i="5" a="1"/>
  <c r="CO374" i="5" s="1"/>
  <c r="CP374" i="5" a="1"/>
  <c r="CP374" i="5" s="1"/>
  <c r="CQ374" i="5" a="1"/>
  <c r="CQ374" i="5" s="1"/>
  <c r="CR374" i="5" a="1"/>
  <c r="CR374" i="5" s="1"/>
  <c r="CS374" i="5" a="1"/>
  <c r="CS374" i="5" s="1"/>
  <c r="CT374" i="5" a="1"/>
  <c r="CT374" i="5" s="1"/>
  <c r="CU374" i="5" a="1"/>
  <c r="CU374" i="5" s="1"/>
  <c r="CV374" i="5" a="1"/>
  <c r="CV374" i="5" s="1"/>
  <c r="CW374" i="5" a="1"/>
  <c r="CW374" i="5" s="1"/>
  <c r="CX374" i="5" a="1"/>
  <c r="CX374" i="5" s="1"/>
  <c r="CY374" i="5" a="1"/>
  <c r="CY374" i="5" s="1"/>
  <c r="CZ374" i="5" a="1"/>
  <c r="CZ374" i="5" s="1"/>
  <c r="DA374" i="5" a="1"/>
  <c r="DA374" i="5" s="1"/>
  <c r="DB374" i="5" a="1"/>
  <c r="DB374" i="5" s="1"/>
  <c r="DC374" i="5" a="1"/>
  <c r="DC374" i="5" s="1"/>
  <c r="DD374" i="5" a="1"/>
  <c r="DD374" i="5" s="1"/>
  <c r="DE374" i="5" a="1"/>
  <c r="DE374" i="5" s="1"/>
  <c r="DF374" i="5" a="1"/>
  <c r="DF374" i="5" s="1"/>
  <c r="DG374" i="5" a="1"/>
  <c r="DG374" i="5" s="1"/>
  <c r="DH374" i="5" a="1"/>
  <c r="DH374" i="5" s="1"/>
  <c r="DI374" i="5" a="1"/>
  <c r="DI374" i="5" s="1"/>
  <c r="DJ374" i="5" a="1"/>
  <c r="DJ374" i="5" s="1"/>
  <c r="DK374" i="5" a="1"/>
  <c r="DK374" i="5" s="1"/>
  <c r="DL374" i="5" a="1"/>
  <c r="DL374" i="5" s="1"/>
  <c r="DM374" i="5" a="1"/>
  <c r="DM374" i="5" s="1"/>
  <c r="DN374" i="5" a="1"/>
  <c r="DN374" i="5" s="1"/>
  <c r="DO374" i="5" a="1"/>
  <c r="DO374" i="5" s="1"/>
  <c r="DP374" i="5" a="1"/>
  <c r="DP374" i="5" s="1"/>
  <c r="DQ374" i="5" a="1"/>
  <c r="DQ374" i="5" s="1"/>
  <c r="DR374" i="5" a="1"/>
  <c r="DR374" i="5" s="1"/>
  <c r="DS374" i="5" a="1"/>
  <c r="DS374" i="5" s="1"/>
  <c r="DT374" i="5" a="1"/>
  <c r="DT374" i="5" s="1"/>
  <c r="DU374" i="5" a="1"/>
  <c r="DU374" i="5" s="1"/>
  <c r="DV374" i="5" a="1"/>
  <c r="DV374" i="5" s="1"/>
  <c r="DW374" i="5" a="1"/>
  <c r="DW374" i="5" s="1"/>
  <c r="DX374" i="5" a="1"/>
  <c r="DX374" i="5" s="1"/>
  <c r="DY374" i="5" a="1"/>
  <c r="DY374" i="5" s="1"/>
  <c r="DZ374" i="5" a="1"/>
  <c r="DZ374" i="5" s="1"/>
  <c r="EA374" i="5" a="1"/>
  <c r="EA374" i="5" s="1"/>
  <c r="EB374" i="5" a="1"/>
  <c r="EB374" i="5" s="1"/>
  <c r="EC374" i="5" a="1"/>
  <c r="EC374" i="5" s="1"/>
  <c r="ED374" i="5" a="1"/>
  <c r="ED374" i="5" s="1"/>
  <c r="EE374" i="5" a="1"/>
  <c r="EE374" i="5" s="1"/>
  <c r="EF374" i="5" a="1"/>
  <c r="EF374" i="5" s="1"/>
  <c r="EG374" i="5" a="1"/>
  <c r="EG374" i="5" s="1"/>
  <c r="EH374" i="5" a="1"/>
  <c r="EH374" i="5" s="1"/>
  <c r="EI374" i="5" a="1"/>
  <c r="EI374" i="5" s="1"/>
  <c r="EJ374" i="5" a="1"/>
  <c r="EJ374" i="5" s="1"/>
  <c r="EK374" i="5" a="1"/>
  <c r="EK374" i="5" s="1"/>
  <c r="EL374" i="5" a="1"/>
  <c r="EL374" i="5" s="1"/>
  <c r="EM374" i="5" a="1"/>
  <c r="EM374" i="5" s="1"/>
  <c r="EN374" i="5" a="1"/>
  <c r="EN374" i="5" s="1"/>
  <c r="EO374" i="5" a="1"/>
  <c r="EO374" i="5" s="1"/>
  <c r="EP374" i="5" a="1"/>
  <c r="EP374" i="5" s="1"/>
  <c r="L375" i="5" a="1"/>
  <c r="L375" i="5" s="1"/>
  <c r="M375" i="5" a="1"/>
  <c r="M375" i="5" s="1"/>
  <c r="N375" i="5" a="1"/>
  <c r="N375" i="5" s="1"/>
  <c r="O375" i="5" a="1"/>
  <c r="O375" i="5" s="1"/>
  <c r="P375" i="5" a="1"/>
  <c r="P375" i="5" s="1"/>
  <c r="Q375" i="5" a="1"/>
  <c r="Q375" i="5" s="1"/>
  <c r="R375" i="5" a="1"/>
  <c r="R375" i="5" s="1"/>
  <c r="S375" i="5" a="1"/>
  <c r="S375" i="5" s="1"/>
  <c r="T375" i="5" a="1"/>
  <c r="T375" i="5" s="1"/>
  <c r="U375" i="5" a="1"/>
  <c r="U375" i="5" s="1"/>
  <c r="V375" i="5" a="1"/>
  <c r="V375" i="5" s="1"/>
  <c r="W375" i="5" a="1"/>
  <c r="W375" i="5" s="1"/>
  <c r="X375" i="5" a="1"/>
  <c r="X375" i="5" s="1"/>
  <c r="Y375" i="5" a="1"/>
  <c r="Y375" i="5" s="1"/>
  <c r="Z375" i="5" a="1"/>
  <c r="Z375" i="5" s="1"/>
  <c r="AA375" i="5" a="1"/>
  <c r="AA375" i="5" s="1"/>
  <c r="AB375" i="5" a="1"/>
  <c r="AB375" i="5" s="1"/>
  <c r="AC375" i="5" a="1"/>
  <c r="AC375" i="5" s="1"/>
  <c r="AD375" i="5" a="1"/>
  <c r="AD375" i="5" s="1"/>
  <c r="AE375" i="5" a="1"/>
  <c r="AE375" i="5" s="1"/>
  <c r="AF375" i="5" a="1"/>
  <c r="AF375" i="5" s="1"/>
  <c r="AG375" i="5" a="1"/>
  <c r="AG375" i="5" s="1"/>
  <c r="AH375" i="5" a="1"/>
  <c r="AH375" i="5" s="1"/>
  <c r="AI375" i="5" a="1"/>
  <c r="AI375" i="5" s="1"/>
  <c r="AJ375" i="5" a="1"/>
  <c r="AJ375" i="5" s="1"/>
  <c r="AK375" i="5" a="1"/>
  <c r="AK375" i="5" s="1"/>
  <c r="AL375" i="5" a="1"/>
  <c r="AL375" i="5" s="1"/>
  <c r="AM375" i="5" a="1"/>
  <c r="AM375" i="5" s="1"/>
  <c r="AN375" i="5" a="1"/>
  <c r="AN375" i="5" s="1"/>
  <c r="AO375" i="5" a="1"/>
  <c r="AO375" i="5" s="1"/>
  <c r="AP375" i="5" a="1"/>
  <c r="AP375" i="5" s="1"/>
  <c r="AQ375" i="5" a="1"/>
  <c r="AQ375" i="5" s="1"/>
  <c r="AR375" i="5" a="1"/>
  <c r="AR375" i="5" s="1"/>
  <c r="AS375" i="5" a="1"/>
  <c r="AS375" i="5" s="1"/>
  <c r="AT375" i="5" a="1"/>
  <c r="AT375" i="5" s="1"/>
  <c r="AU375" i="5" a="1"/>
  <c r="AU375" i="5" s="1"/>
  <c r="AV375" i="5" a="1"/>
  <c r="AV375" i="5" s="1"/>
  <c r="AW375" i="5" a="1"/>
  <c r="AW375" i="5" s="1"/>
  <c r="AX375" i="5" a="1"/>
  <c r="AX375" i="5" s="1"/>
  <c r="AY375" i="5" a="1"/>
  <c r="AY375" i="5" s="1"/>
  <c r="AZ375" i="5" a="1"/>
  <c r="AZ375" i="5" s="1"/>
  <c r="BA375" i="5" a="1"/>
  <c r="BA375" i="5" s="1"/>
  <c r="BB375" i="5" a="1"/>
  <c r="BB375" i="5" s="1"/>
  <c r="BC375" i="5" a="1"/>
  <c r="BC375" i="5" s="1"/>
  <c r="BD375" i="5" a="1"/>
  <c r="BD375" i="5" s="1"/>
  <c r="BE375" i="5" a="1"/>
  <c r="BE375" i="5" s="1"/>
  <c r="BF375" i="5" a="1"/>
  <c r="BF375" i="5" s="1"/>
  <c r="BG375" i="5" a="1"/>
  <c r="BG375" i="5" s="1"/>
  <c r="BH375" i="5" a="1"/>
  <c r="BH375" i="5" s="1"/>
  <c r="BI375" i="5" a="1"/>
  <c r="BI375" i="5" s="1"/>
  <c r="BJ375" i="5" a="1"/>
  <c r="BJ375" i="5" s="1"/>
  <c r="BK375" i="5" a="1"/>
  <c r="BK375" i="5" s="1"/>
  <c r="BL375" i="5" a="1"/>
  <c r="BL375" i="5" s="1"/>
  <c r="BM375" i="5" a="1"/>
  <c r="BM375" i="5" s="1"/>
  <c r="BN375" i="5" a="1"/>
  <c r="BN375" i="5" s="1"/>
  <c r="BO375" i="5" a="1"/>
  <c r="BO375" i="5" s="1"/>
  <c r="BP375" i="5" a="1"/>
  <c r="BP375" i="5" s="1"/>
  <c r="BQ375" i="5" a="1"/>
  <c r="BQ375" i="5" s="1"/>
  <c r="BR375" i="5" a="1"/>
  <c r="BR375" i="5" s="1"/>
  <c r="BS375" i="5" a="1"/>
  <c r="BS375" i="5" s="1"/>
  <c r="BT375" i="5" a="1"/>
  <c r="BT375" i="5" s="1"/>
  <c r="BU375" i="5" a="1"/>
  <c r="BU375" i="5" s="1"/>
  <c r="BV375" i="5" a="1"/>
  <c r="BV375" i="5" s="1"/>
  <c r="BW375" i="5" a="1"/>
  <c r="BW375" i="5" s="1"/>
  <c r="BX375" i="5" a="1"/>
  <c r="BX375" i="5" s="1"/>
  <c r="BY375" i="5" a="1"/>
  <c r="BY375" i="5" s="1"/>
  <c r="BZ375" i="5" a="1"/>
  <c r="BZ375" i="5" s="1"/>
  <c r="CA375" i="5" a="1"/>
  <c r="CA375" i="5" s="1"/>
  <c r="CB375" i="5" a="1"/>
  <c r="CB375" i="5" s="1"/>
  <c r="CC375" i="5" a="1"/>
  <c r="CC375" i="5" s="1"/>
  <c r="CD375" i="5" a="1"/>
  <c r="CD375" i="5" s="1"/>
  <c r="CE375" i="5" a="1"/>
  <c r="CE375" i="5" s="1"/>
  <c r="CF375" i="5" a="1"/>
  <c r="CF375" i="5" s="1"/>
  <c r="CG375" i="5" a="1"/>
  <c r="CG375" i="5" s="1"/>
  <c r="CH375" i="5" a="1"/>
  <c r="CH375" i="5" s="1"/>
  <c r="CI375" i="5" a="1"/>
  <c r="CI375" i="5" s="1"/>
  <c r="CJ375" i="5" a="1"/>
  <c r="CJ375" i="5" s="1"/>
  <c r="CK375" i="5" a="1"/>
  <c r="CK375" i="5" s="1"/>
  <c r="CL375" i="5" a="1"/>
  <c r="CL375" i="5" s="1"/>
  <c r="CM375" i="5" a="1"/>
  <c r="CM375" i="5" s="1"/>
  <c r="CN375" i="5" a="1"/>
  <c r="CN375" i="5" s="1"/>
  <c r="CO375" i="5" a="1"/>
  <c r="CO375" i="5" s="1"/>
  <c r="CP375" i="5" a="1"/>
  <c r="CP375" i="5" s="1"/>
  <c r="CQ375" i="5" a="1"/>
  <c r="CQ375" i="5" s="1"/>
  <c r="CR375" i="5" a="1"/>
  <c r="CR375" i="5" s="1"/>
  <c r="CS375" i="5" a="1"/>
  <c r="CS375" i="5" s="1"/>
  <c r="CT375" i="5" a="1"/>
  <c r="CT375" i="5" s="1"/>
  <c r="CU375" i="5" a="1"/>
  <c r="CU375" i="5" s="1"/>
  <c r="CV375" i="5" a="1"/>
  <c r="CV375" i="5" s="1"/>
  <c r="CW375" i="5" a="1"/>
  <c r="CW375" i="5" s="1"/>
  <c r="CX375" i="5" a="1"/>
  <c r="CX375" i="5" s="1"/>
  <c r="CY375" i="5" a="1"/>
  <c r="CY375" i="5" s="1"/>
  <c r="CZ375" i="5" a="1"/>
  <c r="CZ375" i="5" s="1"/>
  <c r="DA375" i="5" a="1"/>
  <c r="DA375" i="5" s="1"/>
  <c r="DB375" i="5" a="1"/>
  <c r="DB375" i="5" s="1"/>
  <c r="DC375" i="5" a="1"/>
  <c r="DC375" i="5" s="1"/>
  <c r="DD375" i="5" a="1"/>
  <c r="DD375" i="5" s="1"/>
  <c r="DE375" i="5" a="1"/>
  <c r="DE375" i="5" s="1"/>
  <c r="DF375" i="5" a="1"/>
  <c r="DF375" i="5" s="1"/>
  <c r="DG375" i="5" a="1"/>
  <c r="DG375" i="5" s="1"/>
  <c r="DH375" i="5" a="1"/>
  <c r="DH375" i="5" s="1"/>
  <c r="DI375" i="5" a="1"/>
  <c r="DI375" i="5" s="1"/>
  <c r="DJ375" i="5" a="1"/>
  <c r="DJ375" i="5" s="1"/>
  <c r="DK375" i="5" a="1"/>
  <c r="DK375" i="5" s="1"/>
  <c r="DL375" i="5" a="1"/>
  <c r="DL375" i="5" s="1"/>
  <c r="DM375" i="5" a="1"/>
  <c r="DM375" i="5" s="1"/>
  <c r="DN375" i="5" a="1"/>
  <c r="DN375" i="5" s="1"/>
  <c r="DO375" i="5" a="1"/>
  <c r="DO375" i="5" s="1"/>
  <c r="DP375" i="5" a="1"/>
  <c r="DP375" i="5" s="1"/>
  <c r="DQ375" i="5" a="1"/>
  <c r="DQ375" i="5" s="1"/>
  <c r="DR375" i="5" a="1"/>
  <c r="DR375" i="5" s="1"/>
  <c r="DS375" i="5" a="1"/>
  <c r="DS375" i="5" s="1"/>
  <c r="DT375" i="5" a="1"/>
  <c r="DT375" i="5" s="1"/>
  <c r="DU375" i="5" a="1"/>
  <c r="DU375" i="5" s="1"/>
  <c r="DV375" i="5" a="1"/>
  <c r="DV375" i="5" s="1"/>
  <c r="DW375" i="5" a="1"/>
  <c r="DW375" i="5" s="1"/>
  <c r="DX375" i="5" a="1"/>
  <c r="DX375" i="5" s="1"/>
  <c r="DY375" i="5" a="1"/>
  <c r="DY375" i="5" s="1"/>
  <c r="DZ375" i="5" a="1"/>
  <c r="DZ375" i="5" s="1"/>
  <c r="EA375" i="5" a="1"/>
  <c r="EA375" i="5" s="1"/>
  <c r="EB375" i="5" a="1"/>
  <c r="EB375" i="5" s="1"/>
  <c r="EC375" i="5" a="1"/>
  <c r="EC375" i="5" s="1"/>
  <c r="ED375" i="5" a="1"/>
  <c r="ED375" i="5" s="1"/>
  <c r="EE375" i="5" a="1"/>
  <c r="EE375" i="5" s="1"/>
  <c r="EF375" i="5" a="1"/>
  <c r="EF375" i="5" s="1"/>
  <c r="EG375" i="5" a="1"/>
  <c r="EG375" i="5" s="1"/>
  <c r="EH375" i="5" a="1"/>
  <c r="EH375" i="5" s="1"/>
  <c r="EI375" i="5" a="1"/>
  <c r="EI375" i="5" s="1"/>
  <c r="EJ375" i="5" a="1"/>
  <c r="EJ375" i="5" s="1"/>
  <c r="EK375" i="5" a="1"/>
  <c r="EK375" i="5" s="1"/>
  <c r="EL375" i="5" a="1"/>
  <c r="EL375" i="5" s="1"/>
  <c r="EM375" i="5" a="1"/>
  <c r="EM375" i="5" s="1"/>
  <c r="EN375" i="5" a="1"/>
  <c r="EN375" i="5" s="1"/>
  <c r="EO375" i="5" a="1"/>
  <c r="EO375" i="5" s="1"/>
  <c r="EP375" i="5" a="1"/>
  <c r="EP375" i="5" s="1"/>
  <c r="L376" i="5" a="1"/>
  <c r="L376" i="5" s="1"/>
  <c r="M376" i="5" a="1"/>
  <c r="M376" i="5" s="1"/>
  <c r="N376" i="5" a="1"/>
  <c r="N376" i="5" s="1"/>
  <c r="O376" i="5" a="1"/>
  <c r="O376" i="5" s="1"/>
  <c r="P376" i="5" a="1"/>
  <c r="P376" i="5" s="1"/>
  <c r="Q376" i="5" a="1"/>
  <c r="Q376" i="5" s="1"/>
  <c r="R376" i="5" a="1"/>
  <c r="R376" i="5" s="1"/>
  <c r="S376" i="5" a="1"/>
  <c r="S376" i="5" s="1"/>
  <c r="T376" i="5" a="1"/>
  <c r="T376" i="5" s="1"/>
  <c r="U376" i="5" a="1"/>
  <c r="U376" i="5" s="1"/>
  <c r="V376" i="5" a="1"/>
  <c r="V376" i="5" s="1"/>
  <c r="W376" i="5" a="1"/>
  <c r="W376" i="5" s="1"/>
  <c r="X376" i="5" a="1"/>
  <c r="X376" i="5" s="1"/>
  <c r="Y376" i="5" a="1"/>
  <c r="Y376" i="5" s="1"/>
  <c r="Z376" i="5" a="1"/>
  <c r="Z376" i="5" s="1"/>
  <c r="AA376" i="5" a="1"/>
  <c r="AA376" i="5" s="1"/>
  <c r="AB376" i="5" a="1"/>
  <c r="AB376" i="5" s="1"/>
  <c r="AC376" i="5" a="1"/>
  <c r="AC376" i="5" s="1"/>
  <c r="AD376" i="5" a="1"/>
  <c r="AD376" i="5" s="1"/>
  <c r="AE376" i="5" a="1"/>
  <c r="AE376" i="5" s="1"/>
  <c r="AF376" i="5" a="1"/>
  <c r="AF376" i="5" s="1"/>
  <c r="AG376" i="5" a="1"/>
  <c r="AG376" i="5" s="1"/>
  <c r="AH376" i="5" a="1"/>
  <c r="AH376" i="5" s="1"/>
  <c r="AI376" i="5" a="1"/>
  <c r="AI376" i="5" s="1"/>
  <c r="AJ376" i="5" a="1"/>
  <c r="AJ376" i="5" s="1"/>
  <c r="AK376" i="5" a="1"/>
  <c r="AK376" i="5" s="1"/>
  <c r="AL376" i="5" a="1"/>
  <c r="AL376" i="5" s="1"/>
  <c r="AM376" i="5" a="1"/>
  <c r="AM376" i="5" s="1"/>
  <c r="AN376" i="5" a="1"/>
  <c r="AN376" i="5" s="1"/>
  <c r="AO376" i="5" a="1"/>
  <c r="AO376" i="5" s="1"/>
  <c r="AP376" i="5" a="1"/>
  <c r="AP376" i="5" s="1"/>
  <c r="AQ376" i="5" a="1"/>
  <c r="AQ376" i="5" s="1"/>
  <c r="AR376" i="5" a="1"/>
  <c r="AR376" i="5" s="1"/>
  <c r="AS376" i="5" a="1"/>
  <c r="AS376" i="5" s="1"/>
  <c r="AT376" i="5" a="1"/>
  <c r="AT376" i="5" s="1"/>
  <c r="AU376" i="5" a="1"/>
  <c r="AU376" i="5" s="1"/>
  <c r="AV376" i="5" a="1"/>
  <c r="AV376" i="5" s="1"/>
  <c r="AW376" i="5" a="1"/>
  <c r="AW376" i="5" s="1"/>
  <c r="AX376" i="5" a="1"/>
  <c r="AX376" i="5" s="1"/>
  <c r="AY376" i="5" a="1"/>
  <c r="AY376" i="5" s="1"/>
  <c r="AZ376" i="5" a="1"/>
  <c r="AZ376" i="5" s="1"/>
  <c r="BA376" i="5" a="1"/>
  <c r="BA376" i="5" s="1"/>
  <c r="BB376" i="5" a="1"/>
  <c r="BB376" i="5" s="1"/>
  <c r="BC376" i="5" a="1"/>
  <c r="BC376" i="5" s="1"/>
  <c r="BD376" i="5" a="1"/>
  <c r="BD376" i="5" s="1"/>
  <c r="BE376" i="5" a="1"/>
  <c r="BE376" i="5" s="1"/>
  <c r="BF376" i="5" a="1"/>
  <c r="BF376" i="5" s="1"/>
  <c r="BG376" i="5" a="1"/>
  <c r="BG376" i="5" s="1"/>
  <c r="BH376" i="5" a="1"/>
  <c r="BH376" i="5" s="1"/>
  <c r="BI376" i="5" a="1"/>
  <c r="BI376" i="5" s="1"/>
  <c r="BJ376" i="5" a="1"/>
  <c r="BJ376" i="5" s="1"/>
  <c r="BK376" i="5" a="1"/>
  <c r="BK376" i="5" s="1"/>
  <c r="BL376" i="5" a="1"/>
  <c r="BL376" i="5" s="1"/>
  <c r="BM376" i="5" a="1"/>
  <c r="BM376" i="5" s="1"/>
  <c r="BN376" i="5" a="1"/>
  <c r="BN376" i="5" s="1"/>
  <c r="BO376" i="5" a="1"/>
  <c r="BO376" i="5" s="1"/>
  <c r="BP376" i="5" a="1"/>
  <c r="BP376" i="5" s="1"/>
  <c r="BQ376" i="5" a="1"/>
  <c r="BQ376" i="5" s="1"/>
  <c r="BR376" i="5" a="1"/>
  <c r="BR376" i="5" s="1"/>
  <c r="BS376" i="5" a="1"/>
  <c r="BS376" i="5" s="1"/>
  <c r="BT376" i="5" a="1"/>
  <c r="BT376" i="5" s="1"/>
  <c r="BU376" i="5" a="1"/>
  <c r="BU376" i="5" s="1"/>
  <c r="BV376" i="5" a="1"/>
  <c r="BV376" i="5" s="1"/>
  <c r="BW376" i="5" a="1"/>
  <c r="BW376" i="5" s="1"/>
  <c r="BX376" i="5" a="1"/>
  <c r="BX376" i="5" s="1"/>
  <c r="BY376" i="5" a="1"/>
  <c r="BY376" i="5" s="1"/>
  <c r="BZ376" i="5" a="1"/>
  <c r="BZ376" i="5" s="1"/>
  <c r="CA376" i="5" a="1"/>
  <c r="CA376" i="5" s="1"/>
  <c r="CB376" i="5" a="1"/>
  <c r="CB376" i="5" s="1"/>
  <c r="CC376" i="5" a="1"/>
  <c r="CC376" i="5" s="1"/>
  <c r="CD376" i="5" a="1"/>
  <c r="CD376" i="5" s="1"/>
  <c r="CE376" i="5" a="1"/>
  <c r="CE376" i="5" s="1"/>
  <c r="CF376" i="5" a="1"/>
  <c r="CF376" i="5" s="1"/>
  <c r="CG376" i="5" a="1"/>
  <c r="CG376" i="5" s="1"/>
  <c r="CH376" i="5" a="1"/>
  <c r="CH376" i="5" s="1"/>
  <c r="CI376" i="5" a="1"/>
  <c r="CI376" i="5" s="1"/>
  <c r="CJ376" i="5" a="1"/>
  <c r="CJ376" i="5" s="1"/>
  <c r="CK376" i="5" a="1"/>
  <c r="CK376" i="5" s="1"/>
  <c r="CL376" i="5" a="1"/>
  <c r="CL376" i="5" s="1"/>
  <c r="CM376" i="5" a="1"/>
  <c r="CM376" i="5" s="1"/>
  <c r="CN376" i="5" a="1"/>
  <c r="CN376" i="5" s="1"/>
  <c r="CO376" i="5" a="1"/>
  <c r="CO376" i="5" s="1"/>
  <c r="CP376" i="5" a="1"/>
  <c r="CP376" i="5" s="1"/>
  <c r="CQ376" i="5" a="1"/>
  <c r="CQ376" i="5" s="1"/>
  <c r="CR376" i="5" a="1"/>
  <c r="CR376" i="5" s="1"/>
  <c r="CS376" i="5" a="1"/>
  <c r="CS376" i="5" s="1"/>
  <c r="CT376" i="5" a="1"/>
  <c r="CT376" i="5" s="1"/>
  <c r="CU376" i="5" a="1"/>
  <c r="CU376" i="5" s="1"/>
  <c r="CV376" i="5" a="1"/>
  <c r="CV376" i="5" s="1"/>
  <c r="CW376" i="5" a="1"/>
  <c r="CW376" i="5" s="1"/>
  <c r="CX376" i="5" a="1"/>
  <c r="CX376" i="5" s="1"/>
  <c r="CY376" i="5" a="1"/>
  <c r="CY376" i="5" s="1"/>
  <c r="CZ376" i="5" a="1"/>
  <c r="CZ376" i="5" s="1"/>
  <c r="DA376" i="5" a="1"/>
  <c r="DA376" i="5" s="1"/>
  <c r="DB376" i="5" a="1"/>
  <c r="DB376" i="5" s="1"/>
  <c r="DC376" i="5" a="1"/>
  <c r="DC376" i="5" s="1"/>
  <c r="DD376" i="5" a="1"/>
  <c r="DD376" i="5" s="1"/>
  <c r="DE376" i="5" a="1"/>
  <c r="DE376" i="5" s="1"/>
  <c r="DF376" i="5" a="1"/>
  <c r="DF376" i="5" s="1"/>
  <c r="DG376" i="5" a="1"/>
  <c r="DG376" i="5" s="1"/>
  <c r="DH376" i="5" a="1"/>
  <c r="DH376" i="5" s="1"/>
  <c r="DI376" i="5" a="1"/>
  <c r="DI376" i="5" s="1"/>
  <c r="DJ376" i="5" a="1"/>
  <c r="DJ376" i="5" s="1"/>
  <c r="DK376" i="5" a="1"/>
  <c r="DK376" i="5" s="1"/>
  <c r="DL376" i="5" a="1"/>
  <c r="DL376" i="5" s="1"/>
  <c r="DM376" i="5" a="1"/>
  <c r="DM376" i="5" s="1"/>
  <c r="DN376" i="5" a="1"/>
  <c r="DN376" i="5" s="1"/>
  <c r="DO376" i="5" a="1"/>
  <c r="DO376" i="5" s="1"/>
  <c r="DP376" i="5" a="1"/>
  <c r="DP376" i="5" s="1"/>
  <c r="DQ376" i="5" a="1"/>
  <c r="DQ376" i="5" s="1"/>
  <c r="DR376" i="5" a="1"/>
  <c r="DR376" i="5" s="1"/>
  <c r="DS376" i="5" a="1"/>
  <c r="DS376" i="5" s="1"/>
  <c r="DT376" i="5" a="1"/>
  <c r="DT376" i="5" s="1"/>
  <c r="DU376" i="5" a="1"/>
  <c r="DU376" i="5" s="1"/>
  <c r="DV376" i="5" a="1"/>
  <c r="DV376" i="5" s="1"/>
  <c r="DW376" i="5" a="1"/>
  <c r="DW376" i="5" s="1"/>
  <c r="DX376" i="5" a="1"/>
  <c r="DX376" i="5" s="1"/>
  <c r="DY376" i="5" a="1"/>
  <c r="DY376" i="5" s="1"/>
  <c r="DZ376" i="5" a="1"/>
  <c r="DZ376" i="5" s="1"/>
  <c r="EA376" i="5" a="1"/>
  <c r="EA376" i="5" s="1"/>
  <c r="EB376" i="5" a="1"/>
  <c r="EB376" i="5" s="1"/>
  <c r="EC376" i="5" a="1"/>
  <c r="EC376" i="5" s="1"/>
  <c r="ED376" i="5" a="1"/>
  <c r="ED376" i="5" s="1"/>
  <c r="EE376" i="5" a="1"/>
  <c r="EE376" i="5" s="1"/>
  <c r="EF376" i="5" a="1"/>
  <c r="EF376" i="5" s="1"/>
  <c r="EG376" i="5" a="1"/>
  <c r="EG376" i="5" s="1"/>
  <c r="EH376" i="5" a="1"/>
  <c r="EH376" i="5" s="1"/>
  <c r="EI376" i="5" a="1"/>
  <c r="EI376" i="5" s="1"/>
  <c r="EJ376" i="5" a="1"/>
  <c r="EJ376" i="5" s="1"/>
  <c r="EK376" i="5" a="1"/>
  <c r="EK376" i="5" s="1"/>
  <c r="EL376" i="5" a="1"/>
  <c r="EL376" i="5" s="1"/>
  <c r="EM376" i="5" a="1"/>
  <c r="EM376" i="5" s="1"/>
  <c r="EN376" i="5" a="1"/>
  <c r="EN376" i="5" s="1"/>
  <c r="EO376" i="5" a="1"/>
  <c r="EO376" i="5" s="1"/>
  <c r="EP376" i="5" a="1"/>
  <c r="EP376" i="5" s="1"/>
  <c r="L377" i="5" a="1"/>
  <c r="L377" i="5" s="1"/>
  <c r="M377" i="5" a="1"/>
  <c r="M377" i="5" s="1"/>
  <c r="N377" i="5" a="1"/>
  <c r="N377" i="5" s="1"/>
  <c r="O377" i="5" a="1"/>
  <c r="O377" i="5" s="1"/>
  <c r="P377" i="5" a="1"/>
  <c r="P377" i="5" s="1"/>
  <c r="Q377" i="5" a="1"/>
  <c r="Q377" i="5" s="1"/>
  <c r="R377" i="5" a="1"/>
  <c r="R377" i="5" s="1"/>
  <c r="S377" i="5" a="1"/>
  <c r="S377" i="5" s="1"/>
  <c r="T377" i="5" a="1"/>
  <c r="T377" i="5" s="1"/>
  <c r="U377" i="5" a="1"/>
  <c r="U377" i="5" s="1"/>
  <c r="V377" i="5" a="1"/>
  <c r="V377" i="5" s="1"/>
  <c r="W377" i="5" a="1"/>
  <c r="W377" i="5" s="1"/>
  <c r="X377" i="5" a="1"/>
  <c r="X377" i="5" s="1"/>
  <c r="Y377" i="5" a="1"/>
  <c r="Y377" i="5" s="1"/>
  <c r="Z377" i="5" a="1"/>
  <c r="Z377" i="5" s="1"/>
  <c r="AA377" i="5" a="1"/>
  <c r="AA377" i="5" s="1"/>
  <c r="AB377" i="5" a="1"/>
  <c r="AB377" i="5" s="1"/>
  <c r="AC377" i="5" a="1"/>
  <c r="AC377" i="5" s="1"/>
  <c r="AD377" i="5" a="1"/>
  <c r="AD377" i="5" s="1"/>
  <c r="AE377" i="5" a="1"/>
  <c r="AE377" i="5" s="1"/>
  <c r="AF377" i="5" a="1"/>
  <c r="AF377" i="5" s="1"/>
  <c r="AG377" i="5" a="1"/>
  <c r="AG377" i="5" s="1"/>
  <c r="AH377" i="5" a="1"/>
  <c r="AH377" i="5" s="1"/>
  <c r="AI377" i="5" a="1"/>
  <c r="AI377" i="5" s="1"/>
  <c r="AJ377" i="5" a="1"/>
  <c r="AJ377" i="5" s="1"/>
  <c r="AK377" i="5" a="1"/>
  <c r="AK377" i="5" s="1"/>
  <c r="AL377" i="5" a="1"/>
  <c r="AL377" i="5" s="1"/>
  <c r="AM377" i="5" a="1"/>
  <c r="AM377" i="5" s="1"/>
  <c r="AN377" i="5" a="1"/>
  <c r="AN377" i="5" s="1"/>
  <c r="AO377" i="5" a="1"/>
  <c r="AO377" i="5" s="1"/>
  <c r="AP377" i="5" a="1"/>
  <c r="AP377" i="5" s="1"/>
  <c r="AQ377" i="5" a="1"/>
  <c r="AQ377" i="5" s="1"/>
  <c r="AR377" i="5" a="1"/>
  <c r="AR377" i="5" s="1"/>
  <c r="AS377" i="5" a="1"/>
  <c r="AS377" i="5" s="1"/>
  <c r="AT377" i="5" a="1"/>
  <c r="AT377" i="5" s="1"/>
  <c r="AU377" i="5" a="1"/>
  <c r="AU377" i="5" s="1"/>
  <c r="AV377" i="5" a="1"/>
  <c r="AV377" i="5" s="1"/>
  <c r="AW377" i="5" a="1"/>
  <c r="AW377" i="5" s="1"/>
  <c r="AX377" i="5" a="1"/>
  <c r="AX377" i="5" s="1"/>
  <c r="AY377" i="5" a="1"/>
  <c r="AY377" i="5" s="1"/>
  <c r="AZ377" i="5" a="1"/>
  <c r="AZ377" i="5" s="1"/>
  <c r="BA377" i="5" a="1"/>
  <c r="BA377" i="5" s="1"/>
  <c r="BB377" i="5" a="1"/>
  <c r="BB377" i="5" s="1"/>
  <c r="BC377" i="5" a="1"/>
  <c r="BC377" i="5" s="1"/>
  <c r="BD377" i="5" a="1"/>
  <c r="BD377" i="5" s="1"/>
  <c r="BE377" i="5" a="1"/>
  <c r="BE377" i="5" s="1"/>
  <c r="BF377" i="5" a="1"/>
  <c r="BF377" i="5" s="1"/>
  <c r="BG377" i="5" a="1"/>
  <c r="BG377" i="5" s="1"/>
  <c r="BH377" i="5" a="1"/>
  <c r="BH377" i="5" s="1"/>
  <c r="BI377" i="5" a="1"/>
  <c r="BI377" i="5" s="1"/>
  <c r="BJ377" i="5" a="1"/>
  <c r="BJ377" i="5" s="1"/>
  <c r="BK377" i="5" a="1"/>
  <c r="BK377" i="5" s="1"/>
  <c r="BL377" i="5" a="1"/>
  <c r="BL377" i="5" s="1"/>
  <c r="BM377" i="5" a="1"/>
  <c r="BM377" i="5" s="1"/>
  <c r="BN377" i="5" a="1"/>
  <c r="BN377" i="5" s="1"/>
  <c r="BO377" i="5" a="1"/>
  <c r="BO377" i="5" s="1"/>
  <c r="BP377" i="5" a="1"/>
  <c r="BP377" i="5" s="1"/>
  <c r="BQ377" i="5" a="1"/>
  <c r="BQ377" i="5" s="1"/>
  <c r="BR377" i="5" a="1"/>
  <c r="BR377" i="5" s="1"/>
  <c r="BS377" i="5" a="1"/>
  <c r="BS377" i="5" s="1"/>
  <c r="BT377" i="5" a="1"/>
  <c r="BT377" i="5" s="1"/>
  <c r="BU377" i="5" a="1"/>
  <c r="BU377" i="5" s="1"/>
  <c r="BV377" i="5" a="1"/>
  <c r="BV377" i="5" s="1"/>
  <c r="BW377" i="5" a="1"/>
  <c r="BW377" i="5" s="1"/>
  <c r="BX377" i="5" a="1"/>
  <c r="BX377" i="5" s="1"/>
  <c r="BY377" i="5" a="1"/>
  <c r="BY377" i="5" s="1"/>
  <c r="BZ377" i="5" a="1"/>
  <c r="BZ377" i="5" s="1"/>
  <c r="CA377" i="5" a="1"/>
  <c r="CA377" i="5" s="1"/>
  <c r="CB377" i="5" a="1"/>
  <c r="CB377" i="5" s="1"/>
  <c r="CC377" i="5" a="1"/>
  <c r="CC377" i="5" s="1"/>
  <c r="CD377" i="5" a="1"/>
  <c r="CD377" i="5" s="1"/>
  <c r="CE377" i="5" a="1"/>
  <c r="CE377" i="5" s="1"/>
  <c r="CF377" i="5" a="1"/>
  <c r="CF377" i="5" s="1"/>
  <c r="CG377" i="5" a="1"/>
  <c r="CG377" i="5" s="1"/>
  <c r="CH377" i="5" a="1"/>
  <c r="CH377" i="5" s="1"/>
  <c r="CI377" i="5" a="1"/>
  <c r="CI377" i="5" s="1"/>
  <c r="CJ377" i="5" a="1"/>
  <c r="CJ377" i="5" s="1"/>
  <c r="CK377" i="5" a="1"/>
  <c r="CK377" i="5" s="1"/>
  <c r="CL377" i="5" a="1"/>
  <c r="CL377" i="5" s="1"/>
  <c r="CM377" i="5" a="1"/>
  <c r="CM377" i="5" s="1"/>
  <c r="CN377" i="5" a="1"/>
  <c r="CN377" i="5" s="1"/>
  <c r="CO377" i="5" a="1"/>
  <c r="CO377" i="5" s="1"/>
  <c r="CP377" i="5" a="1"/>
  <c r="CP377" i="5" s="1"/>
  <c r="CQ377" i="5" a="1"/>
  <c r="CQ377" i="5" s="1"/>
  <c r="CR377" i="5" a="1"/>
  <c r="CR377" i="5" s="1"/>
  <c r="CS377" i="5" a="1"/>
  <c r="CS377" i="5" s="1"/>
  <c r="CT377" i="5" a="1"/>
  <c r="CT377" i="5" s="1"/>
  <c r="CU377" i="5" a="1"/>
  <c r="CU377" i="5" s="1"/>
  <c r="CV377" i="5" a="1"/>
  <c r="CV377" i="5" s="1"/>
  <c r="CW377" i="5" a="1"/>
  <c r="CW377" i="5" s="1"/>
  <c r="CX377" i="5" a="1"/>
  <c r="CX377" i="5" s="1"/>
  <c r="CY377" i="5" a="1"/>
  <c r="CY377" i="5" s="1"/>
  <c r="CZ377" i="5" a="1"/>
  <c r="CZ377" i="5" s="1"/>
  <c r="DA377" i="5" a="1"/>
  <c r="DA377" i="5" s="1"/>
  <c r="DB377" i="5" a="1"/>
  <c r="DB377" i="5" s="1"/>
  <c r="DC377" i="5" a="1"/>
  <c r="DC377" i="5"/>
  <c r="DD377" i="5" a="1"/>
  <c r="DD377" i="5" s="1"/>
  <c r="DE377" i="5" a="1"/>
  <c r="DE377" i="5" s="1"/>
  <c r="DF377" i="5" a="1"/>
  <c r="DF377" i="5" s="1"/>
  <c r="DG377" i="5" a="1"/>
  <c r="DG377" i="5" s="1"/>
  <c r="DH377" i="5" a="1"/>
  <c r="DH377" i="5" s="1"/>
  <c r="DI377" i="5" a="1"/>
  <c r="DI377" i="5" s="1"/>
  <c r="DJ377" i="5" a="1"/>
  <c r="DJ377" i="5" s="1"/>
  <c r="DK377" i="5" a="1"/>
  <c r="DK377" i="5" s="1"/>
  <c r="DL377" i="5" a="1"/>
  <c r="DL377" i="5" s="1"/>
  <c r="DM377" i="5" a="1"/>
  <c r="DM377" i="5" s="1"/>
  <c r="DN377" i="5" a="1"/>
  <c r="DN377" i="5" s="1"/>
  <c r="DO377" i="5" a="1"/>
  <c r="DO377" i="5" s="1"/>
  <c r="DP377" i="5" a="1"/>
  <c r="DP377" i="5" s="1"/>
  <c r="DQ377" i="5" a="1"/>
  <c r="DQ377" i="5" s="1"/>
  <c r="DR377" i="5" a="1"/>
  <c r="DR377" i="5" s="1"/>
  <c r="DS377" i="5" a="1"/>
  <c r="DS377" i="5" s="1"/>
  <c r="DT377" i="5" a="1"/>
  <c r="DT377" i="5" s="1"/>
  <c r="DU377" i="5" a="1"/>
  <c r="DU377" i="5" s="1"/>
  <c r="DV377" i="5" a="1"/>
  <c r="DV377" i="5" s="1"/>
  <c r="DW377" i="5" a="1"/>
  <c r="DW377" i="5" s="1"/>
  <c r="DX377" i="5" a="1"/>
  <c r="DX377" i="5" s="1"/>
  <c r="DY377" i="5" a="1"/>
  <c r="DY377" i="5" s="1"/>
  <c r="DZ377" i="5" a="1"/>
  <c r="DZ377" i="5" s="1"/>
  <c r="EA377" i="5" a="1"/>
  <c r="EA377" i="5" s="1"/>
  <c r="EB377" i="5" a="1"/>
  <c r="EB377" i="5" s="1"/>
  <c r="EC377" i="5" a="1"/>
  <c r="EC377" i="5" s="1"/>
  <c r="ED377" i="5" a="1"/>
  <c r="ED377" i="5" s="1"/>
  <c r="EE377" i="5" a="1"/>
  <c r="EE377" i="5" s="1"/>
  <c r="EF377" i="5" a="1"/>
  <c r="EF377" i="5" s="1"/>
  <c r="EG377" i="5" a="1"/>
  <c r="EG377" i="5" s="1"/>
  <c r="EH377" i="5" a="1"/>
  <c r="EH377" i="5" s="1"/>
  <c r="EI377" i="5" a="1"/>
  <c r="EI377" i="5" s="1"/>
  <c r="EJ377" i="5" a="1"/>
  <c r="EJ377" i="5" s="1"/>
  <c r="EK377" i="5" a="1"/>
  <c r="EK377" i="5" s="1"/>
  <c r="EL377" i="5" a="1"/>
  <c r="EL377" i="5" s="1"/>
  <c r="EM377" i="5" a="1"/>
  <c r="EM377" i="5" s="1"/>
  <c r="EN377" i="5" a="1"/>
  <c r="EN377" i="5" s="1"/>
  <c r="EO377" i="5" a="1"/>
  <c r="EO377" i="5" s="1"/>
  <c r="EP377" i="5" a="1"/>
  <c r="EP377" i="5" s="1"/>
  <c r="L378" i="5" a="1"/>
  <c r="L378" i="5" s="1"/>
  <c r="M378" i="5" a="1"/>
  <c r="M378" i="5" s="1"/>
  <c r="N378" i="5" a="1"/>
  <c r="N378" i="5" s="1"/>
  <c r="O378" i="5" a="1"/>
  <c r="O378" i="5" s="1"/>
  <c r="P378" i="5" a="1"/>
  <c r="P378" i="5" s="1"/>
  <c r="Q378" i="5" a="1"/>
  <c r="Q378" i="5" s="1"/>
  <c r="R378" i="5" a="1"/>
  <c r="R378" i="5" s="1"/>
  <c r="S378" i="5" a="1"/>
  <c r="S378" i="5" s="1"/>
  <c r="T378" i="5" a="1"/>
  <c r="T378" i="5" s="1"/>
  <c r="U378" i="5" a="1"/>
  <c r="U378" i="5" s="1"/>
  <c r="V378" i="5" a="1"/>
  <c r="V378" i="5" s="1"/>
  <c r="W378" i="5" a="1"/>
  <c r="W378" i="5" s="1"/>
  <c r="X378" i="5" a="1"/>
  <c r="X378" i="5" s="1"/>
  <c r="Y378" i="5" a="1"/>
  <c r="Y378" i="5" s="1"/>
  <c r="Z378" i="5" a="1"/>
  <c r="Z378" i="5" s="1"/>
  <c r="AA378" i="5" a="1"/>
  <c r="AA378" i="5" s="1"/>
  <c r="AB378" i="5" a="1"/>
  <c r="AB378" i="5" s="1"/>
  <c r="AC378" i="5" a="1"/>
  <c r="AC378" i="5" s="1"/>
  <c r="AD378" i="5" a="1"/>
  <c r="AD378" i="5" s="1"/>
  <c r="AE378" i="5" a="1"/>
  <c r="AE378" i="5" s="1"/>
  <c r="AF378" i="5" a="1"/>
  <c r="AF378" i="5" s="1"/>
  <c r="AG378" i="5" a="1"/>
  <c r="AG378" i="5" s="1"/>
  <c r="AH378" i="5" a="1"/>
  <c r="AH378" i="5" s="1"/>
  <c r="AI378" i="5" a="1"/>
  <c r="AI378" i="5" s="1"/>
  <c r="AJ378" i="5" a="1"/>
  <c r="AJ378" i="5" s="1"/>
  <c r="AK378" i="5" a="1"/>
  <c r="AK378" i="5" s="1"/>
  <c r="AL378" i="5" a="1"/>
  <c r="AL378" i="5" s="1"/>
  <c r="AM378" i="5" a="1"/>
  <c r="AM378" i="5" s="1"/>
  <c r="AN378" i="5" a="1"/>
  <c r="AN378" i="5" s="1"/>
  <c r="AO378" i="5" a="1"/>
  <c r="AO378" i="5" s="1"/>
  <c r="AP378" i="5" a="1"/>
  <c r="AP378" i="5" s="1"/>
  <c r="AQ378" i="5" a="1"/>
  <c r="AQ378" i="5" s="1"/>
  <c r="AR378" i="5" a="1"/>
  <c r="AR378" i="5" s="1"/>
  <c r="AS378" i="5" a="1"/>
  <c r="AS378" i="5" s="1"/>
  <c r="AT378" i="5" a="1"/>
  <c r="AT378" i="5" s="1"/>
  <c r="AU378" i="5" a="1"/>
  <c r="AU378" i="5" s="1"/>
  <c r="AV378" i="5" a="1"/>
  <c r="AV378" i="5" s="1"/>
  <c r="AW378" i="5" a="1"/>
  <c r="AW378" i="5" s="1"/>
  <c r="AX378" i="5" a="1"/>
  <c r="AX378" i="5" s="1"/>
  <c r="AY378" i="5" a="1"/>
  <c r="AY378" i="5" s="1"/>
  <c r="AZ378" i="5" a="1"/>
  <c r="AZ378" i="5" s="1"/>
  <c r="BA378" i="5" a="1"/>
  <c r="BA378" i="5" s="1"/>
  <c r="BB378" i="5" a="1"/>
  <c r="BB378" i="5" s="1"/>
  <c r="BC378" i="5" a="1"/>
  <c r="BC378" i="5" s="1"/>
  <c r="BD378" i="5" a="1"/>
  <c r="BD378" i="5" s="1"/>
  <c r="BE378" i="5" a="1"/>
  <c r="BE378" i="5" s="1"/>
  <c r="BF378" i="5" a="1"/>
  <c r="BF378" i="5" s="1"/>
  <c r="BG378" i="5" a="1"/>
  <c r="BG378" i="5" s="1"/>
  <c r="BH378" i="5" a="1"/>
  <c r="BH378" i="5" s="1"/>
  <c r="BI378" i="5" a="1"/>
  <c r="BI378" i="5" s="1"/>
  <c r="BJ378" i="5" a="1"/>
  <c r="BJ378" i="5" s="1"/>
  <c r="BK378" i="5" a="1"/>
  <c r="BK378" i="5" s="1"/>
  <c r="BL378" i="5" a="1"/>
  <c r="BL378" i="5" s="1"/>
  <c r="BM378" i="5" a="1"/>
  <c r="BM378" i="5" s="1"/>
  <c r="BN378" i="5" a="1"/>
  <c r="BN378" i="5" s="1"/>
  <c r="BO378" i="5" a="1"/>
  <c r="BO378" i="5" s="1"/>
  <c r="BP378" i="5" a="1"/>
  <c r="BP378" i="5" s="1"/>
  <c r="BQ378" i="5" a="1"/>
  <c r="BQ378" i="5" s="1"/>
  <c r="BR378" i="5" a="1"/>
  <c r="BR378" i="5" s="1"/>
  <c r="BS378" i="5" a="1"/>
  <c r="BS378" i="5" s="1"/>
  <c r="BT378" i="5" a="1"/>
  <c r="BT378" i="5" s="1"/>
  <c r="BU378" i="5" a="1"/>
  <c r="BU378" i="5" s="1"/>
  <c r="BV378" i="5" a="1"/>
  <c r="BV378" i="5" s="1"/>
  <c r="BW378" i="5" a="1"/>
  <c r="BW378" i="5" s="1"/>
  <c r="BX378" i="5" a="1"/>
  <c r="BX378" i="5" s="1"/>
  <c r="BY378" i="5" a="1"/>
  <c r="BY378" i="5" s="1"/>
  <c r="BZ378" i="5" a="1"/>
  <c r="BZ378" i="5" s="1"/>
  <c r="CA378" i="5" a="1"/>
  <c r="CA378" i="5" s="1"/>
  <c r="CB378" i="5" a="1"/>
  <c r="CB378" i="5" s="1"/>
  <c r="CC378" i="5" a="1"/>
  <c r="CC378" i="5" s="1"/>
  <c r="CD378" i="5" a="1"/>
  <c r="CD378" i="5" s="1"/>
  <c r="CE378" i="5" a="1"/>
  <c r="CE378" i="5" s="1"/>
  <c r="CF378" i="5" a="1"/>
  <c r="CF378" i="5" s="1"/>
  <c r="CG378" i="5" a="1"/>
  <c r="CG378" i="5" s="1"/>
  <c r="CH378" i="5" a="1"/>
  <c r="CH378" i="5" s="1"/>
  <c r="CI378" i="5" a="1"/>
  <c r="CI378" i="5" s="1"/>
  <c r="CJ378" i="5" a="1"/>
  <c r="CJ378" i="5" s="1"/>
  <c r="CK378" i="5" a="1"/>
  <c r="CK378" i="5" s="1"/>
  <c r="CL378" i="5" a="1"/>
  <c r="CL378" i="5" s="1"/>
  <c r="CM378" i="5" a="1"/>
  <c r="CM378" i="5" s="1"/>
  <c r="CN378" i="5" a="1"/>
  <c r="CN378" i="5" s="1"/>
  <c r="CO378" i="5" a="1"/>
  <c r="CO378" i="5" s="1"/>
  <c r="CP378" i="5" a="1"/>
  <c r="CP378" i="5" s="1"/>
  <c r="CQ378" i="5" a="1"/>
  <c r="CQ378" i="5" s="1"/>
  <c r="CR378" i="5" a="1"/>
  <c r="CR378" i="5" s="1"/>
  <c r="CS378" i="5" a="1"/>
  <c r="CS378" i="5" s="1"/>
  <c r="CT378" i="5" a="1"/>
  <c r="CT378" i="5" s="1"/>
  <c r="CU378" i="5" a="1"/>
  <c r="CU378" i="5" s="1"/>
  <c r="CV378" i="5" a="1"/>
  <c r="CV378" i="5" s="1"/>
  <c r="CW378" i="5" a="1"/>
  <c r="CW378" i="5" s="1"/>
  <c r="CX378" i="5" a="1"/>
  <c r="CX378" i="5" s="1"/>
  <c r="CY378" i="5" a="1"/>
  <c r="CY378" i="5" s="1"/>
  <c r="CZ378" i="5" a="1"/>
  <c r="CZ378" i="5" s="1"/>
  <c r="DA378" i="5" a="1"/>
  <c r="DA378" i="5" s="1"/>
  <c r="DB378" i="5" a="1"/>
  <c r="DB378" i="5" s="1"/>
  <c r="DC378" i="5" a="1"/>
  <c r="DC378" i="5" s="1"/>
  <c r="DD378" i="5" a="1"/>
  <c r="DD378" i="5" s="1"/>
  <c r="DE378" i="5" a="1"/>
  <c r="DE378" i="5" s="1"/>
  <c r="DF378" i="5" a="1"/>
  <c r="DF378" i="5" s="1"/>
  <c r="DG378" i="5" a="1"/>
  <c r="DG378" i="5" s="1"/>
  <c r="DH378" i="5" a="1"/>
  <c r="DH378" i="5" s="1"/>
  <c r="DI378" i="5" a="1"/>
  <c r="DI378" i="5" s="1"/>
  <c r="DJ378" i="5" a="1"/>
  <c r="DJ378" i="5" s="1"/>
  <c r="DK378" i="5" a="1"/>
  <c r="DK378" i="5" s="1"/>
  <c r="DL378" i="5" a="1"/>
  <c r="DL378" i="5" s="1"/>
  <c r="DM378" i="5" a="1"/>
  <c r="DM378" i="5" s="1"/>
  <c r="DN378" i="5" a="1"/>
  <c r="DN378" i="5" s="1"/>
  <c r="DO378" i="5" a="1"/>
  <c r="DO378" i="5" s="1"/>
  <c r="DP378" i="5" a="1"/>
  <c r="DP378" i="5" s="1"/>
  <c r="DQ378" i="5" a="1"/>
  <c r="DQ378" i="5" s="1"/>
  <c r="DR378" i="5" a="1"/>
  <c r="DR378" i="5" s="1"/>
  <c r="DS378" i="5" a="1"/>
  <c r="DS378" i="5" s="1"/>
  <c r="DT378" i="5" a="1"/>
  <c r="DT378" i="5" s="1"/>
  <c r="DU378" i="5" a="1"/>
  <c r="DU378" i="5" s="1"/>
  <c r="DV378" i="5" a="1"/>
  <c r="DV378" i="5" s="1"/>
  <c r="DW378" i="5" a="1"/>
  <c r="DW378" i="5" s="1"/>
  <c r="DX378" i="5" a="1"/>
  <c r="DX378" i="5" s="1"/>
  <c r="DY378" i="5" a="1"/>
  <c r="DY378" i="5" s="1"/>
  <c r="DZ378" i="5" a="1"/>
  <c r="DZ378" i="5" s="1"/>
  <c r="EA378" i="5" a="1"/>
  <c r="EA378" i="5" s="1"/>
  <c r="EB378" i="5" a="1"/>
  <c r="EB378" i="5" s="1"/>
  <c r="EC378" i="5" a="1"/>
  <c r="EC378" i="5" s="1"/>
  <c r="ED378" i="5" a="1"/>
  <c r="ED378" i="5" s="1"/>
  <c r="EE378" i="5" a="1"/>
  <c r="EE378" i="5" s="1"/>
  <c r="EF378" i="5" a="1"/>
  <c r="EF378" i="5" s="1"/>
  <c r="EG378" i="5" a="1"/>
  <c r="EG378" i="5" s="1"/>
  <c r="EH378" i="5" a="1"/>
  <c r="EH378" i="5" s="1"/>
  <c r="EI378" i="5" a="1"/>
  <c r="EI378" i="5" s="1"/>
  <c r="EJ378" i="5" a="1"/>
  <c r="EJ378" i="5" s="1"/>
  <c r="EK378" i="5" a="1"/>
  <c r="EK378" i="5" s="1"/>
  <c r="EL378" i="5" a="1"/>
  <c r="EL378" i="5" s="1"/>
  <c r="EM378" i="5" a="1"/>
  <c r="EM378" i="5" s="1"/>
  <c r="EN378" i="5" a="1"/>
  <c r="EN378" i="5" s="1"/>
  <c r="EO378" i="5" a="1"/>
  <c r="EO378" i="5" s="1"/>
  <c r="EP378" i="5" a="1"/>
  <c r="EP378" i="5" s="1"/>
  <c r="L379" i="5" a="1"/>
  <c r="L379" i="5" s="1"/>
  <c r="M379" i="5" a="1"/>
  <c r="M379" i="5" s="1"/>
  <c r="N379" i="5" a="1"/>
  <c r="N379" i="5" s="1"/>
  <c r="O379" i="5" a="1"/>
  <c r="O379" i="5" s="1"/>
  <c r="P379" i="5" a="1"/>
  <c r="P379" i="5" s="1"/>
  <c r="Q379" i="5" a="1"/>
  <c r="Q379" i="5" s="1"/>
  <c r="R379" i="5" a="1"/>
  <c r="R379" i="5" s="1"/>
  <c r="S379" i="5" a="1"/>
  <c r="S379" i="5" s="1"/>
  <c r="T379" i="5" a="1"/>
  <c r="T379" i="5" s="1"/>
  <c r="U379" i="5" a="1"/>
  <c r="U379" i="5" s="1"/>
  <c r="V379" i="5" a="1"/>
  <c r="V379" i="5" s="1"/>
  <c r="W379" i="5" a="1"/>
  <c r="W379" i="5" s="1"/>
  <c r="X379" i="5" a="1"/>
  <c r="X379" i="5" s="1"/>
  <c r="Y379" i="5" a="1"/>
  <c r="Y379" i="5" s="1"/>
  <c r="Z379" i="5" a="1"/>
  <c r="Z379" i="5" s="1"/>
  <c r="AA379" i="5" a="1"/>
  <c r="AA379" i="5" s="1"/>
  <c r="AB379" i="5" a="1"/>
  <c r="AB379" i="5" s="1"/>
  <c r="AC379" i="5" a="1"/>
  <c r="AC379" i="5" s="1"/>
  <c r="AD379" i="5" a="1"/>
  <c r="AD379" i="5" s="1"/>
  <c r="AE379" i="5" a="1"/>
  <c r="AE379" i="5" s="1"/>
  <c r="AF379" i="5" a="1"/>
  <c r="AF379" i="5" s="1"/>
  <c r="AG379" i="5" a="1"/>
  <c r="AG379" i="5" s="1"/>
  <c r="AH379" i="5" a="1"/>
  <c r="AH379" i="5" s="1"/>
  <c r="AI379" i="5" a="1"/>
  <c r="AI379" i="5" s="1"/>
  <c r="AJ379" i="5" a="1"/>
  <c r="AJ379" i="5" s="1"/>
  <c r="AK379" i="5" a="1"/>
  <c r="AK379" i="5" s="1"/>
  <c r="AL379" i="5" a="1"/>
  <c r="AL379" i="5" s="1"/>
  <c r="AM379" i="5" a="1"/>
  <c r="AM379" i="5" s="1"/>
  <c r="AN379" i="5" a="1"/>
  <c r="AN379" i="5" s="1"/>
  <c r="AO379" i="5" a="1"/>
  <c r="AO379" i="5" s="1"/>
  <c r="AP379" i="5" a="1"/>
  <c r="AP379" i="5" s="1"/>
  <c r="AQ379" i="5" a="1"/>
  <c r="AQ379" i="5" s="1"/>
  <c r="AR379" i="5" a="1"/>
  <c r="AR379" i="5" s="1"/>
  <c r="AS379" i="5" a="1"/>
  <c r="AS379" i="5" s="1"/>
  <c r="AT379" i="5" a="1"/>
  <c r="AT379" i="5" s="1"/>
  <c r="AU379" i="5" a="1"/>
  <c r="AU379" i="5" s="1"/>
  <c r="AV379" i="5" a="1"/>
  <c r="AV379" i="5" s="1"/>
  <c r="AW379" i="5" a="1"/>
  <c r="AW379" i="5" s="1"/>
  <c r="AX379" i="5" a="1"/>
  <c r="AX379" i="5" s="1"/>
  <c r="AY379" i="5" a="1"/>
  <c r="AY379" i="5" s="1"/>
  <c r="AZ379" i="5" a="1"/>
  <c r="AZ379" i="5" s="1"/>
  <c r="BA379" i="5" a="1"/>
  <c r="BA379" i="5" s="1"/>
  <c r="BB379" i="5" a="1"/>
  <c r="BB379" i="5" s="1"/>
  <c r="BC379" i="5" a="1"/>
  <c r="BC379" i="5" s="1"/>
  <c r="BD379" i="5" a="1"/>
  <c r="BD379" i="5" s="1"/>
  <c r="BE379" i="5" a="1"/>
  <c r="BE379" i="5" s="1"/>
  <c r="BF379" i="5" a="1"/>
  <c r="BF379" i="5" s="1"/>
  <c r="BG379" i="5" a="1"/>
  <c r="BG379" i="5" s="1"/>
  <c r="BH379" i="5" a="1"/>
  <c r="BH379" i="5" s="1"/>
  <c r="BI379" i="5" a="1"/>
  <c r="BI379" i="5" s="1"/>
  <c r="BJ379" i="5" a="1"/>
  <c r="BJ379" i="5" s="1"/>
  <c r="BK379" i="5" a="1"/>
  <c r="BK379" i="5" s="1"/>
  <c r="BL379" i="5" a="1"/>
  <c r="BL379" i="5" s="1"/>
  <c r="BM379" i="5" a="1"/>
  <c r="BM379" i="5" s="1"/>
  <c r="BN379" i="5" a="1"/>
  <c r="BN379" i="5" s="1"/>
  <c r="BO379" i="5" a="1"/>
  <c r="BO379" i="5" s="1"/>
  <c r="BP379" i="5" a="1"/>
  <c r="BP379" i="5" s="1"/>
  <c r="BQ379" i="5" a="1"/>
  <c r="BQ379" i="5" s="1"/>
  <c r="BR379" i="5" a="1"/>
  <c r="BR379" i="5" s="1"/>
  <c r="BS379" i="5" a="1"/>
  <c r="BS379" i="5" s="1"/>
  <c r="BT379" i="5" a="1"/>
  <c r="BT379" i="5" s="1"/>
  <c r="BU379" i="5" a="1"/>
  <c r="BU379" i="5" s="1"/>
  <c r="BV379" i="5" a="1"/>
  <c r="BV379" i="5" s="1"/>
  <c r="BW379" i="5" a="1"/>
  <c r="BW379" i="5" s="1"/>
  <c r="BX379" i="5" a="1"/>
  <c r="BX379" i="5" s="1"/>
  <c r="BY379" i="5" a="1"/>
  <c r="BY379" i="5" s="1"/>
  <c r="BZ379" i="5" a="1"/>
  <c r="BZ379" i="5" s="1"/>
  <c r="CA379" i="5" a="1"/>
  <c r="CA379" i="5" s="1"/>
  <c r="CB379" i="5" a="1"/>
  <c r="CB379" i="5" s="1"/>
  <c r="CC379" i="5" a="1"/>
  <c r="CC379" i="5" s="1"/>
  <c r="CD379" i="5" a="1"/>
  <c r="CD379" i="5" s="1"/>
  <c r="CE379" i="5" a="1"/>
  <c r="CE379" i="5" s="1"/>
  <c r="CF379" i="5" a="1"/>
  <c r="CF379" i="5" s="1"/>
  <c r="CG379" i="5" a="1"/>
  <c r="CG379" i="5" s="1"/>
  <c r="CH379" i="5" a="1"/>
  <c r="CH379" i="5" s="1"/>
  <c r="CI379" i="5" a="1"/>
  <c r="CI379" i="5" s="1"/>
  <c r="CJ379" i="5" a="1"/>
  <c r="CJ379" i="5" s="1"/>
  <c r="CK379" i="5" a="1"/>
  <c r="CK379" i="5" s="1"/>
  <c r="CL379" i="5" a="1"/>
  <c r="CL379" i="5" s="1"/>
  <c r="CM379" i="5" a="1"/>
  <c r="CM379" i="5" s="1"/>
  <c r="CN379" i="5" a="1"/>
  <c r="CN379" i="5" s="1"/>
  <c r="CO379" i="5" a="1"/>
  <c r="CO379" i="5" s="1"/>
  <c r="CP379" i="5" a="1"/>
  <c r="CP379" i="5" s="1"/>
  <c r="CQ379" i="5" a="1"/>
  <c r="CQ379" i="5" s="1"/>
  <c r="CR379" i="5" a="1"/>
  <c r="CR379" i="5" s="1"/>
  <c r="CS379" i="5" a="1"/>
  <c r="CS379" i="5" s="1"/>
  <c r="CT379" i="5" a="1"/>
  <c r="CT379" i="5" s="1"/>
  <c r="CU379" i="5" a="1"/>
  <c r="CU379" i="5" s="1"/>
  <c r="CV379" i="5" a="1"/>
  <c r="CV379" i="5" s="1"/>
  <c r="CW379" i="5" a="1"/>
  <c r="CW379" i="5" s="1"/>
  <c r="CX379" i="5" a="1"/>
  <c r="CX379" i="5" s="1"/>
  <c r="CY379" i="5" a="1"/>
  <c r="CY379" i="5" s="1"/>
  <c r="CZ379" i="5" a="1"/>
  <c r="CZ379" i="5" s="1"/>
  <c r="DA379" i="5" a="1"/>
  <c r="DA379" i="5" s="1"/>
  <c r="DB379" i="5" a="1"/>
  <c r="DB379" i="5" s="1"/>
  <c r="DC379" i="5" a="1"/>
  <c r="DC379" i="5" s="1"/>
  <c r="DD379" i="5" a="1"/>
  <c r="DD379" i="5" s="1"/>
  <c r="DE379" i="5" a="1"/>
  <c r="DE379" i="5" s="1"/>
  <c r="DF379" i="5" a="1"/>
  <c r="DF379" i="5" s="1"/>
  <c r="DG379" i="5" a="1"/>
  <c r="DG379" i="5" s="1"/>
  <c r="DH379" i="5" a="1"/>
  <c r="DH379" i="5" s="1"/>
  <c r="DI379" i="5" a="1"/>
  <c r="DI379" i="5" s="1"/>
  <c r="DJ379" i="5" a="1"/>
  <c r="DJ379" i="5" s="1"/>
  <c r="DK379" i="5" a="1"/>
  <c r="DK379" i="5" s="1"/>
  <c r="DL379" i="5" a="1"/>
  <c r="DL379" i="5" s="1"/>
  <c r="DM379" i="5" a="1"/>
  <c r="DM379" i="5" s="1"/>
  <c r="DN379" i="5" a="1"/>
  <c r="DN379" i="5" s="1"/>
  <c r="DO379" i="5" a="1"/>
  <c r="DO379" i="5" s="1"/>
  <c r="DP379" i="5" a="1"/>
  <c r="DP379" i="5" s="1"/>
  <c r="DQ379" i="5" a="1"/>
  <c r="DQ379" i="5" s="1"/>
  <c r="DR379" i="5" a="1"/>
  <c r="DR379" i="5" s="1"/>
  <c r="DS379" i="5" a="1"/>
  <c r="DS379" i="5" s="1"/>
  <c r="DT379" i="5" a="1"/>
  <c r="DT379" i="5" s="1"/>
  <c r="DU379" i="5" a="1"/>
  <c r="DU379" i="5" s="1"/>
  <c r="DV379" i="5" a="1"/>
  <c r="DV379" i="5" s="1"/>
  <c r="DW379" i="5" a="1"/>
  <c r="DW379" i="5" s="1"/>
  <c r="DX379" i="5" a="1"/>
  <c r="DX379" i="5" s="1"/>
  <c r="DY379" i="5" a="1"/>
  <c r="DY379" i="5" s="1"/>
  <c r="DZ379" i="5" a="1"/>
  <c r="DZ379" i="5" s="1"/>
  <c r="EA379" i="5" a="1"/>
  <c r="EA379" i="5" s="1"/>
  <c r="EB379" i="5" a="1"/>
  <c r="EB379" i="5" s="1"/>
  <c r="EC379" i="5" a="1"/>
  <c r="EC379" i="5" s="1"/>
  <c r="ED379" i="5" a="1"/>
  <c r="ED379" i="5" s="1"/>
  <c r="EE379" i="5" a="1"/>
  <c r="EE379" i="5" s="1"/>
  <c r="EF379" i="5" a="1"/>
  <c r="EF379" i="5" s="1"/>
  <c r="EG379" i="5" a="1"/>
  <c r="EG379" i="5" s="1"/>
  <c r="EH379" i="5" a="1"/>
  <c r="EH379" i="5" s="1"/>
  <c r="EI379" i="5" a="1"/>
  <c r="EI379" i="5" s="1"/>
  <c r="EJ379" i="5" a="1"/>
  <c r="EJ379" i="5" s="1"/>
  <c r="EK379" i="5" a="1"/>
  <c r="EK379" i="5" s="1"/>
  <c r="EL379" i="5" a="1"/>
  <c r="EL379" i="5" s="1"/>
  <c r="EM379" i="5" a="1"/>
  <c r="EM379" i="5" s="1"/>
  <c r="EN379" i="5" a="1"/>
  <c r="EN379" i="5" s="1"/>
  <c r="EO379" i="5" a="1"/>
  <c r="EO379" i="5" s="1"/>
  <c r="EP379" i="5" a="1"/>
  <c r="EP379" i="5" s="1"/>
  <c r="L380" i="5" a="1"/>
  <c r="L380" i="5" s="1"/>
  <c r="M380" i="5" a="1"/>
  <c r="M380" i="5" s="1"/>
  <c r="N380" i="5" a="1"/>
  <c r="N380" i="5" s="1"/>
  <c r="O380" i="5" a="1"/>
  <c r="O380" i="5" s="1"/>
  <c r="P380" i="5" a="1"/>
  <c r="P380" i="5" s="1"/>
  <c r="Q380" i="5" a="1"/>
  <c r="Q380" i="5" s="1"/>
  <c r="R380" i="5" a="1"/>
  <c r="R380" i="5" s="1"/>
  <c r="S380" i="5" a="1"/>
  <c r="S380" i="5" s="1"/>
  <c r="T380" i="5" a="1"/>
  <c r="T380" i="5" s="1"/>
  <c r="U380" i="5" a="1"/>
  <c r="U380" i="5" s="1"/>
  <c r="V380" i="5" a="1"/>
  <c r="V380" i="5" s="1"/>
  <c r="W380" i="5" a="1"/>
  <c r="W380" i="5" s="1"/>
  <c r="X380" i="5" a="1"/>
  <c r="X380" i="5" s="1"/>
  <c r="Y380" i="5" a="1"/>
  <c r="Y380" i="5" s="1"/>
  <c r="Z380" i="5" a="1"/>
  <c r="Z380" i="5" s="1"/>
  <c r="AA380" i="5" a="1"/>
  <c r="AA380" i="5" s="1"/>
  <c r="AB380" i="5" a="1"/>
  <c r="AB380" i="5" s="1"/>
  <c r="AC380" i="5" a="1"/>
  <c r="AC380" i="5" s="1"/>
  <c r="AD380" i="5" a="1"/>
  <c r="AD380" i="5" s="1"/>
  <c r="AE380" i="5" a="1"/>
  <c r="AE380" i="5" s="1"/>
  <c r="AF380" i="5" a="1"/>
  <c r="AF380" i="5" s="1"/>
  <c r="AG380" i="5" a="1"/>
  <c r="AG380" i="5" s="1"/>
  <c r="AH380" i="5" a="1"/>
  <c r="AH380" i="5" s="1"/>
  <c r="AI380" i="5" a="1"/>
  <c r="AI380" i="5" s="1"/>
  <c r="AJ380" i="5" a="1"/>
  <c r="AJ380" i="5" s="1"/>
  <c r="AK380" i="5" a="1"/>
  <c r="AK380" i="5" s="1"/>
  <c r="AL380" i="5" a="1"/>
  <c r="AL380" i="5" s="1"/>
  <c r="AM380" i="5" a="1"/>
  <c r="AM380" i="5" s="1"/>
  <c r="AN380" i="5" a="1"/>
  <c r="AN380" i="5" s="1"/>
  <c r="AO380" i="5" a="1"/>
  <c r="AO380" i="5" s="1"/>
  <c r="AP380" i="5" a="1"/>
  <c r="AP380" i="5" s="1"/>
  <c r="AQ380" i="5" a="1"/>
  <c r="AQ380" i="5" s="1"/>
  <c r="AR380" i="5" a="1"/>
  <c r="AR380" i="5" s="1"/>
  <c r="AS380" i="5" a="1"/>
  <c r="AS380" i="5" s="1"/>
  <c r="AT380" i="5" a="1"/>
  <c r="AT380" i="5" s="1"/>
  <c r="AU380" i="5" a="1"/>
  <c r="AU380" i="5" s="1"/>
  <c r="AV380" i="5" a="1"/>
  <c r="AV380" i="5" s="1"/>
  <c r="AW380" i="5" a="1"/>
  <c r="AW380" i="5" s="1"/>
  <c r="AX380" i="5" a="1"/>
  <c r="AX380" i="5" s="1"/>
  <c r="AY380" i="5" a="1"/>
  <c r="AY380" i="5" s="1"/>
  <c r="AZ380" i="5" a="1"/>
  <c r="AZ380" i="5" s="1"/>
  <c r="BA380" i="5" a="1"/>
  <c r="BA380" i="5" s="1"/>
  <c r="BB380" i="5" a="1"/>
  <c r="BB380" i="5" s="1"/>
  <c r="BC380" i="5" a="1"/>
  <c r="BC380" i="5" s="1"/>
  <c r="BD380" i="5" a="1"/>
  <c r="BD380" i="5" s="1"/>
  <c r="BE380" i="5" a="1"/>
  <c r="BE380" i="5" s="1"/>
  <c r="BF380" i="5" a="1"/>
  <c r="BF380" i="5" s="1"/>
  <c r="BG380" i="5" a="1"/>
  <c r="BG380" i="5" s="1"/>
  <c r="BH380" i="5" a="1"/>
  <c r="BH380" i="5" s="1"/>
  <c r="BI380" i="5" a="1"/>
  <c r="BI380" i="5" s="1"/>
  <c r="BJ380" i="5" a="1"/>
  <c r="BJ380" i="5" s="1"/>
  <c r="BK380" i="5" a="1"/>
  <c r="BK380" i="5" s="1"/>
  <c r="BL380" i="5" a="1"/>
  <c r="BL380" i="5" s="1"/>
  <c r="BM380" i="5" a="1"/>
  <c r="BM380" i="5" s="1"/>
  <c r="BN380" i="5" a="1"/>
  <c r="BN380" i="5" s="1"/>
  <c r="BO380" i="5" a="1"/>
  <c r="BO380" i="5" s="1"/>
  <c r="BP380" i="5" a="1"/>
  <c r="BP380" i="5" s="1"/>
  <c r="BQ380" i="5" a="1"/>
  <c r="BQ380" i="5" s="1"/>
  <c r="BR380" i="5" a="1"/>
  <c r="BR380" i="5" s="1"/>
  <c r="BS380" i="5" a="1"/>
  <c r="BS380" i="5" s="1"/>
  <c r="BT380" i="5" a="1"/>
  <c r="BT380" i="5" s="1"/>
  <c r="BU380" i="5" a="1"/>
  <c r="BU380" i="5" s="1"/>
  <c r="BV380" i="5" a="1"/>
  <c r="BV380" i="5" s="1"/>
  <c r="BW380" i="5" a="1"/>
  <c r="BW380" i="5" s="1"/>
  <c r="BX380" i="5" a="1"/>
  <c r="BX380" i="5" s="1"/>
  <c r="BY380" i="5" a="1"/>
  <c r="BY380" i="5" s="1"/>
  <c r="BZ380" i="5" a="1"/>
  <c r="BZ380" i="5" s="1"/>
  <c r="CA380" i="5" a="1"/>
  <c r="CA380" i="5" s="1"/>
  <c r="CB380" i="5" a="1"/>
  <c r="CB380" i="5" s="1"/>
  <c r="CC380" i="5" a="1"/>
  <c r="CC380" i="5" s="1"/>
  <c r="CD380" i="5" a="1"/>
  <c r="CD380" i="5" s="1"/>
  <c r="CE380" i="5" a="1"/>
  <c r="CE380" i="5" s="1"/>
  <c r="CF380" i="5" a="1"/>
  <c r="CF380" i="5" s="1"/>
  <c r="CG380" i="5" a="1"/>
  <c r="CG380" i="5" s="1"/>
  <c r="CH380" i="5" a="1"/>
  <c r="CH380" i="5" s="1"/>
  <c r="CI380" i="5" a="1"/>
  <c r="CI380" i="5" s="1"/>
  <c r="CJ380" i="5" a="1"/>
  <c r="CJ380" i="5" s="1"/>
  <c r="CK380" i="5" a="1"/>
  <c r="CK380" i="5" s="1"/>
  <c r="CL380" i="5" a="1"/>
  <c r="CL380" i="5" s="1"/>
  <c r="CM380" i="5" a="1"/>
  <c r="CM380" i="5" s="1"/>
  <c r="CN380" i="5" a="1"/>
  <c r="CN380" i="5" s="1"/>
  <c r="CO380" i="5" a="1"/>
  <c r="CO380" i="5" s="1"/>
  <c r="CP380" i="5" a="1"/>
  <c r="CP380" i="5" s="1"/>
  <c r="CQ380" i="5" a="1"/>
  <c r="CQ380" i="5" s="1"/>
  <c r="CR380" i="5" a="1"/>
  <c r="CR380" i="5" s="1"/>
  <c r="CS380" i="5" a="1"/>
  <c r="CS380" i="5" s="1"/>
  <c r="CT380" i="5" a="1"/>
  <c r="CT380" i="5" s="1"/>
  <c r="CU380" i="5" a="1"/>
  <c r="CU380" i="5" s="1"/>
  <c r="CV380" i="5" a="1"/>
  <c r="CV380" i="5" s="1"/>
  <c r="CW380" i="5" a="1"/>
  <c r="CW380" i="5" s="1"/>
  <c r="CX380" i="5" a="1"/>
  <c r="CX380" i="5" s="1"/>
  <c r="CY380" i="5" a="1"/>
  <c r="CY380" i="5" s="1"/>
  <c r="CZ380" i="5" a="1"/>
  <c r="CZ380" i="5" s="1"/>
  <c r="DA380" i="5" a="1"/>
  <c r="DA380" i="5" s="1"/>
  <c r="DB380" i="5" a="1"/>
  <c r="DB380" i="5" s="1"/>
  <c r="DC380" i="5" a="1"/>
  <c r="DC380" i="5" s="1"/>
  <c r="DD380" i="5" a="1"/>
  <c r="DD380" i="5" s="1"/>
  <c r="DE380" i="5" a="1"/>
  <c r="DE380" i="5" s="1"/>
  <c r="DF380" i="5" a="1"/>
  <c r="DF380" i="5" s="1"/>
  <c r="DG380" i="5" a="1"/>
  <c r="DG380" i="5" s="1"/>
  <c r="DH380" i="5" a="1"/>
  <c r="DH380" i="5" s="1"/>
  <c r="DI380" i="5" a="1"/>
  <c r="DI380" i="5" s="1"/>
  <c r="DJ380" i="5" a="1"/>
  <c r="DJ380" i="5" s="1"/>
  <c r="DK380" i="5" a="1"/>
  <c r="DK380" i="5" s="1"/>
  <c r="DL380" i="5" a="1"/>
  <c r="DL380" i="5" s="1"/>
  <c r="DM380" i="5" a="1"/>
  <c r="DM380" i="5" s="1"/>
  <c r="DN380" i="5" a="1"/>
  <c r="DN380" i="5" s="1"/>
  <c r="DO380" i="5" a="1"/>
  <c r="DO380" i="5" s="1"/>
  <c r="DP380" i="5" a="1"/>
  <c r="DP380" i="5" s="1"/>
  <c r="DQ380" i="5" a="1"/>
  <c r="DQ380" i="5" s="1"/>
  <c r="DR380" i="5" a="1"/>
  <c r="DR380" i="5" s="1"/>
  <c r="DS380" i="5" a="1"/>
  <c r="DS380" i="5" s="1"/>
  <c r="DT380" i="5" a="1"/>
  <c r="DT380" i="5" s="1"/>
  <c r="DU380" i="5" a="1"/>
  <c r="DU380" i="5" s="1"/>
  <c r="DV380" i="5" a="1"/>
  <c r="DV380" i="5" s="1"/>
  <c r="DW380" i="5" a="1"/>
  <c r="DW380" i="5" s="1"/>
  <c r="DX380" i="5" a="1"/>
  <c r="DX380" i="5" s="1"/>
  <c r="DY380" i="5" a="1"/>
  <c r="DY380" i="5" s="1"/>
  <c r="DZ380" i="5" a="1"/>
  <c r="DZ380" i="5" s="1"/>
  <c r="EA380" i="5" a="1"/>
  <c r="EA380" i="5" s="1"/>
  <c r="EB380" i="5" a="1"/>
  <c r="EB380" i="5" s="1"/>
  <c r="EC380" i="5" a="1"/>
  <c r="EC380" i="5" s="1"/>
  <c r="ED380" i="5" a="1"/>
  <c r="ED380" i="5" s="1"/>
  <c r="EE380" i="5" a="1"/>
  <c r="EE380" i="5" s="1"/>
  <c r="EF380" i="5" a="1"/>
  <c r="EF380" i="5" s="1"/>
  <c r="EG380" i="5" a="1"/>
  <c r="EG380" i="5" s="1"/>
  <c r="EH380" i="5" a="1"/>
  <c r="EH380" i="5" s="1"/>
  <c r="EI380" i="5" a="1"/>
  <c r="EI380" i="5" s="1"/>
  <c r="EJ380" i="5" a="1"/>
  <c r="EJ380" i="5" s="1"/>
  <c r="EK380" i="5" a="1"/>
  <c r="EK380" i="5" s="1"/>
  <c r="EL380" i="5" a="1"/>
  <c r="EL380" i="5" s="1"/>
  <c r="EM380" i="5" a="1"/>
  <c r="EM380" i="5" s="1"/>
  <c r="EN380" i="5" a="1"/>
  <c r="EN380" i="5" s="1"/>
  <c r="EO380" i="5" a="1"/>
  <c r="EO380" i="5" s="1"/>
  <c r="EP380" i="5" a="1"/>
  <c r="EP380" i="5" s="1"/>
  <c r="L381" i="5" a="1"/>
  <c r="L381" i="5" s="1"/>
  <c r="M381" i="5" a="1"/>
  <c r="M381" i="5" s="1"/>
  <c r="N381" i="5" a="1"/>
  <c r="N381" i="5" s="1"/>
  <c r="O381" i="5" a="1"/>
  <c r="O381" i="5" s="1"/>
  <c r="P381" i="5" a="1"/>
  <c r="P381" i="5" s="1"/>
  <c r="Q381" i="5" a="1"/>
  <c r="Q381" i="5" s="1"/>
  <c r="R381" i="5" a="1"/>
  <c r="R381" i="5" s="1"/>
  <c r="S381" i="5" a="1"/>
  <c r="S381" i="5" s="1"/>
  <c r="T381" i="5" a="1"/>
  <c r="T381" i="5" s="1"/>
  <c r="U381" i="5" a="1"/>
  <c r="U381" i="5" s="1"/>
  <c r="V381" i="5" a="1"/>
  <c r="V381" i="5" s="1"/>
  <c r="W381" i="5" a="1"/>
  <c r="W381" i="5" s="1"/>
  <c r="X381" i="5" a="1"/>
  <c r="X381" i="5" s="1"/>
  <c r="Y381" i="5" a="1"/>
  <c r="Y381" i="5" s="1"/>
  <c r="Z381" i="5" a="1"/>
  <c r="Z381" i="5" s="1"/>
  <c r="AA381" i="5" a="1"/>
  <c r="AA381" i="5" s="1"/>
  <c r="AB381" i="5" a="1"/>
  <c r="AB381" i="5" s="1"/>
  <c r="AC381" i="5" a="1"/>
  <c r="AC381" i="5" s="1"/>
  <c r="AD381" i="5" a="1"/>
  <c r="AD381" i="5" s="1"/>
  <c r="AE381" i="5" a="1"/>
  <c r="AE381" i="5" s="1"/>
  <c r="AF381" i="5" a="1"/>
  <c r="AF381" i="5" s="1"/>
  <c r="AG381" i="5" a="1"/>
  <c r="AG381" i="5" s="1"/>
  <c r="AH381" i="5" a="1"/>
  <c r="AH381" i="5" s="1"/>
  <c r="AI381" i="5" a="1"/>
  <c r="AI381" i="5" s="1"/>
  <c r="AJ381" i="5" a="1"/>
  <c r="AJ381" i="5" s="1"/>
  <c r="AK381" i="5" a="1"/>
  <c r="AK381" i="5" s="1"/>
  <c r="AL381" i="5" a="1"/>
  <c r="AL381" i="5" s="1"/>
  <c r="AM381" i="5" a="1"/>
  <c r="AM381" i="5" s="1"/>
  <c r="AN381" i="5" a="1"/>
  <c r="AN381" i="5" s="1"/>
  <c r="AO381" i="5" a="1"/>
  <c r="AO381" i="5" s="1"/>
  <c r="AP381" i="5" a="1"/>
  <c r="AP381" i="5" s="1"/>
  <c r="AQ381" i="5" a="1"/>
  <c r="AQ381" i="5" s="1"/>
  <c r="AR381" i="5" a="1"/>
  <c r="AR381" i="5" s="1"/>
  <c r="AS381" i="5" a="1"/>
  <c r="AS381" i="5" s="1"/>
  <c r="AT381" i="5" a="1"/>
  <c r="AT381" i="5" s="1"/>
  <c r="AU381" i="5" a="1"/>
  <c r="AU381" i="5" s="1"/>
  <c r="AV381" i="5" a="1"/>
  <c r="AV381" i="5" s="1"/>
  <c r="AW381" i="5" a="1"/>
  <c r="AW381" i="5" s="1"/>
  <c r="AX381" i="5" a="1"/>
  <c r="AX381" i="5" s="1"/>
  <c r="AY381" i="5" a="1"/>
  <c r="AY381" i="5" s="1"/>
  <c r="AZ381" i="5" a="1"/>
  <c r="AZ381" i="5" s="1"/>
  <c r="BA381" i="5" a="1"/>
  <c r="BA381" i="5" s="1"/>
  <c r="BB381" i="5" a="1"/>
  <c r="BB381" i="5" s="1"/>
  <c r="BC381" i="5" a="1"/>
  <c r="BC381" i="5" s="1"/>
  <c r="BD381" i="5" a="1"/>
  <c r="BD381" i="5" s="1"/>
  <c r="BE381" i="5" a="1"/>
  <c r="BE381" i="5" s="1"/>
  <c r="BF381" i="5" a="1"/>
  <c r="BF381" i="5" s="1"/>
  <c r="BG381" i="5" a="1"/>
  <c r="BG381" i="5" s="1"/>
  <c r="BH381" i="5" a="1"/>
  <c r="BH381" i="5" s="1"/>
  <c r="BI381" i="5" a="1"/>
  <c r="BI381" i="5" s="1"/>
  <c r="BJ381" i="5" a="1"/>
  <c r="BJ381" i="5" s="1"/>
  <c r="BK381" i="5" a="1"/>
  <c r="BK381" i="5" s="1"/>
  <c r="BL381" i="5" a="1"/>
  <c r="BL381" i="5" s="1"/>
  <c r="BM381" i="5" a="1"/>
  <c r="BM381" i="5" s="1"/>
  <c r="BN381" i="5" a="1"/>
  <c r="BN381" i="5" s="1"/>
  <c r="BO381" i="5" a="1"/>
  <c r="BO381" i="5" s="1"/>
  <c r="BP381" i="5" a="1"/>
  <c r="BP381" i="5" s="1"/>
  <c r="BQ381" i="5" a="1"/>
  <c r="BQ381" i="5" s="1"/>
  <c r="BR381" i="5" a="1"/>
  <c r="BR381" i="5" s="1"/>
  <c r="BS381" i="5" a="1"/>
  <c r="BS381" i="5" s="1"/>
  <c r="BT381" i="5" a="1"/>
  <c r="BT381" i="5" s="1"/>
  <c r="BU381" i="5" a="1"/>
  <c r="BU381" i="5" s="1"/>
  <c r="BV381" i="5" a="1"/>
  <c r="BV381" i="5" s="1"/>
  <c r="BW381" i="5" a="1"/>
  <c r="BW381" i="5" s="1"/>
  <c r="BX381" i="5" a="1"/>
  <c r="BX381" i="5" s="1"/>
  <c r="BY381" i="5" a="1"/>
  <c r="BY381" i="5" s="1"/>
  <c r="BZ381" i="5" a="1"/>
  <c r="BZ381" i="5" s="1"/>
  <c r="CA381" i="5" a="1"/>
  <c r="CA381" i="5" s="1"/>
  <c r="CB381" i="5" a="1"/>
  <c r="CB381" i="5" s="1"/>
  <c r="CC381" i="5" a="1"/>
  <c r="CC381" i="5" s="1"/>
  <c r="CD381" i="5" a="1"/>
  <c r="CD381" i="5" s="1"/>
  <c r="CE381" i="5" a="1"/>
  <c r="CE381" i="5" s="1"/>
  <c r="CF381" i="5" a="1"/>
  <c r="CF381" i="5" s="1"/>
  <c r="CG381" i="5" a="1"/>
  <c r="CG381" i="5" s="1"/>
  <c r="CH381" i="5" a="1"/>
  <c r="CH381" i="5" s="1"/>
  <c r="CI381" i="5" a="1"/>
  <c r="CI381" i="5" s="1"/>
  <c r="CJ381" i="5" a="1"/>
  <c r="CJ381" i="5" s="1"/>
  <c r="CK381" i="5" a="1"/>
  <c r="CK381" i="5" s="1"/>
  <c r="CL381" i="5" a="1"/>
  <c r="CL381" i="5" s="1"/>
  <c r="CM381" i="5" a="1"/>
  <c r="CM381" i="5" s="1"/>
  <c r="CN381" i="5" a="1"/>
  <c r="CN381" i="5" s="1"/>
  <c r="CO381" i="5" a="1"/>
  <c r="CO381" i="5" s="1"/>
  <c r="CP381" i="5" a="1"/>
  <c r="CP381" i="5" s="1"/>
  <c r="CQ381" i="5" a="1"/>
  <c r="CQ381" i="5" s="1"/>
  <c r="CR381" i="5" a="1"/>
  <c r="CR381" i="5" s="1"/>
  <c r="CS381" i="5" a="1"/>
  <c r="CS381" i="5" s="1"/>
  <c r="CT381" i="5" a="1"/>
  <c r="CT381" i="5" s="1"/>
  <c r="CU381" i="5" a="1"/>
  <c r="CU381" i="5" s="1"/>
  <c r="CV381" i="5" a="1"/>
  <c r="CV381" i="5" s="1"/>
  <c r="CW381" i="5" a="1"/>
  <c r="CW381" i="5" s="1"/>
  <c r="CX381" i="5" a="1"/>
  <c r="CX381" i="5" s="1"/>
  <c r="CY381" i="5" a="1"/>
  <c r="CY381" i="5" s="1"/>
  <c r="CZ381" i="5" a="1"/>
  <c r="CZ381" i="5" s="1"/>
  <c r="DA381" i="5" a="1"/>
  <c r="DA381" i="5" s="1"/>
  <c r="DB381" i="5" a="1"/>
  <c r="DB381" i="5" s="1"/>
  <c r="DC381" i="5" a="1"/>
  <c r="DC381" i="5" s="1"/>
  <c r="DD381" i="5" a="1"/>
  <c r="DD381" i="5" s="1"/>
  <c r="DE381" i="5" a="1"/>
  <c r="DE381" i="5" s="1"/>
  <c r="DF381" i="5" a="1"/>
  <c r="DF381" i="5" s="1"/>
  <c r="DG381" i="5" a="1"/>
  <c r="DG381" i="5" s="1"/>
  <c r="DH381" i="5" a="1"/>
  <c r="DH381" i="5" s="1"/>
  <c r="DI381" i="5" a="1"/>
  <c r="DI381" i="5" s="1"/>
  <c r="DJ381" i="5" a="1"/>
  <c r="DJ381" i="5" s="1"/>
  <c r="DK381" i="5" a="1"/>
  <c r="DK381" i="5" s="1"/>
  <c r="DL381" i="5" a="1"/>
  <c r="DL381" i="5" s="1"/>
  <c r="DM381" i="5" a="1"/>
  <c r="DM381" i="5" s="1"/>
  <c r="DN381" i="5" a="1"/>
  <c r="DN381" i="5" s="1"/>
  <c r="DO381" i="5" a="1"/>
  <c r="DO381" i="5" s="1"/>
  <c r="DP381" i="5" a="1"/>
  <c r="DP381" i="5" s="1"/>
  <c r="DQ381" i="5" a="1"/>
  <c r="DQ381" i="5" s="1"/>
  <c r="DR381" i="5" a="1"/>
  <c r="DR381" i="5" s="1"/>
  <c r="DS381" i="5" a="1"/>
  <c r="DS381" i="5" s="1"/>
  <c r="DT381" i="5" a="1"/>
  <c r="DT381" i="5" s="1"/>
  <c r="DU381" i="5" a="1"/>
  <c r="DU381" i="5" s="1"/>
  <c r="DV381" i="5" a="1"/>
  <c r="DV381" i="5" s="1"/>
  <c r="DW381" i="5" a="1"/>
  <c r="DW381" i="5" s="1"/>
  <c r="DX381" i="5" a="1"/>
  <c r="DX381" i="5" s="1"/>
  <c r="DY381" i="5" a="1"/>
  <c r="DY381" i="5" s="1"/>
  <c r="DZ381" i="5" a="1"/>
  <c r="DZ381" i="5" s="1"/>
  <c r="EA381" i="5" a="1"/>
  <c r="EA381" i="5" s="1"/>
  <c r="EB381" i="5" a="1"/>
  <c r="EB381" i="5" s="1"/>
  <c r="EC381" i="5" a="1"/>
  <c r="EC381" i="5" s="1"/>
  <c r="ED381" i="5" a="1"/>
  <c r="ED381" i="5" s="1"/>
  <c r="EE381" i="5" a="1"/>
  <c r="EE381" i="5" s="1"/>
  <c r="EF381" i="5" a="1"/>
  <c r="EF381" i="5" s="1"/>
  <c r="EG381" i="5" a="1"/>
  <c r="EG381" i="5" s="1"/>
  <c r="EH381" i="5" a="1"/>
  <c r="EH381" i="5" s="1"/>
  <c r="EI381" i="5" a="1"/>
  <c r="EI381" i="5" s="1"/>
  <c r="EJ381" i="5" a="1"/>
  <c r="EJ381" i="5" s="1"/>
  <c r="EK381" i="5" a="1"/>
  <c r="EK381" i="5" s="1"/>
  <c r="EL381" i="5" a="1"/>
  <c r="EL381" i="5" s="1"/>
  <c r="EM381" i="5" a="1"/>
  <c r="EM381" i="5" s="1"/>
  <c r="EN381" i="5" a="1"/>
  <c r="EN381" i="5" s="1"/>
  <c r="EO381" i="5" a="1"/>
  <c r="EO381" i="5" s="1"/>
  <c r="EP381" i="5" a="1"/>
  <c r="EP381" i="5" s="1"/>
  <c r="L382" i="5" a="1"/>
  <c r="L382" i="5" s="1"/>
  <c r="M382" i="5" a="1"/>
  <c r="M382" i="5" s="1"/>
  <c r="N382" i="5" a="1"/>
  <c r="N382" i="5" s="1"/>
  <c r="O382" i="5" a="1"/>
  <c r="O382" i="5" s="1"/>
  <c r="P382" i="5" a="1"/>
  <c r="P382" i="5" s="1"/>
  <c r="Q382" i="5" a="1"/>
  <c r="Q382" i="5" s="1"/>
  <c r="R382" i="5" a="1"/>
  <c r="R382" i="5" s="1"/>
  <c r="S382" i="5" a="1"/>
  <c r="S382" i="5" s="1"/>
  <c r="T382" i="5" a="1"/>
  <c r="T382" i="5" s="1"/>
  <c r="U382" i="5" a="1"/>
  <c r="U382" i="5" s="1"/>
  <c r="V382" i="5" a="1"/>
  <c r="V382" i="5" s="1"/>
  <c r="W382" i="5" a="1"/>
  <c r="W382" i="5" s="1"/>
  <c r="X382" i="5" a="1"/>
  <c r="X382" i="5" s="1"/>
  <c r="Y382" i="5" a="1"/>
  <c r="Y382" i="5" s="1"/>
  <c r="Z382" i="5" a="1"/>
  <c r="Z382" i="5" s="1"/>
  <c r="AA382" i="5" a="1"/>
  <c r="AA382" i="5" s="1"/>
  <c r="AB382" i="5" a="1"/>
  <c r="AB382" i="5" s="1"/>
  <c r="AC382" i="5" a="1"/>
  <c r="AC382" i="5" s="1"/>
  <c r="AD382" i="5" a="1"/>
  <c r="AD382" i="5" s="1"/>
  <c r="AE382" i="5" a="1"/>
  <c r="AE382" i="5" s="1"/>
  <c r="AF382" i="5" a="1"/>
  <c r="AF382" i="5" s="1"/>
  <c r="AG382" i="5" a="1"/>
  <c r="AG382" i="5" s="1"/>
  <c r="AH382" i="5" a="1"/>
  <c r="AH382" i="5" s="1"/>
  <c r="AI382" i="5" a="1"/>
  <c r="AI382" i="5" s="1"/>
  <c r="AJ382" i="5" a="1"/>
  <c r="AJ382" i="5" s="1"/>
  <c r="AK382" i="5" a="1"/>
  <c r="AK382" i="5" s="1"/>
  <c r="AL382" i="5" a="1"/>
  <c r="AL382" i="5" s="1"/>
  <c r="AM382" i="5" a="1"/>
  <c r="AM382" i="5" s="1"/>
  <c r="AN382" i="5" a="1"/>
  <c r="AN382" i="5" s="1"/>
  <c r="AO382" i="5" a="1"/>
  <c r="AO382" i="5" s="1"/>
  <c r="AP382" i="5" a="1"/>
  <c r="AP382" i="5" s="1"/>
  <c r="AQ382" i="5" a="1"/>
  <c r="AQ382" i="5" s="1"/>
  <c r="AR382" i="5" a="1"/>
  <c r="AR382" i="5" s="1"/>
  <c r="AS382" i="5" a="1"/>
  <c r="AS382" i="5" s="1"/>
  <c r="AT382" i="5" a="1"/>
  <c r="AT382" i="5" s="1"/>
  <c r="AU382" i="5" a="1"/>
  <c r="AU382" i="5" s="1"/>
  <c r="AV382" i="5" a="1"/>
  <c r="AV382" i="5" s="1"/>
  <c r="AW382" i="5" a="1"/>
  <c r="AW382" i="5" s="1"/>
  <c r="AX382" i="5" a="1"/>
  <c r="AX382" i="5" s="1"/>
  <c r="AY382" i="5" a="1"/>
  <c r="AY382" i="5" s="1"/>
  <c r="AZ382" i="5" a="1"/>
  <c r="AZ382" i="5" s="1"/>
  <c r="BA382" i="5" a="1"/>
  <c r="BA382" i="5" s="1"/>
  <c r="BB382" i="5" a="1"/>
  <c r="BB382" i="5" s="1"/>
  <c r="BC382" i="5" a="1"/>
  <c r="BC382" i="5" s="1"/>
  <c r="BD382" i="5" a="1"/>
  <c r="BD382" i="5" s="1"/>
  <c r="BE382" i="5" a="1"/>
  <c r="BE382" i="5" s="1"/>
  <c r="BF382" i="5" a="1"/>
  <c r="BF382" i="5" s="1"/>
  <c r="BG382" i="5" a="1"/>
  <c r="BG382" i="5" s="1"/>
  <c r="BH382" i="5" a="1"/>
  <c r="BH382" i="5" s="1"/>
  <c r="BI382" i="5" a="1"/>
  <c r="BI382" i="5" s="1"/>
  <c r="BJ382" i="5" a="1"/>
  <c r="BJ382" i="5" s="1"/>
  <c r="BK382" i="5" a="1"/>
  <c r="BK382" i="5" s="1"/>
  <c r="BL382" i="5" a="1"/>
  <c r="BL382" i="5" s="1"/>
  <c r="BM382" i="5" a="1"/>
  <c r="BM382" i="5" s="1"/>
  <c r="BN382" i="5" a="1"/>
  <c r="BN382" i="5" s="1"/>
  <c r="BO382" i="5" a="1"/>
  <c r="BO382" i="5" s="1"/>
  <c r="BP382" i="5" a="1"/>
  <c r="BP382" i="5" s="1"/>
  <c r="BQ382" i="5" a="1"/>
  <c r="BQ382" i="5" s="1"/>
  <c r="BR382" i="5" a="1"/>
  <c r="BR382" i="5" s="1"/>
  <c r="BS382" i="5" a="1"/>
  <c r="BS382" i="5" s="1"/>
  <c r="BT382" i="5" a="1"/>
  <c r="BT382" i="5" s="1"/>
  <c r="BU382" i="5" a="1"/>
  <c r="BU382" i="5" s="1"/>
  <c r="BV382" i="5" a="1"/>
  <c r="BV382" i="5" s="1"/>
  <c r="BW382" i="5" a="1"/>
  <c r="BW382" i="5" s="1"/>
  <c r="BX382" i="5" a="1"/>
  <c r="BX382" i="5" s="1"/>
  <c r="BY382" i="5" a="1"/>
  <c r="BY382" i="5" s="1"/>
  <c r="BZ382" i="5" a="1"/>
  <c r="BZ382" i="5" s="1"/>
  <c r="CA382" i="5" a="1"/>
  <c r="CA382" i="5" s="1"/>
  <c r="CB382" i="5" a="1"/>
  <c r="CB382" i="5" s="1"/>
  <c r="CC382" i="5" a="1"/>
  <c r="CC382" i="5" s="1"/>
  <c r="CD382" i="5" a="1"/>
  <c r="CD382" i="5" s="1"/>
  <c r="CE382" i="5" a="1"/>
  <c r="CE382" i="5" s="1"/>
  <c r="CF382" i="5" a="1"/>
  <c r="CF382" i="5" s="1"/>
  <c r="CG382" i="5" a="1"/>
  <c r="CG382" i="5" s="1"/>
  <c r="CH382" i="5" a="1"/>
  <c r="CH382" i="5" s="1"/>
  <c r="CI382" i="5" a="1"/>
  <c r="CI382" i="5" s="1"/>
  <c r="CJ382" i="5" a="1"/>
  <c r="CJ382" i="5" s="1"/>
  <c r="CK382" i="5" a="1"/>
  <c r="CK382" i="5" s="1"/>
  <c r="CL382" i="5" a="1"/>
  <c r="CL382" i="5" s="1"/>
  <c r="CM382" i="5" a="1"/>
  <c r="CM382" i="5" s="1"/>
  <c r="CN382" i="5" a="1"/>
  <c r="CN382" i="5" s="1"/>
  <c r="CO382" i="5" a="1"/>
  <c r="CO382" i="5" s="1"/>
  <c r="CP382" i="5" a="1"/>
  <c r="CP382" i="5" s="1"/>
  <c r="CQ382" i="5" a="1"/>
  <c r="CQ382" i="5" s="1"/>
  <c r="CR382" i="5" a="1"/>
  <c r="CR382" i="5" s="1"/>
  <c r="CS382" i="5" a="1"/>
  <c r="CS382" i="5" s="1"/>
  <c r="CT382" i="5" a="1"/>
  <c r="CT382" i="5" s="1"/>
  <c r="CU382" i="5" a="1"/>
  <c r="CU382" i="5" s="1"/>
  <c r="CV382" i="5" a="1"/>
  <c r="CV382" i="5" s="1"/>
  <c r="CW382" i="5" a="1"/>
  <c r="CW382" i="5" s="1"/>
  <c r="CX382" i="5" a="1"/>
  <c r="CX382" i="5" s="1"/>
  <c r="CY382" i="5" a="1"/>
  <c r="CY382" i="5" s="1"/>
  <c r="CZ382" i="5" a="1"/>
  <c r="CZ382" i="5" s="1"/>
  <c r="DA382" i="5" a="1"/>
  <c r="DA382" i="5" s="1"/>
  <c r="DB382" i="5" a="1"/>
  <c r="DB382" i="5" s="1"/>
  <c r="DC382" i="5" a="1"/>
  <c r="DC382" i="5" s="1"/>
  <c r="DD382" i="5" a="1"/>
  <c r="DD382" i="5" s="1"/>
  <c r="DE382" i="5" a="1"/>
  <c r="DE382" i="5" s="1"/>
  <c r="DF382" i="5" a="1"/>
  <c r="DF382" i="5" s="1"/>
  <c r="DG382" i="5" a="1"/>
  <c r="DG382" i="5" s="1"/>
  <c r="DH382" i="5" a="1"/>
  <c r="DH382" i="5" s="1"/>
  <c r="DI382" i="5" a="1"/>
  <c r="DI382" i="5" s="1"/>
  <c r="DJ382" i="5" a="1"/>
  <c r="DJ382" i="5" s="1"/>
  <c r="DK382" i="5" a="1"/>
  <c r="DK382" i="5" s="1"/>
  <c r="DL382" i="5" a="1"/>
  <c r="DL382" i="5" s="1"/>
  <c r="DM382" i="5" a="1"/>
  <c r="DM382" i="5" s="1"/>
  <c r="DN382" i="5" a="1"/>
  <c r="DN382" i="5" s="1"/>
  <c r="DO382" i="5" a="1"/>
  <c r="DO382" i="5" s="1"/>
  <c r="DP382" i="5" a="1"/>
  <c r="DP382" i="5" s="1"/>
  <c r="DQ382" i="5" a="1"/>
  <c r="DQ382" i="5" s="1"/>
  <c r="DR382" i="5" a="1"/>
  <c r="DR382" i="5" s="1"/>
  <c r="DS382" i="5" a="1"/>
  <c r="DS382" i="5" s="1"/>
  <c r="DT382" i="5" a="1"/>
  <c r="DT382" i="5" s="1"/>
  <c r="DU382" i="5" a="1"/>
  <c r="DU382" i="5" s="1"/>
  <c r="DV382" i="5" a="1"/>
  <c r="DV382" i="5" s="1"/>
  <c r="DW382" i="5" a="1"/>
  <c r="DW382" i="5" s="1"/>
  <c r="DX382" i="5" a="1"/>
  <c r="DX382" i="5" s="1"/>
  <c r="DY382" i="5" a="1"/>
  <c r="DY382" i="5" s="1"/>
  <c r="DZ382" i="5" a="1"/>
  <c r="DZ382" i="5" s="1"/>
  <c r="EA382" i="5" a="1"/>
  <c r="EA382" i="5" s="1"/>
  <c r="EB382" i="5" a="1"/>
  <c r="EB382" i="5" s="1"/>
  <c r="EC382" i="5" a="1"/>
  <c r="EC382" i="5" s="1"/>
  <c r="ED382" i="5" a="1"/>
  <c r="ED382" i="5" s="1"/>
  <c r="EE382" i="5" a="1"/>
  <c r="EE382" i="5" s="1"/>
  <c r="EF382" i="5" a="1"/>
  <c r="EF382" i="5" s="1"/>
  <c r="EG382" i="5" a="1"/>
  <c r="EG382" i="5" s="1"/>
  <c r="EH382" i="5" a="1"/>
  <c r="EH382" i="5" s="1"/>
  <c r="EI382" i="5" a="1"/>
  <c r="EI382" i="5" s="1"/>
  <c r="EJ382" i="5" a="1"/>
  <c r="EJ382" i="5" s="1"/>
  <c r="EK382" i="5" a="1"/>
  <c r="EK382" i="5" s="1"/>
  <c r="EL382" i="5" a="1"/>
  <c r="EL382" i="5" s="1"/>
  <c r="EM382" i="5" a="1"/>
  <c r="EM382" i="5" s="1"/>
  <c r="EN382" i="5" a="1"/>
  <c r="EN382" i="5" s="1"/>
  <c r="EO382" i="5" a="1"/>
  <c r="EO382" i="5" s="1"/>
  <c r="EP382" i="5" a="1"/>
  <c r="EP382" i="5" s="1"/>
  <c r="L383" i="5" a="1"/>
  <c r="L383" i="5" s="1"/>
  <c r="M383" i="5" a="1"/>
  <c r="M383" i="5" s="1"/>
  <c r="N383" i="5" a="1"/>
  <c r="N383" i="5" s="1"/>
  <c r="O383" i="5" a="1"/>
  <c r="O383" i="5" s="1"/>
  <c r="P383" i="5" a="1"/>
  <c r="P383" i="5" s="1"/>
  <c r="Q383" i="5" a="1"/>
  <c r="Q383" i="5" s="1"/>
  <c r="R383" i="5" a="1"/>
  <c r="R383" i="5" s="1"/>
  <c r="S383" i="5" a="1"/>
  <c r="S383" i="5" s="1"/>
  <c r="T383" i="5" a="1"/>
  <c r="T383" i="5" s="1"/>
  <c r="U383" i="5" a="1"/>
  <c r="U383" i="5" s="1"/>
  <c r="V383" i="5" a="1"/>
  <c r="V383" i="5" s="1"/>
  <c r="W383" i="5" a="1"/>
  <c r="W383" i="5" s="1"/>
  <c r="X383" i="5" a="1"/>
  <c r="X383" i="5" s="1"/>
  <c r="Y383" i="5" a="1"/>
  <c r="Y383" i="5" s="1"/>
  <c r="Z383" i="5" a="1"/>
  <c r="Z383" i="5" s="1"/>
  <c r="AA383" i="5" a="1"/>
  <c r="AA383" i="5" s="1"/>
  <c r="AB383" i="5" a="1"/>
  <c r="AB383" i="5" s="1"/>
  <c r="AC383" i="5" a="1"/>
  <c r="AC383" i="5" s="1"/>
  <c r="AD383" i="5" a="1"/>
  <c r="AD383" i="5" s="1"/>
  <c r="AE383" i="5" a="1"/>
  <c r="AE383" i="5" s="1"/>
  <c r="AF383" i="5" a="1"/>
  <c r="AF383" i="5" s="1"/>
  <c r="AG383" i="5" a="1"/>
  <c r="AG383" i="5" s="1"/>
  <c r="AH383" i="5" a="1"/>
  <c r="AH383" i="5" s="1"/>
  <c r="AI383" i="5" a="1"/>
  <c r="AI383" i="5" s="1"/>
  <c r="AJ383" i="5" a="1"/>
  <c r="AJ383" i="5" s="1"/>
  <c r="AK383" i="5" a="1"/>
  <c r="AK383" i="5" s="1"/>
  <c r="AL383" i="5" a="1"/>
  <c r="AL383" i="5" s="1"/>
  <c r="AM383" i="5" a="1"/>
  <c r="AM383" i="5" s="1"/>
  <c r="AN383" i="5" a="1"/>
  <c r="AN383" i="5" s="1"/>
  <c r="AO383" i="5" a="1"/>
  <c r="AO383" i="5" s="1"/>
  <c r="AP383" i="5" a="1"/>
  <c r="AP383" i="5" s="1"/>
  <c r="AQ383" i="5" a="1"/>
  <c r="AQ383" i="5" s="1"/>
  <c r="AR383" i="5" a="1"/>
  <c r="AR383" i="5" s="1"/>
  <c r="AS383" i="5" a="1"/>
  <c r="AS383" i="5" s="1"/>
  <c r="AT383" i="5" a="1"/>
  <c r="AT383" i="5" s="1"/>
  <c r="AU383" i="5" a="1"/>
  <c r="AU383" i="5" s="1"/>
  <c r="AV383" i="5" a="1"/>
  <c r="AV383" i="5" s="1"/>
  <c r="AW383" i="5" a="1"/>
  <c r="AW383" i="5" s="1"/>
  <c r="AX383" i="5" a="1"/>
  <c r="AX383" i="5" s="1"/>
  <c r="AY383" i="5" a="1"/>
  <c r="AY383" i="5" s="1"/>
  <c r="AZ383" i="5" a="1"/>
  <c r="AZ383" i="5" s="1"/>
  <c r="BA383" i="5" a="1"/>
  <c r="BA383" i="5" s="1"/>
  <c r="BB383" i="5" a="1"/>
  <c r="BB383" i="5" s="1"/>
  <c r="BC383" i="5" a="1"/>
  <c r="BC383" i="5" s="1"/>
  <c r="BD383" i="5" a="1"/>
  <c r="BD383" i="5" s="1"/>
  <c r="BE383" i="5" a="1"/>
  <c r="BE383" i="5" s="1"/>
  <c r="BF383" i="5" a="1"/>
  <c r="BF383" i="5" s="1"/>
  <c r="BG383" i="5" a="1"/>
  <c r="BG383" i="5" s="1"/>
  <c r="BH383" i="5" a="1"/>
  <c r="BH383" i="5" s="1"/>
  <c r="BI383" i="5" a="1"/>
  <c r="BI383" i="5" s="1"/>
  <c r="BJ383" i="5" a="1"/>
  <c r="BJ383" i="5" s="1"/>
  <c r="BK383" i="5" a="1"/>
  <c r="BK383" i="5" s="1"/>
  <c r="BL383" i="5" a="1"/>
  <c r="BL383" i="5" s="1"/>
  <c r="BM383" i="5" a="1"/>
  <c r="BM383" i="5" s="1"/>
  <c r="BN383" i="5" a="1"/>
  <c r="BN383" i="5" s="1"/>
  <c r="BO383" i="5" a="1"/>
  <c r="BO383" i="5" s="1"/>
  <c r="BP383" i="5" a="1"/>
  <c r="BP383" i="5" s="1"/>
  <c r="BQ383" i="5" a="1"/>
  <c r="BQ383" i="5" s="1"/>
  <c r="BR383" i="5" a="1"/>
  <c r="BR383" i="5" s="1"/>
  <c r="BS383" i="5" a="1"/>
  <c r="BS383" i="5" s="1"/>
  <c r="BT383" i="5" a="1"/>
  <c r="BT383" i="5" s="1"/>
  <c r="BU383" i="5" a="1"/>
  <c r="BU383" i="5" s="1"/>
  <c r="BV383" i="5" a="1"/>
  <c r="BV383" i="5" s="1"/>
  <c r="BW383" i="5" a="1"/>
  <c r="BW383" i="5" s="1"/>
  <c r="BX383" i="5" a="1"/>
  <c r="BX383" i="5" s="1"/>
  <c r="BY383" i="5" a="1"/>
  <c r="BY383" i="5" s="1"/>
  <c r="BZ383" i="5" a="1"/>
  <c r="BZ383" i="5" s="1"/>
  <c r="CA383" i="5" a="1"/>
  <c r="CA383" i="5" s="1"/>
  <c r="CB383" i="5" a="1"/>
  <c r="CB383" i="5" s="1"/>
  <c r="CC383" i="5" a="1"/>
  <c r="CC383" i="5" s="1"/>
  <c r="CD383" i="5" a="1"/>
  <c r="CD383" i="5" s="1"/>
  <c r="CE383" i="5" a="1"/>
  <c r="CE383" i="5" s="1"/>
  <c r="CF383" i="5" a="1"/>
  <c r="CF383" i="5" s="1"/>
  <c r="CG383" i="5" a="1"/>
  <c r="CG383" i="5" s="1"/>
  <c r="CH383" i="5" a="1"/>
  <c r="CH383" i="5" s="1"/>
  <c r="CI383" i="5" a="1"/>
  <c r="CI383" i="5" s="1"/>
  <c r="CJ383" i="5" a="1"/>
  <c r="CJ383" i="5" s="1"/>
  <c r="CK383" i="5" a="1"/>
  <c r="CK383" i="5" s="1"/>
  <c r="CL383" i="5" a="1"/>
  <c r="CL383" i="5" s="1"/>
  <c r="CM383" i="5" a="1"/>
  <c r="CM383" i="5" s="1"/>
  <c r="CN383" i="5" a="1"/>
  <c r="CN383" i="5" s="1"/>
  <c r="CO383" i="5" a="1"/>
  <c r="CO383" i="5" s="1"/>
  <c r="CP383" i="5" a="1"/>
  <c r="CP383" i="5" s="1"/>
  <c r="CQ383" i="5" a="1"/>
  <c r="CQ383" i="5" s="1"/>
  <c r="CR383" i="5" a="1"/>
  <c r="CR383" i="5" s="1"/>
  <c r="CS383" i="5" a="1"/>
  <c r="CS383" i="5" s="1"/>
  <c r="CT383" i="5" a="1"/>
  <c r="CT383" i="5" s="1"/>
  <c r="CU383" i="5" a="1"/>
  <c r="CU383" i="5" s="1"/>
  <c r="CV383" i="5" a="1"/>
  <c r="CV383" i="5" s="1"/>
  <c r="CW383" i="5" a="1"/>
  <c r="CW383" i="5" s="1"/>
  <c r="CX383" i="5" a="1"/>
  <c r="CX383" i="5" s="1"/>
  <c r="CY383" i="5" a="1"/>
  <c r="CY383" i="5" s="1"/>
  <c r="CZ383" i="5" a="1"/>
  <c r="CZ383" i="5" s="1"/>
  <c r="DA383" i="5" a="1"/>
  <c r="DA383" i="5" s="1"/>
  <c r="DB383" i="5" a="1"/>
  <c r="DB383" i="5" s="1"/>
  <c r="DC383" i="5" a="1"/>
  <c r="DC383" i="5" s="1"/>
  <c r="DD383" i="5" a="1"/>
  <c r="DD383" i="5" s="1"/>
  <c r="DE383" i="5" a="1"/>
  <c r="DE383" i="5" s="1"/>
  <c r="DF383" i="5" a="1"/>
  <c r="DF383" i="5" s="1"/>
  <c r="DG383" i="5" a="1"/>
  <c r="DG383" i="5" s="1"/>
  <c r="DH383" i="5" a="1"/>
  <c r="DH383" i="5" s="1"/>
  <c r="DI383" i="5" a="1"/>
  <c r="DI383" i="5" s="1"/>
  <c r="DJ383" i="5" a="1"/>
  <c r="DJ383" i="5" s="1"/>
  <c r="DK383" i="5" a="1"/>
  <c r="DK383" i="5" s="1"/>
  <c r="DL383" i="5" a="1"/>
  <c r="DL383" i="5" s="1"/>
  <c r="DM383" i="5" a="1"/>
  <c r="DM383" i="5" s="1"/>
  <c r="DN383" i="5" a="1"/>
  <c r="DN383" i="5" s="1"/>
  <c r="DO383" i="5" a="1"/>
  <c r="DO383" i="5" s="1"/>
  <c r="DP383" i="5" a="1"/>
  <c r="DP383" i="5" s="1"/>
  <c r="DQ383" i="5" a="1"/>
  <c r="DQ383" i="5" s="1"/>
  <c r="DR383" i="5" a="1"/>
  <c r="DR383" i="5" s="1"/>
  <c r="DS383" i="5" a="1"/>
  <c r="DS383" i="5" s="1"/>
  <c r="DT383" i="5" a="1"/>
  <c r="DT383" i="5" s="1"/>
  <c r="DU383" i="5" a="1"/>
  <c r="DU383" i="5" s="1"/>
  <c r="DV383" i="5" a="1"/>
  <c r="DV383" i="5" s="1"/>
  <c r="DW383" i="5" a="1"/>
  <c r="DW383" i="5" s="1"/>
  <c r="DX383" i="5" a="1"/>
  <c r="DX383" i="5" s="1"/>
  <c r="DY383" i="5" a="1"/>
  <c r="DY383" i="5" s="1"/>
  <c r="DZ383" i="5" a="1"/>
  <c r="DZ383" i="5" s="1"/>
  <c r="EA383" i="5" a="1"/>
  <c r="EA383" i="5" s="1"/>
  <c r="EB383" i="5" a="1"/>
  <c r="EB383" i="5" s="1"/>
  <c r="EC383" i="5" a="1"/>
  <c r="EC383" i="5" s="1"/>
  <c r="ED383" i="5" a="1"/>
  <c r="ED383" i="5" s="1"/>
  <c r="EE383" i="5" a="1"/>
  <c r="EE383" i="5" s="1"/>
  <c r="EF383" i="5" a="1"/>
  <c r="EF383" i="5" s="1"/>
  <c r="EG383" i="5" a="1"/>
  <c r="EG383" i="5" s="1"/>
  <c r="EH383" i="5" a="1"/>
  <c r="EH383" i="5" s="1"/>
  <c r="EI383" i="5" a="1"/>
  <c r="EI383" i="5" s="1"/>
  <c r="EJ383" i="5" a="1"/>
  <c r="EJ383" i="5" s="1"/>
  <c r="EK383" i="5" a="1"/>
  <c r="EK383" i="5" s="1"/>
  <c r="EL383" i="5" a="1"/>
  <c r="EL383" i="5" s="1"/>
  <c r="EM383" i="5" a="1"/>
  <c r="EM383" i="5" s="1"/>
  <c r="EN383" i="5" a="1"/>
  <c r="EN383" i="5" s="1"/>
  <c r="EO383" i="5" a="1"/>
  <c r="EO383" i="5" s="1"/>
  <c r="EP383" i="5" a="1"/>
  <c r="EP383" i="5" s="1"/>
  <c r="L384" i="5" a="1"/>
  <c r="L384" i="5" s="1"/>
  <c r="M384" i="5" a="1"/>
  <c r="M384" i="5" s="1"/>
  <c r="N384" i="5" a="1"/>
  <c r="N384" i="5" s="1"/>
  <c r="O384" i="5" a="1"/>
  <c r="O384" i="5" s="1"/>
  <c r="P384" i="5" a="1"/>
  <c r="P384" i="5" s="1"/>
  <c r="Q384" i="5" a="1"/>
  <c r="Q384" i="5" s="1"/>
  <c r="R384" i="5" a="1"/>
  <c r="R384" i="5" s="1"/>
  <c r="S384" i="5" a="1"/>
  <c r="S384" i="5" s="1"/>
  <c r="T384" i="5" a="1"/>
  <c r="T384" i="5" s="1"/>
  <c r="U384" i="5" a="1"/>
  <c r="U384" i="5" s="1"/>
  <c r="V384" i="5" a="1"/>
  <c r="V384" i="5" s="1"/>
  <c r="W384" i="5" a="1"/>
  <c r="W384" i="5" s="1"/>
  <c r="X384" i="5" a="1"/>
  <c r="X384" i="5" s="1"/>
  <c r="Y384" i="5" a="1"/>
  <c r="Y384" i="5" s="1"/>
  <c r="Z384" i="5" a="1"/>
  <c r="Z384" i="5" s="1"/>
  <c r="AA384" i="5" a="1"/>
  <c r="AA384" i="5" s="1"/>
  <c r="AB384" i="5" a="1"/>
  <c r="AB384" i="5" s="1"/>
  <c r="AC384" i="5" a="1"/>
  <c r="AC384" i="5" s="1"/>
  <c r="AD384" i="5" a="1"/>
  <c r="AD384" i="5" s="1"/>
  <c r="AE384" i="5" a="1"/>
  <c r="AE384" i="5" s="1"/>
  <c r="AF384" i="5" a="1"/>
  <c r="AF384" i="5" s="1"/>
  <c r="AG384" i="5" a="1"/>
  <c r="AG384" i="5" s="1"/>
  <c r="AH384" i="5" a="1"/>
  <c r="AH384" i="5" s="1"/>
  <c r="AI384" i="5" a="1"/>
  <c r="AI384" i="5" s="1"/>
  <c r="AJ384" i="5" a="1"/>
  <c r="AJ384" i="5" s="1"/>
  <c r="AK384" i="5" a="1"/>
  <c r="AK384" i="5" s="1"/>
  <c r="AL384" i="5" a="1"/>
  <c r="AL384" i="5" s="1"/>
  <c r="AM384" i="5" a="1"/>
  <c r="AM384" i="5" s="1"/>
  <c r="AN384" i="5" a="1"/>
  <c r="AN384" i="5" s="1"/>
  <c r="AO384" i="5" a="1"/>
  <c r="AO384" i="5" s="1"/>
  <c r="AP384" i="5" a="1"/>
  <c r="AP384" i="5" s="1"/>
  <c r="AQ384" i="5" a="1"/>
  <c r="AQ384" i="5" s="1"/>
  <c r="AR384" i="5" a="1"/>
  <c r="AR384" i="5" s="1"/>
  <c r="AS384" i="5" a="1"/>
  <c r="AS384" i="5" s="1"/>
  <c r="AT384" i="5" a="1"/>
  <c r="AT384" i="5" s="1"/>
  <c r="AU384" i="5" a="1"/>
  <c r="AU384" i="5" s="1"/>
  <c r="AV384" i="5" a="1"/>
  <c r="AV384" i="5" s="1"/>
  <c r="AW384" i="5" a="1"/>
  <c r="AW384" i="5" s="1"/>
  <c r="AX384" i="5" a="1"/>
  <c r="AX384" i="5" s="1"/>
  <c r="AY384" i="5" a="1"/>
  <c r="AY384" i="5" s="1"/>
  <c r="AZ384" i="5" a="1"/>
  <c r="AZ384" i="5" s="1"/>
  <c r="BA384" i="5" a="1"/>
  <c r="BA384" i="5" s="1"/>
  <c r="BB384" i="5" a="1"/>
  <c r="BB384" i="5" s="1"/>
  <c r="BC384" i="5" a="1"/>
  <c r="BC384" i="5" s="1"/>
  <c r="BD384" i="5" a="1"/>
  <c r="BD384" i="5" s="1"/>
  <c r="BE384" i="5" a="1"/>
  <c r="BE384" i="5" s="1"/>
  <c r="BF384" i="5" a="1"/>
  <c r="BF384" i="5" s="1"/>
  <c r="BG384" i="5" a="1"/>
  <c r="BG384" i="5" s="1"/>
  <c r="BH384" i="5" a="1"/>
  <c r="BH384" i="5" s="1"/>
  <c r="BI384" i="5" a="1"/>
  <c r="BI384" i="5" s="1"/>
  <c r="BJ384" i="5" a="1"/>
  <c r="BJ384" i="5" s="1"/>
  <c r="BK384" i="5" a="1"/>
  <c r="BK384" i="5" s="1"/>
  <c r="BL384" i="5" a="1"/>
  <c r="BL384" i="5" s="1"/>
  <c r="BM384" i="5" a="1"/>
  <c r="BM384" i="5" s="1"/>
  <c r="BN384" i="5" a="1"/>
  <c r="BN384" i="5" s="1"/>
  <c r="BO384" i="5" a="1"/>
  <c r="BO384" i="5" s="1"/>
  <c r="BP384" i="5" a="1"/>
  <c r="BP384" i="5" s="1"/>
  <c r="BQ384" i="5" a="1"/>
  <c r="BQ384" i="5" s="1"/>
  <c r="BR384" i="5" a="1"/>
  <c r="BR384" i="5" s="1"/>
  <c r="BS384" i="5" a="1"/>
  <c r="BS384" i="5" s="1"/>
  <c r="BT384" i="5" a="1"/>
  <c r="BT384" i="5" s="1"/>
  <c r="BU384" i="5" a="1"/>
  <c r="BU384" i="5" s="1"/>
  <c r="BV384" i="5" a="1"/>
  <c r="BV384" i="5" s="1"/>
  <c r="BW384" i="5" a="1"/>
  <c r="BW384" i="5" s="1"/>
  <c r="BX384" i="5" a="1"/>
  <c r="BX384" i="5" s="1"/>
  <c r="BY384" i="5" a="1"/>
  <c r="BY384" i="5" s="1"/>
  <c r="BZ384" i="5" a="1"/>
  <c r="BZ384" i="5" s="1"/>
  <c r="CA384" i="5" a="1"/>
  <c r="CA384" i="5" s="1"/>
  <c r="CB384" i="5" a="1"/>
  <c r="CB384" i="5" s="1"/>
  <c r="CC384" i="5" a="1"/>
  <c r="CC384" i="5" s="1"/>
  <c r="CD384" i="5" a="1"/>
  <c r="CD384" i="5" s="1"/>
  <c r="CE384" i="5" a="1"/>
  <c r="CE384" i="5" s="1"/>
  <c r="CF384" i="5" a="1"/>
  <c r="CF384" i="5" s="1"/>
  <c r="CG384" i="5" a="1"/>
  <c r="CG384" i="5" s="1"/>
  <c r="CH384" i="5" a="1"/>
  <c r="CH384" i="5" s="1"/>
  <c r="CI384" i="5" a="1"/>
  <c r="CI384" i="5" s="1"/>
  <c r="CJ384" i="5" a="1"/>
  <c r="CJ384" i="5" s="1"/>
  <c r="CK384" i="5" a="1"/>
  <c r="CK384" i="5" s="1"/>
  <c r="CL384" i="5" a="1"/>
  <c r="CL384" i="5" s="1"/>
  <c r="CM384" i="5" a="1"/>
  <c r="CM384" i="5" s="1"/>
  <c r="CN384" i="5" a="1"/>
  <c r="CN384" i="5" s="1"/>
  <c r="CO384" i="5" a="1"/>
  <c r="CO384" i="5" s="1"/>
  <c r="CP384" i="5" a="1"/>
  <c r="CP384" i="5" s="1"/>
  <c r="CQ384" i="5" a="1"/>
  <c r="CQ384" i="5" s="1"/>
  <c r="CR384" i="5" a="1"/>
  <c r="CR384" i="5" s="1"/>
  <c r="CS384" i="5" a="1"/>
  <c r="CS384" i="5" s="1"/>
  <c r="CT384" i="5" a="1"/>
  <c r="CT384" i="5" s="1"/>
  <c r="CU384" i="5" a="1"/>
  <c r="CU384" i="5" s="1"/>
  <c r="CV384" i="5" a="1"/>
  <c r="CV384" i="5" s="1"/>
  <c r="CW384" i="5" a="1"/>
  <c r="CW384" i="5" s="1"/>
  <c r="CX384" i="5" a="1"/>
  <c r="CX384" i="5" s="1"/>
  <c r="CY384" i="5" a="1"/>
  <c r="CY384" i="5" s="1"/>
  <c r="CZ384" i="5" a="1"/>
  <c r="CZ384" i="5" s="1"/>
  <c r="DA384" i="5" a="1"/>
  <c r="DA384" i="5" s="1"/>
  <c r="DB384" i="5" a="1"/>
  <c r="DB384" i="5" s="1"/>
  <c r="DC384" i="5" a="1"/>
  <c r="DC384" i="5" s="1"/>
  <c r="DD384" i="5" a="1"/>
  <c r="DD384" i="5" s="1"/>
  <c r="DE384" i="5" a="1"/>
  <c r="DE384" i="5" s="1"/>
  <c r="DF384" i="5" a="1"/>
  <c r="DF384" i="5" s="1"/>
  <c r="DG384" i="5" a="1"/>
  <c r="DG384" i="5" s="1"/>
  <c r="DH384" i="5" a="1"/>
  <c r="DH384" i="5" s="1"/>
  <c r="DI384" i="5" a="1"/>
  <c r="DI384" i="5" s="1"/>
  <c r="DJ384" i="5" a="1"/>
  <c r="DJ384" i="5" s="1"/>
  <c r="DK384" i="5" a="1"/>
  <c r="DK384" i="5" s="1"/>
  <c r="DL384" i="5" a="1"/>
  <c r="DL384" i="5" s="1"/>
  <c r="DM384" i="5" a="1"/>
  <c r="DM384" i="5" s="1"/>
  <c r="DN384" i="5" a="1"/>
  <c r="DN384" i="5" s="1"/>
  <c r="DO384" i="5" a="1"/>
  <c r="DO384" i="5" s="1"/>
  <c r="DP384" i="5" a="1"/>
  <c r="DP384" i="5" s="1"/>
  <c r="DQ384" i="5" a="1"/>
  <c r="DQ384" i="5" s="1"/>
  <c r="DR384" i="5" a="1"/>
  <c r="DR384" i="5" s="1"/>
  <c r="DS384" i="5" a="1"/>
  <c r="DS384" i="5" s="1"/>
  <c r="DT384" i="5" a="1"/>
  <c r="DT384" i="5" s="1"/>
  <c r="DU384" i="5" a="1"/>
  <c r="DU384" i="5" s="1"/>
  <c r="DV384" i="5" a="1"/>
  <c r="DV384" i="5" s="1"/>
  <c r="DW384" i="5" a="1"/>
  <c r="DW384" i="5" s="1"/>
  <c r="DX384" i="5" a="1"/>
  <c r="DX384" i="5" s="1"/>
  <c r="DY384" i="5" a="1"/>
  <c r="DY384" i="5" s="1"/>
  <c r="DZ384" i="5" a="1"/>
  <c r="DZ384" i="5" s="1"/>
  <c r="EA384" i="5" a="1"/>
  <c r="EA384" i="5" s="1"/>
  <c r="EB384" i="5" a="1"/>
  <c r="EB384" i="5" s="1"/>
  <c r="EC384" i="5" a="1"/>
  <c r="EC384" i="5" s="1"/>
  <c r="ED384" i="5" a="1"/>
  <c r="ED384" i="5" s="1"/>
  <c r="EE384" i="5" a="1"/>
  <c r="EE384" i="5" s="1"/>
  <c r="EF384" i="5" a="1"/>
  <c r="EF384" i="5" s="1"/>
  <c r="EG384" i="5" a="1"/>
  <c r="EG384" i="5" s="1"/>
  <c r="EH384" i="5" a="1"/>
  <c r="EH384" i="5" s="1"/>
  <c r="EI384" i="5" a="1"/>
  <c r="EI384" i="5" s="1"/>
  <c r="EJ384" i="5" a="1"/>
  <c r="EJ384" i="5" s="1"/>
  <c r="EK384" i="5" a="1"/>
  <c r="EK384" i="5" s="1"/>
  <c r="EL384" i="5" a="1"/>
  <c r="EL384" i="5" s="1"/>
  <c r="EM384" i="5" a="1"/>
  <c r="EM384" i="5" s="1"/>
  <c r="EN384" i="5" a="1"/>
  <c r="EN384" i="5" s="1"/>
  <c r="EO384" i="5" a="1"/>
  <c r="EO384" i="5" s="1"/>
  <c r="EP384" i="5" a="1"/>
  <c r="EP384" i="5" s="1"/>
  <c r="L385" i="5" a="1"/>
  <c r="L385" i="5" s="1"/>
  <c r="M385" i="5" a="1"/>
  <c r="M385" i="5" s="1"/>
  <c r="N385" i="5" a="1"/>
  <c r="N385" i="5" s="1"/>
  <c r="O385" i="5" a="1"/>
  <c r="O385" i="5" s="1"/>
  <c r="P385" i="5" a="1"/>
  <c r="P385" i="5" s="1"/>
  <c r="Q385" i="5" a="1"/>
  <c r="Q385" i="5" s="1"/>
  <c r="R385" i="5" a="1"/>
  <c r="R385" i="5" s="1"/>
  <c r="S385" i="5" a="1"/>
  <c r="S385" i="5" s="1"/>
  <c r="T385" i="5" a="1"/>
  <c r="T385" i="5" s="1"/>
  <c r="U385" i="5" a="1"/>
  <c r="U385" i="5" s="1"/>
  <c r="V385" i="5" a="1"/>
  <c r="V385" i="5" s="1"/>
  <c r="W385" i="5" a="1"/>
  <c r="W385" i="5" s="1"/>
  <c r="X385" i="5" a="1"/>
  <c r="X385" i="5" s="1"/>
  <c r="Y385" i="5" a="1"/>
  <c r="Y385" i="5" s="1"/>
  <c r="Z385" i="5" a="1"/>
  <c r="Z385" i="5" s="1"/>
  <c r="AA385" i="5" a="1"/>
  <c r="AA385" i="5" s="1"/>
  <c r="AB385" i="5" a="1"/>
  <c r="AB385" i="5" s="1"/>
  <c r="AC385" i="5" a="1"/>
  <c r="AC385" i="5" s="1"/>
  <c r="AD385" i="5" a="1"/>
  <c r="AD385" i="5" s="1"/>
  <c r="AE385" i="5" a="1"/>
  <c r="AE385" i="5" s="1"/>
  <c r="AF385" i="5" a="1"/>
  <c r="AF385" i="5" s="1"/>
  <c r="AG385" i="5" a="1"/>
  <c r="AG385" i="5" s="1"/>
  <c r="AH385" i="5" a="1"/>
  <c r="AH385" i="5" s="1"/>
  <c r="AI385" i="5" a="1"/>
  <c r="AI385" i="5" s="1"/>
  <c r="AJ385" i="5" a="1"/>
  <c r="AJ385" i="5" s="1"/>
  <c r="AK385" i="5" a="1"/>
  <c r="AK385" i="5" s="1"/>
  <c r="AL385" i="5" a="1"/>
  <c r="AL385" i="5" s="1"/>
  <c r="AM385" i="5" a="1"/>
  <c r="AM385" i="5" s="1"/>
  <c r="AN385" i="5" a="1"/>
  <c r="AN385" i="5" s="1"/>
  <c r="AO385" i="5" a="1"/>
  <c r="AO385" i="5" s="1"/>
  <c r="AP385" i="5" a="1"/>
  <c r="AP385" i="5" s="1"/>
  <c r="AQ385" i="5" a="1"/>
  <c r="AQ385" i="5" s="1"/>
  <c r="AR385" i="5" a="1"/>
  <c r="AR385" i="5" s="1"/>
  <c r="AS385" i="5" a="1"/>
  <c r="AS385" i="5" s="1"/>
  <c r="AT385" i="5" a="1"/>
  <c r="AT385" i="5" s="1"/>
  <c r="AU385" i="5" a="1"/>
  <c r="AU385" i="5" s="1"/>
  <c r="AV385" i="5" a="1"/>
  <c r="AV385" i="5" s="1"/>
  <c r="AW385" i="5" a="1"/>
  <c r="AW385" i="5" s="1"/>
  <c r="AX385" i="5" a="1"/>
  <c r="AX385" i="5" s="1"/>
  <c r="AY385" i="5" a="1"/>
  <c r="AY385" i="5" s="1"/>
  <c r="AZ385" i="5" a="1"/>
  <c r="AZ385" i="5" s="1"/>
  <c r="BA385" i="5" a="1"/>
  <c r="BA385" i="5" s="1"/>
  <c r="BB385" i="5" a="1"/>
  <c r="BB385" i="5" s="1"/>
  <c r="BC385" i="5" a="1"/>
  <c r="BC385" i="5" s="1"/>
  <c r="BD385" i="5" a="1"/>
  <c r="BD385" i="5" s="1"/>
  <c r="BE385" i="5" a="1"/>
  <c r="BE385" i="5" s="1"/>
  <c r="BF385" i="5" a="1"/>
  <c r="BF385" i="5" s="1"/>
  <c r="BG385" i="5" a="1"/>
  <c r="BG385" i="5" s="1"/>
  <c r="BH385" i="5" a="1"/>
  <c r="BH385" i="5" s="1"/>
  <c r="BI385" i="5" a="1"/>
  <c r="BI385" i="5" s="1"/>
  <c r="BJ385" i="5" a="1"/>
  <c r="BJ385" i="5" s="1"/>
  <c r="BK385" i="5" a="1"/>
  <c r="BK385" i="5" s="1"/>
  <c r="BL385" i="5" a="1"/>
  <c r="BL385" i="5" s="1"/>
  <c r="BM385" i="5" a="1"/>
  <c r="BM385" i="5" s="1"/>
  <c r="BN385" i="5" a="1"/>
  <c r="BN385" i="5" s="1"/>
  <c r="BO385" i="5" a="1"/>
  <c r="BO385" i="5" s="1"/>
  <c r="BP385" i="5" a="1"/>
  <c r="BP385" i="5" s="1"/>
  <c r="BQ385" i="5" a="1"/>
  <c r="BQ385" i="5" s="1"/>
  <c r="BR385" i="5" a="1"/>
  <c r="BR385" i="5" s="1"/>
  <c r="BS385" i="5" a="1"/>
  <c r="BS385" i="5" s="1"/>
  <c r="BT385" i="5" a="1"/>
  <c r="BT385" i="5" s="1"/>
  <c r="BU385" i="5" a="1"/>
  <c r="BU385" i="5" s="1"/>
  <c r="BV385" i="5" a="1"/>
  <c r="BV385" i="5" s="1"/>
  <c r="BW385" i="5" a="1"/>
  <c r="BW385" i="5" s="1"/>
  <c r="BX385" i="5" a="1"/>
  <c r="BX385" i="5" s="1"/>
  <c r="BY385" i="5" a="1"/>
  <c r="BY385" i="5" s="1"/>
  <c r="BZ385" i="5" a="1"/>
  <c r="BZ385" i="5" s="1"/>
  <c r="CA385" i="5" a="1"/>
  <c r="CA385" i="5" s="1"/>
  <c r="CB385" i="5" a="1"/>
  <c r="CB385" i="5" s="1"/>
  <c r="CC385" i="5" a="1"/>
  <c r="CC385" i="5" s="1"/>
  <c r="CD385" i="5" a="1"/>
  <c r="CD385" i="5" s="1"/>
  <c r="CE385" i="5" a="1"/>
  <c r="CE385" i="5" s="1"/>
  <c r="CF385" i="5" a="1"/>
  <c r="CF385" i="5" s="1"/>
  <c r="CG385" i="5" a="1"/>
  <c r="CG385" i="5" s="1"/>
  <c r="CH385" i="5" a="1"/>
  <c r="CH385" i="5" s="1"/>
  <c r="CI385" i="5" a="1"/>
  <c r="CI385" i="5" s="1"/>
  <c r="CJ385" i="5" a="1"/>
  <c r="CJ385" i="5" s="1"/>
  <c r="CK385" i="5" a="1"/>
  <c r="CK385" i="5" s="1"/>
  <c r="CL385" i="5" a="1"/>
  <c r="CL385" i="5" s="1"/>
  <c r="CM385" i="5" a="1"/>
  <c r="CM385" i="5" s="1"/>
  <c r="CN385" i="5" a="1"/>
  <c r="CN385" i="5" s="1"/>
  <c r="CO385" i="5" a="1"/>
  <c r="CO385" i="5" s="1"/>
  <c r="CP385" i="5" a="1"/>
  <c r="CP385" i="5" s="1"/>
  <c r="CQ385" i="5" a="1"/>
  <c r="CQ385" i="5" s="1"/>
  <c r="CR385" i="5" a="1"/>
  <c r="CR385" i="5" s="1"/>
  <c r="CS385" i="5" a="1"/>
  <c r="CS385" i="5" s="1"/>
  <c r="CT385" i="5" a="1"/>
  <c r="CT385" i="5" s="1"/>
  <c r="CU385" i="5" a="1"/>
  <c r="CU385" i="5" s="1"/>
  <c r="CV385" i="5" a="1"/>
  <c r="CV385" i="5" s="1"/>
  <c r="CW385" i="5" a="1"/>
  <c r="CW385" i="5" s="1"/>
  <c r="CX385" i="5" a="1"/>
  <c r="CX385" i="5" s="1"/>
  <c r="CY385" i="5" a="1"/>
  <c r="CY385" i="5" s="1"/>
  <c r="CZ385" i="5" a="1"/>
  <c r="CZ385" i="5" s="1"/>
  <c r="DA385" i="5" a="1"/>
  <c r="DA385" i="5" s="1"/>
  <c r="DB385" i="5" a="1"/>
  <c r="DB385" i="5" s="1"/>
  <c r="DC385" i="5" a="1"/>
  <c r="DC385" i="5" s="1"/>
  <c r="DD385" i="5" a="1"/>
  <c r="DD385" i="5" s="1"/>
  <c r="DE385" i="5" a="1"/>
  <c r="DE385" i="5" s="1"/>
  <c r="DF385" i="5" a="1"/>
  <c r="DF385" i="5" s="1"/>
  <c r="DG385" i="5" a="1"/>
  <c r="DG385" i="5" s="1"/>
  <c r="DH385" i="5" a="1"/>
  <c r="DH385" i="5" s="1"/>
  <c r="DI385" i="5" a="1"/>
  <c r="DI385" i="5" s="1"/>
  <c r="DJ385" i="5" a="1"/>
  <c r="DJ385" i="5" s="1"/>
  <c r="DK385" i="5" a="1"/>
  <c r="DK385" i="5" s="1"/>
  <c r="DL385" i="5" a="1"/>
  <c r="DL385" i="5" s="1"/>
  <c r="DM385" i="5" a="1"/>
  <c r="DM385" i="5" s="1"/>
  <c r="DN385" i="5" a="1"/>
  <c r="DN385" i="5" s="1"/>
  <c r="DO385" i="5" a="1"/>
  <c r="DO385" i="5" s="1"/>
  <c r="DP385" i="5" a="1"/>
  <c r="DP385" i="5" s="1"/>
  <c r="DQ385" i="5" a="1"/>
  <c r="DQ385" i="5" s="1"/>
  <c r="DR385" i="5" a="1"/>
  <c r="DR385" i="5" s="1"/>
  <c r="DS385" i="5" a="1"/>
  <c r="DS385" i="5" s="1"/>
  <c r="DT385" i="5" a="1"/>
  <c r="DT385" i="5" s="1"/>
  <c r="DU385" i="5" a="1"/>
  <c r="DU385" i="5" s="1"/>
  <c r="DV385" i="5" a="1"/>
  <c r="DV385" i="5" s="1"/>
  <c r="DW385" i="5" a="1"/>
  <c r="DW385" i="5" s="1"/>
  <c r="DX385" i="5" a="1"/>
  <c r="DX385" i="5" s="1"/>
  <c r="DY385" i="5" a="1"/>
  <c r="DY385" i="5" s="1"/>
  <c r="DZ385" i="5" a="1"/>
  <c r="DZ385" i="5" s="1"/>
  <c r="EA385" i="5" a="1"/>
  <c r="EA385" i="5" s="1"/>
  <c r="EB385" i="5" a="1"/>
  <c r="EB385" i="5" s="1"/>
  <c r="EC385" i="5" a="1"/>
  <c r="EC385" i="5" s="1"/>
  <c r="ED385" i="5" a="1"/>
  <c r="ED385" i="5" s="1"/>
  <c r="EE385" i="5" a="1"/>
  <c r="EE385" i="5" s="1"/>
  <c r="EF385" i="5" a="1"/>
  <c r="EF385" i="5" s="1"/>
  <c r="EG385" i="5" a="1"/>
  <c r="EG385" i="5" s="1"/>
  <c r="EH385" i="5" a="1"/>
  <c r="EH385" i="5" s="1"/>
  <c r="EI385" i="5" a="1"/>
  <c r="EI385" i="5" s="1"/>
  <c r="EJ385" i="5" a="1"/>
  <c r="EJ385" i="5" s="1"/>
  <c r="EK385" i="5" a="1"/>
  <c r="EK385" i="5" s="1"/>
  <c r="EL385" i="5" a="1"/>
  <c r="EL385" i="5" s="1"/>
  <c r="EM385" i="5" a="1"/>
  <c r="EM385" i="5" s="1"/>
  <c r="EN385" i="5" a="1"/>
  <c r="EN385" i="5" s="1"/>
  <c r="EO385" i="5" a="1"/>
  <c r="EO385" i="5" s="1"/>
  <c r="EP385" i="5" a="1"/>
  <c r="EP385" i="5" s="1"/>
  <c r="L386" i="5" a="1"/>
  <c r="L386" i="5" s="1"/>
  <c r="M386" i="5" a="1"/>
  <c r="M386" i="5" s="1"/>
  <c r="N386" i="5" a="1"/>
  <c r="N386" i="5" s="1"/>
  <c r="O386" i="5" a="1"/>
  <c r="O386" i="5" s="1"/>
  <c r="P386" i="5" a="1"/>
  <c r="P386" i="5" s="1"/>
  <c r="Q386" i="5" a="1"/>
  <c r="Q386" i="5" s="1"/>
  <c r="R386" i="5" a="1"/>
  <c r="R386" i="5" s="1"/>
  <c r="S386" i="5" a="1"/>
  <c r="S386" i="5" s="1"/>
  <c r="T386" i="5" a="1"/>
  <c r="T386" i="5" s="1"/>
  <c r="U386" i="5" a="1"/>
  <c r="U386" i="5" s="1"/>
  <c r="V386" i="5" a="1"/>
  <c r="V386" i="5" s="1"/>
  <c r="W386" i="5" a="1"/>
  <c r="W386" i="5" s="1"/>
  <c r="X386" i="5" a="1"/>
  <c r="X386" i="5" s="1"/>
  <c r="Y386" i="5" a="1"/>
  <c r="Y386" i="5" s="1"/>
  <c r="Z386" i="5" a="1"/>
  <c r="Z386" i="5" s="1"/>
  <c r="AA386" i="5" a="1"/>
  <c r="AA386" i="5" s="1"/>
  <c r="AB386" i="5" a="1"/>
  <c r="AB386" i="5" s="1"/>
  <c r="AC386" i="5" a="1"/>
  <c r="AC386" i="5" s="1"/>
  <c r="AD386" i="5" a="1"/>
  <c r="AD386" i="5" s="1"/>
  <c r="AE386" i="5" a="1"/>
  <c r="AE386" i="5" s="1"/>
  <c r="AF386" i="5" a="1"/>
  <c r="AF386" i="5" s="1"/>
  <c r="AG386" i="5" a="1"/>
  <c r="AG386" i="5" s="1"/>
  <c r="AH386" i="5" a="1"/>
  <c r="AH386" i="5" s="1"/>
  <c r="AI386" i="5" a="1"/>
  <c r="AI386" i="5" s="1"/>
  <c r="AJ386" i="5" a="1"/>
  <c r="AJ386" i="5" s="1"/>
  <c r="AK386" i="5" a="1"/>
  <c r="AK386" i="5" s="1"/>
  <c r="AL386" i="5" a="1"/>
  <c r="AL386" i="5" s="1"/>
  <c r="AM386" i="5" a="1"/>
  <c r="AM386" i="5" s="1"/>
  <c r="AN386" i="5" a="1"/>
  <c r="AN386" i="5" s="1"/>
  <c r="AO386" i="5" a="1"/>
  <c r="AO386" i="5" s="1"/>
  <c r="AP386" i="5" a="1"/>
  <c r="AP386" i="5" s="1"/>
  <c r="AQ386" i="5" a="1"/>
  <c r="AQ386" i="5" s="1"/>
  <c r="AR386" i="5" a="1"/>
  <c r="AR386" i="5" s="1"/>
  <c r="AS386" i="5" a="1"/>
  <c r="AS386" i="5" s="1"/>
  <c r="AT386" i="5" a="1"/>
  <c r="AT386" i="5" s="1"/>
  <c r="AU386" i="5" a="1"/>
  <c r="AU386" i="5" s="1"/>
  <c r="AV386" i="5" a="1"/>
  <c r="AV386" i="5" s="1"/>
  <c r="AW386" i="5" a="1"/>
  <c r="AW386" i="5" s="1"/>
  <c r="AX386" i="5" a="1"/>
  <c r="AX386" i="5" s="1"/>
  <c r="AY386" i="5" a="1"/>
  <c r="AY386" i="5" s="1"/>
  <c r="AZ386" i="5" a="1"/>
  <c r="AZ386" i="5" s="1"/>
  <c r="BA386" i="5" a="1"/>
  <c r="BA386" i="5" s="1"/>
  <c r="BB386" i="5" a="1"/>
  <c r="BB386" i="5" s="1"/>
  <c r="BC386" i="5" a="1"/>
  <c r="BC386" i="5" s="1"/>
  <c r="BD386" i="5" a="1"/>
  <c r="BD386" i="5" s="1"/>
  <c r="BE386" i="5" a="1"/>
  <c r="BE386" i="5" s="1"/>
  <c r="BF386" i="5" a="1"/>
  <c r="BF386" i="5" s="1"/>
  <c r="BG386" i="5" a="1"/>
  <c r="BG386" i="5" s="1"/>
  <c r="BH386" i="5" a="1"/>
  <c r="BH386" i="5" s="1"/>
  <c r="BI386" i="5" a="1"/>
  <c r="BI386" i="5" s="1"/>
  <c r="BJ386" i="5" a="1"/>
  <c r="BJ386" i="5" s="1"/>
  <c r="BK386" i="5" a="1"/>
  <c r="BK386" i="5" s="1"/>
  <c r="BL386" i="5" a="1"/>
  <c r="BL386" i="5" s="1"/>
  <c r="BM386" i="5" a="1"/>
  <c r="BM386" i="5" s="1"/>
  <c r="BN386" i="5" a="1"/>
  <c r="BN386" i="5" s="1"/>
  <c r="BO386" i="5" a="1"/>
  <c r="BO386" i="5" s="1"/>
  <c r="BP386" i="5" a="1"/>
  <c r="BP386" i="5" s="1"/>
  <c r="BQ386" i="5" a="1"/>
  <c r="BQ386" i="5" s="1"/>
  <c r="BR386" i="5" a="1"/>
  <c r="BR386" i="5" s="1"/>
  <c r="BS386" i="5" a="1"/>
  <c r="BS386" i="5" s="1"/>
  <c r="BT386" i="5" a="1"/>
  <c r="BT386" i="5" s="1"/>
  <c r="BU386" i="5" a="1"/>
  <c r="BU386" i="5" s="1"/>
  <c r="BV386" i="5" a="1"/>
  <c r="BV386" i="5" s="1"/>
  <c r="BW386" i="5" a="1"/>
  <c r="BW386" i="5" s="1"/>
  <c r="BX386" i="5" a="1"/>
  <c r="BX386" i="5" s="1"/>
  <c r="BY386" i="5" a="1"/>
  <c r="BY386" i="5" s="1"/>
  <c r="BZ386" i="5" a="1"/>
  <c r="BZ386" i="5" s="1"/>
  <c r="CA386" i="5" a="1"/>
  <c r="CA386" i="5" s="1"/>
  <c r="CB386" i="5" a="1"/>
  <c r="CB386" i="5" s="1"/>
  <c r="CC386" i="5" a="1"/>
  <c r="CC386" i="5" s="1"/>
  <c r="CD386" i="5" a="1"/>
  <c r="CD386" i="5" s="1"/>
  <c r="CE386" i="5" a="1"/>
  <c r="CE386" i="5" s="1"/>
  <c r="CF386" i="5" a="1"/>
  <c r="CF386" i="5" s="1"/>
  <c r="CG386" i="5" a="1"/>
  <c r="CG386" i="5" s="1"/>
  <c r="CH386" i="5" a="1"/>
  <c r="CH386" i="5" s="1"/>
  <c r="CI386" i="5" a="1"/>
  <c r="CI386" i="5" s="1"/>
  <c r="CJ386" i="5" a="1"/>
  <c r="CJ386" i="5" s="1"/>
  <c r="CK386" i="5" a="1"/>
  <c r="CK386" i="5" s="1"/>
  <c r="CL386" i="5" a="1"/>
  <c r="CL386" i="5" s="1"/>
  <c r="CM386" i="5" a="1"/>
  <c r="CM386" i="5" s="1"/>
  <c r="CN386" i="5" a="1"/>
  <c r="CN386" i="5" s="1"/>
  <c r="CO386" i="5" a="1"/>
  <c r="CO386" i="5" s="1"/>
  <c r="CP386" i="5" a="1"/>
  <c r="CP386" i="5" s="1"/>
  <c r="CQ386" i="5" a="1"/>
  <c r="CQ386" i="5" s="1"/>
  <c r="CR386" i="5" a="1"/>
  <c r="CR386" i="5" s="1"/>
  <c r="CS386" i="5" a="1"/>
  <c r="CS386" i="5" s="1"/>
  <c r="CT386" i="5" a="1"/>
  <c r="CT386" i="5" s="1"/>
  <c r="CU386" i="5" a="1"/>
  <c r="CU386" i="5" s="1"/>
  <c r="CV386" i="5" a="1"/>
  <c r="CV386" i="5" s="1"/>
  <c r="CW386" i="5" a="1"/>
  <c r="CW386" i="5" s="1"/>
  <c r="CX386" i="5" a="1"/>
  <c r="CX386" i="5" s="1"/>
  <c r="CY386" i="5" a="1"/>
  <c r="CY386" i="5" s="1"/>
  <c r="CZ386" i="5" a="1"/>
  <c r="CZ386" i="5" s="1"/>
  <c r="DA386" i="5" a="1"/>
  <c r="DA386" i="5" s="1"/>
  <c r="DB386" i="5" a="1"/>
  <c r="DB386" i="5" s="1"/>
  <c r="DC386" i="5" a="1"/>
  <c r="DC386" i="5" s="1"/>
  <c r="DD386" i="5" a="1"/>
  <c r="DD386" i="5" s="1"/>
  <c r="DE386" i="5" a="1"/>
  <c r="DE386" i="5" s="1"/>
  <c r="DF386" i="5" a="1"/>
  <c r="DF386" i="5" s="1"/>
  <c r="DG386" i="5" a="1"/>
  <c r="DG386" i="5" s="1"/>
  <c r="DH386" i="5" a="1"/>
  <c r="DH386" i="5" s="1"/>
  <c r="DI386" i="5" a="1"/>
  <c r="DI386" i="5" s="1"/>
  <c r="DJ386" i="5" a="1"/>
  <c r="DJ386" i="5" s="1"/>
  <c r="DK386" i="5" a="1"/>
  <c r="DK386" i="5" s="1"/>
  <c r="DL386" i="5" a="1"/>
  <c r="DL386" i="5" s="1"/>
  <c r="DM386" i="5" a="1"/>
  <c r="DM386" i="5" s="1"/>
  <c r="DN386" i="5" a="1"/>
  <c r="DN386" i="5" s="1"/>
  <c r="DO386" i="5" a="1"/>
  <c r="DO386" i="5" s="1"/>
  <c r="DP386" i="5" a="1"/>
  <c r="DP386" i="5" s="1"/>
  <c r="DQ386" i="5" a="1"/>
  <c r="DQ386" i="5" s="1"/>
  <c r="DR386" i="5" a="1"/>
  <c r="DR386" i="5" s="1"/>
  <c r="DS386" i="5" a="1"/>
  <c r="DS386" i="5" s="1"/>
  <c r="DT386" i="5" a="1"/>
  <c r="DT386" i="5" s="1"/>
  <c r="DU386" i="5" a="1"/>
  <c r="DU386" i="5" s="1"/>
  <c r="DV386" i="5" a="1"/>
  <c r="DV386" i="5" s="1"/>
  <c r="DW386" i="5" a="1"/>
  <c r="DW386" i="5" s="1"/>
  <c r="DX386" i="5" a="1"/>
  <c r="DX386" i="5" s="1"/>
  <c r="DY386" i="5" a="1"/>
  <c r="DY386" i="5" s="1"/>
  <c r="DZ386" i="5" a="1"/>
  <c r="DZ386" i="5" s="1"/>
  <c r="EA386" i="5" a="1"/>
  <c r="EA386" i="5" s="1"/>
  <c r="EB386" i="5" a="1"/>
  <c r="EB386" i="5" s="1"/>
  <c r="EC386" i="5" a="1"/>
  <c r="EC386" i="5" s="1"/>
  <c r="ED386" i="5" a="1"/>
  <c r="ED386" i="5" s="1"/>
  <c r="EE386" i="5" a="1"/>
  <c r="EE386" i="5" s="1"/>
  <c r="EF386" i="5" a="1"/>
  <c r="EF386" i="5" s="1"/>
  <c r="EG386" i="5" a="1"/>
  <c r="EG386" i="5" s="1"/>
  <c r="EH386" i="5" a="1"/>
  <c r="EH386" i="5" s="1"/>
  <c r="EI386" i="5" a="1"/>
  <c r="EI386" i="5" s="1"/>
  <c r="EJ386" i="5" a="1"/>
  <c r="EJ386" i="5" s="1"/>
  <c r="EK386" i="5" a="1"/>
  <c r="EK386" i="5" s="1"/>
  <c r="EL386" i="5" a="1"/>
  <c r="EL386" i="5" s="1"/>
  <c r="EM386" i="5" a="1"/>
  <c r="EM386" i="5" s="1"/>
  <c r="EN386" i="5" a="1"/>
  <c r="EN386" i="5" s="1"/>
  <c r="EO386" i="5" a="1"/>
  <c r="EO386" i="5" s="1"/>
  <c r="EP386" i="5" a="1"/>
  <c r="EP386" i="5" s="1"/>
  <c r="L387" i="5" a="1"/>
  <c r="L387" i="5" s="1"/>
  <c r="M387" i="5" a="1"/>
  <c r="M387" i="5" s="1"/>
  <c r="N387" i="5" a="1"/>
  <c r="N387" i="5" s="1"/>
  <c r="O387" i="5" a="1"/>
  <c r="O387" i="5" s="1"/>
  <c r="P387" i="5" a="1"/>
  <c r="P387" i="5" s="1"/>
  <c r="Q387" i="5" a="1"/>
  <c r="Q387" i="5" s="1"/>
  <c r="R387" i="5" a="1"/>
  <c r="R387" i="5" s="1"/>
  <c r="S387" i="5" a="1"/>
  <c r="S387" i="5" s="1"/>
  <c r="T387" i="5" a="1"/>
  <c r="T387" i="5" s="1"/>
  <c r="U387" i="5" a="1"/>
  <c r="U387" i="5" s="1"/>
  <c r="V387" i="5" a="1"/>
  <c r="V387" i="5" s="1"/>
  <c r="W387" i="5" a="1"/>
  <c r="W387" i="5" s="1"/>
  <c r="X387" i="5" a="1"/>
  <c r="X387" i="5" s="1"/>
  <c r="Y387" i="5" a="1"/>
  <c r="Y387" i="5" s="1"/>
  <c r="Z387" i="5" a="1"/>
  <c r="Z387" i="5" s="1"/>
  <c r="AA387" i="5" a="1"/>
  <c r="AA387" i="5" s="1"/>
  <c r="AB387" i="5" a="1"/>
  <c r="AB387" i="5" s="1"/>
  <c r="AC387" i="5" a="1"/>
  <c r="AC387" i="5" s="1"/>
  <c r="AD387" i="5" a="1"/>
  <c r="AD387" i="5" s="1"/>
  <c r="AE387" i="5" a="1"/>
  <c r="AE387" i="5" s="1"/>
  <c r="AF387" i="5" a="1"/>
  <c r="AF387" i="5" s="1"/>
  <c r="AG387" i="5" a="1"/>
  <c r="AG387" i="5" s="1"/>
  <c r="AH387" i="5" a="1"/>
  <c r="AH387" i="5" s="1"/>
  <c r="AI387" i="5" a="1"/>
  <c r="AI387" i="5" s="1"/>
  <c r="AJ387" i="5" a="1"/>
  <c r="AJ387" i="5" s="1"/>
  <c r="AK387" i="5" a="1"/>
  <c r="AK387" i="5" s="1"/>
  <c r="AL387" i="5" a="1"/>
  <c r="AL387" i="5" s="1"/>
  <c r="AM387" i="5" a="1"/>
  <c r="AM387" i="5" s="1"/>
  <c r="AN387" i="5" a="1"/>
  <c r="AN387" i="5" s="1"/>
  <c r="AO387" i="5" a="1"/>
  <c r="AO387" i="5" s="1"/>
  <c r="AP387" i="5" a="1"/>
  <c r="AP387" i="5" s="1"/>
  <c r="AQ387" i="5" a="1"/>
  <c r="AQ387" i="5" s="1"/>
  <c r="AR387" i="5" a="1"/>
  <c r="AR387" i="5" s="1"/>
  <c r="AS387" i="5" a="1"/>
  <c r="AS387" i="5" s="1"/>
  <c r="AT387" i="5" a="1"/>
  <c r="AT387" i="5" s="1"/>
  <c r="AU387" i="5" a="1"/>
  <c r="AU387" i="5" s="1"/>
  <c r="AV387" i="5" a="1"/>
  <c r="AV387" i="5" s="1"/>
  <c r="AW387" i="5" a="1"/>
  <c r="AW387" i="5" s="1"/>
  <c r="AX387" i="5" a="1"/>
  <c r="AX387" i="5" s="1"/>
  <c r="AY387" i="5" a="1"/>
  <c r="AY387" i="5" s="1"/>
  <c r="AZ387" i="5" a="1"/>
  <c r="AZ387" i="5" s="1"/>
  <c r="BA387" i="5" a="1"/>
  <c r="BA387" i="5" s="1"/>
  <c r="BB387" i="5" a="1"/>
  <c r="BB387" i="5" s="1"/>
  <c r="BC387" i="5" a="1"/>
  <c r="BC387" i="5" s="1"/>
  <c r="BD387" i="5" a="1"/>
  <c r="BD387" i="5" s="1"/>
  <c r="BE387" i="5" a="1"/>
  <c r="BE387" i="5" s="1"/>
  <c r="BF387" i="5" a="1"/>
  <c r="BF387" i="5" s="1"/>
  <c r="BG387" i="5" a="1"/>
  <c r="BG387" i="5" s="1"/>
  <c r="BH387" i="5" a="1"/>
  <c r="BH387" i="5" s="1"/>
  <c r="BI387" i="5" a="1"/>
  <c r="BI387" i="5" s="1"/>
  <c r="BJ387" i="5" a="1"/>
  <c r="BJ387" i="5" s="1"/>
  <c r="BK387" i="5" a="1"/>
  <c r="BK387" i="5" s="1"/>
  <c r="BL387" i="5" a="1"/>
  <c r="BL387" i="5" s="1"/>
  <c r="BM387" i="5" a="1"/>
  <c r="BM387" i="5" s="1"/>
  <c r="BN387" i="5" a="1"/>
  <c r="BN387" i="5" s="1"/>
  <c r="BO387" i="5" a="1"/>
  <c r="BO387" i="5" s="1"/>
  <c r="BP387" i="5" a="1"/>
  <c r="BP387" i="5" s="1"/>
  <c r="BQ387" i="5" a="1"/>
  <c r="BQ387" i="5" s="1"/>
  <c r="BR387" i="5" a="1"/>
  <c r="BR387" i="5" s="1"/>
  <c r="BS387" i="5" a="1"/>
  <c r="BS387" i="5" s="1"/>
  <c r="BT387" i="5" a="1"/>
  <c r="BT387" i="5" s="1"/>
  <c r="BU387" i="5" a="1"/>
  <c r="BU387" i="5" s="1"/>
  <c r="BV387" i="5" a="1"/>
  <c r="BV387" i="5" s="1"/>
  <c r="BW387" i="5" a="1"/>
  <c r="BW387" i="5" s="1"/>
  <c r="BX387" i="5" a="1"/>
  <c r="BX387" i="5" s="1"/>
  <c r="BY387" i="5" a="1"/>
  <c r="BY387" i="5" s="1"/>
  <c r="BZ387" i="5" a="1"/>
  <c r="BZ387" i="5" s="1"/>
  <c r="CA387" i="5" a="1"/>
  <c r="CA387" i="5" s="1"/>
  <c r="CB387" i="5" a="1"/>
  <c r="CB387" i="5" s="1"/>
  <c r="CC387" i="5" a="1"/>
  <c r="CC387" i="5" s="1"/>
  <c r="CD387" i="5" a="1"/>
  <c r="CD387" i="5" s="1"/>
  <c r="CE387" i="5" a="1"/>
  <c r="CE387" i="5" s="1"/>
  <c r="CF387" i="5" a="1"/>
  <c r="CF387" i="5" s="1"/>
  <c r="CG387" i="5" a="1"/>
  <c r="CG387" i="5" s="1"/>
  <c r="CH387" i="5" a="1"/>
  <c r="CH387" i="5" s="1"/>
  <c r="CI387" i="5" a="1"/>
  <c r="CI387" i="5" s="1"/>
  <c r="CJ387" i="5" a="1"/>
  <c r="CJ387" i="5" s="1"/>
  <c r="CK387" i="5" a="1"/>
  <c r="CK387" i="5" s="1"/>
  <c r="CL387" i="5" a="1"/>
  <c r="CL387" i="5" s="1"/>
  <c r="CM387" i="5" a="1"/>
  <c r="CM387" i="5" s="1"/>
  <c r="CN387" i="5" a="1"/>
  <c r="CN387" i="5" s="1"/>
  <c r="CO387" i="5" a="1"/>
  <c r="CO387" i="5" s="1"/>
  <c r="CP387" i="5" a="1"/>
  <c r="CP387" i="5" s="1"/>
  <c r="CQ387" i="5" a="1"/>
  <c r="CQ387" i="5" s="1"/>
  <c r="CR387" i="5" a="1"/>
  <c r="CR387" i="5" s="1"/>
  <c r="CS387" i="5" a="1"/>
  <c r="CS387" i="5" s="1"/>
  <c r="CT387" i="5" a="1"/>
  <c r="CT387" i="5" s="1"/>
  <c r="CU387" i="5" a="1"/>
  <c r="CU387" i="5" s="1"/>
  <c r="CV387" i="5" a="1"/>
  <c r="CV387" i="5" s="1"/>
  <c r="CW387" i="5" a="1"/>
  <c r="CW387" i="5" s="1"/>
  <c r="CX387" i="5" a="1"/>
  <c r="CX387" i="5" s="1"/>
  <c r="CY387" i="5" a="1"/>
  <c r="CY387" i="5" s="1"/>
  <c r="CZ387" i="5" a="1"/>
  <c r="CZ387" i="5" s="1"/>
  <c r="DA387" i="5" a="1"/>
  <c r="DA387" i="5" s="1"/>
  <c r="DB387" i="5" a="1"/>
  <c r="DB387" i="5" s="1"/>
  <c r="DC387" i="5" a="1"/>
  <c r="DC387" i="5" s="1"/>
  <c r="DD387" i="5" a="1"/>
  <c r="DD387" i="5" s="1"/>
  <c r="DE387" i="5" a="1"/>
  <c r="DE387" i="5" s="1"/>
  <c r="DF387" i="5" a="1"/>
  <c r="DF387" i="5" s="1"/>
  <c r="DG387" i="5" a="1"/>
  <c r="DG387" i="5" s="1"/>
  <c r="DH387" i="5" a="1"/>
  <c r="DH387" i="5" s="1"/>
  <c r="DI387" i="5" a="1"/>
  <c r="DI387" i="5" s="1"/>
  <c r="DJ387" i="5" a="1"/>
  <c r="DJ387" i="5" s="1"/>
  <c r="DK387" i="5" a="1"/>
  <c r="DK387" i="5" s="1"/>
  <c r="DL387" i="5" a="1"/>
  <c r="DL387" i="5" s="1"/>
  <c r="DM387" i="5" a="1"/>
  <c r="DM387" i="5" s="1"/>
  <c r="DN387" i="5" a="1"/>
  <c r="DN387" i="5" s="1"/>
  <c r="DO387" i="5" a="1"/>
  <c r="DO387" i="5" s="1"/>
  <c r="DP387" i="5" a="1"/>
  <c r="DP387" i="5" s="1"/>
  <c r="DQ387" i="5" a="1"/>
  <c r="DQ387" i="5" s="1"/>
  <c r="DR387" i="5" a="1"/>
  <c r="DR387" i="5" s="1"/>
  <c r="DS387" i="5" a="1"/>
  <c r="DS387" i="5" s="1"/>
  <c r="DT387" i="5" a="1"/>
  <c r="DT387" i="5" s="1"/>
  <c r="DU387" i="5" a="1"/>
  <c r="DU387" i="5" s="1"/>
  <c r="DV387" i="5" a="1"/>
  <c r="DV387" i="5" s="1"/>
  <c r="DW387" i="5" a="1"/>
  <c r="DW387" i="5" s="1"/>
  <c r="DX387" i="5" a="1"/>
  <c r="DX387" i="5" s="1"/>
  <c r="DY387" i="5" a="1"/>
  <c r="DY387" i="5" s="1"/>
  <c r="DZ387" i="5" a="1"/>
  <c r="DZ387" i="5" s="1"/>
  <c r="EA387" i="5" a="1"/>
  <c r="EA387" i="5" s="1"/>
  <c r="EB387" i="5" a="1"/>
  <c r="EB387" i="5" s="1"/>
  <c r="EC387" i="5" a="1"/>
  <c r="EC387" i="5" s="1"/>
  <c r="ED387" i="5" a="1"/>
  <c r="ED387" i="5" s="1"/>
  <c r="EE387" i="5" a="1"/>
  <c r="EE387" i="5" s="1"/>
  <c r="EF387" i="5" a="1"/>
  <c r="EF387" i="5" s="1"/>
  <c r="EG387" i="5" a="1"/>
  <c r="EG387" i="5" s="1"/>
  <c r="EH387" i="5" a="1"/>
  <c r="EH387" i="5" s="1"/>
  <c r="EI387" i="5" a="1"/>
  <c r="EI387" i="5" s="1"/>
  <c r="EJ387" i="5" a="1"/>
  <c r="EJ387" i="5" s="1"/>
  <c r="EK387" i="5" a="1"/>
  <c r="EK387" i="5" s="1"/>
  <c r="EL387" i="5" a="1"/>
  <c r="EL387" i="5" s="1"/>
  <c r="EM387" i="5" a="1"/>
  <c r="EM387" i="5" s="1"/>
  <c r="EN387" i="5" a="1"/>
  <c r="EN387" i="5" s="1"/>
  <c r="EO387" i="5" a="1"/>
  <c r="EO387" i="5" s="1"/>
  <c r="EP387" i="5" a="1"/>
  <c r="EP387" i="5" s="1"/>
  <c r="L388" i="5" a="1"/>
  <c r="L388" i="5" s="1"/>
  <c r="M388" i="5" a="1"/>
  <c r="M388" i="5" s="1"/>
  <c r="N388" i="5" a="1"/>
  <c r="N388" i="5" s="1"/>
  <c r="O388" i="5" a="1"/>
  <c r="O388" i="5" s="1"/>
  <c r="P388" i="5" a="1"/>
  <c r="P388" i="5" s="1"/>
  <c r="Q388" i="5" a="1"/>
  <c r="Q388" i="5" s="1"/>
  <c r="R388" i="5" a="1"/>
  <c r="R388" i="5" s="1"/>
  <c r="S388" i="5" a="1"/>
  <c r="S388" i="5" s="1"/>
  <c r="T388" i="5" a="1"/>
  <c r="T388" i="5" s="1"/>
  <c r="U388" i="5" a="1"/>
  <c r="U388" i="5" s="1"/>
  <c r="V388" i="5" a="1"/>
  <c r="V388" i="5" s="1"/>
  <c r="W388" i="5" a="1"/>
  <c r="W388" i="5" s="1"/>
  <c r="X388" i="5" a="1"/>
  <c r="X388" i="5" s="1"/>
  <c r="Y388" i="5" a="1"/>
  <c r="Y388" i="5" s="1"/>
  <c r="Z388" i="5" a="1"/>
  <c r="Z388" i="5" s="1"/>
  <c r="AA388" i="5" a="1"/>
  <c r="AA388" i="5" s="1"/>
  <c r="AB388" i="5" a="1"/>
  <c r="AB388" i="5" s="1"/>
  <c r="AC388" i="5" a="1"/>
  <c r="AC388" i="5" s="1"/>
  <c r="AD388" i="5" a="1"/>
  <c r="AD388" i="5" s="1"/>
  <c r="AE388" i="5" a="1"/>
  <c r="AE388" i="5" s="1"/>
  <c r="AF388" i="5" a="1"/>
  <c r="AF388" i="5" s="1"/>
  <c r="AG388" i="5" a="1"/>
  <c r="AG388" i="5" s="1"/>
  <c r="AH388" i="5" a="1"/>
  <c r="AH388" i="5" s="1"/>
  <c r="AI388" i="5" a="1"/>
  <c r="AI388" i="5" s="1"/>
  <c r="AJ388" i="5" a="1"/>
  <c r="AJ388" i="5" s="1"/>
  <c r="AK388" i="5" a="1"/>
  <c r="AK388" i="5" s="1"/>
  <c r="AL388" i="5" a="1"/>
  <c r="AL388" i="5" s="1"/>
  <c r="AM388" i="5" a="1"/>
  <c r="AM388" i="5" s="1"/>
  <c r="AN388" i="5" a="1"/>
  <c r="AN388" i="5" s="1"/>
  <c r="AO388" i="5" a="1"/>
  <c r="AO388" i="5" s="1"/>
  <c r="AP388" i="5" a="1"/>
  <c r="AP388" i="5" s="1"/>
  <c r="AQ388" i="5" a="1"/>
  <c r="AQ388" i="5" s="1"/>
  <c r="AR388" i="5" a="1"/>
  <c r="AR388" i="5" s="1"/>
  <c r="AS388" i="5" a="1"/>
  <c r="AS388" i="5" s="1"/>
  <c r="AT388" i="5" a="1"/>
  <c r="AT388" i="5" s="1"/>
  <c r="AU388" i="5" a="1"/>
  <c r="AU388" i="5" s="1"/>
  <c r="AV388" i="5" a="1"/>
  <c r="AV388" i="5" s="1"/>
  <c r="AW388" i="5" a="1"/>
  <c r="AW388" i="5" s="1"/>
  <c r="AX388" i="5" a="1"/>
  <c r="AX388" i="5" s="1"/>
  <c r="AY388" i="5" a="1"/>
  <c r="AY388" i="5" s="1"/>
  <c r="AZ388" i="5" a="1"/>
  <c r="AZ388" i="5" s="1"/>
  <c r="BA388" i="5" a="1"/>
  <c r="BA388" i="5" s="1"/>
  <c r="BB388" i="5" a="1"/>
  <c r="BB388" i="5" s="1"/>
  <c r="BC388" i="5" a="1"/>
  <c r="BC388" i="5" s="1"/>
  <c r="BD388" i="5" a="1"/>
  <c r="BD388" i="5" s="1"/>
  <c r="BE388" i="5" a="1"/>
  <c r="BE388" i="5" s="1"/>
  <c r="BF388" i="5" a="1"/>
  <c r="BF388" i="5" s="1"/>
  <c r="BG388" i="5" a="1"/>
  <c r="BG388" i="5" s="1"/>
  <c r="BH388" i="5" a="1"/>
  <c r="BH388" i="5" s="1"/>
  <c r="BI388" i="5" a="1"/>
  <c r="BI388" i="5" s="1"/>
  <c r="BJ388" i="5" a="1"/>
  <c r="BJ388" i="5" s="1"/>
  <c r="BK388" i="5" a="1"/>
  <c r="BK388" i="5" s="1"/>
  <c r="BL388" i="5" a="1"/>
  <c r="BL388" i="5" s="1"/>
  <c r="BM388" i="5" a="1"/>
  <c r="BM388" i="5" s="1"/>
  <c r="BN388" i="5" a="1"/>
  <c r="BN388" i="5" s="1"/>
  <c r="BO388" i="5" a="1"/>
  <c r="BO388" i="5" s="1"/>
  <c r="BP388" i="5" a="1"/>
  <c r="BP388" i="5" s="1"/>
  <c r="BQ388" i="5" a="1"/>
  <c r="BQ388" i="5" s="1"/>
  <c r="BR388" i="5" a="1"/>
  <c r="BR388" i="5" s="1"/>
  <c r="BS388" i="5" a="1"/>
  <c r="BS388" i="5" s="1"/>
  <c r="BT388" i="5" a="1"/>
  <c r="BT388" i="5" s="1"/>
  <c r="BU388" i="5" a="1"/>
  <c r="BU388" i="5" s="1"/>
  <c r="BV388" i="5" a="1"/>
  <c r="BV388" i="5" s="1"/>
  <c r="BW388" i="5" a="1"/>
  <c r="BW388" i="5" s="1"/>
  <c r="BX388" i="5" a="1"/>
  <c r="BX388" i="5" s="1"/>
  <c r="BY388" i="5" a="1"/>
  <c r="BY388" i="5" s="1"/>
  <c r="BZ388" i="5" a="1"/>
  <c r="BZ388" i="5" s="1"/>
  <c r="CA388" i="5" a="1"/>
  <c r="CA388" i="5" s="1"/>
  <c r="CB388" i="5" a="1"/>
  <c r="CB388" i="5" s="1"/>
  <c r="CC388" i="5" a="1"/>
  <c r="CC388" i="5" s="1"/>
  <c r="CD388" i="5" a="1"/>
  <c r="CD388" i="5" s="1"/>
  <c r="CE388" i="5" a="1"/>
  <c r="CE388" i="5" s="1"/>
  <c r="CF388" i="5" a="1"/>
  <c r="CF388" i="5" s="1"/>
  <c r="CG388" i="5" a="1"/>
  <c r="CG388" i="5" s="1"/>
  <c r="CH388" i="5" a="1"/>
  <c r="CH388" i="5" s="1"/>
  <c r="CI388" i="5" a="1"/>
  <c r="CI388" i="5" s="1"/>
  <c r="CJ388" i="5" a="1"/>
  <c r="CJ388" i="5" s="1"/>
  <c r="CK388" i="5" a="1"/>
  <c r="CK388" i="5" s="1"/>
  <c r="CL388" i="5" a="1"/>
  <c r="CL388" i="5" s="1"/>
  <c r="CM388" i="5" a="1"/>
  <c r="CM388" i="5" s="1"/>
  <c r="CN388" i="5" a="1"/>
  <c r="CN388" i="5" s="1"/>
  <c r="CO388" i="5" a="1"/>
  <c r="CO388" i="5" s="1"/>
  <c r="CP388" i="5" a="1"/>
  <c r="CP388" i="5" s="1"/>
  <c r="CQ388" i="5" a="1"/>
  <c r="CQ388" i="5" s="1"/>
  <c r="CR388" i="5" a="1"/>
  <c r="CR388" i="5" s="1"/>
  <c r="CS388" i="5" a="1"/>
  <c r="CS388" i="5" s="1"/>
  <c r="CT388" i="5" a="1"/>
  <c r="CT388" i="5" s="1"/>
  <c r="CU388" i="5" a="1"/>
  <c r="CU388" i="5" s="1"/>
  <c r="CV388" i="5" a="1"/>
  <c r="CV388" i="5" s="1"/>
  <c r="CW388" i="5" a="1"/>
  <c r="CW388" i="5" s="1"/>
  <c r="CX388" i="5" a="1"/>
  <c r="CX388" i="5" s="1"/>
  <c r="CY388" i="5" a="1"/>
  <c r="CY388" i="5" s="1"/>
  <c r="CZ388" i="5" a="1"/>
  <c r="CZ388" i="5" s="1"/>
  <c r="DA388" i="5" a="1"/>
  <c r="DA388" i="5" s="1"/>
  <c r="DB388" i="5" a="1"/>
  <c r="DB388" i="5" s="1"/>
  <c r="DC388" i="5" a="1"/>
  <c r="DC388" i="5" s="1"/>
  <c r="DD388" i="5" a="1"/>
  <c r="DD388" i="5" s="1"/>
  <c r="DE388" i="5" a="1"/>
  <c r="DE388" i="5" s="1"/>
  <c r="DF388" i="5" a="1"/>
  <c r="DF388" i="5" s="1"/>
  <c r="DG388" i="5" a="1"/>
  <c r="DG388" i="5" s="1"/>
  <c r="DH388" i="5" a="1"/>
  <c r="DH388" i="5" s="1"/>
  <c r="DI388" i="5" a="1"/>
  <c r="DI388" i="5" s="1"/>
  <c r="DJ388" i="5" a="1"/>
  <c r="DJ388" i="5" s="1"/>
  <c r="DK388" i="5" a="1"/>
  <c r="DK388" i="5" s="1"/>
  <c r="DL388" i="5" a="1"/>
  <c r="DL388" i="5" s="1"/>
  <c r="DM388" i="5" a="1"/>
  <c r="DM388" i="5" s="1"/>
  <c r="DN388" i="5" a="1"/>
  <c r="DN388" i="5" s="1"/>
  <c r="DO388" i="5" a="1"/>
  <c r="DO388" i="5" s="1"/>
  <c r="DP388" i="5" a="1"/>
  <c r="DP388" i="5" s="1"/>
  <c r="DQ388" i="5" a="1"/>
  <c r="DQ388" i="5" s="1"/>
  <c r="DR388" i="5" a="1"/>
  <c r="DR388" i="5" s="1"/>
  <c r="DS388" i="5" a="1"/>
  <c r="DS388" i="5" s="1"/>
  <c r="DT388" i="5" a="1"/>
  <c r="DT388" i="5" s="1"/>
  <c r="DU388" i="5" a="1"/>
  <c r="DU388" i="5" s="1"/>
  <c r="DV388" i="5" a="1"/>
  <c r="DV388" i="5" s="1"/>
  <c r="DW388" i="5" a="1"/>
  <c r="DW388" i="5" s="1"/>
  <c r="DX388" i="5" a="1"/>
  <c r="DX388" i="5" s="1"/>
  <c r="DY388" i="5" a="1"/>
  <c r="DY388" i="5" s="1"/>
  <c r="DZ388" i="5" a="1"/>
  <c r="DZ388" i="5" s="1"/>
  <c r="EA388" i="5" a="1"/>
  <c r="EA388" i="5" s="1"/>
  <c r="EB388" i="5" a="1"/>
  <c r="EB388" i="5" s="1"/>
  <c r="EC388" i="5" a="1"/>
  <c r="EC388" i="5" s="1"/>
  <c r="ED388" i="5" a="1"/>
  <c r="ED388" i="5" s="1"/>
  <c r="EE388" i="5" a="1"/>
  <c r="EE388" i="5" s="1"/>
  <c r="EF388" i="5" a="1"/>
  <c r="EF388" i="5" s="1"/>
  <c r="EG388" i="5" a="1"/>
  <c r="EG388" i="5" s="1"/>
  <c r="EH388" i="5" a="1"/>
  <c r="EH388" i="5" s="1"/>
  <c r="EI388" i="5" a="1"/>
  <c r="EI388" i="5" s="1"/>
  <c r="EJ388" i="5" a="1"/>
  <c r="EJ388" i="5" s="1"/>
  <c r="EK388" i="5" a="1"/>
  <c r="EK388" i="5" s="1"/>
  <c r="EL388" i="5" a="1"/>
  <c r="EL388" i="5" s="1"/>
  <c r="EM388" i="5" a="1"/>
  <c r="EM388" i="5" s="1"/>
  <c r="EN388" i="5" a="1"/>
  <c r="EN388" i="5" s="1"/>
  <c r="EO388" i="5" a="1"/>
  <c r="EO388" i="5" s="1"/>
  <c r="EP388" i="5" a="1"/>
  <c r="EP388" i="5" s="1"/>
  <c r="L389" i="5" a="1"/>
  <c r="L389" i="5" s="1"/>
  <c r="M389" i="5" a="1"/>
  <c r="M389" i="5" s="1"/>
  <c r="N389" i="5" a="1"/>
  <c r="N389" i="5" s="1"/>
  <c r="O389" i="5" a="1"/>
  <c r="O389" i="5" s="1"/>
  <c r="P389" i="5" a="1"/>
  <c r="P389" i="5" s="1"/>
  <c r="Q389" i="5" a="1"/>
  <c r="Q389" i="5" s="1"/>
  <c r="R389" i="5" a="1"/>
  <c r="R389" i="5" s="1"/>
  <c r="S389" i="5" a="1"/>
  <c r="S389" i="5" s="1"/>
  <c r="T389" i="5" a="1"/>
  <c r="T389" i="5" s="1"/>
  <c r="U389" i="5" a="1"/>
  <c r="U389" i="5" s="1"/>
  <c r="V389" i="5" a="1"/>
  <c r="V389" i="5" s="1"/>
  <c r="W389" i="5" a="1"/>
  <c r="W389" i="5" s="1"/>
  <c r="X389" i="5" a="1"/>
  <c r="X389" i="5" s="1"/>
  <c r="Y389" i="5" a="1"/>
  <c r="Y389" i="5" s="1"/>
  <c r="Z389" i="5" a="1"/>
  <c r="Z389" i="5" s="1"/>
  <c r="AA389" i="5" a="1"/>
  <c r="AA389" i="5" s="1"/>
  <c r="AB389" i="5" a="1"/>
  <c r="AB389" i="5" s="1"/>
  <c r="AC389" i="5" a="1"/>
  <c r="AC389" i="5" s="1"/>
  <c r="AD389" i="5" a="1"/>
  <c r="AD389" i="5" s="1"/>
  <c r="AE389" i="5" a="1"/>
  <c r="AE389" i="5" s="1"/>
  <c r="AF389" i="5" a="1"/>
  <c r="AF389" i="5" s="1"/>
  <c r="AG389" i="5" a="1"/>
  <c r="AG389" i="5" s="1"/>
  <c r="AH389" i="5" a="1"/>
  <c r="AH389" i="5" s="1"/>
  <c r="AI389" i="5" a="1"/>
  <c r="AI389" i="5" s="1"/>
  <c r="AJ389" i="5" a="1"/>
  <c r="AJ389" i="5" s="1"/>
  <c r="AK389" i="5" a="1"/>
  <c r="AK389" i="5" s="1"/>
  <c r="AL389" i="5" a="1"/>
  <c r="AL389" i="5" s="1"/>
  <c r="AM389" i="5" a="1"/>
  <c r="AM389" i="5" s="1"/>
  <c r="AN389" i="5" a="1"/>
  <c r="AN389" i="5" s="1"/>
  <c r="AO389" i="5" a="1"/>
  <c r="AO389" i="5" s="1"/>
  <c r="AP389" i="5" a="1"/>
  <c r="AP389" i="5" s="1"/>
  <c r="AQ389" i="5" a="1"/>
  <c r="AQ389" i="5" s="1"/>
  <c r="AR389" i="5" a="1"/>
  <c r="AR389" i="5" s="1"/>
  <c r="AS389" i="5" a="1"/>
  <c r="AS389" i="5" s="1"/>
  <c r="AT389" i="5" a="1"/>
  <c r="AT389" i="5" s="1"/>
  <c r="AU389" i="5" a="1"/>
  <c r="AU389" i="5" s="1"/>
  <c r="AV389" i="5" a="1"/>
  <c r="AV389" i="5" s="1"/>
  <c r="AW389" i="5" a="1"/>
  <c r="AW389" i="5" s="1"/>
  <c r="AX389" i="5" a="1"/>
  <c r="AX389" i="5" s="1"/>
  <c r="AY389" i="5" a="1"/>
  <c r="AY389" i="5" s="1"/>
  <c r="AZ389" i="5" a="1"/>
  <c r="AZ389" i="5" s="1"/>
  <c r="BA389" i="5" a="1"/>
  <c r="BA389" i="5" s="1"/>
  <c r="BB389" i="5" a="1"/>
  <c r="BB389" i="5" s="1"/>
  <c r="BC389" i="5" a="1"/>
  <c r="BC389" i="5" s="1"/>
  <c r="BD389" i="5" a="1"/>
  <c r="BD389" i="5" s="1"/>
  <c r="BE389" i="5" a="1"/>
  <c r="BE389" i="5" s="1"/>
  <c r="BF389" i="5" a="1"/>
  <c r="BF389" i="5" s="1"/>
  <c r="BG389" i="5" a="1"/>
  <c r="BG389" i="5" s="1"/>
  <c r="BH389" i="5" a="1"/>
  <c r="BH389" i="5" s="1"/>
  <c r="BI389" i="5" a="1"/>
  <c r="BI389" i="5" s="1"/>
  <c r="BJ389" i="5" a="1"/>
  <c r="BJ389" i="5" s="1"/>
  <c r="BK389" i="5" a="1"/>
  <c r="BK389" i="5" s="1"/>
  <c r="BL389" i="5" a="1"/>
  <c r="BL389" i="5" s="1"/>
  <c r="BM389" i="5" a="1"/>
  <c r="BM389" i="5" s="1"/>
  <c r="BN389" i="5" a="1"/>
  <c r="BN389" i="5" s="1"/>
  <c r="BO389" i="5" a="1"/>
  <c r="BO389" i="5" s="1"/>
  <c r="BP389" i="5" a="1"/>
  <c r="BP389" i="5" s="1"/>
  <c r="BQ389" i="5" a="1"/>
  <c r="BQ389" i="5" s="1"/>
  <c r="BR389" i="5" a="1"/>
  <c r="BR389" i="5" s="1"/>
  <c r="BS389" i="5" a="1"/>
  <c r="BS389" i="5" s="1"/>
  <c r="BT389" i="5" a="1"/>
  <c r="BT389" i="5" s="1"/>
  <c r="BU389" i="5" a="1"/>
  <c r="BU389" i="5" s="1"/>
  <c r="BV389" i="5" a="1"/>
  <c r="BV389" i="5" s="1"/>
  <c r="BW389" i="5" a="1"/>
  <c r="BW389" i="5" s="1"/>
  <c r="BX389" i="5" a="1"/>
  <c r="BX389" i="5" s="1"/>
  <c r="BY389" i="5" a="1"/>
  <c r="BY389" i="5" s="1"/>
  <c r="BZ389" i="5" a="1"/>
  <c r="BZ389" i="5" s="1"/>
  <c r="CA389" i="5" a="1"/>
  <c r="CA389" i="5" s="1"/>
  <c r="CB389" i="5" a="1"/>
  <c r="CB389" i="5" s="1"/>
  <c r="CC389" i="5" a="1"/>
  <c r="CC389" i="5" s="1"/>
  <c r="CD389" i="5" a="1"/>
  <c r="CD389" i="5" s="1"/>
  <c r="CE389" i="5" a="1"/>
  <c r="CE389" i="5" s="1"/>
  <c r="CF389" i="5" a="1"/>
  <c r="CF389" i="5" s="1"/>
  <c r="CG389" i="5" a="1"/>
  <c r="CG389" i="5" s="1"/>
  <c r="CH389" i="5" a="1"/>
  <c r="CH389" i="5" s="1"/>
  <c r="CI389" i="5" a="1"/>
  <c r="CI389" i="5" s="1"/>
  <c r="CJ389" i="5" a="1"/>
  <c r="CJ389" i="5" s="1"/>
  <c r="CK389" i="5" a="1"/>
  <c r="CK389" i="5" s="1"/>
  <c r="CL389" i="5" a="1"/>
  <c r="CL389" i="5" s="1"/>
  <c r="CM389" i="5" a="1"/>
  <c r="CM389" i="5" s="1"/>
  <c r="CN389" i="5" a="1"/>
  <c r="CN389" i="5" s="1"/>
  <c r="CO389" i="5" a="1"/>
  <c r="CO389" i="5" s="1"/>
  <c r="CP389" i="5" a="1"/>
  <c r="CP389" i="5" s="1"/>
  <c r="CQ389" i="5" a="1"/>
  <c r="CQ389" i="5" s="1"/>
  <c r="CR389" i="5" a="1"/>
  <c r="CR389" i="5" s="1"/>
  <c r="CS389" i="5" a="1"/>
  <c r="CS389" i="5" s="1"/>
  <c r="CT389" i="5" a="1"/>
  <c r="CT389" i="5" s="1"/>
  <c r="CU389" i="5" a="1"/>
  <c r="CU389" i="5" s="1"/>
  <c r="CV389" i="5" a="1"/>
  <c r="CV389" i="5" s="1"/>
  <c r="CW389" i="5" a="1"/>
  <c r="CW389" i="5" s="1"/>
  <c r="CX389" i="5" a="1"/>
  <c r="CX389" i="5" s="1"/>
  <c r="CY389" i="5" a="1"/>
  <c r="CY389" i="5" s="1"/>
  <c r="CZ389" i="5" a="1"/>
  <c r="CZ389" i="5" s="1"/>
  <c r="DA389" i="5" a="1"/>
  <c r="DA389" i="5" s="1"/>
  <c r="DB389" i="5" a="1"/>
  <c r="DB389" i="5" s="1"/>
  <c r="DC389" i="5" a="1"/>
  <c r="DC389" i="5" s="1"/>
  <c r="DD389" i="5" a="1"/>
  <c r="DD389" i="5" s="1"/>
  <c r="DE389" i="5" a="1"/>
  <c r="DE389" i="5" s="1"/>
  <c r="DF389" i="5" a="1"/>
  <c r="DF389" i="5" s="1"/>
  <c r="DG389" i="5" a="1"/>
  <c r="DG389" i="5" s="1"/>
  <c r="DH389" i="5" a="1"/>
  <c r="DH389" i="5" s="1"/>
  <c r="DI389" i="5" a="1"/>
  <c r="DI389" i="5" s="1"/>
  <c r="DJ389" i="5" a="1"/>
  <c r="DJ389" i="5" s="1"/>
  <c r="DK389" i="5" a="1"/>
  <c r="DK389" i="5" s="1"/>
  <c r="DL389" i="5" a="1"/>
  <c r="DL389" i="5" s="1"/>
  <c r="DM389" i="5" a="1"/>
  <c r="DM389" i="5" s="1"/>
  <c r="DN389" i="5" a="1"/>
  <c r="DN389" i="5" s="1"/>
  <c r="DO389" i="5" a="1"/>
  <c r="DO389" i="5" s="1"/>
  <c r="DP389" i="5" a="1"/>
  <c r="DP389" i="5" s="1"/>
  <c r="DQ389" i="5" a="1"/>
  <c r="DQ389" i="5" s="1"/>
  <c r="DR389" i="5" a="1"/>
  <c r="DR389" i="5" s="1"/>
  <c r="DS389" i="5" a="1"/>
  <c r="DS389" i="5" s="1"/>
  <c r="DT389" i="5" a="1"/>
  <c r="DT389" i="5" s="1"/>
  <c r="DU389" i="5" a="1"/>
  <c r="DU389" i="5" s="1"/>
  <c r="DV389" i="5" a="1"/>
  <c r="DV389" i="5" s="1"/>
  <c r="DW389" i="5" a="1"/>
  <c r="DW389" i="5" s="1"/>
  <c r="DX389" i="5" a="1"/>
  <c r="DX389" i="5" s="1"/>
  <c r="DY389" i="5" a="1"/>
  <c r="DY389" i="5" s="1"/>
  <c r="DZ389" i="5" a="1"/>
  <c r="DZ389" i="5" s="1"/>
  <c r="EA389" i="5" a="1"/>
  <c r="EA389" i="5" s="1"/>
  <c r="EB389" i="5" a="1"/>
  <c r="EB389" i="5" s="1"/>
  <c r="EC389" i="5" a="1"/>
  <c r="EC389" i="5" s="1"/>
  <c r="ED389" i="5" a="1"/>
  <c r="ED389" i="5" s="1"/>
  <c r="EE389" i="5" a="1"/>
  <c r="EE389" i="5" s="1"/>
  <c r="EF389" i="5" a="1"/>
  <c r="EF389" i="5" s="1"/>
  <c r="EG389" i="5" a="1"/>
  <c r="EG389" i="5" s="1"/>
  <c r="EH389" i="5" a="1"/>
  <c r="EH389" i="5" s="1"/>
  <c r="EI389" i="5" a="1"/>
  <c r="EI389" i="5" s="1"/>
  <c r="EJ389" i="5" a="1"/>
  <c r="EJ389" i="5" s="1"/>
  <c r="EK389" i="5" a="1"/>
  <c r="EK389" i="5" s="1"/>
  <c r="EL389" i="5" a="1"/>
  <c r="EL389" i="5" s="1"/>
  <c r="EM389" i="5" a="1"/>
  <c r="EM389" i="5" s="1"/>
  <c r="EN389" i="5" a="1"/>
  <c r="EN389" i="5" s="1"/>
  <c r="EO389" i="5" a="1"/>
  <c r="EO389" i="5" s="1"/>
  <c r="EP389" i="5" a="1"/>
  <c r="EP389" i="5" s="1"/>
  <c r="L390" i="5" a="1"/>
  <c r="L390" i="5" s="1"/>
  <c r="M390" i="5" a="1"/>
  <c r="M390" i="5" s="1"/>
  <c r="N390" i="5" a="1"/>
  <c r="N390" i="5" s="1"/>
  <c r="O390" i="5" a="1"/>
  <c r="O390" i="5" s="1"/>
  <c r="P390" i="5" a="1"/>
  <c r="P390" i="5" s="1"/>
  <c r="Q390" i="5" a="1"/>
  <c r="Q390" i="5" s="1"/>
  <c r="R390" i="5" a="1"/>
  <c r="R390" i="5" s="1"/>
  <c r="S390" i="5" a="1"/>
  <c r="S390" i="5" s="1"/>
  <c r="T390" i="5" a="1"/>
  <c r="T390" i="5" s="1"/>
  <c r="U390" i="5" a="1"/>
  <c r="U390" i="5" s="1"/>
  <c r="V390" i="5" a="1"/>
  <c r="V390" i="5" s="1"/>
  <c r="W390" i="5" a="1"/>
  <c r="W390" i="5" s="1"/>
  <c r="X390" i="5" a="1"/>
  <c r="X390" i="5" s="1"/>
  <c r="Y390" i="5" a="1"/>
  <c r="Y390" i="5" s="1"/>
  <c r="Z390" i="5" a="1"/>
  <c r="Z390" i="5" s="1"/>
  <c r="AA390" i="5" a="1"/>
  <c r="AA390" i="5" s="1"/>
  <c r="AB390" i="5" a="1"/>
  <c r="AB390" i="5" s="1"/>
  <c r="AC390" i="5" a="1"/>
  <c r="AC390" i="5" s="1"/>
  <c r="AD390" i="5" a="1"/>
  <c r="AD390" i="5" s="1"/>
  <c r="AE390" i="5" a="1"/>
  <c r="AE390" i="5" s="1"/>
  <c r="AF390" i="5" a="1"/>
  <c r="AF390" i="5" s="1"/>
  <c r="AG390" i="5" a="1"/>
  <c r="AG390" i="5" s="1"/>
  <c r="AH390" i="5" a="1"/>
  <c r="AH390" i="5" s="1"/>
  <c r="AI390" i="5" a="1"/>
  <c r="AI390" i="5" s="1"/>
  <c r="AJ390" i="5" a="1"/>
  <c r="AJ390" i="5" s="1"/>
  <c r="AK390" i="5" a="1"/>
  <c r="AK390" i="5" s="1"/>
  <c r="AL390" i="5" a="1"/>
  <c r="AL390" i="5" s="1"/>
  <c r="AM390" i="5" a="1"/>
  <c r="AM390" i="5" s="1"/>
  <c r="AN390" i="5" a="1"/>
  <c r="AN390" i="5" s="1"/>
  <c r="AO390" i="5" a="1"/>
  <c r="AO390" i="5" s="1"/>
  <c r="AP390" i="5" a="1"/>
  <c r="AP390" i="5" s="1"/>
  <c r="AQ390" i="5" a="1"/>
  <c r="AQ390" i="5" s="1"/>
  <c r="AR390" i="5" a="1"/>
  <c r="AR390" i="5" s="1"/>
  <c r="AS390" i="5" a="1"/>
  <c r="AS390" i="5" s="1"/>
  <c r="AT390" i="5" a="1"/>
  <c r="AT390" i="5" s="1"/>
  <c r="AU390" i="5" a="1"/>
  <c r="AU390" i="5" s="1"/>
  <c r="AV390" i="5" a="1"/>
  <c r="AV390" i="5" s="1"/>
  <c r="AW390" i="5" a="1"/>
  <c r="AW390" i="5" s="1"/>
  <c r="AX390" i="5" a="1"/>
  <c r="AX390" i="5" s="1"/>
  <c r="AY390" i="5" a="1"/>
  <c r="AY390" i="5" s="1"/>
  <c r="AZ390" i="5" a="1"/>
  <c r="AZ390" i="5" s="1"/>
  <c r="BA390" i="5" a="1"/>
  <c r="BA390" i="5" s="1"/>
  <c r="BB390" i="5" a="1"/>
  <c r="BB390" i="5" s="1"/>
  <c r="BC390" i="5" a="1"/>
  <c r="BC390" i="5" s="1"/>
  <c r="BD390" i="5" a="1"/>
  <c r="BD390" i="5" s="1"/>
  <c r="BE390" i="5" a="1"/>
  <c r="BE390" i="5" s="1"/>
  <c r="BF390" i="5" a="1"/>
  <c r="BF390" i="5" s="1"/>
  <c r="BG390" i="5" a="1"/>
  <c r="BG390" i="5" s="1"/>
  <c r="BH390" i="5" a="1"/>
  <c r="BH390" i="5" s="1"/>
  <c r="BI390" i="5" a="1"/>
  <c r="BI390" i="5" s="1"/>
  <c r="BJ390" i="5" a="1"/>
  <c r="BJ390" i="5" s="1"/>
  <c r="BK390" i="5" a="1"/>
  <c r="BK390" i="5" s="1"/>
  <c r="BL390" i="5" a="1"/>
  <c r="BL390" i="5" s="1"/>
  <c r="BM390" i="5" a="1"/>
  <c r="BM390" i="5" s="1"/>
  <c r="BN390" i="5" a="1"/>
  <c r="BN390" i="5" s="1"/>
  <c r="BO390" i="5" a="1"/>
  <c r="BO390" i="5" s="1"/>
  <c r="BP390" i="5" a="1"/>
  <c r="BP390" i="5" s="1"/>
  <c r="BQ390" i="5" a="1"/>
  <c r="BQ390" i="5" s="1"/>
  <c r="BR390" i="5" a="1"/>
  <c r="BR390" i="5" s="1"/>
  <c r="BS390" i="5" a="1"/>
  <c r="BS390" i="5" s="1"/>
  <c r="BT390" i="5" a="1"/>
  <c r="BT390" i="5" s="1"/>
  <c r="BU390" i="5" a="1"/>
  <c r="BU390" i="5" s="1"/>
  <c r="BV390" i="5" a="1"/>
  <c r="BV390" i="5" s="1"/>
  <c r="BW390" i="5" a="1"/>
  <c r="BW390" i="5" s="1"/>
  <c r="BX390" i="5" a="1"/>
  <c r="BX390" i="5" s="1"/>
  <c r="BY390" i="5" a="1"/>
  <c r="BY390" i="5" s="1"/>
  <c r="BZ390" i="5" a="1"/>
  <c r="BZ390" i="5" s="1"/>
  <c r="CA390" i="5" a="1"/>
  <c r="CA390" i="5" s="1"/>
  <c r="CB390" i="5" a="1"/>
  <c r="CB390" i="5" s="1"/>
  <c r="CC390" i="5" a="1"/>
  <c r="CC390" i="5" s="1"/>
  <c r="CD390" i="5" a="1"/>
  <c r="CD390" i="5" s="1"/>
  <c r="CE390" i="5" a="1"/>
  <c r="CE390" i="5" s="1"/>
  <c r="CF390" i="5" a="1"/>
  <c r="CF390" i="5" s="1"/>
  <c r="CG390" i="5" a="1"/>
  <c r="CG390" i="5" s="1"/>
  <c r="CH390" i="5" a="1"/>
  <c r="CH390" i="5" s="1"/>
  <c r="CI390" i="5" a="1"/>
  <c r="CI390" i="5" s="1"/>
  <c r="CJ390" i="5" a="1"/>
  <c r="CJ390" i="5" s="1"/>
  <c r="CK390" i="5" a="1"/>
  <c r="CK390" i="5" s="1"/>
  <c r="CL390" i="5" a="1"/>
  <c r="CL390" i="5" s="1"/>
  <c r="CM390" i="5" a="1"/>
  <c r="CM390" i="5" s="1"/>
  <c r="CN390" i="5" a="1"/>
  <c r="CN390" i="5" s="1"/>
  <c r="CO390" i="5" a="1"/>
  <c r="CO390" i="5" s="1"/>
  <c r="CP390" i="5" a="1"/>
  <c r="CP390" i="5" s="1"/>
  <c r="CQ390" i="5" a="1"/>
  <c r="CQ390" i="5" s="1"/>
  <c r="CR390" i="5" a="1"/>
  <c r="CR390" i="5" s="1"/>
  <c r="CS390" i="5" a="1"/>
  <c r="CS390" i="5" s="1"/>
  <c r="CT390" i="5" a="1"/>
  <c r="CT390" i="5" s="1"/>
  <c r="CU390" i="5" a="1"/>
  <c r="CU390" i="5" s="1"/>
  <c r="CV390" i="5" a="1"/>
  <c r="CV390" i="5" s="1"/>
  <c r="CW390" i="5" a="1"/>
  <c r="CW390" i="5" s="1"/>
  <c r="CX390" i="5" a="1"/>
  <c r="CX390" i="5" s="1"/>
  <c r="CY390" i="5" a="1"/>
  <c r="CY390" i="5" s="1"/>
  <c r="CZ390" i="5" a="1"/>
  <c r="CZ390" i="5" s="1"/>
  <c r="DA390" i="5" a="1"/>
  <c r="DA390" i="5" s="1"/>
  <c r="DB390" i="5" a="1"/>
  <c r="DB390" i="5" s="1"/>
  <c r="DC390" i="5" a="1"/>
  <c r="DC390" i="5" s="1"/>
  <c r="DD390" i="5" a="1"/>
  <c r="DD390" i="5" s="1"/>
  <c r="DE390" i="5" a="1"/>
  <c r="DE390" i="5" s="1"/>
  <c r="DF390" i="5" a="1"/>
  <c r="DF390" i="5" s="1"/>
  <c r="DG390" i="5" a="1"/>
  <c r="DG390" i="5" s="1"/>
  <c r="DH390" i="5" a="1"/>
  <c r="DH390" i="5" s="1"/>
  <c r="DI390" i="5" a="1"/>
  <c r="DI390" i="5" s="1"/>
  <c r="DJ390" i="5" a="1"/>
  <c r="DJ390" i="5" s="1"/>
  <c r="DK390" i="5" a="1"/>
  <c r="DK390" i="5" s="1"/>
  <c r="DL390" i="5" a="1"/>
  <c r="DL390" i="5" s="1"/>
  <c r="DM390" i="5" a="1"/>
  <c r="DM390" i="5" s="1"/>
  <c r="DN390" i="5" a="1"/>
  <c r="DN390" i="5" s="1"/>
  <c r="DO390" i="5" a="1"/>
  <c r="DO390" i="5" s="1"/>
  <c r="DP390" i="5" a="1"/>
  <c r="DP390" i="5" s="1"/>
  <c r="DQ390" i="5" a="1"/>
  <c r="DQ390" i="5" s="1"/>
  <c r="DR390" i="5" a="1"/>
  <c r="DR390" i="5" s="1"/>
  <c r="DS390" i="5" a="1"/>
  <c r="DS390" i="5" s="1"/>
  <c r="DT390" i="5" a="1"/>
  <c r="DT390" i="5" s="1"/>
  <c r="DU390" i="5" a="1"/>
  <c r="DU390" i="5" s="1"/>
  <c r="DV390" i="5" a="1"/>
  <c r="DV390" i="5" s="1"/>
  <c r="DW390" i="5" a="1"/>
  <c r="DW390" i="5" s="1"/>
  <c r="DX390" i="5" a="1"/>
  <c r="DX390" i="5" s="1"/>
  <c r="DY390" i="5" a="1"/>
  <c r="DY390" i="5" s="1"/>
  <c r="DZ390" i="5" a="1"/>
  <c r="DZ390" i="5" s="1"/>
  <c r="EA390" i="5" a="1"/>
  <c r="EA390" i="5" s="1"/>
  <c r="EB390" i="5" a="1"/>
  <c r="EB390" i="5" s="1"/>
  <c r="EC390" i="5" a="1"/>
  <c r="EC390" i="5" s="1"/>
  <c r="ED390" i="5" a="1"/>
  <c r="ED390" i="5" s="1"/>
  <c r="EE390" i="5" a="1"/>
  <c r="EE390" i="5" s="1"/>
  <c r="EF390" i="5" a="1"/>
  <c r="EF390" i="5" s="1"/>
  <c r="EG390" i="5" a="1"/>
  <c r="EG390" i="5" s="1"/>
  <c r="EH390" i="5" a="1"/>
  <c r="EH390" i="5" s="1"/>
  <c r="EI390" i="5" a="1"/>
  <c r="EI390" i="5" s="1"/>
  <c r="EJ390" i="5" a="1"/>
  <c r="EJ390" i="5" s="1"/>
  <c r="EK390" i="5" a="1"/>
  <c r="EK390" i="5" s="1"/>
  <c r="EL390" i="5" a="1"/>
  <c r="EL390" i="5" s="1"/>
  <c r="EM390" i="5" a="1"/>
  <c r="EM390" i="5" s="1"/>
  <c r="EN390" i="5" a="1"/>
  <c r="EN390" i="5" s="1"/>
  <c r="EO390" i="5" a="1"/>
  <c r="EO390" i="5" s="1"/>
  <c r="EP390" i="5" a="1"/>
  <c r="EP390" i="5" s="1"/>
  <c r="L391" i="5" a="1"/>
  <c r="L391" i="5" s="1"/>
  <c r="M391" i="5" a="1"/>
  <c r="M391" i="5" s="1"/>
  <c r="N391" i="5" a="1"/>
  <c r="N391" i="5" s="1"/>
  <c r="O391" i="5" a="1"/>
  <c r="O391" i="5" s="1"/>
  <c r="P391" i="5" a="1"/>
  <c r="P391" i="5" s="1"/>
  <c r="Q391" i="5" a="1"/>
  <c r="Q391" i="5" s="1"/>
  <c r="R391" i="5" a="1"/>
  <c r="R391" i="5" s="1"/>
  <c r="S391" i="5" a="1"/>
  <c r="S391" i="5" s="1"/>
  <c r="T391" i="5" a="1"/>
  <c r="T391" i="5" s="1"/>
  <c r="U391" i="5" a="1"/>
  <c r="U391" i="5" s="1"/>
  <c r="V391" i="5" a="1"/>
  <c r="V391" i="5" s="1"/>
  <c r="W391" i="5" a="1"/>
  <c r="W391" i="5" s="1"/>
  <c r="X391" i="5" a="1"/>
  <c r="X391" i="5" s="1"/>
  <c r="Y391" i="5" a="1"/>
  <c r="Y391" i="5" s="1"/>
  <c r="Z391" i="5" a="1"/>
  <c r="Z391" i="5" s="1"/>
  <c r="AA391" i="5" a="1"/>
  <c r="AA391" i="5" s="1"/>
  <c r="AB391" i="5" a="1"/>
  <c r="AB391" i="5" s="1"/>
  <c r="AC391" i="5" a="1"/>
  <c r="AC391" i="5" s="1"/>
  <c r="AD391" i="5" a="1"/>
  <c r="AD391" i="5" s="1"/>
  <c r="AE391" i="5" a="1"/>
  <c r="AE391" i="5" s="1"/>
  <c r="AF391" i="5" a="1"/>
  <c r="AF391" i="5" s="1"/>
  <c r="AG391" i="5" a="1"/>
  <c r="AG391" i="5" s="1"/>
  <c r="AH391" i="5" a="1"/>
  <c r="AH391" i="5" s="1"/>
  <c r="AI391" i="5" a="1"/>
  <c r="AI391" i="5" s="1"/>
  <c r="AJ391" i="5" a="1"/>
  <c r="AJ391" i="5" s="1"/>
  <c r="AK391" i="5" a="1"/>
  <c r="AK391" i="5" s="1"/>
  <c r="AL391" i="5" a="1"/>
  <c r="AL391" i="5" s="1"/>
  <c r="AM391" i="5" a="1"/>
  <c r="AM391" i="5" s="1"/>
  <c r="AN391" i="5" a="1"/>
  <c r="AN391" i="5" s="1"/>
  <c r="AO391" i="5" a="1"/>
  <c r="AO391" i="5" s="1"/>
  <c r="AP391" i="5" a="1"/>
  <c r="AP391" i="5" s="1"/>
  <c r="AQ391" i="5" a="1"/>
  <c r="AQ391" i="5" s="1"/>
  <c r="AR391" i="5" a="1"/>
  <c r="AR391" i="5" s="1"/>
  <c r="AS391" i="5" a="1"/>
  <c r="AS391" i="5" s="1"/>
  <c r="AT391" i="5" a="1"/>
  <c r="AT391" i="5" s="1"/>
  <c r="AU391" i="5" a="1"/>
  <c r="AU391" i="5" s="1"/>
  <c r="AV391" i="5" a="1"/>
  <c r="AV391" i="5" s="1"/>
  <c r="AW391" i="5" a="1"/>
  <c r="AW391" i="5" s="1"/>
  <c r="AX391" i="5" a="1"/>
  <c r="AX391" i="5" s="1"/>
  <c r="AY391" i="5" a="1"/>
  <c r="AY391" i="5" s="1"/>
  <c r="AZ391" i="5" a="1"/>
  <c r="AZ391" i="5" s="1"/>
  <c r="BA391" i="5" a="1"/>
  <c r="BA391" i="5" s="1"/>
  <c r="BB391" i="5" a="1"/>
  <c r="BB391" i="5" s="1"/>
  <c r="BC391" i="5" a="1"/>
  <c r="BC391" i="5" s="1"/>
  <c r="BD391" i="5" a="1"/>
  <c r="BD391" i="5" s="1"/>
  <c r="BE391" i="5" a="1"/>
  <c r="BE391" i="5" s="1"/>
  <c r="BF391" i="5" a="1"/>
  <c r="BF391" i="5" s="1"/>
  <c r="BG391" i="5" a="1"/>
  <c r="BG391" i="5" s="1"/>
  <c r="BH391" i="5" a="1"/>
  <c r="BH391" i="5" s="1"/>
  <c r="BI391" i="5" a="1"/>
  <c r="BI391" i="5" s="1"/>
  <c r="BJ391" i="5" a="1"/>
  <c r="BJ391" i="5" s="1"/>
  <c r="BK391" i="5" a="1"/>
  <c r="BK391" i="5" s="1"/>
  <c r="BL391" i="5" a="1"/>
  <c r="BL391" i="5" s="1"/>
  <c r="BM391" i="5" a="1"/>
  <c r="BM391" i="5" s="1"/>
  <c r="BN391" i="5" a="1"/>
  <c r="BN391" i="5" s="1"/>
  <c r="BO391" i="5" a="1"/>
  <c r="BO391" i="5" s="1"/>
  <c r="BP391" i="5" a="1"/>
  <c r="BP391" i="5" s="1"/>
  <c r="BQ391" i="5" a="1"/>
  <c r="BQ391" i="5" s="1"/>
  <c r="BR391" i="5" a="1"/>
  <c r="BR391" i="5" s="1"/>
  <c r="BS391" i="5" a="1"/>
  <c r="BS391" i="5" s="1"/>
  <c r="BT391" i="5" a="1"/>
  <c r="BT391" i="5" s="1"/>
  <c r="BU391" i="5" a="1"/>
  <c r="BU391" i="5" s="1"/>
  <c r="BV391" i="5" a="1"/>
  <c r="BV391" i="5" s="1"/>
  <c r="BW391" i="5" a="1"/>
  <c r="BW391" i="5" s="1"/>
  <c r="BX391" i="5" a="1"/>
  <c r="BX391" i="5" s="1"/>
  <c r="BY391" i="5" a="1"/>
  <c r="BY391" i="5" s="1"/>
  <c r="BZ391" i="5" a="1"/>
  <c r="BZ391" i="5" s="1"/>
  <c r="CA391" i="5" a="1"/>
  <c r="CA391" i="5" s="1"/>
  <c r="CB391" i="5" a="1"/>
  <c r="CB391" i="5" s="1"/>
  <c r="CC391" i="5" a="1"/>
  <c r="CC391" i="5" s="1"/>
  <c r="CD391" i="5" a="1"/>
  <c r="CD391" i="5" s="1"/>
  <c r="CE391" i="5" a="1"/>
  <c r="CE391" i="5" s="1"/>
  <c r="CF391" i="5" a="1"/>
  <c r="CF391" i="5" s="1"/>
  <c r="CG391" i="5" a="1"/>
  <c r="CG391" i="5" s="1"/>
  <c r="CH391" i="5" a="1"/>
  <c r="CH391" i="5" s="1"/>
  <c r="CI391" i="5" a="1"/>
  <c r="CI391" i="5" s="1"/>
  <c r="CJ391" i="5" a="1"/>
  <c r="CJ391" i="5" s="1"/>
  <c r="CK391" i="5" a="1"/>
  <c r="CK391" i="5" s="1"/>
  <c r="CL391" i="5" a="1"/>
  <c r="CL391" i="5" s="1"/>
  <c r="CM391" i="5" a="1"/>
  <c r="CM391" i="5" s="1"/>
  <c r="CN391" i="5" a="1"/>
  <c r="CN391" i="5" s="1"/>
  <c r="CO391" i="5" a="1"/>
  <c r="CO391" i="5" s="1"/>
  <c r="CP391" i="5" a="1"/>
  <c r="CP391" i="5" s="1"/>
  <c r="CQ391" i="5" a="1"/>
  <c r="CQ391" i="5" s="1"/>
  <c r="CR391" i="5" a="1"/>
  <c r="CR391" i="5" s="1"/>
  <c r="CS391" i="5" a="1"/>
  <c r="CS391" i="5" s="1"/>
  <c r="CT391" i="5" a="1"/>
  <c r="CT391" i="5" s="1"/>
  <c r="CU391" i="5" a="1"/>
  <c r="CU391" i="5" s="1"/>
  <c r="CV391" i="5" a="1"/>
  <c r="CV391" i="5" s="1"/>
  <c r="CW391" i="5" a="1"/>
  <c r="CW391" i="5" s="1"/>
  <c r="CX391" i="5" a="1"/>
  <c r="CX391" i="5" s="1"/>
  <c r="CY391" i="5" a="1"/>
  <c r="CY391" i="5" s="1"/>
  <c r="CZ391" i="5" a="1"/>
  <c r="CZ391" i="5" s="1"/>
  <c r="DA391" i="5" a="1"/>
  <c r="DA391" i="5" s="1"/>
  <c r="DB391" i="5" a="1"/>
  <c r="DB391" i="5" s="1"/>
  <c r="DC391" i="5" a="1"/>
  <c r="DC391" i="5" s="1"/>
  <c r="DD391" i="5" a="1"/>
  <c r="DD391" i="5" s="1"/>
  <c r="DE391" i="5" a="1"/>
  <c r="DE391" i="5" s="1"/>
  <c r="DF391" i="5" a="1"/>
  <c r="DF391" i="5" s="1"/>
  <c r="DG391" i="5" a="1"/>
  <c r="DG391" i="5" s="1"/>
  <c r="DH391" i="5" a="1"/>
  <c r="DH391" i="5" s="1"/>
  <c r="DI391" i="5" a="1"/>
  <c r="DI391" i="5" s="1"/>
  <c r="DJ391" i="5" a="1"/>
  <c r="DJ391" i="5" s="1"/>
  <c r="DK391" i="5" a="1"/>
  <c r="DK391" i="5" s="1"/>
  <c r="DL391" i="5" a="1"/>
  <c r="DL391" i="5" s="1"/>
  <c r="DM391" i="5" a="1"/>
  <c r="DM391" i="5" s="1"/>
  <c r="DN391" i="5" a="1"/>
  <c r="DN391" i="5" s="1"/>
  <c r="DO391" i="5" a="1"/>
  <c r="DO391" i="5" s="1"/>
  <c r="DP391" i="5" a="1"/>
  <c r="DP391" i="5" s="1"/>
  <c r="DQ391" i="5" a="1"/>
  <c r="DQ391" i="5" s="1"/>
  <c r="DR391" i="5" a="1"/>
  <c r="DR391" i="5" s="1"/>
  <c r="DS391" i="5" a="1"/>
  <c r="DS391" i="5" s="1"/>
  <c r="DT391" i="5" a="1"/>
  <c r="DT391" i="5" s="1"/>
  <c r="DU391" i="5" a="1"/>
  <c r="DU391" i="5" s="1"/>
  <c r="DV391" i="5" a="1"/>
  <c r="DV391" i="5" s="1"/>
  <c r="DW391" i="5" a="1"/>
  <c r="DW391" i="5" s="1"/>
  <c r="DX391" i="5" a="1"/>
  <c r="DX391" i="5" s="1"/>
  <c r="DY391" i="5" a="1"/>
  <c r="DY391" i="5" s="1"/>
  <c r="DZ391" i="5" a="1"/>
  <c r="DZ391" i="5" s="1"/>
  <c r="EA391" i="5" a="1"/>
  <c r="EA391" i="5" s="1"/>
  <c r="EB391" i="5" a="1"/>
  <c r="EB391" i="5" s="1"/>
  <c r="EC391" i="5" a="1"/>
  <c r="EC391" i="5" s="1"/>
  <c r="ED391" i="5" a="1"/>
  <c r="ED391" i="5" s="1"/>
  <c r="EE391" i="5" a="1"/>
  <c r="EE391" i="5" s="1"/>
  <c r="EF391" i="5" a="1"/>
  <c r="EF391" i="5" s="1"/>
  <c r="EG391" i="5" a="1"/>
  <c r="EG391" i="5" s="1"/>
  <c r="EH391" i="5" a="1"/>
  <c r="EH391" i="5" s="1"/>
  <c r="EI391" i="5" a="1"/>
  <c r="EI391" i="5" s="1"/>
  <c r="EJ391" i="5" a="1"/>
  <c r="EJ391" i="5" s="1"/>
  <c r="EK391" i="5" a="1"/>
  <c r="EK391" i="5" s="1"/>
  <c r="EL391" i="5" a="1"/>
  <c r="EL391" i="5" s="1"/>
  <c r="EM391" i="5" a="1"/>
  <c r="EM391" i="5" s="1"/>
  <c r="EN391" i="5" a="1"/>
  <c r="EN391" i="5" s="1"/>
  <c r="EO391" i="5" a="1"/>
  <c r="EO391" i="5" s="1"/>
  <c r="EP391" i="5" a="1"/>
  <c r="EP391" i="5" s="1"/>
  <c r="L392" i="5" a="1"/>
  <c r="L392" i="5" s="1"/>
  <c r="M392" i="5" a="1"/>
  <c r="M392" i="5" s="1"/>
  <c r="N392" i="5" a="1"/>
  <c r="N392" i="5" s="1"/>
  <c r="O392" i="5" a="1"/>
  <c r="O392" i="5" s="1"/>
  <c r="P392" i="5" a="1"/>
  <c r="P392" i="5" s="1"/>
  <c r="Q392" i="5" a="1"/>
  <c r="Q392" i="5" s="1"/>
  <c r="R392" i="5" a="1"/>
  <c r="R392" i="5" s="1"/>
  <c r="S392" i="5" a="1"/>
  <c r="S392" i="5" s="1"/>
  <c r="T392" i="5" a="1"/>
  <c r="T392" i="5" s="1"/>
  <c r="U392" i="5" a="1"/>
  <c r="U392" i="5" s="1"/>
  <c r="V392" i="5" a="1"/>
  <c r="V392" i="5" s="1"/>
  <c r="W392" i="5" a="1"/>
  <c r="W392" i="5" s="1"/>
  <c r="X392" i="5" a="1"/>
  <c r="X392" i="5" s="1"/>
  <c r="Y392" i="5" a="1"/>
  <c r="Y392" i="5" s="1"/>
  <c r="Z392" i="5" a="1"/>
  <c r="Z392" i="5" s="1"/>
  <c r="AA392" i="5" a="1"/>
  <c r="AA392" i="5" s="1"/>
  <c r="AB392" i="5" a="1"/>
  <c r="AB392" i="5" s="1"/>
  <c r="AC392" i="5" a="1"/>
  <c r="AC392" i="5" s="1"/>
  <c r="AD392" i="5" a="1"/>
  <c r="AD392" i="5" s="1"/>
  <c r="AE392" i="5" a="1"/>
  <c r="AE392" i="5" s="1"/>
  <c r="AF392" i="5" a="1"/>
  <c r="AF392" i="5" s="1"/>
  <c r="AG392" i="5" a="1"/>
  <c r="AG392" i="5" s="1"/>
  <c r="AH392" i="5" a="1"/>
  <c r="AH392" i="5" s="1"/>
  <c r="AI392" i="5" a="1"/>
  <c r="AI392" i="5" s="1"/>
  <c r="AJ392" i="5" a="1"/>
  <c r="AJ392" i="5" s="1"/>
  <c r="AK392" i="5" a="1"/>
  <c r="AK392" i="5" s="1"/>
  <c r="AL392" i="5" a="1"/>
  <c r="AL392" i="5" s="1"/>
  <c r="AM392" i="5" a="1"/>
  <c r="AM392" i="5" s="1"/>
  <c r="AN392" i="5" a="1"/>
  <c r="AN392" i="5" s="1"/>
  <c r="AO392" i="5" a="1"/>
  <c r="AO392" i="5" s="1"/>
  <c r="AP392" i="5" a="1"/>
  <c r="AP392" i="5" s="1"/>
  <c r="AQ392" i="5" a="1"/>
  <c r="AQ392" i="5" s="1"/>
  <c r="AR392" i="5" a="1"/>
  <c r="AR392" i="5" s="1"/>
  <c r="AS392" i="5" a="1"/>
  <c r="AS392" i="5" s="1"/>
  <c r="AT392" i="5" a="1"/>
  <c r="AT392" i="5" s="1"/>
  <c r="AU392" i="5" a="1"/>
  <c r="AU392" i="5" s="1"/>
  <c r="AV392" i="5" a="1"/>
  <c r="AV392" i="5" s="1"/>
  <c r="AW392" i="5" a="1"/>
  <c r="AW392" i="5" s="1"/>
  <c r="AX392" i="5" a="1"/>
  <c r="AX392" i="5" s="1"/>
  <c r="AY392" i="5" a="1"/>
  <c r="AY392" i="5" s="1"/>
  <c r="AZ392" i="5" a="1"/>
  <c r="AZ392" i="5" s="1"/>
  <c r="BA392" i="5" a="1"/>
  <c r="BA392" i="5" s="1"/>
  <c r="BB392" i="5" a="1"/>
  <c r="BB392" i="5" s="1"/>
  <c r="BC392" i="5" a="1"/>
  <c r="BC392" i="5" s="1"/>
  <c r="BD392" i="5" a="1"/>
  <c r="BD392" i="5" s="1"/>
  <c r="BE392" i="5" a="1"/>
  <c r="BE392" i="5" s="1"/>
  <c r="BF392" i="5" a="1"/>
  <c r="BF392" i="5" s="1"/>
  <c r="BG392" i="5" a="1"/>
  <c r="BG392" i="5" s="1"/>
  <c r="BH392" i="5" a="1"/>
  <c r="BH392" i="5" s="1"/>
  <c r="BI392" i="5" a="1"/>
  <c r="BI392" i="5" s="1"/>
  <c r="BJ392" i="5" a="1"/>
  <c r="BJ392" i="5" s="1"/>
  <c r="BK392" i="5" a="1"/>
  <c r="BK392" i="5" s="1"/>
  <c r="BL392" i="5" a="1"/>
  <c r="BL392" i="5" s="1"/>
  <c r="BM392" i="5" a="1"/>
  <c r="BM392" i="5" s="1"/>
  <c r="BN392" i="5" a="1"/>
  <c r="BN392" i="5" s="1"/>
  <c r="BO392" i="5" a="1"/>
  <c r="BO392" i="5" s="1"/>
  <c r="BP392" i="5" a="1"/>
  <c r="BP392" i="5" s="1"/>
  <c r="BQ392" i="5" a="1"/>
  <c r="BQ392" i="5" s="1"/>
  <c r="BR392" i="5" a="1"/>
  <c r="BR392" i="5" s="1"/>
  <c r="BS392" i="5" a="1"/>
  <c r="BS392" i="5" s="1"/>
  <c r="BT392" i="5" a="1"/>
  <c r="BT392" i="5" s="1"/>
  <c r="BU392" i="5" a="1"/>
  <c r="BU392" i="5" s="1"/>
  <c r="BV392" i="5" a="1"/>
  <c r="BV392" i="5" s="1"/>
  <c r="BW392" i="5" a="1"/>
  <c r="BW392" i="5" s="1"/>
  <c r="BX392" i="5" a="1"/>
  <c r="BX392" i="5" s="1"/>
  <c r="BY392" i="5" a="1"/>
  <c r="BY392" i="5" s="1"/>
  <c r="BZ392" i="5" a="1"/>
  <c r="BZ392" i="5" s="1"/>
  <c r="CA392" i="5" a="1"/>
  <c r="CA392" i="5" s="1"/>
  <c r="CB392" i="5" a="1"/>
  <c r="CB392" i="5" s="1"/>
  <c r="CC392" i="5" a="1"/>
  <c r="CC392" i="5" s="1"/>
  <c r="CD392" i="5" a="1"/>
  <c r="CD392" i="5" s="1"/>
  <c r="CE392" i="5" a="1"/>
  <c r="CE392" i="5" s="1"/>
  <c r="CF392" i="5" a="1"/>
  <c r="CF392" i="5" s="1"/>
  <c r="CG392" i="5" a="1"/>
  <c r="CG392" i="5" s="1"/>
  <c r="CH392" i="5" a="1"/>
  <c r="CH392" i="5" s="1"/>
  <c r="CI392" i="5" a="1"/>
  <c r="CI392" i="5" s="1"/>
  <c r="CJ392" i="5" a="1"/>
  <c r="CJ392" i="5" s="1"/>
  <c r="CK392" i="5" a="1"/>
  <c r="CK392" i="5" s="1"/>
  <c r="CL392" i="5" a="1"/>
  <c r="CL392" i="5" s="1"/>
  <c r="CM392" i="5" a="1"/>
  <c r="CM392" i="5" s="1"/>
  <c r="CN392" i="5" a="1"/>
  <c r="CN392" i="5" s="1"/>
  <c r="CO392" i="5" a="1"/>
  <c r="CO392" i="5" s="1"/>
  <c r="CP392" i="5" a="1"/>
  <c r="CP392" i="5" s="1"/>
  <c r="CQ392" i="5" a="1"/>
  <c r="CQ392" i="5" s="1"/>
  <c r="CR392" i="5" a="1"/>
  <c r="CR392" i="5" s="1"/>
  <c r="CS392" i="5" a="1"/>
  <c r="CS392" i="5" s="1"/>
  <c r="CT392" i="5" a="1"/>
  <c r="CT392" i="5" s="1"/>
  <c r="CU392" i="5" a="1"/>
  <c r="CU392" i="5" s="1"/>
  <c r="CV392" i="5" a="1"/>
  <c r="CV392" i="5" s="1"/>
  <c r="CW392" i="5" a="1"/>
  <c r="CW392" i="5" s="1"/>
  <c r="CX392" i="5" a="1"/>
  <c r="CX392" i="5" s="1"/>
  <c r="CY392" i="5" a="1"/>
  <c r="CY392" i="5" s="1"/>
  <c r="CZ392" i="5" a="1"/>
  <c r="CZ392" i="5" s="1"/>
  <c r="DA392" i="5" a="1"/>
  <c r="DA392" i="5" s="1"/>
  <c r="DB392" i="5" a="1"/>
  <c r="DB392" i="5" s="1"/>
  <c r="DC392" i="5" a="1"/>
  <c r="DC392" i="5" s="1"/>
  <c r="DD392" i="5" a="1"/>
  <c r="DD392" i="5" s="1"/>
  <c r="DE392" i="5" a="1"/>
  <c r="DE392" i="5" s="1"/>
  <c r="DF392" i="5" a="1"/>
  <c r="DF392" i="5" s="1"/>
  <c r="DG392" i="5" a="1"/>
  <c r="DG392" i="5" s="1"/>
  <c r="DH392" i="5" a="1"/>
  <c r="DH392" i="5" s="1"/>
  <c r="DI392" i="5" a="1"/>
  <c r="DI392" i="5" s="1"/>
  <c r="DJ392" i="5" a="1"/>
  <c r="DJ392" i="5" s="1"/>
  <c r="DK392" i="5" a="1"/>
  <c r="DK392" i="5" s="1"/>
  <c r="DL392" i="5" a="1"/>
  <c r="DL392" i="5" s="1"/>
  <c r="DM392" i="5" a="1"/>
  <c r="DM392" i="5" s="1"/>
  <c r="DN392" i="5" a="1"/>
  <c r="DN392" i="5" s="1"/>
  <c r="DO392" i="5" a="1"/>
  <c r="DO392" i="5" s="1"/>
  <c r="DP392" i="5" a="1"/>
  <c r="DP392" i="5" s="1"/>
  <c r="DQ392" i="5" a="1"/>
  <c r="DQ392" i="5" s="1"/>
  <c r="DR392" i="5" a="1"/>
  <c r="DR392" i="5" s="1"/>
  <c r="DS392" i="5" a="1"/>
  <c r="DS392" i="5" s="1"/>
  <c r="DT392" i="5" a="1"/>
  <c r="DT392" i="5" s="1"/>
  <c r="DU392" i="5" a="1"/>
  <c r="DU392" i="5" s="1"/>
  <c r="DV392" i="5" a="1"/>
  <c r="DV392" i="5" s="1"/>
  <c r="DW392" i="5" a="1"/>
  <c r="DW392" i="5" s="1"/>
  <c r="DX392" i="5" a="1"/>
  <c r="DX392" i="5" s="1"/>
  <c r="DY392" i="5" a="1"/>
  <c r="DY392" i="5" s="1"/>
  <c r="DZ392" i="5" a="1"/>
  <c r="DZ392" i="5" s="1"/>
  <c r="EA392" i="5" a="1"/>
  <c r="EA392" i="5" s="1"/>
  <c r="EB392" i="5" a="1"/>
  <c r="EB392" i="5" s="1"/>
  <c r="EC392" i="5" a="1"/>
  <c r="EC392" i="5" s="1"/>
  <c r="ED392" i="5" a="1"/>
  <c r="ED392" i="5" s="1"/>
  <c r="EE392" i="5" a="1"/>
  <c r="EE392" i="5" s="1"/>
  <c r="EF392" i="5" a="1"/>
  <c r="EF392" i="5" s="1"/>
  <c r="EG392" i="5" a="1"/>
  <c r="EG392" i="5" s="1"/>
  <c r="EH392" i="5" a="1"/>
  <c r="EH392" i="5" s="1"/>
  <c r="EI392" i="5" a="1"/>
  <c r="EI392" i="5" s="1"/>
  <c r="EJ392" i="5" a="1"/>
  <c r="EJ392" i="5" s="1"/>
  <c r="EK392" i="5" a="1"/>
  <c r="EK392" i="5" s="1"/>
  <c r="EL392" i="5" a="1"/>
  <c r="EL392" i="5" s="1"/>
  <c r="EM392" i="5" a="1"/>
  <c r="EM392" i="5" s="1"/>
  <c r="EN392" i="5" a="1"/>
  <c r="EN392" i="5" s="1"/>
  <c r="EO392" i="5" a="1"/>
  <c r="EO392" i="5" s="1"/>
  <c r="EP392" i="5" a="1"/>
  <c r="EP392" i="5" s="1"/>
  <c r="L393" i="5" a="1"/>
  <c r="L393" i="5" s="1"/>
  <c r="M393" i="5" a="1"/>
  <c r="M393" i="5" s="1"/>
  <c r="N393" i="5" a="1"/>
  <c r="N393" i="5" s="1"/>
  <c r="O393" i="5" a="1"/>
  <c r="O393" i="5" s="1"/>
  <c r="P393" i="5" a="1"/>
  <c r="P393" i="5" s="1"/>
  <c r="Q393" i="5" a="1"/>
  <c r="Q393" i="5" s="1"/>
  <c r="R393" i="5" a="1"/>
  <c r="R393" i="5" s="1"/>
  <c r="S393" i="5" a="1"/>
  <c r="S393" i="5" s="1"/>
  <c r="T393" i="5" a="1"/>
  <c r="T393" i="5" s="1"/>
  <c r="U393" i="5" a="1"/>
  <c r="U393" i="5" s="1"/>
  <c r="V393" i="5" a="1"/>
  <c r="V393" i="5" s="1"/>
  <c r="W393" i="5" a="1"/>
  <c r="W393" i="5" s="1"/>
  <c r="X393" i="5" a="1"/>
  <c r="X393" i="5" s="1"/>
  <c r="Y393" i="5" a="1"/>
  <c r="Y393" i="5" s="1"/>
  <c r="Z393" i="5" a="1"/>
  <c r="Z393" i="5" s="1"/>
  <c r="AA393" i="5" a="1"/>
  <c r="AA393" i="5" s="1"/>
  <c r="AB393" i="5" a="1"/>
  <c r="AB393" i="5" s="1"/>
  <c r="AC393" i="5" a="1"/>
  <c r="AC393" i="5" s="1"/>
  <c r="AD393" i="5" a="1"/>
  <c r="AD393" i="5" s="1"/>
  <c r="AE393" i="5" a="1"/>
  <c r="AE393" i="5" s="1"/>
  <c r="AF393" i="5" a="1"/>
  <c r="AF393" i="5" s="1"/>
  <c r="AG393" i="5" a="1"/>
  <c r="AG393" i="5" s="1"/>
  <c r="AH393" i="5" a="1"/>
  <c r="AH393" i="5" s="1"/>
  <c r="AI393" i="5" a="1"/>
  <c r="AI393" i="5" s="1"/>
  <c r="AJ393" i="5" a="1"/>
  <c r="AJ393" i="5" s="1"/>
  <c r="AK393" i="5" a="1"/>
  <c r="AK393" i="5" s="1"/>
  <c r="AL393" i="5" a="1"/>
  <c r="AL393" i="5" s="1"/>
  <c r="AM393" i="5" a="1"/>
  <c r="AM393" i="5" s="1"/>
  <c r="AN393" i="5" a="1"/>
  <c r="AN393" i="5" s="1"/>
  <c r="AO393" i="5" a="1"/>
  <c r="AO393" i="5" s="1"/>
  <c r="AP393" i="5" a="1"/>
  <c r="AP393" i="5" s="1"/>
  <c r="AQ393" i="5" a="1"/>
  <c r="AQ393" i="5" s="1"/>
  <c r="AR393" i="5" a="1"/>
  <c r="AR393" i="5" s="1"/>
  <c r="AS393" i="5" a="1"/>
  <c r="AS393" i="5" s="1"/>
  <c r="AT393" i="5" a="1"/>
  <c r="AT393" i="5" s="1"/>
  <c r="AU393" i="5" a="1"/>
  <c r="AU393" i="5" s="1"/>
  <c r="AV393" i="5" a="1"/>
  <c r="AV393" i="5" s="1"/>
  <c r="AW393" i="5" a="1"/>
  <c r="AW393" i="5" s="1"/>
  <c r="AX393" i="5" a="1"/>
  <c r="AX393" i="5" s="1"/>
  <c r="AY393" i="5" a="1"/>
  <c r="AY393" i="5" s="1"/>
  <c r="AZ393" i="5" a="1"/>
  <c r="AZ393" i="5" s="1"/>
  <c r="BA393" i="5" a="1"/>
  <c r="BA393" i="5" s="1"/>
  <c r="BB393" i="5" a="1"/>
  <c r="BB393" i="5" s="1"/>
  <c r="BC393" i="5" a="1"/>
  <c r="BC393" i="5" s="1"/>
  <c r="BD393" i="5" a="1"/>
  <c r="BD393" i="5" s="1"/>
  <c r="BE393" i="5" a="1"/>
  <c r="BE393" i="5" s="1"/>
  <c r="BF393" i="5" a="1"/>
  <c r="BF393" i="5" s="1"/>
  <c r="BG393" i="5" a="1"/>
  <c r="BG393" i="5" s="1"/>
  <c r="BH393" i="5" a="1"/>
  <c r="BH393" i="5" s="1"/>
  <c r="BI393" i="5" a="1"/>
  <c r="BI393" i="5" s="1"/>
  <c r="BJ393" i="5" a="1"/>
  <c r="BJ393" i="5" s="1"/>
  <c r="BK393" i="5" a="1"/>
  <c r="BK393" i="5" s="1"/>
  <c r="BL393" i="5" a="1"/>
  <c r="BL393" i="5" s="1"/>
  <c r="BM393" i="5" a="1"/>
  <c r="BM393" i="5" s="1"/>
  <c r="BN393" i="5" a="1"/>
  <c r="BN393" i="5" s="1"/>
  <c r="BO393" i="5" a="1"/>
  <c r="BO393" i="5" s="1"/>
  <c r="BP393" i="5" a="1"/>
  <c r="BP393" i="5" s="1"/>
  <c r="BQ393" i="5" a="1"/>
  <c r="BQ393" i="5" s="1"/>
  <c r="BR393" i="5" a="1"/>
  <c r="BR393" i="5" s="1"/>
  <c r="BS393" i="5" a="1"/>
  <c r="BS393" i="5" s="1"/>
  <c r="BT393" i="5" a="1"/>
  <c r="BT393" i="5" s="1"/>
  <c r="BU393" i="5" a="1"/>
  <c r="BU393" i="5" s="1"/>
  <c r="BV393" i="5" a="1"/>
  <c r="BV393" i="5" s="1"/>
  <c r="BW393" i="5" a="1"/>
  <c r="BW393" i="5" s="1"/>
  <c r="BX393" i="5" a="1"/>
  <c r="BX393" i="5" s="1"/>
  <c r="BY393" i="5" a="1"/>
  <c r="BY393" i="5" s="1"/>
  <c r="BZ393" i="5" a="1"/>
  <c r="BZ393" i="5" s="1"/>
  <c r="CA393" i="5" a="1"/>
  <c r="CA393" i="5" s="1"/>
  <c r="CB393" i="5" a="1"/>
  <c r="CB393" i="5" s="1"/>
  <c r="CC393" i="5" a="1"/>
  <c r="CC393" i="5" s="1"/>
  <c r="CD393" i="5" a="1"/>
  <c r="CD393" i="5" s="1"/>
  <c r="CE393" i="5" a="1"/>
  <c r="CE393" i="5" s="1"/>
  <c r="CF393" i="5" a="1"/>
  <c r="CF393" i="5" s="1"/>
  <c r="CG393" i="5" a="1"/>
  <c r="CG393" i="5" s="1"/>
  <c r="CH393" i="5" a="1"/>
  <c r="CH393" i="5" s="1"/>
  <c r="CI393" i="5" a="1"/>
  <c r="CI393" i="5" s="1"/>
  <c r="CJ393" i="5" a="1"/>
  <c r="CJ393" i="5" s="1"/>
  <c r="CK393" i="5" a="1"/>
  <c r="CK393" i="5" s="1"/>
  <c r="CL393" i="5" a="1"/>
  <c r="CL393" i="5" s="1"/>
  <c r="CM393" i="5" a="1"/>
  <c r="CM393" i="5" s="1"/>
  <c r="CN393" i="5" a="1"/>
  <c r="CN393" i="5" s="1"/>
  <c r="CO393" i="5" a="1"/>
  <c r="CO393" i="5" s="1"/>
  <c r="CP393" i="5" a="1"/>
  <c r="CP393" i="5" s="1"/>
  <c r="CQ393" i="5" a="1"/>
  <c r="CQ393" i="5" s="1"/>
  <c r="CR393" i="5" a="1"/>
  <c r="CR393" i="5" s="1"/>
  <c r="CS393" i="5" a="1"/>
  <c r="CS393" i="5" s="1"/>
  <c r="CT393" i="5" a="1"/>
  <c r="CT393" i="5" s="1"/>
  <c r="CU393" i="5" a="1"/>
  <c r="CU393" i="5" s="1"/>
  <c r="CV393" i="5" a="1"/>
  <c r="CV393" i="5" s="1"/>
  <c r="CW393" i="5" a="1"/>
  <c r="CW393" i="5" s="1"/>
  <c r="CX393" i="5" a="1"/>
  <c r="CX393" i="5" s="1"/>
  <c r="CY393" i="5" a="1"/>
  <c r="CY393" i="5" s="1"/>
  <c r="CZ393" i="5" a="1"/>
  <c r="CZ393" i="5" s="1"/>
  <c r="DA393" i="5" a="1"/>
  <c r="DA393" i="5" s="1"/>
  <c r="DB393" i="5" a="1"/>
  <c r="DB393" i="5" s="1"/>
  <c r="DC393" i="5" a="1"/>
  <c r="DC393" i="5" s="1"/>
  <c r="DD393" i="5" a="1"/>
  <c r="DD393" i="5" s="1"/>
  <c r="DE393" i="5" a="1"/>
  <c r="DE393" i="5" s="1"/>
  <c r="DF393" i="5" a="1"/>
  <c r="DF393" i="5" s="1"/>
  <c r="DG393" i="5" a="1"/>
  <c r="DG393" i="5" s="1"/>
  <c r="DH393" i="5" a="1"/>
  <c r="DH393" i="5" s="1"/>
  <c r="DI393" i="5" a="1"/>
  <c r="DI393" i="5" s="1"/>
  <c r="DJ393" i="5" a="1"/>
  <c r="DJ393" i="5" s="1"/>
  <c r="DK393" i="5" a="1"/>
  <c r="DK393" i="5" s="1"/>
  <c r="DL393" i="5" a="1"/>
  <c r="DL393" i="5" s="1"/>
  <c r="DM393" i="5" a="1"/>
  <c r="DM393" i="5" s="1"/>
  <c r="DN393" i="5" a="1"/>
  <c r="DN393" i="5" s="1"/>
  <c r="DO393" i="5" a="1"/>
  <c r="DO393" i="5" s="1"/>
  <c r="DP393" i="5" a="1"/>
  <c r="DP393" i="5" s="1"/>
  <c r="DQ393" i="5" a="1"/>
  <c r="DQ393" i="5" s="1"/>
  <c r="DR393" i="5" a="1"/>
  <c r="DR393" i="5" s="1"/>
  <c r="DS393" i="5" a="1"/>
  <c r="DS393" i="5" s="1"/>
  <c r="DT393" i="5" a="1"/>
  <c r="DT393" i="5" s="1"/>
  <c r="DU393" i="5" a="1"/>
  <c r="DU393" i="5" s="1"/>
  <c r="DV393" i="5" a="1"/>
  <c r="DV393" i="5" s="1"/>
  <c r="DW393" i="5" a="1"/>
  <c r="DW393" i="5" s="1"/>
  <c r="DX393" i="5" a="1"/>
  <c r="DX393" i="5" s="1"/>
  <c r="DY393" i="5" a="1"/>
  <c r="DY393" i="5" s="1"/>
  <c r="DZ393" i="5" a="1"/>
  <c r="DZ393" i="5" s="1"/>
  <c r="EA393" i="5" a="1"/>
  <c r="EA393" i="5" s="1"/>
  <c r="EB393" i="5" a="1"/>
  <c r="EB393" i="5" s="1"/>
  <c r="EC393" i="5" a="1"/>
  <c r="EC393" i="5" s="1"/>
  <c r="ED393" i="5" a="1"/>
  <c r="ED393" i="5" s="1"/>
  <c r="EE393" i="5" a="1"/>
  <c r="EE393" i="5" s="1"/>
  <c r="EF393" i="5" a="1"/>
  <c r="EF393" i="5"/>
  <c r="EG393" i="5" a="1"/>
  <c r="EG393" i="5" s="1"/>
  <c r="EH393" i="5" a="1"/>
  <c r="EH393" i="5" s="1"/>
  <c r="EI393" i="5" a="1"/>
  <c r="EI393" i="5" s="1"/>
  <c r="EJ393" i="5" a="1"/>
  <c r="EJ393" i="5" s="1"/>
  <c r="EK393" i="5" a="1"/>
  <c r="EK393" i="5" s="1"/>
  <c r="EL393" i="5" a="1"/>
  <c r="EL393" i="5" s="1"/>
  <c r="EM393" i="5" a="1"/>
  <c r="EM393" i="5" s="1"/>
  <c r="EN393" i="5" a="1"/>
  <c r="EN393" i="5" s="1"/>
  <c r="EO393" i="5" a="1"/>
  <c r="EO393" i="5" s="1"/>
  <c r="EP393" i="5" a="1"/>
  <c r="EP393" i="5" s="1"/>
  <c r="L394" i="5" a="1"/>
  <c r="L394" i="5" s="1"/>
  <c r="M394" i="5" a="1"/>
  <c r="M394" i="5" s="1"/>
  <c r="N394" i="5" a="1"/>
  <c r="N394" i="5" s="1"/>
  <c r="O394" i="5" a="1"/>
  <c r="O394" i="5" s="1"/>
  <c r="P394" i="5" a="1"/>
  <c r="P394" i="5" s="1"/>
  <c r="Q394" i="5" a="1"/>
  <c r="Q394" i="5" s="1"/>
  <c r="R394" i="5" a="1"/>
  <c r="R394" i="5" s="1"/>
  <c r="S394" i="5" a="1"/>
  <c r="S394" i="5" s="1"/>
  <c r="T394" i="5" a="1"/>
  <c r="T394" i="5" s="1"/>
  <c r="U394" i="5" a="1"/>
  <c r="U394" i="5" s="1"/>
  <c r="V394" i="5" a="1"/>
  <c r="V394" i="5" s="1"/>
  <c r="W394" i="5" a="1"/>
  <c r="W394" i="5" s="1"/>
  <c r="X394" i="5" a="1"/>
  <c r="X394" i="5" s="1"/>
  <c r="Y394" i="5" a="1"/>
  <c r="Y394" i="5" s="1"/>
  <c r="Z394" i="5" a="1"/>
  <c r="Z394" i="5" s="1"/>
  <c r="AA394" i="5" a="1"/>
  <c r="AA394" i="5" s="1"/>
  <c r="AB394" i="5" a="1"/>
  <c r="AB394" i="5" s="1"/>
  <c r="AC394" i="5" a="1"/>
  <c r="AC394" i="5" s="1"/>
  <c r="AD394" i="5" a="1"/>
  <c r="AD394" i="5" s="1"/>
  <c r="AE394" i="5" a="1"/>
  <c r="AE394" i="5" s="1"/>
  <c r="AF394" i="5" a="1"/>
  <c r="AF394" i="5" s="1"/>
  <c r="AG394" i="5" a="1"/>
  <c r="AG394" i="5" s="1"/>
  <c r="AH394" i="5" a="1"/>
  <c r="AH394" i="5" s="1"/>
  <c r="AI394" i="5" a="1"/>
  <c r="AI394" i="5" s="1"/>
  <c r="AJ394" i="5" a="1"/>
  <c r="AJ394" i="5" s="1"/>
  <c r="AK394" i="5" a="1"/>
  <c r="AK394" i="5" s="1"/>
  <c r="AL394" i="5" a="1"/>
  <c r="AL394" i="5" s="1"/>
  <c r="AM394" i="5" a="1"/>
  <c r="AM394" i="5" s="1"/>
  <c r="AN394" i="5" a="1"/>
  <c r="AN394" i="5" s="1"/>
  <c r="AO394" i="5" a="1"/>
  <c r="AO394" i="5" s="1"/>
  <c r="AP394" i="5" a="1"/>
  <c r="AP394" i="5" s="1"/>
  <c r="AQ394" i="5" a="1"/>
  <c r="AQ394" i="5" s="1"/>
  <c r="AR394" i="5" a="1"/>
  <c r="AR394" i="5" s="1"/>
  <c r="AS394" i="5" a="1"/>
  <c r="AS394" i="5" s="1"/>
  <c r="AT394" i="5" a="1"/>
  <c r="AT394" i="5" s="1"/>
  <c r="AU394" i="5" a="1"/>
  <c r="AU394" i="5" s="1"/>
  <c r="AV394" i="5" a="1"/>
  <c r="AV394" i="5" s="1"/>
  <c r="AW394" i="5" a="1"/>
  <c r="AW394" i="5" s="1"/>
  <c r="AX394" i="5" a="1"/>
  <c r="AX394" i="5" s="1"/>
  <c r="AY394" i="5" a="1"/>
  <c r="AY394" i="5" s="1"/>
  <c r="AZ394" i="5" a="1"/>
  <c r="AZ394" i="5" s="1"/>
  <c r="BA394" i="5" a="1"/>
  <c r="BA394" i="5" s="1"/>
  <c r="BB394" i="5" a="1"/>
  <c r="BB394" i="5" s="1"/>
  <c r="BC394" i="5" a="1"/>
  <c r="BC394" i="5" s="1"/>
  <c r="BD394" i="5" a="1"/>
  <c r="BD394" i="5" s="1"/>
  <c r="BE394" i="5" a="1"/>
  <c r="BE394" i="5" s="1"/>
  <c r="BF394" i="5" a="1"/>
  <c r="BF394" i="5" s="1"/>
  <c r="BG394" i="5" a="1"/>
  <c r="BG394" i="5" s="1"/>
  <c r="BH394" i="5" a="1"/>
  <c r="BH394" i="5" s="1"/>
  <c r="BI394" i="5" a="1"/>
  <c r="BI394" i="5" s="1"/>
  <c r="BJ394" i="5" a="1"/>
  <c r="BJ394" i="5" s="1"/>
  <c r="BK394" i="5" a="1"/>
  <c r="BK394" i="5" s="1"/>
  <c r="BL394" i="5" a="1"/>
  <c r="BL394" i="5" s="1"/>
  <c r="BM394" i="5" a="1"/>
  <c r="BM394" i="5" s="1"/>
  <c r="BN394" i="5" a="1"/>
  <c r="BN394" i="5" s="1"/>
  <c r="BO394" i="5" a="1"/>
  <c r="BO394" i="5" s="1"/>
  <c r="BP394" i="5" a="1"/>
  <c r="BP394" i="5" s="1"/>
  <c r="BQ394" i="5" a="1"/>
  <c r="BQ394" i="5" s="1"/>
  <c r="BR394" i="5" a="1"/>
  <c r="BR394" i="5" s="1"/>
  <c r="BS394" i="5" a="1"/>
  <c r="BS394" i="5" s="1"/>
  <c r="BT394" i="5" a="1"/>
  <c r="BT394" i="5" s="1"/>
  <c r="BU394" i="5" a="1"/>
  <c r="BU394" i="5" s="1"/>
  <c r="BV394" i="5" a="1"/>
  <c r="BV394" i="5" s="1"/>
  <c r="BW394" i="5" a="1"/>
  <c r="BW394" i="5" s="1"/>
  <c r="BX394" i="5" a="1"/>
  <c r="BX394" i="5" s="1"/>
  <c r="BY394" i="5" a="1"/>
  <c r="BY394" i="5" s="1"/>
  <c r="BZ394" i="5" a="1"/>
  <c r="BZ394" i="5" s="1"/>
  <c r="CA394" i="5" a="1"/>
  <c r="CA394" i="5" s="1"/>
  <c r="CB394" i="5" a="1"/>
  <c r="CB394" i="5" s="1"/>
  <c r="CC394" i="5" a="1"/>
  <c r="CC394" i="5" s="1"/>
  <c r="CD394" i="5" a="1"/>
  <c r="CD394" i="5" s="1"/>
  <c r="CE394" i="5" a="1"/>
  <c r="CE394" i="5" s="1"/>
  <c r="CF394" i="5" a="1"/>
  <c r="CF394" i="5" s="1"/>
  <c r="CG394" i="5" a="1"/>
  <c r="CG394" i="5" s="1"/>
  <c r="CH394" i="5" a="1"/>
  <c r="CH394" i="5" s="1"/>
  <c r="CI394" i="5" a="1"/>
  <c r="CI394" i="5" s="1"/>
  <c r="CJ394" i="5" a="1"/>
  <c r="CJ394" i="5" s="1"/>
  <c r="CK394" i="5" a="1"/>
  <c r="CK394" i="5" s="1"/>
  <c r="CL394" i="5" a="1"/>
  <c r="CL394" i="5" s="1"/>
  <c r="CM394" i="5" a="1"/>
  <c r="CM394" i="5" s="1"/>
  <c r="CN394" i="5" a="1"/>
  <c r="CN394" i="5" s="1"/>
  <c r="CO394" i="5" a="1"/>
  <c r="CO394" i="5" s="1"/>
  <c r="CP394" i="5" a="1"/>
  <c r="CP394" i="5" s="1"/>
  <c r="CQ394" i="5" a="1"/>
  <c r="CQ394" i="5" s="1"/>
  <c r="CR394" i="5" a="1"/>
  <c r="CR394" i="5" s="1"/>
  <c r="CS394" i="5" a="1"/>
  <c r="CS394" i="5" s="1"/>
  <c r="CT394" i="5" a="1"/>
  <c r="CT394" i="5" s="1"/>
  <c r="CU394" i="5" a="1"/>
  <c r="CU394" i="5" s="1"/>
  <c r="CV394" i="5" a="1"/>
  <c r="CV394" i="5" s="1"/>
  <c r="CW394" i="5" a="1"/>
  <c r="CW394" i="5" s="1"/>
  <c r="CX394" i="5" a="1"/>
  <c r="CX394" i="5" s="1"/>
  <c r="CY394" i="5" a="1"/>
  <c r="CY394" i="5" s="1"/>
  <c r="CZ394" i="5" a="1"/>
  <c r="CZ394" i="5" s="1"/>
  <c r="DA394" i="5" a="1"/>
  <c r="DA394" i="5" s="1"/>
  <c r="DB394" i="5" a="1"/>
  <c r="DB394" i="5" s="1"/>
  <c r="DC394" i="5" a="1"/>
  <c r="DC394" i="5" s="1"/>
  <c r="DD394" i="5" a="1"/>
  <c r="DD394" i="5" s="1"/>
  <c r="DE394" i="5" a="1"/>
  <c r="DE394" i="5" s="1"/>
  <c r="DF394" i="5" a="1"/>
  <c r="DF394" i="5" s="1"/>
  <c r="DG394" i="5" a="1"/>
  <c r="DG394" i="5" s="1"/>
  <c r="DH394" i="5" a="1"/>
  <c r="DH394" i="5" s="1"/>
  <c r="DI394" i="5" a="1"/>
  <c r="DI394" i="5" s="1"/>
  <c r="DJ394" i="5" a="1"/>
  <c r="DJ394" i="5" s="1"/>
  <c r="DK394" i="5" a="1"/>
  <c r="DK394" i="5" s="1"/>
  <c r="DL394" i="5" a="1"/>
  <c r="DL394" i="5" s="1"/>
  <c r="DM394" i="5" a="1"/>
  <c r="DM394" i="5" s="1"/>
  <c r="DN394" i="5" a="1"/>
  <c r="DN394" i="5" s="1"/>
  <c r="DO394" i="5" a="1"/>
  <c r="DO394" i="5" s="1"/>
  <c r="DP394" i="5" a="1"/>
  <c r="DP394" i="5" s="1"/>
  <c r="DQ394" i="5" a="1"/>
  <c r="DQ394" i="5" s="1"/>
  <c r="DR394" i="5" a="1"/>
  <c r="DR394" i="5" s="1"/>
  <c r="DS394" i="5" a="1"/>
  <c r="DS394" i="5" s="1"/>
  <c r="DT394" i="5" a="1"/>
  <c r="DT394" i="5" s="1"/>
  <c r="DU394" i="5" a="1"/>
  <c r="DU394" i="5" s="1"/>
  <c r="DV394" i="5" a="1"/>
  <c r="DV394" i="5" s="1"/>
  <c r="DW394" i="5" a="1"/>
  <c r="DW394" i="5" s="1"/>
  <c r="DX394" i="5" a="1"/>
  <c r="DX394" i="5" s="1"/>
  <c r="DY394" i="5" a="1"/>
  <c r="DY394" i="5" s="1"/>
  <c r="DZ394" i="5" a="1"/>
  <c r="DZ394" i="5" s="1"/>
  <c r="EA394" i="5" a="1"/>
  <c r="EA394" i="5" s="1"/>
  <c r="EB394" i="5" a="1"/>
  <c r="EB394" i="5" s="1"/>
  <c r="EC394" i="5" a="1"/>
  <c r="EC394" i="5" s="1"/>
  <c r="ED394" i="5" a="1"/>
  <c r="ED394" i="5" s="1"/>
  <c r="EE394" i="5" a="1"/>
  <c r="EE394" i="5" s="1"/>
  <c r="EF394" i="5" a="1"/>
  <c r="EF394" i="5" s="1"/>
  <c r="EG394" i="5" a="1"/>
  <c r="EG394" i="5" s="1"/>
  <c r="EH394" i="5" a="1"/>
  <c r="EH394" i="5" s="1"/>
  <c r="EI394" i="5" a="1"/>
  <c r="EI394" i="5" s="1"/>
  <c r="EJ394" i="5" a="1"/>
  <c r="EJ394" i="5" s="1"/>
  <c r="EK394" i="5" a="1"/>
  <c r="EK394" i="5" s="1"/>
  <c r="EL394" i="5" a="1"/>
  <c r="EL394" i="5" s="1"/>
  <c r="EM394" i="5" a="1"/>
  <c r="EM394" i="5" s="1"/>
  <c r="EN394" i="5" a="1"/>
  <c r="EN394" i="5" s="1"/>
  <c r="EO394" i="5" a="1"/>
  <c r="EO394" i="5" s="1"/>
  <c r="EP394" i="5" a="1"/>
  <c r="EP394" i="5" s="1"/>
  <c r="L395" i="5" a="1"/>
  <c r="L395" i="5" s="1"/>
  <c r="M395" i="5" a="1"/>
  <c r="M395" i="5" s="1"/>
  <c r="N395" i="5" a="1"/>
  <c r="N395" i="5" s="1"/>
  <c r="O395" i="5" a="1"/>
  <c r="O395" i="5" s="1"/>
  <c r="P395" i="5" a="1"/>
  <c r="P395" i="5" s="1"/>
  <c r="Q395" i="5" a="1"/>
  <c r="Q395" i="5" s="1"/>
  <c r="R395" i="5" a="1"/>
  <c r="R395" i="5" s="1"/>
  <c r="S395" i="5" a="1"/>
  <c r="S395" i="5" s="1"/>
  <c r="T395" i="5" a="1"/>
  <c r="T395" i="5" s="1"/>
  <c r="U395" i="5" a="1"/>
  <c r="U395" i="5" s="1"/>
  <c r="V395" i="5" a="1"/>
  <c r="V395" i="5" s="1"/>
  <c r="W395" i="5" a="1"/>
  <c r="W395" i="5" s="1"/>
  <c r="X395" i="5" a="1"/>
  <c r="X395" i="5" s="1"/>
  <c r="Y395" i="5" a="1"/>
  <c r="Y395" i="5" s="1"/>
  <c r="Z395" i="5" a="1"/>
  <c r="Z395" i="5" s="1"/>
  <c r="AA395" i="5" a="1"/>
  <c r="AA395" i="5" s="1"/>
  <c r="AB395" i="5" a="1"/>
  <c r="AB395" i="5" s="1"/>
  <c r="AC395" i="5" a="1"/>
  <c r="AC395" i="5" s="1"/>
  <c r="AD395" i="5" a="1"/>
  <c r="AD395" i="5" s="1"/>
  <c r="AE395" i="5" a="1"/>
  <c r="AE395" i="5" s="1"/>
  <c r="AF395" i="5" a="1"/>
  <c r="AF395" i="5" s="1"/>
  <c r="AG395" i="5" a="1"/>
  <c r="AG395" i="5" s="1"/>
  <c r="AH395" i="5" a="1"/>
  <c r="AH395" i="5" s="1"/>
  <c r="AI395" i="5" a="1"/>
  <c r="AI395" i="5" s="1"/>
  <c r="AJ395" i="5" a="1"/>
  <c r="AJ395" i="5" s="1"/>
  <c r="AK395" i="5" a="1"/>
  <c r="AK395" i="5" s="1"/>
  <c r="AL395" i="5" a="1"/>
  <c r="AL395" i="5" s="1"/>
  <c r="AM395" i="5" a="1"/>
  <c r="AM395" i="5" s="1"/>
  <c r="AN395" i="5" a="1"/>
  <c r="AN395" i="5" s="1"/>
  <c r="AO395" i="5" a="1"/>
  <c r="AO395" i="5" s="1"/>
  <c r="AP395" i="5" a="1"/>
  <c r="AP395" i="5" s="1"/>
  <c r="AQ395" i="5" a="1"/>
  <c r="AQ395" i="5" s="1"/>
  <c r="AR395" i="5" a="1"/>
  <c r="AR395" i="5" s="1"/>
  <c r="AS395" i="5" a="1"/>
  <c r="AS395" i="5" s="1"/>
  <c r="AT395" i="5" a="1"/>
  <c r="AT395" i="5" s="1"/>
  <c r="AU395" i="5" a="1"/>
  <c r="AU395" i="5" s="1"/>
  <c r="AV395" i="5" a="1"/>
  <c r="AV395" i="5" s="1"/>
  <c r="AW395" i="5" a="1"/>
  <c r="AW395" i="5" s="1"/>
  <c r="AX395" i="5" a="1"/>
  <c r="AX395" i="5" s="1"/>
  <c r="AY395" i="5" a="1"/>
  <c r="AY395" i="5" s="1"/>
  <c r="AZ395" i="5" a="1"/>
  <c r="AZ395" i="5" s="1"/>
  <c r="BA395" i="5" a="1"/>
  <c r="BA395" i="5" s="1"/>
  <c r="BB395" i="5" a="1"/>
  <c r="BB395" i="5" s="1"/>
  <c r="BC395" i="5" a="1"/>
  <c r="BC395" i="5" s="1"/>
  <c r="BD395" i="5" a="1"/>
  <c r="BD395" i="5" s="1"/>
  <c r="BE395" i="5" a="1"/>
  <c r="BE395" i="5" s="1"/>
  <c r="BF395" i="5" a="1"/>
  <c r="BF395" i="5" s="1"/>
  <c r="BG395" i="5" a="1"/>
  <c r="BG395" i="5" s="1"/>
  <c r="BH395" i="5" a="1"/>
  <c r="BH395" i="5" s="1"/>
  <c r="BI395" i="5" a="1"/>
  <c r="BI395" i="5" s="1"/>
  <c r="BJ395" i="5" a="1"/>
  <c r="BJ395" i="5" s="1"/>
  <c r="BK395" i="5" a="1"/>
  <c r="BK395" i="5" s="1"/>
  <c r="BL395" i="5" a="1"/>
  <c r="BL395" i="5" s="1"/>
  <c r="BM395" i="5" a="1"/>
  <c r="BM395" i="5" s="1"/>
  <c r="BN395" i="5" a="1"/>
  <c r="BN395" i="5" s="1"/>
  <c r="BO395" i="5" a="1"/>
  <c r="BO395" i="5" s="1"/>
  <c r="BP395" i="5" a="1"/>
  <c r="BP395" i="5" s="1"/>
  <c r="BQ395" i="5" a="1"/>
  <c r="BQ395" i="5" s="1"/>
  <c r="BR395" i="5" a="1"/>
  <c r="BR395" i="5" s="1"/>
  <c r="BS395" i="5" a="1"/>
  <c r="BS395" i="5" s="1"/>
  <c r="BT395" i="5" a="1"/>
  <c r="BT395" i="5" s="1"/>
  <c r="BU395" i="5" a="1"/>
  <c r="BU395" i="5" s="1"/>
  <c r="BV395" i="5" a="1"/>
  <c r="BV395" i="5" s="1"/>
  <c r="BW395" i="5" a="1"/>
  <c r="BW395" i="5" s="1"/>
  <c r="BX395" i="5" a="1"/>
  <c r="BX395" i="5" s="1"/>
  <c r="BY395" i="5" a="1"/>
  <c r="BY395" i="5" s="1"/>
  <c r="BZ395" i="5" a="1"/>
  <c r="BZ395" i="5" s="1"/>
  <c r="CA395" i="5" a="1"/>
  <c r="CA395" i="5" s="1"/>
  <c r="CB395" i="5" a="1"/>
  <c r="CB395" i="5" s="1"/>
  <c r="CC395" i="5" a="1"/>
  <c r="CC395" i="5" s="1"/>
  <c r="CD395" i="5" a="1"/>
  <c r="CD395" i="5" s="1"/>
  <c r="CE395" i="5" a="1"/>
  <c r="CE395" i="5" s="1"/>
  <c r="CF395" i="5" a="1"/>
  <c r="CF395" i="5" s="1"/>
  <c r="CG395" i="5" a="1"/>
  <c r="CG395" i="5" s="1"/>
  <c r="CH395" i="5" a="1"/>
  <c r="CH395" i="5" s="1"/>
  <c r="CI395" i="5" a="1"/>
  <c r="CI395" i="5" s="1"/>
  <c r="CJ395" i="5" a="1"/>
  <c r="CJ395" i="5" s="1"/>
  <c r="CK395" i="5" a="1"/>
  <c r="CK395" i="5" s="1"/>
  <c r="CL395" i="5" a="1"/>
  <c r="CL395" i="5" s="1"/>
  <c r="CM395" i="5" a="1"/>
  <c r="CM395" i="5" s="1"/>
  <c r="CN395" i="5" a="1"/>
  <c r="CN395" i="5" s="1"/>
  <c r="CO395" i="5" a="1"/>
  <c r="CO395" i="5" s="1"/>
  <c r="CP395" i="5" a="1"/>
  <c r="CP395" i="5" s="1"/>
  <c r="CQ395" i="5" a="1"/>
  <c r="CQ395" i="5" s="1"/>
  <c r="CR395" i="5" a="1"/>
  <c r="CR395" i="5" s="1"/>
  <c r="CS395" i="5" a="1"/>
  <c r="CS395" i="5" s="1"/>
  <c r="CT395" i="5" a="1"/>
  <c r="CT395" i="5" s="1"/>
  <c r="CU395" i="5" a="1"/>
  <c r="CU395" i="5" s="1"/>
  <c r="CV395" i="5" a="1"/>
  <c r="CV395" i="5" s="1"/>
  <c r="CW395" i="5" a="1"/>
  <c r="CW395" i="5" s="1"/>
  <c r="CX395" i="5" a="1"/>
  <c r="CX395" i="5" s="1"/>
  <c r="CY395" i="5" a="1"/>
  <c r="CY395" i="5" s="1"/>
  <c r="CZ395" i="5" a="1"/>
  <c r="CZ395" i="5" s="1"/>
  <c r="DA395" i="5" a="1"/>
  <c r="DA395" i="5" s="1"/>
  <c r="DB395" i="5" a="1"/>
  <c r="DB395" i="5" s="1"/>
  <c r="DC395" i="5" a="1"/>
  <c r="DC395" i="5" s="1"/>
  <c r="DD395" i="5" a="1"/>
  <c r="DD395" i="5" s="1"/>
  <c r="DE395" i="5" a="1"/>
  <c r="DE395" i="5" s="1"/>
  <c r="DF395" i="5" a="1"/>
  <c r="DF395" i="5" s="1"/>
  <c r="DG395" i="5" a="1"/>
  <c r="DG395" i="5" s="1"/>
  <c r="DH395" i="5" a="1"/>
  <c r="DH395" i="5" s="1"/>
  <c r="DI395" i="5" a="1"/>
  <c r="DI395" i="5" s="1"/>
  <c r="DJ395" i="5" a="1"/>
  <c r="DJ395" i="5" s="1"/>
  <c r="DK395" i="5" a="1"/>
  <c r="DK395" i="5" s="1"/>
  <c r="DL395" i="5" a="1"/>
  <c r="DL395" i="5" s="1"/>
  <c r="DM395" i="5" a="1"/>
  <c r="DM395" i="5" s="1"/>
  <c r="DN395" i="5" a="1"/>
  <c r="DN395" i="5" s="1"/>
  <c r="DO395" i="5" a="1"/>
  <c r="DO395" i="5" s="1"/>
  <c r="DP395" i="5" a="1"/>
  <c r="DP395" i="5" s="1"/>
  <c r="DQ395" i="5" a="1"/>
  <c r="DQ395" i="5" s="1"/>
  <c r="DR395" i="5" a="1"/>
  <c r="DR395" i="5" s="1"/>
  <c r="DS395" i="5" a="1"/>
  <c r="DS395" i="5" s="1"/>
  <c r="DT395" i="5" a="1"/>
  <c r="DT395" i="5" s="1"/>
  <c r="DU395" i="5" a="1"/>
  <c r="DU395" i="5" s="1"/>
  <c r="DV395" i="5" a="1"/>
  <c r="DV395" i="5" s="1"/>
  <c r="DW395" i="5" a="1"/>
  <c r="DW395" i="5" s="1"/>
  <c r="DX395" i="5" a="1"/>
  <c r="DX395" i="5" s="1"/>
  <c r="DY395" i="5" a="1"/>
  <c r="DY395" i="5" s="1"/>
  <c r="DZ395" i="5" a="1"/>
  <c r="DZ395" i="5" s="1"/>
  <c r="EA395" i="5" a="1"/>
  <c r="EA395" i="5" s="1"/>
  <c r="EB395" i="5" a="1"/>
  <c r="EB395" i="5" s="1"/>
  <c r="EC395" i="5" a="1"/>
  <c r="EC395" i="5" s="1"/>
  <c r="ED395" i="5" a="1"/>
  <c r="ED395" i="5" s="1"/>
  <c r="EE395" i="5" a="1"/>
  <c r="EE395" i="5" s="1"/>
  <c r="EF395" i="5" a="1"/>
  <c r="EF395" i="5" s="1"/>
  <c r="EG395" i="5" a="1"/>
  <c r="EG395" i="5" s="1"/>
  <c r="EH395" i="5" a="1"/>
  <c r="EH395" i="5" s="1"/>
  <c r="EI395" i="5" a="1"/>
  <c r="EI395" i="5" s="1"/>
  <c r="EJ395" i="5" a="1"/>
  <c r="EJ395" i="5" s="1"/>
  <c r="EK395" i="5" a="1"/>
  <c r="EK395" i="5" s="1"/>
  <c r="EL395" i="5" a="1"/>
  <c r="EL395" i="5" s="1"/>
  <c r="EM395" i="5" a="1"/>
  <c r="EM395" i="5" s="1"/>
  <c r="EN395" i="5" a="1"/>
  <c r="EN395" i="5" s="1"/>
  <c r="EO395" i="5" a="1"/>
  <c r="EO395" i="5" s="1"/>
  <c r="EP395" i="5" a="1"/>
  <c r="EP395" i="5" s="1"/>
  <c r="L396" i="5" a="1"/>
  <c r="L396" i="5" s="1"/>
  <c r="M396" i="5" a="1"/>
  <c r="M396" i="5" s="1"/>
  <c r="N396" i="5" a="1"/>
  <c r="N396" i="5" s="1"/>
  <c r="O396" i="5" a="1"/>
  <c r="O396" i="5" s="1"/>
  <c r="P396" i="5" a="1"/>
  <c r="P396" i="5" s="1"/>
  <c r="Q396" i="5" a="1"/>
  <c r="Q396" i="5" s="1"/>
  <c r="R396" i="5" a="1"/>
  <c r="R396" i="5" s="1"/>
  <c r="S396" i="5" a="1"/>
  <c r="S396" i="5" s="1"/>
  <c r="T396" i="5" a="1"/>
  <c r="T396" i="5" s="1"/>
  <c r="U396" i="5" a="1"/>
  <c r="U396" i="5" s="1"/>
  <c r="V396" i="5" a="1"/>
  <c r="V396" i="5" s="1"/>
  <c r="W396" i="5" a="1"/>
  <c r="W396" i="5" s="1"/>
  <c r="X396" i="5" a="1"/>
  <c r="X396" i="5" s="1"/>
  <c r="Y396" i="5" a="1"/>
  <c r="Y396" i="5" s="1"/>
  <c r="Z396" i="5" a="1"/>
  <c r="Z396" i="5" s="1"/>
  <c r="AA396" i="5" a="1"/>
  <c r="AA396" i="5" s="1"/>
  <c r="AB396" i="5" a="1"/>
  <c r="AB396" i="5" s="1"/>
  <c r="AC396" i="5" a="1"/>
  <c r="AC396" i="5" s="1"/>
  <c r="AD396" i="5" a="1"/>
  <c r="AD396" i="5" s="1"/>
  <c r="AE396" i="5" a="1"/>
  <c r="AE396" i="5" s="1"/>
  <c r="AF396" i="5" a="1"/>
  <c r="AF396" i="5" s="1"/>
  <c r="AG396" i="5" a="1"/>
  <c r="AG396" i="5" s="1"/>
  <c r="AH396" i="5" a="1"/>
  <c r="AH396" i="5" s="1"/>
  <c r="AI396" i="5" a="1"/>
  <c r="AI396" i="5" s="1"/>
  <c r="AJ396" i="5" a="1"/>
  <c r="AJ396" i="5" s="1"/>
  <c r="AK396" i="5" a="1"/>
  <c r="AK396" i="5" s="1"/>
  <c r="AL396" i="5" a="1"/>
  <c r="AL396" i="5" s="1"/>
  <c r="AM396" i="5" a="1"/>
  <c r="AM396" i="5" s="1"/>
  <c r="AN396" i="5" a="1"/>
  <c r="AN396" i="5" s="1"/>
  <c r="AO396" i="5" a="1"/>
  <c r="AO396" i="5" s="1"/>
  <c r="AP396" i="5" a="1"/>
  <c r="AP396" i="5" s="1"/>
  <c r="AQ396" i="5" a="1"/>
  <c r="AQ396" i="5" s="1"/>
  <c r="AR396" i="5" a="1"/>
  <c r="AR396" i="5" s="1"/>
  <c r="AS396" i="5" a="1"/>
  <c r="AS396" i="5" s="1"/>
  <c r="AT396" i="5" a="1"/>
  <c r="AT396" i="5" s="1"/>
  <c r="AU396" i="5" a="1"/>
  <c r="AU396" i="5" s="1"/>
  <c r="AV396" i="5" a="1"/>
  <c r="AV396" i="5" s="1"/>
  <c r="AW396" i="5" a="1"/>
  <c r="AW396" i="5" s="1"/>
  <c r="AX396" i="5" a="1"/>
  <c r="AX396" i="5" s="1"/>
  <c r="AY396" i="5" a="1"/>
  <c r="AY396" i="5" s="1"/>
  <c r="AZ396" i="5" a="1"/>
  <c r="AZ396" i="5" s="1"/>
  <c r="BA396" i="5" a="1"/>
  <c r="BA396" i="5" s="1"/>
  <c r="BB396" i="5" a="1"/>
  <c r="BB396" i="5" s="1"/>
  <c r="BC396" i="5" a="1"/>
  <c r="BC396" i="5" s="1"/>
  <c r="BD396" i="5" a="1"/>
  <c r="BD396" i="5" s="1"/>
  <c r="BE396" i="5" a="1"/>
  <c r="BE396" i="5" s="1"/>
  <c r="BF396" i="5" a="1"/>
  <c r="BF396" i="5" s="1"/>
  <c r="BG396" i="5" a="1"/>
  <c r="BG396" i="5" s="1"/>
  <c r="BH396" i="5" a="1"/>
  <c r="BH396" i="5" s="1"/>
  <c r="BI396" i="5" a="1"/>
  <c r="BI396" i="5" s="1"/>
  <c r="BJ396" i="5" a="1"/>
  <c r="BJ396" i="5" s="1"/>
  <c r="BK396" i="5" a="1"/>
  <c r="BK396" i="5" s="1"/>
  <c r="BL396" i="5" a="1"/>
  <c r="BL396" i="5" s="1"/>
  <c r="BM396" i="5" a="1"/>
  <c r="BM396" i="5" s="1"/>
  <c r="BN396" i="5" a="1"/>
  <c r="BN396" i="5" s="1"/>
  <c r="BO396" i="5" a="1"/>
  <c r="BO396" i="5" s="1"/>
  <c r="BP396" i="5" a="1"/>
  <c r="BP396" i="5" s="1"/>
  <c r="BQ396" i="5" a="1"/>
  <c r="BQ396" i="5" s="1"/>
  <c r="BR396" i="5" a="1"/>
  <c r="BR396" i="5" s="1"/>
  <c r="BS396" i="5" a="1"/>
  <c r="BS396" i="5" s="1"/>
  <c r="BT396" i="5" a="1"/>
  <c r="BT396" i="5" s="1"/>
  <c r="BU396" i="5" a="1"/>
  <c r="BU396" i="5" s="1"/>
  <c r="BV396" i="5" a="1"/>
  <c r="BV396" i="5" s="1"/>
  <c r="BW396" i="5" a="1"/>
  <c r="BW396" i="5" s="1"/>
  <c r="BX396" i="5" a="1"/>
  <c r="BX396" i="5" s="1"/>
  <c r="BY396" i="5" a="1"/>
  <c r="BY396" i="5" s="1"/>
  <c r="BZ396" i="5" a="1"/>
  <c r="BZ396" i="5" s="1"/>
  <c r="CA396" i="5" a="1"/>
  <c r="CA396" i="5" s="1"/>
  <c r="CB396" i="5" a="1"/>
  <c r="CB396" i="5" s="1"/>
  <c r="CC396" i="5" a="1"/>
  <c r="CC396" i="5" s="1"/>
  <c r="CD396" i="5" a="1"/>
  <c r="CD396" i="5" s="1"/>
  <c r="CE396" i="5" a="1"/>
  <c r="CE396" i="5" s="1"/>
  <c r="CF396" i="5" a="1"/>
  <c r="CF396" i="5" s="1"/>
  <c r="CG396" i="5" a="1"/>
  <c r="CG396" i="5" s="1"/>
  <c r="CH396" i="5" a="1"/>
  <c r="CH396" i="5" s="1"/>
  <c r="CI396" i="5" a="1"/>
  <c r="CI396" i="5" s="1"/>
  <c r="CJ396" i="5" a="1"/>
  <c r="CJ396" i="5" s="1"/>
  <c r="CK396" i="5" a="1"/>
  <c r="CK396" i="5" s="1"/>
  <c r="CL396" i="5" a="1"/>
  <c r="CL396" i="5" s="1"/>
  <c r="CM396" i="5" a="1"/>
  <c r="CM396" i="5" s="1"/>
  <c r="CN396" i="5" a="1"/>
  <c r="CN396" i="5" s="1"/>
  <c r="CO396" i="5" a="1"/>
  <c r="CO396" i="5" s="1"/>
  <c r="CP396" i="5" a="1"/>
  <c r="CP396" i="5" s="1"/>
  <c r="CQ396" i="5" a="1"/>
  <c r="CQ396" i="5" s="1"/>
  <c r="CR396" i="5" a="1"/>
  <c r="CR396" i="5" s="1"/>
  <c r="CS396" i="5" a="1"/>
  <c r="CS396" i="5" s="1"/>
  <c r="CT396" i="5" a="1"/>
  <c r="CT396" i="5" s="1"/>
  <c r="CU396" i="5" a="1"/>
  <c r="CU396" i="5" s="1"/>
  <c r="CV396" i="5" a="1"/>
  <c r="CV396" i="5" s="1"/>
  <c r="CW396" i="5" a="1"/>
  <c r="CW396" i="5" s="1"/>
  <c r="CX396" i="5" a="1"/>
  <c r="CX396" i="5" s="1"/>
  <c r="CY396" i="5" a="1"/>
  <c r="CY396" i="5" s="1"/>
  <c r="CZ396" i="5" a="1"/>
  <c r="CZ396" i="5" s="1"/>
  <c r="DA396" i="5" a="1"/>
  <c r="DA396" i="5" s="1"/>
  <c r="DB396" i="5" a="1"/>
  <c r="DB396" i="5" s="1"/>
  <c r="DC396" i="5" a="1"/>
  <c r="DC396" i="5" s="1"/>
  <c r="DD396" i="5" a="1"/>
  <c r="DD396" i="5" s="1"/>
  <c r="DE396" i="5" a="1"/>
  <c r="DE396" i="5" s="1"/>
  <c r="DF396" i="5" a="1"/>
  <c r="DF396" i="5" s="1"/>
  <c r="DG396" i="5" a="1"/>
  <c r="DG396" i="5" s="1"/>
  <c r="DH396" i="5" a="1"/>
  <c r="DH396" i="5" s="1"/>
  <c r="DI396" i="5" a="1"/>
  <c r="DI396" i="5" s="1"/>
  <c r="DJ396" i="5" a="1"/>
  <c r="DJ396" i="5" s="1"/>
  <c r="DK396" i="5" a="1"/>
  <c r="DK396" i="5" s="1"/>
  <c r="DL396" i="5" a="1"/>
  <c r="DL396" i="5" s="1"/>
  <c r="DM396" i="5" a="1"/>
  <c r="DM396" i="5" s="1"/>
  <c r="DN396" i="5" a="1"/>
  <c r="DN396" i="5" s="1"/>
  <c r="DO396" i="5" a="1"/>
  <c r="DO396" i="5" s="1"/>
  <c r="DP396" i="5" a="1"/>
  <c r="DP396" i="5" s="1"/>
  <c r="DQ396" i="5" a="1"/>
  <c r="DQ396" i="5" s="1"/>
  <c r="DR396" i="5" a="1"/>
  <c r="DR396" i="5" s="1"/>
  <c r="DS396" i="5" a="1"/>
  <c r="DS396" i="5" s="1"/>
  <c r="DT396" i="5" a="1"/>
  <c r="DT396" i="5" s="1"/>
  <c r="DU396" i="5" a="1"/>
  <c r="DU396" i="5" s="1"/>
  <c r="DV396" i="5" a="1"/>
  <c r="DV396" i="5" s="1"/>
  <c r="DW396" i="5" a="1"/>
  <c r="DW396" i="5" s="1"/>
  <c r="DX396" i="5" a="1"/>
  <c r="DX396" i="5" s="1"/>
  <c r="DY396" i="5" a="1"/>
  <c r="DY396" i="5" s="1"/>
  <c r="DZ396" i="5" a="1"/>
  <c r="DZ396" i="5" s="1"/>
  <c r="EA396" i="5" a="1"/>
  <c r="EA396" i="5" s="1"/>
  <c r="EB396" i="5" a="1"/>
  <c r="EB396" i="5" s="1"/>
  <c r="EC396" i="5" a="1"/>
  <c r="EC396" i="5" s="1"/>
  <c r="ED396" i="5" a="1"/>
  <c r="ED396" i="5" s="1"/>
  <c r="EE396" i="5" a="1"/>
  <c r="EE396" i="5" s="1"/>
  <c r="EF396" i="5" a="1"/>
  <c r="EF396" i="5" s="1"/>
  <c r="EG396" i="5" a="1"/>
  <c r="EG396" i="5" s="1"/>
  <c r="EH396" i="5" a="1"/>
  <c r="EH396" i="5" s="1"/>
  <c r="EI396" i="5" a="1"/>
  <c r="EI396" i="5" s="1"/>
  <c r="EJ396" i="5" a="1"/>
  <c r="EJ396" i="5" s="1"/>
  <c r="EK396" i="5" a="1"/>
  <c r="EK396" i="5" s="1"/>
  <c r="EL396" i="5" a="1"/>
  <c r="EL396" i="5" s="1"/>
  <c r="EM396" i="5" a="1"/>
  <c r="EM396" i="5" s="1"/>
  <c r="EN396" i="5" a="1"/>
  <c r="EN396" i="5" s="1"/>
  <c r="EO396" i="5" a="1"/>
  <c r="EO396" i="5" s="1"/>
  <c r="EP396" i="5" a="1"/>
  <c r="EP396" i="5" s="1"/>
  <c r="L397" i="5" a="1"/>
  <c r="L397" i="5" s="1"/>
  <c r="M397" i="5" a="1"/>
  <c r="M397" i="5" s="1"/>
  <c r="N397" i="5" a="1"/>
  <c r="N397" i="5" s="1"/>
  <c r="O397" i="5" a="1"/>
  <c r="O397" i="5" s="1"/>
  <c r="P397" i="5" a="1"/>
  <c r="P397" i="5" s="1"/>
  <c r="Q397" i="5" a="1"/>
  <c r="Q397" i="5" s="1"/>
  <c r="R397" i="5" a="1"/>
  <c r="R397" i="5" s="1"/>
  <c r="S397" i="5" a="1"/>
  <c r="S397" i="5" s="1"/>
  <c r="T397" i="5" a="1"/>
  <c r="T397" i="5" s="1"/>
  <c r="U397" i="5" a="1"/>
  <c r="U397" i="5" s="1"/>
  <c r="V397" i="5" a="1"/>
  <c r="V397" i="5" s="1"/>
  <c r="W397" i="5" a="1"/>
  <c r="W397" i="5" s="1"/>
  <c r="X397" i="5" a="1"/>
  <c r="X397" i="5" s="1"/>
  <c r="Y397" i="5" a="1"/>
  <c r="Y397" i="5" s="1"/>
  <c r="Z397" i="5" a="1"/>
  <c r="Z397" i="5" s="1"/>
  <c r="AA397" i="5" a="1"/>
  <c r="AA397" i="5" s="1"/>
  <c r="AB397" i="5" a="1"/>
  <c r="AB397" i="5" s="1"/>
  <c r="AC397" i="5" a="1"/>
  <c r="AC397" i="5" s="1"/>
  <c r="AD397" i="5" a="1"/>
  <c r="AD397" i="5" s="1"/>
  <c r="AE397" i="5" a="1"/>
  <c r="AE397" i="5" s="1"/>
  <c r="AF397" i="5" a="1"/>
  <c r="AF397" i="5" s="1"/>
  <c r="AG397" i="5" a="1"/>
  <c r="AG397" i="5" s="1"/>
  <c r="AH397" i="5" a="1"/>
  <c r="AH397" i="5" s="1"/>
  <c r="AI397" i="5" a="1"/>
  <c r="AI397" i="5" s="1"/>
  <c r="AJ397" i="5" a="1"/>
  <c r="AJ397" i="5" s="1"/>
  <c r="AK397" i="5" a="1"/>
  <c r="AK397" i="5" s="1"/>
  <c r="AL397" i="5" a="1"/>
  <c r="AL397" i="5" s="1"/>
  <c r="AM397" i="5" a="1"/>
  <c r="AM397" i="5" s="1"/>
  <c r="AN397" i="5" a="1"/>
  <c r="AN397" i="5" s="1"/>
  <c r="AO397" i="5" a="1"/>
  <c r="AO397" i="5" s="1"/>
  <c r="AP397" i="5" a="1"/>
  <c r="AP397" i="5" s="1"/>
  <c r="AQ397" i="5" a="1"/>
  <c r="AQ397" i="5" s="1"/>
  <c r="AR397" i="5" a="1"/>
  <c r="AR397" i="5" s="1"/>
  <c r="AS397" i="5" a="1"/>
  <c r="AS397" i="5" s="1"/>
  <c r="AT397" i="5" a="1"/>
  <c r="AT397" i="5" s="1"/>
  <c r="AU397" i="5" a="1"/>
  <c r="AU397" i="5" s="1"/>
  <c r="AV397" i="5" a="1"/>
  <c r="AV397" i="5" s="1"/>
  <c r="AW397" i="5" a="1"/>
  <c r="AW397" i="5" s="1"/>
  <c r="AX397" i="5" a="1"/>
  <c r="AX397" i="5" s="1"/>
  <c r="AY397" i="5" a="1"/>
  <c r="AY397" i="5" s="1"/>
  <c r="AZ397" i="5" a="1"/>
  <c r="AZ397" i="5" s="1"/>
  <c r="BA397" i="5" a="1"/>
  <c r="BA397" i="5" s="1"/>
  <c r="BB397" i="5" a="1"/>
  <c r="BB397" i="5" s="1"/>
  <c r="BC397" i="5" a="1"/>
  <c r="BC397" i="5" s="1"/>
  <c r="BD397" i="5" a="1"/>
  <c r="BD397" i="5" s="1"/>
  <c r="BE397" i="5" a="1"/>
  <c r="BE397" i="5" s="1"/>
  <c r="BF397" i="5" a="1"/>
  <c r="BF397" i="5" s="1"/>
  <c r="BG397" i="5" a="1"/>
  <c r="BG397" i="5" s="1"/>
  <c r="BH397" i="5" a="1"/>
  <c r="BH397" i="5" s="1"/>
  <c r="BI397" i="5" a="1"/>
  <c r="BI397" i="5" s="1"/>
  <c r="BJ397" i="5" a="1"/>
  <c r="BJ397" i="5" s="1"/>
  <c r="BK397" i="5" a="1"/>
  <c r="BK397" i="5" s="1"/>
  <c r="BL397" i="5" a="1"/>
  <c r="BL397" i="5" s="1"/>
  <c r="BM397" i="5" a="1"/>
  <c r="BM397" i="5" s="1"/>
  <c r="BN397" i="5" a="1"/>
  <c r="BN397" i="5" s="1"/>
  <c r="BO397" i="5" a="1"/>
  <c r="BO397" i="5" s="1"/>
  <c r="BP397" i="5" a="1"/>
  <c r="BP397" i="5" s="1"/>
  <c r="BQ397" i="5" a="1"/>
  <c r="BQ397" i="5" s="1"/>
  <c r="BR397" i="5" a="1"/>
  <c r="BR397" i="5" s="1"/>
  <c r="BS397" i="5" a="1"/>
  <c r="BS397" i="5" s="1"/>
  <c r="BT397" i="5" a="1"/>
  <c r="BT397" i="5" s="1"/>
  <c r="BU397" i="5" a="1"/>
  <c r="BU397" i="5" s="1"/>
  <c r="BV397" i="5" a="1"/>
  <c r="BV397" i="5" s="1"/>
  <c r="BW397" i="5" a="1"/>
  <c r="BW397" i="5" s="1"/>
  <c r="BX397" i="5" a="1"/>
  <c r="BX397" i="5" s="1"/>
  <c r="BY397" i="5" a="1"/>
  <c r="BY397" i="5" s="1"/>
  <c r="BZ397" i="5" a="1"/>
  <c r="BZ397" i="5" s="1"/>
  <c r="CA397" i="5" a="1"/>
  <c r="CA397" i="5" s="1"/>
  <c r="CB397" i="5" a="1"/>
  <c r="CB397" i="5" s="1"/>
  <c r="CC397" i="5" a="1"/>
  <c r="CC397" i="5" s="1"/>
  <c r="CD397" i="5" a="1"/>
  <c r="CD397" i="5" s="1"/>
  <c r="CE397" i="5" a="1"/>
  <c r="CE397" i="5" s="1"/>
  <c r="CF397" i="5" a="1"/>
  <c r="CF397" i="5" s="1"/>
  <c r="CG397" i="5" a="1"/>
  <c r="CG397" i="5" s="1"/>
  <c r="CH397" i="5" a="1"/>
  <c r="CH397" i="5" s="1"/>
  <c r="CI397" i="5" a="1"/>
  <c r="CI397" i="5" s="1"/>
  <c r="CJ397" i="5" a="1"/>
  <c r="CJ397" i="5" s="1"/>
  <c r="CK397" i="5" a="1"/>
  <c r="CK397" i="5" s="1"/>
  <c r="CL397" i="5" a="1"/>
  <c r="CL397" i="5" s="1"/>
  <c r="CM397" i="5" a="1"/>
  <c r="CM397" i="5" s="1"/>
  <c r="CN397" i="5" a="1"/>
  <c r="CN397" i="5" s="1"/>
  <c r="CO397" i="5" a="1"/>
  <c r="CO397" i="5" s="1"/>
  <c r="CP397" i="5" a="1"/>
  <c r="CP397" i="5" s="1"/>
  <c r="CQ397" i="5" a="1"/>
  <c r="CQ397" i="5" s="1"/>
  <c r="CR397" i="5" a="1"/>
  <c r="CR397" i="5" s="1"/>
  <c r="CS397" i="5" a="1"/>
  <c r="CS397" i="5" s="1"/>
  <c r="CT397" i="5" a="1"/>
  <c r="CT397" i="5" s="1"/>
  <c r="CU397" i="5" a="1"/>
  <c r="CU397" i="5" s="1"/>
  <c r="CV397" i="5" a="1"/>
  <c r="CV397" i="5" s="1"/>
  <c r="CW397" i="5" a="1"/>
  <c r="CW397" i="5" s="1"/>
  <c r="CX397" i="5" a="1"/>
  <c r="CX397" i="5" s="1"/>
  <c r="CY397" i="5" a="1"/>
  <c r="CY397" i="5" s="1"/>
  <c r="CZ397" i="5" a="1"/>
  <c r="CZ397" i="5" s="1"/>
  <c r="DA397" i="5" a="1"/>
  <c r="DA397" i="5" s="1"/>
  <c r="DB397" i="5" a="1"/>
  <c r="DB397" i="5" s="1"/>
  <c r="DC397" i="5" a="1"/>
  <c r="DC397" i="5" s="1"/>
  <c r="DD397" i="5" a="1"/>
  <c r="DD397" i="5" s="1"/>
  <c r="DE397" i="5" a="1"/>
  <c r="DE397" i="5" s="1"/>
  <c r="DF397" i="5" a="1"/>
  <c r="DF397" i="5" s="1"/>
  <c r="DG397" i="5" a="1"/>
  <c r="DG397" i="5" s="1"/>
  <c r="DH397" i="5" a="1"/>
  <c r="DH397" i="5" s="1"/>
  <c r="DI397" i="5" a="1"/>
  <c r="DI397" i="5" s="1"/>
  <c r="DJ397" i="5" a="1"/>
  <c r="DJ397" i="5" s="1"/>
  <c r="DK397" i="5" a="1"/>
  <c r="DK397" i="5" s="1"/>
  <c r="DL397" i="5" a="1"/>
  <c r="DL397" i="5" s="1"/>
  <c r="DM397" i="5" a="1"/>
  <c r="DM397" i="5" s="1"/>
  <c r="DN397" i="5" a="1"/>
  <c r="DN397" i="5" s="1"/>
  <c r="DO397" i="5" a="1"/>
  <c r="DO397" i="5" s="1"/>
  <c r="DP397" i="5" a="1"/>
  <c r="DP397" i="5" s="1"/>
  <c r="DQ397" i="5" a="1"/>
  <c r="DQ397" i="5" s="1"/>
  <c r="DR397" i="5" a="1"/>
  <c r="DR397" i="5" s="1"/>
  <c r="DS397" i="5" a="1"/>
  <c r="DS397" i="5" s="1"/>
  <c r="DT397" i="5" a="1"/>
  <c r="DT397" i="5" s="1"/>
  <c r="DU397" i="5" a="1"/>
  <c r="DU397" i="5" s="1"/>
  <c r="DV397" i="5" a="1"/>
  <c r="DV397" i="5" s="1"/>
  <c r="DW397" i="5" a="1"/>
  <c r="DW397" i="5" s="1"/>
  <c r="DX397" i="5" a="1"/>
  <c r="DX397" i="5" s="1"/>
  <c r="DY397" i="5" a="1"/>
  <c r="DY397" i="5" s="1"/>
  <c r="DZ397" i="5" a="1"/>
  <c r="DZ397" i="5" s="1"/>
  <c r="EA397" i="5" a="1"/>
  <c r="EA397" i="5" s="1"/>
  <c r="EB397" i="5" a="1"/>
  <c r="EB397" i="5" s="1"/>
  <c r="EC397" i="5" a="1"/>
  <c r="EC397" i="5" s="1"/>
  <c r="ED397" i="5" a="1"/>
  <c r="ED397" i="5" s="1"/>
  <c r="EE397" i="5" a="1"/>
  <c r="EE397" i="5" s="1"/>
  <c r="EF397" i="5" a="1"/>
  <c r="EF397" i="5" s="1"/>
  <c r="EG397" i="5" a="1"/>
  <c r="EG397" i="5" s="1"/>
  <c r="EH397" i="5" a="1"/>
  <c r="EH397" i="5" s="1"/>
  <c r="EI397" i="5" a="1"/>
  <c r="EI397" i="5" s="1"/>
  <c r="EJ397" i="5" a="1"/>
  <c r="EJ397" i="5" s="1"/>
  <c r="EK397" i="5" a="1"/>
  <c r="EK397" i="5" s="1"/>
  <c r="EL397" i="5" a="1"/>
  <c r="EL397" i="5" s="1"/>
  <c r="EM397" i="5" a="1"/>
  <c r="EM397" i="5" s="1"/>
  <c r="EN397" i="5" a="1"/>
  <c r="EN397" i="5" s="1"/>
  <c r="EO397" i="5" a="1"/>
  <c r="EO397" i="5" s="1"/>
  <c r="EP397" i="5" a="1"/>
  <c r="EP397" i="5" s="1"/>
  <c r="L398" i="5" a="1"/>
  <c r="L398" i="5" s="1"/>
  <c r="M398" i="5" a="1"/>
  <c r="M398" i="5" s="1"/>
  <c r="N398" i="5" a="1"/>
  <c r="N398" i="5" s="1"/>
  <c r="O398" i="5" a="1"/>
  <c r="O398" i="5" s="1"/>
  <c r="P398" i="5" a="1"/>
  <c r="P398" i="5" s="1"/>
  <c r="Q398" i="5" a="1"/>
  <c r="Q398" i="5" s="1"/>
  <c r="R398" i="5" a="1"/>
  <c r="R398" i="5" s="1"/>
  <c r="S398" i="5" a="1"/>
  <c r="S398" i="5" s="1"/>
  <c r="T398" i="5" a="1"/>
  <c r="T398" i="5" s="1"/>
  <c r="U398" i="5" a="1"/>
  <c r="U398" i="5" s="1"/>
  <c r="V398" i="5" a="1"/>
  <c r="V398" i="5" s="1"/>
  <c r="W398" i="5" a="1"/>
  <c r="W398" i="5" s="1"/>
  <c r="X398" i="5" a="1"/>
  <c r="X398" i="5" s="1"/>
  <c r="Y398" i="5" a="1"/>
  <c r="Y398" i="5" s="1"/>
  <c r="Z398" i="5" a="1"/>
  <c r="Z398" i="5" s="1"/>
  <c r="AA398" i="5" a="1"/>
  <c r="AA398" i="5" s="1"/>
  <c r="AB398" i="5" a="1"/>
  <c r="AB398" i="5" s="1"/>
  <c r="AC398" i="5" a="1"/>
  <c r="AC398" i="5" s="1"/>
  <c r="AD398" i="5" a="1"/>
  <c r="AD398" i="5" s="1"/>
  <c r="AE398" i="5" a="1"/>
  <c r="AE398" i="5" s="1"/>
  <c r="AF398" i="5" a="1"/>
  <c r="AF398" i="5" s="1"/>
  <c r="AG398" i="5" a="1"/>
  <c r="AG398" i="5" s="1"/>
  <c r="AH398" i="5" a="1"/>
  <c r="AH398" i="5" s="1"/>
  <c r="AI398" i="5" a="1"/>
  <c r="AI398" i="5" s="1"/>
  <c r="AJ398" i="5" a="1"/>
  <c r="AJ398" i="5" s="1"/>
  <c r="AK398" i="5" a="1"/>
  <c r="AK398" i="5" s="1"/>
  <c r="AL398" i="5" a="1"/>
  <c r="AL398" i="5" s="1"/>
  <c r="AM398" i="5" a="1"/>
  <c r="AM398" i="5" s="1"/>
  <c r="AN398" i="5" a="1"/>
  <c r="AN398" i="5" s="1"/>
  <c r="AO398" i="5" a="1"/>
  <c r="AO398" i="5" s="1"/>
  <c r="AP398" i="5" a="1"/>
  <c r="AP398" i="5" s="1"/>
  <c r="AQ398" i="5" a="1"/>
  <c r="AQ398" i="5" s="1"/>
  <c r="AR398" i="5" a="1"/>
  <c r="AR398" i="5" s="1"/>
  <c r="AS398" i="5" a="1"/>
  <c r="AS398" i="5" s="1"/>
  <c r="AT398" i="5" a="1"/>
  <c r="AT398" i="5" s="1"/>
  <c r="AU398" i="5" a="1"/>
  <c r="AU398" i="5" s="1"/>
  <c r="AV398" i="5" a="1"/>
  <c r="AV398" i="5" s="1"/>
  <c r="AW398" i="5" a="1"/>
  <c r="AW398" i="5" s="1"/>
  <c r="AX398" i="5" a="1"/>
  <c r="AX398" i="5" s="1"/>
  <c r="AY398" i="5" a="1"/>
  <c r="AY398" i="5" s="1"/>
  <c r="AZ398" i="5" a="1"/>
  <c r="AZ398" i="5" s="1"/>
  <c r="BA398" i="5" a="1"/>
  <c r="BA398" i="5" s="1"/>
  <c r="BB398" i="5" a="1"/>
  <c r="BB398" i="5" s="1"/>
  <c r="BC398" i="5" a="1"/>
  <c r="BC398" i="5" s="1"/>
  <c r="BD398" i="5" a="1"/>
  <c r="BD398" i="5" s="1"/>
  <c r="BE398" i="5" a="1"/>
  <c r="BE398" i="5" s="1"/>
  <c r="BF398" i="5" a="1"/>
  <c r="BF398" i="5" s="1"/>
  <c r="BG398" i="5" a="1"/>
  <c r="BG398" i="5" s="1"/>
  <c r="BH398" i="5" a="1"/>
  <c r="BH398" i="5" s="1"/>
  <c r="BI398" i="5" a="1"/>
  <c r="BI398" i="5" s="1"/>
  <c r="BJ398" i="5" a="1"/>
  <c r="BJ398" i="5" s="1"/>
  <c r="BK398" i="5" a="1"/>
  <c r="BK398" i="5" s="1"/>
  <c r="BL398" i="5" a="1"/>
  <c r="BL398" i="5" s="1"/>
  <c r="BM398" i="5" a="1"/>
  <c r="BM398" i="5" s="1"/>
  <c r="BN398" i="5" a="1"/>
  <c r="BN398" i="5" s="1"/>
  <c r="BO398" i="5" a="1"/>
  <c r="BO398" i="5" s="1"/>
  <c r="BP398" i="5" a="1"/>
  <c r="BP398" i="5" s="1"/>
  <c r="BQ398" i="5" a="1"/>
  <c r="BQ398" i="5" s="1"/>
  <c r="BR398" i="5" a="1"/>
  <c r="BR398" i="5" s="1"/>
  <c r="BS398" i="5" a="1"/>
  <c r="BS398" i="5" s="1"/>
  <c r="BT398" i="5" a="1"/>
  <c r="BT398" i="5" s="1"/>
  <c r="BU398" i="5" a="1"/>
  <c r="BU398" i="5" s="1"/>
  <c r="BV398" i="5" a="1"/>
  <c r="BV398" i="5" s="1"/>
  <c r="BW398" i="5" a="1"/>
  <c r="BW398" i="5" s="1"/>
  <c r="BX398" i="5" a="1"/>
  <c r="BX398" i="5" s="1"/>
  <c r="BY398" i="5" a="1"/>
  <c r="BY398" i="5" s="1"/>
  <c r="BZ398" i="5" a="1"/>
  <c r="BZ398" i="5" s="1"/>
  <c r="CA398" i="5" a="1"/>
  <c r="CA398" i="5" s="1"/>
  <c r="CB398" i="5" a="1"/>
  <c r="CB398" i="5" s="1"/>
  <c r="CC398" i="5" a="1"/>
  <c r="CC398" i="5" s="1"/>
  <c r="CD398" i="5" a="1"/>
  <c r="CD398" i="5" s="1"/>
  <c r="CE398" i="5" a="1"/>
  <c r="CE398" i="5" s="1"/>
  <c r="CF398" i="5" a="1"/>
  <c r="CF398" i="5" s="1"/>
  <c r="CG398" i="5" a="1"/>
  <c r="CG398" i="5" s="1"/>
  <c r="CH398" i="5" a="1"/>
  <c r="CH398" i="5" s="1"/>
  <c r="CI398" i="5" a="1"/>
  <c r="CI398" i="5" s="1"/>
  <c r="CJ398" i="5" a="1"/>
  <c r="CJ398" i="5" s="1"/>
  <c r="CK398" i="5" a="1"/>
  <c r="CK398" i="5" s="1"/>
  <c r="CL398" i="5" a="1"/>
  <c r="CL398" i="5" s="1"/>
  <c r="CM398" i="5" a="1"/>
  <c r="CM398" i="5" s="1"/>
  <c r="CN398" i="5" a="1"/>
  <c r="CN398" i="5" s="1"/>
  <c r="CO398" i="5" a="1"/>
  <c r="CO398" i="5" s="1"/>
  <c r="CP398" i="5" a="1"/>
  <c r="CP398" i="5" s="1"/>
  <c r="CQ398" i="5" a="1"/>
  <c r="CQ398" i="5" s="1"/>
  <c r="CR398" i="5" a="1"/>
  <c r="CR398" i="5" s="1"/>
  <c r="CS398" i="5" a="1"/>
  <c r="CS398" i="5" s="1"/>
  <c r="CT398" i="5" a="1"/>
  <c r="CT398" i="5" s="1"/>
  <c r="CU398" i="5" a="1"/>
  <c r="CU398" i="5" s="1"/>
  <c r="CV398" i="5" a="1"/>
  <c r="CV398" i="5" s="1"/>
  <c r="CW398" i="5" a="1"/>
  <c r="CW398" i="5" s="1"/>
  <c r="CX398" i="5" a="1"/>
  <c r="CX398" i="5" s="1"/>
  <c r="CY398" i="5" a="1"/>
  <c r="CY398" i="5" s="1"/>
  <c r="CZ398" i="5" a="1"/>
  <c r="CZ398" i="5" s="1"/>
  <c r="DA398" i="5" a="1"/>
  <c r="DA398" i="5" s="1"/>
  <c r="DB398" i="5" a="1"/>
  <c r="DB398" i="5" s="1"/>
  <c r="DC398" i="5" a="1"/>
  <c r="DC398" i="5" s="1"/>
  <c r="DD398" i="5" a="1"/>
  <c r="DD398" i="5" s="1"/>
  <c r="DE398" i="5" a="1"/>
  <c r="DE398" i="5" s="1"/>
  <c r="DF398" i="5" a="1"/>
  <c r="DF398" i="5" s="1"/>
  <c r="DG398" i="5" a="1"/>
  <c r="DG398" i="5" s="1"/>
  <c r="DH398" i="5" a="1"/>
  <c r="DH398" i="5" s="1"/>
  <c r="DI398" i="5" a="1"/>
  <c r="DI398" i="5" s="1"/>
  <c r="DJ398" i="5" a="1"/>
  <c r="DJ398" i="5" s="1"/>
  <c r="DK398" i="5" a="1"/>
  <c r="DK398" i="5" s="1"/>
  <c r="DL398" i="5" a="1"/>
  <c r="DL398" i="5" s="1"/>
  <c r="DM398" i="5" a="1"/>
  <c r="DM398" i="5" s="1"/>
  <c r="DN398" i="5" a="1"/>
  <c r="DN398" i="5" s="1"/>
  <c r="DO398" i="5" a="1"/>
  <c r="DO398" i="5" s="1"/>
  <c r="DP398" i="5" a="1"/>
  <c r="DP398" i="5" s="1"/>
  <c r="DQ398" i="5" a="1"/>
  <c r="DQ398" i="5" s="1"/>
  <c r="DR398" i="5" a="1"/>
  <c r="DR398" i="5" s="1"/>
  <c r="DS398" i="5" a="1"/>
  <c r="DS398" i="5" s="1"/>
  <c r="DT398" i="5" a="1"/>
  <c r="DT398" i="5" s="1"/>
  <c r="DU398" i="5" a="1"/>
  <c r="DU398" i="5" s="1"/>
  <c r="DV398" i="5" a="1"/>
  <c r="DV398" i="5" s="1"/>
  <c r="DW398" i="5" a="1"/>
  <c r="DW398" i="5" s="1"/>
  <c r="DX398" i="5" a="1"/>
  <c r="DX398" i="5" s="1"/>
  <c r="DY398" i="5" a="1"/>
  <c r="DY398" i="5" s="1"/>
  <c r="DZ398" i="5" a="1"/>
  <c r="DZ398" i="5" s="1"/>
  <c r="EA398" i="5" a="1"/>
  <c r="EA398" i="5" s="1"/>
  <c r="EB398" i="5" a="1"/>
  <c r="EB398" i="5" s="1"/>
  <c r="EC398" i="5" a="1"/>
  <c r="EC398" i="5" s="1"/>
  <c r="ED398" i="5" a="1"/>
  <c r="ED398" i="5" s="1"/>
  <c r="EE398" i="5" a="1"/>
  <c r="EE398" i="5" s="1"/>
  <c r="EF398" i="5" a="1"/>
  <c r="EF398" i="5" s="1"/>
  <c r="EG398" i="5" a="1"/>
  <c r="EG398" i="5" s="1"/>
  <c r="EH398" i="5" a="1"/>
  <c r="EH398" i="5" s="1"/>
  <c r="EI398" i="5" a="1"/>
  <c r="EI398" i="5" s="1"/>
  <c r="EJ398" i="5" a="1"/>
  <c r="EJ398" i="5" s="1"/>
  <c r="EK398" i="5" a="1"/>
  <c r="EK398" i="5" s="1"/>
  <c r="EL398" i="5" a="1"/>
  <c r="EL398" i="5" s="1"/>
  <c r="EM398" i="5" a="1"/>
  <c r="EM398" i="5" s="1"/>
  <c r="EN398" i="5" a="1"/>
  <c r="EN398" i="5" s="1"/>
  <c r="EO398" i="5" a="1"/>
  <c r="EO398" i="5" s="1"/>
  <c r="EP398" i="5" a="1"/>
  <c r="EP398" i="5" s="1"/>
  <c r="M264" i="5" a="1"/>
  <c r="M264" i="5" s="1"/>
  <c r="N264" i="5" a="1"/>
  <c r="N264" i="5" s="1"/>
  <c r="O264" i="5" a="1"/>
  <c r="O264" i="5" s="1"/>
  <c r="P264" i="5" a="1"/>
  <c r="P264" i="5" s="1"/>
  <c r="Q264" i="5" a="1"/>
  <c r="Q264" i="5" s="1"/>
  <c r="R264" i="5" a="1"/>
  <c r="R264" i="5" s="1"/>
  <c r="S264" i="5" a="1"/>
  <c r="S264" i="5" s="1"/>
  <c r="T264" i="5" a="1"/>
  <c r="T264" i="5" s="1"/>
  <c r="U264" i="5" a="1"/>
  <c r="U264" i="5" s="1"/>
  <c r="V264" i="5" a="1"/>
  <c r="V264" i="5" s="1"/>
  <c r="W264" i="5" a="1"/>
  <c r="W264" i="5" s="1"/>
  <c r="X264" i="5" a="1"/>
  <c r="X264" i="5" s="1"/>
  <c r="Y264" i="5" a="1"/>
  <c r="Y264" i="5" s="1"/>
  <c r="Z264" i="5" a="1"/>
  <c r="Z264" i="5" s="1"/>
  <c r="AA264" i="5" a="1"/>
  <c r="AA264" i="5" s="1"/>
  <c r="AB264" i="5" a="1"/>
  <c r="AB264" i="5" s="1"/>
  <c r="AC264" i="5" a="1"/>
  <c r="AC264" i="5" s="1"/>
  <c r="AD264" i="5" a="1"/>
  <c r="AD264" i="5" s="1"/>
  <c r="AE264" i="5" a="1"/>
  <c r="AE264" i="5" s="1"/>
  <c r="AF264" i="5" a="1"/>
  <c r="AF264" i="5" s="1"/>
  <c r="AG264" i="5" a="1"/>
  <c r="AG264" i="5" s="1"/>
  <c r="AH264" i="5" a="1"/>
  <c r="AH264" i="5" s="1"/>
  <c r="AI264" i="5" a="1"/>
  <c r="AI264" i="5" s="1"/>
  <c r="AJ264" i="5" a="1"/>
  <c r="AJ264" i="5" s="1"/>
  <c r="AK264" i="5" a="1"/>
  <c r="AK264" i="5" s="1"/>
  <c r="AL264" i="5" a="1"/>
  <c r="AL264" i="5" s="1"/>
  <c r="AM264" i="5" a="1"/>
  <c r="AM264" i="5" s="1"/>
  <c r="AN264" i="5" a="1"/>
  <c r="AN264" i="5" s="1"/>
  <c r="AO264" i="5" a="1"/>
  <c r="AO264" i="5" s="1"/>
  <c r="AP264" i="5" a="1"/>
  <c r="AP264" i="5" s="1"/>
  <c r="AQ264" i="5" a="1"/>
  <c r="AQ264" i="5" s="1"/>
  <c r="AR264" i="5" a="1"/>
  <c r="AR264" i="5" s="1"/>
  <c r="AS264" i="5" a="1"/>
  <c r="AS264" i="5" s="1"/>
  <c r="AT264" i="5" a="1"/>
  <c r="AT264" i="5" s="1"/>
  <c r="AU264" i="5" a="1"/>
  <c r="AU264" i="5" s="1"/>
  <c r="AV264" i="5" a="1"/>
  <c r="AV264" i="5" s="1"/>
  <c r="AW264" i="5" a="1"/>
  <c r="AW264" i="5" s="1"/>
  <c r="AX264" i="5" a="1"/>
  <c r="AX264" i="5" s="1"/>
  <c r="AY264" i="5" a="1"/>
  <c r="AY264" i="5" s="1"/>
  <c r="AZ264" i="5" a="1"/>
  <c r="AZ264" i="5" s="1"/>
  <c r="BA264" i="5" a="1"/>
  <c r="BA264" i="5" s="1"/>
  <c r="BB264" i="5" a="1"/>
  <c r="BB264" i="5" s="1"/>
  <c r="BC264" i="5" a="1"/>
  <c r="BC264" i="5" s="1"/>
  <c r="BD264" i="5" a="1"/>
  <c r="BD264" i="5" s="1"/>
  <c r="BE264" i="5" a="1"/>
  <c r="BE264" i="5" s="1"/>
  <c r="BF264" i="5" a="1"/>
  <c r="BF264" i="5" s="1"/>
  <c r="BG264" i="5" a="1"/>
  <c r="BG264" i="5" s="1"/>
  <c r="BH264" i="5" a="1"/>
  <c r="BH264" i="5" s="1"/>
  <c r="BI264" i="5" a="1"/>
  <c r="BI264" i="5" s="1"/>
  <c r="BJ264" i="5" a="1"/>
  <c r="BJ264" i="5" s="1"/>
  <c r="BK264" i="5" a="1"/>
  <c r="BK264" i="5" s="1"/>
  <c r="BL264" i="5" a="1"/>
  <c r="BL264" i="5" s="1"/>
  <c r="BM264" i="5" a="1"/>
  <c r="BM264" i="5" s="1"/>
  <c r="BN264" i="5" a="1"/>
  <c r="BN264" i="5" s="1"/>
  <c r="BO264" i="5" a="1"/>
  <c r="BO264" i="5" s="1"/>
  <c r="BP264" i="5" a="1"/>
  <c r="BP264" i="5" s="1"/>
  <c r="BQ264" i="5" a="1"/>
  <c r="BQ264" i="5" s="1"/>
  <c r="BR264" i="5" a="1"/>
  <c r="BR264" i="5" s="1"/>
  <c r="BS264" i="5" a="1"/>
  <c r="BS264" i="5" s="1"/>
  <c r="BT264" i="5" a="1"/>
  <c r="BT264" i="5" s="1"/>
  <c r="BU264" i="5" a="1"/>
  <c r="BU264" i="5" s="1"/>
  <c r="BV264" i="5" a="1"/>
  <c r="BV264" i="5" s="1"/>
  <c r="BW264" i="5" a="1"/>
  <c r="BW264" i="5" s="1"/>
  <c r="BX264" i="5" a="1"/>
  <c r="BX264" i="5" s="1"/>
  <c r="BY264" i="5" a="1"/>
  <c r="BY264" i="5" s="1"/>
  <c r="BZ264" i="5" a="1"/>
  <c r="BZ264" i="5" s="1"/>
  <c r="CA264" i="5" a="1"/>
  <c r="CA264" i="5" s="1"/>
  <c r="CB264" i="5" a="1"/>
  <c r="CB264" i="5" s="1"/>
  <c r="CC264" i="5" a="1"/>
  <c r="CC264" i="5" s="1"/>
  <c r="CD264" i="5" a="1"/>
  <c r="CD264" i="5" s="1"/>
  <c r="CE264" i="5" a="1"/>
  <c r="CE264" i="5" s="1"/>
  <c r="CF264" i="5" a="1"/>
  <c r="CF264" i="5" s="1"/>
  <c r="CG264" i="5" a="1"/>
  <c r="CG264" i="5" s="1"/>
  <c r="CH264" i="5" a="1"/>
  <c r="CH264" i="5" s="1"/>
  <c r="CI264" i="5" a="1"/>
  <c r="CI264" i="5" s="1"/>
  <c r="CJ264" i="5" a="1"/>
  <c r="CJ264" i="5" s="1"/>
  <c r="CK264" i="5" a="1"/>
  <c r="CK264" i="5" s="1"/>
  <c r="CL264" i="5" a="1"/>
  <c r="CL264" i="5" s="1"/>
  <c r="CM264" i="5" a="1"/>
  <c r="CM264" i="5" s="1"/>
  <c r="CN264" i="5" a="1"/>
  <c r="CN264" i="5" s="1"/>
  <c r="CO264" i="5" a="1"/>
  <c r="CO264" i="5" s="1"/>
  <c r="CP264" i="5" a="1"/>
  <c r="CP264" i="5" s="1"/>
  <c r="CQ264" i="5" a="1"/>
  <c r="CQ264" i="5" s="1"/>
  <c r="CR264" i="5" a="1"/>
  <c r="CR264" i="5" s="1"/>
  <c r="CS264" i="5" a="1"/>
  <c r="CS264" i="5" s="1"/>
  <c r="CT264" i="5" a="1"/>
  <c r="CT264" i="5" s="1"/>
  <c r="CU264" i="5" a="1"/>
  <c r="CU264" i="5" s="1"/>
  <c r="CV264" i="5" a="1"/>
  <c r="CV264" i="5" s="1"/>
  <c r="CW264" i="5" a="1"/>
  <c r="CW264" i="5" s="1"/>
  <c r="CX264" i="5" a="1"/>
  <c r="CX264" i="5" s="1"/>
  <c r="CY264" i="5" a="1"/>
  <c r="CY264" i="5" s="1"/>
  <c r="CZ264" i="5" a="1"/>
  <c r="CZ264" i="5" s="1"/>
  <c r="DA264" i="5" a="1"/>
  <c r="DA264" i="5" s="1"/>
  <c r="DB264" i="5" a="1"/>
  <c r="DB264" i="5" s="1"/>
  <c r="DC264" i="5" a="1"/>
  <c r="DC264" i="5" s="1"/>
  <c r="DD264" i="5" a="1"/>
  <c r="DD264" i="5" s="1"/>
  <c r="DE264" i="5" a="1"/>
  <c r="DE264" i="5" s="1"/>
  <c r="DF264" i="5" a="1"/>
  <c r="DF264" i="5" s="1"/>
  <c r="DG264" i="5" a="1"/>
  <c r="DG264" i="5" s="1"/>
  <c r="DH264" i="5" a="1"/>
  <c r="DH264" i="5" s="1"/>
  <c r="DI264" i="5" a="1"/>
  <c r="DI264" i="5" s="1"/>
  <c r="DJ264" i="5" a="1"/>
  <c r="DJ264" i="5" s="1"/>
  <c r="DK264" i="5" a="1"/>
  <c r="DK264" i="5" s="1"/>
  <c r="DL264" i="5" a="1"/>
  <c r="DL264" i="5" s="1"/>
  <c r="DM264" i="5" a="1"/>
  <c r="DM264" i="5" s="1"/>
  <c r="DN264" i="5" a="1"/>
  <c r="DN264" i="5" s="1"/>
  <c r="DO264" i="5" a="1"/>
  <c r="DO264" i="5" s="1"/>
  <c r="DP264" i="5" a="1"/>
  <c r="DP264" i="5" s="1"/>
  <c r="DQ264" i="5" a="1"/>
  <c r="DQ264" i="5" s="1"/>
  <c r="DR264" i="5" a="1"/>
  <c r="DR264" i="5" s="1"/>
  <c r="DS264" i="5" a="1"/>
  <c r="DS264" i="5" s="1"/>
  <c r="DT264" i="5" a="1"/>
  <c r="DT264" i="5" s="1"/>
  <c r="DU264" i="5" a="1"/>
  <c r="DU264" i="5" s="1"/>
  <c r="DV264" i="5" a="1"/>
  <c r="DV264" i="5" s="1"/>
  <c r="DW264" i="5" a="1"/>
  <c r="DW264" i="5" s="1"/>
  <c r="DX264" i="5" a="1"/>
  <c r="DX264" i="5" s="1"/>
  <c r="DY264" i="5" a="1"/>
  <c r="DY264" i="5" s="1"/>
  <c r="DZ264" i="5" a="1"/>
  <c r="DZ264" i="5" s="1"/>
  <c r="EA264" i="5" a="1"/>
  <c r="EA264" i="5" s="1"/>
  <c r="EB264" i="5" a="1"/>
  <c r="EB264" i="5" s="1"/>
  <c r="EC264" i="5" a="1"/>
  <c r="EC264" i="5" s="1"/>
  <c r="ED264" i="5" a="1"/>
  <c r="ED264" i="5" s="1"/>
  <c r="EE264" i="5" a="1"/>
  <c r="EE264" i="5" s="1"/>
  <c r="EF264" i="5" a="1"/>
  <c r="EF264" i="5" s="1"/>
  <c r="EG264" i="5" a="1"/>
  <c r="EG264" i="5" s="1"/>
  <c r="EH264" i="5" a="1"/>
  <c r="EH264" i="5" s="1"/>
  <c r="EI264" i="5" a="1"/>
  <c r="EI264" i="5" s="1"/>
  <c r="EJ264" i="5" a="1"/>
  <c r="EJ264" i="5" s="1"/>
  <c r="EK264" i="5" a="1"/>
  <c r="EK264" i="5" s="1"/>
  <c r="EL264" i="5" a="1"/>
  <c r="EL264" i="5" s="1"/>
  <c r="EM264" i="5" a="1"/>
  <c r="EM264" i="5" s="1"/>
  <c r="EN264" i="5" a="1"/>
  <c r="EN264" i="5" s="1"/>
  <c r="EO264" i="5" a="1"/>
  <c r="EO264" i="5" s="1"/>
  <c r="EP264" i="5" a="1"/>
  <c r="EP264" i="5" s="1"/>
  <c r="L264" i="5" a="1"/>
  <c r="L264" i="5" s="1"/>
  <c r="L206" i="5" a="1"/>
  <c r="L206" i="5" s="1"/>
  <c r="M206" i="5" a="1"/>
  <c r="M206" i="5" s="1"/>
  <c r="N206" i="5" a="1"/>
  <c r="N206" i="5" s="1"/>
  <c r="O206" i="5" a="1"/>
  <c r="O206" i="5" s="1"/>
  <c r="P206" i="5" a="1"/>
  <c r="P206" i="5" s="1"/>
  <c r="Q206" i="5" a="1"/>
  <c r="Q206" i="5" s="1"/>
  <c r="R206" i="5" a="1"/>
  <c r="R206" i="5" s="1"/>
  <c r="L207" i="5" a="1"/>
  <c r="L207" i="5" s="1"/>
  <c r="M207" i="5" a="1"/>
  <c r="M207" i="5" s="1"/>
  <c r="N207" i="5" a="1"/>
  <c r="N207" i="5" s="1"/>
  <c r="O207" i="5" a="1"/>
  <c r="O207" i="5" s="1"/>
  <c r="P207" i="5" a="1"/>
  <c r="P207" i="5" s="1"/>
  <c r="Q207" i="5" a="1"/>
  <c r="Q207" i="5" s="1"/>
  <c r="R207" i="5" a="1"/>
  <c r="R207" i="5" s="1"/>
  <c r="L208" i="5" a="1"/>
  <c r="L208" i="5" s="1"/>
  <c r="M208" i="5" a="1"/>
  <c r="M208" i="5" s="1"/>
  <c r="N208" i="5" a="1"/>
  <c r="N208" i="5" s="1"/>
  <c r="O208" i="5" a="1"/>
  <c r="O208" i="5" s="1"/>
  <c r="P208" i="5" a="1"/>
  <c r="P208" i="5" s="1"/>
  <c r="Q208" i="5" a="1"/>
  <c r="Q208" i="5" s="1"/>
  <c r="R208" i="5" a="1"/>
  <c r="R208" i="5" s="1"/>
  <c r="L209" i="5" a="1"/>
  <c r="L209" i="5" s="1"/>
  <c r="M209" i="5" a="1"/>
  <c r="M209" i="5" s="1"/>
  <c r="N209" i="5" a="1"/>
  <c r="N209" i="5" s="1"/>
  <c r="O209" i="5" a="1"/>
  <c r="O209" i="5" s="1"/>
  <c r="P209" i="5" a="1"/>
  <c r="P209" i="5" s="1"/>
  <c r="Q209" i="5" a="1"/>
  <c r="Q209" i="5" s="1"/>
  <c r="R209" i="5" a="1"/>
  <c r="R209" i="5" s="1"/>
  <c r="L210" i="5" a="1"/>
  <c r="L210" i="5" s="1"/>
  <c r="M210" i="5" a="1"/>
  <c r="M210" i="5" s="1"/>
  <c r="N210" i="5" a="1"/>
  <c r="N210" i="5" s="1"/>
  <c r="O210" i="5" a="1"/>
  <c r="O210" i="5" s="1"/>
  <c r="P210" i="5" a="1"/>
  <c r="P210" i="5" s="1"/>
  <c r="Q210" i="5" a="1"/>
  <c r="Q210" i="5" s="1"/>
  <c r="R210" i="5" a="1"/>
  <c r="R210" i="5" s="1"/>
  <c r="L211" i="5" a="1"/>
  <c r="L211" i="5" s="1"/>
  <c r="M211" i="5" a="1"/>
  <c r="M211" i="5" s="1"/>
  <c r="N211" i="5" a="1"/>
  <c r="N211" i="5" s="1"/>
  <c r="O211" i="5" a="1"/>
  <c r="O211" i="5" s="1"/>
  <c r="P211" i="5" a="1"/>
  <c r="P211" i="5" s="1"/>
  <c r="Q211" i="5" a="1"/>
  <c r="Q211" i="5" s="1"/>
  <c r="R211" i="5" a="1"/>
  <c r="R211" i="5" s="1"/>
  <c r="M205" i="5" a="1"/>
  <c r="M205" i="5" s="1"/>
  <c r="N205" i="5" a="1"/>
  <c r="N205" i="5" s="1"/>
  <c r="O205" i="5" a="1"/>
  <c r="O205" i="5" s="1"/>
  <c r="P205" i="5" a="1"/>
  <c r="P205" i="5" s="1"/>
  <c r="Q205" i="5" a="1"/>
  <c r="Q205" i="5" s="1"/>
  <c r="R205" i="5" a="1"/>
  <c r="R205" i="5" s="1"/>
  <c r="L205" i="5" a="1"/>
  <c r="L205" i="5" s="1"/>
  <c r="D12" i="5"/>
  <c r="E12" i="5"/>
  <c r="F12" i="5"/>
  <c r="G12" i="5"/>
  <c r="H12" i="5"/>
  <c r="B9" i="5"/>
  <c r="C9" i="5"/>
  <c r="D9" i="5"/>
  <c r="E9" i="5"/>
  <c r="F9" i="5"/>
  <c r="G9" i="5"/>
  <c r="H9" i="5"/>
  <c r="B13" i="5"/>
  <c r="C13" i="5"/>
  <c r="D13" i="5"/>
  <c r="E13" i="5"/>
  <c r="F13" i="5"/>
  <c r="G13" i="5"/>
  <c r="H13" i="5"/>
  <c r="B14" i="5"/>
  <c r="C14" i="5"/>
  <c r="D14" i="5"/>
  <c r="E14" i="5"/>
  <c r="F14" i="5"/>
  <c r="G14" i="5"/>
  <c r="H14" i="5"/>
  <c r="B15" i="5"/>
  <c r="C15" i="5"/>
  <c r="D15" i="5"/>
  <c r="E15" i="5"/>
  <c r="F15" i="5"/>
  <c r="G15" i="5"/>
  <c r="H15" i="5"/>
  <c r="B16" i="5"/>
  <c r="C16" i="5"/>
  <c r="D16" i="5"/>
  <c r="E16" i="5"/>
  <c r="F16" i="5"/>
  <c r="G16" i="5"/>
  <c r="H16" i="5"/>
  <c r="B17" i="5"/>
  <c r="C17" i="5"/>
  <c r="D17" i="5"/>
  <c r="E17" i="5"/>
  <c r="F17" i="5"/>
  <c r="G17" i="5"/>
  <c r="H17" i="5"/>
  <c r="B18" i="5"/>
  <c r="C18" i="5"/>
  <c r="D18" i="5"/>
  <c r="E18" i="5"/>
  <c r="F18" i="5"/>
  <c r="G18" i="5"/>
  <c r="H18" i="5"/>
  <c r="B19" i="5"/>
  <c r="C19" i="5"/>
  <c r="D19" i="5"/>
  <c r="E19" i="5"/>
  <c r="F19" i="5"/>
  <c r="G19" i="5"/>
  <c r="H19" i="5"/>
  <c r="B20" i="5"/>
  <c r="C20" i="5"/>
  <c r="D20" i="5"/>
  <c r="E20" i="5"/>
  <c r="F20" i="5"/>
  <c r="G20" i="5"/>
  <c r="H20" i="5"/>
  <c r="B21" i="5"/>
  <c r="C21" i="5"/>
  <c r="D21" i="5"/>
  <c r="E21" i="5"/>
  <c r="F21" i="5"/>
  <c r="G21" i="5"/>
  <c r="H21" i="5"/>
  <c r="B22" i="5"/>
  <c r="C22" i="5"/>
  <c r="D22" i="5"/>
  <c r="E22" i="5"/>
  <c r="F22" i="5"/>
  <c r="G22" i="5"/>
  <c r="H22" i="5"/>
  <c r="B23" i="5"/>
  <c r="C23" i="5"/>
  <c r="D23" i="5"/>
  <c r="E23" i="5"/>
  <c r="F23" i="5"/>
  <c r="G23" i="5"/>
  <c r="H23" i="5"/>
  <c r="B24" i="5"/>
  <c r="C24" i="5"/>
  <c r="D24" i="5"/>
  <c r="E24" i="5"/>
  <c r="F24" i="5"/>
  <c r="G24" i="5"/>
  <c r="H24" i="5"/>
  <c r="B25" i="5"/>
  <c r="C25" i="5"/>
  <c r="D25" i="5"/>
  <c r="E25" i="5"/>
  <c r="F25" i="5"/>
  <c r="G25" i="5"/>
  <c r="H25" i="5"/>
  <c r="B26" i="5"/>
  <c r="C26" i="5"/>
  <c r="D26" i="5"/>
  <c r="E26" i="5"/>
  <c r="F26" i="5"/>
  <c r="G26" i="5"/>
  <c r="H26" i="5"/>
  <c r="B27" i="5"/>
  <c r="C27" i="5"/>
  <c r="D27" i="5"/>
  <c r="E27" i="5"/>
  <c r="F27" i="5"/>
  <c r="G27" i="5"/>
  <c r="H27" i="5"/>
  <c r="B28" i="5"/>
  <c r="C28" i="5"/>
  <c r="D28" i="5"/>
  <c r="E28" i="5"/>
  <c r="F28" i="5"/>
  <c r="G28" i="5"/>
  <c r="H28" i="5"/>
  <c r="B29" i="5"/>
  <c r="C29" i="5"/>
  <c r="D29" i="5"/>
  <c r="E29" i="5"/>
  <c r="F29" i="5"/>
  <c r="G29" i="5"/>
  <c r="H29" i="5"/>
  <c r="B30" i="5"/>
  <c r="C30" i="5"/>
  <c r="D30" i="5"/>
  <c r="E30" i="5"/>
  <c r="F30" i="5"/>
  <c r="G30" i="5"/>
  <c r="H30" i="5"/>
  <c r="B31" i="5"/>
  <c r="C31" i="5"/>
  <c r="D31" i="5"/>
  <c r="E31" i="5"/>
  <c r="F31" i="5"/>
  <c r="G31" i="5"/>
  <c r="H31" i="5"/>
  <c r="B32" i="5"/>
  <c r="C32" i="5"/>
  <c r="D32" i="5"/>
  <c r="E32" i="5"/>
  <c r="F32" i="5"/>
  <c r="G32" i="5"/>
  <c r="H32" i="5"/>
  <c r="B33" i="5"/>
  <c r="C33" i="5"/>
  <c r="D33" i="5"/>
  <c r="E33" i="5"/>
  <c r="F33" i="5"/>
  <c r="G33" i="5"/>
  <c r="H33" i="5"/>
  <c r="B34" i="5"/>
  <c r="C34" i="5"/>
  <c r="D34" i="5"/>
  <c r="E34" i="5"/>
  <c r="F34" i="5"/>
  <c r="G34" i="5"/>
  <c r="H34" i="5"/>
  <c r="B35" i="5"/>
  <c r="C35" i="5"/>
  <c r="D35" i="5"/>
  <c r="E35" i="5"/>
  <c r="F35" i="5"/>
  <c r="G35" i="5"/>
  <c r="H35" i="5"/>
  <c r="B36" i="5"/>
  <c r="C36" i="5"/>
  <c r="D36" i="5"/>
  <c r="E36" i="5"/>
  <c r="F36" i="5"/>
  <c r="G36" i="5"/>
  <c r="H36" i="5"/>
  <c r="B37" i="5"/>
  <c r="C37" i="5"/>
  <c r="D37" i="5"/>
  <c r="E37" i="5"/>
  <c r="F37" i="5"/>
  <c r="G37" i="5"/>
  <c r="H37" i="5"/>
  <c r="B38" i="5"/>
  <c r="C38" i="5"/>
  <c r="D38" i="5"/>
  <c r="E38" i="5"/>
  <c r="F38" i="5"/>
  <c r="G38" i="5"/>
  <c r="H38" i="5"/>
  <c r="B39" i="5"/>
  <c r="C39" i="5"/>
  <c r="D39" i="5"/>
  <c r="E39" i="5"/>
  <c r="F39" i="5"/>
  <c r="G39" i="5"/>
  <c r="H39" i="5"/>
  <c r="B40" i="5"/>
  <c r="C40" i="5"/>
  <c r="D40" i="5"/>
  <c r="E40" i="5"/>
  <c r="F40" i="5"/>
  <c r="G40" i="5"/>
  <c r="H40" i="5"/>
  <c r="B41" i="5"/>
  <c r="C41" i="5"/>
  <c r="D41" i="5"/>
  <c r="E41" i="5"/>
  <c r="F41" i="5"/>
  <c r="G41" i="5"/>
  <c r="H41" i="5"/>
  <c r="B42" i="5"/>
  <c r="C42" i="5"/>
  <c r="D42" i="5"/>
  <c r="E42" i="5"/>
  <c r="F42" i="5"/>
  <c r="G42" i="5"/>
  <c r="H42" i="5"/>
  <c r="B43" i="5"/>
  <c r="C43" i="5"/>
  <c r="D43" i="5"/>
  <c r="E43" i="5"/>
  <c r="F43" i="5"/>
  <c r="G43" i="5"/>
  <c r="H43" i="5"/>
  <c r="B44" i="5"/>
  <c r="C44" i="5"/>
  <c r="D44" i="5"/>
  <c r="E44" i="5"/>
  <c r="F44" i="5"/>
  <c r="G44" i="5"/>
  <c r="H44" i="5"/>
  <c r="B45" i="5"/>
  <c r="C45" i="5"/>
  <c r="D45" i="5"/>
  <c r="E45" i="5"/>
  <c r="F45" i="5"/>
  <c r="G45" i="5"/>
  <c r="H45" i="5"/>
  <c r="B46" i="5"/>
  <c r="C46" i="5"/>
  <c r="D46" i="5"/>
  <c r="E46" i="5"/>
  <c r="F46" i="5"/>
  <c r="G46" i="5"/>
  <c r="H46" i="5"/>
  <c r="B47" i="5"/>
  <c r="C47" i="5"/>
  <c r="D47" i="5"/>
  <c r="E47" i="5"/>
  <c r="F47" i="5"/>
  <c r="G47" i="5"/>
  <c r="H47" i="5"/>
  <c r="B48" i="5"/>
  <c r="C48" i="5"/>
  <c r="D48" i="5"/>
  <c r="E48" i="5"/>
  <c r="F48" i="5"/>
  <c r="G48" i="5"/>
  <c r="H48" i="5"/>
  <c r="B49" i="5"/>
  <c r="C49" i="5"/>
  <c r="D49" i="5"/>
  <c r="E49" i="5"/>
  <c r="F49" i="5"/>
  <c r="G49" i="5"/>
  <c r="H49" i="5"/>
  <c r="B50" i="5"/>
  <c r="C50" i="5"/>
  <c r="D50" i="5"/>
  <c r="E50" i="5"/>
  <c r="F50" i="5"/>
  <c r="G50" i="5"/>
  <c r="H50" i="5"/>
  <c r="B51" i="5"/>
  <c r="C51" i="5"/>
  <c r="D51" i="5"/>
  <c r="E51" i="5"/>
  <c r="F51" i="5"/>
  <c r="G51" i="5"/>
  <c r="H51" i="5"/>
  <c r="B52" i="5"/>
  <c r="C52" i="5"/>
  <c r="D52" i="5"/>
  <c r="E52" i="5"/>
  <c r="F52" i="5"/>
  <c r="G52" i="5"/>
  <c r="H52" i="5"/>
  <c r="B53" i="5"/>
  <c r="C53" i="5"/>
  <c r="D53" i="5"/>
  <c r="E53" i="5"/>
  <c r="F53" i="5"/>
  <c r="G53" i="5"/>
  <c r="H53" i="5"/>
  <c r="B54" i="5"/>
  <c r="C54" i="5"/>
  <c r="D54" i="5"/>
  <c r="E54" i="5"/>
  <c r="F54" i="5"/>
  <c r="G54" i="5"/>
  <c r="H54" i="5"/>
  <c r="B55" i="5"/>
  <c r="C55" i="5"/>
  <c r="D55" i="5"/>
  <c r="E55" i="5"/>
  <c r="F55" i="5"/>
  <c r="G55" i="5"/>
  <c r="H55" i="5"/>
  <c r="B56" i="5"/>
  <c r="C56" i="5"/>
  <c r="D56" i="5"/>
  <c r="E56" i="5"/>
  <c r="F56" i="5"/>
  <c r="G56" i="5"/>
  <c r="H56" i="5"/>
  <c r="B57" i="5"/>
  <c r="C57" i="5"/>
  <c r="D57" i="5"/>
  <c r="E57" i="5"/>
  <c r="F57" i="5"/>
  <c r="G57" i="5"/>
  <c r="H57" i="5"/>
  <c r="B58" i="5"/>
  <c r="C58" i="5"/>
  <c r="D58" i="5"/>
  <c r="E58" i="5"/>
  <c r="F58" i="5"/>
  <c r="G58" i="5"/>
  <c r="H58" i="5"/>
  <c r="B59" i="5"/>
  <c r="C59" i="5"/>
  <c r="D59" i="5"/>
  <c r="E59" i="5"/>
  <c r="F59" i="5"/>
  <c r="G59" i="5"/>
  <c r="H59" i="5"/>
  <c r="B60" i="5"/>
  <c r="C60" i="5"/>
  <c r="D60" i="5"/>
  <c r="E60" i="5"/>
  <c r="F60" i="5"/>
  <c r="G60" i="5"/>
  <c r="H60" i="5"/>
  <c r="B61" i="5"/>
  <c r="C61" i="5"/>
  <c r="D61" i="5"/>
  <c r="E61" i="5"/>
  <c r="F61" i="5"/>
  <c r="G61" i="5"/>
  <c r="H61" i="5"/>
  <c r="B62" i="5"/>
  <c r="C62" i="5"/>
  <c r="D62" i="5"/>
  <c r="E62" i="5"/>
  <c r="F62" i="5"/>
  <c r="G62" i="5"/>
  <c r="H62" i="5"/>
  <c r="B63" i="5"/>
  <c r="C63" i="5"/>
  <c r="D63" i="5"/>
  <c r="E63" i="5"/>
  <c r="F63" i="5"/>
  <c r="G63" i="5"/>
  <c r="H63" i="5"/>
  <c r="B64" i="5"/>
  <c r="C64" i="5"/>
  <c r="D64" i="5"/>
  <c r="E64" i="5"/>
  <c r="F64" i="5"/>
  <c r="G64" i="5"/>
  <c r="H64" i="5"/>
  <c r="B65" i="5"/>
  <c r="C65" i="5"/>
  <c r="D65" i="5"/>
  <c r="E65" i="5"/>
  <c r="F65" i="5"/>
  <c r="G65" i="5"/>
  <c r="H65" i="5"/>
  <c r="B66" i="5"/>
  <c r="C66" i="5"/>
  <c r="D66" i="5"/>
  <c r="E66" i="5"/>
  <c r="F66" i="5"/>
  <c r="G66" i="5"/>
  <c r="H66" i="5"/>
  <c r="B67" i="5"/>
  <c r="C67" i="5"/>
  <c r="D67" i="5"/>
  <c r="E67" i="5"/>
  <c r="F67" i="5"/>
  <c r="G67" i="5"/>
  <c r="H67" i="5"/>
  <c r="B68" i="5"/>
  <c r="C68" i="5"/>
  <c r="D68" i="5"/>
  <c r="E68" i="5"/>
  <c r="F68" i="5"/>
  <c r="G68" i="5"/>
  <c r="H68" i="5"/>
  <c r="B69" i="5"/>
  <c r="C69" i="5"/>
  <c r="D69" i="5"/>
  <c r="E69" i="5"/>
  <c r="F69" i="5"/>
  <c r="G69" i="5"/>
  <c r="H69" i="5"/>
  <c r="B70" i="5"/>
  <c r="C70" i="5"/>
  <c r="D70" i="5"/>
  <c r="E70" i="5"/>
  <c r="F70" i="5"/>
  <c r="G70" i="5"/>
  <c r="H70" i="5"/>
  <c r="B71" i="5"/>
  <c r="C71" i="5"/>
  <c r="D71" i="5"/>
  <c r="E71" i="5"/>
  <c r="F71" i="5"/>
  <c r="G71" i="5"/>
  <c r="H71" i="5"/>
  <c r="B72" i="5"/>
  <c r="C72" i="5"/>
  <c r="D72" i="5"/>
  <c r="E72" i="5"/>
  <c r="F72" i="5"/>
  <c r="G72" i="5"/>
  <c r="H72" i="5"/>
  <c r="B73" i="5"/>
  <c r="C73" i="5"/>
  <c r="D73" i="5"/>
  <c r="E73" i="5"/>
  <c r="F73" i="5"/>
  <c r="G73" i="5"/>
  <c r="H73" i="5"/>
  <c r="B74" i="5"/>
  <c r="C74" i="5"/>
  <c r="D74" i="5"/>
  <c r="E74" i="5"/>
  <c r="F74" i="5"/>
  <c r="G74" i="5"/>
  <c r="H74" i="5"/>
  <c r="B75" i="5"/>
  <c r="C75" i="5"/>
  <c r="D75" i="5"/>
  <c r="E75" i="5"/>
  <c r="F75" i="5"/>
  <c r="G75" i="5"/>
  <c r="H75" i="5"/>
  <c r="B76" i="5"/>
  <c r="C76" i="5"/>
  <c r="D76" i="5"/>
  <c r="E76" i="5"/>
  <c r="F76" i="5"/>
  <c r="G76" i="5"/>
  <c r="H76" i="5"/>
  <c r="B77" i="5"/>
  <c r="C77" i="5"/>
  <c r="D77" i="5"/>
  <c r="E77" i="5"/>
  <c r="F77" i="5"/>
  <c r="G77" i="5"/>
  <c r="H77" i="5"/>
  <c r="B78" i="5"/>
  <c r="C78" i="5"/>
  <c r="D78" i="5"/>
  <c r="E78" i="5"/>
  <c r="F78" i="5"/>
  <c r="G78" i="5"/>
  <c r="H78" i="5"/>
  <c r="B79" i="5"/>
  <c r="C79" i="5"/>
  <c r="D79" i="5"/>
  <c r="E79" i="5"/>
  <c r="F79" i="5"/>
  <c r="G79" i="5"/>
  <c r="H79" i="5"/>
  <c r="B80" i="5"/>
  <c r="C80" i="5"/>
  <c r="D80" i="5"/>
  <c r="E80" i="5"/>
  <c r="F80" i="5"/>
  <c r="G80" i="5"/>
  <c r="H80" i="5"/>
  <c r="B81" i="5"/>
  <c r="C81" i="5"/>
  <c r="D81" i="5"/>
  <c r="E81" i="5"/>
  <c r="F81" i="5"/>
  <c r="G81" i="5"/>
  <c r="H81" i="5"/>
  <c r="B82" i="5"/>
  <c r="C82" i="5"/>
  <c r="D82" i="5"/>
  <c r="E82" i="5"/>
  <c r="F82" i="5"/>
  <c r="G82" i="5"/>
  <c r="H82" i="5"/>
  <c r="B83" i="5"/>
  <c r="C83" i="5"/>
  <c r="D83" i="5"/>
  <c r="E83" i="5"/>
  <c r="F83" i="5"/>
  <c r="G83" i="5"/>
  <c r="H83" i="5"/>
  <c r="B84" i="5"/>
  <c r="C84" i="5"/>
  <c r="D84" i="5"/>
  <c r="E84" i="5"/>
  <c r="F84" i="5"/>
  <c r="G84" i="5"/>
  <c r="H84" i="5"/>
  <c r="B85" i="5"/>
  <c r="C85" i="5"/>
  <c r="D85" i="5"/>
  <c r="E85" i="5"/>
  <c r="F85" i="5"/>
  <c r="G85" i="5"/>
  <c r="H85" i="5"/>
  <c r="B86" i="5"/>
  <c r="C86" i="5"/>
  <c r="D86" i="5"/>
  <c r="E86" i="5"/>
  <c r="F86" i="5"/>
  <c r="G86" i="5"/>
  <c r="H86" i="5"/>
  <c r="B87" i="5"/>
  <c r="C87" i="5"/>
  <c r="D87" i="5"/>
  <c r="E87" i="5"/>
  <c r="F87" i="5"/>
  <c r="G87" i="5"/>
  <c r="H87" i="5"/>
  <c r="B88" i="5"/>
  <c r="C88" i="5"/>
  <c r="D88" i="5"/>
  <c r="E88" i="5"/>
  <c r="F88" i="5"/>
  <c r="G88" i="5"/>
  <c r="H88" i="5"/>
  <c r="B89" i="5"/>
  <c r="C89" i="5"/>
  <c r="D89" i="5"/>
  <c r="E89" i="5"/>
  <c r="F89" i="5"/>
  <c r="G89" i="5"/>
  <c r="H89" i="5"/>
  <c r="B90" i="5"/>
  <c r="C90" i="5"/>
  <c r="D90" i="5"/>
  <c r="E90" i="5"/>
  <c r="F90" i="5"/>
  <c r="G90" i="5"/>
  <c r="H90" i="5"/>
  <c r="B91" i="5"/>
  <c r="C91" i="5"/>
  <c r="D91" i="5"/>
  <c r="E91" i="5"/>
  <c r="F91" i="5"/>
  <c r="G91" i="5"/>
  <c r="H91" i="5"/>
  <c r="B92" i="5"/>
  <c r="C92" i="5"/>
  <c r="D92" i="5"/>
  <c r="E92" i="5"/>
  <c r="F92" i="5"/>
  <c r="G92" i="5"/>
  <c r="H92" i="5"/>
  <c r="B93" i="5"/>
  <c r="C93" i="5"/>
  <c r="D93" i="5"/>
  <c r="E93" i="5"/>
  <c r="F93" i="5"/>
  <c r="G93" i="5"/>
  <c r="H93" i="5"/>
  <c r="B94" i="5"/>
  <c r="C94" i="5"/>
  <c r="D94" i="5"/>
  <c r="E94" i="5"/>
  <c r="F94" i="5"/>
  <c r="G94" i="5"/>
  <c r="H94" i="5"/>
  <c r="B95" i="5"/>
  <c r="C95" i="5"/>
  <c r="D95" i="5"/>
  <c r="E95" i="5"/>
  <c r="F95" i="5"/>
  <c r="G95" i="5"/>
  <c r="H95" i="5"/>
  <c r="B96" i="5"/>
  <c r="C96" i="5"/>
  <c r="D96" i="5"/>
  <c r="E96" i="5"/>
  <c r="F96" i="5"/>
  <c r="G96" i="5"/>
  <c r="H96" i="5"/>
  <c r="B97" i="5"/>
  <c r="C97" i="5"/>
  <c r="D97" i="5"/>
  <c r="E97" i="5"/>
  <c r="F97" i="5"/>
  <c r="G97" i="5"/>
  <c r="H97" i="5"/>
  <c r="B98" i="5"/>
  <c r="C98" i="5"/>
  <c r="D98" i="5"/>
  <c r="E98" i="5"/>
  <c r="F98" i="5"/>
  <c r="G98" i="5"/>
  <c r="H98" i="5"/>
  <c r="B99" i="5"/>
  <c r="C99" i="5"/>
  <c r="D99" i="5"/>
  <c r="E99" i="5"/>
  <c r="F99" i="5"/>
  <c r="G99" i="5"/>
  <c r="H99" i="5"/>
  <c r="B100" i="5"/>
  <c r="C100" i="5"/>
  <c r="D100" i="5"/>
  <c r="E100" i="5"/>
  <c r="F100" i="5"/>
  <c r="G100" i="5"/>
  <c r="H100" i="5"/>
  <c r="B101" i="5"/>
  <c r="C101" i="5"/>
  <c r="D101" i="5"/>
  <c r="E101" i="5"/>
  <c r="F101" i="5"/>
  <c r="G101" i="5"/>
  <c r="H101" i="5"/>
  <c r="B102" i="5"/>
  <c r="C102" i="5"/>
  <c r="D102" i="5"/>
  <c r="E102" i="5"/>
  <c r="F102" i="5"/>
  <c r="G102" i="5"/>
  <c r="H102" i="5"/>
  <c r="B103" i="5"/>
  <c r="C103" i="5"/>
  <c r="D103" i="5"/>
  <c r="E103" i="5"/>
  <c r="F103" i="5"/>
  <c r="G103" i="5"/>
  <c r="H103" i="5"/>
  <c r="B104" i="5"/>
  <c r="C104" i="5"/>
  <c r="D104" i="5"/>
  <c r="E104" i="5"/>
  <c r="F104" i="5"/>
  <c r="G104" i="5"/>
  <c r="H104" i="5"/>
  <c r="B105" i="5"/>
  <c r="C105" i="5"/>
  <c r="D105" i="5"/>
  <c r="E105" i="5"/>
  <c r="F105" i="5"/>
  <c r="G105" i="5"/>
  <c r="H105" i="5"/>
  <c r="B106" i="5"/>
  <c r="C106" i="5"/>
  <c r="D106" i="5"/>
  <c r="E106" i="5"/>
  <c r="F106" i="5"/>
  <c r="G106" i="5"/>
  <c r="H106" i="5"/>
  <c r="B107" i="5"/>
  <c r="C107" i="5"/>
  <c r="D107" i="5"/>
  <c r="E107" i="5"/>
  <c r="F107" i="5"/>
  <c r="G107" i="5"/>
  <c r="H107" i="5"/>
  <c r="B108" i="5"/>
  <c r="C108" i="5"/>
  <c r="D108" i="5"/>
  <c r="E108" i="5"/>
  <c r="F108" i="5"/>
  <c r="G108" i="5"/>
  <c r="H108" i="5"/>
  <c r="B109" i="5"/>
  <c r="C109" i="5"/>
  <c r="D109" i="5"/>
  <c r="E109" i="5"/>
  <c r="F109" i="5"/>
  <c r="G109" i="5"/>
  <c r="H109" i="5"/>
  <c r="B110" i="5"/>
  <c r="C110" i="5"/>
  <c r="D110" i="5"/>
  <c r="E110" i="5"/>
  <c r="F110" i="5"/>
  <c r="G110" i="5"/>
  <c r="H110" i="5"/>
  <c r="B111" i="5"/>
  <c r="C111" i="5"/>
  <c r="D111" i="5"/>
  <c r="E111" i="5"/>
  <c r="F111" i="5"/>
  <c r="G111" i="5"/>
  <c r="H111" i="5"/>
  <c r="B112" i="5"/>
  <c r="C112" i="5"/>
  <c r="D112" i="5"/>
  <c r="E112" i="5"/>
  <c r="F112" i="5"/>
  <c r="G112" i="5"/>
  <c r="H112" i="5"/>
  <c r="B113" i="5"/>
  <c r="C113" i="5"/>
  <c r="D113" i="5"/>
  <c r="E113" i="5"/>
  <c r="F113" i="5"/>
  <c r="G113" i="5"/>
  <c r="H113" i="5"/>
  <c r="B114" i="5"/>
  <c r="C114" i="5"/>
  <c r="D114" i="5"/>
  <c r="E114" i="5"/>
  <c r="F114" i="5"/>
  <c r="G114" i="5"/>
  <c r="H114" i="5"/>
  <c r="B115" i="5"/>
  <c r="C115" i="5"/>
  <c r="D115" i="5"/>
  <c r="E115" i="5"/>
  <c r="F115" i="5"/>
  <c r="G115" i="5"/>
  <c r="H115" i="5"/>
  <c r="B116" i="5"/>
  <c r="C116" i="5"/>
  <c r="D116" i="5"/>
  <c r="E116" i="5"/>
  <c r="F116" i="5"/>
  <c r="G116" i="5"/>
  <c r="H116" i="5"/>
  <c r="B117" i="5"/>
  <c r="C117" i="5"/>
  <c r="D117" i="5"/>
  <c r="E117" i="5"/>
  <c r="F117" i="5"/>
  <c r="G117" i="5"/>
  <c r="H117" i="5"/>
  <c r="B118" i="5"/>
  <c r="C118" i="5"/>
  <c r="D118" i="5"/>
  <c r="E118" i="5"/>
  <c r="F118" i="5"/>
  <c r="G118" i="5"/>
  <c r="H118" i="5"/>
  <c r="B119" i="5"/>
  <c r="C119" i="5"/>
  <c r="D119" i="5"/>
  <c r="E119" i="5"/>
  <c r="F119" i="5"/>
  <c r="G119" i="5"/>
  <c r="H119" i="5"/>
  <c r="B120" i="5"/>
  <c r="C120" i="5"/>
  <c r="D120" i="5"/>
  <c r="E120" i="5"/>
  <c r="F120" i="5"/>
  <c r="G120" i="5"/>
  <c r="H120" i="5"/>
  <c r="B121" i="5"/>
  <c r="C121" i="5"/>
  <c r="D121" i="5"/>
  <c r="E121" i="5"/>
  <c r="F121" i="5"/>
  <c r="G121" i="5"/>
  <c r="H121" i="5"/>
  <c r="B122" i="5"/>
  <c r="C122" i="5"/>
  <c r="D122" i="5"/>
  <c r="E122" i="5"/>
  <c r="F122" i="5"/>
  <c r="G122" i="5"/>
  <c r="H122" i="5"/>
  <c r="B123" i="5"/>
  <c r="C123" i="5"/>
  <c r="D123" i="5"/>
  <c r="E123" i="5"/>
  <c r="F123" i="5"/>
  <c r="G123" i="5"/>
  <c r="H123" i="5"/>
  <c r="B124" i="5"/>
  <c r="C124" i="5"/>
  <c r="D124" i="5"/>
  <c r="E124" i="5"/>
  <c r="F124" i="5"/>
  <c r="G124" i="5"/>
  <c r="H124" i="5"/>
  <c r="B125" i="5"/>
  <c r="C125" i="5"/>
  <c r="D125" i="5"/>
  <c r="E125" i="5"/>
  <c r="F125" i="5"/>
  <c r="G125" i="5"/>
  <c r="H125" i="5"/>
  <c r="B126" i="5"/>
  <c r="C126" i="5"/>
  <c r="D126" i="5"/>
  <c r="E126" i="5"/>
  <c r="F126" i="5"/>
  <c r="G126" i="5"/>
  <c r="H126" i="5"/>
  <c r="B127" i="5"/>
  <c r="C127" i="5"/>
  <c r="D127" i="5"/>
  <c r="E127" i="5"/>
  <c r="F127" i="5"/>
  <c r="G127" i="5"/>
  <c r="H127" i="5"/>
  <c r="B128" i="5"/>
  <c r="C128" i="5"/>
  <c r="D128" i="5"/>
  <c r="E128" i="5"/>
  <c r="F128" i="5"/>
  <c r="G128" i="5"/>
  <c r="H128" i="5"/>
  <c r="B129" i="5"/>
  <c r="C129" i="5"/>
  <c r="D129" i="5"/>
  <c r="E129" i="5"/>
  <c r="F129" i="5"/>
  <c r="G129" i="5"/>
  <c r="H129" i="5"/>
  <c r="B130" i="5"/>
  <c r="C130" i="5"/>
  <c r="D130" i="5"/>
  <c r="E130" i="5"/>
  <c r="F130" i="5"/>
  <c r="G130" i="5"/>
  <c r="H130" i="5"/>
  <c r="B131" i="5"/>
  <c r="C131" i="5"/>
  <c r="D131" i="5"/>
  <c r="E131" i="5"/>
  <c r="F131" i="5"/>
  <c r="G131" i="5"/>
  <c r="H131" i="5"/>
  <c r="B132" i="5"/>
  <c r="C132" i="5"/>
  <c r="D132" i="5"/>
  <c r="E132" i="5"/>
  <c r="F132" i="5"/>
  <c r="G132" i="5"/>
  <c r="H132" i="5"/>
  <c r="B133" i="5"/>
  <c r="C133" i="5"/>
  <c r="D133" i="5"/>
  <c r="E133" i="5"/>
  <c r="F133" i="5"/>
  <c r="G133" i="5"/>
  <c r="H133" i="5"/>
  <c r="B134" i="5"/>
  <c r="C134" i="5"/>
  <c r="D134" i="5"/>
  <c r="E134" i="5"/>
  <c r="F134" i="5"/>
  <c r="G134" i="5"/>
  <c r="H134" i="5"/>
  <c r="B135" i="5"/>
  <c r="C135" i="5"/>
  <c r="D135" i="5"/>
  <c r="E135" i="5"/>
  <c r="F135" i="5"/>
  <c r="G135" i="5"/>
  <c r="H135" i="5"/>
  <c r="B136" i="5"/>
  <c r="C136" i="5"/>
  <c r="D136" i="5"/>
  <c r="E136" i="5"/>
  <c r="F136" i="5"/>
  <c r="G136" i="5"/>
  <c r="H136" i="5"/>
  <c r="B137" i="5"/>
  <c r="C137" i="5"/>
  <c r="D137" i="5"/>
  <c r="E137" i="5"/>
  <c r="F137" i="5"/>
  <c r="G137" i="5"/>
  <c r="H137" i="5"/>
  <c r="B138" i="5"/>
  <c r="C138" i="5"/>
  <c r="D138" i="5"/>
  <c r="E138" i="5"/>
  <c r="F138" i="5"/>
  <c r="G138" i="5"/>
  <c r="H138" i="5"/>
  <c r="B139" i="5"/>
  <c r="C139" i="5"/>
  <c r="D139" i="5"/>
  <c r="E139" i="5"/>
  <c r="F139" i="5"/>
  <c r="G139" i="5"/>
  <c r="H139" i="5"/>
  <c r="B140" i="5"/>
  <c r="C140" i="5"/>
  <c r="D140" i="5"/>
  <c r="E140" i="5"/>
  <c r="F140" i="5"/>
  <c r="G140" i="5"/>
  <c r="H140" i="5"/>
  <c r="B141" i="5"/>
  <c r="C141" i="5"/>
  <c r="D141" i="5"/>
  <c r="E141" i="5"/>
  <c r="F141" i="5"/>
  <c r="G141" i="5"/>
  <c r="H141" i="5"/>
  <c r="B142" i="5"/>
  <c r="C142" i="5"/>
  <c r="D142" i="5"/>
  <c r="E142" i="5"/>
  <c r="F142" i="5"/>
  <c r="G142" i="5"/>
  <c r="H142" i="5"/>
  <c r="B143" i="5"/>
  <c r="C143" i="5"/>
  <c r="D143" i="5"/>
  <c r="E143" i="5"/>
  <c r="F143" i="5"/>
  <c r="G143" i="5"/>
  <c r="H143" i="5"/>
  <c r="B144" i="5"/>
  <c r="C144" i="5"/>
  <c r="D144" i="5"/>
  <c r="E144" i="5"/>
  <c r="F144" i="5"/>
  <c r="G144" i="5"/>
  <c r="H144" i="5"/>
  <c r="B145" i="5"/>
  <c r="C145" i="5"/>
  <c r="D145" i="5"/>
  <c r="E145" i="5"/>
  <c r="F145" i="5"/>
  <c r="G145" i="5"/>
  <c r="H145" i="5"/>
  <c r="B146" i="5"/>
  <c r="C146" i="5"/>
  <c r="D146" i="5"/>
  <c r="E146" i="5"/>
  <c r="F146" i="5"/>
  <c r="G146" i="5"/>
  <c r="H146" i="5"/>
  <c r="B147" i="5"/>
  <c r="C147" i="5"/>
  <c r="D147" i="5"/>
  <c r="E147" i="5"/>
  <c r="F147" i="5"/>
  <c r="G147" i="5"/>
  <c r="H147" i="5"/>
  <c r="B148" i="5"/>
  <c r="C148" i="5"/>
  <c r="D148" i="5"/>
  <c r="E148" i="5"/>
  <c r="F148" i="5"/>
  <c r="G148" i="5"/>
  <c r="H148" i="5"/>
  <c r="B149" i="5"/>
  <c r="C149" i="5"/>
  <c r="D149" i="5"/>
  <c r="E149" i="5"/>
  <c r="F149" i="5"/>
  <c r="G149" i="5"/>
  <c r="H149" i="5"/>
  <c r="B150" i="5"/>
  <c r="C150" i="5"/>
  <c r="D150" i="5"/>
  <c r="E150" i="5"/>
  <c r="F150" i="5"/>
  <c r="G150" i="5"/>
  <c r="H150" i="5"/>
  <c r="B151" i="5"/>
  <c r="C151" i="5"/>
  <c r="D151" i="5"/>
  <c r="E151" i="5"/>
  <c r="F151" i="5"/>
  <c r="G151" i="5"/>
  <c r="H151" i="5"/>
  <c r="B152" i="5"/>
  <c r="C152" i="5"/>
  <c r="D152" i="5"/>
  <c r="E152" i="5"/>
  <c r="F152" i="5"/>
  <c r="G152" i="5"/>
  <c r="H152" i="5"/>
  <c r="B153" i="5"/>
  <c r="C153" i="5"/>
  <c r="D153" i="5"/>
  <c r="E153" i="5"/>
  <c r="F153" i="5"/>
  <c r="G153" i="5"/>
  <c r="H153" i="5"/>
  <c r="B154" i="5"/>
  <c r="C154" i="5"/>
  <c r="D154" i="5"/>
  <c r="E154" i="5"/>
  <c r="F154" i="5"/>
  <c r="G154" i="5"/>
  <c r="H154" i="5"/>
  <c r="B155" i="5"/>
  <c r="C155" i="5"/>
  <c r="D155" i="5"/>
  <c r="E155" i="5"/>
  <c r="F155" i="5"/>
  <c r="G155" i="5"/>
  <c r="H155" i="5"/>
  <c r="B156" i="5"/>
  <c r="C156" i="5"/>
  <c r="D156" i="5"/>
  <c r="E156" i="5"/>
  <c r="F156" i="5"/>
  <c r="G156" i="5"/>
  <c r="H156" i="5"/>
  <c r="B157" i="5"/>
  <c r="C157" i="5"/>
  <c r="D157" i="5"/>
  <c r="E157" i="5"/>
  <c r="F157" i="5"/>
  <c r="G157" i="5"/>
  <c r="H157" i="5"/>
  <c r="B158" i="5"/>
  <c r="C158" i="5"/>
  <c r="D158" i="5"/>
  <c r="E158" i="5"/>
  <c r="F158" i="5"/>
  <c r="G158" i="5"/>
  <c r="H158" i="5"/>
  <c r="B159" i="5"/>
  <c r="C159" i="5"/>
  <c r="D159" i="5"/>
  <c r="E159" i="5"/>
  <c r="F159" i="5"/>
  <c r="G159" i="5"/>
  <c r="H159" i="5"/>
  <c r="B160" i="5"/>
  <c r="C160" i="5"/>
  <c r="D160" i="5"/>
  <c r="E160" i="5"/>
  <c r="F160" i="5"/>
  <c r="G160" i="5"/>
  <c r="H160" i="5"/>
  <c r="B161" i="5"/>
  <c r="C161" i="5"/>
  <c r="D161" i="5"/>
  <c r="E161" i="5"/>
  <c r="F161" i="5"/>
  <c r="G161" i="5"/>
  <c r="H161" i="5"/>
  <c r="B162" i="5"/>
  <c r="C162" i="5"/>
  <c r="D162" i="5"/>
  <c r="E162" i="5"/>
  <c r="F162" i="5"/>
  <c r="G162" i="5"/>
  <c r="H162" i="5"/>
  <c r="B163" i="5"/>
  <c r="C163" i="5"/>
  <c r="D163" i="5"/>
  <c r="E163" i="5"/>
  <c r="F163" i="5"/>
  <c r="G163" i="5"/>
  <c r="H163" i="5"/>
  <c r="B164" i="5"/>
  <c r="C164" i="5"/>
  <c r="D164" i="5"/>
  <c r="E164" i="5"/>
  <c r="F164" i="5"/>
  <c r="G164" i="5"/>
  <c r="H164" i="5"/>
  <c r="B165" i="5"/>
  <c r="C165" i="5"/>
  <c r="D165" i="5"/>
  <c r="E165" i="5"/>
  <c r="F165" i="5"/>
  <c r="G165" i="5"/>
  <c r="H165" i="5"/>
  <c r="B166" i="5"/>
  <c r="C166" i="5"/>
  <c r="D166" i="5"/>
  <c r="E166" i="5"/>
  <c r="F166" i="5"/>
  <c r="G166" i="5"/>
  <c r="H166" i="5"/>
  <c r="B167" i="5"/>
  <c r="C167" i="5"/>
  <c r="D167" i="5"/>
  <c r="E167" i="5"/>
  <c r="F167" i="5"/>
  <c r="G167" i="5"/>
  <c r="H167" i="5"/>
  <c r="B168" i="5"/>
  <c r="C168" i="5"/>
  <c r="D168" i="5"/>
  <c r="E168" i="5"/>
  <c r="F168" i="5"/>
  <c r="G168" i="5"/>
  <c r="H168" i="5"/>
  <c r="B169" i="5"/>
  <c r="C169" i="5"/>
  <c r="D169" i="5"/>
  <c r="E169" i="5"/>
  <c r="F169" i="5"/>
  <c r="G169" i="5"/>
  <c r="H169" i="5"/>
  <c r="B170" i="5"/>
  <c r="C170" i="5"/>
  <c r="D170" i="5"/>
  <c r="E170" i="5"/>
  <c r="F170" i="5"/>
  <c r="G170" i="5"/>
  <c r="H170" i="5"/>
  <c r="B171" i="5"/>
  <c r="C171" i="5"/>
  <c r="D171" i="5"/>
  <c r="E171" i="5"/>
  <c r="F171" i="5"/>
  <c r="G171" i="5"/>
  <c r="H171" i="5"/>
  <c r="B172" i="5"/>
  <c r="C172" i="5"/>
  <c r="D172" i="5"/>
  <c r="E172" i="5"/>
  <c r="F172" i="5"/>
  <c r="G172" i="5"/>
  <c r="H172" i="5"/>
  <c r="B173" i="5"/>
  <c r="C173" i="5"/>
  <c r="D173" i="5"/>
  <c r="E173" i="5"/>
  <c r="F173" i="5"/>
  <c r="G173" i="5"/>
  <c r="H173" i="5"/>
  <c r="B174" i="5"/>
  <c r="C174" i="5"/>
  <c r="D174" i="5"/>
  <c r="E174" i="5"/>
  <c r="F174" i="5"/>
  <c r="G174" i="5"/>
  <c r="H174" i="5"/>
  <c r="B175" i="5"/>
  <c r="C175" i="5"/>
  <c r="D175" i="5"/>
  <c r="E175" i="5"/>
  <c r="F175" i="5"/>
  <c r="G175" i="5"/>
  <c r="H175" i="5"/>
  <c r="B176" i="5"/>
  <c r="C176" i="5"/>
  <c r="D176" i="5"/>
  <c r="E176" i="5"/>
  <c r="F176" i="5"/>
  <c r="G176" i="5"/>
  <c r="H176" i="5"/>
  <c r="B177" i="5"/>
  <c r="C177" i="5"/>
  <c r="D177" i="5"/>
  <c r="E177" i="5"/>
  <c r="F177" i="5"/>
  <c r="G177" i="5"/>
  <c r="H177" i="5"/>
  <c r="B178" i="5"/>
  <c r="C178" i="5"/>
  <c r="D178" i="5"/>
  <c r="E178" i="5"/>
  <c r="F178" i="5"/>
  <c r="G178" i="5"/>
  <c r="H178" i="5"/>
  <c r="B179" i="5"/>
  <c r="C179" i="5"/>
  <c r="D179" i="5"/>
  <c r="E179" i="5"/>
  <c r="F179" i="5"/>
  <c r="G179" i="5"/>
  <c r="H179" i="5"/>
  <c r="B180" i="5"/>
  <c r="C180" i="5"/>
  <c r="D180" i="5"/>
  <c r="E180" i="5"/>
  <c r="F180" i="5"/>
  <c r="G180" i="5"/>
  <c r="H180" i="5"/>
  <c r="B181" i="5"/>
  <c r="C181" i="5"/>
  <c r="D181" i="5"/>
  <c r="E181" i="5"/>
  <c r="F181" i="5"/>
  <c r="G181" i="5"/>
  <c r="H181" i="5"/>
  <c r="B182" i="5"/>
  <c r="C182" i="5"/>
  <c r="D182" i="5"/>
  <c r="E182" i="5"/>
  <c r="F182" i="5"/>
  <c r="G182" i="5"/>
  <c r="H182" i="5"/>
  <c r="B183" i="5"/>
  <c r="C183" i="5"/>
  <c r="D183" i="5"/>
  <c r="E183" i="5"/>
  <c r="F183" i="5"/>
  <c r="G183" i="5"/>
  <c r="H183" i="5"/>
  <c r="B184" i="5"/>
  <c r="C184" i="5"/>
  <c r="D184" i="5"/>
  <c r="E184" i="5"/>
  <c r="F184" i="5"/>
  <c r="G184" i="5"/>
  <c r="H184" i="5"/>
  <c r="B185" i="5"/>
  <c r="C185" i="5"/>
  <c r="D185" i="5"/>
  <c r="E185" i="5"/>
  <c r="F185" i="5"/>
  <c r="G185" i="5"/>
  <c r="H185" i="5"/>
  <c r="B186" i="5"/>
  <c r="C186" i="5"/>
  <c r="D186" i="5"/>
  <c r="E186" i="5"/>
  <c r="F186" i="5"/>
  <c r="G186" i="5"/>
  <c r="H186" i="5"/>
  <c r="B187" i="5"/>
  <c r="C187" i="5"/>
  <c r="D187" i="5"/>
  <c r="E187" i="5"/>
  <c r="F187" i="5"/>
  <c r="G187" i="5"/>
  <c r="H187" i="5"/>
  <c r="B188" i="5"/>
  <c r="C188" i="5"/>
  <c r="D188" i="5"/>
  <c r="E188" i="5"/>
  <c r="F188" i="5"/>
  <c r="G188" i="5"/>
  <c r="H188" i="5"/>
  <c r="B189" i="5"/>
  <c r="C189" i="5"/>
  <c r="D189" i="5"/>
  <c r="E189" i="5"/>
  <c r="F189" i="5"/>
  <c r="G189" i="5"/>
  <c r="H189" i="5"/>
  <c r="B190" i="5"/>
  <c r="C190" i="5"/>
  <c r="D190" i="5"/>
  <c r="E190" i="5"/>
  <c r="F190" i="5"/>
  <c r="G190" i="5"/>
  <c r="H190" i="5"/>
  <c r="B191" i="5"/>
  <c r="C191" i="5"/>
  <c r="D191" i="5"/>
  <c r="E191" i="5"/>
  <c r="F191" i="5"/>
  <c r="G191" i="5"/>
  <c r="H191" i="5"/>
  <c r="B192" i="5"/>
  <c r="C192" i="5"/>
  <c r="D192" i="5"/>
  <c r="E192" i="5"/>
  <c r="F192" i="5"/>
  <c r="G192" i="5"/>
  <c r="H192" i="5"/>
  <c r="B193" i="5"/>
  <c r="C193" i="5"/>
  <c r="D193" i="5"/>
  <c r="E193" i="5"/>
  <c r="F193" i="5"/>
  <c r="G193" i="5"/>
  <c r="H193" i="5"/>
  <c r="B194" i="5"/>
  <c r="C194" i="5"/>
  <c r="D194" i="5"/>
  <c r="E194" i="5"/>
  <c r="F194" i="5"/>
  <c r="G194" i="5"/>
  <c r="H194" i="5"/>
  <c r="B195" i="5"/>
  <c r="C195" i="5"/>
  <c r="D195" i="5"/>
  <c r="E195" i="5"/>
  <c r="F195" i="5"/>
  <c r="G195" i="5"/>
  <c r="H195" i="5"/>
  <c r="B196" i="5"/>
  <c r="C196" i="5"/>
  <c r="D196" i="5"/>
  <c r="E196" i="5"/>
  <c r="F196" i="5"/>
  <c r="G196" i="5"/>
  <c r="H196" i="5"/>
  <c r="B197" i="5"/>
  <c r="C197" i="5"/>
  <c r="D197" i="5"/>
  <c r="E197" i="5"/>
  <c r="F197" i="5"/>
  <c r="G197" i="5"/>
  <c r="H197" i="5"/>
  <c r="B12" i="5"/>
  <c r="BP399" i="5" l="1"/>
  <c r="BH399" i="5"/>
  <c r="EN399" i="5"/>
  <c r="N212" i="5"/>
  <c r="CR399" i="5"/>
  <c r="O212" i="5"/>
  <c r="DX399" i="5"/>
  <c r="DP399" i="5"/>
  <c r="DH399" i="5"/>
  <c r="CJ399" i="5"/>
  <c r="AJ399" i="5"/>
  <c r="AB399" i="5"/>
  <c r="T399" i="5"/>
  <c r="L212" i="5"/>
  <c r="P212" i="5"/>
  <c r="P260" i="5" s="1"/>
  <c r="BD399" i="5"/>
  <c r="Q212" i="5"/>
  <c r="EB399" i="5"/>
  <c r="DT399" i="5"/>
  <c r="DL399" i="5"/>
  <c r="R212" i="5"/>
  <c r="S209" i="5"/>
  <c r="CV399" i="5"/>
  <c r="CN399" i="5"/>
  <c r="CF399" i="5"/>
  <c r="AF399" i="5"/>
  <c r="X399" i="5"/>
  <c r="P399" i="5"/>
  <c r="M212" i="5"/>
  <c r="EQ397" i="5"/>
  <c r="EQ395" i="5"/>
  <c r="AZ399" i="5"/>
  <c r="EQ396" i="5"/>
  <c r="CB399" i="5"/>
  <c r="S207" i="5"/>
  <c r="BL399" i="5"/>
  <c r="AV399" i="5"/>
  <c r="CZ399" i="5"/>
  <c r="BA399" i="5"/>
  <c r="EG399" i="5"/>
  <c r="EA399" i="5"/>
  <c r="DN399" i="5"/>
  <c r="DA399" i="5"/>
  <c r="CU399" i="5"/>
  <c r="CH399" i="5"/>
  <c r="BU399" i="5"/>
  <c r="BO399" i="5"/>
  <c r="BB399" i="5"/>
  <c r="AO399" i="5"/>
  <c r="AI399" i="5"/>
  <c r="V399" i="5"/>
  <c r="EQ371" i="5"/>
  <c r="EF399" i="5"/>
  <c r="BT399" i="5"/>
  <c r="AN399" i="5"/>
  <c r="EQ394" i="5"/>
  <c r="EQ388" i="5"/>
  <c r="EQ384" i="5"/>
  <c r="EQ377" i="5"/>
  <c r="DZ399" i="5"/>
  <c r="CA399" i="5"/>
  <c r="U399" i="5"/>
  <c r="EL399" i="5"/>
  <c r="DY399" i="5"/>
  <c r="DS399" i="5"/>
  <c r="DF399" i="5"/>
  <c r="CS399" i="5"/>
  <c r="CM399" i="5"/>
  <c r="BZ399" i="5"/>
  <c r="BM399" i="5"/>
  <c r="BG399" i="5"/>
  <c r="AT399" i="5"/>
  <c r="AG399" i="5"/>
  <c r="AA399" i="5"/>
  <c r="N399" i="5"/>
  <c r="EQ380" i="5"/>
  <c r="CT399" i="5"/>
  <c r="AH399" i="5"/>
  <c r="S210" i="5"/>
  <c r="S260" i="5" s="1"/>
  <c r="S208" i="5"/>
  <c r="EK399" i="5"/>
  <c r="EE399" i="5"/>
  <c r="DR399" i="5"/>
  <c r="DE399" i="5"/>
  <c r="CY399" i="5"/>
  <c r="CL399" i="5"/>
  <c r="BY399" i="5"/>
  <c r="BS399" i="5"/>
  <c r="BF399" i="5"/>
  <c r="AS399" i="5"/>
  <c r="AM399" i="5"/>
  <c r="Z399" i="5"/>
  <c r="M399" i="5"/>
  <c r="EQ393" i="5"/>
  <c r="EQ386" i="5"/>
  <c r="DG399" i="5"/>
  <c r="AU399" i="5"/>
  <c r="S211" i="5"/>
  <c r="S206" i="5"/>
  <c r="EQ264" i="5"/>
  <c r="L399" i="5"/>
  <c r="EJ399" i="5"/>
  <c r="ED399" i="5"/>
  <c r="DQ399" i="5"/>
  <c r="DK399" i="5"/>
  <c r="DD399" i="5"/>
  <c r="CX399" i="5"/>
  <c r="CK399" i="5"/>
  <c r="CE399" i="5"/>
  <c r="BX399" i="5"/>
  <c r="BR399" i="5"/>
  <c r="BE399" i="5"/>
  <c r="AY399" i="5"/>
  <c r="AR399" i="5"/>
  <c r="AL399" i="5"/>
  <c r="Y399" i="5"/>
  <c r="S399" i="5"/>
  <c r="EQ398" i="5"/>
  <c r="EQ391" i="5"/>
  <c r="DM399" i="5"/>
  <c r="BN399" i="5"/>
  <c r="EP399" i="5"/>
  <c r="EC399" i="5"/>
  <c r="DW399" i="5"/>
  <c r="DJ399" i="5"/>
  <c r="CW399" i="5"/>
  <c r="CQ399" i="5"/>
  <c r="CD399" i="5"/>
  <c r="BQ399" i="5"/>
  <c r="BK399" i="5"/>
  <c r="AX399" i="5"/>
  <c r="AK399" i="5"/>
  <c r="AE399" i="5"/>
  <c r="R399" i="5"/>
  <c r="EQ392" i="5"/>
  <c r="EQ374" i="5"/>
  <c r="EM399" i="5"/>
  <c r="CG399" i="5"/>
  <c r="O399" i="5"/>
  <c r="EO399" i="5"/>
  <c r="EI399" i="5"/>
  <c r="DV399" i="5"/>
  <c r="DI399" i="5"/>
  <c r="DC399" i="5"/>
  <c r="CP399" i="5"/>
  <c r="CC399" i="5"/>
  <c r="BW399" i="5"/>
  <c r="BJ399" i="5"/>
  <c r="AW399" i="5"/>
  <c r="AQ399" i="5"/>
  <c r="AD399" i="5"/>
  <c r="Q399" i="5"/>
  <c r="EQ370" i="5"/>
  <c r="EQ364" i="5"/>
  <c r="S205" i="5"/>
  <c r="EH399" i="5"/>
  <c r="DU399" i="5"/>
  <c r="DO399" i="5"/>
  <c r="DB399" i="5"/>
  <c r="CO399" i="5"/>
  <c r="CI399" i="5"/>
  <c r="BV399" i="5"/>
  <c r="BI399" i="5"/>
  <c r="BC399" i="5"/>
  <c r="AP399" i="5"/>
  <c r="AC399" i="5"/>
  <c r="W399" i="5"/>
  <c r="EQ379" i="5"/>
  <c r="EQ368" i="5"/>
  <c r="EQ367" i="5"/>
  <c r="EQ360" i="5"/>
  <c r="EQ336" i="5"/>
  <c r="EQ306" i="5"/>
  <c r="EQ389" i="5"/>
  <c r="EQ373" i="5"/>
  <c r="EQ369" i="5"/>
  <c r="EQ361" i="5"/>
  <c r="EQ375" i="5"/>
  <c r="EQ363" i="5"/>
  <c r="EQ362" i="5"/>
  <c r="EQ358" i="5"/>
  <c r="EQ387" i="5"/>
  <c r="EQ382" i="5"/>
  <c r="EQ357" i="5"/>
  <c r="EQ385" i="5"/>
  <c r="EQ383" i="5"/>
  <c r="EQ372" i="5"/>
  <c r="EQ366" i="5"/>
  <c r="EQ365" i="5"/>
  <c r="EQ359" i="5"/>
  <c r="EQ356" i="5"/>
  <c r="EQ355" i="5"/>
  <c r="EQ381" i="5"/>
  <c r="EQ378" i="5"/>
  <c r="EQ343" i="5"/>
  <c r="EQ390" i="5"/>
  <c r="EQ376" i="5"/>
  <c r="EQ350" i="5"/>
  <c r="EQ353" i="5"/>
  <c r="EQ348" i="5"/>
  <c r="EQ346" i="5"/>
  <c r="EQ344" i="5"/>
  <c r="EQ340" i="5"/>
  <c r="EQ338" i="5"/>
  <c r="EQ351" i="5"/>
  <c r="EQ332" i="5"/>
  <c r="EQ354" i="5"/>
  <c r="EQ345" i="5"/>
  <c r="EQ341" i="5"/>
  <c r="EQ335" i="5"/>
  <c r="EQ329" i="5"/>
  <c r="EQ349" i="5"/>
  <c r="EQ347" i="5"/>
  <c r="EQ342" i="5"/>
  <c r="EQ339" i="5"/>
  <c r="EQ352" i="5"/>
  <c r="EQ337" i="5"/>
  <c r="EQ322" i="5"/>
  <c r="EQ334" i="5"/>
  <c r="EQ313" i="5"/>
  <c r="EQ309" i="5"/>
  <c r="EQ323" i="5"/>
  <c r="EQ301" i="5"/>
  <c r="EQ330" i="5"/>
  <c r="EQ328" i="5"/>
  <c r="EQ327" i="5"/>
  <c r="EQ326" i="5"/>
  <c r="EQ325" i="5"/>
  <c r="EQ324" i="5"/>
  <c r="EQ333" i="5"/>
  <c r="EQ331" i="5"/>
  <c r="EQ318" i="5"/>
  <c r="EQ316" i="5"/>
  <c r="EQ317" i="5"/>
  <c r="EQ312" i="5"/>
  <c r="EQ305" i="5"/>
  <c r="EQ302" i="5"/>
  <c r="EQ319" i="5"/>
  <c r="EQ315" i="5"/>
  <c r="EQ311" i="5"/>
  <c r="EQ320" i="5"/>
  <c r="EQ310" i="5"/>
  <c r="EQ307" i="5"/>
  <c r="EQ321" i="5"/>
  <c r="EQ314" i="5"/>
  <c r="EQ303" i="5"/>
  <c r="EQ297" i="5"/>
  <c r="EQ295" i="5"/>
  <c r="EQ293" i="5"/>
  <c r="EQ308" i="5"/>
  <c r="EQ304" i="5"/>
  <c r="EQ298" i="5"/>
  <c r="EQ299" i="5"/>
  <c r="EQ284" i="5"/>
  <c r="EQ281" i="5"/>
  <c r="EQ278" i="5"/>
  <c r="EQ300" i="5"/>
  <c r="EQ296" i="5"/>
  <c r="EQ291" i="5"/>
  <c r="EQ285" i="5"/>
  <c r="EQ282" i="5"/>
  <c r="EQ270" i="5"/>
  <c r="EQ294" i="5"/>
  <c r="EQ292" i="5"/>
  <c r="EQ287" i="5"/>
  <c r="EQ274" i="5"/>
  <c r="EQ269" i="5"/>
  <c r="BD222" i="5"/>
  <c r="BD221" i="5"/>
  <c r="EQ277" i="5"/>
  <c r="EQ286" i="5"/>
  <c r="EQ283" i="5"/>
  <c r="EQ279" i="5"/>
  <c r="EQ276" i="5"/>
  <c r="EQ267" i="5"/>
  <c r="EQ290" i="5"/>
  <c r="EQ289" i="5"/>
  <c r="EQ266" i="5"/>
  <c r="EQ280" i="5"/>
  <c r="EQ272" i="5"/>
  <c r="EQ288" i="5"/>
  <c r="BD233" i="5"/>
  <c r="BD223" i="5"/>
  <c r="EQ275" i="5"/>
  <c r="EQ268" i="5"/>
  <c r="BD224" i="5"/>
  <c r="BD219" i="5"/>
  <c r="EQ271" i="5"/>
  <c r="BD231" i="5"/>
  <c r="EQ265" i="5"/>
  <c r="BD234" i="5"/>
  <c r="BD228" i="5"/>
  <c r="BD218" i="5"/>
  <c r="BD232" i="5"/>
  <c r="BD227" i="5"/>
  <c r="BD229" i="5"/>
  <c r="EQ273" i="5"/>
  <c r="BD230" i="5"/>
  <c r="BD226" i="5"/>
  <c r="BD225" i="5"/>
  <c r="BD220" i="5"/>
  <c r="BD250" i="5"/>
  <c r="BD217" i="5"/>
  <c r="AD260" i="5"/>
  <c r="AP260" i="5"/>
  <c r="V260" i="5"/>
  <c r="U260" i="5"/>
  <c r="AU260" i="5"/>
  <c r="AN260" i="5"/>
  <c r="AO260" i="5"/>
  <c r="AC260" i="5"/>
  <c r="BD246" i="5"/>
  <c r="AT260" i="5"/>
  <c r="AH260" i="5"/>
  <c r="BD237" i="5"/>
  <c r="O260" i="5"/>
  <c r="AZ260" i="5"/>
  <c r="AB260" i="5"/>
  <c r="BD249" i="5"/>
  <c r="N260" i="5"/>
  <c r="T260" i="5"/>
  <c r="AG260" i="5"/>
  <c r="AA260" i="5"/>
  <c r="BD241" i="5"/>
  <c r="Z260" i="5"/>
  <c r="BD239" i="5"/>
  <c r="AY260" i="5"/>
  <c r="AR260" i="5"/>
  <c r="AE260" i="5"/>
  <c r="Y260" i="5"/>
  <c r="AS260" i="5"/>
  <c r="BD235" i="5"/>
  <c r="AM260" i="5"/>
  <c r="AX260" i="5"/>
  <c r="AL260" i="5"/>
  <c r="AF260" i="5"/>
  <c r="L260" i="5"/>
  <c r="BD238" i="5"/>
  <c r="M260" i="5"/>
  <c r="BD236" i="5"/>
  <c r="R260" i="5"/>
  <c r="Q260" i="5"/>
  <c r="X260" i="5"/>
  <c r="BD248" i="5"/>
  <c r="AK260" i="5"/>
  <c r="BC260" i="5"/>
  <c r="AQ260" i="5"/>
  <c r="W260" i="5"/>
  <c r="BD258" i="5"/>
  <c r="BB260" i="5"/>
  <c r="AV260" i="5"/>
  <c r="BA260" i="5"/>
  <c r="AI260" i="5"/>
  <c r="AJ260" i="5"/>
  <c r="AW260" i="5"/>
  <c r="BD259" i="5"/>
  <c r="BD251" i="5"/>
  <c r="BD247" i="5"/>
  <c r="BD252" i="5"/>
  <c r="BD245" i="5"/>
  <c r="BD242" i="5"/>
  <c r="BD253" i="5"/>
  <c r="BD254" i="5"/>
  <c r="BD244" i="5"/>
  <c r="BD240" i="5"/>
  <c r="BD255" i="5"/>
  <c r="BD256" i="5"/>
  <c r="BD243" i="5"/>
  <c r="BD257" i="5"/>
  <c r="BD216" i="5"/>
  <c r="I2693" i="3"/>
  <c r="H2693" i="3"/>
  <c r="G2693" i="3"/>
  <c r="F2693" i="3"/>
  <c r="E2693" i="3"/>
  <c r="D2693" i="3"/>
  <c r="C2693" i="3"/>
  <c r="I2692" i="3"/>
  <c r="H2692" i="3"/>
  <c r="G2692" i="3"/>
  <c r="F2692" i="3"/>
  <c r="E2692" i="3"/>
  <c r="D2692" i="3"/>
  <c r="C2692" i="3"/>
  <c r="I2691" i="3"/>
  <c r="H2691" i="3"/>
  <c r="G2691" i="3"/>
  <c r="F2691" i="3"/>
  <c r="E2691" i="3"/>
  <c r="D2691" i="3"/>
  <c r="C2691" i="3"/>
  <c r="I2690" i="3"/>
  <c r="H2690" i="3"/>
  <c r="G2690" i="3"/>
  <c r="F2690" i="3"/>
  <c r="E2690" i="3"/>
  <c r="D2690" i="3"/>
  <c r="C2690" i="3"/>
  <c r="I2689" i="3"/>
  <c r="H2689" i="3"/>
  <c r="G2689" i="3"/>
  <c r="F2689" i="3"/>
  <c r="E2689" i="3"/>
  <c r="D2689" i="3"/>
  <c r="C2689" i="3"/>
  <c r="I2688" i="3"/>
  <c r="H2688" i="3"/>
  <c r="G2688" i="3"/>
  <c r="F2688" i="3"/>
  <c r="E2688" i="3"/>
  <c r="D2688" i="3"/>
  <c r="C2688" i="3"/>
  <c r="I2687" i="3"/>
  <c r="H2687" i="3"/>
  <c r="G2687" i="3"/>
  <c r="F2687" i="3"/>
  <c r="E2687" i="3"/>
  <c r="D2687" i="3"/>
  <c r="C2687" i="3"/>
  <c r="I2686" i="3"/>
  <c r="H2686" i="3"/>
  <c r="G2686" i="3"/>
  <c r="F2686" i="3"/>
  <c r="E2686" i="3"/>
  <c r="D2686" i="3"/>
  <c r="C2686" i="3"/>
  <c r="I2685" i="3"/>
  <c r="H2685" i="3"/>
  <c r="G2685" i="3"/>
  <c r="F2685" i="3"/>
  <c r="E2685" i="3"/>
  <c r="D2685" i="3"/>
  <c r="C2685" i="3"/>
  <c r="I2684" i="3"/>
  <c r="H2684" i="3"/>
  <c r="G2684" i="3"/>
  <c r="F2684" i="3"/>
  <c r="E2684" i="3"/>
  <c r="D2684" i="3"/>
  <c r="C2684" i="3"/>
  <c r="I2683" i="3"/>
  <c r="H2683" i="3"/>
  <c r="G2683" i="3"/>
  <c r="F2683" i="3"/>
  <c r="E2683" i="3"/>
  <c r="D2683" i="3"/>
  <c r="C2683" i="3"/>
  <c r="I2682" i="3"/>
  <c r="H2682" i="3"/>
  <c r="G2682" i="3"/>
  <c r="F2682" i="3"/>
  <c r="E2682" i="3"/>
  <c r="D2682" i="3"/>
  <c r="C2682" i="3"/>
  <c r="I2681" i="3"/>
  <c r="H2681" i="3"/>
  <c r="G2681" i="3"/>
  <c r="F2681" i="3"/>
  <c r="E2681" i="3"/>
  <c r="D2681" i="3"/>
  <c r="C2681" i="3"/>
  <c r="I2680" i="3"/>
  <c r="H2680" i="3"/>
  <c r="G2680" i="3"/>
  <c r="F2680" i="3"/>
  <c r="E2680" i="3"/>
  <c r="D2680" i="3"/>
  <c r="C2680" i="3"/>
  <c r="I2679" i="3"/>
  <c r="H2679" i="3"/>
  <c r="G2679" i="3"/>
  <c r="F2679" i="3"/>
  <c r="E2679" i="3"/>
  <c r="D2679" i="3"/>
  <c r="C2679" i="3"/>
  <c r="I2678" i="3"/>
  <c r="H2678" i="3"/>
  <c r="G2678" i="3"/>
  <c r="F2678" i="3"/>
  <c r="E2678" i="3"/>
  <c r="D2678" i="3"/>
  <c r="C2678" i="3"/>
  <c r="I2677" i="3"/>
  <c r="H2677" i="3"/>
  <c r="G2677" i="3"/>
  <c r="F2677" i="3"/>
  <c r="E2677" i="3"/>
  <c r="D2677" i="3"/>
  <c r="C2677" i="3"/>
  <c r="I2676" i="3"/>
  <c r="H2676" i="3"/>
  <c r="G2676" i="3"/>
  <c r="F2676" i="3"/>
  <c r="E2676" i="3"/>
  <c r="D2676" i="3"/>
  <c r="C2676" i="3"/>
  <c r="I2675" i="3"/>
  <c r="H2675" i="3"/>
  <c r="G2675" i="3"/>
  <c r="F2675" i="3"/>
  <c r="E2675" i="3"/>
  <c r="D2675" i="3"/>
  <c r="C2675" i="3"/>
  <c r="I2674" i="3"/>
  <c r="H2674" i="3"/>
  <c r="G2674" i="3"/>
  <c r="F2674" i="3"/>
  <c r="E2674" i="3"/>
  <c r="D2674" i="3"/>
  <c r="C2674" i="3"/>
  <c r="I2673" i="3"/>
  <c r="H2673" i="3"/>
  <c r="G2673" i="3"/>
  <c r="F2673" i="3"/>
  <c r="E2673" i="3"/>
  <c r="D2673" i="3"/>
  <c r="C2673" i="3"/>
  <c r="I2672" i="3"/>
  <c r="H2672" i="3"/>
  <c r="G2672" i="3"/>
  <c r="F2672" i="3"/>
  <c r="E2672" i="3"/>
  <c r="D2672" i="3"/>
  <c r="C2672" i="3"/>
  <c r="I2671" i="3"/>
  <c r="H2671" i="3"/>
  <c r="G2671" i="3"/>
  <c r="F2671" i="3"/>
  <c r="E2671" i="3"/>
  <c r="D2671" i="3"/>
  <c r="C2671" i="3"/>
  <c r="I2670" i="3"/>
  <c r="H2670" i="3"/>
  <c r="G2670" i="3"/>
  <c r="F2670" i="3"/>
  <c r="E2670" i="3"/>
  <c r="D2670" i="3"/>
  <c r="C2670" i="3"/>
  <c r="I2669" i="3"/>
  <c r="H2669" i="3"/>
  <c r="G2669" i="3"/>
  <c r="F2669" i="3"/>
  <c r="E2669" i="3"/>
  <c r="D2669" i="3"/>
  <c r="C2669" i="3"/>
  <c r="I2668" i="3"/>
  <c r="H2668" i="3"/>
  <c r="G2668" i="3"/>
  <c r="F2668" i="3"/>
  <c r="E2668" i="3"/>
  <c r="D2668" i="3"/>
  <c r="C2668" i="3"/>
  <c r="I2667" i="3"/>
  <c r="H2667" i="3"/>
  <c r="G2667" i="3"/>
  <c r="F2667" i="3"/>
  <c r="E2667" i="3"/>
  <c r="D2667" i="3"/>
  <c r="C2667" i="3"/>
  <c r="I2666" i="3"/>
  <c r="H2666" i="3"/>
  <c r="G2666" i="3"/>
  <c r="F2666" i="3"/>
  <c r="E2666" i="3"/>
  <c r="D2666" i="3"/>
  <c r="C2666" i="3"/>
  <c r="I2665" i="3"/>
  <c r="H2665" i="3"/>
  <c r="G2665" i="3"/>
  <c r="F2665" i="3"/>
  <c r="E2665" i="3"/>
  <c r="D2665" i="3"/>
  <c r="C2665" i="3"/>
  <c r="I2664" i="3"/>
  <c r="H2664" i="3"/>
  <c r="G2664" i="3"/>
  <c r="F2664" i="3"/>
  <c r="E2664" i="3"/>
  <c r="D2664" i="3"/>
  <c r="C2664" i="3"/>
  <c r="I2663" i="3"/>
  <c r="H2663" i="3"/>
  <c r="G2663" i="3"/>
  <c r="F2663" i="3"/>
  <c r="E2663" i="3"/>
  <c r="D2663" i="3"/>
  <c r="C2663" i="3"/>
  <c r="I2662" i="3"/>
  <c r="H2662" i="3"/>
  <c r="G2662" i="3"/>
  <c r="F2662" i="3"/>
  <c r="E2662" i="3"/>
  <c r="D2662" i="3"/>
  <c r="C2662" i="3"/>
  <c r="I2661" i="3"/>
  <c r="H2661" i="3"/>
  <c r="G2661" i="3"/>
  <c r="F2661" i="3"/>
  <c r="E2661" i="3"/>
  <c r="D2661" i="3"/>
  <c r="C2661" i="3"/>
  <c r="I2660" i="3"/>
  <c r="H2660" i="3"/>
  <c r="G2660" i="3"/>
  <c r="F2660" i="3"/>
  <c r="E2660" i="3"/>
  <c r="D2660" i="3"/>
  <c r="C2660" i="3"/>
  <c r="I2659" i="3"/>
  <c r="H2659" i="3"/>
  <c r="G2659" i="3"/>
  <c r="F2659" i="3"/>
  <c r="E2659" i="3"/>
  <c r="D2659" i="3"/>
  <c r="C2659" i="3"/>
  <c r="I2658" i="3"/>
  <c r="H2658" i="3"/>
  <c r="G2658" i="3"/>
  <c r="F2658" i="3"/>
  <c r="E2658" i="3"/>
  <c r="D2658" i="3"/>
  <c r="C2658" i="3"/>
  <c r="I2657" i="3"/>
  <c r="H2657" i="3"/>
  <c r="G2657" i="3"/>
  <c r="F2657" i="3"/>
  <c r="E2657" i="3"/>
  <c r="D2657" i="3"/>
  <c r="C2657" i="3"/>
  <c r="I2656" i="3"/>
  <c r="H2656" i="3"/>
  <c r="G2656" i="3"/>
  <c r="F2656" i="3"/>
  <c r="E2656" i="3"/>
  <c r="D2656" i="3"/>
  <c r="C2656" i="3"/>
  <c r="I2655" i="3"/>
  <c r="H2655" i="3"/>
  <c r="G2655" i="3"/>
  <c r="F2655" i="3"/>
  <c r="E2655" i="3"/>
  <c r="D2655" i="3"/>
  <c r="C2655" i="3"/>
  <c r="I2654" i="3"/>
  <c r="H2654" i="3"/>
  <c r="G2654" i="3"/>
  <c r="F2654" i="3"/>
  <c r="E2654" i="3"/>
  <c r="D2654" i="3"/>
  <c r="C2654" i="3"/>
  <c r="I2653" i="3"/>
  <c r="H2653" i="3"/>
  <c r="G2653" i="3"/>
  <c r="F2653" i="3"/>
  <c r="E2653" i="3"/>
  <c r="D2653" i="3"/>
  <c r="C2653" i="3"/>
  <c r="I2652" i="3"/>
  <c r="H2652" i="3"/>
  <c r="G2652" i="3"/>
  <c r="F2652" i="3"/>
  <c r="E2652" i="3"/>
  <c r="D2652" i="3"/>
  <c r="C2652" i="3"/>
  <c r="I2651" i="3"/>
  <c r="H2651" i="3"/>
  <c r="G2651" i="3"/>
  <c r="F2651" i="3"/>
  <c r="E2651" i="3"/>
  <c r="D2651" i="3"/>
  <c r="C2651" i="3"/>
  <c r="I2650" i="3"/>
  <c r="H2650" i="3"/>
  <c r="G2650" i="3"/>
  <c r="F2650" i="3"/>
  <c r="E2650" i="3"/>
  <c r="D2650" i="3"/>
  <c r="C2650" i="3"/>
  <c r="I2649" i="3"/>
  <c r="H2649" i="3"/>
  <c r="G2649" i="3"/>
  <c r="F2649" i="3"/>
  <c r="E2649" i="3"/>
  <c r="D2649" i="3"/>
  <c r="C2649" i="3"/>
  <c r="I2648" i="3"/>
  <c r="H2648" i="3"/>
  <c r="G2648" i="3"/>
  <c r="F2648" i="3"/>
  <c r="E2648" i="3"/>
  <c r="D2648" i="3"/>
  <c r="C2648" i="3"/>
  <c r="I2647" i="3"/>
  <c r="H2647" i="3"/>
  <c r="G2647" i="3"/>
  <c r="F2647" i="3"/>
  <c r="E2647" i="3"/>
  <c r="D2647" i="3"/>
  <c r="C2647" i="3"/>
  <c r="I2646" i="3"/>
  <c r="H2646" i="3"/>
  <c r="G2646" i="3"/>
  <c r="F2646" i="3"/>
  <c r="E2646" i="3"/>
  <c r="D2646" i="3"/>
  <c r="C2646" i="3"/>
  <c r="I2645" i="3"/>
  <c r="H2645" i="3"/>
  <c r="G2645" i="3"/>
  <c r="F2645" i="3"/>
  <c r="E2645" i="3"/>
  <c r="D2645" i="3"/>
  <c r="C2645" i="3"/>
  <c r="I2644" i="3"/>
  <c r="H2644" i="3"/>
  <c r="G2644" i="3"/>
  <c r="F2644" i="3"/>
  <c r="E2644" i="3"/>
  <c r="D2644" i="3"/>
  <c r="C2644" i="3"/>
  <c r="I2643" i="3"/>
  <c r="H2643" i="3"/>
  <c r="G2643" i="3"/>
  <c r="F2643" i="3"/>
  <c r="E2643" i="3"/>
  <c r="D2643" i="3"/>
  <c r="C2643" i="3"/>
  <c r="I2642" i="3"/>
  <c r="H2642" i="3"/>
  <c r="G2642" i="3"/>
  <c r="F2642" i="3"/>
  <c r="E2642" i="3"/>
  <c r="D2642" i="3"/>
  <c r="C2642" i="3"/>
  <c r="I2641" i="3"/>
  <c r="H2641" i="3"/>
  <c r="G2641" i="3"/>
  <c r="F2641" i="3"/>
  <c r="E2641" i="3"/>
  <c r="D2641" i="3"/>
  <c r="C2641" i="3"/>
  <c r="I2640" i="3"/>
  <c r="H2640" i="3"/>
  <c r="G2640" i="3"/>
  <c r="F2640" i="3"/>
  <c r="E2640" i="3"/>
  <c r="D2640" i="3"/>
  <c r="C2640" i="3"/>
  <c r="I2639" i="3"/>
  <c r="H2639" i="3"/>
  <c r="G2639" i="3"/>
  <c r="F2639" i="3"/>
  <c r="E2639" i="3"/>
  <c r="D2639" i="3"/>
  <c r="C2639" i="3"/>
  <c r="I2638" i="3"/>
  <c r="H2638" i="3"/>
  <c r="G2638" i="3"/>
  <c r="F2638" i="3"/>
  <c r="E2638" i="3"/>
  <c r="D2638" i="3"/>
  <c r="C2638" i="3"/>
  <c r="I2637" i="3"/>
  <c r="H2637" i="3"/>
  <c r="G2637" i="3"/>
  <c r="F2637" i="3"/>
  <c r="E2637" i="3"/>
  <c r="D2637" i="3"/>
  <c r="C2637" i="3"/>
  <c r="I2636" i="3"/>
  <c r="H2636" i="3"/>
  <c r="G2636" i="3"/>
  <c r="F2636" i="3"/>
  <c r="E2636" i="3"/>
  <c r="D2636" i="3"/>
  <c r="C2636" i="3"/>
  <c r="I2635" i="3"/>
  <c r="H2635" i="3"/>
  <c r="G2635" i="3"/>
  <c r="F2635" i="3"/>
  <c r="E2635" i="3"/>
  <c r="D2635" i="3"/>
  <c r="C2635" i="3"/>
  <c r="I2634" i="3"/>
  <c r="H2634" i="3"/>
  <c r="G2634" i="3"/>
  <c r="F2634" i="3"/>
  <c r="E2634" i="3"/>
  <c r="D2634" i="3"/>
  <c r="C2634" i="3"/>
  <c r="I2633" i="3"/>
  <c r="H2633" i="3"/>
  <c r="G2633" i="3"/>
  <c r="F2633" i="3"/>
  <c r="E2633" i="3"/>
  <c r="D2633" i="3"/>
  <c r="C2633" i="3"/>
  <c r="I2632" i="3"/>
  <c r="H2632" i="3"/>
  <c r="G2632" i="3"/>
  <c r="F2632" i="3"/>
  <c r="E2632" i="3"/>
  <c r="D2632" i="3"/>
  <c r="C2632" i="3"/>
  <c r="I2631" i="3"/>
  <c r="H2631" i="3"/>
  <c r="G2631" i="3"/>
  <c r="F2631" i="3"/>
  <c r="E2631" i="3"/>
  <c r="D2631" i="3"/>
  <c r="C2631" i="3"/>
  <c r="I2630" i="3"/>
  <c r="H2630" i="3"/>
  <c r="G2630" i="3"/>
  <c r="F2630" i="3"/>
  <c r="E2630" i="3"/>
  <c r="D2630" i="3"/>
  <c r="C2630" i="3"/>
  <c r="I2629" i="3"/>
  <c r="H2629" i="3"/>
  <c r="G2629" i="3"/>
  <c r="F2629" i="3"/>
  <c r="E2629" i="3"/>
  <c r="D2629" i="3"/>
  <c r="C2629" i="3"/>
  <c r="I2628" i="3"/>
  <c r="H2628" i="3"/>
  <c r="G2628" i="3"/>
  <c r="F2628" i="3"/>
  <c r="E2628" i="3"/>
  <c r="D2628" i="3"/>
  <c r="C2628" i="3"/>
  <c r="I2627" i="3"/>
  <c r="H2627" i="3"/>
  <c r="G2627" i="3"/>
  <c r="F2627" i="3"/>
  <c r="E2627" i="3"/>
  <c r="D2627" i="3"/>
  <c r="C2627" i="3"/>
  <c r="I2626" i="3"/>
  <c r="H2626" i="3"/>
  <c r="G2626" i="3"/>
  <c r="F2626" i="3"/>
  <c r="E2626" i="3"/>
  <c r="D2626" i="3"/>
  <c r="C2626" i="3"/>
  <c r="I2625" i="3"/>
  <c r="H2625" i="3"/>
  <c r="G2625" i="3"/>
  <c r="F2625" i="3"/>
  <c r="E2625" i="3"/>
  <c r="D2625" i="3"/>
  <c r="C2625" i="3"/>
  <c r="I2624" i="3"/>
  <c r="H2624" i="3"/>
  <c r="G2624" i="3"/>
  <c r="F2624" i="3"/>
  <c r="E2624" i="3"/>
  <c r="D2624" i="3"/>
  <c r="C2624" i="3"/>
  <c r="I2623" i="3"/>
  <c r="H2623" i="3"/>
  <c r="G2623" i="3"/>
  <c r="F2623" i="3"/>
  <c r="E2623" i="3"/>
  <c r="D2623" i="3"/>
  <c r="C2623" i="3"/>
  <c r="I2622" i="3"/>
  <c r="H2622" i="3"/>
  <c r="G2622" i="3"/>
  <c r="F2622" i="3"/>
  <c r="E2622" i="3"/>
  <c r="D2622" i="3"/>
  <c r="C2622" i="3"/>
  <c r="I2621" i="3"/>
  <c r="H2621" i="3"/>
  <c r="G2621" i="3"/>
  <c r="F2621" i="3"/>
  <c r="E2621" i="3"/>
  <c r="D2621" i="3"/>
  <c r="C2621" i="3"/>
  <c r="I2620" i="3"/>
  <c r="H2620" i="3"/>
  <c r="G2620" i="3"/>
  <c r="F2620" i="3"/>
  <c r="E2620" i="3"/>
  <c r="D2620" i="3"/>
  <c r="C2620" i="3"/>
  <c r="I2619" i="3"/>
  <c r="H2619" i="3"/>
  <c r="G2619" i="3"/>
  <c r="F2619" i="3"/>
  <c r="E2619" i="3"/>
  <c r="D2619" i="3"/>
  <c r="C2619" i="3"/>
  <c r="I2618" i="3"/>
  <c r="H2618" i="3"/>
  <c r="G2618" i="3"/>
  <c r="F2618" i="3"/>
  <c r="E2618" i="3"/>
  <c r="D2618" i="3"/>
  <c r="C2618" i="3"/>
  <c r="I2617" i="3"/>
  <c r="H2617" i="3"/>
  <c r="G2617" i="3"/>
  <c r="F2617" i="3"/>
  <c r="E2617" i="3"/>
  <c r="D2617" i="3"/>
  <c r="C2617" i="3"/>
  <c r="I2616" i="3"/>
  <c r="H2616" i="3"/>
  <c r="G2616" i="3"/>
  <c r="F2616" i="3"/>
  <c r="E2616" i="3"/>
  <c r="D2616" i="3"/>
  <c r="C2616" i="3"/>
  <c r="I2615" i="3"/>
  <c r="H2615" i="3"/>
  <c r="G2615" i="3"/>
  <c r="F2615" i="3"/>
  <c r="E2615" i="3"/>
  <c r="D2615" i="3"/>
  <c r="C2615" i="3"/>
  <c r="I2614" i="3"/>
  <c r="H2614" i="3"/>
  <c r="G2614" i="3"/>
  <c r="F2614" i="3"/>
  <c r="E2614" i="3"/>
  <c r="D2614" i="3"/>
  <c r="C2614" i="3"/>
  <c r="I2613" i="3"/>
  <c r="H2613" i="3"/>
  <c r="G2613" i="3"/>
  <c r="F2613" i="3"/>
  <c r="E2613" i="3"/>
  <c r="D2613" i="3"/>
  <c r="C2613" i="3"/>
  <c r="I2612" i="3"/>
  <c r="H2612" i="3"/>
  <c r="G2612" i="3"/>
  <c r="F2612" i="3"/>
  <c r="E2612" i="3"/>
  <c r="D2612" i="3"/>
  <c r="C2612" i="3"/>
  <c r="I2611" i="3"/>
  <c r="H2611" i="3"/>
  <c r="G2611" i="3"/>
  <c r="F2611" i="3"/>
  <c r="E2611" i="3"/>
  <c r="D2611" i="3"/>
  <c r="C2611" i="3"/>
  <c r="I2610" i="3"/>
  <c r="H2610" i="3"/>
  <c r="G2610" i="3"/>
  <c r="F2610" i="3"/>
  <c r="E2610" i="3"/>
  <c r="D2610" i="3"/>
  <c r="C2610" i="3"/>
  <c r="I2609" i="3"/>
  <c r="H2609" i="3"/>
  <c r="G2609" i="3"/>
  <c r="F2609" i="3"/>
  <c r="E2609" i="3"/>
  <c r="D2609" i="3"/>
  <c r="C2609" i="3"/>
  <c r="I2608" i="3"/>
  <c r="H2608" i="3"/>
  <c r="G2608" i="3"/>
  <c r="F2608" i="3"/>
  <c r="E2608" i="3"/>
  <c r="D2608" i="3"/>
  <c r="C2608" i="3"/>
  <c r="I2607" i="3"/>
  <c r="H2607" i="3"/>
  <c r="G2607" i="3"/>
  <c r="F2607" i="3"/>
  <c r="E2607" i="3"/>
  <c r="D2607" i="3"/>
  <c r="C2607" i="3"/>
  <c r="I2606" i="3"/>
  <c r="H2606" i="3"/>
  <c r="G2606" i="3"/>
  <c r="F2606" i="3"/>
  <c r="E2606" i="3"/>
  <c r="D2606" i="3"/>
  <c r="C2606" i="3"/>
  <c r="I2605" i="3"/>
  <c r="H2605" i="3"/>
  <c r="G2605" i="3"/>
  <c r="F2605" i="3"/>
  <c r="E2605" i="3"/>
  <c r="D2605" i="3"/>
  <c r="C2605" i="3"/>
  <c r="I2604" i="3"/>
  <c r="H2604" i="3"/>
  <c r="G2604" i="3"/>
  <c r="F2604" i="3"/>
  <c r="E2604" i="3"/>
  <c r="D2604" i="3"/>
  <c r="C2604" i="3"/>
  <c r="I2603" i="3"/>
  <c r="H2603" i="3"/>
  <c r="G2603" i="3"/>
  <c r="F2603" i="3"/>
  <c r="E2603" i="3"/>
  <c r="D2603" i="3"/>
  <c r="C2603" i="3"/>
  <c r="I2602" i="3"/>
  <c r="H2602" i="3"/>
  <c r="G2602" i="3"/>
  <c r="F2602" i="3"/>
  <c r="E2602" i="3"/>
  <c r="D2602" i="3"/>
  <c r="C2602" i="3"/>
  <c r="I2601" i="3"/>
  <c r="H2601" i="3"/>
  <c r="G2601" i="3"/>
  <c r="F2601" i="3"/>
  <c r="E2601" i="3"/>
  <c r="D2601" i="3"/>
  <c r="C2601" i="3"/>
  <c r="I2600" i="3"/>
  <c r="H2600" i="3"/>
  <c r="G2600" i="3"/>
  <c r="F2600" i="3"/>
  <c r="E2600" i="3"/>
  <c r="D2600" i="3"/>
  <c r="C2600" i="3"/>
  <c r="I2599" i="3"/>
  <c r="H2599" i="3"/>
  <c r="G2599" i="3"/>
  <c r="F2599" i="3"/>
  <c r="E2599" i="3"/>
  <c r="D2599" i="3"/>
  <c r="C2599" i="3"/>
  <c r="I2598" i="3"/>
  <c r="H2598" i="3"/>
  <c r="G2598" i="3"/>
  <c r="F2598" i="3"/>
  <c r="E2598" i="3"/>
  <c r="D2598" i="3"/>
  <c r="C2598" i="3"/>
  <c r="I2597" i="3"/>
  <c r="H2597" i="3"/>
  <c r="G2597" i="3"/>
  <c r="F2597" i="3"/>
  <c r="E2597" i="3"/>
  <c r="D2597" i="3"/>
  <c r="C2597" i="3"/>
  <c r="I2596" i="3"/>
  <c r="H2596" i="3"/>
  <c r="G2596" i="3"/>
  <c r="F2596" i="3"/>
  <c r="E2596" i="3"/>
  <c r="D2596" i="3"/>
  <c r="C2596" i="3"/>
  <c r="I2595" i="3"/>
  <c r="H2595" i="3"/>
  <c r="G2595" i="3"/>
  <c r="F2595" i="3"/>
  <c r="E2595" i="3"/>
  <c r="D2595" i="3"/>
  <c r="C2595" i="3"/>
  <c r="I2594" i="3"/>
  <c r="H2594" i="3"/>
  <c r="G2594" i="3"/>
  <c r="F2594" i="3"/>
  <c r="E2594" i="3"/>
  <c r="D2594" i="3"/>
  <c r="C2594" i="3"/>
  <c r="I2593" i="3"/>
  <c r="H2593" i="3"/>
  <c r="G2593" i="3"/>
  <c r="F2593" i="3"/>
  <c r="E2593" i="3"/>
  <c r="D2593" i="3"/>
  <c r="C2593" i="3"/>
  <c r="I2592" i="3"/>
  <c r="H2592" i="3"/>
  <c r="G2592" i="3"/>
  <c r="F2592" i="3"/>
  <c r="E2592" i="3"/>
  <c r="D2592" i="3"/>
  <c r="C2592" i="3"/>
  <c r="I2591" i="3"/>
  <c r="H2591" i="3"/>
  <c r="G2591" i="3"/>
  <c r="F2591" i="3"/>
  <c r="E2591" i="3"/>
  <c r="D2591" i="3"/>
  <c r="C2591" i="3"/>
  <c r="I2590" i="3"/>
  <c r="H2590" i="3"/>
  <c r="G2590" i="3"/>
  <c r="F2590" i="3"/>
  <c r="E2590" i="3"/>
  <c r="D2590" i="3"/>
  <c r="C2590" i="3"/>
  <c r="I2589" i="3"/>
  <c r="H2589" i="3"/>
  <c r="G2589" i="3"/>
  <c r="F2589" i="3"/>
  <c r="E2589" i="3"/>
  <c r="D2589" i="3"/>
  <c r="C2589" i="3"/>
  <c r="I2588" i="3"/>
  <c r="H2588" i="3"/>
  <c r="G2588" i="3"/>
  <c r="F2588" i="3"/>
  <c r="E2588" i="3"/>
  <c r="D2588" i="3"/>
  <c r="C2588" i="3"/>
  <c r="I2587" i="3"/>
  <c r="H2587" i="3"/>
  <c r="G2587" i="3"/>
  <c r="F2587" i="3"/>
  <c r="E2587" i="3"/>
  <c r="D2587" i="3"/>
  <c r="C2587" i="3"/>
  <c r="I2586" i="3"/>
  <c r="H2586" i="3"/>
  <c r="G2586" i="3"/>
  <c r="F2586" i="3"/>
  <c r="E2586" i="3"/>
  <c r="D2586" i="3"/>
  <c r="C2586" i="3"/>
  <c r="I2585" i="3"/>
  <c r="H2585" i="3"/>
  <c r="G2585" i="3"/>
  <c r="F2585" i="3"/>
  <c r="E2585" i="3"/>
  <c r="D2585" i="3"/>
  <c r="C2585" i="3"/>
  <c r="I2584" i="3"/>
  <c r="H2584" i="3"/>
  <c r="G2584" i="3"/>
  <c r="F2584" i="3"/>
  <c r="E2584" i="3"/>
  <c r="D2584" i="3"/>
  <c r="C2584" i="3"/>
  <c r="I2583" i="3"/>
  <c r="H2583" i="3"/>
  <c r="G2583" i="3"/>
  <c r="F2583" i="3"/>
  <c r="E2583" i="3"/>
  <c r="D2583" i="3"/>
  <c r="C2583" i="3"/>
  <c r="I2582" i="3"/>
  <c r="H2582" i="3"/>
  <c r="G2582" i="3"/>
  <c r="F2582" i="3"/>
  <c r="E2582" i="3"/>
  <c r="D2582" i="3"/>
  <c r="C2582" i="3"/>
  <c r="I2581" i="3"/>
  <c r="H2581" i="3"/>
  <c r="G2581" i="3"/>
  <c r="F2581" i="3"/>
  <c r="E2581" i="3"/>
  <c r="D2581" i="3"/>
  <c r="C2581" i="3"/>
  <c r="I2580" i="3"/>
  <c r="H2580" i="3"/>
  <c r="G2580" i="3"/>
  <c r="F2580" i="3"/>
  <c r="E2580" i="3"/>
  <c r="D2580" i="3"/>
  <c r="C2580" i="3"/>
  <c r="I2579" i="3"/>
  <c r="H2579" i="3"/>
  <c r="G2579" i="3"/>
  <c r="F2579" i="3"/>
  <c r="E2579" i="3"/>
  <c r="D2579" i="3"/>
  <c r="C2579" i="3"/>
  <c r="I2578" i="3"/>
  <c r="H2578" i="3"/>
  <c r="G2578" i="3"/>
  <c r="F2578" i="3"/>
  <c r="E2578" i="3"/>
  <c r="D2578" i="3"/>
  <c r="C2578" i="3"/>
  <c r="I2577" i="3"/>
  <c r="H2577" i="3"/>
  <c r="G2577" i="3"/>
  <c r="F2577" i="3"/>
  <c r="E2577" i="3"/>
  <c r="D2577" i="3"/>
  <c r="C2577" i="3"/>
  <c r="I2576" i="3"/>
  <c r="H2576" i="3"/>
  <c r="G2576" i="3"/>
  <c r="F2576" i="3"/>
  <c r="E2576" i="3"/>
  <c r="D2576" i="3"/>
  <c r="C2576" i="3"/>
  <c r="I2575" i="3"/>
  <c r="H2575" i="3"/>
  <c r="G2575" i="3"/>
  <c r="F2575" i="3"/>
  <c r="E2575" i="3"/>
  <c r="D2575" i="3"/>
  <c r="C2575" i="3"/>
  <c r="I2574" i="3"/>
  <c r="H2574" i="3"/>
  <c r="G2574" i="3"/>
  <c r="F2574" i="3"/>
  <c r="E2574" i="3"/>
  <c r="D2574" i="3"/>
  <c r="C2574" i="3"/>
  <c r="I2573" i="3"/>
  <c r="H2573" i="3"/>
  <c r="G2573" i="3"/>
  <c r="F2573" i="3"/>
  <c r="E2573" i="3"/>
  <c r="D2573" i="3"/>
  <c r="C2573" i="3"/>
  <c r="I2572" i="3"/>
  <c r="H2572" i="3"/>
  <c r="G2572" i="3"/>
  <c r="F2572" i="3"/>
  <c r="E2572" i="3"/>
  <c r="D2572" i="3"/>
  <c r="C2572" i="3"/>
  <c r="I2571" i="3"/>
  <c r="H2571" i="3"/>
  <c r="G2571" i="3"/>
  <c r="F2571" i="3"/>
  <c r="E2571" i="3"/>
  <c r="D2571" i="3"/>
  <c r="C2571" i="3"/>
  <c r="I2570" i="3"/>
  <c r="H2570" i="3"/>
  <c r="G2570" i="3"/>
  <c r="F2570" i="3"/>
  <c r="E2570" i="3"/>
  <c r="D2570" i="3"/>
  <c r="C2570" i="3"/>
  <c r="I2569" i="3"/>
  <c r="H2569" i="3"/>
  <c r="G2569" i="3"/>
  <c r="F2569" i="3"/>
  <c r="E2569" i="3"/>
  <c r="D2569" i="3"/>
  <c r="C2569" i="3"/>
  <c r="I2568" i="3"/>
  <c r="H2568" i="3"/>
  <c r="G2568" i="3"/>
  <c r="F2568" i="3"/>
  <c r="E2568" i="3"/>
  <c r="D2568" i="3"/>
  <c r="C2568" i="3"/>
  <c r="I2567" i="3"/>
  <c r="H2567" i="3"/>
  <c r="G2567" i="3"/>
  <c r="F2567" i="3"/>
  <c r="E2567" i="3"/>
  <c r="D2567" i="3"/>
  <c r="C2567" i="3"/>
  <c r="I2566" i="3"/>
  <c r="H2566" i="3"/>
  <c r="G2566" i="3"/>
  <c r="F2566" i="3"/>
  <c r="E2566" i="3"/>
  <c r="D2566" i="3"/>
  <c r="C2566" i="3"/>
  <c r="I2565" i="3"/>
  <c r="H2565" i="3"/>
  <c r="G2565" i="3"/>
  <c r="F2565" i="3"/>
  <c r="E2565" i="3"/>
  <c r="D2565" i="3"/>
  <c r="C2565" i="3"/>
  <c r="I2564" i="3"/>
  <c r="H2564" i="3"/>
  <c r="G2564" i="3"/>
  <c r="F2564" i="3"/>
  <c r="E2564" i="3"/>
  <c r="D2564" i="3"/>
  <c r="C2564" i="3"/>
  <c r="I2563" i="3"/>
  <c r="H2563" i="3"/>
  <c r="G2563" i="3"/>
  <c r="F2563" i="3"/>
  <c r="E2563" i="3"/>
  <c r="D2563" i="3"/>
  <c r="C2563" i="3"/>
  <c r="I2562" i="3"/>
  <c r="H2562" i="3"/>
  <c r="G2562" i="3"/>
  <c r="F2562" i="3"/>
  <c r="E2562" i="3"/>
  <c r="D2562" i="3"/>
  <c r="C2562" i="3"/>
  <c r="I2561" i="3"/>
  <c r="H2561" i="3"/>
  <c r="G2561" i="3"/>
  <c r="F2561" i="3"/>
  <c r="E2561" i="3"/>
  <c r="D2561" i="3"/>
  <c r="C2561" i="3"/>
  <c r="I2560" i="3"/>
  <c r="H2560" i="3"/>
  <c r="G2560" i="3"/>
  <c r="F2560" i="3"/>
  <c r="E2560" i="3"/>
  <c r="D2560" i="3"/>
  <c r="C2560" i="3"/>
  <c r="I2559" i="3"/>
  <c r="H2559" i="3"/>
  <c r="G2559" i="3"/>
  <c r="F2559" i="3"/>
  <c r="E2559" i="3"/>
  <c r="D2559" i="3"/>
  <c r="C2559" i="3"/>
  <c r="I2558" i="3"/>
  <c r="H2558" i="3"/>
  <c r="G2558" i="3"/>
  <c r="F2558" i="3"/>
  <c r="E2558" i="3"/>
  <c r="D2558" i="3"/>
  <c r="C2558" i="3"/>
  <c r="I2557" i="3"/>
  <c r="H2557" i="3"/>
  <c r="G2557" i="3"/>
  <c r="F2557" i="3"/>
  <c r="E2557" i="3"/>
  <c r="D2557" i="3"/>
  <c r="C2557" i="3"/>
  <c r="I2556" i="3"/>
  <c r="H2556" i="3"/>
  <c r="G2556" i="3"/>
  <c r="F2556" i="3"/>
  <c r="E2556" i="3"/>
  <c r="D2556" i="3"/>
  <c r="C2556" i="3"/>
  <c r="I2555" i="3"/>
  <c r="H2555" i="3"/>
  <c r="G2555" i="3"/>
  <c r="F2555" i="3"/>
  <c r="E2555" i="3"/>
  <c r="D2555" i="3"/>
  <c r="C2555" i="3"/>
  <c r="I2554" i="3"/>
  <c r="H2554" i="3"/>
  <c r="G2554" i="3"/>
  <c r="F2554" i="3"/>
  <c r="E2554" i="3"/>
  <c r="D2554" i="3"/>
  <c r="C2554" i="3"/>
  <c r="I2553" i="3"/>
  <c r="H2553" i="3"/>
  <c r="G2553" i="3"/>
  <c r="F2553" i="3"/>
  <c r="E2553" i="3"/>
  <c r="D2553" i="3"/>
  <c r="C2553" i="3"/>
  <c r="I2552" i="3"/>
  <c r="H2552" i="3"/>
  <c r="G2552" i="3"/>
  <c r="F2552" i="3"/>
  <c r="E2552" i="3"/>
  <c r="D2552" i="3"/>
  <c r="C2552" i="3"/>
  <c r="I2551" i="3"/>
  <c r="H2551" i="3"/>
  <c r="G2551" i="3"/>
  <c r="F2551" i="3"/>
  <c r="E2551" i="3"/>
  <c r="D2551" i="3"/>
  <c r="C2551" i="3"/>
  <c r="I2550" i="3"/>
  <c r="H2550" i="3"/>
  <c r="G2550" i="3"/>
  <c r="F2550" i="3"/>
  <c r="E2550" i="3"/>
  <c r="D2550" i="3"/>
  <c r="C2550" i="3"/>
  <c r="I2549" i="3"/>
  <c r="H2549" i="3"/>
  <c r="G2549" i="3"/>
  <c r="F2549" i="3"/>
  <c r="E2549" i="3"/>
  <c r="D2549" i="3"/>
  <c r="C2549" i="3"/>
  <c r="I2548" i="3"/>
  <c r="H2548" i="3"/>
  <c r="G2548" i="3"/>
  <c r="F2548" i="3"/>
  <c r="E2548" i="3"/>
  <c r="D2548" i="3"/>
  <c r="C2548" i="3"/>
  <c r="I2547" i="3"/>
  <c r="H2547" i="3"/>
  <c r="G2547" i="3"/>
  <c r="F2547" i="3"/>
  <c r="E2547" i="3"/>
  <c r="D2547" i="3"/>
  <c r="C2547" i="3"/>
  <c r="I2546" i="3"/>
  <c r="H2546" i="3"/>
  <c r="G2546" i="3"/>
  <c r="F2546" i="3"/>
  <c r="E2546" i="3"/>
  <c r="D2546" i="3"/>
  <c r="C2546" i="3"/>
  <c r="I2545" i="3"/>
  <c r="H2545" i="3"/>
  <c r="G2545" i="3"/>
  <c r="F2545" i="3"/>
  <c r="E2545" i="3"/>
  <c r="D2545" i="3"/>
  <c r="C2545" i="3"/>
  <c r="I2544" i="3"/>
  <c r="H2544" i="3"/>
  <c r="G2544" i="3"/>
  <c r="F2544" i="3"/>
  <c r="E2544" i="3"/>
  <c r="D2544" i="3"/>
  <c r="C2544" i="3"/>
  <c r="I2543" i="3"/>
  <c r="H2543" i="3"/>
  <c r="G2543" i="3"/>
  <c r="F2543" i="3"/>
  <c r="E2543" i="3"/>
  <c r="D2543" i="3"/>
  <c r="C2543" i="3"/>
  <c r="I2542" i="3"/>
  <c r="H2542" i="3"/>
  <c r="G2542" i="3"/>
  <c r="F2542" i="3"/>
  <c r="E2542" i="3"/>
  <c r="D2542" i="3"/>
  <c r="C2542" i="3"/>
  <c r="I2541" i="3"/>
  <c r="H2541" i="3"/>
  <c r="G2541" i="3"/>
  <c r="F2541" i="3"/>
  <c r="E2541" i="3"/>
  <c r="D2541" i="3"/>
  <c r="C2541" i="3"/>
  <c r="I2540" i="3"/>
  <c r="H2540" i="3"/>
  <c r="G2540" i="3"/>
  <c r="F2540" i="3"/>
  <c r="E2540" i="3"/>
  <c r="D2540" i="3"/>
  <c r="C2540" i="3"/>
  <c r="I2539" i="3"/>
  <c r="H2539" i="3"/>
  <c r="G2539" i="3"/>
  <c r="F2539" i="3"/>
  <c r="E2539" i="3"/>
  <c r="D2539" i="3"/>
  <c r="C2539" i="3"/>
  <c r="I2538" i="3"/>
  <c r="H2538" i="3"/>
  <c r="G2538" i="3"/>
  <c r="F2538" i="3"/>
  <c r="E2538" i="3"/>
  <c r="D2538" i="3"/>
  <c r="C2538" i="3"/>
  <c r="I2537" i="3"/>
  <c r="H2537" i="3"/>
  <c r="G2537" i="3"/>
  <c r="F2537" i="3"/>
  <c r="E2537" i="3"/>
  <c r="D2537" i="3"/>
  <c r="C2537" i="3"/>
  <c r="I2536" i="3"/>
  <c r="H2536" i="3"/>
  <c r="G2536" i="3"/>
  <c r="F2536" i="3"/>
  <c r="E2536" i="3"/>
  <c r="D2536" i="3"/>
  <c r="C2536" i="3"/>
  <c r="I2535" i="3"/>
  <c r="H2535" i="3"/>
  <c r="G2535" i="3"/>
  <c r="F2535" i="3"/>
  <c r="E2535" i="3"/>
  <c r="D2535" i="3"/>
  <c r="C2535" i="3"/>
  <c r="I2534" i="3"/>
  <c r="H2534" i="3"/>
  <c r="G2534" i="3"/>
  <c r="F2534" i="3"/>
  <c r="E2534" i="3"/>
  <c r="D2534" i="3"/>
  <c r="C2534" i="3"/>
  <c r="I2533" i="3"/>
  <c r="H2533" i="3"/>
  <c r="G2533" i="3"/>
  <c r="F2533" i="3"/>
  <c r="E2533" i="3"/>
  <c r="D2533" i="3"/>
  <c r="C2533" i="3"/>
  <c r="I2532" i="3"/>
  <c r="H2532" i="3"/>
  <c r="G2532" i="3"/>
  <c r="F2532" i="3"/>
  <c r="E2532" i="3"/>
  <c r="D2532" i="3"/>
  <c r="C2532" i="3"/>
  <c r="I2531" i="3"/>
  <c r="H2531" i="3"/>
  <c r="G2531" i="3"/>
  <c r="F2531" i="3"/>
  <c r="E2531" i="3"/>
  <c r="D2531" i="3"/>
  <c r="C2531" i="3"/>
  <c r="I2530" i="3"/>
  <c r="H2530" i="3"/>
  <c r="G2530" i="3"/>
  <c r="F2530" i="3"/>
  <c r="E2530" i="3"/>
  <c r="D2530" i="3"/>
  <c r="C2530" i="3"/>
  <c r="I2529" i="3"/>
  <c r="H2529" i="3"/>
  <c r="G2529" i="3"/>
  <c r="F2529" i="3"/>
  <c r="E2529" i="3"/>
  <c r="D2529" i="3"/>
  <c r="C2529" i="3"/>
  <c r="I2528" i="3"/>
  <c r="H2528" i="3"/>
  <c r="G2528" i="3"/>
  <c r="F2528" i="3"/>
  <c r="E2528" i="3"/>
  <c r="D2528" i="3"/>
  <c r="C2528" i="3"/>
  <c r="I2527" i="3"/>
  <c r="H2527" i="3"/>
  <c r="G2527" i="3"/>
  <c r="F2527" i="3"/>
  <c r="E2527" i="3"/>
  <c r="D2527" i="3"/>
  <c r="C2527" i="3"/>
  <c r="I2526" i="3"/>
  <c r="H2526" i="3"/>
  <c r="G2526" i="3"/>
  <c r="F2526" i="3"/>
  <c r="E2526" i="3"/>
  <c r="D2526" i="3"/>
  <c r="C2526" i="3"/>
  <c r="I2525" i="3"/>
  <c r="H2525" i="3"/>
  <c r="G2525" i="3"/>
  <c r="F2525" i="3"/>
  <c r="E2525" i="3"/>
  <c r="D2525" i="3"/>
  <c r="C2525" i="3"/>
  <c r="I2524" i="3"/>
  <c r="H2524" i="3"/>
  <c r="G2524" i="3"/>
  <c r="F2524" i="3"/>
  <c r="E2524" i="3"/>
  <c r="D2524" i="3"/>
  <c r="C2524" i="3"/>
  <c r="I2523" i="3"/>
  <c r="H2523" i="3"/>
  <c r="G2523" i="3"/>
  <c r="F2523" i="3"/>
  <c r="E2523" i="3"/>
  <c r="D2523" i="3"/>
  <c r="C2523" i="3"/>
  <c r="I2522" i="3"/>
  <c r="H2522" i="3"/>
  <c r="G2522" i="3"/>
  <c r="F2522" i="3"/>
  <c r="E2522" i="3"/>
  <c r="D2522" i="3"/>
  <c r="C2522" i="3"/>
  <c r="I2521" i="3"/>
  <c r="H2521" i="3"/>
  <c r="G2521" i="3"/>
  <c r="F2521" i="3"/>
  <c r="E2521" i="3"/>
  <c r="D2521" i="3"/>
  <c r="C2521" i="3"/>
  <c r="I2520" i="3"/>
  <c r="H2520" i="3"/>
  <c r="G2520" i="3"/>
  <c r="F2520" i="3"/>
  <c r="E2520" i="3"/>
  <c r="D2520" i="3"/>
  <c r="C2520" i="3"/>
  <c r="I2519" i="3"/>
  <c r="H2519" i="3"/>
  <c r="G2519" i="3"/>
  <c r="F2519" i="3"/>
  <c r="E2519" i="3"/>
  <c r="D2519" i="3"/>
  <c r="C2519" i="3"/>
  <c r="I2518" i="3"/>
  <c r="H2518" i="3"/>
  <c r="G2518" i="3"/>
  <c r="F2518" i="3"/>
  <c r="E2518" i="3"/>
  <c r="D2518" i="3"/>
  <c r="C2518" i="3"/>
  <c r="I2517" i="3"/>
  <c r="H2517" i="3"/>
  <c r="G2517" i="3"/>
  <c r="F2517" i="3"/>
  <c r="E2517" i="3"/>
  <c r="D2517" i="3"/>
  <c r="C2517" i="3"/>
  <c r="I2516" i="3"/>
  <c r="H2516" i="3"/>
  <c r="G2516" i="3"/>
  <c r="F2516" i="3"/>
  <c r="E2516" i="3"/>
  <c r="D2516" i="3"/>
  <c r="C2516" i="3"/>
  <c r="I2515" i="3"/>
  <c r="H2515" i="3"/>
  <c r="G2515" i="3"/>
  <c r="F2515" i="3"/>
  <c r="E2515" i="3"/>
  <c r="D2515" i="3"/>
  <c r="C2515" i="3"/>
  <c r="I2514" i="3"/>
  <c r="H2514" i="3"/>
  <c r="G2514" i="3"/>
  <c r="F2514" i="3"/>
  <c r="E2514" i="3"/>
  <c r="D2514" i="3"/>
  <c r="C2514" i="3"/>
  <c r="I2513" i="3"/>
  <c r="H2513" i="3"/>
  <c r="G2513" i="3"/>
  <c r="F2513" i="3"/>
  <c r="E2513" i="3"/>
  <c r="D2513" i="3"/>
  <c r="C2513" i="3"/>
  <c r="I2512" i="3"/>
  <c r="H2512" i="3"/>
  <c r="G2512" i="3"/>
  <c r="F2512" i="3"/>
  <c r="E2512" i="3"/>
  <c r="D2512" i="3"/>
  <c r="C2512" i="3"/>
  <c r="I2511" i="3"/>
  <c r="H2511" i="3"/>
  <c r="G2511" i="3"/>
  <c r="F2511" i="3"/>
  <c r="E2511" i="3"/>
  <c r="D2511" i="3"/>
  <c r="C2511" i="3"/>
  <c r="I2510" i="3"/>
  <c r="H2510" i="3"/>
  <c r="G2510" i="3"/>
  <c r="F2510" i="3"/>
  <c r="E2510" i="3"/>
  <c r="D2510" i="3"/>
  <c r="C2510" i="3"/>
  <c r="I2509" i="3"/>
  <c r="H2509" i="3"/>
  <c r="G2509" i="3"/>
  <c r="F2509" i="3"/>
  <c r="E2509" i="3"/>
  <c r="D2509" i="3"/>
  <c r="C2509" i="3"/>
  <c r="I2508" i="3"/>
  <c r="H2508" i="3"/>
  <c r="G2508" i="3"/>
  <c r="F2508" i="3"/>
  <c r="E2508" i="3"/>
  <c r="C2508" i="3"/>
  <c r="I2505" i="3"/>
  <c r="H2505" i="3"/>
  <c r="G2505" i="3"/>
  <c r="F2505" i="3"/>
  <c r="E2505" i="3"/>
  <c r="D2505" i="3"/>
  <c r="C2505" i="3"/>
  <c r="C2504" i="3"/>
  <c r="I2501" i="3"/>
  <c r="H2501" i="3"/>
  <c r="G2501" i="3"/>
  <c r="F2501" i="3"/>
  <c r="E2501" i="3"/>
  <c r="D2501" i="3"/>
  <c r="C2501" i="3"/>
  <c r="I2500" i="3"/>
  <c r="H2500" i="3"/>
  <c r="G2500" i="3"/>
  <c r="F2500" i="3"/>
  <c r="E2500" i="3"/>
  <c r="D2500" i="3"/>
  <c r="C2500" i="3"/>
  <c r="I2499" i="3"/>
  <c r="H2499" i="3"/>
  <c r="G2499" i="3"/>
  <c r="F2499" i="3"/>
  <c r="E2499" i="3"/>
  <c r="D2499" i="3"/>
  <c r="C2499" i="3"/>
  <c r="I2498" i="3"/>
  <c r="H2498" i="3"/>
  <c r="G2498" i="3"/>
  <c r="F2498" i="3"/>
  <c r="E2498" i="3"/>
  <c r="D2498" i="3"/>
  <c r="C2498" i="3"/>
  <c r="I2497" i="3"/>
  <c r="H2497" i="3"/>
  <c r="G2497" i="3"/>
  <c r="F2497" i="3"/>
  <c r="E2497" i="3"/>
  <c r="D2497" i="3"/>
  <c r="C2497" i="3"/>
  <c r="I2496" i="3"/>
  <c r="H2496" i="3"/>
  <c r="G2496" i="3"/>
  <c r="F2496" i="3"/>
  <c r="E2496" i="3"/>
  <c r="D2496" i="3"/>
  <c r="C2496" i="3"/>
  <c r="I2495" i="3"/>
  <c r="H2495" i="3"/>
  <c r="G2495" i="3"/>
  <c r="F2495" i="3"/>
  <c r="E2495" i="3"/>
  <c r="D2495" i="3"/>
  <c r="C2495" i="3"/>
  <c r="I2494" i="3"/>
  <c r="H2494" i="3"/>
  <c r="G2494" i="3"/>
  <c r="F2494" i="3"/>
  <c r="E2494" i="3"/>
  <c r="D2494" i="3"/>
  <c r="C2494" i="3"/>
  <c r="I2493" i="3"/>
  <c r="H2493" i="3"/>
  <c r="G2493" i="3"/>
  <c r="F2493" i="3"/>
  <c r="E2493" i="3"/>
  <c r="D2493" i="3"/>
  <c r="C2493" i="3"/>
  <c r="I2492" i="3"/>
  <c r="H2492" i="3"/>
  <c r="G2492" i="3"/>
  <c r="F2492" i="3"/>
  <c r="E2492" i="3"/>
  <c r="D2492" i="3"/>
  <c r="C2492" i="3"/>
  <c r="I2491" i="3"/>
  <c r="H2491" i="3"/>
  <c r="G2491" i="3"/>
  <c r="F2491" i="3"/>
  <c r="E2491" i="3"/>
  <c r="D2491" i="3"/>
  <c r="C2491" i="3"/>
  <c r="I2490" i="3"/>
  <c r="H2490" i="3"/>
  <c r="G2490" i="3"/>
  <c r="F2490" i="3"/>
  <c r="E2490" i="3"/>
  <c r="D2490" i="3"/>
  <c r="C2490" i="3"/>
  <c r="I2489" i="3"/>
  <c r="H2489" i="3"/>
  <c r="G2489" i="3"/>
  <c r="F2489" i="3"/>
  <c r="E2489" i="3"/>
  <c r="D2489" i="3"/>
  <c r="C2489" i="3"/>
  <c r="I2488" i="3"/>
  <c r="H2488" i="3"/>
  <c r="G2488" i="3"/>
  <c r="F2488" i="3"/>
  <c r="E2488" i="3"/>
  <c r="D2488" i="3"/>
  <c r="C2488" i="3"/>
  <c r="I2487" i="3"/>
  <c r="H2487" i="3"/>
  <c r="G2487" i="3"/>
  <c r="F2487" i="3"/>
  <c r="E2487" i="3"/>
  <c r="D2487" i="3"/>
  <c r="C2487" i="3"/>
  <c r="I2486" i="3"/>
  <c r="H2486" i="3"/>
  <c r="G2486" i="3"/>
  <c r="F2486" i="3"/>
  <c r="E2486" i="3"/>
  <c r="D2486" i="3"/>
  <c r="C2486" i="3"/>
  <c r="I2485" i="3"/>
  <c r="H2485" i="3"/>
  <c r="G2485" i="3"/>
  <c r="F2485" i="3"/>
  <c r="E2485" i="3"/>
  <c r="D2485" i="3"/>
  <c r="C2485" i="3"/>
  <c r="I2484" i="3"/>
  <c r="H2484" i="3"/>
  <c r="G2484" i="3"/>
  <c r="F2484" i="3"/>
  <c r="E2484" i="3"/>
  <c r="D2484" i="3"/>
  <c r="C2484" i="3"/>
  <c r="I2483" i="3"/>
  <c r="H2483" i="3"/>
  <c r="G2483" i="3"/>
  <c r="F2483" i="3"/>
  <c r="E2483" i="3"/>
  <c r="D2483" i="3"/>
  <c r="C2483" i="3"/>
  <c r="I2482" i="3"/>
  <c r="H2482" i="3"/>
  <c r="G2482" i="3"/>
  <c r="F2482" i="3"/>
  <c r="E2482" i="3"/>
  <c r="D2482" i="3"/>
  <c r="C2482" i="3"/>
  <c r="I2481" i="3"/>
  <c r="H2481" i="3"/>
  <c r="G2481" i="3"/>
  <c r="F2481" i="3"/>
  <c r="E2481" i="3"/>
  <c r="D2481" i="3"/>
  <c r="C2481" i="3"/>
  <c r="I2480" i="3"/>
  <c r="H2480" i="3"/>
  <c r="G2480" i="3"/>
  <c r="F2480" i="3"/>
  <c r="E2480" i="3"/>
  <c r="D2480" i="3"/>
  <c r="C2480" i="3"/>
  <c r="I2479" i="3"/>
  <c r="H2479" i="3"/>
  <c r="G2479" i="3"/>
  <c r="F2479" i="3"/>
  <c r="E2479" i="3"/>
  <c r="D2479" i="3"/>
  <c r="C2479" i="3"/>
  <c r="I2478" i="3"/>
  <c r="H2478" i="3"/>
  <c r="G2478" i="3"/>
  <c r="F2478" i="3"/>
  <c r="E2478" i="3"/>
  <c r="D2478" i="3"/>
  <c r="C2478" i="3"/>
  <c r="I2477" i="3"/>
  <c r="H2477" i="3"/>
  <c r="G2477" i="3"/>
  <c r="F2477" i="3"/>
  <c r="E2477" i="3"/>
  <c r="D2477" i="3"/>
  <c r="C2477" i="3"/>
  <c r="I2476" i="3"/>
  <c r="H2476" i="3"/>
  <c r="G2476" i="3"/>
  <c r="F2476" i="3"/>
  <c r="E2476" i="3"/>
  <c r="D2476" i="3"/>
  <c r="C2476" i="3"/>
  <c r="I2475" i="3"/>
  <c r="H2475" i="3"/>
  <c r="G2475" i="3"/>
  <c r="F2475" i="3"/>
  <c r="E2475" i="3"/>
  <c r="D2475" i="3"/>
  <c r="C2475" i="3"/>
  <c r="I2474" i="3"/>
  <c r="H2474" i="3"/>
  <c r="G2474" i="3"/>
  <c r="F2474" i="3"/>
  <c r="E2474" i="3"/>
  <c r="D2474" i="3"/>
  <c r="C2474" i="3"/>
  <c r="I2473" i="3"/>
  <c r="H2473" i="3"/>
  <c r="G2473" i="3"/>
  <c r="F2473" i="3"/>
  <c r="E2473" i="3"/>
  <c r="D2473" i="3"/>
  <c r="C2473" i="3"/>
  <c r="I2472" i="3"/>
  <c r="H2472" i="3"/>
  <c r="G2472" i="3"/>
  <c r="F2472" i="3"/>
  <c r="E2472" i="3"/>
  <c r="D2472" i="3"/>
  <c r="C2472" i="3"/>
  <c r="I2471" i="3"/>
  <c r="H2471" i="3"/>
  <c r="G2471" i="3"/>
  <c r="F2471" i="3"/>
  <c r="E2471" i="3"/>
  <c r="D2471" i="3"/>
  <c r="C2471" i="3"/>
  <c r="I2470" i="3"/>
  <c r="H2470" i="3"/>
  <c r="G2470" i="3"/>
  <c r="F2470" i="3"/>
  <c r="E2470" i="3"/>
  <c r="D2470" i="3"/>
  <c r="C2470" i="3"/>
  <c r="I2469" i="3"/>
  <c r="H2469" i="3"/>
  <c r="G2469" i="3"/>
  <c r="F2469" i="3"/>
  <c r="E2469" i="3"/>
  <c r="D2469" i="3"/>
  <c r="C2469" i="3"/>
  <c r="I2468" i="3"/>
  <c r="H2468" i="3"/>
  <c r="G2468" i="3"/>
  <c r="F2468" i="3"/>
  <c r="E2468" i="3"/>
  <c r="D2468" i="3"/>
  <c r="C2468" i="3"/>
  <c r="I2467" i="3"/>
  <c r="H2467" i="3"/>
  <c r="G2467" i="3"/>
  <c r="F2467" i="3"/>
  <c r="E2467" i="3"/>
  <c r="D2467" i="3"/>
  <c r="C2467" i="3"/>
  <c r="I2466" i="3"/>
  <c r="H2466" i="3"/>
  <c r="G2466" i="3"/>
  <c r="F2466" i="3"/>
  <c r="E2466" i="3"/>
  <c r="D2466" i="3"/>
  <c r="C2466" i="3"/>
  <c r="I2465" i="3"/>
  <c r="H2465" i="3"/>
  <c r="G2465" i="3"/>
  <c r="F2465" i="3"/>
  <c r="E2465" i="3"/>
  <c r="D2465" i="3"/>
  <c r="C2465" i="3"/>
  <c r="I2464" i="3"/>
  <c r="H2464" i="3"/>
  <c r="G2464" i="3"/>
  <c r="F2464" i="3"/>
  <c r="E2464" i="3"/>
  <c r="D2464" i="3"/>
  <c r="C2464" i="3"/>
  <c r="I2463" i="3"/>
  <c r="H2463" i="3"/>
  <c r="G2463" i="3"/>
  <c r="F2463" i="3"/>
  <c r="E2463" i="3"/>
  <c r="D2463" i="3"/>
  <c r="C2463" i="3"/>
  <c r="I2462" i="3"/>
  <c r="H2462" i="3"/>
  <c r="G2462" i="3"/>
  <c r="F2462" i="3"/>
  <c r="E2462" i="3"/>
  <c r="D2462" i="3"/>
  <c r="C2462" i="3"/>
  <c r="I2461" i="3"/>
  <c r="H2461" i="3"/>
  <c r="G2461" i="3"/>
  <c r="F2461" i="3"/>
  <c r="E2461" i="3"/>
  <c r="D2461" i="3"/>
  <c r="C2461" i="3"/>
  <c r="I2460" i="3"/>
  <c r="H2460" i="3"/>
  <c r="G2460" i="3"/>
  <c r="F2460" i="3"/>
  <c r="E2460" i="3"/>
  <c r="D2460" i="3"/>
  <c r="C2460" i="3"/>
  <c r="I2459" i="3"/>
  <c r="H2459" i="3"/>
  <c r="G2459" i="3"/>
  <c r="F2459" i="3"/>
  <c r="E2459" i="3"/>
  <c r="D2459" i="3"/>
  <c r="C2459" i="3"/>
  <c r="I2458" i="3"/>
  <c r="H2458" i="3"/>
  <c r="G2458" i="3"/>
  <c r="F2458" i="3"/>
  <c r="E2458" i="3"/>
  <c r="D2458" i="3"/>
  <c r="C2458" i="3"/>
  <c r="I2457" i="3"/>
  <c r="H2457" i="3"/>
  <c r="G2457" i="3"/>
  <c r="F2457" i="3"/>
  <c r="E2457" i="3"/>
  <c r="D2457" i="3"/>
  <c r="C2457" i="3"/>
  <c r="I2456" i="3"/>
  <c r="H2456" i="3"/>
  <c r="G2456" i="3"/>
  <c r="F2456" i="3"/>
  <c r="E2456" i="3"/>
  <c r="D2456" i="3"/>
  <c r="C2456" i="3"/>
  <c r="I2455" i="3"/>
  <c r="H2455" i="3"/>
  <c r="G2455" i="3"/>
  <c r="F2455" i="3"/>
  <c r="E2455" i="3"/>
  <c r="D2455" i="3"/>
  <c r="C2455" i="3"/>
  <c r="I2454" i="3"/>
  <c r="H2454" i="3"/>
  <c r="G2454" i="3"/>
  <c r="F2454" i="3"/>
  <c r="E2454" i="3"/>
  <c r="D2454" i="3"/>
  <c r="C2454" i="3"/>
  <c r="I2453" i="3"/>
  <c r="H2453" i="3"/>
  <c r="G2453" i="3"/>
  <c r="F2453" i="3"/>
  <c r="E2453" i="3"/>
  <c r="D2453" i="3"/>
  <c r="C2453" i="3"/>
  <c r="I2452" i="3"/>
  <c r="H2452" i="3"/>
  <c r="G2452" i="3"/>
  <c r="F2452" i="3"/>
  <c r="E2452" i="3"/>
  <c r="D2452" i="3"/>
  <c r="C2452" i="3"/>
  <c r="I2451" i="3"/>
  <c r="H2451" i="3"/>
  <c r="G2451" i="3"/>
  <c r="F2451" i="3"/>
  <c r="E2451" i="3"/>
  <c r="D2451" i="3"/>
  <c r="C2451" i="3"/>
  <c r="I2450" i="3"/>
  <c r="H2450" i="3"/>
  <c r="G2450" i="3"/>
  <c r="F2450" i="3"/>
  <c r="E2450" i="3"/>
  <c r="D2450" i="3"/>
  <c r="C2450" i="3"/>
  <c r="I2449" i="3"/>
  <c r="H2449" i="3"/>
  <c r="G2449" i="3"/>
  <c r="F2449" i="3"/>
  <c r="E2449" i="3"/>
  <c r="D2449" i="3"/>
  <c r="C2449" i="3"/>
  <c r="I2448" i="3"/>
  <c r="H2448" i="3"/>
  <c r="G2448" i="3"/>
  <c r="F2448" i="3"/>
  <c r="E2448" i="3"/>
  <c r="D2448" i="3"/>
  <c r="C2448" i="3"/>
  <c r="I2447" i="3"/>
  <c r="H2447" i="3"/>
  <c r="G2447" i="3"/>
  <c r="F2447" i="3"/>
  <c r="E2447" i="3"/>
  <c r="D2447" i="3"/>
  <c r="C2447" i="3"/>
  <c r="I2446" i="3"/>
  <c r="H2446" i="3"/>
  <c r="G2446" i="3"/>
  <c r="F2446" i="3"/>
  <c r="E2446" i="3"/>
  <c r="D2446" i="3"/>
  <c r="C2446" i="3"/>
  <c r="I2445" i="3"/>
  <c r="H2445" i="3"/>
  <c r="G2445" i="3"/>
  <c r="F2445" i="3"/>
  <c r="E2445" i="3"/>
  <c r="D2445" i="3"/>
  <c r="C2445" i="3"/>
  <c r="I2444" i="3"/>
  <c r="H2444" i="3"/>
  <c r="G2444" i="3"/>
  <c r="F2444" i="3"/>
  <c r="E2444" i="3"/>
  <c r="D2444" i="3"/>
  <c r="C2444" i="3"/>
  <c r="I2443" i="3"/>
  <c r="H2443" i="3"/>
  <c r="G2443" i="3"/>
  <c r="F2443" i="3"/>
  <c r="E2443" i="3"/>
  <c r="D2443" i="3"/>
  <c r="C2443" i="3"/>
  <c r="I2442" i="3"/>
  <c r="H2442" i="3"/>
  <c r="G2442" i="3"/>
  <c r="F2442" i="3"/>
  <c r="E2442" i="3"/>
  <c r="D2442" i="3"/>
  <c r="C2442" i="3"/>
  <c r="I2441" i="3"/>
  <c r="H2441" i="3"/>
  <c r="G2441" i="3"/>
  <c r="F2441" i="3"/>
  <c r="E2441" i="3"/>
  <c r="D2441" i="3"/>
  <c r="C2441" i="3"/>
  <c r="I2440" i="3"/>
  <c r="H2440" i="3"/>
  <c r="G2440" i="3"/>
  <c r="F2440" i="3"/>
  <c r="E2440" i="3"/>
  <c r="D2440" i="3"/>
  <c r="C2440" i="3"/>
  <c r="I2439" i="3"/>
  <c r="H2439" i="3"/>
  <c r="G2439" i="3"/>
  <c r="F2439" i="3"/>
  <c r="E2439" i="3"/>
  <c r="D2439" i="3"/>
  <c r="C2439" i="3"/>
  <c r="I2438" i="3"/>
  <c r="H2438" i="3"/>
  <c r="G2438" i="3"/>
  <c r="F2438" i="3"/>
  <c r="E2438" i="3"/>
  <c r="D2438" i="3"/>
  <c r="C2438" i="3"/>
  <c r="I2437" i="3"/>
  <c r="H2437" i="3"/>
  <c r="G2437" i="3"/>
  <c r="F2437" i="3"/>
  <c r="E2437" i="3"/>
  <c r="D2437" i="3"/>
  <c r="C2437" i="3"/>
  <c r="I2436" i="3"/>
  <c r="H2436" i="3"/>
  <c r="G2436" i="3"/>
  <c r="F2436" i="3"/>
  <c r="E2436" i="3"/>
  <c r="D2436" i="3"/>
  <c r="C2436" i="3"/>
  <c r="I2435" i="3"/>
  <c r="H2435" i="3"/>
  <c r="G2435" i="3"/>
  <c r="F2435" i="3"/>
  <c r="E2435" i="3"/>
  <c r="D2435" i="3"/>
  <c r="C2435" i="3"/>
  <c r="I2434" i="3"/>
  <c r="H2434" i="3"/>
  <c r="G2434" i="3"/>
  <c r="F2434" i="3"/>
  <c r="E2434" i="3"/>
  <c r="D2434" i="3"/>
  <c r="C2434" i="3"/>
  <c r="I2433" i="3"/>
  <c r="H2433" i="3"/>
  <c r="G2433" i="3"/>
  <c r="F2433" i="3"/>
  <c r="E2433" i="3"/>
  <c r="D2433" i="3"/>
  <c r="C2433" i="3"/>
  <c r="I2432" i="3"/>
  <c r="H2432" i="3"/>
  <c r="G2432" i="3"/>
  <c r="F2432" i="3"/>
  <c r="E2432" i="3"/>
  <c r="D2432" i="3"/>
  <c r="C2432" i="3"/>
  <c r="I2431" i="3"/>
  <c r="H2431" i="3"/>
  <c r="G2431" i="3"/>
  <c r="F2431" i="3"/>
  <c r="E2431" i="3"/>
  <c r="D2431" i="3"/>
  <c r="C2431" i="3"/>
  <c r="I2430" i="3"/>
  <c r="H2430" i="3"/>
  <c r="G2430" i="3"/>
  <c r="F2430" i="3"/>
  <c r="E2430" i="3"/>
  <c r="D2430" i="3"/>
  <c r="C2430" i="3"/>
  <c r="I2429" i="3"/>
  <c r="H2429" i="3"/>
  <c r="G2429" i="3"/>
  <c r="F2429" i="3"/>
  <c r="E2429" i="3"/>
  <c r="D2429" i="3"/>
  <c r="C2429" i="3"/>
  <c r="I2428" i="3"/>
  <c r="H2428" i="3"/>
  <c r="G2428" i="3"/>
  <c r="F2428" i="3"/>
  <c r="E2428" i="3"/>
  <c r="D2428" i="3"/>
  <c r="C2428" i="3"/>
  <c r="I2427" i="3"/>
  <c r="H2427" i="3"/>
  <c r="G2427" i="3"/>
  <c r="F2427" i="3"/>
  <c r="E2427" i="3"/>
  <c r="D2427" i="3"/>
  <c r="C2427" i="3"/>
  <c r="I2426" i="3"/>
  <c r="H2426" i="3"/>
  <c r="G2426" i="3"/>
  <c r="F2426" i="3"/>
  <c r="E2426" i="3"/>
  <c r="D2426" i="3"/>
  <c r="C2426" i="3"/>
  <c r="I2425" i="3"/>
  <c r="H2425" i="3"/>
  <c r="G2425" i="3"/>
  <c r="F2425" i="3"/>
  <c r="E2425" i="3"/>
  <c r="D2425" i="3"/>
  <c r="C2425" i="3"/>
  <c r="I2424" i="3"/>
  <c r="H2424" i="3"/>
  <c r="G2424" i="3"/>
  <c r="F2424" i="3"/>
  <c r="E2424" i="3"/>
  <c r="D2424" i="3"/>
  <c r="C2424" i="3"/>
  <c r="I2423" i="3"/>
  <c r="H2423" i="3"/>
  <c r="G2423" i="3"/>
  <c r="F2423" i="3"/>
  <c r="E2423" i="3"/>
  <c r="D2423" i="3"/>
  <c r="C2423" i="3"/>
  <c r="I2422" i="3"/>
  <c r="H2422" i="3"/>
  <c r="G2422" i="3"/>
  <c r="F2422" i="3"/>
  <c r="E2422" i="3"/>
  <c r="D2422" i="3"/>
  <c r="C2422" i="3"/>
  <c r="I2421" i="3"/>
  <c r="H2421" i="3"/>
  <c r="G2421" i="3"/>
  <c r="F2421" i="3"/>
  <c r="E2421" i="3"/>
  <c r="D2421" i="3"/>
  <c r="C2421" i="3"/>
  <c r="I2420" i="3"/>
  <c r="H2420" i="3"/>
  <c r="G2420" i="3"/>
  <c r="F2420" i="3"/>
  <c r="E2420" i="3"/>
  <c r="D2420" i="3"/>
  <c r="C2420" i="3"/>
  <c r="I2419" i="3"/>
  <c r="H2419" i="3"/>
  <c r="G2419" i="3"/>
  <c r="F2419" i="3"/>
  <c r="E2419" i="3"/>
  <c r="D2419" i="3"/>
  <c r="C2419" i="3"/>
  <c r="I2418" i="3"/>
  <c r="H2418" i="3"/>
  <c r="G2418" i="3"/>
  <c r="F2418" i="3"/>
  <c r="E2418" i="3"/>
  <c r="D2418" i="3"/>
  <c r="C2418" i="3"/>
  <c r="I2417" i="3"/>
  <c r="H2417" i="3"/>
  <c r="G2417" i="3"/>
  <c r="F2417" i="3"/>
  <c r="E2417" i="3"/>
  <c r="D2417" i="3"/>
  <c r="C2417" i="3"/>
  <c r="I2416" i="3"/>
  <c r="H2416" i="3"/>
  <c r="G2416" i="3"/>
  <c r="F2416" i="3"/>
  <c r="E2416" i="3"/>
  <c r="D2416" i="3"/>
  <c r="C2416" i="3"/>
  <c r="I2415" i="3"/>
  <c r="H2415" i="3"/>
  <c r="G2415" i="3"/>
  <c r="F2415" i="3"/>
  <c r="E2415" i="3"/>
  <c r="D2415" i="3"/>
  <c r="C2415" i="3"/>
  <c r="I2414" i="3"/>
  <c r="H2414" i="3"/>
  <c r="G2414" i="3"/>
  <c r="F2414" i="3"/>
  <c r="E2414" i="3"/>
  <c r="D2414" i="3"/>
  <c r="C2414" i="3"/>
  <c r="I2413" i="3"/>
  <c r="H2413" i="3"/>
  <c r="G2413" i="3"/>
  <c r="F2413" i="3"/>
  <c r="E2413" i="3"/>
  <c r="D2413" i="3"/>
  <c r="C2413" i="3"/>
  <c r="I2412" i="3"/>
  <c r="H2412" i="3"/>
  <c r="G2412" i="3"/>
  <c r="F2412" i="3"/>
  <c r="E2412" i="3"/>
  <c r="D2412" i="3"/>
  <c r="C2412" i="3"/>
  <c r="I2411" i="3"/>
  <c r="H2411" i="3"/>
  <c r="G2411" i="3"/>
  <c r="F2411" i="3"/>
  <c r="E2411" i="3"/>
  <c r="D2411" i="3"/>
  <c r="C2411" i="3"/>
  <c r="I2410" i="3"/>
  <c r="H2410" i="3"/>
  <c r="G2410" i="3"/>
  <c r="F2410" i="3"/>
  <c r="E2410" i="3"/>
  <c r="D2410" i="3"/>
  <c r="C2410" i="3"/>
  <c r="I2409" i="3"/>
  <c r="H2409" i="3"/>
  <c r="G2409" i="3"/>
  <c r="F2409" i="3"/>
  <c r="E2409" i="3"/>
  <c r="D2409" i="3"/>
  <c r="C2409" i="3"/>
  <c r="I2408" i="3"/>
  <c r="H2408" i="3"/>
  <c r="G2408" i="3"/>
  <c r="F2408" i="3"/>
  <c r="E2408" i="3"/>
  <c r="D2408" i="3"/>
  <c r="C2408" i="3"/>
  <c r="I2407" i="3"/>
  <c r="H2407" i="3"/>
  <c r="G2407" i="3"/>
  <c r="F2407" i="3"/>
  <c r="E2407" i="3"/>
  <c r="D2407" i="3"/>
  <c r="C2407" i="3"/>
  <c r="I2406" i="3"/>
  <c r="H2406" i="3"/>
  <c r="G2406" i="3"/>
  <c r="F2406" i="3"/>
  <c r="E2406" i="3"/>
  <c r="D2406" i="3"/>
  <c r="C2406" i="3"/>
  <c r="I2405" i="3"/>
  <c r="H2405" i="3"/>
  <c r="G2405" i="3"/>
  <c r="F2405" i="3"/>
  <c r="E2405" i="3"/>
  <c r="D2405" i="3"/>
  <c r="C2405" i="3"/>
  <c r="I2404" i="3"/>
  <c r="H2404" i="3"/>
  <c r="G2404" i="3"/>
  <c r="F2404" i="3"/>
  <c r="E2404" i="3"/>
  <c r="D2404" i="3"/>
  <c r="C2404" i="3"/>
  <c r="I2403" i="3"/>
  <c r="H2403" i="3"/>
  <c r="G2403" i="3"/>
  <c r="F2403" i="3"/>
  <c r="E2403" i="3"/>
  <c r="D2403" i="3"/>
  <c r="C2403" i="3"/>
  <c r="I2402" i="3"/>
  <c r="H2402" i="3"/>
  <c r="G2402" i="3"/>
  <c r="F2402" i="3"/>
  <c r="E2402" i="3"/>
  <c r="D2402" i="3"/>
  <c r="C2402" i="3"/>
  <c r="I2401" i="3"/>
  <c r="H2401" i="3"/>
  <c r="G2401" i="3"/>
  <c r="F2401" i="3"/>
  <c r="E2401" i="3"/>
  <c r="D2401" i="3"/>
  <c r="C2401" i="3"/>
  <c r="I2400" i="3"/>
  <c r="H2400" i="3"/>
  <c r="G2400" i="3"/>
  <c r="F2400" i="3"/>
  <c r="E2400" i="3"/>
  <c r="D2400" i="3"/>
  <c r="C2400" i="3"/>
  <c r="I2399" i="3"/>
  <c r="H2399" i="3"/>
  <c r="G2399" i="3"/>
  <c r="F2399" i="3"/>
  <c r="E2399" i="3"/>
  <c r="D2399" i="3"/>
  <c r="C2399" i="3"/>
  <c r="I2398" i="3"/>
  <c r="H2398" i="3"/>
  <c r="G2398" i="3"/>
  <c r="F2398" i="3"/>
  <c r="E2398" i="3"/>
  <c r="D2398" i="3"/>
  <c r="C2398" i="3"/>
  <c r="I2397" i="3"/>
  <c r="H2397" i="3"/>
  <c r="G2397" i="3"/>
  <c r="F2397" i="3"/>
  <c r="E2397" i="3"/>
  <c r="D2397" i="3"/>
  <c r="C2397" i="3"/>
  <c r="I2396" i="3"/>
  <c r="H2396" i="3"/>
  <c r="G2396" i="3"/>
  <c r="F2396" i="3"/>
  <c r="E2396" i="3"/>
  <c r="D2396" i="3"/>
  <c r="C2396" i="3"/>
  <c r="I2395" i="3"/>
  <c r="H2395" i="3"/>
  <c r="G2395" i="3"/>
  <c r="F2395" i="3"/>
  <c r="E2395" i="3"/>
  <c r="D2395" i="3"/>
  <c r="C2395" i="3"/>
  <c r="I2394" i="3"/>
  <c r="H2394" i="3"/>
  <c r="G2394" i="3"/>
  <c r="F2394" i="3"/>
  <c r="E2394" i="3"/>
  <c r="D2394" i="3"/>
  <c r="C2394" i="3"/>
  <c r="I2393" i="3"/>
  <c r="H2393" i="3"/>
  <c r="G2393" i="3"/>
  <c r="F2393" i="3"/>
  <c r="E2393" i="3"/>
  <c r="D2393" i="3"/>
  <c r="C2393" i="3"/>
  <c r="I2392" i="3"/>
  <c r="H2392" i="3"/>
  <c r="G2392" i="3"/>
  <c r="F2392" i="3"/>
  <c r="E2392" i="3"/>
  <c r="D2392" i="3"/>
  <c r="C2392" i="3"/>
  <c r="I2391" i="3"/>
  <c r="H2391" i="3"/>
  <c r="G2391" i="3"/>
  <c r="F2391" i="3"/>
  <c r="E2391" i="3"/>
  <c r="D2391" i="3"/>
  <c r="C2391" i="3"/>
  <c r="I2390" i="3"/>
  <c r="H2390" i="3"/>
  <c r="G2390" i="3"/>
  <c r="F2390" i="3"/>
  <c r="E2390" i="3"/>
  <c r="D2390" i="3"/>
  <c r="C2390" i="3"/>
  <c r="I2389" i="3"/>
  <c r="H2389" i="3"/>
  <c r="G2389" i="3"/>
  <c r="F2389" i="3"/>
  <c r="E2389" i="3"/>
  <c r="D2389" i="3"/>
  <c r="C2389" i="3"/>
  <c r="I2388" i="3"/>
  <c r="H2388" i="3"/>
  <c r="G2388" i="3"/>
  <c r="F2388" i="3"/>
  <c r="E2388" i="3"/>
  <c r="D2388" i="3"/>
  <c r="C2388" i="3"/>
  <c r="I2387" i="3"/>
  <c r="H2387" i="3"/>
  <c r="G2387" i="3"/>
  <c r="F2387" i="3"/>
  <c r="E2387" i="3"/>
  <c r="D2387" i="3"/>
  <c r="C2387" i="3"/>
  <c r="I2386" i="3"/>
  <c r="H2386" i="3"/>
  <c r="G2386" i="3"/>
  <c r="F2386" i="3"/>
  <c r="E2386" i="3"/>
  <c r="D2386" i="3"/>
  <c r="C2386" i="3"/>
  <c r="I2385" i="3"/>
  <c r="H2385" i="3"/>
  <c r="G2385" i="3"/>
  <c r="F2385" i="3"/>
  <c r="E2385" i="3"/>
  <c r="D2385" i="3"/>
  <c r="C2385" i="3"/>
  <c r="I2384" i="3"/>
  <c r="H2384" i="3"/>
  <c r="G2384" i="3"/>
  <c r="F2384" i="3"/>
  <c r="E2384" i="3"/>
  <c r="D2384" i="3"/>
  <c r="C2384" i="3"/>
  <c r="I2383" i="3"/>
  <c r="H2383" i="3"/>
  <c r="G2383" i="3"/>
  <c r="F2383" i="3"/>
  <c r="E2383" i="3"/>
  <c r="D2383" i="3"/>
  <c r="C2383" i="3"/>
  <c r="I2382" i="3"/>
  <c r="H2382" i="3"/>
  <c r="G2382" i="3"/>
  <c r="F2382" i="3"/>
  <c r="E2382" i="3"/>
  <c r="D2382" i="3"/>
  <c r="C2382" i="3"/>
  <c r="I2381" i="3"/>
  <c r="H2381" i="3"/>
  <c r="G2381" i="3"/>
  <c r="F2381" i="3"/>
  <c r="E2381" i="3"/>
  <c r="D2381" i="3"/>
  <c r="C2381" i="3"/>
  <c r="I2380" i="3"/>
  <c r="H2380" i="3"/>
  <c r="G2380" i="3"/>
  <c r="F2380" i="3"/>
  <c r="E2380" i="3"/>
  <c r="D2380" i="3"/>
  <c r="C2380" i="3"/>
  <c r="I2379" i="3"/>
  <c r="H2379" i="3"/>
  <c r="G2379" i="3"/>
  <c r="F2379" i="3"/>
  <c r="E2379" i="3"/>
  <c r="D2379" i="3"/>
  <c r="C2379" i="3"/>
  <c r="I2378" i="3"/>
  <c r="H2378" i="3"/>
  <c r="G2378" i="3"/>
  <c r="F2378" i="3"/>
  <c r="E2378" i="3"/>
  <c r="D2378" i="3"/>
  <c r="C2378" i="3"/>
  <c r="I2377" i="3"/>
  <c r="H2377" i="3"/>
  <c r="G2377" i="3"/>
  <c r="F2377" i="3"/>
  <c r="E2377" i="3"/>
  <c r="D2377" i="3"/>
  <c r="C2377" i="3"/>
  <c r="I2376" i="3"/>
  <c r="H2376" i="3"/>
  <c r="G2376" i="3"/>
  <c r="F2376" i="3"/>
  <c r="E2376" i="3"/>
  <c r="D2376" i="3"/>
  <c r="C2376" i="3"/>
  <c r="I2375" i="3"/>
  <c r="H2375" i="3"/>
  <c r="G2375" i="3"/>
  <c r="F2375" i="3"/>
  <c r="E2375" i="3"/>
  <c r="D2375" i="3"/>
  <c r="C2375" i="3"/>
  <c r="I2374" i="3"/>
  <c r="H2374" i="3"/>
  <c r="G2374" i="3"/>
  <c r="F2374" i="3"/>
  <c r="E2374" i="3"/>
  <c r="D2374" i="3"/>
  <c r="C2374" i="3"/>
  <c r="I2373" i="3"/>
  <c r="H2373" i="3"/>
  <c r="G2373" i="3"/>
  <c r="F2373" i="3"/>
  <c r="E2373" i="3"/>
  <c r="D2373" i="3"/>
  <c r="C2373" i="3"/>
  <c r="I2372" i="3"/>
  <c r="H2372" i="3"/>
  <c r="G2372" i="3"/>
  <c r="F2372" i="3"/>
  <c r="E2372" i="3"/>
  <c r="D2372" i="3"/>
  <c r="C2372" i="3"/>
  <c r="I2371" i="3"/>
  <c r="H2371" i="3"/>
  <c r="G2371" i="3"/>
  <c r="F2371" i="3"/>
  <c r="E2371" i="3"/>
  <c r="D2371" i="3"/>
  <c r="C2371" i="3"/>
  <c r="I2370" i="3"/>
  <c r="H2370" i="3"/>
  <c r="G2370" i="3"/>
  <c r="F2370" i="3"/>
  <c r="E2370" i="3"/>
  <c r="D2370" i="3"/>
  <c r="C2370" i="3"/>
  <c r="I2369" i="3"/>
  <c r="H2369" i="3"/>
  <c r="G2369" i="3"/>
  <c r="F2369" i="3"/>
  <c r="E2369" i="3"/>
  <c r="D2369" i="3"/>
  <c r="C2369" i="3"/>
  <c r="I2368" i="3"/>
  <c r="H2368" i="3"/>
  <c r="G2368" i="3"/>
  <c r="F2368" i="3"/>
  <c r="E2368" i="3"/>
  <c r="D2368" i="3"/>
  <c r="C2368" i="3"/>
  <c r="I2367" i="3"/>
  <c r="H2367" i="3"/>
  <c r="G2367" i="3"/>
  <c r="F2367" i="3"/>
  <c r="E2367" i="3"/>
  <c r="D2367" i="3"/>
  <c r="C2367" i="3"/>
  <c r="I2366" i="3"/>
  <c r="H2366" i="3"/>
  <c r="G2366" i="3"/>
  <c r="F2366" i="3"/>
  <c r="E2366" i="3"/>
  <c r="D2366" i="3"/>
  <c r="C2366" i="3"/>
  <c r="I2365" i="3"/>
  <c r="H2365" i="3"/>
  <c r="G2365" i="3"/>
  <c r="F2365" i="3"/>
  <c r="E2365" i="3"/>
  <c r="D2365" i="3"/>
  <c r="C2365" i="3"/>
  <c r="I2364" i="3"/>
  <c r="H2364" i="3"/>
  <c r="G2364" i="3"/>
  <c r="F2364" i="3"/>
  <c r="E2364" i="3"/>
  <c r="D2364" i="3"/>
  <c r="C2364" i="3"/>
  <c r="I2363" i="3"/>
  <c r="H2363" i="3"/>
  <c r="G2363" i="3"/>
  <c r="F2363" i="3"/>
  <c r="E2363" i="3"/>
  <c r="D2363" i="3"/>
  <c r="C2363" i="3"/>
  <c r="I2362" i="3"/>
  <c r="H2362" i="3"/>
  <c r="G2362" i="3"/>
  <c r="F2362" i="3"/>
  <c r="E2362" i="3"/>
  <c r="D2362" i="3"/>
  <c r="C2362" i="3"/>
  <c r="I2361" i="3"/>
  <c r="H2361" i="3"/>
  <c r="G2361" i="3"/>
  <c r="F2361" i="3"/>
  <c r="E2361" i="3"/>
  <c r="D2361" i="3"/>
  <c r="C2361" i="3"/>
  <c r="I2360" i="3"/>
  <c r="H2360" i="3"/>
  <c r="G2360" i="3"/>
  <c r="F2360" i="3"/>
  <c r="E2360" i="3"/>
  <c r="D2360" i="3"/>
  <c r="C2360" i="3"/>
  <c r="I2359" i="3"/>
  <c r="H2359" i="3"/>
  <c r="G2359" i="3"/>
  <c r="F2359" i="3"/>
  <c r="E2359" i="3"/>
  <c r="D2359" i="3"/>
  <c r="C2359" i="3"/>
  <c r="I2358" i="3"/>
  <c r="H2358" i="3"/>
  <c r="G2358" i="3"/>
  <c r="F2358" i="3"/>
  <c r="E2358" i="3"/>
  <c r="D2358" i="3"/>
  <c r="C2358" i="3"/>
  <c r="I2357" i="3"/>
  <c r="H2357" i="3"/>
  <c r="G2357" i="3"/>
  <c r="F2357" i="3"/>
  <c r="E2357" i="3"/>
  <c r="D2357" i="3"/>
  <c r="C2357" i="3"/>
  <c r="I2356" i="3"/>
  <c r="H2356" i="3"/>
  <c r="G2356" i="3"/>
  <c r="F2356" i="3"/>
  <c r="E2356" i="3"/>
  <c r="D2356" i="3"/>
  <c r="C2356" i="3"/>
  <c r="I2355" i="3"/>
  <c r="H2355" i="3"/>
  <c r="G2355" i="3"/>
  <c r="F2355" i="3"/>
  <c r="E2355" i="3"/>
  <c r="D2355" i="3"/>
  <c r="C2355" i="3"/>
  <c r="I2354" i="3"/>
  <c r="H2354" i="3"/>
  <c r="G2354" i="3"/>
  <c r="F2354" i="3"/>
  <c r="E2354" i="3"/>
  <c r="D2354" i="3"/>
  <c r="C2354" i="3"/>
  <c r="I2353" i="3"/>
  <c r="H2353" i="3"/>
  <c r="G2353" i="3"/>
  <c r="F2353" i="3"/>
  <c r="E2353" i="3"/>
  <c r="D2353" i="3"/>
  <c r="C2353" i="3"/>
  <c r="I2352" i="3"/>
  <c r="H2352" i="3"/>
  <c r="G2352" i="3"/>
  <c r="F2352" i="3"/>
  <c r="E2352" i="3"/>
  <c r="D2352" i="3"/>
  <c r="C2352" i="3"/>
  <c r="I2351" i="3"/>
  <c r="H2351" i="3"/>
  <c r="G2351" i="3"/>
  <c r="F2351" i="3"/>
  <c r="E2351" i="3"/>
  <c r="D2351" i="3"/>
  <c r="C2351" i="3"/>
  <c r="I2350" i="3"/>
  <c r="H2350" i="3"/>
  <c r="G2350" i="3"/>
  <c r="F2350" i="3"/>
  <c r="E2350" i="3"/>
  <c r="D2350" i="3"/>
  <c r="C2350" i="3"/>
  <c r="I2349" i="3"/>
  <c r="H2349" i="3"/>
  <c r="G2349" i="3"/>
  <c r="F2349" i="3"/>
  <c r="E2349" i="3"/>
  <c r="D2349" i="3"/>
  <c r="C2349" i="3"/>
  <c r="I2348" i="3"/>
  <c r="H2348" i="3"/>
  <c r="G2348" i="3"/>
  <c r="F2348" i="3"/>
  <c r="E2348" i="3"/>
  <c r="D2348" i="3"/>
  <c r="C2348" i="3"/>
  <c r="I2347" i="3"/>
  <c r="H2347" i="3"/>
  <c r="G2347" i="3"/>
  <c r="F2347" i="3"/>
  <c r="E2347" i="3"/>
  <c r="D2347" i="3"/>
  <c r="C2347" i="3"/>
  <c r="I2346" i="3"/>
  <c r="H2346" i="3"/>
  <c r="G2346" i="3"/>
  <c r="F2346" i="3"/>
  <c r="E2346" i="3"/>
  <c r="D2346" i="3"/>
  <c r="C2346" i="3"/>
  <c r="I2345" i="3"/>
  <c r="H2345" i="3"/>
  <c r="G2345" i="3"/>
  <c r="F2345" i="3"/>
  <c r="E2345" i="3"/>
  <c r="D2345" i="3"/>
  <c r="C2345" i="3"/>
  <c r="I2344" i="3"/>
  <c r="H2344" i="3"/>
  <c r="G2344" i="3"/>
  <c r="F2344" i="3"/>
  <c r="E2344" i="3"/>
  <c r="D2344" i="3"/>
  <c r="C2344" i="3"/>
  <c r="I2343" i="3"/>
  <c r="H2343" i="3"/>
  <c r="G2343" i="3"/>
  <c r="F2343" i="3"/>
  <c r="E2343" i="3"/>
  <c r="D2343" i="3"/>
  <c r="C2343" i="3"/>
  <c r="I2342" i="3"/>
  <c r="H2342" i="3"/>
  <c r="G2342" i="3"/>
  <c r="F2342" i="3"/>
  <c r="E2342" i="3"/>
  <c r="D2342" i="3"/>
  <c r="C2342" i="3"/>
  <c r="I2341" i="3"/>
  <c r="H2341" i="3"/>
  <c r="G2341" i="3"/>
  <c r="F2341" i="3"/>
  <c r="E2341" i="3"/>
  <c r="D2341" i="3"/>
  <c r="C2341" i="3"/>
  <c r="I2340" i="3"/>
  <c r="H2340" i="3"/>
  <c r="G2340" i="3"/>
  <c r="F2340" i="3"/>
  <c r="E2340" i="3"/>
  <c r="D2340" i="3"/>
  <c r="C2340" i="3"/>
  <c r="I2339" i="3"/>
  <c r="H2339" i="3"/>
  <c r="G2339" i="3"/>
  <c r="F2339" i="3"/>
  <c r="E2339" i="3"/>
  <c r="D2339" i="3"/>
  <c r="C2339" i="3"/>
  <c r="I2338" i="3"/>
  <c r="H2338" i="3"/>
  <c r="G2338" i="3"/>
  <c r="F2338" i="3"/>
  <c r="E2338" i="3"/>
  <c r="D2338" i="3"/>
  <c r="C2338" i="3"/>
  <c r="I2337" i="3"/>
  <c r="H2337" i="3"/>
  <c r="G2337" i="3"/>
  <c r="F2337" i="3"/>
  <c r="E2337" i="3"/>
  <c r="D2337" i="3"/>
  <c r="C2337" i="3"/>
  <c r="I2336" i="3"/>
  <c r="H2336" i="3"/>
  <c r="G2336" i="3"/>
  <c r="F2336" i="3"/>
  <c r="E2336" i="3"/>
  <c r="D2336" i="3"/>
  <c r="C2336" i="3"/>
  <c r="I2335" i="3"/>
  <c r="H2335" i="3"/>
  <c r="G2335" i="3"/>
  <c r="F2335" i="3"/>
  <c r="E2335" i="3"/>
  <c r="D2335" i="3"/>
  <c r="C2335" i="3"/>
  <c r="I2334" i="3"/>
  <c r="H2334" i="3"/>
  <c r="G2334" i="3"/>
  <c r="F2334" i="3"/>
  <c r="E2334" i="3"/>
  <c r="D2334" i="3"/>
  <c r="C2334" i="3"/>
  <c r="I2333" i="3"/>
  <c r="H2333" i="3"/>
  <c r="G2333" i="3"/>
  <c r="F2333" i="3"/>
  <c r="E2333" i="3"/>
  <c r="D2333" i="3"/>
  <c r="C2333" i="3"/>
  <c r="I2332" i="3"/>
  <c r="H2332" i="3"/>
  <c r="G2332" i="3"/>
  <c r="F2332" i="3"/>
  <c r="E2332" i="3"/>
  <c r="D2332" i="3"/>
  <c r="C2332" i="3"/>
  <c r="I2331" i="3"/>
  <c r="H2331" i="3"/>
  <c r="G2331" i="3"/>
  <c r="F2331" i="3"/>
  <c r="E2331" i="3"/>
  <c r="D2331" i="3"/>
  <c r="C2331" i="3"/>
  <c r="I2330" i="3"/>
  <c r="H2330" i="3"/>
  <c r="G2330" i="3"/>
  <c r="F2330" i="3"/>
  <c r="E2330" i="3"/>
  <c r="D2330" i="3"/>
  <c r="C2330" i="3"/>
  <c r="I2329" i="3"/>
  <c r="H2329" i="3"/>
  <c r="G2329" i="3"/>
  <c r="F2329" i="3"/>
  <c r="E2329" i="3"/>
  <c r="D2329" i="3"/>
  <c r="C2329" i="3"/>
  <c r="I2328" i="3"/>
  <c r="H2328" i="3"/>
  <c r="G2328" i="3"/>
  <c r="F2328" i="3"/>
  <c r="E2328" i="3"/>
  <c r="D2328" i="3"/>
  <c r="C2328" i="3"/>
  <c r="I2327" i="3"/>
  <c r="H2327" i="3"/>
  <c r="G2327" i="3"/>
  <c r="F2327" i="3"/>
  <c r="E2327" i="3"/>
  <c r="D2327" i="3"/>
  <c r="C2327" i="3"/>
  <c r="I2326" i="3"/>
  <c r="H2326" i="3"/>
  <c r="G2326" i="3"/>
  <c r="F2326" i="3"/>
  <c r="E2326" i="3"/>
  <c r="D2326" i="3"/>
  <c r="C2326" i="3"/>
  <c r="I2325" i="3"/>
  <c r="H2325" i="3"/>
  <c r="G2325" i="3"/>
  <c r="F2325" i="3"/>
  <c r="E2325" i="3"/>
  <c r="D2325" i="3"/>
  <c r="C2325" i="3"/>
  <c r="I2324" i="3"/>
  <c r="H2324" i="3"/>
  <c r="G2324" i="3"/>
  <c r="F2324" i="3"/>
  <c r="E2324" i="3"/>
  <c r="D2324" i="3"/>
  <c r="C2324" i="3"/>
  <c r="I2323" i="3"/>
  <c r="H2323" i="3"/>
  <c r="G2323" i="3"/>
  <c r="F2323" i="3"/>
  <c r="E2323" i="3"/>
  <c r="D2323" i="3"/>
  <c r="C2323" i="3"/>
  <c r="I2322" i="3"/>
  <c r="H2322" i="3"/>
  <c r="G2322" i="3"/>
  <c r="F2322" i="3"/>
  <c r="E2322" i="3"/>
  <c r="D2322" i="3"/>
  <c r="C2322" i="3"/>
  <c r="I2321" i="3"/>
  <c r="H2321" i="3"/>
  <c r="G2321" i="3"/>
  <c r="F2321" i="3"/>
  <c r="E2321" i="3"/>
  <c r="D2321" i="3"/>
  <c r="C2321" i="3"/>
  <c r="I2320" i="3"/>
  <c r="H2320" i="3"/>
  <c r="G2320" i="3"/>
  <c r="F2320" i="3"/>
  <c r="E2320" i="3"/>
  <c r="D2320" i="3"/>
  <c r="C2320" i="3"/>
  <c r="I2319" i="3"/>
  <c r="H2319" i="3"/>
  <c r="G2319" i="3"/>
  <c r="F2319" i="3"/>
  <c r="E2319" i="3"/>
  <c r="D2319" i="3"/>
  <c r="C2319" i="3"/>
  <c r="I2318" i="3"/>
  <c r="H2318" i="3"/>
  <c r="G2318" i="3"/>
  <c r="F2318" i="3"/>
  <c r="E2318" i="3"/>
  <c r="D2318" i="3"/>
  <c r="C2318" i="3"/>
  <c r="I2317" i="3"/>
  <c r="H2317" i="3"/>
  <c r="G2317" i="3"/>
  <c r="F2317" i="3"/>
  <c r="E2317" i="3"/>
  <c r="D2317" i="3"/>
  <c r="C2317" i="3"/>
  <c r="I2316" i="3"/>
  <c r="H2316" i="3"/>
  <c r="G2316" i="3"/>
  <c r="F2316" i="3"/>
  <c r="E2316" i="3"/>
  <c r="C2316" i="3"/>
  <c r="I2313" i="3"/>
  <c r="H2313" i="3"/>
  <c r="G2313" i="3"/>
  <c r="F2313" i="3"/>
  <c r="E2313" i="3"/>
  <c r="D2313" i="3"/>
  <c r="C2313" i="3"/>
  <c r="C2312" i="3"/>
  <c r="I2309" i="3"/>
  <c r="H2309" i="3"/>
  <c r="G2309" i="3"/>
  <c r="F2309" i="3"/>
  <c r="E2309" i="3"/>
  <c r="D2309" i="3"/>
  <c r="C2309" i="3"/>
  <c r="I2308" i="3"/>
  <c r="H2308" i="3"/>
  <c r="G2308" i="3"/>
  <c r="F2308" i="3"/>
  <c r="E2308" i="3"/>
  <c r="D2308" i="3"/>
  <c r="C2308" i="3"/>
  <c r="I2307" i="3"/>
  <c r="H2307" i="3"/>
  <c r="G2307" i="3"/>
  <c r="F2307" i="3"/>
  <c r="E2307" i="3"/>
  <c r="D2307" i="3"/>
  <c r="C2307" i="3"/>
  <c r="I2306" i="3"/>
  <c r="H2306" i="3"/>
  <c r="G2306" i="3"/>
  <c r="F2306" i="3"/>
  <c r="E2306" i="3"/>
  <c r="D2306" i="3"/>
  <c r="C2306" i="3"/>
  <c r="I2305" i="3"/>
  <c r="H2305" i="3"/>
  <c r="G2305" i="3"/>
  <c r="F2305" i="3"/>
  <c r="E2305" i="3"/>
  <c r="D2305" i="3"/>
  <c r="C2305" i="3"/>
  <c r="I2304" i="3"/>
  <c r="H2304" i="3"/>
  <c r="G2304" i="3"/>
  <c r="F2304" i="3"/>
  <c r="E2304" i="3"/>
  <c r="D2304" i="3"/>
  <c r="C2304" i="3"/>
  <c r="I2303" i="3"/>
  <c r="H2303" i="3"/>
  <c r="G2303" i="3"/>
  <c r="F2303" i="3"/>
  <c r="E2303" i="3"/>
  <c r="D2303" i="3"/>
  <c r="C2303" i="3"/>
  <c r="I2302" i="3"/>
  <c r="H2302" i="3"/>
  <c r="G2302" i="3"/>
  <c r="F2302" i="3"/>
  <c r="E2302" i="3"/>
  <c r="D2302" i="3"/>
  <c r="C2302" i="3"/>
  <c r="I2301" i="3"/>
  <c r="H2301" i="3"/>
  <c r="G2301" i="3"/>
  <c r="F2301" i="3"/>
  <c r="E2301" i="3"/>
  <c r="D2301" i="3"/>
  <c r="C2301" i="3"/>
  <c r="I2300" i="3"/>
  <c r="H2300" i="3"/>
  <c r="G2300" i="3"/>
  <c r="F2300" i="3"/>
  <c r="E2300" i="3"/>
  <c r="D2300" i="3"/>
  <c r="C2300" i="3"/>
  <c r="I2299" i="3"/>
  <c r="H2299" i="3"/>
  <c r="G2299" i="3"/>
  <c r="F2299" i="3"/>
  <c r="E2299" i="3"/>
  <c r="D2299" i="3"/>
  <c r="C2299" i="3"/>
  <c r="I2298" i="3"/>
  <c r="H2298" i="3"/>
  <c r="G2298" i="3"/>
  <c r="F2298" i="3"/>
  <c r="E2298" i="3"/>
  <c r="D2298" i="3"/>
  <c r="C2298" i="3"/>
  <c r="I2297" i="3"/>
  <c r="H2297" i="3"/>
  <c r="G2297" i="3"/>
  <c r="F2297" i="3"/>
  <c r="E2297" i="3"/>
  <c r="D2297" i="3"/>
  <c r="C2297" i="3"/>
  <c r="I2296" i="3"/>
  <c r="H2296" i="3"/>
  <c r="G2296" i="3"/>
  <c r="F2296" i="3"/>
  <c r="E2296" i="3"/>
  <c r="D2296" i="3"/>
  <c r="C2296" i="3"/>
  <c r="I2295" i="3"/>
  <c r="H2295" i="3"/>
  <c r="G2295" i="3"/>
  <c r="F2295" i="3"/>
  <c r="E2295" i="3"/>
  <c r="D2295" i="3"/>
  <c r="C2295" i="3"/>
  <c r="I2294" i="3"/>
  <c r="H2294" i="3"/>
  <c r="G2294" i="3"/>
  <c r="F2294" i="3"/>
  <c r="E2294" i="3"/>
  <c r="D2294" i="3"/>
  <c r="C2294" i="3"/>
  <c r="I2293" i="3"/>
  <c r="H2293" i="3"/>
  <c r="G2293" i="3"/>
  <c r="F2293" i="3"/>
  <c r="E2293" i="3"/>
  <c r="D2293" i="3"/>
  <c r="C2293" i="3"/>
  <c r="I2292" i="3"/>
  <c r="H2292" i="3"/>
  <c r="G2292" i="3"/>
  <c r="F2292" i="3"/>
  <c r="E2292" i="3"/>
  <c r="D2292" i="3"/>
  <c r="C2292" i="3"/>
  <c r="I2291" i="3"/>
  <c r="H2291" i="3"/>
  <c r="G2291" i="3"/>
  <c r="F2291" i="3"/>
  <c r="E2291" i="3"/>
  <c r="D2291" i="3"/>
  <c r="C2291" i="3"/>
  <c r="I2290" i="3"/>
  <c r="H2290" i="3"/>
  <c r="G2290" i="3"/>
  <c r="F2290" i="3"/>
  <c r="E2290" i="3"/>
  <c r="D2290" i="3"/>
  <c r="C2290" i="3"/>
  <c r="I2289" i="3"/>
  <c r="H2289" i="3"/>
  <c r="G2289" i="3"/>
  <c r="F2289" i="3"/>
  <c r="E2289" i="3"/>
  <c r="D2289" i="3"/>
  <c r="C2289" i="3"/>
  <c r="I2288" i="3"/>
  <c r="H2288" i="3"/>
  <c r="G2288" i="3"/>
  <c r="F2288" i="3"/>
  <c r="E2288" i="3"/>
  <c r="D2288" i="3"/>
  <c r="C2288" i="3"/>
  <c r="I2287" i="3"/>
  <c r="H2287" i="3"/>
  <c r="G2287" i="3"/>
  <c r="F2287" i="3"/>
  <c r="E2287" i="3"/>
  <c r="D2287" i="3"/>
  <c r="C2287" i="3"/>
  <c r="I2286" i="3"/>
  <c r="H2286" i="3"/>
  <c r="G2286" i="3"/>
  <c r="F2286" i="3"/>
  <c r="E2286" i="3"/>
  <c r="D2286" i="3"/>
  <c r="C2286" i="3"/>
  <c r="I2285" i="3"/>
  <c r="H2285" i="3"/>
  <c r="G2285" i="3"/>
  <c r="F2285" i="3"/>
  <c r="E2285" i="3"/>
  <c r="D2285" i="3"/>
  <c r="C2285" i="3"/>
  <c r="I2284" i="3"/>
  <c r="H2284" i="3"/>
  <c r="G2284" i="3"/>
  <c r="F2284" i="3"/>
  <c r="E2284" i="3"/>
  <c r="D2284" i="3"/>
  <c r="C2284" i="3"/>
  <c r="I2283" i="3"/>
  <c r="H2283" i="3"/>
  <c r="G2283" i="3"/>
  <c r="F2283" i="3"/>
  <c r="E2283" i="3"/>
  <c r="D2283" i="3"/>
  <c r="C2283" i="3"/>
  <c r="I2282" i="3"/>
  <c r="H2282" i="3"/>
  <c r="G2282" i="3"/>
  <c r="F2282" i="3"/>
  <c r="E2282" i="3"/>
  <c r="D2282" i="3"/>
  <c r="C2282" i="3"/>
  <c r="I2281" i="3"/>
  <c r="H2281" i="3"/>
  <c r="G2281" i="3"/>
  <c r="F2281" i="3"/>
  <c r="E2281" i="3"/>
  <c r="D2281" i="3"/>
  <c r="C2281" i="3"/>
  <c r="I2280" i="3"/>
  <c r="H2280" i="3"/>
  <c r="G2280" i="3"/>
  <c r="F2280" i="3"/>
  <c r="E2280" i="3"/>
  <c r="D2280" i="3"/>
  <c r="C2280" i="3"/>
  <c r="I2279" i="3"/>
  <c r="H2279" i="3"/>
  <c r="G2279" i="3"/>
  <c r="F2279" i="3"/>
  <c r="E2279" i="3"/>
  <c r="D2279" i="3"/>
  <c r="C2279" i="3"/>
  <c r="I2278" i="3"/>
  <c r="H2278" i="3"/>
  <c r="G2278" i="3"/>
  <c r="F2278" i="3"/>
  <c r="E2278" i="3"/>
  <c r="D2278" i="3"/>
  <c r="C2278" i="3"/>
  <c r="I2277" i="3"/>
  <c r="H2277" i="3"/>
  <c r="G2277" i="3"/>
  <c r="F2277" i="3"/>
  <c r="E2277" i="3"/>
  <c r="D2277" i="3"/>
  <c r="C2277" i="3"/>
  <c r="I2276" i="3"/>
  <c r="H2276" i="3"/>
  <c r="G2276" i="3"/>
  <c r="F2276" i="3"/>
  <c r="E2276" i="3"/>
  <c r="D2276" i="3"/>
  <c r="C2276" i="3"/>
  <c r="I2275" i="3"/>
  <c r="H2275" i="3"/>
  <c r="G2275" i="3"/>
  <c r="F2275" i="3"/>
  <c r="E2275" i="3"/>
  <c r="D2275" i="3"/>
  <c r="C2275" i="3"/>
  <c r="I2274" i="3"/>
  <c r="H2274" i="3"/>
  <c r="G2274" i="3"/>
  <c r="F2274" i="3"/>
  <c r="E2274" i="3"/>
  <c r="D2274" i="3"/>
  <c r="C2274" i="3"/>
  <c r="I2273" i="3"/>
  <c r="H2273" i="3"/>
  <c r="G2273" i="3"/>
  <c r="F2273" i="3"/>
  <c r="E2273" i="3"/>
  <c r="D2273" i="3"/>
  <c r="C2273" i="3"/>
  <c r="I2272" i="3"/>
  <c r="H2272" i="3"/>
  <c r="G2272" i="3"/>
  <c r="F2272" i="3"/>
  <c r="E2272" i="3"/>
  <c r="D2272" i="3"/>
  <c r="C2272" i="3"/>
  <c r="I2271" i="3"/>
  <c r="H2271" i="3"/>
  <c r="G2271" i="3"/>
  <c r="F2271" i="3"/>
  <c r="E2271" i="3"/>
  <c r="D2271" i="3"/>
  <c r="C2271" i="3"/>
  <c r="I2270" i="3"/>
  <c r="H2270" i="3"/>
  <c r="G2270" i="3"/>
  <c r="F2270" i="3"/>
  <c r="E2270" i="3"/>
  <c r="D2270" i="3"/>
  <c r="C2270" i="3"/>
  <c r="I2269" i="3"/>
  <c r="H2269" i="3"/>
  <c r="G2269" i="3"/>
  <c r="F2269" i="3"/>
  <c r="E2269" i="3"/>
  <c r="D2269" i="3"/>
  <c r="C2269" i="3"/>
  <c r="I2268" i="3"/>
  <c r="H2268" i="3"/>
  <c r="G2268" i="3"/>
  <c r="F2268" i="3"/>
  <c r="E2268" i="3"/>
  <c r="D2268" i="3"/>
  <c r="C2268" i="3"/>
  <c r="I2267" i="3"/>
  <c r="H2267" i="3"/>
  <c r="G2267" i="3"/>
  <c r="F2267" i="3"/>
  <c r="E2267" i="3"/>
  <c r="D2267" i="3"/>
  <c r="C2267" i="3"/>
  <c r="I2266" i="3"/>
  <c r="H2266" i="3"/>
  <c r="G2266" i="3"/>
  <c r="F2266" i="3"/>
  <c r="E2266" i="3"/>
  <c r="D2266" i="3"/>
  <c r="C2266" i="3"/>
  <c r="I2265" i="3"/>
  <c r="H2265" i="3"/>
  <c r="G2265" i="3"/>
  <c r="F2265" i="3"/>
  <c r="E2265" i="3"/>
  <c r="D2265" i="3"/>
  <c r="C2265" i="3"/>
  <c r="I2264" i="3"/>
  <c r="H2264" i="3"/>
  <c r="G2264" i="3"/>
  <c r="F2264" i="3"/>
  <c r="E2264" i="3"/>
  <c r="D2264" i="3"/>
  <c r="C2264" i="3"/>
  <c r="I2263" i="3"/>
  <c r="H2263" i="3"/>
  <c r="G2263" i="3"/>
  <c r="F2263" i="3"/>
  <c r="E2263" i="3"/>
  <c r="D2263" i="3"/>
  <c r="C2263" i="3"/>
  <c r="I2262" i="3"/>
  <c r="H2262" i="3"/>
  <c r="G2262" i="3"/>
  <c r="F2262" i="3"/>
  <c r="E2262" i="3"/>
  <c r="D2262" i="3"/>
  <c r="C2262" i="3"/>
  <c r="I2261" i="3"/>
  <c r="H2261" i="3"/>
  <c r="G2261" i="3"/>
  <c r="F2261" i="3"/>
  <c r="E2261" i="3"/>
  <c r="D2261" i="3"/>
  <c r="C2261" i="3"/>
  <c r="I2260" i="3"/>
  <c r="H2260" i="3"/>
  <c r="G2260" i="3"/>
  <c r="F2260" i="3"/>
  <c r="E2260" i="3"/>
  <c r="D2260" i="3"/>
  <c r="C2260" i="3"/>
  <c r="I2259" i="3"/>
  <c r="H2259" i="3"/>
  <c r="G2259" i="3"/>
  <c r="F2259" i="3"/>
  <c r="E2259" i="3"/>
  <c r="D2259" i="3"/>
  <c r="C2259" i="3"/>
  <c r="I2258" i="3"/>
  <c r="H2258" i="3"/>
  <c r="G2258" i="3"/>
  <c r="F2258" i="3"/>
  <c r="E2258" i="3"/>
  <c r="D2258" i="3"/>
  <c r="C2258" i="3"/>
  <c r="I2257" i="3"/>
  <c r="H2257" i="3"/>
  <c r="G2257" i="3"/>
  <c r="F2257" i="3"/>
  <c r="E2257" i="3"/>
  <c r="D2257" i="3"/>
  <c r="C2257" i="3"/>
  <c r="I2256" i="3"/>
  <c r="H2256" i="3"/>
  <c r="G2256" i="3"/>
  <c r="F2256" i="3"/>
  <c r="E2256" i="3"/>
  <c r="D2256" i="3"/>
  <c r="C2256" i="3"/>
  <c r="I2255" i="3"/>
  <c r="H2255" i="3"/>
  <c r="G2255" i="3"/>
  <c r="F2255" i="3"/>
  <c r="E2255" i="3"/>
  <c r="D2255" i="3"/>
  <c r="C2255" i="3"/>
  <c r="I2254" i="3"/>
  <c r="H2254" i="3"/>
  <c r="G2254" i="3"/>
  <c r="F2254" i="3"/>
  <c r="E2254" i="3"/>
  <c r="D2254" i="3"/>
  <c r="C2254" i="3"/>
  <c r="I2253" i="3"/>
  <c r="H2253" i="3"/>
  <c r="G2253" i="3"/>
  <c r="F2253" i="3"/>
  <c r="E2253" i="3"/>
  <c r="D2253" i="3"/>
  <c r="C2253" i="3"/>
  <c r="I2252" i="3"/>
  <c r="H2252" i="3"/>
  <c r="G2252" i="3"/>
  <c r="F2252" i="3"/>
  <c r="E2252" i="3"/>
  <c r="D2252" i="3"/>
  <c r="C2252" i="3"/>
  <c r="I2251" i="3"/>
  <c r="H2251" i="3"/>
  <c r="G2251" i="3"/>
  <c r="F2251" i="3"/>
  <c r="E2251" i="3"/>
  <c r="D2251" i="3"/>
  <c r="C2251" i="3"/>
  <c r="I2250" i="3"/>
  <c r="H2250" i="3"/>
  <c r="G2250" i="3"/>
  <c r="F2250" i="3"/>
  <c r="E2250" i="3"/>
  <c r="D2250" i="3"/>
  <c r="C2250" i="3"/>
  <c r="I2249" i="3"/>
  <c r="H2249" i="3"/>
  <c r="G2249" i="3"/>
  <c r="F2249" i="3"/>
  <c r="E2249" i="3"/>
  <c r="D2249" i="3"/>
  <c r="C2249" i="3"/>
  <c r="I2248" i="3"/>
  <c r="H2248" i="3"/>
  <c r="G2248" i="3"/>
  <c r="F2248" i="3"/>
  <c r="E2248" i="3"/>
  <c r="D2248" i="3"/>
  <c r="C2248" i="3"/>
  <c r="I2247" i="3"/>
  <c r="H2247" i="3"/>
  <c r="G2247" i="3"/>
  <c r="F2247" i="3"/>
  <c r="E2247" i="3"/>
  <c r="D2247" i="3"/>
  <c r="C2247" i="3"/>
  <c r="I2246" i="3"/>
  <c r="H2246" i="3"/>
  <c r="G2246" i="3"/>
  <c r="F2246" i="3"/>
  <c r="E2246" i="3"/>
  <c r="D2246" i="3"/>
  <c r="C2246" i="3"/>
  <c r="I2245" i="3"/>
  <c r="H2245" i="3"/>
  <c r="G2245" i="3"/>
  <c r="F2245" i="3"/>
  <c r="E2245" i="3"/>
  <c r="D2245" i="3"/>
  <c r="C2245" i="3"/>
  <c r="I2244" i="3"/>
  <c r="H2244" i="3"/>
  <c r="G2244" i="3"/>
  <c r="F2244" i="3"/>
  <c r="E2244" i="3"/>
  <c r="D2244" i="3"/>
  <c r="C2244" i="3"/>
  <c r="I2243" i="3"/>
  <c r="H2243" i="3"/>
  <c r="G2243" i="3"/>
  <c r="F2243" i="3"/>
  <c r="E2243" i="3"/>
  <c r="D2243" i="3"/>
  <c r="C2243" i="3"/>
  <c r="I2242" i="3"/>
  <c r="H2242" i="3"/>
  <c r="G2242" i="3"/>
  <c r="F2242" i="3"/>
  <c r="E2242" i="3"/>
  <c r="D2242" i="3"/>
  <c r="C2242" i="3"/>
  <c r="I2241" i="3"/>
  <c r="H2241" i="3"/>
  <c r="G2241" i="3"/>
  <c r="F2241" i="3"/>
  <c r="E2241" i="3"/>
  <c r="D2241" i="3"/>
  <c r="C2241" i="3"/>
  <c r="I2240" i="3"/>
  <c r="H2240" i="3"/>
  <c r="G2240" i="3"/>
  <c r="F2240" i="3"/>
  <c r="E2240" i="3"/>
  <c r="D2240" i="3"/>
  <c r="C2240" i="3"/>
  <c r="I2239" i="3"/>
  <c r="H2239" i="3"/>
  <c r="G2239" i="3"/>
  <c r="F2239" i="3"/>
  <c r="E2239" i="3"/>
  <c r="D2239" i="3"/>
  <c r="C2239" i="3"/>
  <c r="I2238" i="3"/>
  <c r="H2238" i="3"/>
  <c r="G2238" i="3"/>
  <c r="F2238" i="3"/>
  <c r="E2238" i="3"/>
  <c r="D2238" i="3"/>
  <c r="C2238" i="3"/>
  <c r="I2237" i="3"/>
  <c r="H2237" i="3"/>
  <c r="G2237" i="3"/>
  <c r="F2237" i="3"/>
  <c r="E2237" i="3"/>
  <c r="D2237" i="3"/>
  <c r="C2237" i="3"/>
  <c r="I2236" i="3"/>
  <c r="H2236" i="3"/>
  <c r="G2236" i="3"/>
  <c r="F2236" i="3"/>
  <c r="E2236" i="3"/>
  <c r="D2236" i="3"/>
  <c r="C2236" i="3"/>
  <c r="I2235" i="3"/>
  <c r="H2235" i="3"/>
  <c r="G2235" i="3"/>
  <c r="F2235" i="3"/>
  <c r="E2235" i="3"/>
  <c r="D2235" i="3"/>
  <c r="C2235" i="3"/>
  <c r="I2234" i="3"/>
  <c r="H2234" i="3"/>
  <c r="G2234" i="3"/>
  <c r="F2234" i="3"/>
  <c r="E2234" i="3"/>
  <c r="D2234" i="3"/>
  <c r="C2234" i="3"/>
  <c r="I2233" i="3"/>
  <c r="H2233" i="3"/>
  <c r="G2233" i="3"/>
  <c r="F2233" i="3"/>
  <c r="E2233" i="3"/>
  <c r="D2233" i="3"/>
  <c r="C2233" i="3"/>
  <c r="I2232" i="3"/>
  <c r="H2232" i="3"/>
  <c r="G2232" i="3"/>
  <c r="F2232" i="3"/>
  <c r="E2232" i="3"/>
  <c r="D2232" i="3"/>
  <c r="C2232" i="3"/>
  <c r="I2231" i="3"/>
  <c r="H2231" i="3"/>
  <c r="G2231" i="3"/>
  <c r="F2231" i="3"/>
  <c r="E2231" i="3"/>
  <c r="D2231" i="3"/>
  <c r="C2231" i="3"/>
  <c r="I2230" i="3"/>
  <c r="H2230" i="3"/>
  <c r="G2230" i="3"/>
  <c r="F2230" i="3"/>
  <c r="E2230" i="3"/>
  <c r="D2230" i="3"/>
  <c r="C2230" i="3"/>
  <c r="I2229" i="3"/>
  <c r="H2229" i="3"/>
  <c r="G2229" i="3"/>
  <c r="F2229" i="3"/>
  <c r="E2229" i="3"/>
  <c r="D2229" i="3"/>
  <c r="C2229" i="3"/>
  <c r="I2228" i="3"/>
  <c r="H2228" i="3"/>
  <c r="G2228" i="3"/>
  <c r="F2228" i="3"/>
  <c r="E2228" i="3"/>
  <c r="D2228" i="3"/>
  <c r="C2228" i="3"/>
  <c r="I2227" i="3"/>
  <c r="H2227" i="3"/>
  <c r="G2227" i="3"/>
  <c r="F2227" i="3"/>
  <c r="E2227" i="3"/>
  <c r="D2227" i="3"/>
  <c r="C2227" i="3"/>
  <c r="I2226" i="3"/>
  <c r="H2226" i="3"/>
  <c r="G2226" i="3"/>
  <c r="F2226" i="3"/>
  <c r="E2226" i="3"/>
  <c r="D2226" i="3"/>
  <c r="C2226" i="3"/>
  <c r="I2225" i="3"/>
  <c r="H2225" i="3"/>
  <c r="G2225" i="3"/>
  <c r="F2225" i="3"/>
  <c r="E2225" i="3"/>
  <c r="D2225" i="3"/>
  <c r="C2225" i="3"/>
  <c r="I2224" i="3"/>
  <c r="H2224" i="3"/>
  <c r="G2224" i="3"/>
  <c r="F2224" i="3"/>
  <c r="E2224" i="3"/>
  <c r="D2224" i="3"/>
  <c r="C2224" i="3"/>
  <c r="I2223" i="3"/>
  <c r="H2223" i="3"/>
  <c r="G2223" i="3"/>
  <c r="F2223" i="3"/>
  <c r="E2223" i="3"/>
  <c r="D2223" i="3"/>
  <c r="C2223" i="3"/>
  <c r="I2222" i="3"/>
  <c r="H2222" i="3"/>
  <c r="G2222" i="3"/>
  <c r="F2222" i="3"/>
  <c r="E2222" i="3"/>
  <c r="D2222" i="3"/>
  <c r="C2222" i="3"/>
  <c r="I2221" i="3"/>
  <c r="H2221" i="3"/>
  <c r="G2221" i="3"/>
  <c r="F2221" i="3"/>
  <c r="E2221" i="3"/>
  <c r="D2221" i="3"/>
  <c r="C2221" i="3"/>
  <c r="I2220" i="3"/>
  <c r="H2220" i="3"/>
  <c r="G2220" i="3"/>
  <c r="F2220" i="3"/>
  <c r="E2220" i="3"/>
  <c r="D2220" i="3"/>
  <c r="C2220" i="3"/>
  <c r="I2219" i="3"/>
  <c r="H2219" i="3"/>
  <c r="G2219" i="3"/>
  <c r="F2219" i="3"/>
  <c r="E2219" i="3"/>
  <c r="D2219" i="3"/>
  <c r="C2219" i="3"/>
  <c r="I2218" i="3"/>
  <c r="H2218" i="3"/>
  <c r="G2218" i="3"/>
  <c r="F2218" i="3"/>
  <c r="E2218" i="3"/>
  <c r="D2218" i="3"/>
  <c r="C2218" i="3"/>
  <c r="I2217" i="3"/>
  <c r="H2217" i="3"/>
  <c r="G2217" i="3"/>
  <c r="F2217" i="3"/>
  <c r="E2217" i="3"/>
  <c r="D2217" i="3"/>
  <c r="C2217" i="3"/>
  <c r="I2216" i="3"/>
  <c r="H2216" i="3"/>
  <c r="G2216" i="3"/>
  <c r="F2216" i="3"/>
  <c r="E2216" i="3"/>
  <c r="D2216" i="3"/>
  <c r="C2216" i="3"/>
  <c r="I2215" i="3"/>
  <c r="H2215" i="3"/>
  <c r="G2215" i="3"/>
  <c r="F2215" i="3"/>
  <c r="E2215" i="3"/>
  <c r="D2215" i="3"/>
  <c r="C2215" i="3"/>
  <c r="I2214" i="3"/>
  <c r="H2214" i="3"/>
  <c r="G2214" i="3"/>
  <c r="F2214" i="3"/>
  <c r="E2214" i="3"/>
  <c r="D2214" i="3"/>
  <c r="C2214" i="3"/>
  <c r="I2213" i="3"/>
  <c r="H2213" i="3"/>
  <c r="G2213" i="3"/>
  <c r="F2213" i="3"/>
  <c r="E2213" i="3"/>
  <c r="D2213" i="3"/>
  <c r="C2213" i="3"/>
  <c r="I2212" i="3"/>
  <c r="H2212" i="3"/>
  <c r="G2212" i="3"/>
  <c r="F2212" i="3"/>
  <c r="E2212" i="3"/>
  <c r="D2212" i="3"/>
  <c r="C2212" i="3"/>
  <c r="I2211" i="3"/>
  <c r="H2211" i="3"/>
  <c r="G2211" i="3"/>
  <c r="F2211" i="3"/>
  <c r="E2211" i="3"/>
  <c r="D2211" i="3"/>
  <c r="C2211" i="3"/>
  <c r="I2210" i="3"/>
  <c r="H2210" i="3"/>
  <c r="G2210" i="3"/>
  <c r="F2210" i="3"/>
  <c r="E2210" i="3"/>
  <c r="D2210" i="3"/>
  <c r="C2210" i="3"/>
  <c r="I2209" i="3"/>
  <c r="H2209" i="3"/>
  <c r="G2209" i="3"/>
  <c r="F2209" i="3"/>
  <c r="E2209" i="3"/>
  <c r="D2209" i="3"/>
  <c r="C2209" i="3"/>
  <c r="I2208" i="3"/>
  <c r="H2208" i="3"/>
  <c r="G2208" i="3"/>
  <c r="F2208" i="3"/>
  <c r="E2208" i="3"/>
  <c r="D2208" i="3"/>
  <c r="C2208" i="3"/>
  <c r="I2207" i="3"/>
  <c r="H2207" i="3"/>
  <c r="G2207" i="3"/>
  <c r="F2207" i="3"/>
  <c r="E2207" i="3"/>
  <c r="D2207" i="3"/>
  <c r="C2207" i="3"/>
  <c r="I2206" i="3"/>
  <c r="H2206" i="3"/>
  <c r="G2206" i="3"/>
  <c r="F2206" i="3"/>
  <c r="E2206" i="3"/>
  <c r="D2206" i="3"/>
  <c r="C2206" i="3"/>
  <c r="I2205" i="3"/>
  <c r="H2205" i="3"/>
  <c r="G2205" i="3"/>
  <c r="F2205" i="3"/>
  <c r="E2205" i="3"/>
  <c r="D2205" i="3"/>
  <c r="C2205" i="3"/>
  <c r="I2204" i="3"/>
  <c r="H2204" i="3"/>
  <c r="G2204" i="3"/>
  <c r="F2204" i="3"/>
  <c r="E2204" i="3"/>
  <c r="D2204" i="3"/>
  <c r="C2204" i="3"/>
  <c r="I2203" i="3"/>
  <c r="H2203" i="3"/>
  <c r="G2203" i="3"/>
  <c r="F2203" i="3"/>
  <c r="E2203" i="3"/>
  <c r="D2203" i="3"/>
  <c r="C2203" i="3"/>
  <c r="I2202" i="3"/>
  <c r="H2202" i="3"/>
  <c r="G2202" i="3"/>
  <c r="F2202" i="3"/>
  <c r="E2202" i="3"/>
  <c r="D2202" i="3"/>
  <c r="C2202" i="3"/>
  <c r="I2201" i="3"/>
  <c r="H2201" i="3"/>
  <c r="G2201" i="3"/>
  <c r="F2201" i="3"/>
  <c r="E2201" i="3"/>
  <c r="D2201" i="3"/>
  <c r="C2201" i="3"/>
  <c r="I2200" i="3"/>
  <c r="H2200" i="3"/>
  <c r="G2200" i="3"/>
  <c r="F2200" i="3"/>
  <c r="E2200" i="3"/>
  <c r="D2200" i="3"/>
  <c r="C2200" i="3"/>
  <c r="I2199" i="3"/>
  <c r="H2199" i="3"/>
  <c r="G2199" i="3"/>
  <c r="F2199" i="3"/>
  <c r="E2199" i="3"/>
  <c r="D2199" i="3"/>
  <c r="C2199" i="3"/>
  <c r="I2198" i="3"/>
  <c r="H2198" i="3"/>
  <c r="G2198" i="3"/>
  <c r="F2198" i="3"/>
  <c r="E2198" i="3"/>
  <c r="D2198" i="3"/>
  <c r="C2198" i="3"/>
  <c r="I2197" i="3"/>
  <c r="H2197" i="3"/>
  <c r="G2197" i="3"/>
  <c r="F2197" i="3"/>
  <c r="E2197" i="3"/>
  <c r="D2197" i="3"/>
  <c r="C2197" i="3"/>
  <c r="I2196" i="3"/>
  <c r="H2196" i="3"/>
  <c r="G2196" i="3"/>
  <c r="F2196" i="3"/>
  <c r="E2196" i="3"/>
  <c r="D2196" i="3"/>
  <c r="C2196" i="3"/>
  <c r="I2195" i="3"/>
  <c r="H2195" i="3"/>
  <c r="G2195" i="3"/>
  <c r="F2195" i="3"/>
  <c r="E2195" i="3"/>
  <c r="D2195" i="3"/>
  <c r="C2195" i="3"/>
  <c r="I2194" i="3"/>
  <c r="H2194" i="3"/>
  <c r="G2194" i="3"/>
  <c r="F2194" i="3"/>
  <c r="E2194" i="3"/>
  <c r="D2194" i="3"/>
  <c r="C2194" i="3"/>
  <c r="I2193" i="3"/>
  <c r="H2193" i="3"/>
  <c r="G2193" i="3"/>
  <c r="F2193" i="3"/>
  <c r="E2193" i="3"/>
  <c r="D2193" i="3"/>
  <c r="C2193" i="3"/>
  <c r="I2192" i="3"/>
  <c r="H2192" i="3"/>
  <c r="G2192" i="3"/>
  <c r="F2192" i="3"/>
  <c r="E2192" i="3"/>
  <c r="D2192" i="3"/>
  <c r="C2192" i="3"/>
  <c r="I2191" i="3"/>
  <c r="H2191" i="3"/>
  <c r="G2191" i="3"/>
  <c r="F2191" i="3"/>
  <c r="E2191" i="3"/>
  <c r="D2191" i="3"/>
  <c r="C2191" i="3"/>
  <c r="I2190" i="3"/>
  <c r="H2190" i="3"/>
  <c r="G2190" i="3"/>
  <c r="F2190" i="3"/>
  <c r="E2190" i="3"/>
  <c r="D2190" i="3"/>
  <c r="C2190" i="3"/>
  <c r="I2189" i="3"/>
  <c r="H2189" i="3"/>
  <c r="G2189" i="3"/>
  <c r="F2189" i="3"/>
  <c r="E2189" i="3"/>
  <c r="D2189" i="3"/>
  <c r="C2189" i="3"/>
  <c r="I2188" i="3"/>
  <c r="H2188" i="3"/>
  <c r="G2188" i="3"/>
  <c r="F2188" i="3"/>
  <c r="E2188" i="3"/>
  <c r="D2188" i="3"/>
  <c r="C2188" i="3"/>
  <c r="I2187" i="3"/>
  <c r="H2187" i="3"/>
  <c r="G2187" i="3"/>
  <c r="F2187" i="3"/>
  <c r="E2187" i="3"/>
  <c r="D2187" i="3"/>
  <c r="C2187" i="3"/>
  <c r="I2186" i="3"/>
  <c r="H2186" i="3"/>
  <c r="G2186" i="3"/>
  <c r="F2186" i="3"/>
  <c r="E2186" i="3"/>
  <c r="D2186" i="3"/>
  <c r="C2186" i="3"/>
  <c r="I2185" i="3"/>
  <c r="H2185" i="3"/>
  <c r="G2185" i="3"/>
  <c r="F2185" i="3"/>
  <c r="E2185" i="3"/>
  <c r="D2185" i="3"/>
  <c r="C2185" i="3"/>
  <c r="I2184" i="3"/>
  <c r="H2184" i="3"/>
  <c r="G2184" i="3"/>
  <c r="F2184" i="3"/>
  <c r="E2184" i="3"/>
  <c r="D2184" i="3"/>
  <c r="C2184" i="3"/>
  <c r="I2183" i="3"/>
  <c r="H2183" i="3"/>
  <c r="G2183" i="3"/>
  <c r="F2183" i="3"/>
  <c r="E2183" i="3"/>
  <c r="D2183" i="3"/>
  <c r="C2183" i="3"/>
  <c r="I2182" i="3"/>
  <c r="H2182" i="3"/>
  <c r="G2182" i="3"/>
  <c r="F2182" i="3"/>
  <c r="E2182" i="3"/>
  <c r="D2182" i="3"/>
  <c r="C2182" i="3"/>
  <c r="I2181" i="3"/>
  <c r="H2181" i="3"/>
  <c r="G2181" i="3"/>
  <c r="F2181" i="3"/>
  <c r="E2181" i="3"/>
  <c r="D2181" i="3"/>
  <c r="C2181" i="3"/>
  <c r="I2180" i="3"/>
  <c r="H2180" i="3"/>
  <c r="G2180" i="3"/>
  <c r="F2180" i="3"/>
  <c r="E2180" i="3"/>
  <c r="D2180" i="3"/>
  <c r="C2180" i="3"/>
  <c r="I2179" i="3"/>
  <c r="H2179" i="3"/>
  <c r="G2179" i="3"/>
  <c r="F2179" i="3"/>
  <c r="E2179" i="3"/>
  <c r="D2179" i="3"/>
  <c r="C2179" i="3"/>
  <c r="I2178" i="3"/>
  <c r="H2178" i="3"/>
  <c r="G2178" i="3"/>
  <c r="F2178" i="3"/>
  <c r="E2178" i="3"/>
  <c r="D2178" i="3"/>
  <c r="C2178" i="3"/>
  <c r="I2177" i="3"/>
  <c r="H2177" i="3"/>
  <c r="G2177" i="3"/>
  <c r="F2177" i="3"/>
  <c r="E2177" i="3"/>
  <c r="D2177" i="3"/>
  <c r="C2177" i="3"/>
  <c r="I2176" i="3"/>
  <c r="H2176" i="3"/>
  <c r="G2176" i="3"/>
  <c r="F2176" i="3"/>
  <c r="E2176" i="3"/>
  <c r="D2176" i="3"/>
  <c r="C2176" i="3"/>
  <c r="I2175" i="3"/>
  <c r="H2175" i="3"/>
  <c r="G2175" i="3"/>
  <c r="F2175" i="3"/>
  <c r="E2175" i="3"/>
  <c r="D2175" i="3"/>
  <c r="C2175" i="3"/>
  <c r="I2174" i="3"/>
  <c r="H2174" i="3"/>
  <c r="G2174" i="3"/>
  <c r="F2174" i="3"/>
  <c r="E2174" i="3"/>
  <c r="D2174" i="3"/>
  <c r="C2174" i="3"/>
  <c r="I2173" i="3"/>
  <c r="H2173" i="3"/>
  <c r="G2173" i="3"/>
  <c r="F2173" i="3"/>
  <c r="E2173" i="3"/>
  <c r="D2173" i="3"/>
  <c r="C2173" i="3"/>
  <c r="I2172" i="3"/>
  <c r="H2172" i="3"/>
  <c r="G2172" i="3"/>
  <c r="F2172" i="3"/>
  <c r="E2172" i="3"/>
  <c r="D2172" i="3"/>
  <c r="C2172" i="3"/>
  <c r="I2171" i="3"/>
  <c r="H2171" i="3"/>
  <c r="G2171" i="3"/>
  <c r="F2171" i="3"/>
  <c r="E2171" i="3"/>
  <c r="D2171" i="3"/>
  <c r="C2171" i="3"/>
  <c r="I2170" i="3"/>
  <c r="H2170" i="3"/>
  <c r="G2170" i="3"/>
  <c r="F2170" i="3"/>
  <c r="E2170" i="3"/>
  <c r="D2170" i="3"/>
  <c r="C2170" i="3"/>
  <c r="I2169" i="3"/>
  <c r="H2169" i="3"/>
  <c r="G2169" i="3"/>
  <c r="F2169" i="3"/>
  <c r="E2169" i="3"/>
  <c r="D2169" i="3"/>
  <c r="C2169" i="3"/>
  <c r="I2168" i="3"/>
  <c r="H2168" i="3"/>
  <c r="G2168" i="3"/>
  <c r="F2168" i="3"/>
  <c r="E2168" i="3"/>
  <c r="D2168" i="3"/>
  <c r="C2168" i="3"/>
  <c r="I2167" i="3"/>
  <c r="H2167" i="3"/>
  <c r="G2167" i="3"/>
  <c r="F2167" i="3"/>
  <c r="E2167" i="3"/>
  <c r="D2167" i="3"/>
  <c r="C2167" i="3"/>
  <c r="I2166" i="3"/>
  <c r="H2166" i="3"/>
  <c r="G2166" i="3"/>
  <c r="F2166" i="3"/>
  <c r="E2166" i="3"/>
  <c r="D2166" i="3"/>
  <c r="C2166" i="3"/>
  <c r="I2165" i="3"/>
  <c r="H2165" i="3"/>
  <c r="G2165" i="3"/>
  <c r="F2165" i="3"/>
  <c r="E2165" i="3"/>
  <c r="D2165" i="3"/>
  <c r="C2165" i="3"/>
  <c r="I2164" i="3"/>
  <c r="H2164" i="3"/>
  <c r="G2164" i="3"/>
  <c r="F2164" i="3"/>
  <c r="E2164" i="3"/>
  <c r="D2164" i="3"/>
  <c r="C2164" i="3"/>
  <c r="I2163" i="3"/>
  <c r="H2163" i="3"/>
  <c r="G2163" i="3"/>
  <c r="F2163" i="3"/>
  <c r="E2163" i="3"/>
  <c r="D2163" i="3"/>
  <c r="C2163" i="3"/>
  <c r="I2162" i="3"/>
  <c r="H2162" i="3"/>
  <c r="G2162" i="3"/>
  <c r="F2162" i="3"/>
  <c r="E2162" i="3"/>
  <c r="D2162" i="3"/>
  <c r="C2162" i="3"/>
  <c r="I2161" i="3"/>
  <c r="H2161" i="3"/>
  <c r="G2161" i="3"/>
  <c r="F2161" i="3"/>
  <c r="E2161" i="3"/>
  <c r="D2161" i="3"/>
  <c r="C2161" i="3"/>
  <c r="I2160" i="3"/>
  <c r="H2160" i="3"/>
  <c r="G2160" i="3"/>
  <c r="F2160" i="3"/>
  <c r="E2160" i="3"/>
  <c r="D2160" i="3"/>
  <c r="C2160" i="3"/>
  <c r="I2159" i="3"/>
  <c r="H2159" i="3"/>
  <c r="G2159" i="3"/>
  <c r="F2159" i="3"/>
  <c r="E2159" i="3"/>
  <c r="D2159" i="3"/>
  <c r="C2159" i="3"/>
  <c r="I2158" i="3"/>
  <c r="H2158" i="3"/>
  <c r="G2158" i="3"/>
  <c r="F2158" i="3"/>
  <c r="E2158" i="3"/>
  <c r="D2158" i="3"/>
  <c r="C2158" i="3"/>
  <c r="I2157" i="3"/>
  <c r="H2157" i="3"/>
  <c r="G2157" i="3"/>
  <c r="F2157" i="3"/>
  <c r="E2157" i="3"/>
  <c r="D2157" i="3"/>
  <c r="C2157" i="3"/>
  <c r="I2156" i="3"/>
  <c r="H2156" i="3"/>
  <c r="G2156" i="3"/>
  <c r="F2156" i="3"/>
  <c r="E2156" i="3"/>
  <c r="D2156" i="3"/>
  <c r="C2156" i="3"/>
  <c r="I2155" i="3"/>
  <c r="H2155" i="3"/>
  <c r="G2155" i="3"/>
  <c r="F2155" i="3"/>
  <c r="E2155" i="3"/>
  <c r="D2155" i="3"/>
  <c r="C2155" i="3"/>
  <c r="I2154" i="3"/>
  <c r="H2154" i="3"/>
  <c r="G2154" i="3"/>
  <c r="F2154" i="3"/>
  <c r="E2154" i="3"/>
  <c r="D2154" i="3"/>
  <c r="C2154" i="3"/>
  <c r="I2153" i="3"/>
  <c r="H2153" i="3"/>
  <c r="G2153" i="3"/>
  <c r="F2153" i="3"/>
  <c r="E2153" i="3"/>
  <c r="D2153" i="3"/>
  <c r="C2153" i="3"/>
  <c r="I2152" i="3"/>
  <c r="H2152" i="3"/>
  <c r="G2152" i="3"/>
  <c r="F2152" i="3"/>
  <c r="E2152" i="3"/>
  <c r="D2152" i="3"/>
  <c r="C2152" i="3"/>
  <c r="I2151" i="3"/>
  <c r="H2151" i="3"/>
  <c r="G2151" i="3"/>
  <c r="F2151" i="3"/>
  <c r="E2151" i="3"/>
  <c r="D2151" i="3"/>
  <c r="C2151" i="3"/>
  <c r="I2150" i="3"/>
  <c r="H2150" i="3"/>
  <c r="G2150" i="3"/>
  <c r="F2150" i="3"/>
  <c r="E2150" i="3"/>
  <c r="D2150" i="3"/>
  <c r="C2150" i="3"/>
  <c r="I2149" i="3"/>
  <c r="H2149" i="3"/>
  <c r="G2149" i="3"/>
  <c r="F2149" i="3"/>
  <c r="E2149" i="3"/>
  <c r="D2149" i="3"/>
  <c r="C2149" i="3"/>
  <c r="I2148" i="3"/>
  <c r="H2148" i="3"/>
  <c r="G2148" i="3"/>
  <c r="F2148" i="3"/>
  <c r="E2148" i="3"/>
  <c r="D2148" i="3"/>
  <c r="C2148" i="3"/>
  <c r="I2147" i="3"/>
  <c r="H2147" i="3"/>
  <c r="G2147" i="3"/>
  <c r="F2147" i="3"/>
  <c r="E2147" i="3"/>
  <c r="D2147" i="3"/>
  <c r="C2147" i="3"/>
  <c r="I2146" i="3"/>
  <c r="H2146" i="3"/>
  <c r="G2146" i="3"/>
  <c r="F2146" i="3"/>
  <c r="E2146" i="3"/>
  <c r="D2146" i="3"/>
  <c r="C2146" i="3"/>
  <c r="I2145" i="3"/>
  <c r="H2145" i="3"/>
  <c r="G2145" i="3"/>
  <c r="F2145" i="3"/>
  <c r="E2145" i="3"/>
  <c r="D2145" i="3"/>
  <c r="C2145" i="3"/>
  <c r="I2144" i="3"/>
  <c r="H2144" i="3"/>
  <c r="G2144" i="3"/>
  <c r="F2144" i="3"/>
  <c r="E2144" i="3"/>
  <c r="D2144" i="3"/>
  <c r="C2144" i="3"/>
  <c r="I2143" i="3"/>
  <c r="H2143" i="3"/>
  <c r="G2143" i="3"/>
  <c r="F2143" i="3"/>
  <c r="E2143" i="3"/>
  <c r="D2143" i="3"/>
  <c r="C2143" i="3"/>
  <c r="I2142" i="3"/>
  <c r="H2142" i="3"/>
  <c r="G2142" i="3"/>
  <c r="F2142" i="3"/>
  <c r="E2142" i="3"/>
  <c r="D2142" i="3"/>
  <c r="C2142" i="3"/>
  <c r="I2141" i="3"/>
  <c r="H2141" i="3"/>
  <c r="G2141" i="3"/>
  <c r="F2141" i="3"/>
  <c r="E2141" i="3"/>
  <c r="D2141" i="3"/>
  <c r="C2141" i="3"/>
  <c r="I2140" i="3"/>
  <c r="H2140" i="3"/>
  <c r="G2140" i="3"/>
  <c r="F2140" i="3"/>
  <c r="E2140" i="3"/>
  <c r="D2140" i="3"/>
  <c r="C2140" i="3"/>
  <c r="I2139" i="3"/>
  <c r="H2139" i="3"/>
  <c r="G2139" i="3"/>
  <c r="F2139" i="3"/>
  <c r="E2139" i="3"/>
  <c r="D2139" i="3"/>
  <c r="C2139" i="3"/>
  <c r="I2138" i="3"/>
  <c r="H2138" i="3"/>
  <c r="G2138" i="3"/>
  <c r="F2138" i="3"/>
  <c r="E2138" i="3"/>
  <c r="D2138" i="3"/>
  <c r="C2138" i="3"/>
  <c r="I2137" i="3"/>
  <c r="H2137" i="3"/>
  <c r="G2137" i="3"/>
  <c r="F2137" i="3"/>
  <c r="E2137" i="3"/>
  <c r="D2137" i="3"/>
  <c r="C2137" i="3"/>
  <c r="I2136" i="3"/>
  <c r="H2136" i="3"/>
  <c r="G2136" i="3"/>
  <c r="F2136" i="3"/>
  <c r="E2136" i="3"/>
  <c r="D2136" i="3"/>
  <c r="C2136" i="3"/>
  <c r="I2135" i="3"/>
  <c r="H2135" i="3"/>
  <c r="G2135" i="3"/>
  <c r="F2135" i="3"/>
  <c r="E2135" i="3"/>
  <c r="D2135" i="3"/>
  <c r="C2135" i="3"/>
  <c r="I2134" i="3"/>
  <c r="H2134" i="3"/>
  <c r="G2134" i="3"/>
  <c r="F2134" i="3"/>
  <c r="E2134" i="3"/>
  <c r="D2134" i="3"/>
  <c r="C2134" i="3"/>
  <c r="I2133" i="3"/>
  <c r="H2133" i="3"/>
  <c r="G2133" i="3"/>
  <c r="F2133" i="3"/>
  <c r="E2133" i="3"/>
  <c r="D2133" i="3"/>
  <c r="C2133" i="3"/>
  <c r="I2132" i="3"/>
  <c r="H2132" i="3"/>
  <c r="G2132" i="3"/>
  <c r="F2132" i="3"/>
  <c r="E2132" i="3"/>
  <c r="D2132" i="3"/>
  <c r="C2132" i="3"/>
  <c r="I2131" i="3"/>
  <c r="H2131" i="3"/>
  <c r="G2131" i="3"/>
  <c r="F2131" i="3"/>
  <c r="E2131" i="3"/>
  <c r="D2131" i="3"/>
  <c r="C2131" i="3"/>
  <c r="I2130" i="3"/>
  <c r="H2130" i="3"/>
  <c r="G2130" i="3"/>
  <c r="F2130" i="3"/>
  <c r="E2130" i="3"/>
  <c r="D2130" i="3"/>
  <c r="C2130" i="3"/>
  <c r="I2129" i="3"/>
  <c r="H2129" i="3"/>
  <c r="G2129" i="3"/>
  <c r="F2129" i="3"/>
  <c r="E2129" i="3"/>
  <c r="D2129" i="3"/>
  <c r="C2129" i="3"/>
  <c r="I2128" i="3"/>
  <c r="H2128" i="3"/>
  <c r="G2128" i="3"/>
  <c r="F2128" i="3"/>
  <c r="E2128" i="3"/>
  <c r="D2128" i="3"/>
  <c r="C2128" i="3"/>
  <c r="I2127" i="3"/>
  <c r="H2127" i="3"/>
  <c r="G2127" i="3"/>
  <c r="F2127" i="3"/>
  <c r="E2127" i="3"/>
  <c r="D2127" i="3"/>
  <c r="C2127" i="3"/>
  <c r="I2126" i="3"/>
  <c r="H2126" i="3"/>
  <c r="G2126" i="3"/>
  <c r="F2126" i="3"/>
  <c r="E2126" i="3"/>
  <c r="D2126" i="3"/>
  <c r="C2126" i="3"/>
  <c r="I2125" i="3"/>
  <c r="H2125" i="3"/>
  <c r="G2125" i="3"/>
  <c r="F2125" i="3"/>
  <c r="E2125" i="3"/>
  <c r="D2125" i="3"/>
  <c r="C2125" i="3"/>
  <c r="I2124" i="3"/>
  <c r="H2124" i="3"/>
  <c r="G2124" i="3"/>
  <c r="F2124" i="3"/>
  <c r="E2124" i="3"/>
  <c r="C2124" i="3"/>
  <c r="I2121" i="3"/>
  <c r="H2121" i="3"/>
  <c r="G2121" i="3"/>
  <c r="F2121" i="3"/>
  <c r="E2121" i="3"/>
  <c r="D2121" i="3"/>
  <c r="C2121" i="3"/>
  <c r="C2120" i="3"/>
  <c r="I2117" i="3"/>
  <c r="H2117" i="3"/>
  <c r="G2117" i="3"/>
  <c r="F2117" i="3"/>
  <c r="E2117" i="3"/>
  <c r="D2117" i="3"/>
  <c r="C2117" i="3"/>
  <c r="I2116" i="3"/>
  <c r="H2116" i="3"/>
  <c r="G2116" i="3"/>
  <c r="F2116" i="3"/>
  <c r="E2116" i="3"/>
  <c r="D2116" i="3"/>
  <c r="C2116" i="3"/>
  <c r="I2115" i="3"/>
  <c r="H2115" i="3"/>
  <c r="G2115" i="3"/>
  <c r="F2115" i="3"/>
  <c r="E2115" i="3"/>
  <c r="D2115" i="3"/>
  <c r="C2115" i="3"/>
  <c r="I2114" i="3"/>
  <c r="H2114" i="3"/>
  <c r="G2114" i="3"/>
  <c r="F2114" i="3"/>
  <c r="E2114" i="3"/>
  <c r="D2114" i="3"/>
  <c r="C2114" i="3"/>
  <c r="I2113" i="3"/>
  <c r="H2113" i="3"/>
  <c r="G2113" i="3"/>
  <c r="F2113" i="3"/>
  <c r="E2113" i="3"/>
  <c r="D2113" i="3"/>
  <c r="C2113" i="3"/>
  <c r="I2112" i="3"/>
  <c r="H2112" i="3"/>
  <c r="G2112" i="3"/>
  <c r="F2112" i="3"/>
  <c r="E2112" i="3"/>
  <c r="D2112" i="3"/>
  <c r="C2112" i="3"/>
  <c r="I2111" i="3"/>
  <c r="H2111" i="3"/>
  <c r="G2111" i="3"/>
  <c r="F2111" i="3"/>
  <c r="E2111" i="3"/>
  <c r="D2111" i="3"/>
  <c r="C2111" i="3"/>
  <c r="I2110" i="3"/>
  <c r="H2110" i="3"/>
  <c r="G2110" i="3"/>
  <c r="F2110" i="3"/>
  <c r="E2110" i="3"/>
  <c r="D2110" i="3"/>
  <c r="C2110" i="3"/>
  <c r="I2109" i="3"/>
  <c r="H2109" i="3"/>
  <c r="G2109" i="3"/>
  <c r="F2109" i="3"/>
  <c r="E2109" i="3"/>
  <c r="D2109" i="3"/>
  <c r="C2109" i="3"/>
  <c r="I2108" i="3"/>
  <c r="H2108" i="3"/>
  <c r="G2108" i="3"/>
  <c r="F2108" i="3"/>
  <c r="E2108" i="3"/>
  <c r="D2108" i="3"/>
  <c r="C2108" i="3"/>
  <c r="I2107" i="3"/>
  <c r="H2107" i="3"/>
  <c r="G2107" i="3"/>
  <c r="F2107" i="3"/>
  <c r="E2107" i="3"/>
  <c r="D2107" i="3"/>
  <c r="C2107" i="3"/>
  <c r="I2106" i="3"/>
  <c r="H2106" i="3"/>
  <c r="G2106" i="3"/>
  <c r="F2106" i="3"/>
  <c r="E2106" i="3"/>
  <c r="D2106" i="3"/>
  <c r="C2106" i="3"/>
  <c r="I2105" i="3"/>
  <c r="H2105" i="3"/>
  <c r="G2105" i="3"/>
  <c r="F2105" i="3"/>
  <c r="E2105" i="3"/>
  <c r="D2105" i="3"/>
  <c r="C2105" i="3"/>
  <c r="I2104" i="3"/>
  <c r="H2104" i="3"/>
  <c r="G2104" i="3"/>
  <c r="F2104" i="3"/>
  <c r="E2104" i="3"/>
  <c r="D2104" i="3"/>
  <c r="C2104" i="3"/>
  <c r="I2103" i="3"/>
  <c r="H2103" i="3"/>
  <c r="G2103" i="3"/>
  <c r="F2103" i="3"/>
  <c r="E2103" i="3"/>
  <c r="D2103" i="3"/>
  <c r="C2103" i="3"/>
  <c r="I2102" i="3"/>
  <c r="H2102" i="3"/>
  <c r="G2102" i="3"/>
  <c r="F2102" i="3"/>
  <c r="E2102" i="3"/>
  <c r="D2102" i="3"/>
  <c r="C2102" i="3"/>
  <c r="I2101" i="3"/>
  <c r="H2101" i="3"/>
  <c r="G2101" i="3"/>
  <c r="F2101" i="3"/>
  <c r="E2101" i="3"/>
  <c r="D2101" i="3"/>
  <c r="C2101" i="3"/>
  <c r="I2100" i="3"/>
  <c r="H2100" i="3"/>
  <c r="G2100" i="3"/>
  <c r="F2100" i="3"/>
  <c r="E2100" i="3"/>
  <c r="D2100" i="3"/>
  <c r="C2100" i="3"/>
  <c r="I2099" i="3"/>
  <c r="H2099" i="3"/>
  <c r="G2099" i="3"/>
  <c r="F2099" i="3"/>
  <c r="E2099" i="3"/>
  <c r="D2099" i="3"/>
  <c r="C2099" i="3"/>
  <c r="I2098" i="3"/>
  <c r="H2098" i="3"/>
  <c r="G2098" i="3"/>
  <c r="F2098" i="3"/>
  <c r="E2098" i="3"/>
  <c r="D2098" i="3"/>
  <c r="C2098" i="3"/>
  <c r="I2097" i="3"/>
  <c r="H2097" i="3"/>
  <c r="G2097" i="3"/>
  <c r="F2097" i="3"/>
  <c r="E2097" i="3"/>
  <c r="D2097" i="3"/>
  <c r="C2097" i="3"/>
  <c r="I2096" i="3"/>
  <c r="H2096" i="3"/>
  <c r="G2096" i="3"/>
  <c r="F2096" i="3"/>
  <c r="E2096" i="3"/>
  <c r="D2096" i="3"/>
  <c r="C2096" i="3"/>
  <c r="I2095" i="3"/>
  <c r="H2095" i="3"/>
  <c r="G2095" i="3"/>
  <c r="F2095" i="3"/>
  <c r="E2095" i="3"/>
  <c r="D2095" i="3"/>
  <c r="C2095" i="3"/>
  <c r="I2094" i="3"/>
  <c r="H2094" i="3"/>
  <c r="G2094" i="3"/>
  <c r="F2094" i="3"/>
  <c r="E2094" i="3"/>
  <c r="D2094" i="3"/>
  <c r="C2094" i="3"/>
  <c r="I2093" i="3"/>
  <c r="H2093" i="3"/>
  <c r="G2093" i="3"/>
  <c r="F2093" i="3"/>
  <c r="E2093" i="3"/>
  <c r="D2093" i="3"/>
  <c r="C2093" i="3"/>
  <c r="I2092" i="3"/>
  <c r="H2092" i="3"/>
  <c r="G2092" i="3"/>
  <c r="F2092" i="3"/>
  <c r="E2092" i="3"/>
  <c r="D2092" i="3"/>
  <c r="C2092" i="3"/>
  <c r="I2091" i="3"/>
  <c r="H2091" i="3"/>
  <c r="G2091" i="3"/>
  <c r="F2091" i="3"/>
  <c r="E2091" i="3"/>
  <c r="D2091" i="3"/>
  <c r="C2091" i="3"/>
  <c r="I2090" i="3"/>
  <c r="H2090" i="3"/>
  <c r="G2090" i="3"/>
  <c r="F2090" i="3"/>
  <c r="E2090" i="3"/>
  <c r="D2090" i="3"/>
  <c r="C2090" i="3"/>
  <c r="I2089" i="3"/>
  <c r="H2089" i="3"/>
  <c r="G2089" i="3"/>
  <c r="F2089" i="3"/>
  <c r="E2089" i="3"/>
  <c r="D2089" i="3"/>
  <c r="C2089" i="3"/>
  <c r="I2088" i="3"/>
  <c r="H2088" i="3"/>
  <c r="G2088" i="3"/>
  <c r="F2088" i="3"/>
  <c r="E2088" i="3"/>
  <c r="D2088" i="3"/>
  <c r="C2088" i="3"/>
  <c r="I2087" i="3"/>
  <c r="H2087" i="3"/>
  <c r="G2087" i="3"/>
  <c r="F2087" i="3"/>
  <c r="E2087" i="3"/>
  <c r="D2087" i="3"/>
  <c r="C2087" i="3"/>
  <c r="I2086" i="3"/>
  <c r="H2086" i="3"/>
  <c r="G2086" i="3"/>
  <c r="F2086" i="3"/>
  <c r="E2086" i="3"/>
  <c r="D2086" i="3"/>
  <c r="C2086" i="3"/>
  <c r="I2085" i="3"/>
  <c r="H2085" i="3"/>
  <c r="G2085" i="3"/>
  <c r="F2085" i="3"/>
  <c r="E2085" i="3"/>
  <c r="D2085" i="3"/>
  <c r="C2085" i="3"/>
  <c r="I2084" i="3"/>
  <c r="H2084" i="3"/>
  <c r="G2084" i="3"/>
  <c r="F2084" i="3"/>
  <c r="E2084" i="3"/>
  <c r="D2084" i="3"/>
  <c r="C2084" i="3"/>
  <c r="I2083" i="3"/>
  <c r="H2083" i="3"/>
  <c r="G2083" i="3"/>
  <c r="F2083" i="3"/>
  <c r="E2083" i="3"/>
  <c r="D2083" i="3"/>
  <c r="C2083" i="3"/>
  <c r="I2082" i="3"/>
  <c r="H2082" i="3"/>
  <c r="G2082" i="3"/>
  <c r="F2082" i="3"/>
  <c r="E2082" i="3"/>
  <c r="D2082" i="3"/>
  <c r="C2082" i="3"/>
  <c r="I2081" i="3"/>
  <c r="H2081" i="3"/>
  <c r="G2081" i="3"/>
  <c r="F2081" i="3"/>
  <c r="E2081" i="3"/>
  <c r="D2081" i="3"/>
  <c r="C2081" i="3"/>
  <c r="I2080" i="3"/>
  <c r="H2080" i="3"/>
  <c r="G2080" i="3"/>
  <c r="F2080" i="3"/>
  <c r="E2080" i="3"/>
  <c r="D2080" i="3"/>
  <c r="C2080" i="3"/>
  <c r="I2079" i="3"/>
  <c r="H2079" i="3"/>
  <c r="G2079" i="3"/>
  <c r="F2079" i="3"/>
  <c r="E2079" i="3"/>
  <c r="D2079" i="3"/>
  <c r="C2079" i="3"/>
  <c r="I2078" i="3"/>
  <c r="H2078" i="3"/>
  <c r="G2078" i="3"/>
  <c r="F2078" i="3"/>
  <c r="E2078" i="3"/>
  <c r="D2078" i="3"/>
  <c r="C2078" i="3"/>
  <c r="I2077" i="3"/>
  <c r="H2077" i="3"/>
  <c r="G2077" i="3"/>
  <c r="F2077" i="3"/>
  <c r="E2077" i="3"/>
  <c r="D2077" i="3"/>
  <c r="C2077" i="3"/>
  <c r="I2076" i="3"/>
  <c r="H2076" i="3"/>
  <c r="G2076" i="3"/>
  <c r="F2076" i="3"/>
  <c r="E2076" i="3"/>
  <c r="D2076" i="3"/>
  <c r="C2076" i="3"/>
  <c r="I2075" i="3"/>
  <c r="H2075" i="3"/>
  <c r="G2075" i="3"/>
  <c r="F2075" i="3"/>
  <c r="E2075" i="3"/>
  <c r="D2075" i="3"/>
  <c r="C2075" i="3"/>
  <c r="I2074" i="3"/>
  <c r="H2074" i="3"/>
  <c r="G2074" i="3"/>
  <c r="F2074" i="3"/>
  <c r="E2074" i="3"/>
  <c r="D2074" i="3"/>
  <c r="C2074" i="3"/>
  <c r="I2073" i="3"/>
  <c r="H2073" i="3"/>
  <c r="G2073" i="3"/>
  <c r="F2073" i="3"/>
  <c r="E2073" i="3"/>
  <c r="D2073" i="3"/>
  <c r="C2073" i="3"/>
  <c r="I2072" i="3"/>
  <c r="H2072" i="3"/>
  <c r="G2072" i="3"/>
  <c r="F2072" i="3"/>
  <c r="E2072" i="3"/>
  <c r="D2072" i="3"/>
  <c r="C2072" i="3"/>
  <c r="I2071" i="3"/>
  <c r="H2071" i="3"/>
  <c r="G2071" i="3"/>
  <c r="F2071" i="3"/>
  <c r="E2071" i="3"/>
  <c r="D2071" i="3"/>
  <c r="C2071" i="3"/>
  <c r="I2070" i="3"/>
  <c r="H2070" i="3"/>
  <c r="G2070" i="3"/>
  <c r="F2070" i="3"/>
  <c r="E2070" i="3"/>
  <c r="D2070" i="3"/>
  <c r="C2070" i="3"/>
  <c r="I2069" i="3"/>
  <c r="H2069" i="3"/>
  <c r="G2069" i="3"/>
  <c r="F2069" i="3"/>
  <c r="E2069" i="3"/>
  <c r="D2069" i="3"/>
  <c r="C2069" i="3"/>
  <c r="I2068" i="3"/>
  <c r="H2068" i="3"/>
  <c r="G2068" i="3"/>
  <c r="F2068" i="3"/>
  <c r="E2068" i="3"/>
  <c r="D2068" i="3"/>
  <c r="C2068" i="3"/>
  <c r="I2067" i="3"/>
  <c r="H2067" i="3"/>
  <c r="G2067" i="3"/>
  <c r="F2067" i="3"/>
  <c r="E2067" i="3"/>
  <c r="D2067" i="3"/>
  <c r="C2067" i="3"/>
  <c r="I2066" i="3"/>
  <c r="H2066" i="3"/>
  <c r="G2066" i="3"/>
  <c r="F2066" i="3"/>
  <c r="E2066" i="3"/>
  <c r="D2066" i="3"/>
  <c r="C2066" i="3"/>
  <c r="I2065" i="3"/>
  <c r="H2065" i="3"/>
  <c r="G2065" i="3"/>
  <c r="F2065" i="3"/>
  <c r="E2065" i="3"/>
  <c r="D2065" i="3"/>
  <c r="C2065" i="3"/>
  <c r="I2064" i="3"/>
  <c r="H2064" i="3"/>
  <c r="G2064" i="3"/>
  <c r="F2064" i="3"/>
  <c r="E2064" i="3"/>
  <c r="D2064" i="3"/>
  <c r="C2064" i="3"/>
  <c r="I2063" i="3"/>
  <c r="H2063" i="3"/>
  <c r="G2063" i="3"/>
  <c r="F2063" i="3"/>
  <c r="E2063" i="3"/>
  <c r="D2063" i="3"/>
  <c r="C2063" i="3"/>
  <c r="I2062" i="3"/>
  <c r="H2062" i="3"/>
  <c r="G2062" i="3"/>
  <c r="F2062" i="3"/>
  <c r="E2062" i="3"/>
  <c r="D2062" i="3"/>
  <c r="C2062" i="3"/>
  <c r="I2061" i="3"/>
  <c r="H2061" i="3"/>
  <c r="G2061" i="3"/>
  <c r="F2061" i="3"/>
  <c r="E2061" i="3"/>
  <c r="D2061" i="3"/>
  <c r="C2061" i="3"/>
  <c r="I2060" i="3"/>
  <c r="H2060" i="3"/>
  <c r="G2060" i="3"/>
  <c r="F2060" i="3"/>
  <c r="E2060" i="3"/>
  <c r="D2060" i="3"/>
  <c r="C2060" i="3"/>
  <c r="I2059" i="3"/>
  <c r="H2059" i="3"/>
  <c r="G2059" i="3"/>
  <c r="F2059" i="3"/>
  <c r="E2059" i="3"/>
  <c r="D2059" i="3"/>
  <c r="C2059" i="3"/>
  <c r="I2058" i="3"/>
  <c r="H2058" i="3"/>
  <c r="G2058" i="3"/>
  <c r="F2058" i="3"/>
  <c r="E2058" i="3"/>
  <c r="D2058" i="3"/>
  <c r="C2058" i="3"/>
  <c r="I2057" i="3"/>
  <c r="H2057" i="3"/>
  <c r="G2057" i="3"/>
  <c r="F2057" i="3"/>
  <c r="E2057" i="3"/>
  <c r="D2057" i="3"/>
  <c r="C2057" i="3"/>
  <c r="I2056" i="3"/>
  <c r="H2056" i="3"/>
  <c r="G2056" i="3"/>
  <c r="F2056" i="3"/>
  <c r="E2056" i="3"/>
  <c r="D2056" i="3"/>
  <c r="C2056" i="3"/>
  <c r="I2055" i="3"/>
  <c r="H2055" i="3"/>
  <c r="G2055" i="3"/>
  <c r="F2055" i="3"/>
  <c r="E2055" i="3"/>
  <c r="D2055" i="3"/>
  <c r="C2055" i="3"/>
  <c r="I2054" i="3"/>
  <c r="H2054" i="3"/>
  <c r="G2054" i="3"/>
  <c r="F2054" i="3"/>
  <c r="E2054" i="3"/>
  <c r="D2054" i="3"/>
  <c r="C2054" i="3"/>
  <c r="I2053" i="3"/>
  <c r="H2053" i="3"/>
  <c r="G2053" i="3"/>
  <c r="F2053" i="3"/>
  <c r="E2053" i="3"/>
  <c r="D2053" i="3"/>
  <c r="C2053" i="3"/>
  <c r="I2052" i="3"/>
  <c r="H2052" i="3"/>
  <c r="G2052" i="3"/>
  <c r="F2052" i="3"/>
  <c r="E2052" i="3"/>
  <c r="D2052" i="3"/>
  <c r="C2052" i="3"/>
  <c r="I2051" i="3"/>
  <c r="H2051" i="3"/>
  <c r="G2051" i="3"/>
  <c r="F2051" i="3"/>
  <c r="E2051" i="3"/>
  <c r="D2051" i="3"/>
  <c r="C2051" i="3"/>
  <c r="I2050" i="3"/>
  <c r="H2050" i="3"/>
  <c r="G2050" i="3"/>
  <c r="F2050" i="3"/>
  <c r="E2050" i="3"/>
  <c r="D2050" i="3"/>
  <c r="C2050" i="3"/>
  <c r="I2049" i="3"/>
  <c r="H2049" i="3"/>
  <c r="G2049" i="3"/>
  <c r="F2049" i="3"/>
  <c r="E2049" i="3"/>
  <c r="D2049" i="3"/>
  <c r="C2049" i="3"/>
  <c r="I2048" i="3"/>
  <c r="H2048" i="3"/>
  <c r="G2048" i="3"/>
  <c r="F2048" i="3"/>
  <c r="E2048" i="3"/>
  <c r="D2048" i="3"/>
  <c r="C2048" i="3"/>
  <c r="I2047" i="3"/>
  <c r="H2047" i="3"/>
  <c r="G2047" i="3"/>
  <c r="F2047" i="3"/>
  <c r="E2047" i="3"/>
  <c r="D2047" i="3"/>
  <c r="C2047" i="3"/>
  <c r="I2046" i="3"/>
  <c r="H2046" i="3"/>
  <c r="G2046" i="3"/>
  <c r="F2046" i="3"/>
  <c r="E2046" i="3"/>
  <c r="D2046" i="3"/>
  <c r="C2046" i="3"/>
  <c r="I2045" i="3"/>
  <c r="H2045" i="3"/>
  <c r="G2045" i="3"/>
  <c r="F2045" i="3"/>
  <c r="E2045" i="3"/>
  <c r="D2045" i="3"/>
  <c r="C2045" i="3"/>
  <c r="I2044" i="3"/>
  <c r="H2044" i="3"/>
  <c r="G2044" i="3"/>
  <c r="F2044" i="3"/>
  <c r="E2044" i="3"/>
  <c r="D2044" i="3"/>
  <c r="C2044" i="3"/>
  <c r="I2043" i="3"/>
  <c r="H2043" i="3"/>
  <c r="G2043" i="3"/>
  <c r="F2043" i="3"/>
  <c r="E2043" i="3"/>
  <c r="D2043" i="3"/>
  <c r="C2043" i="3"/>
  <c r="I2042" i="3"/>
  <c r="H2042" i="3"/>
  <c r="G2042" i="3"/>
  <c r="F2042" i="3"/>
  <c r="E2042" i="3"/>
  <c r="D2042" i="3"/>
  <c r="C2042" i="3"/>
  <c r="I2041" i="3"/>
  <c r="H2041" i="3"/>
  <c r="G2041" i="3"/>
  <c r="F2041" i="3"/>
  <c r="E2041" i="3"/>
  <c r="D2041" i="3"/>
  <c r="C2041" i="3"/>
  <c r="I2040" i="3"/>
  <c r="H2040" i="3"/>
  <c r="G2040" i="3"/>
  <c r="F2040" i="3"/>
  <c r="E2040" i="3"/>
  <c r="D2040" i="3"/>
  <c r="C2040" i="3"/>
  <c r="I2039" i="3"/>
  <c r="H2039" i="3"/>
  <c r="G2039" i="3"/>
  <c r="F2039" i="3"/>
  <c r="E2039" i="3"/>
  <c r="D2039" i="3"/>
  <c r="C2039" i="3"/>
  <c r="I2038" i="3"/>
  <c r="H2038" i="3"/>
  <c r="G2038" i="3"/>
  <c r="F2038" i="3"/>
  <c r="E2038" i="3"/>
  <c r="D2038" i="3"/>
  <c r="C2038" i="3"/>
  <c r="I2037" i="3"/>
  <c r="H2037" i="3"/>
  <c r="G2037" i="3"/>
  <c r="F2037" i="3"/>
  <c r="E2037" i="3"/>
  <c r="D2037" i="3"/>
  <c r="C2037" i="3"/>
  <c r="I2036" i="3"/>
  <c r="H2036" i="3"/>
  <c r="G2036" i="3"/>
  <c r="F2036" i="3"/>
  <c r="E2036" i="3"/>
  <c r="D2036" i="3"/>
  <c r="C2036" i="3"/>
  <c r="I2035" i="3"/>
  <c r="H2035" i="3"/>
  <c r="G2035" i="3"/>
  <c r="F2035" i="3"/>
  <c r="E2035" i="3"/>
  <c r="D2035" i="3"/>
  <c r="C2035" i="3"/>
  <c r="I2034" i="3"/>
  <c r="H2034" i="3"/>
  <c r="G2034" i="3"/>
  <c r="F2034" i="3"/>
  <c r="E2034" i="3"/>
  <c r="D2034" i="3"/>
  <c r="C2034" i="3"/>
  <c r="I2033" i="3"/>
  <c r="H2033" i="3"/>
  <c r="G2033" i="3"/>
  <c r="F2033" i="3"/>
  <c r="E2033" i="3"/>
  <c r="D2033" i="3"/>
  <c r="C2033" i="3"/>
  <c r="I2032" i="3"/>
  <c r="H2032" i="3"/>
  <c r="G2032" i="3"/>
  <c r="F2032" i="3"/>
  <c r="E2032" i="3"/>
  <c r="D2032" i="3"/>
  <c r="C2032" i="3"/>
  <c r="I2031" i="3"/>
  <c r="H2031" i="3"/>
  <c r="G2031" i="3"/>
  <c r="F2031" i="3"/>
  <c r="E2031" i="3"/>
  <c r="D2031" i="3"/>
  <c r="C2031" i="3"/>
  <c r="I2030" i="3"/>
  <c r="H2030" i="3"/>
  <c r="G2030" i="3"/>
  <c r="F2030" i="3"/>
  <c r="E2030" i="3"/>
  <c r="D2030" i="3"/>
  <c r="C2030" i="3"/>
  <c r="I2029" i="3"/>
  <c r="H2029" i="3"/>
  <c r="G2029" i="3"/>
  <c r="F2029" i="3"/>
  <c r="E2029" i="3"/>
  <c r="D2029" i="3"/>
  <c r="C2029" i="3"/>
  <c r="I2028" i="3"/>
  <c r="H2028" i="3"/>
  <c r="G2028" i="3"/>
  <c r="F2028" i="3"/>
  <c r="E2028" i="3"/>
  <c r="D2028" i="3"/>
  <c r="C2028" i="3"/>
  <c r="I2027" i="3"/>
  <c r="H2027" i="3"/>
  <c r="G2027" i="3"/>
  <c r="F2027" i="3"/>
  <c r="E2027" i="3"/>
  <c r="D2027" i="3"/>
  <c r="C2027" i="3"/>
  <c r="I2026" i="3"/>
  <c r="H2026" i="3"/>
  <c r="G2026" i="3"/>
  <c r="F2026" i="3"/>
  <c r="E2026" i="3"/>
  <c r="D2026" i="3"/>
  <c r="C2026" i="3"/>
  <c r="I2025" i="3"/>
  <c r="H2025" i="3"/>
  <c r="G2025" i="3"/>
  <c r="F2025" i="3"/>
  <c r="E2025" i="3"/>
  <c r="D2025" i="3"/>
  <c r="C2025" i="3"/>
  <c r="I2024" i="3"/>
  <c r="H2024" i="3"/>
  <c r="G2024" i="3"/>
  <c r="F2024" i="3"/>
  <c r="E2024" i="3"/>
  <c r="D2024" i="3"/>
  <c r="C2024" i="3"/>
  <c r="I2023" i="3"/>
  <c r="H2023" i="3"/>
  <c r="G2023" i="3"/>
  <c r="F2023" i="3"/>
  <c r="E2023" i="3"/>
  <c r="D2023" i="3"/>
  <c r="C2023" i="3"/>
  <c r="I2022" i="3"/>
  <c r="H2022" i="3"/>
  <c r="G2022" i="3"/>
  <c r="F2022" i="3"/>
  <c r="E2022" i="3"/>
  <c r="D2022" i="3"/>
  <c r="C2022" i="3"/>
  <c r="I2021" i="3"/>
  <c r="H2021" i="3"/>
  <c r="G2021" i="3"/>
  <c r="F2021" i="3"/>
  <c r="E2021" i="3"/>
  <c r="D2021" i="3"/>
  <c r="C2021" i="3"/>
  <c r="I2020" i="3"/>
  <c r="H2020" i="3"/>
  <c r="G2020" i="3"/>
  <c r="F2020" i="3"/>
  <c r="E2020" i="3"/>
  <c r="D2020" i="3"/>
  <c r="C2020" i="3"/>
  <c r="I2019" i="3"/>
  <c r="H2019" i="3"/>
  <c r="G2019" i="3"/>
  <c r="F2019" i="3"/>
  <c r="E2019" i="3"/>
  <c r="D2019" i="3"/>
  <c r="C2019" i="3"/>
  <c r="I2018" i="3"/>
  <c r="H2018" i="3"/>
  <c r="G2018" i="3"/>
  <c r="F2018" i="3"/>
  <c r="E2018" i="3"/>
  <c r="D2018" i="3"/>
  <c r="C2018" i="3"/>
  <c r="I2017" i="3"/>
  <c r="H2017" i="3"/>
  <c r="G2017" i="3"/>
  <c r="F2017" i="3"/>
  <c r="E2017" i="3"/>
  <c r="D2017" i="3"/>
  <c r="C2017" i="3"/>
  <c r="I2016" i="3"/>
  <c r="H2016" i="3"/>
  <c r="G2016" i="3"/>
  <c r="F2016" i="3"/>
  <c r="E2016" i="3"/>
  <c r="D2016" i="3"/>
  <c r="C2016" i="3"/>
  <c r="I2015" i="3"/>
  <c r="H2015" i="3"/>
  <c r="G2015" i="3"/>
  <c r="F2015" i="3"/>
  <c r="E2015" i="3"/>
  <c r="D2015" i="3"/>
  <c r="C2015" i="3"/>
  <c r="I2014" i="3"/>
  <c r="H2014" i="3"/>
  <c r="G2014" i="3"/>
  <c r="F2014" i="3"/>
  <c r="E2014" i="3"/>
  <c r="D2014" i="3"/>
  <c r="C2014" i="3"/>
  <c r="I2013" i="3"/>
  <c r="H2013" i="3"/>
  <c r="G2013" i="3"/>
  <c r="F2013" i="3"/>
  <c r="E2013" i="3"/>
  <c r="D2013" i="3"/>
  <c r="C2013" i="3"/>
  <c r="I2012" i="3"/>
  <c r="H2012" i="3"/>
  <c r="G2012" i="3"/>
  <c r="F2012" i="3"/>
  <c r="E2012" i="3"/>
  <c r="D2012" i="3"/>
  <c r="C2012" i="3"/>
  <c r="I2011" i="3"/>
  <c r="H2011" i="3"/>
  <c r="G2011" i="3"/>
  <c r="F2011" i="3"/>
  <c r="E2011" i="3"/>
  <c r="D2011" i="3"/>
  <c r="C2011" i="3"/>
  <c r="I2010" i="3"/>
  <c r="H2010" i="3"/>
  <c r="G2010" i="3"/>
  <c r="F2010" i="3"/>
  <c r="E2010" i="3"/>
  <c r="D2010" i="3"/>
  <c r="C2010" i="3"/>
  <c r="I2009" i="3"/>
  <c r="H2009" i="3"/>
  <c r="G2009" i="3"/>
  <c r="F2009" i="3"/>
  <c r="E2009" i="3"/>
  <c r="D2009" i="3"/>
  <c r="C2009" i="3"/>
  <c r="I2008" i="3"/>
  <c r="H2008" i="3"/>
  <c r="G2008" i="3"/>
  <c r="F2008" i="3"/>
  <c r="E2008" i="3"/>
  <c r="D2008" i="3"/>
  <c r="C2008" i="3"/>
  <c r="I2007" i="3"/>
  <c r="H2007" i="3"/>
  <c r="G2007" i="3"/>
  <c r="F2007" i="3"/>
  <c r="E2007" i="3"/>
  <c r="D2007" i="3"/>
  <c r="C2007" i="3"/>
  <c r="I2006" i="3"/>
  <c r="H2006" i="3"/>
  <c r="G2006" i="3"/>
  <c r="F2006" i="3"/>
  <c r="E2006" i="3"/>
  <c r="D2006" i="3"/>
  <c r="C2006" i="3"/>
  <c r="I2005" i="3"/>
  <c r="H2005" i="3"/>
  <c r="G2005" i="3"/>
  <c r="F2005" i="3"/>
  <c r="E2005" i="3"/>
  <c r="D2005" i="3"/>
  <c r="C2005" i="3"/>
  <c r="I2004" i="3"/>
  <c r="H2004" i="3"/>
  <c r="G2004" i="3"/>
  <c r="F2004" i="3"/>
  <c r="E2004" i="3"/>
  <c r="D2004" i="3"/>
  <c r="C2004" i="3"/>
  <c r="I2003" i="3"/>
  <c r="H2003" i="3"/>
  <c r="G2003" i="3"/>
  <c r="F2003" i="3"/>
  <c r="E2003" i="3"/>
  <c r="D2003" i="3"/>
  <c r="C2003" i="3"/>
  <c r="I2002" i="3"/>
  <c r="H2002" i="3"/>
  <c r="G2002" i="3"/>
  <c r="F2002" i="3"/>
  <c r="E2002" i="3"/>
  <c r="D2002" i="3"/>
  <c r="C2002" i="3"/>
  <c r="I2001" i="3"/>
  <c r="H2001" i="3"/>
  <c r="G2001" i="3"/>
  <c r="F2001" i="3"/>
  <c r="E2001" i="3"/>
  <c r="D2001" i="3"/>
  <c r="C2001" i="3"/>
  <c r="I2000" i="3"/>
  <c r="H2000" i="3"/>
  <c r="G2000" i="3"/>
  <c r="F2000" i="3"/>
  <c r="E2000" i="3"/>
  <c r="D2000" i="3"/>
  <c r="C2000" i="3"/>
  <c r="I1999" i="3"/>
  <c r="H1999" i="3"/>
  <c r="G1999" i="3"/>
  <c r="F1999" i="3"/>
  <c r="E1999" i="3"/>
  <c r="D1999" i="3"/>
  <c r="C1999" i="3"/>
  <c r="I1998" i="3"/>
  <c r="H1998" i="3"/>
  <c r="G1998" i="3"/>
  <c r="F1998" i="3"/>
  <c r="E1998" i="3"/>
  <c r="D1998" i="3"/>
  <c r="C1998" i="3"/>
  <c r="I1997" i="3"/>
  <c r="H1997" i="3"/>
  <c r="G1997" i="3"/>
  <c r="F1997" i="3"/>
  <c r="E1997" i="3"/>
  <c r="D1997" i="3"/>
  <c r="C1997" i="3"/>
  <c r="I1996" i="3"/>
  <c r="H1996" i="3"/>
  <c r="G1996" i="3"/>
  <c r="F1996" i="3"/>
  <c r="E1996" i="3"/>
  <c r="D1996" i="3"/>
  <c r="C1996" i="3"/>
  <c r="I1995" i="3"/>
  <c r="H1995" i="3"/>
  <c r="G1995" i="3"/>
  <c r="F1995" i="3"/>
  <c r="E1995" i="3"/>
  <c r="D1995" i="3"/>
  <c r="C1995" i="3"/>
  <c r="I1994" i="3"/>
  <c r="H1994" i="3"/>
  <c r="G1994" i="3"/>
  <c r="F1994" i="3"/>
  <c r="E1994" i="3"/>
  <c r="D1994" i="3"/>
  <c r="C1994" i="3"/>
  <c r="I1993" i="3"/>
  <c r="H1993" i="3"/>
  <c r="G1993" i="3"/>
  <c r="F1993" i="3"/>
  <c r="E1993" i="3"/>
  <c r="D1993" i="3"/>
  <c r="C1993" i="3"/>
  <c r="I1992" i="3"/>
  <c r="H1992" i="3"/>
  <c r="G1992" i="3"/>
  <c r="F1992" i="3"/>
  <c r="E1992" i="3"/>
  <c r="D1992" i="3"/>
  <c r="C1992" i="3"/>
  <c r="I1991" i="3"/>
  <c r="H1991" i="3"/>
  <c r="G1991" i="3"/>
  <c r="F1991" i="3"/>
  <c r="E1991" i="3"/>
  <c r="D1991" i="3"/>
  <c r="C1991" i="3"/>
  <c r="I1990" i="3"/>
  <c r="H1990" i="3"/>
  <c r="G1990" i="3"/>
  <c r="F1990" i="3"/>
  <c r="E1990" i="3"/>
  <c r="D1990" i="3"/>
  <c r="C1990" i="3"/>
  <c r="I1989" i="3"/>
  <c r="H1989" i="3"/>
  <c r="G1989" i="3"/>
  <c r="F1989" i="3"/>
  <c r="E1989" i="3"/>
  <c r="D1989" i="3"/>
  <c r="C1989" i="3"/>
  <c r="I1988" i="3"/>
  <c r="H1988" i="3"/>
  <c r="G1988" i="3"/>
  <c r="F1988" i="3"/>
  <c r="E1988" i="3"/>
  <c r="D1988" i="3"/>
  <c r="C1988" i="3"/>
  <c r="I1987" i="3"/>
  <c r="H1987" i="3"/>
  <c r="G1987" i="3"/>
  <c r="F1987" i="3"/>
  <c r="E1987" i="3"/>
  <c r="D1987" i="3"/>
  <c r="C1987" i="3"/>
  <c r="I1986" i="3"/>
  <c r="H1986" i="3"/>
  <c r="G1986" i="3"/>
  <c r="F1986" i="3"/>
  <c r="E1986" i="3"/>
  <c r="D1986" i="3"/>
  <c r="C1986" i="3"/>
  <c r="I1985" i="3"/>
  <c r="H1985" i="3"/>
  <c r="G1985" i="3"/>
  <c r="F1985" i="3"/>
  <c r="E1985" i="3"/>
  <c r="D1985" i="3"/>
  <c r="C1985" i="3"/>
  <c r="I1984" i="3"/>
  <c r="H1984" i="3"/>
  <c r="G1984" i="3"/>
  <c r="F1984" i="3"/>
  <c r="E1984" i="3"/>
  <c r="D1984" i="3"/>
  <c r="C1984" i="3"/>
  <c r="I1983" i="3"/>
  <c r="H1983" i="3"/>
  <c r="G1983" i="3"/>
  <c r="F1983" i="3"/>
  <c r="E1983" i="3"/>
  <c r="D1983" i="3"/>
  <c r="C1983" i="3"/>
  <c r="I1982" i="3"/>
  <c r="H1982" i="3"/>
  <c r="G1982" i="3"/>
  <c r="F1982" i="3"/>
  <c r="E1982" i="3"/>
  <c r="D1982" i="3"/>
  <c r="C1982" i="3"/>
  <c r="I1981" i="3"/>
  <c r="H1981" i="3"/>
  <c r="G1981" i="3"/>
  <c r="F1981" i="3"/>
  <c r="E1981" i="3"/>
  <c r="D1981" i="3"/>
  <c r="C1981" i="3"/>
  <c r="I1980" i="3"/>
  <c r="H1980" i="3"/>
  <c r="G1980" i="3"/>
  <c r="F1980" i="3"/>
  <c r="E1980" i="3"/>
  <c r="D1980" i="3"/>
  <c r="C1980" i="3"/>
  <c r="I1979" i="3"/>
  <c r="H1979" i="3"/>
  <c r="G1979" i="3"/>
  <c r="F1979" i="3"/>
  <c r="E1979" i="3"/>
  <c r="D1979" i="3"/>
  <c r="C1979" i="3"/>
  <c r="I1978" i="3"/>
  <c r="H1978" i="3"/>
  <c r="G1978" i="3"/>
  <c r="F1978" i="3"/>
  <c r="E1978" i="3"/>
  <c r="D1978" i="3"/>
  <c r="C1978" i="3"/>
  <c r="I1977" i="3"/>
  <c r="H1977" i="3"/>
  <c r="G1977" i="3"/>
  <c r="F1977" i="3"/>
  <c r="E1977" i="3"/>
  <c r="D1977" i="3"/>
  <c r="C1977" i="3"/>
  <c r="I1976" i="3"/>
  <c r="H1976" i="3"/>
  <c r="G1976" i="3"/>
  <c r="F1976" i="3"/>
  <c r="E1976" i="3"/>
  <c r="D1976" i="3"/>
  <c r="C1976" i="3"/>
  <c r="I1975" i="3"/>
  <c r="H1975" i="3"/>
  <c r="G1975" i="3"/>
  <c r="F1975" i="3"/>
  <c r="E1975" i="3"/>
  <c r="D1975" i="3"/>
  <c r="C1975" i="3"/>
  <c r="I1974" i="3"/>
  <c r="H1974" i="3"/>
  <c r="G1974" i="3"/>
  <c r="F1974" i="3"/>
  <c r="E1974" i="3"/>
  <c r="D1974" i="3"/>
  <c r="C1974" i="3"/>
  <c r="I1973" i="3"/>
  <c r="H1973" i="3"/>
  <c r="G1973" i="3"/>
  <c r="F1973" i="3"/>
  <c r="E1973" i="3"/>
  <c r="D1973" i="3"/>
  <c r="C1973" i="3"/>
  <c r="I1972" i="3"/>
  <c r="H1972" i="3"/>
  <c r="G1972" i="3"/>
  <c r="F1972" i="3"/>
  <c r="E1972" i="3"/>
  <c r="D1972" i="3"/>
  <c r="C1972" i="3"/>
  <c r="I1971" i="3"/>
  <c r="H1971" i="3"/>
  <c r="G1971" i="3"/>
  <c r="F1971" i="3"/>
  <c r="E1971" i="3"/>
  <c r="D1971" i="3"/>
  <c r="C1971" i="3"/>
  <c r="I1970" i="3"/>
  <c r="H1970" i="3"/>
  <c r="G1970" i="3"/>
  <c r="F1970" i="3"/>
  <c r="E1970" i="3"/>
  <c r="D1970" i="3"/>
  <c r="C1970" i="3"/>
  <c r="I1969" i="3"/>
  <c r="H1969" i="3"/>
  <c r="G1969" i="3"/>
  <c r="F1969" i="3"/>
  <c r="E1969" i="3"/>
  <c r="D1969" i="3"/>
  <c r="C1969" i="3"/>
  <c r="I1968" i="3"/>
  <c r="H1968" i="3"/>
  <c r="G1968" i="3"/>
  <c r="F1968" i="3"/>
  <c r="E1968" i="3"/>
  <c r="D1968" i="3"/>
  <c r="C1968" i="3"/>
  <c r="I1967" i="3"/>
  <c r="H1967" i="3"/>
  <c r="G1967" i="3"/>
  <c r="F1967" i="3"/>
  <c r="E1967" i="3"/>
  <c r="D1967" i="3"/>
  <c r="C1967" i="3"/>
  <c r="I1966" i="3"/>
  <c r="H1966" i="3"/>
  <c r="G1966" i="3"/>
  <c r="F1966" i="3"/>
  <c r="E1966" i="3"/>
  <c r="D1966" i="3"/>
  <c r="C1966" i="3"/>
  <c r="I1965" i="3"/>
  <c r="H1965" i="3"/>
  <c r="G1965" i="3"/>
  <c r="F1965" i="3"/>
  <c r="E1965" i="3"/>
  <c r="D1965" i="3"/>
  <c r="C1965" i="3"/>
  <c r="I1964" i="3"/>
  <c r="H1964" i="3"/>
  <c r="G1964" i="3"/>
  <c r="F1964" i="3"/>
  <c r="E1964" i="3"/>
  <c r="D1964" i="3"/>
  <c r="C1964" i="3"/>
  <c r="I1963" i="3"/>
  <c r="H1963" i="3"/>
  <c r="G1963" i="3"/>
  <c r="F1963" i="3"/>
  <c r="E1963" i="3"/>
  <c r="D1963" i="3"/>
  <c r="C1963" i="3"/>
  <c r="I1962" i="3"/>
  <c r="H1962" i="3"/>
  <c r="G1962" i="3"/>
  <c r="F1962" i="3"/>
  <c r="E1962" i="3"/>
  <c r="D1962" i="3"/>
  <c r="C1962" i="3"/>
  <c r="I1961" i="3"/>
  <c r="H1961" i="3"/>
  <c r="G1961" i="3"/>
  <c r="F1961" i="3"/>
  <c r="E1961" i="3"/>
  <c r="D1961" i="3"/>
  <c r="C1961" i="3"/>
  <c r="I1960" i="3"/>
  <c r="H1960" i="3"/>
  <c r="G1960" i="3"/>
  <c r="F1960" i="3"/>
  <c r="E1960" i="3"/>
  <c r="D1960" i="3"/>
  <c r="C1960" i="3"/>
  <c r="I1959" i="3"/>
  <c r="H1959" i="3"/>
  <c r="G1959" i="3"/>
  <c r="F1959" i="3"/>
  <c r="E1959" i="3"/>
  <c r="D1959" i="3"/>
  <c r="C1959" i="3"/>
  <c r="I1958" i="3"/>
  <c r="H1958" i="3"/>
  <c r="G1958" i="3"/>
  <c r="F1958" i="3"/>
  <c r="E1958" i="3"/>
  <c r="D1958" i="3"/>
  <c r="C1958" i="3"/>
  <c r="I1957" i="3"/>
  <c r="H1957" i="3"/>
  <c r="G1957" i="3"/>
  <c r="F1957" i="3"/>
  <c r="E1957" i="3"/>
  <c r="D1957" i="3"/>
  <c r="C1957" i="3"/>
  <c r="I1956" i="3"/>
  <c r="H1956" i="3"/>
  <c r="G1956" i="3"/>
  <c r="F1956" i="3"/>
  <c r="E1956" i="3"/>
  <c r="D1956" i="3"/>
  <c r="C1956" i="3"/>
  <c r="I1955" i="3"/>
  <c r="H1955" i="3"/>
  <c r="G1955" i="3"/>
  <c r="F1955" i="3"/>
  <c r="E1955" i="3"/>
  <c r="D1955" i="3"/>
  <c r="C1955" i="3"/>
  <c r="I1954" i="3"/>
  <c r="H1954" i="3"/>
  <c r="G1954" i="3"/>
  <c r="F1954" i="3"/>
  <c r="E1954" i="3"/>
  <c r="D1954" i="3"/>
  <c r="C1954" i="3"/>
  <c r="I1953" i="3"/>
  <c r="H1953" i="3"/>
  <c r="G1953" i="3"/>
  <c r="F1953" i="3"/>
  <c r="E1953" i="3"/>
  <c r="D1953" i="3"/>
  <c r="C1953" i="3"/>
  <c r="I1952" i="3"/>
  <c r="H1952" i="3"/>
  <c r="G1952" i="3"/>
  <c r="F1952" i="3"/>
  <c r="E1952" i="3"/>
  <c r="D1952" i="3"/>
  <c r="C1952" i="3"/>
  <c r="I1951" i="3"/>
  <c r="H1951" i="3"/>
  <c r="G1951" i="3"/>
  <c r="F1951" i="3"/>
  <c r="E1951" i="3"/>
  <c r="D1951" i="3"/>
  <c r="C1951" i="3"/>
  <c r="I1950" i="3"/>
  <c r="H1950" i="3"/>
  <c r="G1950" i="3"/>
  <c r="F1950" i="3"/>
  <c r="E1950" i="3"/>
  <c r="D1950" i="3"/>
  <c r="C1950" i="3"/>
  <c r="I1949" i="3"/>
  <c r="H1949" i="3"/>
  <c r="G1949" i="3"/>
  <c r="F1949" i="3"/>
  <c r="E1949" i="3"/>
  <c r="D1949" i="3"/>
  <c r="C1949" i="3"/>
  <c r="I1948" i="3"/>
  <c r="H1948" i="3"/>
  <c r="G1948" i="3"/>
  <c r="F1948" i="3"/>
  <c r="E1948" i="3"/>
  <c r="D1948" i="3"/>
  <c r="C1948" i="3"/>
  <c r="I1947" i="3"/>
  <c r="H1947" i="3"/>
  <c r="G1947" i="3"/>
  <c r="F1947" i="3"/>
  <c r="E1947" i="3"/>
  <c r="D1947" i="3"/>
  <c r="C1947" i="3"/>
  <c r="I1946" i="3"/>
  <c r="H1946" i="3"/>
  <c r="G1946" i="3"/>
  <c r="F1946" i="3"/>
  <c r="E1946" i="3"/>
  <c r="D1946" i="3"/>
  <c r="C1946" i="3"/>
  <c r="I1945" i="3"/>
  <c r="H1945" i="3"/>
  <c r="G1945" i="3"/>
  <c r="F1945" i="3"/>
  <c r="E1945" i="3"/>
  <c r="D1945" i="3"/>
  <c r="C1945" i="3"/>
  <c r="I1944" i="3"/>
  <c r="H1944" i="3"/>
  <c r="G1944" i="3"/>
  <c r="F1944" i="3"/>
  <c r="E1944" i="3"/>
  <c r="D1944" i="3"/>
  <c r="C1944" i="3"/>
  <c r="I1943" i="3"/>
  <c r="H1943" i="3"/>
  <c r="G1943" i="3"/>
  <c r="F1943" i="3"/>
  <c r="E1943" i="3"/>
  <c r="D1943" i="3"/>
  <c r="C1943" i="3"/>
  <c r="I1942" i="3"/>
  <c r="H1942" i="3"/>
  <c r="G1942" i="3"/>
  <c r="F1942" i="3"/>
  <c r="E1942" i="3"/>
  <c r="D1942" i="3"/>
  <c r="C1942" i="3"/>
  <c r="I1941" i="3"/>
  <c r="H1941" i="3"/>
  <c r="G1941" i="3"/>
  <c r="F1941" i="3"/>
  <c r="E1941" i="3"/>
  <c r="D1941" i="3"/>
  <c r="C1941" i="3"/>
  <c r="I1940" i="3"/>
  <c r="H1940" i="3"/>
  <c r="G1940" i="3"/>
  <c r="F1940" i="3"/>
  <c r="E1940" i="3"/>
  <c r="D1940" i="3"/>
  <c r="C1940" i="3"/>
  <c r="I1939" i="3"/>
  <c r="H1939" i="3"/>
  <c r="G1939" i="3"/>
  <c r="F1939" i="3"/>
  <c r="E1939" i="3"/>
  <c r="D1939" i="3"/>
  <c r="C1939" i="3"/>
  <c r="I1938" i="3"/>
  <c r="H1938" i="3"/>
  <c r="G1938" i="3"/>
  <c r="F1938" i="3"/>
  <c r="E1938" i="3"/>
  <c r="D1938" i="3"/>
  <c r="C1938" i="3"/>
  <c r="I1937" i="3"/>
  <c r="H1937" i="3"/>
  <c r="G1937" i="3"/>
  <c r="F1937" i="3"/>
  <c r="E1937" i="3"/>
  <c r="D1937" i="3"/>
  <c r="C1937" i="3"/>
  <c r="I1936" i="3"/>
  <c r="H1936" i="3"/>
  <c r="G1936" i="3"/>
  <c r="F1936" i="3"/>
  <c r="E1936" i="3"/>
  <c r="D1936" i="3"/>
  <c r="C1936" i="3"/>
  <c r="I1935" i="3"/>
  <c r="H1935" i="3"/>
  <c r="G1935" i="3"/>
  <c r="F1935" i="3"/>
  <c r="E1935" i="3"/>
  <c r="D1935" i="3"/>
  <c r="C1935" i="3"/>
  <c r="I1934" i="3"/>
  <c r="H1934" i="3"/>
  <c r="G1934" i="3"/>
  <c r="F1934" i="3"/>
  <c r="E1934" i="3"/>
  <c r="D1934" i="3"/>
  <c r="C1934" i="3"/>
  <c r="I1933" i="3"/>
  <c r="H1933" i="3"/>
  <c r="G1933" i="3"/>
  <c r="F1933" i="3"/>
  <c r="E1933" i="3"/>
  <c r="D1933" i="3"/>
  <c r="C1933" i="3"/>
  <c r="I1932" i="3"/>
  <c r="H1932" i="3"/>
  <c r="G1932" i="3"/>
  <c r="F1932" i="3"/>
  <c r="E1932" i="3"/>
  <c r="C1932" i="3"/>
  <c r="I1929" i="3"/>
  <c r="H1929" i="3"/>
  <c r="G1929" i="3"/>
  <c r="F1929" i="3"/>
  <c r="E1929" i="3"/>
  <c r="D1929" i="3"/>
  <c r="C1929" i="3"/>
  <c r="C1928" i="3"/>
  <c r="I1925" i="3"/>
  <c r="H1925" i="3"/>
  <c r="G1925" i="3"/>
  <c r="F1925" i="3"/>
  <c r="E1925" i="3"/>
  <c r="D1925" i="3"/>
  <c r="C1925" i="3"/>
  <c r="I1924" i="3"/>
  <c r="H1924" i="3"/>
  <c r="G1924" i="3"/>
  <c r="F1924" i="3"/>
  <c r="E1924" i="3"/>
  <c r="D1924" i="3"/>
  <c r="C1924" i="3"/>
  <c r="I1923" i="3"/>
  <c r="H1923" i="3"/>
  <c r="G1923" i="3"/>
  <c r="F1923" i="3"/>
  <c r="E1923" i="3"/>
  <c r="D1923" i="3"/>
  <c r="C1923" i="3"/>
  <c r="I1922" i="3"/>
  <c r="H1922" i="3"/>
  <c r="G1922" i="3"/>
  <c r="F1922" i="3"/>
  <c r="E1922" i="3"/>
  <c r="D1922" i="3"/>
  <c r="C1922" i="3"/>
  <c r="I1921" i="3"/>
  <c r="H1921" i="3"/>
  <c r="G1921" i="3"/>
  <c r="F1921" i="3"/>
  <c r="E1921" i="3"/>
  <c r="D1921" i="3"/>
  <c r="C1921" i="3"/>
  <c r="I1920" i="3"/>
  <c r="H1920" i="3"/>
  <c r="G1920" i="3"/>
  <c r="F1920" i="3"/>
  <c r="E1920" i="3"/>
  <c r="D1920" i="3"/>
  <c r="C1920" i="3"/>
  <c r="I1919" i="3"/>
  <c r="H1919" i="3"/>
  <c r="G1919" i="3"/>
  <c r="F1919" i="3"/>
  <c r="E1919" i="3"/>
  <c r="D1919" i="3"/>
  <c r="C1919" i="3"/>
  <c r="I1918" i="3"/>
  <c r="H1918" i="3"/>
  <c r="G1918" i="3"/>
  <c r="F1918" i="3"/>
  <c r="E1918" i="3"/>
  <c r="D1918" i="3"/>
  <c r="C1918" i="3"/>
  <c r="I1917" i="3"/>
  <c r="H1917" i="3"/>
  <c r="G1917" i="3"/>
  <c r="F1917" i="3"/>
  <c r="E1917" i="3"/>
  <c r="D1917" i="3"/>
  <c r="C1917" i="3"/>
  <c r="I1916" i="3"/>
  <c r="H1916" i="3"/>
  <c r="G1916" i="3"/>
  <c r="F1916" i="3"/>
  <c r="E1916" i="3"/>
  <c r="D1916" i="3"/>
  <c r="C1916" i="3"/>
  <c r="I1915" i="3"/>
  <c r="H1915" i="3"/>
  <c r="G1915" i="3"/>
  <c r="F1915" i="3"/>
  <c r="E1915" i="3"/>
  <c r="D1915" i="3"/>
  <c r="C1915" i="3"/>
  <c r="I1914" i="3"/>
  <c r="H1914" i="3"/>
  <c r="G1914" i="3"/>
  <c r="F1914" i="3"/>
  <c r="E1914" i="3"/>
  <c r="D1914" i="3"/>
  <c r="C1914" i="3"/>
  <c r="I1913" i="3"/>
  <c r="H1913" i="3"/>
  <c r="G1913" i="3"/>
  <c r="F1913" i="3"/>
  <c r="E1913" i="3"/>
  <c r="D1913" i="3"/>
  <c r="C1913" i="3"/>
  <c r="I1912" i="3"/>
  <c r="H1912" i="3"/>
  <c r="G1912" i="3"/>
  <c r="F1912" i="3"/>
  <c r="E1912" i="3"/>
  <c r="D1912" i="3"/>
  <c r="C1912" i="3"/>
  <c r="I1911" i="3"/>
  <c r="H1911" i="3"/>
  <c r="G1911" i="3"/>
  <c r="F1911" i="3"/>
  <c r="E1911" i="3"/>
  <c r="D1911" i="3"/>
  <c r="C1911" i="3"/>
  <c r="I1910" i="3"/>
  <c r="H1910" i="3"/>
  <c r="G1910" i="3"/>
  <c r="F1910" i="3"/>
  <c r="E1910" i="3"/>
  <c r="D1910" i="3"/>
  <c r="C1910" i="3"/>
  <c r="I1909" i="3"/>
  <c r="H1909" i="3"/>
  <c r="G1909" i="3"/>
  <c r="F1909" i="3"/>
  <c r="E1909" i="3"/>
  <c r="D1909" i="3"/>
  <c r="C1909" i="3"/>
  <c r="I1908" i="3"/>
  <c r="H1908" i="3"/>
  <c r="G1908" i="3"/>
  <c r="F1908" i="3"/>
  <c r="E1908" i="3"/>
  <c r="D1908" i="3"/>
  <c r="C1908" i="3"/>
  <c r="I1907" i="3"/>
  <c r="H1907" i="3"/>
  <c r="G1907" i="3"/>
  <c r="F1907" i="3"/>
  <c r="E1907" i="3"/>
  <c r="D1907" i="3"/>
  <c r="C1907" i="3"/>
  <c r="I1906" i="3"/>
  <c r="H1906" i="3"/>
  <c r="G1906" i="3"/>
  <c r="F1906" i="3"/>
  <c r="E1906" i="3"/>
  <c r="D1906" i="3"/>
  <c r="C1906" i="3"/>
  <c r="I1905" i="3"/>
  <c r="H1905" i="3"/>
  <c r="G1905" i="3"/>
  <c r="F1905" i="3"/>
  <c r="E1905" i="3"/>
  <c r="D1905" i="3"/>
  <c r="C1905" i="3"/>
  <c r="I1904" i="3"/>
  <c r="H1904" i="3"/>
  <c r="G1904" i="3"/>
  <c r="F1904" i="3"/>
  <c r="E1904" i="3"/>
  <c r="D1904" i="3"/>
  <c r="C1904" i="3"/>
  <c r="I1903" i="3"/>
  <c r="H1903" i="3"/>
  <c r="G1903" i="3"/>
  <c r="F1903" i="3"/>
  <c r="E1903" i="3"/>
  <c r="D1903" i="3"/>
  <c r="C1903" i="3"/>
  <c r="I1902" i="3"/>
  <c r="H1902" i="3"/>
  <c r="G1902" i="3"/>
  <c r="F1902" i="3"/>
  <c r="E1902" i="3"/>
  <c r="D1902" i="3"/>
  <c r="C1902" i="3"/>
  <c r="I1901" i="3"/>
  <c r="H1901" i="3"/>
  <c r="G1901" i="3"/>
  <c r="F1901" i="3"/>
  <c r="E1901" i="3"/>
  <c r="D1901" i="3"/>
  <c r="C1901" i="3"/>
  <c r="I1900" i="3"/>
  <c r="H1900" i="3"/>
  <c r="G1900" i="3"/>
  <c r="F1900" i="3"/>
  <c r="E1900" i="3"/>
  <c r="D1900" i="3"/>
  <c r="C1900" i="3"/>
  <c r="I1899" i="3"/>
  <c r="H1899" i="3"/>
  <c r="G1899" i="3"/>
  <c r="F1899" i="3"/>
  <c r="E1899" i="3"/>
  <c r="D1899" i="3"/>
  <c r="C1899" i="3"/>
  <c r="I1898" i="3"/>
  <c r="H1898" i="3"/>
  <c r="G1898" i="3"/>
  <c r="F1898" i="3"/>
  <c r="E1898" i="3"/>
  <c r="D1898" i="3"/>
  <c r="C1898" i="3"/>
  <c r="I1897" i="3"/>
  <c r="H1897" i="3"/>
  <c r="G1897" i="3"/>
  <c r="F1897" i="3"/>
  <c r="E1897" i="3"/>
  <c r="D1897" i="3"/>
  <c r="C1897" i="3"/>
  <c r="I1896" i="3"/>
  <c r="H1896" i="3"/>
  <c r="G1896" i="3"/>
  <c r="F1896" i="3"/>
  <c r="E1896" i="3"/>
  <c r="D1896" i="3"/>
  <c r="C1896" i="3"/>
  <c r="I1895" i="3"/>
  <c r="H1895" i="3"/>
  <c r="G1895" i="3"/>
  <c r="F1895" i="3"/>
  <c r="E1895" i="3"/>
  <c r="D1895" i="3"/>
  <c r="C1895" i="3"/>
  <c r="I1894" i="3"/>
  <c r="H1894" i="3"/>
  <c r="G1894" i="3"/>
  <c r="F1894" i="3"/>
  <c r="E1894" i="3"/>
  <c r="D1894" i="3"/>
  <c r="C1894" i="3"/>
  <c r="I1893" i="3"/>
  <c r="H1893" i="3"/>
  <c r="G1893" i="3"/>
  <c r="F1893" i="3"/>
  <c r="E1893" i="3"/>
  <c r="D1893" i="3"/>
  <c r="C1893" i="3"/>
  <c r="I1892" i="3"/>
  <c r="H1892" i="3"/>
  <c r="G1892" i="3"/>
  <c r="F1892" i="3"/>
  <c r="E1892" i="3"/>
  <c r="D1892" i="3"/>
  <c r="C1892" i="3"/>
  <c r="I1891" i="3"/>
  <c r="H1891" i="3"/>
  <c r="G1891" i="3"/>
  <c r="F1891" i="3"/>
  <c r="E1891" i="3"/>
  <c r="D1891" i="3"/>
  <c r="C1891" i="3"/>
  <c r="I1890" i="3"/>
  <c r="H1890" i="3"/>
  <c r="G1890" i="3"/>
  <c r="F1890" i="3"/>
  <c r="E1890" i="3"/>
  <c r="D1890" i="3"/>
  <c r="C1890" i="3"/>
  <c r="I1889" i="3"/>
  <c r="H1889" i="3"/>
  <c r="G1889" i="3"/>
  <c r="F1889" i="3"/>
  <c r="E1889" i="3"/>
  <c r="D1889" i="3"/>
  <c r="C1889" i="3"/>
  <c r="I1888" i="3"/>
  <c r="H1888" i="3"/>
  <c r="G1888" i="3"/>
  <c r="F1888" i="3"/>
  <c r="E1888" i="3"/>
  <c r="D1888" i="3"/>
  <c r="C1888" i="3"/>
  <c r="I1887" i="3"/>
  <c r="H1887" i="3"/>
  <c r="G1887" i="3"/>
  <c r="F1887" i="3"/>
  <c r="E1887" i="3"/>
  <c r="D1887" i="3"/>
  <c r="C1887" i="3"/>
  <c r="I1886" i="3"/>
  <c r="H1886" i="3"/>
  <c r="G1886" i="3"/>
  <c r="F1886" i="3"/>
  <c r="E1886" i="3"/>
  <c r="D1886" i="3"/>
  <c r="C1886" i="3"/>
  <c r="I1885" i="3"/>
  <c r="H1885" i="3"/>
  <c r="G1885" i="3"/>
  <c r="F1885" i="3"/>
  <c r="E1885" i="3"/>
  <c r="D1885" i="3"/>
  <c r="C1885" i="3"/>
  <c r="I1884" i="3"/>
  <c r="H1884" i="3"/>
  <c r="G1884" i="3"/>
  <c r="F1884" i="3"/>
  <c r="E1884" i="3"/>
  <c r="D1884" i="3"/>
  <c r="C1884" i="3"/>
  <c r="I1883" i="3"/>
  <c r="H1883" i="3"/>
  <c r="G1883" i="3"/>
  <c r="F1883" i="3"/>
  <c r="E1883" i="3"/>
  <c r="D1883" i="3"/>
  <c r="C1883" i="3"/>
  <c r="I1882" i="3"/>
  <c r="H1882" i="3"/>
  <c r="G1882" i="3"/>
  <c r="F1882" i="3"/>
  <c r="E1882" i="3"/>
  <c r="D1882" i="3"/>
  <c r="C1882" i="3"/>
  <c r="I1881" i="3"/>
  <c r="H1881" i="3"/>
  <c r="G1881" i="3"/>
  <c r="F1881" i="3"/>
  <c r="E1881" i="3"/>
  <c r="D1881" i="3"/>
  <c r="C1881" i="3"/>
  <c r="I1880" i="3"/>
  <c r="H1880" i="3"/>
  <c r="G1880" i="3"/>
  <c r="F1880" i="3"/>
  <c r="E1880" i="3"/>
  <c r="D1880" i="3"/>
  <c r="C1880" i="3"/>
  <c r="I1879" i="3"/>
  <c r="H1879" i="3"/>
  <c r="G1879" i="3"/>
  <c r="F1879" i="3"/>
  <c r="E1879" i="3"/>
  <c r="D1879" i="3"/>
  <c r="C1879" i="3"/>
  <c r="I1878" i="3"/>
  <c r="H1878" i="3"/>
  <c r="G1878" i="3"/>
  <c r="F1878" i="3"/>
  <c r="E1878" i="3"/>
  <c r="D1878" i="3"/>
  <c r="C1878" i="3"/>
  <c r="I1877" i="3"/>
  <c r="H1877" i="3"/>
  <c r="G1877" i="3"/>
  <c r="F1877" i="3"/>
  <c r="E1877" i="3"/>
  <c r="D1877" i="3"/>
  <c r="C1877" i="3"/>
  <c r="I1876" i="3"/>
  <c r="H1876" i="3"/>
  <c r="G1876" i="3"/>
  <c r="F1876" i="3"/>
  <c r="E1876" i="3"/>
  <c r="D1876" i="3"/>
  <c r="C1876" i="3"/>
  <c r="I1875" i="3"/>
  <c r="H1875" i="3"/>
  <c r="G1875" i="3"/>
  <c r="F1875" i="3"/>
  <c r="E1875" i="3"/>
  <c r="D1875" i="3"/>
  <c r="C1875" i="3"/>
  <c r="I1874" i="3"/>
  <c r="H1874" i="3"/>
  <c r="G1874" i="3"/>
  <c r="F1874" i="3"/>
  <c r="E1874" i="3"/>
  <c r="D1874" i="3"/>
  <c r="C1874" i="3"/>
  <c r="I1873" i="3"/>
  <c r="H1873" i="3"/>
  <c r="G1873" i="3"/>
  <c r="F1873" i="3"/>
  <c r="E1873" i="3"/>
  <c r="D1873" i="3"/>
  <c r="C1873" i="3"/>
  <c r="I1872" i="3"/>
  <c r="H1872" i="3"/>
  <c r="G1872" i="3"/>
  <c r="F1872" i="3"/>
  <c r="E1872" i="3"/>
  <c r="D1872" i="3"/>
  <c r="C1872" i="3"/>
  <c r="I1871" i="3"/>
  <c r="H1871" i="3"/>
  <c r="G1871" i="3"/>
  <c r="F1871" i="3"/>
  <c r="E1871" i="3"/>
  <c r="D1871" i="3"/>
  <c r="C1871" i="3"/>
  <c r="I1870" i="3"/>
  <c r="H1870" i="3"/>
  <c r="G1870" i="3"/>
  <c r="F1870" i="3"/>
  <c r="E1870" i="3"/>
  <c r="D1870" i="3"/>
  <c r="C1870" i="3"/>
  <c r="I1869" i="3"/>
  <c r="H1869" i="3"/>
  <c r="G1869" i="3"/>
  <c r="F1869" i="3"/>
  <c r="E1869" i="3"/>
  <c r="D1869" i="3"/>
  <c r="C1869" i="3"/>
  <c r="I1868" i="3"/>
  <c r="H1868" i="3"/>
  <c r="G1868" i="3"/>
  <c r="F1868" i="3"/>
  <c r="E1868" i="3"/>
  <c r="D1868" i="3"/>
  <c r="C1868" i="3"/>
  <c r="I1867" i="3"/>
  <c r="H1867" i="3"/>
  <c r="G1867" i="3"/>
  <c r="F1867" i="3"/>
  <c r="E1867" i="3"/>
  <c r="D1867" i="3"/>
  <c r="C1867" i="3"/>
  <c r="I1866" i="3"/>
  <c r="H1866" i="3"/>
  <c r="G1866" i="3"/>
  <c r="F1866" i="3"/>
  <c r="E1866" i="3"/>
  <c r="D1866" i="3"/>
  <c r="C1866" i="3"/>
  <c r="I1865" i="3"/>
  <c r="H1865" i="3"/>
  <c r="G1865" i="3"/>
  <c r="F1865" i="3"/>
  <c r="E1865" i="3"/>
  <c r="D1865" i="3"/>
  <c r="C1865" i="3"/>
  <c r="I1864" i="3"/>
  <c r="H1864" i="3"/>
  <c r="G1864" i="3"/>
  <c r="F1864" i="3"/>
  <c r="E1864" i="3"/>
  <c r="D1864" i="3"/>
  <c r="C1864" i="3"/>
  <c r="I1863" i="3"/>
  <c r="H1863" i="3"/>
  <c r="G1863" i="3"/>
  <c r="F1863" i="3"/>
  <c r="E1863" i="3"/>
  <c r="D1863" i="3"/>
  <c r="C1863" i="3"/>
  <c r="I1862" i="3"/>
  <c r="H1862" i="3"/>
  <c r="G1862" i="3"/>
  <c r="F1862" i="3"/>
  <c r="E1862" i="3"/>
  <c r="D1862" i="3"/>
  <c r="C1862" i="3"/>
  <c r="I1861" i="3"/>
  <c r="H1861" i="3"/>
  <c r="G1861" i="3"/>
  <c r="F1861" i="3"/>
  <c r="E1861" i="3"/>
  <c r="D1861" i="3"/>
  <c r="C1861" i="3"/>
  <c r="I1860" i="3"/>
  <c r="H1860" i="3"/>
  <c r="G1860" i="3"/>
  <c r="F1860" i="3"/>
  <c r="E1860" i="3"/>
  <c r="D1860" i="3"/>
  <c r="C1860" i="3"/>
  <c r="I1859" i="3"/>
  <c r="H1859" i="3"/>
  <c r="G1859" i="3"/>
  <c r="F1859" i="3"/>
  <c r="E1859" i="3"/>
  <c r="D1859" i="3"/>
  <c r="C1859" i="3"/>
  <c r="I1858" i="3"/>
  <c r="H1858" i="3"/>
  <c r="G1858" i="3"/>
  <c r="F1858" i="3"/>
  <c r="E1858" i="3"/>
  <c r="D1858" i="3"/>
  <c r="C1858" i="3"/>
  <c r="I1857" i="3"/>
  <c r="H1857" i="3"/>
  <c r="G1857" i="3"/>
  <c r="F1857" i="3"/>
  <c r="E1857" i="3"/>
  <c r="D1857" i="3"/>
  <c r="C1857" i="3"/>
  <c r="I1856" i="3"/>
  <c r="H1856" i="3"/>
  <c r="G1856" i="3"/>
  <c r="F1856" i="3"/>
  <c r="E1856" i="3"/>
  <c r="D1856" i="3"/>
  <c r="C1856" i="3"/>
  <c r="I1855" i="3"/>
  <c r="H1855" i="3"/>
  <c r="G1855" i="3"/>
  <c r="F1855" i="3"/>
  <c r="E1855" i="3"/>
  <c r="D1855" i="3"/>
  <c r="C1855" i="3"/>
  <c r="I1854" i="3"/>
  <c r="H1854" i="3"/>
  <c r="G1854" i="3"/>
  <c r="F1854" i="3"/>
  <c r="E1854" i="3"/>
  <c r="D1854" i="3"/>
  <c r="C1854" i="3"/>
  <c r="I1853" i="3"/>
  <c r="H1853" i="3"/>
  <c r="G1853" i="3"/>
  <c r="F1853" i="3"/>
  <c r="E1853" i="3"/>
  <c r="D1853" i="3"/>
  <c r="C1853" i="3"/>
  <c r="I1852" i="3"/>
  <c r="H1852" i="3"/>
  <c r="G1852" i="3"/>
  <c r="F1852" i="3"/>
  <c r="E1852" i="3"/>
  <c r="D1852" i="3"/>
  <c r="C1852" i="3"/>
  <c r="I1851" i="3"/>
  <c r="H1851" i="3"/>
  <c r="G1851" i="3"/>
  <c r="F1851" i="3"/>
  <c r="E1851" i="3"/>
  <c r="D1851" i="3"/>
  <c r="C1851" i="3"/>
  <c r="I1850" i="3"/>
  <c r="H1850" i="3"/>
  <c r="G1850" i="3"/>
  <c r="F1850" i="3"/>
  <c r="E1850" i="3"/>
  <c r="D1850" i="3"/>
  <c r="C1850" i="3"/>
  <c r="I1849" i="3"/>
  <c r="H1849" i="3"/>
  <c r="G1849" i="3"/>
  <c r="F1849" i="3"/>
  <c r="E1849" i="3"/>
  <c r="D1849" i="3"/>
  <c r="C1849" i="3"/>
  <c r="I1848" i="3"/>
  <c r="H1848" i="3"/>
  <c r="G1848" i="3"/>
  <c r="F1848" i="3"/>
  <c r="E1848" i="3"/>
  <c r="D1848" i="3"/>
  <c r="C1848" i="3"/>
  <c r="I1847" i="3"/>
  <c r="H1847" i="3"/>
  <c r="G1847" i="3"/>
  <c r="F1847" i="3"/>
  <c r="E1847" i="3"/>
  <c r="D1847" i="3"/>
  <c r="C1847" i="3"/>
  <c r="I1846" i="3"/>
  <c r="H1846" i="3"/>
  <c r="G1846" i="3"/>
  <c r="F1846" i="3"/>
  <c r="E1846" i="3"/>
  <c r="D1846" i="3"/>
  <c r="C1846" i="3"/>
  <c r="I1845" i="3"/>
  <c r="H1845" i="3"/>
  <c r="G1845" i="3"/>
  <c r="F1845" i="3"/>
  <c r="E1845" i="3"/>
  <c r="D1845" i="3"/>
  <c r="C1845" i="3"/>
  <c r="I1844" i="3"/>
  <c r="H1844" i="3"/>
  <c r="G1844" i="3"/>
  <c r="F1844" i="3"/>
  <c r="E1844" i="3"/>
  <c r="D1844" i="3"/>
  <c r="C1844" i="3"/>
  <c r="I1843" i="3"/>
  <c r="H1843" i="3"/>
  <c r="G1843" i="3"/>
  <c r="F1843" i="3"/>
  <c r="E1843" i="3"/>
  <c r="D1843" i="3"/>
  <c r="C1843" i="3"/>
  <c r="I1842" i="3"/>
  <c r="H1842" i="3"/>
  <c r="G1842" i="3"/>
  <c r="F1842" i="3"/>
  <c r="E1842" i="3"/>
  <c r="D1842" i="3"/>
  <c r="C1842" i="3"/>
  <c r="I1841" i="3"/>
  <c r="H1841" i="3"/>
  <c r="G1841" i="3"/>
  <c r="F1841" i="3"/>
  <c r="E1841" i="3"/>
  <c r="D1841" i="3"/>
  <c r="C1841" i="3"/>
  <c r="I1840" i="3"/>
  <c r="H1840" i="3"/>
  <c r="G1840" i="3"/>
  <c r="F1840" i="3"/>
  <c r="E1840" i="3"/>
  <c r="D1840" i="3"/>
  <c r="C1840" i="3"/>
  <c r="I1839" i="3"/>
  <c r="H1839" i="3"/>
  <c r="G1839" i="3"/>
  <c r="F1839" i="3"/>
  <c r="E1839" i="3"/>
  <c r="D1839" i="3"/>
  <c r="C1839" i="3"/>
  <c r="I1838" i="3"/>
  <c r="H1838" i="3"/>
  <c r="G1838" i="3"/>
  <c r="F1838" i="3"/>
  <c r="E1838" i="3"/>
  <c r="D1838" i="3"/>
  <c r="C1838" i="3"/>
  <c r="I1837" i="3"/>
  <c r="H1837" i="3"/>
  <c r="G1837" i="3"/>
  <c r="F1837" i="3"/>
  <c r="E1837" i="3"/>
  <c r="D1837" i="3"/>
  <c r="C1837" i="3"/>
  <c r="I1836" i="3"/>
  <c r="H1836" i="3"/>
  <c r="G1836" i="3"/>
  <c r="F1836" i="3"/>
  <c r="E1836" i="3"/>
  <c r="D1836" i="3"/>
  <c r="C1836" i="3"/>
  <c r="I1835" i="3"/>
  <c r="H1835" i="3"/>
  <c r="G1835" i="3"/>
  <c r="F1835" i="3"/>
  <c r="E1835" i="3"/>
  <c r="D1835" i="3"/>
  <c r="C1835" i="3"/>
  <c r="I1834" i="3"/>
  <c r="H1834" i="3"/>
  <c r="G1834" i="3"/>
  <c r="F1834" i="3"/>
  <c r="E1834" i="3"/>
  <c r="D1834" i="3"/>
  <c r="C1834" i="3"/>
  <c r="I1833" i="3"/>
  <c r="H1833" i="3"/>
  <c r="G1833" i="3"/>
  <c r="F1833" i="3"/>
  <c r="E1833" i="3"/>
  <c r="D1833" i="3"/>
  <c r="C1833" i="3"/>
  <c r="I1832" i="3"/>
  <c r="H1832" i="3"/>
  <c r="G1832" i="3"/>
  <c r="F1832" i="3"/>
  <c r="E1832" i="3"/>
  <c r="D1832" i="3"/>
  <c r="C1832" i="3"/>
  <c r="I1831" i="3"/>
  <c r="H1831" i="3"/>
  <c r="G1831" i="3"/>
  <c r="F1831" i="3"/>
  <c r="E1831" i="3"/>
  <c r="D1831" i="3"/>
  <c r="C1831" i="3"/>
  <c r="I1830" i="3"/>
  <c r="H1830" i="3"/>
  <c r="G1830" i="3"/>
  <c r="F1830" i="3"/>
  <c r="E1830" i="3"/>
  <c r="D1830" i="3"/>
  <c r="C1830" i="3"/>
  <c r="I1829" i="3"/>
  <c r="H1829" i="3"/>
  <c r="G1829" i="3"/>
  <c r="F1829" i="3"/>
  <c r="E1829" i="3"/>
  <c r="D1829" i="3"/>
  <c r="C1829" i="3"/>
  <c r="I1828" i="3"/>
  <c r="H1828" i="3"/>
  <c r="G1828" i="3"/>
  <c r="F1828" i="3"/>
  <c r="E1828" i="3"/>
  <c r="D1828" i="3"/>
  <c r="C1828" i="3"/>
  <c r="I1827" i="3"/>
  <c r="H1827" i="3"/>
  <c r="G1827" i="3"/>
  <c r="F1827" i="3"/>
  <c r="E1827" i="3"/>
  <c r="D1827" i="3"/>
  <c r="C1827" i="3"/>
  <c r="I1826" i="3"/>
  <c r="H1826" i="3"/>
  <c r="G1826" i="3"/>
  <c r="F1826" i="3"/>
  <c r="E1826" i="3"/>
  <c r="D1826" i="3"/>
  <c r="C1826" i="3"/>
  <c r="I1825" i="3"/>
  <c r="H1825" i="3"/>
  <c r="G1825" i="3"/>
  <c r="F1825" i="3"/>
  <c r="E1825" i="3"/>
  <c r="D1825" i="3"/>
  <c r="C1825" i="3"/>
  <c r="I1824" i="3"/>
  <c r="H1824" i="3"/>
  <c r="G1824" i="3"/>
  <c r="F1824" i="3"/>
  <c r="E1824" i="3"/>
  <c r="D1824" i="3"/>
  <c r="C1824" i="3"/>
  <c r="I1823" i="3"/>
  <c r="H1823" i="3"/>
  <c r="G1823" i="3"/>
  <c r="F1823" i="3"/>
  <c r="E1823" i="3"/>
  <c r="D1823" i="3"/>
  <c r="C1823" i="3"/>
  <c r="I1822" i="3"/>
  <c r="H1822" i="3"/>
  <c r="G1822" i="3"/>
  <c r="F1822" i="3"/>
  <c r="E1822" i="3"/>
  <c r="D1822" i="3"/>
  <c r="C1822" i="3"/>
  <c r="I1821" i="3"/>
  <c r="H1821" i="3"/>
  <c r="G1821" i="3"/>
  <c r="F1821" i="3"/>
  <c r="E1821" i="3"/>
  <c r="D1821" i="3"/>
  <c r="C1821" i="3"/>
  <c r="I1820" i="3"/>
  <c r="H1820" i="3"/>
  <c r="G1820" i="3"/>
  <c r="F1820" i="3"/>
  <c r="E1820" i="3"/>
  <c r="D1820" i="3"/>
  <c r="C1820" i="3"/>
  <c r="I1819" i="3"/>
  <c r="H1819" i="3"/>
  <c r="G1819" i="3"/>
  <c r="F1819" i="3"/>
  <c r="E1819" i="3"/>
  <c r="D1819" i="3"/>
  <c r="C1819" i="3"/>
  <c r="I1818" i="3"/>
  <c r="H1818" i="3"/>
  <c r="G1818" i="3"/>
  <c r="F1818" i="3"/>
  <c r="E1818" i="3"/>
  <c r="D1818" i="3"/>
  <c r="C1818" i="3"/>
  <c r="I1817" i="3"/>
  <c r="H1817" i="3"/>
  <c r="G1817" i="3"/>
  <c r="F1817" i="3"/>
  <c r="E1817" i="3"/>
  <c r="D1817" i="3"/>
  <c r="C1817" i="3"/>
  <c r="I1816" i="3"/>
  <c r="H1816" i="3"/>
  <c r="G1816" i="3"/>
  <c r="F1816" i="3"/>
  <c r="E1816" i="3"/>
  <c r="D1816" i="3"/>
  <c r="C1816" i="3"/>
  <c r="I1815" i="3"/>
  <c r="H1815" i="3"/>
  <c r="G1815" i="3"/>
  <c r="F1815" i="3"/>
  <c r="E1815" i="3"/>
  <c r="D1815" i="3"/>
  <c r="C1815" i="3"/>
  <c r="I1814" i="3"/>
  <c r="H1814" i="3"/>
  <c r="G1814" i="3"/>
  <c r="F1814" i="3"/>
  <c r="E1814" i="3"/>
  <c r="D1814" i="3"/>
  <c r="C1814" i="3"/>
  <c r="I1813" i="3"/>
  <c r="H1813" i="3"/>
  <c r="G1813" i="3"/>
  <c r="F1813" i="3"/>
  <c r="E1813" i="3"/>
  <c r="D1813" i="3"/>
  <c r="C1813" i="3"/>
  <c r="I1812" i="3"/>
  <c r="H1812" i="3"/>
  <c r="G1812" i="3"/>
  <c r="F1812" i="3"/>
  <c r="E1812" i="3"/>
  <c r="D1812" i="3"/>
  <c r="C1812" i="3"/>
  <c r="I1811" i="3"/>
  <c r="H1811" i="3"/>
  <c r="G1811" i="3"/>
  <c r="F1811" i="3"/>
  <c r="E1811" i="3"/>
  <c r="D1811" i="3"/>
  <c r="C1811" i="3"/>
  <c r="I1810" i="3"/>
  <c r="H1810" i="3"/>
  <c r="G1810" i="3"/>
  <c r="F1810" i="3"/>
  <c r="E1810" i="3"/>
  <c r="D1810" i="3"/>
  <c r="C1810" i="3"/>
  <c r="I1809" i="3"/>
  <c r="H1809" i="3"/>
  <c r="G1809" i="3"/>
  <c r="F1809" i="3"/>
  <c r="E1809" i="3"/>
  <c r="D1809" i="3"/>
  <c r="C1809" i="3"/>
  <c r="I1808" i="3"/>
  <c r="H1808" i="3"/>
  <c r="G1808" i="3"/>
  <c r="F1808" i="3"/>
  <c r="E1808" i="3"/>
  <c r="D1808" i="3"/>
  <c r="C1808" i="3"/>
  <c r="I1807" i="3"/>
  <c r="H1807" i="3"/>
  <c r="G1807" i="3"/>
  <c r="F1807" i="3"/>
  <c r="E1807" i="3"/>
  <c r="D1807" i="3"/>
  <c r="C1807" i="3"/>
  <c r="I1806" i="3"/>
  <c r="H1806" i="3"/>
  <c r="G1806" i="3"/>
  <c r="F1806" i="3"/>
  <c r="E1806" i="3"/>
  <c r="D1806" i="3"/>
  <c r="C1806" i="3"/>
  <c r="I1805" i="3"/>
  <c r="H1805" i="3"/>
  <c r="G1805" i="3"/>
  <c r="F1805" i="3"/>
  <c r="E1805" i="3"/>
  <c r="D1805" i="3"/>
  <c r="C1805" i="3"/>
  <c r="I1804" i="3"/>
  <c r="H1804" i="3"/>
  <c r="G1804" i="3"/>
  <c r="F1804" i="3"/>
  <c r="E1804" i="3"/>
  <c r="D1804" i="3"/>
  <c r="C1804" i="3"/>
  <c r="I1803" i="3"/>
  <c r="H1803" i="3"/>
  <c r="G1803" i="3"/>
  <c r="F1803" i="3"/>
  <c r="E1803" i="3"/>
  <c r="D1803" i="3"/>
  <c r="C1803" i="3"/>
  <c r="I1802" i="3"/>
  <c r="H1802" i="3"/>
  <c r="G1802" i="3"/>
  <c r="F1802" i="3"/>
  <c r="E1802" i="3"/>
  <c r="D1802" i="3"/>
  <c r="C1802" i="3"/>
  <c r="I1801" i="3"/>
  <c r="H1801" i="3"/>
  <c r="G1801" i="3"/>
  <c r="F1801" i="3"/>
  <c r="E1801" i="3"/>
  <c r="D1801" i="3"/>
  <c r="C1801" i="3"/>
  <c r="I1800" i="3"/>
  <c r="H1800" i="3"/>
  <c r="G1800" i="3"/>
  <c r="F1800" i="3"/>
  <c r="E1800" i="3"/>
  <c r="D1800" i="3"/>
  <c r="C1800" i="3"/>
  <c r="I1799" i="3"/>
  <c r="H1799" i="3"/>
  <c r="G1799" i="3"/>
  <c r="F1799" i="3"/>
  <c r="E1799" i="3"/>
  <c r="D1799" i="3"/>
  <c r="C1799" i="3"/>
  <c r="I1798" i="3"/>
  <c r="H1798" i="3"/>
  <c r="G1798" i="3"/>
  <c r="F1798" i="3"/>
  <c r="E1798" i="3"/>
  <c r="D1798" i="3"/>
  <c r="C1798" i="3"/>
  <c r="I1797" i="3"/>
  <c r="H1797" i="3"/>
  <c r="G1797" i="3"/>
  <c r="F1797" i="3"/>
  <c r="E1797" i="3"/>
  <c r="D1797" i="3"/>
  <c r="C1797" i="3"/>
  <c r="I1796" i="3"/>
  <c r="H1796" i="3"/>
  <c r="G1796" i="3"/>
  <c r="F1796" i="3"/>
  <c r="E1796" i="3"/>
  <c r="D1796" i="3"/>
  <c r="C1796" i="3"/>
  <c r="I1795" i="3"/>
  <c r="H1795" i="3"/>
  <c r="G1795" i="3"/>
  <c r="F1795" i="3"/>
  <c r="E1795" i="3"/>
  <c r="D1795" i="3"/>
  <c r="C1795" i="3"/>
  <c r="I1794" i="3"/>
  <c r="H1794" i="3"/>
  <c r="G1794" i="3"/>
  <c r="F1794" i="3"/>
  <c r="E1794" i="3"/>
  <c r="D1794" i="3"/>
  <c r="C1794" i="3"/>
  <c r="I1793" i="3"/>
  <c r="H1793" i="3"/>
  <c r="G1793" i="3"/>
  <c r="F1793" i="3"/>
  <c r="E1793" i="3"/>
  <c r="D1793" i="3"/>
  <c r="C1793" i="3"/>
  <c r="I1792" i="3"/>
  <c r="H1792" i="3"/>
  <c r="G1792" i="3"/>
  <c r="F1792" i="3"/>
  <c r="E1792" i="3"/>
  <c r="D1792" i="3"/>
  <c r="C1792" i="3"/>
  <c r="I1791" i="3"/>
  <c r="H1791" i="3"/>
  <c r="G1791" i="3"/>
  <c r="F1791" i="3"/>
  <c r="E1791" i="3"/>
  <c r="D1791" i="3"/>
  <c r="C1791" i="3"/>
  <c r="I1790" i="3"/>
  <c r="H1790" i="3"/>
  <c r="G1790" i="3"/>
  <c r="F1790" i="3"/>
  <c r="E1790" i="3"/>
  <c r="D1790" i="3"/>
  <c r="C1790" i="3"/>
  <c r="I1789" i="3"/>
  <c r="H1789" i="3"/>
  <c r="G1789" i="3"/>
  <c r="F1789" i="3"/>
  <c r="E1789" i="3"/>
  <c r="D1789" i="3"/>
  <c r="C1789" i="3"/>
  <c r="I1788" i="3"/>
  <c r="H1788" i="3"/>
  <c r="G1788" i="3"/>
  <c r="F1788" i="3"/>
  <c r="E1788" i="3"/>
  <c r="D1788" i="3"/>
  <c r="C1788" i="3"/>
  <c r="I1787" i="3"/>
  <c r="H1787" i="3"/>
  <c r="G1787" i="3"/>
  <c r="F1787" i="3"/>
  <c r="E1787" i="3"/>
  <c r="D1787" i="3"/>
  <c r="C1787" i="3"/>
  <c r="I1786" i="3"/>
  <c r="H1786" i="3"/>
  <c r="G1786" i="3"/>
  <c r="F1786" i="3"/>
  <c r="E1786" i="3"/>
  <c r="D1786" i="3"/>
  <c r="C1786" i="3"/>
  <c r="I1785" i="3"/>
  <c r="H1785" i="3"/>
  <c r="G1785" i="3"/>
  <c r="F1785" i="3"/>
  <c r="E1785" i="3"/>
  <c r="D1785" i="3"/>
  <c r="C1785" i="3"/>
  <c r="I1784" i="3"/>
  <c r="H1784" i="3"/>
  <c r="G1784" i="3"/>
  <c r="F1784" i="3"/>
  <c r="E1784" i="3"/>
  <c r="D1784" i="3"/>
  <c r="C1784" i="3"/>
  <c r="I1783" i="3"/>
  <c r="H1783" i="3"/>
  <c r="G1783" i="3"/>
  <c r="F1783" i="3"/>
  <c r="E1783" i="3"/>
  <c r="D1783" i="3"/>
  <c r="C1783" i="3"/>
  <c r="I1782" i="3"/>
  <c r="H1782" i="3"/>
  <c r="G1782" i="3"/>
  <c r="F1782" i="3"/>
  <c r="E1782" i="3"/>
  <c r="D1782" i="3"/>
  <c r="C1782" i="3"/>
  <c r="I1781" i="3"/>
  <c r="H1781" i="3"/>
  <c r="G1781" i="3"/>
  <c r="F1781" i="3"/>
  <c r="E1781" i="3"/>
  <c r="D1781" i="3"/>
  <c r="C1781" i="3"/>
  <c r="I1780" i="3"/>
  <c r="H1780" i="3"/>
  <c r="G1780" i="3"/>
  <c r="F1780" i="3"/>
  <c r="E1780" i="3"/>
  <c r="D1780" i="3"/>
  <c r="C1780" i="3"/>
  <c r="I1779" i="3"/>
  <c r="H1779" i="3"/>
  <c r="G1779" i="3"/>
  <c r="F1779" i="3"/>
  <c r="E1779" i="3"/>
  <c r="D1779" i="3"/>
  <c r="C1779" i="3"/>
  <c r="I1778" i="3"/>
  <c r="H1778" i="3"/>
  <c r="G1778" i="3"/>
  <c r="F1778" i="3"/>
  <c r="E1778" i="3"/>
  <c r="D1778" i="3"/>
  <c r="C1778" i="3"/>
  <c r="I1777" i="3"/>
  <c r="H1777" i="3"/>
  <c r="G1777" i="3"/>
  <c r="F1777" i="3"/>
  <c r="E1777" i="3"/>
  <c r="D1777" i="3"/>
  <c r="C1777" i="3"/>
  <c r="I1776" i="3"/>
  <c r="H1776" i="3"/>
  <c r="G1776" i="3"/>
  <c r="F1776" i="3"/>
  <c r="E1776" i="3"/>
  <c r="D1776" i="3"/>
  <c r="C1776" i="3"/>
  <c r="I1775" i="3"/>
  <c r="H1775" i="3"/>
  <c r="G1775" i="3"/>
  <c r="F1775" i="3"/>
  <c r="E1775" i="3"/>
  <c r="D1775" i="3"/>
  <c r="C1775" i="3"/>
  <c r="I1774" i="3"/>
  <c r="H1774" i="3"/>
  <c r="G1774" i="3"/>
  <c r="F1774" i="3"/>
  <c r="E1774" i="3"/>
  <c r="D1774" i="3"/>
  <c r="C1774" i="3"/>
  <c r="I1773" i="3"/>
  <c r="H1773" i="3"/>
  <c r="G1773" i="3"/>
  <c r="F1773" i="3"/>
  <c r="E1773" i="3"/>
  <c r="D1773" i="3"/>
  <c r="C1773" i="3"/>
  <c r="I1772" i="3"/>
  <c r="H1772" i="3"/>
  <c r="G1772" i="3"/>
  <c r="F1772" i="3"/>
  <c r="E1772" i="3"/>
  <c r="D1772" i="3"/>
  <c r="C1772" i="3"/>
  <c r="I1771" i="3"/>
  <c r="H1771" i="3"/>
  <c r="G1771" i="3"/>
  <c r="F1771" i="3"/>
  <c r="E1771" i="3"/>
  <c r="D1771" i="3"/>
  <c r="C1771" i="3"/>
  <c r="I1770" i="3"/>
  <c r="H1770" i="3"/>
  <c r="G1770" i="3"/>
  <c r="F1770" i="3"/>
  <c r="E1770" i="3"/>
  <c r="D1770" i="3"/>
  <c r="C1770" i="3"/>
  <c r="I1769" i="3"/>
  <c r="H1769" i="3"/>
  <c r="G1769" i="3"/>
  <c r="F1769" i="3"/>
  <c r="E1769" i="3"/>
  <c r="D1769" i="3"/>
  <c r="C1769" i="3"/>
  <c r="I1768" i="3"/>
  <c r="H1768" i="3"/>
  <c r="G1768" i="3"/>
  <c r="F1768" i="3"/>
  <c r="E1768" i="3"/>
  <c r="D1768" i="3"/>
  <c r="C1768" i="3"/>
  <c r="I1767" i="3"/>
  <c r="H1767" i="3"/>
  <c r="G1767" i="3"/>
  <c r="F1767" i="3"/>
  <c r="E1767" i="3"/>
  <c r="D1767" i="3"/>
  <c r="C1767" i="3"/>
  <c r="I1766" i="3"/>
  <c r="H1766" i="3"/>
  <c r="G1766" i="3"/>
  <c r="F1766" i="3"/>
  <c r="E1766" i="3"/>
  <c r="D1766" i="3"/>
  <c r="C1766" i="3"/>
  <c r="I1765" i="3"/>
  <c r="H1765" i="3"/>
  <c r="G1765" i="3"/>
  <c r="F1765" i="3"/>
  <c r="E1765" i="3"/>
  <c r="D1765" i="3"/>
  <c r="C1765" i="3"/>
  <c r="I1764" i="3"/>
  <c r="H1764" i="3"/>
  <c r="G1764" i="3"/>
  <c r="F1764" i="3"/>
  <c r="E1764" i="3"/>
  <c r="D1764" i="3"/>
  <c r="C1764" i="3"/>
  <c r="I1763" i="3"/>
  <c r="H1763" i="3"/>
  <c r="G1763" i="3"/>
  <c r="F1763" i="3"/>
  <c r="E1763" i="3"/>
  <c r="D1763" i="3"/>
  <c r="C1763" i="3"/>
  <c r="I1762" i="3"/>
  <c r="H1762" i="3"/>
  <c r="G1762" i="3"/>
  <c r="F1762" i="3"/>
  <c r="E1762" i="3"/>
  <c r="D1762" i="3"/>
  <c r="C1762" i="3"/>
  <c r="I1761" i="3"/>
  <c r="H1761" i="3"/>
  <c r="G1761" i="3"/>
  <c r="F1761" i="3"/>
  <c r="E1761" i="3"/>
  <c r="D1761" i="3"/>
  <c r="C1761" i="3"/>
  <c r="I1760" i="3"/>
  <c r="H1760" i="3"/>
  <c r="G1760" i="3"/>
  <c r="F1760" i="3"/>
  <c r="E1760" i="3"/>
  <c r="D1760" i="3"/>
  <c r="C1760" i="3"/>
  <c r="I1759" i="3"/>
  <c r="H1759" i="3"/>
  <c r="G1759" i="3"/>
  <c r="F1759" i="3"/>
  <c r="E1759" i="3"/>
  <c r="D1759" i="3"/>
  <c r="C1759" i="3"/>
  <c r="I1758" i="3"/>
  <c r="H1758" i="3"/>
  <c r="G1758" i="3"/>
  <c r="F1758" i="3"/>
  <c r="E1758" i="3"/>
  <c r="D1758" i="3"/>
  <c r="C1758" i="3"/>
  <c r="I1757" i="3"/>
  <c r="H1757" i="3"/>
  <c r="G1757" i="3"/>
  <c r="F1757" i="3"/>
  <c r="E1757" i="3"/>
  <c r="D1757" i="3"/>
  <c r="C1757" i="3"/>
  <c r="I1756" i="3"/>
  <c r="H1756" i="3"/>
  <c r="G1756" i="3"/>
  <c r="F1756" i="3"/>
  <c r="E1756" i="3"/>
  <c r="D1756" i="3"/>
  <c r="C1756" i="3"/>
  <c r="I1755" i="3"/>
  <c r="H1755" i="3"/>
  <c r="G1755" i="3"/>
  <c r="F1755" i="3"/>
  <c r="E1755" i="3"/>
  <c r="D1755" i="3"/>
  <c r="C1755" i="3"/>
  <c r="I1754" i="3"/>
  <c r="H1754" i="3"/>
  <c r="G1754" i="3"/>
  <c r="F1754" i="3"/>
  <c r="E1754" i="3"/>
  <c r="D1754" i="3"/>
  <c r="C1754" i="3"/>
  <c r="I1753" i="3"/>
  <c r="H1753" i="3"/>
  <c r="G1753" i="3"/>
  <c r="F1753" i="3"/>
  <c r="E1753" i="3"/>
  <c r="D1753" i="3"/>
  <c r="C1753" i="3"/>
  <c r="I1752" i="3"/>
  <c r="H1752" i="3"/>
  <c r="G1752" i="3"/>
  <c r="F1752" i="3"/>
  <c r="E1752" i="3"/>
  <c r="D1752" i="3"/>
  <c r="C1752" i="3"/>
  <c r="I1751" i="3"/>
  <c r="H1751" i="3"/>
  <c r="G1751" i="3"/>
  <c r="F1751" i="3"/>
  <c r="E1751" i="3"/>
  <c r="D1751" i="3"/>
  <c r="C1751" i="3"/>
  <c r="I1750" i="3"/>
  <c r="H1750" i="3"/>
  <c r="G1750" i="3"/>
  <c r="F1750" i="3"/>
  <c r="E1750" i="3"/>
  <c r="D1750" i="3"/>
  <c r="C1750" i="3"/>
  <c r="I1749" i="3"/>
  <c r="H1749" i="3"/>
  <c r="G1749" i="3"/>
  <c r="F1749" i="3"/>
  <c r="E1749" i="3"/>
  <c r="D1749" i="3"/>
  <c r="C1749" i="3"/>
  <c r="I1748" i="3"/>
  <c r="H1748" i="3"/>
  <c r="G1748" i="3"/>
  <c r="F1748" i="3"/>
  <c r="E1748" i="3"/>
  <c r="D1748" i="3"/>
  <c r="C1748" i="3"/>
  <c r="I1747" i="3"/>
  <c r="H1747" i="3"/>
  <c r="G1747" i="3"/>
  <c r="F1747" i="3"/>
  <c r="E1747" i="3"/>
  <c r="D1747" i="3"/>
  <c r="C1747" i="3"/>
  <c r="I1746" i="3"/>
  <c r="H1746" i="3"/>
  <c r="G1746" i="3"/>
  <c r="F1746" i="3"/>
  <c r="E1746" i="3"/>
  <c r="D1746" i="3"/>
  <c r="C1746" i="3"/>
  <c r="I1745" i="3"/>
  <c r="H1745" i="3"/>
  <c r="G1745" i="3"/>
  <c r="F1745" i="3"/>
  <c r="E1745" i="3"/>
  <c r="D1745" i="3"/>
  <c r="C1745" i="3"/>
  <c r="I1744" i="3"/>
  <c r="H1744" i="3"/>
  <c r="G1744" i="3"/>
  <c r="F1744" i="3"/>
  <c r="E1744" i="3"/>
  <c r="D1744" i="3"/>
  <c r="C1744" i="3"/>
  <c r="I1743" i="3"/>
  <c r="H1743" i="3"/>
  <c r="G1743" i="3"/>
  <c r="F1743" i="3"/>
  <c r="E1743" i="3"/>
  <c r="D1743" i="3"/>
  <c r="C1743" i="3"/>
  <c r="I1742" i="3"/>
  <c r="H1742" i="3"/>
  <c r="G1742" i="3"/>
  <c r="F1742" i="3"/>
  <c r="E1742" i="3"/>
  <c r="D1742" i="3"/>
  <c r="C1742" i="3"/>
  <c r="I1741" i="3"/>
  <c r="H1741" i="3"/>
  <c r="G1741" i="3"/>
  <c r="F1741" i="3"/>
  <c r="E1741" i="3"/>
  <c r="D1741" i="3"/>
  <c r="C1741" i="3"/>
  <c r="I1740" i="3"/>
  <c r="H1740" i="3"/>
  <c r="G1740" i="3"/>
  <c r="F1740" i="3"/>
  <c r="E1740" i="3"/>
  <c r="C1740" i="3"/>
  <c r="I1737" i="3"/>
  <c r="H1737" i="3"/>
  <c r="G1737" i="3"/>
  <c r="F1737" i="3"/>
  <c r="E1737" i="3"/>
  <c r="D1737" i="3"/>
  <c r="C1737" i="3"/>
  <c r="C1736" i="3"/>
  <c r="I1733" i="3"/>
  <c r="H1733" i="3"/>
  <c r="G1733" i="3"/>
  <c r="F1733" i="3"/>
  <c r="E1733" i="3"/>
  <c r="D1733" i="3"/>
  <c r="C1733" i="3"/>
  <c r="I1732" i="3"/>
  <c r="H1732" i="3"/>
  <c r="G1732" i="3"/>
  <c r="F1732" i="3"/>
  <c r="E1732" i="3"/>
  <c r="D1732" i="3"/>
  <c r="C1732" i="3"/>
  <c r="I1731" i="3"/>
  <c r="H1731" i="3"/>
  <c r="G1731" i="3"/>
  <c r="F1731" i="3"/>
  <c r="E1731" i="3"/>
  <c r="D1731" i="3"/>
  <c r="C1731" i="3"/>
  <c r="I1730" i="3"/>
  <c r="H1730" i="3"/>
  <c r="G1730" i="3"/>
  <c r="F1730" i="3"/>
  <c r="E1730" i="3"/>
  <c r="D1730" i="3"/>
  <c r="C1730" i="3"/>
  <c r="I1729" i="3"/>
  <c r="H1729" i="3"/>
  <c r="G1729" i="3"/>
  <c r="F1729" i="3"/>
  <c r="E1729" i="3"/>
  <c r="D1729" i="3"/>
  <c r="C1729" i="3"/>
  <c r="I1728" i="3"/>
  <c r="H1728" i="3"/>
  <c r="G1728" i="3"/>
  <c r="F1728" i="3"/>
  <c r="E1728" i="3"/>
  <c r="D1728" i="3"/>
  <c r="C1728" i="3"/>
  <c r="I1727" i="3"/>
  <c r="H1727" i="3"/>
  <c r="G1727" i="3"/>
  <c r="F1727" i="3"/>
  <c r="E1727" i="3"/>
  <c r="D1727" i="3"/>
  <c r="C1727" i="3"/>
  <c r="I1726" i="3"/>
  <c r="H1726" i="3"/>
  <c r="G1726" i="3"/>
  <c r="F1726" i="3"/>
  <c r="E1726" i="3"/>
  <c r="D1726" i="3"/>
  <c r="C1726" i="3"/>
  <c r="I1725" i="3"/>
  <c r="H1725" i="3"/>
  <c r="G1725" i="3"/>
  <c r="F1725" i="3"/>
  <c r="E1725" i="3"/>
  <c r="D1725" i="3"/>
  <c r="C1725" i="3"/>
  <c r="I1724" i="3"/>
  <c r="H1724" i="3"/>
  <c r="G1724" i="3"/>
  <c r="F1724" i="3"/>
  <c r="E1724" i="3"/>
  <c r="D1724" i="3"/>
  <c r="C1724" i="3"/>
  <c r="I1723" i="3"/>
  <c r="H1723" i="3"/>
  <c r="G1723" i="3"/>
  <c r="F1723" i="3"/>
  <c r="E1723" i="3"/>
  <c r="D1723" i="3"/>
  <c r="C1723" i="3"/>
  <c r="I1722" i="3"/>
  <c r="H1722" i="3"/>
  <c r="G1722" i="3"/>
  <c r="F1722" i="3"/>
  <c r="E1722" i="3"/>
  <c r="D1722" i="3"/>
  <c r="C1722" i="3"/>
  <c r="I1721" i="3"/>
  <c r="H1721" i="3"/>
  <c r="G1721" i="3"/>
  <c r="F1721" i="3"/>
  <c r="E1721" i="3"/>
  <c r="D1721" i="3"/>
  <c r="C1721" i="3"/>
  <c r="I1720" i="3"/>
  <c r="H1720" i="3"/>
  <c r="G1720" i="3"/>
  <c r="F1720" i="3"/>
  <c r="E1720" i="3"/>
  <c r="D1720" i="3"/>
  <c r="C1720" i="3"/>
  <c r="I1719" i="3"/>
  <c r="H1719" i="3"/>
  <c r="G1719" i="3"/>
  <c r="F1719" i="3"/>
  <c r="E1719" i="3"/>
  <c r="D1719" i="3"/>
  <c r="C1719" i="3"/>
  <c r="I1718" i="3"/>
  <c r="H1718" i="3"/>
  <c r="G1718" i="3"/>
  <c r="F1718" i="3"/>
  <c r="E1718" i="3"/>
  <c r="D1718" i="3"/>
  <c r="C1718" i="3"/>
  <c r="I1717" i="3"/>
  <c r="H1717" i="3"/>
  <c r="G1717" i="3"/>
  <c r="F1717" i="3"/>
  <c r="E1717" i="3"/>
  <c r="D1717" i="3"/>
  <c r="C1717" i="3"/>
  <c r="I1716" i="3"/>
  <c r="H1716" i="3"/>
  <c r="G1716" i="3"/>
  <c r="F1716" i="3"/>
  <c r="E1716" i="3"/>
  <c r="D1716" i="3"/>
  <c r="C1716" i="3"/>
  <c r="I1715" i="3"/>
  <c r="H1715" i="3"/>
  <c r="G1715" i="3"/>
  <c r="F1715" i="3"/>
  <c r="E1715" i="3"/>
  <c r="D1715" i="3"/>
  <c r="C1715" i="3"/>
  <c r="I1714" i="3"/>
  <c r="H1714" i="3"/>
  <c r="G1714" i="3"/>
  <c r="F1714" i="3"/>
  <c r="E1714" i="3"/>
  <c r="D1714" i="3"/>
  <c r="C1714" i="3"/>
  <c r="I1713" i="3"/>
  <c r="H1713" i="3"/>
  <c r="G1713" i="3"/>
  <c r="F1713" i="3"/>
  <c r="E1713" i="3"/>
  <c r="D1713" i="3"/>
  <c r="C1713" i="3"/>
  <c r="I1712" i="3"/>
  <c r="H1712" i="3"/>
  <c r="G1712" i="3"/>
  <c r="F1712" i="3"/>
  <c r="E1712" i="3"/>
  <c r="D1712" i="3"/>
  <c r="C1712" i="3"/>
  <c r="I1711" i="3"/>
  <c r="H1711" i="3"/>
  <c r="G1711" i="3"/>
  <c r="F1711" i="3"/>
  <c r="E1711" i="3"/>
  <c r="D1711" i="3"/>
  <c r="C1711" i="3"/>
  <c r="I1710" i="3"/>
  <c r="H1710" i="3"/>
  <c r="G1710" i="3"/>
  <c r="F1710" i="3"/>
  <c r="E1710" i="3"/>
  <c r="D1710" i="3"/>
  <c r="C1710" i="3"/>
  <c r="I1709" i="3"/>
  <c r="H1709" i="3"/>
  <c r="G1709" i="3"/>
  <c r="F1709" i="3"/>
  <c r="E1709" i="3"/>
  <c r="D1709" i="3"/>
  <c r="C1709" i="3"/>
  <c r="I1708" i="3"/>
  <c r="H1708" i="3"/>
  <c r="G1708" i="3"/>
  <c r="F1708" i="3"/>
  <c r="E1708" i="3"/>
  <c r="D1708" i="3"/>
  <c r="C1708" i="3"/>
  <c r="I1707" i="3"/>
  <c r="H1707" i="3"/>
  <c r="G1707" i="3"/>
  <c r="F1707" i="3"/>
  <c r="E1707" i="3"/>
  <c r="D1707" i="3"/>
  <c r="C1707" i="3"/>
  <c r="I1706" i="3"/>
  <c r="H1706" i="3"/>
  <c r="G1706" i="3"/>
  <c r="F1706" i="3"/>
  <c r="E1706" i="3"/>
  <c r="D1706" i="3"/>
  <c r="C1706" i="3"/>
  <c r="I1705" i="3"/>
  <c r="H1705" i="3"/>
  <c r="G1705" i="3"/>
  <c r="F1705" i="3"/>
  <c r="E1705" i="3"/>
  <c r="D1705" i="3"/>
  <c r="C1705" i="3"/>
  <c r="I1704" i="3"/>
  <c r="H1704" i="3"/>
  <c r="G1704" i="3"/>
  <c r="F1704" i="3"/>
  <c r="E1704" i="3"/>
  <c r="D1704" i="3"/>
  <c r="C1704" i="3"/>
  <c r="I1703" i="3"/>
  <c r="H1703" i="3"/>
  <c r="G1703" i="3"/>
  <c r="F1703" i="3"/>
  <c r="E1703" i="3"/>
  <c r="D1703" i="3"/>
  <c r="C1703" i="3"/>
  <c r="I1702" i="3"/>
  <c r="H1702" i="3"/>
  <c r="G1702" i="3"/>
  <c r="F1702" i="3"/>
  <c r="E1702" i="3"/>
  <c r="D1702" i="3"/>
  <c r="C1702" i="3"/>
  <c r="I1701" i="3"/>
  <c r="H1701" i="3"/>
  <c r="G1701" i="3"/>
  <c r="F1701" i="3"/>
  <c r="E1701" i="3"/>
  <c r="D1701" i="3"/>
  <c r="C1701" i="3"/>
  <c r="I1700" i="3"/>
  <c r="H1700" i="3"/>
  <c r="G1700" i="3"/>
  <c r="F1700" i="3"/>
  <c r="E1700" i="3"/>
  <c r="D1700" i="3"/>
  <c r="C1700" i="3"/>
  <c r="I1699" i="3"/>
  <c r="H1699" i="3"/>
  <c r="G1699" i="3"/>
  <c r="F1699" i="3"/>
  <c r="E1699" i="3"/>
  <c r="D1699" i="3"/>
  <c r="C1699" i="3"/>
  <c r="I1698" i="3"/>
  <c r="H1698" i="3"/>
  <c r="G1698" i="3"/>
  <c r="F1698" i="3"/>
  <c r="E1698" i="3"/>
  <c r="D1698" i="3"/>
  <c r="C1698" i="3"/>
  <c r="I1697" i="3"/>
  <c r="H1697" i="3"/>
  <c r="G1697" i="3"/>
  <c r="F1697" i="3"/>
  <c r="E1697" i="3"/>
  <c r="D1697" i="3"/>
  <c r="C1697" i="3"/>
  <c r="I1696" i="3"/>
  <c r="H1696" i="3"/>
  <c r="G1696" i="3"/>
  <c r="F1696" i="3"/>
  <c r="E1696" i="3"/>
  <c r="D1696" i="3"/>
  <c r="C1696" i="3"/>
  <c r="I1695" i="3"/>
  <c r="H1695" i="3"/>
  <c r="G1695" i="3"/>
  <c r="F1695" i="3"/>
  <c r="E1695" i="3"/>
  <c r="D1695" i="3"/>
  <c r="C1695" i="3"/>
  <c r="I1694" i="3"/>
  <c r="H1694" i="3"/>
  <c r="G1694" i="3"/>
  <c r="F1694" i="3"/>
  <c r="E1694" i="3"/>
  <c r="D1694" i="3"/>
  <c r="C1694" i="3"/>
  <c r="I1693" i="3"/>
  <c r="H1693" i="3"/>
  <c r="G1693" i="3"/>
  <c r="F1693" i="3"/>
  <c r="E1693" i="3"/>
  <c r="D1693" i="3"/>
  <c r="C1693" i="3"/>
  <c r="I1692" i="3"/>
  <c r="H1692" i="3"/>
  <c r="G1692" i="3"/>
  <c r="F1692" i="3"/>
  <c r="E1692" i="3"/>
  <c r="D1692" i="3"/>
  <c r="C1692" i="3"/>
  <c r="I1691" i="3"/>
  <c r="H1691" i="3"/>
  <c r="G1691" i="3"/>
  <c r="F1691" i="3"/>
  <c r="E1691" i="3"/>
  <c r="D1691" i="3"/>
  <c r="C1691" i="3"/>
  <c r="I1690" i="3"/>
  <c r="H1690" i="3"/>
  <c r="G1690" i="3"/>
  <c r="F1690" i="3"/>
  <c r="E1690" i="3"/>
  <c r="D1690" i="3"/>
  <c r="C1690" i="3"/>
  <c r="I1689" i="3"/>
  <c r="H1689" i="3"/>
  <c r="G1689" i="3"/>
  <c r="F1689" i="3"/>
  <c r="E1689" i="3"/>
  <c r="D1689" i="3"/>
  <c r="C1689" i="3"/>
  <c r="I1688" i="3"/>
  <c r="H1688" i="3"/>
  <c r="G1688" i="3"/>
  <c r="F1688" i="3"/>
  <c r="E1688" i="3"/>
  <c r="D1688" i="3"/>
  <c r="C1688" i="3"/>
  <c r="I1687" i="3"/>
  <c r="H1687" i="3"/>
  <c r="G1687" i="3"/>
  <c r="F1687" i="3"/>
  <c r="E1687" i="3"/>
  <c r="D1687" i="3"/>
  <c r="C1687" i="3"/>
  <c r="I1686" i="3"/>
  <c r="H1686" i="3"/>
  <c r="G1686" i="3"/>
  <c r="F1686" i="3"/>
  <c r="E1686" i="3"/>
  <c r="D1686" i="3"/>
  <c r="C1686" i="3"/>
  <c r="I1685" i="3"/>
  <c r="H1685" i="3"/>
  <c r="G1685" i="3"/>
  <c r="F1685" i="3"/>
  <c r="E1685" i="3"/>
  <c r="D1685" i="3"/>
  <c r="C1685" i="3"/>
  <c r="I1684" i="3"/>
  <c r="H1684" i="3"/>
  <c r="G1684" i="3"/>
  <c r="F1684" i="3"/>
  <c r="E1684" i="3"/>
  <c r="D1684" i="3"/>
  <c r="C1684" i="3"/>
  <c r="I1683" i="3"/>
  <c r="H1683" i="3"/>
  <c r="G1683" i="3"/>
  <c r="F1683" i="3"/>
  <c r="E1683" i="3"/>
  <c r="D1683" i="3"/>
  <c r="C1683" i="3"/>
  <c r="I1682" i="3"/>
  <c r="H1682" i="3"/>
  <c r="G1682" i="3"/>
  <c r="F1682" i="3"/>
  <c r="E1682" i="3"/>
  <c r="D1682" i="3"/>
  <c r="C1682" i="3"/>
  <c r="I1681" i="3"/>
  <c r="H1681" i="3"/>
  <c r="G1681" i="3"/>
  <c r="F1681" i="3"/>
  <c r="E1681" i="3"/>
  <c r="D1681" i="3"/>
  <c r="C1681" i="3"/>
  <c r="I1680" i="3"/>
  <c r="H1680" i="3"/>
  <c r="G1680" i="3"/>
  <c r="F1680" i="3"/>
  <c r="E1680" i="3"/>
  <c r="D1680" i="3"/>
  <c r="C1680" i="3"/>
  <c r="I1679" i="3"/>
  <c r="H1679" i="3"/>
  <c r="G1679" i="3"/>
  <c r="F1679" i="3"/>
  <c r="E1679" i="3"/>
  <c r="D1679" i="3"/>
  <c r="C1679" i="3"/>
  <c r="I1678" i="3"/>
  <c r="H1678" i="3"/>
  <c r="G1678" i="3"/>
  <c r="F1678" i="3"/>
  <c r="E1678" i="3"/>
  <c r="D1678" i="3"/>
  <c r="C1678" i="3"/>
  <c r="I1677" i="3"/>
  <c r="H1677" i="3"/>
  <c r="G1677" i="3"/>
  <c r="F1677" i="3"/>
  <c r="E1677" i="3"/>
  <c r="D1677" i="3"/>
  <c r="C1677" i="3"/>
  <c r="I1676" i="3"/>
  <c r="H1676" i="3"/>
  <c r="G1676" i="3"/>
  <c r="F1676" i="3"/>
  <c r="E1676" i="3"/>
  <c r="D1676" i="3"/>
  <c r="C1676" i="3"/>
  <c r="I1675" i="3"/>
  <c r="H1675" i="3"/>
  <c r="G1675" i="3"/>
  <c r="F1675" i="3"/>
  <c r="E1675" i="3"/>
  <c r="D1675" i="3"/>
  <c r="C1675" i="3"/>
  <c r="I1674" i="3"/>
  <c r="H1674" i="3"/>
  <c r="G1674" i="3"/>
  <c r="F1674" i="3"/>
  <c r="E1674" i="3"/>
  <c r="D1674" i="3"/>
  <c r="C1674" i="3"/>
  <c r="I1673" i="3"/>
  <c r="H1673" i="3"/>
  <c r="G1673" i="3"/>
  <c r="F1673" i="3"/>
  <c r="E1673" i="3"/>
  <c r="D1673" i="3"/>
  <c r="C1673" i="3"/>
  <c r="I1672" i="3"/>
  <c r="H1672" i="3"/>
  <c r="G1672" i="3"/>
  <c r="F1672" i="3"/>
  <c r="E1672" i="3"/>
  <c r="D1672" i="3"/>
  <c r="C1672" i="3"/>
  <c r="I1671" i="3"/>
  <c r="H1671" i="3"/>
  <c r="G1671" i="3"/>
  <c r="F1671" i="3"/>
  <c r="E1671" i="3"/>
  <c r="D1671" i="3"/>
  <c r="C1671" i="3"/>
  <c r="I1670" i="3"/>
  <c r="H1670" i="3"/>
  <c r="G1670" i="3"/>
  <c r="F1670" i="3"/>
  <c r="E1670" i="3"/>
  <c r="D1670" i="3"/>
  <c r="C1670" i="3"/>
  <c r="I1669" i="3"/>
  <c r="H1669" i="3"/>
  <c r="G1669" i="3"/>
  <c r="F1669" i="3"/>
  <c r="E1669" i="3"/>
  <c r="D1669" i="3"/>
  <c r="C1669" i="3"/>
  <c r="I1668" i="3"/>
  <c r="H1668" i="3"/>
  <c r="G1668" i="3"/>
  <c r="F1668" i="3"/>
  <c r="E1668" i="3"/>
  <c r="D1668" i="3"/>
  <c r="C1668" i="3"/>
  <c r="I1667" i="3"/>
  <c r="H1667" i="3"/>
  <c r="G1667" i="3"/>
  <c r="F1667" i="3"/>
  <c r="E1667" i="3"/>
  <c r="D1667" i="3"/>
  <c r="C1667" i="3"/>
  <c r="I1666" i="3"/>
  <c r="H1666" i="3"/>
  <c r="G1666" i="3"/>
  <c r="F1666" i="3"/>
  <c r="E1666" i="3"/>
  <c r="D1666" i="3"/>
  <c r="C1666" i="3"/>
  <c r="I1665" i="3"/>
  <c r="H1665" i="3"/>
  <c r="G1665" i="3"/>
  <c r="F1665" i="3"/>
  <c r="E1665" i="3"/>
  <c r="D1665" i="3"/>
  <c r="C1665" i="3"/>
  <c r="I1664" i="3"/>
  <c r="H1664" i="3"/>
  <c r="G1664" i="3"/>
  <c r="F1664" i="3"/>
  <c r="E1664" i="3"/>
  <c r="D1664" i="3"/>
  <c r="C1664" i="3"/>
  <c r="I1663" i="3"/>
  <c r="H1663" i="3"/>
  <c r="G1663" i="3"/>
  <c r="F1663" i="3"/>
  <c r="E1663" i="3"/>
  <c r="D1663" i="3"/>
  <c r="C1663" i="3"/>
  <c r="I1662" i="3"/>
  <c r="H1662" i="3"/>
  <c r="G1662" i="3"/>
  <c r="F1662" i="3"/>
  <c r="E1662" i="3"/>
  <c r="D1662" i="3"/>
  <c r="C1662" i="3"/>
  <c r="I1661" i="3"/>
  <c r="H1661" i="3"/>
  <c r="G1661" i="3"/>
  <c r="F1661" i="3"/>
  <c r="E1661" i="3"/>
  <c r="D1661" i="3"/>
  <c r="C1661" i="3"/>
  <c r="I1660" i="3"/>
  <c r="H1660" i="3"/>
  <c r="G1660" i="3"/>
  <c r="F1660" i="3"/>
  <c r="E1660" i="3"/>
  <c r="D1660" i="3"/>
  <c r="C1660" i="3"/>
  <c r="I1659" i="3"/>
  <c r="H1659" i="3"/>
  <c r="G1659" i="3"/>
  <c r="F1659" i="3"/>
  <c r="E1659" i="3"/>
  <c r="D1659" i="3"/>
  <c r="C1659" i="3"/>
  <c r="I1658" i="3"/>
  <c r="H1658" i="3"/>
  <c r="G1658" i="3"/>
  <c r="F1658" i="3"/>
  <c r="E1658" i="3"/>
  <c r="D1658" i="3"/>
  <c r="C1658" i="3"/>
  <c r="I1657" i="3"/>
  <c r="H1657" i="3"/>
  <c r="G1657" i="3"/>
  <c r="F1657" i="3"/>
  <c r="E1657" i="3"/>
  <c r="D1657" i="3"/>
  <c r="C1657" i="3"/>
  <c r="I1656" i="3"/>
  <c r="H1656" i="3"/>
  <c r="G1656" i="3"/>
  <c r="F1656" i="3"/>
  <c r="E1656" i="3"/>
  <c r="D1656" i="3"/>
  <c r="C1656" i="3"/>
  <c r="I1655" i="3"/>
  <c r="H1655" i="3"/>
  <c r="G1655" i="3"/>
  <c r="F1655" i="3"/>
  <c r="E1655" i="3"/>
  <c r="D1655" i="3"/>
  <c r="C1655" i="3"/>
  <c r="I1654" i="3"/>
  <c r="H1654" i="3"/>
  <c r="G1654" i="3"/>
  <c r="F1654" i="3"/>
  <c r="E1654" i="3"/>
  <c r="D1654" i="3"/>
  <c r="C1654" i="3"/>
  <c r="I1653" i="3"/>
  <c r="H1653" i="3"/>
  <c r="G1653" i="3"/>
  <c r="F1653" i="3"/>
  <c r="E1653" i="3"/>
  <c r="D1653" i="3"/>
  <c r="C1653" i="3"/>
  <c r="I1652" i="3"/>
  <c r="H1652" i="3"/>
  <c r="G1652" i="3"/>
  <c r="F1652" i="3"/>
  <c r="E1652" i="3"/>
  <c r="D1652" i="3"/>
  <c r="C1652" i="3"/>
  <c r="I1651" i="3"/>
  <c r="H1651" i="3"/>
  <c r="G1651" i="3"/>
  <c r="F1651" i="3"/>
  <c r="E1651" i="3"/>
  <c r="D1651" i="3"/>
  <c r="C1651" i="3"/>
  <c r="I1650" i="3"/>
  <c r="H1650" i="3"/>
  <c r="G1650" i="3"/>
  <c r="F1650" i="3"/>
  <c r="E1650" i="3"/>
  <c r="D1650" i="3"/>
  <c r="C1650" i="3"/>
  <c r="I1649" i="3"/>
  <c r="H1649" i="3"/>
  <c r="G1649" i="3"/>
  <c r="F1649" i="3"/>
  <c r="E1649" i="3"/>
  <c r="D1649" i="3"/>
  <c r="C1649" i="3"/>
  <c r="I1648" i="3"/>
  <c r="H1648" i="3"/>
  <c r="G1648" i="3"/>
  <c r="F1648" i="3"/>
  <c r="E1648" i="3"/>
  <c r="D1648" i="3"/>
  <c r="C1648" i="3"/>
  <c r="I1647" i="3"/>
  <c r="H1647" i="3"/>
  <c r="G1647" i="3"/>
  <c r="F1647" i="3"/>
  <c r="E1647" i="3"/>
  <c r="D1647" i="3"/>
  <c r="C1647" i="3"/>
  <c r="I1646" i="3"/>
  <c r="H1646" i="3"/>
  <c r="G1646" i="3"/>
  <c r="F1646" i="3"/>
  <c r="E1646" i="3"/>
  <c r="D1646" i="3"/>
  <c r="C1646" i="3"/>
  <c r="I1645" i="3"/>
  <c r="H1645" i="3"/>
  <c r="G1645" i="3"/>
  <c r="F1645" i="3"/>
  <c r="E1645" i="3"/>
  <c r="D1645" i="3"/>
  <c r="C1645" i="3"/>
  <c r="I1644" i="3"/>
  <c r="H1644" i="3"/>
  <c r="G1644" i="3"/>
  <c r="F1644" i="3"/>
  <c r="E1644" i="3"/>
  <c r="D1644" i="3"/>
  <c r="C1644" i="3"/>
  <c r="I1643" i="3"/>
  <c r="H1643" i="3"/>
  <c r="G1643" i="3"/>
  <c r="F1643" i="3"/>
  <c r="E1643" i="3"/>
  <c r="D1643" i="3"/>
  <c r="C1643" i="3"/>
  <c r="I1642" i="3"/>
  <c r="H1642" i="3"/>
  <c r="G1642" i="3"/>
  <c r="F1642" i="3"/>
  <c r="E1642" i="3"/>
  <c r="D1642" i="3"/>
  <c r="C1642" i="3"/>
  <c r="I1641" i="3"/>
  <c r="H1641" i="3"/>
  <c r="G1641" i="3"/>
  <c r="F1641" i="3"/>
  <c r="E1641" i="3"/>
  <c r="D1641" i="3"/>
  <c r="C1641" i="3"/>
  <c r="I1640" i="3"/>
  <c r="H1640" i="3"/>
  <c r="G1640" i="3"/>
  <c r="F1640" i="3"/>
  <c r="E1640" i="3"/>
  <c r="D1640" i="3"/>
  <c r="C1640" i="3"/>
  <c r="I1639" i="3"/>
  <c r="H1639" i="3"/>
  <c r="G1639" i="3"/>
  <c r="F1639" i="3"/>
  <c r="E1639" i="3"/>
  <c r="D1639" i="3"/>
  <c r="C1639" i="3"/>
  <c r="I1638" i="3"/>
  <c r="H1638" i="3"/>
  <c r="G1638" i="3"/>
  <c r="F1638" i="3"/>
  <c r="E1638" i="3"/>
  <c r="D1638" i="3"/>
  <c r="C1638" i="3"/>
  <c r="I1637" i="3"/>
  <c r="H1637" i="3"/>
  <c r="G1637" i="3"/>
  <c r="F1637" i="3"/>
  <c r="E1637" i="3"/>
  <c r="D1637" i="3"/>
  <c r="C1637" i="3"/>
  <c r="I1636" i="3"/>
  <c r="H1636" i="3"/>
  <c r="G1636" i="3"/>
  <c r="F1636" i="3"/>
  <c r="E1636" i="3"/>
  <c r="D1636" i="3"/>
  <c r="C1636" i="3"/>
  <c r="I1635" i="3"/>
  <c r="H1635" i="3"/>
  <c r="G1635" i="3"/>
  <c r="F1635" i="3"/>
  <c r="E1635" i="3"/>
  <c r="D1635" i="3"/>
  <c r="C1635" i="3"/>
  <c r="I1634" i="3"/>
  <c r="H1634" i="3"/>
  <c r="G1634" i="3"/>
  <c r="F1634" i="3"/>
  <c r="E1634" i="3"/>
  <c r="D1634" i="3"/>
  <c r="C1634" i="3"/>
  <c r="I1633" i="3"/>
  <c r="H1633" i="3"/>
  <c r="G1633" i="3"/>
  <c r="F1633" i="3"/>
  <c r="E1633" i="3"/>
  <c r="D1633" i="3"/>
  <c r="C1633" i="3"/>
  <c r="I1632" i="3"/>
  <c r="H1632" i="3"/>
  <c r="G1632" i="3"/>
  <c r="F1632" i="3"/>
  <c r="E1632" i="3"/>
  <c r="D1632" i="3"/>
  <c r="C1632" i="3"/>
  <c r="I1631" i="3"/>
  <c r="H1631" i="3"/>
  <c r="G1631" i="3"/>
  <c r="F1631" i="3"/>
  <c r="E1631" i="3"/>
  <c r="D1631" i="3"/>
  <c r="C1631" i="3"/>
  <c r="I1630" i="3"/>
  <c r="H1630" i="3"/>
  <c r="G1630" i="3"/>
  <c r="F1630" i="3"/>
  <c r="E1630" i="3"/>
  <c r="D1630" i="3"/>
  <c r="C1630" i="3"/>
  <c r="I1629" i="3"/>
  <c r="H1629" i="3"/>
  <c r="G1629" i="3"/>
  <c r="F1629" i="3"/>
  <c r="E1629" i="3"/>
  <c r="D1629" i="3"/>
  <c r="C1629" i="3"/>
  <c r="I1628" i="3"/>
  <c r="H1628" i="3"/>
  <c r="G1628" i="3"/>
  <c r="F1628" i="3"/>
  <c r="E1628" i="3"/>
  <c r="D1628" i="3"/>
  <c r="C1628" i="3"/>
  <c r="I1627" i="3"/>
  <c r="H1627" i="3"/>
  <c r="G1627" i="3"/>
  <c r="F1627" i="3"/>
  <c r="E1627" i="3"/>
  <c r="D1627" i="3"/>
  <c r="C1627" i="3"/>
  <c r="I1626" i="3"/>
  <c r="H1626" i="3"/>
  <c r="G1626" i="3"/>
  <c r="F1626" i="3"/>
  <c r="E1626" i="3"/>
  <c r="D1626" i="3"/>
  <c r="C1626" i="3"/>
  <c r="I1625" i="3"/>
  <c r="H1625" i="3"/>
  <c r="G1625" i="3"/>
  <c r="F1625" i="3"/>
  <c r="E1625" i="3"/>
  <c r="D1625" i="3"/>
  <c r="C1625" i="3"/>
  <c r="I1624" i="3"/>
  <c r="H1624" i="3"/>
  <c r="G1624" i="3"/>
  <c r="F1624" i="3"/>
  <c r="E1624" i="3"/>
  <c r="D1624" i="3"/>
  <c r="C1624" i="3"/>
  <c r="I1623" i="3"/>
  <c r="H1623" i="3"/>
  <c r="G1623" i="3"/>
  <c r="F1623" i="3"/>
  <c r="E1623" i="3"/>
  <c r="D1623" i="3"/>
  <c r="C1623" i="3"/>
  <c r="I1622" i="3"/>
  <c r="H1622" i="3"/>
  <c r="G1622" i="3"/>
  <c r="F1622" i="3"/>
  <c r="E1622" i="3"/>
  <c r="D1622" i="3"/>
  <c r="C1622" i="3"/>
  <c r="I1621" i="3"/>
  <c r="H1621" i="3"/>
  <c r="G1621" i="3"/>
  <c r="F1621" i="3"/>
  <c r="E1621" i="3"/>
  <c r="D1621" i="3"/>
  <c r="C1621" i="3"/>
  <c r="I1620" i="3"/>
  <c r="H1620" i="3"/>
  <c r="G1620" i="3"/>
  <c r="F1620" i="3"/>
  <c r="E1620" i="3"/>
  <c r="D1620" i="3"/>
  <c r="C1620" i="3"/>
  <c r="I1619" i="3"/>
  <c r="H1619" i="3"/>
  <c r="G1619" i="3"/>
  <c r="F1619" i="3"/>
  <c r="E1619" i="3"/>
  <c r="D1619" i="3"/>
  <c r="C1619" i="3"/>
  <c r="I1618" i="3"/>
  <c r="H1618" i="3"/>
  <c r="G1618" i="3"/>
  <c r="F1618" i="3"/>
  <c r="E1618" i="3"/>
  <c r="D1618" i="3"/>
  <c r="C1618" i="3"/>
  <c r="I1617" i="3"/>
  <c r="H1617" i="3"/>
  <c r="G1617" i="3"/>
  <c r="F1617" i="3"/>
  <c r="E1617" i="3"/>
  <c r="D1617" i="3"/>
  <c r="C1617" i="3"/>
  <c r="I1616" i="3"/>
  <c r="H1616" i="3"/>
  <c r="G1616" i="3"/>
  <c r="F1616" i="3"/>
  <c r="E1616" i="3"/>
  <c r="D1616" i="3"/>
  <c r="C1616" i="3"/>
  <c r="I1615" i="3"/>
  <c r="H1615" i="3"/>
  <c r="G1615" i="3"/>
  <c r="F1615" i="3"/>
  <c r="E1615" i="3"/>
  <c r="D1615" i="3"/>
  <c r="C1615" i="3"/>
  <c r="I1614" i="3"/>
  <c r="H1614" i="3"/>
  <c r="G1614" i="3"/>
  <c r="F1614" i="3"/>
  <c r="E1614" i="3"/>
  <c r="D1614" i="3"/>
  <c r="C1614" i="3"/>
  <c r="I1613" i="3"/>
  <c r="H1613" i="3"/>
  <c r="G1613" i="3"/>
  <c r="F1613" i="3"/>
  <c r="E1613" i="3"/>
  <c r="D1613" i="3"/>
  <c r="C1613" i="3"/>
  <c r="I1612" i="3"/>
  <c r="H1612" i="3"/>
  <c r="G1612" i="3"/>
  <c r="F1612" i="3"/>
  <c r="E1612" i="3"/>
  <c r="D1612" i="3"/>
  <c r="C1612" i="3"/>
  <c r="I1611" i="3"/>
  <c r="H1611" i="3"/>
  <c r="G1611" i="3"/>
  <c r="F1611" i="3"/>
  <c r="E1611" i="3"/>
  <c r="D1611" i="3"/>
  <c r="C1611" i="3"/>
  <c r="I1610" i="3"/>
  <c r="H1610" i="3"/>
  <c r="G1610" i="3"/>
  <c r="F1610" i="3"/>
  <c r="E1610" i="3"/>
  <c r="D1610" i="3"/>
  <c r="C1610" i="3"/>
  <c r="I1609" i="3"/>
  <c r="H1609" i="3"/>
  <c r="G1609" i="3"/>
  <c r="F1609" i="3"/>
  <c r="E1609" i="3"/>
  <c r="D1609" i="3"/>
  <c r="C1609" i="3"/>
  <c r="I1608" i="3"/>
  <c r="H1608" i="3"/>
  <c r="G1608" i="3"/>
  <c r="F1608" i="3"/>
  <c r="E1608" i="3"/>
  <c r="D1608" i="3"/>
  <c r="C1608" i="3"/>
  <c r="I1607" i="3"/>
  <c r="H1607" i="3"/>
  <c r="G1607" i="3"/>
  <c r="F1607" i="3"/>
  <c r="E1607" i="3"/>
  <c r="D1607" i="3"/>
  <c r="C1607" i="3"/>
  <c r="I1606" i="3"/>
  <c r="H1606" i="3"/>
  <c r="G1606" i="3"/>
  <c r="F1606" i="3"/>
  <c r="E1606" i="3"/>
  <c r="D1606" i="3"/>
  <c r="C1606" i="3"/>
  <c r="I1605" i="3"/>
  <c r="H1605" i="3"/>
  <c r="G1605" i="3"/>
  <c r="F1605" i="3"/>
  <c r="E1605" i="3"/>
  <c r="D1605" i="3"/>
  <c r="C1605" i="3"/>
  <c r="I1604" i="3"/>
  <c r="H1604" i="3"/>
  <c r="G1604" i="3"/>
  <c r="F1604" i="3"/>
  <c r="E1604" i="3"/>
  <c r="D1604" i="3"/>
  <c r="C1604" i="3"/>
  <c r="I1603" i="3"/>
  <c r="H1603" i="3"/>
  <c r="G1603" i="3"/>
  <c r="F1603" i="3"/>
  <c r="E1603" i="3"/>
  <c r="D1603" i="3"/>
  <c r="C1603" i="3"/>
  <c r="I1602" i="3"/>
  <c r="H1602" i="3"/>
  <c r="G1602" i="3"/>
  <c r="F1602" i="3"/>
  <c r="E1602" i="3"/>
  <c r="D1602" i="3"/>
  <c r="C1602" i="3"/>
  <c r="I1601" i="3"/>
  <c r="H1601" i="3"/>
  <c r="G1601" i="3"/>
  <c r="F1601" i="3"/>
  <c r="E1601" i="3"/>
  <c r="D1601" i="3"/>
  <c r="C1601" i="3"/>
  <c r="I1600" i="3"/>
  <c r="H1600" i="3"/>
  <c r="G1600" i="3"/>
  <c r="F1600" i="3"/>
  <c r="E1600" i="3"/>
  <c r="D1600" i="3"/>
  <c r="C1600" i="3"/>
  <c r="I1599" i="3"/>
  <c r="H1599" i="3"/>
  <c r="G1599" i="3"/>
  <c r="F1599" i="3"/>
  <c r="E1599" i="3"/>
  <c r="D1599" i="3"/>
  <c r="C1599" i="3"/>
  <c r="I1598" i="3"/>
  <c r="H1598" i="3"/>
  <c r="G1598" i="3"/>
  <c r="F1598" i="3"/>
  <c r="E1598" i="3"/>
  <c r="D1598" i="3"/>
  <c r="C1598" i="3"/>
  <c r="I1597" i="3"/>
  <c r="H1597" i="3"/>
  <c r="G1597" i="3"/>
  <c r="F1597" i="3"/>
  <c r="E1597" i="3"/>
  <c r="D1597" i="3"/>
  <c r="C1597" i="3"/>
  <c r="I1596" i="3"/>
  <c r="H1596" i="3"/>
  <c r="G1596" i="3"/>
  <c r="F1596" i="3"/>
  <c r="E1596" i="3"/>
  <c r="D1596" i="3"/>
  <c r="C1596" i="3"/>
  <c r="I1595" i="3"/>
  <c r="H1595" i="3"/>
  <c r="G1595" i="3"/>
  <c r="F1595" i="3"/>
  <c r="E1595" i="3"/>
  <c r="D1595" i="3"/>
  <c r="C1595" i="3"/>
  <c r="I1594" i="3"/>
  <c r="H1594" i="3"/>
  <c r="G1594" i="3"/>
  <c r="F1594" i="3"/>
  <c r="E1594" i="3"/>
  <c r="D1594" i="3"/>
  <c r="C1594" i="3"/>
  <c r="I1593" i="3"/>
  <c r="H1593" i="3"/>
  <c r="G1593" i="3"/>
  <c r="F1593" i="3"/>
  <c r="E1593" i="3"/>
  <c r="D1593" i="3"/>
  <c r="C1593" i="3"/>
  <c r="I1592" i="3"/>
  <c r="H1592" i="3"/>
  <c r="G1592" i="3"/>
  <c r="F1592" i="3"/>
  <c r="E1592" i="3"/>
  <c r="D1592" i="3"/>
  <c r="C1592" i="3"/>
  <c r="I1591" i="3"/>
  <c r="H1591" i="3"/>
  <c r="G1591" i="3"/>
  <c r="F1591" i="3"/>
  <c r="E1591" i="3"/>
  <c r="D1591" i="3"/>
  <c r="C1591" i="3"/>
  <c r="I1590" i="3"/>
  <c r="H1590" i="3"/>
  <c r="G1590" i="3"/>
  <c r="F1590" i="3"/>
  <c r="E1590" i="3"/>
  <c r="D1590" i="3"/>
  <c r="C1590" i="3"/>
  <c r="I1589" i="3"/>
  <c r="H1589" i="3"/>
  <c r="G1589" i="3"/>
  <c r="F1589" i="3"/>
  <c r="E1589" i="3"/>
  <c r="D1589" i="3"/>
  <c r="C1589" i="3"/>
  <c r="I1588" i="3"/>
  <c r="H1588" i="3"/>
  <c r="G1588" i="3"/>
  <c r="F1588" i="3"/>
  <c r="E1588" i="3"/>
  <c r="D1588" i="3"/>
  <c r="C1588" i="3"/>
  <c r="I1587" i="3"/>
  <c r="H1587" i="3"/>
  <c r="G1587" i="3"/>
  <c r="F1587" i="3"/>
  <c r="E1587" i="3"/>
  <c r="D1587" i="3"/>
  <c r="C1587" i="3"/>
  <c r="I1586" i="3"/>
  <c r="H1586" i="3"/>
  <c r="G1586" i="3"/>
  <c r="F1586" i="3"/>
  <c r="E1586" i="3"/>
  <c r="D1586" i="3"/>
  <c r="C1586" i="3"/>
  <c r="I1585" i="3"/>
  <c r="H1585" i="3"/>
  <c r="G1585" i="3"/>
  <c r="F1585" i="3"/>
  <c r="E1585" i="3"/>
  <c r="D1585" i="3"/>
  <c r="C1585" i="3"/>
  <c r="I1584" i="3"/>
  <c r="H1584" i="3"/>
  <c r="G1584" i="3"/>
  <c r="F1584" i="3"/>
  <c r="E1584" i="3"/>
  <c r="D1584" i="3"/>
  <c r="C1584" i="3"/>
  <c r="I1583" i="3"/>
  <c r="H1583" i="3"/>
  <c r="G1583" i="3"/>
  <c r="F1583" i="3"/>
  <c r="E1583" i="3"/>
  <c r="D1583" i="3"/>
  <c r="C1583" i="3"/>
  <c r="I1582" i="3"/>
  <c r="H1582" i="3"/>
  <c r="G1582" i="3"/>
  <c r="F1582" i="3"/>
  <c r="E1582" i="3"/>
  <c r="D1582" i="3"/>
  <c r="C1582" i="3"/>
  <c r="I1581" i="3"/>
  <c r="H1581" i="3"/>
  <c r="G1581" i="3"/>
  <c r="F1581" i="3"/>
  <c r="E1581" i="3"/>
  <c r="D1581" i="3"/>
  <c r="C1581" i="3"/>
  <c r="I1580" i="3"/>
  <c r="H1580" i="3"/>
  <c r="G1580" i="3"/>
  <c r="F1580" i="3"/>
  <c r="E1580" i="3"/>
  <c r="D1580" i="3"/>
  <c r="C1580" i="3"/>
  <c r="I1579" i="3"/>
  <c r="H1579" i="3"/>
  <c r="G1579" i="3"/>
  <c r="F1579" i="3"/>
  <c r="E1579" i="3"/>
  <c r="D1579" i="3"/>
  <c r="C1579" i="3"/>
  <c r="I1578" i="3"/>
  <c r="H1578" i="3"/>
  <c r="G1578" i="3"/>
  <c r="F1578" i="3"/>
  <c r="E1578" i="3"/>
  <c r="D1578" i="3"/>
  <c r="C1578" i="3"/>
  <c r="I1577" i="3"/>
  <c r="H1577" i="3"/>
  <c r="G1577" i="3"/>
  <c r="F1577" i="3"/>
  <c r="E1577" i="3"/>
  <c r="D1577" i="3"/>
  <c r="C1577" i="3"/>
  <c r="I1576" i="3"/>
  <c r="H1576" i="3"/>
  <c r="G1576" i="3"/>
  <c r="F1576" i="3"/>
  <c r="E1576" i="3"/>
  <c r="D1576" i="3"/>
  <c r="C1576" i="3"/>
  <c r="I1575" i="3"/>
  <c r="H1575" i="3"/>
  <c r="G1575" i="3"/>
  <c r="F1575" i="3"/>
  <c r="E1575" i="3"/>
  <c r="D1575" i="3"/>
  <c r="C1575" i="3"/>
  <c r="I1574" i="3"/>
  <c r="H1574" i="3"/>
  <c r="G1574" i="3"/>
  <c r="F1574" i="3"/>
  <c r="E1574" i="3"/>
  <c r="D1574" i="3"/>
  <c r="C1574" i="3"/>
  <c r="I1573" i="3"/>
  <c r="H1573" i="3"/>
  <c r="G1573" i="3"/>
  <c r="F1573" i="3"/>
  <c r="E1573" i="3"/>
  <c r="D1573" i="3"/>
  <c r="C1573" i="3"/>
  <c r="I1572" i="3"/>
  <c r="H1572" i="3"/>
  <c r="G1572" i="3"/>
  <c r="F1572" i="3"/>
  <c r="E1572" i="3"/>
  <c r="D1572" i="3"/>
  <c r="C1572" i="3"/>
  <c r="I1571" i="3"/>
  <c r="H1571" i="3"/>
  <c r="G1571" i="3"/>
  <c r="F1571" i="3"/>
  <c r="E1571" i="3"/>
  <c r="D1571" i="3"/>
  <c r="C1571" i="3"/>
  <c r="I1570" i="3"/>
  <c r="H1570" i="3"/>
  <c r="G1570" i="3"/>
  <c r="F1570" i="3"/>
  <c r="E1570" i="3"/>
  <c r="D1570" i="3"/>
  <c r="C1570" i="3"/>
  <c r="I1569" i="3"/>
  <c r="H1569" i="3"/>
  <c r="G1569" i="3"/>
  <c r="F1569" i="3"/>
  <c r="E1569" i="3"/>
  <c r="D1569" i="3"/>
  <c r="C1569" i="3"/>
  <c r="I1568" i="3"/>
  <c r="H1568" i="3"/>
  <c r="G1568" i="3"/>
  <c r="F1568" i="3"/>
  <c r="E1568" i="3"/>
  <c r="D1568" i="3"/>
  <c r="C1568" i="3"/>
  <c r="I1567" i="3"/>
  <c r="H1567" i="3"/>
  <c r="G1567" i="3"/>
  <c r="F1567" i="3"/>
  <c r="E1567" i="3"/>
  <c r="D1567" i="3"/>
  <c r="C1567" i="3"/>
  <c r="I1566" i="3"/>
  <c r="H1566" i="3"/>
  <c r="G1566" i="3"/>
  <c r="F1566" i="3"/>
  <c r="E1566" i="3"/>
  <c r="D1566" i="3"/>
  <c r="C1566" i="3"/>
  <c r="I1565" i="3"/>
  <c r="H1565" i="3"/>
  <c r="G1565" i="3"/>
  <c r="F1565" i="3"/>
  <c r="E1565" i="3"/>
  <c r="D1565" i="3"/>
  <c r="C1565" i="3"/>
  <c r="I1564" i="3"/>
  <c r="H1564" i="3"/>
  <c r="G1564" i="3"/>
  <c r="F1564" i="3"/>
  <c r="E1564" i="3"/>
  <c r="D1564" i="3"/>
  <c r="C1564" i="3"/>
  <c r="I1563" i="3"/>
  <c r="H1563" i="3"/>
  <c r="G1563" i="3"/>
  <c r="F1563" i="3"/>
  <c r="E1563" i="3"/>
  <c r="D1563" i="3"/>
  <c r="C1563" i="3"/>
  <c r="I1562" i="3"/>
  <c r="H1562" i="3"/>
  <c r="G1562" i="3"/>
  <c r="F1562" i="3"/>
  <c r="E1562" i="3"/>
  <c r="D1562" i="3"/>
  <c r="C1562" i="3"/>
  <c r="I1561" i="3"/>
  <c r="H1561" i="3"/>
  <c r="G1561" i="3"/>
  <c r="F1561" i="3"/>
  <c r="E1561" i="3"/>
  <c r="D1561" i="3"/>
  <c r="C1561" i="3"/>
  <c r="I1560" i="3"/>
  <c r="H1560" i="3"/>
  <c r="G1560" i="3"/>
  <c r="F1560" i="3"/>
  <c r="E1560" i="3"/>
  <c r="D1560" i="3"/>
  <c r="C1560" i="3"/>
  <c r="I1559" i="3"/>
  <c r="H1559" i="3"/>
  <c r="G1559" i="3"/>
  <c r="F1559" i="3"/>
  <c r="E1559" i="3"/>
  <c r="D1559" i="3"/>
  <c r="C1559" i="3"/>
  <c r="I1558" i="3"/>
  <c r="H1558" i="3"/>
  <c r="G1558" i="3"/>
  <c r="F1558" i="3"/>
  <c r="E1558" i="3"/>
  <c r="D1558" i="3"/>
  <c r="C1558" i="3"/>
  <c r="I1557" i="3"/>
  <c r="H1557" i="3"/>
  <c r="G1557" i="3"/>
  <c r="F1557" i="3"/>
  <c r="E1557" i="3"/>
  <c r="D1557" i="3"/>
  <c r="C1557" i="3"/>
  <c r="I1556" i="3"/>
  <c r="H1556" i="3"/>
  <c r="G1556" i="3"/>
  <c r="F1556" i="3"/>
  <c r="E1556" i="3"/>
  <c r="D1556" i="3"/>
  <c r="C1556" i="3"/>
  <c r="I1555" i="3"/>
  <c r="H1555" i="3"/>
  <c r="G1555" i="3"/>
  <c r="F1555" i="3"/>
  <c r="E1555" i="3"/>
  <c r="D1555" i="3"/>
  <c r="C1555" i="3"/>
  <c r="I1554" i="3"/>
  <c r="H1554" i="3"/>
  <c r="G1554" i="3"/>
  <c r="F1554" i="3"/>
  <c r="E1554" i="3"/>
  <c r="D1554" i="3"/>
  <c r="C1554" i="3"/>
  <c r="I1553" i="3"/>
  <c r="H1553" i="3"/>
  <c r="G1553" i="3"/>
  <c r="F1553" i="3"/>
  <c r="E1553" i="3"/>
  <c r="D1553" i="3"/>
  <c r="C1553" i="3"/>
  <c r="I1552" i="3"/>
  <c r="H1552" i="3"/>
  <c r="G1552" i="3"/>
  <c r="F1552" i="3"/>
  <c r="E1552" i="3"/>
  <c r="D1552" i="3"/>
  <c r="C1552" i="3"/>
  <c r="I1551" i="3"/>
  <c r="H1551" i="3"/>
  <c r="G1551" i="3"/>
  <c r="F1551" i="3"/>
  <c r="E1551" i="3"/>
  <c r="D1551" i="3"/>
  <c r="C1551" i="3"/>
  <c r="I1550" i="3"/>
  <c r="H1550" i="3"/>
  <c r="G1550" i="3"/>
  <c r="F1550" i="3"/>
  <c r="E1550" i="3"/>
  <c r="D1550" i="3"/>
  <c r="C1550" i="3"/>
  <c r="I1549" i="3"/>
  <c r="H1549" i="3"/>
  <c r="G1549" i="3"/>
  <c r="F1549" i="3"/>
  <c r="E1549" i="3"/>
  <c r="D1549" i="3"/>
  <c r="C1549" i="3"/>
  <c r="I1548" i="3"/>
  <c r="H1548" i="3"/>
  <c r="G1548" i="3"/>
  <c r="F1548" i="3"/>
  <c r="E1548" i="3"/>
  <c r="C1548" i="3"/>
  <c r="I1545" i="3"/>
  <c r="H1545" i="3"/>
  <c r="G1545" i="3"/>
  <c r="F1545" i="3"/>
  <c r="E1545" i="3"/>
  <c r="D1545" i="3"/>
  <c r="C1545" i="3"/>
  <c r="C1544" i="3"/>
  <c r="I1541" i="3"/>
  <c r="H1541" i="3"/>
  <c r="G1541" i="3"/>
  <c r="F1541" i="3"/>
  <c r="E1541" i="3"/>
  <c r="D1541" i="3"/>
  <c r="C1541" i="3"/>
  <c r="I1540" i="3"/>
  <c r="H1540" i="3"/>
  <c r="G1540" i="3"/>
  <c r="F1540" i="3"/>
  <c r="E1540" i="3"/>
  <c r="D1540" i="3"/>
  <c r="C1540" i="3"/>
  <c r="I1539" i="3"/>
  <c r="H1539" i="3"/>
  <c r="G1539" i="3"/>
  <c r="F1539" i="3"/>
  <c r="E1539" i="3"/>
  <c r="D1539" i="3"/>
  <c r="C1539" i="3"/>
  <c r="I1538" i="3"/>
  <c r="H1538" i="3"/>
  <c r="G1538" i="3"/>
  <c r="F1538" i="3"/>
  <c r="E1538" i="3"/>
  <c r="D1538" i="3"/>
  <c r="C1538" i="3"/>
  <c r="I1537" i="3"/>
  <c r="H1537" i="3"/>
  <c r="G1537" i="3"/>
  <c r="F1537" i="3"/>
  <c r="E1537" i="3"/>
  <c r="D1537" i="3"/>
  <c r="C1537" i="3"/>
  <c r="I1536" i="3"/>
  <c r="H1536" i="3"/>
  <c r="G1536" i="3"/>
  <c r="F1536" i="3"/>
  <c r="E1536" i="3"/>
  <c r="D1536" i="3"/>
  <c r="C1536" i="3"/>
  <c r="I1535" i="3"/>
  <c r="H1535" i="3"/>
  <c r="G1535" i="3"/>
  <c r="F1535" i="3"/>
  <c r="E1535" i="3"/>
  <c r="D1535" i="3"/>
  <c r="C1535" i="3"/>
  <c r="I1534" i="3"/>
  <c r="H1534" i="3"/>
  <c r="G1534" i="3"/>
  <c r="F1534" i="3"/>
  <c r="E1534" i="3"/>
  <c r="D1534" i="3"/>
  <c r="C1534" i="3"/>
  <c r="I1533" i="3"/>
  <c r="H1533" i="3"/>
  <c r="G1533" i="3"/>
  <c r="F1533" i="3"/>
  <c r="E1533" i="3"/>
  <c r="D1533" i="3"/>
  <c r="C1533" i="3"/>
  <c r="I1532" i="3"/>
  <c r="H1532" i="3"/>
  <c r="G1532" i="3"/>
  <c r="F1532" i="3"/>
  <c r="E1532" i="3"/>
  <c r="D1532" i="3"/>
  <c r="C1532" i="3"/>
  <c r="I1531" i="3"/>
  <c r="H1531" i="3"/>
  <c r="G1531" i="3"/>
  <c r="F1531" i="3"/>
  <c r="E1531" i="3"/>
  <c r="D1531" i="3"/>
  <c r="C1531" i="3"/>
  <c r="I1530" i="3"/>
  <c r="H1530" i="3"/>
  <c r="G1530" i="3"/>
  <c r="F1530" i="3"/>
  <c r="E1530" i="3"/>
  <c r="D1530" i="3"/>
  <c r="C1530" i="3"/>
  <c r="I1529" i="3"/>
  <c r="H1529" i="3"/>
  <c r="G1529" i="3"/>
  <c r="F1529" i="3"/>
  <c r="E1529" i="3"/>
  <c r="D1529" i="3"/>
  <c r="C1529" i="3"/>
  <c r="I1528" i="3"/>
  <c r="H1528" i="3"/>
  <c r="G1528" i="3"/>
  <c r="F1528" i="3"/>
  <c r="E1528" i="3"/>
  <c r="D1528" i="3"/>
  <c r="C1528" i="3"/>
  <c r="I1527" i="3"/>
  <c r="H1527" i="3"/>
  <c r="G1527" i="3"/>
  <c r="F1527" i="3"/>
  <c r="E1527" i="3"/>
  <c r="D1527" i="3"/>
  <c r="C1527" i="3"/>
  <c r="I1526" i="3"/>
  <c r="H1526" i="3"/>
  <c r="G1526" i="3"/>
  <c r="F1526" i="3"/>
  <c r="E1526" i="3"/>
  <c r="D1526" i="3"/>
  <c r="C1526" i="3"/>
  <c r="I1525" i="3"/>
  <c r="H1525" i="3"/>
  <c r="G1525" i="3"/>
  <c r="F1525" i="3"/>
  <c r="E1525" i="3"/>
  <c r="D1525" i="3"/>
  <c r="C1525" i="3"/>
  <c r="I1524" i="3"/>
  <c r="H1524" i="3"/>
  <c r="G1524" i="3"/>
  <c r="F1524" i="3"/>
  <c r="E1524" i="3"/>
  <c r="D1524" i="3"/>
  <c r="C1524" i="3"/>
  <c r="I1523" i="3"/>
  <c r="H1523" i="3"/>
  <c r="G1523" i="3"/>
  <c r="F1523" i="3"/>
  <c r="E1523" i="3"/>
  <c r="D1523" i="3"/>
  <c r="C1523" i="3"/>
  <c r="I1522" i="3"/>
  <c r="H1522" i="3"/>
  <c r="G1522" i="3"/>
  <c r="F1522" i="3"/>
  <c r="E1522" i="3"/>
  <c r="D1522" i="3"/>
  <c r="C1522" i="3"/>
  <c r="I1521" i="3"/>
  <c r="H1521" i="3"/>
  <c r="G1521" i="3"/>
  <c r="F1521" i="3"/>
  <c r="E1521" i="3"/>
  <c r="D1521" i="3"/>
  <c r="C1521" i="3"/>
  <c r="I1520" i="3"/>
  <c r="H1520" i="3"/>
  <c r="G1520" i="3"/>
  <c r="F1520" i="3"/>
  <c r="E1520" i="3"/>
  <c r="D1520" i="3"/>
  <c r="C1520" i="3"/>
  <c r="I1519" i="3"/>
  <c r="H1519" i="3"/>
  <c r="G1519" i="3"/>
  <c r="F1519" i="3"/>
  <c r="E1519" i="3"/>
  <c r="D1519" i="3"/>
  <c r="C1519" i="3"/>
  <c r="I1518" i="3"/>
  <c r="H1518" i="3"/>
  <c r="G1518" i="3"/>
  <c r="F1518" i="3"/>
  <c r="E1518" i="3"/>
  <c r="D1518" i="3"/>
  <c r="C1518" i="3"/>
  <c r="I1517" i="3"/>
  <c r="H1517" i="3"/>
  <c r="G1517" i="3"/>
  <c r="F1517" i="3"/>
  <c r="E1517" i="3"/>
  <c r="D1517" i="3"/>
  <c r="C1517" i="3"/>
  <c r="I1516" i="3"/>
  <c r="H1516" i="3"/>
  <c r="G1516" i="3"/>
  <c r="F1516" i="3"/>
  <c r="E1516" i="3"/>
  <c r="D1516" i="3"/>
  <c r="C1516" i="3"/>
  <c r="I1515" i="3"/>
  <c r="H1515" i="3"/>
  <c r="G1515" i="3"/>
  <c r="F1515" i="3"/>
  <c r="E1515" i="3"/>
  <c r="D1515" i="3"/>
  <c r="C1515" i="3"/>
  <c r="I1514" i="3"/>
  <c r="H1514" i="3"/>
  <c r="G1514" i="3"/>
  <c r="F1514" i="3"/>
  <c r="E1514" i="3"/>
  <c r="D1514" i="3"/>
  <c r="C1514" i="3"/>
  <c r="I1513" i="3"/>
  <c r="H1513" i="3"/>
  <c r="G1513" i="3"/>
  <c r="F1513" i="3"/>
  <c r="E1513" i="3"/>
  <c r="D1513" i="3"/>
  <c r="C1513" i="3"/>
  <c r="I1512" i="3"/>
  <c r="H1512" i="3"/>
  <c r="G1512" i="3"/>
  <c r="F1512" i="3"/>
  <c r="E1512" i="3"/>
  <c r="D1512" i="3"/>
  <c r="C1512" i="3"/>
  <c r="I1511" i="3"/>
  <c r="H1511" i="3"/>
  <c r="G1511" i="3"/>
  <c r="F1511" i="3"/>
  <c r="E1511" i="3"/>
  <c r="D1511" i="3"/>
  <c r="C1511" i="3"/>
  <c r="I1510" i="3"/>
  <c r="H1510" i="3"/>
  <c r="G1510" i="3"/>
  <c r="F1510" i="3"/>
  <c r="E1510" i="3"/>
  <c r="D1510" i="3"/>
  <c r="C1510" i="3"/>
  <c r="I1509" i="3"/>
  <c r="H1509" i="3"/>
  <c r="G1509" i="3"/>
  <c r="F1509" i="3"/>
  <c r="E1509" i="3"/>
  <c r="D1509" i="3"/>
  <c r="C1509" i="3"/>
  <c r="I1508" i="3"/>
  <c r="H1508" i="3"/>
  <c r="G1508" i="3"/>
  <c r="F1508" i="3"/>
  <c r="E1508" i="3"/>
  <c r="D1508" i="3"/>
  <c r="C1508" i="3"/>
  <c r="I1507" i="3"/>
  <c r="H1507" i="3"/>
  <c r="G1507" i="3"/>
  <c r="F1507" i="3"/>
  <c r="E1507" i="3"/>
  <c r="D1507" i="3"/>
  <c r="C1507" i="3"/>
  <c r="I1506" i="3"/>
  <c r="H1506" i="3"/>
  <c r="G1506" i="3"/>
  <c r="F1506" i="3"/>
  <c r="E1506" i="3"/>
  <c r="D1506" i="3"/>
  <c r="C1506" i="3"/>
  <c r="I1505" i="3"/>
  <c r="H1505" i="3"/>
  <c r="G1505" i="3"/>
  <c r="F1505" i="3"/>
  <c r="E1505" i="3"/>
  <c r="D1505" i="3"/>
  <c r="C1505" i="3"/>
  <c r="I1504" i="3"/>
  <c r="H1504" i="3"/>
  <c r="G1504" i="3"/>
  <c r="F1504" i="3"/>
  <c r="E1504" i="3"/>
  <c r="D1504" i="3"/>
  <c r="C1504" i="3"/>
  <c r="I1503" i="3"/>
  <c r="H1503" i="3"/>
  <c r="G1503" i="3"/>
  <c r="F1503" i="3"/>
  <c r="E1503" i="3"/>
  <c r="D1503" i="3"/>
  <c r="C1503" i="3"/>
  <c r="I1502" i="3"/>
  <c r="H1502" i="3"/>
  <c r="G1502" i="3"/>
  <c r="F1502" i="3"/>
  <c r="E1502" i="3"/>
  <c r="D1502" i="3"/>
  <c r="C1502" i="3"/>
  <c r="I1501" i="3"/>
  <c r="H1501" i="3"/>
  <c r="G1501" i="3"/>
  <c r="F1501" i="3"/>
  <c r="E1501" i="3"/>
  <c r="D1501" i="3"/>
  <c r="C1501" i="3"/>
  <c r="I1500" i="3"/>
  <c r="H1500" i="3"/>
  <c r="G1500" i="3"/>
  <c r="F1500" i="3"/>
  <c r="E1500" i="3"/>
  <c r="D1500" i="3"/>
  <c r="C1500" i="3"/>
  <c r="I1499" i="3"/>
  <c r="H1499" i="3"/>
  <c r="G1499" i="3"/>
  <c r="F1499" i="3"/>
  <c r="E1499" i="3"/>
  <c r="D1499" i="3"/>
  <c r="C1499" i="3"/>
  <c r="I1498" i="3"/>
  <c r="H1498" i="3"/>
  <c r="G1498" i="3"/>
  <c r="F1498" i="3"/>
  <c r="E1498" i="3"/>
  <c r="D1498" i="3"/>
  <c r="C1498" i="3"/>
  <c r="I1497" i="3"/>
  <c r="H1497" i="3"/>
  <c r="G1497" i="3"/>
  <c r="F1497" i="3"/>
  <c r="E1497" i="3"/>
  <c r="D1497" i="3"/>
  <c r="C1497" i="3"/>
  <c r="I1496" i="3"/>
  <c r="H1496" i="3"/>
  <c r="G1496" i="3"/>
  <c r="F1496" i="3"/>
  <c r="E1496" i="3"/>
  <c r="D1496" i="3"/>
  <c r="C1496" i="3"/>
  <c r="I1495" i="3"/>
  <c r="H1495" i="3"/>
  <c r="G1495" i="3"/>
  <c r="F1495" i="3"/>
  <c r="E1495" i="3"/>
  <c r="D1495" i="3"/>
  <c r="C1495" i="3"/>
  <c r="I1494" i="3"/>
  <c r="H1494" i="3"/>
  <c r="G1494" i="3"/>
  <c r="F1494" i="3"/>
  <c r="E1494" i="3"/>
  <c r="D1494" i="3"/>
  <c r="C1494" i="3"/>
  <c r="I1493" i="3"/>
  <c r="H1493" i="3"/>
  <c r="G1493" i="3"/>
  <c r="F1493" i="3"/>
  <c r="E1493" i="3"/>
  <c r="D1493" i="3"/>
  <c r="C1493" i="3"/>
  <c r="I1492" i="3"/>
  <c r="H1492" i="3"/>
  <c r="G1492" i="3"/>
  <c r="F1492" i="3"/>
  <c r="E1492" i="3"/>
  <c r="D1492" i="3"/>
  <c r="C1492" i="3"/>
  <c r="I1491" i="3"/>
  <c r="H1491" i="3"/>
  <c r="G1491" i="3"/>
  <c r="F1491" i="3"/>
  <c r="E1491" i="3"/>
  <c r="D1491" i="3"/>
  <c r="C1491" i="3"/>
  <c r="I1490" i="3"/>
  <c r="H1490" i="3"/>
  <c r="G1490" i="3"/>
  <c r="F1490" i="3"/>
  <c r="E1490" i="3"/>
  <c r="D1490" i="3"/>
  <c r="C1490" i="3"/>
  <c r="I1489" i="3"/>
  <c r="H1489" i="3"/>
  <c r="G1489" i="3"/>
  <c r="F1489" i="3"/>
  <c r="E1489" i="3"/>
  <c r="D1489" i="3"/>
  <c r="C1489" i="3"/>
  <c r="I1488" i="3"/>
  <c r="H1488" i="3"/>
  <c r="G1488" i="3"/>
  <c r="F1488" i="3"/>
  <c r="E1488" i="3"/>
  <c r="D1488" i="3"/>
  <c r="C1488" i="3"/>
  <c r="I1487" i="3"/>
  <c r="H1487" i="3"/>
  <c r="G1487" i="3"/>
  <c r="F1487" i="3"/>
  <c r="E1487" i="3"/>
  <c r="D1487" i="3"/>
  <c r="C1487" i="3"/>
  <c r="I1486" i="3"/>
  <c r="H1486" i="3"/>
  <c r="G1486" i="3"/>
  <c r="F1486" i="3"/>
  <c r="E1486" i="3"/>
  <c r="D1486" i="3"/>
  <c r="C1486" i="3"/>
  <c r="I1485" i="3"/>
  <c r="H1485" i="3"/>
  <c r="G1485" i="3"/>
  <c r="F1485" i="3"/>
  <c r="E1485" i="3"/>
  <c r="D1485" i="3"/>
  <c r="C1485" i="3"/>
  <c r="I1484" i="3"/>
  <c r="H1484" i="3"/>
  <c r="G1484" i="3"/>
  <c r="F1484" i="3"/>
  <c r="E1484" i="3"/>
  <c r="D1484" i="3"/>
  <c r="C1484" i="3"/>
  <c r="I1483" i="3"/>
  <c r="H1483" i="3"/>
  <c r="G1483" i="3"/>
  <c r="F1483" i="3"/>
  <c r="E1483" i="3"/>
  <c r="D1483" i="3"/>
  <c r="C1483" i="3"/>
  <c r="I1482" i="3"/>
  <c r="H1482" i="3"/>
  <c r="G1482" i="3"/>
  <c r="F1482" i="3"/>
  <c r="E1482" i="3"/>
  <c r="D1482" i="3"/>
  <c r="C1482" i="3"/>
  <c r="I1481" i="3"/>
  <c r="H1481" i="3"/>
  <c r="G1481" i="3"/>
  <c r="F1481" i="3"/>
  <c r="E1481" i="3"/>
  <c r="D1481" i="3"/>
  <c r="C1481" i="3"/>
  <c r="I1480" i="3"/>
  <c r="H1480" i="3"/>
  <c r="G1480" i="3"/>
  <c r="F1480" i="3"/>
  <c r="E1480" i="3"/>
  <c r="D1480" i="3"/>
  <c r="C1480" i="3"/>
  <c r="I1479" i="3"/>
  <c r="H1479" i="3"/>
  <c r="G1479" i="3"/>
  <c r="F1479" i="3"/>
  <c r="E1479" i="3"/>
  <c r="D1479" i="3"/>
  <c r="C1479" i="3"/>
  <c r="I1478" i="3"/>
  <c r="H1478" i="3"/>
  <c r="G1478" i="3"/>
  <c r="F1478" i="3"/>
  <c r="E1478" i="3"/>
  <c r="D1478" i="3"/>
  <c r="C1478" i="3"/>
  <c r="I1477" i="3"/>
  <c r="H1477" i="3"/>
  <c r="G1477" i="3"/>
  <c r="F1477" i="3"/>
  <c r="E1477" i="3"/>
  <c r="D1477" i="3"/>
  <c r="C1477" i="3"/>
  <c r="I1476" i="3"/>
  <c r="H1476" i="3"/>
  <c r="G1476" i="3"/>
  <c r="F1476" i="3"/>
  <c r="E1476" i="3"/>
  <c r="D1476" i="3"/>
  <c r="C1476" i="3"/>
  <c r="I1475" i="3"/>
  <c r="H1475" i="3"/>
  <c r="G1475" i="3"/>
  <c r="F1475" i="3"/>
  <c r="E1475" i="3"/>
  <c r="D1475" i="3"/>
  <c r="C1475" i="3"/>
  <c r="I1474" i="3"/>
  <c r="H1474" i="3"/>
  <c r="G1474" i="3"/>
  <c r="F1474" i="3"/>
  <c r="E1474" i="3"/>
  <c r="D1474" i="3"/>
  <c r="C1474" i="3"/>
  <c r="I1473" i="3"/>
  <c r="H1473" i="3"/>
  <c r="G1473" i="3"/>
  <c r="F1473" i="3"/>
  <c r="E1473" i="3"/>
  <c r="D1473" i="3"/>
  <c r="C1473" i="3"/>
  <c r="I1472" i="3"/>
  <c r="H1472" i="3"/>
  <c r="G1472" i="3"/>
  <c r="F1472" i="3"/>
  <c r="E1472" i="3"/>
  <c r="D1472" i="3"/>
  <c r="C1472" i="3"/>
  <c r="I1471" i="3"/>
  <c r="H1471" i="3"/>
  <c r="G1471" i="3"/>
  <c r="F1471" i="3"/>
  <c r="E1471" i="3"/>
  <c r="D1471" i="3"/>
  <c r="C1471" i="3"/>
  <c r="I1470" i="3"/>
  <c r="H1470" i="3"/>
  <c r="G1470" i="3"/>
  <c r="F1470" i="3"/>
  <c r="E1470" i="3"/>
  <c r="D1470" i="3"/>
  <c r="C1470" i="3"/>
  <c r="I1469" i="3"/>
  <c r="H1469" i="3"/>
  <c r="G1469" i="3"/>
  <c r="F1469" i="3"/>
  <c r="E1469" i="3"/>
  <c r="D1469" i="3"/>
  <c r="C1469" i="3"/>
  <c r="I1468" i="3"/>
  <c r="H1468" i="3"/>
  <c r="G1468" i="3"/>
  <c r="F1468" i="3"/>
  <c r="E1468" i="3"/>
  <c r="D1468" i="3"/>
  <c r="C1468" i="3"/>
  <c r="I1467" i="3"/>
  <c r="H1467" i="3"/>
  <c r="G1467" i="3"/>
  <c r="F1467" i="3"/>
  <c r="E1467" i="3"/>
  <c r="D1467" i="3"/>
  <c r="C1467" i="3"/>
  <c r="I1466" i="3"/>
  <c r="H1466" i="3"/>
  <c r="G1466" i="3"/>
  <c r="F1466" i="3"/>
  <c r="E1466" i="3"/>
  <c r="D1466" i="3"/>
  <c r="C1466" i="3"/>
  <c r="I1465" i="3"/>
  <c r="H1465" i="3"/>
  <c r="G1465" i="3"/>
  <c r="F1465" i="3"/>
  <c r="E1465" i="3"/>
  <c r="D1465" i="3"/>
  <c r="C1465" i="3"/>
  <c r="I1464" i="3"/>
  <c r="H1464" i="3"/>
  <c r="G1464" i="3"/>
  <c r="F1464" i="3"/>
  <c r="E1464" i="3"/>
  <c r="D1464" i="3"/>
  <c r="C1464" i="3"/>
  <c r="I1463" i="3"/>
  <c r="H1463" i="3"/>
  <c r="G1463" i="3"/>
  <c r="F1463" i="3"/>
  <c r="E1463" i="3"/>
  <c r="D1463" i="3"/>
  <c r="C1463" i="3"/>
  <c r="I1462" i="3"/>
  <c r="H1462" i="3"/>
  <c r="G1462" i="3"/>
  <c r="F1462" i="3"/>
  <c r="E1462" i="3"/>
  <c r="D1462" i="3"/>
  <c r="C1462" i="3"/>
  <c r="I1461" i="3"/>
  <c r="H1461" i="3"/>
  <c r="G1461" i="3"/>
  <c r="F1461" i="3"/>
  <c r="E1461" i="3"/>
  <c r="D1461" i="3"/>
  <c r="C1461" i="3"/>
  <c r="I1460" i="3"/>
  <c r="H1460" i="3"/>
  <c r="G1460" i="3"/>
  <c r="F1460" i="3"/>
  <c r="E1460" i="3"/>
  <c r="D1460" i="3"/>
  <c r="C1460" i="3"/>
  <c r="I1459" i="3"/>
  <c r="H1459" i="3"/>
  <c r="G1459" i="3"/>
  <c r="F1459" i="3"/>
  <c r="E1459" i="3"/>
  <c r="D1459" i="3"/>
  <c r="C1459" i="3"/>
  <c r="I1458" i="3"/>
  <c r="H1458" i="3"/>
  <c r="G1458" i="3"/>
  <c r="F1458" i="3"/>
  <c r="E1458" i="3"/>
  <c r="D1458" i="3"/>
  <c r="C1458" i="3"/>
  <c r="I1457" i="3"/>
  <c r="H1457" i="3"/>
  <c r="G1457" i="3"/>
  <c r="F1457" i="3"/>
  <c r="E1457" i="3"/>
  <c r="D1457" i="3"/>
  <c r="C1457" i="3"/>
  <c r="I1456" i="3"/>
  <c r="H1456" i="3"/>
  <c r="G1456" i="3"/>
  <c r="F1456" i="3"/>
  <c r="E1456" i="3"/>
  <c r="D1456" i="3"/>
  <c r="C1456" i="3"/>
  <c r="I1455" i="3"/>
  <c r="H1455" i="3"/>
  <c r="G1455" i="3"/>
  <c r="F1455" i="3"/>
  <c r="E1455" i="3"/>
  <c r="D1455" i="3"/>
  <c r="C1455" i="3"/>
  <c r="I1454" i="3"/>
  <c r="H1454" i="3"/>
  <c r="G1454" i="3"/>
  <c r="F1454" i="3"/>
  <c r="E1454" i="3"/>
  <c r="D1454" i="3"/>
  <c r="C1454" i="3"/>
  <c r="I1453" i="3"/>
  <c r="H1453" i="3"/>
  <c r="G1453" i="3"/>
  <c r="F1453" i="3"/>
  <c r="E1453" i="3"/>
  <c r="D1453" i="3"/>
  <c r="C1453" i="3"/>
  <c r="I1452" i="3"/>
  <c r="H1452" i="3"/>
  <c r="G1452" i="3"/>
  <c r="F1452" i="3"/>
  <c r="E1452" i="3"/>
  <c r="D1452" i="3"/>
  <c r="C1452" i="3"/>
  <c r="I1451" i="3"/>
  <c r="H1451" i="3"/>
  <c r="G1451" i="3"/>
  <c r="F1451" i="3"/>
  <c r="E1451" i="3"/>
  <c r="D1451" i="3"/>
  <c r="C1451" i="3"/>
  <c r="I1450" i="3"/>
  <c r="H1450" i="3"/>
  <c r="G1450" i="3"/>
  <c r="F1450" i="3"/>
  <c r="E1450" i="3"/>
  <c r="D1450" i="3"/>
  <c r="C1450" i="3"/>
  <c r="I1449" i="3"/>
  <c r="H1449" i="3"/>
  <c r="G1449" i="3"/>
  <c r="F1449" i="3"/>
  <c r="E1449" i="3"/>
  <c r="D1449" i="3"/>
  <c r="C1449" i="3"/>
  <c r="I1448" i="3"/>
  <c r="H1448" i="3"/>
  <c r="G1448" i="3"/>
  <c r="F1448" i="3"/>
  <c r="E1448" i="3"/>
  <c r="D1448" i="3"/>
  <c r="C1448" i="3"/>
  <c r="I1447" i="3"/>
  <c r="H1447" i="3"/>
  <c r="G1447" i="3"/>
  <c r="F1447" i="3"/>
  <c r="E1447" i="3"/>
  <c r="D1447" i="3"/>
  <c r="C1447" i="3"/>
  <c r="I1446" i="3"/>
  <c r="H1446" i="3"/>
  <c r="G1446" i="3"/>
  <c r="F1446" i="3"/>
  <c r="E1446" i="3"/>
  <c r="D1446" i="3"/>
  <c r="C1446" i="3"/>
  <c r="I1445" i="3"/>
  <c r="H1445" i="3"/>
  <c r="G1445" i="3"/>
  <c r="F1445" i="3"/>
  <c r="E1445" i="3"/>
  <c r="D1445" i="3"/>
  <c r="C1445" i="3"/>
  <c r="I1444" i="3"/>
  <c r="H1444" i="3"/>
  <c r="G1444" i="3"/>
  <c r="F1444" i="3"/>
  <c r="E1444" i="3"/>
  <c r="D1444" i="3"/>
  <c r="C1444" i="3"/>
  <c r="I1443" i="3"/>
  <c r="H1443" i="3"/>
  <c r="G1443" i="3"/>
  <c r="F1443" i="3"/>
  <c r="E1443" i="3"/>
  <c r="D1443" i="3"/>
  <c r="C1443" i="3"/>
  <c r="I1442" i="3"/>
  <c r="H1442" i="3"/>
  <c r="G1442" i="3"/>
  <c r="F1442" i="3"/>
  <c r="E1442" i="3"/>
  <c r="D1442" i="3"/>
  <c r="C1442" i="3"/>
  <c r="I1441" i="3"/>
  <c r="H1441" i="3"/>
  <c r="G1441" i="3"/>
  <c r="F1441" i="3"/>
  <c r="E1441" i="3"/>
  <c r="D1441" i="3"/>
  <c r="C1441" i="3"/>
  <c r="I1440" i="3"/>
  <c r="H1440" i="3"/>
  <c r="G1440" i="3"/>
  <c r="F1440" i="3"/>
  <c r="E1440" i="3"/>
  <c r="D1440" i="3"/>
  <c r="C1440" i="3"/>
  <c r="I1439" i="3"/>
  <c r="H1439" i="3"/>
  <c r="G1439" i="3"/>
  <c r="F1439" i="3"/>
  <c r="E1439" i="3"/>
  <c r="D1439" i="3"/>
  <c r="C1439" i="3"/>
  <c r="I1438" i="3"/>
  <c r="H1438" i="3"/>
  <c r="G1438" i="3"/>
  <c r="F1438" i="3"/>
  <c r="E1438" i="3"/>
  <c r="D1438" i="3"/>
  <c r="C1438" i="3"/>
  <c r="I1437" i="3"/>
  <c r="H1437" i="3"/>
  <c r="G1437" i="3"/>
  <c r="F1437" i="3"/>
  <c r="E1437" i="3"/>
  <c r="D1437" i="3"/>
  <c r="C1437" i="3"/>
  <c r="I1436" i="3"/>
  <c r="H1436" i="3"/>
  <c r="G1436" i="3"/>
  <c r="F1436" i="3"/>
  <c r="E1436" i="3"/>
  <c r="D1436" i="3"/>
  <c r="C1436" i="3"/>
  <c r="I1435" i="3"/>
  <c r="H1435" i="3"/>
  <c r="G1435" i="3"/>
  <c r="F1435" i="3"/>
  <c r="E1435" i="3"/>
  <c r="D1435" i="3"/>
  <c r="C1435" i="3"/>
  <c r="I1434" i="3"/>
  <c r="H1434" i="3"/>
  <c r="G1434" i="3"/>
  <c r="F1434" i="3"/>
  <c r="E1434" i="3"/>
  <c r="D1434" i="3"/>
  <c r="C1434" i="3"/>
  <c r="I1433" i="3"/>
  <c r="H1433" i="3"/>
  <c r="G1433" i="3"/>
  <c r="F1433" i="3"/>
  <c r="E1433" i="3"/>
  <c r="D1433" i="3"/>
  <c r="C1433" i="3"/>
  <c r="I1432" i="3"/>
  <c r="H1432" i="3"/>
  <c r="G1432" i="3"/>
  <c r="F1432" i="3"/>
  <c r="E1432" i="3"/>
  <c r="D1432" i="3"/>
  <c r="C1432" i="3"/>
  <c r="I1431" i="3"/>
  <c r="H1431" i="3"/>
  <c r="G1431" i="3"/>
  <c r="F1431" i="3"/>
  <c r="E1431" i="3"/>
  <c r="D1431" i="3"/>
  <c r="C1431" i="3"/>
  <c r="I1430" i="3"/>
  <c r="H1430" i="3"/>
  <c r="G1430" i="3"/>
  <c r="F1430" i="3"/>
  <c r="E1430" i="3"/>
  <c r="D1430" i="3"/>
  <c r="C1430" i="3"/>
  <c r="I1429" i="3"/>
  <c r="H1429" i="3"/>
  <c r="G1429" i="3"/>
  <c r="F1429" i="3"/>
  <c r="E1429" i="3"/>
  <c r="D1429" i="3"/>
  <c r="C1429" i="3"/>
  <c r="I1428" i="3"/>
  <c r="H1428" i="3"/>
  <c r="G1428" i="3"/>
  <c r="F1428" i="3"/>
  <c r="E1428" i="3"/>
  <c r="D1428" i="3"/>
  <c r="C1428" i="3"/>
  <c r="I1427" i="3"/>
  <c r="H1427" i="3"/>
  <c r="G1427" i="3"/>
  <c r="F1427" i="3"/>
  <c r="E1427" i="3"/>
  <c r="D1427" i="3"/>
  <c r="C1427" i="3"/>
  <c r="I1426" i="3"/>
  <c r="H1426" i="3"/>
  <c r="G1426" i="3"/>
  <c r="F1426" i="3"/>
  <c r="E1426" i="3"/>
  <c r="D1426" i="3"/>
  <c r="C1426" i="3"/>
  <c r="I1425" i="3"/>
  <c r="H1425" i="3"/>
  <c r="G1425" i="3"/>
  <c r="F1425" i="3"/>
  <c r="E1425" i="3"/>
  <c r="D1425" i="3"/>
  <c r="C1425" i="3"/>
  <c r="I1424" i="3"/>
  <c r="H1424" i="3"/>
  <c r="G1424" i="3"/>
  <c r="F1424" i="3"/>
  <c r="E1424" i="3"/>
  <c r="D1424" i="3"/>
  <c r="C1424" i="3"/>
  <c r="I1423" i="3"/>
  <c r="H1423" i="3"/>
  <c r="G1423" i="3"/>
  <c r="F1423" i="3"/>
  <c r="E1423" i="3"/>
  <c r="D1423" i="3"/>
  <c r="C1423" i="3"/>
  <c r="I1422" i="3"/>
  <c r="H1422" i="3"/>
  <c r="G1422" i="3"/>
  <c r="F1422" i="3"/>
  <c r="E1422" i="3"/>
  <c r="D1422" i="3"/>
  <c r="C1422" i="3"/>
  <c r="I1421" i="3"/>
  <c r="H1421" i="3"/>
  <c r="G1421" i="3"/>
  <c r="F1421" i="3"/>
  <c r="E1421" i="3"/>
  <c r="D1421" i="3"/>
  <c r="C1421" i="3"/>
  <c r="I1420" i="3"/>
  <c r="H1420" i="3"/>
  <c r="G1420" i="3"/>
  <c r="F1420" i="3"/>
  <c r="E1420" i="3"/>
  <c r="D1420" i="3"/>
  <c r="C1420" i="3"/>
  <c r="I1419" i="3"/>
  <c r="H1419" i="3"/>
  <c r="G1419" i="3"/>
  <c r="F1419" i="3"/>
  <c r="E1419" i="3"/>
  <c r="D1419" i="3"/>
  <c r="C1419" i="3"/>
  <c r="I1418" i="3"/>
  <c r="H1418" i="3"/>
  <c r="G1418" i="3"/>
  <c r="F1418" i="3"/>
  <c r="E1418" i="3"/>
  <c r="D1418" i="3"/>
  <c r="C1418" i="3"/>
  <c r="I1417" i="3"/>
  <c r="H1417" i="3"/>
  <c r="G1417" i="3"/>
  <c r="F1417" i="3"/>
  <c r="E1417" i="3"/>
  <c r="D1417" i="3"/>
  <c r="C1417" i="3"/>
  <c r="I1416" i="3"/>
  <c r="H1416" i="3"/>
  <c r="G1416" i="3"/>
  <c r="F1416" i="3"/>
  <c r="E1416" i="3"/>
  <c r="D1416" i="3"/>
  <c r="C1416" i="3"/>
  <c r="I1415" i="3"/>
  <c r="H1415" i="3"/>
  <c r="G1415" i="3"/>
  <c r="F1415" i="3"/>
  <c r="E1415" i="3"/>
  <c r="D1415" i="3"/>
  <c r="C1415" i="3"/>
  <c r="I1414" i="3"/>
  <c r="H1414" i="3"/>
  <c r="G1414" i="3"/>
  <c r="F1414" i="3"/>
  <c r="E1414" i="3"/>
  <c r="D1414" i="3"/>
  <c r="C1414" i="3"/>
  <c r="I1413" i="3"/>
  <c r="H1413" i="3"/>
  <c r="G1413" i="3"/>
  <c r="F1413" i="3"/>
  <c r="E1413" i="3"/>
  <c r="D1413" i="3"/>
  <c r="C1413" i="3"/>
  <c r="I1412" i="3"/>
  <c r="H1412" i="3"/>
  <c r="G1412" i="3"/>
  <c r="F1412" i="3"/>
  <c r="E1412" i="3"/>
  <c r="D1412" i="3"/>
  <c r="C1412" i="3"/>
  <c r="I1411" i="3"/>
  <c r="H1411" i="3"/>
  <c r="G1411" i="3"/>
  <c r="F1411" i="3"/>
  <c r="E1411" i="3"/>
  <c r="D1411" i="3"/>
  <c r="C1411" i="3"/>
  <c r="I1410" i="3"/>
  <c r="H1410" i="3"/>
  <c r="G1410" i="3"/>
  <c r="F1410" i="3"/>
  <c r="E1410" i="3"/>
  <c r="D1410" i="3"/>
  <c r="C1410" i="3"/>
  <c r="I1409" i="3"/>
  <c r="H1409" i="3"/>
  <c r="G1409" i="3"/>
  <c r="F1409" i="3"/>
  <c r="E1409" i="3"/>
  <c r="D1409" i="3"/>
  <c r="C1409" i="3"/>
  <c r="I1408" i="3"/>
  <c r="H1408" i="3"/>
  <c r="G1408" i="3"/>
  <c r="F1408" i="3"/>
  <c r="E1408" i="3"/>
  <c r="D1408" i="3"/>
  <c r="C1408" i="3"/>
  <c r="I1407" i="3"/>
  <c r="H1407" i="3"/>
  <c r="G1407" i="3"/>
  <c r="F1407" i="3"/>
  <c r="E1407" i="3"/>
  <c r="D1407" i="3"/>
  <c r="C1407" i="3"/>
  <c r="I1406" i="3"/>
  <c r="H1406" i="3"/>
  <c r="G1406" i="3"/>
  <c r="F1406" i="3"/>
  <c r="E1406" i="3"/>
  <c r="D1406" i="3"/>
  <c r="C1406" i="3"/>
  <c r="I1405" i="3"/>
  <c r="H1405" i="3"/>
  <c r="G1405" i="3"/>
  <c r="F1405" i="3"/>
  <c r="E1405" i="3"/>
  <c r="D1405" i="3"/>
  <c r="C1405" i="3"/>
  <c r="I1404" i="3"/>
  <c r="H1404" i="3"/>
  <c r="G1404" i="3"/>
  <c r="F1404" i="3"/>
  <c r="E1404" i="3"/>
  <c r="D1404" i="3"/>
  <c r="C1404" i="3"/>
  <c r="I1403" i="3"/>
  <c r="H1403" i="3"/>
  <c r="G1403" i="3"/>
  <c r="F1403" i="3"/>
  <c r="E1403" i="3"/>
  <c r="D1403" i="3"/>
  <c r="C1403" i="3"/>
  <c r="I1402" i="3"/>
  <c r="H1402" i="3"/>
  <c r="G1402" i="3"/>
  <c r="F1402" i="3"/>
  <c r="E1402" i="3"/>
  <c r="D1402" i="3"/>
  <c r="C1402" i="3"/>
  <c r="I1401" i="3"/>
  <c r="H1401" i="3"/>
  <c r="G1401" i="3"/>
  <c r="F1401" i="3"/>
  <c r="E1401" i="3"/>
  <c r="D1401" i="3"/>
  <c r="C1401" i="3"/>
  <c r="I1400" i="3"/>
  <c r="H1400" i="3"/>
  <c r="G1400" i="3"/>
  <c r="F1400" i="3"/>
  <c r="E1400" i="3"/>
  <c r="D1400" i="3"/>
  <c r="C1400" i="3"/>
  <c r="I1399" i="3"/>
  <c r="H1399" i="3"/>
  <c r="G1399" i="3"/>
  <c r="F1399" i="3"/>
  <c r="E1399" i="3"/>
  <c r="D1399" i="3"/>
  <c r="C1399" i="3"/>
  <c r="I1398" i="3"/>
  <c r="H1398" i="3"/>
  <c r="G1398" i="3"/>
  <c r="F1398" i="3"/>
  <c r="E1398" i="3"/>
  <c r="D1398" i="3"/>
  <c r="C1398" i="3"/>
  <c r="I1397" i="3"/>
  <c r="H1397" i="3"/>
  <c r="G1397" i="3"/>
  <c r="F1397" i="3"/>
  <c r="E1397" i="3"/>
  <c r="D1397" i="3"/>
  <c r="C1397" i="3"/>
  <c r="I1396" i="3"/>
  <c r="H1396" i="3"/>
  <c r="G1396" i="3"/>
  <c r="F1396" i="3"/>
  <c r="E1396" i="3"/>
  <c r="D1396" i="3"/>
  <c r="C1396" i="3"/>
  <c r="I1395" i="3"/>
  <c r="H1395" i="3"/>
  <c r="G1395" i="3"/>
  <c r="F1395" i="3"/>
  <c r="E1395" i="3"/>
  <c r="D1395" i="3"/>
  <c r="C1395" i="3"/>
  <c r="I1394" i="3"/>
  <c r="H1394" i="3"/>
  <c r="G1394" i="3"/>
  <c r="F1394" i="3"/>
  <c r="E1394" i="3"/>
  <c r="D1394" i="3"/>
  <c r="C1394" i="3"/>
  <c r="I1393" i="3"/>
  <c r="H1393" i="3"/>
  <c r="G1393" i="3"/>
  <c r="F1393" i="3"/>
  <c r="E1393" i="3"/>
  <c r="D1393" i="3"/>
  <c r="C1393" i="3"/>
  <c r="I1392" i="3"/>
  <c r="H1392" i="3"/>
  <c r="G1392" i="3"/>
  <c r="F1392" i="3"/>
  <c r="E1392" i="3"/>
  <c r="D1392" i="3"/>
  <c r="C1392" i="3"/>
  <c r="I1391" i="3"/>
  <c r="H1391" i="3"/>
  <c r="G1391" i="3"/>
  <c r="F1391" i="3"/>
  <c r="E1391" i="3"/>
  <c r="D1391" i="3"/>
  <c r="C1391" i="3"/>
  <c r="I1390" i="3"/>
  <c r="H1390" i="3"/>
  <c r="G1390" i="3"/>
  <c r="F1390" i="3"/>
  <c r="E1390" i="3"/>
  <c r="D1390" i="3"/>
  <c r="C1390" i="3"/>
  <c r="I1389" i="3"/>
  <c r="H1389" i="3"/>
  <c r="G1389" i="3"/>
  <c r="F1389" i="3"/>
  <c r="E1389" i="3"/>
  <c r="D1389" i="3"/>
  <c r="C1389" i="3"/>
  <c r="I1388" i="3"/>
  <c r="H1388" i="3"/>
  <c r="G1388" i="3"/>
  <c r="F1388" i="3"/>
  <c r="E1388" i="3"/>
  <c r="D1388" i="3"/>
  <c r="C1388" i="3"/>
  <c r="I1387" i="3"/>
  <c r="H1387" i="3"/>
  <c r="G1387" i="3"/>
  <c r="F1387" i="3"/>
  <c r="E1387" i="3"/>
  <c r="D1387" i="3"/>
  <c r="C1387" i="3"/>
  <c r="I1386" i="3"/>
  <c r="H1386" i="3"/>
  <c r="G1386" i="3"/>
  <c r="F1386" i="3"/>
  <c r="E1386" i="3"/>
  <c r="D1386" i="3"/>
  <c r="C1386" i="3"/>
  <c r="I1385" i="3"/>
  <c r="H1385" i="3"/>
  <c r="G1385" i="3"/>
  <c r="F1385" i="3"/>
  <c r="E1385" i="3"/>
  <c r="D1385" i="3"/>
  <c r="C1385" i="3"/>
  <c r="I1384" i="3"/>
  <c r="H1384" i="3"/>
  <c r="G1384" i="3"/>
  <c r="F1384" i="3"/>
  <c r="E1384" i="3"/>
  <c r="D1384" i="3"/>
  <c r="C1384" i="3"/>
  <c r="I1383" i="3"/>
  <c r="H1383" i="3"/>
  <c r="G1383" i="3"/>
  <c r="F1383" i="3"/>
  <c r="E1383" i="3"/>
  <c r="D1383" i="3"/>
  <c r="C1383" i="3"/>
  <c r="I1382" i="3"/>
  <c r="H1382" i="3"/>
  <c r="G1382" i="3"/>
  <c r="F1382" i="3"/>
  <c r="E1382" i="3"/>
  <c r="D1382" i="3"/>
  <c r="C1382" i="3"/>
  <c r="I1381" i="3"/>
  <c r="H1381" i="3"/>
  <c r="G1381" i="3"/>
  <c r="F1381" i="3"/>
  <c r="E1381" i="3"/>
  <c r="D1381" i="3"/>
  <c r="C1381" i="3"/>
  <c r="I1380" i="3"/>
  <c r="H1380" i="3"/>
  <c r="G1380" i="3"/>
  <c r="F1380" i="3"/>
  <c r="E1380" i="3"/>
  <c r="D1380" i="3"/>
  <c r="C1380" i="3"/>
  <c r="I1379" i="3"/>
  <c r="H1379" i="3"/>
  <c r="G1379" i="3"/>
  <c r="F1379" i="3"/>
  <c r="E1379" i="3"/>
  <c r="D1379" i="3"/>
  <c r="C1379" i="3"/>
  <c r="I1378" i="3"/>
  <c r="H1378" i="3"/>
  <c r="G1378" i="3"/>
  <c r="F1378" i="3"/>
  <c r="E1378" i="3"/>
  <c r="D1378" i="3"/>
  <c r="C1378" i="3"/>
  <c r="I1377" i="3"/>
  <c r="H1377" i="3"/>
  <c r="G1377" i="3"/>
  <c r="F1377" i="3"/>
  <c r="E1377" i="3"/>
  <c r="D1377" i="3"/>
  <c r="C1377" i="3"/>
  <c r="I1376" i="3"/>
  <c r="H1376" i="3"/>
  <c r="G1376" i="3"/>
  <c r="F1376" i="3"/>
  <c r="E1376" i="3"/>
  <c r="D1376" i="3"/>
  <c r="C1376" i="3"/>
  <c r="I1375" i="3"/>
  <c r="H1375" i="3"/>
  <c r="G1375" i="3"/>
  <c r="F1375" i="3"/>
  <c r="E1375" i="3"/>
  <c r="D1375" i="3"/>
  <c r="C1375" i="3"/>
  <c r="I1374" i="3"/>
  <c r="H1374" i="3"/>
  <c r="G1374" i="3"/>
  <c r="F1374" i="3"/>
  <c r="E1374" i="3"/>
  <c r="D1374" i="3"/>
  <c r="C1374" i="3"/>
  <c r="I1373" i="3"/>
  <c r="H1373" i="3"/>
  <c r="G1373" i="3"/>
  <c r="F1373" i="3"/>
  <c r="E1373" i="3"/>
  <c r="D1373" i="3"/>
  <c r="C1373" i="3"/>
  <c r="I1372" i="3"/>
  <c r="H1372" i="3"/>
  <c r="G1372" i="3"/>
  <c r="F1372" i="3"/>
  <c r="E1372" i="3"/>
  <c r="D1372" i="3"/>
  <c r="C1372" i="3"/>
  <c r="I1371" i="3"/>
  <c r="H1371" i="3"/>
  <c r="G1371" i="3"/>
  <c r="F1371" i="3"/>
  <c r="E1371" i="3"/>
  <c r="D1371" i="3"/>
  <c r="C1371" i="3"/>
  <c r="I1370" i="3"/>
  <c r="H1370" i="3"/>
  <c r="G1370" i="3"/>
  <c r="F1370" i="3"/>
  <c r="E1370" i="3"/>
  <c r="D1370" i="3"/>
  <c r="C1370" i="3"/>
  <c r="I1369" i="3"/>
  <c r="H1369" i="3"/>
  <c r="G1369" i="3"/>
  <c r="F1369" i="3"/>
  <c r="E1369" i="3"/>
  <c r="D1369" i="3"/>
  <c r="C1369" i="3"/>
  <c r="I1368" i="3"/>
  <c r="H1368" i="3"/>
  <c r="G1368" i="3"/>
  <c r="F1368" i="3"/>
  <c r="E1368" i="3"/>
  <c r="D1368" i="3"/>
  <c r="C1368" i="3"/>
  <c r="I1367" i="3"/>
  <c r="H1367" i="3"/>
  <c r="G1367" i="3"/>
  <c r="F1367" i="3"/>
  <c r="E1367" i="3"/>
  <c r="D1367" i="3"/>
  <c r="C1367" i="3"/>
  <c r="I1366" i="3"/>
  <c r="H1366" i="3"/>
  <c r="G1366" i="3"/>
  <c r="F1366" i="3"/>
  <c r="E1366" i="3"/>
  <c r="D1366" i="3"/>
  <c r="C1366" i="3"/>
  <c r="I1365" i="3"/>
  <c r="H1365" i="3"/>
  <c r="G1365" i="3"/>
  <c r="F1365" i="3"/>
  <c r="E1365" i="3"/>
  <c r="D1365" i="3"/>
  <c r="C1365" i="3"/>
  <c r="I1364" i="3"/>
  <c r="H1364" i="3"/>
  <c r="G1364" i="3"/>
  <c r="F1364" i="3"/>
  <c r="E1364" i="3"/>
  <c r="D1364" i="3"/>
  <c r="C1364" i="3"/>
  <c r="I1363" i="3"/>
  <c r="H1363" i="3"/>
  <c r="G1363" i="3"/>
  <c r="F1363" i="3"/>
  <c r="E1363" i="3"/>
  <c r="D1363" i="3"/>
  <c r="C1363" i="3"/>
  <c r="I1362" i="3"/>
  <c r="H1362" i="3"/>
  <c r="G1362" i="3"/>
  <c r="F1362" i="3"/>
  <c r="E1362" i="3"/>
  <c r="D1362" i="3"/>
  <c r="C1362" i="3"/>
  <c r="I1361" i="3"/>
  <c r="H1361" i="3"/>
  <c r="G1361" i="3"/>
  <c r="F1361" i="3"/>
  <c r="E1361" i="3"/>
  <c r="D1361" i="3"/>
  <c r="C1361" i="3"/>
  <c r="I1360" i="3"/>
  <c r="H1360" i="3"/>
  <c r="G1360" i="3"/>
  <c r="F1360" i="3"/>
  <c r="E1360" i="3"/>
  <c r="D1360" i="3"/>
  <c r="C1360" i="3"/>
  <c r="I1359" i="3"/>
  <c r="H1359" i="3"/>
  <c r="G1359" i="3"/>
  <c r="F1359" i="3"/>
  <c r="E1359" i="3"/>
  <c r="D1359" i="3"/>
  <c r="C1359" i="3"/>
  <c r="I1358" i="3"/>
  <c r="H1358" i="3"/>
  <c r="G1358" i="3"/>
  <c r="F1358" i="3"/>
  <c r="E1358" i="3"/>
  <c r="D1358" i="3"/>
  <c r="C1358" i="3"/>
  <c r="I1357" i="3"/>
  <c r="H1357" i="3"/>
  <c r="G1357" i="3"/>
  <c r="F1357" i="3"/>
  <c r="E1357" i="3"/>
  <c r="D1357" i="3"/>
  <c r="C1357" i="3"/>
  <c r="I1356" i="3"/>
  <c r="H1356" i="3"/>
  <c r="G1356" i="3"/>
  <c r="F1356" i="3"/>
  <c r="E1356" i="3"/>
  <c r="C1356" i="3"/>
  <c r="I1353" i="3"/>
  <c r="H1353" i="3"/>
  <c r="G1353" i="3"/>
  <c r="F1353" i="3"/>
  <c r="E1353" i="3"/>
  <c r="D1353" i="3"/>
  <c r="C1353" i="3"/>
  <c r="C1352" i="3"/>
  <c r="I1349" i="3"/>
  <c r="H1349" i="3"/>
  <c r="G1349" i="3"/>
  <c r="F1349" i="3"/>
  <c r="E1349" i="3"/>
  <c r="D1349" i="3"/>
  <c r="C1349" i="3"/>
  <c r="I1348" i="3"/>
  <c r="H1348" i="3"/>
  <c r="G1348" i="3"/>
  <c r="F1348" i="3"/>
  <c r="E1348" i="3"/>
  <c r="D1348" i="3"/>
  <c r="C1348" i="3"/>
  <c r="I1347" i="3"/>
  <c r="H1347" i="3"/>
  <c r="G1347" i="3"/>
  <c r="F1347" i="3"/>
  <c r="E1347" i="3"/>
  <c r="D1347" i="3"/>
  <c r="C1347" i="3"/>
  <c r="I1346" i="3"/>
  <c r="H1346" i="3"/>
  <c r="G1346" i="3"/>
  <c r="F1346" i="3"/>
  <c r="E1346" i="3"/>
  <c r="D1346" i="3"/>
  <c r="C1346" i="3"/>
  <c r="I1345" i="3"/>
  <c r="H1345" i="3"/>
  <c r="G1345" i="3"/>
  <c r="F1345" i="3"/>
  <c r="E1345" i="3"/>
  <c r="D1345" i="3"/>
  <c r="C1345" i="3"/>
  <c r="I1344" i="3"/>
  <c r="H1344" i="3"/>
  <c r="G1344" i="3"/>
  <c r="F1344" i="3"/>
  <c r="E1344" i="3"/>
  <c r="D1344" i="3"/>
  <c r="C1344" i="3"/>
  <c r="I1343" i="3"/>
  <c r="H1343" i="3"/>
  <c r="G1343" i="3"/>
  <c r="F1343" i="3"/>
  <c r="E1343" i="3"/>
  <c r="D1343" i="3"/>
  <c r="C1343" i="3"/>
  <c r="I1342" i="3"/>
  <c r="H1342" i="3"/>
  <c r="G1342" i="3"/>
  <c r="F1342" i="3"/>
  <c r="E1342" i="3"/>
  <c r="D1342" i="3"/>
  <c r="C1342" i="3"/>
  <c r="I1341" i="3"/>
  <c r="H1341" i="3"/>
  <c r="G1341" i="3"/>
  <c r="F1341" i="3"/>
  <c r="E1341" i="3"/>
  <c r="D1341" i="3"/>
  <c r="C1341" i="3"/>
  <c r="I1340" i="3"/>
  <c r="H1340" i="3"/>
  <c r="G1340" i="3"/>
  <c r="F1340" i="3"/>
  <c r="E1340" i="3"/>
  <c r="D1340" i="3"/>
  <c r="C1340" i="3"/>
  <c r="I1339" i="3"/>
  <c r="H1339" i="3"/>
  <c r="G1339" i="3"/>
  <c r="F1339" i="3"/>
  <c r="E1339" i="3"/>
  <c r="D1339" i="3"/>
  <c r="C1339" i="3"/>
  <c r="I1338" i="3"/>
  <c r="H1338" i="3"/>
  <c r="G1338" i="3"/>
  <c r="F1338" i="3"/>
  <c r="E1338" i="3"/>
  <c r="D1338" i="3"/>
  <c r="C1338" i="3"/>
  <c r="I1337" i="3"/>
  <c r="H1337" i="3"/>
  <c r="G1337" i="3"/>
  <c r="F1337" i="3"/>
  <c r="E1337" i="3"/>
  <c r="D1337" i="3"/>
  <c r="C1337" i="3"/>
  <c r="I1336" i="3"/>
  <c r="H1336" i="3"/>
  <c r="G1336" i="3"/>
  <c r="F1336" i="3"/>
  <c r="E1336" i="3"/>
  <c r="D1336" i="3"/>
  <c r="C1336" i="3"/>
  <c r="I1335" i="3"/>
  <c r="H1335" i="3"/>
  <c r="G1335" i="3"/>
  <c r="F1335" i="3"/>
  <c r="E1335" i="3"/>
  <c r="D1335" i="3"/>
  <c r="C1335" i="3"/>
  <c r="I1334" i="3"/>
  <c r="H1334" i="3"/>
  <c r="G1334" i="3"/>
  <c r="F1334" i="3"/>
  <c r="E1334" i="3"/>
  <c r="D1334" i="3"/>
  <c r="C1334" i="3"/>
  <c r="I1333" i="3"/>
  <c r="H1333" i="3"/>
  <c r="G1333" i="3"/>
  <c r="F1333" i="3"/>
  <c r="E1333" i="3"/>
  <c r="D1333" i="3"/>
  <c r="C1333" i="3"/>
  <c r="I1332" i="3"/>
  <c r="H1332" i="3"/>
  <c r="G1332" i="3"/>
  <c r="F1332" i="3"/>
  <c r="E1332" i="3"/>
  <c r="D1332" i="3"/>
  <c r="C1332" i="3"/>
  <c r="I1331" i="3"/>
  <c r="H1331" i="3"/>
  <c r="G1331" i="3"/>
  <c r="F1331" i="3"/>
  <c r="E1331" i="3"/>
  <c r="D1331" i="3"/>
  <c r="C1331" i="3"/>
  <c r="I1330" i="3"/>
  <c r="H1330" i="3"/>
  <c r="G1330" i="3"/>
  <c r="F1330" i="3"/>
  <c r="E1330" i="3"/>
  <c r="D1330" i="3"/>
  <c r="C1330" i="3"/>
  <c r="I1329" i="3"/>
  <c r="H1329" i="3"/>
  <c r="G1329" i="3"/>
  <c r="F1329" i="3"/>
  <c r="E1329" i="3"/>
  <c r="D1329" i="3"/>
  <c r="C1329" i="3"/>
  <c r="I1328" i="3"/>
  <c r="H1328" i="3"/>
  <c r="G1328" i="3"/>
  <c r="F1328" i="3"/>
  <c r="E1328" i="3"/>
  <c r="D1328" i="3"/>
  <c r="C1328" i="3"/>
  <c r="I1327" i="3"/>
  <c r="H1327" i="3"/>
  <c r="G1327" i="3"/>
  <c r="F1327" i="3"/>
  <c r="E1327" i="3"/>
  <c r="D1327" i="3"/>
  <c r="C1327" i="3"/>
  <c r="I1326" i="3"/>
  <c r="H1326" i="3"/>
  <c r="G1326" i="3"/>
  <c r="F1326" i="3"/>
  <c r="E1326" i="3"/>
  <c r="D1326" i="3"/>
  <c r="C1326" i="3"/>
  <c r="I1325" i="3"/>
  <c r="H1325" i="3"/>
  <c r="G1325" i="3"/>
  <c r="F1325" i="3"/>
  <c r="E1325" i="3"/>
  <c r="D1325" i="3"/>
  <c r="C1325" i="3"/>
  <c r="I1324" i="3"/>
  <c r="H1324" i="3"/>
  <c r="G1324" i="3"/>
  <c r="F1324" i="3"/>
  <c r="E1324" i="3"/>
  <c r="D1324" i="3"/>
  <c r="C1324" i="3"/>
  <c r="I1323" i="3"/>
  <c r="H1323" i="3"/>
  <c r="G1323" i="3"/>
  <c r="F1323" i="3"/>
  <c r="E1323" i="3"/>
  <c r="D1323" i="3"/>
  <c r="C1323" i="3"/>
  <c r="I1322" i="3"/>
  <c r="H1322" i="3"/>
  <c r="G1322" i="3"/>
  <c r="F1322" i="3"/>
  <c r="E1322" i="3"/>
  <c r="D1322" i="3"/>
  <c r="C1322" i="3"/>
  <c r="I1321" i="3"/>
  <c r="H1321" i="3"/>
  <c r="G1321" i="3"/>
  <c r="F1321" i="3"/>
  <c r="E1321" i="3"/>
  <c r="D1321" i="3"/>
  <c r="C1321" i="3"/>
  <c r="I1320" i="3"/>
  <c r="H1320" i="3"/>
  <c r="G1320" i="3"/>
  <c r="F1320" i="3"/>
  <c r="E1320" i="3"/>
  <c r="D1320" i="3"/>
  <c r="C1320" i="3"/>
  <c r="I1319" i="3"/>
  <c r="H1319" i="3"/>
  <c r="G1319" i="3"/>
  <c r="F1319" i="3"/>
  <c r="E1319" i="3"/>
  <c r="D1319" i="3"/>
  <c r="C1319" i="3"/>
  <c r="I1318" i="3"/>
  <c r="H1318" i="3"/>
  <c r="G1318" i="3"/>
  <c r="F1318" i="3"/>
  <c r="E1318" i="3"/>
  <c r="D1318" i="3"/>
  <c r="C1318" i="3"/>
  <c r="I1317" i="3"/>
  <c r="H1317" i="3"/>
  <c r="G1317" i="3"/>
  <c r="F1317" i="3"/>
  <c r="E1317" i="3"/>
  <c r="D1317" i="3"/>
  <c r="C1317" i="3"/>
  <c r="I1316" i="3"/>
  <c r="H1316" i="3"/>
  <c r="G1316" i="3"/>
  <c r="F1316" i="3"/>
  <c r="E1316" i="3"/>
  <c r="D1316" i="3"/>
  <c r="C1316" i="3"/>
  <c r="I1315" i="3"/>
  <c r="H1315" i="3"/>
  <c r="G1315" i="3"/>
  <c r="F1315" i="3"/>
  <c r="E1315" i="3"/>
  <c r="D1315" i="3"/>
  <c r="C1315" i="3"/>
  <c r="I1314" i="3"/>
  <c r="H1314" i="3"/>
  <c r="G1314" i="3"/>
  <c r="F1314" i="3"/>
  <c r="E1314" i="3"/>
  <c r="D1314" i="3"/>
  <c r="C1314" i="3"/>
  <c r="I1313" i="3"/>
  <c r="H1313" i="3"/>
  <c r="G1313" i="3"/>
  <c r="F1313" i="3"/>
  <c r="E1313" i="3"/>
  <c r="D1313" i="3"/>
  <c r="C1313" i="3"/>
  <c r="I1312" i="3"/>
  <c r="H1312" i="3"/>
  <c r="G1312" i="3"/>
  <c r="F1312" i="3"/>
  <c r="E1312" i="3"/>
  <c r="D1312" i="3"/>
  <c r="C1312" i="3"/>
  <c r="I1311" i="3"/>
  <c r="H1311" i="3"/>
  <c r="G1311" i="3"/>
  <c r="F1311" i="3"/>
  <c r="E1311" i="3"/>
  <c r="D1311" i="3"/>
  <c r="C1311" i="3"/>
  <c r="I1310" i="3"/>
  <c r="H1310" i="3"/>
  <c r="G1310" i="3"/>
  <c r="F1310" i="3"/>
  <c r="E1310" i="3"/>
  <c r="D1310" i="3"/>
  <c r="C1310" i="3"/>
  <c r="I1309" i="3"/>
  <c r="H1309" i="3"/>
  <c r="G1309" i="3"/>
  <c r="F1309" i="3"/>
  <c r="E1309" i="3"/>
  <c r="D1309" i="3"/>
  <c r="C1309" i="3"/>
  <c r="I1308" i="3"/>
  <c r="H1308" i="3"/>
  <c r="G1308" i="3"/>
  <c r="F1308" i="3"/>
  <c r="E1308" i="3"/>
  <c r="D1308" i="3"/>
  <c r="C1308" i="3"/>
  <c r="I1307" i="3"/>
  <c r="H1307" i="3"/>
  <c r="G1307" i="3"/>
  <c r="F1307" i="3"/>
  <c r="E1307" i="3"/>
  <c r="D1307" i="3"/>
  <c r="C1307" i="3"/>
  <c r="I1306" i="3"/>
  <c r="H1306" i="3"/>
  <c r="G1306" i="3"/>
  <c r="F1306" i="3"/>
  <c r="E1306" i="3"/>
  <c r="D1306" i="3"/>
  <c r="C1306" i="3"/>
  <c r="I1305" i="3"/>
  <c r="H1305" i="3"/>
  <c r="G1305" i="3"/>
  <c r="F1305" i="3"/>
  <c r="E1305" i="3"/>
  <c r="D1305" i="3"/>
  <c r="C1305" i="3"/>
  <c r="I1304" i="3"/>
  <c r="H1304" i="3"/>
  <c r="G1304" i="3"/>
  <c r="F1304" i="3"/>
  <c r="E1304" i="3"/>
  <c r="D1304" i="3"/>
  <c r="C1304" i="3"/>
  <c r="I1303" i="3"/>
  <c r="H1303" i="3"/>
  <c r="G1303" i="3"/>
  <c r="F1303" i="3"/>
  <c r="E1303" i="3"/>
  <c r="D1303" i="3"/>
  <c r="C1303" i="3"/>
  <c r="I1302" i="3"/>
  <c r="H1302" i="3"/>
  <c r="G1302" i="3"/>
  <c r="F1302" i="3"/>
  <c r="E1302" i="3"/>
  <c r="D1302" i="3"/>
  <c r="C1302" i="3"/>
  <c r="I1301" i="3"/>
  <c r="H1301" i="3"/>
  <c r="G1301" i="3"/>
  <c r="F1301" i="3"/>
  <c r="E1301" i="3"/>
  <c r="D1301" i="3"/>
  <c r="C1301" i="3"/>
  <c r="I1300" i="3"/>
  <c r="H1300" i="3"/>
  <c r="G1300" i="3"/>
  <c r="F1300" i="3"/>
  <c r="E1300" i="3"/>
  <c r="D1300" i="3"/>
  <c r="C1300" i="3"/>
  <c r="I1299" i="3"/>
  <c r="H1299" i="3"/>
  <c r="G1299" i="3"/>
  <c r="F1299" i="3"/>
  <c r="E1299" i="3"/>
  <c r="D1299" i="3"/>
  <c r="C1299" i="3"/>
  <c r="I1298" i="3"/>
  <c r="H1298" i="3"/>
  <c r="G1298" i="3"/>
  <c r="F1298" i="3"/>
  <c r="E1298" i="3"/>
  <c r="D1298" i="3"/>
  <c r="C1298" i="3"/>
  <c r="I1297" i="3"/>
  <c r="H1297" i="3"/>
  <c r="G1297" i="3"/>
  <c r="F1297" i="3"/>
  <c r="E1297" i="3"/>
  <c r="D1297" i="3"/>
  <c r="C1297" i="3"/>
  <c r="I1296" i="3"/>
  <c r="H1296" i="3"/>
  <c r="G1296" i="3"/>
  <c r="F1296" i="3"/>
  <c r="E1296" i="3"/>
  <c r="D1296" i="3"/>
  <c r="C1296" i="3"/>
  <c r="I1295" i="3"/>
  <c r="H1295" i="3"/>
  <c r="G1295" i="3"/>
  <c r="F1295" i="3"/>
  <c r="E1295" i="3"/>
  <c r="D1295" i="3"/>
  <c r="C1295" i="3"/>
  <c r="I1294" i="3"/>
  <c r="H1294" i="3"/>
  <c r="G1294" i="3"/>
  <c r="F1294" i="3"/>
  <c r="E1294" i="3"/>
  <c r="D1294" i="3"/>
  <c r="C1294" i="3"/>
  <c r="I1293" i="3"/>
  <c r="H1293" i="3"/>
  <c r="G1293" i="3"/>
  <c r="F1293" i="3"/>
  <c r="E1293" i="3"/>
  <c r="D1293" i="3"/>
  <c r="C1293" i="3"/>
  <c r="I1292" i="3"/>
  <c r="H1292" i="3"/>
  <c r="G1292" i="3"/>
  <c r="F1292" i="3"/>
  <c r="E1292" i="3"/>
  <c r="D1292" i="3"/>
  <c r="C1292" i="3"/>
  <c r="I1291" i="3"/>
  <c r="H1291" i="3"/>
  <c r="G1291" i="3"/>
  <c r="F1291" i="3"/>
  <c r="E1291" i="3"/>
  <c r="D1291" i="3"/>
  <c r="C1291" i="3"/>
  <c r="I1290" i="3"/>
  <c r="H1290" i="3"/>
  <c r="G1290" i="3"/>
  <c r="F1290" i="3"/>
  <c r="E1290" i="3"/>
  <c r="D1290" i="3"/>
  <c r="C1290" i="3"/>
  <c r="I1289" i="3"/>
  <c r="H1289" i="3"/>
  <c r="G1289" i="3"/>
  <c r="F1289" i="3"/>
  <c r="E1289" i="3"/>
  <c r="D1289" i="3"/>
  <c r="C1289" i="3"/>
  <c r="I1288" i="3"/>
  <c r="H1288" i="3"/>
  <c r="G1288" i="3"/>
  <c r="F1288" i="3"/>
  <c r="E1288" i="3"/>
  <c r="D1288" i="3"/>
  <c r="C1288" i="3"/>
  <c r="I1287" i="3"/>
  <c r="H1287" i="3"/>
  <c r="G1287" i="3"/>
  <c r="F1287" i="3"/>
  <c r="E1287" i="3"/>
  <c r="D1287" i="3"/>
  <c r="C1287" i="3"/>
  <c r="I1286" i="3"/>
  <c r="H1286" i="3"/>
  <c r="G1286" i="3"/>
  <c r="F1286" i="3"/>
  <c r="E1286" i="3"/>
  <c r="D1286" i="3"/>
  <c r="C1286" i="3"/>
  <c r="I1285" i="3"/>
  <c r="H1285" i="3"/>
  <c r="G1285" i="3"/>
  <c r="F1285" i="3"/>
  <c r="E1285" i="3"/>
  <c r="D1285" i="3"/>
  <c r="C1285" i="3"/>
  <c r="I1284" i="3"/>
  <c r="H1284" i="3"/>
  <c r="G1284" i="3"/>
  <c r="F1284" i="3"/>
  <c r="E1284" i="3"/>
  <c r="D1284" i="3"/>
  <c r="C1284" i="3"/>
  <c r="I1283" i="3"/>
  <c r="H1283" i="3"/>
  <c r="G1283" i="3"/>
  <c r="F1283" i="3"/>
  <c r="E1283" i="3"/>
  <c r="D1283" i="3"/>
  <c r="C1283" i="3"/>
  <c r="I1282" i="3"/>
  <c r="H1282" i="3"/>
  <c r="G1282" i="3"/>
  <c r="F1282" i="3"/>
  <c r="E1282" i="3"/>
  <c r="D1282" i="3"/>
  <c r="C1282" i="3"/>
  <c r="I1281" i="3"/>
  <c r="H1281" i="3"/>
  <c r="G1281" i="3"/>
  <c r="F1281" i="3"/>
  <c r="E1281" i="3"/>
  <c r="D1281" i="3"/>
  <c r="C1281" i="3"/>
  <c r="I1280" i="3"/>
  <c r="H1280" i="3"/>
  <c r="G1280" i="3"/>
  <c r="F1280" i="3"/>
  <c r="E1280" i="3"/>
  <c r="D1280" i="3"/>
  <c r="C1280" i="3"/>
  <c r="I1279" i="3"/>
  <c r="H1279" i="3"/>
  <c r="G1279" i="3"/>
  <c r="F1279" i="3"/>
  <c r="E1279" i="3"/>
  <c r="D1279" i="3"/>
  <c r="C1279" i="3"/>
  <c r="I1278" i="3"/>
  <c r="H1278" i="3"/>
  <c r="G1278" i="3"/>
  <c r="F1278" i="3"/>
  <c r="E1278" i="3"/>
  <c r="D1278" i="3"/>
  <c r="C1278" i="3"/>
  <c r="I1277" i="3"/>
  <c r="H1277" i="3"/>
  <c r="G1277" i="3"/>
  <c r="F1277" i="3"/>
  <c r="E1277" i="3"/>
  <c r="D1277" i="3"/>
  <c r="C1277" i="3"/>
  <c r="I1276" i="3"/>
  <c r="H1276" i="3"/>
  <c r="G1276" i="3"/>
  <c r="F1276" i="3"/>
  <c r="E1276" i="3"/>
  <c r="D1276" i="3"/>
  <c r="C1276" i="3"/>
  <c r="I1275" i="3"/>
  <c r="H1275" i="3"/>
  <c r="G1275" i="3"/>
  <c r="F1275" i="3"/>
  <c r="E1275" i="3"/>
  <c r="D1275" i="3"/>
  <c r="C1275" i="3"/>
  <c r="I1274" i="3"/>
  <c r="H1274" i="3"/>
  <c r="G1274" i="3"/>
  <c r="F1274" i="3"/>
  <c r="E1274" i="3"/>
  <c r="D1274" i="3"/>
  <c r="C1274" i="3"/>
  <c r="I1273" i="3"/>
  <c r="H1273" i="3"/>
  <c r="G1273" i="3"/>
  <c r="F1273" i="3"/>
  <c r="E1273" i="3"/>
  <c r="D1273" i="3"/>
  <c r="C1273" i="3"/>
  <c r="I1272" i="3"/>
  <c r="H1272" i="3"/>
  <c r="G1272" i="3"/>
  <c r="F1272" i="3"/>
  <c r="E1272" i="3"/>
  <c r="D1272" i="3"/>
  <c r="C1272" i="3"/>
  <c r="I1271" i="3"/>
  <c r="H1271" i="3"/>
  <c r="G1271" i="3"/>
  <c r="F1271" i="3"/>
  <c r="E1271" i="3"/>
  <c r="D1271" i="3"/>
  <c r="C1271" i="3"/>
  <c r="I1270" i="3"/>
  <c r="H1270" i="3"/>
  <c r="G1270" i="3"/>
  <c r="F1270" i="3"/>
  <c r="E1270" i="3"/>
  <c r="D1270" i="3"/>
  <c r="C1270" i="3"/>
  <c r="I1269" i="3"/>
  <c r="H1269" i="3"/>
  <c r="G1269" i="3"/>
  <c r="F1269" i="3"/>
  <c r="E1269" i="3"/>
  <c r="D1269" i="3"/>
  <c r="C1269" i="3"/>
  <c r="I1268" i="3"/>
  <c r="H1268" i="3"/>
  <c r="G1268" i="3"/>
  <c r="F1268" i="3"/>
  <c r="E1268" i="3"/>
  <c r="D1268" i="3"/>
  <c r="C1268" i="3"/>
  <c r="I1267" i="3"/>
  <c r="H1267" i="3"/>
  <c r="G1267" i="3"/>
  <c r="F1267" i="3"/>
  <c r="E1267" i="3"/>
  <c r="D1267" i="3"/>
  <c r="C1267" i="3"/>
  <c r="I1266" i="3"/>
  <c r="H1266" i="3"/>
  <c r="G1266" i="3"/>
  <c r="F1266" i="3"/>
  <c r="E1266" i="3"/>
  <c r="D1266" i="3"/>
  <c r="C1266" i="3"/>
  <c r="I1265" i="3"/>
  <c r="H1265" i="3"/>
  <c r="G1265" i="3"/>
  <c r="F1265" i="3"/>
  <c r="E1265" i="3"/>
  <c r="D1265" i="3"/>
  <c r="C1265" i="3"/>
  <c r="I1264" i="3"/>
  <c r="H1264" i="3"/>
  <c r="G1264" i="3"/>
  <c r="F1264" i="3"/>
  <c r="E1264" i="3"/>
  <c r="D1264" i="3"/>
  <c r="C1264" i="3"/>
  <c r="I1263" i="3"/>
  <c r="H1263" i="3"/>
  <c r="G1263" i="3"/>
  <c r="F1263" i="3"/>
  <c r="E1263" i="3"/>
  <c r="D1263" i="3"/>
  <c r="C1263" i="3"/>
  <c r="I1262" i="3"/>
  <c r="H1262" i="3"/>
  <c r="G1262" i="3"/>
  <c r="F1262" i="3"/>
  <c r="E1262" i="3"/>
  <c r="D1262" i="3"/>
  <c r="C1262" i="3"/>
  <c r="I1261" i="3"/>
  <c r="H1261" i="3"/>
  <c r="G1261" i="3"/>
  <c r="F1261" i="3"/>
  <c r="E1261" i="3"/>
  <c r="D1261" i="3"/>
  <c r="C1261" i="3"/>
  <c r="I1260" i="3"/>
  <c r="H1260" i="3"/>
  <c r="G1260" i="3"/>
  <c r="F1260" i="3"/>
  <c r="E1260" i="3"/>
  <c r="D1260" i="3"/>
  <c r="C1260" i="3"/>
  <c r="I1259" i="3"/>
  <c r="H1259" i="3"/>
  <c r="G1259" i="3"/>
  <c r="F1259" i="3"/>
  <c r="E1259" i="3"/>
  <c r="D1259" i="3"/>
  <c r="C1259" i="3"/>
  <c r="I1258" i="3"/>
  <c r="H1258" i="3"/>
  <c r="G1258" i="3"/>
  <c r="F1258" i="3"/>
  <c r="E1258" i="3"/>
  <c r="D1258" i="3"/>
  <c r="C1258" i="3"/>
  <c r="I1257" i="3"/>
  <c r="H1257" i="3"/>
  <c r="G1257" i="3"/>
  <c r="F1257" i="3"/>
  <c r="E1257" i="3"/>
  <c r="D1257" i="3"/>
  <c r="C1257" i="3"/>
  <c r="I1256" i="3"/>
  <c r="H1256" i="3"/>
  <c r="G1256" i="3"/>
  <c r="F1256" i="3"/>
  <c r="E1256" i="3"/>
  <c r="D1256" i="3"/>
  <c r="C1256" i="3"/>
  <c r="I1255" i="3"/>
  <c r="H1255" i="3"/>
  <c r="G1255" i="3"/>
  <c r="F1255" i="3"/>
  <c r="E1255" i="3"/>
  <c r="D1255" i="3"/>
  <c r="C1255" i="3"/>
  <c r="I1254" i="3"/>
  <c r="H1254" i="3"/>
  <c r="G1254" i="3"/>
  <c r="F1254" i="3"/>
  <c r="E1254" i="3"/>
  <c r="D1254" i="3"/>
  <c r="C1254" i="3"/>
  <c r="I1253" i="3"/>
  <c r="H1253" i="3"/>
  <c r="G1253" i="3"/>
  <c r="F1253" i="3"/>
  <c r="E1253" i="3"/>
  <c r="D1253" i="3"/>
  <c r="C1253" i="3"/>
  <c r="I1252" i="3"/>
  <c r="H1252" i="3"/>
  <c r="G1252" i="3"/>
  <c r="F1252" i="3"/>
  <c r="E1252" i="3"/>
  <c r="D1252" i="3"/>
  <c r="C1252" i="3"/>
  <c r="I1251" i="3"/>
  <c r="H1251" i="3"/>
  <c r="G1251" i="3"/>
  <c r="F1251" i="3"/>
  <c r="E1251" i="3"/>
  <c r="D1251" i="3"/>
  <c r="C1251" i="3"/>
  <c r="I1250" i="3"/>
  <c r="H1250" i="3"/>
  <c r="G1250" i="3"/>
  <c r="F1250" i="3"/>
  <c r="E1250" i="3"/>
  <c r="D1250" i="3"/>
  <c r="C1250" i="3"/>
  <c r="I1249" i="3"/>
  <c r="H1249" i="3"/>
  <c r="G1249" i="3"/>
  <c r="F1249" i="3"/>
  <c r="E1249" i="3"/>
  <c r="D1249" i="3"/>
  <c r="C1249" i="3"/>
  <c r="I1248" i="3"/>
  <c r="H1248" i="3"/>
  <c r="G1248" i="3"/>
  <c r="F1248" i="3"/>
  <c r="E1248" i="3"/>
  <c r="D1248" i="3"/>
  <c r="C1248" i="3"/>
  <c r="I1247" i="3"/>
  <c r="H1247" i="3"/>
  <c r="G1247" i="3"/>
  <c r="F1247" i="3"/>
  <c r="E1247" i="3"/>
  <c r="D1247" i="3"/>
  <c r="C1247" i="3"/>
  <c r="I1246" i="3"/>
  <c r="H1246" i="3"/>
  <c r="G1246" i="3"/>
  <c r="F1246" i="3"/>
  <c r="E1246" i="3"/>
  <c r="D1246" i="3"/>
  <c r="C1246" i="3"/>
  <c r="I1245" i="3"/>
  <c r="H1245" i="3"/>
  <c r="G1245" i="3"/>
  <c r="F1245" i="3"/>
  <c r="E1245" i="3"/>
  <c r="D1245" i="3"/>
  <c r="C1245" i="3"/>
  <c r="I1244" i="3"/>
  <c r="H1244" i="3"/>
  <c r="G1244" i="3"/>
  <c r="F1244" i="3"/>
  <c r="E1244" i="3"/>
  <c r="D1244" i="3"/>
  <c r="C1244" i="3"/>
  <c r="I1243" i="3"/>
  <c r="H1243" i="3"/>
  <c r="G1243" i="3"/>
  <c r="F1243" i="3"/>
  <c r="E1243" i="3"/>
  <c r="D1243" i="3"/>
  <c r="C1243" i="3"/>
  <c r="I1242" i="3"/>
  <c r="H1242" i="3"/>
  <c r="G1242" i="3"/>
  <c r="F1242" i="3"/>
  <c r="E1242" i="3"/>
  <c r="D1242" i="3"/>
  <c r="C1242" i="3"/>
  <c r="I1241" i="3"/>
  <c r="H1241" i="3"/>
  <c r="G1241" i="3"/>
  <c r="F1241" i="3"/>
  <c r="E1241" i="3"/>
  <c r="D1241" i="3"/>
  <c r="C1241" i="3"/>
  <c r="I1240" i="3"/>
  <c r="H1240" i="3"/>
  <c r="G1240" i="3"/>
  <c r="F1240" i="3"/>
  <c r="E1240" i="3"/>
  <c r="D1240" i="3"/>
  <c r="C1240" i="3"/>
  <c r="I1239" i="3"/>
  <c r="H1239" i="3"/>
  <c r="G1239" i="3"/>
  <c r="F1239" i="3"/>
  <c r="E1239" i="3"/>
  <c r="D1239" i="3"/>
  <c r="C1239" i="3"/>
  <c r="I1238" i="3"/>
  <c r="H1238" i="3"/>
  <c r="G1238" i="3"/>
  <c r="F1238" i="3"/>
  <c r="E1238" i="3"/>
  <c r="D1238" i="3"/>
  <c r="C1238" i="3"/>
  <c r="I1237" i="3"/>
  <c r="H1237" i="3"/>
  <c r="G1237" i="3"/>
  <c r="F1237" i="3"/>
  <c r="E1237" i="3"/>
  <c r="D1237" i="3"/>
  <c r="C1237" i="3"/>
  <c r="I1236" i="3"/>
  <c r="H1236" i="3"/>
  <c r="G1236" i="3"/>
  <c r="F1236" i="3"/>
  <c r="E1236" i="3"/>
  <c r="D1236" i="3"/>
  <c r="C1236" i="3"/>
  <c r="I1235" i="3"/>
  <c r="H1235" i="3"/>
  <c r="G1235" i="3"/>
  <c r="F1235" i="3"/>
  <c r="E1235" i="3"/>
  <c r="D1235" i="3"/>
  <c r="C1235" i="3"/>
  <c r="I1234" i="3"/>
  <c r="H1234" i="3"/>
  <c r="G1234" i="3"/>
  <c r="F1234" i="3"/>
  <c r="E1234" i="3"/>
  <c r="D1234" i="3"/>
  <c r="C1234" i="3"/>
  <c r="I1233" i="3"/>
  <c r="H1233" i="3"/>
  <c r="G1233" i="3"/>
  <c r="F1233" i="3"/>
  <c r="E1233" i="3"/>
  <c r="D1233" i="3"/>
  <c r="C1233" i="3"/>
  <c r="I1232" i="3"/>
  <c r="H1232" i="3"/>
  <c r="G1232" i="3"/>
  <c r="F1232" i="3"/>
  <c r="E1232" i="3"/>
  <c r="D1232" i="3"/>
  <c r="C1232" i="3"/>
  <c r="I1231" i="3"/>
  <c r="H1231" i="3"/>
  <c r="G1231" i="3"/>
  <c r="F1231" i="3"/>
  <c r="E1231" i="3"/>
  <c r="D1231" i="3"/>
  <c r="C1231" i="3"/>
  <c r="I1230" i="3"/>
  <c r="H1230" i="3"/>
  <c r="G1230" i="3"/>
  <c r="F1230" i="3"/>
  <c r="E1230" i="3"/>
  <c r="D1230" i="3"/>
  <c r="C1230" i="3"/>
  <c r="I1229" i="3"/>
  <c r="H1229" i="3"/>
  <c r="G1229" i="3"/>
  <c r="F1229" i="3"/>
  <c r="E1229" i="3"/>
  <c r="D1229" i="3"/>
  <c r="C1229" i="3"/>
  <c r="I1228" i="3"/>
  <c r="H1228" i="3"/>
  <c r="G1228" i="3"/>
  <c r="F1228" i="3"/>
  <c r="E1228" i="3"/>
  <c r="D1228" i="3"/>
  <c r="C1228" i="3"/>
  <c r="I1227" i="3"/>
  <c r="H1227" i="3"/>
  <c r="G1227" i="3"/>
  <c r="F1227" i="3"/>
  <c r="E1227" i="3"/>
  <c r="D1227" i="3"/>
  <c r="C1227" i="3"/>
  <c r="I1226" i="3"/>
  <c r="H1226" i="3"/>
  <c r="G1226" i="3"/>
  <c r="F1226" i="3"/>
  <c r="E1226" i="3"/>
  <c r="D1226" i="3"/>
  <c r="C1226" i="3"/>
  <c r="I1225" i="3"/>
  <c r="H1225" i="3"/>
  <c r="G1225" i="3"/>
  <c r="F1225" i="3"/>
  <c r="E1225" i="3"/>
  <c r="D1225" i="3"/>
  <c r="C1225" i="3"/>
  <c r="I1224" i="3"/>
  <c r="H1224" i="3"/>
  <c r="G1224" i="3"/>
  <c r="F1224" i="3"/>
  <c r="E1224" i="3"/>
  <c r="D1224" i="3"/>
  <c r="C1224" i="3"/>
  <c r="I1223" i="3"/>
  <c r="H1223" i="3"/>
  <c r="G1223" i="3"/>
  <c r="F1223" i="3"/>
  <c r="E1223" i="3"/>
  <c r="D1223" i="3"/>
  <c r="C1223" i="3"/>
  <c r="I1222" i="3"/>
  <c r="H1222" i="3"/>
  <c r="G1222" i="3"/>
  <c r="F1222" i="3"/>
  <c r="E1222" i="3"/>
  <c r="D1222" i="3"/>
  <c r="C1222" i="3"/>
  <c r="I1221" i="3"/>
  <c r="H1221" i="3"/>
  <c r="G1221" i="3"/>
  <c r="F1221" i="3"/>
  <c r="E1221" i="3"/>
  <c r="D1221" i="3"/>
  <c r="C1221" i="3"/>
  <c r="I1220" i="3"/>
  <c r="H1220" i="3"/>
  <c r="G1220" i="3"/>
  <c r="F1220" i="3"/>
  <c r="E1220" i="3"/>
  <c r="D1220" i="3"/>
  <c r="C1220" i="3"/>
  <c r="I1219" i="3"/>
  <c r="H1219" i="3"/>
  <c r="G1219" i="3"/>
  <c r="F1219" i="3"/>
  <c r="E1219" i="3"/>
  <c r="D1219" i="3"/>
  <c r="C1219" i="3"/>
  <c r="I1218" i="3"/>
  <c r="H1218" i="3"/>
  <c r="G1218" i="3"/>
  <c r="F1218" i="3"/>
  <c r="E1218" i="3"/>
  <c r="D1218" i="3"/>
  <c r="C1218" i="3"/>
  <c r="I1217" i="3"/>
  <c r="H1217" i="3"/>
  <c r="G1217" i="3"/>
  <c r="F1217" i="3"/>
  <c r="E1217" i="3"/>
  <c r="D1217" i="3"/>
  <c r="C1217" i="3"/>
  <c r="I1216" i="3"/>
  <c r="H1216" i="3"/>
  <c r="G1216" i="3"/>
  <c r="F1216" i="3"/>
  <c r="E1216" i="3"/>
  <c r="D1216" i="3"/>
  <c r="C1216" i="3"/>
  <c r="I1215" i="3"/>
  <c r="H1215" i="3"/>
  <c r="G1215" i="3"/>
  <c r="F1215" i="3"/>
  <c r="E1215" i="3"/>
  <c r="D1215" i="3"/>
  <c r="C1215" i="3"/>
  <c r="I1214" i="3"/>
  <c r="H1214" i="3"/>
  <c r="G1214" i="3"/>
  <c r="F1214" i="3"/>
  <c r="E1214" i="3"/>
  <c r="D1214" i="3"/>
  <c r="C1214" i="3"/>
  <c r="I1213" i="3"/>
  <c r="H1213" i="3"/>
  <c r="G1213" i="3"/>
  <c r="F1213" i="3"/>
  <c r="E1213" i="3"/>
  <c r="D1213" i="3"/>
  <c r="C1213" i="3"/>
  <c r="I1212" i="3"/>
  <c r="H1212" i="3"/>
  <c r="G1212" i="3"/>
  <c r="F1212" i="3"/>
  <c r="E1212" i="3"/>
  <c r="D1212" i="3"/>
  <c r="C1212" i="3"/>
  <c r="I1211" i="3"/>
  <c r="H1211" i="3"/>
  <c r="G1211" i="3"/>
  <c r="F1211" i="3"/>
  <c r="E1211" i="3"/>
  <c r="D1211" i="3"/>
  <c r="C1211" i="3"/>
  <c r="I1210" i="3"/>
  <c r="H1210" i="3"/>
  <c r="G1210" i="3"/>
  <c r="F1210" i="3"/>
  <c r="E1210" i="3"/>
  <c r="D1210" i="3"/>
  <c r="C1210" i="3"/>
  <c r="I1209" i="3"/>
  <c r="H1209" i="3"/>
  <c r="G1209" i="3"/>
  <c r="F1209" i="3"/>
  <c r="E1209" i="3"/>
  <c r="D1209" i="3"/>
  <c r="C1209" i="3"/>
  <c r="I1208" i="3"/>
  <c r="H1208" i="3"/>
  <c r="G1208" i="3"/>
  <c r="F1208" i="3"/>
  <c r="E1208" i="3"/>
  <c r="D1208" i="3"/>
  <c r="C1208" i="3"/>
  <c r="I1207" i="3"/>
  <c r="H1207" i="3"/>
  <c r="G1207" i="3"/>
  <c r="F1207" i="3"/>
  <c r="E1207" i="3"/>
  <c r="D1207" i="3"/>
  <c r="C1207" i="3"/>
  <c r="I1206" i="3"/>
  <c r="H1206" i="3"/>
  <c r="G1206" i="3"/>
  <c r="F1206" i="3"/>
  <c r="E1206" i="3"/>
  <c r="D1206" i="3"/>
  <c r="C1206" i="3"/>
  <c r="I1205" i="3"/>
  <c r="H1205" i="3"/>
  <c r="G1205" i="3"/>
  <c r="F1205" i="3"/>
  <c r="E1205" i="3"/>
  <c r="D1205" i="3"/>
  <c r="C1205" i="3"/>
  <c r="I1204" i="3"/>
  <c r="H1204" i="3"/>
  <c r="G1204" i="3"/>
  <c r="F1204" i="3"/>
  <c r="E1204" i="3"/>
  <c r="D1204" i="3"/>
  <c r="C1204" i="3"/>
  <c r="I1203" i="3"/>
  <c r="H1203" i="3"/>
  <c r="G1203" i="3"/>
  <c r="F1203" i="3"/>
  <c r="E1203" i="3"/>
  <c r="D1203" i="3"/>
  <c r="C1203" i="3"/>
  <c r="I1202" i="3"/>
  <c r="H1202" i="3"/>
  <c r="G1202" i="3"/>
  <c r="F1202" i="3"/>
  <c r="E1202" i="3"/>
  <c r="D1202" i="3"/>
  <c r="C1202" i="3"/>
  <c r="I1201" i="3"/>
  <c r="H1201" i="3"/>
  <c r="G1201" i="3"/>
  <c r="F1201" i="3"/>
  <c r="E1201" i="3"/>
  <c r="D1201" i="3"/>
  <c r="C1201" i="3"/>
  <c r="I1200" i="3"/>
  <c r="H1200" i="3"/>
  <c r="G1200" i="3"/>
  <c r="F1200" i="3"/>
  <c r="E1200" i="3"/>
  <c r="D1200" i="3"/>
  <c r="C1200" i="3"/>
  <c r="I1199" i="3"/>
  <c r="H1199" i="3"/>
  <c r="G1199" i="3"/>
  <c r="F1199" i="3"/>
  <c r="E1199" i="3"/>
  <c r="D1199" i="3"/>
  <c r="C1199" i="3"/>
  <c r="I1198" i="3"/>
  <c r="H1198" i="3"/>
  <c r="G1198" i="3"/>
  <c r="F1198" i="3"/>
  <c r="E1198" i="3"/>
  <c r="D1198" i="3"/>
  <c r="C1198" i="3"/>
  <c r="I1197" i="3"/>
  <c r="H1197" i="3"/>
  <c r="G1197" i="3"/>
  <c r="F1197" i="3"/>
  <c r="E1197" i="3"/>
  <c r="D1197" i="3"/>
  <c r="C1197" i="3"/>
  <c r="I1196" i="3"/>
  <c r="H1196" i="3"/>
  <c r="G1196" i="3"/>
  <c r="F1196" i="3"/>
  <c r="E1196" i="3"/>
  <c r="D1196" i="3"/>
  <c r="C1196" i="3"/>
  <c r="I1195" i="3"/>
  <c r="H1195" i="3"/>
  <c r="G1195" i="3"/>
  <c r="F1195" i="3"/>
  <c r="E1195" i="3"/>
  <c r="D1195" i="3"/>
  <c r="C1195" i="3"/>
  <c r="I1194" i="3"/>
  <c r="H1194" i="3"/>
  <c r="G1194" i="3"/>
  <c r="F1194" i="3"/>
  <c r="E1194" i="3"/>
  <c r="D1194" i="3"/>
  <c r="C1194" i="3"/>
  <c r="I1193" i="3"/>
  <c r="H1193" i="3"/>
  <c r="G1193" i="3"/>
  <c r="F1193" i="3"/>
  <c r="E1193" i="3"/>
  <c r="D1193" i="3"/>
  <c r="C1193" i="3"/>
  <c r="I1192" i="3"/>
  <c r="H1192" i="3"/>
  <c r="G1192" i="3"/>
  <c r="F1192" i="3"/>
  <c r="E1192" i="3"/>
  <c r="D1192" i="3"/>
  <c r="C1192" i="3"/>
  <c r="I1191" i="3"/>
  <c r="H1191" i="3"/>
  <c r="G1191" i="3"/>
  <c r="F1191" i="3"/>
  <c r="E1191" i="3"/>
  <c r="D1191" i="3"/>
  <c r="C1191" i="3"/>
  <c r="I1190" i="3"/>
  <c r="H1190" i="3"/>
  <c r="G1190" i="3"/>
  <c r="F1190" i="3"/>
  <c r="E1190" i="3"/>
  <c r="D1190" i="3"/>
  <c r="C1190" i="3"/>
  <c r="I1189" i="3"/>
  <c r="H1189" i="3"/>
  <c r="G1189" i="3"/>
  <c r="F1189" i="3"/>
  <c r="E1189" i="3"/>
  <c r="D1189" i="3"/>
  <c r="C1189" i="3"/>
  <c r="I1188" i="3"/>
  <c r="H1188" i="3"/>
  <c r="G1188" i="3"/>
  <c r="F1188" i="3"/>
  <c r="E1188" i="3"/>
  <c r="D1188" i="3"/>
  <c r="C1188" i="3"/>
  <c r="I1187" i="3"/>
  <c r="H1187" i="3"/>
  <c r="G1187" i="3"/>
  <c r="F1187" i="3"/>
  <c r="E1187" i="3"/>
  <c r="D1187" i="3"/>
  <c r="C1187" i="3"/>
  <c r="I1186" i="3"/>
  <c r="H1186" i="3"/>
  <c r="G1186" i="3"/>
  <c r="F1186" i="3"/>
  <c r="E1186" i="3"/>
  <c r="D1186" i="3"/>
  <c r="C1186" i="3"/>
  <c r="I1185" i="3"/>
  <c r="H1185" i="3"/>
  <c r="G1185" i="3"/>
  <c r="F1185" i="3"/>
  <c r="E1185" i="3"/>
  <c r="D1185" i="3"/>
  <c r="C1185" i="3"/>
  <c r="I1184" i="3"/>
  <c r="H1184" i="3"/>
  <c r="G1184" i="3"/>
  <c r="F1184" i="3"/>
  <c r="E1184" i="3"/>
  <c r="D1184" i="3"/>
  <c r="C1184" i="3"/>
  <c r="I1183" i="3"/>
  <c r="H1183" i="3"/>
  <c r="G1183" i="3"/>
  <c r="F1183" i="3"/>
  <c r="E1183" i="3"/>
  <c r="D1183" i="3"/>
  <c r="C1183" i="3"/>
  <c r="I1182" i="3"/>
  <c r="H1182" i="3"/>
  <c r="G1182" i="3"/>
  <c r="F1182" i="3"/>
  <c r="E1182" i="3"/>
  <c r="D1182" i="3"/>
  <c r="C1182" i="3"/>
  <c r="I1181" i="3"/>
  <c r="H1181" i="3"/>
  <c r="G1181" i="3"/>
  <c r="F1181" i="3"/>
  <c r="E1181" i="3"/>
  <c r="D1181" i="3"/>
  <c r="C1181" i="3"/>
  <c r="I1180" i="3"/>
  <c r="H1180" i="3"/>
  <c r="G1180" i="3"/>
  <c r="F1180" i="3"/>
  <c r="E1180" i="3"/>
  <c r="D1180" i="3"/>
  <c r="C1180" i="3"/>
  <c r="I1179" i="3"/>
  <c r="H1179" i="3"/>
  <c r="G1179" i="3"/>
  <c r="F1179" i="3"/>
  <c r="E1179" i="3"/>
  <c r="D1179" i="3"/>
  <c r="C1179" i="3"/>
  <c r="I1178" i="3"/>
  <c r="H1178" i="3"/>
  <c r="G1178" i="3"/>
  <c r="F1178" i="3"/>
  <c r="E1178" i="3"/>
  <c r="D1178" i="3"/>
  <c r="C1178" i="3"/>
  <c r="I1177" i="3"/>
  <c r="H1177" i="3"/>
  <c r="G1177" i="3"/>
  <c r="F1177" i="3"/>
  <c r="E1177" i="3"/>
  <c r="D1177" i="3"/>
  <c r="C1177" i="3"/>
  <c r="I1176" i="3"/>
  <c r="H1176" i="3"/>
  <c r="G1176" i="3"/>
  <c r="F1176" i="3"/>
  <c r="E1176" i="3"/>
  <c r="D1176" i="3"/>
  <c r="C1176" i="3"/>
  <c r="I1175" i="3"/>
  <c r="H1175" i="3"/>
  <c r="G1175" i="3"/>
  <c r="F1175" i="3"/>
  <c r="E1175" i="3"/>
  <c r="D1175" i="3"/>
  <c r="C1175" i="3"/>
  <c r="I1174" i="3"/>
  <c r="H1174" i="3"/>
  <c r="G1174" i="3"/>
  <c r="F1174" i="3"/>
  <c r="E1174" i="3"/>
  <c r="D1174" i="3"/>
  <c r="C1174" i="3"/>
  <c r="I1173" i="3"/>
  <c r="H1173" i="3"/>
  <c r="G1173" i="3"/>
  <c r="F1173" i="3"/>
  <c r="E1173" i="3"/>
  <c r="D1173" i="3"/>
  <c r="C1173" i="3"/>
  <c r="I1172" i="3"/>
  <c r="H1172" i="3"/>
  <c r="G1172" i="3"/>
  <c r="F1172" i="3"/>
  <c r="E1172" i="3"/>
  <c r="D1172" i="3"/>
  <c r="C1172" i="3"/>
  <c r="I1171" i="3"/>
  <c r="H1171" i="3"/>
  <c r="G1171" i="3"/>
  <c r="F1171" i="3"/>
  <c r="E1171" i="3"/>
  <c r="D1171" i="3"/>
  <c r="C1171" i="3"/>
  <c r="I1170" i="3"/>
  <c r="H1170" i="3"/>
  <c r="G1170" i="3"/>
  <c r="F1170" i="3"/>
  <c r="E1170" i="3"/>
  <c r="D1170" i="3"/>
  <c r="C1170" i="3"/>
  <c r="I1169" i="3"/>
  <c r="H1169" i="3"/>
  <c r="G1169" i="3"/>
  <c r="F1169" i="3"/>
  <c r="E1169" i="3"/>
  <c r="D1169" i="3"/>
  <c r="C1169" i="3"/>
  <c r="I1168" i="3"/>
  <c r="H1168" i="3"/>
  <c r="G1168" i="3"/>
  <c r="F1168" i="3"/>
  <c r="E1168" i="3"/>
  <c r="D1168" i="3"/>
  <c r="C1168" i="3"/>
  <c r="I1167" i="3"/>
  <c r="H1167" i="3"/>
  <c r="G1167" i="3"/>
  <c r="F1167" i="3"/>
  <c r="E1167" i="3"/>
  <c r="D1167" i="3"/>
  <c r="C1167" i="3"/>
  <c r="I1166" i="3"/>
  <c r="H1166" i="3"/>
  <c r="G1166" i="3"/>
  <c r="F1166" i="3"/>
  <c r="E1166" i="3"/>
  <c r="D1166" i="3"/>
  <c r="C1166" i="3"/>
  <c r="I1165" i="3"/>
  <c r="H1165" i="3"/>
  <c r="G1165" i="3"/>
  <c r="F1165" i="3"/>
  <c r="E1165" i="3"/>
  <c r="D1165" i="3"/>
  <c r="C1165" i="3"/>
  <c r="I1164" i="3"/>
  <c r="H1164" i="3"/>
  <c r="G1164" i="3"/>
  <c r="F1164" i="3"/>
  <c r="E1164" i="3"/>
  <c r="C1164" i="3"/>
  <c r="I1161" i="3"/>
  <c r="H1161" i="3"/>
  <c r="G1161" i="3"/>
  <c r="F1161" i="3"/>
  <c r="E1161" i="3"/>
  <c r="D1161" i="3"/>
  <c r="C1161" i="3"/>
  <c r="C1160" i="3"/>
  <c r="I1157" i="3"/>
  <c r="H1157" i="3"/>
  <c r="G1157" i="3"/>
  <c r="F1157" i="3"/>
  <c r="E1157" i="3"/>
  <c r="D1157" i="3"/>
  <c r="C1157" i="3"/>
  <c r="I1156" i="3"/>
  <c r="H1156" i="3"/>
  <c r="G1156" i="3"/>
  <c r="F1156" i="3"/>
  <c r="E1156" i="3"/>
  <c r="D1156" i="3"/>
  <c r="C1156" i="3"/>
  <c r="I1155" i="3"/>
  <c r="H1155" i="3"/>
  <c r="G1155" i="3"/>
  <c r="F1155" i="3"/>
  <c r="E1155" i="3"/>
  <c r="D1155" i="3"/>
  <c r="C1155" i="3"/>
  <c r="I1154" i="3"/>
  <c r="H1154" i="3"/>
  <c r="G1154" i="3"/>
  <c r="F1154" i="3"/>
  <c r="E1154" i="3"/>
  <c r="D1154" i="3"/>
  <c r="C1154" i="3"/>
  <c r="I1153" i="3"/>
  <c r="H1153" i="3"/>
  <c r="G1153" i="3"/>
  <c r="F1153" i="3"/>
  <c r="E1153" i="3"/>
  <c r="D1153" i="3"/>
  <c r="C1153" i="3"/>
  <c r="I1152" i="3"/>
  <c r="H1152" i="3"/>
  <c r="G1152" i="3"/>
  <c r="F1152" i="3"/>
  <c r="E1152" i="3"/>
  <c r="D1152" i="3"/>
  <c r="C1152" i="3"/>
  <c r="I1151" i="3"/>
  <c r="H1151" i="3"/>
  <c r="G1151" i="3"/>
  <c r="F1151" i="3"/>
  <c r="E1151" i="3"/>
  <c r="D1151" i="3"/>
  <c r="C1151" i="3"/>
  <c r="I1150" i="3"/>
  <c r="H1150" i="3"/>
  <c r="G1150" i="3"/>
  <c r="F1150" i="3"/>
  <c r="E1150" i="3"/>
  <c r="D1150" i="3"/>
  <c r="C1150" i="3"/>
  <c r="I1149" i="3"/>
  <c r="H1149" i="3"/>
  <c r="G1149" i="3"/>
  <c r="F1149" i="3"/>
  <c r="E1149" i="3"/>
  <c r="D1149" i="3"/>
  <c r="C1149" i="3"/>
  <c r="I1148" i="3"/>
  <c r="H1148" i="3"/>
  <c r="G1148" i="3"/>
  <c r="F1148" i="3"/>
  <c r="E1148" i="3"/>
  <c r="D1148" i="3"/>
  <c r="C1148" i="3"/>
  <c r="I1147" i="3"/>
  <c r="H1147" i="3"/>
  <c r="G1147" i="3"/>
  <c r="F1147" i="3"/>
  <c r="E1147" i="3"/>
  <c r="D1147" i="3"/>
  <c r="C1147" i="3"/>
  <c r="I1146" i="3"/>
  <c r="H1146" i="3"/>
  <c r="G1146" i="3"/>
  <c r="F1146" i="3"/>
  <c r="E1146" i="3"/>
  <c r="D1146" i="3"/>
  <c r="C1146" i="3"/>
  <c r="I1145" i="3"/>
  <c r="H1145" i="3"/>
  <c r="G1145" i="3"/>
  <c r="F1145" i="3"/>
  <c r="E1145" i="3"/>
  <c r="D1145" i="3"/>
  <c r="C1145" i="3"/>
  <c r="I1144" i="3"/>
  <c r="H1144" i="3"/>
  <c r="G1144" i="3"/>
  <c r="F1144" i="3"/>
  <c r="E1144" i="3"/>
  <c r="D1144" i="3"/>
  <c r="C1144" i="3"/>
  <c r="I1143" i="3"/>
  <c r="H1143" i="3"/>
  <c r="G1143" i="3"/>
  <c r="F1143" i="3"/>
  <c r="E1143" i="3"/>
  <c r="D1143" i="3"/>
  <c r="C1143" i="3"/>
  <c r="I1142" i="3"/>
  <c r="H1142" i="3"/>
  <c r="G1142" i="3"/>
  <c r="F1142" i="3"/>
  <c r="E1142" i="3"/>
  <c r="D1142" i="3"/>
  <c r="C1142" i="3"/>
  <c r="I1141" i="3"/>
  <c r="H1141" i="3"/>
  <c r="G1141" i="3"/>
  <c r="F1141" i="3"/>
  <c r="E1141" i="3"/>
  <c r="D1141" i="3"/>
  <c r="C1141" i="3"/>
  <c r="I1140" i="3"/>
  <c r="H1140" i="3"/>
  <c r="G1140" i="3"/>
  <c r="F1140" i="3"/>
  <c r="E1140" i="3"/>
  <c r="D1140" i="3"/>
  <c r="C1140" i="3"/>
  <c r="I1139" i="3"/>
  <c r="H1139" i="3"/>
  <c r="G1139" i="3"/>
  <c r="F1139" i="3"/>
  <c r="E1139" i="3"/>
  <c r="D1139" i="3"/>
  <c r="C1139" i="3"/>
  <c r="I1138" i="3"/>
  <c r="H1138" i="3"/>
  <c r="G1138" i="3"/>
  <c r="F1138" i="3"/>
  <c r="E1138" i="3"/>
  <c r="D1138" i="3"/>
  <c r="C1138" i="3"/>
  <c r="I1137" i="3"/>
  <c r="H1137" i="3"/>
  <c r="G1137" i="3"/>
  <c r="F1137" i="3"/>
  <c r="E1137" i="3"/>
  <c r="D1137" i="3"/>
  <c r="C1137" i="3"/>
  <c r="I1136" i="3"/>
  <c r="H1136" i="3"/>
  <c r="G1136" i="3"/>
  <c r="F1136" i="3"/>
  <c r="E1136" i="3"/>
  <c r="D1136" i="3"/>
  <c r="C1136" i="3"/>
  <c r="I1135" i="3"/>
  <c r="H1135" i="3"/>
  <c r="G1135" i="3"/>
  <c r="F1135" i="3"/>
  <c r="E1135" i="3"/>
  <c r="D1135" i="3"/>
  <c r="C1135" i="3"/>
  <c r="I1134" i="3"/>
  <c r="H1134" i="3"/>
  <c r="G1134" i="3"/>
  <c r="F1134" i="3"/>
  <c r="E1134" i="3"/>
  <c r="D1134" i="3"/>
  <c r="C1134" i="3"/>
  <c r="I1133" i="3"/>
  <c r="H1133" i="3"/>
  <c r="G1133" i="3"/>
  <c r="F1133" i="3"/>
  <c r="E1133" i="3"/>
  <c r="D1133" i="3"/>
  <c r="C1133" i="3"/>
  <c r="I1132" i="3"/>
  <c r="H1132" i="3"/>
  <c r="G1132" i="3"/>
  <c r="F1132" i="3"/>
  <c r="E1132" i="3"/>
  <c r="D1132" i="3"/>
  <c r="C1132" i="3"/>
  <c r="I1131" i="3"/>
  <c r="H1131" i="3"/>
  <c r="G1131" i="3"/>
  <c r="F1131" i="3"/>
  <c r="E1131" i="3"/>
  <c r="D1131" i="3"/>
  <c r="C1131" i="3"/>
  <c r="I1130" i="3"/>
  <c r="H1130" i="3"/>
  <c r="G1130" i="3"/>
  <c r="F1130" i="3"/>
  <c r="E1130" i="3"/>
  <c r="D1130" i="3"/>
  <c r="C1130" i="3"/>
  <c r="I1129" i="3"/>
  <c r="H1129" i="3"/>
  <c r="G1129" i="3"/>
  <c r="F1129" i="3"/>
  <c r="E1129" i="3"/>
  <c r="D1129" i="3"/>
  <c r="C1129" i="3"/>
  <c r="I1128" i="3"/>
  <c r="H1128" i="3"/>
  <c r="G1128" i="3"/>
  <c r="F1128" i="3"/>
  <c r="E1128" i="3"/>
  <c r="D1128" i="3"/>
  <c r="C1128" i="3"/>
  <c r="I1127" i="3"/>
  <c r="H1127" i="3"/>
  <c r="G1127" i="3"/>
  <c r="F1127" i="3"/>
  <c r="E1127" i="3"/>
  <c r="D1127" i="3"/>
  <c r="C1127" i="3"/>
  <c r="I1126" i="3"/>
  <c r="H1126" i="3"/>
  <c r="G1126" i="3"/>
  <c r="F1126" i="3"/>
  <c r="E1126" i="3"/>
  <c r="D1126" i="3"/>
  <c r="C1126" i="3"/>
  <c r="I1125" i="3"/>
  <c r="H1125" i="3"/>
  <c r="G1125" i="3"/>
  <c r="F1125" i="3"/>
  <c r="E1125" i="3"/>
  <c r="D1125" i="3"/>
  <c r="C1125" i="3"/>
  <c r="I1124" i="3"/>
  <c r="H1124" i="3"/>
  <c r="G1124" i="3"/>
  <c r="F1124" i="3"/>
  <c r="E1124" i="3"/>
  <c r="D1124" i="3"/>
  <c r="C1124" i="3"/>
  <c r="I1123" i="3"/>
  <c r="H1123" i="3"/>
  <c r="G1123" i="3"/>
  <c r="F1123" i="3"/>
  <c r="E1123" i="3"/>
  <c r="D1123" i="3"/>
  <c r="C1123" i="3"/>
  <c r="I1122" i="3"/>
  <c r="H1122" i="3"/>
  <c r="G1122" i="3"/>
  <c r="F1122" i="3"/>
  <c r="E1122" i="3"/>
  <c r="D1122" i="3"/>
  <c r="C1122" i="3"/>
  <c r="I1121" i="3"/>
  <c r="H1121" i="3"/>
  <c r="G1121" i="3"/>
  <c r="F1121" i="3"/>
  <c r="E1121" i="3"/>
  <c r="D1121" i="3"/>
  <c r="C1121" i="3"/>
  <c r="I1120" i="3"/>
  <c r="H1120" i="3"/>
  <c r="G1120" i="3"/>
  <c r="F1120" i="3"/>
  <c r="E1120" i="3"/>
  <c r="D1120" i="3"/>
  <c r="C1120" i="3"/>
  <c r="I1119" i="3"/>
  <c r="H1119" i="3"/>
  <c r="G1119" i="3"/>
  <c r="F1119" i="3"/>
  <c r="E1119" i="3"/>
  <c r="D1119" i="3"/>
  <c r="C1119" i="3"/>
  <c r="I1118" i="3"/>
  <c r="H1118" i="3"/>
  <c r="G1118" i="3"/>
  <c r="F1118" i="3"/>
  <c r="E1118" i="3"/>
  <c r="D1118" i="3"/>
  <c r="C1118" i="3"/>
  <c r="I1117" i="3"/>
  <c r="H1117" i="3"/>
  <c r="G1117" i="3"/>
  <c r="F1117" i="3"/>
  <c r="E1117" i="3"/>
  <c r="D1117" i="3"/>
  <c r="C1117" i="3"/>
  <c r="I1116" i="3"/>
  <c r="H1116" i="3"/>
  <c r="G1116" i="3"/>
  <c r="F1116" i="3"/>
  <c r="E1116" i="3"/>
  <c r="D1116" i="3"/>
  <c r="C1116" i="3"/>
  <c r="I1115" i="3"/>
  <c r="H1115" i="3"/>
  <c r="G1115" i="3"/>
  <c r="F1115" i="3"/>
  <c r="E1115" i="3"/>
  <c r="D1115" i="3"/>
  <c r="C1115" i="3"/>
  <c r="I1114" i="3"/>
  <c r="H1114" i="3"/>
  <c r="G1114" i="3"/>
  <c r="F1114" i="3"/>
  <c r="E1114" i="3"/>
  <c r="D1114" i="3"/>
  <c r="C1114" i="3"/>
  <c r="I1113" i="3"/>
  <c r="H1113" i="3"/>
  <c r="G1113" i="3"/>
  <c r="F1113" i="3"/>
  <c r="E1113" i="3"/>
  <c r="D1113" i="3"/>
  <c r="C1113" i="3"/>
  <c r="I1112" i="3"/>
  <c r="H1112" i="3"/>
  <c r="G1112" i="3"/>
  <c r="F1112" i="3"/>
  <c r="E1112" i="3"/>
  <c r="D1112" i="3"/>
  <c r="C1112" i="3"/>
  <c r="I1111" i="3"/>
  <c r="H1111" i="3"/>
  <c r="G1111" i="3"/>
  <c r="F1111" i="3"/>
  <c r="E1111" i="3"/>
  <c r="D1111" i="3"/>
  <c r="C1111" i="3"/>
  <c r="I1110" i="3"/>
  <c r="H1110" i="3"/>
  <c r="G1110" i="3"/>
  <c r="F1110" i="3"/>
  <c r="E1110" i="3"/>
  <c r="D1110" i="3"/>
  <c r="C1110" i="3"/>
  <c r="I1109" i="3"/>
  <c r="H1109" i="3"/>
  <c r="G1109" i="3"/>
  <c r="F1109" i="3"/>
  <c r="E1109" i="3"/>
  <c r="D1109" i="3"/>
  <c r="C1109" i="3"/>
  <c r="I1108" i="3"/>
  <c r="H1108" i="3"/>
  <c r="G1108" i="3"/>
  <c r="F1108" i="3"/>
  <c r="E1108" i="3"/>
  <c r="D1108" i="3"/>
  <c r="C1108" i="3"/>
  <c r="I1107" i="3"/>
  <c r="H1107" i="3"/>
  <c r="G1107" i="3"/>
  <c r="F1107" i="3"/>
  <c r="E1107" i="3"/>
  <c r="D1107" i="3"/>
  <c r="C1107" i="3"/>
  <c r="I1106" i="3"/>
  <c r="H1106" i="3"/>
  <c r="G1106" i="3"/>
  <c r="F1106" i="3"/>
  <c r="E1106" i="3"/>
  <c r="D1106" i="3"/>
  <c r="C1106" i="3"/>
  <c r="I1105" i="3"/>
  <c r="H1105" i="3"/>
  <c r="G1105" i="3"/>
  <c r="F1105" i="3"/>
  <c r="E1105" i="3"/>
  <c r="D1105" i="3"/>
  <c r="C1105" i="3"/>
  <c r="I1104" i="3"/>
  <c r="H1104" i="3"/>
  <c r="G1104" i="3"/>
  <c r="F1104" i="3"/>
  <c r="E1104" i="3"/>
  <c r="D1104" i="3"/>
  <c r="C1104" i="3"/>
  <c r="I1103" i="3"/>
  <c r="H1103" i="3"/>
  <c r="G1103" i="3"/>
  <c r="F1103" i="3"/>
  <c r="E1103" i="3"/>
  <c r="D1103" i="3"/>
  <c r="C1103" i="3"/>
  <c r="I1102" i="3"/>
  <c r="H1102" i="3"/>
  <c r="G1102" i="3"/>
  <c r="F1102" i="3"/>
  <c r="E1102" i="3"/>
  <c r="D1102" i="3"/>
  <c r="C1102" i="3"/>
  <c r="I1101" i="3"/>
  <c r="H1101" i="3"/>
  <c r="G1101" i="3"/>
  <c r="F1101" i="3"/>
  <c r="E1101" i="3"/>
  <c r="D1101" i="3"/>
  <c r="C1101" i="3"/>
  <c r="I1100" i="3"/>
  <c r="H1100" i="3"/>
  <c r="G1100" i="3"/>
  <c r="F1100" i="3"/>
  <c r="E1100" i="3"/>
  <c r="D1100" i="3"/>
  <c r="C1100" i="3"/>
  <c r="I1099" i="3"/>
  <c r="H1099" i="3"/>
  <c r="G1099" i="3"/>
  <c r="F1099" i="3"/>
  <c r="E1099" i="3"/>
  <c r="D1099" i="3"/>
  <c r="C1099" i="3"/>
  <c r="I1098" i="3"/>
  <c r="H1098" i="3"/>
  <c r="G1098" i="3"/>
  <c r="F1098" i="3"/>
  <c r="E1098" i="3"/>
  <c r="D1098" i="3"/>
  <c r="C1098" i="3"/>
  <c r="I1097" i="3"/>
  <c r="H1097" i="3"/>
  <c r="G1097" i="3"/>
  <c r="F1097" i="3"/>
  <c r="E1097" i="3"/>
  <c r="D1097" i="3"/>
  <c r="C1097" i="3"/>
  <c r="I1096" i="3"/>
  <c r="H1096" i="3"/>
  <c r="G1096" i="3"/>
  <c r="F1096" i="3"/>
  <c r="E1096" i="3"/>
  <c r="D1096" i="3"/>
  <c r="C1096" i="3"/>
  <c r="I1095" i="3"/>
  <c r="H1095" i="3"/>
  <c r="G1095" i="3"/>
  <c r="F1095" i="3"/>
  <c r="E1095" i="3"/>
  <c r="D1095" i="3"/>
  <c r="C1095" i="3"/>
  <c r="I1094" i="3"/>
  <c r="H1094" i="3"/>
  <c r="G1094" i="3"/>
  <c r="F1094" i="3"/>
  <c r="E1094" i="3"/>
  <c r="D1094" i="3"/>
  <c r="C1094" i="3"/>
  <c r="I1093" i="3"/>
  <c r="H1093" i="3"/>
  <c r="G1093" i="3"/>
  <c r="F1093" i="3"/>
  <c r="E1093" i="3"/>
  <c r="D1093" i="3"/>
  <c r="C1093" i="3"/>
  <c r="I1092" i="3"/>
  <c r="H1092" i="3"/>
  <c r="G1092" i="3"/>
  <c r="F1092" i="3"/>
  <c r="E1092" i="3"/>
  <c r="D1092" i="3"/>
  <c r="C1092" i="3"/>
  <c r="I1091" i="3"/>
  <c r="H1091" i="3"/>
  <c r="G1091" i="3"/>
  <c r="F1091" i="3"/>
  <c r="E1091" i="3"/>
  <c r="D1091" i="3"/>
  <c r="C1091" i="3"/>
  <c r="I1090" i="3"/>
  <c r="H1090" i="3"/>
  <c r="G1090" i="3"/>
  <c r="F1090" i="3"/>
  <c r="E1090" i="3"/>
  <c r="D1090" i="3"/>
  <c r="C1090" i="3"/>
  <c r="I1089" i="3"/>
  <c r="H1089" i="3"/>
  <c r="G1089" i="3"/>
  <c r="F1089" i="3"/>
  <c r="E1089" i="3"/>
  <c r="D1089" i="3"/>
  <c r="C1089" i="3"/>
  <c r="I1088" i="3"/>
  <c r="H1088" i="3"/>
  <c r="G1088" i="3"/>
  <c r="F1088" i="3"/>
  <c r="E1088" i="3"/>
  <c r="D1088" i="3"/>
  <c r="C1088" i="3"/>
  <c r="I1087" i="3"/>
  <c r="H1087" i="3"/>
  <c r="G1087" i="3"/>
  <c r="F1087" i="3"/>
  <c r="E1087" i="3"/>
  <c r="D1087" i="3"/>
  <c r="C1087" i="3"/>
  <c r="I1086" i="3"/>
  <c r="H1086" i="3"/>
  <c r="G1086" i="3"/>
  <c r="F1086" i="3"/>
  <c r="E1086" i="3"/>
  <c r="D1086" i="3"/>
  <c r="C1086" i="3"/>
  <c r="I1085" i="3"/>
  <c r="H1085" i="3"/>
  <c r="G1085" i="3"/>
  <c r="F1085" i="3"/>
  <c r="E1085" i="3"/>
  <c r="D1085" i="3"/>
  <c r="C1085" i="3"/>
  <c r="I1084" i="3"/>
  <c r="H1084" i="3"/>
  <c r="G1084" i="3"/>
  <c r="F1084" i="3"/>
  <c r="E1084" i="3"/>
  <c r="D1084" i="3"/>
  <c r="C1084" i="3"/>
  <c r="I1083" i="3"/>
  <c r="H1083" i="3"/>
  <c r="G1083" i="3"/>
  <c r="F1083" i="3"/>
  <c r="E1083" i="3"/>
  <c r="D1083" i="3"/>
  <c r="C1083" i="3"/>
  <c r="I1082" i="3"/>
  <c r="H1082" i="3"/>
  <c r="G1082" i="3"/>
  <c r="F1082" i="3"/>
  <c r="E1082" i="3"/>
  <c r="D1082" i="3"/>
  <c r="C1082" i="3"/>
  <c r="I1081" i="3"/>
  <c r="H1081" i="3"/>
  <c r="G1081" i="3"/>
  <c r="F1081" i="3"/>
  <c r="E1081" i="3"/>
  <c r="D1081" i="3"/>
  <c r="C1081" i="3"/>
  <c r="I1080" i="3"/>
  <c r="H1080" i="3"/>
  <c r="G1080" i="3"/>
  <c r="F1080" i="3"/>
  <c r="E1080" i="3"/>
  <c r="D1080" i="3"/>
  <c r="C1080" i="3"/>
  <c r="I1079" i="3"/>
  <c r="H1079" i="3"/>
  <c r="G1079" i="3"/>
  <c r="F1079" i="3"/>
  <c r="E1079" i="3"/>
  <c r="D1079" i="3"/>
  <c r="C1079" i="3"/>
  <c r="I1078" i="3"/>
  <c r="H1078" i="3"/>
  <c r="G1078" i="3"/>
  <c r="F1078" i="3"/>
  <c r="E1078" i="3"/>
  <c r="D1078" i="3"/>
  <c r="C1078" i="3"/>
  <c r="I1077" i="3"/>
  <c r="H1077" i="3"/>
  <c r="G1077" i="3"/>
  <c r="F1077" i="3"/>
  <c r="E1077" i="3"/>
  <c r="D1077" i="3"/>
  <c r="C1077" i="3"/>
  <c r="I1076" i="3"/>
  <c r="H1076" i="3"/>
  <c r="G1076" i="3"/>
  <c r="F1076" i="3"/>
  <c r="E1076" i="3"/>
  <c r="D1076" i="3"/>
  <c r="C1076" i="3"/>
  <c r="I1075" i="3"/>
  <c r="H1075" i="3"/>
  <c r="G1075" i="3"/>
  <c r="F1075" i="3"/>
  <c r="E1075" i="3"/>
  <c r="D1075" i="3"/>
  <c r="C1075" i="3"/>
  <c r="I1074" i="3"/>
  <c r="H1074" i="3"/>
  <c r="G1074" i="3"/>
  <c r="F1074" i="3"/>
  <c r="E1074" i="3"/>
  <c r="D1074" i="3"/>
  <c r="C1074" i="3"/>
  <c r="I1073" i="3"/>
  <c r="H1073" i="3"/>
  <c r="G1073" i="3"/>
  <c r="F1073" i="3"/>
  <c r="E1073" i="3"/>
  <c r="D1073" i="3"/>
  <c r="C1073" i="3"/>
  <c r="I1072" i="3"/>
  <c r="H1072" i="3"/>
  <c r="G1072" i="3"/>
  <c r="F1072" i="3"/>
  <c r="E1072" i="3"/>
  <c r="D1072" i="3"/>
  <c r="C1072" i="3"/>
  <c r="I1071" i="3"/>
  <c r="H1071" i="3"/>
  <c r="G1071" i="3"/>
  <c r="F1071" i="3"/>
  <c r="E1071" i="3"/>
  <c r="D1071" i="3"/>
  <c r="C1071" i="3"/>
  <c r="I1070" i="3"/>
  <c r="H1070" i="3"/>
  <c r="G1070" i="3"/>
  <c r="F1070" i="3"/>
  <c r="E1070" i="3"/>
  <c r="D1070" i="3"/>
  <c r="C1070" i="3"/>
  <c r="I1069" i="3"/>
  <c r="H1069" i="3"/>
  <c r="G1069" i="3"/>
  <c r="F1069" i="3"/>
  <c r="E1069" i="3"/>
  <c r="D1069" i="3"/>
  <c r="C1069" i="3"/>
  <c r="I1068" i="3"/>
  <c r="H1068" i="3"/>
  <c r="G1068" i="3"/>
  <c r="F1068" i="3"/>
  <c r="E1068" i="3"/>
  <c r="D1068" i="3"/>
  <c r="C1068" i="3"/>
  <c r="I1067" i="3"/>
  <c r="H1067" i="3"/>
  <c r="G1067" i="3"/>
  <c r="F1067" i="3"/>
  <c r="E1067" i="3"/>
  <c r="D1067" i="3"/>
  <c r="C1067" i="3"/>
  <c r="I1066" i="3"/>
  <c r="H1066" i="3"/>
  <c r="G1066" i="3"/>
  <c r="F1066" i="3"/>
  <c r="E1066" i="3"/>
  <c r="D1066" i="3"/>
  <c r="C1066" i="3"/>
  <c r="I1065" i="3"/>
  <c r="H1065" i="3"/>
  <c r="G1065" i="3"/>
  <c r="F1065" i="3"/>
  <c r="E1065" i="3"/>
  <c r="D1065" i="3"/>
  <c r="C1065" i="3"/>
  <c r="I1064" i="3"/>
  <c r="H1064" i="3"/>
  <c r="G1064" i="3"/>
  <c r="F1064" i="3"/>
  <c r="E1064" i="3"/>
  <c r="D1064" i="3"/>
  <c r="C1064" i="3"/>
  <c r="I1063" i="3"/>
  <c r="H1063" i="3"/>
  <c r="G1063" i="3"/>
  <c r="F1063" i="3"/>
  <c r="E1063" i="3"/>
  <c r="D1063" i="3"/>
  <c r="C1063" i="3"/>
  <c r="I1062" i="3"/>
  <c r="H1062" i="3"/>
  <c r="G1062" i="3"/>
  <c r="F1062" i="3"/>
  <c r="E1062" i="3"/>
  <c r="D1062" i="3"/>
  <c r="C1062" i="3"/>
  <c r="I1061" i="3"/>
  <c r="H1061" i="3"/>
  <c r="G1061" i="3"/>
  <c r="F1061" i="3"/>
  <c r="E1061" i="3"/>
  <c r="D1061" i="3"/>
  <c r="C1061" i="3"/>
  <c r="I1060" i="3"/>
  <c r="H1060" i="3"/>
  <c r="G1060" i="3"/>
  <c r="F1060" i="3"/>
  <c r="E1060" i="3"/>
  <c r="D1060" i="3"/>
  <c r="C1060" i="3"/>
  <c r="I1059" i="3"/>
  <c r="H1059" i="3"/>
  <c r="G1059" i="3"/>
  <c r="F1059" i="3"/>
  <c r="E1059" i="3"/>
  <c r="D1059" i="3"/>
  <c r="C1059" i="3"/>
  <c r="I1058" i="3"/>
  <c r="H1058" i="3"/>
  <c r="G1058" i="3"/>
  <c r="F1058" i="3"/>
  <c r="E1058" i="3"/>
  <c r="D1058" i="3"/>
  <c r="C1058" i="3"/>
  <c r="I1057" i="3"/>
  <c r="H1057" i="3"/>
  <c r="G1057" i="3"/>
  <c r="F1057" i="3"/>
  <c r="E1057" i="3"/>
  <c r="D1057" i="3"/>
  <c r="C1057" i="3"/>
  <c r="I1056" i="3"/>
  <c r="H1056" i="3"/>
  <c r="G1056" i="3"/>
  <c r="F1056" i="3"/>
  <c r="E1056" i="3"/>
  <c r="D1056" i="3"/>
  <c r="C1056" i="3"/>
  <c r="I1055" i="3"/>
  <c r="H1055" i="3"/>
  <c r="G1055" i="3"/>
  <c r="F1055" i="3"/>
  <c r="E1055" i="3"/>
  <c r="D1055" i="3"/>
  <c r="C1055" i="3"/>
  <c r="I1054" i="3"/>
  <c r="H1054" i="3"/>
  <c r="G1054" i="3"/>
  <c r="F1054" i="3"/>
  <c r="E1054" i="3"/>
  <c r="D1054" i="3"/>
  <c r="C1054" i="3"/>
  <c r="I1053" i="3"/>
  <c r="H1053" i="3"/>
  <c r="G1053" i="3"/>
  <c r="F1053" i="3"/>
  <c r="E1053" i="3"/>
  <c r="D1053" i="3"/>
  <c r="C1053" i="3"/>
  <c r="I1052" i="3"/>
  <c r="H1052" i="3"/>
  <c r="G1052" i="3"/>
  <c r="F1052" i="3"/>
  <c r="E1052" i="3"/>
  <c r="D1052" i="3"/>
  <c r="C1052" i="3"/>
  <c r="I1051" i="3"/>
  <c r="H1051" i="3"/>
  <c r="G1051" i="3"/>
  <c r="F1051" i="3"/>
  <c r="E1051" i="3"/>
  <c r="D1051" i="3"/>
  <c r="C1051" i="3"/>
  <c r="I1050" i="3"/>
  <c r="H1050" i="3"/>
  <c r="G1050" i="3"/>
  <c r="F1050" i="3"/>
  <c r="E1050" i="3"/>
  <c r="D1050" i="3"/>
  <c r="C1050" i="3"/>
  <c r="I1049" i="3"/>
  <c r="H1049" i="3"/>
  <c r="G1049" i="3"/>
  <c r="F1049" i="3"/>
  <c r="E1049" i="3"/>
  <c r="D1049" i="3"/>
  <c r="C1049" i="3"/>
  <c r="I1048" i="3"/>
  <c r="H1048" i="3"/>
  <c r="G1048" i="3"/>
  <c r="F1048" i="3"/>
  <c r="E1048" i="3"/>
  <c r="D1048" i="3"/>
  <c r="C1048" i="3"/>
  <c r="I1047" i="3"/>
  <c r="H1047" i="3"/>
  <c r="G1047" i="3"/>
  <c r="F1047" i="3"/>
  <c r="E1047" i="3"/>
  <c r="D1047" i="3"/>
  <c r="C1047" i="3"/>
  <c r="I1046" i="3"/>
  <c r="H1046" i="3"/>
  <c r="G1046" i="3"/>
  <c r="F1046" i="3"/>
  <c r="E1046" i="3"/>
  <c r="D1046" i="3"/>
  <c r="C1046" i="3"/>
  <c r="I1045" i="3"/>
  <c r="H1045" i="3"/>
  <c r="G1045" i="3"/>
  <c r="F1045" i="3"/>
  <c r="E1045" i="3"/>
  <c r="D1045" i="3"/>
  <c r="C1045" i="3"/>
  <c r="I1044" i="3"/>
  <c r="H1044" i="3"/>
  <c r="G1044" i="3"/>
  <c r="F1044" i="3"/>
  <c r="E1044" i="3"/>
  <c r="D1044" i="3"/>
  <c r="C1044" i="3"/>
  <c r="I1043" i="3"/>
  <c r="H1043" i="3"/>
  <c r="G1043" i="3"/>
  <c r="F1043" i="3"/>
  <c r="E1043" i="3"/>
  <c r="D1043" i="3"/>
  <c r="C1043" i="3"/>
  <c r="I1042" i="3"/>
  <c r="H1042" i="3"/>
  <c r="G1042" i="3"/>
  <c r="F1042" i="3"/>
  <c r="E1042" i="3"/>
  <c r="D1042" i="3"/>
  <c r="C1042" i="3"/>
  <c r="I1041" i="3"/>
  <c r="H1041" i="3"/>
  <c r="G1041" i="3"/>
  <c r="F1041" i="3"/>
  <c r="E1041" i="3"/>
  <c r="D1041" i="3"/>
  <c r="C1041" i="3"/>
  <c r="I1040" i="3"/>
  <c r="H1040" i="3"/>
  <c r="G1040" i="3"/>
  <c r="F1040" i="3"/>
  <c r="E1040" i="3"/>
  <c r="D1040" i="3"/>
  <c r="C1040" i="3"/>
  <c r="I1039" i="3"/>
  <c r="H1039" i="3"/>
  <c r="G1039" i="3"/>
  <c r="F1039" i="3"/>
  <c r="E1039" i="3"/>
  <c r="D1039" i="3"/>
  <c r="C1039" i="3"/>
  <c r="I1038" i="3"/>
  <c r="H1038" i="3"/>
  <c r="G1038" i="3"/>
  <c r="F1038" i="3"/>
  <c r="E1038" i="3"/>
  <c r="D1038" i="3"/>
  <c r="C1038" i="3"/>
  <c r="I1037" i="3"/>
  <c r="H1037" i="3"/>
  <c r="G1037" i="3"/>
  <c r="F1037" i="3"/>
  <c r="E1037" i="3"/>
  <c r="D1037" i="3"/>
  <c r="C1037" i="3"/>
  <c r="I1036" i="3"/>
  <c r="H1036" i="3"/>
  <c r="G1036" i="3"/>
  <c r="F1036" i="3"/>
  <c r="E1036" i="3"/>
  <c r="D1036" i="3"/>
  <c r="C1036" i="3"/>
  <c r="I1035" i="3"/>
  <c r="H1035" i="3"/>
  <c r="G1035" i="3"/>
  <c r="F1035" i="3"/>
  <c r="E1035" i="3"/>
  <c r="D1035" i="3"/>
  <c r="C1035" i="3"/>
  <c r="I1034" i="3"/>
  <c r="H1034" i="3"/>
  <c r="G1034" i="3"/>
  <c r="F1034" i="3"/>
  <c r="E1034" i="3"/>
  <c r="D1034" i="3"/>
  <c r="C1034" i="3"/>
  <c r="I1033" i="3"/>
  <c r="H1033" i="3"/>
  <c r="G1033" i="3"/>
  <c r="F1033" i="3"/>
  <c r="E1033" i="3"/>
  <c r="D1033" i="3"/>
  <c r="C1033" i="3"/>
  <c r="I1032" i="3"/>
  <c r="H1032" i="3"/>
  <c r="G1032" i="3"/>
  <c r="F1032" i="3"/>
  <c r="E1032" i="3"/>
  <c r="D1032" i="3"/>
  <c r="C1032" i="3"/>
  <c r="I1031" i="3"/>
  <c r="H1031" i="3"/>
  <c r="G1031" i="3"/>
  <c r="F1031" i="3"/>
  <c r="E1031" i="3"/>
  <c r="D1031" i="3"/>
  <c r="C1031" i="3"/>
  <c r="I1030" i="3"/>
  <c r="H1030" i="3"/>
  <c r="G1030" i="3"/>
  <c r="F1030" i="3"/>
  <c r="E1030" i="3"/>
  <c r="D1030" i="3"/>
  <c r="C1030" i="3"/>
  <c r="I1029" i="3"/>
  <c r="H1029" i="3"/>
  <c r="G1029" i="3"/>
  <c r="F1029" i="3"/>
  <c r="E1029" i="3"/>
  <c r="D1029" i="3"/>
  <c r="C1029" i="3"/>
  <c r="I1028" i="3"/>
  <c r="H1028" i="3"/>
  <c r="G1028" i="3"/>
  <c r="F1028" i="3"/>
  <c r="E1028" i="3"/>
  <c r="D1028" i="3"/>
  <c r="C1028" i="3"/>
  <c r="I1027" i="3"/>
  <c r="H1027" i="3"/>
  <c r="G1027" i="3"/>
  <c r="F1027" i="3"/>
  <c r="E1027" i="3"/>
  <c r="D1027" i="3"/>
  <c r="C1027" i="3"/>
  <c r="I1026" i="3"/>
  <c r="H1026" i="3"/>
  <c r="G1026" i="3"/>
  <c r="F1026" i="3"/>
  <c r="E1026" i="3"/>
  <c r="D1026" i="3"/>
  <c r="C1026" i="3"/>
  <c r="I1025" i="3"/>
  <c r="H1025" i="3"/>
  <c r="G1025" i="3"/>
  <c r="F1025" i="3"/>
  <c r="E1025" i="3"/>
  <c r="D1025" i="3"/>
  <c r="C1025" i="3"/>
  <c r="I1024" i="3"/>
  <c r="H1024" i="3"/>
  <c r="G1024" i="3"/>
  <c r="F1024" i="3"/>
  <c r="E1024" i="3"/>
  <c r="D1024" i="3"/>
  <c r="C1024" i="3"/>
  <c r="I1023" i="3"/>
  <c r="H1023" i="3"/>
  <c r="G1023" i="3"/>
  <c r="F1023" i="3"/>
  <c r="E1023" i="3"/>
  <c r="D1023" i="3"/>
  <c r="C1023" i="3"/>
  <c r="I1022" i="3"/>
  <c r="H1022" i="3"/>
  <c r="G1022" i="3"/>
  <c r="F1022" i="3"/>
  <c r="E1022" i="3"/>
  <c r="D1022" i="3"/>
  <c r="C1022" i="3"/>
  <c r="I1021" i="3"/>
  <c r="H1021" i="3"/>
  <c r="G1021" i="3"/>
  <c r="F1021" i="3"/>
  <c r="E1021" i="3"/>
  <c r="D1021" i="3"/>
  <c r="C1021" i="3"/>
  <c r="I1020" i="3"/>
  <c r="H1020" i="3"/>
  <c r="G1020" i="3"/>
  <c r="F1020" i="3"/>
  <c r="E1020" i="3"/>
  <c r="D1020" i="3"/>
  <c r="C1020" i="3"/>
  <c r="I1019" i="3"/>
  <c r="H1019" i="3"/>
  <c r="G1019" i="3"/>
  <c r="F1019" i="3"/>
  <c r="E1019" i="3"/>
  <c r="D1019" i="3"/>
  <c r="C1019" i="3"/>
  <c r="I1018" i="3"/>
  <c r="H1018" i="3"/>
  <c r="G1018" i="3"/>
  <c r="F1018" i="3"/>
  <c r="E1018" i="3"/>
  <c r="D1018" i="3"/>
  <c r="C1018" i="3"/>
  <c r="I1017" i="3"/>
  <c r="H1017" i="3"/>
  <c r="G1017" i="3"/>
  <c r="F1017" i="3"/>
  <c r="E1017" i="3"/>
  <c r="D1017" i="3"/>
  <c r="C1017" i="3"/>
  <c r="I1016" i="3"/>
  <c r="H1016" i="3"/>
  <c r="G1016" i="3"/>
  <c r="F1016" i="3"/>
  <c r="E1016" i="3"/>
  <c r="D1016" i="3"/>
  <c r="C1016" i="3"/>
  <c r="I1015" i="3"/>
  <c r="H1015" i="3"/>
  <c r="G1015" i="3"/>
  <c r="F1015" i="3"/>
  <c r="E1015" i="3"/>
  <c r="D1015" i="3"/>
  <c r="C1015" i="3"/>
  <c r="I1014" i="3"/>
  <c r="H1014" i="3"/>
  <c r="G1014" i="3"/>
  <c r="F1014" i="3"/>
  <c r="E1014" i="3"/>
  <c r="D1014" i="3"/>
  <c r="C1014" i="3"/>
  <c r="I1013" i="3"/>
  <c r="H1013" i="3"/>
  <c r="G1013" i="3"/>
  <c r="F1013" i="3"/>
  <c r="E1013" i="3"/>
  <c r="D1013" i="3"/>
  <c r="C1013" i="3"/>
  <c r="I1012" i="3"/>
  <c r="H1012" i="3"/>
  <c r="G1012" i="3"/>
  <c r="F1012" i="3"/>
  <c r="E1012" i="3"/>
  <c r="D1012" i="3"/>
  <c r="C1012" i="3"/>
  <c r="I1011" i="3"/>
  <c r="H1011" i="3"/>
  <c r="G1011" i="3"/>
  <c r="F1011" i="3"/>
  <c r="E1011" i="3"/>
  <c r="D1011" i="3"/>
  <c r="C1011" i="3"/>
  <c r="I1010" i="3"/>
  <c r="H1010" i="3"/>
  <c r="G1010" i="3"/>
  <c r="F1010" i="3"/>
  <c r="E1010" i="3"/>
  <c r="D1010" i="3"/>
  <c r="C1010" i="3"/>
  <c r="I1009" i="3"/>
  <c r="H1009" i="3"/>
  <c r="G1009" i="3"/>
  <c r="F1009" i="3"/>
  <c r="E1009" i="3"/>
  <c r="D1009" i="3"/>
  <c r="C1009" i="3"/>
  <c r="I1008" i="3"/>
  <c r="H1008" i="3"/>
  <c r="G1008" i="3"/>
  <c r="F1008" i="3"/>
  <c r="E1008" i="3"/>
  <c r="D1008" i="3"/>
  <c r="C1008" i="3"/>
  <c r="I1007" i="3"/>
  <c r="H1007" i="3"/>
  <c r="G1007" i="3"/>
  <c r="F1007" i="3"/>
  <c r="E1007" i="3"/>
  <c r="D1007" i="3"/>
  <c r="C1007" i="3"/>
  <c r="I1006" i="3"/>
  <c r="H1006" i="3"/>
  <c r="G1006" i="3"/>
  <c r="F1006" i="3"/>
  <c r="E1006" i="3"/>
  <c r="D1006" i="3"/>
  <c r="C1006" i="3"/>
  <c r="I1005" i="3"/>
  <c r="H1005" i="3"/>
  <c r="G1005" i="3"/>
  <c r="F1005" i="3"/>
  <c r="E1005" i="3"/>
  <c r="D1005" i="3"/>
  <c r="C1005" i="3"/>
  <c r="I1004" i="3"/>
  <c r="H1004" i="3"/>
  <c r="G1004" i="3"/>
  <c r="F1004" i="3"/>
  <c r="E1004" i="3"/>
  <c r="D1004" i="3"/>
  <c r="C1004" i="3"/>
  <c r="I1003" i="3"/>
  <c r="H1003" i="3"/>
  <c r="G1003" i="3"/>
  <c r="F1003" i="3"/>
  <c r="E1003" i="3"/>
  <c r="D1003" i="3"/>
  <c r="C1003" i="3"/>
  <c r="I1002" i="3"/>
  <c r="H1002" i="3"/>
  <c r="G1002" i="3"/>
  <c r="F1002" i="3"/>
  <c r="E1002" i="3"/>
  <c r="D1002" i="3"/>
  <c r="C1002" i="3"/>
  <c r="I1001" i="3"/>
  <c r="H1001" i="3"/>
  <c r="G1001" i="3"/>
  <c r="F1001" i="3"/>
  <c r="E1001" i="3"/>
  <c r="D1001" i="3"/>
  <c r="C1001" i="3"/>
  <c r="I1000" i="3"/>
  <c r="H1000" i="3"/>
  <c r="G1000" i="3"/>
  <c r="F1000" i="3"/>
  <c r="E1000" i="3"/>
  <c r="D1000" i="3"/>
  <c r="C1000" i="3"/>
  <c r="I999" i="3"/>
  <c r="H999" i="3"/>
  <c r="G999" i="3"/>
  <c r="F999" i="3"/>
  <c r="E999" i="3"/>
  <c r="D999" i="3"/>
  <c r="C999" i="3"/>
  <c r="I998" i="3"/>
  <c r="H998" i="3"/>
  <c r="G998" i="3"/>
  <c r="F998" i="3"/>
  <c r="E998" i="3"/>
  <c r="D998" i="3"/>
  <c r="C998" i="3"/>
  <c r="I997" i="3"/>
  <c r="H997" i="3"/>
  <c r="G997" i="3"/>
  <c r="F997" i="3"/>
  <c r="E997" i="3"/>
  <c r="D997" i="3"/>
  <c r="C997" i="3"/>
  <c r="I996" i="3"/>
  <c r="H996" i="3"/>
  <c r="G996" i="3"/>
  <c r="F996" i="3"/>
  <c r="E996" i="3"/>
  <c r="D996" i="3"/>
  <c r="C996" i="3"/>
  <c r="I995" i="3"/>
  <c r="H995" i="3"/>
  <c r="G995" i="3"/>
  <c r="F995" i="3"/>
  <c r="E995" i="3"/>
  <c r="D995" i="3"/>
  <c r="C995" i="3"/>
  <c r="I994" i="3"/>
  <c r="H994" i="3"/>
  <c r="G994" i="3"/>
  <c r="F994" i="3"/>
  <c r="E994" i="3"/>
  <c r="D994" i="3"/>
  <c r="C994" i="3"/>
  <c r="I993" i="3"/>
  <c r="H993" i="3"/>
  <c r="G993" i="3"/>
  <c r="F993" i="3"/>
  <c r="E993" i="3"/>
  <c r="D993" i="3"/>
  <c r="C993" i="3"/>
  <c r="I992" i="3"/>
  <c r="H992" i="3"/>
  <c r="G992" i="3"/>
  <c r="F992" i="3"/>
  <c r="E992" i="3"/>
  <c r="D992" i="3"/>
  <c r="C992" i="3"/>
  <c r="I991" i="3"/>
  <c r="H991" i="3"/>
  <c r="G991" i="3"/>
  <c r="F991" i="3"/>
  <c r="E991" i="3"/>
  <c r="D991" i="3"/>
  <c r="C991" i="3"/>
  <c r="I990" i="3"/>
  <c r="H990" i="3"/>
  <c r="G990" i="3"/>
  <c r="F990" i="3"/>
  <c r="E990" i="3"/>
  <c r="D990" i="3"/>
  <c r="C990" i="3"/>
  <c r="I989" i="3"/>
  <c r="H989" i="3"/>
  <c r="G989" i="3"/>
  <c r="F989" i="3"/>
  <c r="E989" i="3"/>
  <c r="D989" i="3"/>
  <c r="C989" i="3"/>
  <c r="I988" i="3"/>
  <c r="H988" i="3"/>
  <c r="G988" i="3"/>
  <c r="F988" i="3"/>
  <c r="E988" i="3"/>
  <c r="D988" i="3"/>
  <c r="C988" i="3"/>
  <c r="I987" i="3"/>
  <c r="H987" i="3"/>
  <c r="G987" i="3"/>
  <c r="F987" i="3"/>
  <c r="E987" i="3"/>
  <c r="D987" i="3"/>
  <c r="C987" i="3"/>
  <c r="I986" i="3"/>
  <c r="H986" i="3"/>
  <c r="G986" i="3"/>
  <c r="F986" i="3"/>
  <c r="E986" i="3"/>
  <c r="D986" i="3"/>
  <c r="C986" i="3"/>
  <c r="I985" i="3"/>
  <c r="H985" i="3"/>
  <c r="G985" i="3"/>
  <c r="F985" i="3"/>
  <c r="E985" i="3"/>
  <c r="D985" i="3"/>
  <c r="C985" i="3"/>
  <c r="I984" i="3"/>
  <c r="H984" i="3"/>
  <c r="G984" i="3"/>
  <c r="F984" i="3"/>
  <c r="E984" i="3"/>
  <c r="D984" i="3"/>
  <c r="C984" i="3"/>
  <c r="I983" i="3"/>
  <c r="H983" i="3"/>
  <c r="G983" i="3"/>
  <c r="F983" i="3"/>
  <c r="E983" i="3"/>
  <c r="D983" i="3"/>
  <c r="C983" i="3"/>
  <c r="I982" i="3"/>
  <c r="H982" i="3"/>
  <c r="G982" i="3"/>
  <c r="F982" i="3"/>
  <c r="E982" i="3"/>
  <c r="D982" i="3"/>
  <c r="C982" i="3"/>
  <c r="I981" i="3"/>
  <c r="H981" i="3"/>
  <c r="G981" i="3"/>
  <c r="F981" i="3"/>
  <c r="E981" i="3"/>
  <c r="D981" i="3"/>
  <c r="C981" i="3"/>
  <c r="I980" i="3"/>
  <c r="H980" i="3"/>
  <c r="G980" i="3"/>
  <c r="F980" i="3"/>
  <c r="E980" i="3"/>
  <c r="D980" i="3"/>
  <c r="C980" i="3"/>
  <c r="I979" i="3"/>
  <c r="H979" i="3"/>
  <c r="G979" i="3"/>
  <c r="F979" i="3"/>
  <c r="E979" i="3"/>
  <c r="D979" i="3"/>
  <c r="C979" i="3"/>
  <c r="I978" i="3"/>
  <c r="H978" i="3"/>
  <c r="G978" i="3"/>
  <c r="F978" i="3"/>
  <c r="E978" i="3"/>
  <c r="D978" i="3"/>
  <c r="C978" i="3"/>
  <c r="I977" i="3"/>
  <c r="H977" i="3"/>
  <c r="G977" i="3"/>
  <c r="F977" i="3"/>
  <c r="E977" i="3"/>
  <c r="D977" i="3"/>
  <c r="C977" i="3"/>
  <c r="I976" i="3"/>
  <c r="H976" i="3"/>
  <c r="G976" i="3"/>
  <c r="F976" i="3"/>
  <c r="E976" i="3"/>
  <c r="D976" i="3"/>
  <c r="C976" i="3"/>
  <c r="I975" i="3"/>
  <c r="H975" i="3"/>
  <c r="G975" i="3"/>
  <c r="F975" i="3"/>
  <c r="E975" i="3"/>
  <c r="D975" i="3"/>
  <c r="C975" i="3"/>
  <c r="I974" i="3"/>
  <c r="H974" i="3"/>
  <c r="G974" i="3"/>
  <c r="F974" i="3"/>
  <c r="E974" i="3"/>
  <c r="D974" i="3"/>
  <c r="C974" i="3"/>
  <c r="I973" i="3"/>
  <c r="H973" i="3"/>
  <c r="G973" i="3"/>
  <c r="F973" i="3"/>
  <c r="E973" i="3"/>
  <c r="D973" i="3"/>
  <c r="C973" i="3"/>
  <c r="I972" i="3"/>
  <c r="H972" i="3"/>
  <c r="G972" i="3"/>
  <c r="F972" i="3"/>
  <c r="E972" i="3"/>
  <c r="C972" i="3"/>
  <c r="I969" i="3"/>
  <c r="H969" i="3"/>
  <c r="G969" i="3"/>
  <c r="F969" i="3"/>
  <c r="E969" i="3"/>
  <c r="D969" i="3"/>
  <c r="C969" i="3"/>
  <c r="C968" i="3"/>
  <c r="I965" i="3"/>
  <c r="H965" i="3"/>
  <c r="G965" i="3"/>
  <c r="F965" i="3"/>
  <c r="E965" i="3"/>
  <c r="D965" i="3"/>
  <c r="C965" i="3"/>
  <c r="I964" i="3"/>
  <c r="H964" i="3"/>
  <c r="G964" i="3"/>
  <c r="F964" i="3"/>
  <c r="E964" i="3"/>
  <c r="D964" i="3"/>
  <c r="C964" i="3"/>
  <c r="I963" i="3"/>
  <c r="H963" i="3"/>
  <c r="G963" i="3"/>
  <c r="F963" i="3"/>
  <c r="E963" i="3"/>
  <c r="D963" i="3"/>
  <c r="C963" i="3"/>
  <c r="I962" i="3"/>
  <c r="H962" i="3"/>
  <c r="G962" i="3"/>
  <c r="F962" i="3"/>
  <c r="E962" i="3"/>
  <c r="D962" i="3"/>
  <c r="C962" i="3"/>
  <c r="I961" i="3"/>
  <c r="H961" i="3"/>
  <c r="G961" i="3"/>
  <c r="F961" i="3"/>
  <c r="E961" i="3"/>
  <c r="D961" i="3"/>
  <c r="C961" i="3"/>
  <c r="I960" i="3"/>
  <c r="H960" i="3"/>
  <c r="G960" i="3"/>
  <c r="F960" i="3"/>
  <c r="E960" i="3"/>
  <c r="D960" i="3"/>
  <c r="C960" i="3"/>
  <c r="I959" i="3"/>
  <c r="H959" i="3"/>
  <c r="G959" i="3"/>
  <c r="F959" i="3"/>
  <c r="E959" i="3"/>
  <c r="D959" i="3"/>
  <c r="C959" i="3"/>
  <c r="I958" i="3"/>
  <c r="H958" i="3"/>
  <c r="G958" i="3"/>
  <c r="F958" i="3"/>
  <c r="E958" i="3"/>
  <c r="D958" i="3"/>
  <c r="C958" i="3"/>
  <c r="I957" i="3"/>
  <c r="H957" i="3"/>
  <c r="G957" i="3"/>
  <c r="F957" i="3"/>
  <c r="E957" i="3"/>
  <c r="D957" i="3"/>
  <c r="C957" i="3"/>
  <c r="I956" i="3"/>
  <c r="H956" i="3"/>
  <c r="G956" i="3"/>
  <c r="F956" i="3"/>
  <c r="E956" i="3"/>
  <c r="D956" i="3"/>
  <c r="C956" i="3"/>
  <c r="I955" i="3"/>
  <c r="H955" i="3"/>
  <c r="G955" i="3"/>
  <c r="F955" i="3"/>
  <c r="E955" i="3"/>
  <c r="D955" i="3"/>
  <c r="C955" i="3"/>
  <c r="I954" i="3"/>
  <c r="H954" i="3"/>
  <c r="G954" i="3"/>
  <c r="F954" i="3"/>
  <c r="E954" i="3"/>
  <c r="D954" i="3"/>
  <c r="C954" i="3"/>
  <c r="I953" i="3"/>
  <c r="H953" i="3"/>
  <c r="G953" i="3"/>
  <c r="F953" i="3"/>
  <c r="E953" i="3"/>
  <c r="D953" i="3"/>
  <c r="C953" i="3"/>
  <c r="I952" i="3"/>
  <c r="H952" i="3"/>
  <c r="G952" i="3"/>
  <c r="F952" i="3"/>
  <c r="E952" i="3"/>
  <c r="D952" i="3"/>
  <c r="C952" i="3"/>
  <c r="I951" i="3"/>
  <c r="H951" i="3"/>
  <c r="G951" i="3"/>
  <c r="F951" i="3"/>
  <c r="E951" i="3"/>
  <c r="D951" i="3"/>
  <c r="C951" i="3"/>
  <c r="I950" i="3"/>
  <c r="H950" i="3"/>
  <c r="G950" i="3"/>
  <c r="F950" i="3"/>
  <c r="E950" i="3"/>
  <c r="D950" i="3"/>
  <c r="C950" i="3"/>
  <c r="I949" i="3"/>
  <c r="H949" i="3"/>
  <c r="G949" i="3"/>
  <c r="F949" i="3"/>
  <c r="E949" i="3"/>
  <c r="D949" i="3"/>
  <c r="C949" i="3"/>
  <c r="I948" i="3"/>
  <c r="H948" i="3"/>
  <c r="G948" i="3"/>
  <c r="F948" i="3"/>
  <c r="E948" i="3"/>
  <c r="D948" i="3"/>
  <c r="C948" i="3"/>
  <c r="I947" i="3"/>
  <c r="H947" i="3"/>
  <c r="G947" i="3"/>
  <c r="F947" i="3"/>
  <c r="E947" i="3"/>
  <c r="D947" i="3"/>
  <c r="C947" i="3"/>
  <c r="I946" i="3"/>
  <c r="H946" i="3"/>
  <c r="G946" i="3"/>
  <c r="F946" i="3"/>
  <c r="E946" i="3"/>
  <c r="D946" i="3"/>
  <c r="C946" i="3"/>
  <c r="I945" i="3"/>
  <c r="H945" i="3"/>
  <c r="G945" i="3"/>
  <c r="F945" i="3"/>
  <c r="E945" i="3"/>
  <c r="D945" i="3"/>
  <c r="C945" i="3"/>
  <c r="I944" i="3"/>
  <c r="H944" i="3"/>
  <c r="G944" i="3"/>
  <c r="F944" i="3"/>
  <c r="E944" i="3"/>
  <c r="D944" i="3"/>
  <c r="C944" i="3"/>
  <c r="I943" i="3"/>
  <c r="H943" i="3"/>
  <c r="G943" i="3"/>
  <c r="F943" i="3"/>
  <c r="E943" i="3"/>
  <c r="D943" i="3"/>
  <c r="C943" i="3"/>
  <c r="I942" i="3"/>
  <c r="H942" i="3"/>
  <c r="G942" i="3"/>
  <c r="F942" i="3"/>
  <c r="E942" i="3"/>
  <c r="D942" i="3"/>
  <c r="C942" i="3"/>
  <c r="I941" i="3"/>
  <c r="H941" i="3"/>
  <c r="G941" i="3"/>
  <c r="F941" i="3"/>
  <c r="E941" i="3"/>
  <c r="D941" i="3"/>
  <c r="C941" i="3"/>
  <c r="I940" i="3"/>
  <c r="H940" i="3"/>
  <c r="G940" i="3"/>
  <c r="F940" i="3"/>
  <c r="E940" i="3"/>
  <c r="D940" i="3"/>
  <c r="C940" i="3"/>
  <c r="I939" i="3"/>
  <c r="H939" i="3"/>
  <c r="G939" i="3"/>
  <c r="F939" i="3"/>
  <c r="E939" i="3"/>
  <c r="D939" i="3"/>
  <c r="C939" i="3"/>
  <c r="I938" i="3"/>
  <c r="H938" i="3"/>
  <c r="G938" i="3"/>
  <c r="F938" i="3"/>
  <c r="E938" i="3"/>
  <c r="D938" i="3"/>
  <c r="C938" i="3"/>
  <c r="I937" i="3"/>
  <c r="H937" i="3"/>
  <c r="G937" i="3"/>
  <c r="F937" i="3"/>
  <c r="E937" i="3"/>
  <c r="D937" i="3"/>
  <c r="C937" i="3"/>
  <c r="I936" i="3"/>
  <c r="H936" i="3"/>
  <c r="G936" i="3"/>
  <c r="F936" i="3"/>
  <c r="E936" i="3"/>
  <c r="D936" i="3"/>
  <c r="C936" i="3"/>
  <c r="I935" i="3"/>
  <c r="H935" i="3"/>
  <c r="G935" i="3"/>
  <c r="F935" i="3"/>
  <c r="E935" i="3"/>
  <c r="D935" i="3"/>
  <c r="C935" i="3"/>
  <c r="I934" i="3"/>
  <c r="H934" i="3"/>
  <c r="G934" i="3"/>
  <c r="F934" i="3"/>
  <c r="E934" i="3"/>
  <c r="D934" i="3"/>
  <c r="C934" i="3"/>
  <c r="I933" i="3"/>
  <c r="H933" i="3"/>
  <c r="G933" i="3"/>
  <c r="F933" i="3"/>
  <c r="E933" i="3"/>
  <c r="D933" i="3"/>
  <c r="C933" i="3"/>
  <c r="I932" i="3"/>
  <c r="H932" i="3"/>
  <c r="G932" i="3"/>
  <c r="F932" i="3"/>
  <c r="E932" i="3"/>
  <c r="D932" i="3"/>
  <c r="C932" i="3"/>
  <c r="I931" i="3"/>
  <c r="H931" i="3"/>
  <c r="G931" i="3"/>
  <c r="F931" i="3"/>
  <c r="E931" i="3"/>
  <c r="D931" i="3"/>
  <c r="C931" i="3"/>
  <c r="I930" i="3"/>
  <c r="H930" i="3"/>
  <c r="G930" i="3"/>
  <c r="F930" i="3"/>
  <c r="E930" i="3"/>
  <c r="D930" i="3"/>
  <c r="C930" i="3"/>
  <c r="I929" i="3"/>
  <c r="H929" i="3"/>
  <c r="G929" i="3"/>
  <c r="F929" i="3"/>
  <c r="E929" i="3"/>
  <c r="D929" i="3"/>
  <c r="C929" i="3"/>
  <c r="I928" i="3"/>
  <c r="H928" i="3"/>
  <c r="G928" i="3"/>
  <c r="F928" i="3"/>
  <c r="E928" i="3"/>
  <c r="D928" i="3"/>
  <c r="C928" i="3"/>
  <c r="I927" i="3"/>
  <c r="H927" i="3"/>
  <c r="G927" i="3"/>
  <c r="F927" i="3"/>
  <c r="E927" i="3"/>
  <c r="D927" i="3"/>
  <c r="C927" i="3"/>
  <c r="I926" i="3"/>
  <c r="H926" i="3"/>
  <c r="G926" i="3"/>
  <c r="F926" i="3"/>
  <c r="E926" i="3"/>
  <c r="D926" i="3"/>
  <c r="C926" i="3"/>
  <c r="I925" i="3"/>
  <c r="H925" i="3"/>
  <c r="G925" i="3"/>
  <c r="F925" i="3"/>
  <c r="E925" i="3"/>
  <c r="D925" i="3"/>
  <c r="C925" i="3"/>
  <c r="I924" i="3"/>
  <c r="H924" i="3"/>
  <c r="G924" i="3"/>
  <c r="F924" i="3"/>
  <c r="E924" i="3"/>
  <c r="D924" i="3"/>
  <c r="C924" i="3"/>
  <c r="I923" i="3"/>
  <c r="H923" i="3"/>
  <c r="G923" i="3"/>
  <c r="F923" i="3"/>
  <c r="E923" i="3"/>
  <c r="D923" i="3"/>
  <c r="C923" i="3"/>
  <c r="I922" i="3"/>
  <c r="H922" i="3"/>
  <c r="G922" i="3"/>
  <c r="F922" i="3"/>
  <c r="E922" i="3"/>
  <c r="D922" i="3"/>
  <c r="C922" i="3"/>
  <c r="I921" i="3"/>
  <c r="H921" i="3"/>
  <c r="G921" i="3"/>
  <c r="F921" i="3"/>
  <c r="E921" i="3"/>
  <c r="D921" i="3"/>
  <c r="C921" i="3"/>
  <c r="I920" i="3"/>
  <c r="H920" i="3"/>
  <c r="G920" i="3"/>
  <c r="F920" i="3"/>
  <c r="E920" i="3"/>
  <c r="D920" i="3"/>
  <c r="C920" i="3"/>
  <c r="I919" i="3"/>
  <c r="H919" i="3"/>
  <c r="G919" i="3"/>
  <c r="F919" i="3"/>
  <c r="E919" i="3"/>
  <c r="D919" i="3"/>
  <c r="C919" i="3"/>
  <c r="I918" i="3"/>
  <c r="H918" i="3"/>
  <c r="G918" i="3"/>
  <c r="F918" i="3"/>
  <c r="E918" i="3"/>
  <c r="D918" i="3"/>
  <c r="C918" i="3"/>
  <c r="I917" i="3"/>
  <c r="H917" i="3"/>
  <c r="G917" i="3"/>
  <c r="F917" i="3"/>
  <c r="E917" i="3"/>
  <c r="D917" i="3"/>
  <c r="C917" i="3"/>
  <c r="I916" i="3"/>
  <c r="H916" i="3"/>
  <c r="G916" i="3"/>
  <c r="F916" i="3"/>
  <c r="E916" i="3"/>
  <c r="D916" i="3"/>
  <c r="C916" i="3"/>
  <c r="I915" i="3"/>
  <c r="H915" i="3"/>
  <c r="G915" i="3"/>
  <c r="F915" i="3"/>
  <c r="E915" i="3"/>
  <c r="D915" i="3"/>
  <c r="C915" i="3"/>
  <c r="I914" i="3"/>
  <c r="H914" i="3"/>
  <c r="G914" i="3"/>
  <c r="F914" i="3"/>
  <c r="E914" i="3"/>
  <c r="D914" i="3"/>
  <c r="C914" i="3"/>
  <c r="I913" i="3"/>
  <c r="H913" i="3"/>
  <c r="G913" i="3"/>
  <c r="F913" i="3"/>
  <c r="E913" i="3"/>
  <c r="D913" i="3"/>
  <c r="C913" i="3"/>
  <c r="I912" i="3"/>
  <c r="H912" i="3"/>
  <c r="G912" i="3"/>
  <c r="F912" i="3"/>
  <c r="E912" i="3"/>
  <c r="D912" i="3"/>
  <c r="C912" i="3"/>
  <c r="I911" i="3"/>
  <c r="H911" i="3"/>
  <c r="G911" i="3"/>
  <c r="F911" i="3"/>
  <c r="E911" i="3"/>
  <c r="D911" i="3"/>
  <c r="C911" i="3"/>
  <c r="I910" i="3"/>
  <c r="H910" i="3"/>
  <c r="G910" i="3"/>
  <c r="F910" i="3"/>
  <c r="E910" i="3"/>
  <c r="D910" i="3"/>
  <c r="C910" i="3"/>
  <c r="I909" i="3"/>
  <c r="H909" i="3"/>
  <c r="G909" i="3"/>
  <c r="F909" i="3"/>
  <c r="E909" i="3"/>
  <c r="D909" i="3"/>
  <c r="C909" i="3"/>
  <c r="I908" i="3"/>
  <c r="H908" i="3"/>
  <c r="G908" i="3"/>
  <c r="F908" i="3"/>
  <c r="E908" i="3"/>
  <c r="D908" i="3"/>
  <c r="C908" i="3"/>
  <c r="I907" i="3"/>
  <c r="H907" i="3"/>
  <c r="G907" i="3"/>
  <c r="F907" i="3"/>
  <c r="E907" i="3"/>
  <c r="D907" i="3"/>
  <c r="C907" i="3"/>
  <c r="I906" i="3"/>
  <c r="H906" i="3"/>
  <c r="G906" i="3"/>
  <c r="F906" i="3"/>
  <c r="E906" i="3"/>
  <c r="D906" i="3"/>
  <c r="C906" i="3"/>
  <c r="I905" i="3"/>
  <c r="H905" i="3"/>
  <c r="G905" i="3"/>
  <c r="F905" i="3"/>
  <c r="E905" i="3"/>
  <c r="D905" i="3"/>
  <c r="C905" i="3"/>
  <c r="I904" i="3"/>
  <c r="H904" i="3"/>
  <c r="G904" i="3"/>
  <c r="F904" i="3"/>
  <c r="E904" i="3"/>
  <c r="D904" i="3"/>
  <c r="C904" i="3"/>
  <c r="I903" i="3"/>
  <c r="H903" i="3"/>
  <c r="G903" i="3"/>
  <c r="F903" i="3"/>
  <c r="E903" i="3"/>
  <c r="D903" i="3"/>
  <c r="C903" i="3"/>
  <c r="I902" i="3"/>
  <c r="H902" i="3"/>
  <c r="G902" i="3"/>
  <c r="F902" i="3"/>
  <c r="E902" i="3"/>
  <c r="D902" i="3"/>
  <c r="C902" i="3"/>
  <c r="I901" i="3"/>
  <c r="H901" i="3"/>
  <c r="G901" i="3"/>
  <c r="F901" i="3"/>
  <c r="E901" i="3"/>
  <c r="D901" i="3"/>
  <c r="C901" i="3"/>
  <c r="I900" i="3"/>
  <c r="H900" i="3"/>
  <c r="G900" i="3"/>
  <c r="F900" i="3"/>
  <c r="E900" i="3"/>
  <c r="D900" i="3"/>
  <c r="C900" i="3"/>
  <c r="I899" i="3"/>
  <c r="H899" i="3"/>
  <c r="G899" i="3"/>
  <c r="F899" i="3"/>
  <c r="E899" i="3"/>
  <c r="D899" i="3"/>
  <c r="C899" i="3"/>
  <c r="I898" i="3"/>
  <c r="H898" i="3"/>
  <c r="G898" i="3"/>
  <c r="F898" i="3"/>
  <c r="E898" i="3"/>
  <c r="D898" i="3"/>
  <c r="C898" i="3"/>
  <c r="I897" i="3"/>
  <c r="H897" i="3"/>
  <c r="G897" i="3"/>
  <c r="F897" i="3"/>
  <c r="E897" i="3"/>
  <c r="D897" i="3"/>
  <c r="C897" i="3"/>
  <c r="I896" i="3"/>
  <c r="H896" i="3"/>
  <c r="G896" i="3"/>
  <c r="F896" i="3"/>
  <c r="E896" i="3"/>
  <c r="D896" i="3"/>
  <c r="C896" i="3"/>
  <c r="I895" i="3"/>
  <c r="H895" i="3"/>
  <c r="G895" i="3"/>
  <c r="F895" i="3"/>
  <c r="E895" i="3"/>
  <c r="D895" i="3"/>
  <c r="C895" i="3"/>
  <c r="I894" i="3"/>
  <c r="H894" i="3"/>
  <c r="G894" i="3"/>
  <c r="F894" i="3"/>
  <c r="E894" i="3"/>
  <c r="D894" i="3"/>
  <c r="C894" i="3"/>
  <c r="I893" i="3"/>
  <c r="H893" i="3"/>
  <c r="G893" i="3"/>
  <c r="F893" i="3"/>
  <c r="E893" i="3"/>
  <c r="D893" i="3"/>
  <c r="C893" i="3"/>
  <c r="I892" i="3"/>
  <c r="H892" i="3"/>
  <c r="G892" i="3"/>
  <c r="F892" i="3"/>
  <c r="E892" i="3"/>
  <c r="D892" i="3"/>
  <c r="C892" i="3"/>
  <c r="I891" i="3"/>
  <c r="H891" i="3"/>
  <c r="G891" i="3"/>
  <c r="F891" i="3"/>
  <c r="E891" i="3"/>
  <c r="D891" i="3"/>
  <c r="C891" i="3"/>
  <c r="I890" i="3"/>
  <c r="H890" i="3"/>
  <c r="G890" i="3"/>
  <c r="F890" i="3"/>
  <c r="E890" i="3"/>
  <c r="D890" i="3"/>
  <c r="C890" i="3"/>
  <c r="I889" i="3"/>
  <c r="H889" i="3"/>
  <c r="G889" i="3"/>
  <c r="F889" i="3"/>
  <c r="E889" i="3"/>
  <c r="D889" i="3"/>
  <c r="C889" i="3"/>
  <c r="I888" i="3"/>
  <c r="H888" i="3"/>
  <c r="G888" i="3"/>
  <c r="F888" i="3"/>
  <c r="E888" i="3"/>
  <c r="D888" i="3"/>
  <c r="C888" i="3"/>
  <c r="I887" i="3"/>
  <c r="H887" i="3"/>
  <c r="G887" i="3"/>
  <c r="F887" i="3"/>
  <c r="E887" i="3"/>
  <c r="D887" i="3"/>
  <c r="C887" i="3"/>
  <c r="I886" i="3"/>
  <c r="H886" i="3"/>
  <c r="G886" i="3"/>
  <c r="F886" i="3"/>
  <c r="E886" i="3"/>
  <c r="D886" i="3"/>
  <c r="C886" i="3"/>
  <c r="I885" i="3"/>
  <c r="H885" i="3"/>
  <c r="G885" i="3"/>
  <c r="F885" i="3"/>
  <c r="E885" i="3"/>
  <c r="D885" i="3"/>
  <c r="C885" i="3"/>
  <c r="I884" i="3"/>
  <c r="H884" i="3"/>
  <c r="G884" i="3"/>
  <c r="F884" i="3"/>
  <c r="E884" i="3"/>
  <c r="D884" i="3"/>
  <c r="C884" i="3"/>
  <c r="I883" i="3"/>
  <c r="H883" i="3"/>
  <c r="G883" i="3"/>
  <c r="F883" i="3"/>
  <c r="E883" i="3"/>
  <c r="D883" i="3"/>
  <c r="C883" i="3"/>
  <c r="I882" i="3"/>
  <c r="H882" i="3"/>
  <c r="G882" i="3"/>
  <c r="F882" i="3"/>
  <c r="E882" i="3"/>
  <c r="D882" i="3"/>
  <c r="C882" i="3"/>
  <c r="I881" i="3"/>
  <c r="H881" i="3"/>
  <c r="G881" i="3"/>
  <c r="F881" i="3"/>
  <c r="E881" i="3"/>
  <c r="D881" i="3"/>
  <c r="C881" i="3"/>
  <c r="I880" i="3"/>
  <c r="H880" i="3"/>
  <c r="G880" i="3"/>
  <c r="F880" i="3"/>
  <c r="E880" i="3"/>
  <c r="D880" i="3"/>
  <c r="C880" i="3"/>
  <c r="I879" i="3"/>
  <c r="H879" i="3"/>
  <c r="G879" i="3"/>
  <c r="F879" i="3"/>
  <c r="E879" i="3"/>
  <c r="D879" i="3"/>
  <c r="C879" i="3"/>
  <c r="I878" i="3"/>
  <c r="H878" i="3"/>
  <c r="G878" i="3"/>
  <c r="F878" i="3"/>
  <c r="E878" i="3"/>
  <c r="D878" i="3"/>
  <c r="C878" i="3"/>
  <c r="I877" i="3"/>
  <c r="H877" i="3"/>
  <c r="G877" i="3"/>
  <c r="F877" i="3"/>
  <c r="E877" i="3"/>
  <c r="D877" i="3"/>
  <c r="C877" i="3"/>
  <c r="I876" i="3"/>
  <c r="H876" i="3"/>
  <c r="G876" i="3"/>
  <c r="F876" i="3"/>
  <c r="E876" i="3"/>
  <c r="D876" i="3"/>
  <c r="C876" i="3"/>
  <c r="I875" i="3"/>
  <c r="H875" i="3"/>
  <c r="G875" i="3"/>
  <c r="F875" i="3"/>
  <c r="E875" i="3"/>
  <c r="D875" i="3"/>
  <c r="C875" i="3"/>
  <c r="I874" i="3"/>
  <c r="H874" i="3"/>
  <c r="G874" i="3"/>
  <c r="F874" i="3"/>
  <c r="E874" i="3"/>
  <c r="D874" i="3"/>
  <c r="C874" i="3"/>
  <c r="I873" i="3"/>
  <c r="H873" i="3"/>
  <c r="G873" i="3"/>
  <c r="F873" i="3"/>
  <c r="E873" i="3"/>
  <c r="D873" i="3"/>
  <c r="C873" i="3"/>
  <c r="I872" i="3"/>
  <c r="H872" i="3"/>
  <c r="G872" i="3"/>
  <c r="F872" i="3"/>
  <c r="E872" i="3"/>
  <c r="D872" i="3"/>
  <c r="C872" i="3"/>
  <c r="I871" i="3"/>
  <c r="H871" i="3"/>
  <c r="G871" i="3"/>
  <c r="F871" i="3"/>
  <c r="E871" i="3"/>
  <c r="D871" i="3"/>
  <c r="C871" i="3"/>
  <c r="I870" i="3"/>
  <c r="H870" i="3"/>
  <c r="G870" i="3"/>
  <c r="F870" i="3"/>
  <c r="E870" i="3"/>
  <c r="D870" i="3"/>
  <c r="C870" i="3"/>
  <c r="I869" i="3"/>
  <c r="H869" i="3"/>
  <c r="G869" i="3"/>
  <c r="F869" i="3"/>
  <c r="E869" i="3"/>
  <c r="D869" i="3"/>
  <c r="C869" i="3"/>
  <c r="I868" i="3"/>
  <c r="H868" i="3"/>
  <c r="G868" i="3"/>
  <c r="F868" i="3"/>
  <c r="E868" i="3"/>
  <c r="D868" i="3"/>
  <c r="C868" i="3"/>
  <c r="I867" i="3"/>
  <c r="H867" i="3"/>
  <c r="G867" i="3"/>
  <c r="F867" i="3"/>
  <c r="E867" i="3"/>
  <c r="D867" i="3"/>
  <c r="C867" i="3"/>
  <c r="I866" i="3"/>
  <c r="H866" i="3"/>
  <c r="G866" i="3"/>
  <c r="F866" i="3"/>
  <c r="E866" i="3"/>
  <c r="D866" i="3"/>
  <c r="C866" i="3"/>
  <c r="I865" i="3"/>
  <c r="H865" i="3"/>
  <c r="G865" i="3"/>
  <c r="F865" i="3"/>
  <c r="E865" i="3"/>
  <c r="D865" i="3"/>
  <c r="C865" i="3"/>
  <c r="I864" i="3"/>
  <c r="H864" i="3"/>
  <c r="G864" i="3"/>
  <c r="F864" i="3"/>
  <c r="E864" i="3"/>
  <c r="D864" i="3"/>
  <c r="C864" i="3"/>
  <c r="I863" i="3"/>
  <c r="H863" i="3"/>
  <c r="G863" i="3"/>
  <c r="F863" i="3"/>
  <c r="E863" i="3"/>
  <c r="D863" i="3"/>
  <c r="C863" i="3"/>
  <c r="I862" i="3"/>
  <c r="H862" i="3"/>
  <c r="G862" i="3"/>
  <c r="F862" i="3"/>
  <c r="E862" i="3"/>
  <c r="D862" i="3"/>
  <c r="C862" i="3"/>
  <c r="I861" i="3"/>
  <c r="H861" i="3"/>
  <c r="G861" i="3"/>
  <c r="F861" i="3"/>
  <c r="E861" i="3"/>
  <c r="D861" i="3"/>
  <c r="C861" i="3"/>
  <c r="I860" i="3"/>
  <c r="H860" i="3"/>
  <c r="G860" i="3"/>
  <c r="F860" i="3"/>
  <c r="E860" i="3"/>
  <c r="D860" i="3"/>
  <c r="C860" i="3"/>
  <c r="I859" i="3"/>
  <c r="H859" i="3"/>
  <c r="G859" i="3"/>
  <c r="F859" i="3"/>
  <c r="E859" i="3"/>
  <c r="D859" i="3"/>
  <c r="C859" i="3"/>
  <c r="I858" i="3"/>
  <c r="H858" i="3"/>
  <c r="G858" i="3"/>
  <c r="F858" i="3"/>
  <c r="E858" i="3"/>
  <c r="D858" i="3"/>
  <c r="C858" i="3"/>
  <c r="I857" i="3"/>
  <c r="H857" i="3"/>
  <c r="G857" i="3"/>
  <c r="F857" i="3"/>
  <c r="E857" i="3"/>
  <c r="D857" i="3"/>
  <c r="C857" i="3"/>
  <c r="I856" i="3"/>
  <c r="H856" i="3"/>
  <c r="G856" i="3"/>
  <c r="F856" i="3"/>
  <c r="E856" i="3"/>
  <c r="D856" i="3"/>
  <c r="C856" i="3"/>
  <c r="I855" i="3"/>
  <c r="H855" i="3"/>
  <c r="G855" i="3"/>
  <c r="F855" i="3"/>
  <c r="E855" i="3"/>
  <c r="D855" i="3"/>
  <c r="C855" i="3"/>
  <c r="I854" i="3"/>
  <c r="H854" i="3"/>
  <c r="G854" i="3"/>
  <c r="F854" i="3"/>
  <c r="E854" i="3"/>
  <c r="D854" i="3"/>
  <c r="C854" i="3"/>
  <c r="I853" i="3"/>
  <c r="H853" i="3"/>
  <c r="G853" i="3"/>
  <c r="F853" i="3"/>
  <c r="E853" i="3"/>
  <c r="D853" i="3"/>
  <c r="C853" i="3"/>
  <c r="I852" i="3"/>
  <c r="H852" i="3"/>
  <c r="G852" i="3"/>
  <c r="F852" i="3"/>
  <c r="E852" i="3"/>
  <c r="D852" i="3"/>
  <c r="C852" i="3"/>
  <c r="I851" i="3"/>
  <c r="H851" i="3"/>
  <c r="G851" i="3"/>
  <c r="F851" i="3"/>
  <c r="E851" i="3"/>
  <c r="D851" i="3"/>
  <c r="C851" i="3"/>
  <c r="I850" i="3"/>
  <c r="H850" i="3"/>
  <c r="G850" i="3"/>
  <c r="F850" i="3"/>
  <c r="E850" i="3"/>
  <c r="D850" i="3"/>
  <c r="C850" i="3"/>
  <c r="I849" i="3"/>
  <c r="H849" i="3"/>
  <c r="G849" i="3"/>
  <c r="F849" i="3"/>
  <c r="E849" i="3"/>
  <c r="D849" i="3"/>
  <c r="C849" i="3"/>
  <c r="I848" i="3"/>
  <c r="H848" i="3"/>
  <c r="G848" i="3"/>
  <c r="F848" i="3"/>
  <c r="E848" i="3"/>
  <c r="D848" i="3"/>
  <c r="C848" i="3"/>
  <c r="I847" i="3"/>
  <c r="H847" i="3"/>
  <c r="G847" i="3"/>
  <c r="F847" i="3"/>
  <c r="E847" i="3"/>
  <c r="D847" i="3"/>
  <c r="C847" i="3"/>
  <c r="I846" i="3"/>
  <c r="H846" i="3"/>
  <c r="G846" i="3"/>
  <c r="F846" i="3"/>
  <c r="E846" i="3"/>
  <c r="D846" i="3"/>
  <c r="C846" i="3"/>
  <c r="I845" i="3"/>
  <c r="H845" i="3"/>
  <c r="G845" i="3"/>
  <c r="F845" i="3"/>
  <c r="E845" i="3"/>
  <c r="D845" i="3"/>
  <c r="C845" i="3"/>
  <c r="I844" i="3"/>
  <c r="H844" i="3"/>
  <c r="G844" i="3"/>
  <c r="F844" i="3"/>
  <c r="E844" i="3"/>
  <c r="D844" i="3"/>
  <c r="C844" i="3"/>
  <c r="I843" i="3"/>
  <c r="H843" i="3"/>
  <c r="G843" i="3"/>
  <c r="F843" i="3"/>
  <c r="E843" i="3"/>
  <c r="D843" i="3"/>
  <c r="C843" i="3"/>
  <c r="I842" i="3"/>
  <c r="H842" i="3"/>
  <c r="G842" i="3"/>
  <c r="F842" i="3"/>
  <c r="E842" i="3"/>
  <c r="D842" i="3"/>
  <c r="C842" i="3"/>
  <c r="I841" i="3"/>
  <c r="H841" i="3"/>
  <c r="G841" i="3"/>
  <c r="F841" i="3"/>
  <c r="E841" i="3"/>
  <c r="D841" i="3"/>
  <c r="C841" i="3"/>
  <c r="I840" i="3"/>
  <c r="H840" i="3"/>
  <c r="G840" i="3"/>
  <c r="F840" i="3"/>
  <c r="E840" i="3"/>
  <c r="D840" i="3"/>
  <c r="C840" i="3"/>
  <c r="I839" i="3"/>
  <c r="H839" i="3"/>
  <c r="G839" i="3"/>
  <c r="F839" i="3"/>
  <c r="E839" i="3"/>
  <c r="D839" i="3"/>
  <c r="C839" i="3"/>
  <c r="I838" i="3"/>
  <c r="H838" i="3"/>
  <c r="G838" i="3"/>
  <c r="F838" i="3"/>
  <c r="E838" i="3"/>
  <c r="D838" i="3"/>
  <c r="C838" i="3"/>
  <c r="I837" i="3"/>
  <c r="H837" i="3"/>
  <c r="G837" i="3"/>
  <c r="F837" i="3"/>
  <c r="E837" i="3"/>
  <c r="D837" i="3"/>
  <c r="C837" i="3"/>
  <c r="I836" i="3"/>
  <c r="H836" i="3"/>
  <c r="G836" i="3"/>
  <c r="F836" i="3"/>
  <c r="E836" i="3"/>
  <c r="D836" i="3"/>
  <c r="C836" i="3"/>
  <c r="I835" i="3"/>
  <c r="H835" i="3"/>
  <c r="G835" i="3"/>
  <c r="F835" i="3"/>
  <c r="E835" i="3"/>
  <c r="D835" i="3"/>
  <c r="C835" i="3"/>
  <c r="I834" i="3"/>
  <c r="H834" i="3"/>
  <c r="G834" i="3"/>
  <c r="F834" i="3"/>
  <c r="E834" i="3"/>
  <c r="D834" i="3"/>
  <c r="C834" i="3"/>
  <c r="I833" i="3"/>
  <c r="H833" i="3"/>
  <c r="G833" i="3"/>
  <c r="F833" i="3"/>
  <c r="E833" i="3"/>
  <c r="D833" i="3"/>
  <c r="C833" i="3"/>
  <c r="I832" i="3"/>
  <c r="H832" i="3"/>
  <c r="G832" i="3"/>
  <c r="F832" i="3"/>
  <c r="E832" i="3"/>
  <c r="D832" i="3"/>
  <c r="C832" i="3"/>
  <c r="I831" i="3"/>
  <c r="H831" i="3"/>
  <c r="G831" i="3"/>
  <c r="F831" i="3"/>
  <c r="E831" i="3"/>
  <c r="D831" i="3"/>
  <c r="C831" i="3"/>
  <c r="I830" i="3"/>
  <c r="H830" i="3"/>
  <c r="G830" i="3"/>
  <c r="F830" i="3"/>
  <c r="E830" i="3"/>
  <c r="D830" i="3"/>
  <c r="C830" i="3"/>
  <c r="I829" i="3"/>
  <c r="H829" i="3"/>
  <c r="G829" i="3"/>
  <c r="F829" i="3"/>
  <c r="E829" i="3"/>
  <c r="D829" i="3"/>
  <c r="C829" i="3"/>
  <c r="I828" i="3"/>
  <c r="H828" i="3"/>
  <c r="G828" i="3"/>
  <c r="F828" i="3"/>
  <c r="E828" i="3"/>
  <c r="D828" i="3"/>
  <c r="C828" i="3"/>
  <c r="I827" i="3"/>
  <c r="H827" i="3"/>
  <c r="G827" i="3"/>
  <c r="F827" i="3"/>
  <c r="E827" i="3"/>
  <c r="D827" i="3"/>
  <c r="C827" i="3"/>
  <c r="I826" i="3"/>
  <c r="H826" i="3"/>
  <c r="G826" i="3"/>
  <c r="F826" i="3"/>
  <c r="E826" i="3"/>
  <c r="D826" i="3"/>
  <c r="C826" i="3"/>
  <c r="I825" i="3"/>
  <c r="H825" i="3"/>
  <c r="G825" i="3"/>
  <c r="F825" i="3"/>
  <c r="E825" i="3"/>
  <c r="D825" i="3"/>
  <c r="C825" i="3"/>
  <c r="I824" i="3"/>
  <c r="H824" i="3"/>
  <c r="G824" i="3"/>
  <c r="F824" i="3"/>
  <c r="E824" i="3"/>
  <c r="D824" i="3"/>
  <c r="C824" i="3"/>
  <c r="I823" i="3"/>
  <c r="H823" i="3"/>
  <c r="G823" i="3"/>
  <c r="F823" i="3"/>
  <c r="E823" i="3"/>
  <c r="D823" i="3"/>
  <c r="C823" i="3"/>
  <c r="I822" i="3"/>
  <c r="H822" i="3"/>
  <c r="G822" i="3"/>
  <c r="F822" i="3"/>
  <c r="E822" i="3"/>
  <c r="D822" i="3"/>
  <c r="C822" i="3"/>
  <c r="I821" i="3"/>
  <c r="H821" i="3"/>
  <c r="G821" i="3"/>
  <c r="F821" i="3"/>
  <c r="E821" i="3"/>
  <c r="D821" i="3"/>
  <c r="C821" i="3"/>
  <c r="I820" i="3"/>
  <c r="H820" i="3"/>
  <c r="G820" i="3"/>
  <c r="F820" i="3"/>
  <c r="E820" i="3"/>
  <c r="D820" i="3"/>
  <c r="C820" i="3"/>
  <c r="I819" i="3"/>
  <c r="H819" i="3"/>
  <c r="G819" i="3"/>
  <c r="F819" i="3"/>
  <c r="E819" i="3"/>
  <c r="D819" i="3"/>
  <c r="C819" i="3"/>
  <c r="I818" i="3"/>
  <c r="H818" i="3"/>
  <c r="G818" i="3"/>
  <c r="F818" i="3"/>
  <c r="E818" i="3"/>
  <c r="D818" i="3"/>
  <c r="C818" i="3"/>
  <c r="I817" i="3"/>
  <c r="H817" i="3"/>
  <c r="G817" i="3"/>
  <c r="F817" i="3"/>
  <c r="E817" i="3"/>
  <c r="D817" i="3"/>
  <c r="C817" i="3"/>
  <c r="I816" i="3"/>
  <c r="H816" i="3"/>
  <c r="G816" i="3"/>
  <c r="F816" i="3"/>
  <c r="E816" i="3"/>
  <c r="D816" i="3"/>
  <c r="C816" i="3"/>
  <c r="I815" i="3"/>
  <c r="H815" i="3"/>
  <c r="G815" i="3"/>
  <c r="F815" i="3"/>
  <c r="E815" i="3"/>
  <c r="D815" i="3"/>
  <c r="C815" i="3"/>
  <c r="I814" i="3"/>
  <c r="H814" i="3"/>
  <c r="G814" i="3"/>
  <c r="F814" i="3"/>
  <c r="E814" i="3"/>
  <c r="D814" i="3"/>
  <c r="C814" i="3"/>
  <c r="I813" i="3"/>
  <c r="H813" i="3"/>
  <c r="G813" i="3"/>
  <c r="F813" i="3"/>
  <c r="E813" i="3"/>
  <c r="D813" i="3"/>
  <c r="C813" i="3"/>
  <c r="I812" i="3"/>
  <c r="H812" i="3"/>
  <c r="G812" i="3"/>
  <c r="F812" i="3"/>
  <c r="E812" i="3"/>
  <c r="D812" i="3"/>
  <c r="C812" i="3"/>
  <c r="I811" i="3"/>
  <c r="H811" i="3"/>
  <c r="G811" i="3"/>
  <c r="F811" i="3"/>
  <c r="E811" i="3"/>
  <c r="D811" i="3"/>
  <c r="C811" i="3"/>
  <c r="I810" i="3"/>
  <c r="H810" i="3"/>
  <c r="G810" i="3"/>
  <c r="F810" i="3"/>
  <c r="E810" i="3"/>
  <c r="D810" i="3"/>
  <c r="C810" i="3"/>
  <c r="I809" i="3"/>
  <c r="H809" i="3"/>
  <c r="G809" i="3"/>
  <c r="F809" i="3"/>
  <c r="E809" i="3"/>
  <c r="D809" i="3"/>
  <c r="C809" i="3"/>
  <c r="I808" i="3"/>
  <c r="H808" i="3"/>
  <c r="G808" i="3"/>
  <c r="F808" i="3"/>
  <c r="E808" i="3"/>
  <c r="D808" i="3"/>
  <c r="C808" i="3"/>
  <c r="I807" i="3"/>
  <c r="H807" i="3"/>
  <c r="G807" i="3"/>
  <c r="F807" i="3"/>
  <c r="E807" i="3"/>
  <c r="D807" i="3"/>
  <c r="C807" i="3"/>
  <c r="I806" i="3"/>
  <c r="H806" i="3"/>
  <c r="G806" i="3"/>
  <c r="F806" i="3"/>
  <c r="E806" i="3"/>
  <c r="D806" i="3"/>
  <c r="C806" i="3"/>
  <c r="I805" i="3"/>
  <c r="H805" i="3"/>
  <c r="G805" i="3"/>
  <c r="F805" i="3"/>
  <c r="E805" i="3"/>
  <c r="D805" i="3"/>
  <c r="C805" i="3"/>
  <c r="I804" i="3"/>
  <c r="H804" i="3"/>
  <c r="G804" i="3"/>
  <c r="F804" i="3"/>
  <c r="E804" i="3"/>
  <c r="D804" i="3"/>
  <c r="C804" i="3"/>
  <c r="I803" i="3"/>
  <c r="H803" i="3"/>
  <c r="G803" i="3"/>
  <c r="F803" i="3"/>
  <c r="E803" i="3"/>
  <c r="D803" i="3"/>
  <c r="C803" i="3"/>
  <c r="I802" i="3"/>
  <c r="H802" i="3"/>
  <c r="G802" i="3"/>
  <c r="F802" i="3"/>
  <c r="E802" i="3"/>
  <c r="D802" i="3"/>
  <c r="C802" i="3"/>
  <c r="I801" i="3"/>
  <c r="H801" i="3"/>
  <c r="G801" i="3"/>
  <c r="F801" i="3"/>
  <c r="E801" i="3"/>
  <c r="D801" i="3"/>
  <c r="C801" i="3"/>
  <c r="I800" i="3"/>
  <c r="H800" i="3"/>
  <c r="G800" i="3"/>
  <c r="F800" i="3"/>
  <c r="E800" i="3"/>
  <c r="D800" i="3"/>
  <c r="C800" i="3"/>
  <c r="I799" i="3"/>
  <c r="H799" i="3"/>
  <c r="G799" i="3"/>
  <c r="F799" i="3"/>
  <c r="E799" i="3"/>
  <c r="D799" i="3"/>
  <c r="C799" i="3"/>
  <c r="I798" i="3"/>
  <c r="H798" i="3"/>
  <c r="G798" i="3"/>
  <c r="F798" i="3"/>
  <c r="E798" i="3"/>
  <c r="D798" i="3"/>
  <c r="C798" i="3"/>
  <c r="I797" i="3"/>
  <c r="H797" i="3"/>
  <c r="G797" i="3"/>
  <c r="F797" i="3"/>
  <c r="E797" i="3"/>
  <c r="D797" i="3"/>
  <c r="C797" i="3"/>
  <c r="I796" i="3"/>
  <c r="H796" i="3"/>
  <c r="G796" i="3"/>
  <c r="F796" i="3"/>
  <c r="E796" i="3"/>
  <c r="D796" i="3"/>
  <c r="C796" i="3"/>
  <c r="I795" i="3"/>
  <c r="H795" i="3"/>
  <c r="G795" i="3"/>
  <c r="F795" i="3"/>
  <c r="E795" i="3"/>
  <c r="D795" i="3"/>
  <c r="C795" i="3"/>
  <c r="I794" i="3"/>
  <c r="H794" i="3"/>
  <c r="G794" i="3"/>
  <c r="F794" i="3"/>
  <c r="E794" i="3"/>
  <c r="D794" i="3"/>
  <c r="C794" i="3"/>
  <c r="I793" i="3"/>
  <c r="H793" i="3"/>
  <c r="G793" i="3"/>
  <c r="F793" i="3"/>
  <c r="E793" i="3"/>
  <c r="D793" i="3"/>
  <c r="C793" i="3"/>
  <c r="I792" i="3"/>
  <c r="H792" i="3"/>
  <c r="G792" i="3"/>
  <c r="F792" i="3"/>
  <c r="E792" i="3"/>
  <c r="D792" i="3"/>
  <c r="C792" i="3"/>
  <c r="I791" i="3"/>
  <c r="H791" i="3"/>
  <c r="G791" i="3"/>
  <c r="F791" i="3"/>
  <c r="E791" i="3"/>
  <c r="D791" i="3"/>
  <c r="C791" i="3"/>
  <c r="I790" i="3"/>
  <c r="H790" i="3"/>
  <c r="G790" i="3"/>
  <c r="F790" i="3"/>
  <c r="E790" i="3"/>
  <c r="D790" i="3"/>
  <c r="C790" i="3"/>
  <c r="I789" i="3"/>
  <c r="H789" i="3"/>
  <c r="G789" i="3"/>
  <c r="F789" i="3"/>
  <c r="E789" i="3"/>
  <c r="D789" i="3"/>
  <c r="C789" i="3"/>
  <c r="I788" i="3"/>
  <c r="H788" i="3"/>
  <c r="G788" i="3"/>
  <c r="F788" i="3"/>
  <c r="E788" i="3"/>
  <c r="D788" i="3"/>
  <c r="C788" i="3"/>
  <c r="I787" i="3"/>
  <c r="H787" i="3"/>
  <c r="G787" i="3"/>
  <c r="F787" i="3"/>
  <c r="E787" i="3"/>
  <c r="D787" i="3"/>
  <c r="C787" i="3"/>
  <c r="I786" i="3"/>
  <c r="H786" i="3"/>
  <c r="G786" i="3"/>
  <c r="F786" i="3"/>
  <c r="E786" i="3"/>
  <c r="D786" i="3"/>
  <c r="C786" i="3"/>
  <c r="I785" i="3"/>
  <c r="H785" i="3"/>
  <c r="G785" i="3"/>
  <c r="F785" i="3"/>
  <c r="E785" i="3"/>
  <c r="D785" i="3"/>
  <c r="C785" i="3"/>
  <c r="I784" i="3"/>
  <c r="H784" i="3"/>
  <c r="G784" i="3"/>
  <c r="F784" i="3"/>
  <c r="E784" i="3"/>
  <c r="D784" i="3"/>
  <c r="C784" i="3"/>
  <c r="I783" i="3"/>
  <c r="H783" i="3"/>
  <c r="G783" i="3"/>
  <c r="F783" i="3"/>
  <c r="E783" i="3"/>
  <c r="D783" i="3"/>
  <c r="C783" i="3"/>
  <c r="I782" i="3"/>
  <c r="H782" i="3"/>
  <c r="G782" i="3"/>
  <c r="F782" i="3"/>
  <c r="E782" i="3"/>
  <c r="D782" i="3"/>
  <c r="C782" i="3"/>
  <c r="I781" i="3"/>
  <c r="H781" i="3"/>
  <c r="G781" i="3"/>
  <c r="F781" i="3"/>
  <c r="E781" i="3"/>
  <c r="D781" i="3"/>
  <c r="C781" i="3"/>
  <c r="I780" i="3"/>
  <c r="H780" i="3"/>
  <c r="G780" i="3"/>
  <c r="F780" i="3"/>
  <c r="E780" i="3"/>
  <c r="C780" i="3"/>
  <c r="I777" i="3"/>
  <c r="H777" i="3"/>
  <c r="G777" i="3"/>
  <c r="F777" i="3"/>
  <c r="E777" i="3"/>
  <c r="D777" i="3"/>
  <c r="C777" i="3"/>
  <c r="C776" i="3"/>
  <c r="AO194" i="4"/>
  <c r="AP194" i="4"/>
  <c r="AQ194" i="4"/>
  <c r="AR194" i="4"/>
  <c r="AS194" i="4"/>
  <c r="AO193" i="4"/>
  <c r="AP193" i="4"/>
  <c r="AQ193" i="4"/>
  <c r="AR193" i="4"/>
  <c r="AS193" i="4"/>
  <c r="AO192" i="4"/>
  <c r="AP192" i="4"/>
  <c r="AQ192" i="4"/>
  <c r="AR192" i="4"/>
  <c r="AS192" i="4"/>
  <c r="AO191" i="4"/>
  <c r="AP191" i="4"/>
  <c r="AQ191" i="4"/>
  <c r="AR191" i="4"/>
  <c r="AS191" i="4"/>
  <c r="AN192" i="4"/>
  <c r="AN191" i="4"/>
  <c r="AN193" i="4" s="1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C8" i="4"/>
  <c r="I773" i="3"/>
  <c r="H773" i="3"/>
  <c r="G773" i="3"/>
  <c r="F773" i="3"/>
  <c r="E773" i="3"/>
  <c r="D773" i="3"/>
  <c r="C773" i="3"/>
  <c r="I772" i="3"/>
  <c r="H772" i="3"/>
  <c r="G772" i="3"/>
  <c r="F772" i="3"/>
  <c r="E772" i="3"/>
  <c r="D772" i="3"/>
  <c r="C772" i="3"/>
  <c r="I771" i="3"/>
  <c r="H771" i="3"/>
  <c r="G771" i="3"/>
  <c r="F771" i="3"/>
  <c r="E771" i="3"/>
  <c r="D771" i="3"/>
  <c r="C771" i="3"/>
  <c r="I770" i="3"/>
  <c r="H770" i="3"/>
  <c r="G770" i="3"/>
  <c r="F770" i="3"/>
  <c r="E770" i="3"/>
  <c r="D770" i="3"/>
  <c r="C770" i="3"/>
  <c r="I769" i="3"/>
  <c r="H769" i="3"/>
  <c r="G769" i="3"/>
  <c r="F769" i="3"/>
  <c r="E769" i="3"/>
  <c r="D769" i="3"/>
  <c r="C769" i="3"/>
  <c r="I768" i="3"/>
  <c r="H768" i="3"/>
  <c r="G768" i="3"/>
  <c r="F768" i="3"/>
  <c r="E768" i="3"/>
  <c r="D768" i="3"/>
  <c r="C768" i="3"/>
  <c r="I767" i="3"/>
  <c r="H767" i="3"/>
  <c r="G767" i="3"/>
  <c r="F767" i="3"/>
  <c r="E767" i="3"/>
  <c r="D767" i="3"/>
  <c r="C767" i="3"/>
  <c r="I766" i="3"/>
  <c r="H766" i="3"/>
  <c r="G766" i="3"/>
  <c r="F766" i="3"/>
  <c r="E766" i="3"/>
  <c r="D766" i="3"/>
  <c r="C766" i="3"/>
  <c r="I765" i="3"/>
  <c r="H765" i="3"/>
  <c r="G765" i="3"/>
  <c r="F765" i="3"/>
  <c r="E765" i="3"/>
  <c r="D765" i="3"/>
  <c r="C765" i="3"/>
  <c r="I764" i="3"/>
  <c r="H764" i="3"/>
  <c r="G764" i="3"/>
  <c r="F764" i="3"/>
  <c r="E764" i="3"/>
  <c r="D764" i="3"/>
  <c r="C764" i="3"/>
  <c r="I763" i="3"/>
  <c r="H763" i="3"/>
  <c r="G763" i="3"/>
  <c r="F763" i="3"/>
  <c r="E763" i="3"/>
  <c r="D763" i="3"/>
  <c r="C763" i="3"/>
  <c r="I762" i="3"/>
  <c r="H762" i="3"/>
  <c r="G762" i="3"/>
  <c r="F762" i="3"/>
  <c r="E762" i="3"/>
  <c r="D762" i="3"/>
  <c r="C762" i="3"/>
  <c r="I761" i="3"/>
  <c r="H761" i="3"/>
  <c r="G761" i="3"/>
  <c r="F761" i="3"/>
  <c r="E761" i="3"/>
  <c r="D761" i="3"/>
  <c r="C761" i="3"/>
  <c r="I760" i="3"/>
  <c r="H760" i="3"/>
  <c r="G760" i="3"/>
  <c r="F760" i="3"/>
  <c r="E760" i="3"/>
  <c r="D760" i="3"/>
  <c r="C760" i="3"/>
  <c r="I759" i="3"/>
  <c r="H759" i="3"/>
  <c r="G759" i="3"/>
  <c r="F759" i="3"/>
  <c r="E759" i="3"/>
  <c r="D759" i="3"/>
  <c r="C759" i="3"/>
  <c r="I758" i="3"/>
  <c r="H758" i="3"/>
  <c r="G758" i="3"/>
  <c r="F758" i="3"/>
  <c r="E758" i="3"/>
  <c r="D758" i="3"/>
  <c r="C758" i="3"/>
  <c r="I757" i="3"/>
  <c r="H757" i="3"/>
  <c r="G757" i="3"/>
  <c r="F757" i="3"/>
  <c r="E757" i="3"/>
  <c r="D757" i="3"/>
  <c r="C757" i="3"/>
  <c r="I756" i="3"/>
  <c r="H756" i="3"/>
  <c r="G756" i="3"/>
  <c r="F756" i="3"/>
  <c r="E756" i="3"/>
  <c r="D756" i="3"/>
  <c r="C756" i="3"/>
  <c r="I755" i="3"/>
  <c r="H755" i="3"/>
  <c r="G755" i="3"/>
  <c r="F755" i="3"/>
  <c r="E755" i="3"/>
  <c r="D755" i="3"/>
  <c r="C755" i="3"/>
  <c r="I754" i="3"/>
  <c r="H754" i="3"/>
  <c r="G754" i="3"/>
  <c r="F754" i="3"/>
  <c r="E754" i="3"/>
  <c r="D754" i="3"/>
  <c r="C754" i="3"/>
  <c r="I753" i="3"/>
  <c r="H753" i="3"/>
  <c r="G753" i="3"/>
  <c r="F753" i="3"/>
  <c r="E753" i="3"/>
  <c r="D753" i="3"/>
  <c r="C753" i="3"/>
  <c r="I752" i="3"/>
  <c r="H752" i="3"/>
  <c r="G752" i="3"/>
  <c r="F752" i="3"/>
  <c r="E752" i="3"/>
  <c r="D752" i="3"/>
  <c r="C752" i="3"/>
  <c r="I751" i="3"/>
  <c r="H751" i="3"/>
  <c r="G751" i="3"/>
  <c r="F751" i="3"/>
  <c r="E751" i="3"/>
  <c r="D751" i="3"/>
  <c r="C751" i="3"/>
  <c r="I750" i="3"/>
  <c r="H750" i="3"/>
  <c r="G750" i="3"/>
  <c r="F750" i="3"/>
  <c r="E750" i="3"/>
  <c r="D750" i="3"/>
  <c r="C750" i="3"/>
  <c r="I749" i="3"/>
  <c r="H749" i="3"/>
  <c r="G749" i="3"/>
  <c r="F749" i="3"/>
  <c r="E749" i="3"/>
  <c r="D749" i="3"/>
  <c r="C749" i="3"/>
  <c r="I748" i="3"/>
  <c r="H748" i="3"/>
  <c r="G748" i="3"/>
  <c r="F748" i="3"/>
  <c r="E748" i="3"/>
  <c r="D748" i="3"/>
  <c r="C748" i="3"/>
  <c r="I747" i="3"/>
  <c r="H747" i="3"/>
  <c r="G747" i="3"/>
  <c r="F747" i="3"/>
  <c r="E747" i="3"/>
  <c r="D747" i="3"/>
  <c r="C747" i="3"/>
  <c r="I746" i="3"/>
  <c r="H746" i="3"/>
  <c r="G746" i="3"/>
  <c r="F746" i="3"/>
  <c r="E746" i="3"/>
  <c r="D746" i="3"/>
  <c r="C746" i="3"/>
  <c r="I745" i="3"/>
  <c r="H745" i="3"/>
  <c r="G745" i="3"/>
  <c r="F745" i="3"/>
  <c r="E745" i="3"/>
  <c r="D745" i="3"/>
  <c r="C745" i="3"/>
  <c r="I744" i="3"/>
  <c r="H744" i="3"/>
  <c r="G744" i="3"/>
  <c r="F744" i="3"/>
  <c r="E744" i="3"/>
  <c r="D744" i="3"/>
  <c r="C744" i="3"/>
  <c r="I743" i="3"/>
  <c r="H743" i="3"/>
  <c r="G743" i="3"/>
  <c r="F743" i="3"/>
  <c r="E743" i="3"/>
  <c r="D743" i="3"/>
  <c r="C743" i="3"/>
  <c r="I742" i="3"/>
  <c r="H742" i="3"/>
  <c r="G742" i="3"/>
  <c r="F742" i="3"/>
  <c r="E742" i="3"/>
  <c r="D742" i="3"/>
  <c r="C742" i="3"/>
  <c r="I741" i="3"/>
  <c r="H741" i="3"/>
  <c r="G741" i="3"/>
  <c r="F741" i="3"/>
  <c r="E741" i="3"/>
  <c r="D741" i="3"/>
  <c r="C741" i="3"/>
  <c r="I740" i="3"/>
  <c r="H740" i="3"/>
  <c r="G740" i="3"/>
  <c r="F740" i="3"/>
  <c r="E740" i="3"/>
  <c r="D740" i="3"/>
  <c r="C740" i="3"/>
  <c r="I739" i="3"/>
  <c r="H739" i="3"/>
  <c r="G739" i="3"/>
  <c r="F739" i="3"/>
  <c r="E739" i="3"/>
  <c r="D739" i="3"/>
  <c r="C739" i="3"/>
  <c r="I738" i="3"/>
  <c r="H738" i="3"/>
  <c r="G738" i="3"/>
  <c r="F738" i="3"/>
  <c r="E738" i="3"/>
  <c r="D738" i="3"/>
  <c r="C738" i="3"/>
  <c r="I737" i="3"/>
  <c r="H737" i="3"/>
  <c r="G737" i="3"/>
  <c r="F737" i="3"/>
  <c r="E737" i="3"/>
  <c r="D737" i="3"/>
  <c r="C737" i="3"/>
  <c r="I736" i="3"/>
  <c r="H736" i="3"/>
  <c r="G736" i="3"/>
  <c r="F736" i="3"/>
  <c r="E736" i="3"/>
  <c r="D736" i="3"/>
  <c r="C736" i="3"/>
  <c r="I735" i="3"/>
  <c r="H735" i="3"/>
  <c r="G735" i="3"/>
  <c r="F735" i="3"/>
  <c r="E735" i="3"/>
  <c r="D735" i="3"/>
  <c r="C735" i="3"/>
  <c r="I734" i="3"/>
  <c r="H734" i="3"/>
  <c r="G734" i="3"/>
  <c r="F734" i="3"/>
  <c r="E734" i="3"/>
  <c r="D734" i="3"/>
  <c r="C734" i="3"/>
  <c r="I733" i="3"/>
  <c r="H733" i="3"/>
  <c r="G733" i="3"/>
  <c r="F733" i="3"/>
  <c r="E733" i="3"/>
  <c r="D733" i="3"/>
  <c r="C733" i="3"/>
  <c r="I732" i="3"/>
  <c r="H732" i="3"/>
  <c r="G732" i="3"/>
  <c r="F732" i="3"/>
  <c r="E732" i="3"/>
  <c r="D732" i="3"/>
  <c r="C732" i="3"/>
  <c r="I731" i="3"/>
  <c r="H731" i="3"/>
  <c r="G731" i="3"/>
  <c r="F731" i="3"/>
  <c r="E731" i="3"/>
  <c r="D731" i="3"/>
  <c r="C731" i="3"/>
  <c r="I730" i="3"/>
  <c r="H730" i="3"/>
  <c r="G730" i="3"/>
  <c r="F730" i="3"/>
  <c r="E730" i="3"/>
  <c r="D730" i="3"/>
  <c r="C730" i="3"/>
  <c r="I729" i="3"/>
  <c r="H729" i="3"/>
  <c r="G729" i="3"/>
  <c r="F729" i="3"/>
  <c r="E729" i="3"/>
  <c r="D729" i="3"/>
  <c r="C729" i="3"/>
  <c r="I728" i="3"/>
  <c r="H728" i="3"/>
  <c r="G728" i="3"/>
  <c r="F728" i="3"/>
  <c r="E728" i="3"/>
  <c r="D728" i="3"/>
  <c r="C728" i="3"/>
  <c r="I727" i="3"/>
  <c r="H727" i="3"/>
  <c r="G727" i="3"/>
  <c r="F727" i="3"/>
  <c r="E727" i="3"/>
  <c r="D727" i="3"/>
  <c r="C727" i="3"/>
  <c r="I726" i="3"/>
  <c r="H726" i="3"/>
  <c r="G726" i="3"/>
  <c r="F726" i="3"/>
  <c r="E726" i="3"/>
  <c r="D726" i="3"/>
  <c r="C726" i="3"/>
  <c r="I725" i="3"/>
  <c r="H725" i="3"/>
  <c r="G725" i="3"/>
  <c r="F725" i="3"/>
  <c r="E725" i="3"/>
  <c r="D725" i="3"/>
  <c r="C725" i="3"/>
  <c r="I724" i="3"/>
  <c r="H724" i="3"/>
  <c r="G724" i="3"/>
  <c r="F724" i="3"/>
  <c r="E724" i="3"/>
  <c r="D724" i="3"/>
  <c r="C724" i="3"/>
  <c r="I723" i="3"/>
  <c r="H723" i="3"/>
  <c r="G723" i="3"/>
  <c r="F723" i="3"/>
  <c r="E723" i="3"/>
  <c r="D723" i="3"/>
  <c r="C723" i="3"/>
  <c r="I722" i="3"/>
  <c r="H722" i="3"/>
  <c r="G722" i="3"/>
  <c r="F722" i="3"/>
  <c r="E722" i="3"/>
  <c r="D722" i="3"/>
  <c r="C722" i="3"/>
  <c r="I721" i="3"/>
  <c r="H721" i="3"/>
  <c r="G721" i="3"/>
  <c r="F721" i="3"/>
  <c r="E721" i="3"/>
  <c r="D721" i="3"/>
  <c r="C721" i="3"/>
  <c r="I720" i="3"/>
  <c r="H720" i="3"/>
  <c r="G720" i="3"/>
  <c r="F720" i="3"/>
  <c r="E720" i="3"/>
  <c r="D720" i="3"/>
  <c r="C720" i="3"/>
  <c r="I719" i="3"/>
  <c r="H719" i="3"/>
  <c r="G719" i="3"/>
  <c r="F719" i="3"/>
  <c r="E719" i="3"/>
  <c r="D719" i="3"/>
  <c r="C719" i="3"/>
  <c r="I718" i="3"/>
  <c r="H718" i="3"/>
  <c r="G718" i="3"/>
  <c r="F718" i="3"/>
  <c r="E718" i="3"/>
  <c r="D718" i="3"/>
  <c r="C718" i="3"/>
  <c r="I717" i="3"/>
  <c r="H717" i="3"/>
  <c r="G717" i="3"/>
  <c r="F717" i="3"/>
  <c r="E717" i="3"/>
  <c r="D717" i="3"/>
  <c r="C717" i="3"/>
  <c r="I716" i="3"/>
  <c r="H716" i="3"/>
  <c r="G716" i="3"/>
  <c r="F716" i="3"/>
  <c r="E716" i="3"/>
  <c r="D716" i="3"/>
  <c r="C716" i="3"/>
  <c r="I715" i="3"/>
  <c r="H715" i="3"/>
  <c r="G715" i="3"/>
  <c r="F715" i="3"/>
  <c r="E715" i="3"/>
  <c r="D715" i="3"/>
  <c r="C715" i="3"/>
  <c r="I714" i="3"/>
  <c r="H714" i="3"/>
  <c r="G714" i="3"/>
  <c r="F714" i="3"/>
  <c r="E714" i="3"/>
  <c r="D714" i="3"/>
  <c r="C714" i="3"/>
  <c r="I713" i="3"/>
  <c r="H713" i="3"/>
  <c r="G713" i="3"/>
  <c r="F713" i="3"/>
  <c r="E713" i="3"/>
  <c r="D713" i="3"/>
  <c r="C713" i="3"/>
  <c r="I712" i="3"/>
  <c r="H712" i="3"/>
  <c r="G712" i="3"/>
  <c r="F712" i="3"/>
  <c r="E712" i="3"/>
  <c r="D712" i="3"/>
  <c r="C712" i="3"/>
  <c r="I711" i="3"/>
  <c r="H711" i="3"/>
  <c r="G711" i="3"/>
  <c r="F711" i="3"/>
  <c r="E711" i="3"/>
  <c r="D711" i="3"/>
  <c r="C711" i="3"/>
  <c r="I710" i="3"/>
  <c r="H710" i="3"/>
  <c r="G710" i="3"/>
  <c r="F710" i="3"/>
  <c r="E710" i="3"/>
  <c r="D710" i="3"/>
  <c r="C710" i="3"/>
  <c r="I709" i="3"/>
  <c r="H709" i="3"/>
  <c r="G709" i="3"/>
  <c r="F709" i="3"/>
  <c r="E709" i="3"/>
  <c r="D709" i="3"/>
  <c r="C709" i="3"/>
  <c r="I708" i="3"/>
  <c r="H708" i="3"/>
  <c r="G708" i="3"/>
  <c r="F708" i="3"/>
  <c r="E708" i="3"/>
  <c r="D708" i="3"/>
  <c r="C708" i="3"/>
  <c r="I707" i="3"/>
  <c r="H707" i="3"/>
  <c r="G707" i="3"/>
  <c r="F707" i="3"/>
  <c r="E707" i="3"/>
  <c r="D707" i="3"/>
  <c r="C707" i="3"/>
  <c r="I706" i="3"/>
  <c r="H706" i="3"/>
  <c r="G706" i="3"/>
  <c r="F706" i="3"/>
  <c r="E706" i="3"/>
  <c r="D706" i="3"/>
  <c r="C706" i="3"/>
  <c r="I705" i="3"/>
  <c r="H705" i="3"/>
  <c r="G705" i="3"/>
  <c r="F705" i="3"/>
  <c r="E705" i="3"/>
  <c r="D705" i="3"/>
  <c r="C705" i="3"/>
  <c r="I704" i="3"/>
  <c r="H704" i="3"/>
  <c r="G704" i="3"/>
  <c r="F704" i="3"/>
  <c r="E704" i="3"/>
  <c r="D704" i="3"/>
  <c r="C704" i="3"/>
  <c r="I703" i="3"/>
  <c r="H703" i="3"/>
  <c r="G703" i="3"/>
  <c r="F703" i="3"/>
  <c r="E703" i="3"/>
  <c r="D703" i="3"/>
  <c r="C703" i="3"/>
  <c r="I702" i="3"/>
  <c r="H702" i="3"/>
  <c r="G702" i="3"/>
  <c r="F702" i="3"/>
  <c r="E702" i="3"/>
  <c r="D702" i="3"/>
  <c r="C702" i="3"/>
  <c r="I701" i="3"/>
  <c r="H701" i="3"/>
  <c r="G701" i="3"/>
  <c r="F701" i="3"/>
  <c r="E701" i="3"/>
  <c r="D701" i="3"/>
  <c r="C701" i="3"/>
  <c r="I700" i="3"/>
  <c r="H700" i="3"/>
  <c r="G700" i="3"/>
  <c r="F700" i="3"/>
  <c r="E700" i="3"/>
  <c r="D700" i="3"/>
  <c r="C700" i="3"/>
  <c r="I699" i="3"/>
  <c r="H699" i="3"/>
  <c r="G699" i="3"/>
  <c r="F699" i="3"/>
  <c r="E699" i="3"/>
  <c r="D699" i="3"/>
  <c r="C699" i="3"/>
  <c r="I698" i="3"/>
  <c r="H698" i="3"/>
  <c r="G698" i="3"/>
  <c r="F698" i="3"/>
  <c r="E698" i="3"/>
  <c r="D698" i="3"/>
  <c r="C698" i="3"/>
  <c r="I697" i="3"/>
  <c r="H697" i="3"/>
  <c r="G697" i="3"/>
  <c r="F697" i="3"/>
  <c r="E697" i="3"/>
  <c r="D697" i="3"/>
  <c r="C697" i="3"/>
  <c r="I696" i="3"/>
  <c r="H696" i="3"/>
  <c r="G696" i="3"/>
  <c r="F696" i="3"/>
  <c r="E696" i="3"/>
  <c r="D696" i="3"/>
  <c r="C696" i="3"/>
  <c r="I695" i="3"/>
  <c r="H695" i="3"/>
  <c r="G695" i="3"/>
  <c r="F695" i="3"/>
  <c r="E695" i="3"/>
  <c r="D695" i="3"/>
  <c r="C695" i="3"/>
  <c r="I694" i="3"/>
  <c r="H694" i="3"/>
  <c r="G694" i="3"/>
  <c r="F694" i="3"/>
  <c r="E694" i="3"/>
  <c r="D694" i="3"/>
  <c r="C694" i="3"/>
  <c r="I693" i="3"/>
  <c r="H693" i="3"/>
  <c r="G693" i="3"/>
  <c r="F693" i="3"/>
  <c r="E693" i="3"/>
  <c r="D693" i="3"/>
  <c r="C693" i="3"/>
  <c r="I692" i="3"/>
  <c r="H692" i="3"/>
  <c r="G692" i="3"/>
  <c r="F692" i="3"/>
  <c r="E692" i="3"/>
  <c r="D692" i="3"/>
  <c r="C692" i="3"/>
  <c r="I691" i="3"/>
  <c r="H691" i="3"/>
  <c r="G691" i="3"/>
  <c r="F691" i="3"/>
  <c r="E691" i="3"/>
  <c r="D691" i="3"/>
  <c r="C691" i="3"/>
  <c r="I690" i="3"/>
  <c r="H690" i="3"/>
  <c r="G690" i="3"/>
  <c r="F690" i="3"/>
  <c r="E690" i="3"/>
  <c r="D690" i="3"/>
  <c r="C690" i="3"/>
  <c r="I689" i="3"/>
  <c r="H689" i="3"/>
  <c r="G689" i="3"/>
  <c r="F689" i="3"/>
  <c r="E689" i="3"/>
  <c r="D689" i="3"/>
  <c r="C689" i="3"/>
  <c r="I688" i="3"/>
  <c r="H688" i="3"/>
  <c r="G688" i="3"/>
  <c r="F688" i="3"/>
  <c r="E688" i="3"/>
  <c r="D688" i="3"/>
  <c r="C688" i="3"/>
  <c r="I687" i="3"/>
  <c r="H687" i="3"/>
  <c r="G687" i="3"/>
  <c r="F687" i="3"/>
  <c r="E687" i="3"/>
  <c r="D687" i="3"/>
  <c r="C687" i="3"/>
  <c r="I686" i="3"/>
  <c r="H686" i="3"/>
  <c r="G686" i="3"/>
  <c r="F686" i="3"/>
  <c r="E686" i="3"/>
  <c r="D686" i="3"/>
  <c r="C686" i="3"/>
  <c r="I685" i="3"/>
  <c r="H685" i="3"/>
  <c r="G685" i="3"/>
  <c r="F685" i="3"/>
  <c r="E685" i="3"/>
  <c r="D685" i="3"/>
  <c r="C685" i="3"/>
  <c r="I684" i="3"/>
  <c r="H684" i="3"/>
  <c r="G684" i="3"/>
  <c r="F684" i="3"/>
  <c r="E684" i="3"/>
  <c r="D684" i="3"/>
  <c r="C684" i="3"/>
  <c r="I683" i="3"/>
  <c r="H683" i="3"/>
  <c r="G683" i="3"/>
  <c r="F683" i="3"/>
  <c r="E683" i="3"/>
  <c r="D683" i="3"/>
  <c r="C683" i="3"/>
  <c r="I682" i="3"/>
  <c r="H682" i="3"/>
  <c r="G682" i="3"/>
  <c r="F682" i="3"/>
  <c r="E682" i="3"/>
  <c r="D682" i="3"/>
  <c r="C682" i="3"/>
  <c r="I681" i="3"/>
  <c r="H681" i="3"/>
  <c r="G681" i="3"/>
  <c r="F681" i="3"/>
  <c r="E681" i="3"/>
  <c r="D681" i="3"/>
  <c r="C681" i="3"/>
  <c r="I680" i="3"/>
  <c r="H680" i="3"/>
  <c r="G680" i="3"/>
  <c r="F680" i="3"/>
  <c r="E680" i="3"/>
  <c r="D680" i="3"/>
  <c r="C680" i="3"/>
  <c r="I679" i="3"/>
  <c r="H679" i="3"/>
  <c r="G679" i="3"/>
  <c r="F679" i="3"/>
  <c r="E679" i="3"/>
  <c r="D679" i="3"/>
  <c r="C679" i="3"/>
  <c r="I678" i="3"/>
  <c r="H678" i="3"/>
  <c r="G678" i="3"/>
  <c r="F678" i="3"/>
  <c r="E678" i="3"/>
  <c r="D678" i="3"/>
  <c r="C678" i="3"/>
  <c r="I677" i="3"/>
  <c r="H677" i="3"/>
  <c r="G677" i="3"/>
  <c r="F677" i="3"/>
  <c r="E677" i="3"/>
  <c r="D677" i="3"/>
  <c r="C677" i="3"/>
  <c r="I676" i="3"/>
  <c r="H676" i="3"/>
  <c r="G676" i="3"/>
  <c r="F676" i="3"/>
  <c r="E676" i="3"/>
  <c r="D676" i="3"/>
  <c r="C676" i="3"/>
  <c r="I675" i="3"/>
  <c r="H675" i="3"/>
  <c r="G675" i="3"/>
  <c r="F675" i="3"/>
  <c r="E675" i="3"/>
  <c r="D675" i="3"/>
  <c r="C675" i="3"/>
  <c r="I674" i="3"/>
  <c r="H674" i="3"/>
  <c r="G674" i="3"/>
  <c r="F674" i="3"/>
  <c r="E674" i="3"/>
  <c r="D674" i="3"/>
  <c r="C674" i="3"/>
  <c r="I673" i="3"/>
  <c r="H673" i="3"/>
  <c r="G673" i="3"/>
  <c r="F673" i="3"/>
  <c r="E673" i="3"/>
  <c r="D673" i="3"/>
  <c r="C673" i="3"/>
  <c r="I672" i="3"/>
  <c r="H672" i="3"/>
  <c r="G672" i="3"/>
  <c r="F672" i="3"/>
  <c r="E672" i="3"/>
  <c r="D672" i="3"/>
  <c r="C672" i="3"/>
  <c r="I671" i="3"/>
  <c r="H671" i="3"/>
  <c r="G671" i="3"/>
  <c r="F671" i="3"/>
  <c r="E671" i="3"/>
  <c r="D671" i="3"/>
  <c r="C671" i="3"/>
  <c r="I670" i="3"/>
  <c r="H670" i="3"/>
  <c r="G670" i="3"/>
  <c r="F670" i="3"/>
  <c r="E670" i="3"/>
  <c r="D670" i="3"/>
  <c r="C670" i="3"/>
  <c r="I669" i="3"/>
  <c r="H669" i="3"/>
  <c r="G669" i="3"/>
  <c r="F669" i="3"/>
  <c r="E669" i="3"/>
  <c r="D669" i="3"/>
  <c r="C669" i="3"/>
  <c r="I668" i="3"/>
  <c r="H668" i="3"/>
  <c r="G668" i="3"/>
  <c r="F668" i="3"/>
  <c r="E668" i="3"/>
  <c r="D668" i="3"/>
  <c r="C668" i="3"/>
  <c r="I667" i="3"/>
  <c r="H667" i="3"/>
  <c r="G667" i="3"/>
  <c r="F667" i="3"/>
  <c r="E667" i="3"/>
  <c r="D667" i="3"/>
  <c r="C667" i="3"/>
  <c r="I666" i="3"/>
  <c r="H666" i="3"/>
  <c r="G666" i="3"/>
  <c r="F666" i="3"/>
  <c r="E666" i="3"/>
  <c r="D666" i="3"/>
  <c r="C666" i="3"/>
  <c r="I665" i="3"/>
  <c r="H665" i="3"/>
  <c r="G665" i="3"/>
  <c r="F665" i="3"/>
  <c r="E665" i="3"/>
  <c r="D665" i="3"/>
  <c r="C665" i="3"/>
  <c r="I664" i="3"/>
  <c r="H664" i="3"/>
  <c r="G664" i="3"/>
  <c r="F664" i="3"/>
  <c r="E664" i="3"/>
  <c r="D664" i="3"/>
  <c r="C664" i="3"/>
  <c r="I663" i="3"/>
  <c r="H663" i="3"/>
  <c r="G663" i="3"/>
  <c r="F663" i="3"/>
  <c r="E663" i="3"/>
  <c r="D663" i="3"/>
  <c r="C663" i="3"/>
  <c r="I662" i="3"/>
  <c r="H662" i="3"/>
  <c r="G662" i="3"/>
  <c r="F662" i="3"/>
  <c r="E662" i="3"/>
  <c r="D662" i="3"/>
  <c r="C662" i="3"/>
  <c r="I661" i="3"/>
  <c r="H661" i="3"/>
  <c r="G661" i="3"/>
  <c r="F661" i="3"/>
  <c r="E661" i="3"/>
  <c r="D661" i="3"/>
  <c r="C661" i="3"/>
  <c r="I660" i="3"/>
  <c r="H660" i="3"/>
  <c r="G660" i="3"/>
  <c r="F660" i="3"/>
  <c r="E660" i="3"/>
  <c r="D660" i="3"/>
  <c r="C660" i="3"/>
  <c r="I659" i="3"/>
  <c r="H659" i="3"/>
  <c r="G659" i="3"/>
  <c r="F659" i="3"/>
  <c r="E659" i="3"/>
  <c r="D659" i="3"/>
  <c r="C659" i="3"/>
  <c r="I658" i="3"/>
  <c r="H658" i="3"/>
  <c r="G658" i="3"/>
  <c r="F658" i="3"/>
  <c r="E658" i="3"/>
  <c r="D658" i="3"/>
  <c r="C658" i="3"/>
  <c r="I657" i="3"/>
  <c r="H657" i="3"/>
  <c r="G657" i="3"/>
  <c r="F657" i="3"/>
  <c r="E657" i="3"/>
  <c r="D657" i="3"/>
  <c r="C657" i="3"/>
  <c r="I656" i="3"/>
  <c r="H656" i="3"/>
  <c r="G656" i="3"/>
  <c r="F656" i="3"/>
  <c r="E656" i="3"/>
  <c r="D656" i="3"/>
  <c r="C656" i="3"/>
  <c r="I655" i="3"/>
  <c r="H655" i="3"/>
  <c r="G655" i="3"/>
  <c r="F655" i="3"/>
  <c r="E655" i="3"/>
  <c r="D655" i="3"/>
  <c r="C655" i="3"/>
  <c r="I654" i="3"/>
  <c r="H654" i="3"/>
  <c r="G654" i="3"/>
  <c r="F654" i="3"/>
  <c r="E654" i="3"/>
  <c r="D654" i="3"/>
  <c r="C654" i="3"/>
  <c r="I653" i="3"/>
  <c r="H653" i="3"/>
  <c r="G653" i="3"/>
  <c r="F653" i="3"/>
  <c r="E653" i="3"/>
  <c r="D653" i="3"/>
  <c r="C653" i="3"/>
  <c r="I652" i="3"/>
  <c r="H652" i="3"/>
  <c r="G652" i="3"/>
  <c r="F652" i="3"/>
  <c r="E652" i="3"/>
  <c r="D652" i="3"/>
  <c r="C652" i="3"/>
  <c r="I651" i="3"/>
  <c r="H651" i="3"/>
  <c r="G651" i="3"/>
  <c r="F651" i="3"/>
  <c r="E651" i="3"/>
  <c r="D651" i="3"/>
  <c r="C651" i="3"/>
  <c r="I650" i="3"/>
  <c r="H650" i="3"/>
  <c r="G650" i="3"/>
  <c r="F650" i="3"/>
  <c r="E650" i="3"/>
  <c r="D650" i="3"/>
  <c r="C650" i="3"/>
  <c r="I649" i="3"/>
  <c r="H649" i="3"/>
  <c r="G649" i="3"/>
  <c r="F649" i="3"/>
  <c r="E649" i="3"/>
  <c r="D649" i="3"/>
  <c r="C649" i="3"/>
  <c r="I648" i="3"/>
  <c r="H648" i="3"/>
  <c r="G648" i="3"/>
  <c r="F648" i="3"/>
  <c r="E648" i="3"/>
  <c r="D648" i="3"/>
  <c r="C648" i="3"/>
  <c r="I647" i="3"/>
  <c r="H647" i="3"/>
  <c r="G647" i="3"/>
  <c r="F647" i="3"/>
  <c r="E647" i="3"/>
  <c r="D647" i="3"/>
  <c r="C647" i="3"/>
  <c r="I646" i="3"/>
  <c r="H646" i="3"/>
  <c r="G646" i="3"/>
  <c r="F646" i="3"/>
  <c r="E646" i="3"/>
  <c r="D646" i="3"/>
  <c r="C646" i="3"/>
  <c r="I645" i="3"/>
  <c r="H645" i="3"/>
  <c r="G645" i="3"/>
  <c r="F645" i="3"/>
  <c r="E645" i="3"/>
  <c r="D645" i="3"/>
  <c r="C645" i="3"/>
  <c r="I644" i="3"/>
  <c r="H644" i="3"/>
  <c r="G644" i="3"/>
  <c r="F644" i="3"/>
  <c r="E644" i="3"/>
  <c r="D644" i="3"/>
  <c r="C644" i="3"/>
  <c r="I643" i="3"/>
  <c r="H643" i="3"/>
  <c r="G643" i="3"/>
  <c r="F643" i="3"/>
  <c r="E643" i="3"/>
  <c r="D643" i="3"/>
  <c r="C643" i="3"/>
  <c r="I642" i="3"/>
  <c r="H642" i="3"/>
  <c r="G642" i="3"/>
  <c r="F642" i="3"/>
  <c r="E642" i="3"/>
  <c r="D642" i="3"/>
  <c r="C642" i="3"/>
  <c r="I641" i="3"/>
  <c r="H641" i="3"/>
  <c r="G641" i="3"/>
  <c r="F641" i="3"/>
  <c r="E641" i="3"/>
  <c r="D641" i="3"/>
  <c r="C641" i="3"/>
  <c r="I640" i="3"/>
  <c r="H640" i="3"/>
  <c r="G640" i="3"/>
  <c r="F640" i="3"/>
  <c r="E640" i="3"/>
  <c r="D640" i="3"/>
  <c r="C640" i="3"/>
  <c r="I639" i="3"/>
  <c r="H639" i="3"/>
  <c r="G639" i="3"/>
  <c r="F639" i="3"/>
  <c r="E639" i="3"/>
  <c r="D639" i="3"/>
  <c r="C639" i="3"/>
  <c r="I638" i="3"/>
  <c r="H638" i="3"/>
  <c r="G638" i="3"/>
  <c r="F638" i="3"/>
  <c r="E638" i="3"/>
  <c r="D638" i="3"/>
  <c r="C638" i="3"/>
  <c r="I637" i="3"/>
  <c r="H637" i="3"/>
  <c r="G637" i="3"/>
  <c r="F637" i="3"/>
  <c r="E637" i="3"/>
  <c r="D637" i="3"/>
  <c r="C637" i="3"/>
  <c r="I636" i="3"/>
  <c r="H636" i="3"/>
  <c r="G636" i="3"/>
  <c r="F636" i="3"/>
  <c r="E636" i="3"/>
  <c r="D636" i="3"/>
  <c r="C636" i="3"/>
  <c r="I635" i="3"/>
  <c r="H635" i="3"/>
  <c r="G635" i="3"/>
  <c r="F635" i="3"/>
  <c r="E635" i="3"/>
  <c r="D635" i="3"/>
  <c r="C635" i="3"/>
  <c r="I634" i="3"/>
  <c r="H634" i="3"/>
  <c r="G634" i="3"/>
  <c r="F634" i="3"/>
  <c r="E634" i="3"/>
  <c r="D634" i="3"/>
  <c r="C634" i="3"/>
  <c r="I633" i="3"/>
  <c r="H633" i="3"/>
  <c r="G633" i="3"/>
  <c r="F633" i="3"/>
  <c r="E633" i="3"/>
  <c r="D633" i="3"/>
  <c r="C633" i="3"/>
  <c r="I632" i="3"/>
  <c r="H632" i="3"/>
  <c r="G632" i="3"/>
  <c r="F632" i="3"/>
  <c r="E632" i="3"/>
  <c r="D632" i="3"/>
  <c r="C632" i="3"/>
  <c r="I631" i="3"/>
  <c r="H631" i="3"/>
  <c r="G631" i="3"/>
  <c r="F631" i="3"/>
  <c r="E631" i="3"/>
  <c r="D631" i="3"/>
  <c r="C631" i="3"/>
  <c r="I630" i="3"/>
  <c r="H630" i="3"/>
  <c r="G630" i="3"/>
  <c r="F630" i="3"/>
  <c r="E630" i="3"/>
  <c r="D630" i="3"/>
  <c r="C630" i="3"/>
  <c r="I629" i="3"/>
  <c r="H629" i="3"/>
  <c r="G629" i="3"/>
  <c r="F629" i="3"/>
  <c r="E629" i="3"/>
  <c r="D629" i="3"/>
  <c r="C629" i="3"/>
  <c r="I628" i="3"/>
  <c r="H628" i="3"/>
  <c r="G628" i="3"/>
  <c r="F628" i="3"/>
  <c r="E628" i="3"/>
  <c r="D628" i="3"/>
  <c r="C628" i="3"/>
  <c r="I627" i="3"/>
  <c r="H627" i="3"/>
  <c r="G627" i="3"/>
  <c r="F627" i="3"/>
  <c r="E627" i="3"/>
  <c r="D627" i="3"/>
  <c r="C627" i="3"/>
  <c r="I626" i="3"/>
  <c r="H626" i="3"/>
  <c r="G626" i="3"/>
  <c r="F626" i="3"/>
  <c r="E626" i="3"/>
  <c r="D626" i="3"/>
  <c r="C626" i="3"/>
  <c r="I625" i="3"/>
  <c r="H625" i="3"/>
  <c r="G625" i="3"/>
  <c r="F625" i="3"/>
  <c r="E625" i="3"/>
  <c r="D625" i="3"/>
  <c r="C625" i="3"/>
  <c r="I624" i="3"/>
  <c r="H624" i="3"/>
  <c r="G624" i="3"/>
  <c r="F624" i="3"/>
  <c r="E624" i="3"/>
  <c r="D624" i="3"/>
  <c r="C624" i="3"/>
  <c r="I623" i="3"/>
  <c r="H623" i="3"/>
  <c r="G623" i="3"/>
  <c r="F623" i="3"/>
  <c r="E623" i="3"/>
  <c r="D623" i="3"/>
  <c r="C623" i="3"/>
  <c r="I622" i="3"/>
  <c r="H622" i="3"/>
  <c r="G622" i="3"/>
  <c r="F622" i="3"/>
  <c r="E622" i="3"/>
  <c r="D622" i="3"/>
  <c r="C622" i="3"/>
  <c r="I621" i="3"/>
  <c r="H621" i="3"/>
  <c r="G621" i="3"/>
  <c r="F621" i="3"/>
  <c r="E621" i="3"/>
  <c r="D621" i="3"/>
  <c r="C621" i="3"/>
  <c r="I620" i="3"/>
  <c r="H620" i="3"/>
  <c r="G620" i="3"/>
  <c r="F620" i="3"/>
  <c r="E620" i="3"/>
  <c r="D620" i="3"/>
  <c r="C620" i="3"/>
  <c r="I619" i="3"/>
  <c r="H619" i="3"/>
  <c r="G619" i="3"/>
  <c r="F619" i="3"/>
  <c r="E619" i="3"/>
  <c r="D619" i="3"/>
  <c r="C619" i="3"/>
  <c r="I618" i="3"/>
  <c r="H618" i="3"/>
  <c r="G618" i="3"/>
  <c r="F618" i="3"/>
  <c r="E618" i="3"/>
  <c r="D618" i="3"/>
  <c r="C618" i="3"/>
  <c r="I617" i="3"/>
  <c r="H617" i="3"/>
  <c r="G617" i="3"/>
  <c r="F617" i="3"/>
  <c r="E617" i="3"/>
  <c r="D617" i="3"/>
  <c r="C617" i="3"/>
  <c r="I616" i="3"/>
  <c r="H616" i="3"/>
  <c r="G616" i="3"/>
  <c r="F616" i="3"/>
  <c r="E616" i="3"/>
  <c r="D616" i="3"/>
  <c r="C616" i="3"/>
  <c r="I615" i="3"/>
  <c r="H615" i="3"/>
  <c r="G615" i="3"/>
  <c r="F615" i="3"/>
  <c r="E615" i="3"/>
  <c r="D615" i="3"/>
  <c r="C615" i="3"/>
  <c r="I614" i="3"/>
  <c r="H614" i="3"/>
  <c r="G614" i="3"/>
  <c r="F614" i="3"/>
  <c r="E614" i="3"/>
  <c r="D614" i="3"/>
  <c r="C614" i="3"/>
  <c r="I613" i="3"/>
  <c r="H613" i="3"/>
  <c r="G613" i="3"/>
  <c r="F613" i="3"/>
  <c r="E613" i="3"/>
  <c r="D613" i="3"/>
  <c r="C613" i="3"/>
  <c r="I612" i="3"/>
  <c r="H612" i="3"/>
  <c r="G612" i="3"/>
  <c r="F612" i="3"/>
  <c r="E612" i="3"/>
  <c r="D612" i="3"/>
  <c r="C612" i="3"/>
  <c r="I611" i="3"/>
  <c r="H611" i="3"/>
  <c r="G611" i="3"/>
  <c r="F611" i="3"/>
  <c r="E611" i="3"/>
  <c r="D611" i="3"/>
  <c r="C611" i="3"/>
  <c r="I610" i="3"/>
  <c r="H610" i="3"/>
  <c r="G610" i="3"/>
  <c r="F610" i="3"/>
  <c r="E610" i="3"/>
  <c r="D610" i="3"/>
  <c r="C610" i="3"/>
  <c r="I609" i="3"/>
  <c r="H609" i="3"/>
  <c r="G609" i="3"/>
  <c r="F609" i="3"/>
  <c r="E609" i="3"/>
  <c r="D609" i="3"/>
  <c r="C609" i="3"/>
  <c r="I608" i="3"/>
  <c r="H608" i="3"/>
  <c r="G608" i="3"/>
  <c r="F608" i="3"/>
  <c r="E608" i="3"/>
  <c r="D608" i="3"/>
  <c r="C608" i="3"/>
  <c r="I607" i="3"/>
  <c r="H607" i="3"/>
  <c r="G607" i="3"/>
  <c r="F607" i="3"/>
  <c r="E607" i="3"/>
  <c r="D607" i="3"/>
  <c r="C607" i="3"/>
  <c r="I606" i="3"/>
  <c r="H606" i="3"/>
  <c r="G606" i="3"/>
  <c r="F606" i="3"/>
  <c r="E606" i="3"/>
  <c r="D606" i="3"/>
  <c r="C606" i="3"/>
  <c r="I605" i="3"/>
  <c r="H605" i="3"/>
  <c r="G605" i="3"/>
  <c r="F605" i="3"/>
  <c r="E605" i="3"/>
  <c r="D605" i="3"/>
  <c r="C605" i="3"/>
  <c r="I604" i="3"/>
  <c r="H604" i="3"/>
  <c r="G604" i="3"/>
  <c r="F604" i="3"/>
  <c r="E604" i="3"/>
  <c r="D604" i="3"/>
  <c r="C604" i="3"/>
  <c r="I603" i="3"/>
  <c r="H603" i="3"/>
  <c r="G603" i="3"/>
  <c r="F603" i="3"/>
  <c r="E603" i="3"/>
  <c r="D603" i="3"/>
  <c r="C603" i="3"/>
  <c r="I602" i="3"/>
  <c r="H602" i="3"/>
  <c r="G602" i="3"/>
  <c r="F602" i="3"/>
  <c r="E602" i="3"/>
  <c r="D602" i="3"/>
  <c r="C602" i="3"/>
  <c r="I601" i="3"/>
  <c r="H601" i="3"/>
  <c r="G601" i="3"/>
  <c r="F601" i="3"/>
  <c r="E601" i="3"/>
  <c r="D601" i="3"/>
  <c r="C601" i="3"/>
  <c r="I600" i="3"/>
  <c r="H600" i="3"/>
  <c r="G600" i="3"/>
  <c r="F600" i="3"/>
  <c r="E600" i="3"/>
  <c r="D600" i="3"/>
  <c r="C600" i="3"/>
  <c r="I599" i="3"/>
  <c r="H599" i="3"/>
  <c r="G599" i="3"/>
  <c r="F599" i="3"/>
  <c r="E599" i="3"/>
  <c r="D599" i="3"/>
  <c r="C599" i="3"/>
  <c r="I598" i="3"/>
  <c r="H598" i="3"/>
  <c r="G598" i="3"/>
  <c r="F598" i="3"/>
  <c r="E598" i="3"/>
  <c r="D598" i="3"/>
  <c r="C598" i="3"/>
  <c r="I597" i="3"/>
  <c r="H597" i="3"/>
  <c r="G597" i="3"/>
  <c r="F597" i="3"/>
  <c r="E597" i="3"/>
  <c r="D597" i="3"/>
  <c r="C597" i="3"/>
  <c r="I596" i="3"/>
  <c r="H596" i="3"/>
  <c r="G596" i="3"/>
  <c r="F596" i="3"/>
  <c r="E596" i="3"/>
  <c r="D596" i="3"/>
  <c r="C596" i="3"/>
  <c r="I595" i="3"/>
  <c r="H595" i="3"/>
  <c r="G595" i="3"/>
  <c r="F595" i="3"/>
  <c r="E595" i="3"/>
  <c r="D595" i="3"/>
  <c r="C595" i="3"/>
  <c r="I594" i="3"/>
  <c r="H594" i="3"/>
  <c r="G594" i="3"/>
  <c r="F594" i="3"/>
  <c r="E594" i="3"/>
  <c r="D594" i="3"/>
  <c r="C594" i="3"/>
  <c r="I593" i="3"/>
  <c r="H593" i="3"/>
  <c r="G593" i="3"/>
  <c r="F593" i="3"/>
  <c r="E593" i="3"/>
  <c r="D593" i="3"/>
  <c r="C593" i="3"/>
  <c r="I592" i="3"/>
  <c r="H592" i="3"/>
  <c r="G592" i="3"/>
  <c r="F592" i="3"/>
  <c r="E592" i="3"/>
  <c r="D592" i="3"/>
  <c r="C592" i="3"/>
  <c r="I591" i="3"/>
  <c r="H591" i="3"/>
  <c r="G591" i="3"/>
  <c r="F591" i="3"/>
  <c r="E591" i="3"/>
  <c r="D591" i="3"/>
  <c r="C591" i="3"/>
  <c r="I590" i="3"/>
  <c r="H590" i="3"/>
  <c r="G590" i="3"/>
  <c r="F590" i="3"/>
  <c r="E590" i="3"/>
  <c r="D590" i="3"/>
  <c r="C590" i="3"/>
  <c r="I589" i="3"/>
  <c r="H589" i="3"/>
  <c r="G589" i="3"/>
  <c r="F589" i="3"/>
  <c r="E589" i="3"/>
  <c r="D589" i="3"/>
  <c r="C589" i="3"/>
  <c r="I588" i="3"/>
  <c r="H588" i="3"/>
  <c r="G588" i="3"/>
  <c r="F588" i="3"/>
  <c r="E588" i="3"/>
  <c r="C588" i="3"/>
  <c r="I585" i="3"/>
  <c r="H585" i="3"/>
  <c r="G585" i="3"/>
  <c r="F585" i="3"/>
  <c r="E585" i="3"/>
  <c r="D585" i="3"/>
  <c r="C585" i="3"/>
  <c r="C584" i="3"/>
  <c r="I581" i="3"/>
  <c r="H581" i="3"/>
  <c r="G581" i="3"/>
  <c r="F581" i="3"/>
  <c r="E581" i="3"/>
  <c r="D581" i="3"/>
  <c r="C581" i="3"/>
  <c r="I580" i="3"/>
  <c r="H580" i="3"/>
  <c r="G580" i="3"/>
  <c r="F580" i="3"/>
  <c r="E580" i="3"/>
  <c r="D580" i="3"/>
  <c r="C580" i="3"/>
  <c r="I579" i="3"/>
  <c r="H579" i="3"/>
  <c r="G579" i="3"/>
  <c r="F579" i="3"/>
  <c r="E579" i="3"/>
  <c r="D579" i="3"/>
  <c r="C579" i="3"/>
  <c r="I578" i="3"/>
  <c r="H578" i="3"/>
  <c r="G578" i="3"/>
  <c r="F578" i="3"/>
  <c r="E578" i="3"/>
  <c r="D578" i="3"/>
  <c r="C578" i="3"/>
  <c r="I577" i="3"/>
  <c r="H577" i="3"/>
  <c r="G577" i="3"/>
  <c r="F577" i="3"/>
  <c r="E577" i="3"/>
  <c r="D577" i="3"/>
  <c r="C577" i="3"/>
  <c r="I576" i="3"/>
  <c r="H576" i="3"/>
  <c r="G576" i="3"/>
  <c r="F576" i="3"/>
  <c r="E576" i="3"/>
  <c r="D576" i="3"/>
  <c r="C576" i="3"/>
  <c r="I575" i="3"/>
  <c r="H575" i="3"/>
  <c r="G575" i="3"/>
  <c r="F575" i="3"/>
  <c r="E575" i="3"/>
  <c r="D575" i="3"/>
  <c r="C575" i="3"/>
  <c r="I574" i="3"/>
  <c r="H574" i="3"/>
  <c r="G574" i="3"/>
  <c r="F574" i="3"/>
  <c r="E574" i="3"/>
  <c r="D574" i="3"/>
  <c r="C574" i="3"/>
  <c r="I573" i="3"/>
  <c r="H573" i="3"/>
  <c r="G573" i="3"/>
  <c r="F573" i="3"/>
  <c r="E573" i="3"/>
  <c r="D573" i="3"/>
  <c r="C573" i="3"/>
  <c r="I572" i="3"/>
  <c r="H572" i="3"/>
  <c r="G572" i="3"/>
  <c r="F572" i="3"/>
  <c r="E572" i="3"/>
  <c r="D572" i="3"/>
  <c r="C572" i="3"/>
  <c r="I571" i="3"/>
  <c r="H571" i="3"/>
  <c r="G571" i="3"/>
  <c r="F571" i="3"/>
  <c r="E571" i="3"/>
  <c r="D571" i="3"/>
  <c r="C571" i="3"/>
  <c r="I570" i="3"/>
  <c r="H570" i="3"/>
  <c r="G570" i="3"/>
  <c r="F570" i="3"/>
  <c r="E570" i="3"/>
  <c r="D570" i="3"/>
  <c r="C570" i="3"/>
  <c r="I569" i="3"/>
  <c r="H569" i="3"/>
  <c r="G569" i="3"/>
  <c r="F569" i="3"/>
  <c r="E569" i="3"/>
  <c r="D569" i="3"/>
  <c r="C569" i="3"/>
  <c r="I568" i="3"/>
  <c r="H568" i="3"/>
  <c r="G568" i="3"/>
  <c r="F568" i="3"/>
  <c r="E568" i="3"/>
  <c r="D568" i="3"/>
  <c r="C568" i="3"/>
  <c r="I567" i="3"/>
  <c r="H567" i="3"/>
  <c r="G567" i="3"/>
  <c r="F567" i="3"/>
  <c r="E567" i="3"/>
  <c r="D567" i="3"/>
  <c r="C567" i="3"/>
  <c r="I566" i="3"/>
  <c r="H566" i="3"/>
  <c r="G566" i="3"/>
  <c r="F566" i="3"/>
  <c r="E566" i="3"/>
  <c r="D566" i="3"/>
  <c r="C566" i="3"/>
  <c r="I565" i="3"/>
  <c r="H565" i="3"/>
  <c r="G565" i="3"/>
  <c r="F565" i="3"/>
  <c r="E565" i="3"/>
  <c r="D565" i="3"/>
  <c r="C565" i="3"/>
  <c r="I564" i="3"/>
  <c r="H564" i="3"/>
  <c r="G564" i="3"/>
  <c r="F564" i="3"/>
  <c r="E564" i="3"/>
  <c r="D564" i="3"/>
  <c r="C564" i="3"/>
  <c r="I563" i="3"/>
  <c r="H563" i="3"/>
  <c r="G563" i="3"/>
  <c r="F563" i="3"/>
  <c r="E563" i="3"/>
  <c r="D563" i="3"/>
  <c r="C563" i="3"/>
  <c r="I562" i="3"/>
  <c r="H562" i="3"/>
  <c r="G562" i="3"/>
  <c r="F562" i="3"/>
  <c r="E562" i="3"/>
  <c r="D562" i="3"/>
  <c r="C562" i="3"/>
  <c r="I561" i="3"/>
  <c r="H561" i="3"/>
  <c r="G561" i="3"/>
  <c r="F561" i="3"/>
  <c r="E561" i="3"/>
  <c r="D561" i="3"/>
  <c r="C561" i="3"/>
  <c r="I560" i="3"/>
  <c r="H560" i="3"/>
  <c r="G560" i="3"/>
  <c r="F560" i="3"/>
  <c r="E560" i="3"/>
  <c r="D560" i="3"/>
  <c r="C560" i="3"/>
  <c r="I559" i="3"/>
  <c r="H559" i="3"/>
  <c r="G559" i="3"/>
  <c r="F559" i="3"/>
  <c r="E559" i="3"/>
  <c r="D559" i="3"/>
  <c r="C559" i="3"/>
  <c r="I558" i="3"/>
  <c r="H558" i="3"/>
  <c r="G558" i="3"/>
  <c r="F558" i="3"/>
  <c r="E558" i="3"/>
  <c r="D558" i="3"/>
  <c r="C558" i="3"/>
  <c r="I557" i="3"/>
  <c r="H557" i="3"/>
  <c r="G557" i="3"/>
  <c r="F557" i="3"/>
  <c r="E557" i="3"/>
  <c r="D557" i="3"/>
  <c r="C557" i="3"/>
  <c r="I556" i="3"/>
  <c r="H556" i="3"/>
  <c r="G556" i="3"/>
  <c r="F556" i="3"/>
  <c r="E556" i="3"/>
  <c r="D556" i="3"/>
  <c r="C556" i="3"/>
  <c r="I555" i="3"/>
  <c r="H555" i="3"/>
  <c r="G555" i="3"/>
  <c r="F555" i="3"/>
  <c r="E555" i="3"/>
  <c r="D555" i="3"/>
  <c r="C555" i="3"/>
  <c r="I554" i="3"/>
  <c r="H554" i="3"/>
  <c r="G554" i="3"/>
  <c r="F554" i="3"/>
  <c r="E554" i="3"/>
  <c r="D554" i="3"/>
  <c r="C554" i="3"/>
  <c r="I553" i="3"/>
  <c r="H553" i="3"/>
  <c r="G553" i="3"/>
  <c r="F553" i="3"/>
  <c r="E553" i="3"/>
  <c r="D553" i="3"/>
  <c r="C553" i="3"/>
  <c r="I552" i="3"/>
  <c r="H552" i="3"/>
  <c r="G552" i="3"/>
  <c r="F552" i="3"/>
  <c r="E552" i="3"/>
  <c r="D552" i="3"/>
  <c r="C552" i="3"/>
  <c r="I551" i="3"/>
  <c r="H551" i="3"/>
  <c r="G551" i="3"/>
  <c r="F551" i="3"/>
  <c r="E551" i="3"/>
  <c r="D551" i="3"/>
  <c r="C551" i="3"/>
  <c r="I550" i="3"/>
  <c r="H550" i="3"/>
  <c r="G550" i="3"/>
  <c r="F550" i="3"/>
  <c r="E550" i="3"/>
  <c r="D550" i="3"/>
  <c r="C550" i="3"/>
  <c r="I549" i="3"/>
  <c r="H549" i="3"/>
  <c r="G549" i="3"/>
  <c r="F549" i="3"/>
  <c r="E549" i="3"/>
  <c r="D549" i="3"/>
  <c r="C549" i="3"/>
  <c r="I548" i="3"/>
  <c r="H548" i="3"/>
  <c r="G548" i="3"/>
  <c r="F548" i="3"/>
  <c r="E548" i="3"/>
  <c r="D548" i="3"/>
  <c r="C548" i="3"/>
  <c r="I547" i="3"/>
  <c r="H547" i="3"/>
  <c r="G547" i="3"/>
  <c r="F547" i="3"/>
  <c r="E547" i="3"/>
  <c r="D547" i="3"/>
  <c r="C547" i="3"/>
  <c r="I546" i="3"/>
  <c r="H546" i="3"/>
  <c r="G546" i="3"/>
  <c r="F546" i="3"/>
  <c r="E546" i="3"/>
  <c r="D546" i="3"/>
  <c r="C546" i="3"/>
  <c r="I545" i="3"/>
  <c r="H545" i="3"/>
  <c r="G545" i="3"/>
  <c r="F545" i="3"/>
  <c r="E545" i="3"/>
  <c r="D545" i="3"/>
  <c r="C545" i="3"/>
  <c r="I544" i="3"/>
  <c r="H544" i="3"/>
  <c r="G544" i="3"/>
  <c r="F544" i="3"/>
  <c r="E544" i="3"/>
  <c r="D544" i="3"/>
  <c r="C544" i="3"/>
  <c r="I543" i="3"/>
  <c r="H543" i="3"/>
  <c r="G543" i="3"/>
  <c r="F543" i="3"/>
  <c r="E543" i="3"/>
  <c r="D543" i="3"/>
  <c r="C543" i="3"/>
  <c r="I542" i="3"/>
  <c r="H542" i="3"/>
  <c r="G542" i="3"/>
  <c r="F542" i="3"/>
  <c r="E542" i="3"/>
  <c r="D542" i="3"/>
  <c r="C542" i="3"/>
  <c r="I541" i="3"/>
  <c r="H541" i="3"/>
  <c r="G541" i="3"/>
  <c r="F541" i="3"/>
  <c r="E541" i="3"/>
  <c r="D541" i="3"/>
  <c r="C541" i="3"/>
  <c r="I540" i="3"/>
  <c r="H540" i="3"/>
  <c r="G540" i="3"/>
  <c r="F540" i="3"/>
  <c r="E540" i="3"/>
  <c r="D540" i="3"/>
  <c r="C540" i="3"/>
  <c r="I539" i="3"/>
  <c r="H539" i="3"/>
  <c r="G539" i="3"/>
  <c r="F539" i="3"/>
  <c r="E539" i="3"/>
  <c r="D539" i="3"/>
  <c r="C539" i="3"/>
  <c r="I538" i="3"/>
  <c r="H538" i="3"/>
  <c r="G538" i="3"/>
  <c r="F538" i="3"/>
  <c r="E538" i="3"/>
  <c r="D538" i="3"/>
  <c r="C538" i="3"/>
  <c r="I537" i="3"/>
  <c r="H537" i="3"/>
  <c r="G537" i="3"/>
  <c r="F537" i="3"/>
  <c r="E537" i="3"/>
  <c r="D537" i="3"/>
  <c r="C537" i="3"/>
  <c r="I536" i="3"/>
  <c r="H536" i="3"/>
  <c r="G536" i="3"/>
  <c r="F536" i="3"/>
  <c r="E536" i="3"/>
  <c r="D536" i="3"/>
  <c r="C536" i="3"/>
  <c r="I535" i="3"/>
  <c r="H535" i="3"/>
  <c r="G535" i="3"/>
  <c r="F535" i="3"/>
  <c r="E535" i="3"/>
  <c r="D535" i="3"/>
  <c r="C535" i="3"/>
  <c r="I534" i="3"/>
  <c r="H534" i="3"/>
  <c r="G534" i="3"/>
  <c r="F534" i="3"/>
  <c r="E534" i="3"/>
  <c r="D534" i="3"/>
  <c r="C534" i="3"/>
  <c r="I533" i="3"/>
  <c r="H533" i="3"/>
  <c r="G533" i="3"/>
  <c r="F533" i="3"/>
  <c r="E533" i="3"/>
  <c r="D533" i="3"/>
  <c r="C533" i="3"/>
  <c r="I532" i="3"/>
  <c r="H532" i="3"/>
  <c r="G532" i="3"/>
  <c r="F532" i="3"/>
  <c r="E532" i="3"/>
  <c r="D532" i="3"/>
  <c r="C532" i="3"/>
  <c r="I531" i="3"/>
  <c r="H531" i="3"/>
  <c r="G531" i="3"/>
  <c r="F531" i="3"/>
  <c r="E531" i="3"/>
  <c r="D531" i="3"/>
  <c r="C531" i="3"/>
  <c r="I530" i="3"/>
  <c r="H530" i="3"/>
  <c r="G530" i="3"/>
  <c r="F530" i="3"/>
  <c r="E530" i="3"/>
  <c r="D530" i="3"/>
  <c r="C530" i="3"/>
  <c r="I529" i="3"/>
  <c r="H529" i="3"/>
  <c r="G529" i="3"/>
  <c r="F529" i="3"/>
  <c r="E529" i="3"/>
  <c r="D529" i="3"/>
  <c r="C529" i="3"/>
  <c r="I528" i="3"/>
  <c r="H528" i="3"/>
  <c r="G528" i="3"/>
  <c r="F528" i="3"/>
  <c r="E528" i="3"/>
  <c r="D528" i="3"/>
  <c r="C528" i="3"/>
  <c r="I527" i="3"/>
  <c r="H527" i="3"/>
  <c r="G527" i="3"/>
  <c r="F527" i="3"/>
  <c r="E527" i="3"/>
  <c r="D527" i="3"/>
  <c r="C527" i="3"/>
  <c r="I526" i="3"/>
  <c r="H526" i="3"/>
  <c r="G526" i="3"/>
  <c r="F526" i="3"/>
  <c r="E526" i="3"/>
  <c r="D526" i="3"/>
  <c r="C526" i="3"/>
  <c r="I525" i="3"/>
  <c r="H525" i="3"/>
  <c r="G525" i="3"/>
  <c r="F525" i="3"/>
  <c r="E525" i="3"/>
  <c r="D525" i="3"/>
  <c r="C525" i="3"/>
  <c r="I524" i="3"/>
  <c r="H524" i="3"/>
  <c r="G524" i="3"/>
  <c r="F524" i="3"/>
  <c r="E524" i="3"/>
  <c r="D524" i="3"/>
  <c r="C524" i="3"/>
  <c r="I523" i="3"/>
  <c r="H523" i="3"/>
  <c r="G523" i="3"/>
  <c r="F523" i="3"/>
  <c r="E523" i="3"/>
  <c r="D523" i="3"/>
  <c r="C523" i="3"/>
  <c r="I522" i="3"/>
  <c r="H522" i="3"/>
  <c r="G522" i="3"/>
  <c r="F522" i="3"/>
  <c r="E522" i="3"/>
  <c r="D522" i="3"/>
  <c r="C522" i="3"/>
  <c r="I521" i="3"/>
  <c r="H521" i="3"/>
  <c r="G521" i="3"/>
  <c r="F521" i="3"/>
  <c r="E521" i="3"/>
  <c r="D521" i="3"/>
  <c r="C521" i="3"/>
  <c r="I520" i="3"/>
  <c r="H520" i="3"/>
  <c r="G520" i="3"/>
  <c r="F520" i="3"/>
  <c r="E520" i="3"/>
  <c r="D520" i="3"/>
  <c r="C520" i="3"/>
  <c r="I519" i="3"/>
  <c r="H519" i="3"/>
  <c r="G519" i="3"/>
  <c r="F519" i="3"/>
  <c r="E519" i="3"/>
  <c r="D519" i="3"/>
  <c r="C519" i="3"/>
  <c r="I518" i="3"/>
  <c r="H518" i="3"/>
  <c r="G518" i="3"/>
  <c r="F518" i="3"/>
  <c r="E518" i="3"/>
  <c r="D518" i="3"/>
  <c r="C518" i="3"/>
  <c r="I517" i="3"/>
  <c r="H517" i="3"/>
  <c r="G517" i="3"/>
  <c r="F517" i="3"/>
  <c r="E517" i="3"/>
  <c r="D517" i="3"/>
  <c r="C517" i="3"/>
  <c r="I516" i="3"/>
  <c r="H516" i="3"/>
  <c r="G516" i="3"/>
  <c r="F516" i="3"/>
  <c r="E516" i="3"/>
  <c r="D516" i="3"/>
  <c r="C516" i="3"/>
  <c r="I515" i="3"/>
  <c r="H515" i="3"/>
  <c r="G515" i="3"/>
  <c r="F515" i="3"/>
  <c r="E515" i="3"/>
  <c r="D515" i="3"/>
  <c r="C515" i="3"/>
  <c r="I514" i="3"/>
  <c r="H514" i="3"/>
  <c r="G514" i="3"/>
  <c r="F514" i="3"/>
  <c r="E514" i="3"/>
  <c r="D514" i="3"/>
  <c r="C514" i="3"/>
  <c r="I513" i="3"/>
  <c r="H513" i="3"/>
  <c r="G513" i="3"/>
  <c r="F513" i="3"/>
  <c r="E513" i="3"/>
  <c r="D513" i="3"/>
  <c r="C513" i="3"/>
  <c r="I512" i="3"/>
  <c r="H512" i="3"/>
  <c r="G512" i="3"/>
  <c r="F512" i="3"/>
  <c r="E512" i="3"/>
  <c r="D512" i="3"/>
  <c r="C512" i="3"/>
  <c r="I511" i="3"/>
  <c r="H511" i="3"/>
  <c r="G511" i="3"/>
  <c r="F511" i="3"/>
  <c r="E511" i="3"/>
  <c r="D511" i="3"/>
  <c r="C511" i="3"/>
  <c r="I510" i="3"/>
  <c r="H510" i="3"/>
  <c r="G510" i="3"/>
  <c r="F510" i="3"/>
  <c r="E510" i="3"/>
  <c r="D510" i="3"/>
  <c r="C510" i="3"/>
  <c r="I509" i="3"/>
  <c r="H509" i="3"/>
  <c r="G509" i="3"/>
  <c r="F509" i="3"/>
  <c r="E509" i="3"/>
  <c r="D509" i="3"/>
  <c r="C509" i="3"/>
  <c r="I508" i="3"/>
  <c r="H508" i="3"/>
  <c r="G508" i="3"/>
  <c r="F508" i="3"/>
  <c r="E508" i="3"/>
  <c r="D508" i="3"/>
  <c r="C508" i="3"/>
  <c r="I507" i="3"/>
  <c r="H507" i="3"/>
  <c r="G507" i="3"/>
  <c r="F507" i="3"/>
  <c r="E507" i="3"/>
  <c r="D507" i="3"/>
  <c r="C507" i="3"/>
  <c r="I506" i="3"/>
  <c r="H506" i="3"/>
  <c r="G506" i="3"/>
  <c r="F506" i="3"/>
  <c r="E506" i="3"/>
  <c r="D506" i="3"/>
  <c r="C506" i="3"/>
  <c r="I505" i="3"/>
  <c r="H505" i="3"/>
  <c r="G505" i="3"/>
  <c r="F505" i="3"/>
  <c r="E505" i="3"/>
  <c r="D505" i="3"/>
  <c r="C505" i="3"/>
  <c r="I504" i="3"/>
  <c r="H504" i="3"/>
  <c r="G504" i="3"/>
  <c r="F504" i="3"/>
  <c r="E504" i="3"/>
  <c r="D504" i="3"/>
  <c r="C504" i="3"/>
  <c r="I503" i="3"/>
  <c r="H503" i="3"/>
  <c r="G503" i="3"/>
  <c r="F503" i="3"/>
  <c r="E503" i="3"/>
  <c r="D503" i="3"/>
  <c r="C503" i="3"/>
  <c r="I502" i="3"/>
  <c r="H502" i="3"/>
  <c r="G502" i="3"/>
  <c r="F502" i="3"/>
  <c r="E502" i="3"/>
  <c r="D502" i="3"/>
  <c r="C502" i="3"/>
  <c r="I501" i="3"/>
  <c r="H501" i="3"/>
  <c r="G501" i="3"/>
  <c r="F501" i="3"/>
  <c r="E501" i="3"/>
  <c r="D501" i="3"/>
  <c r="C501" i="3"/>
  <c r="I500" i="3"/>
  <c r="H500" i="3"/>
  <c r="G500" i="3"/>
  <c r="F500" i="3"/>
  <c r="E500" i="3"/>
  <c r="D500" i="3"/>
  <c r="C500" i="3"/>
  <c r="I499" i="3"/>
  <c r="H499" i="3"/>
  <c r="G499" i="3"/>
  <c r="F499" i="3"/>
  <c r="E499" i="3"/>
  <c r="D499" i="3"/>
  <c r="C499" i="3"/>
  <c r="I498" i="3"/>
  <c r="H498" i="3"/>
  <c r="G498" i="3"/>
  <c r="F498" i="3"/>
  <c r="E498" i="3"/>
  <c r="D498" i="3"/>
  <c r="C498" i="3"/>
  <c r="I497" i="3"/>
  <c r="H497" i="3"/>
  <c r="G497" i="3"/>
  <c r="F497" i="3"/>
  <c r="E497" i="3"/>
  <c r="D497" i="3"/>
  <c r="C497" i="3"/>
  <c r="I496" i="3"/>
  <c r="H496" i="3"/>
  <c r="G496" i="3"/>
  <c r="F496" i="3"/>
  <c r="E496" i="3"/>
  <c r="D496" i="3"/>
  <c r="C496" i="3"/>
  <c r="I495" i="3"/>
  <c r="H495" i="3"/>
  <c r="G495" i="3"/>
  <c r="F495" i="3"/>
  <c r="E495" i="3"/>
  <c r="D495" i="3"/>
  <c r="C495" i="3"/>
  <c r="I494" i="3"/>
  <c r="H494" i="3"/>
  <c r="G494" i="3"/>
  <c r="F494" i="3"/>
  <c r="E494" i="3"/>
  <c r="D494" i="3"/>
  <c r="C494" i="3"/>
  <c r="I493" i="3"/>
  <c r="H493" i="3"/>
  <c r="G493" i="3"/>
  <c r="F493" i="3"/>
  <c r="E493" i="3"/>
  <c r="D493" i="3"/>
  <c r="C493" i="3"/>
  <c r="I492" i="3"/>
  <c r="H492" i="3"/>
  <c r="G492" i="3"/>
  <c r="F492" i="3"/>
  <c r="E492" i="3"/>
  <c r="D492" i="3"/>
  <c r="C492" i="3"/>
  <c r="I491" i="3"/>
  <c r="H491" i="3"/>
  <c r="G491" i="3"/>
  <c r="F491" i="3"/>
  <c r="E491" i="3"/>
  <c r="D491" i="3"/>
  <c r="C491" i="3"/>
  <c r="I490" i="3"/>
  <c r="H490" i="3"/>
  <c r="G490" i="3"/>
  <c r="F490" i="3"/>
  <c r="E490" i="3"/>
  <c r="D490" i="3"/>
  <c r="C490" i="3"/>
  <c r="I489" i="3"/>
  <c r="H489" i="3"/>
  <c r="G489" i="3"/>
  <c r="F489" i="3"/>
  <c r="E489" i="3"/>
  <c r="D489" i="3"/>
  <c r="C489" i="3"/>
  <c r="I488" i="3"/>
  <c r="H488" i="3"/>
  <c r="G488" i="3"/>
  <c r="F488" i="3"/>
  <c r="E488" i="3"/>
  <c r="D488" i="3"/>
  <c r="C488" i="3"/>
  <c r="I487" i="3"/>
  <c r="H487" i="3"/>
  <c r="G487" i="3"/>
  <c r="F487" i="3"/>
  <c r="E487" i="3"/>
  <c r="D487" i="3"/>
  <c r="C487" i="3"/>
  <c r="I486" i="3"/>
  <c r="H486" i="3"/>
  <c r="G486" i="3"/>
  <c r="F486" i="3"/>
  <c r="E486" i="3"/>
  <c r="D486" i="3"/>
  <c r="C486" i="3"/>
  <c r="I485" i="3"/>
  <c r="H485" i="3"/>
  <c r="G485" i="3"/>
  <c r="F485" i="3"/>
  <c r="E485" i="3"/>
  <c r="D485" i="3"/>
  <c r="C485" i="3"/>
  <c r="I484" i="3"/>
  <c r="H484" i="3"/>
  <c r="G484" i="3"/>
  <c r="F484" i="3"/>
  <c r="E484" i="3"/>
  <c r="D484" i="3"/>
  <c r="C484" i="3"/>
  <c r="I483" i="3"/>
  <c r="H483" i="3"/>
  <c r="G483" i="3"/>
  <c r="F483" i="3"/>
  <c r="E483" i="3"/>
  <c r="D483" i="3"/>
  <c r="C483" i="3"/>
  <c r="I482" i="3"/>
  <c r="H482" i="3"/>
  <c r="G482" i="3"/>
  <c r="F482" i="3"/>
  <c r="E482" i="3"/>
  <c r="D482" i="3"/>
  <c r="C482" i="3"/>
  <c r="I481" i="3"/>
  <c r="H481" i="3"/>
  <c r="G481" i="3"/>
  <c r="F481" i="3"/>
  <c r="E481" i="3"/>
  <c r="D481" i="3"/>
  <c r="C481" i="3"/>
  <c r="I480" i="3"/>
  <c r="H480" i="3"/>
  <c r="G480" i="3"/>
  <c r="F480" i="3"/>
  <c r="E480" i="3"/>
  <c r="D480" i="3"/>
  <c r="C480" i="3"/>
  <c r="I479" i="3"/>
  <c r="H479" i="3"/>
  <c r="G479" i="3"/>
  <c r="F479" i="3"/>
  <c r="E479" i="3"/>
  <c r="D479" i="3"/>
  <c r="C479" i="3"/>
  <c r="I478" i="3"/>
  <c r="H478" i="3"/>
  <c r="G478" i="3"/>
  <c r="F478" i="3"/>
  <c r="E478" i="3"/>
  <c r="D478" i="3"/>
  <c r="C478" i="3"/>
  <c r="I477" i="3"/>
  <c r="H477" i="3"/>
  <c r="G477" i="3"/>
  <c r="F477" i="3"/>
  <c r="E477" i="3"/>
  <c r="D477" i="3"/>
  <c r="C477" i="3"/>
  <c r="I476" i="3"/>
  <c r="H476" i="3"/>
  <c r="G476" i="3"/>
  <c r="F476" i="3"/>
  <c r="E476" i="3"/>
  <c r="D476" i="3"/>
  <c r="C476" i="3"/>
  <c r="I475" i="3"/>
  <c r="H475" i="3"/>
  <c r="G475" i="3"/>
  <c r="F475" i="3"/>
  <c r="E475" i="3"/>
  <c r="D475" i="3"/>
  <c r="C475" i="3"/>
  <c r="I474" i="3"/>
  <c r="H474" i="3"/>
  <c r="G474" i="3"/>
  <c r="F474" i="3"/>
  <c r="E474" i="3"/>
  <c r="D474" i="3"/>
  <c r="C474" i="3"/>
  <c r="I473" i="3"/>
  <c r="H473" i="3"/>
  <c r="G473" i="3"/>
  <c r="F473" i="3"/>
  <c r="E473" i="3"/>
  <c r="D473" i="3"/>
  <c r="C473" i="3"/>
  <c r="I472" i="3"/>
  <c r="H472" i="3"/>
  <c r="G472" i="3"/>
  <c r="F472" i="3"/>
  <c r="E472" i="3"/>
  <c r="D472" i="3"/>
  <c r="C472" i="3"/>
  <c r="I471" i="3"/>
  <c r="H471" i="3"/>
  <c r="G471" i="3"/>
  <c r="F471" i="3"/>
  <c r="E471" i="3"/>
  <c r="D471" i="3"/>
  <c r="C471" i="3"/>
  <c r="I470" i="3"/>
  <c r="H470" i="3"/>
  <c r="G470" i="3"/>
  <c r="F470" i="3"/>
  <c r="E470" i="3"/>
  <c r="D470" i="3"/>
  <c r="C470" i="3"/>
  <c r="I469" i="3"/>
  <c r="H469" i="3"/>
  <c r="G469" i="3"/>
  <c r="F469" i="3"/>
  <c r="E469" i="3"/>
  <c r="D469" i="3"/>
  <c r="C469" i="3"/>
  <c r="I468" i="3"/>
  <c r="H468" i="3"/>
  <c r="G468" i="3"/>
  <c r="F468" i="3"/>
  <c r="E468" i="3"/>
  <c r="D468" i="3"/>
  <c r="C468" i="3"/>
  <c r="I467" i="3"/>
  <c r="H467" i="3"/>
  <c r="G467" i="3"/>
  <c r="F467" i="3"/>
  <c r="E467" i="3"/>
  <c r="D467" i="3"/>
  <c r="C467" i="3"/>
  <c r="I466" i="3"/>
  <c r="H466" i="3"/>
  <c r="G466" i="3"/>
  <c r="F466" i="3"/>
  <c r="E466" i="3"/>
  <c r="D466" i="3"/>
  <c r="C466" i="3"/>
  <c r="I465" i="3"/>
  <c r="H465" i="3"/>
  <c r="G465" i="3"/>
  <c r="F465" i="3"/>
  <c r="E465" i="3"/>
  <c r="D465" i="3"/>
  <c r="C465" i="3"/>
  <c r="I464" i="3"/>
  <c r="H464" i="3"/>
  <c r="G464" i="3"/>
  <c r="F464" i="3"/>
  <c r="E464" i="3"/>
  <c r="D464" i="3"/>
  <c r="C464" i="3"/>
  <c r="I463" i="3"/>
  <c r="H463" i="3"/>
  <c r="G463" i="3"/>
  <c r="F463" i="3"/>
  <c r="E463" i="3"/>
  <c r="D463" i="3"/>
  <c r="C463" i="3"/>
  <c r="I462" i="3"/>
  <c r="H462" i="3"/>
  <c r="G462" i="3"/>
  <c r="F462" i="3"/>
  <c r="E462" i="3"/>
  <c r="D462" i="3"/>
  <c r="C462" i="3"/>
  <c r="I461" i="3"/>
  <c r="H461" i="3"/>
  <c r="G461" i="3"/>
  <c r="F461" i="3"/>
  <c r="E461" i="3"/>
  <c r="D461" i="3"/>
  <c r="C461" i="3"/>
  <c r="I460" i="3"/>
  <c r="H460" i="3"/>
  <c r="G460" i="3"/>
  <c r="F460" i="3"/>
  <c r="E460" i="3"/>
  <c r="D460" i="3"/>
  <c r="C460" i="3"/>
  <c r="I459" i="3"/>
  <c r="H459" i="3"/>
  <c r="G459" i="3"/>
  <c r="F459" i="3"/>
  <c r="E459" i="3"/>
  <c r="D459" i="3"/>
  <c r="C459" i="3"/>
  <c r="I458" i="3"/>
  <c r="H458" i="3"/>
  <c r="G458" i="3"/>
  <c r="F458" i="3"/>
  <c r="E458" i="3"/>
  <c r="D458" i="3"/>
  <c r="C458" i="3"/>
  <c r="I457" i="3"/>
  <c r="H457" i="3"/>
  <c r="G457" i="3"/>
  <c r="F457" i="3"/>
  <c r="E457" i="3"/>
  <c r="D457" i="3"/>
  <c r="C457" i="3"/>
  <c r="I456" i="3"/>
  <c r="H456" i="3"/>
  <c r="G456" i="3"/>
  <c r="F456" i="3"/>
  <c r="E456" i="3"/>
  <c r="D456" i="3"/>
  <c r="C456" i="3"/>
  <c r="I455" i="3"/>
  <c r="H455" i="3"/>
  <c r="G455" i="3"/>
  <c r="F455" i="3"/>
  <c r="E455" i="3"/>
  <c r="D455" i="3"/>
  <c r="C455" i="3"/>
  <c r="I454" i="3"/>
  <c r="H454" i="3"/>
  <c r="G454" i="3"/>
  <c r="F454" i="3"/>
  <c r="E454" i="3"/>
  <c r="D454" i="3"/>
  <c r="C454" i="3"/>
  <c r="I453" i="3"/>
  <c r="H453" i="3"/>
  <c r="G453" i="3"/>
  <c r="F453" i="3"/>
  <c r="E453" i="3"/>
  <c r="D453" i="3"/>
  <c r="C453" i="3"/>
  <c r="I452" i="3"/>
  <c r="H452" i="3"/>
  <c r="G452" i="3"/>
  <c r="F452" i="3"/>
  <c r="E452" i="3"/>
  <c r="D452" i="3"/>
  <c r="C452" i="3"/>
  <c r="I451" i="3"/>
  <c r="H451" i="3"/>
  <c r="G451" i="3"/>
  <c r="F451" i="3"/>
  <c r="E451" i="3"/>
  <c r="D451" i="3"/>
  <c r="C451" i="3"/>
  <c r="I450" i="3"/>
  <c r="H450" i="3"/>
  <c r="G450" i="3"/>
  <c r="F450" i="3"/>
  <c r="E450" i="3"/>
  <c r="D450" i="3"/>
  <c r="C450" i="3"/>
  <c r="I449" i="3"/>
  <c r="H449" i="3"/>
  <c r="G449" i="3"/>
  <c r="F449" i="3"/>
  <c r="E449" i="3"/>
  <c r="D449" i="3"/>
  <c r="C449" i="3"/>
  <c r="I448" i="3"/>
  <c r="H448" i="3"/>
  <c r="G448" i="3"/>
  <c r="F448" i="3"/>
  <c r="E448" i="3"/>
  <c r="D448" i="3"/>
  <c r="C448" i="3"/>
  <c r="I447" i="3"/>
  <c r="H447" i="3"/>
  <c r="G447" i="3"/>
  <c r="F447" i="3"/>
  <c r="E447" i="3"/>
  <c r="D447" i="3"/>
  <c r="C447" i="3"/>
  <c r="I446" i="3"/>
  <c r="H446" i="3"/>
  <c r="G446" i="3"/>
  <c r="F446" i="3"/>
  <c r="E446" i="3"/>
  <c r="D446" i="3"/>
  <c r="C446" i="3"/>
  <c r="I445" i="3"/>
  <c r="H445" i="3"/>
  <c r="G445" i="3"/>
  <c r="F445" i="3"/>
  <c r="E445" i="3"/>
  <c r="D445" i="3"/>
  <c r="C445" i="3"/>
  <c r="I444" i="3"/>
  <c r="H444" i="3"/>
  <c r="G444" i="3"/>
  <c r="F444" i="3"/>
  <c r="E444" i="3"/>
  <c r="D444" i="3"/>
  <c r="C444" i="3"/>
  <c r="I443" i="3"/>
  <c r="H443" i="3"/>
  <c r="G443" i="3"/>
  <c r="F443" i="3"/>
  <c r="E443" i="3"/>
  <c r="D443" i="3"/>
  <c r="C443" i="3"/>
  <c r="I442" i="3"/>
  <c r="H442" i="3"/>
  <c r="G442" i="3"/>
  <c r="F442" i="3"/>
  <c r="E442" i="3"/>
  <c r="D442" i="3"/>
  <c r="C442" i="3"/>
  <c r="I441" i="3"/>
  <c r="H441" i="3"/>
  <c r="G441" i="3"/>
  <c r="F441" i="3"/>
  <c r="E441" i="3"/>
  <c r="D441" i="3"/>
  <c r="C441" i="3"/>
  <c r="I440" i="3"/>
  <c r="H440" i="3"/>
  <c r="G440" i="3"/>
  <c r="F440" i="3"/>
  <c r="E440" i="3"/>
  <c r="D440" i="3"/>
  <c r="C440" i="3"/>
  <c r="I439" i="3"/>
  <c r="H439" i="3"/>
  <c r="G439" i="3"/>
  <c r="F439" i="3"/>
  <c r="E439" i="3"/>
  <c r="D439" i="3"/>
  <c r="C439" i="3"/>
  <c r="I438" i="3"/>
  <c r="H438" i="3"/>
  <c r="G438" i="3"/>
  <c r="F438" i="3"/>
  <c r="E438" i="3"/>
  <c r="D438" i="3"/>
  <c r="C438" i="3"/>
  <c r="I437" i="3"/>
  <c r="H437" i="3"/>
  <c r="G437" i="3"/>
  <c r="F437" i="3"/>
  <c r="E437" i="3"/>
  <c r="D437" i="3"/>
  <c r="C437" i="3"/>
  <c r="I436" i="3"/>
  <c r="H436" i="3"/>
  <c r="G436" i="3"/>
  <c r="F436" i="3"/>
  <c r="E436" i="3"/>
  <c r="D436" i="3"/>
  <c r="C436" i="3"/>
  <c r="I435" i="3"/>
  <c r="H435" i="3"/>
  <c r="G435" i="3"/>
  <c r="F435" i="3"/>
  <c r="E435" i="3"/>
  <c r="D435" i="3"/>
  <c r="C435" i="3"/>
  <c r="I434" i="3"/>
  <c r="H434" i="3"/>
  <c r="G434" i="3"/>
  <c r="F434" i="3"/>
  <c r="E434" i="3"/>
  <c r="D434" i="3"/>
  <c r="C434" i="3"/>
  <c r="I433" i="3"/>
  <c r="H433" i="3"/>
  <c r="G433" i="3"/>
  <c r="F433" i="3"/>
  <c r="E433" i="3"/>
  <c r="D433" i="3"/>
  <c r="C433" i="3"/>
  <c r="I432" i="3"/>
  <c r="H432" i="3"/>
  <c r="G432" i="3"/>
  <c r="F432" i="3"/>
  <c r="E432" i="3"/>
  <c r="D432" i="3"/>
  <c r="C432" i="3"/>
  <c r="I431" i="3"/>
  <c r="H431" i="3"/>
  <c r="G431" i="3"/>
  <c r="F431" i="3"/>
  <c r="E431" i="3"/>
  <c r="D431" i="3"/>
  <c r="C431" i="3"/>
  <c r="I430" i="3"/>
  <c r="H430" i="3"/>
  <c r="G430" i="3"/>
  <c r="F430" i="3"/>
  <c r="E430" i="3"/>
  <c r="D430" i="3"/>
  <c r="C430" i="3"/>
  <c r="I429" i="3"/>
  <c r="H429" i="3"/>
  <c r="G429" i="3"/>
  <c r="F429" i="3"/>
  <c r="E429" i="3"/>
  <c r="D429" i="3"/>
  <c r="C429" i="3"/>
  <c r="I428" i="3"/>
  <c r="H428" i="3"/>
  <c r="G428" i="3"/>
  <c r="F428" i="3"/>
  <c r="E428" i="3"/>
  <c r="D428" i="3"/>
  <c r="C428" i="3"/>
  <c r="I427" i="3"/>
  <c r="H427" i="3"/>
  <c r="G427" i="3"/>
  <c r="F427" i="3"/>
  <c r="E427" i="3"/>
  <c r="D427" i="3"/>
  <c r="C427" i="3"/>
  <c r="I426" i="3"/>
  <c r="H426" i="3"/>
  <c r="G426" i="3"/>
  <c r="F426" i="3"/>
  <c r="E426" i="3"/>
  <c r="D426" i="3"/>
  <c r="C426" i="3"/>
  <c r="I425" i="3"/>
  <c r="H425" i="3"/>
  <c r="G425" i="3"/>
  <c r="F425" i="3"/>
  <c r="E425" i="3"/>
  <c r="D425" i="3"/>
  <c r="C425" i="3"/>
  <c r="I424" i="3"/>
  <c r="H424" i="3"/>
  <c r="G424" i="3"/>
  <c r="F424" i="3"/>
  <c r="E424" i="3"/>
  <c r="D424" i="3"/>
  <c r="C424" i="3"/>
  <c r="I423" i="3"/>
  <c r="H423" i="3"/>
  <c r="G423" i="3"/>
  <c r="F423" i="3"/>
  <c r="E423" i="3"/>
  <c r="D423" i="3"/>
  <c r="C423" i="3"/>
  <c r="I422" i="3"/>
  <c r="H422" i="3"/>
  <c r="G422" i="3"/>
  <c r="F422" i="3"/>
  <c r="E422" i="3"/>
  <c r="D422" i="3"/>
  <c r="C422" i="3"/>
  <c r="I421" i="3"/>
  <c r="H421" i="3"/>
  <c r="G421" i="3"/>
  <c r="F421" i="3"/>
  <c r="E421" i="3"/>
  <c r="D421" i="3"/>
  <c r="C421" i="3"/>
  <c r="I420" i="3"/>
  <c r="H420" i="3"/>
  <c r="G420" i="3"/>
  <c r="F420" i="3"/>
  <c r="E420" i="3"/>
  <c r="D420" i="3"/>
  <c r="C420" i="3"/>
  <c r="I419" i="3"/>
  <c r="H419" i="3"/>
  <c r="G419" i="3"/>
  <c r="F419" i="3"/>
  <c r="E419" i="3"/>
  <c r="D419" i="3"/>
  <c r="C419" i="3"/>
  <c r="I418" i="3"/>
  <c r="H418" i="3"/>
  <c r="G418" i="3"/>
  <c r="F418" i="3"/>
  <c r="E418" i="3"/>
  <c r="D418" i="3"/>
  <c r="C418" i="3"/>
  <c r="I417" i="3"/>
  <c r="H417" i="3"/>
  <c r="G417" i="3"/>
  <c r="F417" i="3"/>
  <c r="E417" i="3"/>
  <c r="D417" i="3"/>
  <c r="C417" i="3"/>
  <c r="I416" i="3"/>
  <c r="H416" i="3"/>
  <c r="G416" i="3"/>
  <c r="F416" i="3"/>
  <c r="E416" i="3"/>
  <c r="D416" i="3"/>
  <c r="C416" i="3"/>
  <c r="I415" i="3"/>
  <c r="H415" i="3"/>
  <c r="G415" i="3"/>
  <c r="F415" i="3"/>
  <c r="E415" i="3"/>
  <c r="D415" i="3"/>
  <c r="C415" i="3"/>
  <c r="I414" i="3"/>
  <c r="H414" i="3"/>
  <c r="G414" i="3"/>
  <c r="F414" i="3"/>
  <c r="E414" i="3"/>
  <c r="D414" i="3"/>
  <c r="C414" i="3"/>
  <c r="I413" i="3"/>
  <c r="H413" i="3"/>
  <c r="G413" i="3"/>
  <c r="F413" i="3"/>
  <c r="E413" i="3"/>
  <c r="D413" i="3"/>
  <c r="C413" i="3"/>
  <c r="I412" i="3"/>
  <c r="H412" i="3"/>
  <c r="G412" i="3"/>
  <c r="F412" i="3"/>
  <c r="E412" i="3"/>
  <c r="D412" i="3"/>
  <c r="C412" i="3"/>
  <c r="I411" i="3"/>
  <c r="H411" i="3"/>
  <c r="G411" i="3"/>
  <c r="F411" i="3"/>
  <c r="E411" i="3"/>
  <c r="D411" i="3"/>
  <c r="C411" i="3"/>
  <c r="I410" i="3"/>
  <c r="H410" i="3"/>
  <c r="G410" i="3"/>
  <c r="F410" i="3"/>
  <c r="E410" i="3"/>
  <c r="D410" i="3"/>
  <c r="C410" i="3"/>
  <c r="I409" i="3"/>
  <c r="H409" i="3"/>
  <c r="G409" i="3"/>
  <c r="F409" i="3"/>
  <c r="E409" i="3"/>
  <c r="D409" i="3"/>
  <c r="C409" i="3"/>
  <c r="I408" i="3"/>
  <c r="H408" i="3"/>
  <c r="G408" i="3"/>
  <c r="F408" i="3"/>
  <c r="E408" i="3"/>
  <c r="D408" i="3"/>
  <c r="C408" i="3"/>
  <c r="I407" i="3"/>
  <c r="H407" i="3"/>
  <c r="G407" i="3"/>
  <c r="F407" i="3"/>
  <c r="E407" i="3"/>
  <c r="D407" i="3"/>
  <c r="C407" i="3"/>
  <c r="I406" i="3"/>
  <c r="H406" i="3"/>
  <c r="G406" i="3"/>
  <c r="F406" i="3"/>
  <c r="E406" i="3"/>
  <c r="D406" i="3"/>
  <c r="C406" i="3"/>
  <c r="I405" i="3"/>
  <c r="H405" i="3"/>
  <c r="G405" i="3"/>
  <c r="F405" i="3"/>
  <c r="E405" i="3"/>
  <c r="D405" i="3"/>
  <c r="C405" i="3"/>
  <c r="I404" i="3"/>
  <c r="H404" i="3"/>
  <c r="G404" i="3"/>
  <c r="F404" i="3"/>
  <c r="E404" i="3"/>
  <c r="D404" i="3"/>
  <c r="C404" i="3"/>
  <c r="I403" i="3"/>
  <c r="H403" i="3"/>
  <c r="G403" i="3"/>
  <c r="F403" i="3"/>
  <c r="E403" i="3"/>
  <c r="D403" i="3"/>
  <c r="C403" i="3"/>
  <c r="I402" i="3"/>
  <c r="H402" i="3"/>
  <c r="G402" i="3"/>
  <c r="F402" i="3"/>
  <c r="E402" i="3"/>
  <c r="D402" i="3"/>
  <c r="C402" i="3"/>
  <c r="I401" i="3"/>
  <c r="H401" i="3"/>
  <c r="G401" i="3"/>
  <c r="F401" i="3"/>
  <c r="E401" i="3"/>
  <c r="D401" i="3"/>
  <c r="C401" i="3"/>
  <c r="I400" i="3"/>
  <c r="H400" i="3"/>
  <c r="G400" i="3"/>
  <c r="F400" i="3"/>
  <c r="E400" i="3"/>
  <c r="D400" i="3"/>
  <c r="C400" i="3"/>
  <c r="I399" i="3"/>
  <c r="H399" i="3"/>
  <c r="G399" i="3"/>
  <c r="F399" i="3"/>
  <c r="E399" i="3"/>
  <c r="D399" i="3"/>
  <c r="C399" i="3"/>
  <c r="I398" i="3"/>
  <c r="H398" i="3"/>
  <c r="G398" i="3"/>
  <c r="F398" i="3"/>
  <c r="E398" i="3"/>
  <c r="D398" i="3"/>
  <c r="C398" i="3"/>
  <c r="I397" i="3"/>
  <c r="H397" i="3"/>
  <c r="G397" i="3"/>
  <c r="F397" i="3"/>
  <c r="E397" i="3"/>
  <c r="D397" i="3"/>
  <c r="C397" i="3"/>
  <c r="I396" i="3"/>
  <c r="H396" i="3"/>
  <c r="G396" i="3"/>
  <c r="F396" i="3"/>
  <c r="E396" i="3"/>
  <c r="C396" i="3"/>
  <c r="I393" i="3"/>
  <c r="H393" i="3"/>
  <c r="G393" i="3"/>
  <c r="F393" i="3"/>
  <c r="E393" i="3"/>
  <c r="D393" i="3"/>
  <c r="C393" i="3"/>
  <c r="C392" i="3"/>
  <c r="AC11" i="3"/>
  <c r="Y11" i="3"/>
  <c r="U11" i="3"/>
  <c r="T11" i="3"/>
  <c r="X11" i="3"/>
  <c r="W11" i="3"/>
  <c r="C200" i="3"/>
  <c r="Z11" i="3"/>
  <c r="AA11" i="3"/>
  <c r="AB11" i="3"/>
  <c r="AD11" i="3"/>
  <c r="V11" i="3"/>
  <c r="N11" i="3"/>
  <c r="O11" i="3"/>
  <c r="P11" i="3"/>
  <c r="Q11" i="3"/>
  <c r="R11" i="3"/>
  <c r="E9" i="3"/>
  <c r="E201" i="3" s="1"/>
  <c r="F9" i="3"/>
  <c r="F201" i="3" s="1"/>
  <c r="G9" i="3"/>
  <c r="G201" i="3" s="1"/>
  <c r="H9" i="3"/>
  <c r="H201" i="3" s="1"/>
  <c r="I9" i="3"/>
  <c r="I201" i="3" s="1"/>
  <c r="D9" i="3"/>
  <c r="D201" i="3" s="1"/>
  <c r="AQ190" i="4"/>
  <c r="G197" i="3" s="1"/>
  <c r="G389" i="3" s="1"/>
  <c r="AS171" i="4"/>
  <c r="I178" i="3" s="1"/>
  <c r="I370" i="3" s="1"/>
  <c r="AS172" i="4"/>
  <c r="I179" i="3" s="1"/>
  <c r="I371" i="3" s="1"/>
  <c r="AS173" i="4"/>
  <c r="I180" i="3" s="1"/>
  <c r="I372" i="3" s="1"/>
  <c r="AS174" i="4"/>
  <c r="I181" i="3" s="1"/>
  <c r="I373" i="3" s="1"/>
  <c r="AS175" i="4"/>
  <c r="I182" i="3" s="1"/>
  <c r="I374" i="3" s="1"/>
  <c r="AS176" i="4"/>
  <c r="I183" i="3" s="1"/>
  <c r="I375" i="3" s="1"/>
  <c r="AS177" i="4"/>
  <c r="I184" i="3" s="1"/>
  <c r="I376" i="3" s="1"/>
  <c r="AS178" i="4"/>
  <c r="I185" i="3" s="1"/>
  <c r="I377" i="3" s="1"/>
  <c r="AS179" i="4"/>
  <c r="I186" i="3" s="1"/>
  <c r="I378" i="3" s="1"/>
  <c r="AS180" i="4"/>
  <c r="I187" i="3" s="1"/>
  <c r="I379" i="3" s="1"/>
  <c r="AS181" i="4"/>
  <c r="I188" i="3" s="1"/>
  <c r="I380" i="3" s="1"/>
  <c r="AS182" i="4"/>
  <c r="I189" i="3" s="1"/>
  <c r="I381" i="3" s="1"/>
  <c r="AS183" i="4"/>
  <c r="I190" i="3" s="1"/>
  <c r="I382" i="3" s="1"/>
  <c r="AS184" i="4"/>
  <c r="I191" i="3" s="1"/>
  <c r="I383" i="3" s="1"/>
  <c r="AS185" i="4"/>
  <c r="I192" i="3" s="1"/>
  <c r="I384" i="3" s="1"/>
  <c r="AS186" i="4"/>
  <c r="I193" i="3" s="1"/>
  <c r="I385" i="3" s="1"/>
  <c r="AS187" i="4"/>
  <c r="I194" i="3" s="1"/>
  <c r="I386" i="3" s="1"/>
  <c r="AS188" i="4"/>
  <c r="I195" i="3" s="1"/>
  <c r="I387" i="3" s="1"/>
  <c r="AS189" i="4"/>
  <c r="I196" i="3" s="1"/>
  <c r="I388" i="3" s="1"/>
  <c r="AS190" i="4"/>
  <c r="I197" i="3" s="1"/>
  <c r="I389" i="3" s="1"/>
  <c r="AQ171" i="4"/>
  <c r="G178" i="3" s="1"/>
  <c r="G370" i="3" s="1"/>
  <c r="AQ172" i="4"/>
  <c r="G179" i="3" s="1"/>
  <c r="G371" i="3" s="1"/>
  <c r="AQ173" i="4"/>
  <c r="G180" i="3" s="1"/>
  <c r="G372" i="3" s="1"/>
  <c r="AQ174" i="4"/>
  <c r="G181" i="3" s="1"/>
  <c r="G373" i="3" s="1"/>
  <c r="AQ175" i="4"/>
  <c r="G182" i="3" s="1"/>
  <c r="G374" i="3" s="1"/>
  <c r="AQ176" i="4"/>
  <c r="G183" i="3" s="1"/>
  <c r="G375" i="3" s="1"/>
  <c r="AQ177" i="4"/>
  <c r="G184" i="3" s="1"/>
  <c r="G376" i="3" s="1"/>
  <c r="AQ178" i="4"/>
  <c r="G185" i="3" s="1"/>
  <c r="G377" i="3" s="1"/>
  <c r="AQ179" i="4"/>
  <c r="G186" i="3" s="1"/>
  <c r="G378" i="3" s="1"/>
  <c r="AQ180" i="4"/>
  <c r="G187" i="3" s="1"/>
  <c r="G379" i="3" s="1"/>
  <c r="AQ181" i="4"/>
  <c r="G188" i="3" s="1"/>
  <c r="G380" i="3" s="1"/>
  <c r="AQ182" i="4"/>
  <c r="G189" i="3" s="1"/>
  <c r="G381" i="3" s="1"/>
  <c r="AQ183" i="4"/>
  <c r="G190" i="3" s="1"/>
  <c r="G382" i="3" s="1"/>
  <c r="AQ184" i="4"/>
  <c r="G191" i="3" s="1"/>
  <c r="G383" i="3" s="1"/>
  <c r="AQ185" i="4"/>
  <c r="G192" i="3" s="1"/>
  <c r="G384" i="3" s="1"/>
  <c r="AQ186" i="4"/>
  <c r="G193" i="3" s="1"/>
  <c r="G385" i="3" s="1"/>
  <c r="AQ187" i="4"/>
  <c r="G194" i="3" s="1"/>
  <c r="G386" i="3" s="1"/>
  <c r="AQ188" i="4"/>
  <c r="G195" i="3" s="1"/>
  <c r="G387" i="3" s="1"/>
  <c r="AQ189" i="4"/>
  <c r="G196" i="3" s="1"/>
  <c r="G388" i="3" s="1"/>
  <c r="AP171" i="4"/>
  <c r="F178" i="3" s="1"/>
  <c r="F370" i="3" s="1"/>
  <c r="AP172" i="4"/>
  <c r="F179" i="3" s="1"/>
  <c r="F371" i="3" s="1"/>
  <c r="AP173" i="4"/>
  <c r="F180" i="3" s="1"/>
  <c r="F372" i="3" s="1"/>
  <c r="AP174" i="4"/>
  <c r="F181" i="3" s="1"/>
  <c r="F373" i="3" s="1"/>
  <c r="AP175" i="4"/>
  <c r="F182" i="3" s="1"/>
  <c r="F374" i="3" s="1"/>
  <c r="AP176" i="4"/>
  <c r="F183" i="3" s="1"/>
  <c r="F375" i="3" s="1"/>
  <c r="AP177" i="4"/>
  <c r="F184" i="3" s="1"/>
  <c r="F376" i="3" s="1"/>
  <c r="AP178" i="4"/>
  <c r="F185" i="3" s="1"/>
  <c r="F377" i="3" s="1"/>
  <c r="AP179" i="4"/>
  <c r="F186" i="3" s="1"/>
  <c r="F378" i="3" s="1"/>
  <c r="AP180" i="4"/>
  <c r="F187" i="3" s="1"/>
  <c r="F379" i="3" s="1"/>
  <c r="AP181" i="4"/>
  <c r="F188" i="3" s="1"/>
  <c r="F380" i="3" s="1"/>
  <c r="AP182" i="4"/>
  <c r="F189" i="3" s="1"/>
  <c r="F381" i="3" s="1"/>
  <c r="AP183" i="4"/>
  <c r="F190" i="3" s="1"/>
  <c r="F382" i="3" s="1"/>
  <c r="AP184" i="4"/>
  <c r="F191" i="3" s="1"/>
  <c r="F383" i="3" s="1"/>
  <c r="AP185" i="4"/>
  <c r="F192" i="3" s="1"/>
  <c r="F384" i="3" s="1"/>
  <c r="AP186" i="4"/>
  <c r="F193" i="3" s="1"/>
  <c r="F385" i="3" s="1"/>
  <c r="AP187" i="4"/>
  <c r="F194" i="3" s="1"/>
  <c r="F386" i="3" s="1"/>
  <c r="AP188" i="4"/>
  <c r="F195" i="3" s="1"/>
  <c r="F387" i="3" s="1"/>
  <c r="AP189" i="4"/>
  <c r="F196" i="3" s="1"/>
  <c r="F388" i="3" s="1"/>
  <c r="AP190" i="4"/>
  <c r="F197" i="3" s="1"/>
  <c r="F389" i="3" s="1"/>
  <c r="AO186" i="4"/>
  <c r="E193" i="3" s="1"/>
  <c r="E385" i="3" s="1"/>
  <c r="AO171" i="4"/>
  <c r="E178" i="3" s="1"/>
  <c r="E370" i="3" s="1"/>
  <c r="AO172" i="4"/>
  <c r="E179" i="3" s="1"/>
  <c r="E371" i="3" s="1"/>
  <c r="AO173" i="4"/>
  <c r="E180" i="3" s="1"/>
  <c r="E372" i="3" s="1"/>
  <c r="AO174" i="4"/>
  <c r="E181" i="3" s="1"/>
  <c r="E373" i="3" s="1"/>
  <c r="AO175" i="4"/>
  <c r="E182" i="3" s="1"/>
  <c r="E374" i="3" s="1"/>
  <c r="AO176" i="4"/>
  <c r="E183" i="3" s="1"/>
  <c r="E375" i="3" s="1"/>
  <c r="AO177" i="4"/>
  <c r="E184" i="3" s="1"/>
  <c r="E376" i="3" s="1"/>
  <c r="AO178" i="4"/>
  <c r="E185" i="3" s="1"/>
  <c r="E377" i="3" s="1"/>
  <c r="AO179" i="4"/>
  <c r="E186" i="3" s="1"/>
  <c r="E378" i="3" s="1"/>
  <c r="AO180" i="4"/>
  <c r="E187" i="3" s="1"/>
  <c r="E379" i="3" s="1"/>
  <c r="AO181" i="4"/>
  <c r="E188" i="3" s="1"/>
  <c r="E380" i="3" s="1"/>
  <c r="AO182" i="4"/>
  <c r="E189" i="3" s="1"/>
  <c r="E381" i="3" s="1"/>
  <c r="AO183" i="4"/>
  <c r="E190" i="3" s="1"/>
  <c r="E382" i="3" s="1"/>
  <c r="AO184" i="4"/>
  <c r="E191" i="3" s="1"/>
  <c r="E383" i="3" s="1"/>
  <c r="AO185" i="4"/>
  <c r="E192" i="3" s="1"/>
  <c r="E384" i="3" s="1"/>
  <c r="AO187" i="4"/>
  <c r="E194" i="3" s="1"/>
  <c r="E386" i="3" s="1"/>
  <c r="AO188" i="4"/>
  <c r="E195" i="3" s="1"/>
  <c r="E387" i="3" s="1"/>
  <c r="AO189" i="4"/>
  <c r="E196" i="3" s="1"/>
  <c r="E388" i="3" s="1"/>
  <c r="AO190" i="4"/>
  <c r="E197" i="3" s="1"/>
  <c r="E389" i="3" s="1"/>
  <c r="AS6" i="4"/>
  <c r="I13" i="3" s="1"/>
  <c r="I205" i="3" s="1"/>
  <c r="AS7" i="4"/>
  <c r="I14" i="3" s="1"/>
  <c r="I206" i="3" s="1"/>
  <c r="AS8" i="4"/>
  <c r="I15" i="3" s="1"/>
  <c r="I207" i="3" s="1"/>
  <c r="AS9" i="4"/>
  <c r="I16" i="3" s="1"/>
  <c r="I208" i="3" s="1"/>
  <c r="AS10" i="4"/>
  <c r="I17" i="3" s="1"/>
  <c r="I209" i="3" s="1"/>
  <c r="AS11" i="4"/>
  <c r="I18" i="3" s="1"/>
  <c r="I210" i="3" s="1"/>
  <c r="AS12" i="4"/>
  <c r="I19" i="3" s="1"/>
  <c r="I211" i="3" s="1"/>
  <c r="AS13" i="4"/>
  <c r="I20" i="3" s="1"/>
  <c r="I212" i="3" s="1"/>
  <c r="AS14" i="4"/>
  <c r="I21" i="3" s="1"/>
  <c r="I213" i="3" s="1"/>
  <c r="AS15" i="4"/>
  <c r="I22" i="3" s="1"/>
  <c r="I214" i="3" s="1"/>
  <c r="AS16" i="4"/>
  <c r="I23" i="3" s="1"/>
  <c r="I215" i="3" s="1"/>
  <c r="AS17" i="4"/>
  <c r="I24" i="3" s="1"/>
  <c r="I216" i="3" s="1"/>
  <c r="AS18" i="4"/>
  <c r="I25" i="3" s="1"/>
  <c r="I217" i="3" s="1"/>
  <c r="AS19" i="4"/>
  <c r="I26" i="3" s="1"/>
  <c r="I218" i="3" s="1"/>
  <c r="AS20" i="4"/>
  <c r="I27" i="3" s="1"/>
  <c r="I219" i="3" s="1"/>
  <c r="AS21" i="4"/>
  <c r="I28" i="3" s="1"/>
  <c r="I220" i="3" s="1"/>
  <c r="AS22" i="4"/>
  <c r="I29" i="3" s="1"/>
  <c r="I221" i="3" s="1"/>
  <c r="AS23" i="4"/>
  <c r="I30" i="3" s="1"/>
  <c r="I222" i="3" s="1"/>
  <c r="AS24" i="4"/>
  <c r="I31" i="3" s="1"/>
  <c r="I223" i="3" s="1"/>
  <c r="AS25" i="4"/>
  <c r="I32" i="3" s="1"/>
  <c r="I224" i="3" s="1"/>
  <c r="AS26" i="4"/>
  <c r="I33" i="3" s="1"/>
  <c r="I225" i="3" s="1"/>
  <c r="AS27" i="4"/>
  <c r="I34" i="3" s="1"/>
  <c r="I226" i="3" s="1"/>
  <c r="AS28" i="4"/>
  <c r="I35" i="3" s="1"/>
  <c r="I227" i="3" s="1"/>
  <c r="AS29" i="4"/>
  <c r="I36" i="3" s="1"/>
  <c r="I228" i="3" s="1"/>
  <c r="AS30" i="4"/>
  <c r="I37" i="3" s="1"/>
  <c r="I229" i="3" s="1"/>
  <c r="AS31" i="4"/>
  <c r="I38" i="3" s="1"/>
  <c r="I230" i="3" s="1"/>
  <c r="AS32" i="4"/>
  <c r="I39" i="3" s="1"/>
  <c r="I231" i="3" s="1"/>
  <c r="AS33" i="4"/>
  <c r="I40" i="3" s="1"/>
  <c r="I232" i="3" s="1"/>
  <c r="AS34" i="4"/>
  <c r="I41" i="3" s="1"/>
  <c r="I233" i="3" s="1"/>
  <c r="AS35" i="4"/>
  <c r="I42" i="3" s="1"/>
  <c r="I234" i="3" s="1"/>
  <c r="AS36" i="4"/>
  <c r="I43" i="3" s="1"/>
  <c r="I235" i="3" s="1"/>
  <c r="AS37" i="4"/>
  <c r="I44" i="3" s="1"/>
  <c r="I236" i="3" s="1"/>
  <c r="AS38" i="4"/>
  <c r="I45" i="3" s="1"/>
  <c r="I237" i="3" s="1"/>
  <c r="AS39" i="4"/>
  <c r="I46" i="3" s="1"/>
  <c r="I238" i="3" s="1"/>
  <c r="AS40" i="4"/>
  <c r="I47" i="3" s="1"/>
  <c r="I239" i="3" s="1"/>
  <c r="AS41" i="4"/>
  <c r="I48" i="3" s="1"/>
  <c r="I240" i="3" s="1"/>
  <c r="AS42" i="4"/>
  <c r="I49" i="3" s="1"/>
  <c r="I241" i="3" s="1"/>
  <c r="AS43" i="4"/>
  <c r="I50" i="3" s="1"/>
  <c r="I242" i="3" s="1"/>
  <c r="AS44" i="4"/>
  <c r="I51" i="3" s="1"/>
  <c r="I243" i="3" s="1"/>
  <c r="AS45" i="4"/>
  <c r="I52" i="3" s="1"/>
  <c r="I244" i="3" s="1"/>
  <c r="AS46" i="4"/>
  <c r="I53" i="3" s="1"/>
  <c r="I245" i="3" s="1"/>
  <c r="AS47" i="4"/>
  <c r="I54" i="3" s="1"/>
  <c r="I246" i="3" s="1"/>
  <c r="AS48" i="4"/>
  <c r="I55" i="3" s="1"/>
  <c r="I247" i="3" s="1"/>
  <c r="AS49" i="4"/>
  <c r="I56" i="3" s="1"/>
  <c r="I248" i="3" s="1"/>
  <c r="AS50" i="4"/>
  <c r="I57" i="3" s="1"/>
  <c r="I249" i="3" s="1"/>
  <c r="AS51" i="4"/>
  <c r="I58" i="3" s="1"/>
  <c r="I250" i="3" s="1"/>
  <c r="AS52" i="4"/>
  <c r="I59" i="3" s="1"/>
  <c r="I251" i="3" s="1"/>
  <c r="AS53" i="4"/>
  <c r="I60" i="3" s="1"/>
  <c r="I252" i="3" s="1"/>
  <c r="AS54" i="4"/>
  <c r="I61" i="3" s="1"/>
  <c r="I253" i="3" s="1"/>
  <c r="AS55" i="4"/>
  <c r="I62" i="3" s="1"/>
  <c r="I254" i="3" s="1"/>
  <c r="AS56" i="4"/>
  <c r="I63" i="3" s="1"/>
  <c r="I255" i="3" s="1"/>
  <c r="AS57" i="4"/>
  <c r="I64" i="3" s="1"/>
  <c r="I256" i="3" s="1"/>
  <c r="AS58" i="4"/>
  <c r="I65" i="3" s="1"/>
  <c r="I257" i="3" s="1"/>
  <c r="AS59" i="4"/>
  <c r="I66" i="3" s="1"/>
  <c r="I258" i="3" s="1"/>
  <c r="AS60" i="4"/>
  <c r="I67" i="3" s="1"/>
  <c r="I259" i="3" s="1"/>
  <c r="AS61" i="4"/>
  <c r="I68" i="3" s="1"/>
  <c r="I260" i="3" s="1"/>
  <c r="AS62" i="4"/>
  <c r="I69" i="3" s="1"/>
  <c r="I261" i="3" s="1"/>
  <c r="AS63" i="4"/>
  <c r="I70" i="3" s="1"/>
  <c r="I262" i="3" s="1"/>
  <c r="AS64" i="4"/>
  <c r="I71" i="3" s="1"/>
  <c r="I263" i="3" s="1"/>
  <c r="AS65" i="4"/>
  <c r="I72" i="3" s="1"/>
  <c r="I264" i="3" s="1"/>
  <c r="AS66" i="4"/>
  <c r="I73" i="3" s="1"/>
  <c r="I265" i="3" s="1"/>
  <c r="AS67" i="4"/>
  <c r="I74" i="3" s="1"/>
  <c r="I266" i="3" s="1"/>
  <c r="AS68" i="4"/>
  <c r="I75" i="3" s="1"/>
  <c r="I267" i="3" s="1"/>
  <c r="AS69" i="4"/>
  <c r="I76" i="3" s="1"/>
  <c r="I268" i="3" s="1"/>
  <c r="AS70" i="4"/>
  <c r="I77" i="3" s="1"/>
  <c r="I269" i="3" s="1"/>
  <c r="AS71" i="4"/>
  <c r="I78" i="3" s="1"/>
  <c r="I270" i="3" s="1"/>
  <c r="AS72" i="4"/>
  <c r="I79" i="3" s="1"/>
  <c r="I271" i="3" s="1"/>
  <c r="AS73" i="4"/>
  <c r="I80" i="3" s="1"/>
  <c r="I272" i="3" s="1"/>
  <c r="AS74" i="4"/>
  <c r="I81" i="3" s="1"/>
  <c r="I273" i="3" s="1"/>
  <c r="AS75" i="4"/>
  <c r="I82" i="3" s="1"/>
  <c r="I274" i="3" s="1"/>
  <c r="AS76" i="4"/>
  <c r="I83" i="3" s="1"/>
  <c r="I275" i="3" s="1"/>
  <c r="AS77" i="4"/>
  <c r="I84" i="3" s="1"/>
  <c r="I276" i="3" s="1"/>
  <c r="AS78" i="4"/>
  <c r="I85" i="3" s="1"/>
  <c r="I277" i="3" s="1"/>
  <c r="AS79" i="4"/>
  <c r="I86" i="3" s="1"/>
  <c r="I278" i="3" s="1"/>
  <c r="AS80" i="4"/>
  <c r="I87" i="3" s="1"/>
  <c r="I279" i="3" s="1"/>
  <c r="AS81" i="4"/>
  <c r="I88" i="3" s="1"/>
  <c r="I280" i="3" s="1"/>
  <c r="AS82" i="4"/>
  <c r="I89" i="3" s="1"/>
  <c r="I281" i="3" s="1"/>
  <c r="AS83" i="4"/>
  <c r="I90" i="3" s="1"/>
  <c r="I282" i="3" s="1"/>
  <c r="AS84" i="4"/>
  <c r="I91" i="3" s="1"/>
  <c r="I283" i="3" s="1"/>
  <c r="AS85" i="4"/>
  <c r="I92" i="3" s="1"/>
  <c r="I284" i="3" s="1"/>
  <c r="AS86" i="4"/>
  <c r="I93" i="3" s="1"/>
  <c r="I285" i="3" s="1"/>
  <c r="AS87" i="4"/>
  <c r="I94" i="3" s="1"/>
  <c r="I286" i="3" s="1"/>
  <c r="AS88" i="4"/>
  <c r="I95" i="3" s="1"/>
  <c r="I287" i="3" s="1"/>
  <c r="AS89" i="4"/>
  <c r="I96" i="3" s="1"/>
  <c r="I288" i="3" s="1"/>
  <c r="AS90" i="4"/>
  <c r="I97" i="3" s="1"/>
  <c r="I289" i="3" s="1"/>
  <c r="AS91" i="4"/>
  <c r="I98" i="3" s="1"/>
  <c r="I290" i="3" s="1"/>
  <c r="AS92" i="4"/>
  <c r="I99" i="3" s="1"/>
  <c r="I291" i="3" s="1"/>
  <c r="AS93" i="4"/>
  <c r="I100" i="3" s="1"/>
  <c r="I292" i="3" s="1"/>
  <c r="AS94" i="4"/>
  <c r="I101" i="3" s="1"/>
  <c r="I293" i="3" s="1"/>
  <c r="AS95" i="4"/>
  <c r="I102" i="3" s="1"/>
  <c r="I294" i="3" s="1"/>
  <c r="AS96" i="4"/>
  <c r="I103" i="3" s="1"/>
  <c r="I295" i="3" s="1"/>
  <c r="AS97" i="4"/>
  <c r="I104" i="3" s="1"/>
  <c r="I296" i="3" s="1"/>
  <c r="AS98" i="4"/>
  <c r="I105" i="3" s="1"/>
  <c r="I297" i="3" s="1"/>
  <c r="AS99" i="4"/>
  <c r="I106" i="3" s="1"/>
  <c r="I298" i="3" s="1"/>
  <c r="AS100" i="4"/>
  <c r="I107" i="3" s="1"/>
  <c r="I299" i="3" s="1"/>
  <c r="AS101" i="4"/>
  <c r="I108" i="3" s="1"/>
  <c r="I300" i="3" s="1"/>
  <c r="AS102" i="4"/>
  <c r="I109" i="3" s="1"/>
  <c r="I301" i="3" s="1"/>
  <c r="AS103" i="4"/>
  <c r="I110" i="3" s="1"/>
  <c r="I302" i="3" s="1"/>
  <c r="AS104" i="4"/>
  <c r="I111" i="3" s="1"/>
  <c r="I303" i="3" s="1"/>
  <c r="AS105" i="4"/>
  <c r="I112" i="3" s="1"/>
  <c r="I304" i="3" s="1"/>
  <c r="AS106" i="4"/>
  <c r="I113" i="3" s="1"/>
  <c r="I305" i="3" s="1"/>
  <c r="AS107" i="4"/>
  <c r="I114" i="3" s="1"/>
  <c r="I306" i="3" s="1"/>
  <c r="AS108" i="4"/>
  <c r="I115" i="3" s="1"/>
  <c r="I307" i="3" s="1"/>
  <c r="AS109" i="4"/>
  <c r="I116" i="3" s="1"/>
  <c r="I308" i="3" s="1"/>
  <c r="AS110" i="4"/>
  <c r="I117" i="3" s="1"/>
  <c r="I309" i="3" s="1"/>
  <c r="AS111" i="4"/>
  <c r="I118" i="3" s="1"/>
  <c r="I310" i="3" s="1"/>
  <c r="AS112" i="4"/>
  <c r="I119" i="3" s="1"/>
  <c r="I311" i="3" s="1"/>
  <c r="AS113" i="4"/>
  <c r="I120" i="3" s="1"/>
  <c r="I312" i="3" s="1"/>
  <c r="AS114" i="4"/>
  <c r="I121" i="3" s="1"/>
  <c r="I313" i="3" s="1"/>
  <c r="AS115" i="4"/>
  <c r="I122" i="3" s="1"/>
  <c r="I314" i="3" s="1"/>
  <c r="AS116" i="4"/>
  <c r="I123" i="3" s="1"/>
  <c r="I315" i="3" s="1"/>
  <c r="AS117" i="4"/>
  <c r="I124" i="3" s="1"/>
  <c r="I316" i="3" s="1"/>
  <c r="AS118" i="4"/>
  <c r="I125" i="3" s="1"/>
  <c r="I317" i="3" s="1"/>
  <c r="AS119" i="4"/>
  <c r="I126" i="3" s="1"/>
  <c r="I318" i="3" s="1"/>
  <c r="AS120" i="4"/>
  <c r="I127" i="3" s="1"/>
  <c r="I319" i="3" s="1"/>
  <c r="AS121" i="4"/>
  <c r="I128" i="3" s="1"/>
  <c r="I320" i="3" s="1"/>
  <c r="AS122" i="4"/>
  <c r="I129" i="3" s="1"/>
  <c r="I321" i="3" s="1"/>
  <c r="AS123" i="4"/>
  <c r="I130" i="3" s="1"/>
  <c r="I322" i="3" s="1"/>
  <c r="AS124" i="4"/>
  <c r="I131" i="3" s="1"/>
  <c r="I323" i="3" s="1"/>
  <c r="AS125" i="4"/>
  <c r="I132" i="3" s="1"/>
  <c r="I324" i="3" s="1"/>
  <c r="AS126" i="4"/>
  <c r="I133" i="3" s="1"/>
  <c r="I325" i="3" s="1"/>
  <c r="AS127" i="4"/>
  <c r="I134" i="3" s="1"/>
  <c r="I326" i="3" s="1"/>
  <c r="AS128" i="4"/>
  <c r="I135" i="3" s="1"/>
  <c r="I327" i="3" s="1"/>
  <c r="AS129" i="4"/>
  <c r="I136" i="3" s="1"/>
  <c r="I328" i="3" s="1"/>
  <c r="AS130" i="4"/>
  <c r="I137" i="3" s="1"/>
  <c r="I329" i="3" s="1"/>
  <c r="AS131" i="4"/>
  <c r="I138" i="3" s="1"/>
  <c r="I330" i="3" s="1"/>
  <c r="AS132" i="4"/>
  <c r="I139" i="3" s="1"/>
  <c r="I331" i="3" s="1"/>
  <c r="AS133" i="4"/>
  <c r="I140" i="3" s="1"/>
  <c r="I332" i="3" s="1"/>
  <c r="AS134" i="4"/>
  <c r="I141" i="3" s="1"/>
  <c r="I333" i="3" s="1"/>
  <c r="AS135" i="4"/>
  <c r="I142" i="3" s="1"/>
  <c r="I334" i="3" s="1"/>
  <c r="AS136" i="4"/>
  <c r="I143" i="3" s="1"/>
  <c r="I335" i="3" s="1"/>
  <c r="AS137" i="4"/>
  <c r="I144" i="3" s="1"/>
  <c r="I336" i="3" s="1"/>
  <c r="AS138" i="4"/>
  <c r="I145" i="3" s="1"/>
  <c r="I337" i="3" s="1"/>
  <c r="AS139" i="4"/>
  <c r="I146" i="3" s="1"/>
  <c r="I338" i="3" s="1"/>
  <c r="AS140" i="4"/>
  <c r="I147" i="3" s="1"/>
  <c r="I339" i="3" s="1"/>
  <c r="AS141" i="4"/>
  <c r="I148" i="3" s="1"/>
  <c r="I340" i="3" s="1"/>
  <c r="AS142" i="4"/>
  <c r="I149" i="3" s="1"/>
  <c r="I341" i="3" s="1"/>
  <c r="AS143" i="4"/>
  <c r="I150" i="3" s="1"/>
  <c r="I342" i="3" s="1"/>
  <c r="AS144" i="4"/>
  <c r="I151" i="3" s="1"/>
  <c r="I343" i="3" s="1"/>
  <c r="AS145" i="4"/>
  <c r="I152" i="3" s="1"/>
  <c r="I344" i="3" s="1"/>
  <c r="AS146" i="4"/>
  <c r="I153" i="3" s="1"/>
  <c r="I345" i="3" s="1"/>
  <c r="AS147" i="4"/>
  <c r="I154" i="3" s="1"/>
  <c r="I346" i="3" s="1"/>
  <c r="AS148" i="4"/>
  <c r="I155" i="3" s="1"/>
  <c r="I347" i="3" s="1"/>
  <c r="AS149" i="4"/>
  <c r="I156" i="3" s="1"/>
  <c r="I348" i="3" s="1"/>
  <c r="AS150" i="4"/>
  <c r="I157" i="3" s="1"/>
  <c r="I349" i="3" s="1"/>
  <c r="AS151" i="4"/>
  <c r="I158" i="3" s="1"/>
  <c r="I350" i="3" s="1"/>
  <c r="AS152" i="4"/>
  <c r="I159" i="3" s="1"/>
  <c r="I351" i="3" s="1"/>
  <c r="AS153" i="4"/>
  <c r="I160" i="3" s="1"/>
  <c r="I352" i="3" s="1"/>
  <c r="AS154" i="4"/>
  <c r="I161" i="3" s="1"/>
  <c r="I353" i="3" s="1"/>
  <c r="AS155" i="4"/>
  <c r="I162" i="3" s="1"/>
  <c r="I354" i="3" s="1"/>
  <c r="AS156" i="4"/>
  <c r="I163" i="3" s="1"/>
  <c r="I355" i="3" s="1"/>
  <c r="AS157" i="4"/>
  <c r="I164" i="3" s="1"/>
  <c r="I356" i="3" s="1"/>
  <c r="AS158" i="4"/>
  <c r="I165" i="3" s="1"/>
  <c r="I357" i="3" s="1"/>
  <c r="AS159" i="4"/>
  <c r="I166" i="3" s="1"/>
  <c r="I358" i="3" s="1"/>
  <c r="AS160" i="4"/>
  <c r="I167" i="3" s="1"/>
  <c r="I359" i="3" s="1"/>
  <c r="AS161" i="4"/>
  <c r="I168" i="3" s="1"/>
  <c r="I360" i="3" s="1"/>
  <c r="AS162" i="4"/>
  <c r="I169" i="3" s="1"/>
  <c r="I361" i="3" s="1"/>
  <c r="AS163" i="4"/>
  <c r="I170" i="3" s="1"/>
  <c r="I362" i="3" s="1"/>
  <c r="AS164" i="4"/>
  <c r="I171" i="3" s="1"/>
  <c r="I363" i="3" s="1"/>
  <c r="AS165" i="4"/>
  <c r="I172" i="3" s="1"/>
  <c r="I364" i="3" s="1"/>
  <c r="AS166" i="4"/>
  <c r="I173" i="3" s="1"/>
  <c r="I365" i="3" s="1"/>
  <c r="AS167" i="4"/>
  <c r="I174" i="3" s="1"/>
  <c r="I366" i="3" s="1"/>
  <c r="AS168" i="4"/>
  <c r="I175" i="3" s="1"/>
  <c r="I367" i="3" s="1"/>
  <c r="AS169" i="4"/>
  <c r="I176" i="3" s="1"/>
  <c r="I368" i="3" s="1"/>
  <c r="AS170" i="4"/>
  <c r="I177" i="3" s="1"/>
  <c r="I369" i="3" s="1"/>
  <c r="AS5" i="4"/>
  <c r="I12" i="3" s="1"/>
  <c r="I204" i="3" s="1"/>
  <c r="AP5" i="4"/>
  <c r="F12" i="3" s="1"/>
  <c r="F204" i="3" s="1"/>
  <c r="AQ6" i="4"/>
  <c r="G13" i="3" s="1"/>
  <c r="G205" i="3" s="1"/>
  <c r="AQ7" i="4"/>
  <c r="G14" i="3" s="1"/>
  <c r="G206" i="3" s="1"/>
  <c r="AQ8" i="4"/>
  <c r="G15" i="3" s="1"/>
  <c r="G207" i="3" s="1"/>
  <c r="AQ9" i="4"/>
  <c r="G16" i="3" s="1"/>
  <c r="G208" i="3" s="1"/>
  <c r="AQ10" i="4"/>
  <c r="G17" i="3" s="1"/>
  <c r="G209" i="3" s="1"/>
  <c r="AQ11" i="4"/>
  <c r="G18" i="3" s="1"/>
  <c r="G210" i="3" s="1"/>
  <c r="AQ12" i="4"/>
  <c r="G19" i="3" s="1"/>
  <c r="G211" i="3" s="1"/>
  <c r="AQ13" i="4"/>
  <c r="G20" i="3" s="1"/>
  <c r="G212" i="3" s="1"/>
  <c r="AQ14" i="4"/>
  <c r="G21" i="3" s="1"/>
  <c r="G213" i="3" s="1"/>
  <c r="AQ15" i="4"/>
  <c r="G22" i="3" s="1"/>
  <c r="G214" i="3" s="1"/>
  <c r="AQ16" i="4"/>
  <c r="G23" i="3" s="1"/>
  <c r="G215" i="3" s="1"/>
  <c r="AQ17" i="4"/>
  <c r="G24" i="3" s="1"/>
  <c r="G216" i="3" s="1"/>
  <c r="AQ18" i="4"/>
  <c r="G25" i="3" s="1"/>
  <c r="G217" i="3" s="1"/>
  <c r="AQ19" i="4"/>
  <c r="G26" i="3" s="1"/>
  <c r="G218" i="3" s="1"/>
  <c r="AQ20" i="4"/>
  <c r="G27" i="3" s="1"/>
  <c r="G219" i="3" s="1"/>
  <c r="AQ21" i="4"/>
  <c r="G28" i="3" s="1"/>
  <c r="G220" i="3" s="1"/>
  <c r="AQ22" i="4"/>
  <c r="G29" i="3" s="1"/>
  <c r="G221" i="3" s="1"/>
  <c r="AQ23" i="4"/>
  <c r="G30" i="3" s="1"/>
  <c r="G222" i="3" s="1"/>
  <c r="AQ24" i="4"/>
  <c r="G31" i="3" s="1"/>
  <c r="G223" i="3" s="1"/>
  <c r="AQ25" i="4"/>
  <c r="G32" i="3" s="1"/>
  <c r="G224" i="3" s="1"/>
  <c r="AQ26" i="4"/>
  <c r="G33" i="3" s="1"/>
  <c r="G225" i="3" s="1"/>
  <c r="AQ27" i="4"/>
  <c r="G34" i="3" s="1"/>
  <c r="G226" i="3" s="1"/>
  <c r="AQ28" i="4"/>
  <c r="G35" i="3" s="1"/>
  <c r="G227" i="3" s="1"/>
  <c r="AQ29" i="4"/>
  <c r="G36" i="3" s="1"/>
  <c r="G228" i="3" s="1"/>
  <c r="AQ30" i="4"/>
  <c r="G37" i="3" s="1"/>
  <c r="G229" i="3" s="1"/>
  <c r="AQ31" i="4"/>
  <c r="G38" i="3" s="1"/>
  <c r="G230" i="3" s="1"/>
  <c r="AQ32" i="4"/>
  <c r="G39" i="3" s="1"/>
  <c r="G231" i="3" s="1"/>
  <c r="AQ33" i="4"/>
  <c r="G40" i="3" s="1"/>
  <c r="G232" i="3" s="1"/>
  <c r="AQ34" i="4"/>
  <c r="G41" i="3" s="1"/>
  <c r="G233" i="3" s="1"/>
  <c r="AQ35" i="4"/>
  <c r="G42" i="3" s="1"/>
  <c r="G234" i="3" s="1"/>
  <c r="AQ36" i="4"/>
  <c r="G43" i="3" s="1"/>
  <c r="G235" i="3" s="1"/>
  <c r="AQ37" i="4"/>
  <c r="G44" i="3" s="1"/>
  <c r="G236" i="3" s="1"/>
  <c r="AQ38" i="4"/>
  <c r="G45" i="3" s="1"/>
  <c r="G237" i="3" s="1"/>
  <c r="AQ39" i="4"/>
  <c r="G46" i="3" s="1"/>
  <c r="G238" i="3" s="1"/>
  <c r="AQ40" i="4"/>
  <c r="G47" i="3" s="1"/>
  <c r="G239" i="3" s="1"/>
  <c r="AQ41" i="4"/>
  <c r="G48" i="3" s="1"/>
  <c r="G240" i="3" s="1"/>
  <c r="AQ42" i="4"/>
  <c r="G49" i="3" s="1"/>
  <c r="G241" i="3" s="1"/>
  <c r="AQ43" i="4"/>
  <c r="G50" i="3" s="1"/>
  <c r="G242" i="3" s="1"/>
  <c r="AQ44" i="4"/>
  <c r="G51" i="3" s="1"/>
  <c r="G243" i="3" s="1"/>
  <c r="AQ45" i="4"/>
  <c r="G52" i="3" s="1"/>
  <c r="G244" i="3" s="1"/>
  <c r="AQ46" i="4"/>
  <c r="G53" i="3" s="1"/>
  <c r="G245" i="3" s="1"/>
  <c r="AQ47" i="4"/>
  <c r="G54" i="3" s="1"/>
  <c r="G246" i="3" s="1"/>
  <c r="AQ48" i="4"/>
  <c r="G55" i="3" s="1"/>
  <c r="G247" i="3" s="1"/>
  <c r="AQ49" i="4"/>
  <c r="G56" i="3" s="1"/>
  <c r="G248" i="3" s="1"/>
  <c r="AQ50" i="4"/>
  <c r="G57" i="3" s="1"/>
  <c r="G249" i="3" s="1"/>
  <c r="AQ51" i="4"/>
  <c r="G58" i="3" s="1"/>
  <c r="G250" i="3" s="1"/>
  <c r="AQ52" i="4"/>
  <c r="G59" i="3" s="1"/>
  <c r="G251" i="3" s="1"/>
  <c r="AQ53" i="4"/>
  <c r="G60" i="3" s="1"/>
  <c r="G252" i="3" s="1"/>
  <c r="AQ54" i="4"/>
  <c r="G61" i="3" s="1"/>
  <c r="G253" i="3" s="1"/>
  <c r="AQ55" i="4"/>
  <c r="G62" i="3" s="1"/>
  <c r="G254" i="3" s="1"/>
  <c r="AQ56" i="4"/>
  <c r="G63" i="3" s="1"/>
  <c r="G255" i="3" s="1"/>
  <c r="AQ57" i="4"/>
  <c r="G64" i="3" s="1"/>
  <c r="G256" i="3" s="1"/>
  <c r="AQ58" i="4"/>
  <c r="G65" i="3" s="1"/>
  <c r="G257" i="3" s="1"/>
  <c r="AQ59" i="4"/>
  <c r="G66" i="3" s="1"/>
  <c r="G258" i="3" s="1"/>
  <c r="AQ60" i="4"/>
  <c r="G67" i="3" s="1"/>
  <c r="G259" i="3" s="1"/>
  <c r="AQ61" i="4"/>
  <c r="G68" i="3" s="1"/>
  <c r="G260" i="3" s="1"/>
  <c r="AQ62" i="4"/>
  <c r="G69" i="3" s="1"/>
  <c r="G261" i="3" s="1"/>
  <c r="AQ63" i="4"/>
  <c r="G70" i="3" s="1"/>
  <c r="G262" i="3" s="1"/>
  <c r="AQ64" i="4"/>
  <c r="G71" i="3" s="1"/>
  <c r="G263" i="3" s="1"/>
  <c r="AQ65" i="4"/>
  <c r="G72" i="3" s="1"/>
  <c r="G264" i="3" s="1"/>
  <c r="AQ66" i="4"/>
  <c r="G73" i="3" s="1"/>
  <c r="G265" i="3" s="1"/>
  <c r="AQ67" i="4"/>
  <c r="G74" i="3" s="1"/>
  <c r="G266" i="3" s="1"/>
  <c r="AQ68" i="4"/>
  <c r="G75" i="3" s="1"/>
  <c r="G267" i="3" s="1"/>
  <c r="AQ69" i="4"/>
  <c r="G76" i="3" s="1"/>
  <c r="G268" i="3" s="1"/>
  <c r="AQ70" i="4"/>
  <c r="G77" i="3" s="1"/>
  <c r="G269" i="3" s="1"/>
  <c r="AQ71" i="4"/>
  <c r="G78" i="3" s="1"/>
  <c r="G270" i="3" s="1"/>
  <c r="AQ72" i="4"/>
  <c r="G79" i="3" s="1"/>
  <c r="G271" i="3" s="1"/>
  <c r="AQ73" i="4"/>
  <c r="G80" i="3" s="1"/>
  <c r="G272" i="3" s="1"/>
  <c r="AQ74" i="4"/>
  <c r="G81" i="3" s="1"/>
  <c r="G273" i="3" s="1"/>
  <c r="AQ75" i="4"/>
  <c r="G82" i="3" s="1"/>
  <c r="G274" i="3" s="1"/>
  <c r="AQ76" i="4"/>
  <c r="G83" i="3" s="1"/>
  <c r="G275" i="3" s="1"/>
  <c r="AQ77" i="4"/>
  <c r="G84" i="3" s="1"/>
  <c r="G276" i="3" s="1"/>
  <c r="AQ78" i="4"/>
  <c r="G85" i="3" s="1"/>
  <c r="G277" i="3" s="1"/>
  <c r="AQ79" i="4"/>
  <c r="G86" i="3" s="1"/>
  <c r="G278" i="3" s="1"/>
  <c r="AQ80" i="4"/>
  <c r="G87" i="3" s="1"/>
  <c r="G279" i="3" s="1"/>
  <c r="AQ81" i="4"/>
  <c r="G88" i="3" s="1"/>
  <c r="G280" i="3" s="1"/>
  <c r="AQ82" i="4"/>
  <c r="G89" i="3" s="1"/>
  <c r="G281" i="3" s="1"/>
  <c r="AQ83" i="4"/>
  <c r="G90" i="3" s="1"/>
  <c r="G282" i="3" s="1"/>
  <c r="AQ84" i="4"/>
  <c r="G91" i="3" s="1"/>
  <c r="G283" i="3" s="1"/>
  <c r="AQ85" i="4"/>
  <c r="G92" i="3" s="1"/>
  <c r="G284" i="3" s="1"/>
  <c r="AQ86" i="4"/>
  <c r="G93" i="3" s="1"/>
  <c r="G285" i="3" s="1"/>
  <c r="AQ87" i="4"/>
  <c r="G94" i="3" s="1"/>
  <c r="G286" i="3" s="1"/>
  <c r="AQ88" i="4"/>
  <c r="G95" i="3" s="1"/>
  <c r="G287" i="3" s="1"/>
  <c r="AQ89" i="4"/>
  <c r="G96" i="3" s="1"/>
  <c r="G288" i="3" s="1"/>
  <c r="AQ90" i="4"/>
  <c r="G97" i="3" s="1"/>
  <c r="G289" i="3" s="1"/>
  <c r="AQ91" i="4"/>
  <c r="G98" i="3" s="1"/>
  <c r="G290" i="3" s="1"/>
  <c r="AQ92" i="4"/>
  <c r="G99" i="3" s="1"/>
  <c r="G291" i="3" s="1"/>
  <c r="AQ93" i="4"/>
  <c r="G100" i="3" s="1"/>
  <c r="G292" i="3" s="1"/>
  <c r="AQ94" i="4"/>
  <c r="G101" i="3" s="1"/>
  <c r="G293" i="3" s="1"/>
  <c r="AQ95" i="4"/>
  <c r="G102" i="3" s="1"/>
  <c r="G294" i="3" s="1"/>
  <c r="AQ96" i="4"/>
  <c r="G103" i="3" s="1"/>
  <c r="G295" i="3" s="1"/>
  <c r="AQ97" i="4"/>
  <c r="G104" i="3" s="1"/>
  <c r="G296" i="3" s="1"/>
  <c r="AQ98" i="4"/>
  <c r="G105" i="3" s="1"/>
  <c r="G297" i="3" s="1"/>
  <c r="AQ99" i="4"/>
  <c r="G106" i="3" s="1"/>
  <c r="G298" i="3" s="1"/>
  <c r="AQ100" i="4"/>
  <c r="G107" i="3" s="1"/>
  <c r="G299" i="3" s="1"/>
  <c r="AQ101" i="4"/>
  <c r="G108" i="3" s="1"/>
  <c r="G300" i="3" s="1"/>
  <c r="AQ102" i="4"/>
  <c r="G109" i="3" s="1"/>
  <c r="G301" i="3" s="1"/>
  <c r="AQ103" i="4"/>
  <c r="G110" i="3" s="1"/>
  <c r="G302" i="3" s="1"/>
  <c r="AQ104" i="4"/>
  <c r="G111" i="3" s="1"/>
  <c r="G303" i="3" s="1"/>
  <c r="AQ105" i="4"/>
  <c r="G112" i="3" s="1"/>
  <c r="G304" i="3" s="1"/>
  <c r="AQ106" i="4"/>
  <c r="G113" i="3" s="1"/>
  <c r="G305" i="3" s="1"/>
  <c r="AQ107" i="4"/>
  <c r="G114" i="3" s="1"/>
  <c r="G306" i="3" s="1"/>
  <c r="AQ108" i="4"/>
  <c r="G115" i="3" s="1"/>
  <c r="G307" i="3" s="1"/>
  <c r="AQ109" i="4"/>
  <c r="G116" i="3" s="1"/>
  <c r="G308" i="3" s="1"/>
  <c r="AQ110" i="4"/>
  <c r="G117" i="3" s="1"/>
  <c r="G309" i="3" s="1"/>
  <c r="AQ111" i="4"/>
  <c r="G118" i="3" s="1"/>
  <c r="G310" i="3" s="1"/>
  <c r="AQ112" i="4"/>
  <c r="G119" i="3" s="1"/>
  <c r="G311" i="3" s="1"/>
  <c r="AQ113" i="4"/>
  <c r="G120" i="3" s="1"/>
  <c r="G312" i="3" s="1"/>
  <c r="AQ114" i="4"/>
  <c r="G121" i="3" s="1"/>
  <c r="G313" i="3" s="1"/>
  <c r="AQ115" i="4"/>
  <c r="G122" i="3" s="1"/>
  <c r="G314" i="3" s="1"/>
  <c r="AQ116" i="4"/>
  <c r="G123" i="3" s="1"/>
  <c r="G315" i="3" s="1"/>
  <c r="AQ117" i="4"/>
  <c r="G124" i="3" s="1"/>
  <c r="G316" i="3" s="1"/>
  <c r="AQ118" i="4"/>
  <c r="G125" i="3" s="1"/>
  <c r="G317" i="3" s="1"/>
  <c r="AQ119" i="4"/>
  <c r="G126" i="3" s="1"/>
  <c r="G318" i="3" s="1"/>
  <c r="AQ120" i="4"/>
  <c r="G127" i="3" s="1"/>
  <c r="G319" i="3" s="1"/>
  <c r="AQ121" i="4"/>
  <c r="G128" i="3" s="1"/>
  <c r="G320" i="3" s="1"/>
  <c r="AQ122" i="4"/>
  <c r="G129" i="3" s="1"/>
  <c r="G321" i="3" s="1"/>
  <c r="AQ123" i="4"/>
  <c r="G130" i="3" s="1"/>
  <c r="G322" i="3" s="1"/>
  <c r="AQ124" i="4"/>
  <c r="G131" i="3" s="1"/>
  <c r="G323" i="3" s="1"/>
  <c r="AQ125" i="4"/>
  <c r="G132" i="3" s="1"/>
  <c r="G324" i="3" s="1"/>
  <c r="AQ126" i="4"/>
  <c r="G133" i="3" s="1"/>
  <c r="G325" i="3" s="1"/>
  <c r="AQ127" i="4"/>
  <c r="G134" i="3" s="1"/>
  <c r="G326" i="3" s="1"/>
  <c r="AQ128" i="4"/>
  <c r="G135" i="3" s="1"/>
  <c r="G327" i="3" s="1"/>
  <c r="AQ129" i="4"/>
  <c r="G136" i="3" s="1"/>
  <c r="G328" i="3" s="1"/>
  <c r="AQ130" i="4"/>
  <c r="G137" i="3" s="1"/>
  <c r="G329" i="3" s="1"/>
  <c r="AQ131" i="4"/>
  <c r="G138" i="3" s="1"/>
  <c r="G330" i="3" s="1"/>
  <c r="AQ132" i="4"/>
  <c r="G139" i="3" s="1"/>
  <c r="G331" i="3" s="1"/>
  <c r="AQ133" i="4"/>
  <c r="G140" i="3" s="1"/>
  <c r="G332" i="3" s="1"/>
  <c r="AQ134" i="4"/>
  <c r="G141" i="3" s="1"/>
  <c r="G333" i="3" s="1"/>
  <c r="AQ135" i="4"/>
  <c r="G142" i="3" s="1"/>
  <c r="G334" i="3" s="1"/>
  <c r="AQ136" i="4"/>
  <c r="G143" i="3" s="1"/>
  <c r="G335" i="3" s="1"/>
  <c r="AQ137" i="4"/>
  <c r="G144" i="3" s="1"/>
  <c r="G336" i="3" s="1"/>
  <c r="AQ138" i="4"/>
  <c r="G145" i="3" s="1"/>
  <c r="G337" i="3" s="1"/>
  <c r="AQ139" i="4"/>
  <c r="G146" i="3" s="1"/>
  <c r="G338" i="3" s="1"/>
  <c r="AQ140" i="4"/>
  <c r="G147" i="3" s="1"/>
  <c r="G339" i="3" s="1"/>
  <c r="AQ141" i="4"/>
  <c r="G148" i="3" s="1"/>
  <c r="G340" i="3" s="1"/>
  <c r="AQ142" i="4"/>
  <c r="G149" i="3" s="1"/>
  <c r="G341" i="3" s="1"/>
  <c r="AQ143" i="4"/>
  <c r="G150" i="3" s="1"/>
  <c r="G342" i="3" s="1"/>
  <c r="AQ144" i="4"/>
  <c r="G151" i="3" s="1"/>
  <c r="G343" i="3" s="1"/>
  <c r="AQ145" i="4"/>
  <c r="G152" i="3" s="1"/>
  <c r="G344" i="3" s="1"/>
  <c r="AQ146" i="4"/>
  <c r="G153" i="3" s="1"/>
  <c r="G345" i="3" s="1"/>
  <c r="AQ147" i="4"/>
  <c r="G154" i="3" s="1"/>
  <c r="G346" i="3" s="1"/>
  <c r="AQ148" i="4"/>
  <c r="G155" i="3" s="1"/>
  <c r="G347" i="3" s="1"/>
  <c r="AQ149" i="4"/>
  <c r="G156" i="3" s="1"/>
  <c r="G348" i="3" s="1"/>
  <c r="AQ150" i="4"/>
  <c r="G157" i="3" s="1"/>
  <c r="G349" i="3" s="1"/>
  <c r="AQ151" i="4"/>
  <c r="G158" i="3" s="1"/>
  <c r="G350" i="3" s="1"/>
  <c r="AQ152" i="4"/>
  <c r="G159" i="3" s="1"/>
  <c r="G351" i="3" s="1"/>
  <c r="AQ153" i="4"/>
  <c r="G160" i="3" s="1"/>
  <c r="G352" i="3" s="1"/>
  <c r="AQ154" i="4"/>
  <c r="G161" i="3" s="1"/>
  <c r="G353" i="3" s="1"/>
  <c r="AQ155" i="4"/>
  <c r="G162" i="3" s="1"/>
  <c r="G354" i="3" s="1"/>
  <c r="AQ156" i="4"/>
  <c r="G163" i="3" s="1"/>
  <c r="G355" i="3" s="1"/>
  <c r="AQ157" i="4"/>
  <c r="G164" i="3" s="1"/>
  <c r="G356" i="3" s="1"/>
  <c r="AQ158" i="4"/>
  <c r="G165" i="3" s="1"/>
  <c r="G357" i="3" s="1"/>
  <c r="AQ159" i="4"/>
  <c r="G166" i="3" s="1"/>
  <c r="G358" i="3" s="1"/>
  <c r="AQ160" i="4"/>
  <c r="G167" i="3" s="1"/>
  <c r="G359" i="3" s="1"/>
  <c r="AQ161" i="4"/>
  <c r="G168" i="3" s="1"/>
  <c r="G360" i="3" s="1"/>
  <c r="AQ162" i="4"/>
  <c r="G169" i="3" s="1"/>
  <c r="G361" i="3" s="1"/>
  <c r="AQ163" i="4"/>
  <c r="G170" i="3" s="1"/>
  <c r="G362" i="3" s="1"/>
  <c r="AQ164" i="4"/>
  <c r="G171" i="3" s="1"/>
  <c r="G363" i="3" s="1"/>
  <c r="AQ165" i="4"/>
  <c r="G172" i="3" s="1"/>
  <c r="G364" i="3" s="1"/>
  <c r="AQ166" i="4"/>
  <c r="G173" i="3" s="1"/>
  <c r="G365" i="3" s="1"/>
  <c r="AQ167" i="4"/>
  <c r="G174" i="3" s="1"/>
  <c r="G366" i="3" s="1"/>
  <c r="AQ168" i="4"/>
  <c r="G175" i="3" s="1"/>
  <c r="G367" i="3" s="1"/>
  <c r="AQ169" i="4"/>
  <c r="G176" i="3" s="1"/>
  <c r="G368" i="3" s="1"/>
  <c r="AQ170" i="4"/>
  <c r="G177" i="3" s="1"/>
  <c r="G369" i="3" s="1"/>
  <c r="AQ5" i="4"/>
  <c r="G12" i="3" s="1"/>
  <c r="G204" i="3" s="1"/>
  <c r="AP6" i="4"/>
  <c r="F13" i="3" s="1"/>
  <c r="F205" i="3" s="1"/>
  <c r="AP7" i="4"/>
  <c r="F14" i="3" s="1"/>
  <c r="F206" i="3" s="1"/>
  <c r="AP8" i="4"/>
  <c r="F15" i="3" s="1"/>
  <c r="F207" i="3" s="1"/>
  <c r="AP9" i="4"/>
  <c r="F16" i="3" s="1"/>
  <c r="F208" i="3" s="1"/>
  <c r="AP10" i="4"/>
  <c r="F17" i="3" s="1"/>
  <c r="F209" i="3" s="1"/>
  <c r="AP11" i="4"/>
  <c r="F18" i="3" s="1"/>
  <c r="F210" i="3" s="1"/>
  <c r="AP12" i="4"/>
  <c r="F19" i="3" s="1"/>
  <c r="F211" i="3" s="1"/>
  <c r="AP13" i="4"/>
  <c r="F20" i="3" s="1"/>
  <c r="F212" i="3" s="1"/>
  <c r="AP14" i="4"/>
  <c r="F21" i="3" s="1"/>
  <c r="F213" i="3" s="1"/>
  <c r="AP15" i="4"/>
  <c r="F22" i="3" s="1"/>
  <c r="F214" i="3" s="1"/>
  <c r="AP16" i="4"/>
  <c r="F23" i="3" s="1"/>
  <c r="F215" i="3" s="1"/>
  <c r="AP17" i="4"/>
  <c r="F24" i="3" s="1"/>
  <c r="F216" i="3" s="1"/>
  <c r="AP18" i="4"/>
  <c r="F25" i="3" s="1"/>
  <c r="F217" i="3" s="1"/>
  <c r="AP19" i="4"/>
  <c r="F26" i="3" s="1"/>
  <c r="F218" i="3" s="1"/>
  <c r="AP20" i="4"/>
  <c r="F27" i="3" s="1"/>
  <c r="F219" i="3" s="1"/>
  <c r="AP21" i="4"/>
  <c r="F28" i="3" s="1"/>
  <c r="F220" i="3" s="1"/>
  <c r="AP22" i="4"/>
  <c r="F29" i="3" s="1"/>
  <c r="F221" i="3" s="1"/>
  <c r="AP23" i="4"/>
  <c r="F30" i="3" s="1"/>
  <c r="F222" i="3" s="1"/>
  <c r="AP24" i="4"/>
  <c r="F31" i="3" s="1"/>
  <c r="F223" i="3" s="1"/>
  <c r="AP25" i="4"/>
  <c r="F32" i="3" s="1"/>
  <c r="F224" i="3" s="1"/>
  <c r="AP26" i="4"/>
  <c r="F33" i="3" s="1"/>
  <c r="F225" i="3" s="1"/>
  <c r="AP27" i="4"/>
  <c r="F34" i="3" s="1"/>
  <c r="F226" i="3" s="1"/>
  <c r="AP28" i="4"/>
  <c r="F35" i="3" s="1"/>
  <c r="F227" i="3" s="1"/>
  <c r="AP29" i="4"/>
  <c r="F36" i="3" s="1"/>
  <c r="F228" i="3" s="1"/>
  <c r="AP30" i="4"/>
  <c r="F37" i="3" s="1"/>
  <c r="F229" i="3" s="1"/>
  <c r="AP31" i="4"/>
  <c r="F38" i="3" s="1"/>
  <c r="F230" i="3" s="1"/>
  <c r="AP32" i="4"/>
  <c r="F39" i="3" s="1"/>
  <c r="F231" i="3" s="1"/>
  <c r="AP33" i="4"/>
  <c r="F40" i="3" s="1"/>
  <c r="F232" i="3" s="1"/>
  <c r="AP34" i="4"/>
  <c r="F41" i="3" s="1"/>
  <c r="F233" i="3" s="1"/>
  <c r="AP35" i="4"/>
  <c r="F42" i="3" s="1"/>
  <c r="F234" i="3" s="1"/>
  <c r="AP36" i="4"/>
  <c r="F43" i="3" s="1"/>
  <c r="F235" i="3" s="1"/>
  <c r="AP37" i="4"/>
  <c r="F44" i="3" s="1"/>
  <c r="F236" i="3" s="1"/>
  <c r="AP38" i="4"/>
  <c r="F45" i="3" s="1"/>
  <c r="F237" i="3" s="1"/>
  <c r="AP39" i="4"/>
  <c r="F46" i="3" s="1"/>
  <c r="F238" i="3" s="1"/>
  <c r="AP40" i="4"/>
  <c r="F47" i="3" s="1"/>
  <c r="F239" i="3" s="1"/>
  <c r="AP41" i="4"/>
  <c r="F48" i="3" s="1"/>
  <c r="F240" i="3" s="1"/>
  <c r="AP42" i="4"/>
  <c r="F49" i="3" s="1"/>
  <c r="F241" i="3" s="1"/>
  <c r="AP43" i="4"/>
  <c r="F50" i="3" s="1"/>
  <c r="F242" i="3" s="1"/>
  <c r="AP44" i="4"/>
  <c r="F51" i="3" s="1"/>
  <c r="F243" i="3" s="1"/>
  <c r="AP45" i="4"/>
  <c r="F52" i="3" s="1"/>
  <c r="F244" i="3" s="1"/>
  <c r="AP46" i="4"/>
  <c r="F53" i="3" s="1"/>
  <c r="F245" i="3" s="1"/>
  <c r="AP47" i="4"/>
  <c r="F54" i="3" s="1"/>
  <c r="F246" i="3" s="1"/>
  <c r="AP48" i="4"/>
  <c r="F55" i="3" s="1"/>
  <c r="F247" i="3" s="1"/>
  <c r="AP49" i="4"/>
  <c r="F56" i="3" s="1"/>
  <c r="F248" i="3" s="1"/>
  <c r="AP50" i="4"/>
  <c r="F57" i="3" s="1"/>
  <c r="F249" i="3" s="1"/>
  <c r="AP51" i="4"/>
  <c r="F58" i="3" s="1"/>
  <c r="F250" i="3" s="1"/>
  <c r="AP52" i="4"/>
  <c r="F59" i="3" s="1"/>
  <c r="F251" i="3" s="1"/>
  <c r="AP53" i="4"/>
  <c r="F60" i="3" s="1"/>
  <c r="F252" i="3" s="1"/>
  <c r="AP54" i="4"/>
  <c r="F61" i="3" s="1"/>
  <c r="F253" i="3" s="1"/>
  <c r="AP55" i="4"/>
  <c r="F62" i="3" s="1"/>
  <c r="F254" i="3" s="1"/>
  <c r="AP56" i="4"/>
  <c r="F63" i="3" s="1"/>
  <c r="F255" i="3" s="1"/>
  <c r="AP57" i="4"/>
  <c r="F64" i="3" s="1"/>
  <c r="F256" i="3" s="1"/>
  <c r="AP58" i="4"/>
  <c r="F65" i="3" s="1"/>
  <c r="F257" i="3" s="1"/>
  <c r="AP59" i="4"/>
  <c r="F66" i="3" s="1"/>
  <c r="F258" i="3" s="1"/>
  <c r="AP60" i="4"/>
  <c r="F67" i="3" s="1"/>
  <c r="F259" i="3" s="1"/>
  <c r="AP61" i="4"/>
  <c r="F68" i="3" s="1"/>
  <c r="F260" i="3" s="1"/>
  <c r="AP62" i="4"/>
  <c r="F69" i="3" s="1"/>
  <c r="F261" i="3" s="1"/>
  <c r="AP63" i="4"/>
  <c r="F70" i="3" s="1"/>
  <c r="F262" i="3" s="1"/>
  <c r="AP64" i="4"/>
  <c r="F71" i="3" s="1"/>
  <c r="F263" i="3" s="1"/>
  <c r="AP65" i="4"/>
  <c r="F72" i="3" s="1"/>
  <c r="F264" i="3" s="1"/>
  <c r="AP66" i="4"/>
  <c r="F73" i="3" s="1"/>
  <c r="F265" i="3" s="1"/>
  <c r="AP67" i="4"/>
  <c r="F74" i="3" s="1"/>
  <c r="F266" i="3" s="1"/>
  <c r="AP68" i="4"/>
  <c r="F75" i="3" s="1"/>
  <c r="F267" i="3" s="1"/>
  <c r="AP69" i="4"/>
  <c r="F76" i="3" s="1"/>
  <c r="F268" i="3" s="1"/>
  <c r="AP70" i="4"/>
  <c r="F77" i="3" s="1"/>
  <c r="F269" i="3" s="1"/>
  <c r="AP71" i="4"/>
  <c r="F78" i="3" s="1"/>
  <c r="F270" i="3" s="1"/>
  <c r="AP72" i="4"/>
  <c r="F79" i="3" s="1"/>
  <c r="F271" i="3" s="1"/>
  <c r="AP73" i="4"/>
  <c r="F80" i="3" s="1"/>
  <c r="F272" i="3" s="1"/>
  <c r="AP74" i="4"/>
  <c r="F81" i="3" s="1"/>
  <c r="F273" i="3" s="1"/>
  <c r="AP75" i="4"/>
  <c r="F82" i="3" s="1"/>
  <c r="F274" i="3" s="1"/>
  <c r="AP76" i="4"/>
  <c r="F83" i="3" s="1"/>
  <c r="F275" i="3" s="1"/>
  <c r="AP77" i="4"/>
  <c r="F84" i="3" s="1"/>
  <c r="F276" i="3" s="1"/>
  <c r="AP78" i="4"/>
  <c r="F85" i="3" s="1"/>
  <c r="F277" i="3" s="1"/>
  <c r="AP79" i="4"/>
  <c r="F86" i="3" s="1"/>
  <c r="F278" i="3" s="1"/>
  <c r="AP80" i="4"/>
  <c r="F87" i="3" s="1"/>
  <c r="F279" i="3" s="1"/>
  <c r="AP81" i="4"/>
  <c r="F88" i="3" s="1"/>
  <c r="F280" i="3" s="1"/>
  <c r="AP82" i="4"/>
  <c r="F89" i="3" s="1"/>
  <c r="F281" i="3" s="1"/>
  <c r="AP83" i="4"/>
  <c r="F90" i="3" s="1"/>
  <c r="F282" i="3" s="1"/>
  <c r="AP84" i="4"/>
  <c r="F91" i="3" s="1"/>
  <c r="F283" i="3" s="1"/>
  <c r="AP85" i="4"/>
  <c r="F92" i="3" s="1"/>
  <c r="F284" i="3" s="1"/>
  <c r="AP86" i="4"/>
  <c r="F93" i="3" s="1"/>
  <c r="F285" i="3" s="1"/>
  <c r="AP87" i="4"/>
  <c r="F94" i="3" s="1"/>
  <c r="F286" i="3" s="1"/>
  <c r="AP88" i="4"/>
  <c r="F95" i="3" s="1"/>
  <c r="F287" i="3" s="1"/>
  <c r="AP89" i="4"/>
  <c r="F96" i="3" s="1"/>
  <c r="F288" i="3" s="1"/>
  <c r="AP90" i="4"/>
  <c r="F97" i="3" s="1"/>
  <c r="F289" i="3" s="1"/>
  <c r="AP91" i="4"/>
  <c r="F98" i="3" s="1"/>
  <c r="F290" i="3" s="1"/>
  <c r="AP92" i="4"/>
  <c r="F99" i="3" s="1"/>
  <c r="F291" i="3" s="1"/>
  <c r="AP93" i="4"/>
  <c r="F100" i="3" s="1"/>
  <c r="F292" i="3" s="1"/>
  <c r="AP94" i="4"/>
  <c r="F101" i="3" s="1"/>
  <c r="F293" i="3" s="1"/>
  <c r="AP95" i="4"/>
  <c r="F102" i="3" s="1"/>
  <c r="F294" i="3" s="1"/>
  <c r="AP96" i="4"/>
  <c r="F103" i="3" s="1"/>
  <c r="F295" i="3" s="1"/>
  <c r="AP97" i="4"/>
  <c r="F104" i="3" s="1"/>
  <c r="F296" i="3" s="1"/>
  <c r="AP98" i="4"/>
  <c r="F105" i="3" s="1"/>
  <c r="F297" i="3" s="1"/>
  <c r="AP99" i="4"/>
  <c r="F106" i="3" s="1"/>
  <c r="F298" i="3" s="1"/>
  <c r="AP100" i="4"/>
  <c r="F107" i="3" s="1"/>
  <c r="F299" i="3" s="1"/>
  <c r="AP101" i="4"/>
  <c r="F108" i="3" s="1"/>
  <c r="F300" i="3" s="1"/>
  <c r="AP102" i="4"/>
  <c r="F109" i="3" s="1"/>
  <c r="F301" i="3" s="1"/>
  <c r="AP103" i="4"/>
  <c r="F110" i="3" s="1"/>
  <c r="F302" i="3" s="1"/>
  <c r="AP104" i="4"/>
  <c r="F111" i="3" s="1"/>
  <c r="F303" i="3" s="1"/>
  <c r="AP105" i="4"/>
  <c r="F112" i="3" s="1"/>
  <c r="F304" i="3" s="1"/>
  <c r="AP106" i="4"/>
  <c r="F113" i="3" s="1"/>
  <c r="F305" i="3" s="1"/>
  <c r="AP107" i="4"/>
  <c r="F114" i="3" s="1"/>
  <c r="F306" i="3" s="1"/>
  <c r="AP108" i="4"/>
  <c r="F115" i="3" s="1"/>
  <c r="F307" i="3" s="1"/>
  <c r="AP109" i="4"/>
  <c r="F116" i="3" s="1"/>
  <c r="F308" i="3" s="1"/>
  <c r="AP110" i="4"/>
  <c r="F117" i="3" s="1"/>
  <c r="F309" i="3" s="1"/>
  <c r="AP111" i="4"/>
  <c r="F118" i="3" s="1"/>
  <c r="F310" i="3" s="1"/>
  <c r="AP112" i="4"/>
  <c r="F119" i="3" s="1"/>
  <c r="F311" i="3" s="1"/>
  <c r="AP113" i="4"/>
  <c r="F120" i="3" s="1"/>
  <c r="F312" i="3" s="1"/>
  <c r="AP114" i="4"/>
  <c r="F121" i="3" s="1"/>
  <c r="F313" i="3" s="1"/>
  <c r="AP115" i="4"/>
  <c r="F122" i="3" s="1"/>
  <c r="F314" i="3" s="1"/>
  <c r="AP116" i="4"/>
  <c r="F123" i="3" s="1"/>
  <c r="F315" i="3" s="1"/>
  <c r="AP117" i="4"/>
  <c r="F124" i="3" s="1"/>
  <c r="F316" i="3" s="1"/>
  <c r="AP118" i="4"/>
  <c r="F125" i="3" s="1"/>
  <c r="F317" i="3" s="1"/>
  <c r="AP119" i="4"/>
  <c r="F126" i="3" s="1"/>
  <c r="F318" i="3" s="1"/>
  <c r="AP120" i="4"/>
  <c r="F127" i="3" s="1"/>
  <c r="F319" i="3" s="1"/>
  <c r="AP121" i="4"/>
  <c r="F128" i="3" s="1"/>
  <c r="F320" i="3" s="1"/>
  <c r="AP122" i="4"/>
  <c r="F129" i="3" s="1"/>
  <c r="F321" i="3" s="1"/>
  <c r="AP123" i="4"/>
  <c r="F130" i="3" s="1"/>
  <c r="F322" i="3" s="1"/>
  <c r="AP124" i="4"/>
  <c r="F131" i="3" s="1"/>
  <c r="F323" i="3" s="1"/>
  <c r="AP125" i="4"/>
  <c r="F132" i="3" s="1"/>
  <c r="F324" i="3" s="1"/>
  <c r="AP126" i="4"/>
  <c r="F133" i="3" s="1"/>
  <c r="F325" i="3" s="1"/>
  <c r="AP127" i="4"/>
  <c r="F134" i="3" s="1"/>
  <c r="F326" i="3" s="1"/>
  <c r="AP128" i="4"/>
  <c r="F135" i="3" s="1"/>
  <c r="F327" i="3" s="1"/>
  <c r="AP129" i="4"/>
  <c r="F136" i="3" s="1"/>
  <c r="F328" i="3" s="1"/>
  <c r="AP130" i="4"/>
  <c r="F137" i="3" s="1"/>
  <c r="F329" i="3" s="1"/>
  <c r="AP131" i="4"/>
  <c r="F138" i="3" s="1"/>
  <c r="F330" i="3" s="1"/>
  <c r="AP132" i="4"/>
  <c r="F139" i="3" s="1"/>
  <c r="F331" i="3" s="1"/>
  <c r="AP133" i="4"/>
  <c r="F140" i="3" s="1"/>
  <c r="F332" i="3" s="1"/>
  <c r="AP134" i="4"/>
  <c r="F141" i="3" s="1"/>
  <c r="F333" i="3" s="1"/>
  <c r="AP135" i="4"/>
  <c r="F142" i="3" s="1"/>
  <c r="F334" i="3" s="1"/>
  <c r="AP136" i="4"/>
  <c r="F143" i="3" s="1"/>
  <c r="F335" i="3" s="1"/>
  <c r="AP137" i="4"/>
  <c r="F144" i="3" s="1"/>
  <c r="F336" i="3" s="1"/>
  <c r="AP138" i="4"/>
  <c r="F145" i="3" s="1"/>
  <c r="F337" i="3" s="1"/>
  <c r="AP139" i="4"/>
  <c r="F146" i="3" s="1"/>
  <c r="F338" i="3" s="1"/>
  <c r="AP140" i="4"/>
  <c r="F147" i="3" s="1"/>
  <c r="F339" i="3" s="1"/>
  <c r="AP141" i="4"/>
  <c r="F148" i="3" s="1"/>
  <c r="F340" i="3" s="1"/>
  <c r="AP142" i="4"/>
  <c r="F149" i="3" s="1"/>
  <c r="F341" i="3" s="1"/>
  <c r="AP143" i="4"/>
  <c r="F150" i="3" s="1"/>
  <c r="F342" i="3" s="1"/>
  <c r="AP144" i="4"/>
  <c r="F151" i="3" s="1"/>
  <c r="F343" i="3" s="1"/>
  <c r="AP145" i="4"/>
  <c r="F152" i="3" s="1"/>
  <c r="F344" i="3" s="1"/>
  <c r="AP146" i="4"/>
  <c r="F153" i="3" s="1"/>
  <c r="F345" i="3" s="1"/>
  <c r="AP147" i="4"/>
  <c r="F154" i="3" s="1"/>
  <c r="F346" i="3" s="1"/>
  <c r="AP148" i="4"/>
  <c r="F155" i="3" s="1"/>
  <c r="F347" i="3" s="1"/>
  <c r="AP149" i="4"/>
  <c r="F156" i="3" s="1"/>
  <c r="F348" i="3" s="1"/>
  <c r="AP150" i="4"/>
  <c r="F157" i="3" s="1"/>
  <c r="F349" i="3" s="1"/>
  <c r="AP151" i="4"/>
  <c r="F158" i="3" s="1"/>
  <c r="F350" i="3" s="1"/>
  <c r="AP152" i="4"/>
  <c r="F159" i="3" s="1"/>
  <c r="F351" i="3" s="1"/>
  <c r="AP153" i="4"/>
  <c r="F160" i="3" s="1"/>
  <c r="F352" i="3" s="1"/>
  <c r="AP154" i="4"/>
  <c r="F161" i="3" s="1"/>
  <c r="F353" i="3" s="1"/>
  <c r="AP155" i="4"/>
  <c r="F162" i="3" s="1"/>
  <c r="F354" i="3" s="1"/>
  <c r="AP156" i="4"/>
  <c r="F163" i="3" s="1"/>
  <c r="F355" i="3" s="1"/>
  <c r="AP157" i="4"/>
  <c r="F164" i="3" s="1"/>
  <c r="F356" i="3" s="1"/>
  <c r="AP158" i="4"/>
  <c r="F165" i="3" s="1"/>
  <c r="F357" i="3" s="1"/>
  <c r="AP159" i="4"/>
  <c r="F166" i="3" s="1"/>
  <c r="F358" i="3" s="1"/>
  <c r="AP160" i="4"/>
  <c r="F167" i="3" s="1"/>
  <c r="F359" i="3" s="1"/>
  <c r="AP161" i="4"/>
  <c r="F168" i="3" s="1"/>
  <c r="F360" i="3" s="1"/>
  <c r="AP162" i="4"/>
  <c r="F169" i="3" s="1"/>
  <c r="F361" i="3" s="1"/>
  <c r="AP163" i="4"/>
  <c r="F170" i="3" s="1"/>
  <c r="F362" i="3" s="1"/>
  <c r="AP164" i="4"/>
  <c r="F171" i="3" s="1"/>
  <c r="F363" i="3" s="1"/>
  <c r="AP165" i="4"/>
  <c r="F172" i="3" s="1"/>
  <c r="F364" i="3" s="1"/>
  <c r="AP166" i="4"/>
  <c r="F173" i="3" s="1"/>
  <c r="F365" i="3" s="1"/>
  <c r="AP167" i="4"/>
  <c r="F174" i="3" s="1"/>
  <c r="F366" i="3" s="1"/>
  <c r="AP168" i="4"/>
  <c r="F175" i="3" s="1"/>
  <c r="F367" i="3" s="1"/>
  <c r="AP169" i="4"/>
  <c r="F176" i="3" s="1"/>
  <c r="F368" i="3" s="1"/>
  <c r="AP170" i="4"/>
  <c r="F177" i="3" s="1"/>
  <c r="F369" i="3" s="1"/>
  <c r="AO6" i="4"/>
  <c r="E13" i="3" s="1"/>
  <c r="E205" i="3" s="1"/>
  <c r="AO7" i="4"/>
  <c r="E14" i="3" s="1"/>
  <c r="E206" i="3" s="1"/>
  <c r="AO8" i="4"/>
  <c r="E15" i="3" s="1"/>
  <c r="E207" i="3" s="1"/>
  <c r="AO9" i="4"/>
  <c r="E16" i="3" s="1"/>
  <c r="E208" i="3" s="1"/>
  <c r="AO10" i="4"/>
  <c r="E17" i="3" s="1"/>
  <c r="E209" i="3" s="1"/>
  <c r="AO11" i="4"/>
  <c r="E18" i="3" s="1"/>
  <c r="E210" i="3" s="1"/>
  <c r="AO12" i="4"/>
  <c r="E19" i="3" s="1"/>
  <c r="E211" i="3" s="1"/>
  <c r="AO13" i="4"/>
  <c r="E20" i="3" s="1"/>
  <c r="E212" i="3" s="1"/>
  <c r="AO14" i="4"/>
  <c r="E21" i="3" s="1"/>
  <c r="E213" i="3" s="1"/>
  <c r="AO15" i="4"/>
  <c r="E22" i="3" s="1"/>
  <c r="E214" i="3" s="1"/>
  <c r="AO16" i="4"/>
  <c r="E23" i="3" s="1"/>
  <c r="E215" i="3" s="1"/>
  <c r="AO17" i="4"/>
  <c r="E24" i="3" s="1"/>
  <c r="E216" i="3" s="1"/>
  <c r="AO18" i="4"/>
  <c r="E25" i="3" s="1"/>
  <c r="E217" i="3" s="1"/>
  <c r="AO19" i="4"/>
  <c r="E26" i="3" s="1"/>
  <c r="E218" i="3" s="1"/>
  <c r="AO20" i="4"/>
  <c r="E27" i="3" s="1"/>
  <c r="E219" i="3" s="1"/>
  <c r="AO21" i="4"/>
  <c r="E28" i="3" s="1"/>
  <c r="E220" i="3" s="1"/>
  <c r="AO22" i="4"/>
  <c r="E29" i="3" s="1"/>
  <c r="E221" i="3" s="1"/>
  <c r="AO23" i="4"/>
  <c r="E30" i="3" s="1"/>
  <c r="E222" i="3" s="1"/>
  <c r="AO24" i="4"/>
  <c r="E31" i="3" s="1"/>
  <c r="E223" i="3" s="1"/>
  <c r="AO25" i="4"/>
  <c r="E32" i="3" s="1"/>
  <c r="E224" i="3" s="1"/>
  <c r="AO26" i="4"/>
  <c r="E33" i="3" s="1"/>
  <c r="E225" i="3" s="1"/>
  <c r="AO27" i="4"/>
  <c r="E34" i="3" s="1"/>
  <c r="E226" i="3" s="1"/>
  <c r="AO28" i="4"/>
  <c r="E35" i="3" s="1"/>
  <c r="E227" i="3" s="1"/>
  <c r="AO29" i="4"/>
  <c r="E36" i="3" s="1"/>
  <c r="E228" i="3" s="1"/>
  <c r="AO30" i="4"/>
  <c r="E37" i="3" s="1"/>
  <c r="E229" i="3" s="1"/>
  <c r="AO31" i="4"/>
  <c r="E38" i="3" s="1"/>
  <c r="E230" i="3" s="1"/>
  <c r="AO32" i="4"/>
  <c r="E39" i="3" s="1"/>
  <c r="E231" i="3" s="1"/>
  <c r="AO33" i="4"/>
  <c r="E40" i="3" s="1"/>
  <c r="E232" i="3" s="1"/>
  <c r="AO34" i="4"/>
  <c r="E41" i="3" s="1"/>
  <c r="E233" i="3" s="1"/>
  <c r="AO35" i="4"/>
  <c r="E42" i="3" s="1"/>
  <c r="E234" i="3" s="1"/>
  <c r="AO36" i="4"/>
  <c r="E43" i="3" s="1"/>
  <c r="E235" i="3" s="1"/>
  <c r="AO37" i="4"/>
  <c r="E44" i="3" s="1"/>
  <c r="E236" i="3" s="1"/>
  <c r="AO38" i="4"/>
  <c r="E45" i="3" s="1"/>
  <c r="E237" i="3" s="1"/>
  <c r="AO39" i="4"/>
  <c r="E46" i="3" s="1"/>
  <c r="E238" i="3" s="1"/>
  <c r="AO40" i="4"/>
  <c r="E47" i="3" s="1"/>
  <c r="E239" i="3" s="1"/>
  <c r="AO41" i="4"/>
  <c r="E48" i="3" s="1"/>
  <c r="E240" i="3" s="1"/>
  <c r="AO42" i="4"/>
  <c r="E49" i="3" s="1"/>
  <c r="E241" i="3" s="1"/>
  <c r="AO43" i="4"/>
  <c r="E50" i="3" s="1"/>
  <c r="E242" i="3" s="1"/>
  <c r="AO44" i="4"/>
  <c r="E51" i="3" s="1"/>
  <c r="E243" i="3" s="1"/>
  <c r="AO45" i="4"/>
  <c r="E52" i="3" s="1"/>
  <c r="E244" i="3" s="1"/>
  <c r="AO46" i="4"/>
  <c r="E53" i="3" s="1"/>
  <c r="E245" i="3" s="1"/>
  <c r="AO47" i="4"/>
  <c r="E54" i="3" s="1"/>
  <c r="E246" i="3" s="1"/>
  <c r="AO48" i="4"/>
  <c r="E55" i="3" s="1"/>
  <c r="E247" i="3" s="1"/>
  <c r="AO49" i="4"/>
  <c r="E56" i="3" s="1"/>
  <c r="E248" i="3" s="1"/>
  <c r="AO50" i="4"/>
  <c r="E57" i="3" s="1"/>
  <c r="E249" i="3" s="1"/>
  <c r="AO51" i="4"/>
  <c r="E58" i="3" s="1"/>
  <c r="E250" i="3" s="1"/>
  <c r="AO52" i="4"/>
  <c r="E59" i="3" s="1"/>
  <c r="E251" i="3" s="1"/>
  <c r="AO53" i="4"/>
  <c r="E60" i="3" s="1"/>
  <c r="E252" i="3" s="1"/>
  <c r="AO54" i="4"/>
  <c r="E61" i="3" s="1"/>
  <c r="E253" i="3" s="1"/>
  <c r="AO55" i="4"/>
  <c r="E62" i="3" s="1"/>
  <c r="E254" i="3" s="1"/>
  <c r="AO56" i="4"/>
  <c r="E63" i="3" s="1"/>
  <c r="E255" i="3" s="1"/>
  <c r="AO57" i="4"/>
  <c r="E64" i="3" s="1"/>
  <c r="E256" i="3" s="1"/>
  <c r="AO58" i="4"/>
  <c r="E65" i="3" s="1"/>
  <c r="E257" i="3" s="1"/>
  <c r="AO59" i="4"/>
  <c r="E66" i="3" s="1"/>
  <c r="E258" i="3" s="1"/>
  <c r="AO60" i="4"/>
  <c r="E67" i="3" s="1"/>
  <c r="E259" i="3" s="1"/>
  <c r="AO61" i="4"/>
  <c r="E68" i="3" s="1"/>
  <c r="E260" i="3" s="1"/>
  <c r="AO62" i="4"/>
  <c r="E69" i="3" s="1"/>
  <c r="E261" i="3" s="1"/>
  <c r="AO63" i="4"/>
  <c r="E70" i="3" s="1"/>
  <c r="E262" i="3" s="1"/>
  <c r="AO64" i="4"/>
  <c r="E71" i="3" s="1"/>
  <c r="E263" i="3" s="1"/>
  <c r="AO65" i="4"/>
  <c r="E72" i="3" s="1"/>
  <c r="E264" i="3" s="1"/>
  <c r="AO66" i="4"/>
  <c r="E73" i="3" s="1"/>
  <c r="E265" i="3" s="1"/>
  <c r="AO67" i="4"/>
  <c r="E74" i="3" s="1"/>
  <c r="E266" i="3" s="1"/>
  <c r="AO68" i="4"/>
  <c r="E75" i="3" s="1"/>
  <c r="E267" i="3" s="1"/>
  <c r="AO69" i="4"/>
  <c r="E76" i="3" s="1"/>
  <c r="E268" i="3" s="1"/>
  <c r="AO70" i="4"/>
  <c r="E77" i="3" s="1"/>
  <c r="E269" i="3" s="1"/>
  <c r="AO71" i="4"/>
  <c r="E78" i="3" s="1"/>
  <c r="E270" i="3" s="1"/>
  <c r="AO72" i="4"/>
  <c r="E79" i="3" s="1"/>
  <c r="E271" i="3" s="1"/>
  <c r="AO73" i="4"/>
  <c r="E80" i="3" s="1"/>
  <c r="E272" i="3" s="1"/>
  <c r="AO74" i="4"/>
  <c r="E81" i="3" s="1"/>
  <c r="E273" i="3" s="1"/>
  <c r="AO75" i="4"/>
  <c r="E82" i="3" s="1"/>
  <c r="E274" i="3" s="1"/>
  <c r="AO76" i="4"/>
  <c r="E83" i="3" s="1"/>
  <c r="E275" i="3" s="1"/>
  <c r="AO77" i="4"/>
  <c r="E84" i="3" s="1"/>
  <c r="E276" i="3" s="1"/>
  <c r="AO78" i="4"/>
  <c r="E85" i="3" s="1"/>
  <c r="E277" i="3" s="1"/>
  <c r="AO79" i="4"/>
  <c r="E86" i="3" s="1"/>
  <c r="E278" i="3" s="1"/>
  <c r="AO80" i="4"/>
  <c r="E87" i="3" s="1"/>
  <c r="E279" i="3" s="1"/>
  <c r="AO81" i="4"/>
  <c r="E88" i="3" s="1"/>
  <c r="E280" i="3" s="1"/>
  <c r="AO82" i="4"/>
  <c r="E89" i="3" s="1"/>
  <c r="E281" i="3" s="1"/>
  <c r="AO83" i="4"/>
  <c r="E90" i="3" s="1"/>
  <c r="E282" i="3" s="1"/>
  <c r="AO84" i="4"/>
  <c r="E91" i="3" s="1"/>
  <c r="E283" i="3" s="1"/>
  <c r="AO85" i="4"/>
  <c r="E92" i="3" s="1"/>
  <c r="E284" i="3" s="1"/>
  <c r="AO86" i="4"/>
  <c r="E93" i="3" s="1"/>
  <c r="E285" i="3" s="1"/>
  <c r="AO87" i="4"/>
  <c r="E94" i="3" s="1"/>
  <c r="E286" i="3" s="1"/>
  <c r="AO88" i="4"/>
  <c r="E95" i="3" s="1"/>
  <c r="E287" i="3" s="1"/>
  <c r="AO89" i="4"/>
  <c r="E96" i="3" s="1"/>
  <c r="E288" i="3" s="1"/>
  <c r="AO90" i="4"/>
  <c r="E97" i="3" s="1"/>
  <c r="E289" i="3" s="1"/>
  <c r="AO91" i="4"/>
  <c r="E98" i="3" s="1"/>
  <c r="E290" i="3" s="1"/>
  <c r="AO92" i="4"/>
  <c r="E99" i="3" s="1"/>
  <c r="E291" i="3" s="1"/>
  <c r="AO93" i="4"/>
  <c r="E100" i="3" s="1"/>
  <c r="E292" i="3" s="1"/>
  <c r="AO94" i="4"/>
  <c r="E101" i="3" s="1"/>
  <c r="E293" i="3" s="1"/>
  <c r="AO95" i="4"/>
  <c r="E102" i="3" s="1"/>
  <c r="E294" i="3" s="1"/>
  <c r="AO96" i="4"/>
  <c r="E103" i="3" s="1"/>
  <c r="E295" i="3" s="1"/>
  <c r="AO97" i="4"/>
  <c r="E104" i="3" s="1"/>
  <c r="E296" i="3" s="1"/>
  <c r="AO98" i="4"/>
  <c r="E105" i="3" s="1"/>
  <c r="E297" i="3" s="1"/>
  <c r="AO99" i="4"/>
  <c r="E106" i="3" s="1"/>
  <c r="E298" i="3" s="1"/>
  <c r="AO100" i="4"/>
  <c r="E107" i="3" s="1"/>
  <c r="E299" i="3" s="1"/>
  <c r="AO101" i="4"/>
  <c r="E108" i="3" s="1"/>
  <c r="E300" i="3" s="1"/>
  <c r="AO102" i="4"/>
  <c r="E109" i="3" s="1"/>
  <c r="E301" i="3" s="1"/>
  <c r="AO103" i="4"/>
  <c r="E110" i="3" s="1"/>
  <c r="E302" i="3" s="1"/>
  <c r="AO104" i="4"/>
  <c r="E111" i="3" s="1"/>
  <c r="E303" i="3" s="1"/>
  <c r="AO105" i="4"/>
  <c r="E112" i="3" s="1"/>
  <c r="E304" i="3" s="1"/>
  <c r="AO106" i="4"/>
  <c r="E113" i="3" s="1"/>
  <c r="E305" i="3" s="1"/>
  <c r="AO107" i="4"/>
  <c r="E114" i="3" s="1"/>
  <c r="E306" i="3" s="1"/>
  <c r="AO108" i="4"/>
  <c r="E115" i="3" s="1"/>
  <c r="E307" i="3" s="1"/>
  <c r="AO109" i="4"/>
  <c r="E116" i="3" s="1"/>
  <c r="E308" i="3" s="1"/>
  <c r="AO110" i="4"/>
  <c r="E117" i="3" s="1"/>
  <c r="E309" i="3" s="1"/>
  <c r="AO111" i="4"/>
  <c r="E118" i="3" s="1"/>
  <c r="E310" i="3" s="1"/>
  <c r="AO112" i="4"/>
  <c r="E119" i="3" s="1"/>
  <c r="E311" i="3" s="1"/>
  <c r="AO113" i="4"/>
  <c r="E120" i="3" s="1"/>
  <c r="E312" i="3" s="1"/>
  <c r="AO114" i="4"/>
  <c r="E121" i="3" s="1"/>
  <c r="E313" i="3" s="1"/>
  <c r="AO115" i="4"/>
  <c r="E122" i="3" s="1"/>
  <c r="E314" i="3" s="1"/>
  <c r="AO116" i="4"/>
  <c r="E123" i="3" s="1"/>
  <c r="E315" i="3" s="1"/>
  <c r="AO117" i="4"/>
  <c r="E124" i="3" s="1"/>
  <c r="E316" i="3" s="1"/>
  <c r="AO118" i="4"/>
  <c r="E125" i="3" s="1"/>
  <c r="E317" i="3" s="1"/>
  <c r="AO119" i="4"/>
  <c r="E126" i="3" s="1"/>
  <c r="E318" i="3" s="1"/>
  <c r="AO120" i="4"/>
  <c r="E127" i="3" s="1"/>
  <c r="E319" i="3" s="1"/>
  <c r="AO121" i="4"/>
  <c r="E128" i="3" s="1"/>
  <c r="E320" i="3" s="1"/>
  <c r="AO122" i="4"/>
  <c r="E129" i="3" s="1"/>
  <c r="E321" i="3" s="1"/>
  <c r="AO123" i="4"/>
  <c r="E130" i="3" s="1"/>
  <c r="E322" i="3" s="1"/>
  <c r="AO124" i="4"/>
  <c r="E131" i="3" s="1"/>
  <c r="E323" i="3" s="1"/>
  <c r="AO125" i="4"/>
  <c r="E132" i="3" s="1"/>
  <c r="E324" i="3" s="1"/>
  <c r="AO126" i="4"/>
  <c r="E133" i="3" s="1"/>
  <c r="E325" i="3" s="1"/>
  <c r="AO127" i="4"/>
  <c r="E134" i="3" s="1"/>
  <c r="E326" i="3" s="1"/>
  <c r="AO128" i="4"/>
  <c r="E135" i="3" s="1"/>
  <c r="E327" i="3" s="1"/>
  <c r="AO129" i="4"/>
  <c r="E136" i="3" s="1"/>
  <c r="E328" i="3" s="1"/>
  <c r="AO130" i="4"/>
  <c r="E137" i="3" s="1"/>
  <c r="E329" i="3" s="1"/>
  <c r="AO131" i="4"/>
  <c r="E138" i="3" s="1"/>
  <c r="E330" i="3" s="1"/>
  <c r="AO132" i="4"/>
  <c r="E139" i="3" s="1"/>
  <c r="E331" i="3" s="1"/>
  <c r="AO133" i="4"/>
  <c r="E140" i="3" s="1"/>
  <c r="E332" i="3" s="1"/>
  <c r="AO134" i="4"/>
  <c r="E141" i="3" s="1"/>
  <c r="E333" i="3" s="1"/>
  <c r="AO135" i="4"/>
  <c r="E142" i="3" s="1"/>
  <c r="E334" i="3" s="1"/>
  <c r="AO136" i="4"/>
  <c r="E143" i="3" s="1"/>
  <c r="E335" i="3" s="1"/>
  <c r="AO137" i="4"/>
  <c r="E144" i="3" s="1"/>
  <c r="E336" i="3" s="1"/>
  <c r="AO138" i="4"/>
  <c r="E145" i="3" s="1"/>
  <c r="E337" i="3" s="1"/>
  <c r="AO139" i="4"/>
  <c r="E146" i="3" s="1"/>
  <c r="E338" i="3" s="1"/>
  <c r="AO140" i="4"/>
  <c r="E147" i="3" s="1"/>
  <c r="E339" i="3" s="1"/>
  <c r="AO141" i="4"/>
  <c r="E148" i="3" s="1"/>
  <c r="E340" i="3" s="1"/>
  <c r="AO142" i="4"/>
  <c r="E149" i="3" s="1"/>
  <c r="E341" i="3" s="1"/>
  <c r="AO143" i="4"/>
  <c r="E150" i="3" s="1"/>
  <c r="E342" i="3" s="1"/>
  <c r="AO144" i="4"/>
  <c r="E151" i="3" s="1"/>
  <c r="E343" i="3" s="1"/>
  <c r="AO145" i="4"/>
  <c r="E152" i="3" s="1"/>
  <c r="E344" i="3" s="1"/>
  <c r="AO146" i="4"/>
  <c r="E153" i="3" s="1"/>
  <c r="E345" i="3" s="1"/>
  <c r="AO147" i="4"/>
  <c r="E154" i="3" s="1"/>
  <c r="E346" i="3" s="1"/>
  <c r="AO148" i="4"/>
  <c r="E155" i="3" s="1"/>
  <c r="E347" i="3" s="1"/>
  <c r="AO149" i="4"/>
  <c r="E156" i="3" s="1"/>
  <c r="E348" i="3" s="1"/>
  <c r="AO150" i="4"/>
  <c r="E157" i="3" s="1"/>
  <c r="E349" i="3" s="1"/>
  <c r="AO151" i="4"/>
  <c r="E158" i="3" s="1"/>
  <c r="E350" i="3" s="1"/>
  <c r="AO152" i="4"/>
  <c r="E159" i="3" s="1"/>
  <c r="E351" i="3" s="1"/>
  <c r="AO153" i="4"/>
  <c r="E160" i="3" s="1"/>
  <c r="E352" i="3" s="1"/>
  <c r="AO154" i="4"/>
  <c r="E161" i="3" s="1"/>
  <c r="E353" i="3" s="1"/>
  <c r="AO155" i="4"/>
  <c r="E162" i="3" s="1"/>
  <c r="E354" i="3" s="1"/>
  <c r="AO156" i="4"/>
  <c r="E163" i="3" s="1"/>
  <c r="E355" i="3" s="1"/>
  <c r="AO157" i="4"/>
  <c r="E164" i="3" s="1"/>
  <c r="E356" i="3" s="1"/>
  <c r="AO158" i="4"/>
  <c r="E165" i="3" s="1"/>
  <c r="E357" i="3" s="1"/>
  <c r="AO159" i="4"/>
  <c r="E166" i="3" s="1"/>
  <c r="E358" i="3" s="1"/>
  <c r="AO160" i="4"/>
  <c r="E167" i="3" s="1"/>
  <c r="E359" i="3" s="1"/>
  <c r="AO161" i="4"/>
  <c r="E168" i="3" s="1"/>
  <c r="E360" i="3" s="1"/>
  <c r="AO162" i="4"/>
  <c r="E169" i="3" s="1"/>
  <c r="E361" i="3" s="1"/>
  <c r="AO163" i="4"/>
  <c r="E170" i="3" s="1"/>
  <c r="E362" i="3" s="1"/>
  <c r="AO164" i="4"/>
  <c r="E171" i="3" s="1"/>
  <c r="E363" i="3" s="1"/>
  <c r="AO165" i="4"/>
  <c r="E172" i="3" s="1"/>
  <c r="E364" i="3" s="1"/>
  <c r="AO166" i="4"/>
  <c r="E173" i="3" s="1"/>
  <c r="E365" i="3" s="1"/>
  <c r="AO167" i="4"/>
  <c r="E174" i="3" s="1"/>
  <c r="E366" i="3" s="1"/>
  <c r="AO168" i="4"/>
  <c r="E175" i="3" s="1"/>
  <c r="E367" i="3" s="1"/>
  <c r="AO169" i="4"/>
  <c r="E176" i="3" s="1"/>
  <c r="E368" i="3" s="1"/>
  <c r="AO170" i="4"/>
  <c r="E177" i="3" s="1"/>
  <c r="E369" i="3" s="1"/>
  <c r="AO5" i="4"/>
  <c r="E12" i="3" s="1"/>
  <c r="E204" i="3" s="1"/>
  <c r="AN190" i="4"/>
  <c r="D197" i="3" s="1"/>
  <c r="D389" i="3" s="1"/>
  <c r="AN171" i="4"/>
  <c r="D178" i="3" s="1"/>
  <c r="D370" i="3" s="1"/>
  <c r="AN172" i="4"/>
  <c r="D179" i="3" s="1"/>
  <c r="D371" i="3" s="1"/>
  <c r="AN173" i="4"/>
  <c r="D180" i="3" s="1"/>
  <c r="D372" i="3" s="1"/>
  <c r="AN174" i="4"/>
  <c r="D181" i="3" s="1"/>
  <c r="D373" i="3" s="1"/>
  <c r="AN175" i="4"/>
  <c r="D182" i="3" s="1"/>
  <c r="D374" i="3" s="1"/>
  <c r="AN176" i="4"/>
  <c r="D183" i="3" s="1"/>
  <c r="D375" i="3" s="1"/>
  <c r="AN177" i="4"/>
  <c r="D184" i="3" s="1"/>
  <c r="D376" i="3" s="1"/>
  <c r="AN178" i="4"/>
  <c r="D185" i="3" s="1"/>
  <c r="D377" i="3" s="1"/>
  <c r="AN179" i="4"/>
  <c r="D186" i="3" s="1"/>
  <c r="D378" i="3" s="1"/>
  <c r="AN180" i="4"/>
  <c r="D187" i="3" s="1"/>
  <c r="D379" i="3" s="1"/>
  <c r="AN181" i="4"/>
  <c r="D188" i="3" s="1"/>
  <c r="D380" i="3" s="1"/>
  <c r="AN182" i="4"/>
  <c r="D189" i="3" s="1"/>
  <c r="D381" i="3" s="1"/>
  <c r="AN183" i="4"/>
  <c r="D190" i="3" s="1"/>
  <c r="D382" i="3" s="1"/>
  <c r="AN184" i="4"/>
  <c r="D191" i="3" s="1"/>
  <c r="D383" i="3" s="1"/>
  <c r="AN185" i="4"/>
  <c r="D192" i="3" s="1"/>
  <c r="D384" i="3" s="1"/>
  <c r="AN186" i="4"/>
  <c r="D193" i="3" s="1"/>
  <c r="D385" i="3" s="1"/>
  <c r="AN187" i="4"/>
  <c r="D194" i="3" s="1"/>
  <c r="D386" i="3" s="1"/>
  <c r="AN188" i="4"/>
  <c r="D195" i="3" s="1"/>
  <c r="D387" i="3" s="1"/>
  <c r="AN189" i="4"/>
  <c r="D196" i="3" s="1"/>
  <c r="D388" i="3" s="1"/>
  <c r="AN6" i="4"/>
  <c r="D13" i="3" s="1"/>
  <c r="D205" i="3" s="1"/>
  <c r="AN7" i="4"/>
  <c r="D14" i="3" s="1"/>
  <c r="D206" i="3" s="1"/>
  <c r="AN8" i="4"/>
  <c r="D15" i="3" s="1"/>
  <c r="D207" i="3" s="1"/>
  <c r="AN9" i="4"/>
  <c r="D16" i="3" s="1"/>
  <c r="D208" i="3" s="1"/>
  <c r="AN10" i="4"/>
  <c r="D17" i="3" s="1"/>
  <c r="D209" i="3" s="1"/>
  <c r="AN11" i="4"/>
  <c r="D18" i="3" s="1"/>
  <c r="D210" i="3" s="1"/>
  <c r="AN12" i="4"/>
  <c r="D19" i="3" s="1"/>
  <c r="D211" i="3" s="1"/>
  <c r="AN13" i="4"/>
  <c r="D20" i="3" s="1"/>
  <c r="D212" i="3" s="1"/>
  <c r="AN14" i="4"/>
  <c r="D21" i="3" s="1"/>
  <c r="D213" i="3" s="1"/>
  <c r="AN15" i="4"/>
  <c r="D22" i="3" s="1"/>
  <c r="D214" i="3" s="1"/>
  <c r="AN16" i="4"/>
  <c r="D23" i="3" s="1"/>
  <c r="D215" i="3" s="1"/>
  <c r="AN17" i="4"/>
  <c r="D24" i="3" s="1"/>
  <c r="D216" i="3" s="1"/>
  <c r="AN18" i="4"/>
  <c r="D25" i="3" s="1"/>
  <c r="D217" i="3" s="1"/>
  <c r="AN19" i="4"/>
  <c r="D26" i="3" s="1"/>
  <c r="D218" i="3" s="1"/>
  <c r="AN20" i="4"/>
  <c r="D27" i="3" s="1"/>
  <c r="D219" i="3" s="1"/>
  <c r="AN21" i="4"/>
  <c r="D28" i="3" s="1"/>
  <c r="D220" i="3" s="1"/>
  <c r="AN22" i="4"/>
  <c r="D29" i="3" s="1"/>
  <c r="D221" i="3" s="1"/>
  <c r="AN23" i="4"/>
  <c r="D30" i="3" s="1"/>
  <c r="D222" i="3" s="1"/>
  <c r="AN24" i="4"/>
  <c r="D31" i="3" s="1"/>
  <c r="D223" i="3" s="1"/>
  <c r="AN25" i="4"/>
  <c r="D32" i="3" s="1"/>
  <c r="D224" i="3" s="1"/>
  <c r="AN26" i="4"/>
  <c r="D33" i="3" s="1"/>
  <c r="D225" i="3" s="1"/>
  <c r="AN27" i="4"/>
  <c r="D34" i="3" s="1"/>
  <c r="D226" i="3" s="1"/>
  <c r="AN28" i="4"/>
  <c r="D35" i="3" s="1"/>
  <c r="D227" i="3" s="1"/>
  <c r="AN29" i="4"/>
  <c r="D36" i="3" s="1"/>
  <c r="D228" i="3" s="1"/>
  <c r="AN30" i="4"/>
  <c r="D37" i="3" s="1"/>
  <c r="D229" i="3" s="1"/>
  <c r="AN31" i="4"/>
  <c r="D38" i="3" s="1"/>
  <c r="D230" i="3" s="1"/>
  <c r="AN32" i="4"/>
  <c r="D39" i="3" s="1"/>
  <c r="D231" i="3" s="1"/>
  <c r="AN33" i="4"/>
  <c r="D40" i="3" s="1"/>
  <c r="D232" i="3" s="1"/>
  <c r="AN34" i="4"/>
  <c r="D41" i="3" s="1"/>
  <c r="D233" i="3" s="1"/>
  <c r="AN35" i="4"/>
  <c r="D42" i="3" s="1"/>
  <c r="D234" i="3" s="1"/>
  <c r="AN36" i="4"/>
  <c r="D43" i="3" s="1"/>
  <c r="D235" i="3" s="1"/>
  <c r="AN37" i="4"/>
  <c r="D44" i="3" s="1"/>
  <c r="D236" i="3" s="1"/>
  <c r="AN38" i="4"/>
  <c r="D45" i="3" s="1"/>
  <c r="D237" i="3" s="1"/>
  <c r="AN39" i="4"/>
  <c r="D46" i="3" s="1"/>
  <c r="D238" i="3" s="1"/>
  <c r="AN40" i="4"/>
  <c r="D47" i="3" s="1"/>
  <c r="D239" i="3" s="1"/>
  <c r="AN41" i="4"/>
  <c r="D48" i="3" s="1"/>
  <c r="D240" i="3" s="1"/>
  <c r="AN42" i="4"/>
  <c r="D49" i="3" s="1"/>
  <c r="D241" i="3" s="1"/>
  <c r="AN43" i="4"/>
  <c r="D50" i="3" s="1"/>
  <c r="D242" i="3" s="1"/>
  <c r="AN44" i="4"/>
  <c r="D51" i="3" s="1"/>
  <c r="D243" i="3" s="1"/>
  <c r="AN45" i="4"/>
  <c r="D52" i="3" s="1"/>
  <c r="D244" i="3" s="1"/>
  <c r="AN46" i="4"/>
  <c r="D53" i="3" s="1"/>
  <c r="D245" i="3" s="1"/>
  <c r="AN47" i="4"/>
  <c r="D54" i="3" s="1"/>
  <c r="D246" i="3" s="1"/>
  <c r="AN48" i="4"/>
  <c r="D55" i="3" s="1"/>
  <c r="D247" i="3" s="1"/>
  <c r="AN49" i="4"/>
  <c r="D56" i="3" s="1"/>
  <c r="D248" i="3" s="1"/>
  <c r="AN50" i="4"/>
  <c r="D57" i="3" s="1"/>
  <c r="D249" i="3" s="1"/>
  <c r="AN51" i="4"/>
  <c r="D58" i="3" s="1"/>
  <c r="D250" i="3" s="1"/>
  <c r="AN52" i="4"/>
  <c r="D59" i="3" s="1"/>
  <c r="D251" i="3" s="1"/>
  <c r="AN53" i="4"/>
  <c r="D60" i="3" s="1"/>
  <c r="D252" i="3" s="1"/>
  <c r="AN54" i="4"/>
  <c r="D61" i="3" s="1"/>
  <c r="D253" i="3" s="1"/>
  <c r="AN55" i="4"/>
  <c r="D62" i="3" s="1"/>
  <c r="D254" i="3" s="1"/>
  <c r="AN56" i="4"/>
  <c r="D63" i="3" s="1"/>
  <c r="D255" i="3" s="1"/>
  <c r="AN57" i="4"/>
  <c r="D64" i="3" s="1"/>
  <c r="D256" i="3" s="1"/>
  <c r="AN58" i="4"/>
  <c r="D65" i="3" s="1"/>
  <c r="D257" i="3" s="1"/>
  <c r="AN59" i="4"/>
  <c r="D66" i="3" s="1"/>
  <c r="D258" i="3" s="1"/>
  <c r="AN60" i="4"/>
  <c r="D67" i="3" s="1"/>
  <c r="D259" i="3" s="1"/>
  <c r="AN61" i="4"/>
  <c r="D68" i="3" s="1"/>
  <c r="D260" i="3" s="1"/>
  <c r="AN62" i="4"/>
  <c r="D69" i="3" s="1"/>
  <c r="D261" i="3" s="1"/>
  <c r="AN63" i="4"/>
  <c r="D70" i="3" s="1"/>
  <c r="D262" i="3" s="1"/>
  <c r="AN64" i="4"/>
  <c r="D71" i="3" s="1"/>
  <c r="D263" i="3" s="1"/>
  <c r="AN65" i="4"/>
  <c r="D72" i="3" s="1"/>
  <c r="D264" i="3" s="1"/>
  <c r="AN66" i="4"/>
  <c r="D73" i="3" s="1"/>
  <c r="D265" i="3" s="1"/>
  <c r="AN67" i="4"/>
  <c r="D74" i="3" s="1"/>
  <c r="D266" i="3" s="1"/>
  <c r="AN68" i="4"/>
  <c r="D75" i="3" s="1"/>
  <c r="D267" i="3" s="1"/>
  <c r="AN69" i="4"/>
  <c r="D76" i="3" s="1"/>
  <c r="D268" i="3" s="1"/>
  <c r="AN70" i="4"/>
  <c r="D77" i="3" s="1"/>
  <c r="D269" i="3" s="1"/>
  <c r="AN71" i="4"/>
  <c r="D78" i="3" s="1"/>
  <c r="D270" i="3" s="1"/>
  <c r="AN72" i="4"/>
  <c r="D79" i="3" s="1"/>
  <c r="D271" i="3" s="1"/>
  <c r="AN73" i="4"/>
  <c r="D80" i="3" s="1"/>
  <c r="D272" i="3" s="1"/>
  <c r="AN74" i="4"/>
  <c r="D81" i="3" s="1"/>
  <c r="D273" i="3" s="1"/>
  <c r="AN75" i="4"/>
  <c r="D82" i="3" s="1"/>
  <c r="D274" i="3" s="1"/>
  <c r="AN76" i="4"/>
  <c r="D83" i="3" s="1"/>
  <c r="D275" i="3" s="1"/>
  <c r="AN77" i="4"/>
  <c r="D84" i="3" s="1"/>
  <c r="D276" i="3" s="1"/>
  <c r="AN78" i="4"/>
  <c r="D85" i="3" s="1"/>
  <c r="D277" i="3" s="1"/>
  <c r="AN79" i="4"/>
  <c r="D86" i="3" s="1"/>
  <c r="D278" i="3" s="1"/>
  <c r="AN80" i="4"/>
  <c r="D87" i="3" s="1"/>
  <c r="D279" i="3" s="1"/>
  <c r="AN81" i="4"/>
  <c r="D88" i="3" s="1"/>
  <c r="D280" i="3" s="1"/>
  <c r="AN82" i="4"/>
  <c r="D89" i="3" s="1"/>
  <c r="D281" i="3" s="1"/>
  <c r="AN83" i="4"/>
  <c r="D90" i="3" s="1"/>
  <c r="D282" i="3" s="1"/>
  <c r="AN84" i="4"/>
  <c r="D91" i="3" s="1"/>
  <c r="D283" i="3" s="1"/>
  <c r="AN85" i="4"/>
  <c r="D92" i="3" s="1"/>
  <c r="D284" i="3" s="1"/>
  <c r="AN86" i="4"/>
  <c r="D93" i="3" s="1"/>
  <c r="D285" i="3" s="1"/>
  <c r="AN87" i="4"/>
  <c r="D94" i="3" s="1"/>
  <c r="D286" i="3" s="1"/>
  <c r="AN88" i="4"/>
  <c r="D95" i="3" s="1"/>
  <c r="D287" i="3" s="1"/>
  <c r="AN89" i="4"/>
  <c r="D96" i="3" s="1"/>
  <c r="D288" i="3" s="1"/>
  <c r="AN90" i="4"/>
  <c r="D97" i="3" s="1"/>
  <c r="D289" i="3" s="1"/>
  <c r="AN91" i="4"/>
  <c r="D98" i="3" s="1"/>
  <c r="D290" i="3" s="1"/>
  <c r="AN92" i="4"/>
  <c r="D99" i="3" s="1"/>
  <c r="D291" i="3" s="1"/>
  <c r="AN93" i="4"/>
  <c r="D100" i="3" s="1"/>
  <c r="D292" i="3" s="1"/>
  <c r="AN94" i="4"/>
  <c r="D101" i="3" s="1"/>
  <c r="D293" i="3" s="1"/>
  <c r="AN95" i="4"/>
  <c r="D102" i="3" s="1"/>
  <c r="D294" i="3" s="1"/>
  <c r="AN96" i="4"/>
  <c r="D103" i="3" s="1"/>
  <c r="D295" i="3" s="1"/>
  <c r="AN97" i="4"/>
  <c r="D104" i="3" s="1"/>
  <c r="D296" i="3" s="1"/>
  <c r="AN98" i="4"/>
  <c r="D105" i="3" s="1"/>
  <c r="D297" i="3" s="1"/>
  <c r="AN99" i="4"/>
  <c r="D106" i="3" s="1"/>
  <c r="D298" i="3" s="1"/>
  <c r="AN100" i="4"/>
  <c r="D107" i="3" s="1"/>
  <c r="D299" i="3" s="1"/>
  <c r="AN101" i="4"/>
  <c r="D108" i="3" s="1"/>
  <c r="D300" i="3" s="1"/>
  <c r="AN102" i="4"/>
  <c r="D109" i="3" s="1"/>
  <c r="D301" i="3" s="1"/>
  <c r="AN103" i="4"/>
  <c r="D110" i="3" s="1"/>
  <c r="D302" i="3" s="1"/>
  <c r="AN104" i="4"/>
  <c r="D111" i="3" s="1"/>
  <c r="D303" i="3" s="1"/>
  <c r="AN105" i="4"/>
  <c r="D112" i="3" s="1"/>
  <c r="D304" i="3" s="1"/>
  <c r="AN106" i="4"/>
  <c r="D113" i="3" s="1"/>
  <c r="D305" i="3" s="1"/>
  <c r="AN107" i="4"/>
  <c r="D114" i="3" s="1"/>
  <c r="D306" i="3" s="1"/>
  <c r="AN108" i="4"/>
  <c r="D115" i="3" s="1"/>
  <c r="D307" i="3" s="1"/>
  <c r="AN109" i="4"/>
  <c r="D116" i="3" s="1"/>
  <c r="D308" i="3" s="1"/>
  <c r="AN110" i="4"/>
  <c r="D117" i="3" s="1"/>
  <c r="D309" i="3" s="1"/>
  <c r="AN111" i="4"/>
  <c r="D118" i="3" s="1"/>
  <c r="D310" i="3" s="1"/>
  <c r="AN112" i="4"/>
  <c r="D119" i="3" s="1"/>
  <c r="D311" i="3" s="1"/>
  <c r="AN113" i="4"/>
  <c r="D120" i="3" s="1"/>
  <c r="D312" i="3" s="1"/>
  <c r="AN114" i="4"/>
  <c r="D121" i="3" s="1"/>
  <c r="D313" i="3" s="1"/>
  <c r="AN115" i="4"/>
  <c r="D122" i="3" s="1"/>
  <c r="D314" i="3" s="1"/>
  <c r="AN116" i="4"/>
  <c r="D123" i="3" s="1"/>
  <c r="D315" i="3" s="1"/>
  <c r="AN117" i="4"/>
  <c r="D124" i="3" s="1"/>
  <c r="D316" i="3" s="1"/>
  <c r="AN118" i="4"/>
  <c r="D125" i="3" s="1"/>
  <c r="D317" i="3" s="1"/>
  <c r="AN119" i="4"/>
  <c r="D126" i="3" s="1"/>
  <c r="D318" i="3" s="1"/>
  <c r="AN120" i="4"/>
  <c r="D127" i="3" s="1"/>
  <c r="D319" i="3" s="1"/>
  <c r="AN121" i="4"/>
  <c r="D128" i="3" s="1"/>
  <c r="D320" i="3" s="1"/>
  <c r="AN122" i="4"/>
  <c r="D129" i="3" s="1"/>
  <c r="D321" i="3" s="1"/>
  <c r="AN123" i="4"/>
  <c r="D130" i="3" s="1"/>
  <c r="D322" i="3" s="1"/>
  <c r="AN124" i="4"/>
  <c r="D131" i="3" s="1"/>
  <c r="D323" i="3" s="1"/>
  <c r="AN125" i="4"/>
  <c r="D132" i="3" s="1"/>
  <c r="D324" i="3" s="1"/>
  <c r="AN126" i="4"/>
  <c r="D133" i="3" s="1"/>
  <c r="D325" i="3" s="1"/>
  <c r="AN127" i="4"/>
  <c r="D134" i="3" s="1"/>
  <c r="D326" i="3" s="1"/>
  <c r="AN128" i="4"/>
  <c r="D135" i="3" s="1"/>
  <c r="D327" i="3" s="1"/>
  <c r="AN129" i="4"/>
  <c r="D136" i="3" s="1"/>
  <c r="D328" i="3" s="1"/>
  <c r="AN130" i="4"/>
  <c r="D137" i="3" s="1"/>
  <c r="D329" i="3" s="1"/>
  <c r="AN131" i="4"/>
  <c r="D138" i="3" s="1"/>
  <c r="D330" i="3" s="1"/>
  <c r="AN132" i="4"/>
  <c r="D139" i="3" s="1"/>
  <c r="D331" i="3" s="1"/>
  <c r="AN133" i="4"/>
  <c r="D140" i="3" s="1"/>
  <c r="D332" i="3" s="1"/>
  <c r="AN134" i="4"/>
  <c r="D141" i="3" s="1"/>
  <c r="D333" i="3" s="1"/>
  <c r="AN135" i="4"/>
  <c r="D142" i="3" s="1"/>
  <c r="D334" i="3" s="1"/>
  <c r="AN136" i="4"/>
  <c r="D143" i="3" s="1"/>
  <c r="D335" i="3" s="1"/>
  <c r="AN137" i="4"/>
  <c r="D144" i="3" s="1"/>
  <c r="D336" i="3" s="1"/>
  <c r="AN138" i="4"/>
  <c r="D145" i="3" s="1"/>
  <c r="D337" i="3" s="1"/>
  <c r="AN139" i="4"/>
  <c r="D146" i="3" s="1"/>
  <c r="D338" i="3" s="1"/>
  <c r="AN140" i="4"/>
  <c r="D147" i="3" s="1"/>
  <c r="D339" i="3" s="1"/>
  <c r="AN141" i="4"/>
  <c r="D148" i="3" s="1"/>
  <c r="D340" i="3" s="1"/>
  <c r="AN142" i="4"/>
  <c r="D149" i="3" s="1"/>
  <c r="D341" i="3" s="1"/>
  <c r="AN143" i="4"/>
  <c r="D150" i="3" s="1"/>
  <c r="D342" i="3" s="1"/>
  <c r="AN144" i="4"/>
  <c r="D151" i="3" s="1"/>
  <c r="D343" i="3" s="1"/>
  <c r="AN145" i="4"/>
  <c r="D152" i="3" s="1"/>
  <c r="D344" i="3" s="1"/>
  <c r="AN146" i="4"/>
  <c r="D153" i="3" s="1"/>
  <c r="D345" i="3" s="1"/>
  <c r="AN147" i="4"/>
  <c r="D154" i="3" s="1"/>
  <c r="D346" i="3" s="1"/>
  <c r="AN148" i="4"/>
  <c r="D155" i="3" s="1"/>
  <c r="D347" i="3" s="1"/>
  <c r="AN149" i="4"/>
  <c r="D156" i="3" s="1"/>
  <c r="D348" i="3" s="1"/>
  <c r="AN150" i="4"/>
  <c r="D157" i="3" s="1"/>
  <c r="D349" i="3" s="1"/>
  <c r="AN151" i="4"/>
  <c r="D158" i="3" s="1"/>
  <c r="D350" i="3" s="1"/>
  <c r="AN152" i="4"/>
  <c r="D159" i="3" s="1"/>
  <c r="D351" i="3" s="1"/>
  <c r="AN153" i="4"/>
  <c r="D160" i="3" s="1"/>
  <c r="D352" i="3" s="1"/>
  <c r="AN154" i="4"/>
  <c r="D161" i="3" s="1"/>
  <c r="D353" i="3" s="1"/>
  <c r="AN155" i="4"/>
  <c r="D162" i="3" s="1"/>
  <c r="D354" i="3" s="1"/>
  <c r="AN156" i="4"/>
  <c r="D163" i="3" s="1"/>
  <c r="D355" i="3" s="1"/>
  <c r="AN157" i="4"/>
  <c r="D164" i="3" s="1"/>
  <c r="D356" i="3" s="1"/>
  <c r="AN158" i="4"/>
  <c r="D165" i="3" s="1"/>
  <c r="D357" i="3" s="1"/>
  <c r="AN159" i="4"/>
  <c r="D166" i="3" s="1"/>
  <c r="D358" i="3" s="1"/>
  <c r="AN160" i="4"/>
  <c r="D167" i="3" s="1"/>
  <c r="D359" i="3" s="1"/>
  <c r="AN161" i="4"/>
  <c r="D168" i="3" s="1"/>
  <c r="D360" i="3" s="1"/>
  <c r="AN162" i="4"/>
  <c r="D169" i="3" s="1"/>
  <c r="D361" i="3" s="1"/>
  <c r="AN163" i="4"/>
  <c r="D170" i="3" s="1"/>
  <c r="D362" i="3" s="1"/>
  <c r="AN164" i="4"/>
  <c r="D171" i="3" s="1"/>
  <c r="D363" i="3" s="1"/>
  <c r="AN165" i="4"/>
  <c r="D172" i="3" s="1"/>
  <c r="D364" i="3" s="1"/>
  <c r="AN166" i="4"/>
  <c r="D173" i="3" s="1"/>
  <c r="D365" i="3" s="1"/>
  <c r="AN167" i="4"/>
  <c r="D174" i="3" s="1"/>
  <c r="D366" i="3" s="1"/>
  <c r="AN168" i="4"/>
  <c r="D175" i="3" s="1"/>
  <c r="D367" i="3" s="1"/>
  <c r="AN169" i="4"/>
  <c r="D176" i="3" s="1"/>
  <c r="D368" i="3" s="1"/>
  <c r="AN170" i="4"/>
  <c r="D177" i="3" s="1"/>
  <c r="D369" i="3" s="1"/>
  <c r="D12" i="3"/>
  <c r="D204" i="3" s="1"/>
  <c r="D396" i="3" s="1"/>
  <c r="D588" i="3" s="1"/>
  <c r="D780" i="3" s="1"/>
  <c r="D972" i="3" s="1"/>
  <c r="D1164" i="3" s="1"/>
  <c r="D1356" i="3" s="1"/>
  <c r="D1548" i="3" s="1"/>
  <c r="D1740" i="3" s="1"/>
  <c r="D1932" i="3" s="1"/>
  <c r="D2124" i="3" s="1"/>
  <c r="D2316" i="3" s="1"/>
  <c r="D2508" i="3" s="1"/>
  <c r="C12" i="5" s="1"/>
  <c r="AM171" i="4"/>
  <c r="C178" i="3" s="1"/>
  <c r="C370" i="3" s="1"/>
  <c r="AM172" i="4"/>
  <c r="C179" i="3" s="1"/>
  <c r="C371" i="3" s="1"/>
  <c r="AM173" i="4"/>
  <c r="C180" i="3" s="1"/>
  <c r="C372" i="3" s="1"/>
  <c r="AM174" i="4"/>
  <c r="C181" i="3" s="1"/>
  <c r="C373" i="3" s="1"/>
  <c r="AM175" i="4"/>
  <c r="C182" i="3" s="1"/>
  <c r="C374" i="3" s="1"/>
  <c r="AM176" i="4"/>
  <c r="C183" i="3" s="1"/>
  <c r="C375" i="3" s="1"/>
  <c r="AM177" i="4"/>
  <c r="C184" i="3" s="1"/>
  <c r="C376" i="3" s="1"/>
  <c r="AM178" i="4"/>
  <c r="C185" i="3" s="1"/>
  <c r="C377" i="3" s="1"/>
  <c r="AM179" i="4"/>
  <c r="C186" i="3" s="1"/>
  <c r="C378" i="3" s="1"/>
  <c r="AM180" i="4"/>
  <c r="C187" i="3" s="1"/>
  <c r="C379" i="3" s="1"/>
  <c r="AM181" i="4"/>
  <c r="C188" i="3" s="1"/>
  <c r="C380" i="3" s="1"/>
  <c r="AM182" i="4"/>
  <c r="C189" i="3" s="1"/>
  <c r="C381" i="3" s="1"/>
  <c r="AM183" i="4"/>
  <c r="C190" i="3" s="1"/>
  <c r="C382" i="3" s="1"/>
  <c r="AM184" i="4"/>
  <c r="C191" i="3" s="1"/>
  <c r="C383" i="3" s="1"/>
  <c r="AM185" i="4"/>
  <c r="C192" i="3" s="1"/>
  <c r="C384" i="3" s="1"/>
  <c r="AM186" i="4"/>
  <c r="C193" i="3" s="1"/>
  <c r="C385" i="3" s="1"/>
  <c r="AM187" i="4"/>
  <c r="C194" i="3" s="1"/>
  <c r="C386" i="3" s="1"/>
  <c r="AM188" i="4"/>
  <c r="C195" i="3" s="1"/>
  <c r="C387" i="3" s="1"/>
  <c r="AM189" i="4"/>
  <c r="C196" i="3" s="1"/>
  <c r="C388" i="3" s="1"/>
  <c r="AM190" i="4"/>
  <c r="C197" i="3" s="1"/>
  <c r="C389" i="3" s="1"/>
  <c r="AM6" i="4"/>
  <c r="C13" i="3" s="1"/>
  <c r="C205" i="3" s="1"/>
  <c r="AM7" i="4"/>
  <c r="C14" i="3" s="1"/>
  <c r="C206" i="3" s="1"/>
  <c r="AM8" i="4"/>
  <c r="C15" i="3" s="1"/>
  <c r="C207" i="3" s="1"/>
  <c r="AM9" i="4"/>
  <c r="C16" i="3" s="1"/>
  <c r="C208" i="3" s="1"/>
  <c r="AM10" i="4"/>
  <c r="C17" i="3" s="1"/>
  <c r="C209" i="3" s="1"/>
  <c r="AM11" i="4"/>
  <c r="C18" i="3" s="1"/>
  <c r="C210" i="3" s="1"/>
  <c r="AM12" i="4"/>
  <c r="C19" i="3" s="1"/>
  <c r="C211" i="3" s="1"/>
  <c r="AM13" i="4"/>
  <c r="C20" i="3" s="1"/>
  <c r="C212" i="3" s="1"/>
  <c r="AM14" i="4"/>
  <c r="C21" i="3" s="1"/>
  <c r="C213" i="3" s="1"/>
  <c r="AM15" i="4"/>
  <c r="C22" i="3" s="1"/>
  <c r="C214" i="3" s="1"/>
  <c r="AM16" i="4"/>
  <c r="C23" i="3" s="1"/>
  <c r="C215" i="3" s="1"/>
  <c r="AM17" i="4"/>
  <c r="C24" i="3" s="1"/>
  <c r="C216" i="3" s="1"/>
  <c r="AM18" i="4"/>
  <c r="C25" i="3" s="1"/>
  <c r="C217" i="3" s="1"/>
  <c r="AM19" i="4"/>
  <c r="C26" i="3" s="1"/>
  <c r="C218" i="3" s="1"/>
  <c r="AM20" i="4"/>
  <c r="C27" i="3" s="1"/>
  <c r="C219" i="3" s="1"/>
  <c r="AM21" i="4"/>
  <c r="C28" i="3" s="1"/>
  <c r="C220" i="3" s="1"/>
  <c r="AM22" i="4"/>
  <c r="C29" i="3" s="1"/>
  <c r="C221" i="3" s="1"/>
  <c r="AM23" i="4"/>
  <c r="C30" i="3" s="1"/>
  <c r="C222" i="3" s="1"/>
  <c r="AM24" i="4"/>
  <c r="C31" i="3" s="1"/>
  <c r="C223" i="3" s="1"/>
  <c r="AM25" i="4"/>
  <c r="C32" i="3" s="1"/>
  <c r="C224" i="3" s="1"/>
  <c r="AM26" i="4"/>
  <c r="C33" i="3" s="1"/>
  <c r="C225" i="3" s="1"/>
  <c r="AM27" i="4"/>
  <c r="C34" i="3" s="1"/>
  <c r="C226" i="3" s="1"/>
  <c r="AM28" i="4"/>
  <c r="C35" i="3" s="1"/>
  <c r="C227" i="3" s="1"/>
  <c r="AM29" i="4"/>
  <c r="C36" i="3" s="1"/>
  <c r="C228" i="3" s="1"/>
  <c r="AM30" i="4"/>
  <c r="C37" i="3" s="1"/>
  <c r="C229" i="3" s="1"/>
  <c r="AM31" i="4"/>
  <c r="C38" i="3" s="1"/>
  <c r="C230" i="3" s="1"/>
  <c r="AM32" i="4"/>
  <c r="C39" i="3" s="1"/>
  <c r="C231" i="3" s="1"/>
  <c r="AM33" i="4"/>
  <c r="C40" i="3" s="1"/>
  <c r="C232" i="3" s="1"/>
  <c r="AM34" i="4"/>
  <c r="C41" i="3" s="1"/>
  <c r="C233" i="3" s="1"/>
  <c r="AM35" i="4"/>
  <c r="C42" i="3" s="1"/>
  <c r="C234" i="3" s="1"/>
  <c r="AM36" i="4"/>
  <c r="C43" i="3" s="1"/>
  <c r="C235" i="3" s="1"/>
  <c r="AM37" i="4"/>
  <c r="C44" i="3" s="1"/>
  <c r="C236" i="3" s="1"/>
  <c r="AM38" i="4"/>
  <c r="C45" i="3" s="1"/>
  <c r="C237" i="3" s="1"/>
  <c r="AM39" i="4"/>
  <c r="C46" i="3" s="1"/>
  <c r="C238" i="3" s="1"/>
  <c r="AM40" i="4"/>
  <c r="C47" i="3" s="1"/>
  <c r="C239" i="3" s="1"/>
  <c r="AM41" i="4"/>
  <c r="C48" i="3" s="1"/>
  <c r="C240" i="3" s="1"/>
  <c r="AM42" i="4"/>
  <c r="C49" i="3" s="1"/>
  <c r="C241" i="3" s="1"/>
  <c r="AM43" i="4"/>
  <c r="C50" i="3" s="1"/>
  <c r="C242" i="3" s="1"/>
  <c r="AM44" i="4"/>
  <c r="C51" i="3" s="1"/>
  <c r="C243" i="3" s="1"/>
  <c r="AM45" i="4"/>
  <c r="C52" i="3" s="1"/>
  <c r="C244" i="3" s="1"/>
  <c r="AM46" i="4"/>
  <c r="C53" i="3" s="1"/>
  <c r="C245" i="3" s="1"/>
  <c r="AM47" i="4"/>
  <c r="C54" i="3" s="1"/>
  <c r="C246" i="3" s="1"/>
  <c r="AM48" i="4"/>
  <c r="C55" i="3" s="1"/>
  <c r="C247" i="3" s="1"/>
  <c r="AM49" i="4"/>
  <c r="C56" i="3" s="1"/>
  <c r="C248" i="3" s="1"/>
  <c r="AM50" i="4"/>
  <c r="C57" i="3" s="1"/>
  <c r="C249" i="3" s="1"/>
  <c r="AM51" i="4"/>
  <c r="C58" i="3" s="1"/>
  <c r="C250" i="3" s="1"/>
  <c r="AM52" i="4"/>
  <c r="C59" i="3" s="1"/>
  <c r="C251" i="3" s="1"/>
  <c r="AM53" i="4"/>
  <c r="C60" i="3" s="1"/>
  <c r="C252" i="3" s="1"/>
  <c r="AM54" i="4"/>
  <c r="C61" i="3" s="1"/>
  <c r="C253" i="3" s="1"/>
  <c r="AM55" i="4"/>
  <c r="C62" i="3" s="1"/>
  <c r="C254" i="3" s="1"/>
  <c r="AM56" i="4"/>
  <c r="C63" i="3" s="1"/>
  <c r="C255" i="3" s="1"/>
  <c r="AM57" i="4"/>
  <c r="C64" i="3" s="1"/>
  <c r="C256" i="3" s="1"/>
  <c r="AM58" i="4"/>
  <c r="C65" i="3" s="1"/>
  <c r="C257" i="3" s="1"/>
  <c r="AM59" i="4"/>
  <c r="C66" i="3" s="1"/>
  <c r="C258" i="3" s="1"/>
  <c r="AM60" i="4"/>
  <c r="C67" i="3" s="1"/>
  <c r="C259" i="3" s="1"/>
  <c r="AM61" i="4"/>
  <c r="C68" i="3" s="1"/>
  <c r="C260" i="3" s="1"/>
  <c r="AM62" i="4"/>
  <c r="C69" i="3" s="1"/>
  <c r="C261" i="3" s="1"/>
  <c r="AM63" i="4"/>
  <c r="C70" i="3" s="1"/>
  <c r="C262" i="3" s="1"/>
  <c r="AM64" i="4"/>
  <c r="C71" i="3" s="1"/>
  <c r="C263" i="3" s="1"/>
  <c r="AM65" i="4"/>
  <c r="C72" i="3" s="1"/>
  <c r="C264" i="3" s="1"/>
  <c r="AM66" i="4"/>
  <c r="C73" i="3" s="1"/>
  <c r="C265" i="3" s="1"/>
  <c r="AM67" i="4"/>
  <c r="C74" i="3" s="1"/>
  <c r="C266" i="3" s="1"/>
  <c r="AM68" i="4"/>
  <c r="C75" i="3" s="1"/>
  <c r="C267" i="3" s="1"/>
  <c r="AM69" i="4"/>
  <c r="C76" i="3" s="1"/>
  <c r="C268" i="3" s="1"/>
  <c r="AM70" i="4"/>
  <c r="C77" i="3" s="1"/>
  <c r="C269" i="3" s="1"/>
  <c r="AM71" i="4"/>
  <c r="C78" i="3" s="1"/>
  <c r="C270" i="3" s="1"/>
  <c r="AM72" i="4"/>
  <c r="C79" i="3" s="1"/>
  <c r="C271" i="3" s="1"/>
  <c r="AM73" i="4"/>
  <c r="C80" i="3" s="1"/>
  <c r="C272" i="3" s="1"/>
  <c r="AM74" i="4"/>
  <c r="C81" i="3" s="1"/>
  <c r="C273" i="3" s="1"/>
  <c r="AM75" i="4"/>
  <c r="C82" i="3" s="1"/>
  <c r="C274" i="3" s="1"/>
  <c r="AM76" i="4"/>
  <c r="C83" i="3" s="1"/>
  <c r="C275" i="3" s="1"/>
  <c r="AM77" i="4"/>
  <c r="C84" i="3" s="1"/>
  <c r="C276" i="3" s="1"/>
  <c r="AM78" i="4"/>
  <c r="C85" i="3" s="1"/>
  <c r="C277" i="3" s="1"/>
  <c r="AM79" i="4"/>
  <c r="C86" i="3" s="1"/>
  <c r="C278" i="3" s="1"/>
  <c r="AM80" i="4"/>
  <c r="C87" i="3" s="1"/>
  <c r="C279" i="3" s="1"/>
  <c r="AM81" i="4"/>
  <c r="C88" i="3" s="1"/>
  <c r="C280" i="3" s="1"/>
  <c r="AM82" i="4"/>
  <c r="C89" i="3" s="1"/>
  <c r="C281" i="3" s="1"/>
  <c r="AM83" i="4"/>
  <c r="C90" i="3" s="1"/>
  <c r="C282" i="3" s="1"/>
  <c r="AM84" i="4"/>
  <c r="C91" i="3" s="1"/>
  <c r="C283" i="3" s="1"/>
  <c r="AM85" i="4"/>
  <c r="C92" i="3" s="1"/>
  <c r="C284" i="3" s="1"/>
  <c r="AM86" i="4"/>
  <c r="C93" i="3" s="1"/>
  <c r="C285" i="3" s="1"/>
  <c r="AM87" i="4"/>
  <c r="C94" i="3" s="1"/>
  <c r="C286" i="3" s="1"/>
  <c r="AM88" i="4"/>
  <c r="C95" i="3" s="1"/>
  <c r="C287" i="3" s="1"/>
  <c r="AM89" i="4"/>
  <c r="C96" i="3" s="1"/>
  <c r="C288" i="3" s="1"/>
  <c r="AM90" i="4"/>
  <c r="C97" i="3" s="1"/>
  <c r="C289" i="3" s="1"/>
  <c r="AM91" i="4"/>
  <c r="C98" i="3" s="1"/>
  <c r="C290" i="3" s="1"/>
  <c r="AM92" i="4"/>
  <c r="C99" i="3" s="1"/>
  <c r="C291" i="3" s="1"/>
  <c r="AM93" i="4"/>
  <c r="C100" i="3" s="1"/>
  <c r="C292" i="3" s="1"/>
  <c r="AM94" i="4"/>
  <c r="C101" i="3" s="1"/>
  <c r="C293" i="3" s="1"/>
  <c r="AM95" i="4"/>
  <c r="C102" i="3" s="1"/>
  <c r="C294" i="3" s="1"/>
  <c r="AM96" i="4"/>
  <c r="C103" i="3" s="1"/>
  <c r="C295" i="3" s="1"/>
  <c r="AM97" i="4"/>
  <c r="C104" i="3" s="1"/>
  <c r="C296" i="3" s="1"/>
  <c r="AM98" i="4"/>
  <c r="C105" i="3" s="1"/>
  <c r="C297" i="3" s="1"/>
  <c r="AM99" i="4"/>
  <c r="C106" i="3" s="1"/>
  <c r="C298" i="3" s="1"/>
  <c r="AM100" i="4"/>
  <c r="C107" i="3" s="1"/>
  <c r="C299" i="3" s="1"/>
  <c r="AM101" i="4"/>
  <c r="C108" i="3" s="1"/>
  <c r="C300" i="3" s="1"/>
  <c r="AM102" i="4"/>
  <c r="C109" i="3" s="1"/>
  <c r="C301" i="3" s="1"/>
  <c r="AM103" i="4"/>
  <c r="C110" i="3" s="1"/>
  <c r="C302" i="3" s="1"/>
  <c r="AM104" i="4"/>
  <c r="C111" i="3" s="1"/>
  <c r="C303" i="3" s="1"/>
  <c r="AM105" i="4"/>
  <c r="C112" i="3" s="1"/>
  <c r="C304" i="3" s="1"/>
  <c r="AM106" i="4"/>
  <c r="C113" i="3" s="1"/>
  <c r="C305" i="3" s="1"/>
  <c r="AM107" i="4"/>
  <c r="C114" i="3" s="1"/>
  <c r="C306" i="3" s="1"/>
  <c r="AM108" i="4"/>
  <c r="C115" i="3" s="1"/>
  <c r="C307" i="3" s="1"/>
  <c r="AM109" i="4"/>
  <c r="C116" i="3" s="1"/>
  <c r="C308" i="3" s="1"/>
  <c r="AM110" i="4"/>
  <c r="C117" i="3" s="1"/>
  <c r="C309" i="3" s="1"/>
  <c r="AM111" i="4"/>
  <c r="C118" i="3" s="1"/>
  <c r="C310" i="3" s="1"/>
  <c r="AM112" i="4"/>
  <c r="C119" i="3" s="1"/>
  <c r="C311" i="3" s="1"/>
  <c r="AM113" i="4"/>
  <c r="C120" i="3" s="1"/>
  <c r="C312" i="3" s="1"/>
  <c r="AM114" i="4"/>
  <c r="C121" i="3" s="1"/>
  <c r="C313" i="3" s="1"/>
  <c r="AM115" i="4"/>
  <c r="C122" i="3" s="1"/>
  <c r="C314" i="3" s="1"/>
  <c r="AM116" i="4"/>
  <c r="C123" i="3" s="1"/>
  <c r="C315" i="3" s="1"/>
  <c r="AM117" i="4"/>
  <c r="C124" i="3" s="1"/>
  <c r="C316" i="3" s="1"/>
  <c r="AM118" i="4"/>
  <c r="C125" i="3" s="1"/>
  <c r="C317" i="3" s="1"/>
  <c r="AM119" i="4"/>
  <c r="C126" i="3" s="1"/>
  <c r="C318" i="3" s="1"/>
  <c r="AM120" i="4"/>
  <c r="C127" i="3" s="1"/>
  <c r="C319" i="3" s="1"/>
  <c r="AM121" i="4"/>
  <c r="C128" i="3" s="1"/>
  <c r="C320" i="3" s="1"/>
  <c r="AM122" i="4"/>
  <c r="C129" i="3" s="1"/>
  <c r="C321" i="3" s="1"/>
  <c r="AM123" i="4"/>
  <c r="C130" i="3" s="1"/>
  <c r="C322" i="3" s="1"/>
  <c r="AM124" i="4"/>
  <c r="C131" i="3" s="1"/>
  <c r="C323" i="3" s="1"/>
  <c r="AM125" i="4"/>
  <c r="C132" i="3" s="1"/>
  <c r="C324" i="3" s="1"/>
  <c r="AM126" i="4"/>
  <c r="C133" i="3" s="1"/>
  <c r="C325" i="3" s="1"/>
  <c r="AM127" i="4"/>
  <c r="C134" i="3" s="1"/>
  <c r="C326" i="3" s="1"/>
  <c r="AM128" i="4"/>
  <c r="C135" i="3" s="1"/>
  <c r="C327" i="3" s="1"/>
  <c r="AM129" i="4"/>
  <c r="C136" i="3" s="1"/>
  <c r="C328" i="3" s="1"/>
  <c r="AM130" i="4"/>
  <c r="C137" i="3" s="1"/>
  <c r="C329" i="3" s="1"/>
  <c r="AM131" i="4"/>
  <c r="C138" i="3" s="1"/>
  <c r="C330" i="3" s="1"/>
  <c r="AM132" i="4"/>
  <c r="C139" i="3" s="1"/>
  <c r="C331" i="3" s="1"/>
  <c r="AM133" i="4"/>
  <c r="C140" i="3" s="1"/>
  <c r="C332" i="3" s="1"/>
  <c r="AM134" i="4"/>
  <c r="C141" i="3" s="1"/>
  <c r="C333" i="3" s="1"/>
  <c r="AM135" i="4"/>
  <c r="C142" i="3" s="1"/>
  <c r="C334" i="3" s="1"/>
  <c r="AM136" i="4"/>
  <c r="C143" i="3" s="1"/>
  <c r="C335" i="3" s="1"/>
  <c r="AM137" i="4"/>
  <c r="C144" i="3" s="1"/>
  <c r="C336" i="3" s="1"/>
  <c r="AM138" i="4"/>
  <c r="C145" i="3" s="1"/>
  <c r="C337" i="3" s="1"/>
  <c r="AM139" i="4"/>
  <c r="C146" i="3" s="1"/>
  <c r="C338" i="3" s="1"/>
  <c r="AM140" i="4"/>
  <c r="C147" i="3" s="1"/>
  <c r="C339" i="3" s="1"/>
  <c r="AM141" i="4"/>
  <c r="C148" i="3" s="1"/>
  <c r="C340" i="3" s="1"/>
  <c r="AM142" i="4"/>
  <c r="C149" i="3" s="1"/>
  <c r="C341" i="3" s="1"/>
  <c r="AM143" i="4"/>
  <c r="C150" i="3" s="1"/>
  <c r="C342" i="3" s="1"/>
  <c r="AM144" i="4"/>
  <c r="C151" i="3" s="1"/>
  <c r="C343" i="3" s="1"/>
  <c r="AM145" i="4"/>
  <c r="C152" i="3" s="1"/>
  <c r="C344" i="3" s="1"/>
  <c r="AM146" i="4"/>
  <c r="C153" i="3" s="1"/>
  <c r="C345" i="3" s="1"/>
  <c r="AM147" i="4"/>
  <c r="C154" i="3" s="1"/>
  <c r="C346" i="3" s="1"/>
  <c r="AM148" i="4"/>
  <c r="C155" i="3" s="1"/>
  <c r="C347" i="3" s="1"/>
  <c r="AM149" i="4"/>
  <c r="C156" i="3" s="1"/>
  <c r="C348" i="3" s="1"/>
  <c r="AM150" i="4"/>
  <c r="C157" i="3" s="1"/>
  <c r="C349" i="3" s="1"/>
  <c r="AM151" i="4"/>
  <c r="C158" i="3" s="1"/>
  <c r="C350" i="3" s="1"/>
  <c r="AM152" i="4"/>
  <c r="C159" i="3" s="1"/>
  <c r="C351" i="3" s="1"/>
  <c r="AM153" i="4"/>
  <c r="C160" i="3" s="1"/>
  <c r="C352" i="3" s="1"/>
  <c r="AM154" i="4"/>
  <c r="C161" i="3" s="1"/>
  <c r="C353" i="3" s="1"/>
  <c r="AM155" i="4"/>
  <c r="C162" i="3" s="1"/>
  <c r="C354" i="3" s="1"/>
  <c r="AM156" i="4"/>
  <c r="C163" i="3" s="1"/>
  <c r="C355" i="3" s="1"/>
  <c r="AM157" i="4"/>
  <c r="C164" i="3" s="1"/>
  <c r="C356" i="3" s="1"/>
  <c r="AM158" i="4"/>
  <c r="C165" i="3" s="1"/>
  <c r="C357" i="3" s="1"/>
  <c r="AM159" i="4"/>
  <c r="C166" i="3" s="1"/>
  <c r="C358" i="3" s="1"/>
  <c r="AM160" i="4"/>
  <c r="C167" i="3" s="1"/>
  <c r="C359" i="3" s="1"/>
  <c r="AM161" i="4"/>
  <c r="C168" i="3" s="1"/>
  <c r="C360" i="3" s="1"/>
  <c r="AM162" i="4"/>
  <c r="C169" i="3" s="1"/>
  <c r="C361" i="3" s="1"/>
  <c r="AM163" i="4"/>
  <c r="C170" i="3" s="1"/>
  <c r="C362" i="3" s="1"/>
  <c r="AM164" i="4"/>
  <c r="C171" i="3" s="1"/>
  <c r="C363" i="3" s="1"/>
  <c r="AM165" i="4"/>
  <c r="C172" i="3" s="1"/>
  <c r="C364" i="3" s="1"/>
  <c r="AM166" i="4"/>
  <c r="C173" i="3" s="1"/>
  <c r="C365" i="3" s="1"/>
  <c r="AM167" i="4"/>
  <c r="C174" i="3" s="1"/>
  <c r="C366" i="3" s="1"/>
  <c r="AM168" i="4"/>
  <c r="C175" i="3" s="1"/>
  <c r="C367" i="3" s="1"/>
  <c r="AM169" i="4"/>
  <c r="C176" i="3" s="1"/>
  <c r="C368" i="3" s="1"/>
  <c r="AM170" i="4"/>
  <c r="C177" i="3" s="1"/>
  <c r="C369" i="3" s="1"/>
  <c r="AM5" i="4"/>
  <c r="C12" i="3" s="1"/>
  <c r="C204" i="3" s="1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5" i="4"/>
  <c r="AN194" i="4" l="1"/>
  <c r="AR5" i="4"/>
  <c r="H12" i="3" s="1"/>
  <c r="H204" i="3" s="1"/>
  <c r="AR166" i="4"/>
  <c r="H173" i="3" s="1"/>
  <c r="H365" i="3" s="1"/>
  <c r="AR158" i="4"/>
  <c r="H165" i="3" s="1"/>
  <c r="H357" i="3" s="1"/>
  <c r="AR150" i="4"/>
  <c r="H157" i="3" s="1"/>
  <c r="H349" i="3" s="1"/>
  <c r="AR143" i="4"/>
  <c r="H150" i="3" s="1"/>
  <c r="H342" i="3" s="1"/>
  <c r="AR135" i="4"/>
  <c r="H142" i="3" s="1"/>
  <c r="H334" i="3" s="1"/>
  <c r="AR127" i="4"/>
  <c r="H134" i="3" s="1"/>
  <c r="H326" i="3" s="1"/>
  <c r="AR119" i="4"/>
  <c r="H126" i="3" s="1"/>
  <c r="H318" i="3" s="1"/>
  <c r="AR111" i="4"/>
  <c r="H118" i="3" s="1"/>
  <c r="H310" i="3" s="1"/>
  <c r="AR103" i="4"/>
  <c r="H110" i="3" s="1"/>
  <c r="H302" i="3" s="1"/>
  <c r="AR95" i="4"/>
  <c r="H102" i="3" s="1"/>
  <c r="H294" i="3" s="1"/>
  <c r="AR87" i="4"/>
  <c r="H94" i="3" s="1"/>
  <c r="H286" i="3" s="1"/>
  <c r="AR79" i="4"/>
  <c r="H86" i="3" s="1"/>
  <c r="H278" i="3" s="1"/>
  <c r="AR71" i="4"/>
  <c r="H78" i="3" s="1"/>
  <c r="H270" i="3" s="1"/>
  <c r="AR63" i="4"/>
  <c r="H70" i="3" s="1"/>
  <c r="H262" i="3" s="1"/>
  <c r="AR55" i="4"/>
  <c r="H62" i="3" s="1"/>
  <c r="H254" i="3" s="1"/>
  <c r="AR47" i="4"/>
  <c r="H54" i="3" s="1"/>
  <c r="H246" i="3" s="1"/>
  <c r="AR39" i="4"/>
  <c r="H46" i="3" s="1"/>
  <c r="H238" i="3" s="1"/>
  <c r="AR31" i="4"/>
  <c r="H38" i="3" s="1"/>
  <c r="H230" i="3" s="1"/>
  <c r="AR23" i="4"/>
  <c r="H30" i="3" s="1"/>
  <c r="H222" i="3" s="1"/>
  <c r="AR15" i="4"/>
  <c r="H22" i="3" s="1"/>
  <c r="H214" i="3" s="1"/>
  <c r="AR7" i="4"/>
  <c r="H14" i="3" s="1"/>
  <c r="H206" i="3" s="1"/>
  <c r="AR167" i="4"/>
  <c r="H174" i="3" s="1"/>
  <c r="H366" i="3" s="1"/>
  <c r="AR136" i="4"/>
  <c r="H143" i="3" s="1"/>
  <c r="H335" i="3" s="1"/>
  <c r="AR104" i="4"/>
  <c r="H111" i="3" s="1"/>
  <c r="H303" i="3" s="1"/>
  <c r="AR80" i="4"/>
  <c r="H87" i="3" s="1"/>
  <c r="H279" i="3" s="1"/>
  <c r="AR40" i="4"/>
  <c r="H47" i="3" s="1"/>
  <c r="H239" i="3" s="1"/>
  <c r="AR8" i="4"/>
  <c r="H15" i="3" s="1"/>
  <c r="H207" i="3" s="1"/>
  <c r="AR189" i="4"/>
  <c r="H196" i="3" s="1"/>
  <c r="H388" i="3" s="1"/>
  <c r="AR181" i="4"/>
  <c r="H188" i="3" s="1"/>
  <c r="H380" i="3" s="1"/>
  <c r="AR173" i="4"/>
  <c r="H180" i="3" s="1"/>
  <c r="H372" i="3" s="1"/>
  <c r="AR165" i="4"/>
  <c r="H172" i="3" s="1"/>
  <c r="H364" i="3" s="1"/>
  <c r="AR157" i="4"/>
  <c r="H164" i="3" s="1"/>
  <c r="H356" i="3" s="1"/>
  <c r="AR142" i="4"/>
  <c r="H149" i="3" s="1"/>
  <c r="H341" i="3" s="1"/>
  <c r="AR134" i="4"/>
  <c r="H141" i="3" s="1"/>
  <c r="H333" i="3" s="1"/>
  <c r="AR126" i="4"/>
  <c r="H133" i="3" s="1"/>
  <c r="H325" i="3" s="1"/>
  <c r="AR118" i="4"/>
  <c r="H125" i="3" s="1"/>
  <c r="H317" i="3" s="1"/>
  <c r="AR110" i="4"/>
  <c r="H117" i="3" s="1"/>
  <c r="H309" i="3" s="1"/>
  <c r="AR102" i="4"/>
  <c r="H109" i="3" s="1"/>
  <c r="H301" i="3" s="1"/>
  <c r="AR94" i="4"/>
  <c r="H101" i="3" s="1"/>
  <c r="H293" i="3" s="1"/>
  <c r="AR86" i="4"/>
  <c r="H93" i="3" s="1"/>
  <c r="H285" i="3" s="1"/>
  <c r="AR78" i="4"/>
  <c r="H85" i="3" s="1"/>
  <c r="H277" i="3" s="1"/>
  <c r="AR70" i="4"/>
  <c r="H77" i="3" s="1"/>
  <c r="H269" i="3" s="1"/>
  <c r="AR62" i="4"/>
  <c r="H69" i="3" s="1"/>
  <c r="H261" i="3" s="1"/>
  <c r="AR54" i="4"/>
  <c r="H61" i="3" s="1"/>
  <c r="H253" i="3" s="1"/>
  <c r="AR46" i="4"/>
  <c r="H53" i="3" s="1"/>
  <c r="H245" i="3" s="1"/>
  <c r="AR38" i="4"/>
  <c r="H45" i="3" s="1"/>
  <c r="H237" i="3" s="1"/>
  <c r="AR30" i="4"/>
  <c r="H37" i="3" s="1"/>
  <c r="H229" i="3" s="1"/>
  <c r="AR22" i="4"/>
  <c r="H29" i="3" s="1"/>
  <c r="H221" i="3" s="1"/>
  <c r="AR14" i="4"/>
  <c r="H21" i="3" s="1"/>
  <c r="H213" i="3" s="1"/>
  <c r="AR6" i="4"/>
  <c r="H13" i="3" s="1"/>
  <c r="H205" i="3" s="1"/>
  <c r="AR188" i="4"/>
  <c r="H195" i="3" s="1"/>
  <c r="H387" i="3" s="1"/>
  <c r="AR180" i="4"/>
  <c r="H187" i="3" s="1"/>
  <c r="H379" i="3" s="1"/>
  <c r="AR172" i="4"/>
  <c r="H179" i="3" s="1"/>
  <c r="H371" i="3" s="1"/>
  <c r="AR164" i="4"/>
  <c r="H171" i="3" s="1"/>
  <c r="H363" i="3" s="1"/>
  <c r="AR156" i="4"/>
  <c r="H163" i="3" s="1"/>
  <c r="H355" i="3" s="1"/>
  <c r="AR149" i="4"/>
  <c r="H156" i="3" s="1"/>
  <c r="H348" i="3" s="1"/>
  <c r="AR141" i="4"/>
  <c r="H148" i="3" s="1"/>
  <c r="H340" i="3" s="1"/>
  <c r="AR133" i="4"/>
  <c r="H140" i="3" s="1"/>
  <c r="H332" i="3" s="1"/>
  <c r="AR125" i="4"/>
  <c r="H132" i="3" s="1"/>
  <c r="H324" i="3" s="1"/>
  <c r="AR117" i="4"/>
  <c r="H124" i="3" s="1"/>
  <c r="H316" i="3" s="1"/>
  <c r="AR109" i="4"/>
  <c r="H116" i="3" s="1"/>
  <c r="H308" i="3" s="1"/>
  <c r="AR101" i="4"/>
  <c r="H108" i="3" s="1"/>
  <c r="H300" i="3" s="1"/>
  <c r="AR93" i="4"/>
  <c r="H100" i="3" s="1"/>
  <c r="H292" i="3" s="1"/>
  <c r="AR85" i="4"/>
  <c r="H92" i="3" s="1"/>
  <c r="H284" i="3" s="1"/>
  <c r="AR77" i="4"/>
  <c r="H84" i="3" s="1"/>
  <c r="H276" i="3" s="1"/>
  <c r="AR69" i="4"/>
  <c r="H76" i="3" s="1"/>
  <c r="H268" i="3" s="1"/>
  <c r="AR61" i="4"/>
  <c r="H68" i="3" s="1"/>
  <c r="H260" i="3" s="1"/>
  <c r="AR53" i="4"/>
  <c r="H60" i="3" s="1"/>
  <c r="H252" i="3" s="1"/>
  <c r="AR45" i="4"/>
  <c r="H52" i="3" s="1"/>
  <c r="H244" i="3" s="1"/>
  <c r="AR37" i="4"/>
  <c r="H44" i="3" s="1"/>
  <c r="H236" i="3" s="1"/>
  <c r="AR29" i="4"/>
  <c r="H36" i="3" s="1"/>
  <c r="H228" i="3" s="1"/>
  <c r="AR21" i="4"/>
  <c r="H28" i="3" s="1"/>
  <c r="H220" i="3" s="1"/>
  <c r="AR13" i="4"/>
  <c r="H20" i="3" s="1"/>
  <c r="H212" i="3" s="1"/>
  <c r="AR183" i="4"/>
  <c r="H190" i="3" s="1"/>
  <c r="H382" i="3" s="1"/>
  <c r="AR151" i="4"/>
  <c r="H158" i="3" s="1"/>
  <c r="H350" i="3" s="1"/>
  <c r="AR120" i="4"/>
  <c r="H127" i="3" s="1"/>
  <c r="H319" i="3" s="1"/>
  <c r="AR88" i="4"/>
  <c r="H95" i="3" s="1"/>
  <c r="H287" i="3" s="1"/>
  <c r="AR56" i="4"/>
  <c r="H63" i="3" s="1"/>
  <c r="H255" i="3" s="1"/>
  <c r="AR16" i="4"/>
  <c r="H23" i="3" s="1"/>
  <c r="H215" i="3" s="1"/>
  <c r="AR187" i="4"/>
  <c r="H194" i="3" s="1"/>
  <c r="H386" i="3" s="1"/>
  <c r="AR179" i="4"/>
  <c r="H186" i="3" s="1"/>
  <c r="H378" i="3" s="1"/>
  <c r="AR171" i="4"/>
  <c r="H178" i="3" s="1"/>
  <c r="H370" i="3" s="1"/>
  <c r="AR163" i="4"/>
  <c r="H170" i="3" s="1"/>
  <c r="H362" i="3" s="1"/>
  <c r="AR155" i="4"/>
  <c r="H162" i="3" s="1"/>
  <c r="H354" i="3" s="1"/>
  <c r="AR148" i="4"/>
  <c r="H155" i="3" s="1"/>
  <c r="H347" i="3" s="1"/>
  <c r="AR140" i="4"/>
  <c r="H147" i="3" s="1"/>
  <c r="H339" i="3" s="1"/>
  <c r="AR132" i="4"/>
  <c r="H139" i="3" s="1"/>
  <c r="H331" i="3" s="1"/>
  <c r="AR124" i="4"/>
  <c r="H131" i="3" s="1"/>
  <c r="H323" i="3" s="1"/>
  <c r="AR116" i="4"/>
  <c r="H123" i="3" s="1"/>
  <c r="H315" i="3" s="1"/>
  <c r="AR108" i="4"/>
  <c r="H115" i="3" s="1"/>
  <c r="H307" i="3" s="1"/>
  <c r="AR100" i="4"/>
  <c r="H107" i="3" s="1"/>
  <c r="H299" i="3" s="1"/>
  <c r="AR92" i="4"/>
  <c r="H99" i="3" s="1"/>
  <c r="H291" i="3" s="1"/>
  <c r="AR84" i="4"/>
  <c r="H91" i="3" s="1"/>
  <c r="H283" i="3" s="1"/>
  <c r="AR76" i="4"/>
  <c r="H83" i="3" s="1"/>
  <c r="H275" i="3" s="1"/>
  <c r="AR68" i="4"/>
  <c r="H75" i="3" s="1"/>
  <c r="H267" i="3" s="1"/>
  <c r="AR60" i="4"/>
  <c r="H67" i="3" s="1"/>
  <c r="H259" i="3" s="1"/>
  <c r="AR52" i="4"/>
  <c r="H59" i="3" s="1"/>
  <c r="H251" i="3" s="1"/>
  <c r="AR44" i="4"/>
  <c r="H51" i="3" s="1"/>
  <c r="H243" i="3" s="1"/>
  <c r="AR36" i="4"/>
  <c r="H43" i="3" s="1"/>
  <c r="H235" i="3" s="1"/>
  <c r="AR28" i="4"/>
  <c r="H35" i="3" s="1"/>
  <c r="H227" i="3" s="1"/>
  <c r="AR20" i="4"/>
  <c r="H27" i="3" s="1"/>
  <c r="H219" i="3" s="1"/>
  <c r="AR12" i="4"/>
  <c r="H19" i="3" s="1"/>
  <c r="H211" i="3" s="1"/>
  <c r="AR159" i="4"/>
  <c r="H166" i="3" s="1"/>
  <c r="H358" i="3" s="1"/>
  <c r="AR128" i="4"/>
  <c r="H135" i="3" s="1"/>
  <c r="H327" i="3" s="1"/>
  <c r="AR96" i="4"/>
  <c r="H103" i="3" s="1"/>
  <c r="H295" i="3" s="1"/>
  <c r="AR64" i="4"/>
  <c r="H71" i="3" s="1"/>
  <c r="H263" i="3" s="1"/>
  <c r="AR32" i="4"/>
  <c r="H39" i="3" s="1"/>
  <c r="H231" i="3" s="1"/>
  <c r="AR186" i="4"/>
  <c r="H193" i="3" s="1"/>
  <c r="H385" i="3" s="1"/>
  <c r="AR178" i="4"/>
  <c r="H185" i="3" s="1"/>
  <c r="H377" i="3" s="1"/>
  <c r="AR175" i="4"/>
  <c r="H182" i="3" s="1"/>
  <c r="H374" i="3" s="1"/>
  <c r="AR144" i="4"/>
  <c r="H151" i="3" s="1"/>
  <c r="H343" i="3" s="1"/>
  <c r="AR112" i="4"/>
  <c r="H119" i="3" s="1"/>
  <c r="H311" i="3" s="1"/>
  <c r="AR72" i="4"/>
  <c r="H79" i="3" s="1"/>
  <c r="H271" i="3" s="1"/>
  <c r="AR48" i="4"/>
  <c r="H55" i="3" s="1"/>
  <c r="H247" i="3" s="1"/>
  <c r="AR24" i="4"/>
  <c r="H31" i="3" s="1"/>
  <c r="H223" i="3" s="1"/>
  <c r="AR185" i="4"/>
  <c r="H192" i="3" s="1"/>
  <c r="H384" i="3" s="1"/>
  <c r="AR177" i="4"/>
  <c r="H184" i="3" s="1"/>
  <c r="H376" i="3" s="1"/>
  <c r="AR169" i="4"/>
  <c r="H176" i="3" s="1"/>
  <c r="H368" i="3" s="1"/>
  <c r="AR161" i="4"/>
  <c r="H168" i="3" s="1"/>
  <c r="H360" i="3" s="1"/>
  <c r="AR153" i="4"/>
  <c r="H160" i="3" s="1"/>
  <c r="H352" i="3" s="1"/>
  <c r="AR146" i="4"/>
  <c r="H153" i="3" s="1"/>
  <c r="H345" i="3" s="1"/>
  <c r="AR138" i="4"/>
  <c r="H145" i="3" s="1"/>
  <c r="H337" i="3" s="1"/>
  <c r="AR130" i="4"/>
  <c r="H137" i="3" s="1"/>
  <c r="H329" i="3" s="1"/>
  <c r="AR122" i="4"/>
  <c r="H129" i="3" s="1"/>
  <c r="H321" i="3" s="1"/>
  <c r="AR114" i="4"/>
  <c r="H121" i="3" s="1"/>
  <c r="H313" i="3" s="1"/>
  <c r="AR106" i="4"/>
  <c r="H113" i="3" s="1"/>
  <c r="H305" i="3" s="1"/>
  <c r="AR98" i="4"/>
  <c r="H105" i="3" s="1"/>
  <c r="H297" i="3" s="1"/>
  <c r="AR90" i="4"/>
  <c r="H97" i="3" s="1"/>
  <c r="H289" i="3" s="1"/>
  <c r="AR82" i="4"/>
  <c r="H89" i="3" s="1"/>
  <c r="H281" i="3" s="1"/>
  <c r="AR74" i="4"/>
  <c r="H81" i="3" s="1"/>
  <c r="H273" i="3" s="1"/>
  <c r="AR66" i="4"/>
  <c r="H73" i="3" s="1"/>
  <c r="H265" i="3" s="1"/>
  <c r="AR58" i="4"/>
  <c r="H65" i="3" s="1"/>
  <c r="H257" i="3" s="1"/>
  <c r="AR50" i="4"/>
  <c r="H57" i="3" s="1"/>
  <c r="H249" i="3" s="1"/>
  <c r="AR42" i="4"/>
  <c r="H49" i="3" s="1"/>
  <c r="H241" i="3" s="1"/>
  <c r="AR34" i="4"/>
  <c r="H41" i="3" s="1"/>
  <c r="H233" i="3" s="1"/>
  <c r="AR26" i="4"/>
  <c r="H33" i="3" s="1"/>
  <c r="H225" i="3" s="1"/>
  <c r="AR18" i="4"/>
  <c r="H25" i="3" s="1"/>
  <c r="H217" i="3" s="1"/>
  <c r="AR10" i="4"/>
  <c r="H17" i="3" s="1"/>
  <c r="H209" i="3" s="1"/>
  <c r="AR184" i="4"/>
  <c r="H191" i="3" s="1"/>
  <c r="H383" i="3" s="1"/>
  <c r="AR176" i="4"/>
  <c r="H183" i="3" s="1"/>
  <c r="H375" i="3" s="1"/>
  <c r="AR168" i="4"/>
  <c r="H175" i="3" s="1"/>
  <c r="H367" i="3" s="1"/>
  <c r="AR160" i="4"/>
  <c r="H167" i="3" s="1"/>
  <c r="H359" i="3" s="1"/>
  <c r="AR152" i="4"/>
  <c r="H159" i="3" s="1"/>
  <c r="H351" i="3" s="1"/>
  <c r="AR145" i="4"/>
  <c r="H152" i="3" s="1"/>
  <c r="H344" i="3" s="1"/>
  <c r="AR137" i="4"/>
  <c r="H144" i="3" s="1"/>
  <c r="H336" i="3" s="1"/>
  <c r="AR129" i="4"/>
  <c r="H136" i="3" s="1"/>
  <c r="H328" i="3" s="1"/>
  <c r="AR121" i="4"/>
  <c r="H128" i="3" s="1"/>
  <c r="H320" i="3" s="1"/>
  <c r="AR113" i="4"/>
  <c r="H120" i="3" s="1"/>
  <c r="H312" i="3" s="1"/>
  <c r="AR105" i="4"/>
  <c r="H112" i="3" s="1"/>
  <c r="H304" i="3" s="1"/>
  <c r="AR97" i="4"/>
  <c r="H104" i="3" s="1"/>
  <c r="H296" i="3" s="1"/>
  <c r="AR89" i="4"/>
  <c r="H96" i="3" s="1"/>
  <c r="H288" i="3" s="1"/>
  <c r="AR81" i="4"/>
  <c r="H88" i="3" s="1"/>
  <c r="H280" i="3" s="1"/>
  <c r="AR73" i="4"/>
  <c r="H80" i="3" s="1"/>
  <c r="H272" i="3" s="1"/>
  <c r="AR65" i="4"/>
  <c r="H72" i="3" s="1"/>
  <c r="H264" i="3" s="1"/>
  <c r="AR57" i="4"/>
  <c r="H64" i="3" s="1"/>
  <c r="H256" i="3" s="1"/>
  <c r="AR49" i="4"/>
  <c r="H56" i="3" s="1"/>
  <c r="H248" i="3" s="1"/>
  <c r="AR41" i="4"/>
  <c r="H48" i="3" s="1"/>
  <c r="H240" i="3" s="1"/>
  <c r="AR33" i="4"/>
  <c r="H40" i="3" s="1"/>
  <c r="H232" i="3" s="1"/>
  <c r="AR25" i="4"/>
  <c r="H32" i="3" s="1"/>
  <c r="H224" i="3" s="1"/>
  <c r="AR17" i="4"/>
  <c r="H24" i="3" s="1"/>
  <c r="H216" i="3" s="1"/>
  <c r="AR174" i="4"/>
  <c r="H181" i="3" s="1"/>
  <c r="H373" i="3" s="1"/>
  <c r="AR162" i="4"/>
  <c r="H169" i="3" s="1"/>
  <c r="H361" i="3" s="1"/>
  <c r="AR139" i="4"/>
  <c r="H146" i="3" s="1"/>
  <c r="H338" i="3" s="1"/>
  <c r="AR115" i="4"/>
  <c r="H122" i="3" s="1"/>
  <c r="H314" i="3" s="1"/>
  <c r="AR75" i="4"/>
  <c r="H82" i="3" s="1"/>
  <c r="H274" i="3" s="1"/>
  <c r="AR190" i="4"/>
  <c r="H197" i="3" s="1"/>
  <c r="H389" i="3" s="1"/>
  <c r="AR170" i="4"/>
  <c r="H177" i="3" s="1"/>
  <c r="H369" i="3" s="1"/>
  <c r="AR147" i="4"/>
  <c r="H154" i="3" s="1"/>
  <c r="H346" i="3" s="1"/>
  <c r="AR123" i="4"/>
  <c r="H130" i="3" s="1"/>
  <c r="H322" i="3" s="1"/>
  <c r="AR99" i="4"/>
  <c r="H106" i="3" s="1"/>
  <c r="H298" i="3" s="1"/>
  <c r="AR91" i="4"/>
  <c r="H98" i="3" s="1"/>
  <c r="H290" i="3" s="1"/>
  <c r="AR83" i="4"/>
  <c r="H90" i="3" s="1"/>
  <c r="H282" i="3" s="1"/>
  <c r="AR59" i="4"/>
  <c r="H66" i="3" s="1"/>
  <c r="H258" i="3" s="1"/>
  <c r="AR51" i="4"/>
  <c r="H58" i="3" s="1"/>
  <c r="H250" i="3" s="1"/>
  <c r="AR43" i="4"/>
  <c r="H50" i="3" s="1"/>
  <c r="H242" i="3" s="1"/>
  <c r="AR35" i="4"/>
  <c r="H42" i="3" s="1"/>
  <c r="H234" i="3" s="1"/>
  <c r="AR27" i="4"/>
  <c r="H34" i="3" s="1"/>
  <c r="H226" i="3" s="1"/>
  <c r="AR19" i="4"/>
  <c r="H26" i="3" s="1"/>
  <c r="H218" i="3" s="1"/>
  <c r="AR11" i="4"/>
  <c r="H18" i="3" s="1"/>
  <c r="H210" i="3" s="1"/>
  <c r="AR154" i="4"/>
  <c r="H161" i="3" s="1"/>
  <c r="H353" i="3" s="1"/>
  <c r="AR131" i="4"/>
  <c r="H138" i="3" s="1"/>
  <c r="H330" i="3" s="1"/>
  <c r="AR107" i="4"/>
  <c r="H114" i="3" s="1"/>
  <c r="H306" i="3" s="1"/>
  <c r="AR67" i="4"/>
  <c r="H74" i="3" s="1"/>
  <c r="H266" i="3" s="1"/>
  <c r="AR182" i="4"/>
  <c r="H189" i="3" s="1"/>
  <c r="H381" i="3" s="1"/>
  <c r="AR9" i="4"/>
  <c r="H16" i="3" s="1"/>
  <c r="H208" i="3" s="1"/>
  <c r="C9" i="3"/>
  <c r="C201" i="3" s="1"/>
  <c r="L12" i="3" l="1"/>
  <c r="S11" i="3"/>
  <c r="K12" i="3"/>
  <c r="M11" i="3"/>
  <c r="S12" i="3" l="1"/>
  <c r="AD12" i="3"/>
  <c r="AB12" i="3"/>
  <c r="AC12" i="3"/>
  <c r="O12" i="3"/>
  <c r="W12" i="3"/>
  <c r="Z12" i="3"/>
  <c r="U12" i="3"/>
  <c r="Q12" i="3"/>
  <c r="V12" i="3"/>
  <c r="AA12" i="3"/>
  <c r="X12" i="3"/>
  <c r="T12" i="3"/>
  <c r="R12" i="3"/>
  <c r="N12" i="3"/>
  <c r="P12" i="3"/>
  <c r="Y12" i="3"/>
  <c r="K13" i="3" l="1"/>
  <c r="J13" i="3"/>
  <c r="L13" i="3"/>
  <c r="X13" i="3" l="1"/>
  <c r="Q13" i="3"/>
  <c r="T13" i="3"/>
  <c r="P13" i="3"/>
  <c r="R13" i="3"/>
  <c r="O13" i="3"/>
  <c r="N13" i="3"/>
  <c r="S13" i="3"/>
  <c r="V13" i="3"/>
  <c r="AB13" i="3"/>
  <c r="AD13" i="3"/>
  <c r="AA13" i="3"/>
  <c r="AC13" i="3"/>
  <c r="Z13" i="3"/>
  <c r="Y13" i="3"/>
  <c r="U13" i="3"/>
  <c r="M13" i="3"/>
  <c r="W13" i="3"/>
  <c r="J14" i="3" l="1"/>
  <c r="K14" i="3"/>
  <c r="L14" i="3"/>
  <c r="X14" i="3" l="1"/>
  <c r="P14" i="3"/>
  <c r="O14" i="3"/>
  <c r="N14" i="3"/>
  <c r="S14" i="3"/>
  <c r="Z14" i="3"/>
  <c r="AB14" i="3"/>
  <c r="AD14" i="3"/>
  <c r="AA14" i="3"/>
  <c r="AC14" i="3"/>
  <c r="Y14" i="3"/>
  <c r="W14" i="3"/>
  <c r="M14" i="3"/>
  <c r="T14" i="3"/>
  <c r="R14" i="3"/>
  <c r="V14" i="3"/>
  <c r="Q14" i="3"/>
  <c r="U14" i="3"/>
  <c r="K15" i="3" l="1"/>
  <c r="J15" i="3"/>
  <c r="R15" i="3" s="1"/>
  <c r="L15" i="3"/>
  <c r="AA15" i="3" l="1"/>
  <c r="W15" i="3"/>
  <c r="Z15" i="3"/>
  <c r="N15" i="3"/>
  <c r="T15" i="3"/>
  <c r="AD15" i="3"/>
  <c r="X15" i="3"/>
  <c r="M15" i="3"/>
  <c r="V15" i="3"/>
  <c r="Y15" i="3"/>
  <c r="P15" i="3"/>
  <c r="AB15" i="3"/>
  <c r="Q15" i="3"/>
  <c r="S15" i="3"/>
  <c r="AC15" i="3"/>
  <c r="O15" i="3"/>
  <c r="U15" i="3"/>
  <c r="J16" i="3" l="1"/>
  <c r="L16" i="3"/>
  <c r="AD16" i="3" s="1"/>
  <c r="K16" i="3"/>
  <c r="Y16" i="3" l="1"/>
  <c r="X16" i="3"/>
  <c r="P16" i="3"/>
  <c r="S16" i="3"/>
  <c r="AB16" i="3"/>
  <c r="V16" i="3"/>
  <c r="AA16" i="3"/>
  <c r="M16" i="3"/>
  <c r="Z16" i="3"/>
  <c r="W16" i="3"/>
  <c r="AC16" i="3"/>
  <c r="N16" i="3"/>
  <c r="T16" i="3"/>
  <c r="K17" i="3" s="1"/>
  <c r="Q16" i="3"/>
  <c r="U16" i="3"/>
  <c r="R16" i="3"/>
  <c r="O16" i="3"/>
  <c r="J17" i="3"/>
  <c r="L17" i="3" l="1"/>
  <c r="AA17" i="3" s="1"/>
  <c r="Z17" i="3"/>
  <c r="AC17" i="3" l="1"/>
  <c r="S17" i="3"/>
  <c r="K18" i="3" s="1"/>
  <c r="Y17" i="3"/>
  <c r="T17" i="3"/>
  <c r="Q17" i="3"/>
  <c r="W17" i="3"/>
  <c r="N17" i="3"/>
  <c r="U17" i="3"/>
  <c r="AD17" i="3"/>
  <c r="P17" i="3"/>
  <c r="J18" i="3" s="1"/>
  <c r="O17" i="3"/>
  <c r="AB17" i="3"/>
  <c r="X17" i="3"/>
  <c r="M17" i="3"/>
  <c r="R17" i="3"/>
  <c r="V17" i="3"/>
  <c r="L18" i="3"/>
  <c r="U18" i="3" l="1"/>
  <c r="W18" i="3"/>
  <c r="T18" i="3"/>
  <c r="X18" i="3"/>
  <c r="V18" i="3"/>
  <c r="S18" i="3"/>
  <c r="Z18" i="3"/>
  <c r="AC18" i="3"/>
  <c r="AD18" i="3"/>
  <c r="AB18" i="3"/>
  <c r="AA18" i="3"/>
  <c r="Y18" i="3"/>
  <c r="P18" i="3"/>
  <c r="N18" i="3"/>
  <c r="R18" i="3"/>
  <c r="O18" i="3"/>
  <c r="Q18" i="3"/>
  <c r="M18" i="3"/>
  <c r="K19" i="3" l="1"/>
  <c r="L19" i="3"/>
  <c r="J19" i="3"/>
  <c r="X19" i="3" l="1"/>
  <c r="O19" i="3"/>
  <c r="P19" i="3"/>
  <c r="R19" i="3"/>
  <c r="Q19" i="3"/>
  <c r="N19" i="3"/>
  <c r="M19" i="3"/>
  <c r="AC19" i="3"/>
  <c r="AA19" i="3"/>
  <c r="AB19" i="3"/>
  <c r="Z19" i="3"/>
  <c r="AD19" i="3"/>
  <c r="Y19" i="3"/>
  <c r="S19" i="3"/>
  <c r="V19" i="3"/>
  <c r="T19" i="3"/>
  <c r="W19" i="3"/>
  <c r="U19" i="3"/>
  <c r="K20" i="3" l="1"/>
  <c r="J20" i="3"/>
  <c r="L20" i="3"/>
  <c r="T20" i="3" l="1"/>
  <c r="U20" i="3"/>
  <c r="X20" i="3"/>
  <c r="V20" i="3"/>
  <c r="W20" i="3"/>
  <c r="S20" i="3"/>
  <c r="K21" i="3" s="1"/>
  <c r="AB20" i="3"/>
  <c r="AC20" i="3"/>
  <c r="Z20" i="3"/>
  <c r="AD20" i="3"/>
  <c r="AA20" i="3"/>
  <c r="Y20" i="3"/>
  <c r="R20" i="3"/>
  <c r="Q20" i="3"/>
  <c r="O20" i="3"/>
  <c r="N20" i="3"/>
  <c r="P20" i="3"/>
  <c r="M20" i="3"/>
  <c r="L21" i="3" l="1"/>
  <c r="J21" i="3"/>
  <c r="U21" i="3" s="1"/>
  <c r="Z21" i="3" l="1"/>
  <c r="AA21" i="3"/>
  <c r="AB21" i="3"/>
  <c r="AC21" i="3"/>
  <c r="AD21" i="3"/>
  <c r="Y21" i="3"/>
  <c r="S21" i="3"/>
  <c r="T21" i="3"/>
  <c r="O21" i="3"/>
  <c r="Q21" i="3"/>
  <c r="N21" i="3"/>
  <c r="P21" i="3"/>
  <c r="R21" i="3"/>
  <c r="M21" i="3"/>
  <c r="V21" i="3"/>
  <c r="X21" i="3"/>
  <c r="W21" i="3"/>
  <c r="L22" i="3" l="1"/>
  <c r="J22" i="3"/>
  <c r="K22" i="3"/>
  <c r="AD22" i="3" l="1"/>
  <c r="AA22" i="3"/>
  <c r="N22" i="3"/>
  <c r="R22" i="3"/>
  <c r="Y22" i="3"/>
  <c r="Q22" i="3"/>
  <c r="P22" i="3"/>
  <c r="M22" i="3"/>
  <c r="AB22" i="3"/>
  <c r="AC22" i="3"/>
  <c r="O22" i="3"/>
  <c r="Z22" i="3"/>
  <c r="X22" i="3"/>
  <c r="W22" i="3"/>
  <c r="U22" i="3"/>
  <c r="V22" i="3"/>
  <c r="T22" i="3"/>
  <c r="S22" i="3"/>
  <c r="L23" i="3" l="1"/>
  <c r="J23" i="3"/>
  <c r="K23" i="3"/>
  <c r="M23" i="3" s="1"/>
  <c r="AB23" i="3" l="1"/>
  <c r="AA23" i="3"/>
  <c r="V23" i="3"/>
  <c r="X23" i="3"/>
  <c r="T23" i="3"/>
  <c r="U23" i="3"/>
  <c r="W23" i="3"/>
  <c r="S23" i="3"/>
  <c r="K24" i="3" s="1"/>
  <c r="Q23" i="3"/>
  <c r="Y23" i="3"/>
  <c r="P23" i="3"/>
  <c r="Z23" i="3"/>
  <c r="R23" i="3"/>
  <c r="AD23" i="3"/>
  <c r="O23" i="3"/>
  <c r="AC23" i="3"/>
  <c r="N23" i="3"/>
  <c r="J24" i="3" l="1"/>
  <c r="L24" i="3"/>
  <c r="AB24" i="3" l="1"/>
  <c r="AD24" i="3"/>
  <c r="Z24" i="3"/>
  <c r="AC24" i="3"/>
  <c r="AA24" i="3"/>
  <c r="Y24" i="3"/>
  <c r="W24" i="3"/>
  <c r="X24" i="3"/>
  <c r="M24" i="3"/>
  <c r="N24" i="3"/>
  <c r="S24" i="3"/>
  <c r="O24" i="3"/>
  <c r="U24" i="3"/>
  <c r="P24" i="3"/>
  <c r="V24" i="3"/>
  <c r="Q24" i="3"/>
  <c r="T24" i="3"/>
  <c r="R24" i="3"/>
  <c r="L25" i="3" l="1"/>
  <c r="K25" i="3"/>
  <c r="J25" i="3"/>
  <c r="R25" i="3" l="1"/>
  <c r="N25" i="3"/>
  <c r="P25" i="3"/>
  <c r="O25" i="3"/>
  <c r="Q25" i="3"/>
  <c r="M25" i="3"/>
  <c r="J26" i="3" s="1"/>
  <c r="X25" i="3"/>
  <c r="W25" i="3"/>
  <c r="T25" i="3"/>
  <c r="V25" i="3"/>
  <c r="U25" i="3"/>
  <c r="S25" i="3"/>
  <c r="Z25" i="3"/>
  <c r="AB25" i="3"/>
  <c r="AA25" i="3"/>
  <c r="AC25" i="3"/>
  <c r="AD25" i="3"/>
  <c r="Y25" i="3"/>
  <c r="K26" i="3" l="1"/>
  <c r="L26" i="3"/>
  <c r="N26" i="3" s="1"/>
  <c r="R26" i="3" l="1"/>
  <c r="M26" i="3"/>
  <c r="Q26" i="3"/>
  <c r="O26" i="3"/>
  <c r="AA26" i="3"/>
  <c r="AC26" i="3"/>
  <c r="Z26" i="3"/>
  <c r="AB26" i="3"/>
  <c r="AD26" i="3"/>
  <c r="Y26" i="3"/>
  <c r="P26" i="3"/>
  <c r="T26" i="3"/>
  <c r="W26" i="3"/>
  <c r="X26" i="3"/>
  <c r="U26" i="3"/>
  <c r="V26" i="3"/>
  <c r="S26" i="3"/>
  <c r="K27" i="3" l="1"/>
  <c r="L27" i="3"/>
  <c r="J27" i="3"/>
  <c r="R27" i="3" l="1"/>
  <c r="Q27" i="3"/>
  <c r="P27" i="3"/>
  <c r="O27" i="3"/>
  <c r="N27" i="3"/>
  <c r="M27" i="3"/>
  <c r="AB27" i="3"/>
  <c r="AD27" i="3"/>
  <c r="Z27" i="3"/>
  <c r="AA27" i="3"/>
  <c r="AC27" i="3"/>
  <c r="Y27" i="3"/>
  <c r="S27" i="3"/>
  <c r="W27" i="3"/>
  <c r="U27" i="3"/>
  <c r="T27" i="3"/>
  <c r="V27" i="3"/>
  <c r="X27" i="3"/>
  <c r="J28" i="3" l="1"/>
  <c r="L28" i="3"/>
  <c r="K28" i="3"/>
  <c r="X28" i="3" l="1"/>
  <c r="V28" i="3"/>
  <c r="U28" i="3"/>
  <c r="W28" i="3"/>
  <c r="T28" i="3"/>
  <c r="S28" i="3"/>
  <c r="AD28" i="3"/>
  <c r="AA28" i="3"/>
  <c r="AC28" i="3"/>
  <c r="Z28" i="3"/>
  <c r="AB28" i="3"/>
  <c r="Y28" i="3"/>
  <c r="M28" i="3"/>
  <c r="Q28" i="3"/>
  <c r="R28" i="3"/>
  <c r="O28" i="3"/>
  <c r="P28" i="3"/>
  <c r="N28" i="3"/>
  <c r="K29" i="3" l="1"/>
  <c r="J29" i="3"/>
  <c r="L29" i="3"/>
  <c r="X29" i="3" l="1"/>
  <c r="S29" i="3"/>
  <c r="U29" i="3"/>
  <c r="AD29" i="3"/>
  <c r="AA29" i="3"/>
  <c r="AB29" i="3"/>
  <c r="Z29" i="3"/>
  <c r="AC29" i="3"/>
  <c r="Y29" i="3"/>
  <c r="T29" i="3"/>
  <c r="W29" i="3"/>
  <c r="V29" i="3"/>
  <c r="R29" i="3"/>
  <c r="N29" i="3"/>
  <c r="P29" i="3"/>
  <c r="Q29" i="3"/>
  <c r="O29" i="3"/>
  <c r="M29" i="3"/>
  <c r="L30" i="3" l="1"/>
  <c r="J30" i="3"/>
  <c r="K30" i="3"/>
  <c r="Q30" i="3" l="1"/>
  <c r="R30" i="3"/>
  <c r="P30" i="3"/>
  <c r="O30" i="3"/>
  <c r="N30" i="3"/>
  <c r="M30" i="3"/>
  <c r="J31" i="3" s="1"/>
  <c r="AB30" i="3"/>
  <c r="AA30" i="3"/>
  <c r="X30" i="3"/>
  <c r="W30" i="3"/>
  <c r="U30" i="3"/>
  <c r="V30" i="3"/>
  <c r="T30" i="3"/>
  <c r="S30" i="3"/>
  <c r="Y30" i="3"/>
  <c r="AC30" i="3"/>
  <c r="AD30" i="3"/>
  <c r="Z30" i="3"/>
  <c r="K31" i="3" l="1"/>
  <c r="Q31" i="3" s="1"/>
  <c r="L31" i="3"/>
  <c r="O31" i="3" l="1"/>
  <c r="AD31" i="3"/>
  <c r="Y31" i="3"/>
  <c r="M31" i="3"/>
  <c r="J32" i="3" s="1"/>
  <c r="N31" i="3"/>
  <c r="S31" i="3"/>
  <c r="K32" i="3" s="1"/>
  <c r="X31" i="3"/>
  <c r="AB31" i="3"/>
  <c r="V31" i="3"/>
  <c r="W31" i="3"/>
  <c r="AC31" i="3"/>
  <c r="Z31" i="3"/>
  <c r="R31" i="3"/>
  <c r="AA31" i="3"/>
  <c r="U31" i="3"/>
  <c r="P31" i="3"/>
  <c r="T31" i="3"/>
  <c r="L32" i="3" l="1"/>
  <c r="AC32" i="3"/>
  <c r="Y32" i="3"/>
  <c r="AB32" i="3"/>
  <c r="Z32" i="3"/>
  <c r="AA32" i="3"/>
  <c r="AD32" i="3"/>
  <c r="U32" i="3"/>
  <c r="W32" i="3"/>
  <c r="T32" i="3"/>
  <c r="V32" i="3"/>
  <c r="X32" i="3"/>
  <c r="S32" i="3"/>
  <c r="R32" i="3"/>
  <c r="Q32" i="3"/>
  <c r="P32" i="3"/>
  <c r="N32" i="3"/>
  <c r="O32" i="3"/>
  <c r="M32" i="3"/>
  <c r="L33" i="3" l="1"/>
  <c r="J33" i="3"/>
  <c r="K33" i="3"/>
  <c r="T33" i="3" l="1"/>
  <c r="U33" i="3"/>
  <c r="V33" i="3"/>
  <c r="W33" i="3"/>
  <c r="X33" i="3"/>
  <c r="S33" i="3"/>
  <c r="K34" i="3" s="1"/>
  <c r="R33" i="3"/>
  <c r="O33" i="3"/>
  <c r="N33" i="3"/>
  <c r="Q33" i="3"/>
  <c r="P33" i="3"/>
  <c r="M33" i="3"/>
  <c r="AC33" i="3"/>
  <c r="Z33" i="3"/>
  <c r="AA33" i="3"/>
  <c r="AD33" i="3"/>
  <c r="AB33" i="3"/>
  <c r="Y33" i="3"/>
  <c r="J34" i="3" l="1"/>
  <c r="L34" i="3"/>
  <c r="P34" i="3" l="1"/>
  <c r="R34" i="3"/>
  <c r="N34" i="3"/>
  <c r="Q34" i="3"/>
  <c r="O34" i="3"/>
  <c r="M34" i="3"/>
  <c r="J35" i="3" s="1"/>
  <c r="AA34" i="3"/>
  <c r="AC34" i="3"/>
  <c r="AD34" i="3"/>
  <c r="AB34" i="3"/>
  <c r="Z34" i="3"/>
  <c r="Y34" i="3"/>
  <c r="S34" i="3"/>
  <c r="U34" i="3"/>
  <c r="T34" i="3"/>
  <c r="W34" i="3"/>
  <c r="V34" i="3"/>
  <c r="X34" i="3"/>
  <c r="L35" i="3" l="1"/>
  <c r="K35" i="3"/>
  <c r="W35" i="3" l="1"/>
  <c r="V35" i="3"/>
  <c r="X35" i="3"/>
  <c r="U35" i="3"/>
  <c r="T35" i="3"/>
  <c r="S35" i="3"/>
  <c r="N35" i="3"/>
  <c r="AB35" i="3"/>
  <c r="AC35" i="3"/>
  <c r="AA35" i="3"/>
  <c r="AD35" i="3"/>
  <c r="Z35" i="3"/>
  <c r="Y35" i="3"/>
  <c r="M35" i="3"/>
  <c r="R35" i="3"/>
  <c r="O35" i="3"/>
  <c r="P35" i="3"/>
  <c r="Q35" i="3"/>
  <c r="K36" i="3" l="1"/>
  <c r="J36" i="3"/>
  <c r="L36" i="3"/>
  <c r="AB36" i="3" l="1"/>
  <c r="AD36" i="3"/>
  <c r="Z36" i="3"/>
  <c r="AA36" i="3"/>
  <c r="AC36" i="3"/>
  <c r="Y36" i="3"/>
  <c r="L37" i="3" s="1"/>
  <c r="S36" i="3"/>
  <c r="W36" i="3"/>
  <c r="U36" i="3"/>
  <c r="T36" i="3"/>
  <c r="X36" i="3"/>
  <c r="V36" i="3"/>
  <c r="Q36" i="3"/>
  <c r="P36" i="3"/>
  <c r="O36" i="3"/>
  <c r="R36" i="3"/>
  <c r="N36" i="3"/>
  <c r="M36" i="3"/>
  <c r="K37" i="3" l="1"/>
  <c r="J37" i="3"/>
  <c r="O37" i="3" l="1"/>
  <c r="N37" i="3"/>
  <c r="Q37" i="3"/>
  <c r="P37" i="3"/>
  <c r="R37" i="3"/>
  <c r="M37" i="3"/>
  <c r="J38" i="3" s="1"/>
  <c r="U37" i="3"/>
  <c r="Y37" i="3"/>
  <c r="AD37" i="3"/>
  <c r="V37" i="3"/>
  <c r="AC37" i="3"/>
  <c r="AB37" i="3"/>
  <c r="S37" i="3"/>
  <c r="W37" i="3"/>
  <c r="X37" i="3"/>
  <c r="Z37" i="3"/>
  <c r="AA37" i="3"/>
  <c r="T37" i="3"/>
  <c r="K38" i="3" l="1"/>
  <c r="L38" i="3"/>
  <c r="AB38" i="3" l="1"/>
  <c r="AC38" i="3"/>
  <c r="AD38" i="3"/>
  <c r="Z38" i="3"/>
  <c r="AA38" i="3"/>
  <c r="Y38" i="3"/>
  <c r="L39" i="3" s="1"/>
  <c r="U38" i="3"/>
  <c r="X38" i="3"/>
  <c r="W38" i="3"/>
  <c r="T38" i="3"/>
  <c r="V38" i="3"/>
  <c r="S38" i="3"/>
  <c r="M38" i="3"/>
  <c r="N38" i="3"/>
  <c r="O38" i="3"/>
  <c r="Q38" i="3"/>
  <c r="R38" i="3"/>
  <c r="P38" i="3"/>
  <c r="J39" i="3" l="1"/>
  <c r="K39" i="3"/>
  <c r="W39" i="3" l="1"/>
  <c r="V39" i="3"/>
  <c r="T39" i="3"/>
  <c r="U39" i="3"/>
  <c r="X39" i="3"/>
  <c r="S39" i="3"/>
  <c r="Y39" i="3"/>
  <c r="AD39" i="3"/>
  <c r="AA39" i="3"/>
  <c r="AB39" i="3"/>
  <c r="AC39" i="3"/>
  <c r="Z39" i="3"/>
  <c r="N39" i="3"/>
  <c r="O39" i="3"/>
  <c r="R39" i="3"/>
  <c r="Q39" i="3"/>
  <c r="P39" i="3"/>
  <c r="M39" i="3"/>
  <c r="K40" i="3" l="1"/>
  <c r="L40" i="3"/>
  <c r="J40" i="3"/>
  <c r="R40" i="3" l="1"/>
  <c r="P40" i="3"/>
  <c r="O40" i="3"/>
  <c r="Q40" i="3"/>
  <c r="N40" i="3"/>
  <c r="M40" i="3"/>
  <c r="J41" i="3" s="1"/>
  <c r="X40" i="3"/>
  <c r="U40" i="3"/>
  <c r="T40" i="3"/>
  <c r="S40" i="3"/>
  <c r="W40" i="3"/>
  <c r="V40" i="3"/>
  <c r="Z40" i="3"/>
  <c r="AA40" i="3"/>
  <c r="AD40" i="3"/>
  <c r="AB40" i="3"/>
  <c r="AC40" i="3"/>
  <c r="Y40" i="3"/>
  <c r="L41" i="3" l="1"/>
  <c r="K41" i="3"/>
  <c r="W41" i="3" l="1"/>
  <c r="U41" i="3"/>
  <c r="X41" i="3"/>
  <c r="V41" i="3"/>
  <c r="T41" i="3"/>
  <c r="S41" i="3"/>
  <c r="K42" i="3" s="1"/>
  <c r="M41" i="3"/>
  <c r="AB41" i="3"/>
  <c r="AA41" i="3"/>
  <c r="AD41" i="3"/>
  <c r="Z41" i="3"/>
  <c r="AC41" i="3"/>
  <c r="Y41" i="3"/>
  <c r="R41" i="3"/>
  <c r="O41" i="3"/>
  <c r="P41" i="3"/>
  <c r="Q41" i="3"/>
  <c r="N41" i="3"/>
  <c r="J42" i="3" l="1"/>
  <c r="L42" i="3"/>
  <c r="U42" i="3" s="1"/>
  <c r="S42" i="3"/>
  <c r="X42" i="3" l="1"/>
  <c r="W42" i="3"/>
  <c r="T42" i="3"/>
  <c r="V42" i="3"/>
  <c r="K43" i="3"/>
  <c r="AA42" i="3"/>
  <c r="Z42" i="3"/>
  <c r="AB42" i="3"/>
  <c r="AD42" i="3"/>
  <c r="AC42" i="3"/>
  <c r="Y42" i="3"/>
  <c r="R42" i="3"/>
  <c r="O42" i="3"/>
  <c r="Q42" i="3"/>
  <c r="N42" i="3"/>
  <c r="P42" i="3"/>
  <c r="M42" i="3"/>
  <c r="L43" i="3" l="1"/>
  <c r="J43" i="3"/>
  <c r="P43" i="3" l="1"/>
  <c r="Q43" i="3"/>
  <c r="O43" i="3"/>
  <c r="N43" i="3"/>
  <c r="R43" i="3"/>
  <c r="M43" i="3"/>
  <c r="J44" i="3" s="1"/>
  <c r="S43" i="3"/>
  <c r="AC43" i="3"/>
  <c r="AA43" i="3"/>
  <c r="V43" i="3"/>
  <c r="U43" i="3"/>
  <c r="Y43" i="3"/>
  <c r="X43" i="3"/>
  <c r="T43" i="3"/>
  <c r="Z43" i="3"/>
  <c r="AD43" i="3"/>
  <c r="W43" i="3"/>
  <c r="AB43" i="3"/>
  <c r="K44" i="3" l="1"/>
  <c r="L44" i="3"/>
  <c r="Q44" i="3" s="1"/>
  <c r="P44" i="3" l="1"/>
  <c r="AB44" i="3"/>
  <c r="AC44" i="3"/>
  <c r="AD44" i="3"/>
  <c r="AA44" i="3"/>
  <c r="Z44" i="3"/>
  <c r="Y44" i="3"/>
  <c r="M44" i="3"/>
  <c r="N44" i="3"/>
  <c r="S44" i="3"/>
  <c r="T44" i="3"/>
  <c r="W44" i="3"/>
  <c r="U44" i="3"/>
  <c r="R44" i="3"/>
  <c r="X44" i="3"/>
  <c r="O44" i="3"/>
  <c r="V44" i="3"/>
  <c r="L45" i="3" l="1"/>
  <c r="J45" i="3"/>
  <c r="K45" i="3"/>
  <c r="X45" i="3" l="1"/>
  <c r="W45" i="3"/>
  <c r="U45" i="3"/>
  <c r="T45" i="3"/>
  <c r="V45" i="3"/>
  <c r="S45" i="3"/>
  <c r="K46" i="3" s="1"/>
  <c r="P45" i="3"/>
  <c r="Q45" i="3"/>
  <c r="R45" i="3"/>
  <c r="O45" i="3"/>
  <c r="N45" i="3"/>
  <c r="M45" i="3"/>
  <c r="Y45" i="3"/>
  <c r="AA45" i="3"/>
  <c r="AC45" i="3"/>
  <c r="AD45" i="3"/>
  <c r="AB45" i="3"/>
  <c r="Z45" i="3"/>
  <c r="L46" i="3" l="1"/>
  <c r="J46" i="3"/>
  <c r="P46" i="3" l="1"/>
  <c r="Q46" i="3"/>
  <c r="O46" i="3"/>
  <c r="R46" i="3"/>
  <c r="N46" i="3"/>
  <c r="M46" i="3"/>
  <c r="J47" i="3" s="1"/>
  <c r="S46" i="3"/>
  <c r="K47" i="3" s="1"/>
  <c r="W46" i="3"/>
  <c r="X46" i="3"/>
  <c r="V46" i="3"/>
  <c r="U46" i="3"/>
  <c r="T46" i="3"/>
  <c r="AB46" i="3"/>
  <c r="AC46" i="3"/>
  <c r="AA46" i="3"/>
  <c r="Z46" i="3"/>
  <c r="AD46" i="3"/>
  <c r="Y46" i="3"/>
  <c r="L47" i="3" l="1"/>
  <c r="S47" i="3" s="1"/>
  <c r="Q47" i="3" l="1"/>
  <c r="Z47" i="3"/>
  <c r="AA47" i="3"/>
  <c r="AD47" i="3"/>
  <c r="AB47" i="3"/>
  <c r="AC47" i="3"/>
  <c r="Y47" i="3"/>
  <c r="M47" i="3"/>
  <c r="X47" i="3"/>
  <c r="N47" i="3"/>
  <c r="U47" i="3"/>
  <c r="P47" i="3"/>
  <c r="W47" i="3"/>
  <c r="O47" i="3"/>
  <c r="V47" i="3"/>
  <c r="R47" i="3"/>
  <c r="T47" i="3"/>
  <c r="K48" i="3" l="1"/>
  <c r="L48" i="3"/>
  <c r="J48" i="3"/>
  <c r="N48" i="3" l="1"/>
  <c r="O48" i="3"/>
  <c r="Q48" i="3"/>
  <c r="R48" i="3"/>
  <c r="P48" i="3"/>
  <c r="M48" i="3"/>
  <c r="AC48" i="3"/>
  <c r="Z48" i="3"/>
  <c r="AB48" i="3"/>
  <c r="AA48" i="3"/>
  <c r="AD48" i="3"/>
  <c r="Y48" i="3"/>
  <c r="S48" i="3"/>
  <c r="V48" i="3"/>
  <c r="X48" i="3"/>
  <c r="U48" i="3"/>
  <c r="W48" i="3"/>
  <c r="T48" i="3"/>
  <c r="J49" i="3" l="1"/>
  <c r="K49" i="3"/>
  <c r="L49" i="3"/>
  <c r="Z49" i="3" l="1"/>
  <c r="AA49" i="3"/>
  <c r="AD49" i="3"/>
  <c r="AC49" i="3"/>
  <c r="AB49" i="3"/>
  <c r="Y49" i="3"/>
  <c r="M49" i="3"/>
  <c r="N49" i="3"/>
  <c r="P49" i="3"/>
  <c r="R49" i="3"/>
  <c r="O49" i="3"/>
  <c r="Q49" i="3"/>
  <c r="U49" i="3"/>
  <c r="T49" i="3"/>
  <c r="V49" i="3"/>
  <c r="X49" i="3"/>
  <c r="W49" i="3"/>
  <c r="S49" i="3"/>
  <c r="L50" i="3" l="1"/>
  <c r="J50" i="3"/>
  <c r="K50" i="3"/>
  <c r="Y50" i="3" s="1"/>
  <c r="X50" i="3" l="1"/>
  <c r="V50" i="3"/>
  <c r="T50" i="3"/>
  <c r="U50" i="3"/>
  <c r="W50" i="3"/>
  <c r="S50" i="3"/>
  <c r="K51" i="3" s="1"/>
  <c r="AB50" i="3"/>
  <c r="Z50" i="3"/>
  <c r="L51" i="3" s="1"/>
  <c r="AA50" i="3"/>
  <c r="AC50" i="3"/>
  <c r="AD50" i="3"/>
  <c r="P50" i="3"/>
  <c r="Q50" i="3"/>
  <c r="O50" i="3"/>
  <c r="N50" i="3"/>
  <c r="R50" i="3"/>
  <c r="M50" i="3"/>
  <c r="J51" i="3" l="1"/>
  <c r="Y51" i="3" s="1"/>
  <c r="V51" i="3" l="1"/>
  <c r="X51" i="3"/>
  <c r="O51" i="3"/>
  <c r="N51" i="3"/>
  <c r="Q51" i="3"/>
  <c r="R51" i="3"/>
  <c r="P51" i="3"/>
  <c r="M51" i="3"/>
  <c r="Z51" i="3"/>
  <c r="S51" i="3"/>
  <c r="AD51" i="3"/>
  <c r="T51" i="3"/>
  <c r="AA51" i="3"/>
  <c r="U51" i="3"/>
  <c r="AC51" i="3"/>
  <c r="W51" i="3"/>
  <c r="AB51" i="3"/>
  <c r="J52" i="3" l="1"/>
  <c r="L52" i="3"/>
  <c r="K52" i="3"/>
  <c r="Y52" i="3" s="1"/>
  <c r="N52" i="3" l="1"/>
  <c r="P52" i="3"/>
  <c r="W52" i="3"/>
  <c r="U52" i="3"/>
  <c r="V52" i="3"/>
  <c r="T52" i="3"/>
  <c r="X52" i="3"/>
  <c r="S52" i="3"/>
  <c r="AC52" i="3"/>
  <c r="M52" i="3"/>
  <c r="AA52" i="3"/>
  <c r="Q52" i="3"/>
  <c r="Z52" i="3"/>
  <c r="R52" i="3"/>
  <c r="AB52" i="3"/>
  <c r="O52" i="3"/>
  <c r="AD52" i="3"/>
  <c r="K53" i="3" l="1"/>
  <c r="L53" i="3"/>
  <c r="J53" i="3"/>
  <c r="Y53" i="3" s="1"/>
  <c r="X53" i="3" l="1"/>
  <c r="W53" i="3"/>
  <c r="O53" i="3"/>
  <c r="P53" i="3"/>
  <c r="Q53" i="3"/>
  <c r="R53" i="3"/>
  <c r="N53" i="3"/>
  <c r="M53" i="3"/>
  <c r="J54" i="3" s="1"/>
  <c r="AC53" i="3"/>
  <c r="S53" i="3"/>
  <c r="Z53" i="3"/>
  <c r="U53" i="3"/>
  <c r="AD53" i="3"/>
  <c r="T53" i="3"/>
  <c r="AA53" i="3"/>
  <c r="V53" i="3"/>
  <c r="AB53" i="3"/>
  <c r="L54" i="3" l="1"/>
  <c r="K54" i="3"/>
  <c r="Y54" i="3" s="1"/>
  <c r="N54" i="3" l="1"/>
  <c r="R54" i="3"/>
  <c r="T54" i="3"/>
  <c r="U54" i="3"/>
  <c r="X54" i="3"/>
  <c r="V54" i="3"/>
  <c r="W54" i="3"/>
  <c r="S54" i="3"/>
  <c r="K55" i="3" s="1"/>
  <c r="AC54" i="3"/>
  <c r="M54" i="3"/>
  <c r="AD54" i="3"/>
  <c r="P54" i="3"/>
  <c r="AB54" i="3"/>
  <c r="Q54" i="3"/>
  <c r="AA54" i="3"/>
  <c r="O54" i="3"/>
  <c r="Z54" i="3"/>
  <c r="L55" i="3" l="1"/>
  <c r="J55" i="3"/>
  <c r="Y55" i="3" s="1"/>
  <c r="X55" i="3" l="1"/>
  <c r="V55" i="3"/>
  <c r="N55" i="3"/>
  <c r="P55" i="3"/>
  <c r="O55" i="3"/>
  <c r="R55" i="3"/>
  <c r="Q55" i="3"/>
  <c r="M55" i="3"/>
  <c r="J56" i="3" s="1"/>
  <c r="AC55" i="3"/>
  <c r="S55" i="3"/>
  <c r="AA55" i="3"/>
  <c r="T55" i="3"/>
  <c r="AB55" i="3"/>
  <c r="U55" i="3"/>
  <c r="Z55" i="3"/>
  <c r="L56" i="3" s="1"/>
  <c r="W55" i="3"/>
  <c r="AD55" i="3"/>
  <c r="K56" i="3" l="1"/>
  <c r="X56" i="3" l="1"/>
  <c r="W56" i="3"/>
  <c r="T56" i="3"/>
  <c r="U56" i="3"/>
  <c r="V56" i="3"/>
  <c r="S56" i="3"/>
  <c r="K57" i="3" s="1"/>
  <c r="N56" i="3"/>
  <c r="Q56" i="3"/>
  <c r="Y56" i="3"/>
  <c r="AD56" i="3"/>
  <c r="M56" i="3"/>
  <c r="Z56" i="3"/>
  <c r="R56" i="3"/>
  <c r="AB56" i="3"/>
  <c r="O56" i="3"/>
  <c r="AA56" i="3"/>
  <c r="P56" i="3"/>
  <c r="AC56" i="3"/>
  <c r="J57" i="3" l="1"/>
  <c r="L57" i="3"/>
  <c r="AB57" i="3" l="1"/>
  <c r="AD57" i="3"/>
  <c r="Z57" i="3"/>
  <c r="AC57" i="3"/>
  <c r="AA57" i="3"/>
  <c r="Y57" i="3"/>
  <c r="L58" i="3" s="1"/>
  <c r="N57" i="3"/>
  <c r="R57" i="3"/>
  <c r="O57" i="3"/>
  <c r="Q57" i="3"/>
  <c r="P57" i="3"/>
  <c r="M57" i="3"/>
  <c r="S57" i="3"/>
  <c r="V57" i="3"/>
  <c r="W57" i="3"/>
  <c r="T57" i="3"/>
  <c r="U57" i="3"/>
  <c r="X57" i="3"/>
  <c r="K58" i="3" l="1"/>
  <c r="J58" i="3"/>
  <c r="R58" i="3" l="1"/>
  <c r="N58" i="3"/>
  <c r="P58" i="3"/>
  <c r="Q58" i="3"/>
  <c r="O58" i="3"/>
  <c r="M58" i="3"/>
  <c r="J59" i="3" s="1"/>
  <c r="X58" i="3"/>
  <c r="T58" i="3"/>
  <c r="W58" i="3"/>
  <c r="U58" i="3"/>
  <c r="V58" i="3"/>
  <c r="S58" i="3"/>
  <c r="Y58" i="3"/>
  <c r="Z58" i="3"/>
  <c r="AD58" i="3"/>
  <c r="AB58" i="3"/>
  <c r="AC58" i="3"/>
  <c r="AA58" i="3"/>
  <c r="L59" i="3" l="1"/>
  <c r="K59" i="3"/>
  <c r="U59" i="3" l="1"/>
  <c r="X59" i="3"/>
  <c r="V59" i="3"/>
  <c r="T59" i="3"/>
  <c r="W59" i="3"/>
  <c r="S59" i="3"/>
  <c r="K60" i="3" s="1"/>
  <c r="M59" i="3"/>
  <c r="R59" i="3"/>
  <c r="N59" i="3"/>
  <c r="Q59" i="3"/>
  <c r="O59" i="3"/>
  <c r="P59" i="3"/>
  <c r="Z59" i="3"/>
  <c r="AB59" i="3"/>
  <c r="AD59" i="3"/>
  <c r="AC59" i="3"/>
  <c r="AA59" i="3"/>
  <c r="Y59" i="3"/>
  <c r="J60" i="3" l="1"/>
  <c r="L60" i="3"/>
  <c r="AB60" i="3" l="1"/>
  <c r="AC60" i="3"/>
  <c r="AD60" i="3"/>
  <c r="AA60" i="3"/>
  <c r="Z60" i="3"/>
  <c r="Y60" i="3"/>
  <c r="S60" i="3"/>
  <c r="W60" i="3"/>
  <c r="U60" i="3"/>
  <c r="M60" i="3"/>
  <c r="Q60" i="3"/>
  <c r="R60" i="3"/>
  <c r="X60" i="3"/>
  <c r="N60" i="3"/>
  <c r="T60" i="3"/>
  <c r="O60" i="3"/>
  <c r="V60" i="3"/>
  <c r="P60" i="3"/>
  <c r="L61" i="3" l="1"/>
  <c r="K61" i="3"/>
  <c r="J61" i="3"/>
  <c r="O61" i="3" l="1"/>
  <c r="P61" i="3"/>
  <c r="R61" i="3"/>
  <c r="Q61" i="3"/>
  <c r="N61" i="3"/>
  <c r="M61" i="3"/>
  <c r="J62" i="3" s="1"/>
  <c r="Y61" i="3"/>
  <c r="AB61" i="3"/>
  <c r="AC61" i="3"/>
  <c r="AA61" i="3"/>
  <c r="AD61" i="3"/>
  <c r="Z61" i="3"/>
  <c r="W61" i="3"/>
  <c r="U61" i="3"/>
  <c r="X61" i="3"/>
  <c r="T61" i="3"/>
  <c r="V61" i="3"/>
  <c r="S61" i="3"/>
  <c r="L62" i="3" l="1"/>
  <c r="K62" i="3"/>
  <c r="V62" i="3" l="1"/>
  <c r="W62" i="3"/>
  <c r="U62" i="3"/>
  <c r="X62" i="3"/>
  <c r="T62" i="3"/>
  <c r="S62" i="3"/>
  <c r="R62" i="3"/>
  <c r="O62" i="3"/>
  <c r="Y62" i="3"/>
  <c r="Z62" i="3"/>
  <c r="M62" i="3"/>
  <c r="AC62" i="3"/>
  <c r="Q62" i="3"/>
  <c r="AA62" i="3"/>
  <c r="P62" i="3"/>
  <c r="AD62" i="3"/>
  <c r="N62" i="3"/>
  <c r="AB62" i="3"/>
  <c r="K63" i="3" l="1"/>
  <c r="J63" i="3"/>
  <c r="L63" i="3"/>
  <c r="AB63" i="3" l="1"/>
  <c r="AD63" i="3"/>
  <c r="AA63" i="3"/>
  <c r="Z63" i="3"/>
  <c r="AC63" i="3"/>
  <c r="Y63" i="3"/>
  <c r="L64" i="3" s="1"/>
  <c r="P63" i="3"/>
  <c r="O63" i="3"/>
  <c r="R63" i="3"/>
  <c r="N63" i="3"/>
  <c r="Q63" i="3"/>
  <c r="M63" i="3"/>
  <c r="S63" i="3"/>
  <c r="T63" i="3"/>
  <c r="U63" i="3"/>
  <c r="V63" i="3"/>
  <c r="X63" i="3"/>
  <c r="W63" i="3"/>
  <c r="K64" i="3" l="1"/>
  <c r="J64" i="3"/>
  <c r="P64" i="3" l="1"/>
  <c r="R64" i="3"/>
  <c r="O64" i="3"/>
  <c r="Q64" i="3"/>
  <c r="N64" i="3"/>
  <c r="M64" i="3"/>
  <c r="J65" i="3" s="1"/>
  <c r="W64" i="3"/>
  <c r="X64" i="3"/>
  <c r="V64" i="3"/>
  <c r="U64" i="3"/>
  <c r="T64" i="3"/>
  <c r="S64" i="3"/>
  <c r="Y64" i="3"/>
  <c r="AB64" i="3"/>
  <c r="Z64" i="3"/>
  <c r="AA64" i="3"/>
  <c r="AD64" i="3"/>
  <c r="AC64" i="3"/>
  <c r="L65" i="3" l="1"/>
  <c r="K65" i="3"/>
  <c r="V65" i="3" l="1"/>
  <c r="X65" i="3"/>
  <c r="W65" i="3"/>
  <c r="U65" i="3"/>
  <c r="T65" i="3"/>
  <c r="S65" i="3"/>
  <c r="AB65" i="3"/>
  <c r="AA65" i="3"/>
  <c r="Z65" i="3"/>
  <c r="AD65" i="3"/>
  <c r="AC65" i="3"/>
  <c r="Y65" i="3"/>
  <c r="M65" i="3"/>
  <c r="Q65" i="3"/>
  <c r="N65" i="3"/>
  <c r="P65" i="3"/>
  <c r="O65" i="3"/>
  <c r="R65" i="3"/>
  <c r="K66" i="3" l="1"/>
  <c r="J66" i="3"/>
  <c r="L66" i="3"/>
  <c r="X66" i="3" s="1"/>
  <c r="T66" i="3"/>
  <c r="V66" i="3"/>
  <c r="W66" i="3"/>
  <c r="U66" i="3" l="1"/>
  <c r="S66" i="3"/>
  <c r="K67" i="3" s="1"/>
  <c r="AA66" i="3"/>
  <c r="AB66" i="3"/>
  <c r="AC66" i="3"/>
  <c r="AD66" i="3"/>
  <c r="Z66" i="3"/>
  <c r="Y66" i="3"/>
  <c r="P66" i="3"/>
  <c r="R66" i="3"/>
  <c r="O66" i="3"/>
  <c r="Q66" i="3"/>
  <c r="N66" i="3"/>
  <c r="M66" i="3"/>
  <c r="L67" i="3" l="1"/>
  <c r="J67" i="3"/>
  <c r="Q67" i="3" l="1"/>
  <c r="O67" i="3"/>
  <c r="P67" i="3"/>
  <c r="R67" i="3"/>
  <c r="N67" i="3"/>
  <c r="M67" i="3"/>
  <c r="J68" i="3" s="1"/>
  <c r="V67" i="3"/>
  <c r="W67" i="3"/>
  <c r="S67" i="3"/>
  <c r="T67" i="3"/>
  <c r="X67" i="3"/>
  <c r="U67" i="3"/>
  <c r="AD67" i="3"/>
  <c r="AC67" i="3"/>
  <c r="AB67" i="3"/>
  <c r="Z67" i="3"/>
  <c r="AA67" i="3"/>
  <c r="Y67" i="3"/>
  <c r="L68" i="3" l="1"/>
  <c r="K68" i="3"/>
  <c r="N68" i="3" l="1"/>
  <c r="M68" i="3"/>
  <c r="P68" i="3"/>
  <c r="R68" i="3"/>
  <c r="Q68" i="3"/>
  <c r="V68" i="3"/>
  <c r="T68" i="3"/>
  <c r="W68" i="3"/>
  <c r="U68" i="3"/>
  <c r="X68" i="3"/>
  <c r="S68" i="3"/>
  <c r="O68" i="3"/>
  <c r="AD68" i="3"/>
  <c r="AA68" i="3"/>
  <c r="AC68" i="3"/>
  <c r="AB68" i="3"/>
  <c r="Z68" i="3"/>
  <c r="Y68" i="3"/>
  <c r="K69" i="3" l="1"/>
  <c r="L69" i="3"/>
  <c r="J69" i="3"/>
  <c r="Q69" i="3" l="1"/>
  <c r="R69" i="3"/>
  <c r="O69" i="3"/>
  <c r="P69" i="3"/>
  <c r="N69" i="3"/>
  <c r="M69" i="3"/>
  <c r="AD69" i="3"/>
  <c r="AB69" i="3"/>
  <c r="Z69" i="3"/>
  <c r="AC69" i="3"/>
  <c r="AA69" i="3"/>
  <c r="Y69" i="3"/>
  <c r="V69" i="3"/>
  <c r="U69" i="3"/>
  <c r="X69" i="3"/>
  <c r="W69" i="3"/>
  <c r="T69" i="3"/>
  <c r="S69" i="3"/>
  <c r="J70" i="3" l="1"/>
  <c r="K70" i="3"/>
  <c r="L70" i="3"/>
  <c r="AB70" i="3" l="1"/>
  <c r="AD70" i="3"/>
  <c r="AA70" i="3"/>
  <c r="AC70" i="3"/>
  <c r="Z70" i="3"/>
  <c r="Y70" i="3"/>
  <c r="W70" i="3"/>
  <c r="V70" i="3"/>
  <c r="X70" i="3"/>
  <c r="T70" i="3"/>
  <c r="U70" i="3"/>
  <c r="S70" i="3"/>
  <c r="M70" i="3"/>
  <c r="Q70" i="3"/>
  <c r="R70" i="3"/>
  <c r="N70" i="3"/>
  <c r="O70" i="3"/>
  <c r="P70" i="3"/>
  <c r="L71" i="3" l="1"/>
  <c r="K71" i="3"/>
  <c r="J71" i="3"/>
  <c r="N71" i="3" l="1"/>
  <c r="O71" i="3"/>
  <c r="P71" i="3"/>
  <c r="Q71" i="3"/>
  <c r="R71" i="3"/>
  <c r="M71" i="3"/>
  <c r="J72" i="3" s="1"/>
  <c r="X71" i="3"/>
  <c r="U71" i="3"/>
  <c r="V71" i="3"/>
  <c r="W71" i="3"/>
  <c r="T71" i="3"/>
  <c r="S71" i="3"/>
  <c r="Y71" i="3"/>
  <c r="AD71" i="3"/>
  <c r="AA71" i="3"/>
  <c r="AB71" i="3"/>
  <c r="AC71" i="3"/>
  <c r="Z71" i="3"/>
  <c r="L72" i="3" l="1"/>
  <c r="K72" i="3"/>
  <c r="N72" i="3" s="1"/>
  <c r="AA72" i="3" l="1"/>
  <c r="AD72" i="3"/>
  <c r="Z72" i="3"/>
  <c r="AC72" i="3"/>
  <c r="AB72" i="3"/>
  <c r="Y72" i="3"/>
  <c r="M72" i="3"/>
  <c r="Q72" i="3"/>
  <c r="P72" i="3"/>
  <c r="T72" i="3"/>
  <c r="X72" i="3"/>
  <c r="V72" i="3"/>
  <c r="W72" i="3"/>
  <c r="U72" i="3"/>
  <c r="S72" i="3"/>
  <c r="K73" i="3" s="1"/>
  <c r="R72" i="3"/>
  <c r="O72" i="3"/>
  <c r="L73" i="3" l="1"/>
  <c r="J73" i="3"/>
  <c r="N73" i="3" l="1"/>
  <c r="Q73" i="3"/>
  <c r="P73" i="3"/>
  <c r="R73" i="3"/>
  <c r="O73" i="3"/>
  <c r="M73" i="3"/>
  <c r="S73" i="3"/>
  <c r="W73" i="3"/>
  <c r="T73" i="3"/>
  <c r="X73" i="3"/>
  <c r="V73" i="3"/>
  <c r="U73" i="3"/>
  <c r="Z73" i="3"/>
  <c r="AD73" i="3"/>
  <c r="AB73" i="3"/>
  <c r="AC73" i="3"/>
  <c r="AA73" i="3"/>
  <c r="Y73" i="3"/>
  <c r="K74" i="3" l="1"/>
  <c r="J74" i="3"/>
  <c r="L74" i="3"/>
  <c r="V74" i="3" l="1"/>
  <c r="T74" i="3"/>
  <c r="X74" i="3"/>
  <c r="Z74" i="3"/>
  <c r="AC74" i="3"/>
  <c r="AB74" i="3"/>
  <c r="AD74" i="3"/>
  <c r="AA74" i="3"/>
  <c r="Y74" i="3"/>
  <c r="R74" i="3"/>
  <c r="M74" i="3"/>
  <c r="S74" i="3"/>
  <c r="N74" i="3"/>
  <c r="Q74" i="3"/>
  <c r="O74" i="3"/>
  <c r="U74" i="3"/>
  <c r="W74" i="3"/>
  <c r="P74" i="3"/>
  <c r="L75" i="3" l="1"/>
  <c r="J75" i="3"/>
  <c r="K75" i="3"/>
  <c r="R75" i="3" s="1"/>
  <c r="Z75" i="3" l="1"/>
  <c r="M75" i="3"/>
  <c r="O75" i="3"/>
  <c r="Y75" i="3"/>
  <c r="X75" i="3"/>
  <c r="W75" i="3"/>
  <c r="T75" i="3"/>
  <c r="V75" i="3"/>
  <c r="U75" i="3"/>
  <c r="S75" i="3"/>
  <c r="N75" i="3"/>
  <c r="AC75" i="3"/>
  <c r="Q75" i="3"/>
  <c r="AB75" i="3"/>
  <c r="AA75" i="3"/>
  <c r="AD75" i="3"/>
  <c r="P75" i="3"/>
  <c r="L76" i="3" l="1"/>
  <c r="K76" i="3"/>
  <c r="J76" i="3"/>
  <c r="W76" i="3" l="1"/>
  <c r="T76" i="3"/>
  <c r="V76" i="3"/>
  <c r="X76" i="3"/>
  <c r="U76" i="3"/>
  <c r="S76" i="3"/>
  <c r="K77" i="3" s="1"/>
  <c r="O76" i="3"/>
  <c r="N76" i="3"/>
  <c r="P76" i="3"/>
  <c r="Q76" i="3"/>
  <c r="R76" i="3"/>
  <c r="M76" i="3"/>
  <c r="Z76" i="3"/>
  <c r="AC76" i="3"/>
  <c r="AB76" i="3"/>
  <c r="AA76" i="3"/>
  <c r="AD76" i="3"/>
  <c r="Y76" i="3"/>
  <c r="J77" i="3" l="1"/>
  <c r="L77" i="3"/>
  <c r="W77" i="3" l="1"/>
  <c r="AA77" i="3"/>
  <c r="AC77" i="3"/>
  <c r="Z77" i="3"/>
  <c r="AD77" i="3"/>
  <c r="AB77" i="3"/>
  <c r="Y77" i="3"/>
  <c r="L78" i="3" s="1"/>
  <c r="X77" i="3"/>
  <c r="U77" i="3"/>
  <c r="V77" i="3"/>
  <c r="N77" i="3"/>
  <c r="R77" i="3"/>
  <c r="P77" i="3"/>
  <c r="Q77" i="3"/>
  <c r="O77" i="3"/>
  <c r="M77" i="3"/>
  <c r="J78" i="3" s="1"/>
  <c r="S77" i="3"/>
  <c r="T77" i="3"/>
  <c r="K78" i="3" l="1"/>
  <c r="N78" i="3"/>
  <c r="P78" i="3"/>
  <c r="R78" i="3"/>
  <c r="Q78" i="3"/>
  <c r="O78" i="3"/>
  <c r="M78" i="3"/>
  <c r="W78" i="3"/>
  <c r="T78" i="3"/>
  <c r="U78" i="3"/>
  <c r="V78" i="3"/>
  <c r="X78" i="3"/>
  <c r="S78" i="3"/>
  <c r="AA78" i="3"/>
  <c r="AB78" i="3"/>
  <c r="AC78" i="3"/>
  <c r="AD78" i="3"/>
  <c r="Z78" i="3"/>
  <c r="Y78" i="3"/>
  <c r="J79" i="3" l="1"/>
  <c r="K79" i="3"/>
  <c r="L79" i="3"/>
  <c r="Z79" i="3" l="1"/>
  <c r="AC79" i="3"/>
  <c r="AD79" i="3"/>
  <c r="AA79" i="3"/>
  <c r="AB79" i="3"/>
  <c r="Y79" i="3"/>
  <c r="V79" i="3"/>
  <c r="X79" i="3"/>
  <c r="T79" i="3"/>
  <c r="U79" i="3"/>
  <c r="W79" i="3"/>
  <c r="S79" i="3"/>
  <c r="M79" i="3"/>
  <c r="Q79" i="3"/>
  <c r="O79" i="3"/>
  <c r="N79" i="3"/>
  <c r="R79" i="3"/>
  <c r="P79" i="3"/>
  <c r="L80" i="3" l="1"/>
  <c r="J80" i="3"/>
  <c r="K80" i="3"/>
  <c r="V80" i="3" l="1"/>
  <c r="U80" i="3"/>
  <c r="T80" i="3"/>
  <c r="W80" i="3"/>
  <c r="X80" i="3"/>
  <c r="S80" i="3"/>
  <c r="K81" i="3" s="1"/>
  <c r="O80" i="3"/>
  <c r="P80" i="3"/>
  <c r="Q80" i="3"/>
  <c r="R80" i="3"/>
  <c r="N80" i="3"/>
  <c r="M80" i="3"/>
  <c r="Y80" i="3"/>
  <c r="AB80" i="3"/>
  <c r="AD80" i="3"/>
  <c r="AC80" i="3"/>
  <c r="AA80" i="3"/>
  <c r="Z80" i="3"/>
  <c r="J81" i="3" l="1"/>
  <c r="L81" i="3"/>
  <c r="Z81" i="3" l="1"/>
  <c r="AA81" i="3"/>
  <c r="AC81" i="3"/>
  <c r="AD81" i="3"/>
  <c r="AB81" i="3"/>
  <c r="Y81" i="3"/>
  <c r="N81" i="3"/>
  <c r="P81" i="3"/>
  <c r="R81" i="3"/>
  <c r="Q81" i="3"/>
  <c r="O81" i="3"/>
  <c r="M81" i="3"/>
  <c r="S81" i="3"/>
  <c r="U81" i="3"/>
  <c r="X81" i="3"/>
  <c r="V81" i="3"/>
  <c r="T81" i="3"/>
  <c r="W81" i="3"/>
  <c r="L82" i="3" l="1"/>
  <c r="J82" i="3"/>
  <c r="K82" i="3"/>
  <c r="X82" i="3" l="1"/>
  <c r="U82" i="3"/>
  <c r="V82" i="3"/>
  <c r="W82" i="3"/>
  <c r="T82" i="3"/>
  <c r="S82" i="3"/>
  <c r="K83" i="3" s="1"/>
  <c r="AD82" i="3"/>
  <c r="M82" i="3"/>
  <c r="J83" i="3" s="1"/>
  <c r="Y82" i="3"/>
  <c r="O82" i="3"/>
  <c r="AC82" i="3"/>
  <c r="R82" i="3"/>
  <c r="AA82" i="3"/>
  <c r="N82" i="3"/>
  <c r="AB82" i="3"/>
  <c r="P82" i="3"/>
  <c r="Z82" i="3"/>
  <c r="Q82" i="3"/>
  <c r="L83" i="3" l="1"/>
  <c r="Q83" i="3" s="1"/>
  <c r="N83" i="3" l="1"/>
  <c r="AC83" i="3"/>
  <c r="AD83" i="3"/>
  <c r="AA83" i="3"/>
  <c r="AB83" i="3"/>
  <c r="Z83" i="3"/>
  <c r="Y83" i="3"/>
  <c r="U83" i="3"/>
  <c r="V83" i="3"/>
  <c r="P83" i="3"/>
  <c r="T83" i="3"/>
  <c r="S83" i="3"/>
  <c r="X83" i="3"/>
  <c r="M83" i="3"/>
  <c r="O83" i="3"/>
  <c r="R83" i="3"/>
  <c r="W83" i="3"/>
  <c r="L84" i="3" l="1"/>
  <c r="J84" i="3"/>
  <c r="K84" i="3"/>
  <c r="V84" i="3" l="1"/>
  <c r="W84" i="3"/>
  <c r="T84" i="3"/>
  <c r="X84" i="3"/>
  <c r="U84" i="3"/>
  <c r="S84" i="3"/>
  <c r="K85" i="3" s="1"/>
  <c r="N84" i="3"/>
  <c r="Q84" i="3"/>
  <c r="P84" i="3"/>
  <c r="O84" i="3"/>
  <c r="R84" i="3"/>
  <c r="M84" i="3"/>
  <c r="Y84" i="3"/>
  <c r="AB84" i="3"/>
  <c r="AA84" i="3"/>
  <c r="Z84" i="3"/>
  <c r="AD84" i="3"/>
  <c r="AC84" i="3"/>
  <c r="L85" i="3" l="1"/>
  <c r="J85" i="3"/>
  <c r="R85" i="3" l="1"/>
  <c r="Q85" i="3"/>
  <c r="P85" i="3"/>
  <c r="N85" i="3"/>
  <c r="O85" i="3"/>
  <c r="M85" i="3"/>
  <c r="J86" i="3" s="1"/>
  <c r="U85" i="3"/>
  <c r="Z85" i="3"/>
  <c r="AB85" i="3"/>
  <c r="AD85" i="3"/>
  <c r="AA85" i="3"/>
  <c r="AC85" i="3"/>
  <c r="Y85" i="3"/>
  <c r="S85" i="3"/>
  <c r="W85" i="3"/>
  <c r="V85" i="3"/>
  <c r="T85" i="3"/>
  <c r="X85" i="3"/>
  <c r="K86" i="3" l="1"/>
  <c r="L86" i="3"/>
  <c r="M86" i="3" s="1"/>
  <c r="N86" i="3" l="1"/>
  <c r="O86" i="3"/>
  <c r="Q86" i="3"/>
  <c r="P86" i="3"/>
  <c r="R86" i="3"/>
  <c r="AD86" i="3"/>
  <c r="AB86" i="3"/>
  <c r="Z86" i="3"/>
  <c r="AA86" i="3"/>
  <c r="AC86" i="3"/>
  <c r="Y86" i="3"/>
  <c r="V86" i="3"/>
  <c r="X86" i="3"/>
  <c r="T86" i="3"/>
  <c r="W86" i="3"/>
  <c r="U86" i="3"/>
  <c r="S86" i="3"/>
  <c r="J87" i="3" l="1"/>
  <c r="L87" i="3"/>
  <c r="K87" i="3"/>
  <c r="P87" i="3" s="1"/>
  <c r="Z87" i="3" l="1"/>
  <c r="AC87" i="3"/>
  <c r="AD87" i="3"/>
  <c r="AB87" i="3"/>
  <c r="AA87" i="3"/>
  <c r="Y87" i="3"/>
  <c r="N87" i="3"/>
  <c r="O87" i="3"/>
  <c r="V87" i="3"/>
  <c r="T87" i="3"/>
  <c r="X87" i="3"/>
  <c r="U87" i="3"/>
  <c r="W87" i="3"/>
  <c r="S87" i="3"/>
  <c r="M87" i="3"/>
  <c r="Q87" i="3"/>
  <c r="R87" i="3"/>
  <c r="L88" i="3" l="1"/>
  <c r="K88" i="3"/>
  <c r="J88" i="3"/>
  <c r="Q88" i="3" l="1"/>
  <c r="O88" i="3"/>
  <c r="P88" i="3"/>
  <c r="R88" i="3"/>
  <c r="N88" i="3"/>
  <c r="M88" i="3"/>
  <c r="J89" i="3" s="1"/>
  <c r="V88" i="3"/>
  <c r="X88" i="3"/>
  <c r="W88" i="3"/>
  <c r="T88" i="3"/>
  <c r="U88" i="3"/>
  <c r="S88" i="3"/>
  <c r="AA88" i="3"/>
  <c r="Z88" i="3"/>
  <c r="AC88" i="3"/>
  <c r="AD88" i="3"/>
  <c r="AB88" i="3"/>
  <c r="Y88" i="3"/>
  <c r="K89" i="3" l="1"/>
  <c r="L89" i="3"/>
  <c r="P89" i="3"/>
  <c r="R89" i="3"/>
  <c r="N89" i="3"/>
  <c r="O89" i="3"/>
  <c r="Q89" i="3"/>
  <c r="M89" i="3"/>
  <c r="J90" i="3" l="1"/>
  <c r="AD89" i="3"/>
  <c r="AB89" i="3"/>
  <c r="AC89" i="3"/>
  <c r="Z89" i="3"/>
  <c r="AA89" i="3"/>
  <c r="Y89" i="3"/>
  <c r="T89" i="3"/>
  <c r="W89" i="3"/>
  <c r="X89" i="3"/>
  <c r="V89" i="3"/>
  <c r="U89" i="3"/>
  <c r="S89" i="3"/>
  <c r="K90" i="3" l="1"/>
  <c r="L90" i="3"/>
  <c r="AC90" i="3" l="1"/>
  <c r="AD90" i="3"/>
  <c r="AB90" i="3"/>
  <c r="AA90" i="3"/>
  <c r="Z90" i="3"/>
  <c r="Y90" i="3"/>
  <c r="V90" i="3"/>
  <c r="W90" i="3"/>
  <c r="T90" i="3"/>
  <c r="U90" i="3"/>
  <c r="X90" i="3"/>
  <c r="S90" i="3"/>
  <c r="O90" i="3"/>
  <c r="R90" i="3"/>
  <c r="Q90" i="3"/>
  <c r="M90" i="3"/>
  <c r="P90" i="3"/>
  <c r="N90" i="3"/>
  <c r="L91" i="3" l="1"/>
  <c r="J91" i="3"/>
  <c r="K91" i="3"/>
  <c r="AD91" i="3" s="1"/>
  <c r="Y91" i="3" l="1"/>
  <c r="AA91" i="3"/>
  <c r="W91" i="3"/>
  <c r="X91" i="3"/>
  <c r="V91" i="3"/>
  <c r="T91" i="3"/>
  <c r="U91" i="3"/>
  <c r="S91" i="3"/>
  <c r="K92" i="3" s="1"/>
  <c r="Z91" i="3"/>
  <c r="AC91" i="3"/>
  <c r="AB91" i="3"/>
  <c r="R91" i="3"/>
  <c r="P91" i="3"/>
  <c r="Q91" i="3"/>
  <c r="N91" i="3"/>
  <c r="O91" i="3"/>
  <c r="M91" i="3"/>
  <c r="J92" i="3" l="1"/>
  <c r="L92" i="3"/>
  <c r="P92" i="3" s="1"/>
  <c r="V92" i="3" l="1"/>
  <c r="X92" i="3"/>
  <c r="M92" i="3"/>
  <c r="Q92" i="3"/>
  <c r="O92" i="3"/>
  <c r="N92" i="3"/>
  <c r="U92" i="3"/>
  <c r="AB92" i="3"/>
  <c r="AA92" i="3"/>
  <c r="AD92" i="3"/>
  <c r="Z92" i="3"/>
  <c r="AC92" i="3"/>
  <c r="Y92" i="3"/>
  <c r="S92" i="3"/>
  <c r="W92" i="3"/>
  <c r="T92" i="3"/>
  <c r="R92" i="3"/>
  <c r="K93" i="3" l="1"/>
  <c r="L93" i="3"/>
  <c r="J93" i="3"/>
  <c r="AA93" i="3" l="1"/>
  <c r="Z93" i="3"/>
  <c r="AC93" i="3"/>
  <c r="AD93" i="3"/>
  <c r="AB93" i="3"/>
  <c r="Y93" i="3"/>
  <c r="L94" i="3" s="1"/>
  <c r="Q93" i="3"/>
  <c r="R93" i="3"/>
  <c r="N93" i="3"/>
  <c r="O93" i="3"/>
  <c r="P93" i="3"/>
  <c r="M93" i="3"/>
  <c r="X93" i="3"/>
  <c r="U93" i="3"/>
  <c r="V93" i="3"/>
  <c r="T93" i="3"/>
  <c r="W93" i="3"/>
  <c r="S93" i="3"/>
  <c r="J94" i="3" l="1"/>
  <c r="K94" i="3"/>
  <c r="AB94" i="3" s="1"/>
  <c r="W94" i="3" l="1"/>
  <c r="U94" i="3"/>
  <c r="T94" i="3"/>
  <c r="V94" i="3"/>
  <c r="X94" i="3"/>
  <c r="S94" i="3"/>
  <c r="K95" i="3" s="1"/>
  <c r="Y94" i="3"/>
  <c r="Z94" i="3"/>
  <c r="AD94" i="3"/>
  <c r="AC94" i="3"/>
  <c r="AA94" i="3"/>
  <c r="P94" i="3"/>
  <c r="O94" i="3"/>
  <c r="Q94" i="3"/>
  <c r="N94" i="3"/>
  <c r="R94" i="3"/>
  <c r="M94" i="3"/>
  <c r="L95" i="3" l="1"/>
  <c r="J95" i="3"/>
  <c r="O95" i="3" l="1"/>
  <c r="P95" i="3"/>
  <c r="N95" i="3"/>
  <c r="R95" i="3"/>
  <c r="Q95" i="3"/>
  <c r="M95" i="3"/>
  <c r="J96" i="3" s="1"/>
  <c r="V95" i="3"/>
  <c r="T95" i="3"/>
  <c r="S95" i="3"/>
  <c r="U95" i="3"/>
  <c r="W95" i="3"/>
  <c r="X95" i="3"/>
  <c r="AD95" i="3"/>
  <c r="AB95" i="3"/>
  <c r="AC95" i="3"/>
  <c r="AA95" i="3"/>
  <c r="Z95" i="3"/>
  <c r="Y95" i="3"/>
  <c r="L96" i="3" l="1"/>
  <c r="K96" i="3"/>
  <c r="W96" i="3" l="1"/>
  <c r="X96" i="3"/>
  <c r="U96" i="3"/>
  <c r="T96" i="3"/>
  <c r="V96" i="3"/>
  <c r="S96" i="3"/>
  <c r="M96" i="3"/>
  <c r="O96" i="3"/>
  <c r="AB96" i="3"/>
  <c r="AA96" i="3"/>
  <c r="AC96" i="3"/>
  <c r="AD96" i="3"/>
  <c r="Z96" i="3"/>
  <c r="Y96" i="3"/>
  <c r="L97" i="3" s="1"/>
  <c r="P96" i="3"/>
  <c r="N96" i="3"/>
  <c r="R96" i="3"/>
  <c r="Q96" i="3"/>
  <c r="J97" i="3" l="1"/>
  <c r="K97" i="3"/>
  <c r="AD97" i="3"/>
  <c r="AA97" i="3"/>
  <c r="AC97" i="3"/>
  <c r="AB97" i="3"/>
  <c r="Y97" i="3"/>
  <c r="W97" i="3" l="1"/>
  <c r="T97" i="3"/>
  <c r="V97" i="3"/>
  <c r="X97" i="3"/>
  <c r="U97" i="3"/>
  <c r="S97" i="3"/>
  <c r="Z97" i="3"/>
  <c r="L98" i="3" s="1"/>
  <c r="P97" i="3"/>
  <c r="Q97" i="3"/>
  <c r="N97" i="3"/>
  <c r="O97" i="3"/>
  <c r="R97" i="3"/>
  <c r="M97" i="3"/>
  <c r="J98" i="3" l="1"/>
  <c r="K98" i="3"/>
  <c r="AC98" i="3" s="1"/>
  <c r="O98" i="3" l="1"/>
  <c r="R98" i="3"/>
  <c r="Y98" i="3"/>
  <c r="T98" i="3"/>
  <c r="W98" i="3"/>
  <c r="V98" i="3"/>
  <c r="X98" i="3"/>
  <c r="U98" i="3"/>
  <c r="S98" i="3"/>
  <c r="M98" i="3"/>
  <c r="Z98" i="3"/>
  <c r="Q98" i="3"/>
  <c r="AA98" i="3"/>
  <c r="P98" i="3"/>
  <c r="AB98" i="3"/>
  <c r="N98" i="3"/>
  <c r="AD98" i="3"/>
  <c r="J99" i="3" l="1"/>
  <c r="K99" i="3"/>
  <c r="L99" i="3"/>
  <c r="X99" i="3" s="1"/>
  <c r="O99" i="3" l="1"/>
  <c r="U99" i="3"/>
  <c r="W99" i="3"/>
  <c r="M99" i="3"/>
  <c r="Z99" i="3"/>
  <c r="AD99" i="3"/>
  <c r="AA99" i="3"/>
  <c r="AC99" i="3"/>
  <c r="AB99" i="3"/>
  <c r="Y99" i="3"/>
  <c r="R99" i="3"/>
  <c r="S99" i="3"/>
  <c r="T99" i="3"/>
  <c r="P99" i="3"/>
  <c r="N99" i="3"/>
  <c r="V99" i="3"/>
  <c r="Q99" i="3"/>
  <c r="J100" i="3" l="1"/>
  <c r="L100" i="3"/>
  <c r="K100" i="3"/>
  <c r="Y100" i="3" s="1"/>
  <c r="Z100" i="3" l="1"/>
  <c r="AC100" i="3"/>
  <c r="M100" i="3"/>
  <c r="X100" i="3"/>
  <c r="W100" i="3"/>
  <c r="V100" i="3"/>
  <c r="U100" i="3"/>
  <c r="T100" i="3"/>
  <c r="S100" i="3"/>
  <c r="O100" i="3"/>
  <c r="R100" i="3"/>
  <c r="AB100" i="3"/>
  <c r="P100" i="3"/>
  <c r="AD100" i="3"/>
  <c r="Q100" i="3"/>
  <c r="AA100" i="3"/>
  <c r="L101" i="3" s="1"/>
  <c r="N100" i="3"/>
  <c r="K101" i="3" l="1"/>
  <c r="J101" i="3"/>
  <c r="Z101" i="3" s="1"/>
  <c r="X101" i="3" l="1"/>
  <c r="O101" i="3"/>
  <c r="P101" i="3"/>
  <c r="Q101" i="3"/>
  <c r="N101" i="3"/>
  <c r="R101" i="3"/>
  <c r="M101" i="3"/>
  <c r="J102" i="3" s="1"/>
  <c r="Y101" i="3"/>
  <c r="L102" i="3" s="1"/>
  <c r="S101" i="3"/>
  <c r="T101" i="3"/>
  <c r="AD101" i="3"/>
  <c r="V101" i="3"/>
  <c r="AC101" i="3"/>
  <c r="W101" i="3"/>
  <c r="AB101" i="3"/>
  <c r="U101" i="3"/>
  <c r="AA101" i="3"/>
  <c r="K102" i="3" l="1"/>
  <c r="W102" i="3" l="1"/>
  <c r="U102" i="3"/>
  <c r="T102" i="3"/>
  <c r="X102" i="3"/>
  <c r="V102" i="3"/>
  <c r="S102" i="3"/>
  <c r="K103" i="3" s="1"/>
  <c r="AA102" i="3"/>
  <c r="AD102" i="3"/>
  <c r="P102" i="3"/>
  <c r="R102" i="3"/>
  <c r="Y102" i="3"/>
  <c r="AB102" i="3"/>
  <c r="M102" i="3"/>
  <c r="O102" i="3"/>
  <c r="Z102" i="3"/>
  <c r="Q102" i="3"/>
  <c r="N102" i="3"/>
  <c r="AC102" i="3"/>
  <c r="J103" i="3" l="1"/>
  <c r="L103" i="3"/>
  <c r="T103" i="3" s="1"/>
  <c r="S103" i="3" l="1"/>
  <c r="U103" i="3"/>
  <c r="Z103" i="3"/>
  <c r="AC103" i="3"/>
  <c r="AA103" i="3"/>
  <c r="AB103" i="3"/>
  <c r="AD103" i="3"/>
  <c r="Y103" i="3"/>
  <c r="L104" i="3" s="1"/>
  <c r="W103" i="3"/>
  <c r="X103" i="3"/>
  <c r="V103" i="3"/>
  <c r="Q103" i="3"/>
  <c r="O103" i="3"/>
  <c r="P103" i="3"/>
  <c r="N103" i="3"/>
  <c r="R103" i="3"/>
  <c r="M103" i="3"/>
  <c r="J104" i="3" l="1"/>
  <c r="K104" i="3"/>
  <c r="N104" i="3" l="1"/>
  <c r="Q104" i="3"/>
  <c r="O104" i="3"/>
  <c r="R104" i="3"/>
  <c r="P104" i="3"/>
  <c r="M104" i="3"/>
  <c r="AD104" i="3"/>
  <c r="Z104" i="3"/>
  <c r="AB104" i="3"/>
  <c r="W104" i="3"/>
  <c r="V104" i="3"/>
  <c r="T104" i="3"/>
  <c r="X104" i="3"/>
  <c r="U104" i="3"/>
  <c r="S104" i="3"/>
  <c r="K105" i="3" s="1"/>
  <c r="Y104" i="3"/>
  <c r="L105" i="3" s="1"/>
  <c r="AC104" i="3"/>
  <c r="AA104" i="3"/>
  <c r="J105" i="3" l="1"/>
  <c r="R105" i="3" l="1"/>
  <c r="N105" i="3"/>
  <c r="P105" i="3"/>
  <c r="O105" i="3"/>
  <c r="Q105" i="3"/>
  <c r="M105" i="3"/>
  <c r="J106" i="3" s="1"/>
  <c r="Y105" i="3"/>
  <c r="Z105" i="3"/>
  <c r="U105" i="3"/>
  <c r="AC105" i="3"/>
  <c r="AA105" i="3"/>
  <c r="S105" i="3"/>
  <c r="X105" i="3"/>
  <c r="T105" i="3"/>
  <c r="V105" i="3"/>
  <c r="AD105" i="3"/>
  <c r="AB105" i="3"/>
  <c r="W105" i="3"/>
  <c r="L106" i="3" l="1"/>
  <c r="K106" i="3"/>
  <c r="O106" i="3" l="1"/>
  <c r="M106" i="3"/>
  <c r="U106" i="3"/>
  <c r="X106" i="3"/>
  <c r="V106" i="3"/>
  <c r="W106" i="3"/>
  <c r="T106" i="3"/>
  <c r="S106" i="3"/>
  <c r="K107" i="3" s="1"/>
  <c r="P106" i="3"/>
  <c r="N106" i="3"/>
  <c r="R106" i="3"/>
  <c r="Q106" i="3"/>
  <c r="AD106" i="3"/>
  <c r="AA106" i="3"/>
  <c r="Z106" i="3"/>
  <c r="AB106" i="3"/>
  <c r="AC106" i="3"/>
  <c r="Y106" i="3"/>
  <c r="J107" i="3" l="1"/>
  <c r="L107" i="3"/>
  <c r="M107" i="3" s="1"/>
  <c r="V107" i="3" l="1"/>
  <c r="T107" i="3"/>
  <c r="Z107" i="3"/>
  <c r="AC107" i="3"/>
  <c r="AD107" i="3"/>
  <c r="AB107" i="3"/>
  <c r="AA107" i="3"/>
  <c r="Y107" i="3"/>
  <c r="L108" i="3" s="1"/>
  <c r="N107" i="3"/>
  <c r="S107" i="3"/>
  <c r="O107" i="3"/>
  <c r="X107" i="3"/>
  <c r="P107" i="3"/>
  <c r="W107" i="3"/>
  <c r="Q107" i="3"/>
  <c r="U107" i="3"/>
  <c r="R107" i="3"/>
  <c r="J108" i="3" l="1"/>
  <c r="K108" i="3"/>
  <c r="M108" i="3" s="1"/>
  <c r="AA108" i="3" l="1"/>
  <c r="AC108" i="3"/>
  <c r="U108" i="3"/>
  <c r="X108" i="3"/>
  <c r="V108" i="3"/>
  <c r="T108" i="3"/>
  <c r="W108" i="3"/>
  <c r="S108" i="3"/>
  <c r="K109" i="3" s="1"/>
  <c r="N108" i="3"/>
  <c r="Y108" i="3"/>
  <c r="O108" i="3"/>
  <c r="Z108" i="3"/>
  <c r="R108" i="3"/>
  <c r="AB108" i="3"/>
  <c r="P108" i="3"/>
  <c r="AD108" i="3"/>
  <c r="Q108" i="3"/>
  <c r="J109" i="3" l="1"/>
  <c r="L109" i="3"/>
  <c r="Q109" i="3" s="1"/>
  <c r="M109" i="3" l="1"/>
  <c r="U109" i="3"/>
  <c r="W109" i="3"/>
  <c r="AC109" i="3"/>
  <c r="AD109" i="3"/>
  <c r="AA109" i="3"/>
  <c r="AB109" i="3"/>
  <c r="Z109" i="3"/>
  <c r="Y109" i="3"/>
  <c r="S109" i="3"/>
  <c r="P109" i="3"/>
  <c r="T109" i="3"/>
  <c r="N109" i="3"/>
  <c r="V109" i="3"/>
  <c r="R109" i="3"/>
  <c r="X109" i="3"/>
  <c r="O109" i="3"/>
  <c r="L110" i="3" l="1"/>
  <c r="J110" i="3"/>
  <c r="AD110" i="3" s="1"/>
  <c r="K110" i="3"/>
  <c r="X110" i="3" s="1"/>
  <c r="AA110" i="3"/>
  <c r="U110" i="3" l="1"/>
  <c r="R110" i="3"/>
  <c r="N110" i="3"/>
  <c r="O110" i="3"/>
  <c r="Y110" i="3"/>
  <c r="V110" i="3"/>
  <c r="Q110" i="3"/>
  <c r="S110" i="3"/>
  <c r="M110" i="3"/>
  <c r="W110" i="3"/>
  <c r="T110" i="3"/>
  <c r="P110" i="3"/>
  <c r="AC110" i="3"/>
  <c r="Z110" i="3"/>
  <c r="AB110" i="3"/>
  <c r="L111" i="3" l="1"/>
  <c r="K111" i="3"/>
  <c r="S111" i="3" s="1"/>
  <c r="K112" i="3" s="1"/>
  <c r="J111" i="3"/>
  <c r="Q111" i="3" s="1"/>
  <c r="T111" i="3"/>
  <c r="U111" i="3"/>
  <c r="W111" i="3"/>
  <c r="V111" i="3"/>
  <c r="X111" i="3"/>
  <c r="AC111" i="3"/>
  <c r="AA111" i="3"/>
  <c r="AB111" i="3"/>
  <c r="AD111" i="3"/>
  <c r="Y111" i="3"/>
  <c r="N111" i="3"/>
  <c r="R111" i="3"/>
  <c r="O111" i="3"/>
  <c r="M111" i="3"/>
  <c r="P111" i="3" l="1"/>
  <c r="Z111" i="3"/>
  <c r="L112" i="3"/>
  <c r="J112" i="3"/>
  <c r="N112" i="3" l="1"/>
  <c r="P112" i="3"/>
  <c r="Q112" i="3"/>
  <c r="R112" i="3"/>
  <c r="O112" i="3"/>
  <c r="M112" i="3"/>
  <c r="J113" i="3" s="1"/>
  <c r="Z112" i="3"/>
  <c r="AD112" i="3"/>
  <c r="AC112" i="3"/>
  <c r="AA112" i="3"/>
  <c r="AB112" i="3"/>
  <c r="Y112" i="3"/>
  <c r="S112" i="3"/>
  <c r="V112" i="3"/>
  <c r="X112" i="3"/>
  <c r="T112" i="3"/>
  <c r="U112" i="3"/>
  <c r="W112" i="3"/>
  <c r="K113" i="3" l="1"/>
  <c r="L113" i="3"/>
  <c r="M113" i="3" l="1"/>
  <c r="Z113" i="3"/>
  <c r="AA113" i="3"/>
  <c r="AD113" i="3"/>
  <c r="AB113" i="3"/>
  <c r="AC113" i="3"/>
  <c r="Y113" i="3"/>
  <c r="L114" i="3" s="1"/>
  <c r="W113" i="3"/>
  <c r="X113" i="3"/>
  <c r="V113" i="3"/>
  <c r="U113" i="3"/>
  <c r="T113" i="3"/>
  <c r="S113" i="3"/>
  <c r="O113" i="3"/>
  <c r="R113" i="3"/>
  <c r="Q113" i="3"/>
  <c r="N113" i="3"/>
  <c r="P113" i="3"/>
  <c r="K114" i="3" l="1"/>
  <c r="J114" i="3"/>
  <c r="AC114" i="3" s="1"/>
  <c r="R114" i="3"/>
  <c r="P114" i="3"/>
  <c r="M114" i="3"/>
  <c r="Z114" i="3"/>
  <c r="Y114" i="3"/>
  <c r="U114" i="3"/>
  <c r="V114" i="3" l="1"/>
  <c r="O114" i="3"/>
  <c r="S114" i="3"/>
  <c r="AA114" i="3"/>
  <c r="N114" i="3"/>
  <c r="W114" i="3"/>
  <c r="K115" i="3" s="1"/>
  <c r="AD114" i="3"/>
  <c r="Q114" i="3"/>
  <c r="T114" i="3"/>
  <c r="AB114" i="3"/>
  <c r="X114" i="3"/>
  <c r="J115" i="3" l="1"/>
  <c r="L115" i="3"/>
  <c r="M115" i="3" s="1"/>
  <c r="W115" i="3"/>
  <c r="V115" i="3"/>
  <c r="U115" i="3"/>
  <c r="T115" i="3"/>
  <c r="S115" i="3"/>
  <c r="N115" i="3"/>
  <c r="AD115" i="3"/>
  <c r="AB115" i="3"/>
  <c r="AC115" i="3"/>
  <c r="Z115" i="3"/>
  <c r="P115" i="3" l="1"/>
  <c r="X115" i="3"/>
  <c r="K116" i="3" s="1"/>
  <c r="R115" i="3"/>
  <c r="Y115" i="3"/>
  <c r="L116" i="3" s="1"/>
  <c r="Q115" i="3"/>
  <c r="O115" i="3"/>
  <c r="AA115" i="3"/>
  <c r="J116" i="3"/>
  <c r="W116" i="3" l="1"/>
  <c r="V116" i="3"/>
  <c r="T116" i="3"/>
  <c r="U116" i="3"/>
  <c r="X116" i="3"/>
  <c r="S116" i="3"/>
  <c r="K117" i="3" s="1"/>
  <c r="AC116" i="3"/>
  <c r="Z116" i="3"/>
  <c r="AD116" i="3"/>
  <c r="AA116" i="3"/>
  <c r="AB116" i="3"/>
  <c r="Y116" i="3"/>
  <c r="P116" i="3"/>
  <c r="O116" i="3"/>
  <c r="R116" i="3"/>
  <c r="Q116" i="3"/>
  <c r="N116" i="3"/>
  <c r="M116" i="3"/>
  <c r="L117" i="3" l="1"/>
  <c r="J117" i="3"/>
  <c r="W117" i="3" s="1"/>
  <c r="U117" i="3"/>
  <c r="V117" i="3"/>
  <c r="X117" i="3"/>
  <c r="T117" i="3"/>
  <c r="S117" i="3"/>
  <c r="K118" i="3" l="1"/>
  <c r="N117" i="3"/>
  <c r="R117" i="3"/>
  <c r="O117" i="3"/>
  <c r="Q117" i="3"/>
  <c r="P117" i="3"/>
  <c r="M117" i="3"/>
  <c r="AD117" i="3"/>
  <c r="AC117" i="3"/>
  <c r="Z117" i="3"/>
  <c r="AB117" i="3"/>
  <c r="AA117" i="3"/>
  <c r="Y117" i="3"/>
  <c r="L118" i="3" l="1"/>
  <c r="J118" i="3"/>
  <c r="R118" i="3" l="1"/>
  <c r="N118" i="3"/>
  <c r="Q118" i="3"/>
  <c r="O118" i="3"/>
  <c r="P118" i="3"/>
  <c r="M118" i="3"/>
  <c r="V118" i="3"/>
  <c r="W118" i="3"/>
  <c r="U118" i="3"/>
  <c r="X118" i="3"/>
  <c r="T118" i="3"/>
  <c r="S118" i="3"/>
  <c r="AC118" i="3"/>
  <c r="AA118" i="3"/>
  <c r="Z118" i="3"/>
  <c r="AB118" i="3"/>
  <c r="AD118" i="3"/>
  <c r="Y118" i="3"/>
  <c r="J119" i="3" l="1"/>
  <c r="K119" i="3"/>
  <c r="L119" i="3"/>
  <c r="AC119" i="3" l="1"/>
  <c r="AA119" i="3"/>
  <c r="AD119" i="3"/>
  <c r="AB119" i="3"/>
  <c r="Z119" i="3"/>
  <c r="Y119" i="3"/>
  <c r="L120" i="3" s="1"/>
  <c r="U119" i="3"/>
  <c r="X119" i="3"/>
  <c r="V119" i="3"/>
  <c r="W119" i="3"/>
  <c r="T119" i="3"/>
  <c r="S119" i="3"/>
  <c r="P119" i="3"/>
  <c r="N119" i="3"/>
  <c r="O119" i="3"/>
  <c r="R119" i="3"/>
  <c r="Q119" i="3"/>
  <c r="M119" i="3"/>
  <c r="J120" i="3" l="1"/>
  <c r="K120" i="3"/>
  <c r="U120" i="3" l="1"/>
  <c r="X120" i="3"/>
  <c r="V120" i="3"/>
  <c r="T120" i="3"/>
  <c r="W120" i="3"/>
  <c r="S120" i="3"/>
  <c r="K121" i="3" s="1"/>
  <c r="O120" i="3"/>
  <c r="R120" i="3"/>
  <c r="N120" i="3"/>
  <c r="Q120" i="3"/>
  <c r="P120" i="3"/>
  <c r="M120" i="3"/>
  <c r="Y120" i="3"/>
  <c r="AB120" i="3"/>
  <c r="AD120" i="3"/>
  <c r="Z120" i="3"/>
  <c r="AA120" i="3"/>
  <c r="AC120" i="3"/>
  <c r="L121" i="3" l="1"/>
  <c r="J121" i="3"/>
  <c r="O121" i="3" l="1"/>
  <c r="N121" i="3"/>
  <c r="P121" i="3"/>
  <c r="R121" i="3"/>
  <c r="Q121" i="3"/>
  <c r="M121" i="3"/>
  <c r="J122" i="3" s="1"/>
  <c r="S121" i="3"/>
  <c r="V121" i="3"/>
  <c r="AA121" i="3"/>
  <c r="Z121" i="3"/>
  <c r="AD121" i="3"/>
  <c r="AC121" i="3"/>
  <c r="AB121" i="3"/>
  <c r="Y121" i="3"/>
  <c r="X121" i="3"/>
  <c r="T121" i="3"/>
  <c r="U121" i="3"/>
  <c r="W121" i="3"/>
  <c r="L122" i="3" l="1"/>
  <c r="K122" i="3"/>
  <c r="AD122" i="3" s="1"/>
  <c r="AC122" i="3"/>
  <c r="Y122" i="3"/>
  <c r="O122" i="3"/>
  <c r="R122" i="3"/>
  <c r="M122" i="3"/>
  <c r="Z122" i="3" l="1"/>
  <c r="P122" i="3"/>
  <c r="AA122" i="3"/>
  <c r="AB122" i="3"/>
  <c r="Q122" i="3"/>
  <c r="N122" i="3"/>
  <c r="J123" i="3" s="1"/>
  <c r="V122" i="3"/>
  <c r="T122" i="3"/>
  <c r="X122" i="3"/>
  <c r="U122" i="3"/>
  <c r="W122" i="3"/>
  <c r="S122" i="3"/>
  <c r="L123" i="3" l="1"/>
  <c r="K123" i="3"/>
  <c r="P123" i="3"/>
  <c r="Q123" i="3"/>
  <c r="R123" i="3"/>
  <c r="N123" i="3"/>
  <c r="O123" i="3"/>
  <c r="M123" i="3"/>
  <c r="J124" i="3" s="1"/>
  <c r="U123" i="3" l="1"/>
  <c r="W123" i="3"/>
  <c r="X123" i="3"/>
  <c r="V123" i="3"/>
  <c r="T123" i="3"/>
  <c r="S123" i="3"/>
  <c r="Z123" i="3"/>
  <c r="AC123" i="3"/>
  <c r="AD123" i="3"/>
  <c r="AB123" i="3"/>
  <c r="AA123" i="3"/>
  <c r="Y123" i="3"/>
  <c r="K124" i="3" l="1"/>
  <c r="L124" i="3"/>
  <c r="AA124" i="3" l="1"/>
  <c r="AB124" i="3"/>
  <c r="Z124" i="3"/>
  <c r="AC124" i="3"/>
  <c r="AD124" i="3"/>
  <c r="Y124" i="3"/>
  <c r="W124" i="3"/>
  <c r="T124" i="3"/>
  <c r="V124" i="3"/>
  <c r="X124" i="3"/>
  <c r="U124" i="3"/>
  <c r="S124" i="3"/>
  <c r="Q124" i="3"/>
  <c r="R124" i="3"/>
  <c r="P124" i="3"/>
  <c r="N124" i="3"/>
  <c r="O124" i="3"/>
  <c r="M124" i="3"/>
  <c r="L125" i="3" l="1"/>
  <c r="K125" i="3"/>
  <c r="J125" i="3"/>
  <c r="W125" i="3" l="1"/>
  <c r="U125" i="3"/>
  <c r="X125" i="3"/>
  <c r="T125" i="3"/>
  <c r="V125" i="3"/>
  <c r="S125" i="3"/>
  <c r="K126" i="3" s="1"/>
  <c r="O125" i="3"/>
  <c r="R125" i="3"/>
  <c r="Q125" i="3"/>
  <c r="N125" i="3"/>
  <c r="P125" i="3"/>
  <c r="M125" i="3"/>
  <c r="AA125" i="3"/>
  <c r="AD125" i="3"/>
  <c r="AB125" i="3"/>
  <c r="AC125" i="3"/>
  <c r="Z125" i="3"/>
  <c r="Y125" i="3"/>
  <c r="L126" i="3" l="1"/>
  <c r="J126" i="3"/>
  <c r="R126" i="3" l="1"/>
  <c r="P126" i="3"/>
  <c r="Q126" i="3"/>
  <c r="N126" i="3"/>
  <c r="O126" i="3"/>
  <c r="M126" i="3"/>
  <c r="J127" i="3" s="1"/>
  <c r="AA126" i="3"/>
  <c r="AC126" i="3"/>
  <c r="AB126" i="3"/>
  <c r="AD126" i="3"/>
  <c r="Z126" i="3"/>
  <c r="Y126" i="3"/>
  <c r="S126" i="3"/>
  <c r="T126" i="3"/>
  <c r="W126" i="3"/>
  <c r="X126" i="3"/>
  <c r="U126" i="3"/>
  <c r="V126" i="3"/>
  <c r="K127" i="3" l="1"/>
  <c r="L127" i="3"/>
  <c r="O127" i="3" l="1"/>
  <c r="AA127" i="3"/>
  <c r="AC127" i="3"/>
  <c r="AB127" i="3"/>
  <c r="Z127" i="3"/>
  <c r="AD127" i="3"/>
  <c r="Y127" i="3"/>
  <c r="L128" i="3" s="1"/>
  <c r="M127" i="3"/>
  <c r="N127" i="3"/>
  <c r="R127" i="3"/>
  <c r="P127" i="3"/>
  <c r="Q127" i="3"/>
  <c r="T127" i="3"/>
  <c r="V127" i="3"/>
  <c r="X127" i="3"/>
  <c r="W127" i="3"/>
  <c r="U127" i="3"/>
  <c r="S127" i="3"/>
  <c r="J128" i="3" l="1"/>
  <c r="K128" i="3"/>
  <c r="W128" i="3" l="1"/>
  <c r="T128" i="3"/>
  <c r="V128" i="3"/>
  <c r="U128" i="3"/>
  <c r="X128" i="3"/>
  <c r="S128" i="3"/>
  <c r="K129" i="3" s="1"/>
  <c r="AC128" i="3"/>
  <c r="Z128" i="3"/>
  <c r="AA128" i="3"/>
  <c r="Y128" i="3"/>
  <c r="AD128" i="3"/>
  <c r="AB128" i="3"/>
  <c r="R128" i="3"/>
  <c r="P128" i="3"/>
  <c r="N128" i="3"/>
  <c r="Q128" i="3"/>
  <c r="O128" i="3"/>
  <c r="M128" i="3"/>
  <c r="L129" i="3" l="1"/>
  <c r="J129" i="3"/>
  <c r="O129" i="3" l="1"/>
  <c r="R129" i="3"/>
  <c r="N129" i="3"/>
  <c r="Q129" i="3"/>
  <c r="P129" i="3"/>
  <c r="M129" i="3"/>
  <c r="AC129" i="3"/>
  <c r="AB129" i="3"/>
  <c r="AD129" i="3"/>
  <c r="Z129" i="3"/>
  <c r="AA129" i="3"/>
  <c r="Y129" i="3"/>
  <c r="S129" i="3"/>
  <c r="W129" i="3"/>
  <c r="V129" i="3"/>
  <c r="U129" i="3"/>
  <c r="X129" i="3"/>
  <c r="T129" i="3"/>
  <c r="J130" i="3" l="1"/>
  <c r="L130" i="3"/>
  <c r="K130" i="3"/>
  <c r="O130" i="3" s="1"/>
  <c r="X130" i="3" l="1"/>
  <c r="V130" i="3"/>
  <c r="W130" i="3"/>
  <c r="T130" i="3"/>
  <c r="U130" i="3"/>
  <c r="S130" i="3"/>
  <c r="K131" i="3" s="1"/>
  <c r="M130" i="3"/>
  <c r="R130" i="3"/>
  <c r="Q130" i="3"/>
  <c r="P130" i="3"/>
  <c r="N130" i="3"/>
  <c r="AD130" i="3"/>
  <c r="AB130" i="3"/>
  <c r="AA130" i="3"/>
  <c r="AC130" i="3"/>
  <c r="Z130" i="3"/>
  <c r="Y130" i="3"/>
  <c r="J131" i="3" l="1"/>
  <c r="L131" i="3"/>
  <c r="T131" i="3" l="1"/>
  <c r="S131" i="3"/>
  <c r="W131" i="3"/>
  <c r="M131" i="3"/>
  <c r="AC131" i="3"/>
  <c r="AB131" i="3"/>
  <c r="AA131" i="3"/>
  <c r="AD131" i="3"/>
  <c r="Z131" i="3"/>
  <c r="Y131" i="3"/>
  <c r="R131" i="3"/>
  <c r="O131" i="3"/>
  <c r="U131" i="3"/>
  <c r="Q131" i="3"/>
  <c r="V131" i="3"/>
  <c r="N131" i="3"/>
  <c r="X131" i="3"/>
  <c r="P131" i="3"/>
  <c r="K132" i="3" l="1"/>
  <c r="L132" i="3"/>
  <c r="J132" i="3"/>
  <c r="W132" i="3" s="1"/>
  <c r="AB132" i="3" l="1"/>
  <c r="Z132" i="3"/>
  <c r="S132" i="3"/>
  <c r="Q132" i="3"/>
  <c r="O132" i="3"/>
  <c r="R132" i="3"/>
  <c r="N132" i="3"/>
  <c r="P132" i="3"/>
  <c r="M132" i="3"/>
  <c r="T132" i="3"/>
  <c r="Y132" i="3"/>
  <c r="AC132" i="3"/>
  <c r="U132" i="3"/>
  <c r="AD132" i="3"/>
  <c r="V132" i="3"/>
  <c r="AA132" i="3"/>
  <c r="X132" i="3"/>
  <c r="L133" i="3" l="1"/>
  <c r="K133" i="3"/>
  <c r="J133" i="3"/>
  <c r="V133" i="3" l="1"/>
  <c r="X133" i="3"/>
  <c r="U133" i="3"/>
  <c r="W133" i="3"/>
  <c r="T133" i="3"/>
  <c r="S133" i="3"/>
  <c r="R133" i="3"/>
  <c r="Q133" i="3"/>
  <c r="O133" i="3"/>
  <c r="P133" i="3"/>
  <c r="N133" i="3"/>
  <c r="M133" i="3"/>
  <c r="Z133" i="3"/>
  <c r="AD133" i="3"/>
  <c r="AC133" i="3"/>
  <c r="AA133" i="3"/>
  <c r="AB133" i="3"/>
  <c r="Y133" i="3"/>
  <c r="K134" i="3" l="1"/>
  <c r="L134" i="3"/>
  <c r="J134" i="3"/>
  <c r="Q134" i="3" l="1"/>
  <c r="N134" i="3"/>
  <c r="P134" i="3"/>
  <c r="O134" i="3"/>
  <c r="R134" i="3"/>
  <c r="M134" i="3"/>
  <c r="J135" i="3" s="1"/>
  <c r="Z134" i="3"/>
  <c r="AC134" i="3"/>
  <c r="AD134" i="3"/>
  <c r="AB134" i="3"/>
  <c r="AA134" i="3"/>
  <c r="Y134" i="3"/>
  <c r="S134" i="3"/>
  <c r="X134" i="3"/>
  <c r="V134" i="3"/>
  <c r="T134" i="3"/>
  <c r="U134" i="3"/>
  <c r="W134" i="3"/>
  <c r="K135" i="3" l="1"/>
  <c r="L135" i="3"/>
  <c r="O135" i="3" s="1"/>
  <c r="P135" i="3"/>
  <c r="R135" i="3"/>
  <c r="Q135" i="3"/>
  <c r="M135" i="3"/>
  <c r="N135" i="3" l="1"/>
  <c r="J136" i="3"/>
  <c r="AD135" i="3"/>
  <c r="AA135" i="3"/>
  <c r="AB135" i="3"/>
  <c r="Z135" i="3"/>
  <c r="AC135" i="3"/>
  <c r="Y135" i="3"/>
  <c r="V135" i="3"/>
  <c r="U135" i="3"/>
  <c r="T135" i="3"/>
  <c r="W135" i="3"/>
  <c r="X135" i="3"/>
  <c r="S135" i="3"/>
  <c r="L136" i="3" l="1"/>
  <c r="K136" i="3"/>
  <c r="N136" i="3" s="1"/>
  <c r="P136" i="3" l="1"/>
  <c r="M136" i="3"/>
  <c r="R136" i="3"/>
  <c r="W136" i="3"/>
  <c r="X136" i="3"/>
  <c r="U136" i="3"/>
  <c r="V136" i="3"/>
  <c r="T136" i="3"/>
  <c r="S136" i="3"/>
  <c r="O136" i="3"/>
  <c r="Q136" i="3"/>
  <c r="AA136" i="3"/>
  <c r="AB136" i="3"/>
  <c r="AD136" i="3"/>
  <c r="Z136" i="3"/>
  <c r="AC136" i="3"/>
  <c r="Y136" i="3"/>
  <c r="L137" i="3" l="1"/>
  <c r="K137" i="3"/>
  <c r="V137" i="3" s="1"/>
  <c r="J137" i="3"/>
  <c r="M137" i="3" s="1"/>
  <c r="J138" i="3" s="1"/>
  <c r="Q137" i="3"/>
  <c r="R137" i="3"/>
  <c r="O137" i="3"/>
  <c r="N137" i="3"/>
  <c r="P137" i="3"/>
  <c r="W137" i="3"/>
  <c r="T137" i="3"/>
  <c r="X137" i="3"/>
  <c r="S137" i="3"/>
  <c r="AB137" i="3"/>
  <c r="AD137" i="3"/>
  <c r="Y137" i="3"/>
  <c r="AA137" i="3" l="1"/>
  <c r="U137" i="3"/>
  <c r="AC137" i="3"/>
  <c r="Z137" i="3"/>
  <c r="L138" i="3"/>
  <c r="K138" i="3"/>
  <c r="U138" i="3" l="1"/>
  <c r="X138" i="3"/>
  <c r="V138" i="3"/>
  <c r="T138" i="3"/>
  <c r="W138" i="3"/>
  <c r="S138" i="3"/>
  <c r="K139" i="3" s="1"/>
  <c r="Z138" i="3"/>
  <c r="AC138" i="3"/>
  <c r="AB138" i="3"/>
  <c r="AD138" i="3"/>
  <c r="AA138" i="3"/>
  <c r="Y138" i="3"/>
  <c r="M138" i="3"/>
  <c r="Q138" i="3"/>
  <c r="R138" i="3"/>
  <c r="O138" i="3"/>
  <c r="N138" i="3"/>
  <c r="P138" i="3"/>
  <c r="J139" i="3" l="1"/>
  <c r="L139" i="3"/>
  <c r="AC139" i="3" l="1"/>
  <c r="Z139" i="3"/>
  <c r="AA139" i="3"/>
  <c r="AD139" i="3"/>
  <c r="AB139" i="3"/>
  <c r="Y139" i="3"/>
  <c r="L140" i="3" s="1"/>
  <c r="Q139" i="3"/>
  <c r="N139" i="3"/>
  <c r="P139" i="3"/>
  <c r="R139" i="3"/>
  <c r="O139" i="3"/>
  <c r="M139" i="3"/>
  <c r="S139" i="3"/>
  <c r="X139" i="3"/>
  <c r="U139" i="3"/>
  <c r="W139" i="3"/>
  <c r="T139" i="3"/>
  <c r="V139" i="3"/>
  <c r="J140" i="3" l="1"/>
  <c r="K140" i="3"/>
  <c r="U140" i="3" l="1"/>
  <c r="X140" i="3"/>
  <c r="W140" i="3"/>
  <c r="V140" i="3"/>
  <c r="T140" i="3"/>
  <c r="S140" i="3"/>
  <c r="K141" i="3" s="1"/>
  <c r="R140" i="3"/>
  <c r="Q140" i="3"/>
  <c r="O140" i="3"/>
  <c r="N140" i="3"/>
  <c r="P140" i="3"/>
  <c r="M140" i="3"/>
  <c r="Y140" i="3"/>
  <c r="AB140" i="3"/>
  <c r="Z140" i="3"/>
  <c r="AC140" i="3"/>
  <c r="AD140" i="3"/>
  <c r="AA140" i="3"/>
  <c r="J141" i="3" l="1"/>
  <c r="L141" i="3"/>
  <c r="AC141" i="3" l="1"/>
  <c r="AA141" i="3"/>
  <c r="AB141" i="3"/>
  <c r="AD141" i="3"/>
  <c r="Z141" i="3"/>
  <c r="Y141" i="3"/>
  <c r="R141" i="3"/>
  <c r="O141" i="3"/>
  <c r="Q141" i="3"/>
  <c r="N141" i="3"/>
  <c r="P141" i="3"/>
  <c r="M141" i="3"/>
  <c r="S141" i="3"/>
  <c r="V141" i="3"/>
  <c r="T141" i="3"/>
  <c r="U141" i="3"/>
  <c r="X141" i="3"/>
  <c r="W141" i="3"/>
  <c r="L142" i="3" l="1"/>
  <c r="J142" i="3"/>
  <c r="K142" i="3"/>
  <c r="V142" i="3" l="1"/>
  <c r="T142" i="3"/>
  <c r="X142" i="3"/>
  <c r="W142" i="3"/>
  <c r="U142" i="3"/>
  <c r="S142" i="3"/>
  <c r="P142" i="3"/>
  <c r="N142" i="3"/>
  <c r="O142" i="3"/>
  <c r="R142" i="3"/>
  <c r="Q142" i="3"/>
  <c r="M142" i="3"/>
  <c r="Y142" i="3"/>
  <c r="AA142" i="3"/>
  <c r="AB142" i="3"/>
  <c r="AD142" i="3"/>
  <c r="AC142" i="3"/>
  <c r="Z142" i="3"/>
  <c r="K143" i="3" l="1"/>
  <c r="J143" i="3"/>
  <c r="L143" i="3"/>
  <c r="AD143" i="3" l="1"/>
  <c r="Z143" i="3"/>
  <c r="AC143" i="3"/>
  <c r="AB143" i="3"/>
  <c r="AA143" i="3"/>
  <c r="Y143" i="3"/>
  <c r="L144" i="3" s="1"/>
  <c r="R143" i="3"/>
  <c r="N143" i="3"/>
  <c r="Q143" i="3"/>
  <c r="O143" i="3"/>
  <c r="P143" i="3"/>
  <c r="M143" i="3"/>
  <c r="S143" i="3"/>
  <c r="V143" i="3"/>
  <c r="T143" i="3"/>
  <c r="U143" i="3"/>
  <c r="X143" i="3"/>
  <c r="W143" i="3"/>
  <c r="K144" i="3" l="1"/>
  <c r="J144" i="3"/>
  <c r="X144" i="3" l="1"/>
  <c r="T144" i="3"/>
  <c r="V144" i="3"/>
  <c r="U144" i="3"/>
  <c r="W144" i="3"/>
  <c r="S144" i="3"/>
  <c r="K145" i="3" s="1"/>
  <c r="R144" i="3"/>
  <c r="Q144" i="3"/>
  <c r="P144" i="3"/>
  <c r="N144" i="3"/>
  <c r="O144" i="3"/>
  <c r="M144" i="3"/>
  <c r="AA144" i="3"/>
  <c r="AB144" i="3"/>
  <c r="Y144" i="3"/>
  <c r="AC144" i="3"/>
  <c r="Z144" i="3"/>
  <c r="AD144" i="3"/>
  <c r="J145" i="3" l="1"/>
  <c r="L145" i="3"/>
  <c r="M145" i="3" s="1"/>
  <c r="W145" i="3" l="1"/>
  <c r="X145" i="3"/>
  <c r="AD145" i="3"/>
  <c r="Z145" i="3"/>
  <c r="AB145" i="3"/>
  <c r="AC145" i="3"/>
  <c r="AA145" i="3"/>
  <c r="Y145" i="3"/>
  <c r="L146" i="3" s="1"/>
  <c r="Q145" i="3"/>
  <c r="S145" i="3"/>
  <c r="O145" i="3"/>
  <c r="V145" i="3"/>
  <c r="N145" i="3"/>
  <c r="T145" i="3"/>
  <c r="R145" i="3"/>
  <c r="U145" i="3"/>
  <c r="P145" i="3"/>
  <c r="J146" i="3" l="1"/>
  <c r="K146" i="3"/>
  <c r="O146" i="3" s="1"/>
  <c r="AB146" i="3" l="1"/>
  <c r="AD146" i="3"/>
  <c r="M146" i="3"/>
  <c r="R146" i="3"/>
  <c r="W146" i="3"/>
  <c r="X146" i="3"/>
  <c r="T146" i="3"/>
  <c r="V146" i="3"/>
  <c r="U146" i="3"/>
  <c r="S146" i="3"/>
  <c r="Y146" i="3"/>
  <c r="AA146" i="3"/>
  <c r="Q146" i="3"/>
  <c r="Z146" i="3"/>
  <c r="N146" i="3"/>
  <c r="AC146" i="3"/>
  <c r="P146" i="3"/>
  <c r="J147" i="3" l="1"/>
  <c r="L147" i="3"/>
  <c r="K147" i="3"/>
  <c r="X147" i="3" l="1"/>
  <c r="W147" i="3"/>
  <c r="U147" i="3"/>
  <c r="T147" i="3"/>
  <c r="V147" i="3"/>
  <c r="S147" i="3"/>
  <c r="AD147" i="3"/>
  <c r="AA147" i="3"/>
  <c r="Z147" i="3"/>
  <c r="AC147" i="3"/>
  <c r="AB147" i="3"/>
  <c r="Y147" i="3"/>
  <c r="P147" i="3"/>
  <c r="N147" i="3"/>
  <c r="O147" i="3"/>
  <c r="Q147" i="3"/>
  <c r="R147" i="3"/>
  <c r="M147" i="3"/>
  <c r="K148" i="3" l="1"/>
  <c r="L148" i="3"/>
  <c r="J148" i="3"/>
  <c r="Q148" i="3" l="1"/>
  <c r="P148" i="3"/>
  <c r="N148" i="3"/>
  <c r="R148" i="3"/>
  <c r="O148" i="3"/>
  <c r="M148" i="3"/>
  <c r="S148" i="3"/>
  <c r="U148" i="3"/>
  <c r="X148" i="3"/>
  <c r="V148" i="3"/>
  <c r="T148" i="3"/>
  <c r="W148" i="3"/>
  <c r="AD148" i="3"/>
  <c r="AB148" i="3"/>
  <c r="Z148" i="3"/>
  <c r="AA148" i="3"/>
  <c r="AC148" i="3"/>
  <c r="Y148" i="3"/>
  <c r="J149" i="3" l="1"/>
  <c r="K149" i="3"/>
  <c r="L149" i="3"/>
  <c r="R149" i="3" s="1"/>
  <c r="M149" i="3" l="1"/>
  <c r="O149" i="3"/>
  <c r="AD149" i="3"/>
  <c r="Z149" i="3"/>
  <c r="AC149" i="3"/>
  <c r="AB149" i="3"/>
  <c r="AA149" i="3"/>
  <c r="Y149" i="3"/>
  <c r="L150" i="3" s="1"/>
  <c r="Q149" i="3"/>
  <c r="N149" i="3"/>
  <c r="P149" i="3"/>
  <c r="U149" i="3"/>
  <c r="W149" i="3"/>
  <c r="T149" i="3"/>
  <c r="V149" i="3"/>
  <c r="X149" i="3"/>
  <c r="S149" i="3"/>
  <c r="K150" i="3" l="1"/>
  <c r="J150" i="3"/>
  <c r="P150" i="3" l="1"/>
  <c r="O150" i="3"/>
  <c r="R150" i="3"/>
  <c r="N150" i="3"/>
  <c r="Q150" i="3"/>
  <c r="M150" i="3"/>
  <c r="J151" i="3" s="1"/>
  <c r="U150" i="3"/>
  <c r="V150" i="3"/>
  <c r="X150" i="3"/>
  <c r="T150" i="3"/>
  <c r="W150" i="3"/>
  <c r="S150" i="3"/>
  <c r="Y150" i="3"/>
  <c r="AA150" i="3"/>
  <c r="AB150" i="3"/>
  <c r="AC150" i="3"/>
  <c r="AD150" i="3"/>
  <c r="Z150" i="3"/>
  <c r="L151" i="3" l="1"/>
  <c r="K151" i="3"/>
  <c r="O151" i="3" s="1"/>
  <c r="R151" i="3"/>
  <c r="Q151" i="3"/>
  <c r="N151" i="3"/>
  <c r="M151" i="3"/>
  <c r="P151" i="3" l="1"/>
  <c r="J152" i="3" s="1"/>
  <c r="V151" i="3"/>
  <c r="U151" i="3"/>
  <c r="W151" i="3"/>
  <c r="T151" i="3"/>
  <c r="X151" i="3"/>
  <c r="S151" i="3"/>
  <c r="K152" i="3" s="1"/>
  <c r="AA151" i="3"/>
  <c r="AB151" i="3"/>
  <c r="AD151" i="3"/>
  <c r="AC151" i="3"/>
  <c r="Z151" i="3"/>
  <c r="Y151" i="3"/>
  <c r="L152" i="3" l="1"/>
  <c r="M152" i="3" s="1"/>
  <c r="AD152" i="3" l="1"/>
  <c r="AB152" i="3"/>
  <c r="AA152" i="3"/>
  <c r="Z152" i="3"/>
  <c r="AC152" i="3"/>
  <c r="Y152" i="3"/>
  <c r="W152" i="3"/>
  <c r="T152" i="3"/>
  <c r="Q152" i="3"/>
  <c r="S152" i="3"/>
  <c r="P152" i="3"/>
  <c r="N152" i="3"/>
  <c r="V152" i="3"/>
  <c r="R152" i="3"/>
  <c r="X152" i="3"/>
  <c r="O152" i="3"/>
  <c r="U152" i="3"/>
  <c r="L153" i="3" l="1"/>
  <c r="J153" i="3"/>
  <c r="K153" i="3"/>
  <c r="W153" i="3" l="1"/>
  <c r="U153" i="3"/>
  <c r="T153" i="3"/>
  <c r="V153" i="3"/>
  <c r="X153" i="3"/>
  <c r="S153" i="3"/>
  <c r="Y153" i="3"/>
  <c r="AD153" i="3"/>
  <c r="Q153" i="3"/>
  <c r="AB153" i="3"/>
  <c r="AC153" i="3"/>
  <c r="M153" i="3"/>
  <c r="R153" i="3"/>
  <c r="P153" i="3"/>
  <c r="N153" i="3"/>
  <c r="AA153" i="3"/>
  <c r="Z153" i="3"/>
  <c r="O153" i="3"/>
  <c r="K154" i="3" l="1"/>
  <c r="L154" i="3"/>
  <c r="J154" i="3"/>
  <c r="Z154" i="3" s="1"/>
  <c r="U154" i="3" l="1"/>
  <c r="T154" i="3"/>
  <c r="Y154" i="3"/>
  <c r="AA154" i="3"/>
  <c r="Q154" i="3"/>
  <c r="R154" i="3"/>
  <c r="P154" i="3"/>
  <c r="N154" i="3"/>
  <c r="O154" i="3"/>
  <c r="M154" i="3"/>
  <c r="S154" i="3"/>
  <c r="W154" i="3"/>
  <c r="AB154" i="3"/>
  <c r="V154" i="3"/>
  <c r="AD154" i="3"/>
  <c r="X154" i="3"/>
  <c r="AC154" i="3"/>
  <c r="K155" i="3" l="1"/>
  <c r="J155" i="3"/>
  <c r="L155" i="3"/>
  <c r="Z155" i="3" l="1"/>
  <c r="AC155" i="3"/>
  <c r="AB155" i="3"/>
  <c r="AD155" i="3"/>
  <c r="AA155" i="3"/>
  <c r="Y155" i="3"/>
  <c r="P155" i="3"/>
  <c r="Q155" i="3"/>
  <c r="N155" i="3"/>
  <c r="O155" i="3"/>
  <c r="R155" i="3"/>
  <c r="M155" i="3"/>
  <c r="U155" i="3"/>
  <c r="W155" i="3"/>
  <c r="X155" i="3"/>
  <c r="V155" i="3"/>
  <c r="T155" i="3"/>
  <c r="S155" i="3"/>
  <c r="L156" i="3" l="1"/>
  <c r="J156" i="3"/>
  <c r="K156" i="3"/>
  <c r="W156" i="3" l="1"/>
  <c r="U156" i="3"/>
  <c r="T156" i="3"/>
  <c r="X156" i="3"/>
  <c r="V156" i="3"/>
  <c r="S156" i="3"/>
  <c r="K157" i="3" s="1"/>
  <c r="N156" i="3"/>
  <c r="Q156" i="3"/>
  <c r="R156" i="3"/>
  <c r="O156" i="3"/>
  <c r="P156" i="3"/>
  <c r="M156" i="3"/>
  <c r="Y156" i="3"/>
  <c r="AD156" i="3"/>
  <c r="Z156" i="3"/>
  <c r="AA156" i="3"/>
  <c r="AC156" i="3"/>
  <c r="AB156" i="3"/>
  <c r="J157" i="3" l="1"/>
  <c r="L157" i="3"/>
  <c r="Q157" i="3" l="1"/>
  <c r="N157" i="3"/>
  <c r="R157" i="3"/>
  <c r="P157" i="3"/>
  <c r="O157" i="3"/>
  <c r="M157" i="3"/>
  <c r="AB157" i="3"/>
  <c r="AD157" i="3"/>
  <c r="AA157" i="3"/>
  <c r="AC157" i="3"/>
  <c r="Z157" i="3"/>
  <c r="Y157" i="3"/>
  <c r="S157" i="3"/>
  <c r="W157" i="3"/>
  <c r="X157" i="3"/>
  <c r="V157" i="3"/>
  <c r="U157" i="3"/>
  <c r="T157" i="3"/>
  <c r="J158" i="3" l="1"/>
  <c r="K158" i="3"/>
  <c r="L158" i="3"/>
  <c r="AA158" i="3" l="1"/>
  <c r="AB158" i="3"/>
  <c r="AD158" i="3"/>
  <c r="AC158" i="3"/>
  <c r="Z158" i="3"/>
  <c r="Y158" i="3"/>
  <c r="L159" i="3" s="1"/>
  <c r="T158" i="3"/>
  <c r="V158" i="3"/>
  <c r="X158" i="3"/>
  <c r="W158" i="3"/>
  <c r="U158" i="3"/>
  <c r="S158" i="3"/>
  <c r="M158" i="3"/>
  <c r="O158" i="3"/>
  <c r="R158" i="3"/>
  <c r="P158" i="3"/>
  <c r="N158" i="3"/>
  <c r="Q158" i="3"/>
  <c r="K159" i="3" l="1"/>
  <c r="J159" i="3"/>
  <c r="P159" i="3" l="1"/>
  <c r="Q159" i="3"/>
  <c r="N159" i="3"/>
  <c r="R159" i="3"/>
  <c r="O159" i="3"/>
  <c r="M159" i="3"/>
  <c r="J160" i="3" s="1"/>
  <c r="V159" i="3"/>
  <c r="W159" i="3"/>
  <c r="T159" i="3"/>
  <c r="X159" i="3"/>
  <c r="U159" i="3"/>
  <c r="S159" i="3"/>
  <c r="Y159" i="3"/>
  <c r="Z159" i="3"/>
  <c r="AD159" i="3"/>
  <c r="AB159" i="3"/>
  <c r="AC159" i="3"/>
  <c r="AA159" i="3"/>
  <c r="K160" i="3" l="1"/>
  <c r="O160" i="3" s="1"/>
  <c r="L160" i="3"/>
  <c r="Q160" i="3" l="1"/>
  <c r="M160" i="3"/>
  <c r="N160" i="3"/>
  <c r="P160" i="3"/>
  <c r="R160" i="3"/>
  <c r="AD160" i="3"/>
  <c r="Z160" i="3"/>
  <c r="AA160" i="3"/>
  <c r="AC160" i="3"/>
  <c r="AB160" i="3"/>
  <c r="Y160" i="3"/>
  <c r="W160" i="3"/>
  <c r="T160" i="3"/>
  <c r="X160" i="3"/>
  <c r="V160" i="3"/>
  <c r="U160" i="3"/>
  <c r="S160" i="3"/>
  <c r="J161" i="3" l="1"/>
  <c r="L161" i="3"/>
  <c r="K161" i="3"/>
  <c r="W161" i="3" l="1"/>
  <c r="U161" i="3"/>
  <c r="V161" i="3"/>
  <c r="T161" i="3"/>
  <c r="X161" i="3"/>
  <c r="S161" i="3"/>
  <c r="R161" i="3"/>
  <c r="N161" i="3"/>
  <c r="Q161" i="3"/>
  <c r="M161" i="3"/>
  <c r="P161" i="3"/>
  <c r="O161" i="3"/>
  <c r="AC161" i="3"/>
  <c r="AB161" i="3"/>
  <c r="Z161" i="3"/>
  <c r="AA161" i="3"/>
  <c r="AD161" i="3"/>
  <c r="Y161" i="3"/>
  <c r="K162" i="3" l="1"/>
  <c r="L162" i="3"/>
  <c r="J162" i="3"/>
  <c r="N162" i="3" l="1"/>
  <c r="P162" i="3"/>
  <c r="Q162" i="3"/>
  <c r="R162" i="3"/>
  <c r="O162" i="3"/>
  <c r="M162" i="3"/>
  <c r="J163" i="3" s="1"/>
  <c r="S162" i="3"/>
  <c r="U162" i="3"/>
  <c r="X162" i="3"/>
  <c r="T162" i="3"/>
  <c r="V162" i="3"/>
  <c r="W162" i="3"/>
  <c r="AA162" i="3"/>
  <c r="AC162" i="3"/>
  <c r="AD162" i="3"/>
  <c r="AB162" i="3"/>
  <c r="Z162" i="3"/>
  <c r="Y162" i="3"/>
  <c r="K163" i="3" l="1"/>
  <c r="L163" i="3"/>
  <c r="Z163" i="3" l="1"/>
  <c r="AC163" i="3"/>
  <c r="AB163" i="3"/>
  <c r="AD163" i="3"/>
  <c r="AA163" i="3"/>
  <c r="Y163" i="3"/>
  <c r="L164" i="3" s="1"/>
  <c r="U163" i="3"/>
  <c r="X163" i="3"/>
  <c r="T163" i="3"/>
  <c r="W163" i="3"/>
  <c r="V163" i="3"/>
  <c r="S163" i="3"/>
  <c r="M163" i="3"/>
  <c r="O163" i="3"/>
  <c r="Q163" i="3"/>
  <c r="N163" i="3"/>
  <c r="P163" i="3"/>
  <c r="R163" i="3"/>
  <c r="K164" i="3" l="1"/>
  <c r="J164" i="3"/>
  <c r="N164" i="3" l="1"/>
  <c r="O164" i="3"/>
  <c r="Q164" i="3"/>
  <c r="P164" i="3"/>
  <c r="R164" i="3"/>
  <c r="M164" i="3"/>
  <c r="J165" i="3" s="1"/>
  <c r="AD164" i="3"/>
  <c r="AA164" i="3"/>
  <c r="AC164" i="3"/>
  <c r="Y164" i="3"/>
  <c r="AB164" i="3"/>
  <c r="Z164" i="3"/>
  <c r="T164" i="3"/>
  <c r="U164" i="3"/>
  <c r="V164" i="3"/>
  <c r="W164" i="3"/>
  <c r="X164" i="3"/>
  <c r="S164" i="3"/>
  <c r="L165" i="3" l="1"/>
  <c r="K165" i="3"/>
  <c r="V165" i="3" l="1"/>
  <c r="W165" i="3"/>
  <c r="T165" i="3"/>
  <c r="X165" i="3"/>
  <c r="U165" i="3"/>
  <c r="S165" i="3"/>
  <c r="K166" i="3" s="1"/>
  <c r="M165" i="3"/>
  <c r="N165" i="3"/>
  <c r="P165" i="3"/>
  <c r="Q165" i="3"/>
  <c r="O165" i="3"/>
  <c r="R165" i="3"/>
  <c r="AD165" i="3"/>
  <c r="AB165" i="3"/>
  <c r="Z165" i="3"/>
  <c r="AA165" i="3"/>
  <c r="AC165" i="3"/>
  <c r="Y165" i="3"/>
  <c r="J166" i="3" l="1"/>
  <c r="L166" i="3"/>
  <c r="AA166" i="3" l="1"/>
  <c r="AB166" i="3"/>
  <c r="AC166" i="3"/>
  <c r="AD166" i="3"/>
  <c r="Z166" i="3"/>
  <c r="Y166" i="3"/>
  <c r="L167" i="3" s="1"/>
  <c r="P166" i="3"/>
  <c r="N166" i="3"/>
  <c r="Q166" i="3"/>
  <c r="R166" i="3"/>
  <c r="O166" i="3"/>
  <c r="M166" i="3"/>
  <c r="S166" i="3"/>
  <c r="V166" i="3"/>
  <c r="U166" i="3"/>
  <c r="X166" i="3"/>
  <c r="T166" i="3"/>
  <c r="W166" i="3"/>
  <c r="K167" i="3" l="1"/>
  <c r="J167" i="3"/>
  <c r="R167" i="3" l="1"/>
  <c r="O167" i="3"/>
  <c r="N167" i="3"/>
  <c r="Q167" i="3"/>
  <c r="P167" i="3"/>
  <c r="M167" i="3"/>
  <c r="J168" i="3" s="1"/>
  <c r="S167" i="3"/>
  <c r="AA167" i="3"/>
  <c r="Z167" i="3"/>
  <c r="U167" i="3"/>
  <c r="Y167" i="3"/>
  <c r="W167" i="3"/>
  <c r="T167" i="3"/>
  <c r="AB167" i="3"/>
  <c r="V167" i="3"/>
  <c r="AD167" i="3"/>
  <c r="X167" i="3"/>
  <c r="AC167" i="3"/>
  <c r="K168" i="3" l="1"/>
  <c r="L168" i="3"/>
  <c r="S168" i="3" s="1"/>
  <c r="O168" i="3" l="1"/>
  <c r="AC168" i="3"/>
  <c r="AD168" i="3"/>
  <c r="Z168" i="3"/>
  <c r="AB168" i="3"/>
  <c r="AA168" i="3"/>
  <c r="Y168" i="3"/>
  <c r="M168" i="3"/>
  <c r="V168" i="3"/>
  <c r="Q168" i="3"/>
  <c r="P168" i="3"/>
  <c r="T168" i="3"/>
  <c r="R168" i="3"/>
  <c r="W168" i="3"/>
  <c r="X168" i="3"/>
  <c r="N168" i="3"/>
  <c r="U168" i="3"/>
  <c r="L169" i="3" l="1"/>
  <c r="J169" i="3"/>
  <c r="K169" i="3"/>
  <c r="U169" i="3" s="1"/>
  <c r="AD169" i="3"/>
  <c r="AB169" i="3" l="1"/>
  <c r="S169" i="3"/>
  <c r="N169" i="3"/>
  <c r="P169" i="3"/>
  <c r="X169" i="3"/>
  <c r="AC169" i="3"/>
  <c r="AA169" i="3"/>
  <c r="M169" i="3"/>
  <c r="V169" i="3"/>
  <c r="O169" i="3"/>
  <c r="T169" i="3"/>
  <c r="Y169" i="3"/>
  <c r="R169" i="3"/>
  <c r="W169" i="3"/>
  <c r="Z169" i="3"/>
  <c r="Q169" i="3"/>
  <c r="L170" i="3" l="1"/>
  <c r="K170" i="3"/>
  <c r="W170" i="3" s="1"/>
  <c r="J170" i="3"/>
  <c r="Y170" i="3" s="1"/>
  <c r="P170" i="3" l="1"/>
  <c r="AC170" i="3"/>
  <c r="AB170" i="3"/>
  <c r="Z170" i="3"/>
  <c r="M170" i="3"/>
  <c r="U170" i="3"/>
  <c r="S170" i="3"/>
  <c r="AD170" i="3"/>
  <c r="AA170" i="3"/>
  <c r="O170" i="3"/>
  <c r="Q170" i="3"/>
  <c r="N170" i="3"/>
  <c r="X170" i="3"/>
  <c r="R170" i="3"/>
  <c r="T170" i="3"/>
  <c r="V170" i="3"/>
  <c r="J171" i="3" l="1"/>
  <c r="K171" i="3"/>
  <c r="M171" i="3" s="1"/>
  <c r="L171" i="3"/>
  <c r="V171" i="3" s="1"/>
  <c r="Q171" i="3"/>
  <c r="R171" i="3"/>
  <c r="N171" i="3"/>
  <c r="AD171" i="3"/>
  <c r="AC171" i="3"/>
  <c r="AB171" i="3"/>
  <c r="W171" i="3"/>
  <c r="S171" i="3"/>
  <c r="P171" i="3" l="1"/>
  <c r="AA171" i="3"/>
  <c r="O171" i="3"/>
  <c r="J172" i="3" s="1"/>
  <c r="Z171" i="3"/>
  <c r="U171" i="3"/>
  <c r="Y171" i="3"/>
  <c r="L172" i="3" s="1"/>
  <c r="T171" i="3"/>
  <c r="K172" i="3" s="1"/>
  <c r="X171" i="3"/>
  <c r="AA172" i="3" l="1"/>
  <c r="Z172" i="3"/>
  <c r="AC172" i="3"/>
  <c r="AD172" i="3"/>
  <c r="AB172" i="3"/>
  <c r="Y172" i="3"/>
  <c r="V172" i="3"/>
  <c r="W172" i="3"/>
  <c r="U172" i="3"/>
  <c r="X172" i="3"/>
  <c r="T172" i="3"/>
  <c r="S172" i="3"/>
  <c r="M172" i="3"/>
  <c r="R172" i="3"/>
  <c r="N172" i="3"/>
  <c r="P172" i="3"/>
  <c r="Q172" i="3"/>
  <c r="O172" i="3"/>
  <c r="L173" i="3" l="1"/>
  <c r="K173" i="3"/>
  <c r="J173" i="3"/>
  <c r="T173" i="3" l="1"/>
  <c r="V173" i="3"/>
  <c r="X173" i="3"/>
  <c r="U173" i="3"/>
  <c r="W173" i="3"/>
  <c r="S173" i="3"/>
  <c r="P173" i="3"/>
  <c r="N173" i="3"/>
  <c r="O173" i="3"/>
  <c r="Q173" i="3"/>
  <c r="R173" i="3"/>
  <c r="M173" i="3"/>
  <c r="Y173" i="3"/>
  <c r="AD173" i="3"/>
  <c r="AC173" i="3"/>
  <c r="AB173" i="3"/>
  <c r="AA173" i="3"/>
  <c r="Z173" i="3"/>
  <c r="K174" i="3" l="1"/>
  <c r="J174" i="3"/>
  <c r="L174" i="3"/>
  <c r="X174" i="3" l="1"/>
  <c r="AD174" i="3"/>
  <c r="Z174" i="3"/>
  <c r="AA174" i="3"/>
  <c r="AB174" i="3"/>
  <c r="AC174" i="3"/>
  <c r="Y174" i="3"/>
  <c r="L175" i="3" s="1"/>
  <c r="P174" i="3"/>
  <c r="Q174" i="3"/>
  <c r="R174" i="3"/>
  <c r="N174" i="3"/>
  <c r="O174" i="3"/>
  <c r="M174" i="3"/>
  <c r="S174" i="3"/>
  <c r="V174" i="3"/>
  <c r="W174" i="3"/>
  <c r="T174" i="3"/>
  <c r="U174" i="3"/>
  <c r="K175" i="3" l="1"/>
  <c r="J175" i="3"/>
  <c r="P175" i="3" l="1"/>
  <c r="Q175" i="3"/>
  <c r="R175" i="3"/>
  <c r="N175" i="3"/>
  <c r="O175" i="3"/>
  <c r="M175" i="3"/>
  <c r="Y175" i="3"/>
  <c r="Z175" i="3"/>
  <c r="AB175" i="3"/>
  <c r="AD175" i="3"/>
  <c r="AA175" i="3"/>
  <c r="AC175" i="3"/>
  <c r="W175" i="3"/>
  <c r="X175" i="3"/>
  <c r="U175" i="3"/>
  <c r="T175" i="3"/>
  <c r="V175" i="3"/>
  <c r="S175" i="3"/>
  <c r="J176" i="3" l="1"/>
  <c r="L176" i="3"/>
  <c r="K176" i="3"/>
  <c r="N176" i="3" s="1"/>
  <c r="M176" i="3" l="1"/>
  <c r="Q176" i="3"/>
  <c r="W176" i="3"/>
  <c r="U176" i="3"/>
  <c r="V176" i="3"/>
  <c r="T176" i="3"/>
  <c r="X176" i="3"/>
  <c r="S176" i="3"/>
  <c r="K177" i="3" s="1"/>
  <c r="R176" i="3"/>
  <c r="O176" i="3"/>
  <c r="P176" i="3"/>
  <c r="AB176" i="3"/>
  <c r="AD176" i="3"/>
  <c r="Z176" i="3"/>
  <c r="AA176" i="3"/>
  <c r="AC176" i="3"/>
  <c r="Y176" i="3"/>
  <c r="L177" i="3" l="1"/>
  <c r="J177" i="3"/>
  <c r="U177" i="3" s="1"/>
  <c r="R177" i="3"/>
  <c r="O177" i="3"/>
  <c r="Q177" i="3"/>
  <c r="P177" i="3"/>
  <c r="M177" i="3"/>
  <c r="W177" i="3"/>
  <c r="S177" i="3"/>
  <c r="AA177" i="3"/>
  <c r="AD177" i="3"/>
  <c r="Y177" i="3"/>
  <c r="V177" i="3" l="1"/>
  <c r="AC177" i="3"/>
  <c r="T177" i="3"/>
  <c r="N177" i="3"/>
  <c r="J178" i="3" s="1"/>
  <c r="AB177" i="3"/>
  <c r="X177" i="3"/>
  <c r="Z177" i="3"/>
  <c r="L178" i="3" s="1"/>
  <c r="K178" i="3"/>
  <c r="AA178" i="3" l="1"/>
  <c r="AB178" i="3"/>
  <c r="AD178" i="3"/>
  <c r="Z178" i="3"/>
  <c r="AC178" i="3"/>
  <c r="Y178" i="3"/>
  <c r="U178" i="3"/>
  <c r="V178" i="3"/>
  <c r="W178" i="3"/>
  <c r="X178" i="3"/>
  <c r="T178" i="3"/>
  <c r="S178" i="3"/>
  <c r="M178" i="3"/>
  <c r="R178" i="3"/>
  <c r="O178" i="3"/>
  <c r="N178" i="3"/>
  <c r="Q178" i="3"/>
  <c r="P178" i="3"/>
  <c r="L179" i="3" l="1"/>
  <c r="J179" i="3"/>
  <c r="K179" i="3"/>
  <c r="U179" i="3" l="1"/>
  <c r="X179" i="3"/>
  <c r="W179" i="3"/>
  <c r="T179" i="3"/>
  <c r="V179" i="3"/>
  <c r="S179" i="3"/>
  <c r="N179" i="3"/>
  <c r="R179" i="3"/>
  <c r="O179" i="3"/>
  <c r="Q179" i="3"/>
  <c r="P179" i="3"/>
  <c r="M179" i="3"/>
  <c r="Y179" i="3"/>
  <c r="AD179" i="3"/>
  <c r="AC179" i="3"/>
  <c r="AA179" i="3"/>
  <c r="Z179" i="3"/>
  <c r="AB179" i="3"/>
  <c r="K180" i="3" l="1"/>
  <c r="L180" i="3"/>
  <c r="J180" i="3"/>
  <c r="R180" i="3" l="1"/>
  <c r="P180" i="3"/>
  <c r="Q180" i="3"/>
  <c r="O180" i="3"/>
  <c r="N180" i="3"/>
  <c r="M180" i="3"/>
  <c r="J181" i="3" s="1"/>
  <c r="AC180" i="3"/>
  <c r="AA180" i="3"/>
  <c r="AB180" i="3"/>
  <c r="Z180" i="3"/>
  <c r="AD180" i="3"/>
  <c r="Y180" i="3"/>
  <c r="S180" i="3"/>
  <c r="X180" i="3"/>
  <c r="W180" i="3"/>
  <c r="T180" i="3"/>
  <c r="U180" i="3"/>
  <c r="V180" i="3"/>
  <c r="L181" i="3" l="1"/>
  <c r="K181" i="3"/>
  <c r="X181" i="3" l="1"/>
  <c r="U181" i="3"/>
  <c r="T181" i="3"/>
  <c r="W181" i="3"/>
  <c r="V181" i="3"/>
  <c r="S181" i="3"/>
  <c r="K182" i="3" s="1"/>
  <c r="M181" i="3"/>
  <c r="N181" i="3"/>
  <c r="R181" i="3"/>
  <c r="O181" i="3"/>
  <c r="P181" i="3"/>
  <c r="Q181" i="3"/>
  <c r="AB181" i="3"/>
  <c r="AC181" i="3"/>
  <c r="AD181" i="3"/>
  <c r="Z181" i="3"/>
  <c r="AA181" i="3"/>
  <c r="Y181" i="3"/>
  <c r="J182" i="3" l="1"/>
  <c r="L182" i="3"/>
  <c r="Z182" i="3" l="1"/>
  <c r="AC182" i="3"/>
  <c r="AB182" i="3"/>
  <c r="AA182" i="3"/>
  <c r="AD182" i="3"/>
  <c r="Y182" i="3"/>
  <c r="L183" i="3" s="1"/>
  <c r="Q182" i="3"/>
  <c r="R182" i="3"/>
  <c r="N182" i="3"/>
  <c r="P182" i="3"/>
  <c r="O182" i="3"/>
  <c r="M182" i="3"/>
  <c r="S182" i="3"/>
  <c r="X182" i="3"/>
  <c r="W182" i="3"/>
  <c r="U182" i="3"/>
  <c r="T182" i="3"/>
  <c r="V182" i="3"/>
  <c r="K183" i="3" l="1"/>
  <c r="J183" i="3"/>
  <c r="Z183" i="3" s="1"/>
  <c r="X183" i="3" l="1"/>
  <c r="T183" i="3"/>
  <c r="V183" i="3"/>
  <c r="U183" i="3"/>
  <c r="W183" i="3"/>
  <c r="S183" i="3"/>
  <c r="K184" i="3" s="1"/>
  <c r="AB183" i="3"/>
  <c r="N183" i="3"/>
  <c r="P183" i="3"/>
  <c r="O183" i="3"/>
  <c r="R183" i="3"/>
  <c r="Q183" i="3"/>
  <c r="M183" i="3"/>
  <c r="Y183" i="3"/>
  <c r="AC183" i="3"/>
  <c r="AD183" i="3"/>
  <c r="AA183" i="3"/>
  <c r="J184" i="3" l="1"/>
  <c r="L184" i="3"/>
  <c r="AD184" i="3" l="1"/>
  <c r="AB184" i="3"/>
  <c r="Z184" i="3"/>
  <c r="AA184" i="3"/>
  <c r="AC184" i="3"/>
  <c r="Y184" i="3"/>
  <c r="L185" i="3" s="1"/>
  <c r="U184" i="3"/>
  <c r="X184" i="3"/>
  <c r="V184" i="3"/>
  <c r="S184" i="3"/>
  <c r="T184" i="3"/>
  <c r="W184" i="3"/>
  <c r="N184" i="3"/>
  <c r="O184" i="3"/>
  <c r="R184" i="3"/>
  <c r="P184" i="3"/>
  <c r="Q184" i="3"/>
  <c r="M184" i="3"/>
  <c r="K185" i="3" l="1"/>
  <c r="J185" i="3"/>
  <c r="Q185" i="3" l="1"/>
  <c r="R185" i="3"/>
  <c r="P185" i="3"/>
  <c r="O185" i="3"/>
  <c r="N185" i="3"/>
  <c r="M185" i="3"/>
  <c r="J186" i="3" s="1"/>
  <c r="V185" i="3"/>
  <c r="W185" i="3"/>
  <c r="X185" i="3"/>
  <c r="T185" i="3"/>
  <c r="U185" i="3"/>
  <c r="S185" i="3"/>
  <c r="Y185" i="3"/>
  <c r="Z185" i="3"/>
  <c r="AC185" i="3"/>
  <c r="AB185" i="3"/>
  <c r="AD185" i="3"/>
  <c r="AA185" i="3"/>
  <c r="L186" i="3" l="1"/>
  <c r="K186" i="3"/>
  <c r="P186" i="3" l="1"/>
  <c r="M186" i="3"/>
  <c r="O186" i="3"/>
  <c r="X186" i="3"/>
  <c r="T186" i="3"/>
  <c r="W186" i="3"/>
  <c r="U186" i="3"/>
  <c r="V186" i="3"/>
  <c r="S186" i="3"/>
  <c r="Q186" i="3"/>
  <c r="R186" i="3"/>
  <c r="N186" i="3"/>
  <c r="Z186" i="3"/>
  <c r="AC186" i="3"/>
  <c r="AA186" i="3"/>
  <c r="AD186" i="3"/>
  <c r="AB186" i="3"/>
  <c r="Y186" i="3"/>
  <c r="K187" i="3" l="1"/>
  <c r="L187" i="3"/>
  <c r="J187" i="3"/>
  <c r="P187" i="3" l="1"/>
  <c r="N187" i="3"/>
  <c r="Q187" i="3"/>
  <c r="R187" i="3"/>
  <c r="O187" i="3"/>
  <c r="M187" i="3"/>
  <c r="AC187" i="3"/>
  <c r="AD187" i="3"/>
  <c r="AB187" i="3"/>
  <c r="AA187" i="3"/>
  <c r="Z187" i="3"/>
  <c r="Y187" i="3"/>
  <c r="S187" i="3"/>
  <c r="U187" i="3"/>
  <c r="W187" i="3"/>
  <c r="X187" i="3"/>
  <c r="V187" i="3"/>
  <c r="T187" i="3"/>
  <c r="J188" i="3" l="1"/>
  <c r="K188" i="3"/>
  <c r="L188" i="3"/>
  <c r="R188" i="3" s="1"/>
  <c r="N188" i="3"/>
  <c r="M188" i="3"/>
  <c r="Q188" i="3" l="1"/>
  <c r="P188" i="3"/>
  <c r="O188" i="3"/>
  <c r="J189" i="3"/>
  <c r="AA188" i="3"/>
  <c r="Z188" i="3"/>
  <c r="AC188" i="3"/>
  <c r="AD188" i="3"/>
  <c r="AB188" i="3"/>
  <c r="Y188" i="3"/>
  <c r="U188" i="3"/>
  <c r="W188" i="3"/>
  <c r="X188" i="3"/>
  <c r="V188" i="3"/>
  <c r="T188" i="3"/>
  <c r="S188" i="3"/>
  <c r="L189" i="3" l="1"/>
  <c r="K189" i="3"/>
  <c r="Q189" i="3" s="1"/>
  <c r="P189" i="3" l="1"/>
  <c r="Y189" i="3"/>
  <c r="AC189" i="3"/>
  <c r="AA189" i="3"/>
  <c r="T189" i="3"/>
  <c r="U189" i="3"/>
  <c r="X189" i="3"/>
  <c r="V189" i="3"/>
  <c r="W189" i="3"/>
  <c r="S189" i="3"/>
  <c r="M189" i="3"/>
  <c r="O189" i="3"/>
  <c r="AB189" i="3"/>
  <c r="R189" i="3"/>
  <c r="AD189" i="3"/>
  <c r="N189" i="3"/>
  <c r="Z189" i="3"/>
  <c r="J190" i="3" l="1"/>
  <c r="L190" i="3"/>
  <c r="K190" i="3"/>
  <c r="X190" i="3" l="1"/>
  <c r="W190" i="3"/>
  <c r="T190" i="3"/>
  <c r="V190" i="3"/>
  <c r="U190" i="3"/>
  <c r="S190" i="3"/>
  <c r="AA190" i="3"/>
  <c r="Z190" i="3"/>
  <c r="AB190" i="3"/>
  <c r="AD190" i="3"/>
  <c r="AC190" i="3"/>
  <c r="Y190" i="3"/>
  <c r="O190" i="3"/>
  <c r="P190" i="3"/>
  <c r="R190" i="3"/>
  <c r="Q190" i="3"/>
  <c r="N190" i="3"/>
  <c r="M190" i="3"/>
  <c r="K191" i="3" l="1"/>
  <c r="L191" i="3"/>
  <c r="J191" i="3"/>
  <c r="O191" i="3" l="1"/>
  <c r="R191" i="3"/>
  <c r="P191" i="3"/>
  <c r="N191" i="3"/>
  <c r="Q191" i="3"/>
  <c r="M191" i="3"/>
  <c r="J192" i="3" s="1"/>
  <c r="AD191" i="3"/>
  <c r="AB191" i="3"/>
  <c r="Z191" i="3"/>
  <c r="AA191" i="3"/>
  <c r="AC191" i="3"/>
  <c r="Y191" i="3"/>
  <c r="S191" i="3"/>
  <c r="X191" i="3"/>
  <c r="U191" i="3"/>
  <c r="W191" i="3"/>
  <c r="V191" i="3"/>
  <c r="T191" i="3"/>
  <c r="L192" i="3" l="1"/>
  <c r="K192" i="3"/>
  <c r="T192" i="3" l="1"/>
  <c r="V192" i="3"/>
  <c r="U192" i="3"/>
  <c r="X192" i="3"/>
  <c r="W192" i="3"/>
  <c r="S192" i="3"/>
  <c r="K193" i="3" s="1"/>
  <c r="M192" i="3"/>
  <c r="N192" i="3"/>
  <c r="AC192" i="3"/>
  <c r="Z192" i="3"/>
  <c r="AA192" i="3"/>
  <c r="AD192" i="3"/>
  <c r="AB192" i="3"/>
  <c r="Y192" i="3"/>
  <c r="O192" i="3"/>
  <c r="R192" i="3"/>
  <c r="P192" i="3"/>
  <c r="Q192" i="3"/>
  <c r="L193" i="3" l="1"/>
  <c r="J193" i="3"/>
  <c r="AC193" i="3" s="1"/>
  <c r="N193" i="3" l="1"/>
  <c r="O193" i="3"/>
  <c r="R193" i="3"/>
  <c r="P193" i="3"/>
  <c r="Q193" i="3"/>
  <c r="M193" i="3"/>
  <c r="J194" i="3" s="1"/>
  <c r="Y193" i="3"/>
  <c r="W193" i="3"/>
  <c r="S193" i="3"/>
  <c r="V193" i="3"/>
  <c r="AB193" i="3"/>
  <c r="AA193" i="3"/>
  <c r="X193" i="3"/>
  <c r="Z193" i="3"/>
  <c r="U193" i="3"/>
  <c r="AD193" i="3"/>
  <c r="T193" i="3"/>
  <c r="L194" i="3" l="1"/>
  <c r="K194" i="3"/>
  <c r="W194" i="3" l="1"/>
  <c r="V194" i="3"/>
  <c r="U194" i="3"/>
  <c r="T194" i="3"/>
  <c r="X194" i="3"/>
  <c r="S194" i="3"/>
  <c r="K195" i="3" s="1"/>
  <c r="M194" i="3"/>
  <c r="N194" i="3"/>
  <c r="P194" i="3"/>
  <c r="R194" i="3"/>
  <c r="O194" i="3"/>
  <c r="Q194" i="3"/>
  <c r="AC194" i="3"/>
  <c r="AB194" i="3"/>
  <c r="AA194" i="3"/>
  <c r="AD194" i="3"/>
  <c r="Z194" i="3"/>
  <c r="Y194" i="3"/>
  <c r="J195" i="3" l="1"/>
  <c r="L195" i="3"/>
  <c r="AA195" i="3" l="1"/>
  <c r="AD195" i="3"/>
  <c r="AC195" i="3"/>
  <c r="AB195" i="3"/>
  <c r="Z195" i="3"/>
  <c r="Y195" i="3"/>
  <c r="L196" i="3" s="1"/>
  <c r="N195" i="3"/>
  <c r="P195" i="3"/>
  <c r="Q195" i="3"/>
  <c r="O195" i="3"/>
  <c r="R195" i="3"/>
  <c r="M195" i="3"/>
  <c r="S195" i="3"/>
  <c r="W195" i="3"/>
  <c r="U195" i="3"/>
  <c r="X195" i="3"/>
  <c r="T195" i="3"/>
  <c r="V195" i="3"/>
  <c r="J196" i="3" l="1"/>
  <c r="K196" i="3"/>
  <c r="AD196" i="3" l="1"/>
  <c r="Y196" i="3"/>
  <c r="AA196" i="3"/>
  <c r="Z196" i="3"/>
  <c r="AC196" i="3"/>
  <c r="AB196" i="3"/>
  <c r="L197" i="3"/>
  <c r="W196" i="3"/>
  <c r="T196" i="3"/>
  <c r="X196" i="3"/>
  <c r="V196" i="3"/>
  <c r="U196" i="3"/>
  <c r="S196" i="3"/>
  <c r="O196" i="3"/>
  <c r="N196" i="3"/>
  <c r="P196" i="3"/>
  <c r="R196" i="3"/>
  <c r="Q196" i="3"/>
  <c r="M196" i="3"/>
  <c r="K197" i="3" l="1"/>
  <c r="J197" i="3"/>
  <c r="AC197" i="3" s="1"/>
  <c r="AC203" i="3" s="1"/>
  <c r="V197" i="3"/>
  <c r="V203" i="3" s="1"/>
  <c r="S197" i="3"/>
  <c r="S203" i="3" s="1"/>
  <c r="Y197" i="3"/>
  <c r="Y203" i="3" s="1"/>
  <c r="W197" i="3" l="1"/>
  <c r="W203" i="3" s="1"/>
  <c r="Z197" i="3"/>
  <c r="Z203" i="3" s="1"/>
  <c r="X197" i="3"/>
  <c r="X203" i="3" s="1"/>
  <c r="AD197" i="3"/>
  <c r="AD203" i="3" s="1"/>
  <c r="U197" i="3"/>
  <c r="U203" i="3" s="1"/>
  <c r="AA197" i="3"/>
  <c r="AA203" i="3" s="1"/>
  <c r="T197" i="3"/>
  <c r="T203" i="3" s="1"/>
  <c r="K204" i="3" s="1"/>
  <c r="AB197" i="3"/>
  <c r="AB203" i="3" s="1"/>
  <c r="O197" i="3"/>
  <c r="O203" i="3" s="1"/>
  <c r="R197" i="3"/>
  <c r="R203" i="3" s="1"/>
  <c r="P197" i="3"/>
  <c r="P203" i="3" s="1"/>
  <c r="Q197" i="3"/>
  <c r="Q203" i="3" s="1"/>
  <c r="N197" i="3"/>
  <c r="N203" i="3" s="1"/>
  <c r="M197" i="3"/>
  <c r="M203" i="3" s="1"/>
  <c r="L204" i="3" l="1"/>
  <c r="J204" i="3"/>
  <c r="Q204" i="3" s="1"/>
  <c r="R204" i="3"/>
  <c r="N204" i="3"/>
  <c r="M204" i="3"/>
  <c r="AB204" i="3"/>
  <c r="AC204" i="3"/>
  <c r="X204" i="3"/>
  <c r="S204" i="3"/>
  <c r="T204" i="3"/>
  <c r="O204" i="3" l="1"/>
  <c r="U204" i="3"/>
  <c r="Y204" i="3"/>
  <c r="Z204" i="3"/>
  <c r="L205" i="3" s="1"/>
  <c r="P204" i="3"/>
  <c r="J205" i="3" s="1"/>
  <c r="W204" i="3"/>
  <c r="AA204" i="3"/>
  <c r="V204" i="3"/>
  <c r="K205" i="3" s="1"/>
  <c r="AD204" i="3"/>
  <c r="Z205" i="3" l="1"/>
  <c r="AC205" i="3"/>
  <c r="AB205" i="3"/>
  <c r="AA205" i="3"/>
  <c r="AD205" i="3"/>
  <c r="Y205" i="3"/>
  <c r="L206" i="3" s="1"/>
  <c r="W205" i="3"/>
  <c r="U205" i="3"/>
  <c r="T205" i="3"/>
  <c r="V205" i="3"/>
  <c r="X205" i="3"/>
  <c r="S205" i="3"/>
  <c r="M205" i="3"/>
  <c r="R205" i="3"/>
  <c r="O205" i="3"/>
  <c r="P205" i="3"/>
  <c r="N205" i="3"/>
  <c r="Q205" i="3"/>
  <c r="J206" i="3" l="1"/>
  <c r="K206" i="3"/>
  <c r="AA206" i="3" s="1"/>
  <c r="Y206" i="3" l="1"/>
  <c r="AC206" i="3"/>
  <c r="AB206" i="3"/>
  <c r="V206" i="3"/>
  <c r="U206" i="3"/>
  <c r="W206" i="3"/>
  <c r="T206" i="3"/>
  <c r="X206" i="3"/>
  <c r="S206" i="3"/>
  <c r="AD206" i="3"/>
  <c r="Z206" i="3"/>
  <c r="O206" i="3"/>
  <c r="R206" i="3"/>
  <c r="N206" i="3"/>
  <c r="Q206" i="3"/>
  <c r="P206" i="3"/>
  <c r="M206" i="3"/>
  <c r="J207" i="3" l="1"/>
  <c r="K207" i="3"/>
  <c r="L207" i="3"/>
  <c r="AD207" i="3" l="1"/>
  <c r="AA207" i="3"/>
  <c r="Z207" i="3"/>
  <c r="AC207" i="3"/>
  <c r="AB207" i="3"/>
  <c r="Y207" i="3"/>
  <c r="X207" i="3"/>
  <c r="U207" i="3"/>
  <c r="W207" i="3"/>
  <c r="V207" i="3"/>
  <c r="T207" i="3"/>
  <c r="S207" i="3"/>
  <c r="R207" i="3"/>
  <c r="N207" i="3"/>
  <c r="Q207" i="3"/>
  <c r="O207" i="3"/>
  <c r="P207" i="3"/>
  <c r="M207" i="3"/>
  <c r="L208" i="3" l="1"/>
  <c r="K208" i="3"/>
  <c r="J208" i="3"/>
  <c r="O208" i="3" l="1"/>
  <c r="R208" i="3"/>
  <c r="Q208" i="3"/>
  <c r="N208" i="3"/>
  <c r="P208" i="3"/>
  <c r="M208" i="3"/>
  <c r="J209" i="3" s="1"/>
  <c r="U208" i="3"/>
  <c r="W208" i="3"/>
  <c r="X208" i="3"/>
  <c r="T208" i="3"/>
  <c r="V208" i="3"/>
  <c r="S208" i="3"/>
  <c r="Y208" i="3"/>
  <c r="AD208" i="3"/>
  <c r="AA208" i="3"/>
  <c r="AC208" i="3"/>
  <c r="Z208" i="3"/>
  <c r="AB208" i="3"/>
  <c r="K209" i="3" l="1"/>
  <c r="L209" i="3"/>
  <c r="AC209" i="3" l="1"/>
  <c r="AD209" i="3"/>
  <c r="AB209" i="3"/>
  <c r="Z209" i="3"/>
  <c r="AA209" i="3"/>
  <c r="Y209" i="3"/>
  <c r="L210" i="3" s="1"/>
  <c r="W209" i="3"/>
  <c r="U209" i="3"/>
  <c r="X209" i="3"/>
  <c r="T209" i="3"/>
  <c r="V209" i="3"/>
  <c r="S209" i="3"/>
  <c r="M209" i="3"/>
  <c r="P209" i="3"/>
  <c r="N209" i="3"/>
  <c r="O209" i="3"/>
  <c r="R209" i="3"/>
  <c r="Q209" i="3"/>
  <c r="K210" i="3" l="1"/>
  <c r="J210" i="3"/>
  <c r="P210" i="3" l="1"/>
  <c r="N210" i="3"/>
  <c r="O210" i="3"/>
  <c r="R210" i="3"/>
  <c r="Q210" i="3"/>
  <c r="M210" i="3"/>
  <c r="J211" i="3" s="1"/>
  <c r="U210" i="3"/>
  <c r="W210" i="3"/>
  <c r="T210" i="3"/>
  <c r="X210" i="3"/>
  <c r="V210" i="3"/>
  <c r="S210" i="3"/>
  <c r="Y210" i="3"/>
  <c r="AD210" i="3"/>
  <c r="Z210" i="3"/>
  <c r="AC210" i="3"/>
  <c r="AA210" i="3"/>
  <c r="AB210" i="3"/>
  <c r="K211" i="3" l="1"/>
  <c r="L211" i="3"/>
  <c r="AD211" i="3" l="1"/>
  <c r="Z211" i="3"/>
  <c r="AB211" i="3"/>
  <c r="AC211" i="3"/>
  <c r="AA211" i="3"/>
  <c r="Y211" i="3"/>
  <c r="L212" i="3" s="1"/>
  <c r="V211" i="3"/>
  <c r="X211" i="3"/>
  <c r="W211" i="3"/>
  <c r="T211" i="3"/>
  <c r="U211" i="3"/>
  <c r="S211" i="3"/>
  <c r="M211" i="3"/>
  <c r="R211" i="3"/>
  <c r="N211" i="3"/>
  <c r="O211" i="3"/>
  <c r="Q211" i="3"/>
  <c r="P211" i="3"/>
  <c r="K212" i="3" l="1"/>
  <c r="J212" i="3"/>
  <c r="Z212" i="3" s="1"/>
  <c r="Y212" i="3" l="1"/>
  <c r="AD212" i="3"/>
  <c r="AC212" i="3"/>
  <c r="R212" i="3"/>
  <c r="P212" i="3"/>
  <c r="O212" i="3"/>
  <c r="Q212" i="3"/>
  <c r="N212" i="3"/>
  <c r="M212" i="3"/>
  <c r="AA212" i="3"/>
  <c r="AB212" i="3"/>
  <c r="X212" i="3"/>
  <c r="W212" i="3"/>
  <c r="V212" i="3"/>
  <c r="T212" i="3"/>
  <c r="U212" i="3"/>
  <c r="S212" i="3"/>
  <c r="K213" i="3" l="1"/>
  <c r="J213" i="3"/>
  <c r="L213" i="3"/>
  <c r="AD213" i="3" l="1"/>
  <c r="AC213" i="3"/>
  <c r="AA213" i="3"/>
  <c r="Z213" i="3"/>
  <c r="AB213" i="3"/>
  <c r="Y213" i="3"/>
  <c r="R213" i="3"/>
  <c r="P213" i="3"/>
  <c r="N213" i="3"/>
  <c r="Q213" i="3"/>
  <c r="O213" i="3"/>
  <c r="M213" i="3"/>
  <c r="V213" i="3"/>
  <c r="W213" i="3"/>
  <c r="U213" i="3"/>
  <c r="X213" i="3"/>
  <c r="T213" i="3"/>
  <c r="S213" i="3"/>
  <c r="L214" i="3" l="1"/>
  <c r="J214" i="3"/>
  <c r="K214" i="3"/>
  <c r="X214" i="3" l="1"/>
  <c r="T214" i="3"/>
  <c r="U214" i="3"/>
  <c r="V214" i="3"/>
  <c r="W214" i="3"/>
  <c r="S214" i="3"/>
  <c r="K215" i="3" s="1"/>
  <c r="O214" i="3"/>
  <c r="N214" i="3"/>
  <c r="Q214" i="3"/>
  <c r="P214" i="3"/>
  <c r="R214" i="3"/>
  <c r="M214" i="3"/>
  <c r="Y214" i="3"/>
  <c r="Z214" i="3"/>
  <c r="AD214" i="3"/>
  <c r="AC214" i="3"/>
  <c r="AA214" i="3"/>
  <c r="AB214" i="3"/>
  <c r="J215" i="3" l="1"/>
  <c r="L215" i="3"/>
  <c r="Z215" i="3" l="1"/>
  <c r="AD215" i="3"/>
  <c r="AC215" i="3"/>
  <c r="AB215" i="3"/>
  <c r="AA215" i="3"/>
  <c r="Y215" i="3"/>
  <c r="U215" i="3"/>
  <c r="X215" i="3"/>
  <c r="W215" i="3"/>
  <c r="S215" i="3"/>
  <c r="V215" i="3"/>
  <c r="T215" i="3"/>
  <c r="Q215" i="3"/>
  <c r="R215" i="3"/>
  <c r="N215" i="3"/>
  <c r="O215" i="3"/>
  <c r="P215" i="3"/>
  <c r="M215" i="3"/>
  <c r="L216" i="3" l="1"/>
  <c r="K216" i="3"/>
  <c r="J216" i="3"/>
  <c r="P216" i="3" l="1"/>
  <c r="O216" i="3"/>
  <c r="Q216" i="3"/>
  <c r="R216" i="3"/>
  <c r="N216" i="3"/>
  <c r="M216" i="3"/>
  <c r="J217" i="3" s="1"/>
  <c r="V216" i="3"/>
  <c r="T216" i="3"/>
  <c r="X216" i="3"/>
  <c r="W216" i="3"/>
  <c r="U216" i="3"/>
  <c r="S216" i="3"/>
  <c r="Y216" i="3"/>
  <c r="AC216" i="3"/>
  <c r="AD216" i="3"/>
  <c r="AA216" i="3"/>
  <c r="Z216" i="3"/>
  <c r="AB216" i="3"/>
  <c r="K217" i="3" l="1"/>
  <c r="L217" i="3"/>
  <c r="AC217" i="3" l="1"/>
  <c r="AD217" i="3"/>
  <c r="AB217" i="3"/>
  <c r="Z217" i="3"/>
  <c r="AA217" i="3"/>
  <c r="Y217" i="3"/>
  <c r="L218" i="3" s="1"/>
  <c r="X217" i="3"/>
  <c r="T217" i="3"/>
  <c r="W217" i="3"/>
  <c r="U217" i="3"/>
  <c r="V217" i="3"/>
  <c r="S217" i="3"/>
  <c r="M217" i="3"/>
  <c r="N217" i="3"/>
  <c r="Q217" i="3"/>
  <c r="O217" i="3"/>
  <c r="P217" i="3"/>
  <c r="R217" i="3"/>
  <c r="J218" i="3" l="1"/>
  <c r="K218" i="3"/>
  <c r="AD218" i="3" s="1"/>
  <c r="Y218" i="3" l="1"/>
  <c r="AA218" i="3"/>
  <c r="U218" i="3"/>
  <c r="T218" i="3"/>
  <c r="V218" i="3"/>
  <c r="X218" i="3"/>
  <c r="W218" i="3"/>
  <c r="S218" i="3"/>
  <c r="K219" i="3" s="1"/>
  <c r="AC218" i="3"/>
  <c r="Z218" i="3"/>
  <c r="AB218" i="3"/>
  <c r="P218" i="3"/>
  <c r="O218" i="3"/>
  <c r="R218" i="3"/>
  <c r="N218" i="3"/>
  <c r="Q218" i="3"/>
  <c r="M218" i="3"/>
  <c r="J219" i="3" l="1"/>
  <c r="L219" i="3"/>
  <c r="AB219" i="3" l="1"/>
  <c r="Z219" i="3"/>
  <c r="AD219" i="3"/>
  <c r="AA219" i="3"/>
  <c r="AC219" i="3"/>
  <c r="Y219" i="3"/>
  <c r="L220" i="3" s="1"/>
  <c r="R219" i="3"/>
  <c r="Q219" i="3"/>
  <c r="N219" i="3"/>
  <c r="P219" i="3"/>
  <c r="O219" i="3"/>
  <c r="M219" i="3"/>
  <c r="S219" i="3"/>
  <c r="W219" i="3"/>
  <c r="T219" i="3"/>
  <c r="V219" i="3"/>
  <c r="X219" i="3"/>
  <c r="U219" i="3"/>
  <c r="J220" i="3" l="1"/>
  <c r="K220" i="3"/>
  <c r="W220" i="3" l="1"/>
  <c r="T220" i="3"/>
  <c r="X220" i="3"/>
  <c r="V220" i="3"/>
  <c r="U220" i="3"/>
  <c r="S220" i="3"/>
  <c r="K221" i="3" s="1"/>
  <c r="O220" i="3"/>
  <c r="P220" i="3"/>
  <c r="N220" i="3"/>
  <c r="R220" i="3"/>
  <c r="Q220" i="3"/>
  <c r="M220" i="3"/>
  <c r="Y220" i="3"/>
  <c r="Z220" i="3"/>
  <c r="AC220" i="3"/>
  <c r="AD220" i="3"/>
  <c r="AB220" i="3"/>
  <c r="AA220" i="3"/>
  <c r="L221" i="3" l="1"/>
  <c r="J221" i="3"/>
  <c r="O221" i="3" l="1"/>
  <c r="P221" i="3"/>
  <c r="Q221" i="3"/>
  <c r="R221" i="3"/>
  <c r="N221" i="3"/>
  <c r="M221" i="3"/>
  <c r="Z221" i="3"/>
  <c r="AD221" i="3"/>
  <c r="AA221" i="3"/>
  <c r="AB221" i="3"/>
  <c r="AC221" i="3"/>
  <c r="Y221" i="3"/>
  <c r="S221" i="3"/>
  <c r="X221" i="3"/>
  <c r="U221" i="3"/>
  <c r="V221" i="3"/>
  <c r="T221" i="3"/>
  <c r="W221" i="3"/>
  <c r="J222" i="3" l="1"/>
  <c r="K222" i="3"/>
  <c r="L222" i="3"/>
  <c r="AB222" i="3" l="1"/>
  <c r="AC222" i="3"/>
  <c r="Z222" i="3"/>
  <c r="AA222" i="3"/>
  <c r="AD222" i="3"/>
  <c r="Y222" i="3"/>
  <c r="L223" i="3" s="1"/>
  <c r="X222" i="3"/>
  <c r="U222" i="3"/>
  <c r="W222" i="3"/>
  <c r="V222" i="3"/>
  <c r="T222" i="3"/>
  <c r="S222" i="3"/>
  <c r="M222" i="3"/>
  <c r="P222" i="3"/>
  <c r="O222" i="3"/>
  <c r="Q222" i="3"/>
  <c r="N222" i="3"/>
  <c r="R222" i="3"/>
  <c r="K223" i="3" l="1"/>
  <c r="J223" i="3"/>
  <c r="O223" i="3" l="1"/>
  <c r="N223" i="3"/>
  <c r="P223" i="3"/>
  <c r="R223" i="3"/>
  <c r="Q223" i="3"/>
  <c r="M223" i="3"/>
  <c r="J224" i="3" s="1"/>
  <c r="W223" i="3"/>
  <c r="V223" i="3"/>
  <c r="T223" i="3"/>
  <c r="U223" i="3"/>
  <c r="X223" i="3"/>
  <c r="S223" i="3"/>
  <c r="Y223" i="3"/>
  <c r="AD223" i="3"/>
  <c r="Z223" i="3"/>
  <c r="AA223" i="3"/>
  <c r="AC223" i="3"/>
  <c r="AB223" i="3"/>
  <c r="K224" i="3" l="1"/>
  <c r="L224" i="3"/>
  <c r="AD224" i="3" l="1"/>
  <c r="AA224" i="3"/>
  <c r="AC224" i="3"/>
  <c r="Z224" i="3"/>
  <c r="AB224" i="3"/>
  <c r="Y224" i="3"/>
  <c r="M224" i="3"/>
  <c r="O224" i="3"/>
  <c r="R224" i="3"/>
  <c r="Q224" i="3"/>
  <c r="N224" i="3"/>
  <c r="P224" i="3"/>
  <c r="T224" i="3"/>
  <c r="X224" i="3"/>
  <c r="U224" i="3"/>
  <c r="V224" i="3"/>
  <c r="W224" i="3"/>
  <c r="S224" i="3"/>
  <c r="L225" i="3" l="1"/>
  <c r="J225" i="3"/>
  <c r="K225" i="3"/>
  <c r="U225" i="3" l="1"/>
  <c r="W225" i="3"/>
  <c r="V225" i="3"/>
  <c r="T225" i="3"/>
  <c r="X225" i="3"/>
  <c r="S225" i="3"/>
  <c r="K226" i="3" s="1"/>
  <c r="P225" i="3"/>
  <c r="Q225" i="3"/>
  <c r="R225" i="3"/>
  <c r="O225" i="3"/>
  <c r="N225" i="3"/>
  <c r="M225" i="3"/>
  <c r="Z225" i="3"/>
  <c r="AB225" i="3"/>
  <c r="AA225" i="3"/>
  <c r="AD225" i="3"/>
  <c r="AC225" i="3"/>
  <c r="Y225" i="3"/>
  <c r="L226" i="3" l="1"/>
  <c r="J226" i="3"/>
  <c r="R226" i="3" l="1"/>
  <c r="O226" i="3"/>
  <c r="N226" i="3"/>
  <c r="Q226" i="3"/>
  <c r="P226" i="3"/>
  <c r="M226" i="3"/>
  <c r="AC226" i="3"/>
  <c r="Z226" i="3"/>
  <c r="AD226" i="3"/>
  <c r="AA226" i="3"/>
  <c r="AB226" i="3"/>
  <c r="Y226" i="3"/>
  <c r="S226" i="3"/>
  <c r="U226" i="3"/>
  <c r="V226" i="3"/>
  <c r="W226" i="3"/>
  <c r="T226" i="3"/>
  <c r="X226" i="3"/>
  <c r="J227" i="3" l="1"/>
  <c r="K227" i="3"/>
  <c r="L227" i="3"/>
  <c r="R227" i="3" s="1"/>
  <c r="M227" i="3" l="1"/>
  <c r="O227" i="3"/>
  <c r="AB227" i="3"/>
  <c r="AA227" i="3"/>
  <c r="Z227" i="3"/>
  <c r="AD227" i="3"/>
  <c r="AC227" i="3"/>
  <c r="Y227" i="3"/>
  <c r="L228" i="3" s="1"/>
  <c r="P227" i="3"/>
  <c r="Q227" i="3"/>
  <c r="N227" i="3"/>
  <c r="W227" i="3"/>
  <c r="T227" i="3"/>
  <c r="U227" i="3"/>
  <c r="X227" i="3"/>
  <c r="V227" i="3"/>
  <c r="S227" i="3"/>
  <c r="K228" i="3" l="1"/>
  <c r="J228" i="3"/>
  <c r="P228" i="3" l="1"/>
  <c r="O228" i="3"/>
  <c r="Q228" i="3"/>
  <c r="N228" i="3"/>
  <c r="R228" i="3"/>
  <c r="M228" i="3"/>
  <c r="J229" i="3" s="1"/>
  <c r="X228" i="3"/>
  <c r="U228" i="3"/>
  <c r="T228" i="3"/>
  <c r="V228" i="3"/>
  <c r="W228" i="3"/>
  <c r="S228" i="3"/>
  <c r="Y228" i="3"/>
  <c r="AD228" i="3"/>
  <c r="AB228" i="3"/>
  <c r="Z228" i="3"/>
  <c r="AA228" i="3"/>
  <c r="AC228" i="3"/>
  <c r="K229" i="3" l="1"/>
  <c r="L229" i="3"/>
  <c r="AB229" i="3" l="1"/>
  <c r="AA229" i="3"/>
  <c r="AD229" i="3"/>
  <c r="Z229" i="3"/>
  <c r="AC229" i="3"/>
  <c r="Y229" i="3"/>
  <c r="L230" i="3" s="1"/>
  <c r="M229" i="3"/>
  <c r="Q229" i="3"/>
  <c r="R229" i="3"/>
  <c r="O229" i="3"/>
  <c r="N229" i="3"/>
  <c r="P229" i="3"/>
  <c r="T229" i="3"/>
  <c r="U229" i="3"/>
  <c r="X229" i="3"/>
  <c r="V229" i="3"/>
  <c r="W229" i="3"/>
  <c r="S229" i="3"/>
  <c r="J230" i="3" l="1"/>
  <c r="K230" i="3"/>
  <c r="W230" i="3" l="1"/>
  <c r="X230" i="3"/>
  <c r="T230" i="3"/>
  <c r="V230" i="3"/>
  <c r="U230" i="3"/>
  <c r="S230" i="3"/>
  <c r="K231" i="3" s="1"/>
  <c r="Y230" i="3"/>
  <c r="AD230" i="3"/>
  <c r="AC230" i="3"/>
  <c r="Z230" i="3"/>
  <c r="M230" i="3"/>
  <c r="N230" i="3"/>
  <c r="P230" i="3"/>
  <c r="R230" i="3"/>
  <c r="AB230" i="3"/>
  <c r="O230" i="3"/>
  <c r="AA230" i="3"/>
  <c r="Q230" i="3"/>
  <c r="L231" i="3" l="1"/>
  <c r="J231" i="3"/>
  <c r="AC231" i="3" s="1"/>
  <c r="N231" i="3" l="1"/>
  <c r="P231" i="3"/>
  <c r="R231" i="3"/>
  <c r="O231" i="3"/>
  <c r="Q231" i="3"/>
  <c r="M231" i="3"/>
  <c r="J232" i="3" s="1"/>
  <c r="Y231" i="3"/>
  <c r="AB231" i="3"/>
  <c r="S231" i="3"/>
  <c r="T231" i="3"/>
  <c r="V231" i="3"/>
  <c r="AA231" i="3"/>
  <c r="U231" i="3"/>
  <c r="Z231" i="3"/>
  <c r="X231" i="3"/>
  <c r="AD231" i="3"/>
  <c r="W231" i="3"/>
  <c r="L232" i="3" l="1"/>
  <c r="K232" i="3"/>
  <c r="V232" i="3" l="1"/>
  <c r="T232" i="3"/>
  <c r="W232" i="3"/>
  <c r="X232" i="3"/>
  <c r="U232" i="3"/>
  <c r="S232" i="3"/>
  <c r="M232" i="3"/>
  <c r="P232" i="3"/>
  <c r="O232" i="3"/>
  <c r="N232" i="3"/>
  <c r="Q232" i="3"/>
  <c r="R232" i="3"/>
  <c r="AA232" i="3"/>
  <c r="AD232" i="3"/>
  <c r="AC232" i="3"/>
  <c r="AB232" i="3"/>
  <c r="Z232" i="3"/>
  <c r="Y232" i="3"/>
  <c r="J233" i="3" l="1"/>
  <c r="K233" i="3"/>
  <c r="L233" i="3"/>
  <c r="Z233" i="3" l="1"/>
  <c r="AA233" i="3"/>
  <c r="AD233" i="3"/>
  <c r="AC233" i="3"/>
  <c r="AB233" i="3"/>
  <c r="Y233" i="3"/>
  <c r="L234" i="3" s="1"/>
  <c r="W233" i="3"/>
  <c r="V233" i="3"/>
  <c r="X233" i="3"/>
  <c r="U233" i="3"/>
  <c r="T233" i="3"/>
  <c r="S233" i="3"/>
  <c r="Q233" i="3"/>
  <c r="P233" i="3"/>
  <c r="R233" i="3"/>
  <c r="O233" i="3"/>
  <c r="N233" i="3"/>
  <c r="M233" i="3"/>
  <c r="K234" i="3" l="1"/>
  <c r="J234" i="3"/>
  <c r="W234" i="3" l="1"/>
  <c r="T234" i="3"/>
  <c r="X234" i="3"/>
  <c r="U234" i="3"/>
  <c r="V234" i="3"/>
  <c r="S234" i="3"/>
  <c r="K235" i="3" s="1"/>
  <c r="Q234" i="3"/>
  <c r="N234" i="3"/>
  <c r="R234" i="3"/>
  <c r="O234" i="3"/>
  <c r="P234" i="3"/>
  <c r="M234" i="3"/>
  <c r="Y234" i="3"/>
  <c r="AC234" i="3"/>
  <c r="AD234" i="3"/>
  <c r="AA234" i="3"/>
  <c r="Z234" i="3"/>
  <c r="AB234" i="3"/>
  <c r="J235" i="3" l="1"/>
  <c r="L235" i="3"/>
  <c r="AA235" i="3" l="1"/>
  <c r="Z235" i="3"/>
  <c r="AD235" i="3"/>
  <c r="AB235" i="3"/>
  <c r="AC235" i="3"/>
  <c r="Y235" i="3"/>
  <c r="L236" i="3" s="1"/>
  <c r="P235" i="3"/>
  <c r="Q235" i="3"/>
  <c r="N235" i="3"/>
  <c r="O235" i="3"/>
  <c r="R235" i="3"/>
  <c r="M235" i="3"/>
  <c r="S235" i="3"/>
  <c r="T235" i="3"/>
  <c r="V235" i="3"/>
  <c r="U235" i="3"/>
  <c r="X235" i="3"/>
  <c r="W235" i="3"/>
  <c r="K236" i="3" l="1"/>
  <c r="J236" i="3"/>
  <c r="Q236" i="3" l="1"/>
  <c r="N236" i="3"/>
  <c r="O236" i="3"/>
  <c r="P236" i="3"/>
  <c r="R236" i="3"/>
  <c r="M236" i="3"/>
  <c r="J237" i="3" s="1"/>
  <c r="V236" i="3"/>
  <c r="W236" i="3"/>
  <c r="U236" i="3"/>
  <c r="T236" i="3"/>
  <c r="X236" i="3"/>
  <c r="S236" i="3"/>
  <c r="Y236" i="3"/>
  <c r="AB236" i="3"/>
  <c r="AD236" i="3"/>
  <c r="AC236" i="3"/>
  <c r="AA236" i="3"/>
  <c r="Z236" i="3"/>
  <c r="L237" i="3" l="1"/>
  <c r="K237" i="3"/>
  <c r="R237" i="3" s="1"/>
  <c r="M237" i="3"/>
  <c r="W237" i="3" l="1"/>
  <c r="T237" i="3"/>
  <c r="X237" i="3"/>
  <c r="V237" i="3"/>
  <c r="U237" i="3"/>
  <c r="S237" i="3"/>
  <c r="K238" i="3" s="1"/>
  <c r="Q237" i="3"/>
  <c r="P237" i="3"/>
  <c r="O237" i="3"/>
  <c r="N237" i="3"/>
  <c r="AB237" i="3"/>
  <c r="AD237" i="3"/>
  <c r="AA237" i="3"/>
  <c r="AC237" i="3"/>
  <c r="Z237" i="3"/>
  <c r="Y237" i="3"/>
  <c r="J238" i="3" l="1"/>
  <c r="L238" i="3"/>
  <c r="W238" i="3" s="1"/>
  <c r="AB238" i="3" l="1"/>
  <c r="AA238" i="3"/>
  <c r="AD238" i="3"/>
  <c r="Z238" i="3"/>
  <c r="AC238" i="3"/>
  <c r="Y238" i="3"/>
  <c r="L239" i="3" s="1"/>
  <c r="S238" i="3"/>
  <c r="U238" i="3"/>
  <c r="V238" i="3"/>
  <c r="X238" i="3"/>
  <c r="M238" i="3"/>
  <c r="O238" i="3"/>
  <c r="N238" i="3"/>
  <c r="R238" i="3"/>
  <c r="P238" i="3"/>
  <c r="T238" i="3"/>
  <c r="Q238" i="3"/>
  <c r="K239" i="3" l="1"/>
  <c r="J239" i="3"/>
  <c r="AC239" i="3" s="1"/>
  <c r="N239" i="3" l="1"/>
  <c r="Q239" i="3"/>
  <c r="R239" i="3"/>
  <c r="P239" i="3"/>
  <c r="O239" i="3"/>
  <c r="M239" i="3"/>
  <c r="J240" i="3" s="1"/>
  <c r="Y239" i="3"/>
  <c r="V239" i="3"/>
  <c r="AD239" i="3"/>
  <c r="S239" i="3"/>
  <c r="W239" i="3"/>
  <c r="AA239" i="3"/>
  <c r="U239" i="3"/>
  <c r="AB239" i="3"/>
  <c r="X239" i="3"/>
  <c r="Z239" i="3"/>
  <c r="T239" i="3"/>
  <c r="L240" i="3" l="1"/>
  <c r="K240" i="3"/>
  <c r="R240" i="3" s="1"/>
  <c r="M240" i="3" l="1"/>
  <c r="P240" i="3"/>
  <c r="N240" i="3"/>
  <c r="Q240" i="3"/>
  <c r="O240" i="3"/>
  <c r="J241" i="3" s="1"/>
  <c r="T240" i="3"/>
  <c r="X240" i="3"/>
  <c r="U240" i="3"/>
  <c r="W240" i="3"/>
  <c r="V240" i="3"/>
  <c r="S240" i="3"/>
  <c r="Z240" i="3"/>
  <c r="AA240" i="3"/>
  <c r="AD240" i="3"/>
  <c r="AB240" i="3"/>
  <c r="AC240" i="3"/>
  <c r="Y240" i="3"/>
  <c r="L241" i="3" l="1"/>
  <c r="K241" i="3"/>
  <c r="AD241" i="3" l="1"/>
  <c r="AA241" i="3"/>
  <c r="AB241" i="3"/>
  <c r="M241" i="3"/>
  <c r="N241" i="3"/>
  <c r="Q241" i="3"/>
  <c r="X241" i="3"/>
  <c r="W241" i="3"/>
  <c r="T241" i="3"/>
  <c r="U241" i="3"/>
  <c r="V241" i="3"/>
  <c r="S241" i="3"/>
  <c r="Y241" i="3"/>
  <c r="Z241" i="3"/>
  <c r="O241" i="3"/>
  <c r="P241" i="3"/>
  <c r="AC241" i="3"/>
  <c r="R241" i="3"/>
  <c r="L242" i="3" l="1"/>
  <c r="J242" i="3"/>
  <c r="K242" i="3"/>
  <c r="X242" i="3" l="1"/>
  <c r="W242" i="3"/>
  <c r="V242" i="3"/>
  <c r="T242" i="3"/>
  <c r="U242" i="3"/>
  <c r="S242" i="3"/>
  <c r="K243" i="3" s="1"/>
  <c r="P242" i="3"/>
  <c r="R242" i="3"/>
  <c r="Q242" i="3"/>
  <c r="N242" i="3"/>
  <c r="O242" i="3"/>
  <c r="M242" i="3"/>
  <c r="Z242" i="3"/>
  <c r="AD242" i="3"/>
  <c r="AA242" i="3"/>
  <c r="AC242" i="3"/>
  <c r="AB242" i="3"/>
  <c r="Y242" i="3"/>
  <c r="J243" i="3" l="1"/>
  <c r="L243" i="3"/>
  <c r="AA243" i="3" l="1"/>
  <c r="AD243" i="3"/>
  <c r="Z243" i="3"/>
  <c r="AB243" i="3"/>
  <c r="AC243" i="3"/>
  <c r="Y243" i="3"/>
  <c r="L244" i="3" s="1"/>
  <c r="O243" i="3"/>
  <c r="Q243" i="3"/>
  <c r="R243" i="3"/>
  <c r="P243" i="3"/>
  <c r="N243" i="3"/>
  <c r="M243" i="3"/>
  <c r="S243" i="3"/>
  <c r="V243" i="3"/>
  <c r="U243" i="3"/>
  <c r="T243" i="3"/>
  <c r="W243" i="3"/>
  <c r="X243" i="3"/>
  <c r="K244" i="3" l="1"/>
  <c r="J244" i="3"/>
  <c r="P244" i="3" l="1"/>
  <c r="O244" i="3"/>
  <c r="R244" i="3"/>
  <c r="Q244" i="3"/>
  <c r="N244" i="3"/>
  <c r="M244" i="3"/>
  <c r="J245" i="3" s="1"/>
  <c r="T244" i="3"/>
  <c r="U244" i="3"/>
  <c r="X244" i="3"/>
  <c r="V244" i="3"/>
  <c r="W244" i="3"/>
  <c r="S244" i="3"/>
  <c r="Y244" i="3"/>
  <c r="Z244" i="3"/>
  <c r="AC244" i="3"/>
  <c r="AA244" i="3"/>
  <c r="AD244" i="3"/>
  <c r="AB244" i="3"/>
  <c r="L245" i="3" l="1"/>
  <c r="K245" i="3"/>
  <c r="P245" i="3" s="1"/>
  <c r="N245" i="3"/>
  <c r="O245" i="3"/>
  <c r="M245" i="3"/>
  <c r="R245" i="3" l="1"/>
  <c r="Q245" i="3"/>
  <c r="J246" i="3"/>
  <c r="T245" i="3"/>
  <c r="U245" i="3"/>
  <c r="X245" i="3"/>
  <c r="W245" i="3"/>
  <c r="V245" i="3"/>
  <c r="S245" i="3"/>
  <c r="AC245" i="3"/>
  <c r="AA245" i="3"/>
  <c r="AB245" i="3"/>
  <c r="Z245" i="3"/>
  <c r="AD245" i="3"/>
  <c r="Y245" i="3"/>
  <c r="L246" i="3" l="1"/>
  <c r="K246" i="3"/>
  <c r="AA246" i="3" s="1"/>
  <c r="AD246" i="3"/>
  <c r="AB246" i="3"/>
  <c r="Z246" i="3"/>
  <c r="Y246" i="3"/>
  <c r="T246" i="3"/>
  <c r="X246" i="3"/>
  <c r="S246" i="3"/>
  <c r="P246" i="3"/>
  <c r="O246" i="3"/>
  <c r="Q246" i="3"/>
  <c r="N246" i="3"/>
  <c r="AC246" i="3" l="1"/>
  <c r="M246" i="3"/>
  <c r="V246" i="3"/>
  <c r="R246" i="3"/>
  <c r="W246" i="3"/>
  <c r="L247" i="3"/>
  <c r="U246" i="3"/>
  <c r="K247" i="3" s="1"/>
  <c r="J247" i="3"/>
  <c r="P247" i="3" l="1"/>
  <c r="O247" i="3"/>
  <c r="R247" i="3"/>
  <c r="N247" i="3"/>
  <c r="Q247" i="3"/>
  <c r="M247" i="3"/>
  <c r="J248" i="3" s="1"/>
  <c r="X247" i="3"/>
  <c r="U247" i="3"/>
  <c r="W247" i="3"/>
  <c r="T247" i="3"/>
  <c r="V247" i="3"/>
  <c r="S247" i="3"/>
  <c r="Y247" i="3"/>
  <c r="AA247" i="3"/>
  <c r="AD247" i="3"/>
  <c r="Z247" i="3"/>
  <c r="AC247" i="3"/>
  <c r="AB247" i="3"/>
  <c r="K248" i="3" l="1"/>
  <c r="L248" i="3"/>
  <c r="AC248" i="3" l="1"/>
  <c r="AD248" i="3"/>
  <c r="AA248" i="3"/>
  <c r="AB248" i="3"/>
  <c r="Z248" i="3"/>
  <c r="Y248" i="3"/>
  <c r="L249" i="3" s="1"/>
  <c r="X248" i="3"/>
  <c r="U248" i="3"/>
  <c r="W248" i="3"/>
  <c r="T248" i="3"/>
  <c r="V248" i="3"/>
  <c r="S248" i="3"/>
  <c r="M248" i="3"/>
  <c r="N248" i="3"/>
  <c r="R248" i="3"/>
  <c r="Q248" i="3"/>
  <c r="O248" i="3"/>
  <c r="P248" i="3"/>
  <c r="J249" i="3" l="1"/>
  <c r="K249" i="3"/>
  <c r="V249" i="3" l="1"/>
  <c r="T249" i="3"/>
  <c r="X249" i="3"/>
  <c r="W249" i="3"/>
  <c r="U249" i="3"/>
  <c r="S249" i="3"/>
  <c r="K250" i="3" s="1"/>
  <c r="N249" i="3"/>
  <c r="R249" i="3"/>
  <c r="P249" i="3"/>
  <c r="Q249" i="3"/>
  <c r="O249" i="3"/>
  <c r="M249" i="3"/>
  <c r="Y249" i="3"/>
  <c r="AC249" i="3"/>
  <c r="Z249" i="3"/>
  <c r="AD249" i="3"/>
  <c r="AB249" i="3"/>
  <c r="AA249" i="3"/>
  <c r="J250" i="3" l="1"/>
  <c r="L250" i="3"/>
  <c r="O250" i="3" l="1"/>
  <c r="P250" i="3"/>
  <c r="Q250" i="3"/>
  <c r="R250" i="3"/>
  <c r="N250" i="3"/>
  <c r="M250" i="3"/>
  <c r="V250" i="3"/>
  <c r="AA250" i="3"/>
  <c r="AB250" i="3"/>
  <c r="AD250" i="3"/>
  <c r="AC250" i="3"/>
  <c r="Z250" i="3"/>
  <c r="Y250" i="3"/>
  <c r="S250" i="3"/>
  <c r="T250" i="3"/>
  <c r="U250" i="3"/>
  <c r="X250" i="3"/>
  <c r="W250" i="3"/>
  <c r="J251" i="3" l="1"/>
  <c r="K251" i="3"/>
  <c r="L251" i="3"/>
  <c r="Z251" i="3" l="1"/>
  <c r="AD251" i="3"/>
  <c r="AB251" i="3"/>
  <c r="AA251" i="3"/>
  <c r="AC251" i="3"/>
  <c r="Y251" i="3"/>
  <c r="L252" i="3" s="1"/>
  <c r="O251" i="3"/>
  <c r="R251" i="3"/>
  <c r="P251" i="3"/>
  <c r="M251" i="3"/>
  <c r="N251" i="3"/>
  <c r="Q251" i="3"/>
  <c r="W251" i="3"/>
  <c r="U251" i="3"/>
  <c r="X251" i="3"/>
  <c r="T251" i="3"/>
  <c r="V251" i="3"/>
  <c r="S251" i="3"/>
  <c r="K252" i="3" l="1"/>
  <c r="J252" i="3"/>
  <c r="P252" i="3" l="1"/>
  <c r="O252" i="3"/>
  <c r="R252" i="3"/>
  <c r="Q252" i="3"/>
  <c r="N252" i="3"/>
  <c r="M252" i="3"/>
  <c r="U252" i="3"/>
  <c r="W252" i="3"/>
  <c r="X252" i="3"/>
  <c r="V252" i="3"/>
  <c r="T252" i="3"/>
  <c r="S252" i="3"/>
  <c r="Y252" i="3"/>
  <c r="AB252" i="3"/>
  <c r="Z252" i="3"/>
  <c r="AC252" i="3"/>
  <c r="AA252" i="3"/>
  <c r="AD252" i="3"/>
  <c r="L253" i="3" l="1"/>
  <c r="J253" i="3"/>
  <c r="K253" i="3"/>
  <c r="U253" i="3" l="1"/>
  <c r="W253" i="3"/>
  <c r="X253" i="3"/>
  <c r="V253" i="3"/>
  <c r="T253" i="3"/>
  <c r="S253" i="3"/>
  <c r="N253" i="3"/>
  <c r="O253" i="3"/>
  <c r="P253" i="3"/>
  <c r="R253" i="3"/>
  <c r="Q253" i="3"/>
  <c r="M253" i="3"/>
  <c r="AA253" i="3"/>
  <c r="AD253" i="3"/>
  <c r="Z253" i="3"/>
  <c r="AC253" i="3"/>
  <c r="AB253" i="3"/>
  <c r="Y253" i="3"/>
  <c r="K254" i="3" l="1"/>
  <c r="J254" i="3"/>
  <c r="L254" i="3"/>
  <c r="V254" i="3" s="1"/>
  <c r="W254" i="3" l="1"/>
  <c r="S254" i="3"/>
  <c r="U254" i="3"/>
  <c r="X254" i="3"/>
  <c r="AA254" i="3"/>
  <c r="AD254" i="3"/>
  <c r="AC254" i="3"/>
  <c r="Z254" i="3"/>
  <c r="AB254" i="3"/>
  <c r="Y254" i="3"/>
  <c r="T254" i="3"/>
  <c r="N254" i="3"/>
  <c r="R254" i="3"/>
  <c r="P254" i="3"/>
  <c r="O254" i="3"/>
  <c r="Q254" i="3"/>
  <c r="M254" i="3"/>
  <c r="J255" i="3" l="1"/>
  <c r="L255" i="3"/>
  <c r="K255" i="3"/>
  <c r="P255" i="3" s="1"/>
  <c r="AD255" i="3" l="1"/>
  <c r="AC255" i="3"/>
  <c r="AA255" i="3"/>
  <c r="Z255" i="3"/>
  <c r="AB255" i="3"/>
  <c r="Y255" i="3"/>
  <c r="L256" i="3" s="1"/>
  <c r="M255" i="3"/>
  <c r="T255" i="3"/>
  <c r="U255" i="3"/>
  <c r="W255" i="3"/>
  <c r="X255" i="3"/>
  <c r="V255" i="3"/>
  <c r="S255" i="3"/>
  <c r="N255" i="3"/>
  <c r="O255" i="3"/>
  <c r="Q255" i="3"/>
  <c r="R255" i="3"/>
  <c r="J256" i="3" l="1"/>
  <c r="K256" i="3"/>
  <c r="AA256" i="3" s="1"/>
  <c r="AC256" i="3"/>
  <c r="Z256" i="3"/>
  <c r="AD256" i="3"/>
  <c r="Y256" i="3"/>
  <c r="V256" i="3" l="1"/>
  <c r="X256" i="3"/>
  <c r="U256" i="3"/>
  <c r="W256" i="3"/>
  <c r="T256" i="3"/>
  <c r="S256" i="3"/>
  <c r="K257" i="3" s="1"/>
  <c r="AB256" i="3"/>
  <c r="L257" i="3" s="1"/>
  <c r="Q256" i="3"/>
  <c r="N256" i="3"/>
  <c r="O256" i="3"/>
  <c r="R256" i="3"/>
  <c r="P256" i="3"/>
  <c r="M256" i="3"/>
  <c r="J257" i="3" l="1"/>
  <c r="AC257" i="3"/>
  <c r="Z257" i="3"/>
  <c r="AD257" i="3"/>
  <c r="AA257" i="3"/>
  <c r="AB257" i="3"/>
  <c r="Y257" i="3"/>
  <c r="L258" i="3" s="1"/>
  <c r="R257" i="3"/>
  <c r="P257" i="3"/>
  <c r="N257" i="3"/>
  <c r="O257" i="3"/>
  <c r="Q257" i="3"/>
  <c r="M257" i="3"/>
  <c r="W257" i="3"/>
  <c r="U257" i="3"/>
  <c r="X257" i="3"/>
  <c r="V257" i="3"/>
  <c r="T257" i="3"/>
  <c r="S257" i="3"/>
  <c r="K258" i="3" l="1"/>
  <c r="J258" i="3"/>
  <c r="T258" i="3" l="1"/>
  <c r="X258" i="3"/>
  <c r="W258" i="3"/>
  <c r="V258" i="3"/>
  <c r="U258" i="3"/>
  <c r="S258" i="3"/>
  <c r="K259" i="3" s="1"/>
  <c r="O258" i="3"/>
  <c r="P258" i="3"/>
  <c r="Q258" i="3"/>
  <c r="R258" i="3"/>
  <c r="N258" i="3"/>
  <c r="M258" i="3"/>
  <c r="Y258" i="3"/>
  <c r="AB258" i="3"/>
  <c r="AD258" i="3"/>
  <c r="Z258" i="3"/>
  <c r="AC258" i="3"/>
  <c r="AA258" i="3"/>
  <c r="J259" i="3" l="1"/>
  <c r="L259" i="3"/>
  <c r="R259" i="3" l="1"/>
  <c r="Q259" i="3"/>
  <c r="O259" i="3"/>
  <c r="P259" i="3"/>
  <c r="N259" i="3"/>
  <c r="M259" i="3"/>
  <c r="J260" i="3" s="1"/>
  <c r="AD259" i="3"/>
  <c r="AA259" i="3"/>
  <c r="Z259" i="3"/>
  <c r="AC259" i="3"/>
  <c r="AB259" i="3"/>
  <c r="Y259" i="3"/>
  <c r="S259" i="3"/>
  <c r="W259" i="3"/>
  <c r="X259" i="3"/>
  <c r="V259" i="3"/>
  <c r="T259" i="3"/>
  <c r="U259" i="3"/>
  <c r="L260" i="3" l="1"/>
  <c r="K260" i="3"/>
  <c r="Q260" i="3" s="1"/>
  <c r="M260" i="3" l="1"/>
  <c r="N260" i="3"/>
  <c r="P260" i="3"/>
  <c r="X260" i="3"/>
  <c r="U260" i="3"/>
  <c r="W260" i="3"/>
  <c r="V260" i="3"/>
  <c r="T260" i="3"/>
  <c r="S260" i="3"/>
  <c r="O260" i="3"/>
  <c r="R260" i="3"/>
  <c r="Z260" i="3"/>
  <c r="AD260" i="3"/>
  <c r="AA260" i="3"/>
  <c r="AC260" i="3"/>
  <c r="AB260" i="3"/>
  <c r="Y260" i="3"/>
  <c r="L261" i="3" l="1"/>
  <c r="K261" i="3"/>
  <c r="V261" i="3" s="1"/>
  <c r="J261" i="3"/>
  <c r="O261" i="3" s="1"/>
  <c r="AB261" i="3"/>
  <c r="AC261" i="3"/>
  <c r="X261" i="3"/>
  <c r="P261" i="3" l="1"/>
  <c r="T261" i="3"/>
  <c r="M261" i="3"/>
  <c r="S261" i="3"/>
  <c r="U261" i="3"/>
  <c r="Q261" i="3"/>
  <c r="Y261" i="3"/>
  <c r="L262" i="3" s="1"/>
  <c r="AD261" i="3"/>
  <c r="AA261" i="3"/>
  <c r="N261" i="3"/>
  <c r="R261" i="3"/>
  <c r="W261" i="3"/>
  <c r="Z261" i="3"/>
  <c r="K262" i="3" l="1"/>
  <c r="J262" i="3"/>
  <c r="M262" i="3" s="1"/>
  <c r="X262" i="3"/>
  <c r="W262" i="3"/>
  <c r="V262" i="3"/>
  <c r="T262" i="3"/>
  <c r="S262" i="3"/>
  <c r="Z262" i="3"/>
  <c r="AA262" i="3"/>
  <c r="AD262" i="3"/>
  <c r="Y262" i="3"/>
  <c r="P262" i="3"/>
  <c r="Q262" i="3"/>
  <c r="N262" i="3"/>
  <c r="AC262" i="3" l="1"/>
  <c r="U262" i="3"/>
  <c r="O262" i="3"/>
  <c r="AB262" i="3"/>
  <c r="R262" i="3"/>
  <c r="K263" i="3"/>
  <c r="J263" i="3"/>
  <c r="L263" i="3"/>
  <c r="AB263" i="3" l="1"/>
  <c r="AA263" i="3"/>
  <c r="Z263" i="3"/>
  <c r="AD263" i="3"/>
  <c r="AC263" i="3"/>
  <c r="Y263" i="3"/>
  <c r="L264" i="3" s="1"/>
  <c r="M263" i="3"/>
  <c r="O263" i="3"/>
  <c r="N263" i="3"/>
  <c r="W263" i="3"/>
  <c r="T263" i="3"/>
  <c r="U263" i="3"/>
  <c r="S263" i="3"/>
  <c r="V263" i="3"/>
  <c r="Q263" i="3"/>
  <c r="P263" i="3"/>
  <c r="X263" i="3"/>
  <c r="R263" i="3"/>
  <c r="K264" i="3" l="1"/>
  <c r="J264" i="3"/>
  <c r="AB264" i="3" s="1"/>
  <c r="S264" i="3" l="1"/>
  <c r="X264" i="3"/>
  <c r="Y264" i="3"/>
  <c r="U264" i="3"/>
  <c r="Z264" i="3"/>
  <c r="T264" i="3"/>
  <c r="AC264" i="3"/>
  <c r="V264" i="3"/>
  <c r="AD264" i="3"/>
  <c r="W264" i="3"/>
  <c r="AA264" i="3"/>
  <c r="N264" i="3"/>
  <c r="Q264" i="3"/>
  <c r="R264" i="3"/>
  <c r="P264" i="3"/>
  <c r="O264" i="3"/>
  <c r="M264" i="3"/>
  <c r="L265" i="3" l="1"/>
  <c r="K265" i="3"/>
  <c r="J265" i="3"/>
  <c r="Z265" i="3" s="1"/>
  <c r="Y265" i="3" l="1"/>
  <c r="AC265" i="3"/>
  <c r="AB265" i="3"/>
  <c r="AA265" i="3"/>
  <c r="AD265" i="3"/>
  <c r="Q265" i="3"/>
  <c r="R265" i="3"/>
  <c r="P265" i="3"/>
  <c r="N265" i="3"/>
  <c r="O265" i="3"/>
  <c r="M265" i="3"/>
  <c r="U265" i="3"/>
  <c r="V265" i="3"/>
  <c r="T265" i="3"/>
  <c r="S265" i="3"/>
  <c r="K266" i="3" s="1"/>
  <c r="X265" i="3"/>
  <c r="W265" i="3"/>
  <c r="L266" i="3" l="1"/>
  <c r="J266" i="3"/>
  <c r="R266" i="3" l="1"/>
  <c r="O266" i="3"/>
  <c r="P266" i="3"/>
  <c r="Q266" i="3"/>
  <c r="N266" i="3"/>
  <c r="M266" i="3"/>
  <c r="J267" i="3" s="1"/>
  <c r="AC266" i="3"/>
  <c r="AD266" i="3"/>
  <c r="Z266" i="3"/>
  <c r="AB266" i="3"/>
  <c r="AA266" i="3"/>
  <c r="Y266" i="3"/>
  <c r="S266" i="3"/>
  <c r="W266" i="3"/>
  <c r="U266" i="3"/>
  <c r="V266" i="3"/>
  <c r="T266" i="3"/>
  <c r="X266" i="3"/>
  <c r="K267" i="3" l="1"/>
  <c r="L267" i="3"/>
  <c r="AB267" i="3" l="1"/>
  <c r="Z267" i="3"/>
  <c r="AA267" i="3"/>
  <c r="AD267" i="3"/>
  <c r="AC267" i="3"/>
  <c r="Y267" i="3"/>
  <c r="W267" i="3"/>
  <c r="T267" i="3"/>
  <c r="U267" i="3"/>
  <c r="V267" i="3"/>
  <c r="X267" i="3"/>
  <c r="S267" i="3"/>
  <c r="M267" i="3"/>
  <c r="R267" i="3"/>
  <c r="O267" i="3"/>
  <c r="P267" i="3"/>
  <c r="N267" i="3"/>
  <c r="Q267" i="3"/>
  <c r="L268" i="3" l="1"/>
  <c r="K268" i="3"/>
  <c r="J268" i="3"/>
  <c r="P268" i="3" l="1"/>
  <c r="Q268" i="3"/>
  <c r="O268" i="3"/>
  <c r="R268" i="3"/>
  <c r="N268" i="3"/>
  <c r="M268" i="3"/>
  <c r="J269" i="3" s="1"/>
  <c r="W268" i="3"/>
  <c r="V268" i="3"/>
  <c r="U268" i="3"/>
  <c r="T268" i="3"/>
  <c r="X268" i="3"/>
  <c r="S268" i="3"/>
  <c r="Y268" i="3"/>
  <c r="AD268" i="3"/>
  <c r="Z268" i="3"/>
  <c r="AA268" i="3"/>
  <c r="AC268" i="3"/>
  <c r="AB268" i="3"/>
  <c r="L269" i="3" l="1"/>
  <c r="K269" i="3"/>
  <c r="P269" i="3" s="1"/>
  <c r="AA269" i="3" l="1"/>
  <c r="AD269" i="3"/>
  <c r="AC269" i="3"/>
  <c r="Z269" i="3"/>
  <c r="AB269" i="3"/>
  <c r="Y269" i="3"/>
  <c r="Q269" i="3"/>
  <c r="T269" i="3"/>
  <c r="W269" i="3"/>
  <c r="X269" i="3"/>
  <c r="V269" i="3"/>
  <c r="U269" i="3"/>
  <c r="S269" i="3"/>
  <c r="M269" i="3"/>
  <c r="N269" i="3"/>
  <c r="O269" i="3"/>
  <c r="R269" i="3"/>
  <c r="L270" i="3" l="1"/>
  <c r="J270" i="3"/>
  <c r="K270" i="3"/>
  <c r="Y270" i="3" l="1"/>
  <c r="U270" i="3"/>
  <c r="X270" i="3"/>
  <c r="W270" i="3"/>
  <c r="T270" i="3"/>
  <c r="V270" i="3"/>
  <c r="S270" i="3"/>
  <c r="K271" i="3" s="1"/>
  <c r="N270" i="3"/>
  <c r="Q270" i="3"/>
  <c r="R270" i="3"/>
  <c r="O270" i="3"/>
  <c r="P270" i="3"/>
  <c r="M270" i="3"/>
  <c r="AC270" i="3"/>
  <c r="AB270" i="3"/>
  <c r="AD270" i="3"/>
  <c r="AA270" i="3"/>
  <c r="Z270" i="3"/>
  <c r="J271" i="3" l="1"/>
  <c r="L271" i="3"/>
  <c r="R271" i="3" s="1"/>
  <c r="Z271" i="3"/>
  <c r="AB271" i="3"/>
  <c r="Y271" i="3"/>
  <c r="Q271" i="3"/>
  <c r="X271" i="3"/>
  <c r="U271" i="3"/>
  <c r="W271" i="3"/>
  <c r="V271" i="3"/>
  <c r="S271" i="3"/>
  <c r="M271" i="3" l="1"/>
  <c r="AA271" i="3"/>
  <c r="AC271" i="3"/>
  <c r="P271" i="3"/>
  <c r="N271" i="3"/>
  <c r="J272" i="3" s="1"/>
  <c r="T271" i="3"/>
  <c r="K272" i="3" s="1"/>
  <c r="O271" i="3"/>
  <c r="AD271" i="3"/>
  <c r="L272" i="3" s="1"/>
  <c r="Y272" i="3" l="1"/>
  <c r="AA272" i="3"/>
  <c r="AC272" i="3"/>
  <c r="AB272" i="3"/>
  <c r="AD272" i="3"/>
  <c r="Z272" i="3"/>
  <c r="L273" i="3" s="1"/>
  <c r="V272" i="3"/>
  <c r="X272" i="3"/>
  <c r="W272" i="3"/>
  <c r="U272" i="3"/>
  <c r="T272" i="3"/>
  <c r="S272" i="3"/>
  <c r="R272" i="3"/>
  <c r="O272" i="3"/>
  <c r="Q272" i="3"/>
  <c r="P272" i="3"/>
  <c r="N272" i="3"/>
  <c r="M272" i="3"/>
  <c r="K273" i="3" l="1"/>
  <c r="J273" i="3"/>
  <c r="Q273" i="3" l="1"/>
  <c r="O273" i="3"/>
  <c r="R273" i="3"/>
  <c r="N273" i="3"/>
  <c r="P273" i="3"/>
  <c r="M273" i="3"/>
  <c r="J274" i="3" s="1"/>
  <c r="T273" i="3"/>
  <c r="V273" i="3"/>
  <c r="W273" i="3"/>
  <c r="U273" i="3"/>
  <c r="X273" i="3"/>
  <c r="S273" i="3"/>
  <c r="Y273" i="3"/>
  <c r="AB273" i="3"/>
  <c r="AA273" i="3"/>
  <c r="AD273" i="3"/>
  <c r="AC273" i="3"/>
  <c r="Z273" i="3"/>
  <c r="K274" i="3" l="1"/>
  <c r="L274" i="3"/>
  <c r="AA274" i="3" l="1"/>
  <c r="AC274" i="3"/>
  <c r="AB274" i="3"/>
  <c r="Z274" i="3"/>
  <c r="AD274" i="3"/>
  <c r="Y274" i="3"/>
  <c r="L275" i="3" s="1"/>
  <c r="W274" i="3"/>
  <c r="U274" i="3"/>
  <c r="T274" i="3"/>
  <c r="V274" i="3"/>
  <c r="X274" i="3"/>
  <c r="S274" i="3"/>
  <c r="M274" i="3"/>
  <c r="N274" i="3"/>
  <c r="P274" i="3"/>
  <c r="R274" i="3"/>
  <c r="O274" i="3"/>
  <c r="Q274" i="3"/>
  <c r="K275" i="3" l="1"/>
  <c r="J275" i="3"/>
  <c r="N275" i="3" l="1"/>
  <c r="O275" i="3"/>
  <c r="Q275" i="3"/>
  <c r="R275" i="3"/>
  <c r="P275" i="3"/>
  <c r="M275" i="3"/>
  <c r="J276" i="3" s="1"/>
  <c r="X275" i="3"/>
  <c r="V275" i="3"/>
  <c r="W275" i="3"/>
  <c r="U275" i="3"/>
  <c r="T275" i="3"/>
  <c r="S275" i="3"/>
  <c r="Y275" i="3"/>
  <c r="AB275" i="3"/>
  <c r="AC275" i="3"/>
  <c r="AA275" i="3"/>
  <c r="AD275" i="3"/>
  <c r="Z275" i="3"/>
  <c r="L276" i="3" l="1"/>
  <c r="K276" i="3"/>
  <c r="M276" i="3" s="1"/>
  <c r="U276" i="3" l="1"/>
  <c r="X276" i="3"/>
  <c r="V276" i="3"/>
  <c r="T276" i="3"/>
  <c r="W276" i="3"/>
  <c r="S276" i="3"/>
  <c r="Q276" i="3"/>
  <c r="N276" i="3"/>
  <c r="J277" i="3" s="1"/>
  <c r="O276" i="3"/>
  <c r="P276" i="3"/>
  <c r="R276" i="3"/>
  <c r="Z276" i="3"/>
  <c r="AA276" i="3"/>
  <c r="AD276" i="3"/>
  <c r="AC276" i="3"/>
  <c r="AB276" i="3"/>
  <c r="Y276" i="3"/>
  <c r="K277" i="3" l="1"/>
  <c r="L277" i="3"/>
  <c r="AC277" i="3" l="1"/>
  <c r="AD277" i="3"/>
  <c r="AB277" i="3"/>
  <c r="AA277" i="3"/>
  <c r="Z277" i="3"/>
  <c r="Y277" i="3"/>
  <c r="T277" i="3"/>
  <c r="U277" i="3"/>
  <c r="V277" i="3"/>
  <c r="X277" i="3"/>
  <c r="W277" i="3"/>
  <c r="S277" i="3"/>
  <c r="M277" i="3"/>
  <c r="N277" i="3"/>
  <c r="P277" i="3"/>
  <c r="R277" i="3"/>
  <c r="Q277" i="3"/>
  <c r="O277" i="3"/>
  <c r="L278" i="3" l="1"/>
  <c r="K278" i="3"/>
  <c r="J278" i="3"/>
  <c r="Q278" i="3" l="1"/>
  <c r="P278" i="3"/>
  <c r="N278" i="3"/>
  <c r="O278" i="3"/>
  <c r="R278" i="3"/>
  <c r="M278" i="3"/>
  <c r="X278" i="3"/>
  <c r="T278" i="3"/>
  <c r="W278" i="3"/>
  <c r="V278" i="3"/>
  <c r="U278" i="3"/>
  <c r="S278" i="3"/>
  <c r="AA278" i="3"/>
  <c r="AC278" i="3"/>
  <c r="AB278" i="3"/>
  <c r="Z278" i="3"/>
  <c r="AD278" i="3"/>
  <c r="Y278" i="3"/>
  <c r="J279" i="3" l="1"/>
  <c r="L279" i="3"/>
  <c r="K279" i="3"/>
  <c r="U279" i="3" l="1"/>
  <c r="W279" i="3"/>
  <c r="V279" i="3"/>
  <c r="X279" i="3"/>
  <c r="T279" i="3"/>
  <c r="S279" i="3"/>
  <c r="K280" i="3" s="1"/>
  <c r="M279" i="3"/>
  <c r="R279" i="3"/>
  <c r="Q279" i="3"/>
  <c r="P279" i="3"/>
  <c r="O279" i="3"/>
  <c r="N279" i="3"/>
  <c r="AD279" i="3"/>
  <c r="AB279" i="3"/>
  <c r="AC279" i="3"/>
  <c r="Z279" i="3"/>
  <c r="AA279" i="3"/>
  <c r="Y279" i="3"/>
  <c r="J280" i="3" l="1"/>
  <c r="L280" i="3"/>
  <c r="AD280" i="3" l="1"/>
  <c r="AB280" i="3"/>
  <c r="AA280" i="3"/>
  <c r="AC280" i="3"/>
  <c r="Z280" i="3"/>
  <c r="Y280" i="3"/>
  <c r="S280" i="3"/>
  <c r="K281" i="3" s="1"/>
  <c r="W280" i="3"/>
  <c r="V280" i="3"/>
  <c r="X280" i="3"/>
  <c r="T280" i="3"/>
  <c r="U280" i="3"/>
  <c r="Q280" i="3"/>
  <c r="P280" i="3"/>
  <c r="N280" i="3"/>
  <c r="O280" i="3"/>
  <c r="R280" i="3"/>
  <c r="M280" i="3"/>
  <c r="L281" i="3" l="1"/>
  <c r="J281" i="3"/>
  <c r="O281" i="3" l="1"/>
  <c r="N281" i="3"/>
  <c r="R281" i="3"/>
  <c r="Q281" i="3"/>
  <c r="P281" i="3"/>
  <c r="M281" i="3"/>
  <c r="J282" i="3" s="1"/>
  <c r="AB281" i="3"/>
  <c r="AC281" i="3"/>
  <c r="AA281" i="3"/>
  <c r="AD281" i="3"/>
  <c r="Z281" i="3"/>
  <c r="Y281" i="3"/>
  <c r="S281" i="3"/>
  <c r="W281" i="3"/>
  <c r="T281" i="3"/>
  <c r="U281" i="3"/>
  <c r="X281" i="3"/>
  <c r="V281" i="3"/>
  <c r="K282" i="3" l="1"/>
  <c r="L282" i="3"/>
  <c r="N282" i="3" s="1"/>
  <c r="R282" i="3"/>
  <c r="Q282" i="3"/>
  <c r="P282" i="3"/>
  <c r="O282" i="3"/>
  <c r="M282" i="3"/>
  <c r="J283" i="3" l="1"/>
  <c r="Z282" i="3"/>
  <c r="AA282" i="3"/>
  <c r="AD282" i="3"/>
  <c r="AC282" i="3"/>
  <c r="AB282" i="3"/>
  <c r="Y282" i="3"/>
  <c r="U282" i="3"/>
  <c r="W282" i="3"/>
  <c r="T282" i="3"/>
  <c r="X282" i="3"/>
  <c r="V282" i="3"/>
  <c r="S282" i="3"/>
  <c r="L283" i="3" l="1"/>
  <c r="K283" i="3"/>
  <c r="V283" i="3" l="1"/>
  <c r="U283" i="3"/>
  <c r="T283" i="3"/>
  <c r="X283" i="3"/>
  <c r="W283" i="3"/>
  <c r="S283" i="3"/>
  <c r="K284" i="3" s="1"/>
  <c r="N283" i="3"/>
  <c r="P283" i="3"/>
  <c r="Q283" i="3"/>
  <c r="O283" i="3"/>
  <c r="M283" i="3"/>
  <c r="R283" i="3"/>
  <c r="AC283" i="3"/>
  <c r="AD283" i="3"/>
  <c r="Z283" i="3"/>
  <c r="AB283" i="3"/>
  <c r="AA283" i="3"/>
  <c r="Y283" i="3"/>
  <c r="J284" i="3" l="1"/>
  <c r="L284" i="3"/>
  <c r="AA284" i="3" l="1"/>
  <c r="AC284" i="3"/>
  <c r="AD284" i="3"/>
  <c r="AB284" i="3"/>
  <c r="Z284" i="3"/>
  <c r="Y284" i="3"/>
  <c r="O284" i="3"/>
  <c r="P284" i="3"/>
  <c r="Q284" i="3"/>
  <c r="R284" i="3"/>
  <c r="N284" i="3"/>
  <c r="M284" i="3"/>
  <c r="S284" i="3"/>
  <c r="X284" i="3"/>
  <c r="W284" i="3"/>
  <c r="T284" i="3"/>
  <c r="U284" i="3"/>
  <c r="V284" i="3"/>
  <c r="L285" i="3" l="1"/>
  <c r="J285" i="3"/>
  <c r="K285" i="3"/>
  <c r="X285" i="3" l="1"/>
  <c r="V285" i="3"/>
  <c r="W285" i="3"/>
  <c r="U285" i="3"/>
  <c r="T285" i="3"/>
  <c r="S285" i="3"/>
  <c r="K286" i="3" s="1"/>
  <c r="P285" i="3"/>
  <c r="O285" i="3"/>
  <c r="Q285" i="3"/>
  <c r="N285" i="3"/>
  <c r="R285" i="3"/>
  <c r="M285" i="3"/>
  <c r="AB285" i="3"/>
  <c r="AD285" i="3"/>
  <c r="AC285" i="3"/>
  <c r="AA285" i="3"/>
  <c r="Z285" i="3"/>
  <c r="Y285" i="3"/>
  <c r="J286" i="3" l="1"/>
  <c r="L286" i="3"/>
  <c r="AC286" i="3" l="1"/>
  <c r="AB286" i="3"/>
  <c r="Z286" i="3"/>
  <c r="AD286" i="3"/>
  <c r="AA286" i="3"/>
  <c r="Y286" i="3"/>
  <c r="L287" i="3" s="1"/>
  <c r="R286" i="3"/>
  <c r="O286" i="3"/>
  <c r="P286" i="3"/>
  <c r="Q286" i="3"/>
  <c r="N286" i="3"/>
  <c r="M286" i="3"/>
  <c r="S286" i="3"/>
  <c r="U286" i="3"/>
  <c r="V286" i="3"/>
  <c r="T286" i="3"/>
  <c r="W286" i="3"/>
  <c r="X286" i="3"/>
  <c r="K287" i="3" l="1"/>
  <c r="J287" i="3"/>
  <c r="O287" i="3" l="1"/>
  <c r="Q287" i="3"/>
  <c r="R287" i="3"/>
  <c r="N287" i="3"/>
  <c r="P287" i="3"/>
  <c r="M287" i="3"/>
  <c r="J288" i="3" s="1"/>
  <c r="Y287" i="3"/>
  <c r="AD287" i="3"/>
  <c r="AA287" i="3"/>
  <c r="AB287" i="3"/>
  <c r="AC287" i="3"/>
  <c r="Z287" i="3"/>
  <c r="U287" i="3"/>
  <c r="T287" i="3"/>
  <c r="W287" i="3"/>
  <c r="V287" i="3"/>
  <c r="X287" i="3"/>
  <c r="S287" i="3"/>
  <c r="L288" i="3" l="1"/>
  <c r="K288" i="3"/>
  <c r="O288" i="3" s="1"/>
  <c r="P288" i="3" l="1"/>
  <c r="W288" i="3"/>
  <c r="T288" i="3"/>
  <c r="U288" i="3"/>
  <c r="V288" i="3"/>
  <c r="X288" i="3"/>
  <c r="S288" i="3"/>
  <c r="K289" i="3" s="1"/>
  <c r="Y288" i="3"/>
  <c r="AC288" i="3"/>
  <c r="M288" i="3"/>
  <c r="Z288" i="3"/>
  <c r="Q288" i="3"/>
  <c r="AB288" i="3"/>
  <c r="N288" i="3"/>
  <c r="AD288" i="3"/>
  <c r="R288" i="3"/>
  <c r="AA288" i="3"/>
  <c r="L289" i="3" l="1"/>
  <c r="J289" i="3"/>
  <c r="U289" i="3" s="1"/>
  <c r="S289" i="3" l="1"/>
  <c r="Q289" i="3"/>
  <c r="R289" i="3"/>
  <c r="P289" i="3"/>
  <c r="O289" i="3"/>
  <c r="N289" i="3"/>
  <c r="M289" i="3"/>
  <c r="J290" i="3" s="1"/>
  <c r="T289" i="3"/>
  <c r="W289" i="3"/>
  <c r="X289" i="3"/>
  <c r="V289" i="3"/>
  <c r="Z289" i="3"/>
  <c r="AD289" i="3"/>
  <c r="AB289" i="3"/>
  <c r="AA289" i="3"/>
  <c r="AC289" i="3"/>
  <c r="Y289" i="3"/>
  <c r="L290" i="3" l="1"/>
  <c r="K290" i="3"/>
  <c r="U290" i="3" l="1"/>
  <c r="V290" i="3"/>
  <c r="W290" i="3"/>
  <c r="X290" i="3"/>
  <c r="T290" i="3"/>
  <c r="S290" i="3"/>
  <c r="K291" i="3" s="1"/>
  <c r="AD290" i="3"/>
  <c r="Z290" i="3"/>
  <c r="AB290" i="3"/>
  <c r="AC290" i="3"/>
  <c r="AA290" i="3"/>
  <c r="Y290" i="3"/>
  <c r="M290" i="3"/>
  <c r="R290" i="3"/>
  <c r="N290" i="3"/>
  <c r="P290" i="3"/>
  <c r="O290" i="3"/>
  <c r="Q290" i="3"/>
  <c r="J291" i="3" l="1"/>
  <c r="L291" i="3"/>
  <c r="AB291" i="3" l="1"/>
  <c r="Z291" i="3"/>
  <c r="AD291" i="3"/>
  <c r="AC291" i="3"/>
  <c r="AA291" i="3"/>
  <c r="Y291" i="3"/>
  <c r="L292" i="3" s="1"/>
  <c r="R291" i="3"/>
  <c r="N291" i="3"/>
  <c r="Q291" i="3"/>
  <c r="O291" i="3"/>
  <c r="P291" i="3"/>
  <c r="M291" i="3"/>
  <c r="S291" i="3"/>
  <c r="V291" i="3"/>
  <c r="X291" i="3"/>
  <c r="T291" i="3"/>
  <c r="W291" i="3"/>
  <c r="U291" i="3"/>
  <c r="K292" i="3" l="1"/>
  <c r="J292" i="3"/>
  <c r="Y292" i="3" l="1"/>
  <c r="P292" i="3"/>
  <c r="O292" i="3"/>
  <c r="R292" i="3"/>
  <c r="N292" i="3"/>
  <c r="Q292" i="3"/>
  <c r="M292" i="3"/>
  <c r="J293" i="3" s="1"/>
  <c r="AA292" i="3"/>
  <c r="AC292" i="3"/>
  <c r="Z292" i="3"/>
  <c r="AD292" i="3"/>
  <c r="AB292" i="3"/>
  <c r="U292" i="3"/>
  <c r="T292" i="3"/>
  <c r="V292" i="3"/>
  <c r="W292" i="3"/>
  <c r="X292" i="3"/>
  <c r="S292" i="3"/>
  <c r="L293" i="3" l="1"/>
  <c r="K293" i="3"/>
  <c r="U293" i="3" l="1"/>
  <c r="X293" i="3"/>
  <c r="T293" i="3"/>
  <c r="W293" i="3"/>
  <c r="V293" i="3"/>
  <c r="S293" i="3"/>
  <c r="K294" i="3" s="1"/>
  <c r="Q293" i="3"/>
  <c r="N293" i="3"/>
  <c r="Y293" i="3"/>
  <c r="AC293" i="3"/>
  <c r="M293" i="3"/>
  <c r="AD293" i="3"/>
  <c r="O293" i="3"/>
  <c r="AB293" i="3"/>
  <c r="R293" i="3"/>
  <c r="AA293" i="3"/>
  <c r="P293" i="3"/>
  <c r="Z293" i="3"/>
  <c r="J294" i="3" l="1"/>
  <c r="L294" i="3"/>
  <c r="V294" i="3" s="1"/>
  <c r="AB294" i="3" l="1"/>
  <c r="AC294" i="3"/>
  <c r="AD294" i="3"/>
  <c r="Z294" i="3"/>
  <c r="AA294" i="3"/>
  <c r="Y294" i="3"/>
  <c r="S294" i="3"/>
  <c r="X294" i="3"/>
  <c r="W294" i="3"/>
  <c r="T294" i="3"/>
  <c r="U294" i="3"/>
  <c r="N294" i="3"/>
  <c r="O294" i="3"/>
  <c r="R294" i="3"/>
  <c r="Q294" i="3"/>
  <c r="P294" i="3"/>
  <c r="M294" i="3"/>
  <c r="K295" i="3" l="1"/>
  <c r="L295" i="3"/>
  <c r="J295" i="3"/>
  <c r="N295" i="3" l="1"/>
  <c r="O295" i="3"/>
  <c r="R295" i="3"/>
  <c r="P295" i="3"/>
  <c r="Q295" i="3"/>
  <c r="M295" i="3"/>
  <c r="J296" i="3" s="1"/>
  <c r="AB295" i="3"/>
  <c r="AD295" i="3"/>
  <c r="AA295" i="3"/>
  <c r="AC295" i="3"/>
  <c r="Z295" i="3"/>
  <c r="Y295" i="3"/>
  <c r="S295" i="3"/>
  <c r="U295" i="3"/>
  <c r="T295" i="3"/>
  <c r="X295" i="3"/>
  <c r="V295" i="3"/>
  <c r="W295" i="3"/>
  <c r="K296" i="3" l="1"/>
  <c r="L296" i="3"/>
  <c r="AA296" i="3" l="1"/>
  <c r="AB296" i="3"/>
  <c r="AC296" i="3"/>
  <c r="AD296" i="3"/>
  <c r="Z296" i="3"/>
  <c r="Y296" i="3"/>
  <c r="L297" i="3" s="1"/>
  <c r="M296" i="3"/>
  <c r="N296" i="3"/>
  <c r="P296" i="3"/>
  <c r="Q296" i="3"/>
  <c r="O296" i="3"/>
  <c r="R296" i="3"/>
  <c r="W296" i="3"/>
  <c r="T296" i="3"/>
  <c r="V296" i="3"/>
  <c r="X296" i="3"/>
  <c r="U296" i="3"/>
  <c r="S296" i="3"/>
  <c r="J297" i="3" l="1"/>
  <c r="K297" i="3"/>
  <c r="U297" i="3" l="1"/>
  <c r="T297" i="3"/>
  <c r="X297" i="3"/>
  <c r="V297" i="3"/>
  <c r="W297" i="3"/>
  <c r="S297" i="3"/>
  <c r="K298" i="3" s="1"/>
  <c r="O297" i="3"/>
  <c r="Q297" i="3"/>
  <c r="R297" i="3"/>
  <c r="N297" i="3"/>
  <c r="P297" i="3"/>
  <c r="M297" i="3"/>
  <c r="Y297" i="3"/>
  <c r="AB297" i="3"/>
  <c r="AD297" i="3"/>
  <c r="AC297" i="3"/>
  <c r="Z297" i="3"/>
  <c r="AA297" i="3"/>
  <c r="J298" i="3" l="1"/>
  <c r="L298" i="3"/>
  <c r="Z298" i="3" l="1"/>
  <c r="AA298" i="3"/>
  <c r="AD298" i="3"/>
  <c r="AC298" i="3"/>
  <c r="AB298" i="3"/>
  <c r="Y298" i="3"/>
  <c r="L299" i="3" s="1"/>
  <c r="N298" i="3"/>
  <c r="O298" i="3"/>
  <c r="P298" i="3"/>
  <c r="R298" i="3"/>
  <c r="Q298" i="3"/>
  <c r="M298" i="3"/>
  <c r="S298" i="3"/>
  <c r="V298" i="3"/>
  <c r="U298" i="3"/>
  <c r="T298" i="3"/>
  <c r="W298" i="3"/>
  <c r="X298" i="3"/>
  <c r="K299" i="3" l="1"/>
  <c r="J299" i="3"/>
  <c r="AA299" i="3" l="1"/>
  <c r="Y299" i="3"/>
  <c r="AD299" i="3"/>
  <c r="N299" i="3"/>
  <c r="P299" i="3"/>
  <c r="R299" i="3"/>
  <c r="Q299" i="3"/>
  <c r="O299" i="3"/>
  <c r="M299" i="3"/>
  <c r="AC299" i="3"/>
  <c r="Z299" i="3"/>
  <c r="AB299" i="3"/>
  <c r="V299" i="3"/>
  <c r="U299" i="3"/>
  <c r="W299" i="3"/>
  <c r="T299" i="3"/>
  <c r="X299" i="3"/>
  <c r="S299" i="3"/>
  <c r="J300" i="3" l="1"/>
  <c r="K300" i="3"/>
  <c r="L300" i="3"/>
  <c r="AD300" i="3" l="1"/>
  <c r="Z300" i="3"/>
  <c r="AB300" i="3"/>
  <c r="AA300" i="3"/>
  <c r="AC300" i="3"/>
  <c r="Y300" i="3"/>
  <c r="V300" i="3"/>
  <c r="U300" i="3"/>
  <c r="T300" i="3"/>
  <c r="W300" i="3"/>
  <c r="X300" i="3"/>
  <c r="S300" i="3"/>
  <c r="M300" i="3"/>
  <c r="Q300" i="3"/>
  <c r="R300" i="3"/>
  <c r="O300" i="3"/>
  <c r="N300" i="3"/>
  <c r="P300" i="3"/>
  <c r="L301" i="3" l="1"/>
  <c r="K301" i="3"/>
  <c r="J301" i="3"/>
  <c r="R301" i="3" l="1"/>
  <c r="N301" i="3"/>
  <c r="O301" i="3"/>
  <c r="P301" i="3"/>
  <c r="Q301" i="3"/>
  <c r="M301" i="3"/>
  <c r="J302" i="3" s="1"/>
  <c r="T301" i="3"/>
  <c r="X301" i="3"/>
  <c r="U301" i="3"/>
  <c r="V301" i="3"/>
  <c r="W301" i="3"/>
  <c r="S301" i="3"/>
  <c r="Y301" i="3"/>
  <c r="AC301" i="3"/>
  <c r="AB301" i="3"/>
  <c r="AD301" i="3"/>
  <c r="Z301" i="3"/>
  <c r="AA301" i="3"/>
  <c r="K302" i="3" l="1"/>
  <c r="L302" i="3"/>
  <c r="AC302" i="3" l="1"/>
  <c r="AD302" i="3"/>
  <c r="AA302" i="3"/>
  <c r="AB302" i="3"/>
  <c r="Z302" i="3"/>
  <c r="Y302" i="3"/>
  <c r="X302" i="3"/>
  <c r="V302" i="3"/>
  <c r="W302" i="3"/>
  <c r="T302" i="3"/>
  <c r="U302" i="3"/>
  <c r="S302" i="3"/>
  <c r="M302" i="3"/>
  <c r="N302" i="3"/>
  <c r="O302" i="3"/>
  <c r="R302" i="3"/>
  <c r="P302" i="3"/>
  <c r="Q302" i="3"/>
  <c r="L303" i="3" l="1"/>
  <c r="K303" i="3"/>
  <c r="J303" i="3"/>
  <c r="Z303" i="3" s="1"/>
  <c r="Y303" i="3"/>
  <c r="AC303" i="3" l="1"/>
  <c r="AD303" i="3"/>
  <c r="N303" i="3"/>
  <c r="R303" i="3"/>
  <c r="O303" i="3"/>
  <c r="P303" i="3"/>
  <c r="Q303" i="3"/>
  <c r="M303" i="3"/>
  <c r="J304" i="3" s="1"/>
  <c r="AB303" i="3"/>
  <c r="AA303" i="3"/>
  <c r="V303" i="3"/>
  <c r="X303" i="3"/>
  <c r="W303" i="3"/>
  <c r="U303" i="3"/>
  <c r="T303" i="3"/>
  <c r="S303" i="3"/>
  <c r="K304" i="3" s="1"/>
  <c r="L304" i="3" l="1"/>
  <c r="AB304" i="3"/>
  <c r="AA304" i="3"/>
  <c r="AC304" i="3"/>
  <c r="AD304" i="3"/>
  <c r="Z304" i="3"/>
  <c r="Y304" i="3"/>
  <c r="R304" i="3"/>
  <c r="O304" i="3"/>
  <c r="Q304" i="3"/>
  <c r="P304" i="3"/>
  <c r="N304" i="3"/>
  <c r="M304" i="3"/>
  <c r="T304" i="3"/>
  <c r="X304" i="3"/>
  <c r="W304" i="3"/>
  <c r="U304" i="3"/>
  <c r="V304" i="3"/>
  <c r="S304" i="3"/>
  <c r="J305" i="3" l="1"/>
  <c r="K305" i="3"/>
  <c r="L305" i="3"/>
  <c r="AD305" i="3" l="1"/>
  <c r="AB305" i="3"/>
  <c r="AC305" i="3"/>
  <c r="AA305" i="3"/>
  <c r="Z305" i="3"/>
  <c r="Y305" i="3"/>
  <c r="X305" i="3"/>
  <c r="V305" i="3"/>
  <c r="T305" i="3"/>
  <c r="U305" i="3"/>
  <c r="W305" i="3"/>
  <c r="S305" i="3"/>
  <c r="O305" i="3"/>
  <c r="Q305" i="3"/>
  <c r="N305" i="3"/>
  <c r="P305" i="3"/>
  <c r="R305" i="3"/>
  <c r="M305" i="3"/>
  <c r="L306" i="3" l="1"/>
  <c r="K306" i="3"/>
  <c r="J306" i="3"/>
  <c r="P306" i="3" l="1"/>
  <c r="N306" i="3"/>
  <c r="O306" i="3"/>
  <c r="R306" i="3"/>
  <c r="Q306" i="3"/>
  <c r="M306" i="3"/>
  <c r="J307" i="3" s="1"/>
  <c r="U306" i="3"/>
  <c r="W306" i="3"/>
  <c r="X306" i="3"/>
  <c r="T306" i="3"/>
  <c r="V306" i="3"/>
  <c r="S306" i="3"/>
  <c r="Z306" i="3"/>
  <c r="AB306" i="3"/>
  <c r="AA306" i="3"/>
  <c r="AC306" i="3"/>
  <c r="AD306" i="3"/>
  <c r="Y306" i="3"/>
  <c r="K307" i="3" l="1"/>
  <c r="L307" i="3"/>
  <c r="O307" i="3" l="1"/>
  <c r="AB307" i="3"/>
  <c r="Z307" i="3"/>
  <c r="AA307" i="3"/>
  <c r="AC307" i="3"/>
  <c r="AD307" i="3"/>
  <c r="Y307" i="3"/>
  <c r="L308" i="3" s="1"/>
  <c r="M307" i="3"/>
  <c r="P307" i="3"/>
  <c r="Q307" i="3"/>
  <c r="V307" i="3"/>
  <c r="X307" i="3"/>
  <c r="T307" i="3"/>
  <c r="U307" i="3"/>
  <c r="W307" i="3"/>
  <c r="S307" i="3"/>
  <c r="R307" i="3"/>
  <c r="N307" i="3"/>
  <c r="K308" i="3" l="1"/>
  <c r="J308" i="3"/>
  <c r="Z308" i="3" s="1"/>
  <c r="Q308" i="3" l="1"/>
  <c r="N308" i="3"/>
  <c r="O308" i="3"/>
  <c r="P308" i="3"/>
  <c r="R308" i="3"/>
  <c r="M308" i="3"/>
  <c r="Y308" i="3"/>
  <c r="AA308" i="3"/>
  <c r="AB308" i="3"/>
  <c r="AC308" i="3"/>
  <c r="AD308" i="3"/>
  <c r="W308" i="3"/>
  <c r="U308" i="3"/>
  <c r="X308" i="3"/>
  <c r="V308" i="3"/>
  <c r="T308" i="3"/>
  <c r="S308" i="3"/>
  <c r="J309" i="3" l="1"/>
  <c r="L309" i="3"/>
  <c r="K309" i="3"/>
  <c r="M309" i="3" l="1"/>
  <c r="Z309" i="3"/>
  <c r="AA309" i="3"/>
  <c r="AC309" i="3"/>
  <c r="AD309" i="3"/>
  <c r="AB309" i="3"/>
  <c r="Y309" i="3"/>
  <c r="L310" i="3" s="1"/>
  <c r="X309" i="3"/>
  <c r="U309" i="3"/>
  <c r="V309" i="3"/>
  <c r="W309" i="3"/>
  <c r="T309" i="3"/>
  <c r="S309" i="3"/>
  <c r="O309" i="3"/>
  <c r="P309" i="3"/>
  <c r="Q309" i="3"/>
  <c r="R309" i="3"/>
  <c r="N309" i="3"/>
  <c r="J310" i="3" l="1"/>
  <c r="K310" i="3"/>
  <c r="AA310" i="3" s="1"/>
  <c r="AD310" i="3" l="1"/>
  <c r="M310" i="3"/>
  <c r="N310" i="3"/>
  <c r="P310" i="3"/>
  <c r="Q310" i="3"/>
  <c r="T310" i="3"/>
  <c r="V310" i="3"/>
  <c r="X310" i="3"/>
  <c r="U310" i="3"/>
  <c r="W310" i="3"/>
  <c r="S310" i="3"/>
  <c r="Y310" i="3"/>
  <c r="AB310" i="3"/>
  <c r="Z310" i="3"/>
  <c r="R310" i="3"/>
  <c r="AC310" i="3"/>
  <c r="O310" i="3"/>
  <c r="L311" i="3" l="1"/>
  <c r="J311" i="3"/>
  <c r="K311" i="3"/>
  <c r="T311" i="3" l="1"/>
  <c r="W311" i="3"/>
  <c r="V311" i="3"/>
  <c r="X311" i="3"/>
  <c r="U311" i="3"/>
  <c r="S311" i="3"/>
  <c r="K312" i="3" s="1"/>
  <c r="N311" i="3"/>
  <c r="P311" i="3"/>
  <c r="O311" i="3"/>
  <c r="R311" i="3"/>
  <c r="Q311" i="3"/>
  <c r="M311" i="3"/>
  <c r="Z311" i="3"/>
  <c r="AA311" i="3"/>
  <c r="AC311" i="3"/>
  <c r="AB311" i="3"/>
  <c r="AD311" i="3"/>
  <c r="Y311" i="3"/>
  <c r="L312" i="3" l="1"/>
  <c r="J312" i="3"/>
  <c r="Q312" i="3" l="1"/>
  <c r="P312" i="3"/>
  <c r="O312" i="3"/>
  <c r="N312" i="3"/>
  <c r="R312" i="3"/>
  <c r="M312" i="3"/>
  <c r="J313" i="3" s="1"/>
  <c r="AA312" i="3"/>
  <c r="AC312" i="3"/>
  <c r="AD312" i="3"/>
  <c r="AB312" i="3"/>
  <c r="Z312" i="3"/>
  <c r="Y312" i="3"/>
  <c r="V312" i="3"/>
  <c r="U312" i="3"/>
  <c r="T312" i="3"/>
  <c r="S312" i="3"/>
  <c r="K313" i="3" s="1"/>
  <c r="X312" i="3"/>
  <c r="W312" i="3"/>
  <c r="L313" i="3" l="1"/>
  <c r="Q313" i="3" s="1"/>
  <c r="T313" i="3" l="1"/>
  <c r="W313" i="3"/>
  <c r="M313" i="3"/>
  <c r="P313" i="3"/>
  <c r="N313" i="3"/>
  <c r="R313" i="3"/>
  <c r="AA313" i="3"/>
  <c r="Z313" i="3"/>
  <c r="AC313" i="3"/>
  <c r="AB313" i="3"/>
  <c r="AD313" i="3"/>
  <c r="Y313" i="3"/>
  <c r="S313" i="3"/>
  <c r="X313" i="3"/>
  <c r="V313" i="3"/>
  <c r="U313" i="3"/>
  <c r="O313" i="3"/>
  <c r="L314" i="3" l="1"/>
  <c r="K314" i="3"/>
  <c r="J314" i="3"/>
  <c r="T314" i="3" l="1"/>
  <c r="X314" i="3"/>
  <c r="V314" i="3"/>
  <c r="U314" i="3"/>
  <c r="W314" i="3"/>
  <c r="S314" i="3"/>
  <c r="K315" i="3" s="1"/>
  <c r="R314" i="3"/>
  <c r="O314" i="3"/>
  <c r="Q314" i="3"/>
  <c r="N314" i="3"/>
  <c r="P314" i="3"/>
  <c r="M314" i="3"/>
  <c r="AD314" i="3"/>
  <c r="AA314" i="3"/>
  <c r="AC314" i="3"/>
  <c r="Z314" i="3"/>
  <c r="AB314" i="3"/>
  <c r="Y314" i="3"/>
  <c r="J315" i="3" l="1"/>
  <c r="L315" i="3"/>
  <c r="V315" i="3" l="1"/>
  <c r="AB315" i="3"/>
  <c r="Z315" i="3"/>
  <c r="AD315" i="3"/>
  <c r="AA315" i="3"/>
  <c r="AC315" i="3"/>
  <c r="Y315" i="3"/>
  <c r="L316" i="3" s="1"/>
  <c r="S315" i="3"/>
  <c r="R315" i="3"/>
  <c r="N315" i="3"/>
  <c r="Q315" i="3"/>
  <c r="O315" i="3"/>
  <c r="P315" i="3"/>
  <c r="M315" i="3"/>
  <c r="X315" i="3"/>
  <c r="U315" i="3"/>
  <c r="W315" i="3"/>
  <c r="T315" i="3"/>
  <c r="K316" i="3" l="1"/>
  <c r="J316" i="3"/>
  <c r="O316" i="3" l="1"/>
  <c r="N316" i="3"/>
  <c r="R316" i="3"/>
  <c r="Q316" i="3"/>
  <c r="P316" i="3"/>
  <c r="M316" i="3"/>
  <c r="J317" i="3" s="1"/>
  <c r="U316" i="3"/>
  <c r="AC316" i="3"/>
  <c r="X316" i="3"/>
  <c r="AD316" i="3"/>
  <c r="W316" i="3"/>
  <c r="AA316" i="3"/>
  <c r="S316" i="3"/>
  <c r="Y316" i="3"/>
  <c r="V316" i="3"/>
  <c r="AB316" i="3"/>
  <c r="Z316" i="3"/>
  <c r="T316" i="3"/>
  <c r="L317" i="3" l="1"/>
  <c r="K317" i="3"/>
  <c r="O317" i="3" s="1"/>
  <c r="M317" i="3"/>
  <c r="N317" i="3" l="1"/>
  <c r="P317" i="3"/>
  <c r="Q317" i="3"/>
  <c r="R317" i="3"/>
  <c r="T317" i="3"/>
  <c r="V317" i="3"/>
  <c r="W317" i="3"/>
  <c r="X317" i="3"/>
  <c r="U317" i="3"/>
  <c r="S317" i="3"/>
  <c r="AC317" i="3"/>
  <c r="AD317" i="3"/>
  <c r="AA317" i="3"/>
  <c r="AB317" i="3"/>
  <c r="Z317" i="3"/>
  <c r="Y317" i="3"/>
  <c r="J318" i="3" l="1"/>
  <c r="L318" i="3"/>
  <c r="K318" i="3"/>
  <c r="N318" i="3" l="1"/>
  <c r="R318" i="3"/>
  <c r="M318" i="3"/>
  <c r="P318" i="3"/>
  <c r="T318" i="3"/>
  <c r="V318" i="3"/>
  <c r="X318" i="3"/>
  <c r="U318" i="3"/>
  <c r="W318" i="3"/>
  <c r="S318" i="3"/>
  <c r="O318" i="3"/>
  <c r="Q318" i="3"/>
  <c r="AA318" i="3"/>
  <c r="AB318" i="3"/>
  <c r="AD318" i="3"/>
  <c r="Z318" i="3"/>
  <c r="AC318" i="3"/>
  <c r="Y318" i="3"/>
  <c r="J319" i="3" l="1"/>
  <c r="L319" i="3"/>
  <c r="K319" i="3"/>
  <c r="W319" i="3" l="1"/>
  <c r="U319" i="3"/>
  <c r="T319" i="3"/>
  <c r="X319" i="3"/>
  <c r="V319" i="3"/>
  <c r="S319" i="3"/>
  <c r="K320" i="3" s="1"/>
  <c r="AA319" i="3"/>
  <c r="Z319" i="3"/>
  <c r="AD319" i="3"/>
  <c r="AB319" i="3"/>
  <c r="AC319" i="3"/>
  <c r="Y319" i="3"/>
  <c r="R319" i="3"/>
  <c r="O319" i="3"/>
  <c r="P319" i="3"/>
  <c r="Q319" i="3"/>
  <c r="N319" i="3"/>
  <c r="M319" i="3"/>
  <c r="L320" i="3" l="1"/>
  <c r="J320" i="3"/>
  <c r="W320" i="3" s="1"/>
  <c r="V320" i="3"/>
  <c r="S320" i="3"/>
  <c r="U320" i="3" l="1"/>
  <c r="T320" i="3"/>
  <c r="K321" i="3"/>
  <c r="N320" i="3"/>
  <c r="O320" i="3"/>
  <c r="P320" i="3"/>
  <c r="R320" i="3"/>
  <c r="Q320" i="3"/>
  <c r="M320" i="3"/>
  <c r="X320" i="3"/>
  <c r="AD320" i="3"/>
  <c r="AA320" i="3"/>
  <c r="AB320" i="3"/>
  <c r="Z320" i="3"/>
  <c r="AC320" i="3"/>
  <c r="Y320" i="3"/>
  <c r="L321" i="3" l="1"/>
  <c r="J321" i="3"/>
  <c r="Y321" i="3" s="1"/>
  <c r="W321" i="3" l="1"/>
  <c r="T321" i="3"/>
  <c r="R321" i="3"/>
  <c r="Q321" i="3"/>
  <c r="P321" i="3"/>
  <c r="O321" i="3"/>
  <c r="N321" i="3"/>
  <c r="M321" i="3"/>
  <c r="J322" i="3" s="1"/>
  <c r="AB321" i="3"/>
  <c r="S321" i="3"/>
  <c r="Z321" i="3"/>
  <c r="U321" i="3"/>
  <c r="AD321" i="3"/>
  <c r="V321" i="3"/>
  <c r="AC321" i="3"/>
  <c r="X321" i="3"/>
  <c r="AA321" i="3"/>
  <c r="L322" i="3" l="1"/>
  <c r="K322" i="3"/>
  <c r="AA322" i="3" s="1"/>
  <c r="Q322" i="3" l="1"/>
  <c r="Y322" i="3"/>
  <c r="M322" i="3"/>
  <c r="AB322" i="3"/>
  <c r="O322" i="3"/>
  <c r="Z322" i="3"/>
  <c r="V322" i="3"/>
  <c r="T322" i="3"/>
  <c r="X322" i="3"/>
  <c r="W322" i="3"/>
  <c r="U322" i="3"/>
  <c r="S322" i="3"/>
  <c r="AD322" i="3"/>
  <c r="P322" i="3"/>
  <c r="N322" i="3"/>
  <c r="R322" i="3"/>
  <c r="AC322" i="3"/>
  <c r="K323" i="3" l="1"/>
  <c r="J323" i="3"/>
  <c r="L323" i="3"/>
  <c r="Q323" i="3" l="1"/>
  <c r="N323" i="3"/>
  <c r="R323" i="3"/>
  <c r="O323" i="3"/>
  <c r="P323" i="3"/>
  <c r="M323" i="3"/>
  <c r="AD323" i="3"/>
  <c r="AB323" i="3"/>
  <c r="AC323" i="3"/>
  <c r="AA323" i="3"/>
  <c r="Z323" i="3"/>
  <c r="Y323" i="3"/>
  <c r="X323" i="3"/>
  <c r="T323" i="3"/>
  <c r="U323" i="3"/>
  <c r="W323" i="3"/>
  <c r="V323" i="3"/>
  <c r="S323" i="3"/>
  <c r="J324" i="3" l="1"/>
  <c r="L324" i="3"/>
  <c r="K324" i="3"/>
  <c r="X324" i="3" l="1"/>
  <c r="V324" i="3"/>
  <c r="T324" i="3"/>
  <c r="U324" i="3"/>
  <c r="W324" i="3"/>
  <c r="S324" i="3"/>
  <c r="K325" i="3" s="1"/>
  <c r="M324" i="3"/>
  <c r="N324" i="3"/>
  <c r="O324" i="3"/>
  <c r="Z324" i="3"/>
  <c r="AC324" i="3"/>
  <c r="AA324" i="3"/>
  <c r="AD324" i="3"/>
  <c r="AB324" i="3"/>
  <c r="Y324" i="3"/>
  <c r="L325" i="3" s="1"/>
  <c r="P324" i="3"/>
  <c r="R324" i="3"/>
  <c r="Q324" i="3"/>
  <c r="J325" i="3" l="1"/>
  <c r="AA325" i="3" s="1"/>
  <c r="Y325" i="3"/>
  <c r="U325" i="3"/>
  <c r="V325" i="3"/>
  <c r="AD325" i="3" l="1"/>
  <c r="S325" i="3"/>
  <c r="AB325" i="3"/>
  <c r="W325" i="3"/>
  <c r="AC325" i="3"/>
  <c r="X325" i="3"/>
  <c r="Z325" i="3"/>
  <c r="L326" i="3" s="1"/>
  <c r="T325" i="3"/>
  <c r="N325" i="3"/>
  <c r="P325" i="3"/>
  <c r="O325" i="3"/>
  <c r="R325" i="3"/>
  <c r="Q325" i="3"/>
  <c r="M325" i="3"/>
  <c r="J326" i="3" s="1"/>
  <c r="K326" i="3" l="1"/>
  <c r="Z326" i="3" s="1"/>
  <c r="AD326" i="3" l="1"/>
  <c r="O326" i="3"/>
  <c r="Y326" i="3"/>
  <c r="M326" i="3"/>
  <c r="N326" i="3"/>
  <c r="AA326" i="3"/>
  <c r="Q326" i="3"/>
  <c r="U326" i="3"/>
  <c r="X326" i="3"/>
  <c r="T326" i="3"/>
  <c r="W326" i="3"/>
  <c r="V326" i="3"/>
  <c r="S326" i="3"/>
  <c r="AC326" i="3"/>
  <c r="R326" i="3"/>
  <c r="P326" i="3"/>
  <c r="AB326" i="3"/>
  <c r="J327" i="3" l="1"/>
  <c r="K327" i="3"/>
  <c r="L327" i="3"/>
  <c r="AB327" i="3" l="1"/>
  <c r="Z327" i="3"/>
  <c r="AD327" i="3"/>
  <c r="AA327" i="3"/>
  <c r="AC327" i="3"/>
  <c r="Y327" i="3"/>
  <c r="U327" i="3"/>
  <c r="T327" i="3"/>
  <c r="X327" i="3"/>
  <c r="V327" i="3"/>
  <c r="W327" i="3"/>
  <c r="S327" i="3"/>
  <c r="Q327" i="3"/>
  <c r="R327" i="3"/>
  <c r="N327" i="3"/>
  <c r="P327" i="3"/>
  <c r="O327" i="3"/>
  <c r="M327" i="3"/>
  <c r="L328" i="3" l="1"/>
  <c r="K328" i="3"/>
  <c r="J328" i="3"/>
  <c r="AB328" i="3" s="1"/>
  <c r="Y328" i="3" l="1"/>
  <c r="Z328" i="3"/>
  <c r="AA328" i="3"/>
  <c r="AC328" i="3"/>
  <c r="AD328" i="3"/>
  <c r="P328" i="3"/>
  <c r="N328" i="3"/>
  <c r="Q328" i="3"/>
  <c r="R328" i="3"/>
  <c r="O328" i="3"/>
  <c r="M328" i="3"/>
  <c r="V328" i="3"/>
  <c r="T328" i="3"/>
  <c r="W328" i="3"/>
  <c r="X328" i="3"/>
  <c r="U328" i="3"/>
  <c r="S328" i="3"/>
  <c r="J329" i="3" l="1"/>
  <c r="K329" i="3"/>
  <c r="L329" i="3"/>
  <c r="U329" i="3" l="1"/>
  <c r="V329" i="3"/>
  <c r="T329" i="3"/>
  <c r="W329" i="3"/>
  <c r="X329" i="3"/>
  <c r="S329" i="3"/>
  <c r="AB329" i="3"/>
  <c r="AC329" i="3"/>
  <c r="AD329" i="3"/>
  <c r="Z329" i="3"/>
  <c r="AA329" i="3"/>
  <c r="Y329" i="3"/>
  <c r="N329" i="3"/>
  <c r="Q329" i="3"/>
  <c r="P329" i="3"/>
  <c r="O329" i="3"/>
  <c r="R329" i="3"/>
  <c r="M329" i="3"/>
  <c r="K330" i="3" l="1"/>
  <c r="L330" i="3"/>
  <c r="J330" i="3"/>
  <c r="AD330" i="3" l="1"/>
  <c r="Z330" i="3"/>
  <c r="AA330" i="3"/>
  <c r="AC330" i="3"/>
  <c r="AB330" i="3"/>
  <c r="Y330" i="3"/>
  <c r="L331" i="3" s="1"/>
  <c r="P330" i="3"/>
  <c r="O330" i="3"/>
  <c r="Q330" i="3"/>
  <c r="R330" i="3"/>
  <c r="N330" i="3"/>
  <c r="M330" i="3"/>
  <c r="X330" i="3"/>
  <c r="W330" i="3"/>
  <c r="V330" i="3"/>
  <c r="U330" i="3"/>
  <c r="T330" i="3"/>
  <c r="S330" i="3"/>
  <c r="J331" i="3" l="1"/>
  <c r="K331" i="3"/>
  <c r="R331" i="3" l="1"/>
  <c r="N331" i="3"/>
  <c r="O331" i="3"/>
  <c r="Q331" i="3"/>
  <c r="P331" i="3"/>
  <c r="M331" i="3"/>
  <c r="J332" i="3" s="1"/>
  <c r="U331" i="3"/>
  <c r="V331" i="3"/>
  <c r="T331" i="3"/>
  <c r="X331" i="3"/>
  <c r="W331" i="3"/>
  <c r="S331" i="3"/>
  <c r="Y331" i="3"/>
  <c r="AC331" i="3"/>
  <c r="AD331" i="3"/>
  <c r="AB331" i="3"/>
  <c r="Z331" i="3"/>
  <c r="AA331" i="3"/>
  <c r="K332" i="3" l="1"/>
  <c r="L332" i="3"/>
  <c r="AA332" i="3" l="1"/>
  <c r="Z332" i="3"/>
  <c r="AD332" i="3"/>
  <c r="AC332" i="3"/>
  <c r="AB332" i="3"/>
  <c r="Y332" i="3"/>
  <c r="L333" i="3" s="1"/>
  <c r="X332" i="3"/>
  <c r="U332" i="3"/>
  <c r="W332" i="3"/>
  <c r="T332" i="3"/>
  <c r="V332" i="3"/>
  <c r="S332" i="3"/>
  <c r="M332" i="3"/>
  <c r="N332" i="3"/>
  <c r="Q332" i="3"/>
  <c r="P332" i="3"/>
  <c r="R332" i="3"/>
  <c r="O332" i="3"/>
  <c r="J333" i="3" l="1"/>
  <c r="K333" i="3"/>
  <c r="Y333" i="3" l="1"/>
  <c r="T333" i="3"/>
  <c r="U333" i="3"/>
  <c r="V333" i="3"/>
  <c r="X333" i="3"/>
  <c r="W333" i="3"/>
  <c r="S333" i="3"/>
  <c r="K334" i="3" s="1"/>
  <c r="O333" i="3"/>
  <c r="R333" i="3"/>
  <c r="N333" i="3"/>
  <c r="Q333" i="3"/>
  <c r="P333" i="3"/>
  <c r="M333" i="3"/>
  <c r="AD333" i="3"/>
  <c r="AA333" i="3"/>
  <c r="Z333" i="3"/>
  <c r="L334" i="3" s="1"/>
  <c r="AC333" i="3"/>
  <c r="AB333" i="3"/>
  <c r="J334" i="3" l="1"/>
  <c r="V334" i="3" s="1"/>
  <c r="N334" i="3" l="1"/>
  <c r="R334" i="3"/>
  <c r="P334" i="3"/>
  <c r="O334" i="3"/>
  <c r="Q334" i="3"/>
  <c r="M334" i="3"/>
  <c r="Y334" i="3"/>
  <c r="S334" i="3"/>
  <c r="K335" i="3" s="1"/>
  <c r="Z334" i="3"/>
  <c r="U334" i="3"/>
  <c r="AA334" i="3"/>
  <c r="W334" i="3"/>
  <c r="AD334" i="3"/>
  <c r="T334" i="3"/>
  <c r="AC334" i="3"/>
  <c r="X334" i="3"/>
  <c r="AB334" i="3"/>
  <c r="J335" i="3" l="1"/>
  <c r="L335" i="3"/>
  <c r="U335" i="3" l="1"/>
  <c r="AC335" i="3"/>
  <c r="AD335" i="3"/>
  <c r="Z335" i="3"/>
  <c r="AA335" i="3"/>
  <c r="AB335" i="3"/>
  <c r="Y335" i="3"/>
  <c r="L336" i="3" s="1"/>
  <c r="P335" i="3"/>
  <c r="N335" i="3"/>
  <c r="O335" i="3"/>
  <c r="R335" i="3"/>
  <c r="Q335" i="3"/>
  <c r="M335" i="3"/>
  <c r="S335" i="3"/>
  <c r="X335" i="3"/>
  <c r="T335" i="3"/>
  <c r="W335" i="3"/>
  <c r="V335" i="3"/>
  <c r="K336" i="3" l="1"/>
  <c r="J336" i="3"/>
  <c r="N336" i="3" l="1"/>
  <c r="Q336" i="3"/>
  <c r="P336" i="3"/>
  <c r="R336" i="3"/>
  <c r="O336" i="3"/>
  <c r="M336" i="3"/>
  <c r="J337" i="3" s="1"/>
  <c r="Y336" i="3"/>
  <c r="AD336" i="3"/>
  <c r="AC336" i="3"/>
  <c r="Z336" i="3"/>
  <c r="AA336" i="3"/>
  <c r="AB336" i="3"/>
  <c r="X336" i="3"/>
  <c r="U336" i="3"/>
  <c r="T336" i="3"/>
  <c r="W336" i="3"/>
  <c r="V336" i="3"/>
  <c r="S336" i="3"/>
  <c r="L337" i="3" l="1"/>
  <c r="K337" i="3"/>
  <c r="N337" i="3" s="1"/>
  <c r="O337" i="3" l="1"/>
  <c r="R337" i="3"/>
  <c r="Y337" i="3"/>
  <c r="AD337" i="3"/>
  <c r="AC337" i="3"/>
  <c r="V337" i="3"/>
  <c r="X337" i="3"/>
  <c r="W337" i="3"/>
  <c r="T337" i="3"/>
  <c r="U337" i="3"/>
  <c r="S337" i="3"/>
  <c r="M337" i="3"/>
  <c r="Q337" i="3"/>
  <c r="AA337" i="3"/>
  <c r="Z337" i="3"/>
  <c r="P337" i="3"/>
  <c r="AB337" i="3"/>
  <c r="J338" i="3" l="1"/>
  <c r="K338" i="3"/>
  <c r="L338" i="3"/>
  <c r="U338" i="3" l="1"/>
  <c r="W338" i="3"/>
  <c r="V338" i="3"/>
  <c r="X338" i="3"/>
  <c r="T338" i="3"/>
  <c r="S338" i="3"/>
  <c r="K339" i="3" s="1"/>
  <c r="AC338" i="3"/>
  <c r="AB338" i="3"/>
  <c r="Z338" i="3"/>
  <c r="AD338" i="3"/>
  <c r="AA338" i="3"/>
  <c r="Y338" i="3"/>
  <c r="Q338" i="3"/>
  <c r="N338" i="3"/>
  <c r="R338" i="3"/>
  <c r="O338" i="3"/>
  <c r="P338" i="3"/>
  <c r="M338" i="3"/>
  <c r="L339" i="3" l="1"/>
  <c r="J339" i="3"/>
  <c r="Q339" i="3" l="1"/>
  <c r="N339" i="3"/>
  <c r="P339" i="3"/>
  <c r="R339" i="3"/>
  <c r="O339" i="3"/>
  <c r="M339" i="3"/>
  <c r="AC339" i="3"/>
  <c r="AD339" i="3"/>
  <c r="Z339" i="3"/>
  <c r="AB339" i="3"/>
  <c r="AA339" i="3"/>
  <c r="Y339" i="3"/>
  <c r="S339" i="3"/>
  <c r="T339" i="3"/>
  <c r="U339" i="3"/>
  <c r="W339" i="3"/>
  <c r="V339" i="3"/>
  <c r="X339" i="3"/>
  <c r="J340" i="3" l="1"/>
  <c r="K340" i="3"/>
  <c r="L340" i="3"/>
  <c r="AA340" i="3" l="1"/>
  <c r="AD340" i="3"/>
  <c r="Z340" i="3"/>
  <c r="AC340" i="3"/>
  <c r="AB340" i="3"/>
  <c r="Y340" i="3"/>
  <c r="M340" i="3"/>
  <c r="O340" i="3"/>
  <c r="N340" i="3"/>
  <c r="P340" i="3"/>
  <c r="R340" i="3"/>
  <c r="Q340" i="3"/>
  <c r="V340" i="3"/>
  <c r="U340" i="3"/>
  <c r="X340" i="3"/>
  <c r="T340" i="3"/>
  <c r="W340" i="3"/>
  <c r="S340" i="3"/>
  <c r="J341" i="3" l="1"/>
  <c r="L341" i="3"/>
  <c r="K341" i="3"/>
  <c r="W341" i="3" l="1"/>
  <c r="U341" i="3"/>
  <c r="V341" i="3"/>
  <c r="X341" i="3"/>
  <c r="T341" i="3"/>
  <c r="S341" i="3"/>
  <c r="K342" i="3" s="1"/>
  <c r="M341" i="3"/>
  <c r="Q341" i="3"/>
  <c r="AB341" i="3"/>
  <c r="Z341" i="3"/>
  <c r="AC341" i="3"/>
  <c r="AD341" i="3"/>
  <c r="AA341" i="3"/>
  <c r="Y341" i="3"/>
  <c r="O341" i="3"/>
  <c r="N341" i="3"/>
  <c r="P341" i="3"/>
  <c r="R341" i="3"/>
  <c r="J342" i="3" l="1"/>
  <c r="L342" i="3"/>
  <c r="W342" i="3" s="1"/>
  <c r="T342" i="3"/>
  <c r="U342" i="3"/>
  <c r="S342" i="3"/>
  <c r="AA342" i="3" l="1"/>
  <c r="AD342" i="3"/>
  <c r="AC342" i="3"/>
  <c r="Z342" i="3"/>
  <c r="AB342" i="3"/>
  <c r="Y342" i="3"/>
  <c r="X342" i="3"/>
  <c r="V342" i="3"/>
  <c r="R342" i="3"/>
  <c r="Q342" i="3"/>
  <c r="P342" i="3"/>
  <c r="O342" i="3"/>
  <c r="N342" i="3"/>
  <c r="M342" i="3"/>
  <c r="J343" i="3" s="1"/>
  <c r="L343" i="3" l="1"/>
  <c r="K343" i="3"/>
  <c r="W343" i="3" s="1"/>
  <c r="U343" i="3"/>
  <c r="T343" i="3"/>
  <c r="S343" i="3"/>
  <c r="R343" i="3"/>
  <c r="P343" i="3"/>
  <c r="AD343" i="3"/>
  <c r="Z343" i="3"/>
  <c r="Y343" i="3"/>
  <c r="V343" i="3" l="1"/>
  <c r="AA343" i="3"/>
  <c r="AB343" i="3"/>
  <c r="M343" i="3"/>
  <c r="J344" i="3" s="1"/>
  <c r="O343" i="3"/>
  <c r="Q343" i="3"/>
  <c r="X343" i="3"/>
  <c r="K344" i="3" s="1"/>
  <c r="AC343" i="3"/>
  <c r="L344" i="3" s="1"/>
  <c r="N343" i="3"/>
  <c r="U344" i="3" l="1"/>
  <c r="AD344" i="3"/>
  <c r="AB344" i="3"/>
  <c r="Z344" i="3"/>
  <c r="AC344" i="3"/>
  <c r="AA344" i="3"/>
  <c r="Y344" i="3"/>
  <c r="T344" i="3"/>
  <c r="W344" i="3"/>
  <c r="S344" i="3"/>
  <c r="V344" i="3"/>
  <c r="X344" i="3"/>
  <c r="P344" i="3"/>
  <c r="N344" i="3"/>
  <c r="O344" i="3"/>
  <c r="R344" i="3"/>
  <c r="Q344" i="3"/>
  <c r="M344" i="3"/>
  <c r="L345" i="3" l="1"/>
  <c r="J345" i="3"/>
  <c r="K345" i="3"/>
  <c r="X345" i="3" l="1"/>
  <c r="T345" i="3"/>
  <c r="V345" i="3"/>
  <c r="W345" i="3"/>
  <c r="U345" i="3"/>
  <c r="S345" i="3"/>
  <c r="K346" i="3" s="1"/>
  <c r="O345" i="3"/>
  <c r="R345" i="3"/>
  <c r="P345" i="3"/>
  <c r="Q345" i="3"/>
  <c r="N345" i="3"/>
  <c r="M345" i="3"/>
  <c r="Z345" i="3"/>
  <c r="AA345" i="3"/>
  <c r="AD345" i="3"/>
  <c r="AC345" i="3"/>
  <c r="AB345" i="3"/>
  <c r="Y345" i="3"/>
  <c r="J346" i="3" l="1"/>
  <c r="L346" i="3"/>
  <c r="T346" i="3" l="1"/>
  <c r="AC346" i="3"/>
  <c r="Z346" i="3"/>
  <c r="AD346" i="3"/>
  <c r="AB346" i="3"/>
  <c r="AA346" i="3"/>
  <c r="Y346" i="3"/>
  <c r="L347" i="3" s="1"/>
  <c r="S346" i="3"/>
  <c r="W346" i="3"/>
  <c r="U346" i="3"/>
  <c r="X346" i="3"/>
  <c r="V346" i="3"/>
  <c r="P346" i="3"/>
  <c r="N346" i="3"/>
  <c r="R346" i="3"/>
  <c r="Q346" i="3"/>
  <c r="O346" i="3"/>
  <c r="M346" i="3"/>
  <c r="K347" i="3" l="1"/>
  <c r="J347" i="3"/>
  <c r="AD347" i="3" l="1"/>
  <c r="Y347" i="3"/>
  <c r="AA347" i="3"/>
  <c r="AB347" i="3"/>
  <c r="P347" i="3"/>
  <c r="N347" i="3"/>
  <c r="Q347" i="3"/>
  <c r="O347" i="3"/>
  <c r="R347" i="3"/>
  <c r="M347" i="3"/>
  <c r="AC347" i="3"/>
  <c r="Z347" i="3"/>
  <c r="V347" i="3"/>
  <c r="X347" i="3"/>
  <c r="U347" i="3"/>
  <c r="T347" i="3"/>
  <c r="W347" i="3"/>
  <c r="S347" i="3"/>
  <c r="K348" i="3" l="1"/>
  <c r="J348" i="3"/>
  <c r="L348" i="3"/>
  <c r="O348" i="3" l="1"/>
  <c r="P348" i="3"/>
  <c r="N348" i="3"/>
  <c r="Q348" i="3"/>
  <c r="R348" i="3"/>
  <c r="M348" i="3"/>
  <c r="J349" i="3" s="1"/>
  <c r="AB348" i="3"/>
  <c r="AC348" i="3"/>
  <c r="AD348" i="3"/>
  <c r="Z348" i="3"/>
  <c r="AA348" i="3"/>
  <c r="Y348" i="3"/>
  <c r="X348" i="3"/>
  <c r="W348" i="3"/>
  <c r="V348" i="3"/>
  <c r="T348" i="3"/>
  <c r="U348" i="3"/>
  <c r="S348" i="3"/>
  <c r="L349" i="3" l="1"/>
  <c r="K349" i="3"/>
  <c r="R349" i="3" s="1"/>
  <c r="M349" i="3" l="1"/>
  <c r="N349" i="3"/>
  <c r="Q349" i="3"/>
  <c r="O349" i="3"/>
  <c r="X349" i="3"/>
  <c r="U349" i="3"/>
  <c r="T349" i="3"/>
  <c r="V349" i="3"/>
  <c r="W349" i="3"/>
  <c r="S349" i="3"/>
  <c r="P349" i="3"/>
  <c r="AA349" i="3"/>
  <c r="Z349" i="3"/>
  <c r="AC349" i="3"/>
  <c r="AB349" i="3"/>
  <c r="AD349" i="3"/>
  <c r="Y349" i="3"/>
  <c r="K350" i="3" l="1"/>
  <c r="L350" i="3"/>
  <c r="J350" i="3"/>
  <c r="AA350" i="3" l="1"/>
  <c r="AB350" i="3"/>
  <c r="AC350" i="3"/>
  <c r="Z350" i="3"/>
  <c r="AD350" i="3"/>
  <c r="Y350" i="3"/>
  <c r="L351" i="3" s="1"/>
  <c r="N350" i="3"/>
  <c r="P350" i="3"/>
  <c r="Q350" i="3"/>
  <c r="O350" i="3"/>
  <c r="R350" i="3"/>
  <c r="M350" i="3"/>
  <c r="V350" i="3"/>
  <c r="U350" i="3"/>
  <c r="W350" i="3"/>
  <c r="X350" i="3"/>
  <c r="T350" i="3"/>
  <c r="S350" i="3"/>
  <c r="J351" i="3" l="1"/>
  <c r="K351" i="3"/>
  <c r="AD351" i="3" s="1"/>
  <c r="Y351" i="3"/>
  <c r="AC351" i="3" l="1"/>
  <c r="AA351" i="3"/>
  <c r="X351" i="3"/>
  <c r="W351" i="3"/>
  <c r="V351" i="3"/>
  <c r="T351" i="3"/>
  <c r="U351" i="3"/>
  <c r="S351" i="3"/>
  <c r="AB351" i="3"/>
  <c r="Z351" i="3"/>
  <c r="Q351" i="3"/>
  <c r="N351" i="3"/>
  <c r="P351" i="3"/>
  <c r="R351" i="3"/>
  <c r="O351" i="3"/>
  <c r="M351" i="3"/>
  <c r="K352" i="3" l="1"/>
  <c r="J352" i="3"/>
  <c r="Q352" i="3" s="1"/>
  <c r="L352" i="3"/>
  <c r="T352" i="3" s="1"/>
  <c r="AC352" i="3"/>
  <c r="AD352" i="3"/>
  <c r="Y352" i="3"/>
  <c r="N352" i="3"/>
  <c r="O352" i="3" l="1"/>
  <c r="Z352" i="3"/>
  <c r="R352" i="3"/>
  <c r="S352" i="3"/>
  <c r="AA352" i="3"/>
  <c r="V352" i="3"/>
  <c r="AB352" i="3"/>
  <c r="X352" i="3"/>
  <c r="M352" i="3"/>
  <c r="W352" i="3"/>
  <c r="U352" i="3"/>
  <c r="P352" i="3"/>
  <c r="L353" i="3" l="1"/>
  <c r="K353" i="3"/>
  <c r="W353" i="3" s="1"/>
  <c r="J353" i="3"/>
  <c r="M353" i="3" s="1"/>
  <c r="AA353" i="3"/>
  <c r="T353" i="3"/>
  <c r="X353" i="3"/>
  <c r="U353" i="3"/>
  <c r="V353" i="3"/>
  <c r="P353" i="3"/>
  <c r="Q353" i="3"/>
  <c r="R353" i="3"/>
  <c r="N353" i="3"/>
  <c r="O353" i="3"/>
  <c r="Z353" i="3"/>
  <c r="AC353" i="3"/>
  <c r="AB353" i="3"/>
  <c r="Y353" i="3" l="1"/>
  <c r="AD353" i="3"/>
  <c r="S353" i="3"/>
  <c r="K354" i="3" s="1"/>
  <c r="L354" i="3"/>
  <c r="J354" i="3"/>
  <c r="AD354" i="3" s="1"/>
  <c r="T354" i="3" l="1"/>
  <c r="Y354" i="3"/>
  <c r="Z354" i="3"/>
  <c r="N354" i="3"/>
  <c r="Q354" i="3"/>
  <c r="R354" i="3"/>
  <c r="O354" i="3"/>
  <c r="P354" i="3"/>
  <c r="M354" i="3"/>
  <c r="S354" i="3"/>
  <c r="W354" i="3"/>
  <c r="AB354" i="3"/>
  <c r="U354" i="3"/>
  <c r="X354" i="3"/>
  <c r="AC354" i="3"/>
  <c r="V354" i="3"/>
  <c r="AA354" i="3"/>
  <c r="K355" i="3" l="1"/>
  <c r="L355" i="3"/>
  <c r="J355" i="3"/>
  <c r="AC355" i="3" l="1"/>
  <c r="AA355" i="3"/>
  <c r="Z355" i="3"/>
  <c r="AD355" i="3"/>
  <c r="AB355" i="3"/>
  <c r="Y355" i="3"/>
  <c r="L356" i="3" s="1"/>
  <c r="O355" i="3"/>
  <c r="Q355" i="3"/>
  <c r="P355" i="3"/>
  <c r="R355" i="3"/>
  <c r="N355" i="3"/>
  <c r="M355" i="3"/>
  <c r="U355" i="3"/>
  <c r="W355" i="3"/>
  <c r="T355" i="3"/>
  <c r="X355" i="3"/>
  <c r="V355" i="3"/>
  <c r="S355" i="3"/>
  <c r="J356" i="3" l="1"/>
  <c r="K356" i="3"/>
  <c r="AB356" i="3" s="1"/>
  <c r="AC356" i="3"/>
  <c r="Z356" i="3"/>
  <c r="Y356" i="3"/>
  <c r="X356" i="3" l="1"/>
  <c r="W356" i="3"/>
  <c r="T356" i="3"/>
  <c r="U356" i="3"/>
  <c r="V356" i="3"/>
  <c r="S356" i="3"/>
  <c r="K357" i="3" s="1"/>
  <c r="AA356" i="3"/>
  <c r="AD356" i="3"/>
  <c r="R356" i="3"/>
  <c r="O356" i="3"/>
  <c r="N356" i="3"/>
  <c r="P356" i="3"/>
  <c r="Q356" i="3"/>
  <c r="M356" i="3"/>
  <c r="J357" i="3" s="1"/>
  <c r="L357" i="3" l="1"/>
  <c r="AC357" i="3"/>
  <c r="AD357" i="3"/>
  <c r="AB357" i="3"/>
  <c r="AA357" i="3"/>
  <c r="Z357" i="3"/>
  <c r="Y357" i="3"/>
  <c r="L358" i="3" s="1"/>
  <c r="X357" i="3"/>
  <c r="T357" i="3"/>
  <c r="W357" i="3"/>
  <c r="V357" i="3"/>
  <c r="U357" i="3"/>
  <c r="S357" i="3"/>
  <c r="P357" i="3"/>
  <c r="N357" i="3"/>
  <c r="O357" i="3"/>
  <c r="R357" i="3"/>
  <c r="Q357" i="3"/>
  <c r="M357" i="3"/>
  <c r="K358" i="3" l="1"/>
  <c r="J358" i="3"/>
  <c r="X358" i="3" l="1"/>
  <c r="V358" i="3"/>
  <c r="W358" i="3"/>
  <c r="T358" i="3"/>
  <c r="U358" i="3"/>
  <c r="S358" i="3"/>
  <c r="O358" i="3"/>
  <c r="N358" i="3"/>
  <c r="P358" i="3"/>
  <c r="Q358" i="3"/>
  <c r="R358" i="3"/>
  <c r="M358" i="3"/>
  <c r="Y358" i="3"/>
  <c r="AD358" i="3"/>
  <c r="Z358" i="3"/>
  <c r="AB358" i="3"/>
  <c r="AC358" i="3"/>
  <c r="AA358" i="3"/>
  <c r="K359" i="3" l="1"/>
  <c r="J359" i="3"/>
  <c r="L359" i="3"/>
  <c r="AD359" i="3" l="1"/>
  <c r="AA359" i="3"/>
  <c r="AC359" i="3"/>
  <c r="AB359" i="3"/>
  <c r="Z359" i="3"/>
  <c r="Y359" i="3"/>
  <c r="R359" i="3"/>
  <c r="P359" i="3"/>
  <c r="O359" i="3"/>
  <c r="Q359" i="3"/>
  <c r="N359" i="3"/>
  <c r="M359" i="3"/>
  <c r="X359" i="3"/>
  <c r="W359" i="3"/>
  <c r="V359" i="3"/>
  <c r="T359" i="3"/>
  <c r="U359" i="3"/>
  <c r="S359" i="3"/>
  <c r="L360" i="3" l="1"/>
  <c r="J360" i="3"/>
  <c r="K360" i="3"/>
  <c r="X360" i="3" l="1"/>
  <c r="T360" i="3"/>
  <c r="U360" i="3"/>
  <c r="W360" i="3"/>
  <c r="V360" i="3"/>
  <c r="S360" i="3"/>
  <c r="K361" i="3" s="1"/>
  <c r="Y360" i="3"/>
  <c r="AD360" i="3"/>
  <c r="AC360" i="3"/>
  <c r="AA360" i="3"/>
  <c r="AB360" i="3"/>
  <c r="Z360" i="3"/>
  <c r="R360" i="3"/>
  <c r="N360" i="3"/>
  <c r="P360" i="3"/>
  <c r="O360" i="3"/>
  <c r="Q360" i="3"/>
  <c r="M360" i="3"/>
  <c r="L361" i="3" l="1"/>
  <c r="J361" i="3"/>
  <c r="Q361" i="3" l="1"/>
  <c r="P361" i="3"/>
  <c r="R361" i="3"/>
  <c r="N361" i="3"/>
  <c r="O361" i="3"/>
  <c r="M361" i="3"/>
  <c r="AB361" i="3"/>
  <c r="AD361" i="3"/>
  <c r="AA361" i="3"/>
  <c r="AC361" i="3"/>
  <c r="Z361" i="3"/>
  <c r="Y361" i="3"/>
  <c r="S361" i="3"/>
  <c r="W361" i="3"/>
  <c r="U361" i="3"/>
  <c r="V361" i="3"/>
  <c r="T361" i="3"/>
  <c r="X361" i="3"/>
  <c r="J362" i="3" l="1"/>
  <c r="K362" i="3"/>
  <c r="L362" i="3"/>
  <c r="X362" i="3" l="1"/>
  <c r="W362" i="3"/>
  <c r="V362" i="3"/>
  <c r="U362" i="3"/>
  <c r="T362" i="3"/>
  <c r="S362" i="3"/>
  <c r="AC362" i="3"/>
  <c r="AB362" i="3"/>
  <c r="AD362" i="3"/>
  <c r="AA362" i="3"/>
  <c r="Z362" i="3"/>
  <c r="Y362" i="3"/>
  <c r="M362" i="3"/>
  <c r="R362" i="3"/>
  <c r="O362" i="3"/>
  <c r="P362" i="3"/>
  <c r="N362" i="3"/>
  <c r="Q362" i="3"/>
  <c r="K363" i="3" l="1"/>
  <c r="J363" i="3"/>
  <c r="L363" i="3"/>
  <c r="AA363" i="3" l="1"/>
  <c r="AB363" i="3"/>
  <c r="AC363" i="3"/>
  <c r="AD363" i="3"/>
  <c r="Z363" i="3"/>
  <c r="Y363" i="3"/>
  <c r="N363" i="3"/>
  <c r="O363" i="3"/>
  <c r="R363" i="3"/>
  <c r="Q363" i="3"/>
  <c r="P363" i="3"/>
  <c r="M363" i="3"/>
  <c r="S363" i="3"/>
  <c r="V363" i="3"/>
  <c r="X363" i="3"/>
  <c r="U363" i="3"/>
  <c r="W363" i="3"/>
  <c r="T363" i="3"/>
  <c r="L364" i="3" l="1"/>
  <c r="J364" i="3"/>
  <c r="K364" i="3"/>
  <c r="X364" i="3" l="1"/>
  <c r="T364" i="3"/>
  <c r="V364" i="3"/>
  <c r="W364" i="3"/>
  <c r="U364" i="3"/>
  <c r="S364" i="3"/>
  <c r="K365" i="3" s="1"/>
  <c r="R364" i="3"/>
  <c r="N364" i="3"/>
  <c r="O364" i="3"/>
  <c r="P364" i="3"/>
  <c r="Q364" i="3"/>
  <c r="M364" i="3"/>
  <c r="Y364" i="3"/>
  <c r="AB364" i="3"/>
  <c r="AC364" i="3"/>
  <c r="AD364" i="3"/>
  <c r="AA364" i="3"/>
  <c r="Z364" i="3"/>
  <c r="L365" i="3" l="1"/>
  <c r="J365" i="3"/>
  <c r="Q365" i="3" l="1"/>
  <c r="O365" i="3"/>
  <c r="R365" i="3"/>
  <c r="P365" i="3"/>
  <c r="N365" i="3"/>
  <c r="M365" i="3"/>
  <c r="J366" i="3" s="1"/>
  <c r="AC365" i="3"/>
  <c r="AD365" i="3"/>
  <c r="Z365" i="3"/>
  <c r="AB365" i="3"/>
  <c r="AA365" i="3"/>
  <c r="Y365" i="3"/>
  <c r="S365" i="3"/>
  <c r="U365" i="3"/>
  <c r="T365" i="3"/>
  <c r="V365" i="3"/>
  <c r="X365" i="3"/>
  <c r="W365" i="3"/>
  <c r="K366" i="3" l="1"/>
  <c r="L366" i="3"/>
  <c r="P366" i="3" s="1"/>
  <c r="N366" i="3"/>
  <c r="O366" i="3"/>
  <c r="M366" i="3"/>
  <c r="R366" i="3" l="1"/>
  <c r="AC366" i="3"/>
  <c r="AA366" i="3"/>
  <c r="AB366" i="3"/>
  <c r="Z366" i="3"/>
  <c r="AD366" i="3"/>
  <c r="Y366" i="3"/>
  <c r="L367" i="3" s="1"/>
  <c r="Q366" i="3"/>
  <c r="J367" i="3" s="1"/>
  <c r="X366" i="3"/>
  <c r="U366" i="3"/>
  <c r="T366" i="3"/>
  <c r="W366" i="3"/>
  <c r="V366" i="3"/>
  <c r="S366" i="3"/>
  <c r="K367" i="3" l="1"/>
  <c r="N367" i="3"/>
  <c r="R367" i="3"/>
  <c r="O367" i="3"/>
  <c r="P367" i="3"/>
  <c r="Q367" i="3"/>
  <c r="M367" i="3"/>
  <c r="J368" i="3" s="1"/>
  <c r="AC367" i="3"/>
  <c r="AB367" i="3"/>
  <c r="AD367" i="3"/>
  <c r="AA367" i="3"/>
  <c r="Z367" i="3"/>
  <c r="Y367" i="3"/>
  <c r="U367" i="3"/>
  <c r="X367" i="3"/>
  <c r="W367" i="3"/>
  <c r="V367" i="3"/>
  <c r="T367" i="3"/>
  <c r="S367" i="3"/>
  <c r="L368" i="3" l="1"/>
  <c r="K368" i="3"/>
  <c r="O368" i="3" s="1"/>
  <c r="N368" i="3"/>
  <c r="P368" i="3"/>
  <c r="Q368" i="3"/>
  <c r="M368" i="3"/>
  <c r="V368" i="3" l="1"/>
  <c r="W368" i="3"/>
  <c r="T368" i="3"/>
  <c r="X368" i="3"/>
  <c r="U368" i="3"/>
  <c r="S368" i="3"/>
  <c r="K369" i="3" s="1"/>
  <c r="R368" i="3"/>
  <c r="J369" i="3" s="1"/>
  <c r="AC368" i="3"/>
  <c r="AD368" i="3"/>
  <c r="AB368" i="3"/>
  <c r="AA368" i="3"/>
  <c r="Z368" i="3"/>
  <c r="Y368" i="3"/>
  <c r="L369" i="3" l="1"/>
  <c r="R369" i="3"/>
  <c r="P369" i="3"/>
  <c r="Q369" i="3"/>
  <c r="O369" i="3"/>
  <c r="N369" i="3"/>
  <c r="M369" i="3"/>
  <c r="J370" i="3" s="1"/>
  <c r="U369" i="3"/>
  <c r="V369" i="3"/>
  <c r="X369" i="3"/>
  <c r="T369" i="3"/>
  <c r="W369" i="3"/>
  <c r="S369" i="3"/>
  <c r="AD369" i="3"/>
  <c r="Z369" i="3"/>
  <c r="AB369" i="3"/>
  <c r="AC369" i="3"/>
  <c r="AA369" i="3"/>
  <c r="Y369" i="3"/>
  <c r="K370" i="3" l="1"/>
  <c r="L370" i="3"/>
  <c r="AA370" i="3" l="1"/>
  <c r="AC370" i="3"/>
  <c r="AD370" i="3"/>
  <c r="AB370" i="3"/>
  <c r="Z370" i="3"/>
  <c r="Y370" i="3"/>
  <c r="L371" i="3" s="1"/>
  <c r="U370" i="3"/>
  <c r="W370" i="3"/>
  <c r="T370" i="3"/>
  <c r="X370" i="3"/>
  <c r="V370" i="3"/>
  <c r="S370" i="3"/>
  <c r="M370" i="3"/>
  <c r="N370" i="3"/>
  <c r="Q370" i="3"/>
  <c r="P370" i="3"/>
  <c r="R370" i="3"/>
  <c r="O370" i="3"/>
  <c r="K371" i="3" l="1"/>
  <c r="J371" i="3"/>
  <c r="Z371" i="3" s="1"/>
  <c r="Y371" i="3" l="1"/>
  <c r="AB371" i="3"/>
  <c r="AD371" i="3"/>
  <c r="AA371" i="3"/>
  <c r="AC371" i="3"/>
  <c r="L372" i="3" s="1"/>
  <c r="P371" i="3"/>
  <c r="R371" i="3"/>
  <c r="Q371" i="3"/>
  <c r="N371" i="3"/>
  <c r="O371" i="3"/>
  <c r="M371" i="3"/>
  <c r="T371" i="3"/>
  <c r="X371" i="3"/>
  <c r="V371" i="3"/>
  <c r="W371" i="3"/>
  <c r="U371" i="3"/>
  <c r="S371" i="3"/>
  <c r="J372" i="3" l="1"/>
  <c r="K372" i="3"/>
  <c r="P372" i="3" s="1"/>
  <c r="Z372" i="3"/>
  <c r="Y372" i="3"/>
  <c r="Q372" i="3"/>
  <c r="M372" i="3"/>
  <c r="AB372" i="3" l="1"/>
  <c r="AD372" i="3"/>
  <c r="U372" i="3"/>
  <c r="V372" i="3"/>
  <c r="S372" i="3"/>
  <c r="R372" i="3"/>
  <c r="AC372" i="3"/>
  <c r="T372" i="3"/>
  <c r="N372" i="3"/>
  <c r="AA372" i="3"/>
  <c r="W372" i="3"/>
  <c r="O372" i="3"/>
  <c r="X372" i="3"/>
  <c r="L373" i="3" l="1"/>
  <c r="J373" i="3"/>
  <c r="N373" i="3" s="1"/>
  <c r="K373" i="3"/>
  <c r="W373" i="3" s="1"/>
  <c r="AA373" i="3"/>
  <c r="Y373" i="3"/>
  <c r="AC373" i="3"/>
  <c r="AD373" i="3"/>
  <c r="V373" i="3"/>
  <c r="X373" i="3"/>
  <c r="S373" i="3"/>
  <c r="AB373" i="3"/>
  <c r="Z373" i="3"/>
  <c r="R373" i="3"/>
  <c r="P373" i="3"/>
  <c r="M373" i="3"/>
  <c r="U373" i="3" l="1"/>
  <c r="Q373" i="3"/>
  <c r="O373" i="3"/>
  <c r="T373" i="3"/>
  <c r="J374" i="3"/>
  <c r="K374" i="3"/>
  <c r="L374" i="3"/>
  <c r="X374" i="3" l="1"/>
  <c r="T374" i="3"/>
  <c r="V374" i="3"/>
  <c r="W374" i="3"/>
  <c r="U374" i="3"/>
  <c r="S374" i="3"/>
  <c r="K375" i="3" s="1"/>
  <c r="AD374" i="3"/>
  <c r="AC374" i="3"/>
  <c r="AB374" i="3"/>
  <c r="Z374" i="3"/>
  <c r="AA374" i="3"/>
  <c r="Y374" i="3"/>
  <c r="O374" i="3"/>
  <c r="R374" i="3"/>
  <c r="N374" i="3"/>
  <c r="P374" i="3"/>
  <c r="Q374" i="3"/>
  <c r="M374" i="3"/>
  <c r="L375" i="3" l="1"/>
  <c r="J375" i="3"/>
  <c r="R375" i="3" l="1"/>
  <c r="Q375" i="3"/>
  <c r="P375" i="3"/>
  <c r="O375" i="3"/>
  <c r="N375" i="3"/>
  <c r="M375" i="3"/>
  <c r="AA375" i="3"/>
  <c r="AB375" i="3"/>
  <c r="Z375" i="3"/>
  <c r="AD375" i="3"/>
  <c r="AC375" i="3"/>
  <c r="Y375" i="3"/>
  <c r="S375" i="3"/>
  <c r="V375" i="3"/>
  <c r="U375" i="3"/>
  <c r="T375" i="3"/>
  <c r="X375" i="3"/>
  <c r="W375" i="3"/>
  <c r="J376" i="3" l="1"/>
  <c r="L376" i="3"/>
  <c r="K376" i="3"/>
  <c r="N376" i="3" s="1"/>
  <c r="M376" i="3" l="1"/>
  <c r="R376" i="3"/>
  <c r="P376" i="3"/>
  <c r="O376" i="3"/>
  <c r="Q376" i="3"/>
  <c r="X376" i="3"/>
  <c r="T376" i="3"/>
  <c r="W376" i="3"/>
  <c r="V376" i="3"/>
  <c r="U376" i="3"/>
  <c r="S376" i="3"/>
  <c r="AD376" i="3"/>
  <c r="AB376" i="3"/>
  <c r="Z376" i="3"/>
  <c r="AC376" i="3"/>
  <c r="AA376" i="3"/>
  <c r="Y376" i="3"/>
  <c r="L377" i="3" l="1"/>
  <c r="J377" i="3"/>
  <c r="AA377" i="3" s="1"/>
  <c r="K377" i="3"/>
  <c r="Q377" i="3"/>
  <c r="O377" i="3"/>
  <c r="M377" i="3"/>
  <c r="Y377" i="3"/>
  <c r="U377" i="3" l="1"/>
  <c r="R377" i="3"/>
  <c r="AB377" i="3"/>
  <c r="N377" i="3"/>
  <c r="Z377" i="3"/>
  <c r="X377" i="3"/>
  <c r="S377" i="3"/>
  <c r="K378" i="3" s="1"/>
  <c r="T377" i="3"/>
  <c r="W377" i="3"/>
  <c r="P377" i="3"/>
  <c r="AD377" i="3"/>
  <c r="V377" i="3"/>
  <c r="AC377" i="3"/>
  <c r="L378" i="3" s="1"/>
  <c r="J378" i="3" l="1"/>
  <c r="P378" i="3" s="1"/>
  <c r="J379" i="3" s="1"/>
  <c r="Q378" i="3"/>
  <c r="O378" i="3"/>
  <c r="M378" i="3"/>
  <c r="N378" i="3"/>
  <c r="R378" i="3"/>
  <c r="AD378" i="3"/>
  <c r="AB378" i="3"/>
  <c r="AC378" i="3"/>
  <c r="AA378" i="3"/>
  <c r="Y378" i="3"/>
  <c r="V378" i="3"/>
  <c r="X378" i="3"/>
  <c r="W378" i="3"/>
  <c r="T378" i="3"/>
  <c r="S378" i="3"/>
  <c r="U378" i="3" l="1"/>
  <c r="Z378" i="3"/>
  <c r="L379" i="3" s="1"/>
  <c r="K379" i="3"/>
  <c r="R379" i="3" s="1"/>
  <c r="Z379" i="3" l="1"/>
  <c r="Y379" i="3"/>
  <c r="AA379" i="3"/>
  <c r="AB379" i="3"/>
  <c r="M379" i="3"/>
  <c r="X379" i="3"/>
  <c r="N379" i="3"/>
  <c r="Q379" i="3"/>
  <c r="W379" i="3"/>
  <c r="AC379" i="3"/>
  <c r="S379" i="3"/>
  <c r="U379" i="3"/>
  <c r="V379" i="3"/>
  <c r="AD379" i="3"/>
  <c r="L380" i="3" s="1"/>
  <c r="P379" i="3"/>
  <c r="T379" i="3"/>
  <c r="O379" i="3"/>
  <c r="K380" i="3" l="1"/>
  <c r="J380" i="3"/>
  <c r="N380" i="3" s="1"/>
  <c r="AA380" i="3"/>
  <c r="Y380" i="3"/>
  <c r="AC380" i="3"/>
  <c r="AD380" i="3"/>
  <c r="P380" i="3"/>
  <c r="Q380" i="3"/>
  <c r="R380" i="3"/>
  <c r="O380" i="3"/>
  <c r="M380" i="3"/>
  <c r="Z380" i="3"/>
  <c r="AB380" i="3"/>
  <c r="V380" i="3"/>
  <c r="X380" i="3"/>
  <c r="T380" i="3"/>
  <c r="W380" i="3"/>
  <c r="S380" i="3"/>
  <c r="U380" i="3" l="1"/>
  <c r="K381" i="3"/>
  <c r="J381" i="3"/>
  <c r="L381" i="3"/>
  <c r="Z381" i="3" l="1"/>
  <c r="AB381" i="3"/>
  <c r="AA381" i="3"/>
  <c r="AD381" i="3"/>
  <c r="AC381" i="3"/>
  <c r="Y381" i="3"/>
  <c r="L382" i="3" s="1"/>
  <c r="Q381" i="3"/>
  <c r="O381" i="3"/>
  <c r="P381" i="3"/>
  <c r="N381" i="3"/>
  <c r="R381" i="3"/>
  <c r="M381" i="3"/>
  <c r="U381" i="3"/>
  <c r="X381" i="3"/>
  <c r="V381" i="3"/>
  <c r="T381" i="3"/>
  <c r="W381" i="3"/>
  <c r="S381" i="3"/>
  <c r="J382" i="3" l="1"/>
  <c r="K382" i="3"/>
  <c r="X382" i="3" l="1"/>
  <c r="U382" i="3"/>
  <c r="T382" i="3"/>
  <c r="V382" i="3"/>
  <c r="W382" i="3"/>
  <c r="S382" i="3"/>
  <c r="K383" i="3" s="1"/>
  <c r="Y382" i="3"/>
  <c r="AA382" i="3"/>
  <c r="AB382" i="3"/>
  <c r="AD382" i="3"/>
  <c r="Z382" i="3"/>
  <c r="AC382" i="3"/>
  <c r="P382" i="3"/>
  <c r="R382" i="3"/>
  <c r="N382" i="3"/>
  <c r="Q382" i="3"/>
  <c r="O382" i="3"/>
  <c r="M382" i="3"/>
  <c r="L383" i="3" l="1"/>
  <c r="J383" i="3"/>
  <c r="P383" i="3" l="1"/>
  <c r="N383" i="3"/>
  <c r="R383" i="3"/>
  <c r="Q383" i="3"/>
  <c r="O383" i="3"/>
  <c r="M383" i="3"/>
  <c r="J384" i="3" s="1"/>
  <c r="Z383" i="3"/>
  <c r="AD383" i="3"/>
  <c r="AC383" i="3"/>
  <c r="AA383" i="3"/>
  <c r="AB383" i="3"/>
  <c r="Y383" i="3"/>
  <c r="S383" i="3"/>
  <c r="X383" i="3"/>
  <c r="W383" i="3"/>
  <c r="V383" i="3"/>
  <c r="U383" i="3"/>
  <c r="T383" i="3"/>
  <c r="L384" i="3" l="1"/>
  <c r="K384" i="3"/>
  <c r="X384" i="3" l="1"/>
  <c r="U384" i="3"/>
  <c r="T384" i="3"/>
  <c r="V384" i="3"/>
  <c r="W384" i="3"/>
  <c r="S384" i="3"/>
  <c r="K385" i="3" s="1"/>
  <c r="Q384" i="3"/>
  <c r="R384" i="3"/>
  <c r="N384" i="3"/>
  <c r="M384" i="3"/>
  <c r="O384" i="3"/>
  <c r="P384" i="3"/>
  <c r="AB384" i="3"/>
  <c r="AC384" i="3"/>
  <c r="AA384" i="3"/>
  <c r="AD384" i="3"/>
  <c r="Z384" i="3"/>
  <c r="Y384" i="3"/>
  <c r="L385" i="3" l="1"/>
  <c r="J385" i="3"/>
  <c r="R385" i="3" l="1"/>
  <c r="O385" i="3"/>
  <c r="P385" i="3"/>
  <c r="Q385" i="3"/>
  <c r="N385" i="3"/>
  <c r="M385" i="3"/>
  <c r="J386" i="3" s="1"/>
  <c r="S385" i="3"/>
  <c r="X385" i="3"/>
  <c r="V385" i="3"/>
  <c r="W385" i="3"/>
  <c r="T385" i="3"/>
  <c r="U385" i="3"/>
  <c r="AD385" i="3"/>
  <c r="AA385" i="3"/>
  <c r="Z385" i="3"/>
  <c r="AB385" i="3"/>
  <c r="AC385" i="3"/>
  <c r="Y385" i="3"/>
  <c r="K386" i="3" l="1"/>
  <c r="L386" i="3"/>
  <c r="AD386" i="3" l="1"/>
  <c r="AC386" i="3"/>
  <c r="Z386" i="3"/>
  <c r="AB386" i="3"/>
  <c r="AA386" i="3"/>
  <c r="Y386" i="3"/>
  <c r="U386" i="3"/>
  <c r="T386" i="3"/>
  <c r="W386" i="3"/>
  <c r="X386" i="3"/>
  <c r="V386" i="3"/>
  <c r="S386" i="3"/>
  <c r="M386" i="3"/>
  <c r="P386" i="3"/>
  <c r="R386" i="3"/>
  <c r="O386" i="3"/>
  <c r="Q386" i="3"/>
  <c r="N386" i="3"/>
  <c r="L387" i="3" l="1"/>
  <c r="J387" i="3"/>
  <c r="K387" i="3"/>
  <c r="V387" i="3" l="1"/>
  <c r="W387" i="3"/>
  <c r="X387" i="3"/>
  <c r="T387" i="3"/>
  <c r="U387" i="3"/>
  <c r="S387" i="3"/>
  <c r="R387" i="3"/>
  <c r="N387" i="3"/>
  <c r="Q387" i="3"/>
  <c r="O387" i="3"/>
  <c r="P387" i="3"/>
  <c r="M387" i="3"/>
  <c r="Y387" i="3"/>
  <c r="AD387" i="3"/>
  <c r="AA387" i="3"/>
  <c r="AC387" i="3"/>
  <c r="AB387" i="3"/>
  <c r="Z387" i="3"/>
  <c r="K388" i="3" l="1"/>
  <c r="L388" i="3"/>
  <c r="J388" i="3"/>
  <c r="U388" i="3" s="1"/>
  <c r="S388" i="3" l="1"/>
  <c r="R388" i="3"/>
  <c r="P388" i="3"/>
  <c r="Q388" i="3"/>
  <c r="O388" i="3"/>
  <c r="N388" i="3"/>
  <c r="M388" i="3"/>
  <c r="T388" i="3"/>
  <c r="K389" i="3" s="1"/>
  <c r="W388" i="3"/>
  <c r="V388" i="3"/>
  <c r="X388" i="3"/>
  <c r="AA388" i="3"/>
  <c r="Z388" i="3"/>
  <c r="AB388" i="3"/>
  <c r="AD388" i="3"/>
  <c r="AC388" i="3"/>
  <c r="Y388" i="3"/>
  <c r="J389" i="3" l="1"/>
  <c r="L389" i="3"/>
  <c r="O389" i="3" s="1"/>
  <c r="O395" i="3" s="1"/>
  <c r="Q389" i="3" l="1"/>
  <c r="Q395" i="3" s="1"/>
  <c r="N389" i="3"/>
  <c r="N395" i="3" s="1"/>
  <c r="S389" i="3"/>
  <c r="S395" i="3" s="1"/>
  <c r="W389" i="3"/>
  <c r="W395" i="3" s="1"/>
  <c r="M389" i="3"/>
  <c r="M395" i="3" s="1"/>
  <c r="AB389" i="3"/>
  <c r="AB395" i="3" s="1"/>
  <c r="AA389" i="3"/>
  <c r="AA395" i="3" s="1"/>
  <c r="AC389" i="3"/>
  <c r="AC395" i="3" s="1"/>
  <c r="Z389" i="3"/>
  <c r="Z395" i="3" s="1"/>
  <c r="AD389" i="3"/>
  <c r="AD395" i="3" s="1"/>
  <c r="Y389" i="3"/>
  <c r="Y395" i="3" s="1"/>
  <c r="U389" i="3"/>
  <c r="U395" i="3" s="1"/>
  <c r="T389" i="3"/>
  <c r="T395" i="3" s="1"/>
  <c r="P389" i="3"/>
  <c r="P395" i="3" s="1"/>
  <c r="V389" i="3"/>
  <c r="V395" i="3" s="1"/>
  <c r="R389" i="3"/>
  <c r="R395" i="3" s="1"/>
  <c r="X389" i="3"/>
  <c r="X395" i="3" s="1"/>
  <c r="J396" i="3" l="1"/>
  <c r="K396" i="3"/>
  <c r="L396" i="3"/>
  <c r="V396" i="3" l="1"/>
  <c r="W396" i="3"/>
  <c r="U396" i="3"/>
  <c r="X396" i="3"/>
  <c r="T396" i="3"/>
  <c r="S396" i="3"/>
  <c r="K397" i="3" s="1"/>
  <c r="Z396" i="3"/>
  <c r="AA396" i="3"/>
  <c r="AC396" i="3"/>
  <c r="AB396" i="3"/>
  <c r="AD396" i="3"/>
  <c r="Y396" i="3"/>
  <c r="O396" i="3"/>
  <c r="P396" i="3"/>
  <c r="R396" i="3"/>
  <c r="N396" i="3"/>
  <c r="Q396" i="3"/>
  <c r="M396" i="3"/>
  <c r="L397" i="3" l="1"/>
  <c r="J397" i="3"/>
  <c r="O397" i="3" l="1"/>
  <c r="N397" i="3"/>
  <c r="P397" i="3"/>
  <c r="Q397" i="3"/>
  <c r="R397" i="3"/>
  <c r="M397" i="3"/>
  <c r="J398" i="3" s="1"/>
  <c r="S397" i="3"/>
  <c r="X397" i="3"/>
  <c r="AD397" i="3"/>
  <c r="AC397" i="3"/>
  <c r="AB397" i="3"/>
  <c r="AA397" i="3"/>
  <c r="Z397" i="3"/>
  <c r="Y397" i="3"/>
  <c r="L398" i="3" s="1"/>
  <c r="V397" i="3"/>
  <c r="T397" i="3"/>
  <c r="W397" i="3"/>
  <c r="U397" i="3"/>
  <c r="K398" i="3" l="1"/>
  <c r="V398" i="3" l="1"/>
  <c r="U398" i="3"/>
  <c r="T398" i="3"/>
  <c r="X398" i="3"/>
  <c r="W398" i="3"/>
  <c r="S398" i="3"/>
  <c r="K399" i="3" s="1"/>
  <c r="M398" i="3"/>
  <c r="Q398" i="3"/>
  <c r="AA398" i="3"/>
  <c r="AC398" i="3"/>
  <c r="AD398" i="3"/>
  <c r="Y398" i="3"/>
  <c r="R398" i="3"/>
  <c r="N398" i="3"/>
  <c r="AB398" i="3"/>
  <c r="O398" i="3"/>
  <c r="Z398" i="3"/>
  <c r="P398" i="3"/>
  <c r="J399" i="3" l="1"/>
  <c r="L399" i="3"/>
  <c r="AD399" i="3" l="1"/>
  <c r="AB399" i="3"/>
  <c r="AC399" i="3"/>
  <c r="AA399" i="3"/>
  <c r="Z399" i="3"/>
  <c r="Y399" i="3"/>
  <c r="L400" i="3" s="1"/>
  <c r="R399" i="3"/>
  <c r="N399" i="3"/>
  <c r="O399" i="3"/>
  <c r="P399" i="3"/>
  <c r="Q399" i="3"/>
  <c r="M399" i="3"/>
  <c r="S399" i="3"/>
  <c r="T399" i="3"/>
  <c r="X399" i="3"/>
  <c r="U399" i="3"/>
  <c r="V399" i="3"/>
  <c r="W399" i="3"/>
  <c r="K400" i="3" l="1"/>
  <c r="J400" i="3"/>
  <c r="AC400" i="3"/>
  <c r="AA400" i="3"/>
  <c r="Y400" i="3"/>
  <c r="R400" i="3" l="1"/>
  <c r="Q400" i="3"/>
  <c r="P400" i="3"/>
  <c r="N400" i="3"/>
  <c r="O400" i="3"/>
  <c r="M400" i="3"/>
  <c r="J401" i="3" s="1"/>
  <c r="AD400" i="3"/>
  <c r="AB400" i="3"/>
  <c r="Z400" i="3"/>
  <c r="U400" i="3"/>
  <c r="T400" i="3"/>
  <c r="W400" i="3"/>
  <c r="X400" i="3"/>
  <c r="V400" i="3"/>
  <c r="S400" i="3"/>
  <c r="K401" i="3" s="1"/>
  <c r="L401" i="3" l="1"/>
  <c r="AC401" i="3"/>
  <c r="Z401" i="3"/>
  <c r="AA401" i="3"/>
  <c r="AB401" i="3"/>
  <c r="AD401" i="3"/>
  <c r="Y401" i="3"/>
  <c r="L402" i="3" s="1"/>
  <c r="O401" i="3"/>
  <c r="R401" i="3"/>
  <c r="Q401" i="3"/>
  <c r="N401" i="3"/>
  <c r="P401" i="3"/>
  <c r="M401" i="3"/>
  <c r="V401" i="3"/>
  <c r="X401" i="3"/>
  <c r="T401" i="3"/>
  <c r="U401" i="3"/>
  <c r="W401" i="3"/>
  <c r="S401" i="3"/>
  <c r="J402" i="3" l="1"/>
  <c r="K402" i="3"/>
  <c r="N402" i="3" s="1"/>
  <c r="P402" i="3" l="1"/>
  <c r="O402" i="3"/>
  <c r="Y402" i="3"/>
  <c r="AD402" i="3"/>
  <c r="M402" i="3"/>
  <c r="W402" i="3"/>
  <c r="U402" i="3"/>
  <c r="T402" i="3"/>
  <c r="X402" i="3"/>
  <c r="V402" i="3"/>
  <c r="S402" i="3"/>
  <c r="Z402" i="3"/>
  <c r="AB402" i="3"/>
  <c r="R402" i="3"/>
  <c r="AA402" i="3"/>
  <c r="Q402" i="3"/>
  <c r="AC402" i="3"/>
  <c r="L403" i="3" l="1"/>
  <c r="J403" i="3"/>
  <c r="K403" i="3"/>
  <c r="R403" i="3" l="1"/>
  <c r="Q403" i="3"/>
  <c r="P403" i="3"/>
  <c r="O403" i="3"/>
  <c r="N403" i="3"/>
  <c r="M403" i="3"/>
  <c r="J404" i="3" s="1"/>
  <c r="X403" i="3"/>
  <c r="T403" i="3"/>
  <c r="V403" i="3"/>
  <c r="W403" i="3"/>
  <c r="U403" i="3"/>
  <c r="S403" i="3"/>
  <c r="AB403" i="3"/>
  <c r="AA403" i="3"/>
  <c r="AD403" i="3"/>
  <c r="AC403" i="3"/>
  <c r="Z403" i="3"/>
  <c r="Y403" i="3"/>
  <c r="K404" i="3" l="1"/>
  <c r="L404" i="3"/>
  <c r="P404" i="3" s="1"/>
  <c r="M404" i="3" l="1"/>
  <c r="O404" i="3"/>
  <c r="Q404" i="3"/>
  <c r="AB404" i="3"/>
  <c r="AD404" i="3"/>
  <c r="AA404" i="3"/>
  <c r="AC404" i="3"/>
  <c r="Z404" i="3"/>
  <c r="Y404" i="3"/>
  <c r="N404" i="3"/>
  <c r="R404" i="3"/>
  <c r="U404" i="3"/>
  <c r="V404" i="3"/>
  <c r="T404" i="3"/>
  <c r="W404" i="3"/>
  <c r="X404" i="3"/>
  <c r="S404" i="3"/>
  <c r="K405" i="3" l="1"/>
  <c r="L405" i="3"/>
  <c r="J405" i="3"/>
  <c r="Q405" i="3" l="1"/>
  <c r="P405" i="3"/>
  <c r="O405" i="3"/>
  <c r="R405" i="3"/>
  <c r="N405" i="3"/>
  <c r="M405" i="3"/>
  <c r="J406" i="3" s="1"/>
  <c r="AA405" i="3"/>
  <c r="Z405" i="3"/>
  <c r="AC405" i="3"/>
  <c r="AB405" i="3"/>
  <c r="AD405" i="3"/>
  <c r="Y405" i="3"/>
  <c r="T405" i="3"/>
  <c r="W405" i="3"/>
  <c r="V405" i="3"/>
  <c r="U405" i="3"/>
  <c r="X405" i="3"/>
  <c r="S405" i="3"/>
  <c r="L406" i="3" l="1"/>
  <c r="K406" i="3"/>
  <c r="M406" i="3"/>
  <c r="R406" i="3" l="1"/>
  <c r="Q406" i="3"/>
  <c r="N406" i="3"/>
  <c r="O406" i="3"/>
  <c r="P406" i="3"/>
  <c r="J407" i="3" s="1"/>
  <c r="U406" i="3"/>
  <c r="X406" i="3"/>
  <c r="T406" i="3"/>
  <c r="W406" i="3"/>
  <c r="V406" i="3"/>
  <c r="S406" i="3"/>
  <c r="AC406" i="3"/>
  <c r="Z406" i="3"/>
  <c r="AD406" i="3"/>
  <c r="AA406" i="3"/>
  <c r="AB406" i="3"/>
  <c r="Y406" i="3"/>
  <c r="L407" i="3" l="1"/>
  <c r="K407" i="3"/>
  <c r="T407" i="3" s="1"/>
  <c r="O407" i="3"/>
  <c r="N407" i="3"/>
  <c r="P407" i="3"/>
  <c r="M407" i="3"/>
  <c r="W407" i="3"/>
  <c r="S407" i="3"/>
  <c r="AB407" i="3"/>
  <c r="AC407" i="3"/>
  <c r="AD407" i="3"/>
  <c r="Y407" i="3"/>
  <c r="Q407" i="3" l="1"/>
  <c r="X407" i="3"/>
  <c r="U407" i="3"/>
  <c r="R407" i="3"/>
  <c r="J408" i="3" s="1"/>
  <c r="AA407" i="3"/>
  <c r="V407" i="3"/>
  <c r="Z407" i="3"/>
  <c r="L408" i="3" s="1"/>
  <c r="K408" i="3"/>
  <c r="N408" i="3" l="1"/>
  <c r="Q408" i="3"/>
  <c r="M408" i="3"/>
  <c r="R408" i="3"/>
  <c r="O408" i="3"/>
  <c r="P408" i="3"/>
  <c r="J409" i="3" s="1"/>
  <c r="AA408" i="3"/>
  <c r="AB408" i="3"/>
  <c r="AD408" i="3"/>
  <c r="AC408" i="3"/>
  <c r="Z408" i="3"/>
  <c r="Y408" i="3"/>
  <c r="V408" i="3"/>
  <c r="T408" i="3"/>
  <c r="W408" i="3"/>
  <c r="X408" i="3"/>
  <c r="U408" i="3"/>
  <c r="S408" i="3"/>
  <c r="K409" i="3" l="1"/>
  <c r="L409" i="3"/>
  <c r="N409" i="3" l="1"/>
  <c r="O409" i="3"/>
  <c r="M409" i="3"/>
  <c r="R409" i="3"/>
  <c r="AC409" i="3"/>
  <c r="AD409" i="3"/>
  <c r="AA409" i="3"/>
  <c r="Z409" i="3"/>
  <c r="AB409" i="3"/>
  <c r="Y409" i="3"/>
  <c r="Q409" i="3"/>
  <c r="P409" i="3"/>
  <c r="X409" i="3"/>
  <c r="W409" i="3"/>
  <c r="V409" i="3"/>
  <c r="U409" i="3"/>
  <c r="T409" i="3"/>
  <c r="S409" i="3"/>
  <c r="J410" i="3" l="1"/>
  <c r="K410" i="3"/>
  <c r="L410" i="3"/>
  <c r="AB410" i="3" s="1"/>
  <c r="N410" i="3"/>
  <c r="P410" i="3"/>
  <c r="V410" i="3"/>
  <c r="O410" i="3" l="1"/>
  <c r="Y410" i="3"/>
  <c r="R410" i="3"/>
  <c r="M410" i="3"/>
  <c r="AC410" i="3"/>
  <c r="S410" i="3"/>
  <c r="U410" i="3"/>
  <c r="X410" i="3"/>
  <c r="Z410" i="3"/>
  <c r="W410" i="3"/>
  <c r="Q410" i="3"/>
  <c r="AA410" i="3"/>
  <c r="T410" i="3"/>
  <c r="AD410" i="3"/>
  <c r="J411" i="3" l="1"/>
  <c r="L411" i="3"/>
  <c r="Y411" i="3" s="1"/>
  <c r="K411" i="3"/>
  <c r="Q411" i="3" s="1"/>
  <c r="AC411" i="3"/>
  <c r="AB411" i="3"/>
  <c r="V411" i="3"/>
  <c r="T411" i="3"/>
  <c r="U411" i="3"/>
  <c r="Z411" i="3" l="1"/>
  <c r="L412" i="3" s="1"/>
  <c r="AA411" i="3"/>
  <c r="R411" i="3"/>
  <c r="M411" i="3"/>
  <c r="J412" i="3" s="1"/>
  <c r="S411" i="3"/>
  <c r="K412" i="3" s="1"/>
  <c r="P411" i="3"/>
  <c r="N411" i="3"/>
  <c r="AD411" i="3"/>
  <c r="W411" i="3"/>
  <c r="O411" i="3"/>
  <c r="X411" i="3"/>
  <c r="U412" i="3" l="1"/>
  <c r="T412" i="3"/>
  <c r="W412" i="3"/>
  <c r="V412" i="3"/>
  <c r="X412" i="3"/>
  <c r="S412" i="3"/>
  <c r="K413" i="3" s="1"/>
  <c r="N412" i="3"/>
  <c r="Q412" i="3"/>
  <c r="O412" i="3"/>
  <c r="R412" i="3"/>
  <c r="P412" i="3"/>
  <c r="M412" i="3"/>
  <c r="Y412" i="3"/>
  <c r="AA412" i="3"/>
  <c r="AC412" i="3"/>
  <c r="AB412" i="3"/>
  <c r="AD412" i="3"/>
  <c r="Z412" i="3"/>
  <c r="L413" i="3" l="1"/>
  <c r="J413" i="3"/>
  <c r="X413" i="3" s="1"/>
  <c r="S413" i="3"/>
  <c r="W413" i="3" l="1"/>
  <c r="V413" i="3"/>
  <c r="U413" i="3"/>
  <c r="P413" i="3"/>
  <c r="N413" i="3"/>
  <c r="Q413" i="3"/>
  <c r="O413" i="3"/>
  <c r="R413" i="3"/>
  <c r="M413" i="3"/>
  <c r="T413" i="3"/>
  <c r="Z413" i="3"/>
  <c r="AB413" i="3"/>
  <c r="AD413" i="3"/>
  <c r="AC413" i="3"/>
  <c r="AA413" i="3"/>
  <c r="Y413" i="3"/>
  <c r="L414" i="3" l="1"/>
  <c r="K414" i="3"/>
  <c r="J414" i="3"/>
  <c r="N414" i="3" s="1"/>
  <c r="V414" i="3"/>
  <c r="W414" i="3"/>
  <c r="U414" i="3"/>
  <c r="X414" i="3"/>
  <c r="AA414" i="3"/>
  <c r="AD414" i="3" l="1"/>
  <c r="AC414" i="3"/>
  <c r="M414" i="3"/>
  <c r="T414" i="3"/>
  <c r="S414" i="3"/>
  <c r="K415" i="3" s="1"/>
  <c r="Q414" i="3"/>
  <c r="P414" i="3"/>
  <c r="O414" i="3"/>
  <c r="J415" i="3" s="1"/>
  <c r="Y414" i="3"/>
  <c r="AB414" i="3"/>
  <c r="R414" i="3"/>
  <c r="Z414" i="3"/>
  <c r="L415" i="3" l="1"/>
  <c r="P415" i="3"/>
  <c r="N415" i="3"/>
  <c r="Q415" i="3"/>
  <c r="R415" i="3"/>
  <c r="O415" i="3"/>
  <c r="M415" i="3"/>
  <c r="AC415" i="3"/>
  <c r="AB415" i="3"/>
  <c r="Z415" i="3"/>
  <c r="AA415" i="3"/>
  <c r="AD415" i="3"/>
  <c r="Y415" i="3"/>
  <c r="S415" i="3"/>
  <c r="U415" i="3"/>
  <c r="W415" i="3"/>
  <c r="V415" i="3"/>
  <c r="X415" i="3"/>
  <c r="T415" i="3"/>
  <c r="J416" i="3" l="1"/>
  <c r="L416" i="3"/>
  <c r="K416" i="3"/>
  <c r="T416" i="3" l="1"/>
  <c r="X416" i="3"/>
  <c r="W416" i="3"/>
  <c r="V416" i="3"/>
  <c r="U416" i="3"/>
  <c r="S416" i="3"/>
  <c r="K417" i="3" s="1"/>
  <c r="AC416" i="3"/>
  <c r="AA416" i="3"/>
  <c r="AB416" i="3"/>
  <c r="AD416" i="3"/>
  <c r="Z416" i="3"/>
  <c r="Y416" i="3"/>
  <c r="M416" i="3"/>
  <c r="R416" i="3"/>
  <c r="N416" i="3"/>
  <c r="P416" i="3"/>
  <c r="Q416" i="3"/>
  <c r="O416" i="3"/>
  <c r="L417" i="3" l="1"/>
  <c r="J417" i="3"/>
  <c r="O417" i="3" l="1"/>
  <c r="R417" i="3"/>
  <c r="P417" i="3"/>
  <c r="Q417" i="3"/>
  <c r="N417" i="3"/>
  <c r="M417" i="3"/>
  <c r="J418" i="3" s="1"/>
  <c r="S417" i="3"/>
  <c r="AB417" i="3"/>
  <c r="AA417" i="3"/>
  <c r="AC417" i="3"/>
  <c r="AD417" i="3"/>
  <c r="Z417" i="3"/>
  <c r="Y417" i="3"/>
  <c r="X417" i="3"/>
  <c r="T417" i="3"/>
  <c r="W417" i="3"/>
  <c r="U417" i="3"/>
  <c r="V417" i="3"/>
  <c r="L418" i="3" l="1"/>
  <c r="K418" i="3"/>
  <c r="X418" i="3" l="1"/>
  <c r="W418" i="3"/>
  <c r="T418" i="3"/>
  <c r="U418" i="3"/>
  <c r="V418" i="3"/>
  <c r="S418" i="3"/>
  <c r="K419" i="3" s="1"/>
  <c r="AA418" i="3"/>
  <c r="AC418" i="3"/>
  <c r="AB418" i="3"/>
  <c r="Z418" i="3"/>
  <c r="AD418" i="3"/>
  <c r="Y418" i="3"/>
  <c r="M418" i="3"/>
  <c r="N418" i="3"/>
  <c r="R418" i="3"/>
  <c r="O418" i="3"/>
  <c r="Q418" i="3"/>
  <c r="P418" i="3"/>
  <c r="L419" i="3" l="1"/>
  <c r="J419" i="3"/>
  <c r="R419" i="3" l="1"/>
  <c r="P419" i="3"/>
  <c r="O419" i="3"/>
  <c r="N419" i="3"/>
  <c r="Q419" i="3"/>
  <c r="M419" i="3"/>
  <c r="AC419" i="3"/>
  <c r="AA419" i="3"/>
  <c r="AD419" i="3"/>
  <c r="Z419" i="3"/>
  <c r="AB419" i="3"/>
  <c r="Y419" i="3"/>
  <c r="S419" i="3"/>
  <c r="V419" i="3"/>
  <c r="T419" i="3"/>
  <c r="U419" i="3"/>
  <c r="X419" i="3"/>
  <c r="W419" i="3"/>
  <c r="J420" i="3" l="1"/>
  <c r="K420" i="3"/>
  <c r="L420" i="3"/>
  <c r="Z420" i="3" l="1"/>
  <c r="AB420" i="3"/>
  <c r="AA420" i="3"/>
  <c r="AD420" i="3"/>
  <c r="AC420" i="3"/>
  <c r="Y420" i="3"/>
  <c r="L421" i="3" s="1"/>
  <c r="U420" i="3"/>
  <c r="W420" i="3"/>
  <c r="V420" i="3"/>
  <c r="X420" i="3"/>
  <c r="T420" i="3"/>
  <c r="S420" i="3"/>
  <c r="M420" i="3"/>
  <c r="O420" i="3"/>
  <c r="Q420" i="3"/>
  <c r="R420" i="3"/>
  <c r="N420" i="3"/>
  <c r="P420" i="3"/>
  <c r="K421" i="3" l="1"/>
  <c r="J421" i="3"/>
  <c r="AA421" i="3" s="1"/>
  <c r="Y421" i="3" l="1"/>
  <c r="AC421" i="3"/>
  <c r="AB421" i="3"/>
  <c r="Z421" i="3"/>
  <c r="AD421" i="3"/>
  <c r="P421" i="3"/>
  <c r="N421" i="3"/>
  <c r="R421" i="3"/>
  <c r="Q421" i="3"/>
  <c r="O421" i="3"/>
  <c r="M421" i="3"/>
  <c r="V421" i="3"/>
  <c r="W421" i="3"/>
  <c r="T421" i="3"/>
  <c r="X421" i="3"/>
  <c r="U421" i="3"/>
  <c r="S421" i="3"/>
  <c r="L422" i="3" l="1"/>
  <c r="K422" i="3"/>
  <c r="J422" i="3"/>
  <c r="AB422" i="3" s="1"/>
  <c r="AC422" i="3" l="1"/>
  <c r="Z422" i="3"/>
  <c r="S422" i="3"/>
  <c r="X422" i="3"/>
  <c r="Q422" i="3"/>
  <c r="P422" i="3"/>
  <c r="O422" i="3"/>
  <c r="N422" i="3"/>
  <c r="R422" i="3"/>
  <c r="M422" i="3"/>
  <c r="Y422" i="3"/>
  <c r="T422" i="3"/>
  <c r="W422" i="3"/>
  <c r="AD422" i="3"/>
  <c r="V422" i="3"/>
  <c r="AA422" i="3"/>
  <c r="U422" i="3"/>
  <c r="K423" i="3" l="1"/>
  <c r="J423" i="3"/>
  <c r="L423" i="3"/>
  <c r="AC423" i="3" l="1"/>
  <c r="AD423" i="3"/>
  <c r="AB423" i="3"/>
  <c r="AA423" i="3"/>
  <c r="Z423" i="3"/>
  <c r="Y423" i="3"/>
  <c r="L424" i="3" s="1"/>
  <c r="P423" i="3"/>
  <c r="O423" i="3"/>
  <c r="Q423" i="3"/>
  <c r="N423" i="3"/>
  <c r="R423" i="3"/>
  <c r="M423" i="3"/>
  <c r="V423" i="3"/>
  <c r="T423" i="3"/>
  <c r="U423" i="3"/>
  <c r="W423" i="3"/>
  <c r="X423" i="3"/>
  <c r="S423" i="3"/>
  <c r="J424" i="3" l="1"/>
  <c r="K424" i="3"/>
  <c r="T424" i="3" l="1"/>
  <c r="W424" i="3"/>
  <c r="X424" i="3"/>
  <c r="V424" i="3"/>
  <c r="U424" i="3"/>
  <c r="S424" i="3"/>
  <c r="P424" i="3"/>
  <c r="N424" i="3"/>
  <c r="O424" i="3"/>
  <c r="Q424" i="3"/>
  <c r="R424" i="3"/>
  <c r="M424" i="3"/>
  <c r="Y424" i="3"/>
  <c r="AB424" i="3"/>
  <c r="AA424" i="3"/>
  <c r="AD424" i="3"/>
  <c r="Z424" i="3"/>
  <c r="AC424" i="3"/>
  <c r="K425" i="3" l="1"/>
  <c r="J425" i="3"/>
  <c r="L425" i="3"/>
  <c r="R425" i="3" l="1"/>
  <c r="Q425" i="3"/>
  <c r="P425" i="3"/>
  <c r="N425" i="3"/>
  <c r="O425" i="3"/>
  <c r="M425" i="3"/>
  <c r="J426" i="3" s="1"/>
  <c r="AB425" i="3"/>
  <c r="AA425" i="3"/>
  <c r="Z425" i="3"/>
  <c r="AC425" i="3"/>
  <c r="AD425" i="3"/>
  <c r="Y425" i="3"/>
  <c r="S425" i="3"/>
  <c r="U425" i="3"/>
  <c r="X425" i="3"/>
  <c r="V425" i="3"/>
  <c r="W425" i="3"/>
  <c r="T425" i="3"/>
  <c r="K426" i="3" l="1"/>
  <c r="L426" i="3"/>
  <c r="AD426" i="3" l="1"/>
  <c r="Z426" i="3"/>
  <c r="AC426" i="3"/>
  <c r="AA426" i="3"/>
  <c r="AB426" i="3"/>
  <c r="Y426" i="3"/>
  <c r="L427" i="3" s="1"/>
  <c r="V426" i="3"/>
  <c r="W426" i="3"/>
  <c r="X426" i="3"/>
  <c r="U426" i="3"/>
  <c r="T426" i="3"/>
  <c r="S426" i="3"/>
  <c r="M426" i="3"/>
  <c r="R426" i="3"/>
  <c r="Q426" i="3"/>
  <c r="O426" i="3"/>
  <c r="P426" i="3"/>
  <c r="N426" i="3"/>
  <c r="K427" i="3" l="1"/>
  <c r="J427" i="3"/>
  <c r="N427" i="3" l="1"/>
  <c r="Q427" i="3"/>
  <c r="O427" i="3"/>
  <c r="R427" i="3"/>
  <c r="P427" i="3"/>
  <c r="M427" i="3"/>
  <c r="U427" i="3"/>
  <c r="T427" i="3"/>
  <c r="V427" i="3"/>
  <c r="X427" i="3"/>
  <c r="W427" i="3"/>
  <c r="S427" i="3"/>
  <c r="Y427" i="3"/>
  <c r="Z427" i="3"/>
  <c r="AA427" i="3"/>
  <c r="AB427" i="3"/>
  <c r="AD427" i="3"/>
  <c r="AC427" i="3"/>
  <c r="J428" i="3" l="1"/>
  <c r="K428" i="3"/>
  <c r="L428" i="3"/>
  <c r="AD428" i="3" l="1"/>
  <c r="Z428" i="3"/>
  <c r="AA428" i="3"/>
  <c r="AC428" i="3"/>
  <c r="AB428" i="3"/>
  <c r="Y428" i="3"/>
  <c r="L429" i="3" s="1"/>
  <c r="X428" i="3"/>
  <c r="V428" i="3"/>
  <c r="W428" i="3"/>
  <c r="T428" i="3"/>
  <c r="U428" i="3"/>
  <c r="S428" i="3"/>
  <c r="M428" i="3"/>
  <c r="O428" i="3"/>
  <c r="P428" i="3"/>
  <c r="N428" i="3"/>
  <c r="Q428" i="3"/>
  <c r="R428" i="3"/>
  <c r="K429" i="3" l="1"/>
  <c r="J429" i="3"/>
  <c r="Q429" i="3" l="1"/>
  <c r="N429" i="3"/>
  <c r="R429" i="3"/>
  <c r="P429" i="3"/>
  <c r="O429" i="3"/>
  <c r="M429" i="3"/>
  <c r="J430" i="3" s="1"/>
  <c r="U429" i="3"/>
  <c r="V429" i="3"/>
  <c r="T429" i="3"/>
  <c r="W429" i="3"/>
  <c r="X429" i="3"/>
  <c r="S429" i="3"/>
  <c r="Y429" i="3"/>
  <c r="AB429" i="3"/>
  <c r="AD429" i="3"/>
  <c r="AA429" i="3"/>
  <c r="AC429" i="3"/>
  <c r="Z429" i="3"/>
  <c r="L430" i="3" l="1"/>
  <c r="K430" i="3"/>
  <c r="R430" i="3" s="1"/>
  <c r="M430" i="3" l="1"/>
  <c r="O430" i="3"/>
  <c r="N430" i="3"/>
  <c r="V430" i="3"/>
  <c r="T430" i="3"/>
  <c r="U430" i="3"/>
  <c r="W430" i="3"/>
  <c r="X430" i="3"/>
  <c r="S430" i="3"/>
  <c r="P430" i="3"/>
  <c r="Q430" i="3"/>
  <c r="AD430" i="3"/>
  <c r="AC430" i="3"/>
  <c r="AA430" i="3"/>
  <c r="Z430" i="3"/>
  <c r="AB430" i="3"/>
  <c r="Y430" i="3"/>
  <c r="L431" i="3" l="1"/>
  <c r="K431" i="3"/>
  <c r="J431" i="3"/>
  <c r="Q431" i="3" l="1"/>
  <c r="P431" i="3"/>
  <c r="N431" i="3"/>
  <c r="R431" i="3"/>
  <c r="O431" i="3"/>
  <c r="M431" i="3"/>
  <c r="J432" i="3" s="1"/>
  <c r="V431" i="3"/>
  <c r="T431" i="3"/>
  <c r="X431" i="3"/>
  <c r="W431" i="3"/>
  <c r="U431" i="3"/>
  <c r="S431" i="3"/>
  <c r="AD431" i="3"/>
  <c r="AC431" i="3"/>
  <c r="AB431" i="3"/>
  <c r="AA431" i="3"/>
  <c r="Z431" i="3"/>
  <c r="Y431" i="3"/>
  <c r="K432" i="3" l="1"/>
  <c r="L432" i="3"/>
  <c r="AA432" i="3" l="1"/>
  <c r="AB432" i="3"/>
  <c r="AC432" i="3"/>
  <c r="AD432" i="3"/>
  <c r="Z432" i="3"/>
  <c r="Y432" i="3"/>
  <c r="V432" i="3"/>
  <c r="X432" i="3"/>
  <c r="T432" i="3"/>
  <c r="W432" i="3"/>
  <c r="U432" i="3"/>
  <c r="S432" i="3"/>
  <c r="M432" i="3"/>
  <c r="R432" i="3"/>
  <c r="Q432" i="3"/>
  <c r="O432" i="3"/>
  <c r="P432" i="3"/>
  <c r="N432" i="3"/>
  <c r="L433" i="3" l="1"/>
  <c r="J433" i="3"/>
  <c r="K433" i="3"/>
  <c r="Y433" i="3" l="1"/>
  <c r="X433" i="3"/>
  <c r="V433" i="3"/>
  <c r="W433" i="3"/>
  <c r="T433" i="3"/>
  <c r="U433" i="3"/>
  <c r="S433" i="3"/>
  <c r="K434" i="3" s="1"/>
  <c r="R433" i="3"/>
  <c r="O433" i="3"/>
  <c r="N433" i="3"/>
  <c r="Q433" i="3"/>
  <c r="P433" i="3"/>
  <c r="M433" i="3"/>
  <c r="AC433" i="3"/>
  <c r="AA433" i="3"/>
  <c r="Z433" i="3"/>
  <c r="L434" i="3" s="1"/>
  <c r="AD433" i="3"/>
  <c r="AB433" i="3"/>
  <c r="J434" i="3" l="1"/>
  <c r="U434" i="3" s="1"/>
  <c r="W434" i="3" l="1"/>
  <c r="T434" i="3"/>
  <c r="Y434" i="3"/>
  <c r="AC434" i="3"/>
  <c r="S434" i="3"/>
  <c r="R434" i="3"/>
  <c r="N434" i="3"/>
  <c r="O434" i="3"/>
  <c r="Q434" i="3"/>
  <c r="P434" i="3"/>
  <c r="M434" i="3"/>
  <c r="AD434" i="3"/>
  <c r="Z434" i="3"/>
  <c r="V434" i="3"/>
  <c r="AB434" i="3"/>
  <c r="X434" i="3"/>
  <c r="AA434" i="3"/>
  <c r="J435" i="3" l="1"/>
  <c r="L435" i="3"/>
  <c r="K435" i="3"/>
  <c r="AA435" i="3" l="1"/>
  <c r="AB435" i="3"/>
  <c r="AC435" i="3"/>
  <c r="Z435" i="3"/>
  <c r="AD435" i="3"/>
  <c r="Y435" i="3"/>
  <c r="L436" i="3" s="1"/>
  <c r="W435" i="3"/>
  <c r="T435" i="3"/>
  <c r="U435" i="3"/>
  <c r="X435" i="3"/>
  <c r="V435" i="3"/>
  <c r="S435" i="3"/>
  <c r="Q435" i="3"/>
  <c r="N435" i="3"/>
  <c r="R435" i="3"/>
  <c r="O435" i="3"/>
  <c r="P435" i="3"/>
  <c r="M435" i="3"/>
  <c r="J436" i="3" l="1"/>
  <c r="K436" i="3"/>
  <c r="Q436" i="3" l="1"/>
  <c r="P436" i="3"/>
  <c r="N436" i="3"/>
  <c r="O436" i="3"/>
  <c r="R436" i="3"/>
  <c r="M436" i="3"/>
  <c r="J437" i="3" s="1"/>
  <c r="W436" i="3"/>
  <c r="V436" i="3"/>
  <c r="X436" i="3"/>
  <c r="U436" i="3"/>
  <c r="T436" i="3"/>
  <c r="S436" i="3"/>
  <c r="Y436" i="3"/>
  <c r="AA436" i="3"/>
  <c r="AD436" i="3"/>
  <c r="AB436" i="3"/>
  <c r="Z436" i="3"/>
  <c r="AC436" i="3"/>
  <c r="L437" i="3" l="1"/>
  <c r="K437" i="3"/>
  <c r="W437" i="3" l="1"/>
  <c r="U437" i="3"/>
  <c r="V437" i="3"/>
  <c r="T437" i="3"/>
  <c r="X437" i="3"/>
  <c r="S437" i="3"/>
  <c r="M437" i="3"/>
  <c r="O437" i="3"/>
  <c r="R437" i="3"/>
  <c r="Q437" i="3"/>
  <c r="N437" i="3"/>
  <c r="P437" i="3"/>
  <c r="AB437" i="3"/>
  <c r="AC437" i="3"/>
  <c r="Z437" i="3"/>
  <c r="AA437" i="3"/>
  <c r="AD437" i="3"/>
  <c r="Y437" i="3"/>
  <c r="K438" i="3" l="1"/>
  <c r="J438" i="3"/>
  <c r="L438" i="3"/>
  <c r="AB438" i="3" l="1"/>
  <c r="AD438" i="3"/>
  <c r="AA438" i="3"/>
  <c r="AC438" i="3"/>
  <c r="Z438" i="3"/>
  <c r="Y438" i="3"/>
  <c r="N438" i="3"/>
  <c r="Q438" i="3"/>
  <c r="R438" i="3"/>
  <c r="P438" i="3"/>
  <c r="O438" i="3"/>
  <c r="M438" i="3"/>
  <c r="S438" i="3"/>
  <c r="X438" i="3"/>
  <c r="V438" i="3"/>
  <c r="U438" i="3"/>
  <c r="W438" i="3"/>
  <c r="T438" i="3"/>
  <c r="L439" i="3" l="1"/>
  <c r="J439" i="3"/>
  <c r="K439" i="3"/>
  <c r="V439" i="3" l="1"/>
  <c r="W439" i="3"/>
  <c r="U439" i="3"/>
  <c r="T439" i="3"/>
  <c r="X439" i="3"/>
  <c r="S439" i="3"/>
  <c r="K440" i="3" s="1"/>
  <c r="P439" i="3"/>
  <c r="R439" i="3"/>
  <c r="N439" i="3"/>
  <c r="Q439" i="3"/>
  <c r="O439" i="3"/>
  <c r="M439" i="3"/>
  <c r="Z439" i="3"/>
  <c r="AA439" i="3"/>
  <c r="AD439" i="3"/>
  <c r="AC439" i="3"/>
  <c r="AB439" i="3"/>
  <c r="Y439" i="3"/>
  <c r="J440" i="3" l="1"/>
  <c r="L440" i="3"/>
  <c r="AA440" i="3" l="1"/>
  <c r="AD440" i="3"/>
  <c r="AC440" i="3"/>
  <c r="AB440" i="3"/>
  <c r="Z440" i="3"/>
  <c r="Y440" i="3"/>
  <c r="L441" i="3" s="1"/>
  <c r="N440" i="3"/>
  <c r="Q440" i="3"/>
  <c r="O440" i="3"/>
  <c r="P440" i="3"/>
  <c r="R440" i="3"/>
  <c r="M440" i="3"/>
  <c r="S440" i="3"/>
  <c r="V440" i="3"/>
  <c r="W440" i="3"/>
  <c r="X440" i="3"/>
  <c r="U440" i="3"/>
  <c r="T440" i="3"/>
  <c r="J441" i="3" l="1"/>
  <c r="K441" i="3"/>
  <c r="V441" i="3" l="1"/>
  <c r="T441" i="3"/>
  <c r="U441" i="3"/>
  <c r="X441" i="3"/>
  <c r="W441" i="3"/>
  <c r="S441" i="3"/>
  <c r="K442" i="3" s="1"/>
  <c r="P441" i="3"/>
  <c r="O441" i="3"/>
  <c r="N441" i="3"/>
  <c r="R441" i="3"/>
  <c r="Q441" i="3"/>
  <c r="M441" i="3"/>
  <c r="Y441" i="3"/>
  <c r="AA441" i="3"/>
  <c r="AC441" i="3"/>
  <c r="Z441" i="3"/>
  <c r="AB441" i="3"/>
  <c r="AD441" i="3"/>
  <c r="J442" i="3" l="1"/>
  <c r="L442" i="3"/>
  <c r="R442" i="3" l="1"/>
  <c r="P442" i="3"/>
  <c r="N442" i="3"/>
  <c r="Q442" i="3"/>
  <c r="O442" i="3"/>
  <c r="M442" i="3"/>
  <c r="AB442" i="3"/>
  <c r="AA442" i="3"/>
  <c r="AD442" i="3"/>
  <c r="Z442" i="3"/>
  <c r="AC442" i="3"/>
  <c r="Y442" i="3"/>
  <c r="S442" i="3"/>
  <c r="V442" i="3"/>
  <c r="X442" i="3"/>
  <c r="W442" i="3"/>
  <c r="U442" i="3"/>
  <c r="T442" i="3"/>
  <c r="J443" i="3" l="1"/>
  <c r="K443" i="3"/>
  <c r="L443" i="3"/>
  <c r="AA443" i="3" l="1"/>
  <c r="AB443" i="3"/>
  <c r="Z443" i="3"/>
  <c r="AD443" i="3"/>
  <c r="AC443" i="3"/>
  <c r="Y443" i="3"/>
  <c r="T443" i="3"/>
  <c r="U443" i="3"/>
  <c r="X443" i="3"/>
  <c r="V443" i="3"/>
  <c r="W443" i="3"/>
  <c r="S443" i="3"/>
  <c r="M443" i="3"/>
  <c r="P443" i="3"/>
  <c r="R443" i="3"/>
  <c r="O443" i="3"/>
  <c r="Q443" i="3"/>
  <c r="N443" i="3"/>
  <c r="L444" i="3" l="1"/>
  <c r="K444" i="3"/>
  <c r="J444" i="3"/>
  <c r="Q444" i="3" l="1"/>
  <c r="P444" i="3"/>
  <c r="R444" i="3"/>
  <c r="O444" i="3"/>
  <c r="N444" i="3"/>
  <c r="M444" i="3"/>
  <c r="J445" i="3" s="1"/>
  <c r="W444" i="3"/>
  <c r="T444" i="3"/>
  <c r="U444" i="3"/>
  <c r="V444" i="3"/>
  <c r="X444" i="3"/>
  <c r="S444" i="3"/>
  <c r="Y444" i="3"/>
  <c r="AD444" i="3"/>
  <c r="Z444" i="3"/>
  <c r="AC444" i="3"/>
  <c r="AB444" i="3"/>
  <c r="AA444" i="3"/>
  <c r="K445" i="3" l="1"/>
  <c r="L445" i="3"/>
  <c r="Z445" i="3" l="1"/>
  <c r="AA445" i="3"/>
  <c r="AC445" i="3"/>
  <c r="AD445" i="3"/>
  <c r="AB445" i="3"/>
  <c r="Y445" i="3"/>
  <c r="T445" i="3"/>
  <c r="X445" i="3"/>
  <c r="W445" i="3"/>
  <c r="U445" i="3"/>
  <c r="V445" i="3"/>
  <c r="S445" i="3"/>
  <c r="M445" i="3"/>
  <c r="O445" i="3"/>
  <c r="R445" i="3"/>
  <c r="Q445" i="3"/>
  <c r="P445" i="3"/>
  <c r="N445" i="3"/>
  <c r="L446" i="3" l="1"/>
  <c r="K446" i="3"/>
  <c r="J446" i="3"/>
  <c r="T446" i="3" l="1"/>
  <c r="W446" i="3"/>
  <c r="X446" i="3"/>
  <c r="U446" i="3"/>
  <c r="V446" i="3"/>
  <c r="S446" i="3"/>
  <c r="R446" i="3"/>
  <c r="N446" i="3"/>
  <c r="P446" i="3"/>
  <c r="Q446" i="3"/>
  <c r="O446" i="3"/>
  <c r="M446" i="3"/>
  <c r="Y446" i="3"/>
  <c r="Z446" i="3"/>
  <c r="AB446" i="3"/>
  <c r="AC446" i="3"/>
  <c r="AA446" i="3"/>
  <c r="AD446" i="3"/>
  <c r="K447" i="3" l="1"/>
  <c r="L447" i="3"/>
  <c r="J447" i="3"/>
  <c r="T447" i="3" s="1"/>
  <c r="V447" i="3" l="1"/>
  <c r="S447" i="3"/>
  <c r="W447" i="3"/>
  <c r="X447" i="3"/>
  <c r="U447" i="3"/>
  <c r="K448" i="3" s="1"/>
  <c r="R447" i="3"/>
  <c r="Q447" i="3"/>
  <c r="O447" i="3"/>
  <c r="P447" i="3"/>
  <c r="N447" i="3"/>
  <c r="M447" i="3"/>
  <c r="AB447" i="3"/>
  <c r="AC447" i="3"/>
  <c r="AA447" i="3"/>
  <c r="Z447" i="3"/>
  <c r="AD447" i="3"/>
  <c r="Y447" i="3"/>
  <c r="L448" i="3" l="1"/>
  <c r="J448" i="3"/>
  <c r="Z448" i="3" s="1"/>
  <c r="AC448" i="3" l="1"/>
  <c r="AD448" i="3"/>
  <c r="S448" i="3"/>
  <c r="X448" i="3"/>
  <c r="Y448" i="3"/>
  <c r="R448" i="3"/>
  <c r="Q448" i="3"/>
  <c r="P448" i="3"/>
  <c r="O448" i="3"/>
  <c r="N448" i="3"/>
  <c r="M448" i="3"/>
  <c r="W448" i="3"/>
  <c r="V448" i="3"/>
  <c r="AA448" i="3"/>
  <c r="T448" i="3"/>
  <c r="AB448" i="3"/>
  <c r="U448" i="3"/>
  <c r="J449" i="3" l="1"/>
  <c r="L449" i="3"/>
  <c r="K449" i="3"/>
  <c r="AC449" i="3" l="1"/>
  <c r="AA449" i="3"/>
  <c r="AB449" i="3"/>
  <c r="AD449" i="3"/>
  <c r="Z449" i="3"/>
  <c r="Y449" i="3"/>
  <c r="L450" i="3" s="1"/>
  <c r="X449" i="3"/>
  <c r="T449" i="3"/>
  <c r="U449" i="3"/>
  <c r="W449" i="3"/>
  <c r="V449" i="3"/>
  <c r="S449" i="3"/>
  <c r="R449" i="3"/>
  <c r="P449" i="3"/>
  <c r="Q449" i="3"/>
  <c r="O449" i="3"/>
  <c r="N449" i="3"/>
  <c r="M449" i="3"/>
  <c r="J450" i="3" l="1"/>
  <c r="K450" i="3"/>
  <c r="U450" i="3" l="1"/>
  <c r="V450" i="3"/>
  <c r="T450" i="3"/>
  <c r="W450" i="3"/>
  <c r="X450" i="3"/>
  <c r="S450" i="3"/>
  <c r="K451" i="3" s="1"/>
  <c r="R450" i="3"/>
  <c r="Q450" i="3"/>
  <c r="P450" i="3"/>
  <c r="N450" i="3"/>
  <c r="O450" i="3"/>
  <c r="M450" i="3"/>
  <c r="Y450" i="3"/>
  <c r="Z450" i="3"/>
  <c r="AC450" i="3"/>
  <c r="AB450" i="3"/>
  <c r="AD450" i="3"/>
  <c r="AA450" i="3"/>
  <c r="J451" i="3" l="1"/>
  <c r="L451" i="3"/>
  <c r="S451" i="3" l="1"/>
  <c r="AC451" i="3"/>
  <c r="AD451" i="3"/>
  <c r="Z451" i="3"/>
  <c r="AB451" i="3"/>
  <c r="AA451" i="3"/>
  <c r="Y451" i="3"/>
  <c r="O451" i="3"/>
  <c r="Q451" i="3"/>
  <c r="P451" i="3"/>
  <c r="N451" i="3"/>
  <c r="R451" i="3"/>
  <c r="M451" i="3"/>
  <c r="T451" i="3"/>
  <c r="W451" i="3"/>
  <c r="V451" i="3"/>
  <c r="X451" i="3"/>
  <c r="U451" i="3"/>
  <c r="K452" i="3" l="1"/>
  <c r="L452" i="3"/>
  <c r="J452" i="3"/>
  <c r="U452" i="3" s="1"/>
  <c r="Z452" i="3" l="1"/>
  <c r="AA452" i="3"/>
  <c r="S452" i="3"/>
  <c r="W452" i="3"/>
  <c r="P452" i="3"/>
  <c r="O452" i="3"/>
  <c r="R452" i="3"/>
  <c r="N452" i="3"/>
  <c r="Q452" i="3"/>
  <c r="M452" i="3"/>
  <c r="Y452" i="3"/>
  <c r="AB452" i="3"/>
  <c r="X452" i="3"/>
  <c r="AD452" i="3"/>
  <c r="T452" i="3"/>
  <c r="AC452" i="3"/>
  <c r="V452" i="3"/>
  <c r="L453" i="3" l="1"/>
  <c r="J453" i="3"/>
  <c r="K453" i="3"/>
  <c r="T453" i="3" l="1"/>
  <c r="W453" i="3"/>
  <c r="U453" i="3"/>
  <c r="V453" i="3"/>
  <c r="X453" i="3"/>
  <c r="S453" i="3"/>
  <c r="K454" i="3" s="1"/>
  <c r="Q453" i="3"/>
  <c r="N453" i="3"/>
  <c r="R453" i="3"/>
  <c r="P453" i="3"/>
  <c r="O453" i="3"/>
  <c r="M453" i="3"/>
  <c r="AA453" i="3"/>
  <c r="AB453" i="3"/>
  <c r="AC453" i="3"/>
  <c r="Z453" i="3"/>
  <c r="AD453" i="3"/>
  <c r="Y453" i="3"/>
  <c r="J454" i="3" l="1"/>
  <c r="L454" i="3"/>
  <c r="AA454" i="3" l="1"/>
  <c r="AD454" i="3"/>
  <c r="Z454" i="3"/>
  <c r="AC454" i="3"/>
  <c r="AB454" i="3"/>
  <c r="Y454" i="3"/>
  <c r="L455" i="3" s="1"/>
  <c r="X454" i="3"/>
  <c r="U454" i="3"/>
  <c r="V454" i="3"/>
  <c r="S454" i="3"/>
  <c r="W454" i="3"/>
  <c r="T454" i="3"/>
  <c r="N454" i="3"/>
  <c r="P454" i="3"/>
  <c r="R454" i="3"/>
  <c r="O454" i="3"/>
  <c r="Q454" i="3"/>
  <c r="M454" i="3"/>
  <c r="J455" i="3" l="1"/>
  <c r="K455" i="3"/>
  <c r="T455" i="3" l="1"/>
  <c r="V455" i="3"/>
  <c r="W455" i="3"/>
  <c r="X455" i="3"/>
  <c r="U455" i="3"/>
  <c r="S455" i="3"/>
  <c r="Q455" i="3"/>
  <c r="R455" i="3"/>
  <c r="O455" i="3"/>
  <c r="N455" i="3"/>
  <c r="P455" i="3"/>
  <c r="M455" i="3"/>
  <c r="Y455" i="3"/>
  <c r="AB455" i="3"/>
  <c r="AA455" i="3"/>
  <c r="AC455" i="3"/>
  <c r="Z455" i="3"/>
  <c r="AD455" i="3"/>
  <c r="K456" i="3" l="1"/>
  <c r="L456" i="3"/>
  <c r="J456" i="3"/>
  <c r="R456" i="3" l="1"/>
  <c r="P456" i="3"/>
  <c r="O456" i="3"/>
  <c r="N456" i="3"/>
  <c r="Q456" i="3"/>
  <c r="M456" i="3"/>
  <c r="J457" i="3" s="1"/>
  <c r="Z456" i="3"/>
  <c r="AB456" i="3"/>
  <c r="AC456" i="3"/>
  <c r="AA456" i="3"/>
  <c r="AD456" i="3"/>
  <c r="Y456" i="3"/>
  <c r="S456" i="3"/>
  <c r="W456" i="3"/>
  <c r="U456" i="3"/>
  <c r="V456" i="3"/>
  <c r="T456" i="3"/>
  <c r="X456" i="3"/>
  <c r="K457" i="3" l="1"/>
  <c r="L457" i="3"/>
  <c r="Z457" i="3" l="1"/>
  <c r="AB457" i="3"/>
  <c r="AA457" i="3"/>
  <c r="AD457" i="3"/>
  <c r="AC457" i="3"/>
  <c r="Y457" i="3"/>
  <c r="L458" i="3" s="1"/>
  <c r="X457" i="3"/>
  <c r="U457" i="3"/>
  <c r="T457" i="3"/>
  <c r="V457" i="3"/>
  <c r="W457" i="3"/>
  <c r="S457" i="3"/>
  <c r="M457" i="3"/>
  <c r="O457" i="3"/>
  <c r="Q457" i="3"/>
  <c r="N457" i="3"/>
  <c r="P457" i="3"/>
  <c r="R457" i="3"/>
  <c r="K458" i="3" l="1"/>
  <c r="J458" i="3"/>
  <c r="O458" i="3" l="1"/>
  <c r="Q458" i="3"/>
  <c r="P458" i="3"/>
  <c r="N458" i="3"/>
  <c r="R458" i="3"/>
  <c r="M458" i="3"/>
  <c r="J459" i="3" s="1"/>
  <c r="T458" i="3"/>
  <c r="X458" i="3"/>
  <c r="V458" i="3"/>
  <c r="U458" i="3"/>
  <c r="W458" i="3"/>
  <c r="S458" i="3"/>
  <c r="Y458" i="3"/>
  <c r="AB458" i="3"/>
  <c r="AD458" i="3"/>
  <c r="AA458" i="3"/>
  <c r="Z458" i="3"/>
  <c r="AC458" i="3"/>
  <c r="K459" i="3" l="1"/>
  <c r="L459" i="3"/>
  <c r="N459" i="3" l="1"/>
  <c r="Q459" i="3"/>
  <c r="P459" i="3"/>
  <c r="M459" i="3"/>
  <c r="O459" i="3"/>
  <c r="R459" i="3"/>
  <c r="J460" i="3"/>
  <c r="AB459" i="3"/>
  <c r="AA459" i="3"/>
  <c r="AC459" i="3"/>
  <c r="AD459" i="3"/>
  <c r="Z459" i="3"/>
  <c r="Y459" i="3"/>
  <c r="X459" i="3"/>
  <c r="W459" i="3"/>
  <c r="T459" i="3"/>
  <c r="V459" i="3"/>
  <c r="U459" i="3"/>
  <c r="S459" i="3"/>
  <c r="L460" i="3" l="1"/>
  <c r="K460" i="3"/>
  <c r="O460" i="3" s="1"/>
  <c r="R460" i="3" l="1"/>
  <c r="Y460" i="3"/>
  <c r="AC460" i="3"/>
  <c r="Z460" i="3"/>
  <c r="V460" i="3"/>
  <c r="X460" i="3"/>
  <c r="T460" i="3"/>
  <c r="U460" i="3"/>
  <c r="W460" i="3"/>
  <c r="S460" i="3"/>
  <c r="M460" i="3"/>
  <c r="P460" i="3"/>
  <c r="AD460" i="3"/>
  <c r="N460" i="3"/>
  <c r="AB460" i="3"/>
  <c r="Q460" i="3"/>
  <c r="AA460" i="3"/>
  <c r="L461" i="3" l="1"/>
  <c r="J461" i="3"/>
  <c r="K461" i="3"/>
  <c r="Q461" i="3" l="1"/>
  <c r="O461" i="3"/>
  <c r="P461" i="3"/>
  <c r="N461" i="3"/>
  <c r="R461" i="3"/>
  <c r="M461" i="3"/>
  <c r="AB461" i="3"/>
  <c r="Z461" i="3"/>
  <c r="V461" i="3"/>
  <c r="W461" i="3"/>
  <c r="X461" i="3"/>
  <c r="T461" i="3"/>
  <c r="U461" i="3"/>
  <c r="S461" i="3"/>
  <c r="K462" i="3" s="1"/>
  <c r="Y461" i="3"/>
  <c r="AD461" i="3"/>
  <c r="AC461" i="3"/>
  <c r="AA461" i="3"/>
  <c r="J462" i="3" l="1"/>
  <c r="L462" i="3"/>
  <c r="Z462" i="3" l="1"/>
  <c r="AA462" i="3"/>
  <c r="AD462" i="3"/>
  <c r="AB462" i="3"/>
  <c r="AC462" i="3"/>
  <c r="Y462" i="3"/>
  <c r="L463" i="3" s="1"/>
  <c r="N462" i="3"/>
  <c r="R462" i="3"/>
  <c r="Q462" i="3"/>
  <c r="P462" i="3"/>
  <c r="O462" i="3"/>
  <c r="M462" i="3"/>
  <c r="S462" i="3"/>
  <c r="U462" i="3"/>
  <c r="V462" i="3"/>
  <c r="W462" i="3"/>
  <c r="T462" i="3"/>
  <c r="X462" i="3"/>
  <c r="K463" i="3" l="1"/>
  <c r="J463" i="3"/>
  <c r="R463" i="3" l="1"/>
  <c r="O463" i="3"/>
  <c r="P463" i="3"/>
  <c r="N463" i="3"/>
  <c r="Q463" i="3"/>
  <c r="M463" i="3"/>
  <c r="J464" i="3" s="1"/>
  <c r="V463" i="3"/>
  <c r="U463" i="3"/>
  <c r="X463" i="3"/>
  <c r="T463" i="3"/>
  <c r="W463" i="3"/>
  <c r="S463" i="3"/>
  <c r="Y463" i="3"/>
  <c r="AB463" i="3"/>
  <c r="AC463" i="3"/>
  <c r="AA463" i="3"/>
  <c r="AD463" i="3"/>
  <c r="Z463" i="3"/>
  <c r="K464" i="3" l="1"/>
  <c r="L464" i="3"/>
  <c r="Q464" i="3" s="1"/>
  <c r="N464" i="3"/>
  <c r="O464" i="3"/>
  <c r="P464" i="3"/>
  <c r="M464" i="3"/>
  <c r="R464" i="3" l="1"/>
  <c r="J465" i="3"/>
  <c r="AA464" i="3"/>
  <c r="AC464" i="3"/>
  <c r="AD464" i="3"/>
  <c r="AB464" i="3"/>
  <c r="Z464" i="3"/>
  <c r="Y464" i="3"/>
  <c r="L465" i="3" s="1"/>
  <c r="V464" i="3"/>
  <c r="U464" i="3"/>
  <c r="T464" i="3"/>
  <c r="W464" i="3"/>
  <c r="X464" i="3"/>
  <c r="S464" i="3"/>
  <c r="K465" i="3" l="1"/>
  <c r="X465" i="3" s="1"/>
  <c r="AA465" i="3"/>
  <c r="Q465" i="3"/>
  <c r="AC465" i="3" l="1"/>
  <c r="S465" i="3"/>
  <c r="T465" i="3"/>
  <c r="W465" i="3"/>
  <c r="V465" i="3"/>
  <c r="M465" i="3"/>
  <c r="J466" i="3" s="1"/>
  <c r="Z465" i="3"/>
  <c r="U465" i="3"/>
  <c r="P465" i="3"/>
  <c r="O465" i="3"/>
  <c r="N465" i="3"/>
  <c r="Y465" i="3"/>
  <c r="AD465" i="3"/>
  <c r="R465" i="3"/>
  <c r="AB465" i="3"/>
  <c r="L466" i="3" s="1"/>
  <c r="K466" i="3" l="1"/>
  <c r="Z466" i="3" s="1"/>
  <c r="N466" i="3"/>
  <c r="Q466" i="3"/>
  <c r="P466" i="3"/>
  <c r="R466" i="3"/>
  <c r="O466" i="3"/>
  <c r="AC466" i="3"/>
  <c r="AD466" i="3"/>
  <c r="AB466" i="3"/>
  <c r="Y466" i="3"/>
  <c r="X466" i="3" l="1"/>
  <c r="V466" i="3"/>
  <c r="S466" i="3"/>
  <c r="U466" i="3"/>
  <c r="W466" i="3"/>
  <c r="AA466" i="3"/>
  <c r="L467" i="3" s="1"/>
  <c r="M466" i="3"/>
  <c r="J467" i="3" s="1"/>
  <c r="T466" i="3"/>
  <c r="K467" i="3" l="1"/>
  <c r="Z467" i="3" s="1"/>
  <c r="AA467" i="3"/>
  <c r="Y467" i="3"/>
  <c r="M467" i="3"/>
  <c r="S467" i="3"/>
  <c r="P467" i="3"/>
  <c r="N467" i="3"/>
  <c r="U467" i="3"/>
  <c r="X467" i="3"/>
  <c r="O467" i="3"/>
  <c r="AD467" i="3" l="1"/>
  <c r="V467" i="3"/>
  <c r="AC467" i="3"/>
  <c r="R467" i="3"/>
  <c r="Q467" i="3"/>
  <c r="J468" i="3" s="1"/>
  <c r="AB467" i="3"/>
  <c r="L468" i="3" s="1"/>
  <c r="T467" i="3"/>
  <c r="K468" i="3" s="1"/>
  <c r="W467" i="3"/>
  <c r="AC468" i="3" l="1"/>
  <c r="T468" i="3"/>
  <c r="X468" i="3"/>
  <c r="Y468" i="3"/>
  <c r="AB468" i="3"/>
  <c r="O468" i="3"/>
  <c r="Q468" i="3"/>
  <c r="R468" i="3"/>
  <c r="P468" i="3"/>
  <c r="N468" i="3"/>
  <c r="M468" i="3"/>
  <c r="S468" i="3"/>
  <c r="W468" i="3"/>
  <c r="AA468" i="3"/>
  <c r="U468" i="3"/>
  <c r="AD468" i="3"/>
  <c r="V468" i="3"/>
  <c r="Z468" i="3"/>
  <c r="K469" i="3" l="1"/>
  <c r="J469" i="3"/>
  <c r="L469" i="3"/>
  <c r="Z469" i="3" l="1"/>
  <c r="AD469" i="3"/>
  <c r="AA469" i="3"/>
  <c r="AB469" i="3"/>
  <c r="AC469" i="3"/>
  <c r="Y469" i="3"/>
  <c r="R469" i="3"/>
  <c r="N469" i="3"/>
  <c r="O469" i="3"/>
  <c r="Q469" i="3"/>
  <c r="P469" i="3"/>
  <c r="M469" i="3"/>
  <c r="X469" i="3"/>
  <c r="W469" i="3"/>
  <c r="T469" i="3"/>
  <c r="V469" i="3"/>
  <c r="U469" i="3"/>
  <c r="S469" i="3"/>
  <c r="L470" i="3" l="1"/>
  <c r="J470" i="3"/>
  <c r="K470" i="3"/>
  <c r="T470" i="3" l="1"/>
  <c r="U470" i="3"/>
  <c r="W470" i="3"/>
  <c r="X470" i="3"/>
  <c r="V470" i="3"/>
  <c r="S470" i="3"/>
  <c r="K471" i="3" s="1"/>
  <c r="R470" i="3"/>
  <c r="O470" i="3"/>
  <c r="N470" i="3"/>
  <c r="Q470" i="3"/>
  <c r="P470" i="3"/>
  <c r="M470" i="3"/>
  <c r="Y470" i="3"/>
  <c r="Z470" i="3"/>
  <c r="AC470" i="3"/>
  <c r="AD470" i="3"/>
  <c r="AB470" i="3"/>
  <c r="AA470" i="3"/>
  <c r="L471" i="3" l="1"/>
  <c r="J471" i="3"/>
  <c r="P471" i="3" l="1"/>
  <c r="O471" i="3"/>
  <c r="N471" i="3"/>
  <c r="Q471" i="3"/>
  <c r="R471" i="3"/>
  <c r="M471" i="3"/>
  <c r="J472" i="3" s="1"/>
  <c r="AC471" i="3"/>
  <c r="AD471" i="3"/>
  <c r="AA471" i="3"/>
  <c r="Z471" i="3"/>
  <c r="AB471" i="3"/>
  <c r="Y471" i="3"/>
  <c r="S471" i="3"/>
  <c r="W471" i="3"/>
  <c r="T471" i="3"/>
  <c r="X471" i="3"/>
  <c r="V471" i="3"/>
  <c r="U471" i="3"/>
  <c r="L472" i="3" l="1"/>
  <c r="K472" i="3"/>
  <c r="U472" i="3" l="1"/>
  <c r="T472" i="3"/>
  <c r="V472" i="3"/>
  <c r="X472" i="3"/>
  <c r="W472" i="3"/>
  <c r="S472" i="3"/>
  <c r="K473" i="3" s="1"/>
  <c r="AA472" i="3"/>
  <c r="AC472" i="3"/>
  <c r="AB472" i="3"/>
  <c r="Z472" i="3"/>
  <c r="AD472" i="3"/>
  <c r="Y472" i="3"/>
  <c r="M472" i="3"/>
  <c r="N472" i="3"/>
  <c r="P472" i="3"/>
  <c r="Q472" i="3"/>
  <c r="R472" i="3"/>
  <c r="O472" i="3"/>
  <c r="J473" i="3" l="1"/>
  <c r="L473" i="3"/>
  <c r="P473" i="3" l="1"/>
  <c r="R473" i="3"/>
  <c r="N473" i="3"/>
  <c r="Q473" i="3"/>
  <c r="O473" i="3"/>
  <c r="M473" i="3"/>
  <c r="J474" i="3" s="1"/>
  <c r="AA473" i="3"/>
  <c r="Z473" i="3"/>
  <c r="AB473" i="3"/>
  <c r="AD473" i="3"/>
  <c r="AC473" i="3"/>
  <c r="Y473" i="3"/>
  <c r="S473" i="3"/>
  <c r="W473" i="3"/>
  <c r="V473" i="3"/>
  <c r="U473" i="3"/>
  <c r="T473" i="3"/>
  <c r="X473" i="3"/>
  <c r="L474" i="3" l="1"/>
  <c r="K474" i="3"/>
  <c r="U474" i="3" l="1"/>
  <c r="T474" i="3"/>
  <c r="V474" i="3"/>
  <c r="W474" i="3"/>
  <c r="X474" i="3"/>
  <c r="S474" i="3"/>
  <c r="Z474" i="3"/>
  <c r="AB474" i="3"/>
  <c r="AC474" i="3"/>
  <c r="AD474" i="3"/>
  <c r="AA474" i="3"/>
  <c r="Y474" i="3"/>
  <c r="M474" i="3"/>
  <c r="O474" i="3"/>
  <c r="Q474" i="3"/>
  <c r="R474" i="3"/>
  <c r="P474" i="3"/>
  <c r="N474" i="3"/>
  <c r="K475" i="3" l="1"/>
  <c r="L475" i="3"/>
  <c r="J475" i="3"/>
  <c r="Q475" i="3" l="1"/>
  <c r="P475" i="3"/>
  <c r="N475" i="3"/>
  <c r="O475" i="3"/>
  <c r="R475" i="3"/>
  <c r="M475" i="3"/>
  <c r="J476" i="3" s="1"/>
  <c r="AD475" i="3"/>
  <c r="Z475" i="3"/>
  <c r="AC475" i="3"/>
  <c r="AB475" i="3"/>
  <c r="AA475" i="3"/>
  <c r="Y475" i="3"/>
  <c r="S475" i="3"/>
  <c r="V475" i="3"/>
  <c r="U475" i="3"/>
  <c r="W475" i="3"/>
  <c r="T475" i="3"/>
  <c r="X475" i="3"/>
  <c r="K476" i="3" l="1"/>
  <c r="L476" i="3"/>
  <c r="W476" i="3" l="1"/>
  <c r="X476" i="3"/>
  <c r="T476" i="3"/>
  <c r="V476" i="3"/>
  <c r="U476" i="3"/>
  <c r="S476" i="3"/>
  <c r="K477" i="3" s="1"/>
  <c r="Z476" i="3"/>
  <c r="AC476" i="3"/>
  <c r="AB476" i="3"/>
  <c r="AD476" i="3"/>
  <c r="AA476" i="3"/>
  <c r="Y476" i="3"/>
  <c r="M476" i="3"/>
  <c r="Q476" i="3"/>
  <c r="R476" i="3"/>
  <c r="O476" i="3"/>
  <c r="P476" i="3"/>
  <c r="N476" i="3"/>
  <c r="J477" i="3" l="1"/>
  <c r="L477" i="3"/>
  <c r="AB477" i="3" l="1"/>
  <c r="AA477" i="3"/>
  <c r="AC477" i="3"/>
  <c r="AD477" i="3"/>
  <c r="Z477" i="3"/>
  <c r="Y477" i="3"/>
  <c r="S477" i="3"/>
  <c r="U477" i="3"/>
  <c r="W477" i="3"/>
  <c r="T477" i="3"/>
  <c r="V477" i="3"/>
  <c r="X477" i="3"/>
  <c r="Q477" i="3"/>
  <c r="O477" i="3"/>
  <c r="N477" i="3"/>
  <c r="R477" i="3"/>
  <c r="P477" i="3"/>
  <c r="M477" i="3"/>
  <c r="L478" i="3" l="1"/>
  <c r="K478" i="3"/>
  <c r="J478" i="3"/>
  <c r="R478" i="3" l="1"/>
  <c r="N478" i="3"/>
  <c r="Q478" i="3"/>
  <c r="O478" i="3"/>
  <c r="P478" i="3"/>
  <c r="M478" i="3"/>
  <c r="J479" i="3" s="1"/>
  <c r="U478" i="3"/>
  <c r="W478" i="3"/>
  <c r="T478" i="3"/>
  <c r="X478" i="3"/>
  <c r="V478" i="3"/>
  <c r="S478" i="3"/>
  <c r="Y478" i="3"/>
  <c r="AD478" i="3"/>
  <c r="Z478" i="3"/>
  <c r="AA478" i="3"/>
  <c r="AC478" i="3"/>
  <c r="AB478" i="3"/>
  <c r="L479" i="3" l="1"/>
  <c r="K479" i="3"/>
  <c r="N479" i="3" s="1"/>
  <c r="O479" i="3"/>
  <c r="M479" i="3"/>
  <c r="P479" i="3" l="1"/>
  <c r="R479" i="3"/>
  <c r="Q479" i="3"/>
  <c r="J480" i="3" s="1"/>
  <c r="U479" i="3"/>
  <c r="W479" i="3"/>
  <c r="V479" i="3"/>
  <c r="T479" i="3"/>
  <c r="X479" i="3"/>
  <c r="S479" i="3"/>
  <c r="AC479" i="3"/>
  <c r="AA479" i="3"/>
  <c r="AB479" i="3"/>
  <c r="Z479" i="3"/>
  <c r="AD479" i="3"/>
  <c r="Y479" i="3"/>
  <c r="L480" i="3" s="1"/>
  <c r="K480" i="3" l="1"/>
  <c r="P480" i="3"/>
  <c r="N480" i="3"/>
  <c r="Q480" i="3"/>
  <c r="O480" i="3"/>
  <c r="R480" i="3"/>
  <c r="M480" i="3"/>
  <c r="J481" i="3" s="1"/>
  <c r="V480" i="3"/>
  <c r="T480" i="3"/>
  <c r="U480" i="3"/>
  <c r="X480" i="3"/>
  <c r="W480" i="3"/>
  <c r="S480" i="3"/>
  <c r="AC480" i="3"/>
  <c r="AA480" i="3"/>
  <c r="AB480" i="3"/>
  <c r="AD480" i="3"/>
  <c r="Z480" i="3"/>
  <c r="Y480" i="3"/>
  <c r="K481" i="3" l="1"/>
  <c r="L481" i="3"/>
  <c r="N481" i="3" s="1"/>
  <c r="O481" i="3"/>
  <c r="P481" i="3"/>
  <c r="M481" i="3"/>
  <c r="AA481" i="3" l="1"/>
  <c r="Z481" i="3"/>
  <c r="AD481" i="3"/>
  <c r="AC481" i="3"/>
  <c r="AB481" i="3"/>
  <c r="Y481" i="3"/>
  <c r="L482" i="3" s="1"/>
  <c r="R481" i="3"/>
  <c r="Q481" i="3"/>
  <c r="J482" i="3" s="1"/>
  <c r="T481" i="3"/>
  <c r="U481" i="3"/>
  <c r="X481" i="3"/>
  <c r="V481" i="3"/>
  <c r="W481" i="3"/>
  <c r="S481" i="3"/>
  <c r="K482" i="3" s="1"/>
  <c r="R482" i="3" l="1"/>
  <c r="N482" i="3"/>
  <c r="O482" i="3"/>
  <c r="Q482" i="3"/>
  <c r="P482" i="3"/>
  <c r="M482" i="3"/>
  <c r="J483" i="3" s="1"/>
  <c r="T482" i="3"/>
  <c r="V482" i="3"/>
  <c r="X482" i="3"/>
  <c r="U482" i="3"/>
  <c r="W482" i="3"/>
  <c r="S482" i="3"/>
  <c r="AC482" i="3"/>
  <c r="AD482" i="3"/>
  <c r="AB482" i="3"/>
  <c r="Z482" i="3"/>
  <c r="AA482" i="3"/>
  <c r="Y482" i="3"/>
  <c r="K483" i="3" l="1"/>
  <c r="L483" i="3"/>
  <c r="AD483" i="3" l="1"/>
  <c r="AC483" i="3"/>
  <c r="Z483" i="3"/>
  <c r="AA483" i="3"/>
  <c r="AB483" i="3"/>
  <c r="Y483" i="3"/>
  <c r="X483" i="3"/>
  <c r="V483" i="3"/>
  <c r="W483" i="3"/>
  <c r="U483" i="3"/>
  <c r="T483" i="3"/>
  <c r="S483" i="3"/>
  <c r="M483" i="3"/>
  <c r="P483" i="3"/>
  <c r="R483" i="3"/>
  <c r="O483" i="3"/>
  <c r="N483" i="3"/>
  <c r="Q483" i="3"/>
  <c r="L484" i="3" l="1"/>
  <c r="J484" i="3"/>
  <c r="K484" i="3"/>
  <c r="U484" i="3" l="1"/>
  <c r="V484" i="3"/>
  <c r="T484" i="3"/>
  <c r="X484" i="3"/>
  <c r="W484" i="3"/>
  <c r="S484" i="3"/>
  <c r="K485" i="3" s="1"/>
  <c r="Y484" i="3"/>
  <c r="AC484" i="3"/>
  <c r="Z484" i="3"/>
  <c r="AA484" i="3"/>
  <c r="AD484" i="3"/>
  <c r="AB484" i="3"/>
  <c r="P484" i="3"/>
  <c r="O484" i="3"/>
  <c r="R484" i="3"/>
  <c r="N484" i="3"/>
  <c r="Q484" i="3"/>
  <c r="M484" i="3"/>
  <c r="L485" i="3" l="1"/>
  <c r="J485" i="3"/>
  <c r="X485" i="3" s="1"/>
  <c r="N485" i="3" l="1"/>
  <c r="R485" i="3"/>
  <c r="P485" i="3"/>
  <c r="O485" i="3"/>
  <c r="Q485" i="3"/>
  <c r="M485" i="3"/>
  <c r="J486" i="3" s="1"/>
  <c r="Z485" i="3"/>
  <c r="V485" i="3"/>
  <c r="Y485" i="3"/>
  <c r="AD485" i="3"/>
  <c r="S485" i="3"/>
  <c r="U485" i="3"/>
  <c r="AA485" i="3"/>
  <c r="W485" i="3"/>
  <c r="AC485" i="3"/>
  <c r="T485" i="3"/>
  <c r="AB485" i="3"/>
  <c r="K486" i="3" l="1"/>
  <c r="L486" i="3"/>
  <c r="X486" i="3" l="1"/>
  <c r="U486" i="3"/>
  <c r="T486" i="3"/>
  <c r="V486" i="3"/>
  <c r="W486" i="3"/>
  <c r="S486" i="3"/>
  <c r="AA486" i="3"/>
  <c r="AC486" i="3"/>
  <c r="AB486" i="3"/>
  <c r="Z486" i="3"/>
  <c r="AD486" i="3"/>
  <c r="Y486" i="3"/>
  <c r="M486" i="3"/>
  <c r="N486" i="3"/>
  <c r="R486" i="3"/>
  <c r="Q486" i="3"/>
  <c r="O486" i="3"/>
  <c r="P486" i="3"/>
  <c r="K487" i="3" l="1"/>
  <c r="L487" i="3"/>
  <c r="J487" i="3"/>
  <c r="R487" i="3" l="1"/>
  <c r="P487" i="3"/>
  <c r="N487" i="3"/>
  <c r="Q487" i="3"/>
  <c r="O487" i="3"/>
  <c r="M487" i="3"/>
  <c r="AA487" i="3"/>
  <c r="AB487" i="3"/>
  <c r="Z487" i="3"/>
  <c r="AC487" i="3"/>
  <c r="AD487" i="3"/>
  <c r="Y487" i="3"/>
  <c r="S487" i="3"/>
  <c r="U487" i="3"/>
  <c r="W487" i="3"/>
  <c r="T487" i="3"/>
  <c r="X487" i="3"/>
  <c r="V487" i="3"/>
  <c r="J488" i="3" l="1"/>
  <c r="K488" i="3"/>
  <c r="L488" i="3"/>
  <c r="N488" i="3" s="1"/>
  <c r="M488" i="3" l="1"/>
  <c r="Q488" i="3"/>
  <c r="R488" i="3"/>
  <c r="O488" i="3"/>
  <c r="AA488" i="3"/>
  <c r="AB488" i="3"/>
  <c r="AD488" i="3"/>
  <c r="AC488" i="3"/>
  <c r="Z488" i="3"/>
  <c r="Y488" i="3"/>
  <c r="P488" i="3"/>
  <c r="W488" i="3"/>
  <c r="X488" i="3"/>
  <c r="U488" i="3"/>
  <c r="T488" i="3"/>
  <c r="V488" i="3"/>
  <c r="S488" i="3"/>
  <c r="K489" i="3" l="1"/>
  <c r="L489" i="3"/>
  <c r="AA489" i="3" s="1"/>
  <c r="J489" i="3"/>
  <c r="Q489" i="3" s="1"/>
  <c r="N489" i="3"/>
  <c r="P489" i="3"/>
  <c r="O489" i="3"/>
  <c r="M489" i="3"/>
  <c r="U489" i="3"/>
  <c r="W489" i="3"/>
  <c r="T489" i="3"/>
  <c r="S489" i="3"/>
  <c r="R489" i="3" l="1"/>
  <c r="AB489" i="3"/>
  <c r="Y489" i="3"/>
  <c r="L490" i="3" s="1"/>
  <c r="Z489" i="3"/>
  <c r="V489" i="3"/>
  <c r="K490" i="3" s="1"/>
  <c r="AD489" i="3"/>
  <c r="X489" i="3"/>
  <c r="AC489" i="3"/>
  <c r="J490" i="3"/>
  <c r="T490" i="3" l="1"/>
  <c r="W490" i="3"/>
  <c r="U490" i="3"/>
  <c r="V490" i="3"/>
  <c r="X490" i="3"/>
  <c r="S490" i="3"/>
  <c r="K491" i="3" s="1"/>
  <c r="AD490" i="3"/>
  <c r="Z490" i="3"/>
  <c r="AA490" i="3"/>
  <c r="AC490" i="3"/>
  <c r="AB490" i="3"/>
  <c r="Y490" i="3"/>
  <c r="M490" i="3"/>
  <c r="P490" i="3"/>
  <c r="N490" i="3"/>
  <c r="Q490" i="3"/>
  <c r="R490" i="3"/>
  <c r="O490" i="3"/>
  <c r="J491" i="3" l="1"/>
  <c r="L491" i="3"/>
  <c r="AB491" i="3" l="1"/>
  <c r="AD491" i="3"/>
  <c r="AA491" i="3"/>
  <c r="AC491" i="3"/>
  <c r="Z491" i="3"/>
  <c r="Y491" i="3"/>
  <c r="L492" i="3" s="1"/>
  <c r="N491" i="3"/>
  <c r="Q491" i="3"/>
  <c r="R491" i="3"/>
  <c r="O491" i="3"/>
  <c r="P491" i="3"/>
  <c r="M491" i="3"/>
  <c r="S491" i="3"/>
  <c r="W491" i="3"/>
  <c r="X491" i="3"/>
  <c r="V491" i="3"/>
  <c r="U491" i="3"/>
  <c r="T491" i="3"/>
  <c r="K492" i="3" l="1"/>
  <c r="J492" i="3"/>
  <c r="N492" i="3" l="1"/>
  <c r="P492" i="3"/>
  <c r="R492" i="3"/>
  <c r="O492" i="3"/>
  <c r="Q492" i="3"/>
  <c r="M492" i="3"/>
  <c r="J493" i="3" s="1"/>
  <c r="Y492" i="3"/>
  <c r="AC492" i="3"/>
  <c r="AD492" i="3"/>
  <c r="AA492" i="3"/>
  <c r="AB492" i="3"/>
  <c r="Z492" i="3"/>
  <c r="V492" i="3"/>
  <c r="T492" i="3"/>
  <c r="U492" i="3"/>
  <c r="W492" i="3"/>
  <c r="X492" i="3"/>
  <c r="S492" i="3"/>
  <c r="L493" i="3" l="1"/>
  <c r="K493" i="3"/>
  <c r="W493" i="3" l="1"/>
  <c r="U493" i="3"/>
  <c r="X493" i="3"/>
  <c r="T493" i="3"/>
  <c r="V493" i="3"/>
  <c r="S493" i="3"/>
  <c r="K494" i="3" s="1"/>
  <c r="M493" i="3"/>
  <c r="Q493" i="3"/>
  <c r="P493" i="3"/>
  <c r="N493" i="3"/>
  <c r="O493" i="3"/>
  <c r="R493" i="3"/>
  <c r="AC493" i="3"/>
  <c r="AD493" i="3"/>
  <c r="AB493" i="3"/>
  <c r="Z493" i="3"/>
  <c r="AA493" i="3"/>
  <c r="Y493" i="3"/>
  <c r="L494" i="3" l="1"/>
  <c r="J494" i="3"/>
  <c r="N494" i="3" l="1"/>
  <c r="P494" i="3"/>
  <c r="O494" i="3"/>
  <c r="R494" i="3"/>
  <c r="Q494" i="3"/>
  <c r="M494" i="3"/>
  <c r="J495" i="3" s="1"/>
  <c r="Z494" i="3"/>
  <c r="AC494" i="3"/>
  <c r="AA494" i="3"/>
  <c r="AB494" i="3"/>
  <c r="AD494" i="3"/>
  <c r="Y494" i="3"/>
  <c r="S494" i="3"/>
  <c r="V494" i="3"/>
  <c r="W494" i="3"/>
  <c r="U494" i="3"/>
  <c r="X494" i="3"/>
  <c r="T494" i="3"/>
  <c r="K495" i="3" l="1"/>
  <c r="L495" i="3"/>
  <c r="AC495" i="3" l="1"/>
  <c r="AB495" i="3"/>
  <c r="AD495" i="3"/>
  <c r="Z495" i="3"/>
  <c r="AA495" i="3"/>
  <c r="Y495" i="3"/>
  <c r="X495" i="3"/>
  <c r="T495" i="3"/>
  <c r="W495" i="3"/>
  <c r="U495" i="3"/>
  <c r="V495" i="3"/>
  <c r="S495" i="3"/>
  <c r="M495" i="3"/>
  <c r="P495" i="3"/>
  <c r="Q495" i="3"/>
  <c r="N495" i="3"/>
  <c r="O495" i="3"/>
  <c r="R495" i="3"/>
  <c r="L496" i="3" l="1"/>
  <c r="K496" i="3"/>
  <c r="J496" i="3"/>
  <c r="O496" i="3" l="1"/>
  <c r="Q496" i="3"/>
  <c r="N496" i="3"/>
  <c r="R496" i="3"/>
  <c r="P496" i="3"/>
  <c r="M496" i="3"/>
  <c r="T496" i="3"/>
  <c r="U496" i="3"/>
  <c r="W496" i="3"/>
  <c r="X496" i="3"/>
  <c r="V496" i="3"/>
  <c r="S496" i="3"/>
  <c r="Y496" i="3"/>
  <c r="AC496" i="3"/>
  <c r="AB496" i="3"/>
  <c r="AA496" i="3"/>
  <c r="Z496" i="3"/>
  <c r="AD496" i="3"/>
  <c r="J497" i="3" l="1"/>
  <c r="K497" i="3"/>
  <c r="L497" i="3"/>
  <c r="AD497" i="3" l="1"/>
  <c r="Z497" i="3"/>
  <c r="AA497" i="3"/>
  <c r="AB497" i="3"/>
  <c r="AC497" i="3"/>
  <c r="Y497" i="3"/>
  <c r="L498" i="3" s="1"/>
  <c r="X497" i="3"/>
  <c r="V497" i="3"/>
  <c r="U497" i="3"/>
  <c r="T497" i="3"/>
  <c r="W497" i="3"/>
  <c r="S497" i="3"/>
  <c r="M497" i="3"/>
  <c r="Q497" i="3"/>
  <c r="O497" i="3"/>
  <c r="N497" i="3"/>
  <c r="R497" i="3"/>
  <c r="P497" i="3"/>
  <c r="K498" i="3" l="1"/>
  <c r="J498" i="3"/>
  <c r="N498" i="3" l="1"/>
  <c r="P498" i="3"/>
  <c r="Q498" i="3"/>
  <c r="R498" i="3"/>
  <c r="O498" i="3"/>
  <c r="M498" i="3"/>
  <c r="J499" i="3" s="1"/>
  <c r="U498" i="3"/>
  <c r="V498" i="3"/>
  <c r="T498" i="3"/>
  <c r="X498" i="3"/>
  <c r="W498" i="3"/>
  <c r="S498" i="3"/>
  <c r="Y498" i="3"/>
  <c r="AB498" i="3"/>
  <c r="AA498" i="3"/>
  <c r="Z498" i="3"/>
  <c r="AD498" i="3"/>
  <c r="AC498" i="3"/>
  <c r="K499" i="3" l="1"/>
  <c r="L499" i="3"/>
  <c r="AB499" i="3" l="1"/>
  <c r="Z499" i="3"/>
  <c r="AC499" i="3"/>
  <c r="AD499" i="3"/>
  <c r="AA499" i="3"/>
  <c r="Y499" i="3"/>
  <c r="L500" i="3" s="1"/>
  <c r="W499" i="3"/>
  <c r="V499" i="3"/>
  <c r="T499" i="3"/>
  <c r="U499" i="3"/>
  <c r="X499" i="3"/>
  <c r="S499" i="3"/>
  <c r="M499" i="3"/>
  <c r="R499" i="3"/>
  <c r="P499" i="3"/>
  <c r="O499" i="3"/>
  <c r="Q499" i="3"/>
  <c r="N499" i="3"/>
  <c r="K500" i="3" l="1"/>
  <c r="J500" i="3"/>
  <c r="O500" i="3" l="1"/>
  <c r="P500" i="3"/>
  <c r="N500" i="3"/>
  <c r="R500" i="3"/>
  <c r="Q500" i="3"/>
  <c r="M500" i="3"/>
  <c r="J501" i="3" s="1"/>
  <c r="T500" i="3"/>
  <c r="X500" i="3"/>
  <c r="V500" i="3"/>
  <c r="U500" i="3"/>
  <c r="W500" i="3"/>
  <c r="S500" i="3"/>
  <c r="Y500" i="3"/>
  <c r="AD500" i="3"/>
  <c r="Z500" i="3"/>
  <c r="AA500" i="3"/>
  <c r="AC500" i="3"/>
  <c r="AB500" i="3"/>
  <c r="L501" i="3" l="1"/>
  <c r="K501" i="3"/>
  <c r="N501" i="3" s="1"/>
  <c r="M501" i="3" l="1"/>
  <c r="Q501" i="3"/>
  <c r="P501" i="3"/>
  <c r="U501" i="3"/>
  <c r="W501" i="3"/>
  <c r="V501" i="3"/>
  <c r="T501" i="3"/>
  <c r="X501" i="3"/>
  <c r="S501" i="3"/>
  <c r="O501" i="3"/>
  <c r="R501" i="3"/>
  <c r="AA501" i="3"/>
  <c r="AB501" i="3"/>
  <c r="Z501" i="3"/>
  <c r="AC501" i="3"/>
  <c r="AD501" i="3"/>
  <c r="Y501" i="3"/>
  <c r="L502" i="3" l="1"/>
  <c r="K502" i="3"/>
  <c r="J502" i="3"/>
  <c r="W502" i="3" l="1"/>
  <c r="X502" i="3"/>
  <c r="V502" i="3"/>
  <c r="U502" i="3"/>
  <c r="T502" i="3"/>
  <c r="S502" i="3"/>
  <c r="K503" i="3" s="1"/>
  <c r="N502" i="3"/>
  <c r="R502" i="3"/>
  <c r="O502" i="3"/>
  <c r="P502" i="3"/>
  <c r="Q502" i="3"/>
  <c r="M502" i="3"/>
  <c r="AA502" i="3"/>
  <c r="AC502" i="3"/>
  <c r="AB502" i="3"/>
  <c r="AD502" i="3"/>
  <c r="Z502" i="3"/>
  <c r="Y502" i="3"/>
  <c r="J503" i="3" l="1"/>
  <c r="L503" i="3"/>
  <c r="U503" i="3" s="1"/>
  <c r="X503" i="3"/>
  <c r="W503" i="3"/>
  <c r="S503" i="3"/>
  <c r="Z503" i="3" l="1"/>
  <c r="AA503" i="3"/>
  <c r="AD503" i="3"/>
  <c r="AB503" i="3"/>
  <c r="AC503" i="3"/>
  <c r="Y503" i="3"/>
  <c r="L504" i="3" s="1"/>
  <c r="V503" i="3"/>
  <c r="T503" i="3"/>
  <c r="K504" i="3" s="1"/>
  <c r="R503" i="3"/>
  <c r="Q503" i="3"/>
  <c r="P503" i="3"/>
  <c r="N503" i="3"/>
  <c r="O503" i="3"/>
  <c r="M503" i="3"/>
  <c r="J504" i="3" s="1"/>
  <c r="V504" i="3" l="1"/>
  <c r="W504" i="3"/>
  <c r="U504" i="3"/>
  <c r="T504" i="3"/>
  <c r="X504" i="3"/>
  <c r="S504" i="3"/>
  <c r="K505" i="3" s="1"/>
  <c r="Q504" i="3"/>
  <c r="R504" i="3"/>
  <c r="P504" i="3"/>
  <c r="N504" i="3"/>
  <c r="O504" i="3"/>
  <c r="M504" i="3"/>
  <c r="AB504" i="3"/>
  <c r="AD504" i="3"/>
  <c r="Z504" i="3"/>
  <c r="AA504" i="3"/>
  <c r="AC504" i="3"/>
  <c r="Y504" i="3"/>
  <c r="J505" i="3" l="1"/>
  <c r="L505" i="3"/>
  <c r="AC505" i="3" l="1"/>
  <c r="Z505" i="3"/>
  <c r="AA505" i="3"/>
  <c r="AD505" i="3"/>
  <c r="AB505" i="3"/>
  <c r="Y505" i="3"/>
  <c r="L506" i="3" s="1"/>
  <c r="N505" i="3"/>
  <c r="R505" i="3"/>
  <c r="O505" i="3"/>
  <c r="Q505" i="3"/>
  <c r="P505" i="3"/>
  <c r="M505" i="3"/>
  <c r="S505" i="3"/>
  <c r="X505" i="3"/>
  <c r="V505" i="3"/>
  <c r="W505" i="3"/>
  <c r="U505" i="3"/>
  <c r="T505" i="3"/>
  <c r="K506" i="3" l="1"/>
  <c r="J506" i="3"/>
  <c r="AD506" i="3" s="1"/>
  <c r="Y506" i="3" l="1"/>
  <c r="AB506" i="3"/>
  <c r="AA506" i="3"/>
  <c r="O506" i="3"/>
  <c r="Q506" i="3"/>
  <c r="N506" i="3"/>
  <c r="R506" i="3"/>
  <c r="P506" i="3"/>
  <c r="M506" i="3"/>
  <c r="Z506" i="3"/>
  <c r="AC506" i="3"/>
  <c r="X506" i="3"/>
  <c r="T506" i="3"/>
  <c r="V506" i="3"/>
  <c r="U506" i="3"/>
  <c r="W506" i="3"/>
  <c r="S506" i="3"/>
  <c r="L507" i="3" l="1"/>
  <c r="K507" i="3"/>
  <c r="X507" i="3" s="1"/>
  <c r="J507" i="3"/>
  <c r="Y507" i="3" s="1"/>
  <c r="AC507" i="3"/>
  <c r="Z507" i="3"/>
  <c r="AD507" i="3"/>
  <c r="AA507" i="3"/>
  <c r="M507" i="3"/>
  <c r="S507" i="3" l="1"/>
  <c r="T507" i="3"/>
  <c r="R507" i="3"/>
  <c r="AB507" i="3"/>
  <c r="L508" i="3" s="1"/>
  <c r="O507" i="3"/>
  <c r="V507" i="3"/>
  <c r="Q507" i="3"/>
  <c r="U507" i="3"/>
  <c r="K508" i="3" s="1"/>
  <c r="P507" i="3"/>
  <c r="W507" i="3"/>
  <c r="N507" i="3"/>
  <c r="J508" i="3" l="1"/>
  <c r="R508" i="3"/>
  <c r="N508" i="3"/>
  <c r="P508" i="3"/>
  <c r="O508" i="3"/>
  <c r="Q508" i="3"/>
  <c r="M508" i="3"/>
  <c r="J509" i="3" s="1"/>
  <c r="W508" i="3"/>
  <c r="U508" i="3"/>
  <c r="T508" i="3"/>
  <c r="X508" i="3"/>
  <c r="V508" i="3"/>
  <c r="S508" i="3"/>
  <c r="Y508" i="3"/>
  <c r="AB508" i="3"/>
  <c r="AA508" i="3"/>
  <c r="AC508" i="3"/>
  <c r="AD508" i="3"/>
  <c r="Z508" i="3"/>
  <c r="L509" i="3" l="1"/>
  <c r="K509" i="3"/>
  <c r="W509" i="3" l="1"/>
  <c r="X509" i="3"/>
  <c r="T509" i="3"/>
  <c r="U509" i="3"/>
  <c r="V509" i="3"/>
  <c r="S509" i="3"/>
  <c r="AC509" i="3"/>
  <c r="AB509" i="3"/>
  <c r="AA509" i="3"/>
  <c r="AD509" i="3"/>
  <c r="Z509" i="3"/>
  <c r="Y509" i="3"/>
  <c r="M509" i="3"/>
  <c r="P509" i="3"/>
  <c r="N509" i="3"/>
  <c r="R509" i="3"/>
  <c r="O509" i="3"/>
  <c r="Q509" i="3"/>
  <c r="K510" i="3" l="1"/>
  <c r="L510" i="3"/>
  <c r="J510" i="3"/>
  <c r="S510" i="3" s="1"/>
  <c r="T510" i="3"/>
  <c r="X510" i="3"/>
  <c r="V510" i="3"/>
  <c r="U510" i="3" l="1"/>
  <c r="W510" i="3"/>
  <c r="K511" i="3"/>
  <c r="P510" i="3"/>
  <c r="N510" i="3"/>
  <c r="R510" i="3"/>
  <c r="Q510" i="3"/>
  <c r="O510" i="3"/>
  <c r="M510" i="3"/>
  <c r="AD510" i="3"/>
  <c r="AB510" i="3"/>
  <c r="AC510" i="3"/>
  <c r="Z510" i="3"/>
  <c r="AA510" i="3"/>
  <c r="Y510" i="3"/>
  <c r="J511" i="3" l="1"/>
  <c r="L511" i="3"/>
  <c r="R511" i="3" s="1"/>
  <c r="AD511" i="3"/>
  <c r="Z511" i="3"/>
  <c r="AC511" i="3"/>
  <c r="AA511" i="3"/>
  <c r="AB511" i="3"/>
  <c r="Y511" i="3"/>
  <c r="L512" i="3" s="1"/>
  <c r="N511" i="3"/>
  <c r="P511" i="3"/>
  <c r="O511" i="3"/>
  <c r="M511" i="3"/>
  <c r="U511" i="3"/>
  <c r="T511" i="3"/>
  <c r="X511" i="3"/>
  <c r="V511" i="3"/>
  <c r="S511" i="3"/>
  <c r="Q511" i="3" l="1"/>
  <c r="W511" i="3"/>
  <c r="K512" i="3"/>
  <c r="J512" i="3"/>
  <c r="V512" i="3" l="1"/>
  <c r="T512" i="3"/>
  <c r="U512" i="3"/>
  <c r="X512" i="3"/>
  <c r="W512" i="3"/>
  <c r="S512" i="3"/>
  <c r="K513" i="3" s="1"/>
  <c r="R512" i="3"/>
  <c r="O512" i="3"/>
  <c r="Q512" i="3"/>
  <c r="P512" i="3"/>
  <c r="N512" i="3"/>
  <c r="M512" i="3"/>
  <c r="Y512" i="3"/>
  <c r="AA512" i="3"/>
  <c r="AC512" i="3"/>
  <c r="AB512" i="3"/>
  <c r="AD512" i="3"/>
  <c r="Z512" i="3"/>
  <c r="L513" i="3" l="1"/>
  <c r="J513" i="3"/>
  <c r="W513" i="3"/>
  <c r="X513" i="3"/>
  <c r="S513" i="3"/>
  <c r="P513" i="3" l="1"/>
  <c r="R513" i="3"/>
  <c r="O513" i="3"/>
  <c r="Q513" i="3"/>
  <c r="N513" i="3"/>
  <c r="M513" i="3"/>
  <c r="J514" i="3" s="1"/>
  <c r="U513" i="3"/>
  <c r="V513" i="3"/>
  <c r="T513" i="3"/>
  <c r="AD513" i="3"/>
  <c r="AA513" i="3"/>
  <c r="AB513" i="3"/>
  <c r="Z513" i="3"/>
  <c r="AC513" i="3"/>
  <c r="Y513" i="3"/>
  <c r="L514" i="3" s="1"/>
  <c r="K514" i="3" l="1"/>
  <c r="V514" i="3" s="1"/>
  <c r="X514" i="3"/>
  <c r="U514" i="3"/>
  <c r="W514" i="3"/>
  <c r="T514" i="3"/>
  <c r="S514" i="3"/>
  <c r="AD514" i="3"/>
  <c r="Z514" i="3"/>
  <c r="AB514" i="3"/>
  <c r="AC514" i="3"/>
  <c r="AA514" i="3"/>
  <c r="Y514" i="3"/>
  <c r="P514" i="3"/>
  <c r="O514" i="3"/>
  <c r="R514" i="3"/>
  <c r="N514" i="3"/>
  <c r="Q514" i="3"/>
  <c r="M514" i="3"/>
  <c r="K515" i="3" l="1"/>
  <c r="L515" i="3"/>
  <c r="J515" i="3"/>
  <c r="N515" i="3" l="1"/>
  <c r="O515" i="3"/>
  <c r="Q515" i="3"/>
  <c r="P515" i="3"/>
  <c r="R515" i="3"/>
  <c r="M515" i="3"/>
  <c r="J516" i="3" s="1"/>
  <c r="S515" i="3"/>
  <c r="W515" i="3"/>
  <c r="V515" i="3"/>
  <c r="T515" i="3"/>
  <c r="U515" i="3"/>
  <c r="X515" i="3"/>
  <c r="AB515" i="3"/>
  <c r="AC515" i="3"/>
  <c r="AA515" i="3"/>
  <c r="AD515" i="3"/>
  <c r="Z515" i="3"/>
  <c r="Y515" i="3"/>
  <c r="K516" i="3" l="1"/>
  <c r="L516" i="3"/>
  <c r="R516" i="3" s="1"/>
  <c r="M516" i="3" l="1"/>
  <c r="AD516" i="3"/>
  <c r="AC516" i="3"/>
  <c r="AA516" i="3"/>
  <c r="AB516" i="3"/>
  <c r="Z516" i="3"/>
  <c r="Y516" i="3"/>
  <c r="P516" i="3"/>
  <c r="Q516" i="3"/>
  <c r="N516" i="3"/>
  <c r="O516" i="3"/>
  <c r="X516" i="3"/>
  <c r="V516" i="3"/>
  <c r="U516" i="3"/>
  <c r="T516" i="3"/>
  <c r="W516" i="3"/>
  <c r="S516" i="3"/>
  <c r="L517" i="3" l="1"/>
  <c r="K517" i="3"/>
  <c r="J517" i="3"/>
  <c r="O517" i="3" l="1"/>
  <c r="P517" i="3"/>
  <c r="R517" i="3"/>
  <c r="N517" i="3"/>
  <c r="Q517" i="3"/>
  <c r="M517" i="3"/>
  <c r="J518" i="3" s="1"/>
  <c r="X517" i="3"/>
  <c r="V517" i="3"/>
  <c r="T517" i="3"/>
  <c r="U517" i="3"/>
  <c r="W517" i="3"/>
  <c r="S517" i="3"/>
  <c r="Y517" i="3"/>
  <c r="AA517" i="3"/>
  <c r="AD517" i="3"/>
  <c r="AB517" i="3"/>
  <c r="Z517" i="3"/>
  <c r="AC517" i="3"/>
  <c r="L518" i="3" l="1"/>
  <c r="K518" i="3"/>
  <c r="O518" i="3" l="1"/>
  <c r="R518" i="3"/>
  <c r="M518" i="3"/>
  <c r="Q518" i="3"/>
  <c r="N518" i="3"/>
  <c r="P518" i="3"/>
  <c r="J519" i="3" s="1"/>
  <c r="T518" i="3"/>
  <c r="X518" i="3"/>
  <c r="V518" i="3"/>
  <c r="U518" i="3"/>
  <c r="W518" i="3"/>
  <c r="S518" i="3"/>
  <c r="AB518" i="3"/>
  <c r="AD518" i="3"/>
  <c r="Z518" i="3"/>
  <c r="AC518" i="3"/>
  <c r="AA518" i="3"/>
  <c r="Y518" i="3"/>
  <c r="K519" i="3" l="1"/>
  <c r="L519" i="3"/>
  <c r="AB519" i="3" l="1"/>
  <c r="AC519" i="3"/>
  <c r="AD519" i="3"/>
  <c r="Z519" i="3"/>
  <c r="AA519" i="3"/>
  <c r="Y519" i="3"/>
  <c r="U519" i="3"/>
  <c r="X519" i="3"/>
  <c r="W519" i="3"/>
  <c r="V519" i="3"/>
  <c r="T519" i="3"/>
  <c r="S519" i="3"/>
  <c r="Q519" i="3"/>
  <c r="P519" i="3"/>
  <c r="O519" i="3"/>
  <c r="N519" i="3"/>
  <c r="R519" i="3"/>
  <c r="M519" i="3"/>
  <c r="L520" i="3" l="1"/>
  <c r="K520" i="3"/>
  <c r="J520" i="3"/>
  <c r="N520" i="3" l="1"/>
  <c r="Q520" i="3"/>
  <c r="P520" i="3"/>
  <c r="R520" i="3"/>
  <c r="O520" i="3"/>
  <c r="M520" i="3"/>
  <c r="J521" i="3" s="1"/>
  <c r="U520" i="3"/>
  <c r="T520" i="3"/>
  <c r="V520" i="3"/>
  <c r="X520" i="3"/>
  <c r="W520" i="3"/>
  <c r="S520" i="3"/>
  <c r="AD520" i="3"/>
  <c r="AA520" i="3"/>
  <c r="AB520" i="3"/>
  <c r="Z520" i="3"/>
  <c r="AC520" i="3"/>
  <c r="Y520" i="3"/>
  <c r="K521" i="3" l="1"/>
  <c r="L521" i="3"/>
  <c r="AD521" i="3" l="1"/>
  <c r="Z521" i="3"/>
  <c r="AB521" i="3"/>
  <c r="AA521" i="3"/>
  <c r="AC521" i="3"/>
  <c r="Y521" i="3"/>
  <c r="L522" i="3" s="1"/>
  <c r="W521" i="3"/>
  <c r="U521" i="3"/>
  <c r="V521" i="3"/>
  <c r="X521" i="3"/>
  <c r="T521" i="3"/>
  <c r="S521" i="3"/>
  <c r="M521" i="3"/>
  <c r="Q521" i="3"/>
  <c r="R521" i="3"/>
  <c r="O521" i="3"/>
  <c r="P521" i="3"/>
  <c r="N521" i="3"/>
  <c r="J522" i="3" l="1"/>
  <c r="K522" i="3"/>
  <c r="AC522" i="3" s="1"/>
  <c r="AD522" i="3"/>
  <c r="Z522" i="3"/>
  <c r="Y522" i="3"/>
  <c r="AB522" i="3" l="1"/>
  <c r="AA522" i="3"/>
  <c r="L523" i="3" s="1"/>
  <c r="T522" i="3"/>
  <c r="W522" i="3"/>
  <c r="U522" i="3"/>
  <c r="V522" i="3"/>
  <c r="X522" i="3"/>
  <c r="S522" i="3"/>
  <c r="P522" i="3"/>
  <c r="N522" i="3"/>
  <c r="R522" i="3"/>
  <c r="O522" i="3"/>
  <c r="Q522" i="3"/>
  <c r="M522" i="3"/>
  <c r="K523" i="3" l="1"/>
  <c r="J523" i="3"/>
  <c r="N523" i="3" l="1"/>
  <c r="P523" i="3"/>
  <c r="Q523" i="3"/>
  <c r="R523" i="3"/>
  <c r="O523" i="3"/>
  <c r="M523" i="3"/>
  <c r="J524" i="3" s="1"/>
  <c r="AC523" i="3"/>
  <c r="AD523" i="3"/>
  <c r="Z523" i="3"/>
  <c r="AB523" i="3"/>
  <c r="AA523" i="3"/>
  <c r="Y523" i="3"/>
  <c r="W523" i="3"/>
  <c r="U523" i="3"/>
  <c r="V523" i="3"/>
  <c r="X523" i="3"/>
  <c r="T523" i="3"/>
  <c r="S523" i="3"/>
  <c r="L524" i="3" l="1"/>
  <c r="K524" i="3"/>
  <c r="U524" i="3" l="1"/>
  <c r="T524" i="3"/>
  <c r="X524" i="3"/>
  <c r="W524" i="3"/>
  <c r="V524" i="3"/>
  <c r="S524" i="3"/>
  <c r="K525" i="3" s="1"/>
  <c r="M524" i="3"/>
  <c r="P524" i="3"/>
  <c r="Q524" i="3"/>
  <c r="R524" i="3"/>
  <c r="O524" i="3"/>
  <c r="N524" i="3"/>
  <c r="AD524" i="3"/>
  <c r="AA524" i="3"/>
  <c r="AB524" i="3"/>
  <c r="Z524" i="3"/>
  <c r="AC524" i="3"/>
  <c r="Y524" i="3"/>
  <c r="J525" i="3" l="1"/>
  <c r="L525" i="3"/>
  <c r="T525" i="3" s="1"/>
  <c r="W525" i="3" l="1"/>
  <c r="X525" i="3"/>
  <c r="AD525" i="3"/>
  <c r="AC525" i="3"/>
  <c r="Z525" i="3"/>
  <c r="AA525" i="3"/>
  <c r="AB525" i="3"/>
  <c r="Y525" i="3"/>
  <c r="L526" i="3" s="1"/>
  <c r="S525" i="3"/>
  <c r="V525" i="3"/>
  <c r="U525" i="3"/>
  <c r="O525" i="3"/>
  <c r="R525" i="3"/>
  <c r="N525" i="3"/>
  <c r="P525" i="3"/>
  <c r="Q525" i="3"/>
  <c r="M525" i="3"/>
  <c r="J526" i="3" l="1"/>
  <c r="K526" i="3"/>
  <c r="T526" i="3" l="1"/>
  <c r="V526" i="3"/>
  <c r="U526" i="3"/>
  <c r="X526" i="3"/>
  <c r="W526" i="3"/>
  <c r="S526" i="3"/>
  <c r="K527" i="3" s="1"/>
  <c r="Q526" i="3"/>
  <c r="N526" i="3"/>
  <c r="O526" i="3"/>
  <c r="P526" i="3"/>
  <c r="R526" i="3"/>
  <c r="M526" i="3"/>
  <c r="Y526" i="3"/>
  <c r="AB526" i="3"/>
  <c r="AD526" i="3"/>
  <c r="AA526" i="3"/>
  <c r="AC526" i="3"/>
  <c r="Z526" i="3"/>
  <c r="L527" i="3" l="1"/>
  <c r="J527" i="3"/>
  <c r="S527" i="3" s="1"/>
  <c r="R527" i="3" l="1"/>
  <c r="P527" i="3"/>
  <c r="Q527" i="3"/>
  <c r="O527" i="3"/>
  <c r="N527" i="3"/>
  <c r="M527" i="3"/>
  <c r="J528" i="3" s="1"/>
  <c r="V527" i="3"/>
  <c r="T527" i="3"/>
  <c r="K528" i="3" s="1"/>
  <c r="X527" i="3"/>
  <c r="W527" i="3"/>
  <c r="U527" i="3"/>
  <c r="AB527" i="3"/>
  <c r="AD527" i="3"/>
  <c r="AC527" i="3"/>
  <c r="Z527" i="3"/>
  <c r="AA527" i="3"/>
  <c r="Y527" i="3"/>
  <c r="L528" i="3" l="1"/>
  <c r="T528" i="3" s="1"/>
  <c r="O528" i="3" l="1"/>
  <c r="N528" i="3"/>
  <c r="S528" i="3"/>
  <c r="AD528" i="3"/>
  <c r="AA528" i="3"/>
  <c r="AC528" i="3"/>
  <c r="Z528" i="3"/>
  <c r="AB528" i="3"/>
  <c r="Y528" i="3"/>
  <c r="M528" i="3"/>
  <c r="X528" i="3"/>
  <c r="R528" i="3"/>
  <c r="W528" i="3"/>
  <c r="P528" i="3"/>
  <c r="U528" i="3"/>
  <c r="K529" i="3" s="1"/>
  <c r="Q528" i="3"/>
  <c r="V528" i="3"/>
  <c r="J529" i="3" l="1"/>
  <c r="L529" i="3"/>
  <c r="AA529" i="3" s="1"/>
  <c r="U529" i="3"/>
  <c r="X529" i="3"/>
  <c r="V529" i="3"/>
  <c r="S529" i="3"/>
  <c r="AB529" i="3"/>
  <c r="N529" i="3"/>
  <c r="Q529" i="3"/>
  <c r="M529" i="3"/>
  <c r="W529" i="3" l="1"/>
  <c r="P529" i="3"/>
  <c r="J530" i="3" s="1"/>
  <c r="Y529" i="3"/>
  <c r="AD529" i="3"/>
  <c r="AC529" i="3"/>
  <c r="T529" i="3"/>
  <c r="K530" i="3" s="1"/>
  <c r="R529" i="3"/>
  <c r="Z529" i="3"/>
  <c r="L530" i="3" s="1"/>
  <c r="O529" i="3"/>
  <c r="R530" i="3" l="1"/>
  <c r="P530" i="3"/>
  <c r="O530" i="3"/>
  <c r="N530" i="3"/>
  <c r="Q530" i="3"/>
  <c r="M530" i="3"/>
  <c r="J531" i="3" s="1"/>
  <c r="AB530" i="3"/>
  <c r="Z530" i="3"/>
  <c r="AD530" i="3"/>
  <c r="AC530" i="3"/>
  <c r="AA530" i="3"/>
  <c r="Y530" i="3"/>
  <c r="S530" i="3"/>
  <c r="V530" i="3"/>
  <c r="X530" i="3"/>
  <c r="U530" i="3"/>
  <c r="W530" i="3"/>
  <c r="T530" i="3"/>
  <c r="K531" i="3" l="1"/>
  <c r="L531" i="3"/>
  <c r="O531" i="3" s="1"/>
  <c r="M531" i="3"/>
  <c r="Q531" i="3" l="1"/>
  <c r="P531" i="3"/>
  <c r="N531" i="3"/>
  <c r="R531" i="3"/>
  <c r="J532" i="3"/>
  <c r="AC531" i="3"/>
  <c r="AD531" i="3"/>
  <c r="AB531" i="3"/>
  <c r="Z531" i="3"/>
  <c r="AA531" i="3"/>
  <c r="Y531" i="3"/>
  <c r="U531" i="3"/>
  <c r="W531" i="3"/>
  <c r="X531" i="3"/>
  <c r="V531" i="3"/>
  <c r="T531" i="3"/>
  <c r="S531" i="3"/>
  <c r="L532" i="3" l="1"/>
  <c r="K532" i="3"/>
  <c r="X532" i="3" l="1"/>
  <c r="T532" i="3"/>
  <c r="U532" i="3"/>
  <c r="W532" i="3"/>
  <c r="V532" i="3"/>
  <c r="S532" i="3"/>
  <c r="K533" i="3" s="1"/>
  <c r="R532" i="3"/>
  <c r="N532" i="3"/>
  <c r="Q532" i="3"/>
  <c r="P532" i="3"/>
  <c r="O532" i="3"/>
  <c r="M532" i="3"/>
  <c r="AD532" i="3"/>
  <c r="Z532" i="3"/>
  <c r="AA532" i="3"/>
  <c r="AC532" i="3"/>
  <c r="AB532" i="3"/>
  <c r="Y532" i="3"/>
  <c r="J533" i="3" l="1"/>
  <c r="L533" i="3"/>
  <c r="AD533" i="3" l="1"/>
  <c r="AB533" i="3"/>
  <c r="Z533" i="3"/>
  <c r="AC533" i="3"/>
  <c r="AA533" i="3"/>
  <c r="Y533" i="3"/>
  <c r="Q533" i="3"/>
  <c r="O533" i="3"/>
  <c r="P533" i="3"/>
  <c r="N533" i="3"/>
  <c r="R533" i="3"/>
  <c r="M533" i="3"/>
  <c r="S533" i="3"/>
  <c r="W533" i="3"/>
  <c r="V533" i="3"/>
  <c r="T533" i="3"/>
  <c r="X533" i="3"/>
  <c r="U533" i="3"/>
  <c r="L534" i="3" l="1"/>
  <c r="K534" i="3"/>
  <c r="J534" i="3"/>
  <c r="O534" i="3" l="1"/>
  <c r="P534" i="3"/>
  <c r="R534" i="3"/>
  <c r="N534" i="3"/>
  <c r="Q534" i="3"/>
  <c r="M534" i="3"/>
  <c r="J535" i="3" s="1"/>
  <c r="Y534" i="3"/>
  <c r="AA534" i="3"/>
  <c r="AC534" i="3"/>
  <c r="AD534" i="3"/>
  <c r="AB534" i="3"/>
  <c r="Z534" i="3"/>
  <c r="T534" i="3"/>
  <c r="X534" i="3"/>
  <c r="U534" i="3"/>
  <c r="W534" i="3"/>
  <c r="V534" i="3"/>
  <c r="S534" i="3"/>
  <c r="L535" i="3" l="1"/>
  <c r="K535" i="3"/>
  <c r="X535" i="3" l="1"/>
  <c r="U535" i="3"/>
  <c r="T535" i="3"/>
  <c r="W535" i="3"/>
  <c r="V535" i="3"/>
  <c r="S535" i="3"/>
  <c r="K536" i="3" s="1"/>
  <c r="M535" i="3"/>
  <c r="O535" i="3"/>
  <c r="P535" i="3"/>
  <c r="R535" i="3"/>
  <c r="N535" i="3"/>
  <c r="Q535" i="3"/>
  <c r="Z535" i="3"/>
  <c r="AA535" i="3"/>
  <c r="AB535" i="3"/>
  <c r="AC535" i="3"/>
  <c r="AD535" i="3"/>
  <c r="Y535" i="3"/>
  <c r="J536" i="3" l="1"/>
  <c r="L536" i="3"/>
  <c r="X536" i="3" s="1"/>
  <c r="S536" i="3" l="1"/>
  <c r="AB536" i="3"/>
  <c r="AA536" i="3"/>
  <c r="AD536" i="3"/>
  <c r="AC536" i="3"/>
  <c r="Z536" i="3"/>
  <c r="Y536" i="3"/>
  <c r="V536" i="3"/>
  <c r="W536" i="3"/>
  <c r="T536" i="3"/>
  <c r="U536" i="3"/>
  <c r="R536" i="3"/>
  <c r="Q536" i="3"/>
  <c r="P536" i="3"/>
  <c r="N536" i="3"/>
  <c r="O536" i="3"/>
  <c r="M536" i="3"/>
  <c r="L537" i="3" l="1"/>
  <c r="J537" i="3"/>
  <c r="K537" i="3"/>
  <c r="X537" i="3" l="1"/>
  <c r="W537" i="3"/>
  <c r="U537" i="3"/>
  <c r="T537" i="3"/>
  <c r="V537" i="3"/>
  <c r="S537" i="3"/>
  <c r="K538" i="3" s="1"/>
  <c r="O537" i="3"/>
  <c r="Q537" i="3"/>
  <c r="R537" i="3"/>
  <c r="N537" i="3"/>
  <c r="P537" i="3"/>
  <c r="M537" i="3"/>
  <c r="Y537" i="3"/>
  <c r="AB537" i="3"/>
  <c r="AD537" i="3"/>
  <c r="AC537" i="3"/>
  <c r="AA537" i="3"/>
  <c r="Z537" i="3"/>
  <c r="J538" i="3" l="1"/>
  <c r="L538" i="3"/>
  <c r="AB538" i="3" l="1"/>
  <c r="Z538" i="3"/>
  <c r="AC538" i="3"/>
  <c r="AD538" i="3"/>
  <c r="AA538" i="3"/>
  <c r="Y538" i="3"/>
  <c r="L539" i="3" s="1"/>
  <c r="O538" i="3"/>
  <c r="N538" i="3"/>
  <c r="Q538" i="3"/>
  <c r="R538" i="3"/>
  <c r="P538" i="3"/>
  <c r="M538" i="3"/>
  <c r="S538" i="3"/>
  <c r="V538" i="3"/>
  <c r="T538" i="3"/>
  <c r="W538" i="3"/>
  <c r="X538" i="3"/>
  <c r="U538" i="3"/>
  <c r="K539" i="3" l="1"/>
  <c r="J539" i="3"/>
  <c r="R539" i="3" l="1"/>
  <c r="O539" i="3"/>
  <c r="P539" i="3"/>
  <c r="N539" i="3"/>
  <c r="Q539" i="3"/>
  <c r="M539" i="3"/>
  <c r="J540" i="3" s="1"/>
  <c r="Y539" i="3"/>
  <c r="AD539" i="3"/>
  <c r="AC539" i="3"/>
  <c r="Z539" i="3"/>
  <c r="AA539" i="3"/>
  <c r="AB539" i="3"/>
  <c r="W539" i="3"/>
  <c r="T539" i="3"/>
  <c r="U539" i="3"/>
  <c r="X539" i="3"/>
  <c r="V539" i="3"/>
  <c r="S539" i="3"/>
  <c r="L540" i="3" l="1"/>
  <c r="K540" i="3"/>
  <c r="N540" i="3" s="1"/>
  <c r="W540" i="3" l="1"/>
  <c r="X540" i="3"/>
  <c r="T540" i="3"/>
  <c r="U540" i="3"/>
  <c r="V540" i="3"/>
  <c r="S540" i="3"/>
  <c r="K541" i="3" s="1"/>
  <c r="O540" i="3"/>
  <c r="Y540" i="3"/>
  <c r="AC540" i="3"/>
  <c r="M540" i="3"/>
  <c r="Z540" i="3"/>
  <c r="R540" i="3"/>
  <c r="AD540" i="3"/>
  <c r="P540" i="3"/>
  <c r="AA540" i="3"/>
  <c r="Q540" i="3"/>
  <c r="AB540" i="3"/>
  <c r="L541" i="3" l="1"/>
  <c r="J541" i="3"/>
  <c r="N541" i="3" l="1"/>
  <c r="P541" i="3"/>
  <c r="O541" i="3"/>
  <c r="R541" i="3"/>
  <c r="Q541" i="3"/>
  <c r="M541" i="3"/>
  <c r="AA541" i="3"/>
  <c r="AB541" i="3"/>
  <c r="AC541" i="3"/>
  <c r="AD541" i="3"/>
  <c r="Z541" i="3"/>
  <c r="Y541" i="3"/>
  <c r="S541" i="3"/>
  <c r="T541" i="3"/>
  <c r="W541" i="3"/>
  <c r="V541" i="3"/>
  <c r="U541" i="3"/>
  <c r="X541" i="3"/>
  <c r="J542" i="3" l="1"/>
  <c r="L542" i="3"/>
  <c r="K542" i="3"/>
  <c r="X542" i="3" l="1"/>
  <c r="W542" i="3"/>
  <c r="T542" i="3"/>
  <c r="V542" i="3"/>
  <c r="U542" i="3"/>
  <c r="S542" i="3"/>
  <c r="K543" i="3" s="1"/>
  <c r="AD542" i="3"/>
  <c r="AC542" i="3"/>
  <c r="Z542" i="3"/>
  <c r="AA542" i="3"/>
  <c r="AB542" i="3"/>
  <c r="Y542" i="3"/>
  <c r="M542" i="3"/>
  <c r="O542" i="3"/>
  <c r="Q542" i="3"/>
  <c r="N542" i="3"/>
  <c r="R542" i="3"/>
  <c r="P542" i="3"/>
  <c r="J543" i="3" l="1"/>
  <c r="L543" i="3"/>
  <c r="T543" i="3" s="1"/>
  <c r="S543" i="3"/>
  <c r="V543" i="3" l="1"/>
  <c r="U543" i="3"/>
  <c r="AB543" i="3"/>
  <c r="Z543" i="3"/>
  <c r="AD543" i="3"/>
  <c r="AA543" i="3"/>
  <c r="AC543" i="3"/>
  <c r="Y543" i="3"/>
  <c r="L544" i="3" s="1"/>
  <c r="W543" i="3"/>
  <c r="X543" i="3"/>
  <c r="R543" i="3"/>
  <c r="P543" i="3"/>
  <c r="Q543" i="3"/>
  <c r="N543" i="3"/>
  <c r="O543" i="3"/>
  <c r="M543" i="3"/>
  <c r="J544" i="3" s="1"/>
  <c r="K544" i="3" l="1"/>
  <c r="V544" i="3"/>
  <c r="W544" i="3"/>
  <c r="T544" i="3"/>
  <c r="U544" i="3"/>
  <c r="X544" i="3"/>
  <c r="S544" i="3"/>
  <c r="K545" i="3" s="1"/>
  <c r="AD544" i="3"/>
  <c r="Z544" i="3"/>
  <c r="AB544" i="3"/>
  <c r="AA544" i="3"/>
  <c r="AC544" i="3"/>
  <c r="Y544" i="3"/>
  <c r="P544" i="3"/>
  <c r="Q544" i="3"/>
  <c r="N544" i="3"/>
  <c r="R544" i="3"/>
  <c r="O544" i="3"/>
  <c r="M544" i="3"/>
  <c r="L545" i="3" l="1"/>
  <c r="J545" i="3"/>
  <c r="S545" i="3" s="1"/>
  <c r="Q545" i="3" l="1"/>
  <c r="R545" i="3"/>
  <c r="P545" i="3"/>
  <c r="O545" i="3"/>
  <c r="N545" i="3"/>
  <c r="M545" i="3"/>
  <c r="J546" i="3" s="1"/>
  <c r="W545" i="3"/>
  <c r="V545" i="3"/>
  <c r="U545" i="3"/>
  <c r="X545" i="3"/>
  <c r="T545" i="3"/>
  <c r="AB545" i="3"/>
  <c r="Z545" i="3"/>
  <c r="AC545" i="3"/>
  <c r="AD545" i="3"/>
  <c r="AA545" i="3"/>
  <c r="Y545" i="3"/>
  <c r="K546" i="3" l="1"/>
  <c r="L546" i="3"/>
  <c r="S546" i="3" s="1"/>
  <c r="O546" i="3" l="1"/>
  <c r="P546" i="3"/>
  <c r="AB546" i="3"/>
  <c r="Z546" i="3"/>
  <c r="AC546" i="3"/>
  <c r="AD546" i="3"/>
  <c r="AA546" i="3"/>
  <c r="Y546" i="3"/>
  <c r="L547" i="3" s="1"/>
  <c r="U546" i="3"/>
  <c r="M546" i="3"/>
  <c r="X546" i="3"/>
  <c r="N546" i="3"/>
  <c r="W546" i="3"/>
  <c r="Q546" i="3"/>
  <c r="V546" i="3"/>
  <c r="R546" i="3"/>
  <c r="T546" i="3"/>
  <c r="K547" i="3" l="1"/>
  <c r="J547" i="3"/>
  <c r="W547" i="3" s="1"/>
  <c r="Z547" i="3" l="1"/>
  <c r="AD547" i="3"/>
  <c r="S547" i="3"/>
  <c r="Q547" i="3"/>
  <c r="N547" i="3"/>
  <c r="O547" i="3"/>
  <c r="P547" i="3"/>
  <c r="R547" i="3"/>
  <c r="M547" i="3"/>
  <c r="X547" i="3"/>
  <c r="Y547" i="3"/>
  <c r="AC547" i="3"/>
  <c r="T547" i="3"/>
  <c r="AB547" i="3"/>
  <c r="U547" i="3"/>
  <c r="AA547" i="3"/>
  <c r="V547" i="3"/>
  <c r="L548" i="3" l="1"/>
  <c r="K548" i="3"/>
  <c r="J548" i="3"/>
  <c r="Q548" i="3" l="1"/>
  <c r="N548" i="3"/>
  <c r="P548" i="3"/>
  <c r="O548" i="3"/>
  <c r="R548" i="3"/>
  <c r="M548" i="3"/>
  <c r="U548" i="3"/>
  <c r="T548" i="3"/>
  <c r="V548" i="3"/>
  <c r="W548" i="3"/>
  <c r="X548" i="3"/>
  <c r="S548" i="3"/>
  <c r="Y548" i="3"/>
  <c r="AC548" i="3"/>
  <c r="Z548" i="3"/>
  <c r="AB548" i="3"/>
  <c r="AA548" i="3"/>
  <c r="AD548" i="3"/>
  <c r="J549" i="3" l="1"/>
  <c r="L549" i="3"/>
  <c r="K549" i="3"/>
  <c r="T549" i="3" l="1"/>
  <c r="U549" i="3"/>
  <c r="X549" i="3"/>
  <c r="W549" i="3"/>
  <c r="V549" i="3"/>
  <c r="S549" i="3"/>
  <c r="K550" i="3" s="1"/>
  <c r="N549" i="3"/>
  <c r="Q549" i="3"/>
  <c r="R549" i="3"/>
  <c r="P549" i="3"/>
  <c r="M549" i="3"/>
  <c r="O549" i="3"/>
  <c r="Z549" i="3"/>
  <c r="AB549" i="3"/>
  <c r="AC549" i="3"/>
  <c r="AA549" i="3"/>
  <c r="AD549" i="3"/>
  <c r="Y549" i="3"/>
  <c r="J550" i="3" l="1"/>
  <c r="L550" i="3"/>
  <c r="Z550" i="3" l="1"/>
  <c r="AB550" i="3"/>
  <c r="AD550" i="3"/>
  <c r="AC550" i="3"/>
  <c r="AA550" i="3"/>
  <c r="Y550" i="3"/>
  <c r="L551" i="3" s="1"/>
  <c r="R550" i="3"/>
  <c r="N550" i="3"/>
  <c r="Q550" i="3"/>
  <c r="O550" i="3"/>
  <c r="P550" i="3"/>
  <c r="M550" i="3"/>
  <c r="S550" i="3"/>
  <c r="U550" i="3"/>
  <c r="V550" i="3"/>
  <c r="T550" i="3"/>
  <c r="X550" i="3"/>
  <c r="W550" i="3"/>
  <c r="K551" i="3" l="1"/>
  <c r="J551" i="3"/>
  <c r="AD551" i="3" s="1"/>
  <c r="Y551" i="3" l="1"/>
  <c r="AC551" i="3"/>
  <c r="N551" i="3"/>
  <c r="Q551" i="3"/>
  <c r="P551" i="3"/>
  <c r="O551" i="3"/>
  <c r="R551" i="3"/>
  <c r="M551" i="3"/>
  <c r="J552" i="3" s="1"/>
  <c r="AA551" i="3"/>
  <c r="Z551" i="3"/>
  <c r="AB551" i="3"/>
  <c r="U551" i="3"/>
  <c r="T551" i="3"/>
  <c r="V551" i="3"/>
  <c r="X551" i="3"/>
  <c r="W551" i="3"/>
  <c r="S551" i="3"/>
  <c r="K552" i="3" l="1"/>
  <c r="L552" i="3"/>
  <c r="P552" i="3" l="1"/>
  <c r="AD552" i="3"/>
  <c r="AB552" i="3"/>
  <c r="Z552" i="3"/>
  <c r="AA552" i="3"/>
  <c r="AC552" i="3"/>
  <c r="Y552" i="3"/>
  <c r="L553" i="3" s="1"/>
  <c r="M552" i="3"/>
  <c r="J553" i="3" s="1"/>
  <c r="V552" i="3"/>
  <c r="X552" i="3"/>
  <c r="W552" i="3"/>
  <c r="T552" i="3"/>
  <c r="U552" i="3"/>
  <c r="S552" i="3"/>
  <c r="O552" i="3"/>
  <c r="Q552" i="3"/>
  <c r="R552" i="3"/>
  <c r="N552" i="3"/>
  <c r="K553" i="3" l="1"/>
  <c r="AD553" i="3" s="1"/>
  <c r="U553" i="3" l="1"/>
  <c r="V553" i="3"/>
  <c r="X553" i="3"/>
  <c r="T553" i="3"/>
  <c r="W553" i="3"/>
  <c r="S553" i="3"/>
  <c r="K554" i="3" s="1"/>
  <c r="Q553" i="3"/>
  <c r="O553" i="3"/>
  <c r="Z553" i="3"/>
  <c r="P553" i="3"/>
  <c r="AA553" i="3"/>
  <c r="M553" i="3"/>
  <c r="Y553" i="3"/>
  <c r="R553" i="3"/>
  <c r="AB553" i="3"/>
  <c r="AC553" i="3"/>
  <c r="N553" i="3"/>
  <c r="L554" i="3" l="1"/>
  <c r="J554" i="3"/>
  <c r="X554" i="3"/>
  <c r="W554" i="3"/>
  <c r="U554" i="3"/>
  <c r="V554" i="3"/>
  <c r="T554" i="3"/>
  <c r="S554" i="3"/>
  <c r="K555" i="3" s="1"/>
  <c r="Q554" i="3" l="1"/>
  <c r="N554" i="3"/>
  <c r="O554" i="3"/>
  <c r="P554" i="3"/>
  <c r="R554" i="3"/>
  <c r="M554" i="3"/>
  <c r="Z554" i="3"/>
  <c r="AD554" i="3"/>
  <c r="AC554" i="3"/>
  <c r="AA554" i="3"/>
  <c r="AB554" i="3"/>
  <c r="Y554" i="3"/>
  <c r="J555" i="3" l="1"/>
  <c r="L555" i="3"/>
  <c r="AB555" i="3" l="1"/>
  <c r="AD555" i="3"/>
  <c r="AC555" i="3"/>
  <c r="Z555" i="3"/>
  <c r="AA555" i="3"/>
  <c r="Y555" i="3"/>
  <c r="Q555" i="3"/>
  <c r="N555" i="3"/>
  <c r="P555" i="3"/>
  <c r="R555" i="3"/>
  <c r="O555" i="3"/>
  <c r="M555" i="3"/>
  <c r="X555" i="3"/>
  <c r="U555" i="3"/>
  <c r="W555" i="3"/>
  <c r="V555" i="3"/>
  <c r="S555" i="3"/>
  <c r="T555" i="3"/>
  <c r="L556" i="3" l="1"/>
  <c r="J556" i="3"/>
  <c r="K556" i="3"/>
  <c r="AC556" i="3" s="1"/>
  <c r="AD556" i="3" l="1"/>
  <c r="Y556" i="3"/>
  <c r="AB556" i="3"/>
  <c r="Z556" i="3"/>
  <c r="X556" i="3"/>
  <c r="U556" i="3"/>
  <c r="T556" i="3"/>
  <c r="V556" i="3"/>
  <c r="W556" i="3"/>
  <c r="S556" i="3"/>
  <c r="AA556" i="3"/>
  <c r="Q556" i="3"/>
  <c r="P556" i="3"/>
  <c r="N556" i="3"/>
  <c r="O556" i="3"/>
  <c r="R556" i="3"/>
  <c r="M556" i="3"/>
  <c r="J557" i="3" l="1"/>
  <c r="K557" i="3"/>
  <c r="L557" i="3"/>
  <c r="O557" i="3" l="1"/>
  <c r="AB557" i="3"/>
  <c r="AC557" i="3"/>
  <c r="AD557" i="3"/>
  <c r="AA557" i="3"/>
  <c r="Z557" i="3"/>
  <c r="Y557" i="3"/>
  <c r="V557" i="3"/>
  <c r="W557" i="3"/>
  <c r="X557" i="3"/>
  <c r="T557" i="3"/>
  <c r="U557" i="3"/>
  <c r="S557" i="3"/>
  <c r="M557" i="3"/>
  <c r="N557" i="3"/>
  <c r="Q557" i="3"/>
  <c r="P557" i="3"/>
  <c r="R557" i="3"/>
  <c r="L558" i="3" l="1"/>
  <c r="K558" i="3"/>
  <c r="J558" i="3"/>
  <c r="R558" i="3" l="1"/>
  <c r="O558" i="3"/>
  <c r="N558" i="3"/>
  <c r="P558" i="3"/>
  <c r="Q558" i="3"/>
  <c r="M558" i="3"/>
  <c r="AB558" i="3"/>
  <c r="X558" i="3"/>
  <c r="W558" i="3"/>
  <c r="T558" i="3"/>
  <c r="V558" i="3"/>
  <c r="U558" i="3"/>
  <c r="S558" i="3"/>
  <c r="Y558" i="3"/>
  <c r="AC558" i="3"/>
  <c r="AA558" i="3"/>
  <c r="Z558" i="3"/>
  <c r="AD558" i="3"/>
  <c r="L559" i="3" l="1"/>
  <c r="J559" i="3"/>
  <c r="K559" i="3"/>
  <c r="X559" i="3" l="1"/>
  <c r="T559" i="3"/>
  <c r="U559" i="3"/>
  <c r="V559" i="3"/>
  <c r="W559" i="3"/>
  <c r="S559" i="3"/>
  <c r="Q559" i="3"/>
  <c r="O559" i="3"/>
  <c r="P559" i="3"/>
  <c r="R559" i="3"/>
  <c r="N559" i="3"/>
  <c r="M559" i="3"/>
  <c r="AC559" i="3"/>
  <c r="AA559" i="3"/>
  <c r="AD559" i="3"/>
  <c r="AB559" i="3"/>
  <c r="Z559" i="3"/>
  <c r="Y559" i="3"/>
  <c r="K560" i="3" l="1"/>
  <c r="L560" i="3"/>
  <c r="J560" i="3"/>
  <c r="Q560" i="3" l="1"/>
  <c r="R560" i="3"/>
  <c r="N560" i="3"/>
  <c r="O560" i="3"/>
  <c r="P560" i="3"/>
  <c r="M560" i="3"/>
  <c r="J561" i="3" s="1"/>
  <c r="W560" i="3"/>
  <c r="U560" i="3"/>
  <c r="T560" i="3"/>
  <c r="S560" i="3"/>
  <c r="X560" i="3"/>
  <c r="V560" i="3"/>
  <c r="Z560" i="3"/>
  <c r="AD560" i="3"/>
  <c r="AB560" i="3"/>
  <c r="AC560" i="3"/>
  <c r="AA560" i="3"/>
  <c r="Y560" i="3"/>
  <c r="L561" i="3" l="1"/>
  <c r="K561" i="3"/>
  <c r="X561" i="3" l="1"/>
  <c r="V561" i="3"/>
  <c r="U561" i="3"/>
  <c r="T561" i="3"/>
  <c r="W561" i="3"/>
  <c r="S561" i="3"/>
  <c r="K562" i="3" s="1"/>
  <c r="AA561" i="3"/>
  <c r="AD561" i="3"/>
  <c r="Z561" i="3"/>
  <c r="AC561" i="3"/>
  <c r="AB561" i="3"/>
  <c r="Y561" i="3"/>
  <c r="M561" i="3"/>
  <c r="N561" i="3"/>
  <c r="P561" i="3"/>
  <c r="Q561" i="3"/>
  <c r="R561" i="3"/>
  <c r="O561" i="3"/>
  <c r="J562" i="3" l="1"/>
  <c r="L562" i="3"/>
  <c r="W562" i="3" l="1"/>
  <c r="AC562" i="3"/>
  <c r="Z562" i="3"/>
  <c r="AD562" i="3"/>
  <c r="AA562" i="3"/>
  <c r="AB562" i="3"/>
  <c r="Y562" i="3"/>
  <c r="L563" i="3" s="1"/>
  <c r="S562" i="3"/>
  <c r="U562" i="3"/>
  <c r="V562" i="3"/>
  <c r="T562" i="3"/>
  <c r="X562" i="3"/>
  <c r="R562" i="3"/>
  <c r="N562" i="3"/>
  <c r="Q562" i="3"/>
  <c r="P562" i="3"/>
  <c r="O562" i="3"/>
  <c r="M562" i="3"/>
  <c r="K563" i="3" l="1"/>
  <c r="J563" i="3"/>
  <c r="AD563" i="3" s="1"/>
  <c r="N563" i="3" l="1"/>
  <c r="O563" i="3"/>
  <c r="P563" i="3"/>
  <c r="R563" i="3"/>
  <c r="Q563" i="3"/>
  <c r="M563" i="3"/>
  <c r="J564" i="3" s="1"/>
  <c r="AA563" i="3"/>
  <c r="Y563" i="3"/>
  <c r="L564" i="3" s="1"/>
  <c r="AB563" i="3"/>
  <c r="AC563" i="3"/>
  <c r="Z563" i="3"/>
  <c r="W563" i="3"/>
  <c r="V563" i="3"/>
  <c r="T563" i="3"/>
  <c r="U563" i="3"/>
  <c r="X563" i="3"/>
  <c r="S563" i="3"/>
  <c r="K564" i="3" l="1"/>
  <c r="Q564" i="3" s="1"/>
  <c r="Z564" i="3" l="1"/>
  <c r="AD564" i="3"/>
  <c r="M564" i="3"/>
  <c r="P564" i="3"/>
  <c r="N564" i="3"/>
  <c r="AC564" i="3"/>
  <c r="R564" i="3"/>
  <c r="AB564" i="3"/>
  <c r="V564" i="3"/>
  <c r="U564" i="3"/>
  <c r="T564" i="3"/>
  <c r="X564" i="3"/>
  <c r="W564" i="3"/>
  <c r="S564" i="3"/>
  <c r="K565" i="3" s="1"/>
  <c r="Y564" i="3"/>
  <c r="AA564" i="3"/>
  <c r="O564" i="3"/>
  <c r="L565" i="3" l="1"/>
  <c r="J565" i="3"/>
  <c r="P565" i="3" l="1"/>
  <c r="O565" i="3"/>
  <c r="R565" i="3"/>
  <c r="N565" i="3"/>
  <c r="Q565" i="3"/>
  <c r="M565" i="3"/>
  <c r="J566" i="3" s="1"/>
  <c r="S565" i="3"/>
  <c r="V565" i="3"/>
  <c r="X565" i="3"/>
  <c r="W565" i="3"/>
  <c r="T565" i="3"/>
  <c r="U565" i="3"/>
  <c r="AD565" i="3"/>
  <c r="AB565" i="3"/>
  <c r="AC565" i="3"/>
  <c r="Z565" i="3"/>
  <c r="AA565" i="3"/>
  <c r="Y565" i="3"/>
  <c r="K566" i="3" l="1"/>
  <c r="L566" i="3"/>
  <c r="R566" i="3"/>
  <c r="M566" i="3"/>
  <c r="O566" i="3" l="1"/>
  <c r="N566" i="3"/>
  <c r="Q566" i="3"/>
  <c r="P566" i="3"/>
  <c r="AC566" i="3"/>
  <c r="Z566" i="3"/>
  <c r="AB566" i="3"/>
  <c r="AD566" i="3"/>
  <c r="AA566" i="3"/>
  <c r="Y566" i="3"/>
  <c r="T566" i="3"/>
  <c r="U566" i="3"/>
  <c r="W566" i="3"/>
  <c r="V566" i="3"/>
  <c r="X566" i="3"/>
  <c r="S566" i="3"/>
  <c r="J567" i="3" l="1"/>
  <c r="L567" i="3"/>
  <c r="K567" i="3"/>
  <c r="X567" i="3" l="1"/>
  <c r="V567" i="3"/>
  <c r="T567" i="3"/>
  <c r="W567" i="3"/>
  <c r="U567" i="3"/>
  <c r="S567" i="3"/>
  <c r="K568" i="3" s="1"/>
  <c r="P567" i="3"/>
  <c r="M567" i="3"/>
  <c r="J568" i="3" s="1"/>
  <c r="N567" i="3"/>
  <c r="O567" i="3"/>
  <c r="R567" i="3"/>
  <c r="Q567" i="3"/>
  <c r="AB567" i="3"/>
  <c r="Z567" i="3"/>
  <c r="AD567" i="3"/>
  <c r="AC567" i="3"/>
  <c r="AA567" i="3"/>
  <c r="Y567" i="3"/>
  <c r="L568" i="3" l="1"/>
  <c r="S568" i="3" s="1"/>
  <c r="X568" i="3" l="1"/>
  <c r="AB568" i="3"/>
  <c r="AD568" i="3"/>
  <c r="AA568" i="3"/>
  <c r="AC568" i="3"/>
  <c r="Z568" i="3"/>
  <c r="Y568" i="3"/>
  <c r="M568" i="3"/>
  <c r="Q568" i="3"/>
  <c r="W568" i="3"/>
  <c r="O568" i="3"/>
  <c r="U568" i="3"/>
  <c r="R568" i="3"/>
  <c r="T568" i="3"/>
  <c r="N568" i="3"/>
  <c r="V568" i="3"/>
  <c r="P568" i="3"/>
  <c r="K569" i="3" l="1"/>
  <c r="L569" i="3"/>
  <c r="J569" i="3"/>
  <c r="O569" i="3" l="1"/>
  <c r="N569" i="3"/>
  <c r="R569" i="3"/>
  <c r="Q569" i="3"/>
  <c r="P569" i="3"/>
  <c r="M569" i="3"/>
  <c r="AB569" i="3"/>
  <c r="AA569" i="3"/>
  <c r="AC569" i="3"/>
  <c r="AD569" i="3"/>
  <c r="Z569" i="3"/>
  <c r="Y569" i="3"/>
  <c r="S569" i="3"/>
  <c r="U569" i="3"/>
  <c r="W569" i="3"/>
  <c r="T569" i="3"/>
  <c r="V569" i="3"/>
  <c r="X569" i="3"/>
  <c r="J570" i="3" l="1"/>
  <c r="K570" i="3"/>
  <c r="L570" i="3"/>
  <c r="P570" i="3" l="1"/>
  <c r="AB570" i="3"/>
  <c r="AA570" i="3"/>
  <c r="Z570" i="3"/>
  <c r="AC570" i="3"/>
  <c r="AD570" i="3"/>
  <c r="Y570" i="3"/>
  <c r="L571" i="3" s="1"/>
  <c r="M570" i="3"/>
  <c r="T570" i="3"/>
  <c r="U570" i="3"/>
  <c r="X570" i="3"/>
  <c r="W570" i="3"/>
  <c r="V570" i="3"/>
  <c r="S570" i="3"/>
  <c r="Q570" i="3"/>
  <c r="R570" i="3"/>
  <c r="N570" i="3"/>
  <c r="O570" i="3"/>
  <c r="J571" i="3" l="1"/>
  <c r="K571" i="3"/>
  <c r="AC571" i="3" s="1"/>
  <c r="Y571" i="3" l="1"/>
  <c r="AA571" i="3"/>
  <c r="AB571" i="3"/>
  <c r="Z571" i="3"/>
  <c r="X571" i="3"/>
  <c r="U571" i="3"/>
  <c r="V571" i="3"/>
  <c r="T571" i="3"/>
  <c r="W571" i="3"/>
  <c r="S571" i="3"/>
  <c r="AD571" i="3"/>
  <c r="Q571" i="3"/>
  <c r="P571" i="3"/>
  <c r="O571" i="3"/>
  <c r="N571" i="3"/>
  <c r="R571" i="3"/>
  <c r="M571" i="3"/>
  <c r="L572" i="3" l="1"/>
  <c r="J572" i="3"/>
  <c r="K572" i="3"/>
  <c r="V572" i="3" l="1"/>
  <c r="W572" i="3"/>
  <c r="X572" i="3"/>
  <c r="T572" i="3"/>
  <c r="U572" i="3"/>
  <c r="S572" i="3"/>
  <c r="K573" i="3" s="1"/>
  <c r="M572" i="3"/>
  <c r="P572" i="3"/>
  <c r="R572" i="3"/>
  <c r="Q572" i="3"/>
  <c r="Y572" i="3"/>
  <c r="AC572" i="3"/>
  <c r="AD572" i="3"/>
  <c r="AB572" i="3"/>
  <c r="N572" i="3"/>
  <c r="Z572" i="3"/>
  <c r="O572" i="3"/>
  <c r="AA572" i="3"/>
  <c r="J573" i="3" l="1"/>
  <c r="L573" i="3"/>
  <c r="S573" i="3" l="1"/>
  <c r="Z573" i="3"/>
  <c r="AC573" i="3"/>
  <c r="AA573" i="3"/>
  <c r="AB573" i="3"/>
  <c r="AD573" i="3"/>
  <c r="Y573" i="3"/>
  <c r="L574" i="3" s="1"/>
  <c r="Q573" i="3"/>
  <c r="P573" i="3"/>
  <c r="N573" i="3"/>
  <c r="O573" i="3"/>
  <c r="R573" i="3"/>
  <c r="M573" i="3"/>
  <c r="U573" i="3"/>
  <c r="X573" i="3"/>
  <c r="T573" i="3"/>
  <c r="K574" i="3" s="1"/>
  <c r="W573" i="3"/>
  <c r="V573" i="3"/>
  <c r="J574" i="3" l="1"/>
  <c r="T574" i="3"/>
  <c r="U574" i="3"/>
  <c r="V574" i="3"/>
  <c r="W574" i="3"/>
  <c r="X574" i="3"/>
  <c r="S574" i="3"/>
  <c r="K575" i="3" s="1"/>
  <c r="R574" i="3"/>
  <c r="Q574" i="3"/>
  <c r="N574" i="3"/>
  <c r="P574" i="3"/>
  <c r="O574" i="3"/>
  <c r="M574" i="3"/>
  <c r="AD574" i="3"/>
  <c r="AA574" i="3"/>
  <c r="AB574" i="3"/>
  <c r="AC574" i="3"/>
  <c r="Z574" i="3"/>
  <c r="Y574" i="3"/>
  <c r="J575" i="3" l="1"/>
  <c r="L575" i="3"/>
  <c r="N575" i="3" l="1"/>
  <c r="P575" i="3"/>
  <c r="Q575" i="3"/>
  <c r="R575" i="3"/>
  <c r="O575" i="3"/>
  <c r="M575" i="3"/>
  <c r="J576" i="3" s="1"/>
  <c r="AB575" i="3"/>
  <c r="AD575" i="3"/>
  <c r="AA575" i="3"/>
  <c r="Z575" i="3"/>
  <c r="AC575" i="3"/>
  <c r="Y575" i="3"/>
  <c r="S575" i="3"/>
  <c r="X575" i="3"/>
  <c r="U575" i="3"/>
  <c r="V575" i="3"/>
  <c r="W575" i="3"/>
  <c r="T575" i="3"/>
  <c r="K576" i="3" l="1"/>
  <c r="L576" i="3"/>
  <c r="AB576" i="3" l="1"/>
  <c r="AD576" i="3"/>
  <c r="AC576" i="3"/>
  <c r="AA576" i="3"/>
  <c r="Z576" i="3"/>
  <c r="Y576" i="3"/>
  <c r="M576" i="3"/>
  <c r="O576" i="3"/>
  <c r="Q576" i="3"/>
  <c r="R576" i="3"/>
  <c r="N576" i="3"/>
  <c r="P576" i="3"/>
  <c r="U576" i="3"/>
  <c r="W576" i="3"/>
  <c r="T576" i="3"/>
  <c r="X576" i="3"/>
  <c r="V576" i="3"/>
  <c r="S576" i="3"/>
  <c r="L577" i="3" l="1"/>
  <c r="J577" i="3"/>
  <c r="K577" i="3"/>
  <c r="W577" i="3" l="1"/>
  <c r="V577" i="3"/>
  <c r="U577" i="3"/>
  <c r="X577" i="3"/>
  <c r="T577" i="3"/>
  <c r="S577" i="3"/>
  <c r="P577" i="3"/>
  <c r="Q577" i="3"/>
  <c r="O577" i="3"/>
  <c r="R577" i="3"/>
  <c r="N577" i="3"/>
  <c r="M577" i="3"/>
  <c r="Y577" i="3"/>
  <c r="AA577" i="3"/>
  <c r="AC577" i="3"/>
  <c r="Z577" i="3"/>
  <c r="AB577" i="3"/>
  <c r="AD577" i="3"/>
  <c r="K578" i="3" l="1"/>
  <c r="J578" i="3"/>
  <c r="L578" i="3"/>
  <c r="W578" i="3" l="1"/>
  <c r="Z578" i="3"/>
  <c r="AD578" i="3"/>
  <c r="AB578" i="3"/>
  <c r="AA578" i="3"/>
  <c r="AC578" i="3"/>
  <c r="Y578" i="3"/>
  <c r="T578" i="3"/>
  <c r="U578" i="3"/>
  <c r="X578" i="3"/>
  <c r="Q578" i="3"/>
  <c r="O578" i="3"/>
  <c r="R578" i="3"/>
  <c r="N578" i="3"/>
  <c r="P578" i="3"/>
  <c r="M578" i="3"/>
  <c r="J579" i="3" s="1"/>
  <c r="S578" i="3"/>
  <c r="V578" i="3"/>
  <c r="K579" i="3" l="1"/>
  <c r="L579" i="3"/>
  <c r="AB579" i="3" s="1"/>
  <c r="V579" i="3"/>
  <c r="X579" i="3"/>
  <c r="U579" i="3"/>
  <c r="S579" i="3"/>
  <c r="Y579" i="3"/>
  <c r="P579" i="3"/>
  <c r="Q579" i="3"/>
  <c r="O579" i="3"/>
  <c r="AA579" i="3" l="1"/>
  <c r="T579" i="3"/>
  <c r="K580" i="3" s="1"/>
  <c r="M579" i="3"/>
  <c r="J580" i="3" s="1"/>
  <c r="AD579" i="3"/>
  <c r="W579" i="3"/>
  <c r="R579" i="3"/>
  <c r="AC579" i="3"/>
  <c r="L580" i="3" s="1"/>
  <c r="N579" i="3"/>
  <c r="Z579" i="3"/>
  <c r="W580" i="3" l="1"/>
  <c r="AB580" i="3"/>
  <c r="AC580" i="3"/>
  <c r="AD580" i="3"/>
  <c r="Z580" i="3"/>
  <c r="AA580" i="3"/>
  <c r="Y580" i="3"/>
  <c r="L581" i="3" s="1"/>
  <c r="S580" i="3"/>
  <c r="N580" i="3"/>
  <c r="Q580" i="3"/>
  <c r="P580" i="3"/>
  <c r="R580" i="3"/>
  <c r="O580" i="3"/>
  <c r="M580" i="3"/>
  <c r="T580" i="3"/>
  <c r="V580" i="3"/>
  <c r="X580" i="3"/>
  <c r="U580" i="3"/>
  <c r="K581" i="3" l="1"/>
  <c r="J581" i="3"/>
  <c r="AA581" i="3" s="1"/>
  <c r="AA587" i="3" s="1"/>
  <c r="AD581" i="3" l="1"/>
  <c r="AD587" i="3" s="1"/>
  <c r="S581" i="3"/>
  <c r="S587" i="3" s="1"/>
  <c r="Y581" i="3"/>
  <c r="Y587" i="3" s="1"/>
  <c r="P581" i="3"/>
  <c r="P587" i="3" s="1"/>
  <c r="N581" i="3"/>
  <c r="N587" i="3" s="1"/>
  <c r="O581" i="3"/>
  <c r="O587" i="3" s="1"/>
  <c r="Q581" i="3"/>
  <c r="Q587" i="3" s="1"/>
  <c r="R581" i="3"/>
  <c r="R587" i="3" s="1"/>
  <c r="M581" i="3"/>
  <c r="M587" i="3" s="1"/>
  <c r="U581" i="3"/>
  <c r="U587" i="3" s="1"/>
  <c r="AC581" i="3"/>
  <c r="AC587" i="3" s="1"/>
  <c r="V581" i="3"/>
  <c r="V587" i="3" s="1"/>
  <c r="T581" i="3"/>
  <c r="T587" i="3" s="1"/>
  <c r="AB581" i="3"/>
  <c r="AB587" i="3" s="1"/>
  <c r="W581" i="3"/>
  <c r="W587" i="3" s="1"/>
  <c r="Z581" i="3"/>
  <c r="Z587" i="3" s="1"/>
  <c r="X581" i="3"/>
  <c r="X587" i="3" s="1"/>
  <c r="K588" i="3" l="1"/>
  <c r="L588" i="3"/>
  <c r="J588" i="3"/>
  <c r="AC588" i="3" l="1"/>
  <c r="AB588" i="3"/>
  <c r="AA588" i="3"/>
  <c r="Z588" i="3"/>
  <c r="AD588" i="3"/>
  <c r="Y588" i="3"/>
  <c r="L589" i="3" s="1"/>
  <c r="Q588" i="3"/>
  <c r="P588" i="3"/>
  <c r="O588" i="3"/>
  <c r="N588" i="3"/>
  <c r="R588" i="3"/>
  <c r="M588" i="3"/>
  <c r="U588" i="3"/>
  <c r="X588" i="3"/>
  <c r="W588" i="3"/>
  <c r="V588" i="3"/>
  <c r="T588" i="3"/>
  <c r="S588" i="3"/>
  <c r="J589" i="3" l="1"/>
  <c r="K589" i="3"/>
  <c r="W589" i="3" l="1"/>
  <c r="X589" i="3"/>
  <c r="U589" i="3"/>
  <c r="V589" i="3"/>
  <c r="T589" i="3"/>
  <c r="S589" i="3"/>
  <c r="AD589" i="3"/>
  <c r="Z589" i="3"/>
  <c r="AA589" i="3"/>
  <c r="Y589" i="3"/>
  <c r="AB589" i="3"/>
  <c r="AC589" i="3"/>
  <c r="O589" i="3"/>
  <c r="R589" i="3"/>
  <c r="Q589" i="3"/>
  <c r="N589" i="3"/>
  <c r="P589" i="3"/>
  <c r="M589" i="3"/>
  <c r="K590" i="3" l="1"/>
  <c r="L590" i="3"/>
  <c r="J590" i="3"/>
  <c r="O590" i="3" l="1"/>
  <c r="P590" i="3"/>
  <c r="Q590" i="3"/>
  <c r="R590" i="3"/>
  <c r="N590" i="3"/>
  <c r="M590" i="3"/>
  <c r="J591" i="3" s="1"/>
  <c r="S590" i="3"/>
  <c r="W590" i="3"/>
  <c r="U590" i="3"/>
  <c r="T590" i="3"/>
  <c r="V590" i="3"/>
  <c r="X590" i="3"/>
  <c r="AB590" i="3"/>
  <c r="AC590" i="3"/>
  <c r="AD590" i="3"/>
  <c r="Z590" i="3"/>
  <c r="AA590" i="3"/>
  <c r="Y590" i="3"/>
  <c r="K591" i="3" l="1"/>
  <c r="L591" i="3"/>
  <c r="AC591" i="3" l="1"/>
  <c r="AA591" i="3"/>
  <c r="AD591" i="3"/>
  <c r="AB591" i="3"/>
  <c r="Z591" i="3"/>
  <c r="Y591" i="3"/>
  <c r="L592" i="3" s="1"/>
  <c r="X591" i="3"/>
  <c r="S591" i="3"/>
  <c r="K592" i="3" s="1"/>
  <c r="Q591" i="3"/>
  <c r="N591" i="3"/>
  <c r="W591" i="3"/>
  <c r="M591" i="3"/>
  <c r="T591" i="3"/>
  <c r="V591" i="3"/>
  <c r="O591" i="3"/>
  <c r="R591" i="3"/>
  <c r="U591" i="3"/>
  <c r="P591" i="3"/>
  <c r="J592" i="3" l="1"/>
  <c r="AB592" i="3" s="1"/>
  <c r="AD592" i="3" l="1"/>
  <c r="Z592" i="3"/>
  <c r="S592" i="3"/>
  <c r="X592" i="3"/>
  <c r="Y592" i="3"/>
  <c r="N592" i="3"/>
  <c r="R592" i="3"/>
  <c r="P592" i="3"/>
  <c r="O592" i="3"/>
  <c r="Q592" i="3"/>
  <c r="M592" i="3"/>
  <c r="V592" i="3"/>
  <c r="W592" i="3"/>
  <c r="AA592" i="3"/>
  <c r="T592" i="3"/>
  <c r="AC592" i="3"/>
  <c r="U592" i="3"/>
  <c r="K593" i="3" l="1"/>
  <c r="L593" i="3"/>
  <c r="J593" i="3"/>
  <c r="AA593" i="3" l="1"/>
  <c r="AC593" i="3"/>
  <c r="AB593" i="3"/>
  <c r="AD593" i="3"/>
  <c r="Z593" i="3"/>
  <c r="Y593" i="3"/>
  <c r="N593" i="3"/>
  <c r="R593" i="3"/>
  <c r="P593" i="3"/>
  <c r="O593" i="3"/>
  <c r="Q593" i="3"/>
  <c r="M593" i="3"/>
  <c r="T593" i="3"/>
  <c r="X593" i="3"/>
  <c r="W593" i="3"/>
  <c r="U593" i="3"/>
  <c r="V593" i="3"/>
  <c r="S593" i="3"/>
  <c r="L594" i="3" l="1"/>
  <c r="J594" i="3"/>
  <c r="K594" i="3"/>
  <c r="T594" i="3" l="1"/>
  <c r="X594" i="3"/>
  <c r="W594" i="3"/>
  <c r="V594" i="3"/>
  <c r="U594" i="3"/>
  <c r="S594" i="3"/>
  <c r="AC594" i="3"/>
  <c r="AD594" i="3"/>
  <c r="AA594" i="3"/>
  <c r="Y594" i="3"/>
  <c r="Z594" i="3"/>
  <c r="AB594" i="3"/>
  <c r="O594" i="3"/>
  <c r="R594" i="3"/>
  <c r="Q594" i="3"/>
  <c r="P594" i="3"/>
  <c r="N594" i="3"/>
  <c r="M594" i="3"/>
  <c r="K595" i="3" l="1"/>
  <c r="L595" i="3"/>
  <c r="J595" i="3"/>
  <c r="R595" i="3" l="1"/>
  <c r="N595" i="3"/>
  <c r="P595" i="3"/>
  <c r="O595" i="3"/>
  <c r="Q595" i="3"/>
  <c r="M595" i="3"/>
  <c r="J596" i="3" s="1"/>
  <c r="AB595" i="3"/>
  <c r="AA595" i="3"/>
  <c r="Z595" i="3"/>
  <c r="AD595" i="3"/>
  <c r="AC595" i="3"/>
  <c r="Y595" i="3"/>
  <c r="S595" i="3"/>
  <c r="V595" i="3"/>
  <c r="W595" i="3"/>
  <c r="T595" i="3"/>
  <c r="U595" i="3"/>
  <c r="X595" i="3"/>
  <c r="L596" i="3" l="1"/>
  <c r="K596" i="3"/>
  <c r="R596" i="3" s="1"/>
  <c r="M596" i="3" l="1"/>
  <c r="O596" i="3"/>
  <c r="W596" i="3"/>
  <c r="V596" i="3"/>
  <c r="X596" i="3"/>
  <c r="T596" i="3"/>
  <c r="U596" i="3"/>
  <c r="S596" i="3"/>
  <c r="K597" i="3" s="1"/>
  <c r="P596" i="3"/>
  <c r="N596" i="3"/>
  <c r="Q596" i="3"/>
  <c r="Z596" i="3"/>
  <c r="AA596" i="3"/>
  <c r="AC596" i="3"/>
  <c r="AB596" i="3"/>
  <c r="AD596" i="3"/>
  <c r="Y596" i="3"/>
  <c r="J597" i="3" l="1"/>
  <c r="L597" i="3"/>
  <c r="AA597" i="3" s="1"/>
  <c r="Q597" i="3"/>
  <c r="N597" i="3"/>
  <c r="M597" i="3"/>
  <c r="AC597" i="3"/>
  <c r="S597" i="3"/>
  <c r="R597" i="3" l="1"/>
  <c r="T597" i="3"/>
  <c r="P597" i="3"/>
  <c r="V597" i="3"/>
  <c r="W597" i="3"/>
  <c r="Y597" i="3"/>
  <c r="L598" i="3" s="1"/>
  <c r="Z597" i="3"/>
  <c r="AD597" i="3"/>
  <c r="O597" i="3"/>
  <c r="X597" i="3"/>
  <c r="AB597" i="3"/>
  <c r="U597" i="3"/>
  <c r="K598" i="3" s="1"/>
  <c r="J598" i="3" l="1"/>
  <c r="U598" i="3"/>
  <c r="W598" i="3"/>
  <c r="X598" i="3"/>
  <c r="T598" i="3"/>
  <c r="V598" i="3"/>
  <c r="S598" i="3"/>
  <c r="K599" i="3" s="1"/>
  <c r="O598" i="3"/>
  <c r="P598" i="3"/>
  <c r="R598" i="3"/>
  <c r="M598" i="3"/>
  <c r="N598" i="3"/>
  <c r="Q598" i="3"/>
  <c r="AC598" i="3"/>
  <c r="AA598" i="3"/>
  <c r="AB598" i="3"/>
  <c r="Z598" i="3"/>
  <c r="AD598" i="3"/>
  <c r="Y598" i="3"/>
  <c r="J599" i="3" l="1"/>
  <c r="L599" i="3"/>
  <c r="AB599" i="3" l="1"/>
  <c r="AA599" i="3"/>
  <c r="AC599" i="3"/>
  <c r="Z599" i="3"/>
  <c r="AD599" i="3"/>
  <c r="Y599" i="3"/>
  <c r="L600" i="3" s="1"/>
  <c r="T599" i="3"/>
  <c r="V599" i="3"/>
  <c r="U599" i="3"/>
  <c r="S599" i="3"/>
  <c r="W599" i="3"/>
  <c r="X599" i="3"/>
  <c r="Q599" i="3"/>
  <c r="O599" i="3"/>
  <c r="N599" i="3"/>
  <c r="P599" i="3"/>
  <c r="R599" i="3"/>
  <c r="M599" i="3"/>
  <c r="K600" i="3" l="1"/>
  <c r="J600" i="3"/>
  <c r="N600" i="3" l="1"/>
  <c r="R600" i="3"/>
  <c r="P600" i="3"/>
  <c r="O600" i="3"/>
  <c r="Q600" i="3"/>
  <c r="M600" i="3"/>
  <c r="J601" i="3" s="1"/>
  <c r="T600" i="3"/>
  <c r="V600" i="3"/>
  <c r="X600" i="3"/>
  <c r="W600" i="3"/>
  <c r="U600" i="3"/>
  <c r="S600" i="3"/>
  <c r="Y600" i="3"/>
  <c r="Z600" i="3"/>
  <c r="AC600" i="3"/>
  <c r="AA600" i="3"/>
  <c r="AB600" i="3"/>
  <c r="AD600" i="3"/>
  <c r="L601" i="3" l="1"/>
  <c r="K601" i="3"/>
  <c r="W601" i="3" l="1"/>
  <c r="U601" i="3"/>
  <c r="X601" i="3"/>
  <c r="V601" i="3"/>
  <c r="T601" i="3"/>
  <c r="S601" i="3"/>
  <c r="R601" i="3"/>
  <c r="Q601" i="3"/>
  <c r="M601" i="3"/>
  <c r="O601" i="3"/>
  <c r="N601" i="3"/>
  <c r="P601" i="3"/>
  <c r="Z601" i="3"/>
  <c r="AA601" i="3"/>
  <c r="AD601" i="3"/>
  <c r="AB601" i="3"/>
  <c r="AC601" i="3"/>
  <c r="Y601" i="3"/>
  <c r="K602" i="3" l="1"/>
  <c r="L602" i="3"/>
  <c r="J602" i="3"/>
  <c r="P602" i="3" l="1"/>
  <c r="R602" i="3"/>
  <c r="N602" i="3"/>
  <c r="O602" i="3"/>
  <c r="Q602" i="3"/>
  <c r="M602" i="3"/>
  <c r="AD602" i="3"/>
  <c r="AB602" i="3"/>
  <c r="Z602" i="3"/>
  <c r="AA602" i="3"/>
  <c r="AC602" i="3"/>
  <c r="Y602" i="3"/>
  <c r="S602" i="3"/>
  <c r="W602" i="3"/>
  <c r="X602" i="3"/>
  <c r="U602" i="3"/>
  <c r="V602" i="3"/>
  <c r="T602" i="3"/>
  <c r="J603" i="3" l="1"/>
  <c r="L603" i="3"/>
  <c r="K603" i="3"/>
  <c r="V603" i="3" l="1"/>
  <c r="U603" i="3"/>
  <c r="W603" i="3"/>
  <c r="T603" i="3"/>
  <c r="X603" i="3"/>
  <c r="S603" i="3"/>
  <c r="AC603" i="3"/>
  <c r="AB603" i="3"/>
  <c r="AD603" i="3"/>
  <c r="Z603" i="3"/>
  <c r="AA603" i="3"/>
  <c r="Y603" i="3"/>
  <c r="M603" i="3"/>
  <c r="Q603" i="3"/>
  <c r="P603" i="3"/>
  <c r="R603" i="3"/>
  <c r="N603" i="3"/>
  <c r="O603" i="3"/>
  <c r="K604" i="3" l="1"/>
  <c r="J604" i="3"/>
  <c r="L604" i="3"/>
  <c r="T604" i="3" s="1"/>
  <c r="U604" i="3" l="1"/>
  <c r="S604" i="3"/>
  <c r="V604" i="3"/>
  <c r="X604" i="3"/>
  <c r="W604" i="3"/>
  <c r="K605" i="3"/>
  <c r="Z604" i="3"/>
  <c r="AC604" i="3"/>
  <c r="AA604" i="3"/>
  <c r="AD604" i="3"/>
  <c r="AB604" i="3"/>
  <c r="Y604" i="3"/>
  <c r="P604" i="3"/>
  <c r="N604" i="3"/>
  <c r="R604" i="3"/>
  <c r="Q604" i="3"/>
  <c r="O604" i="3"/>
  <c r="M604" i="3"/>
  <c r="L605" i="3" l="1"/>
  <c r="J605" i="3"/>
  <c r="Y605" i="3"/>
  <c r="V605" i="3"/>
  <c r="U605" i="3" l="1"/>
  <c r="S605" i="3"/>
  <c r="X605" i="3"/>
  <c r="T605" i="3"/>
  <c r="K606" i="3" s="1"/>
  <c r="AB605" i="3"/>
  <c r="Z605" i="3"/>
  <c r="AC605" i="3"/>
  <c r="AD605" i="3"/>
  <c r="AA605" i="3"/>
  <c r="W605" i="3"/>
  <c r="R605" i="3"/>
  <c r="Q605" i="3"/>
  <c r="N605" i="3"/>
  <c r="P605" i="3"/>
  <c r="O605" i="3"/>
  <c r="M605" i="3"/>
  <c r="L606" i="3" l="1"/>
  <c r="J606" i="3"/>
  <c r="N606" i="3" l="1"/>
  <c r="R606" i="3"/>
  <c r="P606" i="3"/>
  <c r="O606" i="3"/>
  <c r="Q606" i="3"/>
  <c r="M606" i="3"/>
  <c r="J607" i="3" s="1"/>
  <c r="Z606" i="3"/>
  <c r="AD606" i="3"/>
  <c r="AC606" i="3"/>
  <c r="Y606" i="3"/>
  <c r="AA606" i="3"/>
  <c r="AB606" i="3"/>
  <c r="S606" i="3"/>
  <c r="V606" i="3"/>
  <c r="X606" i="3"/>
  <c r="W606" i="3"/>
  <c r="T606" i="3"/>
  <c r="U606" i="3"/>
  <c r="L607" i="3" l="1"/>
  <c r="K607" i="3"/>
  <c r="V607" i="3" l="1"/>
  <c r="X607" i="3"/>
  <c r="T607" i="3"/>
  <c r="W607" i="3"/>
  <c r="U607" i="3"/>
  <c r="S607" i="3"/>
  <c r="AB607" i="3"/>
  <c r="AA607" i="3"/>
  <c r="AC607" i="3"/>
  <c r="AD607" i="3"/>
  <c r="Z607" i="3"/>
  <c r="Y607" i="3"/>
  <c r="M607" i="3"/>
  <c r="O607" i="3"/>
  <c r="Q607" i="3"/>
  <c r="P607" i="3"/>
  <c r="N607" i="3"/>
  <c r="R607" i="3"/>
  <c r="K608" i="3" l="1"/>
  <c r="J608" i="3"/>
  <c r="L608" i="3"/>
  <c r="V608" i="3" s="1"/>
  <c r="X608" i="3"/>
  <c r="W608" i="3"/>
  <c r="T608" i="3"/>
  <c r="S608" i="3"/>
  <c r="AB608" i="3" l="1"/>
  <c r="AC608" i="3"/>
  <c r="AA608" i="3"/>
  <c r="AD608" i="3"/>
  <c r="Z608" i="3"/>
  <c r="Y608" i="3"/>
  <c r="L609" i="3" s="1"/>
  <c r="U608" i="3"/>
  <c r="K609" i="3" s="1"/>
  <c r="O608" i="3"/>
  <c r="P608" i="3"/>
  <c r="Q608" i="3"/>
  <c r="N608" i="3"/>
  <c r="R608" i="3"/>
  <c r="M608" i="3"/>
  <c r="J609" i="3" l="1"/>
  <c r="W609" i="3" s="1"/>
  <c r="U609" i="3"/>
  <c r="X609" i="3"/>
  <c r="V609" i="3"/>
  <c r="S609" i="3"/>
  <c r="AB609" i="3"/>
  <c r="AA609" i="3"/>
  <c r="AC609" i="3"/>
  <c r="Y609" i="3"/>
  <c r="Q609" i="3"/>
  <c r="O609" i="3"/>
  <c r="R609" i="3"/>
  <c r="P609" i="3"/>
  <c r="M609" i="3"/>
  <c r="AD609" i="3" l="1"/>
  <c r="T609" i="3"/>
  <c r="K610" i="3" s="1"/>
  <c r="N609" i="3"/>
  <c r="Z609" i="3"/>
  <c r="L610" i="3" s="1"/>
  <c r="J610" i="3"/>
  <c r="O610" i="3" l="1"/>
  <c r="P610" i="3"/>
  <c r="R610" i="3"/>
  <c r="N610" i="3"/>
  <c r="Q610" i="3"/>
  <c r="M610" i="3"/>
  <c r="J611" i="3" s="1"/>
  <c r="AA610" i="3"/>
  <c r="AD610" i="3"/>
  <c r="Z610" i="3"/>
  <c r="AC610" i="3"/>
  <c r="AB610" i="3"/>
  <c r="Y610" i="3"/>
  <c r="S610" i="3"/>
  <c r="X610" i="3"/>
  <c r="V610" i="3"/>
  <c r="U610" i="3"/>
  <c r="W610" i="3"/>
  <c r="T610" i="3"/>
  <c r="K611" i="3" l="1"/>
  <c r="L611" i="3"/>
  <c r="AC611" i="3" l="1"/>
  <c r="AD611" i="3"/>
  <c r="Z611" i="3"/>
  <c r="AB611" i="3"/>
  <c r="AA611" i="3"/>
  <c r="Y611" i="3"/>
  <c r="M611" i="3"/>
  <c r="P611" i="3"/>
  <c r="O611" i="3"/>
  <c r="N611" i="3"/>
  <c r="R611" i="3"/>
  <c r="Q611" i="3"/>
  <c r="X611" i="3"/>
  <c r="U611" i="3"/>
  <c r="W611" i="3"/>
  <c r="T611" i="3"/>
  <c r="V611" i="3"/>
  <c r="S611" i="3"/>
  <c r="J612" i="3" l="1"/>
  <c r="L612" i="3"/>
  <c r="K612" i="3"/>
  <c r="V612" i="3" l="1"/>
  <c r="X612" i="3"/>
  <c r="W612" i="3"/>
  <c r="U612" i="3"/>
  <c r="T612" i="3"/>
  <c r="S612" i="3"/>
  <c r="AA612" i="3"/>
  <c r="AD612" i="3"/>
  <c r="AB612" i="3"/>
  <c r="AC612" i="3"/>
  <c r="Z612" i="3"/>
  <c r="Y612" i="3"/>
  <c r="M612" i="3"/>
  <c r="P612" i="3"/>
  <c r="Q612" i="3"/>
  <c r="N612" i="3"/>
  <c r="R612" i="3"/>
  <c r="O612" i="3"/>
  <c r="K613" i="3" l="1"/>
  <c r="J613" i="3"/>
  <c r="L613" i="3"/>
  <c r="V613" i="3" s="1"/>
  <c r="S613" i="3" l="1"/>
  <c r="W613" i="3"/>
  <c r="AC613" i="3"/>
  <c r="AD613" i="3"/>
  <c r="AA613" i="3"/>
  <c r="AB613" i="3"/>
  <c r="Z613" i="3"/>
  <c r="Y613" i="3"/>
  <c r="L614" i="3" s="1"/>
  <c r="U613" i="3"/>
  <c r="X613" i="3"/>
  <c r="T613" i="3"/>
  <c r="Q613" i="3"/>
  <c r="R613" i="3"/>
  <c r="N613" i="3"/>
  <c r="O613" i="3"/>
  <c r="P613" i="3"/>
  <c r="M613" i="3"/>
  <c r="J614" i="3" l="1"/>
  <c r="K614" i="3"/>
  <c r="T614" i="3" s="1"/>
  <c r="U614" i="3"/>
  <c r="X614" i="3"/>
  <c r="V614" i="3"/>
  <c r="W614" i="3"/>
  <c r="S614" i="3"/>
  <c r="AB614" i="3"/>
  <c r="AC614" i="3"/>
  <c r="AA614" i="3"/>
  <c r="Z614" i="3"/>
  <c r="Y614" i="3"/>
  <c r="Q614" i="3"/>
  <c r="N614" i="3"/>
  <c r="P614" i="3"/>
  <c r="R614" i="3"/>
  <c r="O614" i="3"/>
  <c r="M614" i="3"/>
  <c r="AD614" i="3" l="1"/>
  <c r="K615" i="3"/>
  <c r="L615" i="3"/>
  <c r="J615" i="3"/>
  <c r="AA615" i="3" l="1"/>
  <c r="AD615" i="3"/>
  <c r="Z615" i="3"/>
  <c r="AC615" i="3"/>
  <c r="AB615" i="3"/>
  <c r="Y615" i="3"/>
  <c r="L616" i="3" s="1"/>
  <c r="Q615" i="3"/>
  <c r="R615" i="3"/>
  <c r="P615" i="3"/>
  <c r="O615" i="3"/>
  <c r="N615" i="3"/>
  <c r="M615" i="3"/>
  <c r="S615" i="3"/>
  <c r="W615" i="3"/>
  <c r="U615" i="3"/>
  <c r="V615" i="3"/>
  <c r="T615" i="3"/>
  <c r="X615" i="3"/>
  <c r="J616" i="3" l="1"/>
  <c r="K616" i="3"/>
  <c r="V616" i="3" l="1"/>
  <c r="W616" i="3"/>
  <c r="X616" i="3"/>
  <c r="U616" i="3"/>
  <c r="T616" i="3"/>
  <c r="S616" i="3"/>
  <c r="K617" i="3" s="1"/>
  <c r="R616" i="3"/>
  <c r="N616" i="3"/>
  <c r="Q616" i="3"/>
  <c r="P616" i="3"/>
  <c r="O616" i="3"/>
  <c r="M616" i="3"/>
  <c r="Y616" i="3"/>
  <c r="AA616" i="3"/>
  <c r="AB616" i="3"/>
  <c r="Z616" i="3"/>
  <c r="AC616" i="3"/>
  <c r="AD616" i="3"/>
  <c r="L617" i="3" l="1"/>
  <c r="J617" i="3"/>
  <c r="N617" i="3" l="1"/>
  <c r="P617" i="3"/>
  <c r="R617" i="3"/>
  <c r="Q617" i="3"/>
  <c r="O617" i="3"/>
  <c r="M617" i="3"/>
  <c r="J618" i="3" s="1"/>
  <c r="S617" i="3"/>
  <c r="X617" i="3"/>
  <c r="U617" i="3"/>
  <c r="V617" i="3"/>
  <c r="T617" i="3"/>
  <c r="W617" i="3"/>
  <c r="AC617" i="3"/>
  <c r="Z617" i="3"/>
  <c r="AB617" i="3"/>
  <c r="AA617" i="3"/>
  <c r="AD617" i="3"/>
  <c r="Y617" i="3"/>
  <c r="K618" i="3" l="1"/>
  <c r="L618" i="3"/>
  <c r="V618" i="3" l="1"/>
  <c r="T618" i="3"/>
  <c r="U618" i="3"/>
  <c r="X618" i="3"/>
  <c r="W618" i="3"/>
  <c r="S618" i="3"/>
  <c r="K619" i="3" s="1"/>
  <c r="AB618" i="3"/>
  <c r="AC618" i="3"/>
  <c r="AD618" i="3"/>
  <c r="Z618" i="3"/>
  <c r="AA618" i="3"/>
  <c r="Y618" i="3"/>
  <c r="M618" i="3"/>
  <c r="R618" i="3"/>
  <c r="Q618" i="3"/>
  <c r="O618" i="3"/>
  <c r="P618" i="3"/>
  <c r="N618" i="3"/>
  <c r="J619" i="3" l="1"/>
  <c r="L619" i="3"/>
  <c r="W619" i="3" s="1"/>
  <c r="V619" i="3"/>
  <c r="U619" i="3"/>
  <c r="X619" i="3"/>
  <c r="S619" i="3"/>
  <c r="T619" i="3" l="1"/>
  <c r="K620" i="3"/>
  <c r="AC619" i="3"/>
  <c r="AD619" i="3"/>
  <c r="AB619" i="3"/>
  <c r="Z619" i="3"/>
  <c r="AA619" i="3"/>
  <c r="Y619" i="3"/>
  <c r="L620" i="3" s="1"/>
  <c r="Q619" i="3"/>
  <c r="N619" i="3"/>
  <c r="O619" i="3"/>
  <c r="R619" i="3"/>
  <c r="P619" i="3"/>
  <c r="M619" i="3"/>
  <c r="J620" i="3" l="1"/>
  <c r="U620" i="3" s="1"/>
  <c r="W620" i="3" l="1"/>
  <c r="Y620" i="3"/>
  <c r="AB620" i="3"/>
  <c r="R620" i="3"/>
  <c r="Q620" i="3"/>
  <c r="P620" i="3"/>
  <c r="O620" i="3"/>
  <c r="N620" i="3"/>
  <c r="M620" i="3"/>
  <c r="S620" i="3"/>
  <c r="X620" i="3"/>
  <c r="AA620" i="3"/>
  <c r="AC620" i="3"/>
  <c r="T620" i="3"/>
  <c r="Z620" i="3"/>
  <c r="V620" i="3"/>
  <c r="AD620" i="3"/>
  <c r="K621" i="3" l="1"/>
  <c r="L621" i="3"/>
  <c r="J621" i="3"/>
  <c r="Q621" i="3" l="1"/>
  <c r="R621" i="3"/>
  <c r="P621" i="3"/>
  <c r="O621" i="3"/>
  <c r="N621" i="3"/>
  <c r="M621" i="3"/>
  <c r="J622" i="3" s="1"/>
  <c r="AC621" i="3"/>
  <c r="AD621" i="3"/>
  <c r="AB621" i="3"/>
  <c r="Z621" i="3"/>
  <c r="AA621" i="3"/>
  <c r="Y621" i="3"/>
  <c r="W621" i="3"/>
  <c r="U621" i="3"/>
  <c r="V621" i="3"/>
  <c r="X621" i="3"/>
  <c r="T621" i="3"/>
  <c r="S621" i="3"/>
  <c r="L622" i="3" l="1"/>
  <c r="K622" i="3"/>
  <c r="V622" i="3" l="1"/>
  <c r="U622" i="3"/>
  <c r="W622" i="3"/>
  <c r="X622" i="3"/>
  <c r="T622" i="3"/>
  <c r="S622" i="3"/>
  <c r="AA622" i="3"/>
  <c r="AC622" i="3"/>
  <c r="AD622" i="3"/>
  <c r="AB622" i="3"/>
  <c r="Z622" i="3"/>
  <c r="Y622" i="3"/>
  <c r="M622" i="3"/>
  <c r="R622" i="3"/>
  <c r="N622" i="3"/>
  <c r="O622" i="3"/>
  <c r="Q622" i="3"/>
  <c r="P622" i="3"/>
  <c r="K623" i="3" l="1"/>
  <c r="J623" i="3"/>
  <c r="L623" i="3"/>
  <c r="AC623" i="3" l="1"/>
  <c r="Z623" i="3"/>
  <c r="AB623" i="3"/>
  <c r="AA623" i="3"/>
  <c r="AD623" i="3"/>
  <c r="Y623" i="3"/>
  <c r="R623" i="3"/>
  <c r="Q623" i="3"/>
  <c r="N623" i="3"/>
  <c r="P623" i="3"/>
  <c r="O623" i="3"/>
  <c r="M623" i="3"/>
  <c r="S623" i="3"/>
  <c r="X623" i="3"/>
  <c r="T623" i="3"/>
  <c r="U623" i="3"/>
  <c r="V623" i="3"/>
  <c r="W623" i="3"/>
  <c r="L624" i="3" l="1"/>
  <c r="K624" i="3"/>
  <c r="J624" i="3"/>
  <c r="R624" i="3" l="1"/>
  <c r="N624" i="3"/>
  <c r="P624" i="3"/>
  <c r="Q624" i="3"/>
  <c r="O624" i="3"/>
  <c r="M624" i="3"/>
  <c r="J625" i="3" s="1"/>
  <c r="Y624" i="3"/>
  <c r="AC624" i="3"/>
  <c r="AD624" i="3"/>
  <c r="AB624" i="3"/>
  <c r="Z624" i="3"/>
  <c r="AA624" i="3"/>
  <c r="W624" i="3"/>
  <c r="V624" i="3"/>
  <c r="X624" i="3"/>
  <c r="T624" i="3"/>
  <c r="U624" i="3"/>
  <c r="S624" i="3"/>
  <c r="L625" i="3" l="1"/>
  <c r="K625" i="3"/>
  <c r="AC625" i="3" l="1"/>
  <c r="W625" i="3"/>
  <c r="U625" i="3"/>
  <c r="X625" i="3"/>
  <c r="T625" i="3"/>
  <c r="V625" i="3"/>
  <c r="S625" i="3"/>
  <c r="N625" i="3"/>
  <c r="Z625" i="3"/>
  <c r="AD625" i="3"/>
  <c r="M625" i="3"/>
  <c r="Y625" i="3"/>
  <c r="R625" i="3"/>
  <c r="O625" i="3"/>
  <c r="AB625" i="3"/>
  <c r="P625" i="3"/>
  <c r="AA625" i="3"/>
  <c r="Q625" i="3"/>
  <c r="K626" i="3" l="1"/>
  <c r="L626" i="3"/>
  <c r="J626" i="3"/>
  <c r="P626" i="3" l="1"/>
  <c r="R626" i="3"/>
  <c r="O626" i="3"/>
  <c r="Q626" i="3"/>
  <c r="N626" i="3"/>
  <c r="M626" i="3"/>
  <c r="J627" i="3" s="1"/>
  <c r="AD626" i="3"/>
  <c r="AC626" i="3"/>
  <c r="AB626" i="3"/>
  <c r="Z626" i="3"/>
  <c r="AA626" i="3"/>
  <c r="Y626" i="3"/>
  <c r="S626" i="3"/>
  <c r="X626" i="3"/>
  <c r="U626" i="3"/>
  <c r="V626" i="3"/>
  <c r="T626" i="3"/>
  <c r="W626" i="3"/>
  <c r="L627" i="3" l="1"/>
  <c r="K627" i="3"/>
  <c r="T627" i="3" l="1"/>
  <c r="U627" i="3"/>
  <c r="W627" i="3"/>
  <c r="V627" i="3"/>
  <c r="X627" i="3"/>
  <c r="S627" i="3"/>
  <c r="M627" i="3"/>
  <c r="P627" i="3"/>
  <c r="Q627" i="3"/>
  <c r="O627" i="3"/>
  <c r="N627" i="3"/>
  <c r="R627" i="3"/>
  <c r="AB627" i="3"/>
  <c r="AA627" i="3"/>
  <c r="Z627" i="3"/>
  <c r="AD627" i="3"/>
  <c r="AC627" i="3"/>
  <c r="Y627" i="3"/>
  <c r="K628" i="3" l="1"/>
  <c r="L628" i="3"/>
  <c r="J628" i="3"/>
  <c r="AD628" i="3" l="1"/>
  <c r="Z628" i="3"/>
  <c r="AC628" i="3"/>
  <c r="AA628" i="3"/>
  <c r="AB628" i="3"/>
  <c r="Y628" i="3"/>
  <c r="L629" i="3" s="1"/>
  <c r="R628" i="3"/>
  <c r="O628" i="3"/>
  <c r="Q628" i="3"/>
  <c r="P628" i="3"/>
  <c r="N628" i="3"/>
  <c r="M628" i="3"/>
  <c r="V628" i="3"/>
  <c r="T628" i="3"/>
  <c r="X628" i="3"/>
  <c r="W628" i="3"/>
  <c r="U628" i="3"/>
  <c r="S628" i="3"/>
  <c r="J629" i="3" l="1"/>
  <c r="K629" i="3"/>
  <c r="AD629" i="3" s="1"/>
  <c r="AA629" i="3"/>
  <c r="AB629" i="3"/>
  <c r="Y629" i="3"/>
  <c r="AC629" i="3" l="1"/>
  <c r="Z629" i="3"/>
  <c r="L630" i="3" s="1"/>
  <c r="U629" i="3"/>
  <c r="T629" i="3"/>
  <c r="X629" i="3"/>
  <c r="W629" i="3"/>
  <c r="V629" i="3"/>
  <c r="S629" i="3"/>
  <c r="P629" i="3"/>
  <c r="N629" i="3"/>
  <c r="Q629" i="3"/>
  <c r="O629" i="3"/>
  <c r="R629" i="3"/>
  <c r="M629" i="3"/>
  <c r="K630" i="3" l="1"/>
  <c r="J630" i="3"/>
  <c r="P630" i="3" l="1"/>
  <c r="N630" i="3"/>
  <c r="R630" i="3"/>
  <c r="Q630" i="3"/>
  <c r="O630" i="3"/>
  <c r="M630" i="3"/>
  <c r="J631" i="3" s="1"/>
  <c r="Y630" i="3"/>
  <c r="Z630" i="3"/>
  <c r="S630" i="3"/>
  <c r="X630" i="3"/>
  <c r="AD630" i="3"/>
  <c r="V630" i="3"/>
  <c r="AC630" i="3"/>
  <c r="W630" i="3"/>
  <c r="AB630" i="3"/>
  <c r="U630" i="3"/>
  <c r="AA630" i="3"/>
  <c r="T630" i="3"/>
  <c r="L631" i="3" l="1"/>
  <c r="K631" i="3"/>
  <c r="Y631" i="3" l="1"/>
  <c r="P631" i="3"/>
  <c r="Q631" i="3"/>
  <c r="U631" i="3"/>
  <c r="V631" i="3"/>
  <c r="X631" i="3"/>
  <c r="W631" i="3"/>
  <c r="T631" i="3"/>
  <c r="S631" i="3"/>
  <c r="Z631" i="3"/>
  <c r="M631" i="3"/>
  <c r="AC631" i="3"/>
  <c r="O631" i="3"/>
  <c r="AB631" i="3"/>
  <c r="R631" i="3"/>
  <c r="AA631" i="3"/>
  <c r="N631" i="3"/>
  <c r="AD631" i="3"/>
  <c r="K632" i="3" l="1"/>
  <c r="L632" i="3"/>
  <c r="J632" i="3"/>
  <c r="R632" i="3" l="1"/>
  <c r="O632" i="3"/>
  <c r="Q632" i="3"/>
  <c r="P632" i="3"/>
  <c r="N632" i="3"/>
  <c r="M632" i="3"/>
  <c r="AC632" i="3"/>
  <c r="AB632" i="3"/>
  <c r="X632" i="3"/>
  <c r="AA632" i="3"/>
  <c r="T632" i="3"/>
  <c r="V632" i="3"/>
  <c r="Y632" i="3"/>
  <c r="S632" i="3"/>
  <c r="Z632" i="3"/>
  <c r="U632" i="3"/>
  <c r="W632" i="3"/>
  <c r="AD632" i="3"/>
  <c r="J633" i="3" l="1"/>
  <c r="K633" i="3"/>
  <c r="L633" i="3"/>
  <c r="AB633" i="3" l="1"/>
  <c r="AC633" i="3"/>
  <c r="Z633" i="3"/>
  <c r="AD633" i="3"/>
  <c r="AA633" i="3"/>
  <c r="Y633" i="3"/>
  <c r="L634" i="3" s="1"/>
  <c r="V633" i="3"/>
  <c r="U633" i="3"/>
  <c r="W633" i="3"/>
  <c r="T633" i="3"/>
  <c r="X633" i="3"/>
  <c r="S633" i="3"/>
  <c r="P633" i="3"/>
  <c r="R633" i="3"/>
  <c r="Q633" i="3"/>
  <c r="O633" i="3"/>
  <c r="N633" i="3"/>
  <c r="M633" i="3"/>
  <c r="J634" i="3" l="1"/>
  <c r="K634" i="3"/>
  <c r="N634" i="3" l="1"/>
  <c r="R634" i="3"/>
  <c r="P634" i="3"/>
  <c r="Q634" i="3"/>
  <c r="O634" i="3"/>
  <c r="M634" i="3"/>
  <c r="J635" i="3" s="1"/>
  <c r="W634" i="3"/>
  <c r="T634" i="3"/>
  <c r="V634" i="3"/>
  <c r="X634" i="3"/>
  <c r="U634" i="3"/>
  <c r="S634" i="3"/>
  <c r="Y634" i="3"/>
  <c r="Z634" i="3"/>
  <c r="AB634" i="3"/>
  <c r="AD634" i="3"/>
  <c r="AA634" i="3"/>
  <c r="AC634" i="3"/>
  <c r="K635" i="3" l="1"/>
  <c r="L635" i="3"/>
  <c r="AC635" i="3" l="1"/>
  <c r="Z635" i="3"/>
  <c r="AA635" i="3"/>
  <c r="AD635" i="3"/>
  <c r="AB635" i="3"/>
  <c r="Y635" i="3"/>
  <c r="L636" i="3" s="1"/>
  <c r="W635" i="3"/>
  <c r="T635" i="3"/>
  <c r="V635" i="3"/>
  <c r="U635" i="3"/>
  <c r="X635" i="3"/>
  <c r="S635" i="3"/>
  <c r="M635" i="3"/>
  <c r="R635" i="3"/>
  <c r="N635" i="3"/>
  <c r="P635" i="3"/>
  <c r="O635" i="3"/>
  <c r="Q635" i="3"/>
  <c r="K636" i="3" l="1"/>
  <c r="J636" i="3"/>
  <c r="R636" i="3" l="1"/>
  <c r="N636" i="3"/>
  <c r="Q636" i="3"/>
  <c r="O636" i="3"/>
  <c r="P636" i="3"/>
  <c r="M636" i="3"/>
  <c r="W636" i="3"/>
  <c r="U636" i="3"/>
  <c r="X636" i="3"/>
  <c r="V636" i="3"/>
  <c r="T636" i="3"/>
  <c r="S636" i="3"/>
  <c r="Y636" i="3"/>
  <c r="AB636" i="3"/>
  <c r="AC636" i="3"/>
  <c r="AA636" i="3"/>
  <c r="Z636" i="3"/>
  <c r="AD636" i="3"/>
  <c r="J637" i="3" l="1"/>
  <c r="K637" i="3"/>
  <c r="L637" i="3"/>
  <c r="Z637" i="3" l="1"/>
  <c r="AC637" i="3"/>
  <c r="AA637" i="3"/>
  <c r="AB637" i="3"/>
  <c r="AD637" i="3"/>
  <c r="Y637" i="3"/>
  <c r="L638" i="3" s="1"/>
  <c r="V637" i="3"/>
  <c r="T637" i="3"/>
  <c r="X637" i="3"/>
  <c r="W637" i="3"/>
  <c r="U637" i="3"/>
  <c r="S637" i="3"/>
  <c r="M637" i="3"/>
  <c r="N637" i="3"/>
  <c r="P637" i="3"/>
  <c r="R637" i="3"/>
  <c r="O637" i="3"/>
  <c r="Q637" i="3"/>
  <c r="K638" i="3" l="1"/>
  <c r="J638" i="3"/>
  <c r="O638" i="3" l="1"/>
  <c r="N638" i="3"/>
  <c r="R638" i="3"/>
  <c r="P638" i="3"/>
  <c r="Q638" i="3"/>
  <c r="M638" i="3"/>
  <c r="J639" i="3" s="1"/>
  <c r="U638" i="3"/>
  <c r="W638" i="3"/>
  <c r="V638" i="3"/>
  <c r="X638" i="3"/>
  <c r="T638" i="3"/>
  <c r="S638" i="3"/>
  <c r="Y638" i="3"/>
  <c r="AC638" i="3"/>
  <c r="AA638" i="3"/>
  <c r="Z638" i="3"/>
  <c r="AB638" i="3"/>
  <c r="AD638" i="3"/>
  <c r="L639" i="3" l="1"/>
  <c r="K639" i="3"/>
  <c r="AA639" i="3" l="1"/>
  <c r="AB639" i="3"/>
  <c r="AD639" i="3"/>
  <c r="AC639" i="3"/>
  <c r="Z639" i="3"/>
  <c r="Y639" i="3"/>
  <c r="L640" i="3" s="1"/>
  <c r="W639" i="3"/>
  <c r="T639" i="3"/>
  <c r="X639" i="3"/>
  <c r="V639" i="3"/>
  <c r="U639" i="3"/>
  <c r="S639" i="3"/>
  <c r="M639" i="3"/>
  <c r="N639" i="3"/>
  <c r="P639" i="3"/>
  <c r="R639" i="3"/>
  <c r="Q639" i="3"/>
  <c r="O639" i="3"/>
  <c r="K640" i="3" l="1"/>
  <c r="J640" i="3"/>
  <c r="O640" i="3" l="1"/>
  <c r="R640" i="3"/>
  <c r="Q640" i="3"/>
  <c r="P640" i="3"/>
  <c r="N640" i="3"/>
  <c r="M640" i="3"/>
  <c r="T640" i="3"/>
  <c r="U640" i="3"/>
  <c r="W640" i="3"/>
  <c r="V640" i="3"/>
  <c r="X640" i="3"/>
  <c r="S640" i="3"/>
  <c r="Y640" i="3"/>
  <c r="AA640" i="3"/>
  <c r="AD640" i="3"/>
  <c r="AC640" i="3"/>
  <c r="AB640" i="3"/>
  <c r="Z640" i="3"/>
  <c r="J641" i="3" l="1"/>
  <c r="K641" i="3"/>
  <c r="L641" i="3"/>
  <c r="AD641" i="3" l="1"/>
  <c r="AC641" i="3"/>
  <c r="Z641" i="3"/>
  <c r="AA641" i="3"/>
  <c r="AB641" i="3"/>
  <c r="Y641" i="3"/>
  <c r="L642" i="3" s="1"/>
  <c r="U641" i="3"/>
  <c r="V641" i="3"/>
  <c r="W641" i="3"/>
  <c r="X641" i="3"/>
  <c r="T641" i="3"/>
  <c r="S641" i="3"/>
  <c r="M641" i="3"/>
  <c r="O641" i="3"/>
  <c r="R641" i="3"/>
  <c r="P641" i="3"/>
  <c r="N641" i="3"/>
  <c r="Q641" i="3"/>
  <c r="J642" i="3" l="1"/>
  <c r="K642" i="3"/>
  <c r="T642" i="3" l="1"/>
  <c r="U642" i="3"/>
  <c r="W642" i="3"/>
  <c r="V642" i="3"/>
  <c r="X642" i="3"/>
  <c r="S642" i="3"/>
  <c r="K643" i="3" s="1"/>
  <c r="Q642" i="3"/>
  <c r="O642" i="3"/>
  <c r="P642" i="3"/>
  <c r="R642" i="3"/>
  <c r="N642" i="3"/>
  <c r="M642" i="3"/>
  <c r="Y642" i="3"/>
  <c r="AA642" i="3"/>
  <c r="AB642" i="3"/>
  <c r="AC642" i="3"/>
  <c r="AD642" i="3"/>
  <c r="Z642" i="3"/>
  <c r="L643" i="3" l="1"/>
  <c r="J643" i="3"/>
  <c r="T643" i="3" s="1"/>
  <c r="S643" i="3" l="1"/>
  <c r="U643" i="3"/>
  <c r="W643" i="3"/>
  <c r="V643" i="3"/>
  <c r="X643" i="3"/>
  <c r="N643" i="3"/>
  <c r="P643" i="3"/>
  <c r="Q643" i="3"/>
  <c r="R643" i="3"/>
  <c r="O643" i="3"/>
  <c r="M643" i="3"/>
  <c r="Z643" i="3"/>
  <c r="AD643" i="3"/>
  <c r="AC643" i="3"/>
  <c r="AA643" i="3"/>
  <c r="AB643" i="3"/>
  <c r="Y643" i="3"/>
  <c r="K644" i="3" l="1"/>
  <c r="L644" i="3"/>
  <c r="J644" i="3"/>
  <c r="Q644" i="3" l="1"/>
  <c r="N644" i="3"/>
  <c r="R644" i="3"/>
  <c r="O644" i="3"/>
  <c r="P644" i="3"/>
  <c r="M644" i="3"/>
  <c r="J645" i="3" s="1"/>
  <c r="Y644" i="3"/>
  <c r="AD644" i="3"/>
  <c r="Z644" i="3"/>
  <c r="S644" i="3"/>
  <c r="W644" i="3"/>
  <c r="V644" i="3"/>
  <c r="AA644" i="3"/>
  <c r="X644" i="3"/>
  <c r="AB644" i="3"/>
  <c r="T644" i="3"/>
  <c r="AC644" i="3"/>
  <c r="U644" i="3"/>
  <c r="K645" i="3" l="1"/>
  <c r="L645" i="3"/>
  <c r="W645" i="3" l="1"/>
  <c r="X645" i="3"/>
  <c r="V645" i="3"/>
  <c r="T645" i="3"/>
  <c r="U645" i="3"/>
  <c r="S645" i="3"/>
  <c r="AC645" i="3"/>
  <c r="AA645" i="3"/>
  <c r="Z645" i="3"/>
  <c r="AD645" i="3"/>
  <c r="AB645" i="3"/>
  <c r="Y645" i="3"/>
  <c r="M645" i="3"/>
  <c r="O645" i="3"/>
  <c r="P645" i="3"/>
  <c r="R645" i="3"/>
  <c r="N645" i="3"/>
  <c r="Q645" i="3"/>
  <c r="K646" i="3" l="1"/>
  <c r="L646" i="3"/>
  <c r="J646" i="3"/>
  <c r="O646" i="3" l="1"/>
  <c r="R646" i="3"/>
  <c r="P646" i="3"/>
  <c r="Q646" i="3"/>
  <c r="N646" i="3"/>
  <c r="M646" i="3"/>
  <c r="AD646" i="3"/>
  <c r="AB646" i="3"/>
  <c r="AA646" i="3"/>
  <c r="AC646" i="3"/>
  <c r="Z646" i="3"/>
  <c r="Y646" i="3"/>
  <c r="S646" i="3"/>
  <c r="V646" i="3"/>
  <c r="X646" i="3"/>
  <c r="W646" i="3"/>
  <c r="U646" i="3"/>
  <c r="T646" i="3"/>
  <c r="J647" i="3" l="1"/>
  <c r="K647" i="3"/>
  <c r="L647" i="3"/>
  <c r="AC647" i="3" l="1"/>
  <c r="AA647" i="3"/>
  <c r="AD647" i="3"/>
  <c r="AB647" i="3"/>
  <c r="Z647" i="3"/>
  <c r="Y647" i="3"/>
  <c r="P647" i="3"/>
  <c r="O647" i="3"/>
  <c r="N647" i="3"/>
  <c r="M647" i="3"/>
  <c r="Q647" i="3"/>
  <c r="R647" i="3"/>
  <c r="U647" i="3"/>
  <c r="V647" i="3"/>
  <c r="T647" i="3"/>
  <c r="X647" i="3"/>
  <c r="W647" i="3"/>
  <c r="S647" i="3"/>
  <c r="L648" i="3" l="1"/>
  <c r="K648" i="3"/>
  <c r="J648" i="3"/>
  <c r="O648" i="3" l="1"/>
  <c r="R648" i="3"/>
  <c r="Q648" i="3"/>
  <c r="N648" i="3"/>
  <c r="P648" i="3"/>
  <c r="M648" i="3"/>
  <c r="J649" i="3" s="1"/>
  <c r="Y648" i="3"/>
  <c r="AA648" i="3"/>
  <c r="AD648" i="3"/>
  <c r="Z648" i="3"/>
  <c r="AB648" i="3"/>
  <c r="AC648" i="3"/>
  <c r="W648" i="3"/>
  <c r="U648" i="3"/>
  <c r="V648" i="3"/>
  <c r="X648" i="3"/>
  <c r="T648" i="3"/>
  <c r="S648" i="3"/>
  <c r="K649" i="3" l="1"/>
  <c r="L649" i="3"/>
  <c r="AD649" i="3" l="1"/>
  <c r="AC649" i="3"/>
  <c r="AB649" i="3"/>
  <c r="AA649" i="3"/>
  <c r="Z649" i="3"/>
  <c r="Y649" i="3"/>
  <c r="L650" i="3" s="1"/>
  <c r="U649" i="3"/>
  <c r="V649" i="3"/>
  <c r="X649" i="3"/>
  <c r="W649" i="3"/>
  <c r="T649" i="3"/>
  <c r="S649" i="3"/>
  <c r="M649" i="3"/>
  <c r="N649" i="3"/>
  <c r="P649" i="3"/>
  <c r="R649" i="3"/>
  <c r="Q649" i="3"/>
  <c r="O649" i="3"/>
  <c r="K650" i="3" l="1"/>
  <c r="J650" i="3"/>
  <c r="P650" i="3" l="1"/>
  <c r="Q650" i="3"/>
  <c r="N650" i="3"/>
  <c r="R650" i="3"/>
  <c r="O650" i="3"/>
  <c r="M650" i="3"/>
  <c r="X650" i="3"/>
  <c r="T650" i="3"/>
  <c r="W650" i="3"/>
  <c r="V650" i="3"/>
  <c r="U650" i="3"/>
  <c r="S650" i="3"/>
  <c r="Y650" i="3"/>
  <c r="AA650" i="3"/>
  <c r="Z650" i="3"/>
  <c r="AC650" i="3"/>
  <c r="AB650" i="3"/>
  <c r="AD650" i="3"/>
  <c r="J651" i="3" l="1"/>
  <c r="L651" i="3"/>
  <c r="K651" i="3"/>
  <c r="X651" i="3" l="1"/>
  <c r="V651" i="3"/>
  <c r="T651" i="3"/>
  <c r="U651" i="3"/>
  <c r="W651" i="3"/>
  <c r="S651" i="3"/>
  <c r="AB651" i="3"/>
  <c r="AA651" i="3"/>
  <c r="AC651" i="3"/>
  <c r="Z651" i="3"/>
  <c r="AD651" i="3"/>
  <c r="Y651" i="3"/>
  <c r="M651" i="3"/>
  <c r="N651" i="3"/>
  <c r="Q651" i="3"/>
  <c r="R651" i="3"/>
  <c r="P651" i="3"/>
  <c r="O651" i="3"/>
  <c r="K652" i="3" l="1"/>
  <c r="L652" i="3"/>
  <c r="J652" i="3"/>
  <c r="O652" i="3" l="1"/>
  <c r="R652" i="3"/>
  <c r="N652" i="3"/>
  <c r="Q652" i="3"/>
  <c r="P652" i="3"/>
  <c r="M652" i="3"/>
  <c r="J653" i="3" s="1"/>
  <c r="X652" i="3"/>
  <c r="U652" i="3"/>
  <c r="T652" i="3"/>
  <c r="S652" i="3"/>
  <c r="V652" i="3"/>
  <c r="W652" i="3"/>
  <c r="AD652" i="3"/>
  <c r="AC652" i="3"/>
  <c r="AA652" i="3"/>
  <c r="AB652" i="3"/>
  <c r="Z652" i="3"/>
  <c r="Y652" i="3"/>
  <c r="L653" i="3" l="1"/>
  <c r="K653" i="3"/>
  <c r="N653" i="3" s="1"/>
  <c r="AB653" i="3" l="1"/>
  <c r="AA653" i="3"/>
  <c r="AC653" i="3"/>
  <c r="Z653" i="3"/>
  <c r="AD653" i="3"/>
  <c r="Y653" i="3"/>
  <c r="L654" i="3" s="1"/>
  <c r="X653" i="3"/>
  <c r="W653" i="3"/>
  <c r="V653" i="3"/>
  <c r="T653" i="3"/>
  <c r="U653" i="3"/>
  <c r="S653" i="3"/>
  <c r="M653" i="3"/>
  <c r="Q653" i="3"/>
  <c r="R653" i="3"/>
  <c r="O653" i="3"/>
  <c r="P653" i="3"/>
  <c r="J654" i="3" l="1"/>
  <c r="K654" i="3"/>
  <c r="Z654" i="3"/>
  <c r="AC654" i="3"/>
  <c r="AD654" i="3"/>
  <c r="Y654" i="3"/>
  <c r="AA654" i="3" l="1"/>
  <c r="AB654" i="3"/>
  <c r="L655" i="3" s="1"/>
  <c r="U654" i="3"/>
  <c r="T654" i="3"/>
  <c r="V654" i="3"/>
  <c r="X654" i="3"/>
  <c r="W654" i="3"/>
  <c r="S654" i="3"/>
  <c r="K655" i="3" s="1"/>
  <c r="O654" i="3"/>
  <c r="N654" i="3"/>
  <c r="Q654" i="3"/>
  <c r="P654" i="3"/>
  <c r="R654" i="3"/>
  <c r="M654" i="3"/>
  <c r="J655" i="3" l="1"/>
  <c r="V655" i="3" s="1"/>
  <c r="AD655" i="3" l="1"/>
  <c r="S655" i="3"/>
  <c r="W655" i="3"/>
  <c r="P655" i="3"/>
  <c r="Q655" i="3"/>
  <c r="O655" i="3"/>
  <c r="N655" i="3"/>
  <c r="R655" i="3"/>
  <c r="M655" i="3"/>
  <c r="Y655" i="3"/>
  <c r="Z655" i="3"/>
  <c r="AC655" i="3"/>
  <c r="T655" i="3"/>
  <c r="AB655" i="3"/>
  <c r="U655" i="3"/>
  <c r="AA655" i="3"/>
  <c r="X655" i="3"/>
  <c r="L656" i="3" l="1"/>
  <c r="K656" i="3"/>
  <c r="J656" i="3"/>
  <c r="Q656" i="3" l="1"/>
  <c r="O656" i="3"/>
  <c r="R656" i="3"/>
  <c r="P656" i="3"/>
  <c r="N656" i="3"/>
  <c r="M656" i="3"/>
  <c r="J657" i="3" s="1"/>
  <c r="U656" i="3"/>
  <c r="T656" i="3"/>
  <c r="W656" i="3"/>
  <c r="V656" i="3"/>
  <c r="X656" i="3"/>
  <c r="S656" i="3"/>
  <c r="AC656" i="3"/>
  <c r="AD656" i="3"/>
  <c r="AB656" i="3"/>
  <c r="Z656" i="3"/>
  <c r="AA656" i="3"/>
  <c r="Y656" i="3"/>
  <c r="K657" i="3" l="1"/>
  <c r="L657" i="3"/>
  <c r="AA657" i="3" l="1"/>
  <c r="AC657" i="3"/>
  <c r="AB657" i="3"/>
  <c r="AD657" i="3"/>
  <c r="Z657" i="3"/>
  <c r="Y657" i="3"/>
  <c r="T657" i="3"/>
  <c r="V657" i="3"/>
  <c r="W657" i="3"/>
  <c r="X657" i="3"/>
  <c r="U657" i="3"/>
  <c r="S657" i="3"/>
  <c r="M657" i="3"/>
  <c r="P657" i="3"/>
  <c r="N657" i="3"/>
  <c r="R657" i="3"/>
  <c r="O657" i="3"/>
  <c r="Q657" i="3"/>
  <c r="L658" i="3" l="1"/>
  <c r="K658" i="3"/>
  <c r="J658" i="3"/>
  <c r="O658" i="3" l="1"/>
  <c r="P658" i="3"/>
  <c r="N658" i="3"/>
  <c r="Q658" i="3"/>
  <c r="R658" i="3"/>
  <c r="M658" i="3"/>
  <c r="U658" i="3"/>
  <c r="T658" i="3"/>
  <c r="V658" i="3"/>
  <c r="X658" i="3"/>
  <c r="W658" i="3"/>
  <c r="S658" i="3"/>
  <c r="Y658" i="3"/>
  <c r="Z658" i="3"/>
  <c r="AB658" i="3"/>
  <c r="AD658" i="3"/>
  <c r="AC658" i="3"/>
  <c r="AA658" i="3"/>
  <c r="J659" i="3" l="1"/>
  <c r="K659" i="3"/>
  <c r="L659" i="3"/>
  <c r="AD659" i="3" l="1"/>
  <c r="AB659" i="3"/>
  <c r="Z659" i="3"/>
  <c r="AA659" i="3"/>
  <c r="AC659" i="3"/>
  <c r="Y659" i="3"/>
  <c r="L660" i="3" s="1"/>
  <c r="T659" i="3"/>
  <c r="W659" i="3"/>
  <c r="X659" i="3"/>
  <c r="U659" i="3"/>
  <c r="V659" i="3"/>
  <c r="S659" i="3"/>
  <c r="M659" i="3"/>
  <c r="N659" i="3"/>
  <c r="O659" i="3"/>
  <c r="Q659" i="3"/>
  <c r="R659" i="3"/>
  <c r="P659" i="3"/>
  <c r="J660" i="3" l="1"/>
  <c r="K660" i="3"/>
  <c r="AD660" i="3" s="1"/>
  <c r="Y660" i="3" l="1"/>
  <c r="Z660" i="3"/>
  <c r="AA660" i="3"/>
  <c r="T660" i="3"/>
  <c r="W660" i="3"/>
  <c r="V660" i="3"/>
  <c r="X660" i="3"/>
  <c r="U660" i="3"/>
  <c r="S660" i="3"/>
  <c r="AB660" i="3"/>
  <c r="AC660" i="3"/>
  <c r="P660" i="3"/>
  <c r="R660" i="3"/>
  <c r="O660" i="3"/>
  <c r="N660" i="3"/>
  <c r="Q660" i="3"/>
  <c r="M660" i="3"/>
  <c r="J661" i="3" l="1"/>
  <c r="K661" i="3"/>
  <c r="L661" i="3"/>
  <c r="AA661" i="3" l="1"/>
  <c r="AC661" i="3"/>
  <c r="Z661" i="3"/>
  <c r="AD661" i="3"/>
  <c r="AB661" i="3"/>
  <c r="Y661" i="3"/>
  <c r="L662" i="3" s="1"/>
  <c r="U661" i="3"/>
  <c r="X661" i="3"/>
  <c r="V661" i="3"/>
  <c r="W661" i="3"/>
  <c r="T661" i="3"/>
  <c r="S661" i="3"/>
  <c r="R661" i="3"/>
  <c r="P661" i="3"/>
  <c r="Q661" i="3"/>
  <c r="O661" i="3"/>
  <c r="N661" i="3"/>
  <c r="M661" i="3"/>
  <c r="K662" i="3" l="1"/>
  <c r="J662" i="3"/>
  <c r="O662" i="3" l="1"/>
  <c r="R662" i="3"/>
  <c r="N662" i="3"/>
  <c r="P662" i="3"/>
  <c r="Q662" i="3"/>
  <c r="M662" i="3"/>
  <c r="J663" i="3" s="1"/>
  <c r="W662" i="3"/>
  <c r="T662" i="3"/>
  <c r="U662" i="3"/>
  <c r="X662" i="3"/>
  <c r="V662" i="3"/>
  <c r="S662" i="3"/>
  <c r="Y662" i="3"/>
  <c r="AD662" i="3"/>
  <c r="AB662" i="3"/>
  <c r="AA662" i="3"/>
  <c r="Z662" i="3"/>
  <c r="AC662" i="3"/>
  <c r="K663" i="3" l="1"/>
  <c r="L663" i="3"/>
  <c r="AC663" i="3" l="1"/>
  <c r="AB663" i="3"/>
  <c r="AA663" i="3"/>
  <c r="Z663" i="3"/>
  <c r="AD663" i="3"/>
  <c r="Y663" i="3"/>
  <c r="L664" i="3" s="1"/>
  <c r="U663" i="3"/>
  <c r="W663" i="3"/>
  <c r="V663" i="3"/>
  <c r="T663" i="3"/>
  <c r="X663" i="3"/>
  <c r="S663" i="3"/>
  <c r="M663" i="3"/>
  <c r="Q663" i="3"/>
  <c r="N663" i="3"/>
  <c r="O663" i="3"/>
  <c r="R663" i="3"/>
  <c r="P663" i="3"/>
  <c r="J664" i="3" l="1"/>
  <c r="K664" i="3"/>
  <c r="V664" i="3" l="1"/>
  <c r="T664" i="3"/>
  <c r="U664" i="3"/>
  <c r="W664" i="3"/>
  <c r="X664" i="3"/>
  <c r="S664" i="3"/>
  <c r="K665" i="3" s="1"/>
  <c r="AD664" i="3"/>
  <c r="AC664" i="3"/>
  <c r="Z664" i="3"/>
  <c r="Y664" i="3"/>
  <c r="AA664" i="3"/>
  <c r="AB664" i="3"/>
  <c r="N664" i="3"/>
  <c r="P664" i="3"/>
  <c r="Q664" i="3"/>
  <c r="R664" i="3"/>
  <c r="O664" i="3"/>
  <c r="M664" i="3"/>
  <c r="J665" i="3" l="1"/>
  <c r="L665" i="3"/>
  <c r="Z665" i="3" l="1"/>
  <c r="AC665" i="3"/>
  <c r="AA665" i="3"/>
  <c r="AB665" i="3"/>
  <c r="AD665" i="3"/>
  <c r="Y665" i="3"/>
  <c r="L666" i="3" s="1"/>
  <c r="N665" i="3"/>
  <c r="P665" i="3"/>
  <c r="R665" i="3"/>
  <c r="Q665" i="3"/>
  <c r="O665" i="3"/>
  <c r="M665" i="3"/>
  <c r="S665" i="3"/>
  <c r="U665" i="3"/>
  <c r="X665" i="3"/>
  <c r="W665" i="3"/>
  <c r="V665" i="3"/>
  <c r="T665" i="3"/>
  <c r="K666" i="3" l="1"/>
  <c r="J666" i="3"/>
  <c r="P666" i="3" l="1"/>
  <c r="R666" i="3"/>
  <c r="N666" i="3"/>
  <c r="O666" i="3"/>
  <c r="Q666" i="3"/>
  <c r="M666" i="3"/>
  <c r="Y666" i="3"/>
  <c r="AA666" i="3"/>
  <c r="Z666" i="3"/>
  <c r="AB666" i="3"/>
  <c r="AC666" i="3"/>
  <c r="AD666" i="3"/>
  <c r="X666" i="3"/>
  <c r="T666" i="3"/>
  <c r="W666" i="3"/>
  <c r="U666" i="3"/>
  <c r="V666" i="3"/>
  <c r="S666" i="3"/>
  <c r="J667" i="3" l="1"/>
  <c r="L667" i="3"/>
  <c r="K667" i="3"/>
  <c r="T667" i="3" l="1"/>
  <c r="V667" i="3"/>
  <c r="U667" i="3"/>
  <c r="W667" i="3"/>
  <c r="X667" i="3"/>
  <c r="S667" i="3"/>
  <c r="K668" i="3" s="1"/>
  <c r="AC667" i="3"/>
  <c r="AB667" i="3"/>
  <c r="Z667" i="3"/>
  <c r="AD667" i="3"/>
  <c r="AA667" i="3"/>
  <c r="Y667" i="3"/>
  <c r="M667" i="3"/>
  <c r="Q667" i="3"/>
  <c r="P667" i="3"/>
  <c r="R667" i="3"/>
  <c r="N667" i="3"/>
  <c r="O667" i="3"/>
  <c r="L668" i="3" l="1"/>
  <c r="J668" i="3"/>
  <c r="U668" i="3" s="1"/>
  <c r="W668" i="3"/>
  <c r="S668" i="3"/>
  <c r="R668" i="3" l="1"/>
  <c r="P668" i="3"/>
  <c r="O668" i="3"/>
  <c r="Q668" i="3"/>
  <c r="N668" i="3"/>
  <c r="M668" i="3"/>
  <c r="T668" i="3"/>
  <c r="V668" i="3"/>
  <c r="X668" i="3"/>
  <c r="AD668" i="3"/>
  <c r="AB668" i="3"/>
  <c r="AA668" i="3"/>
  <c r="AC668" i="3"/>
  <c r="Z668" i="3"/>
  <c r="Y668" i="3"/>
  <c r="L669" i="3" s="1"/>
  <c r="J669" i="3" l="1"/>
  <c r="K669" i="3"/>
  <c r="X669" i="3" s="1"/>
  <c r="N669" i="3"/>
  <c r="AD669" i="3"/>
  <c r="R669" i="3" l="1"/>
  <c r="W669" i="3"/>
  <c r="S669" i="3"/>
  <c r="AA669" i="3"/>
  <c r="U669" i="3"/>
  <c r="AC669" i="3"/>
  <c r="AB669" i="3"/>
  <c r="V669" i="3"/>
  <c r="K670" i="3" s="1"/>
  <c r="M669" i="3"/>
  <c r="P669" i="3"/>
  <c r="Y669" i="3"/>
  <c r="O669" i="3"/>
  <c r="T669" i="3"/>
  <c r="Z669" i="3"/>
  <c r="Q669" i="3"/>
  <c r="L670" i="3" l="1"/>
  <c r="J670" i="3"/>
  <c r="AD670" i="3" s="1"/>
  <c r="N670" i="3"/>
  <c r="R670" i="3"/>
  <c r="O670" i="3"/>
  <c r="Q670" i="3"/>
  <c r="P670" i="3"/>
  <c r="M670" i="3"/>
  <c r="J671" i="3" s="1"/>
  <c r="AB670" i="3"/>
  <c r="Z670" i="3"/>
  <c r="AC670" i="3"/>
  <c r="AA670" i="3"/>
  <c r="Y670" i="3"/>
  <c r="W670" i="3"/>
  <c r="X670" i="3"/>
  <c r="T670" i="3"/>
  <c r="V670" i="3"/>
  <c r="U670" i="3"/>
  <c r="S670" i="3"/>
  <c r="L671" i="3" l="1"/>
  <c r="K671" i="3"/>
  <c r="T671" i="3" l="1"/>
  <c r="U671" i="3"/>
  <c r="W671" i="3"/>
  <c r="X671" i="3"/>
  <c r="V671" i="3"/>
  <c r="S671" i="3"/>
  <c r="K672" i="3" s="1"/>
  <c r="M671" i="3"/>
  <c r="N671" i="3"/>
  <c r="Q671" i="3"/>
  <c r="R671" i="3"/>
  <c r="O671" i="3"/>
  <c r="P671" i="3"/>
  <c r="AC671" i="3"/>
  <c r="AB671" i="3"/>
  <c r="AD671" i="3"/>
  <c r="AA671" i="3"/>
  <c r="Z671" i="3"/>
  <c r="Y671" i="3"/>
  <c r="J672" i="3" l="1"/>
  <c r="L672" i="3"/>
  <c r="AA672" i="3" l="1"/>
  <c r="AB672" i="3"/>
  <c r="AC672" i="3"/>
  <c r="Z672" i="3"/>
  <c r="AD672" i="3"/>
  <c r="Y672" i="3"/>
  <c r="L673" i="3" s="1"/>
  <c r="R672" i="3"/>
  <c r="O672" i="3"/>
  <c r="Q672" i="3"/>
  <c r="N672" i="3"/>
  <c r="P672" i="3"/>
  <c r="M672" i="3"/>
  <c r="S672" i="3"/>
  <c r="X672" i="3"/>
  <c r="V672" i="3"/>
  <c r="U672" i="3"/>
  <c r="W672" i="3"/>
  <c r="T672" i="3"/>
  <c r="J673" i="3" l="1"/>
  <c r="K673" i="3"/>
  <c r="X673" i="3" l="1"/>
  <c r="T673" i="3"/>
  <c r="V673" i="3"/>
  <c r="U673" i="3"/>
  <c r="W673" i="3"/>
  <c r="S673" i="3"/>
  <c r="K674" i="3" s="1"/>
  <c r="N673" i="3"/>
  <c r="O673" i="3"/>
  <c r="P673" i="3"/>
  <c r="R673" i="3"/>
  <c r="Q673" i="3"/>
  <c r="M673" i="3"/>
  <c r="Y673" i="3"/>
  <c r="AC673" i="3"/>
  <c r="AD673" i="3"/>
  <c r="AA673" i="3"/>
  <c r="AB673" i="3"/>
  <c r="Z673" i="3"/>
  <c r="L674" i="3" l="1"/>
  <c r="J674" i="3"/>
  <c r="P674" i="3" l="1"/>
  <c r="R674" i="3"/>
  <c r="Q674" i="3"/>
  <c r="N674" i="3"/>
  <c r="O674" i="3"/>
  <c r="M674" i="3"/>
  <c r="J675" i="3" s="1"/>
  <c r="S674" i="3"/>
  <c r="Z674" i="3"/>
  <c r="AC674" i="3"/>
  <c r="AB674" i="3"/>
  <c r="AA674" i="3"/>
  <c r="AD674" i="3"/>
  <c r="Y674" i="3"/>
  <c r="V674" i="3"/>
  <c r="X674" i="3"/>
  <c r="T674" i="3"/>
  <c r="W674" i="3"/>
  <c r="U674" i="3"/>
  <c r="K675" i="3" l="1"/>
  <c r="L675" i="3"/>
  <c r="N675" i="3" s="1"/>
  <c r="P675" i="3"/>
  <c r="Q675" i="3"/>
  <c r="M675" i="3"/>
  <c r="AD675" i="3" l="1"/>
  <c r="AA675" i="3"/>
  <c r="AB675" i="3"/>
  <c r="Z675" i="3"/>
  <c r="AC675" i="3"/>
  <c r="Y675" i="3"/>
  <c r="O675" i="3"/>
  <c r="R675" i="3"/>
  <c r="U675" i="3"/>
  <c r="V675" i="3"/>
  <c r="X675" i="3"/>
  <c r="W675" i="3"/>
  <c r="T675" i="3"/>
  <c r="S675" i="3"/>
  <c r="J676" i="3" l="1"/>
  <c r="K676" i="3"/>
  <c r="L676" i="3"/>
  <c r="R676" i="3" s="1"/>
  <c r="W676" i="3" l="1"/>
  <c r="U676" i="3"/>
  <c r="M676" i="3"/>
  <c r="O676" i="3"/>
  <c r="S676" i="3"/>
  <c r="AC676" i="3"/>
  <c r="Z676" i="3"/>
  <c r="AA676" i="3"/>
  <c r="AD676" i="3"/>
  <c r="AB676" i="3"/>
  <c r="Y676" i="3"/>
  <c r="N676" i="3"/>
  <c r="V676" i="3"/>
  <c r="T676" i="3"/>
  <c r="P676" i="3"/>
  <c r="X676" i="3"/>
  <c r="Q676" i="3"/>
  <c r="J677" i="3" l="1"/>
  <c r="K677" i="3"/>
  <c r="L677" i="3"/>
  <c r="AD677" i="3" l="1"/>
  <c r="AB677" i="3"/>
  <c r="AA677" i="3"/>
  <c r="Z677" i="3"/>
  <c r="AC677" i="3"/>
  <c r="Y677" i="3"/>
  <c r="L678" i="3" s="1"/>
  <c r="V677" i="3"/>
  <c r="T677" i="3"/>
  <c r="X677" i="3"/>
  <c r="U677" i="3"/>
  <c r="W677" i="3"/>
  <c r="S677" i="3"/>
  <c r="N677" i="3"/>
  <c r="O677" i="3"/>
  <c r="R677" i="3"/>
  <c r="Q677" i="3"/>
  <c r="P677" i="3"/>
  <c r="M677" i="3"/>
  <c r="K678" i="3" l="1"/>
  <c r="J678" i="3"/>
  <c r="AD678" i="3" s="1"/>
  <c r="Y678" i="3" l="1"/>
  <c r="Z678" i="3"/>
  <c r="AB678" i="3"/>
  <c r="R678" i="3"/>
  <c r="O678" i="3"/>
  <c r="N678" i="3"/>
  <c r="Q678" i="3"/>
  <c r="P678" i="3"/>
  <c r="M678" i="3"/>
  <c r="AA678" i="3"/>
  <c r="AC678" i="3"/>
  <c r="U678" i="3"/>
  <c r="X678" i="3"/>
  <c r="T678" i="3"/>
  <c r="W678" i="3"/>
  <c r="V678" i="3"/>
  <c r="S678" i="3"/>
  <c r="K679" i="3" l="1"/>
  <c r="J679" i="3"/>
  <c r="L679" i="3"/>
  <c r="Z679" i="3" l="1"/>
  <c r="AD679" i="3"/>
  <c r="AA679" i="3"/>
  <c r="AC679" i="3"/>
  <c r="AB679" i="3"/>
  <c r="Y679" i="3"/>
  <c r="L680" i="3" s="1"/>
  <c r="N679" i="3"/>
  <c r="O679" i="3"/>
  <c r="P679" i="3"/>
  <c r="R679" i="3"/>
  <c r="Q679" i="3"/>
  <c r="M679" i="3"/>
  <c r="V679" i="3"/>
  <c r="T679" i="3"/>
  <c r="U679" i="3"/>
  <c r="X679" i="3"/>
  <c r="W679" i="3"/>
  <c r="S679" i="3"/>
  <c r="J680" i="3" l="1"/>
  <c r="K680" i="3"/>
  <c r="W680" i="3" l="1"/>
  <c r="T680" i="3"/>
  <c r="V680" i="3"/>
  <c r="U680" i="3"/>
  <c r="X680" i="3"/>
  <c r="S680" i="3"/>
  <c r="K681" i="3" s="1"/>
  <c r="AD680" i="3"/>
  <c r="P680" i="3"/>
  <c r="R680" i="3"/>
  <c r="O680" i="3"/>
  <c r="N680" i="3"/>
  <c r="Q680" i="3"/>
  <c r="M680" i="3"/>
  <c r="Y680" i="3"/>
  <c r="AB680" i="3"/>
  <c r="AA680" i="3"/>
  <c r="AC680" i="3"/>
  <c r="Z680" i="3"/>
  <c r="J681" i="3" l="1"/>
  <c r="L681" i="3"/>
  <c r="U681" i="3" s="1"/>
  <c r="S681" i="3" l="1"/>
  <c r="T681" i="3"/>
  <c r="V681" i="3"/>
  <c r="Z681" i="3"/>
  <c r="AD681" i="3"/>
  <c r="AA681" i="3"/>
  <c r="AB681" i="3"/>
  <c r="AC681" i="3"/>
  <c r="Y681" i="3"/>
  <c r="X681" i="3"/>
  <c r="W681" i="3"/>
  <c r="N681" i="3"/>
  <c r="R681" i="3"/>
  <c r="Q681" i="3"/>
  <c r="P681" i="3"/>
  <c r="O681" i="3"/>
  <c r="M681" i="3"/>
  <c r="J682" i="3" l="1"/>
  <c r="L682" i="3"/>
  <c r="K682" i="3"/>
  <c r="T682" i="3" l="1"/>
  <c r="U682" i="3"/>
  <c r="V682" i="3"/>
  <c r="X682" i="3"/>
  <c r="W682" i="3"/>
  <c r="S682" i="3"/>
  <c r="K683" i="3" s="1"/>
  <c r="AD682" i="3"/>
  <c r="Z682" i="3"/>
  <c r="AC682" i="3"/>
  <c r="AA682" i="3"/>
  <c r="AB682" i="3"/>
  <c r="Y682" i="3"/>
  <c r="N682" i="3"/>
  <c r="R682" i="3"/>
  <c r="Q682" i="3"/>
  <c r="O682" i="3"/>
  <c r="P682" i="3"/>
  <c r="M682" i="3"/>
  <c r="J683" i="3" l="1"/>
  <c r="L683" i="3"/>
  <c r="AC683" i="3" l="1"/>
  <c r="AA683" i="3"/>
  <c r="Z683" i="3"/>
  <c r="AB683" i="3"/>
  <c r="AD683" i="3"/>
  <c r="Y683" i="3"/>
  <c r="L684" i="3" s="1"/>
  <c r="R683" i="3"/>
  <c r="P683" i="3"/>
  <c r="Q683" i="3"/>
  <c r="O683" i="3"/>
  <c r="N683" i="3"/>
  <c r="M683" i="3"/>
  <c r="S683" i="3"/>
  <c r="U683" i="3"/>
  <c r="T683" i="3"/>
  <c r="X683" i="3"/>
  <c r="V683" i="3"/>
  <c r="W683" i="3"/>
  <c r="J684" i="3" l="1"/>
  <c r="K684" i="3"/>
  <c r="V684" i="3" l="1"/>
  <c r="T684" i="3"/>
  <c r="U684" i="3"/>
  <c r="W684" i="3"/>
  <c r="X684" i="3"/>
  <c r="S684" i="3"/>
  <c r="K685" i="3" s="1"/>
  <c r="Q684" i="3"/>
  <c r="P684" i="3"/>
  <c r="N684" i="3"/>
  <c r="O684" i="3"/>
  <c r="R684" i="3"/>
  <c r="M684" i="3"/>
  <c r="Y684" i="3"/>
  <c r="AA684" i="3"/>
  <c r="Z684" i="3"/>
  <c r="AC684" i="3"/>
  <c r="AD684" i="3"/>
  <c r="AB684" i="3"/>
  <c r="L685" i="3" l="1"/>
  <c r="J685" i="3"/>
  <c r="T685" i="3" s="1"/>
  <c r="X685" i="3"/>
  <c r="U685" i="3"/>
  <c r="S685" i="3"/>
  <c r="V685" i="3" l="1"/>
  <c r="W685" i="3"/>
  <c r="K686" i="3"/>
  <c r="N685" i="3"/>
  <c r="Q685" i="3"/>
  <c r="R685" i="3"/>
  <c r="P685" i="3"/>
  <c r="O685" i="3"/>
  <c r="M685" i="3"/>
  <c r="AA685" i="3"/>
  <c r="AC685" i="3"/>
  <c r="AB685" i="3"/>
  <c r="Z685" i="3"/>
  <c r="AD685" i="3"/>
  <c r="Y685" i="3"/>
  <c r="L686" i="3" l="1"/>
  <c r="J686" i="3"/>
  <c r="W686" i="3" s="1"/>
  <c r="R686" i="3"/>
  <c r="N686" i="3"/>
  <c r="P686" i="3"/>
  <c r="O686" i="3"/>
  <c r="Q686" i="3"/>
  <c r="M686" i="3"/>
  <c r="J687" i="3" s="1"/>
  <c r="AD686" i="3"/>
  <c r="AA686" i="3"/>
  <c r="Z686" i="3"/>
  <c r="AB686" i="3"/>
  <c r="S686" i="3" l="1"/>
  <c r="X686" i="3"/>
  <c r="V686" i="3"/>
  <c r="Y686" i="3"/>
  <c r="L687" i="3" s="1"/>
  <c r="T686" i="3"/>
  <c r="U686" i="3"/>
  <c r="AC686" i="3"/>
  <c r="K687" i="3"/>
  <c r="AD687" i="3" l="1"/>
  <c r="AC687" i="3"/>
  <c r="Z687" i="3"/>
  <c r="AA687" i="3"/>
  <c r="AB687" i="3"/>
  <c r="Y687" i="3"/>
  <c r="L688" i="3" s="1"/>
  <c r="T687" i="3"/>
  <c r="X687" i="3"/>
  <c r="U687" i="3"/>
  <c r="V687" i="3"/>
  <c r="W687" i="3"/>
  <c r="S687" i="3"/>
  <c r="M687" i="3"/>
  <c r="R687" i="3"/>
  <c r="O687" i="3"/>
  <c r="N687" i="3"/>
  <c r="P687" i="3"/>
  <c r="Q687" i="3"/>
  <c r="J688" i="3" l="1"/>
  <c r="K688" i="3"/>
  <c r="U688" i="3" l="1"/>
  <c r="X688" i="3"/>
  <c r="V688" i="3"/>
  <c r="W688" i="3"/>
  <c r="T688" i="3"/>
  <c r="S688" i="3"/>
  <c r="K689" i="3" s="1"/>
  <c r="O688" i="3"/>
  <c r="N688" i="3"/>
  <c r="R688" i="3"/>
  <c r="Q688" i="3"/>
  <c r="P688" i="3"/>
  <c r="M688" i="3"/>
  <c r="Y688" i="3"/>
  <c r="AB688" i="3"/>
  <c r="AC688" i="3"/>
  <c r="AD688" i="3"/>
  <c r="AA688" i="3"/>
  <c r="Z688" i="3"/>
  <c r="J689" i="3" l="1"/>
  <c r="L689" i="3"/>
  <c r="U689" i="3"/>
  <c r="V689" i="3"/>
  <c r="T689" i="3"/>
  <c r="X689" i="3"/>
  <c r="S689" i="3"/>
  <c r="AB689" i="3" l="1"/>
  <c r="Z689" i="3"/>
  <c r="AC689" i="3"/>
  <c r="AD689" i="3"/>
  <c r="AA689" i="3"/>
  <c r="Y689" i="3"/>
  <c r="L690" i="3" s="1"/>
  <c r="W689" i="3"/>
  <c r="K690" i="3" s="1"/>
  <c r="R689" i="3"/>
  <c r="N689" i="3"/>
  <c r="P689" i="3"/>
  <c r="Q689" i="3"/>
  <c r="O689" i="3"/>
  <c r="M689" i="3"/>
  <c r="J690" i="3" l="1"/>
  <c r="V690" i="3"/>
  <c r="X690" i="3"/>
  <c r="T690" i="3"/>
  <c r="U690" i="3"/>
  <c r="W690" i="3"/>
  <c r="S690" i="3"/>
  <c r="AC690" i="3"/>
  <c r="Z690" i="3"/>
  <c r="AD690" i="3"/>
  <c r="AA690" i="3"/>
  <c r="AB690" i="3"/>
  <c r="Y690" i="3"/>
  <c r="P690" i="3"/>
  <c r="Q690" i="3"/>
  <c r="R690" i="3"/>
  <c r="N690" i="3"/>
  <c r="O690" i="3"/>
  <c r="M690" i="3"/>
  <c r="K691" i="3" l="1"/>
  <c r="L691" i="3"/>
  <c r="J691" i="3"/>
  <c r="Q691" i="3" l="1"/>
  <c r="N691" i="3"/>
  <c r="P691" i="3"/>
  <c r="O691" i="3"/>
  <c r="R691" i="3"/>
  <c r="M691" i="3"/>
  <c r="J692" i="3" s="1"/>
  <c r="AB691" i="3"/>
  <c r="AA691" i="3"/>
  <c r="Z691" i="3"/>
  <c r="AC691" i="3"/>
  <c r="AD691" i="3"/>
  <c r="Y691" i="3"/>
  <c r="S691" i="3"/>
  <c r="T691" i="3"/>
  <c r="U691" i="3"/>
  <c r="W691" i="3"/>
  <c r="X691" i="3"/>
  <c r="V691" i="3"/>
  <c r="L692" i="3" l="1"/>
  <c r="K692" i="3"/>
  <c r="AA692" i="3" l="1"/>
  <c r="AD692" i="3"/>
  <c r="AC692" i="3"/>
  <c r="AB692" i="3"/>
  <c r="Z692" i="3"/>
  <c r="Y692" i="3"/>
  <c r="L693" i="3" s="1"/>
  <c r="W692" i="3"/>
  <c r="V692" i="3"/>
  <c r="X692" i="3"/>
  <c r="U692" i="3"/>
  <c r="T692" i="3"/>
  <c r="S692" i="3"/>
  <c r="M692" i="3"/>
  <c r="N692" i="3"/>
  <c r="O692" i="3"/>
  <c r="R692" i="3"/>
  <c r="P692" i="3"/>
  <c r="Q692" i="3"/>
  <c r="K693" i="3" l="1"/>
  <c r="J693" i="3"/>
  <c r="AD693" i="3" s="1"/>
  <c r="Y693" i="3" l="1"/>
  <c r="AB693" i="3"/>
  <c r="AC693" i="3"/>
  <c r="P693" i="3"/>
  <c r="N693" i="3"/>
  <c r="Q693" i="3"/>
  <c r="R693" i="3"/>
  <c r="O693" i="3"/>
  <c r="M693" i="3"/>
  <c r="Z693" i="3"/>
  <c r="AA693" i="3"/>
  <c r="W693" i="3"/>
  <c r="X693" i="3"/>
  <c r="U693" i="3"/>
  <c r="V693" i="3"/>
  <c r="T693" i="3"/>
  <c r="S693" i="3"/>
  <c r="K694" i="3" l="1"/>
  <c r="J694" i="3"/>
  <c r="L694" i="3"/>
  <c r="R694" i="3" l="1"/>
  <c r="P694" i="3"/>
  <c r="Q694" i="3"/>
  <c r="O694" i="3"/>
  <c r="N694" i="3"/>
  <c r="M694" i="3"/>
  <c r="AA694" i="3"/>
  <c r="Z694" i="3"/>
  <c r="AD694" i="3"/>
  <c r="AC694" i="3"/>
  <c r="AB694" i="3"/>
  <c r="Y694" i="3"/>
  <c r="V694" i="3"/>
  <c r="U694" i="3"/>
  <c r="X694" i="3"/>
  <c r="W694" i="3"/>
  <c r="T694" i="3"/>
  <c r="S694" i="3"/>
  <c r="J695" i="3" l="1"/>
  <c r="L695" i="3"/>
  <c r="K695" i="3"/>
  <c r="T695" i="3" l="1"/>
  <c r="W695" i="3"/>
  <c r="X695" i="3"/>
  <c r="V695" i="3"/>
  <c r="U695" i="3"/>
  <c r="S695" i="3"/>
  <c r="K696" i="3" s="1"/>
  <c r="AB695" i="3"/>
  <c r="AC695" i="3"/>
  <c r="Z695" i="3"/>
  <c r="AA695" i="3"/>
  <c r="AD695" i="3"/>
  <c r="Y695" i="3"/>
  <c r="M695" i="3"/>
  <c r="N695" i="3"/>
  <c r="O695" i="3"/>
  <c r="P695" i="3"/>
  <c r="R695" i="3"/>
  <c r="Q695" i="3"/>
  <c r="J696" i="3" l="1"/>
  <c r="L696" i="3"/>
  <c r="AD696" i="3" l="1"/>
  <c r="AB696" i="3"/>
  <c r="Z696" i="3"/>
  <c r="AA696" i="3"/>
  <c r="AC696" i="3"/>
  <c r="Y696" i="3"/>
  <c r="L697" i="3" s="1"/>
  <c r="S696" i="3"/>
  <c r="T696" i="3"/>
  <c r="X696" i="3"/>
  <c r="V696" i="3"/>
  <c r="W696" i="3"/>
  <c r="U696" i="3"/>
  <c r="O696" i="3"/>
  <c r="N696" i="3"/>
  <c r="R696" i="3"/>
  <c r="Q696" i="3"/>
  <c r="P696" i="3"/>
  <c r="M696" i="3"/>
  <c r="K697" i="3" l="1"/>
  <c r="J697" i="3"/>
  <c r="T697" i="3" l="1"/>
  <c r="X697" i="3"/>
  <c r="U697" i="3"/>
  <c r="V697" i="3"/>
  <c r="W697" i="3"/>
  <c r="S697" i="3"/>
  <c r="K698" i="3" s="1"/>
  <c r="N697" i="3"/>
  <c r="R697" i="3"/>
  <c r="Q697" i="3"/>
  <c r="O697" i="3"/>
  <c r="P697" i="3"/>
  <c r="M697" i="3"/>
  <c r="Y697" i="3"/>
  <c r="AC697" i="3"/>
  <c r="AD697" i="3"/>
  <c r="AB697" i="3"/>
  <c r="AA697" i="3"/>
  <c r="Z697" i="3"/>
  <c r="L698" i="3" l="1"/>
  <c r="J698" i="3"/>
  <c r="P698" i="3" l="1"/>
  <c r="R698" i="3"/>
  <c r="O698" i="3"/>
  <c r="Q698" i="3"/>
  <c r="N698" i="3"/>
  <c r="M698" i="3"/>
  <c r="W698" i="3"/>
  <c r="X698" i="3"/>
  <c r="T698" i="3"/>
  <c r="S698" i="3"/>
  <c r="U698" i="3"/>
  <c r="V698" i="3"/>
  <c r="AD698" i="3"/>
  <c r="AA698" i="3"/>
  <c r="AC698" i="3"/>
  <c r="AB698" i="3"/>
  <c r="Z698" i="3"/>
  <c r="Y698" i="3"/>
  <c r="J699" i="3" l="1"/>
  <c r="L699" i="3"/>
  <c r="K699" i="3"/>
  <c r="V699" i="3" l="1"/>
  <c r="W699" i="3"/>
  <c r="U699" i="3"/>
  <c r="X699" i="3"/>
  <c r="T699" i="3"/>
  <c r="S699" i="3"/>
  <c r="M699" i="3"/>
  <c r="O699" i="3"/>
  <c r="N699" i="3"/>
  <c r="R699" i="3"/>
  <c r="P699" i="3"/>
  <c r="Q699" i="3"/>
  <c r="AB699" i="3"/>
  <c r="AA699" i="3"/>
  <c r="AC699" i="3"/>
  <c r="Z699" i="3"/>
  <c r="AD699" i="3"/>
  <c r="Y699" i="3"/>
  <c r="K700" i="3" l="1"/>
  <c r="J700" i="3"/>
  <c r="L700" i="3"/>
  <c r="Q700" i="3" l="1"/>
  <c r="O700" i="3"/>
  <c r="N700" i="3"/>
  <c r="P700" i="3"/>
  <c r="R700" i="3"/>
  <c r="M700" i="3"/>
  <c r="J701" i="3" s="1"/>
  <c r="AB700" i="3"/>
  <c r="AA700" i="3"/>
  <c r="AD700" i="3"/>
  <c r="Z700" i="3"/>
  <c r="AC700" i="3"/>
  <c r="Y700" i="3"/>
  <c r="S700" i="3"/>
  <c r="W700" i="3"/>
  <c r="U700" i="3"/>
  <c r="T700" i="3"/>
  <c r="X700" i="3"/>
  <c r="V700" i="3"/>
  <c r="K701" i="3" l="1"/>
  <c r="L701" i="3"/>
  <c r="V701" i="3" l="1"/>
  <c r="U701" i="3"/>
  <c r="T701" i="3"/>
  <c r="W701" i="3"/>
  <c r="X701" i="3"/>
  <c r="S701" i="3"/>
  <c r="K702" i="3" s="1"/>
  <c r="AD701" i="3"/>
  <c r="Z701" i="3"/>
  <c r="AC701" i="3"/>
  <c r="AA701" i="3"/>
  <c r="AB701" i="3"/>
  <c r="Y701" i="3"/>
  <c r="M701" i="3"/>
  <c r="R701" i="3"/>
  <c r="P701" i="3"/>
  <c r="N701" i="3"/>
  <c r="O701" i="3"/>
  <c r="Q701" i="3"/>
  <c r="L702" i="3" l="1"/>
  <c r="J702" i="3"/>
  <c r="R702" i="3" l="1"/>
  <c r="N702" i="3"/>
  <c r="O702" i="3"/>
  <c r="P702" i="3"/>
  <c r="Q702" i="3"/>
  <c r="M702" i="3"/>
  <c r="AD702" i="3"/>
  <c r="Z702" i="3"/>
  <c r="AB702" i="3"/>
  <c r="AA702" i="3"/>
  <c r="AC702" i="3"/>
  <c r="Y702" i="3"/>
  <c r="S702" i="3"/>
  <c r="U702" i="3"/>
  <c r="X702" i="3"/>
  <c r="V702" i="3"/>
  <c r="T702" i="3"/>
  <c r="W702" i="3"/>
  <c r="J703" i="3" l="1"/>
  <c r="K703" i="3"/>
  <c r="L703" i="3"/>
  <c r="O703" i="3" l="1"/>
  <c r="M703" i="3"/>
  <c r="P703" i="3"/>
  <c r="R703" i="3"/>
  <c r="AD703" i="3"/>
  <c r="AC703" i="3"/>
  <c r="AB703" i="3"/>
  <c r="Z703" i="3"/>
  <c r="AA703" i="3"/>
  <c r="Y703" i="3"/>
  <c r="N703" i="3"/>
  <c r="Q703" i="3"/>
  <c r="U703" i="3"/>
  <c r="X703" i="3"/>
  <c r="V703" i="3"/>
  <c r="W703" i="3"/>
  <c r="T703" i="3"/>
  <c r="S703" i="3"/>
  <c r="K704" i="3" l="1"/>
  <c r="L704" i="3"/>
  <c r="J704" i="3"/>
  <c r="N704" i="3" l="1"/>
  <c r="P704" i="3"/>
  <c r="Q704" i="3"/>
  <c r="O704" i="3"/>
  <c r="R704" i="3"/>
  <c r="M704" i="3"/>
  <c r="J705" i="3" s="1"/>
  <c r="Z704" i="3"/>
  <c r="AD704" i="3"/>
  <c r="AB704" i="3"/>
  <c r="AA704" i="3"/>
  <c r="AC704" i="3"/>
  <c r="Y704" i="3"/>
  <c r="U704" i="3"/>
  <c r="T704" i="3"/>
  <c r="W704" i="3"/>
  <c r="X704" i="3"/>
  <c r="V704" i="3"/>
  <c r="S704" i="3"/>
  <c r="L705" i="3" l="1"/>
  <c r="K705" i="3"/>
  <c r="V705" i="3" l="1"/>
  <c r="W705" i="3"/>
  <c r="T705" i="3"/>
  <c r="U705" i="3"/>
  <c r="X705" i="3"/>
  <c r="S705" i="3"/>
  <c r="K706" i="3" s="1"/>
  <c r="M705" i="3"/>
  <c r="O705" i="3"/>
  <c r="R705" i="3"/>
  <c r="Q705" i="3"/>
  <c r="P705" i="3"/>
  <c r="N705" i="3"/>
  <c r="AC705" i="3"/>
  <c r="AA705" i="3"/>
  <c r="AD705" i="3"/>
  <c r="AB705" i="3"/>
  <c r="Z705" i="3"/>
  <c r="Y705" i="3"/>
  <c r="J706" i="3" l="1"/>
  <c r="L706" i="3"/>
  <c r="W706" i="3" s="1"/>
  <c r="S706" i="3" l="1"/>
  <c r="V706" i="3"/>
  <c r="T706" i="3"/>
  <c r="AC706" i="3"/>
  <c r="AA706" i="3"/>
  <c r="Z706" i="3"/>
  <c r="AD706" i="3"/>
  <c r="AB706" i="3"/>
  <c r="Y706" i="3"/>
  <c r="X706" i="3"/>
  <c r="U706" i="3"/>
  <c r="P706" i="3"/>
  <c r="R706" i="3"/>
  <c r="Q706" i="3"/>
  <c r="O706" i="3"/>
  <c r="N706" i="3"/>
  <c r="M706" i="3"/>
  <c r="J707" i="3" l="1"/>
  <c r="L707" i="3"/>
  <c r="K707" i="3"/>
  <c r="Z707" i="3" l="1"/>
  <c r="AC707" i="3"/>
  <c r="AB707" i="3"/>
  <c r="AD707" i="3"/>
  <c r="AA707" i="3"/>
  <c r="Y707" i="3"/>
  <c r="L708" i="3" s="1"/>
  <c r="T707" i="3"/>
  <c r="X707" i="3"/>
  <c r="W707" i="3"/>
  <c r="U707" i="3"/>
  <c r="V707" i="3"/>
  <c r="S707" i="3"/>
  <c r="N707" i="3"/>
  <c r="R707" i="3"/>
  <c r="O707" i="3"/>
  <c r="P707" i="3"/>
  <c r="Q707" i="3"/>
  <c r="M707" i="3"/>
  <c r="K708" i="3" l="1"/>
  <c r="J708" i="3"/>
  <c r="Q708" i="3" l="1"/>
  <c r="P708" i="3"/>
  <c r="N708" i="3"/>
  <c r="R708" i="3"/>
  <c r="O708" i="3"/>
  <c r="M708" i="3"/>
  <c r="J709" i="3" s="1"/>
  <c r="W708" i="3"/>
  <c r="U708" i="3"/>
  <c r="V708" i="3"/>
  <c r="T708" i="3"/>
  <c r="X708" i="3"/>
  <c r="S708" i="3"/>
  <c r="Y708" i="3"/>
  <c r="AA708" i="3"/>
  <c r="AB708" i="3"/>
  <c r="Z708" i="3"/>
  <c r="AD708" i="3"/>
  <c r="AC708" i="3"/>
  <c r="L709" i="3" l="1"/>
  <c r="K709" i="3"/>
  <c r="U709" i="3" l="1"/>
  <c r="W709" i="3"/>
  <c r="V709" i="3"/>
  <c r="T709" i="3"/>
  <c r="X709" i="3"/>
  <c r="S709" i="3"/>
  <c r="M709" i="3"/>
  <c r="R709" i="3"/>
  <c r="N709" i="3"/>
  <c r="Q709" i="3"/>
  <c r="O709" i="3"/>
  <c r="P709" i="3"/>
  <c r="AB709" i="3"/>
  <c r="AC709" i="3"/>
  <c r="Z709" i="3"/>
  <c r="AA709" i="3"/>
  <c r="AD709" i="3"/>
  <c r="Y709" i="3"/>
  <c r="K710" i="3" l="1"/>
  <c r="J710" i="3"/>
  <c r="L710" i="3"/>
  <c r="M710" i="3" l="1"/>
  <c r="Z710" i="3"/>
  <c r="AA710" i="3"/>
  <c r="AC710" i="3"/>
  <c r="AB710" i="3"/>
  <c r="AD710" i="3"/>
  <c r="Y710" i="3"/>
  <c r="L711" i="3" s="1"/>
  <c r="S710" i="3"/>
  <c r="K711" i="3" s="1"/>
  <c r="W710" i="3"/>
  <c r="T710" i="3"/>
  <c r="U710" i="3"/>
  <c r="X710" i="3"/>
  <c r="O710" i="3"/>
  <c r="R710" i="3"/>
  <c r="P710" i="3"/>
  <c r="Q710" i="3"/>
  <c r="V710" i="3"/>
  <c r="N710" i="3"/>
  <c r="J711" i="3" l="1"/>
  <c r="N711" i="3"/>
  <c r="P711" i="3"/>
  <c r="R711" i="3"/>
  <c r="Q711" i="3"/>
  <c r="O711" i="3"/>
  <c r="M711" i="3"/>
  <c r="J712" i="3" s="1"/>
  <c r="W711" i="3"/>
  <c r="X711" i="3"/>
  <c r="V711" i="3"/>
  <c r="T711" i="3"/>
  <c r="U711" i="3"/>
  <c r="S711" i="3"/>
  <c r="AC711" i="3"/>
  <c r="Z711" i="3"/>
  <c r="AB711" i="3"/>
  <c r="AD711" i="3"/>
  <c r="AA711" i="3"/>
  <c r="Y711" i="3"/>
  <c r="K712" i="3" l="1"/>
  <c r="L712" i="3"/>
  <c r="AC712" i="3" l="1"/>
  <c r="AB712" i="3"/>
  <c r="AD712" i="3"/>
  <c r="Z712" i="3"/>
  <c r="AA712" i="3"/>
  <c r="Y712" i="3"/>
  <c r="L713" i="3" s="1"/>
  <c r="U712" i="3"/>
  <c r="V712" i="3"/>
  <c r="W712" i="3"/>
  <c r="T712" i="3"/>
  <c r="X712" i="3"/>
  <c r="S712" i="3"/>
  <c r="M712" i="3"/>
  <c r="R712" i="3"/>
  <c r="N712" i="3"/>
  <c r="P712" i="3"/>
  <c r="Q712" i="3"/>
  <c r="O712" i="3"/>
  <c r="J713" i="3" l="1"/>
  <c r="K713" i="3"/>
  <c r="AD713" i="3" s="1"/>
  <c r="AA713" i="3"/>
  <c r="AB713" i="3"/>
  <c r="Z713" i="3"/>
  <c r="Y713" i="3"/>
  <c r="U713" i="3" l="1"/>
  <c r="W713" i="3"/>
  <c r="V713" i="3"/>
  <c r="T713" i="3"/>
  <c r="X713" i="3"/>
  <c r="S713" i="3"/>
  <c r="K714" i="3" s="1"/>
  <c r="AC713" i="3"/>
  <c r="L714" i="3" s="1"/>
  <c r="R713" i="3"/>
  <c r="P713" i="3"/>
  <c r="O713" i="3"/>
  <c r="N713" i="3"/>
  <c r="Q713" i="3"/>
  <c r="M713" i="3"/>
  <c r="J714" i="3" l="1"/>
  <c r="AC714" i="3"/>
  <c r="AD714" i="3"/>
  <c r="AA714" i="3"/>
  <c r="Z714" i="3"/>
  <c r="AB714" i="3"/>
  <c r="Y714" i="3"/>
  <c r="L715" i="3" s="1"/>
  <c r="O714" i="3"/>
  <c r="P714" i="3"/>
  <c r="Q714" i="3"/>
  <c r="R714" i="3"/>
  <c r="N714" i="3"/>
  <c r="M714" i="3"/>
  <c r="V714" i="3"/>
  <c r="T714" i="3"/>
  <c r="X714" i="3"/>
  <c r="U714" i="3"/>
  <c r="W714" i="3"/>
  <c r="S714" i="3"/>
  <c r="K715" i="3" l="1"/>
  <c r="J715" i="3"/>
  <c r="P715" i="3" l="1"/>
  <c r="R715" i="3"/>
  <c r="N715" i="3"/>
  <c r="Q715" i="3"/>
  <c r="O715" i="3"/>
  <c r="M715" i="3"/>
  <c r="J716" i="3" s="1"/>
  <c r="U715" i="3"/>
  <c r="T715" i="3"/>
  <c r="W715" i="3"/>
  <c r="V715" i="3"/>
  <c r="X715" i="3"/>
  <c r="S715" i="3"/>
  <c r="Y715" i="3"/>
  <c r="AD715" i="3"/>
  <c r="AA715" i="3"/>
  <c r="AC715" i="3"/>
  <c r="AB715" i="3"/>
  <c r="Z715" i="3"/>
  <c r="K716" i="3" l="1"/>
  <c r="L716" i="3"/>
  <c r="AC716" i="3" l="1"/>
  <c r="AD716" i="3"/>
  <c r="Z716" i="3"/>
  <c r="AA716" i="3"/>
  <c r="AB716" i="3"/>
  <c r="Y716" i="3"/>
  <c r="L717" i="3" s="1"/>
  <c r="X716" i="3"/>
  <c r="U716" i="3"/>
  <c r="W716" i="3"/>
  <c r="V716" i="3"/>
  <c r="T716" i="3"/>
  <c r="S716" i="3"/>
  <c r="M716" i="3"/>
  <c r="O716" i="3"/>
  <c r="Q716" i="3"/>
  <c r="P716" i="3"/>
  <c r="N716" i="3"/>
  <c r="R716" i="3"/>
  <c r="J717" i="3" l="1"/>
  <c r="K717" i="3"/>
  <c r="AD717" i="3" s="1"/>
  <c r="AB717" i="3"/>
  <c r="Y717" i="3"/>
  <c r="Z717" i="3" l="1"/>
  <c r="AA717" i="3"/>
  <c r="W717" i="3"/>
  <c r="X717" i="3"/>
  <c r="V717" i="3"/>
  <c r="U717" i="3"/>
  <c r="T717" i="3"/>
  <c r="S717" i="3"/>
  <c r="AC717" i="3"/>
  <c r="Q717" i="3"/>
  <c r="O717" i="3"/>
  <c r="P717" i="3"/>
  <c r="R717" i="3"/>
  <c r="N717" i="3"/>
  <c r="M717" i="3"/>
  <c r="L718" i="3" l="1"/>
  <c r="K718" i="3"/>
  <c r="U718" i="3" s="1"/>
  <c r="J718" i="3"/>
  <c r="AD718" i="3" s="1"/>
  <c r="AA718" i="3"/>
  <c r="Z718" i="3"/>
  <c r="Y718" i="3"/>
  <c r="T718" i="3"/>
  <c r="O718" i="3"/>
  <c r="P718" i="3"/>
  <c r="Q718" i="3" l="1"/>
  <c r="AC718" i="3"/>
  <c r="N718" i="3"/>
  <c r="S718" i="3"/>
  <c r="AB718" i="3"/>
  <c r="L719" i="3" s="1"/>
  <c r="M718" i="3"/>
  <c r="J719" i="3" s="1"/>
  <c r="X718" i="3"/>
  <c r="R718" i="3"/>
  <c r="V718" i="3"/>
  <c r="W718" i="3"/>
  <c r="K719" i="3" l="1"/>
  <c r="O719" i="3"/>
  <c r="Q719" i="3"/>
  <c r="R719" i="3"/>
  <c r="P719" i="3"/>
  <c r="N719" i="3"/>
  <c r="M719" i="3"/>
  <c r="J720" i="3" s="1"/>
  <c r="V719" i="3"/>
  <c r="X719" i="3"/>
  <c r="U719" i="3"/>
  <c r="W719" i="3"/>
  <c r="T719" i="3"/>
  <c r="S719" i="3"/>
  <c r="AC719" i="3"/>
  <c r="AB719" i="3"/>
  <c r="AD719" i="3"/>
  <c r="Z719" i="3"/>
  <c r="AA719" i="3"/>
  <c r="Y719" i="3"/>
  <c r="K720" i="3" l="1"/>
  <c r="L720" i="3"/>
  <c r="AC720" i="3" l="1"/>
  <c r="AD720" i="3"/>
  <c r="AA720" i="3"/>
  <c r="Z720" i="3"/>
  <c r="AB720" i="3"/>
  <c r="Y720" i="3"/>
  <c r="W720" i="3"/>
  <c r="X720" i="3"/>
  <c r="T720" i="3"/>
  <c r="U720" i="3"/>
  <c r="V720" i="3"/>
  <c r="S720" i="3"/>
  <c r="M720" i="3"/>
  <c r="Q720" i="3"/>
  <c r="R720" i="3"/>
  <c r="O720" i="3"/>
  <c r="P720" i="3"/>
  <c r="N720" i="3"/>
  <c r="L721" i="3" l="1"/>
  <c r="K721" i="3"/>
  <c r="J721" i="3"/>
  <c r="R721" i="3" l="1"/>
  <c r="Q721" i="3"/>
  <c r="P721" i="3"/>
  <c r="N721" i="3"/>
  <c r="O721" i="3"/>
  <c r="M721" i="3"/>
  <c r="J722" i="3" s="1"/>
  <c r="W721" i="3"/>
  <c r="V721" i="3"/>
  <c r="X721" i="3"/>
  <c r="T721" i="3"/>
  <c r="U721" i="3"/>
  <c r="S721" i="3"/>
  <c r="Y721" i="3"/>
  <c r="Z721" i="3"/>
  <c r="AB721" i="3"/>
  <c r="AD721" i="3"/>
  <c r="AA721" i="3"/>
  <c r="AC721" i="3"/>
  <c r="L722" i="3" l="1"/>
  <c r="K722" i="3"/>
  <c r="R722" i="3" l="1"/>
  <c r="M722" i="3"/>
  <c r="O722" i="3"/>
  <c r="U722" i="3"/>
  <c r="X722" i="3"/>
  <c r="T722" i="3"/>
  <c r="V722" i="3"/>
  <c r="W722" i="3"/>
  <c r="S722" i="3"/>
  <c r="N722" i="3"/>
  <c r="Q722" i="3"/>
  <c r="P722" i="3"/>
  <c r="AA722" i="3"/>
  <c r="AC722" i="3"/>
  <c r="AB722" i="3"/>
  <c r="AD722" i="3"/>
  <c r="Z722" i="3"/>
  <c r="Y722" i="3"/>
  <c r="L723" i="3" l="1"/>
  <c r="J723" i="3"/>
  <c r="K723" i="3"/>
  <c r="T723" i="3" l="1"/>
  <c r="X723" i="3"/>
  <c r="V723" i="3"/>
  <c r="W723" i="3"/>
  <c r="U723" i="3"/>
  <c r="S723" i="3"/>
  <c r="P723" i="3"/>
  <c r="AD723" i="3"/>
  <c r="AC723" i="3"/>
  <c r="AB723" i="3"/>
  <c r="M723" i="3"/>
  <c r="Y723" i="3"/>
  <c r="N723" i="3"/>
  <c r="Q723" i="3"/>
  <c r="Z723" i="3"/>
  <c r="R723" i="3"/>
  <c r="AA723" i="3"/>
  <c r="O723" i="3"/>
  <c r="K724" i="3" l="1"/>
  <c r="L724" i="3"/>
  <c r="J724" i="3"/>
  <c r="R724" i="3" l="1"/>
  <c r="P724" i="3"/>
  <c r="N724" i="3"/>
  <c r="O724" i="3"/>
  <c r="Q724" i="3"/>
  <c r="M724" i="3"/>
  <c r="J725" i="3" s="1"/>
  <c r="AA724" i="3"/>
  <c r="AD724" i="3"/>
  <c r="AC724" i="3"/>
  <c r="Z724" i="3"/>
  <c r="AB724" i="3"/>
  <c r="Y724" i="3"/>
  <c r="S724" i="3"/>
  <c r="V724" i="3"/>
  <c r="U724" i="3"/>
  <c r="X724" i="3"/>
  <c r="W724" i="3"/>
  <c r="T724" i="3"/>
  <c r="L725" i="3" l="1"/>
  <c r="K725" i="3"/>
  <c r="W725" i="3" l="1"/>
  <c r="T725" i="3"/>
  <c r="U725" i="3"/>
  <c r="X725" i="3"/>
  <c r="V725" i="3"/>
  <c r="S725" i="3"/>
  <c r="K726" i="3" s="1"/>
  <c r="AB725" i="3"/>
  <c r="Z725" i="3"/>
  <c r="AA725" i="3"/>
  <c r="AC725" i="3"/>
  <c r="AD725" i="3"/>
  <c r="Y725" i="3"/>
  <c r="M725" i="3"/>
  <c r="P725" i="3"/>
  <c r="O725" i="3"/>
  <c r="Q725" i="3"/>
  <c r="R725" i="3"/>
  <c r="N725" i="3"/>
  <c r="L726" i="3" l="1"/>
  <c r="J726" i="3"/>
  <c r="AA726" i="3" l="1"/>
  <c r="AB726" i="3"/>
  <c r="AC726" i="3"/>
  <c r="Z726" i="3"/>
  <c r="AD726" i="3"/>
  <c r="Y726" i="3"/>
  <c r="L727" i="3" s="1"/>
  <c r="P726" i="3"/>
  <c r="R726" i="3"/>
  <c r="O726" i="3"/>
  <c r="Q726" i="3"/>
  <c r="N726" i="3"/>
  <c r="M726" i="3"/>
  <c r="S726" i="3"/>
  <c r="V726" i="3"/>
  <c r="W726" i="3"/>
  <c r="T726" i="3"/>
  <c r="X726" i="3"/>
  <c r="U726" i="3"/>
  <c r="J727" i="3" l="1"/>
  <c r="K727" i="3"/>
  <c r="O727" i="3" l="1"/>
  <c r="R727" i="3"/>
  <c r="Q727" i="3"/>
  <c r="P727" i="3"/>
  <c r="N727" i="3"/>
  <c r="M727" i="3"/>
  <c r="X727" i="3"/>
  <c r="U727" i="3"/>
  <c r="T727" i="3"/>
  <c r="V727" i="3"/>
  <c r="W727" i="3"/>
  <c r="S727" i="3"/>
  <c r="Y727" i="3"/>
  <c r="AA727" i="3"/>
  <c r="AB727" i="3"/>
  <c r="AC727" i="3"/>
  <c r="Z727" i="3"/>
  <c r="AD727" i="3"/>
  <c r="J728" i="3" l="1"/>
  <c r="L728" i="3"/>
  <c r="K728" i="3"/>
  <c r="V728" i="3" l="1"/>
  <c r="W728" i="3"/>
  <c r="T728" i="3"/>
  <c r="X728" i="3"/>
  <c r="U728" i="3"/>
  <c r="S728" i="3"/>
  <c r="K729" i="3" s="1"/>
  <c r="AC728" i="3"/>
  <c r="AA728" i="3"/>
  <c r="AD728" i="3"/>
  <c r="AB728" i="3"/>
  <c r="Z728" i="3"/>
  <c r="Y728" i="3"/>
  <c r="M728" i="3"/>
  <c r="Q728" i="3"/>
  <c r="P728" i="3"/>
  <c r="O728" i="3"/>
  <c r="R728" i="3"/>
  <c r="N728" i="3"/>
  <c r="L729" i="3" l="1"/>
  <c r="J729" i="3"/>
  <c r="AA729" i="3" l="1"/>
  <c r="AC729" i="3"/>
  <c r="AB729" i="3"/>
  <c r="AD729" i="3"/>
  <c r="Z729" i="3"/>
  <c r="Y729" i="3"/>
  <c r="L730" i="3" s="1"/>
  <c r="N729" i="3"/>
  <c r="R729" i="3"/>
  <c r="Q729" i="3"/>
  <c r="P729" i="3"/>
  <c r="O729" i="3"/>
  <c r="M729" i="3"/>
  <c r="S729" i="3"/>
  <c r="X729" i="3"/>
  <c r="V729" i="3"/>
  <c r="W729" i="3"/>
  <c r="T729" i="3"/>
  <c r="U729" i="3"/>
  <c r="K730" i="3" l="1"/>
  <c r="J730" i="3"/>
  <c r="O730" i="3" l="1"/>
  <c r="P730" i="3"/>
  <c r="Q730" i="3"/>
  <c r="N730" i="3"/>
  <c r="R730" i="3"/>
  <c r="M730" i="3"/>
  <c r="J731" i="3" s="1"/>
  <c r="Y730" i="3"/>
  <c r="AA730" i="3"/>
  <c r="Z730" i="3"/>
  <c r="AD730" i="3"/>
  <c r="AB730" i="3"/>
  <c r="AC730" i="3"/>
  <c r="W730" i="3"/>
  <c r="T730" i="3"/>
  <c r="U730" i="3"/>
  <c r="V730" i="3"/>
  <c r="X730" i="3"/>
  <c r="S730" i="3"/>
  <c r="L731" i="3" l="1"/>
  <c r="K731" i="3"/>
  <c r="V731" i="3" l="1"/>
  <c r="U731" i="3"/>
  <c r="W731" i="3"/>
  <c r="X731" i="3"/>
  <c r="T731" i="3"/>
  <c r="S731" i="3"/>
  <c r="K732" i="3" s="1"/>
  <c r="AB731" i="3"/>
  <c r="AA731" i="3"/>
  <c r="AC731" i="3"/>
  <c r="AD731" i="3"/>
  <c r="Z731" i="3"/>
  <c r="Y731" i="3"/>
  <c r="M731" i="3"/>
  <c r="Q731" i="3"/>
  <c r="R731" i="3"/>
  <c r="P731" i="3"/>
  <c r="O731" i="3"/>
  <c r="N731" i="3"/>
  <c r="J732" i="3" l="1"/>
  <c r="L732" i="3"/>
  <c r="AB732" i="3" l="1"/>
  <c r="Z732" i="3"/>
  <c r="AD732" i="3"/>
  <c r="AC732" i="3"/>
  <c r="AA732" i="3"/>
  <c r="Y732" i="3"/>
  <c r="X732" i="3"/>
  <c r="S732" i="3"/>
  <c r="K733" i="3" s="1"/>
  <c r="V732" i="3"/>
  <c r="T732" i="3"/>
  <c r="U732" i="3"/>
  <c r="W732" i="3"/>
  <c r="P732" i="3"/>
  <c r="N732" i="3"/>
  <c r="O732" i="3"/>
  <c r="Q732" i="3"/>
  <c r="R732" i="3"/>
  <c r="M732" i="3"/>
  <c r="L733" i="3" l="1"/>
  <c r="J733" i="3"/>
  <c r="N733" i="3" l="1"/>
  <c r="P733" i="3"/>
  <c r="R733" i="3"/>
  <c r="O733" i="3"/>
  <c r="Q733" i="3"/>
  <c r="M733" i="3"/>
  <c r="J734" i="3" s="1"/>
  <c r="AB733" i="3"/>
  <c r="AA733" i="3"/>
  <c r="Z733" i="3"/>
  <c r="AC733" i="3"/>
  <c r="AD733" i="3"/>
  <c r="Y733" i="3"/>
  <c r="S733" i="3"/>
  <c r="V733" i="3"/>
  <c r="W733" i="3"/>
  <c r="T733" i="3"/>
  <c r="U733" i="3"/>
  <c r="X733" i="3"/>
  <c r="K734" i="3" l="1"/>
  <c r="L734" i="3"/>
  <c r="AC734" i="3" l="1"/>
  <c r="Z734" i="3"/>
  <c r="AA734" i="3"/>
  <c r="AD734" i="3"/>
  <c r="AB734" i="3"/>
  <c r="Y734" i="3"/>
  <c r="M734" i="3"/>
  <c r="Q734" i="3"/>
  <c r="R734" i="3"/>
  <c r="P734" i="3"/>
  <c r="N734" i="3"/>
  <c r="O734" i="3"/>
  <c r="U734" i="3"/>
  <c r="T734" i="3"/>
  <c r="V734" i="3"/>
  <c r="W734" i="3"/>
  <c r="X734" i="3"/>
  <c r="S734" i="3"/>
  <c r="L735" i="3" l="1"/>
  <c r="J735" i="3"/>
  <c r="K735" i="3"/>
  <c r="T735" i="3" l="1"/>
  <c r="W735" i="3"/>
  <c r="U735" i="3"/>
  <c r="V735" i="3"/>
  <c r="X735" i="3"/>
  <c r="S735" i="3"/>
  <c r="K736" i="3" s="1"/>
  <c r="Y735" i="3"/>
  <c r="Z735" i="3"/>
  <c r="AB735" i="3"/>
  <c r="AD735" i="3"/>
  <c r="AA735" i="3"/>
  <c r="AC735" i="3"/>
  <c r="Q735" i="3"/>
  <c r="O735" i="3"/>
  <c r="P735" i="3"/>
  <c r="N735" i="3"/>
  <c r="R735" i="3"/>
  <c r="M735" i="3"/>
  <c r="L736" i="3" l="1"/>
  <c r="J736" i="3"/>
  <c r="Q736" i="3" l="1"/>
  <c r="R736" i="3"/>
  <c r="P736" i="3"/>
  <c r="O736" i="3"/>
  <c r="N736" i="3"/>
  <c r="M736" i="3"/>
  <c r="J737" i="3" s="1"/>
  <c r="S736" i="3"/>
  <c r="V736" i="3"/>
  <c r="W736" i="3"/>
  <c r="T736" i="3"/>
  <c r="X736" i="3"/>
  <c r="U736" i="3"/>
  <c r="Z736" i="3"/>
  <c r="AD736" i="3"/>
  <c r="AC736" i="3"/>
  <c r="AA736" i="3"/>
  <c r="AB736" i="3"/>
  <c r="Y736" i="3"/>
  <c r="K737" i="3" l="1"/>
  <c r="L737" i="3"/>
  <c r="S737" i="3" s="1"/>
  <c r="Q737" i="3" l="1"/>
  <c r="O737" i="3"/>
  <c r="AD737" i="3"/>
  <c r="AB737" i="3"/>
  <c r="AA737" i="3"/>
  <c r="AC737" i="3"/>
  <c r="Z737" i="3"/>
  <c r="Y737" i="3"/>
  <c r="T737" i="3"/>
  <c r="M737" i="3"/>
  <c r="V737" i="3"/>
  <c r="P737" i="3"/>
  <c r="U737" i="3"/>
  <c r="N737" i="3"/>
  <c r="W737" i="3"/>
  <c r="R737" i="3"/>
  <c r="X737" i="3"/>
  <c r="L738" i="3" l="1"/>
  <c r="K738" i="3"/>
  <c r="J738" i="3"/>
  <c r="S738" i="3" s="1"/>
  <c r="AC738" i="3" l="1"/>
  <c r="AD738" i="3"/>
  <c r="N738" i="3"/>
  <c r="O738" i="3"/>
  <c r="Q738" i="3"/>
  <c r="R738" i="3"/>
  <c r="P738" i="3"/>
  <c r="M738" i="3"/>
  <c r="X738" i="3"/>
  <c r="Y738" i="3"/>
  <c r="W738" i="3"/>
  <c r="AA738" i="3"/>
  <c r="V738" i="3"/>
  <c r="Z738" i="3"/>
  <c r="U738" i="3"/>
  <c r="AB738" i="3"/>
  <c r="T738" i="3"/>
  <c r="K739" i="3" l="1"/>
  <c r="J739" i="3"/>
  <c r="L739" i="3"/>
  <c r="AC739" i="3" l="1"/>
  <c r="AB739" i="3"/>
  <c r="AD739" i="3"/>
  <c r="Z739" i="3"/>
  <c r="AA739" i="3"/>
  <c r="Y739" i="3"/>
  <c r="N739" i="3"/>
  <c r="P739" i="3"/>
  <c r="R739" i="3"/>
  <c r="O739" i="3"/>
  <c r="Q739" i="3"/>
  <c r="M739" i="3"/>
  <c r="S739" i="3"/>
  <c r="W739" i="3"/>
  <c r="X739" i="3"/>
  <c r="T739" i="3"/>
  <c r="V739" i="3"/>
  <c r="U739" i="3"/>
  <c r="L740" i="3" l="1"/>
  <c r="K740" i="3"/>
  <c r="J740" i="3"/>
  <c r="N740" i="3" l="1"/>
  <c r="R740" i="3"/>
  <c r="Q740" i="3"/>
  <c r="O740" i="3"/>
  <c r="P740" i="3"/>
  <c r="M740" i="3"/>
  <c r="Y740" i="3"/>
  <c r="AC740" i="3"/>
  <c r="AA740" i="3"/>
  <c r="AD740" i="3"/>
  <c r="Z740" i="3"/>
  <c r="AB740" i="3"/>
  <c r="V740" i="3"/>
  <c r="U740" i="3"/>
  <c r="W740" i="3"/>
  <c r="T740" i="3"/>
  <c r="X740" i="3"/>
  <c r="S740" i="3"/>
  <c r="J741" i="3" l="1"/>
  <c r="L741" i="3"/>
  <c r="K741" i="3"/>
  <c r="Y741" i="3" l="1"/>
  <c r="O741" i="3"/>
  <c r="P741" i="3"/>
  <c r="W741" i="3"/>
  <c r="U741" i="3"/>
  <c r="X741" i="3"/>
  <c r="V741" i="3"/>
  <c r="T741" i="3"/>
  <c r="S741" i="3"/>
  <c r="AD741" i="3"/>
  <c r="M741" i="3"/>
  <c r="AA741" i="3"/>
  <c r="Q741" i="3"/>
  <c r="AB741" i="3"/>
  <c r="N741" i="3"/>
  <c r="Z741" i="3"/>
  <c r="L742" i="3" s="1"/>
  <c r="R741" i="3"/>
  <c r="AC741" i="3"/>
  <c r="K742" i="3" l="1"/>
  <c r="J742" i="3"/>
  <c r="Y742" i="3" s="1"/>
  <c r="V742" i="3" l="1"/>
  <c r="X742" i="3"/>
  <c r="N742" i="3"/>
  <c r="P742" i="3"/>
  <c r="Q742" i="3"/>
  <c r="R742" i="3"/>
  <c r="O742" i="3"/>
  <c r="M742" i="3"/>
  <c r="J743" i="3" s="1"/>
  <c r="AA742" i="3"/>
  <c r="S742" i="3"/>
  <c r="AB742" i="3"/>
  <c r="U742" i="3"/>
  <c r="AD742" i="3"/>
  <c r="W742" i="3"/>
  <c r="AC742" i="3"/>
  <c r="T742" i="3"/>
  <c r="Z742" i="3"/>
  <c r="L743" i="3" l="1"/>
  <c r="K743" i="3"/>
  <c r="AC743" i="3" s="1"/>
  <c r="P743" i="3" l="1"/>
  <c r="Q743" i="3"/>
  <c r="Y743" i="3"/>
  <c r="W743" i="3"/>
  <c r="T743" i="3"/>
  <c r="X743" i="3"/>
  <c r="V743" i="3"/>
  <c r="U743" i="3"/>
  <c r="S743" i="3"/>
  <c r="M743" i="3"/>
  <c r="AA743" i="3"/>
  <c r="R743" i="3"/>
  <c r="AB743" i="3"/>
  <c r="O743" i="3"/>
  <c r="Z743" i="3"/>
  <c r="L744" i="3" s="1"/>
  <c r="N743" i="3"/>
  <c r="AD743" i="3"/>
  <c r="J744" i="3" l="1"/>
  <c r="K744" i="3"/>
  <c r="O744" i="3" s="1"/>
  <c r="Z744" i="3"/>
  <c r="AA744" i="3"/>
  <c r="AC744" i="3"/>
  <c r="Y744" i="3"/>
  <c r="R744" i="3"/>
  <c r="P744" i="3"/>
  <c r="S744" i="3" l="1"/>
  <c r="W744" i="3"/>
  <c r="T744" i="3"/>
  <c r="M744" i="3"/>
  <c r="AD744" i="3"/>
  <c r="X744" i="3"/>
  <c r="N744" i="3"/>
  <c r="AB744" i="3"/>
  <c r="L745" i="3" s="1"/>
  <c r="V744" i="3"/>
  <c r="Q744" i="3"/>
  <c r="U744" i="3"/>
  <c r="J745" i="3" l="1"/>
  <c r="K745" i="3"/>
  <c r="U745" i="3" s="1"/>
  <c r="AB745" i="3"/>
  <c r="AA745" i="3"/>
  <c r="AD745" i="3"/>
  <c r="Z745" i="3"/>
  <c r="Y745" i="3"/>
  <c r="L746" i="3" s="1"/>
  <c r="AC745" i="3"/>
  <c r="S745" i="3"/>
  <c r="N745" i="3"/>
  <c r="P745" i="3"/>
  <c r="Q745" i="3"/>
  <c r="M745" i="3"/>
  <c r="W745" i="3" l="1"/>
  <c r="K746" i="3" s="1"/>
  <c r="T745" i="3"/>
  <c r="V745" i="3"/>
  <c r="R745" i="3"/>
  <c r="X745" i="3"/>
  <c r="O745" i="3"/>
  <c r="J746" i="3"/>
  <c r="P746" i="3" l="1"/>
  <c r="R746" i="3"/>
  <c r="N746" i="3"/>
  <c r="O746" i="3"/>
  <c r="Q746" i="3"/>
  <c r="M746" i="3"/>
  <c r="J747" i="3" s="1"/>
  <c r="AD746" i="3"/>
  <c r="AC746" i="3"/>
  <c r="Z746" i="3"/>
  <c r="AB746" i="3"/>
  <c r="AA746" i="3"/>
  <c r="Y746" i="3"/>
  <c r="X746" i="3"/>
  <c r="U746" i="3"/>
  <c r="V746" i="3"/>
  <c r="T746" i="3"/>
  <c r="W746" i="3"/>
  <c r="S746" i="3"/>
  <c r="L747" i="3" l="1"/>
  <c r="K747" i="3"/>
  <c r="U747" i="3" l="1"/>
  <c r="T747" i="3"/>
  <c r="W747" i="3"/>
  <c r="X747" i="3"/>
  <c r="V747" i="3"/>
  <c r="S747" i="3"/>
  <c r="K748" i="3" s="1"/>
  <c r="M747" i="3"/>
  <c r="N747" i="3"/>
  <c r="P747" i="3"/>
  <c r="R747" i="3"/>
  <c r="Q747" i="3"/>
  <c r="O747" i="3"/>
  <c r="AB747" i="3"/>
  <c r="AA747" i="3"/>
  <c r="AC747" i="3"/>
  <c r="Z747" i="3"/>
  <c r="AD747" i="3"/>
  <c r="Y747" i="3"/>
  <c r="J748" i="3" l="1"/>
  <c r="L748" i="3"/>
  <c r="AC748" i="3" l="1"/>
  <c r="Z748" i="3"/>
  <c r="AA748" i="3"/>
  <c r="AB748" i="3"/>
  <c r="AD748" i="3"/>
  <c r="Y748" i="3"/>
  <c r="L749" i="3" s="1"/>
  <c r="P748" i="3"/>
  <c r="O748" i="3"/>
  <c r="Q748" i="3"/>
  <c r="R748" i="3"/>
  <c r="N748" i="3"/>
  <c r="M748" i="3"/>
  <c r="S748" i="3"/>
  <c r="X748" i="3"/>
  <c r="U748" i="3"/>
  <c r="W748" i="3"/>
  <c r="V748" i="3"/>
  <c r="T748" i="3"/>
  <c r="J749" i="3" l="1"/>
  <c r="K749" i="3"/>
  <c r="Z749" i="3" s="1"/>
  <c r="AD749" i="3"/>
  <c r="AA749" i="3"/>
  <c r="AC749" i="3"/>
  <c r="Y749" i="3"/>
  <c r="AB749" i="3" l="1"/>
  <c r="L750" i="3"/>
  <c r="V749" i="3"/>
  <c r="X749" i="3"/>
  <c r="U749" i="3"/>
  <c r="W749" i="3"/>
  <c r="T749" i="3"/>
  <c r="S749" i="3"/>
  <c r="N749" i="3"/>
  <c r="P749" i="3"/>
  <c r="Q749" i="3"/>
  <c r="R749" i="3"/>
  <c r="O749" i="3"/>
  <c r="M749" i="3"/>
  <c r="J750" i="3" l="1"/>
  <c r="K750" i="3"/>
  <c r="V750" i="3" l="1"/>
  <c r="U750" i="3"/>
  <c r="X750" i="3"/>
  <c r="W750" i="3"/>
  <c r="T750" i="3"/>
  <c r="S750" i="3"/>
  <c r="O750" i="3"/>
  <c r="P750" i="3"/>
  <c r="R750" i="3"/>
  <c r="Q750" i="3"/>
  <c r="N750" i="3"/>
  <c r="M750" i="3"/>
  <c r="AB750" i="3"/>
  <c r="AC750" i="3"/>
  <c r="AA750" i="3"/>
  <c r="AD750" i="3"/>
  <c r="Z750" i="3"/>
  <c r="Y750" i="3"/>
  <c r="K751" i="3" l="1"/>
  <c r="J751" i="3"/>
  <c r="L751" i="3"/>
  <c r="Z751" i="3" l="1"/>
  <c r="AB751" i="3"/>
  <c r="AC751" i="3"/>
  <c r="AD751" i="3"/>
  <c r="AA751" i="3"/>
  <c r="Y751" i="3"/>
  <c r="L752" i="3" s="1"/>
  <c r="O751" i="3"/>
  <c r="N751" i="3"/>
  <c r="R751" i="3"/>
  <c r="P751" i="3"/>
  <c r="Q751" i="3"/>
  <c r="M751" i="3"/>
  <c r="S751" i="3"/>
  <c r="X751" i="3"/>
  <c r="V751" i="3"/>
  <c r="T751" i="3"/>
  <c r="U751" i="3"/>
  <c r="W751" i="3"/>
  <c r="J752" i="3" l="1"/>
  <c r="K752" i="3"/>
  <c r="AD752" i="3" s="1"/>
  <c r="Z752" i="3"/>
  <c r="AA752" i="3"/>
  <c r="AC752" i="3"/>
  <c r="Y752" i="3"/>
  <c r="AB752" i="3" l="1"/>
  <c r="L753" i="3"/>
  <c r="W752" i="3"/>
  <c r="U752" i="3"/>
  <c r="T752" i="3"/>
  <c r="V752" i="3"/>
  <c r="X752" i="3"/>
  <c r="S752" i="3"/>
  <c r="O752" i="3"/>
  <c r="R752" i="3"/>
  <c r="N752" i="3"/>
  <c r="Q752" i="3"/>
  <c r="P752" i="3"/>
  <c r="M752" i="3"/>
  <c r="K753" i="3" l="1"/>
  <c r="J753" i="3"/>
  <c r="R753" i="3" l="1"/>
  <c r="N753" i="3"/>
  <c r="Q753" i="3"/>
  <c r="P753" i="3"/>
  <c r="O753" i="3"/>
  <c r="M753" i="3"/>
  <c r="AB753" i="3"/>
  <c r="AC753" i="3"/>
  <c r="AD753" i="3"/>
  <c r="Y753" i="3"/>
  <c r="AA753" i="3"/>
  <c r="Z753" i="3"/>
  <c r="V753" i="3"/>
  <c r="W753" i="3"/>
  <c r="T753" i="3"/>
  <c r="U753" i="3"/>
  <c r="X753" i="3"/>
  <c r="S753" i="3"/>
  <c r="J754" i="3" l="1"/>
  <c r="K754" i="3"/>
  <c r="L754" i="3"/>
  <c r="AA754" i="3" l="1"/>
  <c r="AC754" i="3"/>
  <c r="AD754" i="3"/>
  <c r="AB754" i="3"/>
  <c r="Z754" i="3"/>
  <c r="Y754" i="3"/>
  <c r="L755" i="3" s="1"/>
  <c r="V754" i="3"/>
  <c r="T754" i="3"/>
  <c r="U754" i="3"/>
  <c r="X754" i="3"/>
  <c r="W754" i="3"/>
  <c r="S754" i="3"/>
  <c r="M754" i="3"/>
  <c r="P754" i="3"/>
  <c r="N754" i="3"/>
  <c r="O754" i="3"/>
  <c r="R754" i="3"/>
  <c r="Q754" i="3"/>
  <c r="J755" i="3" l="1"/>
  <c r="K755" i="3"/>
  <c r="Y755" i="3" s="1"/>
  <c r="U755" i="3" l="1"/>
  <c r="W755" i="3"/>
  <c r="T755" i="3"/>
  <c r="V755" i="3"/>
  <c r="X755" i="3"/>
  <c r="S755" i="3"/>
  <c r="K756" i="3" s="1"/>
  <c r="AD755" i="3"/>
  <c r="AB755" i="3"/>
  <c r="AC755" i="3"/>
  <c r="AA755" i="3"/>
  <c r="Z755" i="3"/>
  <c r="O755" i="3"/>
  <c r="Q755" i="3"/>
  <c r="P755" i="3"/>
  <c r="R755" i="3"/>
  <c r="N755" i="3"/>
  <c r="M755" i="3"/>
  <c r="L756" i="3" l="1"/>
  <c r="J756" i="3"/>
  <c r="Z756" i="3" s="1"/>
  <c r="X756" i="3" l="1"/>
  <c r="W756" i="3"/>
  <c r="AB756" i="3"/>
  <c r="V756" i="3"/>
  <c r="AC756" i="3"/>
  <c r="Y756" i="3"/>
  <c r="AD756" i="3"/>
  <c r="T756" i="3"/>
  <c r="R756" i="3"/>
  <c r="O756" i="3"/>
  <c r="Q756" i="3"/>
  <c r="N756" i="3"/>
  <c r="P756" i="3"/>
  <c r="M756" i="3"/>
  <c r="J757" i="3" s="1"/>
  <c r="S756" i="3"/>
  <c r="U756" i="3"/>
  <c r="AA756" i="3"/>
  <c r="K757" i="3" l="1"/>
  <c r="L757" i="3"/>
  <c r="T757" i="3" s="1"/>
  <c r="N757" i="3" l="1"/>
  <c r="S757" i="3"/>
  <c r="M757" i="3"/>
  <c r="X757" i="3"/>
  <c r="AB757" i="3"/>
  <c r="AC757" i="3"/>
  <c r="Z757" i="3"/>
  <c r="AD757" i="3"/>
  <c r="AA757" i="3"/>
  <c r="Y757" i="3"/>
  <c r="U757" i="3"/>
  <c r="Q757" i="3"/>
  <c r="O757" i="3"/>
  <c r="V757" i="3"/>
  <c r="P757" i="3"/>
  <c r="R757" i="3"/>
  <c r="W757" i="3"/>
  <c r="J758" i="3" l="1"/>
  <c r="L758" i="3"/>
  <c r="K758" i="3"/>
  <c r="T758" i="3" l="1"/>
  <c r="U758" i="3"/>
  <c r="W758" i="3"/>
  <c r="V758" i="3"/>
  <c r="X758" i="3"/>
  <c r="S758" i="3"/>
  <c r="K759" i="3" s="1"/>
  <c r="AC758" i="3"/>
  <c r="Z758" i="3"/>
  <c r="AD758" i="3"/>
  <c r="AB758" i="3"/>
  <c r="AA758" i="3"/>
  <c r="Y758" i="3"/>
  <c r="R758" i="3"/>
  <c r="Q758" i="3"/>
  <c r="O758" i="3"/>
  <c r="P758" i="3"/>
  <c r="N758" i="3"/>
  <c r="M758" i="3"/>
  <c r="L759" i="3" l="1"/>
  <c r="J759" i="3"/>
  <c r="R759" i="3" l="1"/>
  <c r="Q759" i="3"/>
  <c r="O759" i="3"/>
  <c r="N759" i="3"/>
  <c r="P759" i="3"/>
  <c r="M759" i="3"/>
  <c r="S759" i="3"/>
  <c r="V759" i="3"/>
  <c r="W759" i="3"/>
  <c r="T759" i="3"/>
  <c r="X759" i="3"/>
  <c r="U759" i="3"/>
  <c r="AC759" i="3"/>
  <c r="Z759" i="3"/>
  <c r="AD759" i="3"/>
  <c r="AA759" i="3"/>
  <c r="AB759" i="3"/>
  <c r="Y759" i="3"/>
  <c r="J760" i="3" l="1"/>
  <c r="K760" i="3"/>
  <c r="L760" i="3"/>
  <c r="AA760" i="3" l="1"/>
  <c r="AB760" i="3"/>
  <c r="AD760" i="3"/>
  <c r="AC760" i="3"/>
  <c r="Z760" i="3"/>
  <c r="Y760" i="3"/>
  <c r="L761" i="3" s="1"/>
  <c r="X760" i="3"/>
  <c r="V760" i="3"/>
  <c r="U760" i="3"/>
  <c r="W760" i="3"/>
  <c r="T760" i="3"/>
  <c r="S760" i="3"/>
  <c r="M760" i="3"/>
  <c r="P760" i="3"/>
  <c r="N760" i="3"/>
  <c r="R760" i="3"/>
  <c r="Q760" i="3"/>
  <c r="O760" i="3"/>
  <c r="K761" i="3" l="1"/>
  <c r="J761" i="3"/>
  <c r="P761" i="3" l="1"/>
  <c r="R761" i="3"/>
  <c r="O761" i="3"/>
  <c r="N761" i="3"/>
  <c r="Q761" i="3"/>
  <c r="M761" i="3"/>
  <c r="J762" i="3" s="1"/>
  <c r="W761" i="3"/>
  <c r="T761" i="3"/>
  <c r="U761" i="3"/>
  <c r="V761" i="3"/>
  <c r="X761" i="3"/>
  <c r="S761" i="3"/>
  <c r="Y761" i="3"/>
  <c r="AC761" i="3"/>
  <c r="AB761" i="3"/>
  <c r="AD761" i="3"/>
  <c r="Z761" i="3"/>
  <c r="AA761" i="3"/>
  <c r="L762" i="3" l="1"/>
  <c r="K762" i="3"/>
  <c r="O762" i="3" s="1"/>
  <c r="N762" i="3"/>
  <c r="R762" i="3"/>
  <c r="M762" i="3"/>
  <c r="Q762" i="3" l="1"/>
  <c r="P762" i="3"/>
  <c r="J763" i="3" s="1"/>
  <c r="W762" i="3"/>
  <c r="U762" i="3"/>
  <c r="X762" i="3"/>
  <c r="T762" i="3"/>
  <c r="V762" i="3"/>
  <c r="S762" i="3"/>
  <c r="AA762" i="3"/>
  <c r="AB762" i="3"/>
  <c r="AD762" i="3"/>
  <c r="AC762" i="3"/>
  <c r="Z762" i="3"/>
  <c r="Y762" i="3"/>
  <c r="L763" i="3" l="1"/>
  <c r="K763" i="3"/>
  <c r="U763" i="3" l="1"/>
  <c r="W763" i="3"/>
  <c r="V763" i="3"/>
  <c r="T763" i="3"/>
  <c r="X763" i="3"/>
  <c r="S763" i="3"/>
  <c r="K764" i="3" s="1"/>
  <c r="N763" i="3"/>
  <c r="O763" i="3"/>
  <c r="Q763" i="3"/>
  <c r="R763" i="3"/>
  <c r="P763" i="3"/>
  <c r="M763" i="3"/>
  <c r="AB763" i="3"/>
  <c r="AA763" i="3"/>
  <c r="Z763" i="3"/>
  <c r="AC763" i="3"/>
  <c r="AD763" i="3"/>
  <c r="Y763" i="3"/>
  <c r="J764" i="3" l="1"/>
  <c r="L764" i="3"/>
  <c r="AA764" i="3" l="1"/>
  <c r="AC764" i="3"/>
  <c r="AB764" i="3"/>
  <c r="AD764" i="3"/>
  <c r="Z764" i="3"/>
  <c r="Y764" i="3"/>
  <c r="R764" i="3"/>
  <c r="Q764" i="3"/>
  <c r="O764" i="3"/>
  <c r="N764" i="3"/>
  <c r="P764" i="3"/>
  <c r="M764" i="3"/>
  <c r="S764" i="3"/>
  <c r="V764" i="3"/>
  <c r="T764" i="3"/>
  <c r="X764" i="3"/>
  <c r="W764" i="3"/>
  <c r="U764" i="3"/>
  <c r="K765" i="3" l="1"/>
  <c r="L765" i="3"/>
  <c r="J765" i="3"/>
  <c r="N765" i="3" l="1"/>
  <c r="Q765" i="3"/>
  <c r="R765" i="3"/>
  <c r="O765" i="3"/>
  <c r="P765" i="3"/>
  <c r="M765" i="3"/>
  <c r="J766" i="3" s="1"/>
  <c r="AA765" i="3"/>
  <c r="AC765" i="3"/>
  <c r="AD765" i="3"/>
  <c r="AB765" i="3"/>
  <c r="Z765" i="3"/>
  <c r="Y765" i="3"/>
  <c r="T765" i="3"/>
  <c r="W765" i="3"/>
  <c r="V765" i="3"/>
  <c r="U765" i="3"/>
  <c r="X765" i="3"/>
  <c r="S765" i="3"/>
  <c r="L766" i="3" l="1"/>
  <c r="K766" i="3"/>
  <c r="T766" i="3" l="1"/>
  <c r="U766" i="3"/>
  <c r="X766" i="3"/>
  <c r="V766" i="3"/>
  <c r="W766" i="3"/>
  <c r="S766" i="3"/>
  <c r="K767" i="3" s="1"/>
  <c r="Z766" i="3"/>
  <c r="AA766" i="3"/>
  <c r="AD766" i="3"/>
  <c r="AC766" i="3"/>
  <c r="AB766" i="3"/>
  <c r="Y766" i="3"/>
  <c r="M766" i="3"/>
  <c r="O766" i="3"/>
  <c r="P766" i="3"/>
  <c r="Q766" i="3"/>
  <c r="R766" i="3"/>
  <c r="N766" i="3"/>
  <c r="L767" i="3" l="1"/>
  <c r="J767" i="3"/>
  <c r="T767" i="3" s="1"/>
  <c r="W767" i="3"/>
  <c r="X767" i="3"/>
  <c r="U767" i="3"/>
  <c r="S767" i="3"/>
  <c r="V767" i="3" l="1"/>
  <c r="K768" i="3"/>
  <c r="Q767" i="3"/>
  <c r="N767" i="3"/>
  <c r="O767" i="3"/>
  <c r="R767" i="3"/>
  <c r="P767" i="3"/>
  <c r="M767" i="3"/>
  <c r="Z767" i="3"/>
  <c r="AD767" i="3"/>
  <c r="AC767" i="3"/>
  <c r="AB767" i="3"/>
  <c r="AA767" i="3"/>
  <c r="Y767" i="3"/>
  <c r="J768" i="3" l="1"/>
  <c r="L768" i="3"/>
  <c r="AD768" i="3" l="1"/>
  <c r="AB768" i="3"/>
  <c r="AC768" i="3"/>
  <c r="Z768" i="3"/>
  <c r="AA768" i="3"/>
  <c r="Y768" i="3"/>
  <c r="L769" i="3" s="1"/>
  <c r="Q768" i="3"/>
  <c r="R768" i="3"/>
  <c r="O768" i="3"/>
  <c r="N768" i="3"/>
  <c r="P768" i="3"/>
  <c r="M768" i="3"/>
  <c r="T768" i="3"/>
  <c r="S768" i="3"/>
  <c r="U768" i="3"/>
  <c r="W768" i="3"/>
  <c r="X768" i="3"/>
  <c r="V768" i="3"/>
  <c r="K769" i="3" l="1"/>
  <c r="J769" i="3"/>
  <c r="AA769" i="3" l="1"/>
  <c r="Y769" i="3"/>
  <c r="Z769" i="3"/>
  <c r="AD769" i="3"/>
  <c r="AC769" i="3"/>
  <c r="P769" i="3"/>
  <c r="Q769" i="3"/>
  <c r="R769" i="3"/>
  <c r="O769" i="3"/>
  <c r="N769" i="3"/>
  <c r="M769" i="3"/>
  <c r="AB769" i="3"/>
  <c r="W769" i="3"/>
  <c r="U769" i="3"/>
  <c r="X769" i="3"/>
  <c r="V769" i="3"/>
  <c r="T769" i="3"/>
  <c r="S769" i="3"/>
  <c r="L770" i="3" l="1"/>
  <c r="J770" i="3"/>
  <c r="K770" i="3"/>
  <c r="U770" i="3" l="1"/>
  <c r="T770" i="3"/>
  <c r="V770" i="3"/>
  <c r="W770" i="3"/>
  <c r="X770" i="3"/>
  <c r="S770" i="3"/>
  <c r="AD770" i="3"/>
  <c r="AA770" i="3"/>
  <c r="P770" i="3"/>
  <c r="O770" i="3"/>
  <c r="AB770" i="3"/>
  <c r="Q770" i="3"/>
  <c r="Y770" i="3"/>
  <c r="M770" i="3"/>
  <c r="R770" i="3"/>
  <c r="Z770" i="3"/>
  <c r="N770" i="3"/>
  <c r="AC770" i="3"/>
  <c r="K771" i="3" l="1"/>
  <c r="J771" i="3"/>
  <c r="L771" i="3"/>
  <c r="U771" i="3" s="1"/>
  <c r="S771" i="3"/>
  <c r="W771" i="3" l="1"/>
  <c r="T771" i="3"/>
  <c r="X771" i="3"/>
  <c r="Z771" i="3"/>
  <c r="AC771" i="3"/>
  <c r="AD771" i="3"/>
  <c r="AB771" i="3"/>
  <c r="AA771" i="3"/>
  <c r="Y771" i="3"/>
  <c r="V771" i="3"/>
  <c r="O771" i="3"/>
  <c r="R771" i="3"/>
  <c r="P771" i="3"/>
  <c r="N771" i="3"/>
  <c r="Q771" i="3"/>
  <c r="M771" i="3"/>
  <c r="J772" i="3" s="1"/>
  <c r="K772" i="3" l="1"/>
  <c r="L772" i="3"/>
  <c r="Q772" i="3" s="1"/>
  <c r="R772" i="3" l="1"/>
  <c r="O772" i="3"/>
  <c r="S772" i="3"/>
  <c r="X772" i="3"/>
  <c r="W772" i="3"/>
  <c r="Z772" i="3"/>
  <c r="AB772" i="3"/>
  <c r="AA772" i="3"/>
  <c r="AD772" i="3"/>
  <c r="AC772" i="3"/>
  <c r="Y772" i="3"/>
  <c r="M772" i="3"/>
  <c r="P772" i="3"/>
  <c r="V772" i="3"/>
  <c r="T772" i="3"/>
  <c r="N772" i="3"/>
  <c r="U772" i="3"/>
  <c r="K773" i="3" l="1"/>
  <c r="J773" i="3"/>
  <c r="L773" i="3"/>
  <c r="AC773" i="3" l="1"/>
  <c r="AC779" i="3" s="1"/>
  <c r="Z773" i="3"/>
  <c r="Z779" i="3" s="1"/>
  <c r="AB773" i="3"/>
  <c r="AB779" i="3" s="1"/>
  <c r="AA773" i="3"/>
  <c r="AA779" i="3" s="1"/>
  <c r="AD773" i="3"/>
  <c r="AD779" i="3" s="1"/>
  <c r="Y773" i="3"/>
  <c r="Y779" i="3" s="1"/>
  <c r="L780" i="3" s="1"/>
  <c r="P773" i="3"/>
  <c r="P779" i="3" s="1"/>
  <c r="R773" i="3"/>
  <c r="R779" i="3" s="1"/>
  <c r="Q773" i="3"/>
  <c r="Q779" i="3" s="1"/>
  <c r="O773" i="3"/>
  <c r="O779" i="3" s="1"/>
  <c r="N773" i="3"/>
  <c r="N779" i="3" s="1"/>
  <c r="M773" i="3"/>
  <c r="M779" i="3" s="1"/>
  <c r="T773" i="3"/>
  <c r="T779" i="3" s="1"/>
  <c r="X773" i="3"/>
  <c r="X779" i="3" s="1"/>
  <c r="W773" i="3"/>
  <c r="W779" i="3" s="1"/>
  <c r="U773" i="3"/>
  <c r="U779" i="3" s="1"/>
  <c r="V773" i="3"/>
  <c r="V779" i="3" s="1"/>
  <c r="S773" i="3"/>
  <c r="S779" i="3" s="1"/>
  <c r="J780" i="3" l="1"/>
  <c r="K780" i="3"/>
  <c r="AD780" i="3" s="1"/>
  <c r="Y780" i="3" l="1"/>
  <c r="Z780" i="3"/>
  <c r="W780" i="3"/>
  <c r="U780" i="3"/>
  <c r="X780" i="3"/>
  <c r="T780" i="3"/>
  <c r="V780" i="3"/>
  <c r="S780" i="3"/>
  <c r="K781" i="3" s="1"/>
  <c r="AB780" i="3"/>
  <c r="AC780" i="3"/>
  <c r="AA780" i="3"/>
  <c r="R780" i="3"/>
  <c r="Q780" i="3"/>
  <c r="N780" i="3"/>
  <c r="O780" i="3"/>
  <c r="P780" i="3"/>
  <c r="M780" i="3"/>
  <c r="J781" i="3" l="1"/>
  <c r="L781" i="3"/>
  <c r="P781" i="3" l="1"/>
  <c r="N781" i="3"/>
  <c r="Q781" i="3"/>
  <c r="R781" i="3"/>
  <c r="O781" i="3"/>
  <c r="M781" i="3"/>
  <c r="J782" i="3" s="1"/>
  <c r="X781" i="3"/>
  <c r="AA781" i="3"/>
  <c r="AD781" i="3"/>
  <c r="Z781" i="3"/>
  <c r="AB781" i="3"/>
  <c r="AC781" i="3"/>
  <c r="Y781" i="3"/>
  <c r="S781" i="3"/>
  <c r="U781" i="3"/>
  <c r="T781" i="3"/>
  <c r="V781" i="3"/>
  <c r="W781" i="3"/>
  <c r="L782" i="3" l="1"/>
  <c r="K782" i="3"/>
  <c r="N782" i="3" s="1"/>
  <c r="M782" i="3"/>
  <c r="O782" i="3" l="1"/>
  <c r="R782" i="3"/>
  <c r="Q782" i="3"/>
  <c r="X782" i="3"/>
  <c r="T782" i="3"/>
  <c r="V782" i="3"/>
  <c r="U782" i="3"/>
  <c r="W782" i="3"/>
  <c r="S782" i="3"/>
  <c r="P782" i="3"/>
  <c r="AB782" i="3"/>
  <c r="AA782" i="3"/>
  <c r="AD782" i="3"/>
  <c r="AC782" i="3"/>
  <c r="Z782" i="3"/>
  <c r="Y782" i="3"/>
  <c r="L783" i="3" s="1"/>
  <c r="J783" i="3" l="1"/>
  <c r="K783" i="3"/>
  <c r="AC783" i="3" s="1"/>
  <c r="Q783" i="3"/>
  <c r="N783" i="3"/>
  <c r="R783" i="3"/>
  <c r="P783" i="3"/>
  <c r="M783" i="3"/>
  <c r="AA783" i="3"/>
  <c r="Y783" i="3"/>
  <c r="U783" i="3"/>
  <c r="T783" i="3"/>
  <c r="V783" i="3"/>
  <c r="W783" i="3"/>
  <c r="O783" i="3" l="1"/>
  <c r="J784" i="3" s="1"/>
  <c r="AB783" i="3"/>
  <c r="S783" i="3"/>
  <c r="K784" i="3" s="1"/>
  <c r="AD783" i="3"/>
  <c r="Z783" i="3"/>
  <c r="X783" i="3"/>
  <c r="L784" i="3"/>
  <c r="W784" i="3" l="1"/>
  <c r="V784" i="3"/>
  <c r="T784" i="3"/>
  <c r="U784" i="3"/>
  <c r="X784" i="3"/>
  <c r="S784" i="3"/>
  <c r="AC784" i="3"/>
  <c r="AD784" i="3"/>
  <c r="Z784" i="3"/>
  <c r="AA784" i="3"/>
  <c r="AB784" i="3"/>
  <c r="Y784" i="3"/>
  <c r="M784" i="3"/>
  <c r="N784" i="3"/>
  <c r="P784" i="3"/>
  <c r="O784" i="3"/>
  <c r="Q784" i="3"/>
  <c r="R784" i="3"/>
  <c r="K785" i="3" l="1"/>
  <c r="L785" i="3"/>
  <c r="J785" i="3"/>
  <c r="V785" i="3" s="1"/>
  <c r="S785" i="3" l="1"/>
  <c r="P785" i="3"/>
  <c r="Q785" i="3"/>
  <c r="R785" i="3"/>
  <c r="N785" i="3"/>
  <c r="O785" i="3"/>
  <c r="M785" i="3"/>
  <c r="J786" i="3" s="1"/>
  <c r="T785" i="3"/>
  <c r="U785" i="3"/>
  <c r="W785" i="3"/>
  <c r="X785" i="3"/>
  <c r="AA785" i="3"/>
  <c r="AB785" i="3"/>
  <c r="AD785" i="3"/>
  <c r="AC785" i="3"/>
  <c r="Z785" i="3"/>
  <c r="Y785" i="3"/>
  <c r="K786" i="3" l="1"/>
  <c r="L786" i="3"/>
  <c r="AA786" i="3" l="1"/>
  <c r="Z786" i="3"/>
  <c r="AD786" i="3"/>
  <c r="AB786" i="3"/>
  <c r="AC786" i="3"/>
  <c r="Y786" i="3"/>
  <c r="X786" i="3"/>
  <c r="O786" i="3"/>
  <c r="N786" i="3"/>
  <c r="R786" i="3"/>
  <c r="S786" i="3"/>
  <c r="U786" i="3"/>
  <c r="M786" i="3"/>
  <c r="Q786" i="3"/>
  <c r="V786" i="3"/>
  <c r="W786" i="3"/>
  <c r="P786" i="3"/>
  <c r="T786" i="3"/>
  <c r="J787" i="3" l="1"/>
  <c r="K787" i="3"/>
  <c r="L787" i="3"/>
  <c r="U787" i="3" l="1"/>
  <c r="V787" i="3"/>
  <c r="X787" i="3"/>
  <c r="W787" i="3"/>
  <c r="T787" i="3"/>
  <c r="S787" i="3"/>
  <c r="K788" i="3" s="1"/>
  <c r="AD787" i="3"/>
  <c r="AC787" i="3"/>
  <c r="Z787" i="3"/>
  <c r="AA787" i="3"/>
  <c r="AB787" i="3"/>
  <c r="Y787" i="3"/>
  <c r="N787" i="3"/>
  <c r="R787" i="3"/>
  <c r="P787" i="3"/>
  <c r="Q787" i="3"/>
  <c r="O787" i="3"/>
  <c r="M787" i="3"/>
  <c r="L788" i="3" l="1"/>
  <c r="J788" i="3"/>
  <c r="N788" i="3" l="1"/>
  <c r="Q788" i="3"/>
  <c r="R788" i="3"/>
  <c r="O788" i="3"/>
  <c r="P788" i="3"/>
  <c r="M788" i="3"/>
  <c r="J789" i="3" s="1"/>
  <c r="AC788" i="3"/>
  <c r="AA788" i="3"/>
  <c r="AB788" i="3"/>
  <c r="Z788" i="3"/>
  <c r="AD788" i="3"/>
  <c r="Y788" i="3"/>
  <c r="S788" i="3"/>
  <c r="W788" i="3"/>
  <c r="T788" i="3"/>
  <c r="X788" i="3"/>
  <c r="U788" i="3"/>
  <c r="V788" i="3"/>
  <c r="K789" i="3" l="1"/>
  <c r="L789" i="3"/>
  <c r="O789" i="3" l="1"/>
  <c r="AA789" i="3"/>
  <c r="AC789" i="3"/>
  <c r="Z789" i="3"/>
  <c r="AD789" i="3"/>
  <c r="AB789" i="3"/>
  <c r="Y789" i="3"/>
  <c r="L790" i="3" s="1"/>
  <c r="T789" i="3"/>
  <c r="U789" i="3"/>
  <c r="X789" i="3"/>
  <c r="W789" i="3"/>
  <c r="V789" i="3"/>
  <c r="S789" i="3"/>
  <c r="M789" i="3"/>
  <c r="R789" i="3"/>
  <c r="Q789" i="3"/>
  <c r="P789" i="3"/>
  <c r="N789" i="3"/>
  <c r="K790" i="3" l="1"/>
  <c r="J790" i="3"/>
  <c r="AC790" i="3" s="1"/>
  <c r="Y790" i="3" l="1"/>
  <c r="P790" i="3"/>
  <c r="R790" i="3"/>
  <c r="O790" i="3"/>
  <c r="Q790" i="3"/>
  <c r="N790" i="3"/>
  <c r="M790" i="3"/>
  <c r="AB790" i="3"/>
  <c r="AA790" i="3"/>
  <c r="Z790" i="3"/>
  <c r="AD790" i="3"/>
  <c r="U790" i="3"/>
  <c r="W790" i="3"/>
  <c r="X790" i="3"/>
  <c r="V790" i="3"/>
  <c r="T790" i="3"/>
  <c r="S790" i="3"/>
  <c r="J791" i="3" l="1"/>
  <c r="L791" i="3"/>
  <c r="K791" i="3"/>
  <c r="T791" i="3" l="1"/>
  <c r="V791" i="3"/>
  <c r="W791" i="3"/>
  <c r="X791" i="3"/>
  <c r="U791" i="3"/>
  <c r="S791" i="3"/>
  <c r="AD791" i="3"/>
  <c r="R791" i="3"/>
  <c r="N791" i="3"/>
  <c r="O791" i="3"/>
  <c r="Y791" i="3"/>
  <c r="AB791" i="3"/>
  <c r="M791" i="3"/>
  <c r="P791" i="3"/>
  <c r="Z791" i="3"/>
  <c r="AC791" i="3"/>
  <c r="Q791" i="3"/>
  <c r="AA791" i="3"/>
  <c r="J792" i="3" l="1"/>
  <c r="K792" i="3"/>
  <c r="L792" i="3"/>
  <c r="X792" i="3" l="1"/>
  <c r="W792" i="3"/>
  <c r="V792" i="3"/>
  <c r="U792" i="3"/>
  <c r="T792" i="3"/>
  <c r="S792" i="3"/>
  <c r="AB792" i="3"/>
  <c r="Z792" i="3"/>
  <c r="AA792" i="3"/>
  <c r="AD792" i="3"/>
  <c r="AC792" i="3"/>
  <c r="Y792" i="3"/>
  <c r="P792" i="3"/>
  <c r="O792" i="3"/>
  <c r="N792" i="3"/>
  <c r="R792" i="3"/>
  <c r="Q792" i="3"/>
  <c r="M792" i="3"/>
  <c r="K793" i="3" l="1"/>
  <c r="L793" i="3"/>
  <c r="J793" i="3"/>
  <c r="T793" i="3" s="1"/>
  <c r="AD793" i="3" l="1"/>
  <c r="AB793" i="3"/>
  <c r="Z793" i="3"/>
  <c r="AA793" i="3"/>
  <c r="AC793" i="3"/>
  <c r="Y793" i="3"/>
  <c r="L794" i="3" s="1"/>
  <c r="Q793" i="3"/>
  <c r="R793" i="3"/>
  <c r="P793" i="3"/>
  <c r="N793" i="3"/>
  <c r="O793" i="3"/>
  <c r="M793" i="3"/>
  <c r="S793" i="3"/>
  <c r="V793" i="3"/>
  <c r="X793" i="3"/>
  <c r="U793" i="3"/>
  <c r="W793" i="3"/>
  <c r="K794" i="3" l="1"/>
  <c r="J794" i="3"/>
  <c r="AC794" i="3" s="1"/>
  <c r="Y794" i="3"/>
  <c r="AD794" i="3" l="1"/>
  <c r="Z794" i="3"/>
  <c r="AA794" i="3"/>
  <c r="AB794" i="3"/>
  <c r="L795" i="3"/>
  <c r="R794" i="3"/>
  <c r="O794" i="3"/>
  <c r="Q794" i="3"/>
  <c r="P794" i="3"/>
  <c r="N794" i="3"/>
  <c r="M794" i="3"/>
  <c r="X794" i="3"/>
  <c r="T794" i="3"/>
  <c r="V794" i="3"/>
  <c r="U794" i="3"/>
  <c r="W794" i="3"/>
  <c r="S794" i="3"/>
  <c r="J795" i="3" l="1"/>
  <c r="K795" i="3"/>
  <c r="Z795" i="3" s="1"/>
  <c r="AA795" i="3" l="1"/>
  <c r="Y795" i="3"/>
  <c r="M795" i="3"/>
  <c r="AD795" i="3"/>
  <c r="N795" i="3"/>
  <c r="U795" i="3"/>
  <c r="W795" i="3"/>
  <c r="T795" i="3"/>
  <c r="V795" i="3"/>
  <c r="X795" i="3"/>
  <c r="S795" i="3"/>
  <c r="P795" i="3"/>
  <c r="Q795" i="3"/>
  <c r="AC795" i="3"/>
  <c r="O795" i="3"/>
  <c r="AB795" i="3"/>
  <c r="R795" i="3"/>
  <c r="K796" i="3" l="1"/>
  <c r="L796" i="3"/>
  <c r="J796" i="3"/>
  <c r="Q796" i="3" l="1"/>
  <c r="P796" i="3"/>
  <c r="N796" i="3"/>
  <c r="R796" i="3"/>
  <c r="O796" i="3"/>
  <c r="M796" i="3"/>
  <c r="AD796" i="3"/>
  <c r="Z796" i="3"/>
  <c r="AC796" i="3"/>
  <c r="AB796" i="3"/>
  <c r="AA796" i="3"/>
  <c r="Y796" i="3"/>
  <c r="T796" i="3"/>
  <c r="V796" i="3"/>
  <c r="W796" i="3"/>
  <c r="U796" i="3"/>
  <c r="X796" i="3"/>
  <c r="S796" i="3"/>
  <c r="J797" i="3" l="1"/>
  <c r="L797" i="3"/>
  <c r="K797" i="3"/>
  <c r="W797" i="3" l="1"/>
  <c r="U797" i="3"/>
  <c r="V797" i="3"/>
  <c r="X797" i="3"/>
  <c r="T797" i="3"/>
  <c r="S797" i="3"/>
  <c r="AD797" i="3"/>
  <c r="AA797" i="3"/>
  <c r="AC797" i="3"/>
  <c r="Z797" i="3"/>
  <c r="AB797" i="3"/>
  <c r="Y797" i="3"/>
  <c r="M797" i="3"/>
  <c r="R797" i="3"/>
  <c r="P797" i="3"/>
  <c r="N797" i="3"/>
  <c r="O797" i="3"/>
  <c r="Q797" i="3"/>
  <c r="K798" i="3" l="1"/>
  <c r="J798" i="3"/>
  <c r="L798" i="3"/>
  <c r="X798" i="3" l="1"/>
  <c r="AC798" i="3"/>
  <c r="AB798" i="3"/>
  <c r="AA798" i="3"/>
  <c r="Z798" i="3"/>
  <c r="AD798" i="3"/>
  <c r="Y798" i="3"/>
  <c r="S798" i="3"/>
  <c r="T798" i="3"/>
  <c r="V798" i="3"/>
  <c r="U798" i="3"/>
  <c r="W798" i="3"/>
  <c r="N798" i="3"/>
  <c r="Q798" i="3"/>
  <c r="R798" i="3"/>
  <c r="P798" i="3"/>
  <c r="O798" i="3"/>
  <c r="M798" i="3"/>
  <c r="L799" i="3" l="1"/>
  <c r="K799" i="3"/>
  <c r="J799" i="3"/>
  <c r="U799" i="3" l="1"/>
  <c r="X799" i="3"/>
  <c r="T799" i="3"/>
  <c r="V799" i="3"/>
  <c r="W799" i="3"/>
  <c r="S799" i="3"/>
  <c r="K800" i="3" s="1"/>
  <c r="Q799" i="3"/>
  <c r="O799" i="3"/>
  <c r="R799" i="3"/>
  <c r="N799" i="3"/>
  <c r="P799" i="3"/>
  <c r="M799" i="3"/>
  <c r="Z799" i="3"/>
  <c r="AA799" i="3"/>
  <c r="AC799" i="3"/>
  <c r="AB799" i="3"/>
  <c r="AD799" i="3"/>
  <c r="Y799" i="3"/>
  <c r="J800" i="3" l="1"/>
  <c r="L800" i="3"/>
  <c r="V800" i="3" l="1"/>
  <c r="AD800" i="3"/>
  <c r="AC800" i="3"/>
  <c r="AB800" i="3"/>
  <c r="Z800" i="3"/>
  <c r="AA800" i="3"/>
  <c r="Y800" i="3"/>
  <c r="S800" i="3"/>
  <c r="W800" i="3"/>
  <c r="X800" i="3"/>
  <c r="U800" i="3"/>
  <c r="T800" i="3"/>
  <c r="N800" i="3"/>
  <c r="P800" i="3"/>
  <c r="O800" i="3"/>
  <c r="R800" i="3"/>
  <c r="Q800" i="3"/>
  <c r="M800" i="3"/>
  <c r="K801" i="3" l="1"/>
  <c r="L801" i="3"/>
  <c r="J801" i="3"/>
  <c r="P801" i="3" l="1"/>
  <c r="Q801" i="3"/>
  <c r="N801" i="3"/>
  <c r="R801" i="3"/>
  <c r="O801" i="3"/>
  <c r="M801" i="3"/>
  <c r="J802" i="3" s="1"/>
  <c r="AB801" i="3"/>
  <c r="AD801" i="3"/>
  <c r="AC801" i="3"/>
  <c r="AA801" i="3"/>
  <c r="Z801" i="3"/>
  <c r="Y801" i="3"/>
  <c r="W801" i="3"/>
  <c r="X801" i="3"/>
  <c r="U801" i="3"/>
  <c r="T801" i="3"/>
  <c r="V801" i="3"/>
  <c r="S801" i="3"/>
  <c r="L802" i="3" l="1"/>
  <c r="K802" i="3"/>
  <c r="T802" i="3" l="1"/>
  <c r="W802" i="3"/>
  <c r="V802" i="3"/>
  <c r="U802" i="3"/>
  <c r="X802" i="3"/>
  <c r="S802" i="3"/>
  <c r="AA802" i="3"/>
  <c r="Z802" i="3"/>
  <c r="AC802" i="3"/>
  <c r="AB802" i="3"/>
  <c r="AD802" i="3"/>
  <c r="Y802" i="3"/>
  <c r="M802" i="3"/>
  <c r="Q802" i="3"/>
  <c r="N802" i="3"/>
  <c r="O802" i="3"/>
  <c r="P802" i="3"/>
  <c r="R802" i="3"/>
  <c r="K803" i="3" l="1"/>
  <c r="L803" i="3"/>
  <c r="J803" i="3"/>
  <c r="U803" i="3" s="1"/>
  <c r="AC803" i="3" l="1"/>
  <c r="AB803" i="3"/>
  <c r="Z803" i="3"/>
  <c r="AA803" i="3"/>
  <c r="AD803" i="3"/>
  <c r="Y803" i="3"/>
  <c r="L804" i="3" s="1"/>
  <c r="S803" i="3"/>
  <c r="V803" i="3"/>
  <c r="T803" i="3"/>
  <c r="Q803" i="3"/>
  <c r="R803" i="3"/>
  <c r="P803" i="3"/>
  <c r="N803" i="3"/>
  <c r="O803" i="3"/>
  <c r="M803" i="3"/>
  <c r="W803" i="3"/>
  <c r="X803" i="3"/>
  <c r="J804" i="3" l="1"/>
  <c r="K804" i="3"/>
  <c r="N804" i="3" s="1"/>
  <c r="Z804" i="3"/>
  <c r="AB804" i="3"/>
  <c r="AD804" i="3"/>
  <c r="AC804" i="3"/>
  <c r="Y804" i="3"/>
  <c r="Q804" i="3"/>
  <c r="O804" i="3"/>
  <c r="M804" i="3"/>
  <c r="P804" i="3" l="1"/>
  <c r="AA804" i="3"/>
  <c r="L805" i="3" s="1"/>
  <c r="R804" i="3"/>
  <c r="J805" i="3"/>
  <c r="T804" i="3"/>
  <c r="X804" i="3"/>
  <c r="V804" i="3"/>
  <c r="W804" i="3"/>
  <c r="U804" i="3"/>
  <c r="S804" i="3"/>
  <c r="K805" i="3" l="1"/>
  <c r="W805" i="3" l="1"/>
  <c r="X805" i="3"/>
  <c r="U805" i="3"/>
  <c r="T805" i="3"/>
  <c r="V805" i="3"/>
  <c r="S805" i="3"/>
  <c r="K806" i="3" s="1"/>
  <c r="R805" i="3"/>
  <c r="AB805" i="3"/>
  <c r="N805" i="3"/>
  <c r="AA805" i="3"/>
  <c r="O805" i="3"/>
  <c r="AD805" i="3"/>
  <c r="Y805" i="3"/>
  <c r="Z805" i="3"/>
  <c r="AC805" i="3"/>
  <c r="P805" i="3"/>
  <c r="Q805" i="3"/>
  <c r="M805" i="3"/>
  <c r="L806" i="3" l="1"/>
  <c r="J806" i="3"/>
  <c r="X806" i="3" s="1"/>
  <c r="N806" i="3" l="1"/>
  <c r="P806" i="3"/>
  <c r="R806" i="3"/>
  <c r="O806" i="3"/>
  <c r="Q806" i="3"/>
  <c r="M806" i="3"/>
  <c r="J807" i="3" s="1"/>
  <c r="AB806" i="3"/>
  <c r="AD806" i="3"/>
  <c r="Z806" i="3"/>
  <c r="AC806" i="3"/>
  <c r="AA806" i="3"/>
  <c r="Y806" i="3"/>
  <c r="S806" i="3"/>
  <c r="U806" i="3"/>
  <c r="V806" i="3"/>
  <c r="T806" i="3"/>
  <c r="W806" i="3"/>
  <c r="K807" i="3" l="1"/>
  <c r="L807" i="3"/>
  <c r="O807" i="3" l="1"/>
  <c r="Z807" i="3"/>
  <c r="AC807" i="3"/>
  <c r="AA807" i="3"/>
  <c r="AD807" i="3"/>
  <c r="AB807" i="3"/>
  <c r="Y807" i="3"/>
  <c r="L808" i="3" s="1"/>
  <c r="M807" i="3"/>
  <c r="Q807" i="3"/>
  <c r="N807" i="3"/>
  <c r="R807" i="3"/>
  <c r="P807" i="3"/>
  <c r="U807" i="3"/>
  <c r="T807" i="3"/>
  <c r="X807" i="3"/>
  <c r="V807" i="3"/>
  <c r="W807" i="3"/>
  <c r="S807" i="3"/>
  <c r="J808" i="3" l="1"/>
  <c r="K808" i="3"/>
  <c r="P808" i="3" l="1"/>
  <c r="O808" i="3"/>
  <c r="R808" i="3"/>
  <c r="Q808" i="3"/>
  <c r="N808" i="3"/>
  <c r="M808" i="3"/>
  <c r="J809" i="3" s="1"/>
  <c r="AD808" i="3"/>
  <c r="U808" i="3"/>
  <c r="V808" i="3"/>
  <c r="X808" i="3"/>
  <c r="T808" i="3"/>
  <c r="W808" i="3"/>
  <c r="S808" i="3"/>
  <c r="Y808" i="3"/>
  <c r="AB808" i="3"/>
  <c r="Z808" i="3"/>
  <c r="AC808" i="3"/>
  <c r="AA808" i="3"/>
  <c r="K809" i="3" l="1"/>
  <c r="L809" i="3"/>
  <c r="O809" i="3" l="1"/>
  <c r="AC809" i="3"/>
  <c r="AA809" i="3"/>
  <c r="Z809" i="3"/>
  <c r="AD809" i="3"/>
  <c r="AB809" i="3"/>
  <c r="Y809" i="3"/>
  <c r="M809" i="3"/>
  <c r="Q809" i="3"/>
  <c r="N809" i="3"/>
  <c r="U809" i="3"/>
  <c r="V809" i="3"/>
  <c r="T809" i="3"/>
  <c r="X809" i="3"/>
  <c r="W809" i="3"/>
  <c r="S809" i="3"/>
  <c r="K810" i="3" s="1"/>
  <c r="R809" i="3"/>
  <c r="P809" i="3"/>
  <c r="J810" i="3" l="1"/>
  <c r="L810" i="3"/>
  <c r="U810" i="3" l="1"/>
  <c r="AC810" i="3"/>
  <c r="AD810" i="3"/>
  <c r="AB810" i="3"/>
  <c r="AA810" i="3"/>
  <c r="Z810" i="3"/>
  <c r="Y810" i="3"/>
  <c r="S810" i="3"/>
  <c r="T810" i="3"/>
  <c r="V810" i="3"/>
  <c r="W810" i="3"/>
  <c r="X810" i="3"/>
  <c r="P810" i="3"/>
  <c r="R810" i="3"/>
  <c r="O810" i="3"/>
  <c r="Q810" i="3"/>
  <c r="N810" i="3"/>
  <c r="M810" i="3"/>
  <c r="L811" i="3" l="1"/>
  <c r="K811" i="3"/>
  <c r="J811" i="3"/>
  <c r="P811" i="3" l="1"/>
  <c r="O811" i="3"/>
  <c r="N811" i="3"/>
  <c r="R811" i="3"/>
  <c r="Q811" i="3"/>
  <c r="M811" i="3"/>
  <c r="AB811" i="3"/>
  <c r="U811" i="3"/>
  <c r="T811" i="3"/>
  <c r="W811" i="3"/>
  <c r="V811" i="3"/>
  <c r="X811" i="3"/>
  <c r="S811" i="3"/>
  <c r="Y811" i="3"/>
  <c r="AD811" i="3"/>
  <c r="Z811" i="3"/>
  <c r="AC811" i="3"/>
  <c r="AA811" i="3"/>
  <c r="L812" i="3" l="1"/>
  <c r="K812" i="3"/>
  <c r="J812" i="3"/>
  <c r="X812" i="3" l="1"/>
  <c r="T812" i="3"/>
  <c r="V812" i="3"/>
  <c r="U812" i="3"/>
  <c r="W812" i="3"/>
  <c r="S812" i="3"/>
  <c r="K813" i="3" s="1"/>
  <c r="N812" i="3"/>
  <c r="R812" i="3"/>
  <c r="Q812" i="3"/>
  <c r="P812" i="3"/>
  <c r="O812" i="3"/>
  <c r="M812" i="3"/>
  <c r="Z812" i="3"/>
  <c r="AD812" i="3"/>
  <c r="AB812" i="3"/>
  <c r="AA812" i="3"/>
  <c r="AC812" i="3"/>
  <c r="Y812" i="3"/>
  <c r="J813" i="3" l="1"/>
  <c r="L813" i="3"/>
  <c r="S813" i="3" s="1"/>
  <c r="T813" i="3" l="1"/>
  <c r="X813" i="3"/>
  <c r="U813" i="3"/>
  <c r="W813" i="3"/>
  <c r="V813" i="3"/>
  <c r="AD813" i="3"/>
  <c r="Z813" i="3"/>
  <c r="AA813" i="3"/>
  <c r="AC813" i="3"/>
  <c r="AB813" i="3"/>
  <c r="Y813" i="3"/>
  <c r="N813" i="3"/>
  <c r="O813" i="3"/>
  <c r="P813" i="3"/>
  <c r="R813" i="3"/>
  <c r="Q813" i="3"/>
  <c r="M813" i="3"/>
  <c r="K814" i="3" l="1"/>
  <c r="L814" i="3"/>
  <c r="J814" i="3"/>
  <c r="R814" i="3" l="1"/>
  <c r="Q814" i="3"/>
  <c r="P814" i="3"/>
  <c r="O814" i="3"/>
  <c r="N814" i="3"/>
  <c r="M814" i="3"/>
  <c r="J815" i="3" s="1"/>
  <c r="Z814" i="3"/>
  <c r="AD814" i="3"/>
  <c r="AC814" i="3"/>
  <c r="AB814" i="3"/>
  <c r="AA814" i="3"/>
  <c r="Y814" i="3"/>
  <c r="S814" i="3"/>
  <c r="W814" i="3"/>
  <c r="U814" i="3"/>
  <c r="X814" i="3"/>
  <c r="T814" i="3"/>
  <c r="V814" i="3"/>
  <c r="L815" i="3" l="1"/>
  <c r="K815" i="3"/>
  <c r="N815" i="3" s="1"/>
  <c r="AA815" i="3" l="1"/>
  <c r="AC815" i="3"/>
  <c r="AD815" i="3"/>
  <c r="Z815" i="3"/>
  <c r="AB815" i="3"/>
  <c r="Y815" i="3"/>
  <c r="L816" i="3" s="1"/>
  <c r="M815" i="3"/>
  <c r="P815" i="3"/>
  <c r="T815" i="3"/>
  <c r="V815" i="3"/>
  <c r="U815" i="3"/>
  <c r="W815" i="3"/>
  <c r="X815" i="3"/>
  <c r="S815" i="3"/>
  <c r="K816" i="3" s="1"/>
  <c r="O815" i="3"/>
  <c r="Q815" i="3"/>
  <c r="R815" i="3"/>
  <c r="J816" i="3" l="1"/>
  <c r="S816" i="3" s="1"/>
  <c r="R816" i="3" l="1"/>
  <c r="N816" i="3"/>
  <c r="Q816" i="3"/>
  <c r="O816" i="3"/>
  <c r="P816" i="3"/>
  <c r="M816" i="3"/>
  <c r="J817" i="3" s="1"/>
  <c r="Y816" i="3"/>
  <c r="AD816" i="3"/>
  <c r="AB816" i="3"/>
  <c r="U816" i="3"/>
  <c r="AA816" i="3"/>
  <c r="T816" i="3"/>
  <c r="AC816" i="3"/>
  <c r="W816" i="3"/>
  <c r="X816" i="3"/>
  <c r="Z816" i="3"/>
  <c r="V816" i="3"/>
  <c r="L817" i="3" l="1"/>
  <c r="K817" i="3"/>
  <c r="V817" i="3" s="1"/>
  <c r="AD817" i="3" l="1"/>
  <c r="Q817" i="3"/>
  <c r="Z817" i="3"/>
  <c r="AB817" i="3"/>
  <c r="O817" i="3"/>
  <c r="AA817" i="3"/>
  <c r="S817" i="3"/>
  <c r="W817" i="3"/>
  <c r="M817" i="3"/>
  <c r="U817" i="3"/>
  <c r="P817" i="3"/>
  <c r="X817" i="3"/>
  <c r="Y817" i="3"/>
  <c r="R817" i="3"/>
  <c r="T817" i="3"/>
  <c r="AC817" i="3"/>
  <c r="N817" i="3"/>
  <c r="J818" i="3" l="1"/>
  <c r="L818" i="3"/>
  <c r="AB818" i="3" s="1"/>
  <c r="K818" i="3"/>
  <c r="M818" i="3" s="1"/>
  <c r="R818" i="3"/>
  <c r="Q818" i="3"/>
  <c r="P818" i="3"/>
  <c r="N818" i="3"/>
  <c r="O818" i="3"/>
  <c r="AC818" i="3"/>
  <c r="AA818" i="3"/>
  <c r="S818" i="3"/>
  <c r="W818" i="3"/>
  <c r="X818" i="3"/>
  <c r="AD818" i="3" l="1"/>
  <c r="J819" i="3"/>
  <c r="Z818" i="3"/>
  <c r="V818" i="3"/>
  <c r="Y818" i="3"/>
  <c r="T818" i="3"/>
  <c r="K819" i="3" s="1"/>
  <c r="U818" i="3"/>
  <c r="L819" i="3"/>
  <c r="S819" i="3" l="1"/>
  <c r="X819" i="3"/>
  <c r="Q819" i="3"/>
  <c r="T819" i="3"/>
  <c r="U819" i="3"/>
  <c r="M819" i="3"/>
  <c r="AD819" i="3"/>
  <c r="AA819" i="3"/>
  <c r="AC819" i="3"/>
  <c r="AB819" i="3"/>
  <c r="V819" i="3"/>
  <c r="R819" i="3"/>
  <c r="Y819" i="3"/>
  <c r="O819" i="3"/>
  <c r="W819" i="3"/>
  <c r="K820" i="3" s="1"/>
  <c r="P819" i="3"/>
  <c r="N819" i="3"/>
  <c r="Z819" i="3"/>
  <c r="J820" i="3" l="1"/>
  <c r="L820" i="3"/>
  <c r="W820" i="3" s="1"/>
  <c r="N820" i="3"/>
  <c r="R820" i="3"/>
  <c r="O820" i="3"/>
  <c r="P820" i="3"/>
  <c r="M820" i="3"/>
  <c r="U820" i="3"/>
  <c r="X820" i="3"/>
  <c r="S820" i="3"/>
  <c r="Y820" i="3"/>
  <c r="AD820" i="3"/>
  <c r="Z820" i="3"/>
  <c r="AA820" i="3"/>
  <c r="Q820" i="3" l="1"/>
  <c r="J821" i="3" s="1"/>
  <c r="V820" i="3"/>
  <c r="AC820" i="3"/>
  <c r="T820" i="3"/>
  <c r="AB820" i="3"/>
  <c r="L821" i="3"/>
  <c r="K821" i="3"/>
  <c r="T821" i="3" l="1"/>
  <c r="X821" i="3"/>
  <c r="U821" i="3"/>
  <c r="W821" i="3"/>
  <c r="V821" i="3"/>
  <c r="S821" i="3"/>
  <c r="K822" i="3" s="1"/>
  <c r="AB821" i="3"/>
  <c r="AD821" i="3"/>
  <c r="AA821" i="3"/>
  <c r="AC821" i="3"/>
  <c r="Z821" i="3"/>
  <c r="Y821" i="3"/>
  <c r="M821" i="3"/>
  <c r="O821" i="3"/>
  <c r="P821" i="3"/>
  <c r="Q821" i="3"/>
  <c r="N821" i="3"/>
  <c r="R821" i="3"/>
  <c r="J822" i="3" l="1"/>
  <c r="L822" i="3"/>
  <c r="AB822" i="3" l="1"/>
  <c r="AA822" i="3"/>
  <c r="Z822" i="3"/>
  <c r="AC822" i="3"/>
  <c r="AD822" i="3"/>
  <c r="Y822" i="3"/>
  <c r="V822" i="3"/>
  <c r="U822" i="3"/>
  <c r="W822" i="3"/>
  <c r="S822" i="3"/>
  <c r="X822" i="3"/>
  <c r="T822" i="3"/>
  <c r="O822" i="3"/>
  <c r="P822" i="3"/>
  <c r="R822" i="3"/>
  <c r="Q822" i="3"/>
  <c r="N822" i="3"/>
  <c r="M822" i="3"/>
  <c r="L823" i="3" l="1"/>
  <c r="K823" i="3"/>
  <c r="J823" i="3"/>
  <c r="AD823" i="3" s="1"/>
  <c r="Y823" i="3" l="1"/>
  <c r="R823" i="3"/>
  <c r="P823" i="3"/>
  <c r="Q823" i="3"/>
  <c r="O823" i="3"/>
  <c r="N823" i="3"/>
  <c r="M823" i="3"/>
  <c r="J824" i="3" s="1"/>
  <c r="Z823" i="3"/>
  <c r="AA823" i="3"/>
  <c r="AC823" i="3"/>
  <c r="U823" i="3"/>
  <c r="T823" i="3"/>
  <c r="X823" i="3"/>
  <c r="W823" i="3"/>
  <c r="V823" i="3"/>
  <c r="S823" i="3"/>
  <c r="K824" i="3" s="1"/>
  <c r="AB823" i="3"/>
  <c r="L824" i="3" l="1"/>
  <c r="U824" i="3" s="1"/>
  <c r="N824" i="3" l="1"/>
  <c r="R824" i="3"/>
  <c r="S824" i="3"/>
  <c r="T824" i="3"/>
  <c r="W824" i="3"/>
  <c r="V824" i="3"/>
  <c r="O824" i="3"/>
  <c r="AA824" i="3"/>
  <c r="AC824" i="3"/>
  <c r="Z824" i="3"/>
  <c r="AB824" i="3"/>
  <c r="AD824" i="3"/>
  <c r="Y824" i="3"/>
  <c r="M824" i="3"/>
  <c r="Q824" i="3"/>
  <c r="P824" i="3"/>
  <c r="X824" i="3"/>
  <c r="J825" i="3" l="1"/>
  <c r="L825" i="3"/>
  <c r="K825" i="3"/>
  <c r="V825" i="3" l="1"/>
  <c r="X825" i="3"/>
  <c r="W825" i="3"/>
  <c r="U825" i="3"/>
  <c r="T825" i="3"/>
  <c r="S825" i="3"/>
  <c r="AC825" i="3"/>
  <c r="AB825" i="3"/>
  <c r="AA825" i="3"/>
  <c r="Z825" i="3"/>
  <c r="AD825" i="3"/>
  <c r="Y825" i="3"/>
  <c r="P825" i="3"/>
  <c r="O825" i="3"/>
  <c r="R825" i="3"/>
  <c r="N825" i="3"/>
  <c r="Q825" i="3"/>
  <c r="M825" i="3"/>
  <c r="K826" i="3" l="1"/>
  <c r="L826" i="3"/>
  <c r="J826" i="3"/>
  <c r="N826" i="3" l="1"/>
  <c r="R826" i="3"/>
  <c r="Q826" i="3"/>
  <c r="O826" i="3"/>
  <c r="P826" i="3"/>
  <c r="M826" i="3"/>
  <c r="S826" i="3"/>
  <c r="T826" i="3"/>
  <c r="U826" i="3"/>
  <c r="V826" i="3"/>
  <c r="AC826" i="3"/>
  <c r="AB826" i="3"/>
  <c r="Z826" i="3"/>
  <c r="AD826" i="3"/>
  <c r="AA826" i="3"/>
  <c r="Y826" i="3"/>
  <c r="L827" i="3" s="1"/>
  <c r="W826" i="3"/>
  <c r="X826" i="3"/>
  <c r="J827" i="3" l="1"/>
  <c r="K827" i="3"/>
  <c r="Z827" i="3" s="1"/>
  <c r="V827" i="3"/>
  <c r="U827" i="3"/>
  <c r="T827" i="3"/>
  <c r="X827" i="3"/>
  <c r="W827" i="3"/>
  <c r="S827" i="3"/>
  <c r="K828" i="3" s="1"/>
  <c r="AA827" i="3"/>
  <c r="Y827" i="3"/>
  <c r="N827" i="3"/>
  <c r="O827" i="3"/>
  <c r="R827" i="3"/>
  <c r="M827" i="3"/>
  <c r="AD827" i="3" l="1"/>
  <c r="AC827" i="3"/>
  <c r="P827" i="3"/>
  <c r="AB827" i="3"/>
  <c r="Q827" i="3"/>
  <c r="L828" i="3"/>
  <c r="J828" i="3"/>
  <c r="W828" i="3" s="1"/>
  <c r="S828" i="3"/>
  <c r="V828" i="3" l="1"/>
  <c r="T828" i="3"/>
  <c r="U828" i="3"/>
  <c r="X828" i="3"/>
  <c r="K829" i="3"/>
  <c r="O828" i="3"/>
  <c r="R828" i="3"/>
  <c r="Q828" i="3"/>
  <c r="P828" i="3"/>
  <c r="N828" i="3"/>
  <c r="M828" i="3"/>
  <c r="AC828" i="3"/>
  <c r="Z828" i="3"/>
  <c r="AD828" i="3"/>
  <c r="AB828" i="3"/>
  <c r="AA828" i="3"/>
  <c r="Y828" i="3"/>
  <c r="L829" i="3" l="1"/>
  <c r="J829" i="3"/>
  <c r="U829" i="3" s="1"/>
  <c r="N829" i="3" l="1"/>
  <c r="P829" i="3"/>
  <c r="O829" i="3"/>
  <c r="R829" i="3"/>
  <c r="Q829" i="3"/>
  <c r="M829" i="3"/>
  <c r="J830" i="3" s="1"/>
  <c r="AB829" i="3"/>
  <c r="S829" i="3"/>
  <c r="Z829" i="3"/>
  <c r="V829" i="3"/>
  <c r="AC829" i="3"/>
  <c r="X829" i="3"/>
  <c r="AA829" i="3"/>
  <c r="W829" i="3"/>
  <c r="Y829" i="3"/>
  <c r="L830" i="3" s="1"/>
  <c r="T829" i="3"/>
  <c r="AD829" i="3"/>
  <c r="K830" i="3" l="1"/>
  <c r="AD830" i="3" s="1"/>
  <c r="R830" i="3" l="1"/>
  <c r="Y830" i="3"/>
  <c r="M830" i="3"/>
  <c r="Z830" i="3"/>
  <c r="O830" i="3"/>
  <c r="P830" i="3"/>
  <c r="AA830" i="3"/>
  <c r="Q830" i="3"/>
  <c r="X830" i="3"/>
  <c r="V830" i="3"/>
  <c r="U830" i="3"/>
  <c r="W830" i="3"/>
  <c r="T830" i="3"/>
  <c r="S830" i="3"/>
  <c r="K831" i="3" s="1"/>
  <c r="AB830" i="3"/>
  <c r="N830" i="3"/>
  <c r="AC830" i="3"/>
  <c r="J831" i="3" l="1"/>
  <c r="L831" i="3"/>
  <c r="N831" i="3" l="1"/>
  <c r="R831" i="3"/>
  <c r="O831" i="3"/>
  <c r="P831" i="3"/>
  <c r="Q831" i="3"/>
  <c r="M831" i="3"/>
  <c r="S831" i="3"/>
  <c r="T831" i="3"/>
  <c r="U831" i="3"/>
  <c r="V831" i="3"/>
  <c r="W831" i="3"/>
  <c r="AC831" i="3"/>
  <c r="AB831" i="3"/>
  <c r="AA831" i="3"/>
  <c r="AD831" i="3"/>
  <c r="Z831" i="3"/>
  <c r="Y831" i="3"/>
  <c r="X831" i="3"/>
  <c r="J832" i="3" l="1"/>
  <c r="K832" i="3"/>
  <c r="L832" i="3"/>
  <c r="O832" i="3" l="1"/>
  <c r="AD832" i="3"/>
  <c r="Z832" i="3"/>
  <c r="AB832" i="3"/>
  <c r="AC832" i="3"/>
  <c r="AA832" i="3"/>
  <c r="Y832" i="3"/>
  <c r="M832" i="3"/>
  <c r="J833" i="3" s="1"/>
  <c r="R832" i="3"/>
  <c r="P832" i="3"/>
  <c r="N832" i="3"/>
  <c r="Q832" i="3"/>
  <c r="V832" i="3"/>
  <c r="T832" i="3"/>
  <c r="W832" i="3"/>
  <c r="X832" i="3"/>
  <c r="U832" i="3"/>
  <c r="S832" i="3"/>
  <c r="L833" i="3" l="1"/>
  <c r="K833" i="3"/>
  <c r="X833" i="3" l="1"/>
  <c r="T833" i="3"/>
  <c r="V833" i="3"/>
  <c r="U833" i="3"/>
  <c r="W833" i="3"/>
  <c r="S833" i="3"/>
  <c r="K834" i="3" s="1"/>
  <c r="AB833" i="3"/>
  <c r="AA833" i="3"/>
  <c r="M833" i="3"/>
  <c r="Q833" i="3"/>
  <c r="Y833" i="3"/>
  <c r="O833" i="3"/>
  <c r="AD833" i="3"/>
  <c r="R833" i="3"/>
  <c r="AC833" i="3"/>
  <c r="P833" i="3"/>
  <c r="Z833" i="3"/>
  <c r="N833" i="3"/>
  <c r="L834" i="3" l="1"/>
  <c r="J834" i="3"/>
  <c r="U834" i="3" s="1"/>
  <c r="AB834" i="3" l="1"/>
  <c r="AC834" i="3"/>
  <c r="Z834" i="3"/>
  <c r="AD834" i="3"/>
  <c r="AA834" i="3"/>
  <c r="Y834" i="3"/>
  <c r="L835" i="3" s="1"/>
  <c r="T834" i="3"/>
  <c r="V834" i="3"/>
  <c r="P834" i="3"/>
  <c r="N834" i="3"/>
  <c r="Q834" i="3"/>
  <c r="O834" i="3"/>
  <c r="R834" i="3"/>
  <c r="M834" i="3"/>
  <c r="S834" i="3"/>
  <c r="X834" i="3"/>
  <c r="W834" i="3"/>
  <c r="J835" i="3" l="1"/>
  <c r="K835" i="3"/>
  <c r="Y835" i="3" l="1"/>
  <c r="T835" i="3"/>
  <c r="X835" i="3"/>
  <c r="V835" i="3"/>
  <c r="W835" i="3"/>
  <c r="U835" i="3"/>
  <c r="S835" i="3"/>
  <c r="K836" i="3" s="1"/>
  <c r="N835" i="3"/>
  <c r="R835" i="3"/>
  <c r="O835" i="3"/>
  <c r="P835" i="3"/>
  <c r="Q835" i="3"/>
  <c r="M835" i="3"/>
  <c r="AB835" i="3"/>
  <c r="Z835" i="3"/>
  <c r="AD835" i="3"/>
  <c r="AA835" i="3"/>
  <c r="AC835" i="3"/>
  <c r="J836" i="3" l="1"/>
  <c r="L836" i="3"/>
  <c r="O836" i="3" s="1"/>
  <c r="Z836" i="3"/>
  <c r="AC836" i="3"/>
  <c r="AB836" i="3"/>
  <c r="AA836" i="3"/>
  <c r="Y836" i="3"/>
  <c r="U836" i="3"/>
  <c r="X836" i="3"/>
  <c r="W836" i="3"/>
  <c r="S836" i="3"/>
  <c r="AD836" i="3" l="1"/>
  <c r="M836" i="3"/>
  <c r="J837" i="3" s="1"/>
  <c r="R836" i="3"/>
  <c r="L837" i="3"/>
  <c r="Q836" i="3"/>
  <c r="N836" i="3"/>
  <c r="T836" i="3"/>
  <c r="K837" i="3" s="1"/>
  <c r="P836" i="3"/>
  <c r="V836" i="3"/>
  <c r="Y837" i="3" l="1"/>
  <c r="V837" i="3"/>
  <c r="T837" i="3"/>
  <c r="U837" i="3"/>
  <c r="X837" i="3"/>
  <c r="W837" i="3"/>
  <c r="S837" i="3"/>
  <c r="N837" i="3"/>
  <c r="Q837" i="3"/>
  <c r="R837" i="3"/>
  <c r="P837" i="3"/>
  <c r="O837" i="3"/>
  <c r="M837" i="3"/>
  <c r="AB837" i="3"/>
  <c r="AC837" i="3"/>
  <c r="AA837" i="3"/>
  <c r="Z837" i="3"/>
  <c r="AD837" i="3"/>
  <c r="K838" i="3" l="1"/>
  <c r="L838" i="3"/>
  <c r="J838" i="3"/>
  <c r="X838" i="3" s="1"/>
  <c r="Q838" i="3" l="1"/>
  <c r="O838" i="3"/>
  <c r="N838" i="3"/>
  <c r="P838" i="3"/>
  <c r="R838" i="3"/>
  <c r="M838" i="3"/>
  <c r="AD838" i="3"/>
  <c r="V838" i="3"/>
  <c r="Y838" i="3"/>
  <c r="AA838" i="3"/>
  <c r="S838" i="3"/>
  <c r="Z838" i="3"/>
  <c r="U838" i="3"/>
  <c r="W838" i="3"/>
  <c r="AB838" i="3"/>
  <c r="T838" i="3"/>
  <c r="AC838" i="3"/>
  <c r="J839" i="3" l="1"/>
  <c r="K839" i="3"/>
  <c r="L839" i="3"/>
  <c r="R839" i="3" l="1"/>
  <c r="Z839" i="3"/>
  <c r="AC839" i="3"/>
  <c r="AD839" i="3"/>
  <c r="AB839" i="3"/>
  <c r="AA839" i="3"/>
  <c r="Y839" i="3"/>
  <c r="O839" i="3"/>
  <c r="Q839" i="3"/>
  <c r="M839" i="3"/>
  <c r="P839" i="3"/>
  <c r="N839" i="3"/>
  <c r="T839" i="3"/>
  <c r="U839" i="3"/>
  <c r="X839" i="3"/>
  <c r="V839" i="3"/>
  <c r="W839" i="3"/>
  <c r="S839" i="3"/>
  <c r="L840" i="3" l="1"/>
  <c r="K840" i="3"/>
  <c r="J840" i="3"/>
  <c r="R840" i="3" l="1"/>
  <c r="Q840" i="3"/>
  <c r="P840" i="3"/>
  <c r="O840" i="3"/>
  <c r="N840" i="3"/>
  <c r="M840" i="3"/>
  <c r="J841" i="3" s="1"/>
  <c r="Y840" i="3"/>
  <c r="Z840" i="3"/>
  <c r="AB840" i="3"/>
  <c r="AC840" i="3"/>
  <c r="V840" i="3"/>
  <c r="U840" i="3"/>
  <c r="W840" i="3"/>
  <c r="T840" i="3"/>
  <c r="X840" i="3"/>
  <c r="S840" i="3"/>
  <c r="K841" i="3" s="1"/>
  <c r="AA840" i="3"/>
  <c r="AD840" i="3"/>
  <c r="L841" i="3" l="1"/>
  <c r="M841" i="3" s="1"/>
  <c r="Q841" i="3" l="1"/>
  <c r="N841" i="3"/>
  <c r="S841" i="3"/>
  <c r="AD841" i="3"/>
  <c r="AB841" i="3"/>
  <c r="AC841" i="3"/>
  <c r="AA841" i="3"/>
  <c r="Z841" i="3"/>
  <c r="Y841" i="3"/>
  <c r="W841" i="3"/>
  <c r="U841" i="3"/>
  <c r="O841" i="3"/>
  <c r="T841" i="3"/>
  <c r="R841" i="3"/>
  <c r="V841" i="3"/>
  <c r="P841" i="3"/>
  <c r="X841" i="3"/>
  <c r="J842" i="3" l="1"/>
  <c r="K842" i="3"/>
  <c r="L842" i="3"/>
  <c r="Q842" i="3" l="1"/>
  <c r="AA842" i="3"/>
  <c r="AC842" i="3"/>
  <c r="Z842" i="3"/>
  <c r="AB842" i="3"/>
  <c r="AD842" i="3"/>
  <c r="Y842" i="3"/>
  <c r="L843" i="3" s="1"/>
  <c r="M842" i="3"/>
  <c r="X842" i="3"/>
  <c r="W842" i="3"/>
  <c r="T842" i="3"/>
  <c r="V842" i="3"/>
  <c r="U842" i="3"/>
  <c r="S842" i="3"/>
  <c r="R842" i="3"/>
  <c r="O842" i="3"/>
  <c r="N842" i="3"/>
  <c r="P842" i="3"/>
  <c r="J843" i="3" l="1"/>
  <c r="K843" i="3"/>
  <c r="Z843" i="3" s="1"/>
  <c r="Y843" i="3" l="1"/>
  <c r="AC843" i="3"/>
  <c r="AA843" i="3"/>
  <c r="AB843" i="3"/>
  <c r="AD843" i="3"/>
  <c r="W843" i="3"/>
  <c r="U843" i="3"/>
  <c r="X843" i="3"/>
  <c r="T843" i="3"/>
  <c r="V843" i="3"/>
  <c r="S843" i="3"/>
  <c r="Q843" i="3"/>
  <c r="N843" i="3"/>
  <c r="P843" i="3"/>
  <c r="O843" i="3"/>
  <c r="R843" i="3"/>
  <c r="M843" i="3"/>
  <c r="L844" i="3" l="1"/>
  <c r="J844" i="3"/>
  <c r="K844" i="3"/>
  <c r="O844" i="3" s="1"/>
  <c r="N844" i="3" l="1"/>
  <c r="P844" i="3"/>
  <c r="Y844" i="3"/>
  <c r="AD844" i="3"/>
  <c r="AA844" i="3"/>
  <c r="R844" i="3"/>
  <c r="X844" i="3"/>
  <c r="W844" i="3"/>
  <c r="V844" i="3"/>
  <c r="U844" i="3"/>
  <c r="T844" i="3"/>
  <c r="S844" i="3"/>
  <c r="M844" i="3"/>
  <c r="AC844" i="3"/>
  <c r="AB844" i="3"/>
  <c r="Q844" i="3"/>
  <c r="Z844" i="3"/>
  <c r="J845" i="3" l="1"/>
  <c r="L845" i="3"/>
  <c r="K845" i="3"/>
  <c r="AC845" i="3" l="1"/>
  <c r="Z845" i="3"/>
  <c r="AB845" i="3"/>
  <c r="AD845" i="3"/>
  <c r="AA845" i="3"/>
  <c r="Y845" i="3"/>
  <c r="L846" i="3" s="1"/>
  <c r="X845" i="3"/>
  <c r="T845" i="3"/>
  <c r="V845" i="3"/>
  <c r="W845" i="3"/>
  <c r="U845" i="3"/>
  <c r="S845" i="3"/>
  <c r="P845" i="3"/>
  <c r="O845" i="3"/>
  <c r="N845" i="3"/>
  <c r="Q845" i="3"/>
  <c r="R845" i="3"/>
  <c r="M845" i="3"/>
  <c r="K846" i="3" l="1"/>
  <c r="J846" i="3"/>
  <c r="N846" i="3" l="1"/>
  <c r="O846" i="3"/>
  <c r="P846" i="3"/>
  <c r="Q846" i="3"/>
  <c r="R846" i="3"/>
  <c r="M846" i="3"/>
  <c r="J847" i="3" s="1"/>
  <c r="Y846" i="3"/>
  <c r="AD846" i="3"/>
  <c r="U846" i="3"/>
  <c r="T846" i="3"/>
  <c r="X846" i="3"/>
  <c r="W846" i="3"/>
  <c r="V846" i="3"/>
  <c r="S846" i="3"/>
  <c r="Z846" i="3"/>
  <c r="AC846" i="3"/>
  <c r="AA846" i="3"/>
  <c r="AB846" i="3"/>
  <c r="K847" i="3" l="1"/>
  <c r="L847" i="3"/>
  <c r="AA847" i="3" l="1"/>
  <c r="AD847" i="3"/>
  <c r="AC847" i="3"/>
  <c r="Z847" i="3"/>
  <c r="AB847" i="3"/>
  <c r="Y847" i="3"/>
  <c r="X847" i="3"/>
  <c r="M847" i="3"/>
  <c r="J848" i="3" s="1"/>
  <c r="O847" i="3"/>
  <c r="U847" i="3"/>
  <c r="T847" i="3"/>
  <c r="V847" i="3"/>
  <c r="S847" i="3"/>
  <c r="R847" i="3"/>
  <c r="N847" i="3"/>
  <c r="P847" i="3"/>
  <c r="W847" i="3"/>
  <c r="Q847" i="3"/>
  <c r="L848" i="3" l="1"/>
  <c r="K848" i="3"/>
  <c r="P848" i="3" s="1"/>
  <c r="AC848" i="3" l="1"/>
  <c r="AD848" i="3"/>
  <c r="M848" i="3"/>
  <c r="R848" i="3"/>
  <c r="Y848" i="3"/>
  <c r="T848" i="3"/>
  <c r="W848" i="3"/>
  <c r="X848" i="3"/>
  <c r="U848" i="3"/>
  <c r="V848" i="3"/>
  <c r="S848" i="3"/>
  <c r="Q848" i="3"/>
  <c r="AA848" i="3"/>
  <c r="Z848" i="3"/>
  <c r="N848" i="3"/>
  <c r="AB848" i="3"/>
  <c r="O848" i="3"/>
  <c r="K849" i="3" l="1"/>
  <c r="J849" i="3"/>
  <c r="L849" i="3"/>
  <c r="R849" i="3" l="1"/>
  <c r="Q849" i="3"/>
  <c r="O849" i="3"/>
  <c r="P849" i="3"/>
  <c r="N849" i="3"/>
  <c r="M849" i="3"/>
  <c r="J850" i="3" s="1"/>
  <c r="AC849" i="3"/>
  <c r="AD849" i="3"/>
  <c r="AB849" i="3"/>
  <c r="Z849" i="3"/>
  <c r="AA849" i="3"/>
  <c r="Y849" i="3"/>
  <c r="X849" i="3"/>
  <c r="U849" i="3"/>
  <c r="V849" i="3"/>
  <c r="T849" i="3"/>
  <c r="W849" i="3"/>
  <c r="S849" i="3"/>
  <c r="L850" i="3" l="1"/>
  <c r="K850" i="3"/>
  <c r="R850" i="3" s="1"/>
  <c r="P850" i="3"/>
  <c r="Q850" i="3"/>
  <c r="M850" i="3"/>
  <c r="N850" i="3" l="1"/>
  <c r="O850" i="3"/>
  <c r="J851" i="3" s="1"/>
  <c r="V850" i="3"/>
  <c r="T850" i="3"/>
  <c r="W850" i="3"/>
  <c r="U850" i="3"/>
  <c r="X850" i="3"/>
  <c r="S850" i="3"/>
  <c r="K851" i="3" s="1"/>
  <c r="Z850" i="3"/>
  <c r="AC850" i="3"/>
  <c r="AA850" i="3"/>
  <c r="AB850" i="3"/>
  <c r="AD850" i="3"/>
  <c r="Y850" i="3"/>
  <c r="L851" i="3" s="1"/>
  <c r="P851" i="3" l="1"/>
  <c r="N851" i="3"/>
  <c r="Q851" i="3"/>
  <c r="R851" i="3"/>
  <c r="O851" i="3"/>
  <c r="M851" i="3"/>
  <c r="J852" i="3" s="1"/>
  <c r="W851" i="3"/>
  <c r="V851" i="3"/>
  <c r="T851" i="3"/>
  <c r="X851" i="3"/>
  <c r="U851" i="3"/>
  <c r="S851" i="3"/>
  <c r="AB851" i="3"/>
  <c r="AA851" i="3"/>
  <c r="Z851" i="3"/>
  <c r="AD851" i="3"/>
  <c r="AC851" i="3"/>
  <c r="Y851" i="3"/>
  <c r="K852" i="3" l="1"/>
  <c r="L852" i="3"/>
  <c r="N852" i="3" s="1"/>
  <c r="P852" i="3"/>
  <c r="Q852" i="3"/>
  <c r="R852" i="3"/>
  <c r="M852" i="3"/>
  <c r="AB852" i="3" l="1"/>
  <c r="AD852" i="3"/>
  <c r="AC852" i="3"/>
  <c r="Z852" i="3"/>
  <c r="AA852" i="3"/>
  <c r="Y852" i="3"/>
  <c r="O852" i="3"/>
  <c r="J853" i="3" s="1"/>
  <c r="T852" i="3"/>
  <c r="W852" i="3"/>
  <c r="X852" i="3"/>
  <c r="V852" i="3"/>
  <c r="U852" i="3"/>
  <c r="S852" i="3"/>
  <c r="K853" i="3" l="1"/>
  <c r="L853" i="3"/>
  <c r="R853" i="3" s="1"/>
  <c r="T853" i="3" l="1"/>
  <c r="U853" i="3"/>
  <c r="M853" i="3"/>
  <c r="Q853" i="3"/>
  <c r="S853" i="3"/>
  <c r="AD853" i="3"/>
  <c r="AB853" i="3"/>
  <c r="AA853" i="3"/>
  <c r="Z853" i="3"/>
  <c r="AC853" i="3"/>
  <c r="Y853" i="3"/>
  <c r="O853" i="3"/>
  <c r="X853" i="3"/>
  <c r="W853" i="3"/>
  <c r="N853" i="3"/>
  <c r="V853" i="3"/>
  <c r="P853" i="3"/>
  <c r="K854" i="3" l="1"/>
  <c r="J854" i="3"/>
  <c r="L854" i="3"/>
  <c r="AA854" i="3" l="1"/>
  <c r="Z854" i="3"/>
  <c r="AD854" i="3"/>
  <c r="AB854" i="3"/>
  <c r="AC854" i="3"/>
  <c r="Y854" i="3"/>
  <c r="L855" i="3" s="1"/>
  <c r="P854" i="3"/>
  <c r="O854" i="3"/>
  <c r="R854" i="3"/>
  <c r="Q854" i="3"/>
  <c r="N854" i="3"/>
  <c r="M854" i="3"/>
  <c r="V854" i="3"/>
  <c r="W854" i="3"/>
  <c r="U854" i="3"/>
  <c r="X854" i="3"/>
  <c r="T854" i="3"/>
  <c r="S854" i="3"/>
  <c r="K855" i="3" l="1"/>
  <c r="J855" i="3"/>
  <c r="T855" i="3" l="1"/>
  <c r="X855" i="3"/>
  <c r="W855" i="3"/>
  <c r="U855" i="3"/>
  <c r="V855" i="3"/>
  <c r="S855" i="3"/>
  <c r="K856" i="3" s="1"/>
  <c r="R855" i="3"/>
  <c r="O855" i="3"/>
  <c r="P855" i="3"/>
  <c r="Q855" i="3"/>
  <c r="N855" i="3"/>
  <c r="M855" i="3"/>
  <c r="Y855" i="3"/>
  <c r="AA855" i="3"/>
  <c r="Z855" i="3"/>
  <c r="AC855" i="3"/>
  <c r="AB855" i="3"/>
  <c r="AD855" i="3"/>
  <c r="J856" i="3" l="1"/>
  <c r="L856" i="3"/>
  <c r="AA856" i="3" l="1"/>
  <c r="AB856" i="3"/>
  <c r="AC856" i="3"/>
  <c r="AD856" i="3"/>
  <c r="Z856" i="3"/>
  <c r="Y856" i="3"/>
  <c r="L857" i="3" s="1"/>
  <c r="Q856" i="3"/>
  <c r="P856" i="3"/>
  <c r="N856" i="3"/>
  <c r="R856" i="3"/>
  <c r="O856" i="3"/>
  <c r="M856" i="3"/>
  <c r="S856" i="3"/>
  <c r="V856" i="3"/>
  <c r="X856" i="3"/>
  <c r="W856" i="3"/>
  <c r="T856" i="3"/>
  <c r="U856" i="3"/>
  <c r="K857" i="3" l="1"/>
  <c r="J857" i="3"/>
  <c r="P857" i="3" l="1"/>
  <c r="O857" i="3"/>
  <c r="Q857" i="3"/>
  <c r="R857" i="3"/>
  <c r="N857" i="3"/>
  <c r="M857" i="3"/>
  <c r="J858" i="3" s="1"/>
  <c r="T857" i="3"/>
  <c r="W857" i="3"/>
  <c r="V857" i="3"/>
  <c r="X857" i="3"/>
  <c r="U857" i="3"/>
  <c r="S857" i="3"/>
  <c r="Y857" i="3"/>
  <c r="AB857" i="3"/>
  <c r="AC857" i="3"/>
  <c r="Z857" i="3"/>
  <c r="AD857" i="3"/>
  <c r="AA857" i="3"/>
  <c r="L858" i="3" l="1"/>
  <c r="K858" i="3"/>
  <c r="X858" i="3" l="1"/>
  <c r="U858" i="3"/>
  <c r="T858" i="3"/>
  <c r="W858" i="3"/>
  <c r="V858" i="3"/>
  <c r="S858" i="3"/>
  <c r="M858" i="3"/>
  <c r="O858" i="3"/>
  <c r="N858" i="3"/>
  <c r="R858" i="3"/>
  <c r="Q858" i="3"/>
  <c r="P858" i="3"/>
  <c r="AA858" i="3"/>
  <c r="AB858" i="3"/>
  <c r="AC858" i="3"/>
  <c r="Z858" i="3"/>
  <c r="AD858" i="3"/>
  <c r="Y858" i="3"/>
  <c r="K859" i="3" l="1"/>
  <c r="L859" i="3"/>
  <c r="J859" i="3"/>
  <c r="T859" i="3" s="1"/>
  <c r="V859" i="3"/>
  <c r="S859" i="3"/>
  <c r="W859" i="3" l="1"/>
  <c r="U859" i="3"/>
  <c r="X859" i="3"/>
  <c r="K860" i="3"/>
  <c r="O859" i="3"/>
  <c r="R859" i="3"/>
  <c r="Q859" i="3"/>
  <c r="N859" i="3"/>
  <c r="P859" i="3"/>
  <c r="M859" i="3"/>
  <c r="Z859" i="3"/>
  <c r="AC859" i="3"/>
  <c r="AA859" i="3"/>
  <c r="AD859" i="3"/>
  <c r="AB859" i="3"/>
  <c r="Y859" i="3"/>
  <c r="J860" i="3" l="1"/>
  <c r="L860" i="3"/>
  <c r="W860" i="3" s="1"/>
  <c r="N860" i="3"/>
  <c r="P860" i="3"/>
  <c r="R860" i="3"/>
  <c r="O860" i="3"/>
  <c r="Q860" i="3"/>
  <c r="M860" i="3"/>
  <c r="J861" i="3" s="1"/>
  <c r="U860" i="3"/>
  <c r="S860" i="3"/>
  <c r="V860" i="3" l="1"/>
  <c r="T860" i="3"/>
  <c r="X860" i="3"/>
  <c r="K861" i="3"/>
  <c r="Z860" i="3"/>
  <c r="AC860" i="3"/>
  <c r="AB860" i="3"/>
  <c r="AA860" i="3"/>
  <c r="AD860" i="3"/>
  <c r="Y860" i="3"/>
  <c r="L861" i="3" l="1"/>
  <c r="T861" i="3" s="1"/>
  <c r="O861" i="3" l="1"/>
  <c r="S861" i="3"/>
  <c r="W861" i="3"/>
  <c r="X861" i="3"/>
  <c r="N861" i="3"/>
  <c r="AA861" i="3"/>
  <c r="AB861" i="3"/>
  <c r="AC861" i="3"/>
  <c r="AD861" i="3"/>
  <c r="Z861" i="3"/>
  <c r="Y861" i="3"/>
  <c r="Q861" i="3"/>
  <c r="P861" i="3"/>
  <c r="V861" i="3"/>
  <c r="M861" i="3"/>
  <c r="R861" i="3"/>
  <c r="U861" i="3"/>
  <c r="J862" i="3" l="1"/>
  <c r="L862" i="3"/>
  <c r="K862" i="3"/>
  <c r="U862" i="3" l="1"/>
  <c r="T862" i="3"/>
  <c r="W862" i="3"/>
  <c r="V862" i="3"/>
  <c r="X862" i="3"/>
  <c r="S862" i="3"/>
  <c r="AA862" i="3"/>
  <c r="AD862" i="3"/>
  <c r="AB862" i="3"/>
  <c r="AC862" i="3"/>
  <c r="Z862" i="3"/>
  <c r="Y862" i="3"/>
  <c r="R862" i="3"/>
  <c r="O862" i="3"/>
  <c r="N862" i="3"/>
  <c r="Q862" i="3"/>
  <c r="P862" i="3"/>
  <c r="M862" i="3"/>
  <c r="K863" i="3" l="1"/>
  <c r="L863" i="3"/>
  <c r="J863" i="3"/>
  <c r="Z863" i="3" l="1"/>
  <c r="AC863" i="3"/>
  <c r="AA863" i="3"/>
  <c r="AD863" i="3"/>
  <c r="AB863" i="3"/>
  <c r="Y863" i="3"/>
  <c r="O863" i="3"/>
  <c r="N863" i="3"/>
  <c r="Q863" i="3"/>
  <c r="P863" i="3"/>
  <c r="R863" i="3"/>
  <c r="M863" i="3"/>
  <c r="S863" i="3"/>
  <c r="W863" i="3"/>
  <c r="U863" i="3"/>
  <c r="T863" i="3"/>
  <c r="V863" i="3"/>
  <c r="X863" i="3"/>
  <c r="L864" i="3" l="1"/>
  <c r="K864" i="3"/>
  <c r="J864" i="3"/>
  <c r="R864" i="3" l="1"/>
  <c r="N864" i="3"/>
  <c r="P864" i="3"/>
  <c r="O864" i="3"/>
  <c r="Q864" i="3"/>
  <c r="M864" i="3"/>
  <c r="J865" i="3" s="1"/>
  <c r="T864" i="3"/>
  <c r="W864" i="3"/>
  <c r="X864" i="3"/>
  <c r="U864" i="3"/>
  <c r="V864" i="3"/>
  <c r="S864" i="3"/>
  <c r="Z864" i="3"/>
  <c r="AD864" i="3"/>
  <c r="AC864" i="3"/>
  <c r="AA864" i="3"/>
  <c r="AB864" i="3"/>
  <c r="Y864" i="3"/>
  <c r="K865" i="3" l="1"/>
  <c r="L865" i="3"/>
  <c r="O865" i="3" s="1"/>
  <c r="Q865" i="3"/>
  <c r="M865" i="3"/>
  <c r="N865" i="3" l="1"/>
  <c r="R865" i="3"/>
  <c r="P865" i="3"/>
  <c r="J866" i="3" s="1"/>
  <c r="AD865" i="3"/>
  <c r="AA865" i="3"/>
  <c r="AC865" i="3"/>
  <c r="AB865" i="3"/>
  <c r="Z865" i="3"/>
  <c r="Y865" i="3"/>
  <c r="U865" i="3"/>
  <c r="X865" i="3"/>
  <c r="W865" i="3"/>
  <c r="V865" i="3"/>
  <c r="T865" i="3"/>
  <c r="S865" i="3"/>
  <c r="K866" i="3" s="1"/>
  <c r="L866" i="3" l="1"/>
  <c r="AD866" i="3" l="1"/>
  <c r="Z866" i="3"/>
  <c r="AA866" i="3"/>
  <c r="AC866" i="3"/>
  <c r="AB866" i="3"/>
  <c r="Y866" i="3"/>
  <c r="R866" i="3"/>
  <c r="X866" i="3"/>
  <c r="U866" i="3"/>
  <c r="T866" i="3"/>
  <c r="W866" i="3"/>
  <c r="M866" i="3"/>
  <c r="S866" i="3"/>
  <c r="P866" i="3"/>
  <c r="N866" i="3"/>
  <c r="Q866" i="3"/>
  <c r="V866" i="3"/>
  <c r="O866" i="3"/>
  <c r="L867" i="3" l="1"/>
  <c r="K867" i="3"/>
  <c r="J867" i="3"/>
  <c r="P867" i="3" l="1"/>
  <c r="R867" i="3"/>
  <c r="N867" i="3"/>
  <c r="Q867" i="3"/>
  <c r="O867" i="3"/>
  <c r="M867" i="3"/>
  <c r="Y867" i="3"/>
  <c r="AB867" i="3"/>
  <c r="AC867" i="3"/>
  <c r="AA867" i="3"/>
  <c r="AD867" i="3"/>
  <c r="Z867" i="3"/>
  <c r="W867" i="3"/>
  <c r="V867" i="3"/>
  <c r="X867" i="3"/>
  <c r="U867" i="3"/>
  <c r="T867" i="3"/>
  <c r="S867" i="3"/>
  <c r="J868" i="3" l="1"/>
  <c r="K868" i="3"/>
  <c r="L868" i="3"/>
  <c r="T868" i="3" l="1"/>
  <c r="X868" i="3"/>
  <c r="V868" i="3"/>
  <c r="U868" i="3"/>
  <c r="W868" i="3"/>
  <c r="S868" i="3"/>
  <c r="K869" i="3" s="1"/>
  <c r="AB868" i="3"/>
  <c r="AA868" i="3"/>
  <c r="Z868" i="3"/>
  <c r="AC868" i="3"/>
  <c r="AD868" i="3"/>
  <c r="Y868" i="3"/>
  <c r="N868" i="3"/>
  <c r="P868" i="3"/>
  <c r="Q868" i="3"/>
  <c r="O868" i="3"/>
  <c r="R868" i="3"/>
  <c r="M868" i="3"/>
  <c r="L869" i="3" l="1"/>
  <c r="J869" i="3"/>
  <c r="O869" i="3" l="1"/>
  <c r="P869" i="3"/>
  <c r="R869" i="3"/>
  <c r="N869" i="3"/>
  <c r="Q869" i="3"/>
  <c r="M869" i="3"/>
  <c r="S869" i="3"/>
  <c r="W869" i="3"/>
  <c r="U869" i="3"/>
  <c r="V869" i="3"/>
  <c r="T869" i="3"/>
  <c r="X869" i="3"/>
  <c r="AD869" i="3"/>
  <c r="Z869" i="3"/>
  <c r="AC869" i="3"/>
  <c r="AB869" i="3"/>
  <c r="AA869" i="3"/>
  <c r="Y869" i="3"/>
  <c r="K870" i="3" l="1"/>
  <c r="L870" i="3"/>
  <c r="J870" i="3"/>
  <c r="P870" i="3" l="1"/>
  <c r="N870" i="3"/>
  <c r="O870" i="3"/>
  <c r="Q870" i="3"/>
  <c r="R870" i="3"/>
  <c r="M870" i="3"/>
  <c r="W870" i="3"/>
  <c r="AC870" i="3"/>
  <c r="AA870" i="3"/>
  <c r="AD870" i="3"/>
  <c r="Z870" i="3"/>
  <c r="AB870" i="3"/>
  <c r="Y870" i="3"/>
  <c r="S870" i="3"/>
  <c r="T870" i="3"/>
  <c r="V870" i="3"/>
  <c r="X870" i="3"/>
  <c r="U870" i="3"/>
  <c r="K871" i="3" l="1"/>
  <c r="L871" i="3"/>
  <c r="J871" i="3"/>
  <c r="AD871" i="3" l="1"/>
  <c r="AB871" i="3"/>
  <c r="Z871" i="3"/>
  <c r="AA871" i="3"/>
  <c r="AC871" i="3"/>
  <c r="Y871" i="3"/>
  <c r="L872" i="3" s="1"/>
  <c r="N871" i="3"/>
  <c r="Q871" i="3"/>
  <c r="R871" i="3"/>
  <c r="O871" i="3"/>
  <c r="P871" i="3"/>
  <c r="M871" i="3"/>
  <c r="T871" i="3"/>
  <c r="V871" i="3"/>
  <c r="W871" i="3"/>
  <c r="X871" i="3"/>
  <c r="U871" i="3"/>
  <c r="S871" i="3"/>
  <c r="J872" i="3" l="1"/>
  <c r="K872" i="3"/>
  <c r="X872" i="3" l="1"/>
  <c r="U872" i="3"/>
  <c r="V872" i="3"/>
  <c r="T872" i="3"/>
  <c r="W872" i="3"/>
  <c r="S872" i="3"/>
  <c r="K873" i="3" s="1"/>
  <c r="R872" i="3"/>
  <c r="P872" i="3"/>
  <c r="N872" i="3"/>
  <c r="O872" i="3"/>
  <c r="Q872" i="3"/>
  <c r="M872" i="3"/>
  <c r="Y872" i="3"/>
  <c r="AA872" i="3"/>
  <c r="Z872" i="3"/>
  <c r="AC872" i="3"/>
  <c r="AD872" i="3"/>
  <c r="AB872" i="3"/>
  <c r="L873" i="3" l="1"/>
  <c r="J873" i="3"/>
  <c r="Q873" i="3" l="1"/>
  <c r="P873" i="3"/>
  <c r="R873" i="3"/>
  <c r="O873" i="3"/>
  <c r="N873" i="3"/>
  <c r="M873" i="3"/>
  <c r="X873" i="3"/>
  <c r="S873" i="3"/>
  <c r="K874" i="3" s="1"/>
  <c r="T873" i="3"/>
  <c r="U873" i="3"/>
  <c r="W873" i="3"/>
  <c r="V873" i="3"/>
  <c r="Z873" i="3"/>
  <c r="AA873" i="3"/>
  <c r="AB873" i="3"/>
  <c r="AD873" i="3"/>
  <c r="AC873" i="3"/>
  <c r="Y873" i="3"/>
  <c r="L874" i="3" l="1"/>
  <c r="J874" i="3"/>
  <c r="R874" i="3" l="1"/>
  <c r="O874" i="3"/>
  <c r="N874" i="3"/>
  <c r="Q874" i="3"/>
  <c r="P874" i="3"/>
  <c r="M874" i="3"/>
  <c r="J875" i="3" s="1"/>
  <c r="S874" i="3"/>
  <c r="X874" i="3"/>
  <c r="T874" i="3"/>
  <c r="W874" i="3"/>
  <c r="U874" i="3"/>
  <c r="V874" i="3"/>
  <c r="AA874" i="3"/>
  <c r="AB874" i="3"/>
  <c r="Z874" i="3"/>
  <c r="AD874" i="3"/>
  <c r="AC874" i="3"/>
  <c r="Y874" i="3"/>
  <c r="K875" i="3" l="1"/>
  <c r="L875" i="3"/>
  <c r="N875" i="3"/>
  <c r="Q875" i="3"/>
  <c r="R875" i="3"/>
  <c r="M875" i="3"/>
  <c r="AC875" i="3" l="1"/>
  <c r="AD875" i="3"/>
  <c r="AB875" i="3"/>
  <c r="AA875" i="3"/>
  <c r="Z875" i="3"/>
  <c r="Y875" i="3"/>
  <c r="L876" i="3" s="1"/>
  <c r="O875" i="3"/>
  <c r="P875" i="3"/>
  <c r="W875" i="3"/>
  <c r="X875" i="3"/>
  <c r="T875" i="3"/>
  <c r="U875" i="3"/>
  <c r="V875" i="3"/>
  <c r="S875" i="3"/>
  <c r="J876" i="3" l="1"/>
  <c r="K876" i="3"/>
  <c r="AD876" i="3" s="1"/>
  <c r="M876" i="3"/>
  <c r="X876" i="3"/>
  <c r="W876" i="3" l="1"/>
  <c r="O876" i="3"/>
  <c r="Y876" i="3"/>
  <c r="P876" i="3"/>
  <c r="AC876" i="3"/>
  <c r="Q876" i="3"/>
  <c r="S876" i="3"/>
  <c r="AB876" i="3"/>
  <c r="N876" i="3"/>
  <c r="T876" i="3"/>
  <c r="AA876" i="3"/>
  <c r="R876" i="3"/>
  <c r="U876" i="3"/>
  <c r="Z876" i="3"/>
  <c r="V876" i="3"/>
  <c r="L877" i="3" l="1"/>
  <c r="K877" i="3"/>
  <c r="J877" i="3"/>
  <c r="Y877" i="3" s="1"/>
  <c r="AC877" i="3"/>
  <c r="AA877" i="3"/>
  <c r="AD877" i="3"/>
  <c r="Z877" i="3"/>
  <c r="U877" i="3"/>
  <c r="M877" i="3"/>
  <c r="O877" i="3"/>
  <c r="P877" i="3"/>
  <c r="S877" i="3" l="1"/>
  <c r="T877" i="3"/>
  <c r="X877" i="3"/>
  <c r="W877" i="3"/>
  <c r="N877" i="3"/>
  <c r="J878" i="3" s="1"/>
  <c r="AB877" i="3"/>
  <c r="L878" i="3" s="1"/>
  <c r="V877" i="3"/>
  <c r="K878" i="3" s="1"/>
  <c r="R877" i="3"/>
  <c r="Q877" i="3"/>
  <c r="AC878" i="3" l="1"/>
  <c r="Y878" i="3"/>
  <c r="AD878" i="3"/>
  <c r="AA878" i="3"/>
  <c r="U878" i="3"/>
  <c r="V878" i="3"/>
  <c r="X878" i="3"/>
  <c r="W878" i="3"/>
  <c r="T878" i="3"/>
  <c r="S878" i="3"/>
  <c r="AB878" i="3"/>
  <c r="Z878" i="3"/>
  <c r="N878" i="3"/>
  <c r="Q878" i="3"/>
  <c r="R878" i="3"/>
  <c r="O878" i="3"/>
  <c r="P878" i="3"/>
  <c r="M878" i="3"/>
  <c r="J879" i="3" l="1"/>
  <c r="K879" i="3"/>
  <c r="L879" i="3"/>
  <c r="U879" i="3" l="1"/>
  <c r="V879" i="3"/>
  <c r="W879" i="3"/>
  <c r="X879" i="3"/>
  <c r="T879" i="3"/>
  <c r="S879" i="3"/>
  <c r="K880" i="3" s="1"/>
  <c r="Z879" i="3"/>
  <c r="AA879" i="3"/>
  <c r="AD879" i="3"/>
  <c r="AC879" i="3"/>
  <c r="AB879" i="3"/>
  <c r="Y879" i="3"/>
  <c r="Q879" i="3"/>
  <c r="N879" i="3"/>
  <c r="R879" i="3"/>
  <c r="P879" i="3"/>
  <c r="O879" i="3"/>
  <c r="M879" i="3"/>
  <c r="L880" i="3" l="1"/>
  <c r="J880" i="3"/>
  <c r="N880" i="3" l="1"/>
  <c r="Q880" i="3"/>
  <c r="O880" i="3"/>
  <c r="P880" i="3"/>
  <c r="R880" i="3"/>
  <c r="M880" i="3"/>
  <c r="J881" i="3" s="1"/>
  <c r="AA880" i="3"/>
  <c r="AD880" i="3"/>
  <c r="AC880" i="3"/>
  <c r="AB880" i="3"/>
  <c r="Z880" i="3"/>
  <c r="Y880" i="3"/>
  <c r="S880" i="3"/>
  <c r="V880" i="3"/>
  <c r="W880" i="3"/>
  <c r="T880" i="3"/>
  <c r="X880" i="3"/>
  <c r="U880" i="3"/>
  <c r="L881" i="3" l="1"/>
  <c r="K881" i="3"/>
  <c r="U881" i="3" l="1"/>
  <c r="W881" i="3"/>
  <c r="V881" i="3"/>
  <c r="T881" i="3"/>
  <c r="X881" i="3"/>
  <c r="S881" i="3"/>
  <c r="K882" i="3" s="1"/>
  <c r="Z881" i="3"/>
  <c r="AC881" i="3"/>
  <c r="AA881" i="3"/>
  <c r="AD881" i="3"/>
  <c r="AB881" i="3"/>
  <c r="Y881" i="3"/>
  <c r="M881" i="3"/>
  <c r="Q881" i="3"/>
  <c r="R881" i="3"/>
  <c r="P881" i="3"/>
  <c r="N881" i="3"/>
  <c r="O881" i="3"/>
  <c r="J882" i="3" l="1"/>
  <c r="L882" i="3"/>
  <c r="V882" i="3" s="1"/>
  <c r="S882" i="3" l="1"/>
  <c r="X882" i="3"/>
  <c r="W882" i="3"/>
  <c r="AB882" i="3"/>
  <c r="AA882" i="3"/>
  <c r="Z882" i="3"/>
  <c r="AC882" i="3"/>
  <c r="AD882" i="3"/>
  <c r="Y882" i="3"/>
  <c r="U882" i="3"/>
  <c r="T882" i="3"/>
  <c r="Q882" i="3"/>
  <c r="N882" i="3"/>
  <c r="R882" i="3"/>
  <c r="O882" i="3"/>
  <c r="P882" i="3"/>
  <c r="M882" i="3"/>
  <c r="J883" i="3" l="1"/>
  <c r="L883" i="3"/>
  <c r="K883" i="3"/>
  <c r="U883" i="3" l="1"/>
  <c r="W883" i="3"/>
  <c r="V883" i="3"/>
  <c r="T883" i="3"/>
  <c r="X883" i="3"/>
  <c r="S883" i="3"/>
  <c r="K884" i="3" s="1"/>
  <c r="AB883" i="3"/>
  <c r="Z883" i="3"/>
  <c r="AD883" i="3"/>
  <c r="AC883" i="3"/>
  <c r="AA883" i="3"/>
  <c r="Y883" i="3"/>
  <c r="N883" i="3"/>
  <c r="Q883" i="3"/>
  <c r="R883" i="3"/>
  <c r="O883" i="3"/>
  <c r="P883" i="3"/>
  <c r="M883" i="3"/>
  <c r="J884" i="3" l="1"/>
  <c r="L884" i="3"/>
  <c r="AB884" i="3" l="1"/>
  <c r="AC884" i="3"/>
  <c r="AA884" i="3"/>
  <c r="Z884" i="3"/>
  <c r="AD884" i="3"/>
  <c r="Y884" i="3"/>
  <c r="L885" i="3" s="1"/>
  <c r="O884" i="3"/>
  <c r="R884" i="3"/>
  <c r="P884" i="3"/>
  <c r="Q884" i="3"/>
  <c r="N884" i="3"/>
  <c r="M884" i="3"/>
  <c r="S884" i="3"/>
  <c r="X884" i="3"/>
  <c r="U884" i="3"/>
  <c r="V884" i="3"/>
  <c r="T884" i="3"/>
  <c r="W884" i="3"/>
  <c r="K885" i="3" l="1"/>
  <c r="J885" i="3"/>
  <c r="AB885" i="3" s="1"/>
  <c r="Y885" i="3" l="1"/>
  <c r="AD885" i="3"/>
  <c r="Z885" i="3"/>
  <c r="AC885" i="3"/>
  <c r="AA885" i="3"/>
  <c r="L886" i="3" s="1"/>
  <c r="Q885" i="3"/>
  <c r="P885" i="3"/>
  <c r="O885" i="3"/>
  <c r="R885" i="3"/>
  <c r="N885" i="3"/>
  <c r="M885" i="3"/>
  <c r="X885" i="3"/>
  <c r="V885" i="3"/>
  <c r="U885" i="3"/>
  <c r="T885" i="3"/>
  <c r="W885" i="3"/>
  <c r="S885" i="3"/>
  <c r="K886" i="3" l="1"/>
  <c r="J886" i="3"/>
  <c r="AA886" i="3" s="1"/>
  <c r="V886" i="3" l="1"/>
  <c r="T886" i="3"/>
  <c r="Y886" i="3"/>
  <c r="AB886" i="3"/>
  <c r="Z886" i="3"/>
  <c r="AD886" i="3"/>
  <c r="Q886" i="3"/>
  <c r="P886" i="3"/>
  <c r="O886" i="3"/>
  <c r="N886" i="3"/>
  <c r="R886" i="3"/>
  <c r="M886" i="3"/>
  <c r="S886" i="3"/>
  <c r="U886" i="3"/>
  <c r="X886" i="3"/>
  <c r="W886" i="3"/>
  <c r="AC886" i="3"/>
  <c r="J887" i="3" l="1"/>
  <c r="K887" i="3"/>
  <c r="L887" i="3"/>
  <c r="AC887" i="3" l="1"/>
  <c r="Z887" i="3"/>
  <c r="AD887" i="3"/>
  <c r="AA887" i="3"/>
  <c r="AB887" i="3"/>
  <c r="Y887" i="3"/>
  <c r="V887" i="3"/>
  <c r="W887" i="3"/>
  <c r="U887" i="3"/>
  <c r="T887" i="3"/>
  <c r="X887" i="3"/>
  <c r="S887" i="3"/>
  <c r="Q887" i="3"/>
  <c r="O887" i="3"/>
  <c r="N887" i="3"/>
  <c r="P887" i="3"/>
  <c r="R887" i="3"/>
  <c r="M887" i="3"/>
  <c r="L888" i="3" l="1"/>
  <c r="K888" i="3"/>
  <c r="J888" i="3"/>
  <c r="AA888" i="3" s="1"/>
  <c r="Y888" i="3" l="1"/>
  <c r="AC888" i="3"/>
  <c r="Q888" i="3"/>
  <c r="O888" i="3"/>
  <c r="P888" i="3"/>
  <c r="R888" i="3"/>
  <c r="N888" i="3"/>
  <c r="M888" i="3"/>
  <c r="Z888" i="3"/>
  <c r="AB888" i="3"/>
  <c r="AD888" i="3"/>
  <c r="T888" i="3"/>
  <c r="V888" i="3"/>
  <c r="U888" i="3"/>
  <c r="X888" i="3"/>
  <c r="W888" i="3"/>
  <c r="S888" i="3"/>
  <c r="K889" i="3" l="1"/>
  <c r="J889" i="3"/>
  <c r="U889" i="3" s="1"/>
  <c r="L889" i="3"/>
  <c r="O889" i="3" s="1"/>
  <c r="AB889" i="3"/>
  <c r="AC889" i="3"/>
  <c r="AD889" i="3"/>
  <c r="M889" i="3"/>
  <c r="T889" i="3"/>
  <c r="X889" i="3"/>
  <c r="V889" i="3"/>
  <c r="AA889" i="3" l="1"/>
  <c r="Z889" i="3"/>
  <c r="N889" i="3"/>
  <c r="J890" i="3" s="1"/>
  <c r="P889" i="3"/>
  <c r="S889" i="3"/>
  <c r="K890" i="3" s="1"/>
  <c r="R889" i="3"/>
  <c r="Y889" i="3"/>
  <c r="L890" i="3" s="1"/>
  <c r="Q889" i="3"/>
  <c r="W889" i="3"/>
  <c r="V890" i="3" l="1"/>
  <c r="U890" i="3"/>
  <c r="X890" i="3"/>
  <c r="W890" i="3"/>
  <c r="T890" i="3"/>
  <c r="S890" i="3"/>
  <c r="P890" i="3"/>
  <c r="O890" i="3"/>
  <c r="N890" i="3"/>
  <c r="Q890" i="3"/>
  <c r="R890" i="3"/>
  <c r="M890" i="3"/>
  <c r="Y890" i="3"/>
  <c r="AB890" i="3"/>
  <c r="AA890" i="3"/>
  <c r="AD890" i="3"/>
  <c r="Z890" i="3"/>
  <c r="AC890" i="3"/>
  <c r="L891" i="3" l="1"/>
  <c r="K891" i="3"/>
  <c r="J891" i="3"/>
  <c r="T891" i="3" l="1"/>
  <c r="U891" i="3"/>
  <c r="V891" i="3"/>
  <c r="X891" i="3"/>
  <c r="W891" i="3"/>
  <c r="S891" i="3"/>
  <c r="N891" i="3"/>
  <c r="Q891" i="3"/>
  <c r="P891" i="3"/>
  <c r="R891" i="3"/>
  <c r="O891" i="3"/>
  <c r="M891" i="3"/>
  <c r="AB891" i="3"/>
  <c r="AC891" i="3"/>
  <c r="AA891" i="3"/>
  <c r="AD891" i="3"/>
  <c r="Z891" i="3"/>
  <c r="Y891" i="3"/>
  <c r="K892" i="3" l="1"/>
  <c r="J892" i="3"/>
  <c r="L892" i="3"/>
  <c r="AA892" i="3" l="1"/>
  <c r="AB892" i="3"/>
  <c r="Z892" i="3"/>
  <c r="AD892" i="3"/>
  <c r="AC892" i="3"/>
  <c r="Y892" i="3"/>
  <c r="O892" i="3"/>
  <c r="N892" i="3"/>
  <c r="R892" i="3"/>
  <c r="Q892" i="3"/>
  <c r="P892" i="3"/>
  <c r="M892" i="3"/>
  <c r="S892" i="3"/>
  <c r="V892" i="3"/>
  <c r="X892" i="3"/>
  <c r="T892" i="3"/>
  <c r="U892" i="3"/>
  <c r="W892" i="3"/>
  <c r="L893" i="3" l="1"/>
  <c r="K893" i="3"/>
  <c r="J893" i="3"/>
  <c r="Z893" i="3" s="1"/>
  <c r="U893" i="3" l="1"/>
  <c r="X893" i="3"/>
  <c r="V893" i="3"/>
  <c r="T893" i="3"/>
  <c r="W893" i="3"/>
  <c r="S893" i="3"/>
  <c r="K894" i="3" s="1"/>
  <c r="AD893" i="3"/>
  <c r="Q893" i="3"/>
  <c r="O893" i="3"/>
  <c r="P893" i="3"/>
  <c r="N893" i="3"/>
  <c r="R893" i="3"/>
  <c r="M893" i="3"/>
  <c r="Y893" i="3"/>
  <c r="AB893" i="3"/>
  <c r="AC893" i="3"/>
  <c r="AA893" i="3"/>
  <c r="J894" i="3" l="1"/>
  <c r="L894" i="3"/>
  <c r="V894" i="3" s="1"/>
  <c r="S894" i="3" l="1"/>
  <c r="W894" i="3"/>
  <c r="U894" i="3"/>
  <c r="Z894" i="3"/>
  <c r="AA894" i="3"/>
  <c r="AD894" i="3"/>
  <c r="AB894" i="3"/>
  <c r="AC894" i="3"/>
  <c r="Y894" i="3"/>
  <c r="X894" i="3"/>
  <c r="T894" i="3"/>
  <c r="O894" i="3"/>
  <c r="Q894" i="3"/>
  <c r="R894" i="3"/>
  <c r="P894" i="3"/>
  <c r="N894" i="3"/>
  <c r="M894" i="3"/>
  <c r="J895" i="3" l="1"/>
  <c r="L895" i="3"/>
  <c r="K895" i="3"/>
  <c r="T895" i="3" l="1"/>
  <c r="U895" i="3"/>
  <c r="V895" i="3"/>
  <c r="X895" i="3"/>
  <c r="W895" i="3"/>
  <c r="S895" i="3"/>
  <c r="K896" i="3" s="1"/>
  <c r="AC895" i="3"/>
  <c r="AA895" i="3"/>
  <c r="Z895" i="3"/>
  <c r="AB895" i="3"/>
  <c r="AD895" i="3"/>
  <c r="Y895" i="3"/>
  <c r="O895" i="3"/>
  <c r="P895" i="3"/>
  <c r="Q895" i="3"/>
  <c r="N895" i="3"/>
  <c r="R895" i="3"/>
  <c r="M895" i="3"/>
  <c r="L896" i="3" l="1"/>
  <c r="J896" i="3"/>
  <c r="X896" i="3" s="1"/>
  <c r="U896" i="3"/>
  <c r="S896" i="3"/>
  <c r="V896" i="3" l="1"/>
  <c r="T896" i="3"/>
  <c r="W896" i="3"/>
  <c r="P896" i="3"/>
  <c r="Q896" i="3"/>
  <c r="O896" i="3"/>
  <c r="N896" i="3"/>
  <c r="R896" i="3"/>
  <c r="M896" i="3"/>
  <c r="AC896" i="3"/>
  <c r="AB896" i="3"/>
  <c r="AA896" i="3"/>
  <c r="Z896" i="3"/>
  <c r="AD896" i="3"/>
  <c r="Y896" i="3"/>
  <c r="L897" i="3" s="1"/>
  <c r="K897" i="3" l="1"/>
  <c r="J897" i="3"/>
  <c r="U897" i="3" l="1"/>
  <c r="AD897" i="3"/>
  <c r="AC897" i="3"/>
  <c r="S897" i="3"/>
  <c r="X897" i="3"/>
  <c r="N897" i="3"/>
  <c r="Q897" i="3"/>
  <c r="O897" i="3"/>
  <c r="R897" i="3"/>
  <c r="P897" i="3"/>
  <c r="M897" i="3"/>
  <c r="Y897" i="3"/>
  <c r="T897" i="3"/>
  <c r="AA897" i="3"/>
  <c r="Z897" i="3"/>
  <c r="W897" i="3"/>
  <c r="AB897" i="3"/>
  <c r="V897" i="3"/>
  <c r="L898" i="3" l="1"/>
  <c r="J898" i="3"/>
  <c r="K898" i="3"/>
  <c r="O898" i="3" l="1"/>
  <c r="P898" i="3"/>
  <c r="Q898" i="3"/>
  <c r="N898" i="3"/>
  <c r="R898" i="3"/>
  <c r="M898" i="3"/>
  <c r="J899" i="3" s="1"/>
  <c r="U898" i="3"/>
  <c r="X898" i="3"/>
  <c r="W898" i="3"/>
  <c r="V898" i="3"/>
  <c r="T898" i="3"/>
  <c r="S898" i="3"/>
  <c r="AB898" i="3"/>
  <c r="AA898" i="3"/>
  <c r="Z898" i="3"/>
  <c r="AD898" i="3"/>
  <c r="AC898" i="3"/>
  <c r="Y898" i="3"/>
  <c r="K899" i="3" l="1"/>
  <c r="L899" i="3"/>
  <c r="P899" i="3" l="1"/>
  <c r="M899" i="3"/>
  <c r="O899" i="3"/>
  <c r="Q899" i="3"/>
  <c r="R899" i="3"/>
  <c r="N899" i="3"/>
  <c r="J900" i="3"/>
  <c r="AD899" i="3"/>
  <c r="AC899" i="3"/>
  <c r="AB899" i="3"/>
  <c r="AA899" i="3"/>
  <c r="Z899" i="3"/>
  <c r="Y899" i="3"/>
  <c r="W899" i="3"/>
  <c r="T899" i="3"/>
  <c r="V899" i="3"/>
  <c r="X899" i="3"/>
  <c r="U899" i="3"/>
  <c r="S899" i="3"/>
  <c r="L900" i="3" l="1"/>
  <c r="K900" i="3"/>
  <c r="O900" i="3" s="1"/>
  <c r="P900" i="3" l="1"/>
  <c r="AA900" i="3"/>
  <c r="R900" i="3"/>
  <c r="Y900" i="3"/>
  <c r="Z900" i="3"/>
  <c r="M900" i="3"/>
  <c r="AD900" i="3"/>
  <c r="Q900" i="3"/>
  <c r="AB900" i="3"/>
  <c r="N900" i="3"/>
  <c r="AC900" i="3"/>
  <c r="V900" i="3"/>
  <c r="X900" i="3"/>
  <c r="U900" i="3"/>
  <c r="T900" i="3"/>
  <c r="W900" i="3"/>
  <c r="S900" i="3"/>
  <c r="J901" i="3" l="1"/>
  <c r="L901" i="3"/>
  <c r="K901" i="3"/>
  <c r="R901" i="3" s="1"/>
  <c r="AC901" i="3" l="1"/>
  <c r="AD901" i="3"/>
  <c r="M901" i="3"/>
  <c r="Y901" i="3"/>
  <c r="O901" i="3"/>
  <c r="AA901" i="3"/>
  <c r="Q901" i="3"/>
  <c r="Z901" i="3"/>
  <c r="L902" i="3" s="1"/>
  <c r="W901" i="3"/>
  <c r="X901" i="3"/>
  <c r="U901" i="3"/>
  <c r="V901" i="3"/>
  <c r="T901" i="3"/>
  <c r="S901" i="3"/>
  <c r="N901" i="3"/>
  <c r="J902" i="3" s="1"/>
  <c r="AB901" i="3"/>
  <c r="P901" i="3"/>
  <c r="K902" i="3" l="1"/>
  <c r="T902" i="3" l="1"/>
  <c r="U902" i="3"/>
  <c r="V902" i="3"/>
  <c r="X902" i="3"/>
  <c r="W902" i="3"/>
  <c r="S902" i="3"/>
  <c r="K903" i="3" s="1"/>
  <c r="M902" i="3"/>
  <c r="J903" i="3" s="1"/>
  <c r="AC902" i="3"/>
  <c r="O902" i="3"/>
  <c r="Q902" i="3"/>
  <c r="Y902" i="3"/>
  <c r="AD902" i="3"/>
  <c r="Z902" i="3"/>
  <c r="P902" i="3"/>
  <c r="R902" i="3"/>
  <c r="AB902" i="3"/>
  <c r="N902" i="3"/>
  <c r="AA902" i="3"/>
  <c r="L903" i="3" l="1"/>
  <c r="R903" i="3" s="1"/>
  <c r="P903" i="3" l="1"/>
  <c r="Z903" i="3"/>
  <c r="AB903" i="3"/>
  <c r="AA903" i="3"/>
  <c r="AD903" i="3"/>
  <c r="AC903" i="3"/>
  <c r="Y903" i="3"/>
  <c r="U903" i="3"/>
  <c r="V903" i="3"/>
  <c r="O903" i="3"/>
  <c r="S903" i="3"/>
  <c r="M903" i="3"/>
  <c r="Q903" i="3"/>
  <c r="X903" i="3"/>
  <c r="T903" i="3"/>
  <c r="N903" i="3"/>
  <c r="W903" i="3"/>
  <c r="L904" i="3" l="1"/>
  <c r="J904" i="3"/>
  <c r="K904" i="3"/>
  <c r="Y904" i="3" l="1"/>
  <c r="V904" i="3"/>
  <c r="U904" i="3"/>
  <c r="X904" i="3"/>
  <c r="T904" i="3"/>
  <c r="W904" i="3"/>
  <c r="S904" i="3"/>
  <c r="K905" i="3" s="1"/>
  <c r="P904" i="3"/>
  <c r="Q904" i="3"/>
  <c r="N904" i="3"/>
  <c r="R904" i="3"/>
  <c r="O904" i="3"/>
  <c r="M904" i="3"/>
  <c r="AC904" i="3"/>
  <c r="AA904" i="3"/>
  <c r="AD904" i="3"/>
  <c r="Z904" i="3"/>
  <c r="AB904" i="3"/>
  <c r="L905" i="3" l="1"/>
  <c r="J905" i="3"/>
  <c r="V905" i="3" s="1"/>
  <c r="P905" i="3" l="1"/>
  <c r="R905" i="3"/>
  <c r="O905" i="3"/>
  <c r="N905" i="3"/>
  <c r="Q905" i="3"/>
  <c r="M905" i="3"/>
  <c r="J906" i="3" s="1"/>
  <c r="Z905" i="3"/>
  <c r="T905" i="3"/>
  <c r="Y905" i="3"/>
  <c r="AA905" i="3"/>
  <c r="S905" i="3"/>
  <c r="X905" i="3"/>
  <c r="AB905" i="3"/>
  <c r="U905" i="3"/>
  <c r="AD905" i="3"/>
  <c r="W905" i="3"/>
  <c r="AC905" i="3"/>
  <c r="K906" i="3" l="1"/>
  <c r="L906" i="3"/>
  <c r="O906" i="3" s="1"/>
  <c r="M906" i="3" l="1"/>
  <c r="R906" i="3"/>
  <c r="N906" i="3"/>
  <c r="AD906" i="3"/>
  <c r="AC906" i="3"/>
  <c r="AB906" i="3"/>
  <c r="Z906" i="3"/>
  <c r="AA906" i="3"/>
  <c r="Y906" i="3"/>
  <c r="P906" i="3"/>
  <c r="Q906" i="3"/>
  <c r="X906" i="3"/>
  <c r="U906" i="3"/>
  <c r="W906" i="3"/>
  <c r="T906" i="3"/>
  <c r="V906" i="3"/>
  <c r="S906" i="3"/>
  <c r="K907" i="3" l="1"/>
  <c r="L907" i="3"/>
  <c r="J907" i="3"/>
  <c r="Q907" i="3" l="1"/>
  <c r="N907" i="3"/>
  <c r="R907" i="3"/>
  <c r="P907" i="3"/>
  <c r="O907" i="3"/>
  <c r="M907" i="3"/>
  <c r="AB907" i="3"/>
  <c r="AC907" i="3"/>
  <c r="AD907" i="3"/>
  <c r="AA907" i="3"/>
  <c r="Z907" i="3"/>
  <c r="Y907" i="3"/>
  <c r="X907" i="3"/>
  <c r="U907" i="3"/>
  <c r="T907" i="3"/>
  <c r="V907" i="3"/>
  <c r="W907" i="3"/>
  <c r="S907" i="3"/>
  <c r="J908" i="3" l="1"/>
  <c r="L908" i="3"/>
  <c r="K908" i="3"/>
  <c r="Q908" i="3" s="1"/>
  <c r="M908" i="3" l="1"/>
  <c r="R908" i="3"/>
  <c r="O908" i="3"/>
  <c r="N908" i="3"/>
  <c r="P908" i="3"/>
  <c r="J909" i="3"/>
  <c r="V908" i="3"/>
  <c r="X908" i="3"/>
  <c r="T908" i="3"/>
  <c r="U908" i="3"/>
  <c r="W908" i="3"/>
  <c r="S908" i="3"/>
  <c r="AA908" i="3"/>
  <c r="AB908" i="3"/>
  <c r="Z908" i="3"/>
  <c r="AD908" i="3"/>
  <c r="AC908" i="3"/>
  <c r="Y908" i="3"/>
  <c r="K909" i="3" l="1"/>
  <c r="L909" i="3"/>
  <c r="V909" i="3" s="1"/>
  <c r="AC909" i="3"/>
  <c r="AA909" i="3"/>
  <c r="AB909" i="3"/>
  <c r="Z909" i="3"/>
  <c r="AD909" i="3"/>
  <c r="Y909" i="3"/>
  <c r="U909" i="3"/>
  <c r="S909" i="3"/>
  <c r="R909" i="3"/>
  <c r="N909" i="3"/>
  <c r="Q909" i="3"/>
  <c r="M909" i="3"/>
  <c r="T909" i="3" l="1"/>
  <c r="X909" i="3"/>
  <c r="P909" i="3"/>
  <c r="W909" i="3"/>
  <c r="O909" i="3"/>
  <c r="L910" i="3"/>
  <c r="K910" i="3"/>
  <c r="J910" i="3"/>
  <c r="V910" i="3" l="1"/>
  <c r="U910" i="3"/>
  <c r="W910" i="3"/>
  <c r="T910" i="3"/>
  <c r="X910" i="3"/>
  <c r="S910" i="3"/>
  <c r="K911" i="3" s="1"/>
  <c r="P910" i="3"/>
  <c r="R910" i="3"/>
  <c r="O910" i="3"/>
  <c r="N910" i="3"/>
  <c r="Q910" i="3"/>
  <c r="M910" i="3"/>
  <c r="AD910" i="3"/>
  <c r="AB910" i="3"/>
  <c r="AA910" i="3"/>
  <c r="Z910" i="3"/>
  <c r="AC910" i="3"/>
  <c r="Y910" i="3"/>
  <c r="J911" i="3" l="1"/>
  <c r="L911" i="3"/>
  <c r="AC911" i="3" l="1"/>
  <c r="AA911" i="3"/>
  <c r="AB911" i="3"/>
  <c r="Z911" i="3"/>
  <c r="AD911" i="3"/>
  <c r="Y911" i="3"/>
  <c r="P911" i="3"/>
  <c r="Q911" i="3"/>
  <c r="R911" i="3"/>
  <c r="O911" i="3"/>
  <c r="N911" i="3"/>
  <c r="M911" i="3"/>
  <c r="S911" i="3"/>
  <c r="U911" i="3"/>
  <c r="V911" i="3"/>
  <c r="T911" i="3"/>
  <c r="W911" i="3"/>
  <c r="X911" i="3"/>
  <c r="L912" i="3" l="1"/>
  <c r="J912" i="3"/>
  <c r="K912" i="3"/>
  <c r="W912" i="3" l="1"/>
  <c r="V912" i="3"/>
  <c r="X912" i="3"/>
  <c r="U912" i="3"/>
  <c r="T912" i="3"/>
  <c r="S912" i="3"/>
  <c r="N912" i="3"/>
  <c r="P912" i="3"/>
  <c r="O912" i="3"/>
  <c r="Q912" i="3"/>
  <c r="R912" i="3"/>
  <c r="M912" i="3"/>
  <c r="Y912" i="3"/>
  <c r="AB912" i="3"/>
  <c r="AA912" i="3"/>
  <c r="AC912" i="3"/>
  <c r="AD912" i="3"/>
  <c r="Z912" i="3"/>
  <c r="K913" i="3" l="1"/>
  <c r="J913" i="3"/>
  <c r="L913" i="3"/>
  <c r="S913" i="3" l="1"/>
  <c r="Z913" i="3"/>
  <c r="AB913" i="3"/>
  <c r="AA913" i="3"/>
  <c r="AD913" i="3"/>
  <c r="AC913" i="3"/>
  <c r="Y913" i="3"/>
  <c r="L914" i="3" s="1"/>
  <c r="O913" i="3"/>
  <c r="Q913" i="3"/>
  <c r="R913" i="3"/>
  <c r="P913" i="3"/>
  <c r="N913" i="3"/>
  <c r="M913" i="3"/>
  <c r="W913" i="3"/>
  <c r="T913" i="3"/>
  <c r="X913" i="3"/>
  <c r="U913" i="3"/>
  <c r="V913" i="3"/>
  <c r="K914" i="3" l="1"/>
  <c r="J914" i="3"/>
  <c r="AA914" i="3" s="1"/>
  <c r="Q914" i="3" l="1"/>
  <c r="O914" i="3"/>
  <c r="R914" i="3"/>
  <c r="P914" i="3"/>
  <c r="N914" i="3"/>
  <c r="M914" i="3"/>
  <c r="J915" i="3" s="1"/>
  <c r="Y914" i="3"/>
  <c r="Z914" i="3"/>
  <c r="S914" i="3"/>
  <c r="X914" i="3"/>
  <c r="T914" i="3"/>
  <c r="AB914" i="3"/>
  <c r="V914" i="3"/>
  <c r="AC914" i="3"/>
  <c r="U914" i="3"/>
  <c r="AD914" i="3"/>
  <c r="W914" i="3"/>
  <c r="L915" i="3" l="1"/>
  <c r="K915" i="3"/>
  <c r="AA915" i="3" l="1"/>
  <c r="Z915" i="3"/>
  <c r="AB915" i="3"/>
  <c r="AC915" i="3"/>
  <c r="AD915" i="3"/>
  <c r="Y915" i="3"/>
  <c r="X915" i="3"/>
  <c r="W915" i="3"/>
  <c r="T915" i="3"/>
  <c r="U915" i="3"/>
  <c r="V915" i="3"/>
  <c r="S915" i="3"/>
  <c r="M915" i="3"/>
  <c r="Q915" i="3"/>
  <c r="R915" i="3"/>
  <c r="N915" i="3"/>
  <c r="P915" i="3"/>
  <c r="O915" i="3"/>
  <c r="L916" i="3" l="1"/>
  <c r="J916" i="3"/>
  <c r="K916" i="3"/>
  <c r="V916" i="3" l="1"/>
  <c r="T916" i="3"/>
  <c r="W916" i="3"/>
  <c r="X916" i="3"/>
  <c r="U916" i="3"/>
  <c r="S916" i="3"/>
  <c r="N916" i="3"/>
  <c r="Q916" i="3"/>
  <c r="R916" i="3"/>
  <c r="P916" i="3"/>
  <c r="O916" i="3"/>
  <c r="M916" i="3"/>
  <c r="Y916" i="3"/>
  <c r="AD916" i="3"/>
  <c r="AB916" i="3"/>
  <c r="AC916" i="3"/>
  <c r="AA916" i="3"/>
  <c r="Z916" i="3"/>
  <c r="K917" i="3" l="1"/>
  <c r="L917" i="3"/>
  <c r="J917" i="3"/>
  <c r="X917" i="3" s="1"/>
  <c r="S917" i="3" l="1"/>
  <c r="U917" i="3"/>
  <c r="N917" i="3"/>
  <c r="O917" i="3"/>
  <c r="P917" i="3"/>
  <c r="Q917" i="3"/>
  <c r="R917" i="3"/>
  <c r="M917" i="3"/>
  <c r="J918" i="3" s="1"/>
  <c r="W917" i="3"/>
  <c r="T917" i="3"/>
  <c r="V917" i="3"/>
  <c r="AD917" i="3"/>
  <c r="AC917" i="3"/>
  <c r="AA917" i="3"/>
  <c r="AB917" i="3"/>
  <c r="Z917" i="3"/>
  <c r="Y917" i="3"/>
  <c r="K918" i="3" l="1"/>
  <c r="L918" i="3"/>
  <c r="O918" i="3" s="1"/>
  <c r="T918" i="3"/>
  <c r="W918" i="3"/>
  <c r="X918" i="3"/>
  <c r="S918" i="3"/>
  <c r="R918" i="3"/>
  <c r="M918" i="3"/>
  <c r="AA918" i="3"/>
  <c r="AB918" i="3"/>
  <c r="Z918" i="3"/>
  <c r="Y918" i="3"/>
  <c r="AC918" i="3" l="1"/>
  <c r="V918" i="3"/>
  <c r="Q918" i="3"/>
  <c r="N918" i="3"/>
  <c r="J919" i="3" s="1"/>
  <c r="P918" i="3"/>
  <c r="U918" i="3"/>
  <c r="K919" i="3" s="1"/>
  <c r="AD918" i="3"/>
  <c r="L919" i="3"/>
  <c r="U919" i="3" l="1"/>
  <c r="S919" i="3"/>
  <c r="X919" i="3"/>
  <c r="W919" i="3"/>
  <c r="N919" i="3"/>
  <c r="R919" i="3"/>
  <c r="Q919" i="3"/>
  <c r="O919" i="3"/>
  <c r="P919" i="3"/>
  <c r="M919" i="3"/>
  <c r="V919" i="3"/>
  <c r="T919" i="3"/>
  <c r="AD919" i="3"/>
  <c r="AC919" i="3"/>
  <c r="AB919" i="3"/>
  <c r="AA919" i="3"/>
  <c r="Z919" i="3"/>
  <c r="Y919" i="3"/>
  <c r="L920" i="3" l="1"/>
  <c r="J920" i="3"/>
  <c r="K920" i="3"/>
  <c r="P920" i="3" l="1"/>
  <c r="N920" i="3"/>
  <c r="R920" i="3"/>
  <c r="O920" i="3"/>
  <c r="Q920" i="3"/>
  <c r="M920" i="3"/>
  <c r="J921" i="3" s="1"/>
  <c r="X920" i="3"/>
  <c r="V920" i="3"/>
  <c r="T920" i="3"/>
  <c r="U920" i="3"/>
  <c r="W920" i="3"/>
  <c r="S920" i="3"/>
  <c r="AA920" i="3"/>
  <c r="Z920" i="3"/>
  <c r="AC920" i="3"/>
  <c r="AD920" i="3"/>
  <c r="AB920" i="3"/>
  <c r="Y920" i="3"/>
  <c r="K921" i="3" l="1"/>
  <c r="L921" i="3"/>
  <c r="N921" i="3" s="1"/>
  <c r="O921" i="3"/>
  <c r="R921" i="3"/>
  <c r="M921" i="3"/>
  <c r="AA921" i="3" l="1"/>
  <c r="AC921" i="3"/>
  <c r="Z921" i="3"/>
  <c r="AB921" i="3"/>
  <c r="AD921" i="3"/>
  <c r="Y921" i="3"/>
  <c r="L922" i="3" s="1"/>
  <c r="Q921" i="3"/>
  <c r="P921" i="3"/>
  <c r="J922" i="3" s="1"/>
  <c r="W921" i="3"/>
  <c r="X921" i="3"/>
  <c r="V921" i="3"/>
  <c r="U921" i="3"/>
  <c r="T921" i="3"/>
  <c r="S921" i="3"/>
  <c r="K922" i="3" l="1"/>
  <c r="P922" i="3" s="1"/>
  <c r="R922" i="3"/>
  <c r="N922" i="3"/>
  <c r="O922" i="3"/>
  <c r="Q922" i="3"/>
  <c r="M922" i="3"/>
  <c r="AB922" i="3"/>
  <c r="AC922" i="3"/>
  <c r="AA922" i="3"/>
  <c r="AD922" i="3"/>
  <c r="Y922" i="3"/>
  <c r="V922" i="3"/>
  <c r="U922" i="3"/>
  <c r="X922" i="3"/>
  <c r="T922" i="3"/>
  <c r="W922" i="3"/>
  <c r="S922" i="3"/>
  <c r="J923" i="3" l="1"/>
  <c r="Z922" i="3"/>
  <c r="L923" i="3"/>
  <c r="K923" i="3"/>
  <c r="AD923" i="3" l="1"/>
  <c r="Z923" i="3"/>
  <c r="AC923" i="3"/>
  <c r="AA923" i="3"/>
  <c r="AB923" i="3"/>
  <c r="Y923" i="3"/>
  <c r="L924" i="3" s="1"/>
  <c r="V923" i="3"/>
  <c r="W923" i="3"/>
  <c r="X923" i="3"/>
  <c r="U923" i="3"/>
  <c r="T923" i="3"/>
  <c r="S923" i="3"/>
  <c r="M923" i="3"/>
  <c r="R923" i="3"/>
  <c r="Q923" i="3"/>
  <c r="O923" i="3"/>
  <c r="P923" i="3"/>
  <c r="N923" i="3"/>
  <c r="K924" i="3" l="1"/>
  <c r="J924" i="3"/>
  <c r="R924" i="3" l="1"/>
  <c r="N924" i="3"/>
  <c r="O924" i="3"/>
  <c r="P924" i="3"/>
  <c r="Q924" i="3"/>
  <c r="M924" i="3"/>
  <c r="U924" i="3"/>
  <c r="V924" i="3"/>
  <c r="T924" i="3"/>
  <c r="W924" i="3"/>
  <c r="X924" i="3"/>
  <c r="S924" i="3"/>
  <c r="Y924" i="3"/>
  <c r="AC924" i="3"/>
  <c r="AD924" i="3"/>
  <c r="AA924" i="3"/>
  <c r="AB924" i="3"/>
  <c r="Z924" i="3"/>
  <c r="J925" i="3" l="1"/>
  <c r="L925" i="3"/>
  <c r="K925" i="3"/>
  <c r="W925" i="3" l="1"/>
  <c r="V925" i="3"/>
  <c r="T925" i="3"/>
  <c r="U925" i="3"/>
  <c r="X925" i="3"/>
  <c r="S925" i="3"/>
  <c r="AB925" i="3"/>
  <c r="AA925" i="3"/>
  <c r="AC925" i="3"/>
  <c r="Z925" i="3"/>
  <c r="AD925" i="3"/>
  <c r="Y925" i="3"/>
  <c r="M925" i="3"/>
  <c r="O925" i="3"/>
  <c r="Q925" i="3"/>
  <c r="P925" i="3"/>
  <c r="R925" i="3"/>
  <c r="N925" i="3"/>
  <c r="K926" i="3" l="1"/>
  <c r="L926" i="3"/>
  <c r="J926" i="3"/>
  <c r="N926" i="3" l="1"/>
  <c r="O926" i="3"/>
  <c r="P926" i="3"/>
  <c r="R926" i="3"/>
  <c r="Q926" i="3"/>
  <c r="M926" i="3"/>
  <c r="J927" i="3" s="1"/>
  <c r="AB926" i="3"/>
  <c r="AD926" i="3"/>
  <c r="AA926" i="3"/>
  <c r="Z926" i="3"/>
  <c r="AC926" i="3"/>
  <c r="Y926" i="3"/>
  <c r="S926" i="3"/>
  <c r="T926" i="3"/>
  <c r="V926" i="3"/>
  <c r="U926" i="3"/>
  <c r="W926" i="3"/>
  <c r="X926" i="3"/>
  <c r="K927" i="3" l="1"/>
  <c r="L927" i="3"/>
  <c r="N927" i="3" l="1"/>
  <c r="O927" i="3"/>
  <c r="M927" i="3"/>
  <c r="P927" i="3"/>
  <c r="R927" i="3"/>
  <c r="Q927" i="3"/>
  <c r="J928" i="3"/>
  <c r="AB927" i="3"/>
  <c r="AD927" i="3"/>
  <c r="AC927" i="3"/>
  <c r="Z927" i="3"/>
  <c r="AA927" i="3"/>
  <c r="Y927" i="3"/>
  <c r="X927" i="3"/>
  <c r="V927" i="3"/>
  <c r="U927" i="3"/>
  <c r="T927" i="3"/>
  <c r="W927" i="3"/>
  <c r="S927" i="3"/>
  <c r="L928" i="3" l="1"/>
  <c r="Z928" i="3" s="1"/>
  <c r="K928" i="3"/>
  <c r="M928" i="3" l="1"/>
  <c r="Y928" i="3"/>
  <c r="Q928" i="3"/>
  <c r="AB928" i="3"/>
  <c r="O928" i="3"/>
  <c r="AD928" i="3"/>
  <c r="R928" i="3"/>
  <c r="AC928" i="3"/>
  <c r="P928" i="3"/>
  <c r="AA928" i="3"/>
  <c r="N928" i="3"/>
  <c r="X928" i="3"/>
  <c r="V928" i="3"/>
  <c r="T928" i="3"/>
  <c r="W928" i="3"/>
  <c r="U928" i="3"/>
  <c r="S928" i="3"/>
  <c r="J929" i="3" l="1"/>
  <c r="L929" i="3"/>
  <c r="K929" i="3"/>
  <c r="O929" i="3" s="1"/>
  <c r="AD929" i="3" l="1"/>
  <c r="AC929" i="3"/>
  <c r="AB929" i="3"/>
  <c r="M929" i="3"/>
  <c r="P929" i="3"/>
  <c r="N929" i="3"/>
  <c r="Q929" i="3"/>
  <c r="Z929" i="3"/>
  <c r="T929" i="3"/>
  <c r="W929" i="3"/>
  <c r="X929" i="3"/>
  <c r="U929" i="3"/>
  <c r="V929" i="3"/>
  <c r="S929" i="3"/>
  <c r="R929" i="3"/>
  <c r="AA929" i="3"/>
  <c r="Y929" i="3"/>
  <c r="J930" i="3" l="1"/>
  <c r="L930" i="3"/>
  <c r="K930" i="3"/>
  <c r="AB930" i="3" l="1"/>
  <c r="Z930" i="3"/>
  <c r="M930" i="3"/>
  <c r="Y930" i="3"/>
  <c r="Q930" i="3"/>
  <c r="P930" i="3"/>
  <c r="V930" i="3"/>
  <c r="W930" i="3"/>
  <c r="T930" i="3"/>
  <c r="U930" i="3"/>
  <c r="X930" i="3"/>
  <c r="S930" i="3"/>
  <c r="AD930" i="3"/>
  <c r="AA930" i="3"/>
  <c r="O930" i="3"/>
  <c r="N930" i="3"/>
  <c r="AC930" i="3"/>
  <c r="R930" i="3"/>
  <c r="K931" i="3" l="1"/>
  <c r="J931" i="3"/>
  <c r="L931" i="3"/>
  <c r="AD931" i="3" l="1"/>
  <c r="AA931" i="3"/>
  <c r="AB931" i="3"/>
  <c r="AC931" i="3"/>
  <c r="Z931" i="3"/>
  <c r="Y931" i="3"/>
  <c r="O931" i="3"/>
  <c r="Q931" i="3"/>
  <c r="P931" i="3"/>
  <c r="N931" i="3"/>
  <c r="R931" i="3"/>
  <c r="M931" i="3"/>
  <c r="X931" i="3"/>
  <c r="V931" i="3"/>
  <c r="T931" i="3"/>
  <c r="U931" i="3"/>
  <c r="W931" i="3"/>
  <c r="S931" i="3"/>
  <c r="J932" i="3" l="1"/>
  <c r="K932" i="3"/>
  <c r="L932" i="3"/>
  <c r="Z932" i="3" l="1"/>
  <c r="AD932" i="3"/>
  <c r="AB932" i="3"/>
  <c r="AC932" i="3"/>
  <c r="AA932" i="3"/>
  <c r="Y932" i="3"/>
  <c r="L933" i="3" s="1"/>
  <c r="V932" i="3"/>
  <c r="U932" i="3"/>
  <c r="T932" i="3"/>
  <c r="W932" i="3"/>
  <c r="X932" i="3"/>
  <c r="S932" i="3"/>
  <c r="Q932" i="3"/>
  <c r="P932" i="3"/>
  <c r="O932" i="3"/>
  <c r="R932" i="3"/>
  <c r="N932" i="3"/>
  <c r="M932" i="3"/>
  <c r="J933" i="3" l="1"/>
  <c r="K933" i="3"/>
  <c r="U933" i="3" l="1"/>
  <c r="V933" i="3"/>
  <c r="W933" i="3"/>
  <c r="X933" i="3"/>
  <c r="T933" i="3"/>
  <c r="S933" i="3"/>
  <c r="K934" i="3" s="1"/>
  <c r="R933" i="3"/>
  <c r="N933" i="3"/>
  <c r="O933" i="3"/>
  <c r="Q933" i="3"/>
  <c r="P933" i="3"/>
  <c r="M933" i="3"/>
  <c r="Y933" i="3"/>
  <c r="Z933" i="3"/>
  <c r="AB933" i="3"/>
  <c r="AD933" i="3"/>
  <c r="AC933" i="3"/>
  <c r="AA933" i="3"/>
  <c r="J934" i="3" l="1"/>
  <c r="L934" i="3"/>
  <c r="W934" i="3" s="1"/>
  <c r="X934" i="3"/>
  <c r="V934" i="3"/>
  <c r="T934" i="3"/>
  <c r="S934" i="3"/>
  <c r="U934" i="3" l="1"/>
  <c r="K935" i="3" s="1"/>
  <c r="AC934" i="3"/>
  <c r="AA934" i="3"/>
  <c r="Z934" i="3"/>
  <c r="AD934" i="3"/>
  <c r="AB934" i="3"/>
  <c r="Y934" i="3"/>
  <c r="Q934" i="3"/>
  <c r="O934" i="3"/>
  <c r="P934" i="3"/>
  <c r="R934" i="3"/>
  <c r="N934" i="3"/>
  <c r="M934" i="3"/>
  <c r="L935" i="3" l="1"/>
  <c r="J935" i="3"/>
  <c r="P935" i="3" l="1"/>
  <c r="R935" i="3"/>
  <c r="Q935" i="3"/>
  <c r="N935" i="3"/>
  <c r="O935" i="3"/>
  <c r="M935" i="3"/>
  <c r="Y935" i="3"/>
  <c r="Z935" i="3"/>
  <c r="X935" i="3"/>
  <c r="V935" i="3"/>
  <c r="U935" i="3"/>
  <c r="S935" i="3"/>
  <c r="AA935" i="3"/>
  <c r="AB935" i="3"/>
  <c r="W935" i="3"/>
  <c r="AD935" i="3"/>
  <c r="T935" i="3"/>
  <c r="AC935" i="3"/>
  <c r="J936" i="3" l="1"/>
  <c r="L936" i="3"/>
  <c r="K936" i="3"/>
  <c r="U936" i="3" l="1"/>
  <c r="V936" i="3"/>
  <c r="T936" i="3"/>
  <c r="X936" i="3"/>
  <c r="W936" i="3"/>
  <c r="S936" i="3"/>
  <c r="K937" i="3" s="1"/>
  <c r="Z936" i="3"/>
  <c r="AA936" i="3"/>
  <c r="AD936" i="3"/>
  <c r="AC936" i="3"/>
  <c r="AB936" i="3"/>
  <c r="Y936" i="3"/>
  <c r="M936" i="3"/>
  <c r="P936" i="3"/>
  <c r="Q936" i="3"/>
  <c r="O936" i="3"/>
  <c r="N936" i="3"/>
  <c r="R936" i="3"/>
  <c r="L937" i="3" l="1"/>
  <c r="J937" i="3"/>
  <c r="Q937" i="3" l="1"/>
  <c r="N937" i="3"/>
  <c r="P937" i="3"/>
  <c r="R937" i="3"/>
  <c r="O937" i="3"/>
  <c r="M937" i="3"/>
  <c r="J938" i="3" s="1"/>
  <c r="AB937" i="3"/>
  <c r="AD937" i="3"/>
  <c r="AA937" i="3"/>
  <c r="Z937" i="3"/>
  <c r="AC937" i="3"/>
  <c r="Y937" i="3"/>
  <c r="S937" i="3"/>
  <c r="U937" i="3"/>
  <c r="W937" i="3"/>
  <c r="V937" i="3"/>
  <c r="X937" i="3"/>
  <c r="T937" i="3"/>
  <c r="L938" i="3" l="1"/>
  <c r="K938" i="3"/>
  <c r="W938" i="3" l="1"/>
  <c r="V938" i="3"/>
  <c r="U938" i="3"/>
  <c r="X938" i="3"/>
  <c r="T938" i="3"/>
  <c r="S938" i="3"/>
  <c r="K939" i="3" s="1"/>
  <c r="Z938" i="3"/>
  <c r="AA938" i="3"/>
  <c r="AB938" i="3"/>
  <c r="AC938" i="3"/>
  <c r="AD938" i="3"/>
  <c r="Y938" i="3"/>
  <c r="M938" i="3"/>
  <c r="Q938" i="3"/>
  <c r="N938" i="3"/>
  <c r="R938" i="3"/>
  <c r="P938" i="3"/>
  <c r="O938" i="3"/>
  <c r="L939" i="3" l="1"/>
  <c r="J939" i="3"/>
  <c r="P939" i="3" l="1"/>
  <c r="Q939" i="3"/>
  <c r="R939" i="3"/>
  <c r="O939" i="3"/>
  <c r="N939" i="3"/>
  <c r="M939" i="3"/>
  <c r="J940" i="3" s="1"/>
  <c r="AC939" i="3"/>
  <c r="AD939" i="3"/>
  <c r="Z939" i="3"/>
  <c r="AA939" i="3"/>
  <c r="AB939" i="3"/>
  <c r="Y939" i="3"/>
  <c r="S939" i="3"/>
  <c r="V939" i="3"/>
  <c r="T939" i="3"/>
  <c r="W939" i="3"/>
  <c r="U939" i="3"/>
  <c r="X939" i="3"/>
  <c r="L940" i="3" l="1"/>
  <c r="K940" i="3"/>
  <c r="X940" i="3" l="1"/>
  <c r="W940" i="3"/>
  <c r="U940" i="3"/>
  <c r="T940" i="3"/>
  <c r="V940" i="3"/>
  <c r="S940" i="3"/>
  <c r="Z940" i="3"/>
  <c r="AA940" i="3"/>
  <c r="AD940" i="3"/>
  <c r="AC940" i="3"/>
  <c r="AB940" i="3"/>
  <c r="Y940" i="3"/>
  <c r="M940" i="3"/>
  <c r="O940" i="3"/>
  <c r="R940" i="3"/>
  <c r="N940" i="3"/>
  <c r="Q940" i="3"/>
  <c r="P940" i="3"/>
  <c r="K941" i="3" l="1"/>
  <c r="J941" i="3"/>
  <c r="L941" i="3"/>
  <c r="Z941" i="3" l="1"/>
  <c r="AA941" i="3"/>
  <c r="AD941" i="3"/>
  <c r="AB941" i="3"/>
  <c r="AC941" i="3"/>
  <c r="Y941" i="3"/>
  <c r="L942" i="3" s="1"/>
  <c r="W941" i="3"/>
  <c r="V941" i="3"/>
  <c r="U941" i="3"/>
  <c r="S941" i="3"/>
  <c r="T941" i="3"/>
  <c r="X941" i="3"/>
  <c r="P941" i="3"/>
  <c r="O941" i="3"/>
  <c r="N941" i="3"/>
  <c r="Q941" i="3"/>
  <c r="R941" i="3"/>
  <c r="M941" i="3"/>
  <c r="K942" i="3" l="1"/>
  <c r="J942" i="3"/>
  <c r="Q942" i="3" l="1"/>
  <c r="R942" i="3"/>
  <c r="N942" i="3"/>
  <c r="P942" i="3"/>
  <c r="O942" i="3"/>
  <c r="M942" i="3"/>
  <c r="Y942" i="3"/>
  <c r="AA942" i="3"/>
  <c r="AB942" i="3"/>
  <c r="Z942" i="3"/>
  <c r="AD942" i="3"/>
  <c r="AC942" i="3"/>
  <c r="T942" i="3"/>
  <c r="V942" i="3"/>
  <c r="W942" i="3"/>
  <c r="U942" i="3"/>
  <c r="X942" i="3"/>
  <c r="S942" i="3"/>
  <c r="L943" i="3" l="1"/>
  <c r="K943" i="3"/>
  <c r="J943" i="3"/>
  <c r="N943" i="3" l="1"/>
  <c r="R943" i="3"/>
  <c r="O943" i="3"/>
  <c r="P943" i="3"/>
  <c r="Q943" i="3"/>
  <c r="M943" i="3"/>
  <c r="J944" i="3" s="1"/>
  <c r="X943" i="3"/>
  <c r="V943" i="3"/>
  <c r="T943" i="3"/>
  <c r="W943" i="3"/>
  <c r="U943" i="3"/>
  <c r="S943" i="3"/>
  <c r="Z943" i="3"/>
  <c r="AB943" i="3"/>
  <c r="AA943" i="3"/>
  <c r="AC943" i="3"/>
  <c r="AD943" i="3"/>
  <c r="Y943" i="3"/>
  <c r="L944" i="3" l="1"/>
  <c r="K944" i="3"/>
  <c r="U944" i="3" l="1"/>
  <c r="X944" i="3"/>
  <c r="V944" i="3"/>
  <c r="W944" i="3"/>
  <c r="T944" i="3"/>
  <c r="S944" i="3"/>
  <c r="K945" i="3" s="1"/>
  <c r="AB944" i="3"/>
  <c r="AA944" i="3"/>
  <c r="AC944" i="3"/>
  <c r="Z944" i="3"/>
  <c r="AD944" i="3"/>
  <c r="Y944" i="3"/>
  <c r="M944" i="3"/>
  <c r="Q944" i="3"/>
  <c r="R944" i="3"/>
  <c r="N944" i="3"/>
  <c r="O944" i="3"/>
  <c r="P944" i="3"/>
  <c r="L945" i="3" l="1"/>
  <c r="J945" i="3"/>
  <c r="O945" i="3" l="1"/>
  <c r="R945" i="3"/>
  <c r="N945" i="3"/>
  <c r="Q945" i="3"/>
  <c r="P945" i="3"/>
  <c r="M945" i="3"/>
  <c r="J946" i="3" s="1"/>
  <c r="S945" i="3"/>
  <c r="U945" i="3"/>
  <c r="W945" i="3"/>
  <c r="T945" i="3"/>
  <c r="X945" i="3"/>
  <c r="V945" i="3"/>
  <c r="AA945" i="3"/>
  <c r="AD945" i="3"/>
  <c r="AC945" i="3"/>
  <c r="Z945" i="3"/>
  <c r="AB945" i="3"/>
  <c r="Y945" i="3"/>
  <c r="K946" i="3" l="1"/>
  <c r="L946" i="3"/>
  <c r="AA946" i="3" l="1"/>
  <c r="AD946" i="3"/>
  <c r="AC946" i="3"/>
  <c r="AB946" i="3"/>
  <c r="Z946" i="3"/>
  <c r="Y946" i="3"/>
  <c r="L947" i="3" s="1"/>
  <c r="M946" i="3"/>
  <c r="O946" i="3"/>
  <c r="R946" i="3"/>
  <c r="P946" i="3"/>
  <c r="Q946" i="3"/>
  <c r="N946" i="3"/>
  <c r="W946" i="3"/>
  <c r="X946" i="3"/>
  <c r="U946" i="3"/>
  <c r="T946" i="3"/>
  <c r="V946" i="3"/>
  <c r="S946" i="3"/>
  <c r="J947" i="3" l="1"/>
  <c r="K947" i="3"/>
  <c r="T947" i="3" l="1"/>
  <c r="V947" i="3"/>
  <c r="U947" i="3"/>
  <c r="X947" i="3"/>
  <c r="W947" i="3"/>
  <c r="S947" i="3"/>
  <c r="K948" i="3" s="1"/>
  <c r="AA947" i="3"/>
  <c r="Z947" i="3"/>
  <c r="AC947" i="3"/>
  <c r="Y947" i="3"/>
  <c r="AD947" i="3"/>
  <c r="AB947" i="3"/>
  <c r="O947" i="3"/>
  <c r="P947" i="3"/>
  <c r="Q947" i="3"/>
  <c r="R947" i="3"/>
  <c r="N947" i="3"/>
  <c r="M947" i="3"/>
  <c r="J948" i="3" l="1"/>
  <c r="L948" i="3"/>
  <c r="R948" i="3" l="1"/>
  <c r="Q948" i="3"/>
  <c r="O948" i="3"/>
  <c r="N948" i="3"/>
  <c r="P948" i="3"/>
  <c r="M948" i="3"/>
  <c r="AC948" i="3"/>
  <c r="AD948" i="3"/>
  <c r="Z948" i="3"/>
  <c r="AA948" i="3"/>
  <c r="AB948" i="3"/>
  <c r="Y948" i="3"/>
  <c r="S948" i="3"/>
  <c r="T948" i="3"/>
  <c r="W948" i="3"/>
  <c r="U948" i="3"/>
  <c r="X948" i="3"/>
  <c r="V948" i="3"/>
  <c r="J949" i="3" l="1"/>
  <c r="K949" i="3"/>
  <c r="L949" i="3"/>
  <c r="W949" i="3" l="1"/>
  <c r="V949" i="3"/>
  <c r="T949" i="3"/>
  <c r="X949" i="3"/>
  <c r="U949" i="3"/>
  <c r="S949" i="3"/>
  <c r="K950" i="3" s="1"/>
  <c r="AC949" i="3"/>
  <c r="AD949" i="3"/>
  <c r="AA949" i="3"/>
  <c r="Z949" i="3"/>
  <c r="AB949" i="3"/>
  <c r="Y949" i="3"/>
  <c r="P949" i="3"/>
  <c r="Q949" i="3"/>
  <c r="R949" i="3"/>
  <c r="N949" i="3"/>
  <c r="O949" i="3"/>
  <c r="M949" i="3"/>
  <c r="J950" i="3" l="1"/>
  <c r="L950" i="3"/>
  <c r="AB950" i="3" l="1"/>
  <c r="AC950" i="3"/>
  <c r="AD950" i="3"/>
  <c r="Z950" i="3"/>
  <c r="AA950" i="3"/>
  <c r="Y950" i="3"/>
  <c r="L951" i="3" s="1"/>
  <c r="P950" i="3"/>
  <c r="O950" i="3"/>
  <c r="Q950" i="3"/>
  <c r="N950" i="3"/>
  <c r="R950" i="3"/>
  <c r="M950" i="3"/>
  <c r="S950" i="3"/>
  <c r="X950" i="3"/>
  <c r="U950" i="3"/>
  <c r="W950" i="3"/>
  <c r="V950" i="3"/>
  <c r="T950" i="3"/>
  <c r="K951" i="3" l="1"/>
  <c r="J951" i="3"/>
  <c r="Q951" i="3" l="1"/>
  <c r="R951" i="3"/>
  <c r="O951" i="3"/>
  <c r="P951" i="3"/>
  <c r="N951" i="3"/>
  <c r="M951" i="3"/>
  <c r="Y951" i="3"/>
  <c r="AA951" i="3"/>
  <c r="Z951" i="3"/>
  <c r="AB951" i="3"/>
  <c r="AD951" i="3"/>
  <c r="AC951" i="3"/>
  <c r="W951" i="3"/>
  <c r="U951" i="3"/>
  <c r="V951" i="3"/>
  <c r="X951" i="3"/>
  <c r="T951" i="3"/>
  <c r="S951" i="3"/>
  <c r="J952" i="3" l="1"/>
  <c r="L952" i="3"/>
  <c r="K952" i="3"/>
  <c r="Z952" i="3" l="1"/>
  <c r="AA952" i="3"/>
  <c r="AC952" i="3"/>
  <c r="AD952" i="3"/>
  <c r="AB952" i="3"/>
  <c r="Y952" i="3"/>
  <c r="X952" i="3"/>
  <c r="T952" i="3"/>
  <c r="U952" i="3"/>
  <c r="V952" i="3"/>
  <c r="W952" i="3"/>
  <c r="S952" i="3"/>
  <c r="M952" i="3"/>
  <c r="Q952" i="3"/>
  <c r="N952" i="3"/>
  <c r="R952" i="3"/>
  <c r="P952" i="3"/>
  <c r="O952" i="3"/>
  <c r="L953" i="3" l="1"/>
  <c r="J953" i="3"/>
  <c r="K953" i="3"/>
  <c r="T953" i="3" l="1"/>
  <c r="V953" i="3"/>
  <c r="X953" i="3"/>
  <c r="W953" i="3"/>
  <c r="U953" i="3"/>
  <c r="S953" i="3"/>
  <c r="AC953" i="3"/>
  <c r="AD953" i="3"/>
  <c r="AA953" i="3"/>
  <c r="Y953" i="3"/>
  <c r="AB953" i="3"/>
  <c r="Z953" i="3"/>
  <c r="R953" i="3"/>
  <c r="N953" i="3"/>
  <c r="P953" i="3"/>
  <c r="O953" i="3"/>
  <c r="Q953" i="3"/>
  <c r="M953" i="3"/>
  <c r="K954" i="3" l="1"/>
  <c r="L954" i="3"/>
  <c r="J954" i="3"/>
  <c r="O954" i="3" l="1"/>
  <c r="Q954" i="3"/>
  <c r="R954" i="3"/>
  <c r="N954" i="3"/>
  <c r="P954" i="3"/>
  <c r="M954" i="3"/>
  <c r="S954" i="3"/>
  <c r="Y954" i="3"/>
  <c r="AC954" i="3"/>
  <c r="AA954" i="3"/>
  <c r="Z954" i="3"/>
  <c r="V954" i="3"/>
  <c r="T954" i="3"/>
  <c r="X954" i="3"/>
  <c r="AD954" i="3"/>
  <c r="W954" i="3"/>
  <c r="AB954" i="3"/>
  <c r="U954" i="3"/>
  <c r="J955" i="3" l="1"/>
  <c r="L955" i="3"/>
  <c r="K955" i="3"/>
  <c r="AD955" i="3" s="1"/>
  <c r="P955" i="3" l="1"/>
  <c r="R955" i="3"/>
  <c r="Y955" i="3"/>
  <c r="AA955" i="3"/>
  <c r="M955" i="3"/>
  <c r="W955" i="3"/>
  <c r="T955" i="3"/>
  <c r="U955" i="3"/>
  <c r="X955" i="3"/>
  <c r="V955" i="3"/>
  <c r="S955" i="3"/>
  <c r="AB955" i="3"/>
  <c r="Q955" i="3"/>
  <c r="O955" i="3"/>
  <c r="AC955" i="3"/>
  <c r="N955" i="3"/>
  <c r="Z955" i="3"/>
  <c r="J956" i="3" l="1"/>
  <c r="L956" i="3"/>
  <c r="K956" i="3"/>
  <c r="T956" i="3" l="1"/>
  <c r="U956" i="3"/>
  <c r="V956" i="3"/>
  <c r="W956" i="3"/>
  <c r="X956" i="3"/>
  <c r="S956" i="3"/>
  <c r="K957" i="3" s="1"/>
  <c r="AC956" i="3"/>
  <c r="AB956" i="3"/>
  <c r="AA956" i="3"/>
  <c r="AD956" i="3"/>
  <c r="Z956" i="3"/>
  <c r="Y956" i="3"/>
  <c r="N956" i="3"/>
  <c r="O956" i="3"/>
  <c r="P956" i="3"/>
  <c r="Q956" i="3"/>
  <c r="R956" i="3"/>
  <c r="M956" i="3"/>
  <c r="J957" i="3" l="1"/>
  <c r="L957" i="3"/>
  <c r="AC957" i="3" l="1"/>
  <c r="AB957" i="3"/>
  <c r="AA957" i="3"/>
  <c r="AD957" i="3"/>
  <c r="Z957" i="3"/>
  <c r="Y957" i="3"/>
  <c r="L958" i="3" s="1"/>
  <c r="N957" i="3"/>
  <c r="Q957" i="3"/>
  <c r="R957" i="3"/>
  <c r="P957" i="3"/>
  <c r="O957" i="3"/>
  <c r="M957" i="3"/>
  <c r="S957" i="3"/>
  <c r="X957" i="3"/>
  <c r="V957" i="3"/>
  <c r="U957" i="3"/>
  <c r="T957" i="3"/>
  <c r="W957" i="3"/>
  <c r="K958" i="3" l="1"/>
  <c r="J958" i="3"/>
  <c r="AD958" i="3" s="1"/>
  <c r="Y958" i="3" l="1"/>
  <c r="AB958" i="3"/>
  <c r="R958" i="3"/>
  <c r="Q958" i="3"/>
  <c r="N958" i="3"/>
  <c r="P958" i="3"/>
  <c r="O958" i="3"/>
  <c r="M958" i="3"/>
  <c r="AC958" i="3"/>
  <c r="Z958" i="3"/>
  <c r="AA958" i="3"/>
  <c r="W958" i="3"/>
  <c r="X958" i="3"/>
  <c r="V958" i="3"/>
  <c r="U958" i="3"/>
  <c r="T958" i="3"/>
  <c r="S958" i="3"/>
  <c r="J959" i="3" l="1"/>
  <c r="L959" i="3"/>
  <c r="K959" i="3"/>
  <c r="O959" i="3" s="1"/>
  <c r="AA959" i="3"/>
  <c r="Z959" i="3"/>
  <c r="W959" i="3"/>
  <c r="AD959" i="3" l="1"/>
  <c r="M959" i="3"/>
  <c r="AB959" i="3"/>
  <c r="N959" i="3"/>
  <c r="Y959" i="3"/>
  <c r="S959" i="3"/>
  <c r="U959" i="3"/>
  <c r="V959" i="3"/>
  <c r="P959" i="3"/>
  <c r="AC959" i="3"/>
  <c r="R959" i="3"/>
  <c r="X959" i="3"/>
  <c r="Q959" i="3"/>
  <c r="T959" i="3"/>
  <c r="L960" i="3" l="1"/>
  <c r="K960" i="3"/>
  <c r="S960" i="3" s="1"/>
  <c r="J960" i="3"/>
  <c r="Y960" i="3" s="1"/>
  <c r="O960" i="3"/>
  <c r="P960" i="3"/>
  <c r="Q960" i="3"/>
  <c r="R960" i="3"/>
  <c r="AC960" i="3"/>
  <c r="Z960" i="3"/>
  <c r="X960" i="3"/>
  <c r="V960" i="3"/>
  <c r="T960" i="3"/>
  <c r="AA960" i="3" l="1"/>
  <c r="N960" i="3"/>
  <c r="AD960" i="3"/>
  <c r="M960" i="3"/>
  <c r="J961" i="3" s="1"/>
  <c r="W960" i="3"/>
  <c r="AB960" i="3"/>
  <c r="L961" i="3" s="1"/>
  <c r="U960" i="3"/>
  <c r="K961" i="3" s="1"/>
  <c r="AB961" i="3" l="1"/>
  <c r="AA961" i="3"/>
  <c r="AD961" i="3"/>
  <c r="AC961" i="3"/>
  <c r="Z961" i="3"/>
  <c r="Y961" i="3"/>
  <c r="W961" i="3"/>
  <c r="V961" i="3"/>
  <c r="T961" i="3"/>
  <c r="U961" i="3"/>
  <c r="X961" i="3"/>
  <c r="S961" i="3"/>
  <c r="M961" i="3"/>
  <c r="N961" i="3"/>
  <c r="R961" i="3"/>
  <c r="O961" i="3"/>
  <c r="P961" i="3"/>
  <c r="Q961" i="3"/>
  <c r="L962" i="3" l="1"/>
  <c r="K962" i="3"/>
  <c r="J962" i="3"/>
  <c r="AC962" i="3" s="1"/>
  <c r="X962" i="3" l="1"/>
  <c r="T962" i="3"/>
  <c r="V962" i="3"/>
  <c r="U962" i="3"/>
  <c r="W962" i="3"/>
  <c r="S962" i="3"/>
  <c r="K963" i="3" s="1"/>
  <c r="R962" i="3"/>
  <c r="N962" i="3"/>
  <c r="P962" i="3"/>
  <c r="Q962" i="3"/>
  <c r="O962" i="3"/>
  <c r="M962" i="3"/>
  <c r="Y962" i="3"/>
  <c r="AA962" i="3"/>
  <c r="AD962" i="3"/>
  <c r="AB962" i="3"/>
  <c r="Z962" i="3"/>
  <c r="J963" i="3" l="1"/>
  <c r="L963" i="3"/>
  <c r="AD963" i="3" l="1"/>
  <c r="AA963" i="3"/>
  <c r="Z963" i="3"/>
  <c r="AB963" i="3"/>
  <c r="AC963" i="3"/>
  <c r="Y963" i="3"/>
  <c r="L964" i="3" s="1"/>
  <c r="R963" i="3"/>
  <c r="O963" i="3"/>
  <c r="Q963" i="3"/>
  <c r="N963" i="3"/>
  <c r="P963" i="3"/>
  <c r="M963" i="3"/>
  <c r="S963" i="3"/>
  <c r="U963" i="3"/>
  <c r="W963" i="3"/>
  <c r="V963" i="3"/>
  <c r="T963" i="3"/>
  <c r="X963" i="3"/>
  <c r="J964" i="3" l="1"/>
  <c r="K964" i="3"/>
  <c r="V964" i="3" l="1"/>
  <c r="W964" i="3"/>
  <c r="U964" i="3"/>
  <c r="X964" i="3"/>
  <c r="T964" i="3"/>
  <c r="S964" i="3"/>
  <c r="K965" i="3" s="1"/>
  <c r="Q964" i="3"/>
  <c r="O964" i="3"/>
  <c r="R964" i="3"/>
  <c r="N964" i="3"/>
  <c r="P964" i="3"/>
  <c r="M964" i="3"/>
  <c r="Y964" i="3"/>
  <c r="AA964" i="3"/>
  <c r="AD964" i="3"/>
  <c r="Z964" i="3"/>
  <c r="AC964" i="3"/>
  <c r="AB964" i="3"/>
  <c r="L965" i="3" l="1"/>
  <c r="J965" i="3"/>
  <c r="U965" i="3" s="1"/>
  <c r="U971" i="3" s="1"/>
  <c r="S965" i="3" l="1"/>
  <c r="S971" i="3" s="1"/>
  <c r="W965" i="3"/>
  <c r="W971" i="3" s="1"/>
  <c r="V965" i="3"/>
  <c r="V971" i="3" s="1"/>
  <c r="T965" i="3"/>
  <c r="T971" i="3" s="1"/>
  <c r="K972" i="3" s="1"/>
  <c r="X965" i="3"/>
  <c r="X971" i="3" s="1"/>
  <c r="P965" i="3"/>
  <c r="P971" i="3" s="1"/>
  <c r="Q965" i="3"/>
  <c r="Q971" i="3" s="1"/>
  <c r="N965" i="3"/>
  <c r="N971" i="3" s="1"/>
  <c r="O965" i="3"/>
  <c r="O971" i="3" s="1"/>
  <c r="R965" i="3"/>
  <c r="R971" i="3" s="1"/>
  <c r="M965" i="3"/>
  <c r="M971" i="3" s="1"/>
  <c r="AC965" i="3"/>
  <c r="AC971" i="3" s="1"/>
  <c r="AA965" i="3"/>
  <c r="AA971" i="3" s="1"/>
  <c r="Z965" i="3"/>
  <c r="Z971" i="3" s="1"/>
  <c r="AB965" i="3"/>
  <c r="AB971" i="3" s="1"/>
  <c r="AD965" i="3"/>
  <c r="AD971" i="3" s="1"/>
  <c r="Y965" i="3"/>
  <c r="Y971" i="3" s="1"/>
  <c r="L972" i="3" l="1"/>
  <c r="J972" i="3"/>
  <c r="AB972" i="3" s="1"/>
  <c r="AC972" i="3" l="1"/>
  <c r="AA972" i="3"/>
  <c r="S972" i="3"/>
  <c r="W972" i="3"/>
  <c r="Y972" i="3"/>
  <c r="T972" i="3"/>
  <c r="Z972" i="3"/>
  <c r="P972" i="3"/>
  <c r="N972" i="3"/>
  <c r="R972" i="3"/>
  <c r="O972" i="3"/>
  <c r="Q972" i="3"/>
  <c r="M972" i="3"/>
  <c r="X972" i="3"/>
  <c r="U972" i="3"/>
  <c r="AD972" i="3"/>
  <c r="V972" i="3"/>
  <c r="L973" i="3" l="1"/>
  <c r="J973" i="3"/>
  <c r="K973" i="3"/>
  <c r="R973" i="3" l="1"/>
  <c r="N973" i="3"/>
  <c r="O973" i="3"/>
  <c r="Q973" i="3"/>
  <c r="P973" i="3"/>
  <c r="M973" i="3"/>
  <c r="X973" i="3"/>
  <c r="T973" i="3"/>
  <c r="U973" i="3"/>
  <c r="V973" i="3"/>
  <c r="W973" i="3"/>
  <c r="S973" i="3"/>
  <c r="AD973" i="3"/>
  <c r="AB973" i="3"/>
  <c r="Z973" i="3"/>
  <c r="AC973" i="3"/>
  <c r="AA973" i="3"/>
  <c r="Y973" i="3"/>
  <c r="J974" i="3" l="1"/>
  <c r="K974" i="3"/>
  <c r="L974" i="3"/>
  <c r="Q974" i="3" s="1"/>
  <c r="M974" i="3" l="1"/>
  <c r="O974" i="3"/>
  <c r="AA974" i="3"/>
  <c r="AC974" i="3"/>
  <c r="Z974" i="3"/>
  <c r="AD974" i="3"/>
  <c r="AB974" i="3"/>
  <c r="Y974" i="3"/>
  <c r="L975" i="3" s="1"/>
  <c r="R974" i="3"/>
  <c r="N974" i="3"/>
  <c r="P974" i="3"/>
  <c r="V974" i="3"/>
  <c r="U974" i="3"/>
  <c r="W974" i="3"/>
  <c r="X974" i="3"/>
  <c r="T974" i="3"/>
  <c r="S974" i="3"/>
  <c r="K975" i="3" l="1"/>
  <c r="J975" i="3"/>
  <c r="Q975" i="3" l="1"/>
  <c r="P975" i="3"/>
  <c r="R975" i="3"/>
  <c r="N975" i="3"/>
  <c r="O975" i="3"/>
  <c r="M975" i="3"/>
  <c r="T975" i="3"/>
  <c r="X975" i="3"/>
  <c r="V975" i="3"/>
  <c r="U975" i="3"/>
  <c r="W975" i="3"/>
  <c r="S975" i="3"/>
  <c r="Y975" i="3"/>
  <c r="Z975" i="3"/>
  <c r="AB975" i="3"/>
  <c r="AC975" i="3"/>
  <c r="AD975" i="3"/>
  <c r="AA975" i="3"/>
  <c r="J976" i="3" l="1"/>
  <c r="K976" i="3"/>
  <c r="L976" i="3"/>
  <c r="AC976" i="3" l="1"/>
  <c r="Z976" i="3"/>
  <c r="AD976" i="3"/>
  <c r="AB976" i="3"/>
  <c r="AA976" i="3"/>
  <c r="Y976" i="3"/>
  <c r="L977" i="3" s="1"/>
  <c r="T976" i="3"/>
  <c r="V976" i="3"/>
  <c r="W976" i="3"/>
  <c r="U976" i="3"/>
  <c r="X976" i="3"/>
  <c r="S976" i="3"/>
  <c r="M976" i="3"/>
  <c r="R976" i="3"/>
  <c r="N976" i="3"/>
  <c r="O976" i="3"/>
  <c r="P976" i="3"/>
  <c r="Q976" i="3"/>
  <c r="J977" i="3" l="1"/>
  <c r="K977" i="3"/>
  <c r="T977" i="3" l="1"/>
  <c r="X977" i="3"/>
  <c r="U977" i="3"/>
  <c r="V977" i="3"/>
  <c r="W977" i="3"/>
  <c r="S977" i="3"/>
  <c r="Y977" i="3"/>
  <c r="Z977" i="3"/>
  <c r="AD977" i="3"/>
  <c r="AC977" i="3"/>
  <c r="AB977" i="3"/>
  <c r="AA977" i="3"/>
  <c r="Q977" i="3"/>
  <c r="N977" i="3"/>
  <c r="R977" i="3"/>
  <c r="O977" i="3"/>
  <c r="P977" i="3"/>
  <c r="M977" i="3"/>
  <c r="K978" i="3" l="1"/>
  <c r="J978" i="3"/>
  <c r="L978" i="3"/>
  <c r="Z978" i="3" l="1"/>
  <c r="AB978" i="3"/>
  <c r="AD978" i="3"/>
  <c r="AA978" i="3"/>
  <c r="AC978" i="3"/>
  <c r="Y978" i="3"/>
  <c r="L979" i="3" s="1"/>
  <c r="O978" i="3"/>
  <c r="P978" i="3"/>
  <c r="R978" i="3"/>
  <c r="N978" i="3"/>
  <c r="Q978" i="3"/>
  <c r="M978" i="3"/>
  <c r="S978" i="3"/>
  <c r="W978" i="3"/>
  <c r="T978" i="3"/>
  <c r="X978" i="3"/>
  <c r="V978" i="3"/>
  <c r="U978" i="3"/>
  <c r="J979" i="3" l="1"/>
  <c r="K979" i="3"/>
  <c r="X979" i="3" l="1"/>
  <c r="U979" i="3"/>
  <c r="T979" i="3"/>
  <c r="V979" i="3"/>
  <c r="W979" i="3"/>
  <c r="S979" i="3"/>
  <c r="K980" i="3" s="1"/>
  <c r="N979" i="3"/>
  <c r="R979" i="3"/>
  <c r="P979" i="3"/>
  <c r="Q979" i="3"/>
  <c r="O979" i="3"/>
  <c r="M979" i="3"/>
  <c r="Y979" i="3"/>
  <c r="Z979" i="3"/>
  <c r="AB979" i="3"/>
  <c r="AA979" i="3"/>
  <c r="AC979" i="3"/>
  <c r="AD979" i="3"/>
  <c r="L980" i="3" l="1"/>
  <c r="J980" i="3"/>
  <c r="N980" i="3" l="1"/>
  <c r="R980" i="3"/>
  <c r="Q980" i="3"/>
  <c r="P980" i="3"/>
  <c r="O980" i="3"/>
  <c r="M980" i="3"/>
  <c r="J981" i="3" s="1"/>
  <c r="S980" i="3"/>
  <c r="V980" i="3"/>
  <c r="T980" i="3"/>
  <c r="X980" i="3"/>
  <c r="U980" i="3"/>
  <c r="W980" i="3"/>
  <c r="AB980" i="3"/>
  <c r="Z980" i="3"/>
  <c r="AC980" i="3"/>
  <c r="AA980" i="3"/>
  <c r="AD980" i="3"/>
  <c r="Y980" i="3"/>
  <c r="K981" i="3" l="1"/>
  <c r="L981" i="3"/>
  <c r="M981" i="3" s="1"/>
  <c r="AD981" i="3" l="1"/>
  <c r="AA981" i="3"/>
  <c r="AB981" i="3"/>
  <c r="Z981" i="3"/>
  <c r="AC981" i="3"/>
  <c r="Y981" i="3"/>
  <c r="L982" i="3" s="1"/>
  <c r="O981" i="3"/>
  <c r="N981" i="3"/>
  <c r="J982" i="3" s="1"/>
  <c r="P981" i="3"/>
  <c r="R981" i="3"/>
  <c r="Q981" i="3"/>
  <c r="X981" i="3"/>
  <c r="U981" i="3"/>
  <c r="W981" i="3"/>
  <c r="V981" i="3"/>
  <c r="T981" i="3"/>
  <c r="S981" i="3"/>
  <c r="K982" i="3" l="1"/>
  <c r="M982" i="3" s="1"/>
  <c r="AA982" i="3" l="1"/>
  <c r="AB982" i="3"/>
  <c r="U982" i="3"/>
  <c r="T982" i="3"/>
  <c r="W982" i="3"/>
  <c r="V982" i="3"/>
  <c r="X982" i="3"/>
  <c r="S982" i="3"/>
  <c r="K983" i="3" s="1"/>
  <c r="O982" i="3"/>
  <c r="Y982" i="3"/>
  <c r="Q982" i="3"/>
  <c r="AC982" i="3"/>
  <c r="N982" i="3"/>
  <c r="Z982" i="3"/>
  <c r="P982" i="3"/>
  <c r="AD982" i="3"/>
  <c r="R982" i="3"/>
  <c r="J983" i="3" l="1"/>
  <c r="L983" i="3"/>
  <c r="M983" i="3" s="1"/>
  <c r="W983" i="3" l="1"/>
  <c r="V983" i="3"/>
  <c r="AC983" i="3"/>
  <c r="Z983" i="3"/>
  <c r="AB983" i="3"/>
  <c r="AD983" i="3"/>
  <c r="AA983" i="3"/>
  <c r="Y983" i="3"/>
  <c r="L984" i="3" s="1"/>
  <c r="Q983" i="3"/>
  <c r="S983" i="3"/>
  <c r="O983" i="3"/>
  <c r="U983" i="3"/>
  <c r="N983" i="3"/>
  <c r="X983" i="3"/>
  <c r="P983" i="3"/>
  <c r="T983" i="3"/>
  <c r="R983" i="3"/>
  <c r="J984" i="3" l="1"/>
  <c r="K984" i="3"/>
  <c r="M984" i="3" s="1"/>
  <c r="AA984" i="3" l="1"/>
  <c r="AB984" i="3"/>
  <c r="V984" i="3"/>
  <c r="X984" i="3"/>
  <c r="U984" i="3"/>
  <c r="T984" i="3"/>
  <c r="W984" i="3"/>
  <c r="S984" i="3"/>
  <c r="K985" i="3" s="1"/>
  <c r="O984" i="3"/>
  <c r="Y984" i="3"/>
  <c r="N984" i="3"/>
  <c r="AC984" i="3"/>
  <c r="P984" i="3"/>
  <c r="AD984" i="3"/>
  <c r="Q984" i="3"/>
  <c r="Z984" i="3"/>
  <c r="R984" i="3"/>
  <c r="J985" i="3" l="1"/>
  <c r="L985" i="3"/>
  <c r="V985" i="3" s="1"/>
  <c r="N985" i="3" l="1"/>
  <c r="X985" i="3"/>
  <c r="M985" i="3"/>
  <c r="Z985" i="3"/>
  <c r="AD985" i="3"/>
  <c r="AA985" i="3"/>
  <c r="AB985" i="3"/>
  <c r="AC985" i="3"/>
  <c r="Y985" i="3"/>
  <c r="S985" i="3"/>
  <c r="P985" i="3"/>
  <c r="U985" i="3"/>
  <c r="Q985" i="3"/>
  <c r="T985" i="3"/>
  <c r="O985" i="3"/>
  <c r="W985" i="3"/>
  <c r="R985" i="3"/>
  <c r="L986" i="3" l="1"/>
  <c r="J986" i="3"/>
  <c r="K986" i="3"/>
  <c r="W986" i="3" s="1"/>
  <c r="O986" i="3"/>
  <c r="P986" i="3"/>
  <c r="R986" i="3"/>
  <c r="Q986" i="3"/>
  <c r="N986" i="3"/>
  <c r="AD986" i="3"/>
  <c r="AA986" i="3"/>
  <c r="AB986" i="3"/>
  <c r="Y986" i="3"/>
  <c r="S986" i="3" l="1"/>
  <c r="M986" i="3"/>
  <c r="J987" i="3" s="1"/>
  <c r="X986" i="3"/>
  <c r="V986" i="3"/>
  <c r="AC986" i="3"/>
  <c r="T986" i="3"/>
  <c r="K987" i="3" s="1"/>
  <c r="U986" i="3"/>
  <c r="Z986" i="3"/>
  <c r="L987" i="3" s="1"/>
  <c r="P987" i="3" s="1"/>
  <c r="O987" i="3" l="1"/>
  <c r="Q987" i="3"/>
  <c r="N987" i="3"/>
  <c r="R987" i="3"/>
  <c r="M987" i="3"/>
  <c r="J988" i="3" s="1"/>
  <c r="AB987" i="3"/>
  <c r="AA987" i="3"/>
  <c r="Z987" i="3"/>
  <c r="AC987" i="3"/>
  <c r="AD987" i="3"/>
  <c r="Y987" i="3"/>
  <c r="T987" i="3"/>
  <c r="W987" i="3"/>
  <c r="X987" i="3"/>
  <c r="V987" i="3"/>
  <c r="U987" i="3"/>
  <c r="S987" i="3"/>
  <c r="L988" i="3" l="1"/>
  <c r="K988" i="3"/>
  <c r="U988" i="3" l="1"/>
  <c r="W988" i="3"/>
  <c r="T988" i="3"/>
  <c r="X988" i="3"/>
  <c r="V988" i="3"/>
  <c r="S988" i="3"/>
  <c r="K989" i="3" s="1"/>
  <c r="Q988" i="3"/>
  <c r="R988" i="3"/>
  <c r="N988" i="3"/>
  <c r="M988" i="3"/>
  <c r="P988" i="3"/>
  <c r="O988" i="3"/>
  <c r="AD988" i="3"/>
  <c r="Z988" i="3"/>
  <c r="AB988" i="3"/>
  <c r="AC988" i="3"/>
  <c r="AA988" i="3"/>
  <c r="Y988" i="3"/>
  <c r="L989" i="3" l="1"/>
  <c r="J989" i="3"/>
  <c r="N989" i="3" l="1"/>
  <c r="R989" i="3"/>
  <c r="P989" i="3"/>
  <c r="O989" i="3"/>
  <c r="Q989" i="3"/>
  <c r="M989" i="3"/>
  <c r="J990" i="3" s="1"/>
  <c r="S989" i="3"/>
  <c r="U989" i="3"/>
  <c r="V989" i="3"/>
  <c r="T989" i="3"/>
  <c r="W989" i="3"/>
  <c r="X989" i="3"/>
  <c r="AA989" i="3"/>
  <c r="Z989" i="3"/>
  <c r="AD989" i="3"/>
  <c r="AC989" i="3"/>
  <c r="AB989" i="3"/>
  <c r="Y989" i="3"/>
  <c r="K990" i="3" l="1"/>
  <c r="L990" i="3"/>
  <c r="AC990" i="3" l="1"/>
  <c r="AD990" i="3"/>
  <c r="AB990" i="3"/>
  <c r="AA990" i="3"/>
  <c r="Z990" i="3"/>
  <c r="Y990" i="3"/>
  <c r="L991" i="3" s="1"/>
  <c r="T990" i="3"/>
  <c r="V990" i="3"/>
  <c r="U990" i="3"/>
  <c r="X990" i="3"/>
  <c r="W990" i="3"/>
  <c r="S990" i="3"/>
  <c r="M990" i="3"/>
  <c r="N990" i="3"/>
  <c r="R990" i="3"/>
  <c r="Q990" i="3"/>
  <c r="P990" i="3"/>
  <c r="O990" i="3"/>
  <c r="J991" i="3" l="1"/>
  <c r="K991" i="3"/>
  <c r="U991" i="3" l="1"/>
  <c r="W991" i="3"/>
  <c r="V991" i="3"/>
  <c r="T991" i="3"/>
  <c r="X991" i="3"/>
  <c r="S991" i="3"/>
  <c r="K992" i="3" s="1"/>
  <c r="P991" i="3"/>
  <c r="O991" i="3"/>
  <c r="R991" i="3"/>
  <c r="N991" i="3"/>
  <c r="Q991" i="3"/>
  <c r="M991" i="3"/>
  <c r="Y991" i="3"/>
  <c r="AD991" i="3"/>
  <c r="AC991" i="3"/>
  <c r="AB991" i="3"/>
  <c r="Z991" i="3"/>
  <c r="AA991" i="3"/>
  <c r="J992" i="3" l="1"/>
  <c r="L992" i="3"/>
  <c r="AA992" i="3" l="1"/>
  <c r="AB992" i="3"/>
  <c r="AD992" i="3"/>
  <c r="AC992" i="3"/>
  <c r="Z992" i="3"/>
  <c r="Y992" i="3"/>
  <c r="L993" i="3" s="1"/>
  <c r="N992" i="3"/>
  <c r="Q992" i="3"/>
  <c r="P992" i="3"/>
  <c r="R992" i="3"/>
  <c r="O992" i="3"/>
  <c r="M992" i="3"/>
  <c r="S992" i="3"/>
  <c r="V992" i="3"/>
  <c r="W992" i="3"/>
  <c r="X992" i="3"/>
  <c r="T992" i="3"/>
  <c r="U992" i="3"/>
  <c r="J993" i="3" l="1"/>
  <c r="K993" i="3"/>
  <c r="V993" i="3" l="1"/>
  <c r="W993" i="3"/>
  <c r="X993" i="3"/>
  <c r="U993" i="3"/>
  <c r="T993" i="3"/>
  <c r="S993" i="3"/>
  <c r="K994" i="3" s="1"/>
  <c r="N993" i="3"/>
  <c r="P993" i="3"/>
  <c r="O993" i="3"/>
  <c r="Q993" i="3"/>
  <c r="R993" i="3"/>
  <c r="M993" i="3"/>
  <c r="Y993" i="3"/>
  <c r="AB993" i="3"/>
  <c r="AC993" i="3"/>
  <c r="Z993" i="3"/>
  <c r="AA993" i="3"/>
  <c r="AD993" i="3"/>
  <c r="L994" i="3" l="1"/>
  <c r="J994" i="3"/>
  <c r="P994" i="3" l="1"/>
  <c r="O994" i="3"/>
  <c r="R994" i="3"/>
  <c r="N994" i="3"/>
  <c r="Q994" i="3"/>
  <c r="M994" i="3"/>
  <c r="J995" i="3" s="1"/>
  <c r="S994" i="3"/>
  <c r="U994" i="3"/>
  <c r="X994" i="3"/>
  <c r="T994" i="3"/>
  <c r="V994" i="3"/>
  <c r="W994" i="3"/>
  <c r="AB994" i="3"/>
  <c r="AD994" i="3"/>
  <c r="Z994" i="3"/>
  <c r="AA994" i="3"/>
  <c r="AC994" i="3"/>
  <c r="Y994" i="3"/>
  <c r="K995" i="3" l="1"/>
  <c r="L995" i="3"/>
  <c r="AB995" i="3" l="1"/>
  <c r="Z995" i="3"/>
  <c r="AA995" i="3"/>
  <c r="AC995" i="3"/>
  <c r="AD995" i="3"/>
  <c r="Y995" i="3"/>
  <c r="L996" i="3" s="1"/>
  <c r="M995" i="3"/>
  <c r="R995" i="3"/>
  <c r="O995" i="3"/>
  <c r="N995" i="3"/>
  <c r="P995" i="3"/>
  <c r="Q995" i="3"/>
  <c r="T995" i="3"/>
  <c r="X995" i="3"/>
  <c r="V995" i="3"/>
  <c r="U995" i="3"/>
  <c r="W995" i="3"/>
  <c r="S995" i="3"/>
  <c r="J996" i="3" l="1"/>
  <c r="K996" i="3"/>
  <c r="Y996" i="3" s="1"/>
  <c r="W996" i="3" l="1"/>
  <c r="U996" i="3"/>
  <c r="T996" i="3"/>
  <c r="V996" i="3"/>
  <c r="X996" i="3"/>
  <c r="S996" i="3"/>
  <c r="K997" i="3" s="1"/>
  <c r="AB996" i="3"/>
  <c r="Z996" i="3"/>
  <c r="L997" i="3" s="1"/>
  <c r="AD996" i="3"/>
  <c r="AC996" i="3"/>
  <c r="AA996" i="3"/>
  <c r="P996" i="3"/>
  <c r="O996" i="3"/>
  <c r="N996" i="3"/>
  <c r="Q996" i="3"/>
  <c r="R996" i="3"/>
  <c r="M996" i="3"/>
  <c r="J997" i="3" l="1"/>
  <c r="W997" i="3" s="1"/>
  <c r="R997" i="3" l="1"/>
  <c r="O997" i="3"/>
  <c r="P997" i="3"/>
  <c r="N997" i="3"/>
  <c r="Q997" i="3"/>
  <c r="M997" i="3"/>
  <c r="J998" i="3" s="1"/>
  <c r="Y997" i="3"/>
  <c r="S997" i="3"/>
  <c r="AA997" i="3"/>
  <c r="X997" i="3"/>
  <c r="AB997" i="3"/>
  <c r="V997" i="3"/>
  <c r="AD997" i="3"/>
  <c r="T997" i="3"/>
  <c r="Z997" i="3"/>
  <c r="U997" i="3"/>
  <c r="AC997" i="3"/>
  <c r="L998" i="3" l="1"/>
  <c r="K998" i="3"/>
  <c r="Q998" i="3" s="1"/>
  <c r="O998" i="3"/>
  <c r="P998" i="3"/>
  <c r="R998" i="3"/>
  <c r="N998" i="3"/>
  <c r="M998" i="3"/>
  <c r="J999" i="3" l="1"/>
  <c r="V998" i="3"/>
  <c r="U998" i="3"/>
  <c r="X998" i="3"/>
  <c r="W998" i="3"/>
  <c r="T998" i="3"/>
  <c r="S998" i="3"/>
  <c r="Z998" i="3"/>
  <c r="AC998" i="3"/>
  <c r="AA998" i="3"/>
  <c r="AB998" i="3"/>
  <c r="AD998" i="3"/>
  <c r="Y998" i="3"/>
  <c r="K999" i="3" l="1"/>
  <c r="L999" i="3"/>
  <c r="AC999" i="3" l="1"/>
  <c r="Z999" i="3"/>
  <c r="AB999" i="3"/>
  <c r="AD999" i="3"/>
  <c r="AA999" i="3"/>
  <c r="Y999" i="3"/>
  <c r="L1000" i="3" s="1"/>
  <c r="T999" i="3"/>
  <c r="V999" i="3"/>
  <c r="W999" i="3"/>
  <c r="U999" i="3"/>
  <c r="X999" i="3"/>
  <c r="S999" i="3"/>
  <c r="P999" i="3"/>
  <c r="N999" i="3"/>
  <c r="M999" i="3"/>
  <c r="O999" i="3"/>
  <c r="R999" i="3"/>
  <c r="Q999" i="3"/>
  <c r="J1000" i="3" l="1"/>
  <c r="K1000" i="3"/>
  <c r="U1000" i="3" l="1"/>
  <c r="V1000" i="3"/>
  <c r="W1000" i="3"/>
  <c r="T1000" i="3"/>
  <c r="X1000" i="3"/>
  <c r="S1000" i="3"/>
  <c r="K1001" i="3" s="1"/>
  <c r="O1000" i="3"/>
  <c r="AD1000" i="3"/>
  <c r="M1000" i="3"/>
  <c r="Y1000" i="3"/>
  <c r="AA1000" i="3"/>
  <c r="P1000" i="3"/>
  <c r="AB1000" i="3"/>
  <c r="R1000" i="3"/>
  <c r="AC1000" i="3"/>
  <c r="N1000" i="3"/>
  <c r="Z1000" i="3"/>
  <c r="Q1000" i="3"/>
  <c r="L1001" i="3" l="1"/>
  <c r="J1001" i="3"/>
  <c r="P1001" i="3" l="1"/>
  <c r="R1001" i="3"/>
  <c r="N1001" i="3"/>
  <c r="Q1001" i="3"/>
  <c r="O1001" i="3"/>
  <c r="M1001" i="3"/>
  <c r="J1002" i="3" s="1"/>
  <c r="AB1001" i="3"/>
  <c r="AC1001" i="3"/>
  <c r="AA1001" i="3"/>
  <c r="Z1001" i="3"/>
  <c r="AD1001" i="3"/>
  <c r="Y1001" i="3"/>
  <c r="S1001" i="3"/>
  <c r="V1001" i="3"/>
  <c r="W1001" i="3"/>
  <c r="X1001" i="3"/>
  <c r="T1001" i="3"/>
  <c r="U1001" i="3"/>
  <c r="L1002" i="3" l="1"/>
  <c r="K1002" i="3"/>
  <c r="V1002" i="3" l="1"/>
  <c r="T1002" i="3"/>
  <c r="U1002" i="3"/>
  <c r="X1002" i="3"/>
  <c r="W1002" i="3"/>
  <c r="S1002" i="3"/>
  <c r="AC1002" i="3"/>
  <c r="Z1002" i="3"/>
  <c r="AD1002" i="3"/>
  <c r="AB1002" i="3"/>
  <c r="AA1002" i="3"/>
  <c r="Y1002" i="3"/>
  <c r="M1002" i="3"/>
  <c r="O1002" i="3"/>
  <c r="R1002" i="3"/>
  <c r="N1002" i="3"/>
  <c r="Q1002" i="3"/>
  <c r="P1002" i="3"/>
  <c r="K1003" i="3" l="1"/>
  <c r="L1003" i="3"/>
  <c r="J1003" i="3"/>
  <c r="P1003" i="3" l="1"/>
  <c r="O1003" i="3"/>
  <c r="R1003" i="3"/>
  <c r="N1003" i="3"/>
  <c r="Q1003" i="3"/>
  <c r="M1003" i="3"/>
  <c r="S1003" i="3"/>
  <c r="X1003" i="3"/>
  <c r="U1003" i="3"/>
  <c r="V1003" i="3"/>
  <c r="W1003" i="3"/>
  <c r="T1003" i="3"/>
  <c r="AB1003" i="3"/>
  <c r="AD1003" i="3"/>
  <c r="AA1003" i="3"/>
  <c r="AC1003" i="3"/>
  <c r="Z1003" i="3"/>
  <c r="Y1003" i="3"/>
  <c r="K1004" i="3" l="1"/>
  <c r="J1004" i="3"/>
  <c r="L1004" i="3"/>
  <c r="N1004" i="3" s="1"/>
  <c r="R1004" i="3" l="1"/>
  <c r="AB1004" i="3"/>
  <c r="AA1004" i="3"/>
  <c r="AC1004" i="3"/>
  <c r="AD1004" i="3"/>
  <c r="Z1004" i="3"/>
  <c r="Y1004" i="3"/>
  <c r="V1004" i="3"/>
  <c r="S1004" i="3"/>
  <c r="X1004" i="3"/>
  <c r="M1004" i="3"/>
  <c r="Q1004" i="3"/>
  <c r="U1004" i="3"/>
  <c r="O1004" i="3"/>
  <c r="T1004" i="3"/>
  <c r="P1004" i="3"/>
  <c r="W1004" i="3"/>
  <c r="L1005" i="3" l="1"/>
  <c r="K1005" i="3"/>
  <c r="J1005" i="3"/>
  <c r="S1005" i="3" s="1"/>
  <c r="AA1005" i="3" l="1"/>
  <c r="AC1005" i="3"/>
  <c r="N1005" i="3"/>
  <c r="R1005" i="3"/>
  <c r="Q1005" i="3"/>
  <c r="O1005" i="3"/>
  <c r="P1005" i="3"/>
  <c r="M1005" i="3"/>
  <c r="V1005" i="3"/>
  <c r="Y1005" i="3"/>
  <c r="W1005" i="3"/>
  <c r="AD1005" i="3"/>
  <c r="T1005" i="3"/>
  <c r="AB1005" i="3"/>
  <c r="U1005" i="3"/>
  <c r="Z1005" i="3"/>
  <c r="X1005" i="3"/>
  <c r="K1006" i="3" l="1"/>
  <c r="L1006" i="3"/>
  <c r="J1006" i="3"/>
  <c r="N1006" i="3" l="1"/>
  <c r="Q1006" i="3"/>
  <c r="P1006" i="3"/>
  <c r="R1006" i="3"/>
  <c r="O1006" i="3"/>
  <c r="M1006" i="3"/>
  <c r="J1007" i="3" s="1"/>
  <c r="Z1006" i="3"/>
  <c r="AD1006" i="3"/>
  <c r="AB1006" i="3"/>
  <c r="AC1006" i="3"/>
  <c r="AA1006" i="3"/>
  <c r="Y1006" i="3"/>
  <c r="S1006" i="3"/>
  <c r="U1006" i="3"/>
  <c r="X1006" i="3"/>
  <c r="W1006" i="3"/>
  <c r="T1006" i="3"/>
  <c r="V1006" i="3"/>
  <c r="L1007" i="3" l="1"/>
  <c r="K1007" i="3"/>
  <c r="T1007" i="3" l="1"/>
  <c r="U1007" i="3"/>
  <c r="X1007" i="3"/>
  <c r="V1007" i="3"/>
  <c r="W1007" i="3"/>
  <c r="S1007" i="3"/>
  <c r="K1008" i="3" s="1"/>
  <c r="AA1007" i="3"/>
  <c r="AC1007" i="3"/>
  <c r="Z1007" i="3"/>
  <c r="AB1007" i="3"/>
  <c r="AD1007" i="3"/>
  <c r="Y1007" i="3"/>
  <c r="M1007" i="3"/>
  <c r="P1007" i="3"/>
  <c r="R1007" i="3"/>
  <c r="Q1007" i="3"/>
  <c r="N1007" i="3"/>
  <c r="O1007" i="3"/>
  <c r="J1008" i="3" l="1"/>
  <c r="L1008" i="3"/>
  <c r="AA1008" i="3" l="1"/>
  <c r="AC1008" i="3"/>
  <c r="AD1008" i="3"/>
  <c r="Z1008" i="3"/>
  <c r="AB1008" i="3"/>
  <c r="Y1008" i="3"/>
  <c r="L1009" i="3" s="1"/>
  <c r="O1008" i="3"/>
  <c r="Q1008" i="3"/>
  <c r="P1008" i="3"/>
  <c r="R1008" i="3"/>
  <c r="N1008" i="3"/>
  <c r="M1008" i="3"/>
  <c r="S1008" i="3"/>
  <c r="X1008" i="3"/>
  <c r="V1008" i="3"/>
  <c r="T1008" i="3"/>
  <c r="W1008" i="3"/>
  <c r="U1008" i="3"/>
  <c r="J1009" i="3" l="1"/>
  <c r="K1009" i="3"/>
  <c r="N1009" i="3" l="1"/>
  <c r="R1009" i="3"/>
  <c r="Q1009" i="3"/>
  <c r="O1009" i="3"/>
  <c r="P1009" i="3"/>
  <c r="M1009" i="3"/>
  <c r="J1010" i="3" s="1"/>
  <c r="AD1009" i="3"/>
  <c r="AC1009" i="3"/>
  <c r="AB1009" i="3"/>
  <c r="V1009" i="3"/>
  <c r="X1009" i="3"/>
  <c r="T1009" i="3"/>
  <c r="W1009" i="3"/>
  <c r="U1009" i="3"/>
  <c r="S1009" i="3"/>
  <c r="K1010" i="3" s="1"/>
  <c r="Y1009" i="3"/>
  <c r="L1010" i="3" s="1"/>
  <c r="Z1009" i="3"/>
  <c r="AA1009" i="3"/>
  <c r="U1010" i="3" l="1"/>
  <c r="X1010" i="3"/>
  <c r="V1010" i="3"/>
  <c r="W1010" i="3"/>
  <c r="T1010" i="3"/>
  <c r="S1010" i="3"/>
  <c r="O1010" i="3"/>
  <c r="R1010" i="3"/>
  <c r="Q1010" i="3"/>
  <c r="N1010" i="3"/>
  <c r="P1010" i="3"/>
  <c r="M1010" i="3"/>
  <c r="AA1010" i="3"/>
  <c r="AD1010" i="3"/>
  <c r="Z1010" i="3"/>
  <c r="AB1010" i="3"/>
  <c r="AC1010" i="3"/>
  <c r="Y1010" i="3"/>
  <c r="K1011" i="3" l="1"/>
  <c r="L1011" i="3"/>
  <c r="J1011" i="3"/>
  <c r="P1011" i="3" l="1"/>
  <c r="N1011" i="3"/>
  <c r="Q1011" i="3"/>
  <c r="R1011" i="3"/>
  <c r="O1011" i="3"/>
  <c r="M1011" i="3"/>
  <c r="J1012" i="3" s="1"/>
  <c r="AC1011" i="3"/>
  <c r="Z1011" i="3"/>
  <c r="AA1011" i="3"/>
  <c r="AB1011" i="3"/>
  <c r="AD1011" i="3"/>
  <c r="Y1011" i="3"/>
  <c r="S1011" i="3"/>
  <c r="T1011" i="3"/>
  <c r="W1011" i="3"/>
  <c r="X1011" i="3"/>
  <c r="U1011" i="3"/>
  <c r="V1011" i="3"/>
  <c r="K1012" i="3" l="1"/>
  <c r="L1012" i="3"/>
  <c r="AA1012" i="3" l="1"/>
  <c r="Z1012" i="3"/>
  <c r="AB1012" i="3"/>
  <c r="AD1012" i="3"/>
  <c r="AC1012" i="3"/>
  <c r="Y1012" i="3"/>
  <c r="L1013" i="3" s="1"/>
  <c r="W1012" i="3"/>
  <c r="V1012" i="3"/>
  <c r="X1012" i="3"/>
  <c r="T1012" i="3"/>
  <c r="U1012" i="3"/>
  <c r="S1012" i="3"/>
  <c r="M1012" i="3"/>
  <c r="R1012" i="3"/>
  <c r="N1012" i="3"/>
  <c r="O1012" i="3"/>
  <c r="Q1012" i="3"/>
  <c r="P1012" i="3"/>
  <c r="J1013" i="3" l="1"/>
  <c r="K1013" i="3"/>
  <c r="U1013" i="3" l="1"/>
  <c r="W1013" i="3"/>
  <c r="V1013" i="3"/>
  <c r="T1013" i="3"/>
  <c r="X1013" i="3"/>
  <c r="S1013" i="3"/>
  <c r="K1014" i="3" s="1"/>
  <c r="Y1013" i="3"/>
  <c r="AD1013" i="3"/>
  <c r="AC1013" i="3"/>
  <c r="AA1013" i="3"/>
  <c r="AB1013" i="3"/>
  <c r="Z1013" i="3"/>
  <c r="N1013" i="3"/>
  <c r="O1013" i="3"/>
  <c r="P1013" i="3"/>
  <c r="Q1013" i="3"/>
  <c r="R1013" i="3"/>
  <c r="M1013" i="3"/>
  <c r="L1014" i="3" l="1"/>
  <c r="J1014" i="3"/>
  <c r="O1014" i="3" l="1"/>
  <c r="Q1014" i="3"/>
  <c r="P1014" i="3"/>
  <c r="N1014" i="3"/>
  <c r="R1014" i="3"/>
  <c r="M1014" i="3"/>
  <c r="J1015" i="3" s="1"/>
  <c r="Y1014" i="3"/>
  <c r="AB1014" i="3"/>
  <c r="V1014" i="3"/>
  <c r="S1014" i="3"/>
  <c r="AD1014" i="3"/>
  <c r="T1014" i="3"/>
  <c r="U1014" i="3"/>
  <c r="AA1014" i="3"/>
  <c r="W1014" i="3"/>
  <c r="AC1014" i="3"/>
  <c r="X1014" i="3"/>
  <c r="Z1014" i="3"/>
  <c r="L1015" i="3" l="1"/>
  <c r="K1015" i="3"/>
  <c r="P1015" i="3" s="1"/>
  <c r="Q1015" i="3" l="1"/>
  <c r="T1015" i="3"/>
  <c r="W1015" i="3"/>
  <c r="X1015" i="3"/>
  <c r="U1015" i="3"/>
  <c r="V1015" i="3"/>
  <c r="S1015" i="3"/>
  <c r="K1016" i="3" s="1"/>
  <c r="AB1015" i="3"/>
  <c r="N1015" i="3"/>
  <c r="R1015" i="3"/>
  <c r="Y1015" i="3"/>
  <c r="AD1015" i="3"/>
  <c r="M1015" i="3"/>
  <c r="AA1015" i="3"/>
  <c r="AC1015" i="3"/>
  <c r="O1015" i="3"/>
  <c r="Z1015" i="3"/>
  <c r="L1016" i="3" l="1"/>
  <c r="J1016" i="3"/>
  <c r="N1016" i="3" l="1"/>
  <c r="Q1016" i="3"/>
  <c r="R1016" i="3"/>
  <c r="O1016" i="3"/>
  <c r="P1016" i="3"/>
  <c r="M1016" i="3"/>
  <c r="AD1016" i="3"/>
  <c r="AA1016" i="3"/>
  <c r="AB1016" i="3"/>
  <c r="AC1016" i="3"/>
  <c r="Z1016" i="3"/>
  <c r="Y1016" i="3"/>
  <c r="S1016" i="3"/>
  <c r="U1016" i="3"/>
  <c r="W1016" i="3"/>
  <c r="T1016" i="3"/>
  <c r="X1016" i="3"/>
  <c r="V1016" i="3"/>
  <c r="J1017" i="3" l="1"/>
  <c r="K1017" i="3"/>
  <c r="L1017" i="3"/>
  <c r="AB1017" i="3" l="1"/>
  <c r="AC1017" i="3"/>
  <c r="AA1017" i="3"/>
  <c r="Z1017" i="3"/>
  <c r="AD1017" i="3"/>
  <c r="Y1017" i="3"/>
  <c r="L1018" i="3" s="1"/>
  <c r="Q1017" i="3"/>
  <c r="N1017" i="3"/>
  <c r="P1017" i="3"/>
  <c r="M1017" i="3"/>
  <c r="O1017" i="3"/>
  <c r="R1017" i="3"/>
  <c r="T1017" i="3"/>
  <c r="U1017" i="3"/>
  <c r="V1017" i="3"/>
  <c r="X1017" i="3"/>
  <c r="W1017" i="3"/>
  <c r="S1017" i="3"/>
  <c r="J1018" i="3" l="1"/>
  <c r="K1018" i="3"/>
  <c r="V1018" i="3" l="1"/>
  <c r="U1018" i="3"/>
  <c r="X1018" i="3"/>
  <c r="T1018" i="3"/>
  <c r="W1018" i="3"/>
  <c r="S1018" i="3"/>
  <c r="N1018" i="3"/>
  <c r="P1018" i="3"/>
  <c r="Q1018" i="3"/>
  <c r="O1018" i="3"/>
  <c r="R1018" i="3"/>
  <c r="M1018" i="3"/>
  <c r="Y1018" i="3"/>
  <c r="AD1018" i="3"/>
  <c r="Z1018" i="3"/>
  <c r="AB1018" i="3"/>
  <c r="AC1018" i="3"/>
  <c r="AA1018" i="3"/>
  <c r="K1019" i="3" l="1"/>
  <c r="L1019" i="3"/>
  <c r="J1019" i="3"/>
  <c r="O1019" i="3" l="1"/>
  <c r="N1019" i="3"/>
  <c r="P1019" i="3"/>
  <c r="R1019" i="3"/>
  <c r="Q1019" i="3"/>
  <c r="M1019" i="3"/>
  <c r="J1020" i="3" s="1"/>
  <c r="AA1019" i="3"/>
  <c r="AC1019" i="3"/>
  <c r="AB1019" i="3"/>
  <c r="AD1019" i="3"/>
  <c r="Z1019" i="3"/>
  <c r="Y1019" i="3"/>
  <c r="S1019" i="3"/>
  <c r="X1019" i="3"/>
  <c r="W1019" i="3"/>
  <c r="T1019" i="3"/>
  <c r="V1019" i="3"/>
  <c r="U1019" i="3"/>
  <c r="K1020" i="3" l="1"/>
  <c r="L1020" i="3"/>
  <c r="P1020" i="3" s="1"/>
  <c r="N1020" i="3" l="1"/>
  <c r="M1020" i="3"/>
  <c r="O1020" i="3"/>
  <c r="R1020" i="3"/>
  <c r="Z1020" i="3"/>
  <c r="AB1020" i="3"/>
  <c r="AA1020" i="3"/>
  <c r="AC1020" i="3"/>
  <c r="AD1020" i="3"/>
  <c r="Y1020" i="3"/>
  <c r="Q1020" i="3"/>
  <c r="X1020" i="3"/>
  <c r="U1020" i="3"/>
  <c r="W1020" i="3"/>
  <c r="T1020" i="3"/>
  <c r="V1020" i="3"/>
  <c r="S1020" i="3"/>
  <c r="K1021" i="3" l="1"/>
  <c r="L1021" i="3"/>
  <c r="J1021" i="3"/>
  <c r="Z1021" i="3" l="1"/>
  <c r="AB1021" i="3"/>
  <c r="AC1021" i="3"/>
  <c r="AA1021" i="3"/>
  <c r="AD1021" i="3"/>
  <c r="Y1021" i="3"/>
  <c r="L1022" i="3" s="1"/>
  <c r="P1021" i="3"/>
  <c r="N1021" i="3"/>
  <c r="Q1021" i="3"/>
  <c r="O1021" i="3"/>
  <c r="R1021" i="3"/>
  <c r="M1021" i="3"/>
  <c r="X1021" i="3"/>
  <c r="V1021" i="3"/>
  <c r="U1021" i="3"/>
  <c r="T1021" i="3"/>
  <c r="W1021" i="3"/>
  <c r="S1021" i="3"/>
  <c r="J1022" i="3" l="1"/>
  <c r="K1022" i="3"/>
  <c r="AD1022" i="3" s="1"/>
  <c r="AC1022" i="3" l="1"/>
  <c r="Y1022" i="3"/>
  <c r="AA1022" i="3"/>
  <c r="Z1022" i="3"/>
  <c r="AB1022" i="3"/>
  <c r="X1022" i="3"/>
  <c r="T1022" i="3"/>
  <c r="V1022" i="3"/>
  <c r="W1022" i="3"/>
  <c r="U1022" i="3"/>
  <c r="S1022" i="3"/>
  <c r="Q1022" i="3"/>
  <c r="P1022" i="3"/>
  <c r="O1022" i="3"/>
  <c r="N1022" i="3"/>
  <c r="R1022" i="3"/>
  <c r="M1022" i="3"/>
  <c r="J1023" i="3" l="1"/>
  <c r="K1023" i="3"/>
  <c r="L1023" i="3"/>
  <c r="T1023" i="3" l="1"/>
  <c r="W1023" i="3"/>
  <c r="U1023" i="3"/>
  <c r="V1023" i="3"/>
  <c r="X1023" i="3"/>
  <c r="S1023" i="3"/>
  <c r="K1024" i="3" s="1"/>
  <c r="O1023" i="3"/>
  <c r="AB1023" i="3"/>
  <c r="AC1023" i="3"/>
  <c r="AA1023" i="3"/>
  <c r="AD1023" i="3"/>
  <c r="Z1023" i="3"/>
  <c r="Y1023" i="3"/>
  <c r="M1023" i="3"/>
  <c r="P1023" i="3"/>
  <c r="N1023" i="3"/>
  <c r="R1023" i="3"/>
  <c r="Q1023" i="3"/>
  <c r="L1024" i="3" l="1"/>
  <c r="J1024" i="3"/>
  <c r="N1024" i="3" l="1"/>
  <c r="Q1024" i="3"/>
  <c r="O1024" i="3"/>
  <c r="R1024" i="3"/>
  <c r="P1024" i="3"/>
  <c r="M1024" i="3"/>
  <c r="J1025" i="3" s="1"/>
  <c r="AB1024" i="3"/>
  <c r="AC1024" i="3"/>
  <c r="AD1024" i="3"/>
  <c r="AA1024" i="3"/>
  <c r="Z1024" i="3"/>
  <c r="Y1024" i="3"/>
  <c r="S1024" i="3"/>
  <c r="W1024" i="3"/>
  <c r="X1024" i="3"/>
  <c r="T1024" i="3"/>
  <c r="U1024" i="3"/>
  <c r="V1024" i="3"/>
  <c r="K1025" i="3" l="1"/>
  <c r="L1025" i="3"/>
  <c r="Q1025" i="3" s="1"/>
  <c r="M1025" i="3" l="1"/>
  <c r="N1025" i="3"/>
  <c r="O1025" i="3"/>
  <c r="P1025" i="3"/>
  <c r="AC1025" i="3"/>
  <c r="AB1025" i="3"/>
  <c r="Z1025" i="3"/>
  <c r="AD1025" i="3"/>
  <c r="AA1025" i="3"/>
  <c r="Y1025" i="3"/>
  <c r="R1025" i="3"/>
  <c r="X1025" i="3"/>
  <c r="V1025" i="3"/>
  <c r="W1025" i="3"/>
  <c r="U1025" i="3"/>
  <c r="T1025" i="3"/>
  <c r="S1025" i="3"/>
  <c r="J1026" i="3" l="1"/>
  <c r="L1026" i="3"/>
  <c r="AA1026" i="3" s="1"/>
  <c r="K1026" i="3"/>
  <c r="AC1026" i="3" s="1"/>
  <c r="M1026" i="3" l="1"/>
  <c r="R1026" i="3"/>
  <c r="N1026" i="3"/>
  <c r="O1026" i="3"/>
  <c r="T1026" i="3"/>
  <c r="P1026" i="3"/>
  <c r="S1026" i="3"/>
  <c r="U1026" i="3"/>
  <c r="V1026" i="3"/>
  <c r="Y1026" i="3"/>
  <c r="L1027" i="3" s="1"/>
  <c r="AB1026" i="3"/>
  <c r="AD1026" i="3"/>
  <c r="Q1026" i="3"/>
  <c r="X1026" i="3"/>
  <c r="Z1026" i="3"/>
  <c r="W1026" i="3"/>
  <c r="K1027" i="3" s="1"/>
  <c r="J1027" i="3" l="1"/>
  <c r="W1027" i="3"/>
  <c r="X1027" i="3"/>
  <c r="V1027" i="3"/>
  <c r="U1027" i="3"/>
  <c r="T1027" i="3"/>
  <c r="S1027" i="3"/>
  <c r="K1028" i="3" s="1"/>
  <c r="AD1027" i="3"/>
  <c r="AC1027" i="3"/>
  <c r="AA1027" i="3"/>
  <c r="AB1027" i="3"/>
  <c r="Z1027" i="3"/>
  <c r="Y1027" i="3"/>
  <c r="M1027" i="3"/>
  <c r="O1027" i="3"/>
  <c r="P1027" i="3"/>
  <c r="Q1027" i="3"/>
  <c r="N1027" i="3"/>
  <c r="R1027" i="3"/>
  <c r="J1028" i="3" l="1"/>
  <c r="L1028" i="3"/>
  <c r="W1028" i="3" s="1"/>
  <c r="S1028" i="3" l="1"/>
  <c r="V1028" i="3"/>
  <c r="U1028" i="3"/>
  <c r="AD1028" i="3"/>
  <c r="AB1028" i="3"/>
  <c r="AA1028" i="3"/>
  <c r="Z1028" i="3"/>
  <c r="AC1028" i="3"/>
  <c r="Y1028" i="3"/>
  <c r="T1028" i="3"/>
  <c r="X1028" i="3"/>
  <c r="Q1028" i="3"/>
  <c r="P1028" i="3"/>
  <c r="N1028" i="3"/>
  <c r="R1028" i="3"/>
  <c r="O1028" i="3"/>
  <c r="M1028" i="3"/>
  <c r="K1029" i="3" l="1"/>
  <c r="J1029" i="3"/>
  <c r="L1029" i="3"/>
  <c r="AB1029" i="3" s="1"/>
  <c r="Z1029" i="3" l="1"/>
  <c r="W1029" i="3"/>
  <c r="S1029" i="3"/>
  <c r="M1029" i="3"/>
  <c r="V1029" i="3"/>
  <c r="O1029" i="3"/>
  <c r="T1029" i="3"/>
  <c r="K1030" i="3" s="1"/>
  <c r="Y1029" i="3"/>
  <c r="L1030" i="3" s="1"/>
  <c r="N1029" i="3"/>
  <c r="U1029" i="3"/>
  <c r="AA1029" i="3"/>
  <c r="P1029" i="3"/>
  <c r="X1029" i="3"/>
  <c r="AD1029" i="3"/>
  <c r="R1029" i="3"/>
  <c r="AC1029" i="3"/>
  <c r="Q1029" i="3"/>
  <c r="J1030" i="3" l="1"/>
  <c r="O1030" i="3"/>
  <c r="N1030" i="3"/>
  <c r="Q1030" i="3"/>
  <c r="P1030" i="3"/>
  <c r="R1030" i="3"/>
  <c r="M1030" i="3"/>
  <c r="J1031" i="3" s="1"/>
  <c r="S1030" i="3"/>
  <c r="K1031" i="3" s="1"/>
  <c r="V1030" i="3"/>
  <c r="W1030" i="3"/>
  <c r="T1030" i="3"/>
  <c r="Z1030" i="3"/>
  <c r="AA1030" i="3"/>
  <c r="AD1030" i="3"/>
  <c r="AC1030" i="3"/>
  <c r="AB1030" i="3"/>
  <c r="Y1030" i="3"/>
  <c r="X1030" i="3"/>
  <c r="U1030" i="3"/>
  <c r="L1031" i="3" l="1"/>
  <c r="X1031" i="3"/>
  <c r="U1031" i="3"/>
  <c r="T1031" i="3"/>
  <c r="W1031" i="3"/>
  <c r="V1031" i="3"/>
  <c r="S1031" i="3"/>
  <c r="AC1031" i="3"/>
  <c r="Z1031" i="3"/>
  <c r="AD1031" i="3"/>
  <c r="AA1031" i="3"/>
  <c r="AB1031" i="3"/>
  <c r="Y1031" i="3"/>
  <c r="R1031" i="3"/>
  <c r="Q1031" i="3"/>
  <c r="O1031" i="3"/>
  <c r="P1031" i="3"/>
  <c r="N1031" i="3"/>
  <c r="M1031" i="3"/>
  <c r="K1032" i="3" l="1"/>
  <c r="L1032" i="3"/>
  <c r="J1032" i="3"/>
  <c r="P1032" i="3" l="1"/>
  <c r="Q1032" i="3"/>
  <c r="R1032" i="3"/>
  <c r="O1032" i="3"/>
  <c r="N1032" i="3"/>
  <c r="M1032" i="3"/>
  <c r="S1032" i="3"/>
  <c r="V1032" i="3"/>
  <c r="U1032" i="3"/>
  <c r="X1032" i="3"/>
  <c r="T1032" i="3"/>
  <c r="W1032" i="3"/>
  <c r="AD1032" i="3"/>
  <c r="AC1032" i="3"/>
  <c r="Z1032" i="3"/>
  <c r="AB1032" i="3"/>
  <c r="AA1032" i="3"/>
  <c r="Y1032" i="3"/>
  <c r="J1033" i="3" l="1"/>
  <c r="K1033" i="3"/>
  <c r="L1033" i="3"/>
  <c r="AA1033" i="3" l="1"/>
  <c r="AC1033" i="3"/>
  <c r="Z1033" i="3"/>
  <c r="AD1033" i="3"/>
  <c r="AB1033" i="3"/>
  <c r="Y1033" i="3"/>
  <c r="L1034" i="3" s="1"/>
  <c r="T1033" i="3"/>
  <c r="W1033" i="3"/>
  <c r="V1033" i="3"/>
  <c r="U1033" i="3"/>
  <c r="X1033" i="3"/>
  <c r="S1033" i="3"/>
  <c r="M1033" i="3"/>
  <c r="O1033" i="3"/>
  <c r="N1033" i="3"/>
  <c r="Q1033" i="3"/>
  <c r="R1033" i="3"/>
  <c r="P1033" i="3"/>
  <c r="J1034" i="3" l="1"/>
  <c r="K1034" i="3"/>
  <c r="W1034" i="3" l="1"/>
  <c r="V1034" i="3"/>
  <c r="X1034" i="3"/>
  <c r="U1034" i="3"/>
  <c r="T1034" i="3"/>
  <c r="S1034" i="3"/>
  <c r="K1035" i="3" s="1"/>
  <c r="N1034" i="3"/>
  <c r="R1034" i="3"/>
  <c r="O1034" i="3"/>
  <c r="P1034" i="3"/>
  <c r="Q1034" i="3"/>
  <c r="M1034" i="3"/>
  <c r="Y1034" i="3"/>
  <c r="AD1034" i="3"/>
  <c r="AB1034" i="3"/>
  <c r="Z1034" i="3"/>
  <c r="AC1034" i="3"/>
  <c r="AA1034" i="3"/>
  <c r="L1035" i="3" l="1"/>
  <c r="J1035" i="3"/>
  <c r="V1035" i="3" s="1"/>
  <c r="S1035" i="3" l="1"/>
  <c r="X1035" i="3"/>
  <c r="W1035" i="3"/>
  <c r="R1035" i="3"/>
  <c r="N1035" i="3"/>
  <c r="P1035" i="3"/>
  <c r="Q1035" i="3"/>
  <c r="O1035" i="3"/>
  <c r="M1035" i="3"/>
  <c r="U1035" i="3"/>
  <c r="T1035" i="3"/>
  <c r="AB1035" i="3"/>
  <c r="AA1035" i="3"/>
  <c r="AC1035" i="3"/>
  <c r="Z1035" i="3"/>
  <c r="AD1035" i="3"/>
  <c r="Y1035" i="3"/>
  <c r="L1036" i="3" l="1"/>
  <c r="J1036" i="3"/>
  <c r="K1036" i="3"/>
  <c r="O1036" i="3" l="1"/>
  <c r="N1036" i="3"/>
  <c r="P1036" i="3"/>
  <c r="R1036" i="3"/>
  <c r="Q1036" i="3"/>
  <c r="M1036" i="3"/>
  <c r="J1037" i="3" s="1"/>
  <c r="U1036" i="3"/>
  <c r="W1036" i="3"/>
  <c r="T1036" i="3"/>
  <c r="X1036" i="3"/>
  <c r="V1036" i="3"/>
  <c r="S1036" i="3"/>
  <c r="AB1036" i="3"/>
  <c r="Z1036" i="3"/>
  <c r="AA1036" i="3"/>
  <c r="AD1036" i="3"/>
  <c r="AC1036" i="3"/>
  <c r="Y1036" i="3"/>
  <c r="K1037" i="3" l="1"/>
  <c r="L1037" i="3"/>
  <c r="AB1037" i="3" l="1"/>
  <c r="Z1037" i="3"/>
  <c r="AC1037" i="3"/>
  <c r="AA1037" i="3"/>
  <c r="AD1037" i="3"/>
  <c r="Y1037" i="3"/>
  <c r="L1038" i="3" s="1"/>
  <c r="W1037" i="3"/>
  <c r="U1037" i="3"/>
  <c r="V1037" i="3"/>
  <c r="X1037" i="3"/>
  <c r="T1037" i="3"/>
  <c r="S1037" i="3"/>
  <c r="M1037" i="3"/>
  <c r="P1037" i="3"/>
  <c r="R1037" i="3"/>
  <c r="Q1037" i="3"/>
  <c r="N1037" i="3"/>
  <c r="O1037" i="3"/>
  <c r="J1038" i="3" l="1"/>
  <c r="K1038" i="3"/>
  <c r="AB1038" i="3"/>
  <c r="Z1038" i="3"/>
  <c r="AC1038" i="3"/>
  <c r="Y1038" i="3"/>
  <c r="U1038" i="3" l="1"/>
  <c r="W1038" i="3"/>
  <c r="T1038" i="3"/>
  <c r="X1038" i="3"/>
  <c r="V1038" i="3"/>
  <c r="S1038" i="3"/>
  <c r="K1039" i="3" s="1"/>
  <c r="AA1038" i="3"/>
  <c r="AD1038" i="3"/>
  <c r="N1038" i="3"/>
  <c r="O1038" i="3"/>
  <c r="R1038" i="3"/>
  <c r="Q1038" i="3"/>
  <c r="P1038" i="3"/>
  <c r="M1038" i="3"/>
  <c r="J1039" i="3" s="1"/>
  <c r="L1039" i="3" l="1"/>
  <c r="AC1039" i="3"/>
  <c r="AD1039" i="3"/>
  <c r="AA1039" i="3"/>
  <c r="Z1039" i="3"/>
  <c r="AB1039" i="3"/>
  <c r="Y1039" i="3"/>
  <c r="L1040" i="3" s="1"/>
  <c r="R1039" i="3"/>
  <c r="O1039" i="3"/>
  <c r="P1039" i="3"/>
  <c r="Q1039" i="3"/>
  <c r="N1039" i="3"/>
  <c r="M1039" i="3"/>
  <c r="W1039" i="3"/>
  <c r="V1039" i="3"/>
  <c r="X1039" i="3"/>
  <c r="T1039" i="3"/>
  <c r="U1039" i="3"/>
  <c r="S1039" i="3"/>
  <c r="J1040" i="3" l="1"/>
  <c r="K1040" i="3"/>
  <c r="V1040" i="3" l="1"/>
  <c r="W1040" i="3"/>
  <c r="X1040" i="3"/>
  <c r="T1040" i="3"/>
  <c r="U1040" i="3"/>
  <c r="S1040" i="3"/>
  <c r="R1040" i="3"/>
  <c r="O1040" i="3"/>
  <c r="P1040" i="3"/>
  <c r="Q1040" i="3"/>
  <c r="N1040" i="3"/>
  <c r="M1040" i="3"/>
  <c r="Y1040" i="3"/>
  <c r="AC1040" i="3"/>
  <c r="AA1040" i="3"/>
  <c r="AD1040" i="3"/>
  <c r="Z1040" i="3"/>
  <c r="AB1040" i="3"/>
  <c r="K1041" i="3" l="1"/>
  <c r="L1041" i="3"/>
  <c r="J1041" i="3"/>
  <c r="Y1041" i="3" s="1"/>
  <c r="AA1041" i="3" l="1"/>
  <c r="AD1041" i="3"/>
  <c r="S1041" i="3"/>
  <c r="N1041" i="3"/>
  <c r="O1041" i="3"/>
  <c r="Q1041" i="3"/>
  <c r="R1041" i="3"/>
  <c r="P1041" i="3"/>
  <c r="M1041" i="3"/>
  <c r="X1041" i="3"/>
  <c r="T1041" i="3"/>
  <c r="AB1041" i="3"/>
  <c r="U1041" i="3"/>
  <c r="Z1041" i="3"/>
  <c r="W1041" i="3"/>
  <c r="AC1041" i="3"/>
  <c r="V1041" i="3"/>
  <c r="L1042" i="3" l="1"/>
  <c r="K1042" i="3"/>
  <c r="J1042" i="3"/>
  <c r="P1042" i="3" l="1"/>
  <c r="O1042" i="3"/>
  <c r="R1042" i="3"/>
  <c r="Q1042" i="3"/>
  <c r="N1042" i="3"/>
  <c r="M1042" i="3"/>
  <c r="J1043" i="3" s="1"/>
  <c r="V1042" i="3"/>
  <c r="X1042" i="3"/>
  <c r="T1042" i="3"/>
  <c r="W1042" i="3"/>
  <c r="U1042" i="3"/>
  <c r="S1042" i="3"/>
  <c r="Y1042" i="3"/>
  <c r="AC1042" i="3"/>
  <c r="AD1042" i="3"/>
  <c r="AB1042" i="3"/>
  <c r="Z1042" i="3"/>
  <c r="AA1042" i="3"/>
  <c r="L1043" i="3" l="1"/>
  <c r="K1043" i="3"/>
  <c r="AC1043" i="3" s="1"/>
  <c r="V1043" i="3" l="1"/>
  <c r="W1043" i="3"/>
  <c r="U1043" i="3"/>
  <c r="T1043" i="3"/>
  <c r="X1043" i="3"/>
  <c r="S1043" i="3"/>
  <c r="K1044" i="3" s="1"/>
  <c r="Y1043" i="3"/>
  <c r="AB1043" i="3"/>
  <c r="Z1043" i="3"/>
  <c r="M1043" i="3"/>
  <c r="R1043" i="3"/>
  <c r="Q1043" i="3"/>
  <c r="AD1043" i="3"/>
  <c r="N1043" i="3"/>
  <c r="P1043" i="3"/>
  <c r="AA1043" i="3"/>
  <c r="O1043" i="3"/>
  <c r="L1044" i="3" l="1"/>
  <c r="J1044" i="3"/>
  <c r="O1044" i="3" l="1"/>
  <c r="Q1044" i="3"/>
  <c r="N1044" i="3"/>
  <c r="P1044" i="3"/>
  <c r="R1044" i="3"/>
  <c r="M1044" i="3"/>
  <c r="J1045" i="3" s="1"/>
  <c r="S1044" i="3"/>
  <c r="U1044" i="3"/>
  <c r="W1044" i="3"/>
  <c r="T1044" i="3"/>
  <c r="V1044" i="3"/>
  <c r="X1044" i="3"/>
  <c r="Z1044" i="3"/>
  <c r="AD1044" i="3"/>
  <c r="AA1044" i="3"/>
  <c r="AB1044" i="3"/>
  <c r="AC1044" i="3"/>
  <c r="Y1044" i="3"/>
  <c r="L1045" i="3" l="1"/>
  <c r="K1045" i="3"/>
  <c r="W1045" i="3" l="1"/>
  <c r="U1045" i="3"/>
  <c r="X1045" i="3"/>
  <c r="T1045" i="3"/>
  <c r="V1045" i="3"/>
  <c r="S1045" i="3"/>
  <c r="AC1045" i="3"/>
  <c r="AB1045" i="3"/>
  <c r="AA1045" i="3"/>
  <c r="AD1045" i="3"/>
  <c r="Z1045" i="3"/>
  <c r="Y1045" i="3"/>
  <c r="M1045" i="3"/>
  <c r="R1045" i="3"/>
  <c r="P1045" i="3"/>
  <c r="N1045" i="3"/>
  <c r="O1045" i="3"/>
  <c r="Q1045" i="3"/>
  <c r="K1046" i="3" l="1"/>
  <c r="L1046" i="3"/>
  <c r="J1046" i="3"/>
  <c r="AB1046" i="3" l="1"/>
  <c r="Z1046" i="3"/>
  <c r="AC1046" i="3"/>
  <c r="AA1046" i="3"/>
  <c r="AD1046" i="3"/>
  <c r="Y1046" i="3"/>
  <c r="L1047" i="3" s="1"/>
  <c r="O1046" i="3"/>
  <c r="P1046" i="3"/>
  <c r="R1046" i="3"/>
  <c r="Q1046" i="3"/>
  <c r="N1046" i="3"/>
  <c r="M1046" i="3"/>
  <c r="S1046" i="3"/>
  <c r="T1046" i="3"/>
  <c r="V1046" i="3"/>
  <c r="U1046" i="3"/>
  <c r="X1046" i="3"/>
  <c r="W1046" i="3"/>
  <c r="J1047" i="3" l="1"/>
  <c r="K1047" i="3"/>
  <c r="Z1047" i="3"/>
  <c r="AA1047" i="3"/>
  <c r="Y1047" i="3"/>
  <c r="U1047" i="3" l="1"/>
  <c r="W1047" i="3"/>
  <c r="X1047" i="3"/>
  <c r="V1047" i="3"/>
  <c r="T1047" i="3"/>
  <c r="S1047" i="3"/>
  <c r="AC1047" i="3"/>
  <c r="AB1047" i="3"/>
  <c r="AD1047" i="3"/>
  <c r="Q1047" i="3"/>
  <c r="N1047" i="3"/>
  <c r="P1047" i="3"/>
  <c r="O1047" i="3"/>
  <c r="R1047" i="3"/>
  <c r="M1047" i="3"/>
  <c r="J1048" i="3" s="1"/>
  <c r="L1048" i="3" l="1"/>
  <c r="K1048" i="3"/>
  <c r="M1048" i="3" l="1"/>
  <c r="O1048" i="3"/>
  <c r="Q1048" i="3"/>
  <c r="Y1048" i="3"/>
  <c r="T1048" i="3"/>
  <c r="V1048" i="3"/>
  <c r="W1048" i="3"/>
  <c r="U1048" i="3"/>
  <c r="X1048" i="3"/>
  <c r="S1048" i="3"/>
  <c r="AC1048" i="3"/>
  <c r="AB1048" i="3"/>
  <c r="N1048" i="3"/>
  <c r="AD1048" i="3"/>
  <c r="R1048" i="3"/>
  <c r="AA1048" i="3"/>
  <c r="P1048" i="3"/>
  <c r="Z1048" i="3"/>
  <c r="J1049" i="3" l="1"/>
  <c r="K1049" i="3"/>
  <c r="L1049" i="3"/>
  <c r="AD1049" i="3" l="1"/>
  <c r="AC1049" i="3"/>
  <c r="Z1049" i="3"/>
  <c r="AA1049" i="3"/>
  <c r="AB1049" i="3"/>
  <c r="Y1049" i="3"/>
  <c r="L1050" i="3" s="1"/>
  <c r="V1049" i="3"/>
  <c r="W1049" i="3"/>
  <c r="X1049" i="3"/>
  <c r="U1049" i="3"/>
  <c r="T1049" i="3"/>
  <c r="S1049" i="3"/>
  <c r="M1049" i="3"/>
  <c r="R1049" i="3"/>
  <c r="Q1049" i="3"/>
  <c r="O1049" i="3"/>
  <c r="N1049" i="3"/>
  <c r="P1049" i="3"/>
  <c r="J1050" i="3" l="1"/>
  <c r="K1050" i="3"/>
  <c r="Q1050" i="3" l="1"/>
  <c r="N1050" i="3"/>
  <c r="R1050" i="3"/>
  <c r="O1050" i="3"/>
  <c r="P1050" i="3"/>
  <c r="M1050" i="3"/>
  <c r="J1051" i="3" s="1"/>
  <c r="Y1050" i="3"/>
  <c r="AC1050" i="3"/>
  <c r="AA1050" i="3"/>
  <c r="Z1050" i="3"/>
  <c r="V1050" i="3"/>
  <c r="W1050" i="3"/>
  <c r="U1050" i="3"/>
  <c r="X1050" i="3"/>
  <c r="T1050" i="3"/>
  <c r="S1050" i="3"/>
  <c r="K1051" i="3" s="1"/>
  <c r="AD1050" i="3"/>
  <c r="AB1050" i="3"/>
  <c r="L1051" i="3" l="1"/>
  <c r="Q1051" i="3" s="1"/>
  <c r="N1051" i="3" l="1"/>
  <c r="R1051" i="3"/>
  <c r="S1051" i="3"/>
  <c r="W1051" i="3"/>
  <c r="Z1051" i="3"/>
  <c r="AA1051" i="3"/>
  <c r="AC1051" i="3"/>
  <c r="AB1051" i="3"/>
  <c r="AD1051" i="3"/>
  <c r="Y1051" i="3"/>
  <c r="M1051" i="3"/>
  <c r="V1051" i="3"/>
  <c r="P1051" i="3"/>
  <c r="X1051" i="3"/>
  <c r="U1051" i="3"/>
  <c r="O1051" i="3"/>
  <c r="T1051" i="3"/>
  <c r="J1052" i="3" l="1"/>
  <c r="K1052" i="3"/>
  <c r="L1052" i="3"/>
  <c r="Z1052" i="3" l="1"/>
  <c r="AA1052" i="3"/>
  <c r="AB1052" i="3"/>
  <c r="AD1052" i="3"/>
  <c r="AC1052" i="3"/>
  <c r="Y1052" i="3"/>
  <c r="L1053" i="3" s="1"/>
  <c r="T1052" i="3"/>
  <c r="V1052" i="3"/>
  <c r="U1052" i="3"/>
  <c r="W1052" i="3"/>
  <c r="X1052" i="3"/>
  <c r="S1052" i="3"/>
  <c r="Q1052" i="3"/>
  <c r="N1052" i="3"/>
  <c r="O1052" i="3"/>
  <c r="P1052" i="3"/>
  <c r="R1052" i="3"/>
  <c r="M1052" i="3"/>
  <c r="K1053" i="3" l="1"/>
  <c r="J1053" i="3"/>
  <c r="R1053" i="3" l="1"/>
  <c r="P1053" i="3"/>
  <c r="N1053" i="3"/>
  <c r="Q1053" i="3"/>
  <c r="O1053" i="3"/>
  <c r="M1053" i="3"/>
  <c r="J1054" i="3" s="1"/>
  <c r="Y1053" i="3"/>
  <c r="AD1053" i="3"/>
  <c r="AA1053" i="3"/>
  <c r="AC1053" i="3"/>
  <c r="AB1053" i="3"/>
  <c r="Z1053" i="3"/>
  <c r="W1053" i="3"/>
  <c r="T1053" i="3"/>
  <c r="U1053" i="3"/>
  <c r="V1053" i="3"/>
  <c r="X1053" i="3"/>
  <c r="S1053" i="3"/>
  <c r="L1054" i="3" l="1"/>
  <c r="K1054" i="3"/>
  <c r="O1054" i="3" s="1"/>
  <c r="M1054" i="3" l="1"/>
  <c r="N1054" i="3"/>
  <c r="Q1054" i="3"/>
  <c r="R1054" i="3"/>
  <c r="P1054" i="3"/>
  <c r="W1054" i="3"/>
  <c r="U1054" i="3"/>
  <c r="X1054" i="3"/>
  <c r="V1054" i="3"/>
  <c r="T1054" i="3"/>
  <c r="S1054" i="3"/>
  <c r="AB1054" i="3"/>
  <c r="Z1054" i="3"/>
  <c r="AD1054" i="3"/>
  <c r="AA1054" i="3"/>
  <c r="AC1054" i="3"/>
  <c r="Y1054" i="3"/>
  <c r="K1055" i="3" l="1"/>
  <c r="L1055" i="3"/>
  <c r="J1055" i="3"/>
  <c r="R1055" i="3" l="1"/>
  <c r="O1055" i="3"/>
  <c r="P1055" i="3"/>
  <c r="N1055" i="3"/>
  <c r="Q1055" i="3"/>
  <c r="M1055" i="3"/>
  <c r="J1056" i="3" s="1"/>
  <c r="AA1055" i="3"/>
  <c r="AB1055" i="3"/>
  <c r="Z1055" i="3"/>
  <c r="AD1055" i="3"/>
  <c r="AC1055" i="3"/>
  <c r="Y1055" i="3"/>
  <c r="V1055" i="3"/>
  <c r="X1055" i="3"/>
  <c r="W1055" i="3"/>
  <c r="T1055" i="3"/>
  <c r="U1055" i="3"/>
  <c r="S1055" i="3"/>
  <c r="L1056" i="3" l="1"/>
  <c r="K1056" i="3"/>
  <c r="V1056" i="3" l="1"/>
  <c r="X1056" i="3"/>
  <c r="W1056" i="3"/>
  <c r="U1056" i="3"/>
  <c r="T1056" i="3"/>
  <c r="S1056" i="3"/>
  <c r="K1057" i="3" s="1"/>
  <c r="M1056" i="3"/>
  <c r="O1056" i="3"/>
  <c r="N1056" i="3"/>
  <c r="R1056" i="3"/>
  <c r="P1056" i="3"/>
  <c r="Q1056" i="3"/>
  <c r="AD1056" i="3"/>
  <c r="AC1056" i="3"/>
  <c r="AA1056" i="3"/>
  <c r="AB1056" i="3"/>
  <c r="Z1056" i="3"/>
  <c r="Y1056" i="3"/>
  <c r="J1057" i="3" l="1"/>
  <c r="L1057" i="3"/>
  <c r="V1057" i="3" s="1"/>
  <c r="S1057" i="3" l="1"/>
  <c r="X1057" i="3"/>
  <c r="W1057" i="3"/>
  <c r="U1057" i="3"/>
  <c r="T1057" i="3"/>
  <c r="AA1057" i="3"/>
  <c r="AC1057" i="3"/>
  <c r="Z1057" i="3"/>
  <c r="AD1057" i="3"/>
  <c r="AB1057" i="3"/>
  <c r="Y1057" i="3"/>
  <c r="Q1057" i="3"/>
  <c r="N1057" i="3"/>
  <c r="O1057" i="3"/>
  <c r="R1057" i="3"/>
  <c r="P1057" i="3"/>
  <c r="M1057" i="3"/>
  <c r="K1058" i="3" l="1"/>
  <c r="L1058" i="3"/>
  <c r="J1058" i="3"/>
  <c r="R1058" i="3" l="1"/>
  <c r="P1058" i="3"/>
  <c r="N1058" i="3"/>
  <c r="O1058" i="3"/>
  <c r="Q1058" i="3"/>
  <c r="M1058" i="3"/>
  <c r="J1059" i="3" s="1"/>
  <c r="U1058" i="3"/>
  <c r="V1058" i="3"/>
  <c r="X1058" i="3"/>
  <c r="T1058" i="3"/>
  <c r="W1058" i="3"/>
  <c r="S1058" i="3"/>
  <c r="Z1058" i="3"/>
  <c r="AC1058" i="3"/>
  <c r="AB1058" i="3"/>
  <c r="AA1058" i="3"/>
  <c r="AD1058" i="3"/>
  <c r="Y1058" i="3"/>
  <c r="K1059" i="3" l="1"/>
  <c r="L1059" i="3"/>
  <c r="X1059" i="3" s="1"/>
  <c r="Q1059" i="3" l="1"/>
  <c r="S1059" i="3"/>
  <c r="T1059" i="3"/>
  <c r="R1059" i="3"/>
  <c r="N1059" i="3"/>
  <c r="AA1059" i="3"/>
  <c r="AB1059" i="3"/>
  <c r="AC1059" i="3"/>
  <c r="Z1059" i="3"/>
  <c r="AD1059" i="3"/>
  <c r="Y1059" i="3"/>
  <c r="M1059" i="3"/>
  <c r="W1059" i="3"/>
  <c r="U1059" i="3"/>
  <c r="P1059" i="3"/>
  <c r="O1059" i="3"/>
  <c r="V1059" i="3"/>
  <c r="J1060" i="3" l="1"/>
  <c r="K1060" i="3"/>
  <c r="L1060" i="3"/>
  <c r="AD1060" i="3" l="1"/>
  <c r="Z1060" i="3"/>
  <c r="AC1060" i="3"/>
  <c r="AB1060" i="3"/>
  <c r="AA1060" i="3"/>
  <c r="Y1060" i="3"/>
  <c r="L1061" i="3" s="1"/>
  <c r="T1060" i="3"/>
  <c r="U1060" i="3"/>
  <c r="W1060" i="3"/>
  <c r="X1060" i="3"/>
  <c r="V1060" i="3"/>
  <c r="S1060" i="3"/>
  <c r="P1060" i="3"/>
  <c r="N1060" i="3"/>
  <c r="Q1060" i="3"/>
  <c r="O1060" i="3"/>
  <c r="R1060" i="3"/>
  <c r="M1060" i="3"/>
  <c r="J1061" i="3" l="1"/>
  <c r="K1061" i="3"/>
  <c r="Y1061" i="3" l="1"/>
  <c r="X1061" i="3"/>
  <c r="T1061" i="3"/>
  <c r="U1061" i="3"/>
  <c r="V1061" i="3"/>
  <c r="W1061" i="3"/>
  <c r="S1061" i="3"/>
  <c r="Q1061" i="3"/>
  <c r="P1061" i="3"/>
  <c r="O1061" i="3"/>
  <c r="R1061" i="3"/>
  <c r="N1061" i="3"/>
  <c r="M1061" i="3"/>
  <c r="AD1061" i="3"/>
  <c r="AB1061" i="3"/>
  <c r="AA1061" i="3"/>
  <c r="Z1061" i="3"/>
  <c r="AC1061" i="3"/>
  <c r="K1062" i="3" l="1"/>
  <c r="L1062" i="3"/>
  <c r="J1062" i="3"/>
  <c r="P1062" i="3" l="1"/>
  <c r="Q1062" i="3"/>
  <c r="N1062" i="3"/>
  <c r="R1062" i="3"/>
  <c r="O1062" i="3"/>
  <c r="M1062" i="3"/>
  <c r="J1063" i="3" s="1"/>
  <c r="W1062" i="3"/>
  <c r="X1062" i="3"/>
  <c r="Y1062" i="3"/>
  <c r="AA1062" i="3"/>
  <c r="S1062" i="3"/>
  <c r="AB1062" i="3"/>
  <c r="V1062" i="3"/>
  <c r="AD1062" i="3"/>
  <c r="U1062" i="3"/>
  <c r="Z1062" i="3"/>
  <c r="T1062" i="3"/>
  <c r="AC1062" i="3"/>
  <c r="K1063" i="3" l="1"/>
  <c r="L1063" i="3"/>
  <c r="X1063" i="3" l="1"/>
  <c r="U1063" i="3"/>
  <c r="T1063" i="3"/>
  <c r="W1063" i="3"/>
  <c r="V1063" i="3"/>
  <c r="S1063" i="3"/>
  <c r="R1063" i="3"/>
  <c r="N1063" i="3"/>
  <c r="Z1063" i="3"/>
  <c r="AD1063" i="3"/>
  <c r="AA1063" i="3"/>
  <c r="AB1063" i="3"/>
  <c r="AC1063" i="3"/>
  <c r="Y1063" i="3"/>
  <c r="L1064" i="3" s="1"/>
  <c r="M1063" i="3"/>
  <c r="P1063" i="3"/>
  <c r="O1063" i="3"/>
  <c r="Q1063" i="3"/>
  <c r="K1064" i="3" l="1"/>
  <c r="J1064" i="3"/>
  <c r="AC1064" i="3" s="1"/>
  <c r="AB1064" i="3"/>
  <c r="Z1064" i="3"/>
  <c r="AA1064" i="3"/>
  <c r="Y1064" i="3"/>
  <c r="P1064" i="3"/>
  <c r="O1064" i="3"/>
  <c r="R1064" i="3"/>
  <c r="Q1064" i="3"/>
  <c r="M1064" i="3"/>
  <c r="U1064" i="3"/>
  <c r="W1064" i="3"/>
  <c r="T1064" i="3"/>
  <c r="X1064" i="3"/>
  <c r="S1064" i="3"/>
  <c r="AD1064" i="3" l="1"/>
  <c r="V1064" i="3"/>
  <c r="N1064" i="3"/>
  <c r="L1065" i="3"/>
  <c r="K1065" i="3"/>
  <c r="J1065" i="3"/>
  <c r="Q1065" i="3" l="1"/>
  <c r="O1065" i="3"/>
  <c r="N1065" i="3"/>
  <c r="R1065" i="3"/>
  <c r="P1065" i="3"/>
  <c r="M1065" i="3"/>
  <c r="T1065" i="3"/>
  <c r="V1065" i="3"/>
  <c r="X1065" i="3"/>
  <c r="W1065" i="3"/>
  <c r="U1065" i="3"/>
  <c r="S1065" i="3"/>
  <c r="Y1065" i="3"/>
  <c r="AD1065" i="3"/>
  <c r="AB1065" i="3"/>
  <c r="AA1065" i="3"/>
  <c r="Z1065" i="3"/>
  <c r="AC1065" i="3"/>
  <c r="J1066" i="3" l="1"/>
  <c r="L1066" i="3"/>
  <c r="K1066" i="3"/>
  <c r="X1066" i="3" l="1"/>
  <c r="V1066" i="3"/>
  <c r="U1066" i="3"/>
  <c r="W1066" i="3"/>
  <c r="T1066" i="3"/>
  <c r="S1066" i="3"/>
  <c r="AA1066" i="3"/>
  <c r="AD1066" i="3"/>
  <c r="Z1066" i="3"/>
  <c r="AC1066" i="3"/>
  <c r="AB1066" i="3"/>
  <c r="Y1066" i="3"/>
  <c r="M1066" i="3"/>
  <c r="R1066" i="3"/>
  <c r="N1066" i="3"/>
  <c r="P1066" i="3"/>
  <c r="O1066" i="3"/>
  <c r="Q1066" i="3"/>
  <c r="K1067" i="3" l="1"/>
  <c r="J1067" i="3"/>
  <c r="L1067" i="3"/>
  <c r="X1067" i="3" s="1"/>
  <c r="T1067" i="3"/>
  <c r="S1067" i="3"/>
  <c r="W1067" i="3" l="1"/>
  <c r="AB1067" i="3"/>
  <c r="AA1067" i="3"/>
  <c r="AD1067" i="3"/>
  <c r="AC1067" i="3"/>
  <c r="Z1067" i="3"/>
  <c r="Y1067" i="3"/>
  <c r="L1068" i="3" s="1"/>
  <c r="V1067" i="3"/>
  <c r="U1067" i="3"/>
  <c r="O1067" i="3"/>
  <c r="N1067" i="3"/>
  <c r="P1067" i="3"/>
  <c r="Q1067" i="3"/>
  <c r="R1067" i="3"/>
  <c r="M1067" i="3"/>
  <c r="J1068" i="3" s="1"/>
  <c r="K1068" i="3" l="1"/>
  <c r="V1068" i="3"/>
  <c r="U1068" i="3"/>
  <c r="W1068" i="3"/>
  <c r="T1068" i="3"/>
  <c r="X1068" i="3"/>
  <c r="S1068" i="3"/>
  <c r="K1069" i="3" s="1"/>
  <c r="O1068" i="3"/>
  <c r="Q1068" i="3"/>
  <c r="N1068" i="3"/>
  <c r="P1068" i="3"/>
  <c r="R1068" i="3"/>
  <c r="M1068" i="3"/>
  <c r="AA1068" i="3"/>
  <c r="Z1068" i="3"/>
  <c r="AC1068" i="3"/>
  <c r="AB1068" i="3"/>
  <c r="AD1068" i="3"/>
  <c r="Y1068" i="3"/>
  <c r="J1069" i="3" l="1"/>
  <c r="L1069" i="3"/>
  <c r="U1069" i="3"/>
  <c r="W1069" i="3"/>
  <c r="T1069" i="3"/>
  <c r="X1069" i="3"/>
  <c r="S1069" i="3"/>
  <c r="V1069" i="3" l="1"/>
  <c r="K1070" i="3"/>
  <c r="Z1069" i="3"/>
  <c r="AB1069" i="3"/>
  <c r="AC1069" i="3"/>
  <c r="AD1069" i="3"/>
  <c r="AA1069" i="3"/>
  <c r="Y1069" i="3"/>
  <c r="L1070" i="3" s="1"/>
  <c r="O1069" i="3"/>
  <c r="Q1069" i="3"/>
  <c r="R1069" i="3"/>
  <c r="P1069" i="3"/>
  <c r="N1069" i="3"/>
  <c r="M1069" i="3"/>
  <c r="J1070" i="3" l="1"/>
  <c r="AC1070" i="3" s="1"/>
  <c r="Y1070" i="3"/>
  <c r="W1070" i="3"/>
  <c r="U1070" i="3"/>
  <c r="T1070" i="3"/>
  <c r="S1070" i="3" l="1"/>
  <c r="X1070" i="3"/>
  <c r="AA1070" i="3"/>
  <c r="AB1070" i="3"/>
  <c r="Z1070" i="3"/>
  <c r="V1070" i="3"/>
  <c r="AD1070" i="3"/>
  <c r="Q1070" i="3"/>
  <c r="N1070" i="3"/>
  <c r="R1070" i="3"/>
  <c r="P1070" i="3"/>
  <c r="O1070" i="3"/>
  <c r="M1070" i="3"/>
  <c r="L1071" i="3" l="1"/>
  <c r="J1071" i="3"/>
  <c r="K1071" i="3"/>
  <c r="T1071" i="3" l="1"/>
  <c r="X1071" i="3"/>
  <c r="V1071" i="3"/>
  <c r="U1071" i="3"/>
  <c r="W1071" i="3"/>
  <c r="S1071" i="3"/>
  <c r="Z1071" i="3"/>
  <c r="Q1071" i="3"/>
  <c r="AA1071" i="3"/>
  <c r="O1071" i="3"/>
  <c r="AD1071" i="3"/>
  <c r="R1071" i="3"/>
  <c r="Y1071" i="3"/>
  <c r="M1071" i="3"/>
  <c r="AB1071" i="3"/>
  <c r="P1071" i="3"/>
  <c r="N1071" i="3"/>
  <c r="AC1071" i="3"/>
  <c r="K1072" i="3" l="1"/>
  <c r="L1072" i="3"/>
  <c r="J1072" i="3"/>
  <c r="R1072" i="3" l="1"/>
  <c r="N1072" i="3"/>
  <c r="Q1072" i="3"/>
  <c r="P1072" i="3"/>
  <c r="O1072" i="3"/>
  <c r="M1072" i="3"/>
  <c r="J1073" i="3" s="1"/>
  <c r="S1072" i="3"/>
  <c r="T1072" i="3"/>
  <c r="X1072" i="3"/>
  <c r="W1072" i="3"/>
  <c r="U1072" i="3"/>
  <c r="V1072" i="3"/>
  <c r="AD1072" i="3"/>
  <c r="Z1072" i="3"/>
  <c r="AA1072" i="3"/>
  <c r="AC1072" i="3"/>
  <c r="AB1072" i="3"/>
  <c r="Y1072" i="3"/>
  <c r="K1073" i="3" l="1"/>
  <c r="L1073" i="3"/>
  <c r="T1073" i="3" s="1"/>
  <c r="O1073" i="3" l="1"/>
  <c r="M1073" i="3"/>
  <c r="P1073" i="3"/>
  <c r="V1073" i="3"/>
  <c r="Z1073" i="3"/>
  <c r="AD1073" i="3"/>
  <c r="AC1073" i="3"/>
  <c r="AA1073" i="3"/>
  <c r="AB1073" i="3"/>
  <c r="Y1073" i="3"/>
  <c r="U1073" i="3"/>
  <c r="R1073" i="3"/>
  <c r="N1073" i="3"/>
  <c r="W1073" i="3"/>
  <c r="S1073" i="3"/>
  <c r="K1074" i="3" s="1"/>
  <c r="Q1073" i="3"/>
  <c r="X1073" i="3"/>
  <c r="J1074" i="3" l="1"/>
  <c r="L1074" i="3"/>
  <c r="V1074" i="3" l="1"/>
  <c r="AA1074" i="3"/>
  <c r="AC1074" i="3"/>
  <c r="AB1074" i="3"/>
  <c r="AD1074" i="3"/>
  <c r="Z1074" i="3"/>
  <c r="Y1074" i="3"/>
  <c r="L1075" i="3" s="1"/>
  <c r="S1074" i="3"/>
  <c r="X1074" i="3"/>
  <c r="W1074" i="3"/>
  <c r="O1074" i="3"/>
  <c r="N1074" i="3"/>
  <c r="Q1074" i="3"/>
  <c r="P1074" i="3"/>
  <c r="R1074" i="3"/>
  <c r="M1074" i="3"/>
  <c r="J1075" i="3" s="1"/>
  <c r="U1074" i="3"/>
  <c r="T1074" i="3"/>
  <c r="K1075" i="3" l="1"/>
  <c r="R1075" i="3" s="1"/>
  <c r="AA1075" i="3" l="1"/>
  <c r="AB1075" i="3"/>
  <c r="M1075" i="3"/>
  <c r="T1075" i="3"/>
  <c r="X1075" i="3"/>
  <c r="V1075" i="3"/>
  <c r="W1075" i="3"/>
  <c r="U1075" i="3"/>
  <c r="S1075" i="3"/>
  <c r="Q1075" i="3"/>
  <c r="Y1075" i="3"/>
  <c r="O1075" i="3"/>
  <c r="Z1075" i="3"/>
  <c r="P1075" i="3"/>
  <c r="AD1075" i="3"/>
  <c r="AC1075" i="3"/>
  <c r="N1075" i="3"/>
  <c r="L1076" i="3" l="1"/>
  <c r="J1076" i="3"/>
  <c r="K1076" i="3"/>
  <c r="W1076" i="3" l="1"/>
  <c r="X1076" i="3"/>
  <c r="U1076" i="3"/>
  <c r="V1076" i="3"/>
  <c r="T1076" i="3"/>
  <c r="S1076" i="3"/>
  <c r="N1076" i="3"/>
  <c r="P1076" i="3"/>
  <c r="R1076" i="3"/>
  <c r="Q1076" i="3"/>
  <c r="O1076" i="3"/>
  <c r="M1076" i="3"/>
  <c r="Z1076" i="3"/>
  <c r="AB1076" i="3"/>
  <c r="AC1076" i="3"/>
  <c r="AD1076" i="3"/>
  <c r="AA1076" i="3"/>
  <c r="Y1076" i="3"/>
  <c r="K1077" i="3" l="1"/>
  <c r="L1077" i="3"/>
  <c r="J1077" i="3"/>
  <c r="Q1077" i="3" l="1"/>
  <c r="P1077" i="3"/>
  <c r="R1077" i="3"/>
  <c r="N1077" i="3"/>
  <c r="O1077" i="3"/>
  <c r="M1077" i="3"/>
  <c r="J1078" i="3" s="1"/>
  <c r="AA1077" i="3"/>
  <c r="Z1077" i="3"/>
  <c r="AB1077" i="3"/>
  <c r="AD1077" i="3"/>
  <c r="AC1077" i="3"/>
  <c r="Y1077" i="3"/>
  <c r="S1077" i="3"/>
  <c r="T1077" i="3"/>
  <c r="W1077" i="3"/>
  <c r="V1077" i="3"/>
  <c r="X1077" i="3"/>
  <c r="U1077" i="3"/>
  <c r="K1078" i="3" l="1"/>
  <c r="L1078" i="3"/>
  <c r="O1078" i="3" l="1"/>
  <c r="AB1078" i="3"/>
  <c r="AA1078" i="3"/>
  <c r="AC1078" i="3"/>
  <c r="Z1078" i="3"/>
  <c r="AD1078" i="3"/>
  <c r="Y1078" i="3"/>
  <c r="M1078" i="3"/>
  <c r="J1079" i="3" s="1"/>
  <c r="N1078" i="3"/>
  <c r="R1078" i="3"/>
  <c r="P1078" i="3"/>
  <c r="Q1078" i="3"/>
  <c r="W1078" i="3"/>
  <c r="U1078" i="3"/>
  <c r="X1078" i="3"/>
  <c r="T1078" i="3"/>
  <c r="V1078" i="3"/>
  <c r="S1078" i="3"/>
  <c r="L1079" i="3" l="1"/>
  <c r="K1079" i="3"/>
  <c r="X1079" i="3" l="1"/>
  <c r="V1079" i="3"/>
  <c r="T1079" i="3"/>
  <c r="U1079" i="3"/>
  <c r="W1079" i="3"/>
  <c r="S1079" i="3"/>
  <c r="K1080" i="3" s="1"/>
  <c r="AA1079" i="3"/>
  <c r="Z1079" i="3"/>
  <c r="AD1079" i="3"/>
  <c r="AB1079" i="3"/>
  <c r="AC1079" i="3"/>
  <c r="Y1079" i="3"/>
  <c r="M1079" i="3"/>
  <c r="Q1079" i="3"/>
  <c r="P1079" i="3"/>
  <c r="N1079" i="3"/>
  <c r="O1079" i="3"/>
  <c r="R1079" i="3"/>
  <c r="L1080" i="3" l="1"/>
  <c r="J1080" i="3"/>
  <c r="X1080" i="3" s="1"/>
  <c r="AA1080" i="3" l="1"/>
  <c r="Z1080" i="3"/>
  <c r="AD1080" i="3"/>
  <c r="AB1080" i="3"/>
  <c r="AC1080" i="3"/>
  <c r="Y1080" i="3"/>
  <c r="L1081" i="3" s="1"/>
  <c r="V1080" i="3"/>
  <c r="T1080" i="3"/>
  <c r="R1080" i="3"/>
  <c r="Q1080" i="3"/>
  <c r="P1080" i="3"/>
  <c r="O1080" i="3"/>
  <c r="N1080" i="3"/>
  <c r="M1080" i="3"/>
  <c r="S1080" i="3"/>
  <c r="W1080" i="3"/>
  <c r="U1080" i="3"/>
  <c r="J1081" i="3" l="1"/>
  <c r="K1081" i="3"/>
  <c r="Q1081" i="3" s="1"/>
  <c r="AA1081" i="3" l="1"/>
  <c r="Z1081" i="3"/>
  <c r="M1081" i="3"/>
  <c r="O1081" i="3"/>
  <c r="Y1081" i="3"/>
  <c r="R1081" i="3"/>
  <c r="AC1081" i="3"/>
  <c r="N1081" i="3"/>
  <c r="AB1081" i="3"/>
  <c r="P1081" i="3"/>
  <c r="AD1081" i="3"/>
  <c r="X1081" i="3"/>
  <c r="T1081" i="3"/>
  <c r="W1081" i="3"/>
  <c r="V1081" i="3"/>
  <c r="U1081" i="3"/>
  <c r="S1081" i="3"/>
  <c r="L1082" i="3" l="1"/>
  <c r="J1082" i="3"/>
  <c r="K1082" i="3"/>
  <c r="X1082" i="3" l="1"/>
  <c r="T1082" i="3"/>
  <c r="V1082" i="3"/>
  <c r="U1082" i="3"/>
  <c r="W1082" i="3"/>
  <c r="S1082" i="3"/>
  <c r="K1083" i="3" s="1"/>
  <c r="P1082" i="3"/>
  <c r="AB1082" i="3"/>
  <c r="Z1082" i="3"/>
  <c r="Y1082" i="3"/>
  <c r="M1082" i="3"/>
  <c r="AD1082" i="3"/>
  <c r="AC1082" i="3"/>
  <c r="R1082" i="3"/>
  <c r="Q1082" i="3"/>
  <c r="AA1082" i="3"/>
  <c r="O1082" i="3"/>
  <c r="N1082" i="3"/>
  <c r="J1083" i="3" l="1"/>
  <c r="L1083" i="3"/>
  <c r="AC1083" i="3" l="1"/>
  <c r="Z1083" i="3"/>
  <c r="AA1083" i="3"/>
  <c r="AB1083" i="3"/>
  <c r="AD1083" i="3"/>
  <c r="Y1083" i="3"/>
  <c r="L1084" i="3" s="1"/>
  <c r="N1083" i="3"/>
  <c r="Q1083" i="3"/>
  <c r="R1083" i="3"/>
  <c r="P1083" i="3"/>
  <c r="O1083" i="3"/>
  <c r="M1083" i="3"/>
  <c r="S1083" i="3"/>
  <c r="V1083" i="3"/>
  <c r="T1083" i="3"/>
  <c r="U1083" i="3"/>
  <c r="W1083" i="3"/>
  <c r="X1083" i="3"/>
  <c r="K1084" i="3" l="1"/>
  <c r="J1084" i="3"/>
  <c r="Z1084" i="3" s="1"/>
  <c r="AD1084" i="3"/>
  <c r="AC1084" i="3"/>
  <c r="AA1084" i="3"/>
  <c r="Y1084" i="3"/>
  <c r="AB1084" i="3" l="1"/>
  <c r="L1085" i="3"/>
  <c r="R1084" i="3"/>
  <c r="Q1084" i="3"/>
  <c r="O1084" i="3"/>
  <c r="P1084" i="3"/>
  <c r="N1084" i="3"/>
  <c r="M1084" i="3"/>
  <c r="X1084" i="3"/>
  <c r="T1084" i="3"/>
  <c r="U1084" i="3"/>
  <c r="W1084" i="3"/>
  <c r="V1084" i="3"/>
  <c r="S1084" i="3"/>
  <c r="J1085" i="3" l="1"/>
  <c r="K1085" i="3"/>
  <c r="X1085" i="3" l="1"/>
  <c r="T1085" i="3"/>
  <c r="V1085" i="3"/>
  <c r="U1085" i="3"/>
  <c r="W1085" i="3"/>
  <c r="S1085" i="3"/>
  <c r="K1086" i="3" s="1"/>
  <c r="R1085" i="3"/>
  <c r="Q1085" i="3"/>
  <c r="N1085" i="3"/>
  <c r="P1085" i="3"/>
  <c r="O1085" i="3"/>
  <c r="M1085" i="3"/>
  <c r="AB1085" i="3"/>
  <c r="Y1085" i="3"/>
  <c r="AA1085" i="3"/>
  <c r="AC1085" i="3"/>
  <c r="Z1085" i="3"/>
  <c r="AD1085" i="3"/>
  <c r="J1086" i="3" l="1"/>
  <c r="L1086" i="3"/>
  <c r="AB1086" i="3" l="1"/>
  <c r="AA1086" i="3"/>
  <c r="Z1086" i="3"/>
  <c r="AD1086" i="3"/>
  <c r="AC1086" i="3"/>
  <c r="Y1086" i="3"/>
  <c r="L1087" i="3" s="1"/>
  <c r="P1086" i="3"/>
  <c r="Q1086" i="3"/>
  <c r="O1086" i="3"/>
  <c r="N1086" i="3"/>
  <c r="R1086" i="3"/>
  <c r="M1086" i="3"/>
  <c r="S1086" i="3"/>
  <c r="T1086" i="3"/>
  <c r="U1086" i="3"/>
  <c r="V1086" i="3"/>
  <c r="X1086" i="3"/>
  <c r="W1086" i="3"/>
  <c r="K1087" i="3" l="1"/>
  <c r="J1087" i="3"/>
  <c r="R1087" i="3" l="1"/>
  <c r="N1087" i="3"/>
  <c r="Q1087" i="3"/>
  <c r="O1087" i="3"/>
  <c r="P1087" i="3"/>
  <c r="M1087" i="3"/>
  <c r="J1088" i="3" s="1"/>
  <c r="T1087" i="3"/>
  <c r="X1087" i="3"/>
  <c r="W1087" i="3"/>
  <c r="V1087" i="3"/>
  <c r="U1087" i="3"/>
  <c r="S1087" i="3"/>
  <c r="Y1087" i="3"/>
  <c r="Z1087" i="3"/>
  <c r="AA1087" i="3"/>
  <c r="AD1087" i="3"/>
  <c r="AB1087" i="3"/>
  <c r="AC1087" i="3"/>
  <c r="K1088" i="3" l="1"/>
  <c r="L1088" i="3"/>
  <c r="AB1088" i="3" l="1"/>
  <c r="AC1088" i="3"/>
  <c r="Z1088" i="3"/>
  <c r="AA1088" i="3"/>
  <c r="AD1088" i="3"/>
  <c r="Y1088" i="3"/>
  <c r="L1089" i="3" s="1"/>
  <c r="W1088" i="3"/>
  <c r="U1088" i="3"/>
  <c r="T1088" i="3"/>
  <c r="V1088" i="3"/>
  <c r="X1088" i="3"/>
  <c r="S1088" i="3"/>
  <c r="M1088" i="3"/>
  <c r="N1088" i="3"/>
  <c r="Q1088" i="3"/>
  <c r="O1088" i="3"/>
  <c r="R1088" i="3"/>
  <c r="P1088" i="3"/>
  <c r="J1089" i="3" l="1"/>
  <c r="K1089" i="3"/>
  <c r="AD1089" i="3" s="1"/>
  <c r="AB1089" i="3"/>
  <c r="AC1089" i="3"/>
  <c r="AA1089" i="3"/>
  <c r="Y1089" i="3"/>
  <c r="Z1089" i="3" l="1"/>
  <c r="L1090" i="3" s="1"/>
  <c r="V1089" i="3"/>
  <c r="W1089" i="3"/>
  <c r="X1089" i="3"/>
  <c r="U1089" i="3"/>
  <c r="T1089" i="3"/>
  <c r="S1089" i="3"/>
  <c r="Q1089" i="3"/>
  <c r="N1089" i="3"/>
  <c r="P1089" i="3"/>
  <c r="O1089" i="3"/>
  <c r="R1089" i="3"/>
  <c r="M1089" i="3"/>
  <c r="K1090" i="3" l="1"/>
  <c r="J1090" i="3"/>
  <c r="R1090" i="3" l="1"/>
  <c r="N1090" i="3"/>
  <c r="Q1090" i="3"/>
  <c r="P1090" i="3"/>
  <c r="O1090" i="3"/>
  <c r="M1090" i="3"/>
  <c r="J1091" i="3" s="1"/>
  <c r="Z1090" i="3"/>
  <c r="AA1090" i="3"/>
  <c r="AB1090" i="3"/>
  <c r="AD1090" i="3"/>
  <c r="AC1090" i="3"/>
  <c r="Y1090" i="3"/>
  <c r="V1090" i="3"/>
  <c r="W1090" i="3"/>
  <c r="U1090" i="3"/>
  <c r="X1090" i="3"/>
  <c r="T1090" i="3"/>
  <c r="S1090" i="3"/>
  <c r="L1091" i="3" l="1"/>
  <c r="K1091" i="3"/>
  <c r="V1091" i="3" l="1"/>
  <c r="X1091" i="3"/>
  <c r="U1091" i="3"/>
  <c r="W1091" i="3"/>
  <c r="T1091" i="3"/>
  <c r="S1091" i="3"/>
  <c r="AC1091" i="3"/>
  <c r="AA1091" i="3"/>
  <c r="AB1091" i="3"/>
  <c r="AD1091" i="3"/>
  <c r="Z1091" i="3"/>
  <c r="Y1091" i="3"/>
  <c r="M1091" i="3"/>
  <c r="O1091" i="3"/>
  <c r="P1091" i="3"/>
  <c r="N1091" i="3"/>
  <c r="R1091" i="3"/>
  <c r="Q1091" i="3"/>
  <c r="K1092" i="3" l="1"/>
  <c r="L1092" i="3"/>
  <c r="J1092" i="3"/>
  <c r="Q1092" i="3" l="1"/>
  <c r="P1092" i="3"/>
  <c r="R1092" i="3"/>
  <c r="O1092" i="3"/>
  <c r="N1092" i="3"/>
  <c r="M1092" i="3"/>
  <c r="J1093" i="3" s="1"/>
  <c r="V1092" i="3"/>
  <c r="U1092" i="3"/>
  <c r="S1092" i="3"/>
  <c r="X1092" i="3"/>
  <c r="T1092" i="3"/>
  <c r="W1092" i="3"/>
  <c r="AB1092" i="3"/>
  <c r="AA1092" i="3"/>
  <c r="AD1092" i="3"/>
  <c r="Z1092" i="3"/>
  <c r="AC1092" i="3"/>
  <c r="Y1092" i="3"/>
  <c r="L1093" i="3" l="1"/>
  <c r="K1093" i="3"/>
  <c r="U1093" i="3" l="1"/>
  <c r="W1093" i="3"/>
  <c r="X1093" i="3"/>
  <c r="T1093" i="3"/>
  <c r="V1093" i="3"/>
  <c r="S1093" i="3"/>
  <c r="K1094" i="3" s="1"/>
  <c r="AC1093" i="3"/>
  <c r="AD1093" i="3"/>
  <c r="AA1093" i="3"/>
  <c r="Z1093" i="3"/>
  <c r="AB1093" i="3"/>
  <c r="Y1093" i="3"/>
  <c r="M1093" i="3"/>
  <c r="O1093" i="3"/>
  <c r="R1093" i="3"/>
  <c r="N1093" i="3"/>
  <c r="P1093" i="3"/>
  <c r="Q1093" i="3"/>
  <c r="L1094" i="3" l="1"/>
  <c r="J1094" i="3"/>
  <c r="U1094" i="3" s="1"/>
  <c r="S1094" i="3" l="1"/>
  <c r="T1094" i="3"/>
  <c r="N1094" i="3"/>
  <c r="P1094" i="3"/>
  <c r="R1094" i="3"/>
  <c r="Q1094" i="3"/>
  <c r="O1094" i="3"/>
  <c r="M1094" i="3"/>
  <c r="J1095" i="3" s="1"/>
  <c r="X1094" i="3"/>
  <c r="W1094" i="3"/>
  <c r="V1094" i="3"/>
  <c r="AB1094" i="3"/>
  <c r="AA1094" i="3"/>
  <c r="AD1094" i="3"/>
  <c r="AC1094" i="3"/>
  <c r="Z1094" i="3"/>
  <c r="Y1094" i="3"/>
  <c r="L1095" i="3" l="1"/>
  <c r="K1095" i="3"/>
  <c r="U1095" i="3" l="1"/>
  <c r="X1095" i="3"/>
  <c r="T1095" i="3"/>
  <c r="W1095" i="3"/>
  <c r="V1095" i="3"/>
  <c r="S1095" i="3"/>
  <c r="K1096" i="3" s="1"/>
  <c r="AB1095" i="3"/>
  <c r="AD1095" i="3"/>
  <c r="AA1095" i="3"/>
  <c r="Z1095" i="3"/>
  <c r="AC1095" i="3"/>
  <c r="Y1095" i="3"/>
  <c r="M1095" i="3"/>
  <c r="P1095" i="3"/>
  <c r="R1095" i="3"/>
  <c r="O1095" i="3"/>
  <c r="N1095" i="3"/>
  <c r="Q1095" i="3"/>
  <c r="J1096" i="3" l="1"/>
  <c r="L1096" i="3"/>
  <c r="S1096" i="3" s="1"/>
  <c r="O1096" i="3" l="1"/>
  <c r="R1096" i="3"/>
  <c r="AA1096" i="3"/>
  <c r="AC1096" i="3"/>
  <c r="AD1096" i="3"/>
  <c r="Z1096" i="3"/>
  <c r="AB1096" i="3"/>
  <c r="Y1096" i="3"/>
  <c r="W1096" i="3"/>
  <c r="M1096" i="3"/>
  <c r="X1096" i="3"/>
  <c r="P1096" i="3"/>
  <c r="T1096" i="3"/>
  <c r="N1096" i="3"/>
  <c r="U1096" i="3"/>
  <c r="Q1096" i="3"/>
  <c r="V1096" i="3"/>
  <c r="K1097" i="3" l="1"/>
  <c r="J1097" i="3"/>
  <c r="L1097" i="3"/>
  <c r="AD1097" i="3" l="1"/>
  <c r="AB1097" i="3"/>
  <c r="AA1097" i="3"/>
  <c r="Z1097" i="3"/>
  <c r="AC1097" i="3"/>
  <c r="Y1097" i="3"/>
  <c r="L1098" i="3" s="1"/>
  <c r="R1097" i="3"/>
  <c r="Q1097" i="3"/>
  <c r="N1097" i="3"/>
  <c r="P1097" i="3"/>
  <c r="O1097" i="3"/>
  <c r="M1097" i="3"/>
  <c r="S1097" i="3"/>
  <c r="U1097" i="3"/>
  <c r="T1097" i="3"/>
  <c r="W1097" i="3"/>
  <c r="X1097" i="3"/>
  <c r="V1097" i="3"/>
  <c r="J1098" i="3" l="1"/>
  <c r="K1098" i="3"/>
  <c r="X1098" i="3" l="1"/>
  <c r="V1098" i="3"/>
  <c r="W1098" i="3"/>
  <c r="T1098" i="3"/>
  <c r="U1098" i="3"/>
  <c r="S1098" i="3"/>
  <c r="K1099" i="3" s="1"/>
  <c r="Q1098" i="3"/>
  <c r="N1098" i="3"/>
  <c r="R1098" i="3"/>
  <c r="P1098" i="3"/>
  <c r="O1098" i="3"/>
  <c r="M1098" i="3"/>
  <c r="Y1098" i="3"/>
  <c r="AC1098" i="3"/>
  <c r="Z1098" i="3"/>
  <c r="AB1098" i="3"/>
  <c r="AD1098" i="3"/>
  <c r="AA1098" i="3"/>
  <c r="J1099" i="3" l="1"/>
  <c r="L1099" i="3"/>
  <c r="AA1099" i="3" l="1"/>
  <c r="AB1099" i="3"/>
  <c r="AD1099" i="3"/>
  <c r="Z1099" i="3"/>
  <c r="AC1099" i="3"/>
  <c r="Y1099" i="3"/>
  <c r="L1100" i="3" s="1"/>
  <c r="S1099" i="3"/>
  <c r="T1099" i="3"/>
  <c r="X1099" i="3"/>
  <c r="W1099" i="3"/>
  <c r="U1099" i="3"/>
  <c r="V1099" i="3"/>
  <c r="N1099" i="3"/>
  <c r="R1099" i="3"/>
  <c r="O1099" i="3"/>
  <c r="P1099" i="3"/>
  <c r="Q1099" i="3"/>
  <c r="M1099" i="3"/>
  <c r="K1100" i="3" l="1"/>
  <c r="J1100" i="3"/>
  <c r="S1100" i="3" l="1"/>
  <c r="Z1100" i="3"/>
  <c r="AC1100" i="3"/>
  <c r="N1100" i="3"/>
  <c r="Q1100" i="3"/>
  <c r="O1100" i="3"/>
  <c r="R1100" i="3"/>
  <c r="P1100" i="3"/>
  <c r="M1100" i="3"/>
  <c r="U1100" i="3"/>
  <c r="Y1100" i="3"/>
  <c r="W1100" i="3"/>
  <c r="AA1100" i="3"/>
  <c r="V1100" i="3"/>
  <c r="AB1100" i="3"/>
  <c r="T1100" i="3"/>
  <c r="K1101" i="3" s="1"/>
  <c r="AD1100" i="3"/>
  <c r="X1100" i="3"/>
  <c r="J1101" i="3" l="1"/>
  <c r="L1101" i="3"/>
  <c r="P1101" i="3" s="1"/>
  <c r="N1101" i="3" l="1"/>
  <c r="O1101" i="3"/>
  <c r="S1101" i="3"/>
  <c r="X1101" i="3"/>
  <c r="AB1101" i="3"/>
  <c r="AA1101" i="3"/>
  <c r="AC1101" i="3"/>
  <c r="Z1101" i="3"/>
  <c r="AD1101" i="3"/>
  <c r="Y1101" i="3"/>
  <c r="M1101" i="3"/>
  <c r="T1101" i="3"/>
  <c r="W1101" i="3"/>
  <c r="Q1101" i="3"/>
  <c r="U1101" i="3"/>
  <c r="R1101" i="3"/>
  <c r="V1101" i="3"/>
  <c r="L1102" i="3" l="1"/>
  <c r="J1102" i="3"/>
  <c r="K1102" i="3"/>
  <c r="W1102" i="3" l="1"/>
  <c r="V1102" i="3"/>
  <c r="U1102" i="3"/>
  <c r="X1102" i="3"/>
  <c r="T1102" i="3"/>
  <c r="S1102" i="3"/>
  <c r="K1103" i="3" s="1"/>
  <c r="N1102" i="3"/>
  <c r="Q1102" i="3"/>
  <c r="R1102" i="3"/>
  <c r="P1102" i="3"/>
  <c r="O1102" i="3"/>
  <c r="M1102" i="3"/>
  <c r="Y1102" i="3"/>
  <c r="Z1102" i="3"/>
  <c r="AD1102" i="3"/>
  <c r="AB1102" i="3"/>
  <c r="AC1102" i="3"/>
  <c r="AA1102" i="3"/>
  <c r="L1103" i="3" l="1"/>
  <c r="J1103" i="3"/>
  <c r="O1103" i="3" l="1"/>
  <c r="P1103" i="3"/>
  <c r="N1103" i="3"/>
  <c r="R1103" i="3"/>
  <c r="Q1103" i="3"/>
  <c r="M1103" i="3"/>
  <c r="J1104" i="3" s="1"/>
  <c r="S1103" i="3"/>
  <c r="X1103" i="3"/>
  <c r="W1103" i="3"/>
  <c r="T1103" i="3"/>
  <c r="U1103" i="3"/>
  <c r="V1103" i="3"/>
  <c r="AB1103" i="3"/>
  <c r="AC1103" i="3"/>
  <c r="AA1103" i="3"/>
  <c r="Z1103" i="3"/>
  <c r="AD1103" i="3"/>
  <c r="Y1103" i="3"/>
  <c r="K1104" i="3" l="1"/>
  <c r="L1104" i="3"/>
  <c r="N1104" i="3" s="1"/>
  <c r="R1104" i="3"/>
  <c r="O1104" i="3"/>
  <c r="Q1104" i="3"/>
  <c r="M1104" i="3"/>
  <c r="P1104" i="3" l="1"/>
  <c r="J1105" i="3" s="1"/>
  <c r="AD1104" i="3"/>
  <c r="AB1104" i="3"/>
  <c r="Z1104" i="3"/>
  <c r="AA1104" i="3"/>
  <c r="AC1104" i="3"/>
  <c r="Y1104" i="3"/>
  <c r="V1104" i="3"/>
  <c r="X1104" i="3"/>
  <c r="U1104" i="3"/>
  <c r="W1104" i="3"/>
  <c r="T1104" i="3"/>
  <c r="S1104" i="3"/>
  <c r="K1105" i="3" l="1"/>
  <c r="L1105" i="3"/>
  <c r="AD1105" i="3" l="1"/>
  <c r="AC1105" i="3"/>
  <c r="AA1105" i="3"/>
  <c r="AB1105" i="3"/>
  <c r="Z1105" i="3"/>
  <c r="Y1105" i="3"/>
  <c r="W1105" i="3"/>
  <c r="X1105" i="3"/>
  <c r="T1105" i="3"/>
  <c r="U1105" i="3"/>
  <c r="V1105" i="3"/>
  <c r="S1105" i="3"/>
  <c r="P1105" i="3"/>
  <c r="R1105" i="3"/>
  <c r="O1105" i="3"/>
  <c r="N1105" i="3"/>
  <c r="M1105" i="3"/>
  <c r="Q1105" i="3"/>
  <c r="L1106" i="3" l="1"/>
  <c r="K1106" i="3"/>
  <c r="J1106" i="3"/>
  <c r="Q1106" i="3" l="1"/>
  <c r="N1106" i="3"/>
  <c r="R1106" i="3"/>
  <c r="P1106" i="3"/>
  <c r="O1106" i="3"/>
  <c r="M1106" i="3"/>
  <c r="J1107" i="3" s="1"/>
  <c r="W1106" i="3"/>
  <c r="T1106" i="3"/>
  <c r="U1106" i="3"/>
  <c r="X1106" i="3"/>
  <c r="V1106" i="3"/>
  <c r="S1106" i="3"/>
  <c r="Y1106" i="3"/>
  <c r="AD1106" i="3"/>
  <c r="AA1106" i="3"/>
  <c r="AB1106" i="3"/>
  <c r="Z1106" i="3"/>
  <c r="AC1106" i="3"/>
  <c r="K1107" i="3" l="1"/>
  <c r="L1107" i="3"/>
  <c r="AB1107" i="3" l="1"/>
  <c r="Z1107" i="3"/>
  <c r="AA1107" i="3"/>
  <c r="AD1107" i="3"/>
  <c r="AC1107" i="3"/>
  <c r="Y1107" i="3"/>
  <c r="V1107" i="3"/>
  <c r="W1107" i="3"/>
  <c r="U1107" i="3"/>
  <c r="X1107" i="3"/>
  <c r="T1107" i="3"/>
  <c r="S1107" i="3"/>
  <c r="M1107" i="3"/>
  <c r="O1107" i="3"/>
  <c r="N1107" i="3"/>
  <c r="P1107" i="3"/>
  <c r="Q1107" i="3"/>
  <c r="R1107" i="3"/>
  <c r="L1108" i="3" l="1"/>
  <c r="K1108" i="3"/>
  <c r="J1108" i="3"/>
  <c r="Z1108" i="3" s="1"/>
  <c r="N1108" i="3" l="1"/>
  <c r="P1108" i="3"/>
  <c r="O1108" i="3"/>
  <c r="Q1108" i="3"/>
  <c r="R1108" i="3"/>
  <c r="M1108" i="3"/>
  <c r="J1109" i="3" s="1"/>
  <c r="W1108" i="3"/>
  <c r="U1108" i="3"/>
  <c r="V1108" i="3"/>
  <c r="X1108" i="3"/>
  <c r="T1108" i="3"/>
  <c r="S1108" i="3"/>
  <c r="Y1108" i="3"/>
  <c r="AD1108" i="3"/>
  <c r="AB1108" i="3"/>
  <c r="AC1108" i="3"/>
  <c r="AA1108" i="3"/>
  <c r="K1109" i="3" l="1"/>
  <c r="L1109" i="3"/>
  <c r="O1109" i="3"/>
  <c r="N1109" i="3"/>
  <c r="P1109" i="3"/>
  <c r="M1109" i="3"/>
  <c r="AC1109" i="3" l="1"/>
  <c r="Z1109" i="3"/>
  <c r="AA1109" i="3"/>
  <c r="AB1109" i="3"/>
  <c r="AD1109" i="3"/>
  <c r="Y1109" i="3"/>
  <c r="L1110" i="3" s="1"/>
  <c r="Q1109" i="3"/>
  <c r="R1109" i="3"/>
  <c r="V1109" i="3"/>
  <c r="U1109" i="3"/>
  <c r="X1109" i="3"/>
  <c r="W1109" i="3"/>
  <c r="T1109" i="3"/>
  <c r="S1109" i="3"/>
  <c r="K1110" i="3" s="1"/>
  <c r="J1110" i="3" l="1"/>
  <c r="P1110" i="3"/>
  <c r="Q1110" i="3"/>
  <c r="O1110" i="3"/>
  <c r="N1110" i="3"/>
  <c r="R1110" i="3"/>
  <c r="M1110" i="3"/>
  <c r="J1111" i="3" s="1"/>
  <c r="Z1110" i="3"/>
  <c r="AC1110" i="3"/>
  <c r="AD1110" i="3"/>
  <c r="AB1110" i="3"/>
  <c r="AA1110" i="3"/>
  <c r="Y1110" i="3"/>
  <c r="U1110" i="3"/>
  <c r="X1110" i="3"/>
  <c r="V1110" i="3"/>
  <c r="T1110" i="3"/>
  <c r="W1110" i="3"/>
  <c r="S1110" i="3"/>
  <c r="L1111" i="3" l="1"/>
  <c r="K1111" i="3"/>
  <c r="R1111" i="3" l="1"/>
  <c r="Z1111" i="3"/>
  <c r="AA1111" i="3"/>
  <c r="AD1111" i="3"/>
  <c r="AB1111" i="3"/>
  <c r="AC1111" i="3"/>
  <c r="Y1111" i="3"/>
  <c r="L1112" i="3" s="1"/>
  <c r="X1111" i="3"/>
  <c r="T1111" i="3"/>
  <c r="W1111" i="3"/>
  <c r="U1111" i="3"/>
  <c r="V1111" i="3"/>
  <c r="S1111" i="3"/>
  <c r="M1111" i="3"/>
  <c r="Q1111" i="3"/>
  <c r="O1111" i="3"/>
  <c r="P1111" i="3"/>
  <c r="N1111" i="3"/>
  <c r="J1112" i="3" l="1"/>
  <c r="K1112" i="3"/>
  <c r="W1112" i="3" l="1"/>
  <c r="V1112" i="3"/>
  <c r="U1112" i="3"/>
  <c r="T1112" i="3"/>
  <c r="X1112" i="3"/>
  <c r="S1112" i="3"/>
  <c r="K1113" i="3" s="1"/>
  <c r="Q1112" i="3"/>
  <c r="N1112" i="3"/>
  <c r="O1112" i="3"/>
  <c r="P1112" i="3"/>
  <c r="R1112" i="3"/>
  <c r="M1112" i="3"/>
  <c r="Y1112" i="3"/>
  <c r="Z1112" i="3"/>
  <c r="AA1112" i="3"/>
  <c r="AC1112" i="3"/>
  <c r="AD1112" i="3"/>
  <c r="AB1112" i="3"/>
  <c r="L1113" i="3" l="1"/>
  <c r="J1113" i="3"/>
  <c r="R1113" i="3" l="1"/>
  <c r="O1113" i="3"/>
  <c r="N1113" i="3"/>
  <c r="Q1113" i="3"/>
  <c r="P1113" i="3"/>
  <c r="M1113" i="3"/>
  <c r="AB1113" i="3"/>
  <c r="AA1113" i="3"/>
  <c r="Z1113" i="3"/>
  <c r="AD1113" i="3"/>
  <c r="AC1113" i="3"/>
  <c r="Y1113" i="3"/>
  <c r="S1113" i="3"/>
  <c r="T1113" i="3"/>
  <c r="V1113" i="3"/>
  <c r="U1113" i="3"/>
  <c r="W1113" i="3"/>
  <c r="X1113" i="3"/>
  <c r="J1114" i="3" l="1"/>
  <c r="L1114" i="3"/>
  <c r="K1114" i="3"/>
  <c r="O1114" i="3" s="1"/>
  <c r="M1114" i="3" l="1"/>
  <c r="P1114" i="3"/>
  <c r="R1114" i="3"/>
  <c r="T1114" i="3"/>
  <c r="X1114" i="3"/>
  <c r="U1114" i="3"/>
  <c r="V1114" i="3"/>
  <c r="W1114" i="3"/>
  <c r="S1114" i="3"/>
  <c r="N1114" i="3"/>
  <c r="Q1114" i="3"/>
  <c r="AA1114" i="3"/>
  <c r="AB1114" i="3"/>
  <c r="Z1114" i="3"/>
  <c r="AD1114" i="3"/>
  <c r="AC1114" i="3"/>
  <c r="Y1114" i="3"/>
  <c r="L1115" i="3" l="1"/>
  <c r="J1115" i="3"/>
  <c r="K1115" i="3"/>
  <c r="W1115" i="3" l="1"/>
  <c r="X1115" i="3"/>
  <c r="V1115" i="3"/>
  <c r="U1115" i="3"/>
  <c r="T1115" i="3"/>
  <c r="S1115" i="3"/>
  <c r="Y1115" i="3"/>
  <c r="P1115" i="3"/>
  <c r="AD1115" i="3"/>
  <c r="Z1115" i="3"/>
  <c r="M1115" i="3"/>
  <c r="O1115" i="3"/>
  <c r="R1115" i="3"/>
  <c r="AA1115" i="3"/>
  <c r="AC1115" i="3"/>
  <c r="Q1115" i="3"/>
  <c r="AB1115" i="3"/>
  <c r="N1115" i="3"/>
  <c r="K1116" i="3" l="1"/>
  <c r="L1116" i="3"/>
  <c r="J1116" i="3"/>
  <c r="X1116" i="3" s="1"/>
  <c r="P1116" i="3" l="1"/>
  <c r="O1116" i="3"/>
  <c r="R1116" i="3"/>
  <c r="Q1116" i="3"/>
  <c r="N1116" i="3"/>
  <c r="M1116" i="3"/>
  <c r="J1117" i="3" s="1"/>
  <c r="Z1116" i="3"/>
  <c r="U1116" i="3"/>
  <c r="V1116" i="3"/>
  <c r="Y1116" i="3"/>
  <c r="S1116" i="3"/>
  <c r="AB1116" i="3"/>
  <c r="AD1116" i="3"/>
  <c r="W1116" i="3"/>
  <c r="AA1116" i="3"/>
  <c r="T1116" i="3"/>
  <c r="AC1116" i="3"/>
  <c r="L1117" i="3" l="1"/>
  <c r="K1117" i="3"/>
  <c r="W1117" i="3" l="1"/>
  <c r="V1117" i="3"/>
  <c r="U1117" i="3"/>
  <c r="T1117" i="3"/>
  <c r="X1117" i="3"/>
  <c r="S1117" i="3"/>
  <c r="M1117" i="3"/>
  <c r="R1117" i="3"/>
  <c r="O1117" i="3"/>
  <c r="Q1117" i="3"/>
  <c r="P1117" i="3"/>
  <c r="N1117" i="3"/>
  <c r="AC1117" i="3"/>
  <c r="Z1117" i="3"/>
  <c r="AD1117" i="3"/>
  <c r="AB1117" i="3"/>
  <c r="AA1117" i="3"/>
  <c r="Y1117" i="3"/>
  <c r="J1118" i="3" l="1"/>
  <c r="K1118" i="3"/>
  <c r="L1118" i="3"/>
  <c r="S1118" i="3" s="1"/>
  <c r="N1118" i="3" l="1"/>
  <c r="AB1118" i="3"/>
  <c r="Z1118" i="3"/>
  <c r="AA1118" i="3"/>
  <c r="AD1118" i="3"/>
  <c r="AC1118" i="3"/>
  <c r="Y1118" i="3"/>
  <c r="L1119" i="3" s="1"/>
  <c r="M1118" i="3"/>
  <c r="J1119" i="3" s="1"/>
  <c r="Q1118" i="3"/>
  <c r="P1118" i="3"/>
  <c r="O1118" i="3"/>
  <c r="X1118" i="3"/>
  <c r="U1118" i="3"/>
  <c r="T1118" i="3"/>
  <c r="W1118" i="3"/>
  <c r="R1118" i="3"/>
  <c r="V1118" i="3"/>
  <c r="K1119" i="3" l="1"/>
  <c r="W1119" i="3"/>
  <c r="T1119" i="3"/>
  <c r="X1119" i="3"/>
  <c r="U1119" i="3"/>
  <c r="V1119" i="3"/>
  <c r="S1119" i="3"/>
  <c r="P1119" i="3"/>
  <c r="R1119" i="3"/>
  <c r="O1119" i="3"/>
  <c r="N1119" i="3"/>
  <c r="Q1119" i="3"/>
  <c r="M1119" i="3"/>
  <c r="AC1119" i="3"/>
  <c r="Z1119" i="3"/>
  <c r="AA1119" i="3"/>
  <c r="AB1119" i="3"/>
  <c r="AD1119" i="3"/>
  <c r="Y1119" i="3"/>
  <c r="K1120" i="3" l="1"/>
  <c r="J1120" i="3"/>
  <c r="L1120" i="3"/>
  <c r="R1120" i="3" l="1"/>
  <c r="O1120" i="3"/>
  <c r="Q1120" i="3"/>
  <c r="N1120" i="3"/>
  <c r="P1120" i="3"/>
  <c r="M1120" i="3"/>
  <c r="J1121" i="3" s="1"/>
  <c r="AC1120" i="3"/>
  <c r="AD1120" i="3"/>
  <c r="AA1120" i="3"/>
  <c r="Z1120" i="3"/>
  <c r="AB1120" i="3"/>
  <c r="Y1120" i="3"/>
  <c r="S1120" i="3"/>
  <c r="V1120" i="3"/>
  <c r="U1120" i="3"/>
  <c r="T1120" i="3"/>
  <c r="X1120" i="3"/>
  <c r="W1120" i="3"/>
  <c r="L1121" i="3" l="1"/>
  <c r="K1121" i="3"/>
  <c r="X1121" i="3" l="1"/>
  <c r="W1121" i="3"/>
  <c r="V1121" i="3"/>
  <c r="U1121" i="3"/>
  <c r="T1121" i="3"/>
  <c r="S1121" i="3"/>
  <c r="M1121" i="3"/>
  <c r="R1121" i="3"/>
  <c r="Q1121" i="3"/>
  <c r="P1121" i="3"/>
  <c r="N1121" i="3"/>
  <c r="O1121" i="3"/>
  <c r="AA1121" i="3"/>
  <c r="AD1121" i="3"/>
  <c r="AB1121" i="3"/>
  <c r="AC1121" i="3"/>
  <c r="Z1121" i="3"/>
  <c r="Y1121" i="3"/>
  <c r="J1122" i="3" l="1"/>
  <c r="K1122" i="3"/>
  <c r="L1122" i="3"/>
  <c r="T1122" i="3" l="1"/>
  <c r="W1122" i="3"/>
  <c r="X1122" i="3"/>
  <c r="V1122" i="3"/>
  <c r="U1122" i="3"/>
  <c r="S1122" i="3"/>
  <c r="K1123" i="3" s="1"/>
  <c r="AC1122" i="3"/>
  <c r="AD1122" i="3"/>
  <c r="Z1122" i="3"/>
  <c r="AA1122" i="3"/>
  <c r="AB1122" i="3"/>
  <c r="Y1122" i="3"/>
  <c r="N1122" i="3"/>
  <c r="Q1122" i="3"/>
  <c r="R1122" i="3"/>
  <c r="P1122" i="3"/>
  <c r="O1122" i="3"/>
  <c r="M1122" i="3"/>
  <c r="L1123" i="3" l="1"/>
  <c r="J1123" i="3"/>
  <c r="AC1123" i="3" l="1"/>
  <c r="Z1123" i="3"/>
  <c r="AD1123" i="3"/>
  <c r="AB1123" i="3"/>
  <c r="AA1123" i="3"/>
  <c r="Y1123" i="3"/>
  <c r="L1124" i="3" s="1"/>
  <c r="O1123" i="3"/>
  <c r="P1123" i="3"/>
  <c r="N1123" i="3"/>
  <c r="Q1123" i="3"/>
  <c r="R1123" i="3"/>
  <c r="M1123" i="3"/>
  <c r="S1123" i="3"/>
  <c r="W1123" i="3"/>
  <c r="U1123" i="3"/>
  <c r="V1123" i="3"/>
  <c r="T1123" i="3"/>
  <c r="X1123" i="3"/>
  <c r="K1124" i="3" l="1"/>
  <c r="J1124" i="3"/>
  <c r="AC1124" i="3" s="1"/>
  <c r="Y1124" i="3" l="1"/>
  <c r="AD1124" i="3"/>
  <c r="AB1124" i="3"/>
  <c r="R1124" i="3"/>
  <c r="O1124" i="3"/>
  <c r="N1124" i="3"/>
  <c r="Q1124" i="3"/>
  <c r="P1124" i="3"/>
  <c r="M1124" i="3"/>
  <c r="AA1124" i="3"/>
  <c r="Z1124" i="3"/>
  <c r="X1124" i="3"/>
  <c r="V1124" i="3"/>
  <c r="W1124" i="3"/>
  <c r="U1124" i="3"/>
  <c r="T1124" i="3"/>
  <c r="S1124" i="3"/>
  <c r="K1125" i="3" l="1"/>
  <c r="J1125" i="3"/>
  <c r="L1125" i="3"/>
  <c r="Z1125" i="3" l="1"/>
  <c r="AD1125" i="3"/>
  <c r="AC1125" i="3"/>
  <c r="AA1125" i="3"/>
  <c r="AB1125" i="3"/>
  <c r="Y1125" i="3"/>
  <c r="L1126" i="3" s="1"/>
  <c r="R1125" i="3"/>
  <c r="N1125" i="3"/>
  <c r="O1125" i="3"/>
  <c r="P1125" i="3"/>
  <c r="Q1125" i="3"/>
  <c r="M1125" i="3"/>
  <c r="W1125" i="3"/>
  <c r="V1125" i="3"/>
  <c r="T1125" i="3"/>
  <c r="U1125" i="3"/>
  <c r="X1125" i="3"/>
  <c r="S1125" i="3"/>
  <c r="J1126" i="3" l="1"/>
  <c r="K1126" i="3"/>
  <c r="V1126" i="3" l="1"/>
  <c r="U1126" i="3"/>
  <c r="W1126" i="3"/>
  <c r="X1126" i="3"/>
  <c r="T1126" i="3"/>
  <c r="S1126" i="3"/>
  <c r="K1127" i="3" s="1"/>
  <c r="Y1126" i="3"/>
  <c r="AC1126" i="3"/>
  <c r="AB1126" i="3"/>
  <c r="AD1126" i="3"/>
  <c r="AA1126" i="3"/>
  <c r="Z1126" i="3"/>
  <c r="O1126" i="3"/>
  <c r="P1126" i="3"/>
  <c r="N1126" i="3"/>
  <c r="Q1126" i="3"/>
  <c r="R1126" i="3"/>
  <c r="M1126" i="3"/>
  <c r="J1127" i="3" l="1"/>
  <c r="L1127" i="3"/>
  <c r="AB1127" i="3" l="1"/>
  <c r="AA1127" i="3"/>
  <c r="AD1127" i="3"/>
  <c r="AC1127" i="3"/>
  <c r="Z1127" i="3"/>
  <c r="Y1127" i="3"/>
  <c r="N1127" i="3"/>
  <c r="P1127" i="3"/>
  <c r="R1127" i="3"/>
  <c r="O1127" i="3"/>
  <c r="Q1127" i="3"/>
  <c r="M1127" i="3"/>
  <c r="S1127" i="3"/>
  <c r="X1127" i="3"/>
  <c r="U1127" i="3"/>
  <c r="W1127" i="3"/>
  <c r="V1127" i="3"/>
  <c r="T1127" i="3"/>
  <c r="L1128" i="3" l="1"/>
  <c r="J1128" i="3"/>
  <c r="K1128" i="3"/>
  <c r="Q1128" i="3" l="1"/>
  <c r="P1128" i="3"/>
  <c r="R1128" i="3"/>
  <c r="N1128" i="3"/>
  <c r="O1128" i="3"/>
  <c r="M1128" i="3"/>
  <c r="U1128" i="3"/>
  <c r="T1128" i="3"/>
  <c r="X1128" i="3"/>
  <c r="V1128" i="3"/>
  <c r="W1128" i="3"/>
  <c r="S1128" i="3"/>
  <c r="Y1128" i="3"/>
  <c r="AA1128" i="3"/>
  <c r="AD1128" i="3"/>
  <c r="AB1128" i="3"/>
  <c r="Z1128" i="3"/>
  <c r="AC1128" i="3"/>
  <c r="J1129" i="3" l="1"/>
  <c r="K1129" i="3"/>
  <c r="L1129" i="3"/>
  <c r="T1129" i="3" l="1"/>
  <c r="V1129" i="3"/>
  <c r="U1129" i="3"/>
  <c r="W1129" i="3"/>
  <c r="X1129" i="3"/>
  <c r="S1129" i="3"/>
  <c r="K1130" i="3" s="1"/>
  <c r="AD1129" i="3"/>
  <c r="Z1129" i="3"/>
  <c r="AA1129" i="3"/>
  <c r="AC1129" i="3"/>
  <c r="AB1129" i="3"/>
  <c r="Y1129" i="3"/>
  <c r="M1129" i="3"/>
  <c r="R1129" i="3"/>
  <c r="P1129" i="3"/>
  <c r="Q1129" i="3"/>
  <c r="O1129" i="3"/>
  <c r="N1129" i="3"/>
  <c r="J1130" i="3" l="1"/>
  <c r="L1130" i="3"/>
  <c r="AC1130" i="3" l="1"/>
  <c r="AB1130" i="3"/>
  <c r="Z1130" i="3"/>
  <c r="AA1130" i="3"/>
  <c r="AD1130" i="3"/>
  <c r="Y1130" i="3"/>
  <c r="L1131" i="3" s="1"/>
  <c r="N1130" i="3"/>
  <c r="R1130" i="3"/>
  <c r="Q1130" i="3"/>
  <c r="P1130" i="3"/>
  <c r="O1130" i="3"/>
  <c r="M1130" i="3"/>
  <c r="S1130" i="3"/>
  <c r="V1130" i="3"/>
  <c r="U1130" i="3"/>
  <c r="X1130" i="3"/>
  <c r="W1130" i="3"/>
  <c r="T1130" i="3"/>
  <c r="J1131" i="3" l="1"/>
  <c r="K1131" i="3"/>
  <c r="O1131" i="3" l="1"/>
  <c r="N1131" i="3"/>
  <c r="R1131" i="3"/>
  <c r="Q1131" i="3"/>
  <c r="P1131" i="3"/>
  <c r="M1131" i="3"/>
  <c r="J1132" i="3" s="1"/>
  <c r="X1131" i="3"/>
  <c r="U1131" i="3"/>
  <c r="V1131" i="3"/>
  <c r="T1131" i="3"/>
  <c r="W1131" i="3"/>
  <c r="S1131" i="3"/>
  <c r="Y1131" i="3"/>
  <c r="AC1131" i="3"/>
  <c r="Z1131" i="3"/>
  <c r="AB1131" i="3"/>
  <c r="AA1131" i="3"/>
  <c r="AD1131" i="3"/>
  <c r="L1132" i="3" l="1"/>
  <c r="K1132" i="3"/>
  <c r="P1132" i="3" s="1"/>
  <c r="M1132" i="3" l="1"/>
  <c r="R1132" i="3"/>
  <c r="V1132" i="3"/>
  <c r="U1132" i="3"/>
  <c r="X1132" i="3"/>
  <c r="W1132" i="3"/>
  <c r="T1132" i="3"/>
  <c r="S1132" i="3"/>
  <c r="K1133" i="3" s="1"/>
  <c r="O1132" i="3"/>
  <c r="N1132" i="3"/>
  <c r="Q1132" i="3"/>
  <c r="AC1132" i="3"/>
  <c r="Z1132" i="3"/>
  <c r="AB1132" i="3"/>
  <c r="AD1132" i="3"/>
  <c r="AA1132" i="3"/>
  <c r="Y1132" i="3"/>
  <c r="J1133" i="3" l="1"/>
  <c r="L1133" i="3"/>
  <c r="W1133" i="3" s="1"/>
  <c r="O1133" i="3"/>
  <c r="N1133" i="3"/>
  <c r="R1133" i="3"/>
  <c r="M1133" i="3"/>
  <c r="V1133" i="3"/>
  <c r="AB1133" i="3"/>
  <c r="Y1133" i="3"/>
  <c r="Z1133" i="3" l="1"/>
  <c r="AA1133" i="3"/>
  <c r="S1133" i="3"/>
  <c r="P1133" i="3"/>
  <c r="J1134" i="3" s="1"/>
  <c r="T1133" i="3"/>
  <c r="K1134" i="3" s="1"/>
  <c r="X1133" i="3"/>
  <c r="AC1133" i="3"/>
  <c r="U1133" i="3"/>
  <c r="Q1133" i="3"/>
  <c r="AD1133" i="3"/>
  <c r="L1134" i="3" l="1"/>
  <c r="Q1134" i="3" s="1"/>
  <c r="P1134" i="3"/>
  <c r="AB1134" i="3"/>
  <c r="AC1134" i="3"/>
  <c r="AA1134" i="3"/>
  <c r="Z1134" i="3"/>
  <c r="AD1134" i="3"/>
  <c r="Y1134" i="3"/>
  <c r="L1135" i="3" s="1"/>
  <c r="M1134" i="3"/>
  <c r="N1134" i="3"/>
  <c r="R1134" i="3"/>
  <c r="O1134" i="3"/>
  <c r="U1134" i="3"/>
  <c r="V1134" i="3"/>
  <c r="X1134" i="3"/>
  <c r="T1134" i="3"/>
  <c r="W1134" i="3"/>
  <c r="S1134" i="3"/>
  <c r="J1135" i="3" l="1"/>
  <c r="K1135" i="3"/>
  <c r="AC1135" i="3" s="1"/>
  <c r="AB1135" i="3" l="1"/>
  <c r="W1135" i="3"/>
  <c r="X1135" i="3"/>
  <c r="U1135" i="3"/>
  <c r="T1135" i="3"/>
  <c r="V1135" i="3"/>
  <c r="S1135" i="3"/>
  <c r="Y1135" i="3"/>
  <c r="AA1135" i="3"/>
  <c r="M1135" i="3"/>
  <c r="R1135" i="3"/>
  <c r="N1135" i="3"/>
  <c r="Q1135" i="3"/>
  <c r="AD1135" i="3"/>
  <c r="P1135" i="3"/>
  <c r="Z1135" i="3"/>
  <c r="O1135" i="3"/>
  <c r="K1136" i="3" l="1"/>
  <c r="L1136" i="3"/>
  <c r="J1136" i="3"/>
  <c r="O1136" i="3" l="1"/>
  <c r="N1136" i="3"/>
  <c r="P1136" i="3"/>
  <c r="Q1136" i="3"/>
  <c r="R1136" i="3"/>
  <c r="M1136" i="3"/>
  <c r="J1137" i="3" s="1"/>
  <c r="S1136" i="3"/>
  <c r="T1136" i="3"/>
  <c r="AA1136" i="3"/>
  <c r="AC1136" i="3"/>
  <c r="AB1136" i="3"/>
  <c r="Z1136" i="3"/>
  <c r="AD1136" i="3"/>
  <c r="Y1136" i="3"/>
  <c r="L1137" i="3" s="1"/>
  <c r="X1136" i="3"/>
  <c r="U1136" i="3"/>
  <c r="W1136" i="3"/>
  <c r="V1136" i="3"/>
  <c r="K1137" i="3" l="1"/>
  <c r="AA1137" i="3"/>
  <c r="Z1137" i="3"/>
  <c r="AC1137" i="3"/>
  <c r="AD1137" i="3"/>
  <c r="AB1137" i="3"/>
  <c r="Y1137" i="3"/>
  <c r="L1138" i="3" s="1"/>
  <c r="N1137" i="3"/>
  <c r="O1137" i="3"/>
  <c r="P1137" i="3"/>
  <c r="Q1137" i="3"/>
  <c r="R1137" i="3"/>
  <c r="M1137" i="3"/>
  <c r="J1138" i="3" l="1"/>
  <c r="W1137" i="3"/>
  <c r="T1137" i="3"/>
  <c r="U1137" i="3"/>
  <c r="X1137" i="3"/>
  <c r="V1137" i="3"/>
  <c r="S1137" i="3"/>
  <c r="K1138" i="3" s="1"/>
  <c r="U1138" i="3" l="1"/>
  <c r="V1138" i="3"/>
  <c r="X1138" i="3"/>
  <c r="T1138" i="3"/>
  <c r="W1138" i="3"/>
  <c r="S1138" i="3"/>
  <c r="K1139" i="3" s="1"/>
  <c r="N1138" i="3"/>
  <c r="R1138" i="3"/>
  <c r="P1138" i="3"/>
  <c r="O1138" i="3"/>
  <c r="Q1138" i="3"/>
  <c r="M1138" i="3"/>
  <c r="AC1138" i="3"/>
  <c r="AA1138" i="3"/>
  <c r="Y1138" i="3"/>
  <c r="AD1138" i="3"/>
  <c r="AB1138" i="3"/>
  <c r="Z1138" i="3"/>
  <c r="L1139" i="3" l="1"/>
  <c r="J1139" i="3"/>
  <c r="Y1139" i="3" s="1"/>
  <c r="AB1139" i="3" l="1"/>
  <c r="AC1139" i="3"/>
  <c r="S1139" i="3"/>
  <c r="O1139" i="3"/>
  <c r="P1139" i="3"/>
  <c r="R1139" i="3"/>
  <c r="Q1139" i="3"/>
  <c r="N1139" i="3"/>
  <c r="M1139" i="3"/>
  <c r="V1139" i="3"/>
  <c r="T1139" i="3"/>
  <c r="AA1139" i="3"/>
  <c r="X1139" i="3"/>
  <c r="AD1139" i="3"/>
  <c r="U1139" i="3"/>
  <c r="Z1139" i="3"/>
  <c r="L1140" i="3" s="1"/>
  <c r="W1139" i="3"/>
  <c r="K1140" i="3" l="1"/>
  <c r="J1140" i="3"/>
  <c r="N1140" i="3" l="1"/>
  <c r="O1140" i="3"/>
  <c r="P1140" i="3"/>
  <c r="R1140" i="3"/>
  <c r="Q1140" i="3"/>
  <c r="M1140" i="3"/>
  <c r="J1141" i="3" s="1"/>
  <c r="W1140" i="3"/>
  <c r="T1140" i="3"/>
  <c r="X1140" i="3"/>
  <c r="V1140" i="3"/>
  <c r="U1140" i="3"/>
  <c r="S1140" i="3"/>
  <c r="Y1140" i="3"/>
  <c r="AB1140" i="3"/>
  <c r="AC1140" i="3"/>
  <c r="AD1140" i="3"/>
  <c r="AA1140" i="3"/>
  <c r="Z1140" i="3"/>
  <c r="K1141" i="3" l="1"/>
  <c r="L1141" i="3"/>
  <c r="W1141" i="3" l="1"/>
  <c r="T1141" i="3"/>
  <c r="X1141" i="3"/>
  <c r="V1141" i="3"/>
  <c r="U1141" i="3"/>
  <c r="S1141" i="3"/>
  <c r="K1142" i="3" s="1"/>
  <c r="AC1141" i="3"/>
  <c r="AD1141" i="3"/>
  <c r="AB1141" i="3"/>
  <c r="Z1141" i="3"/>
  <c r="AA1141" i="3"/>
  <c r="Y1141" i="3"/>
  <c r="M1141" i="3"/>
  <c r="R1141" i="3"/>
  <c r="P1141" i="3"/>
  <c r="O1141" i="3"/>
  <c r="Q1141" i="3"/>
  <c r="N1141" i="3"/>
  <c r="L1142" i="3" l="1"/>
  <c r="J1142" i="3"/>
  <c r="N1142" i="3" l="1"/>
  <c r="P1142" i="3"/>
  <c r="R1142" i="3"/>
  <c r="Q1142" i="3"/>
  <c r="O1142" i="3"/>
  <c r="M1142" i="3"/>
  <c r="J1143" i="3" s="1"/>
  <c r="AD1142" i="3"/>
  <c r="Z1142" i="3"/>
  <c r="AB1142" i="3"/>
  <c r="AA1142" i="3"/>
  <c r="AC1142" i="3"/>
  <c r="Y1142" i="3"/>
  <c r="S1142" i="3"/>
  <c r="X1142" i="3"/>
  <c r="T1142" i="3"/>
  <c r="V1142" i="3"/>
  <c r="U1142" i="3"/>
  <c r="W1142" i="3"/>
  <c r="K1143" i="3" l="1"/>
  <c r="L1143" i="3"/>
  <c r="Z1143" i="3" l="1"/>
  <c r="AB1143" i="3"/>
  <c r="AD1143" i="3"/>
  <c r="AA1143" i="3"/>
  <c r="AC1143" i="3"/>
  <c r="Y1143" i="3"/>
  <c r="L1144" i="3" s="1"/>
  <c r="P1143" i="3"/>
  <c r="R1143" i="3"/>
  <c r="Q1143" i="3"/>
  <c r="M1143" i="3"/>
  <c r="N1143" i="3"/>
  <c r="O1143" i="3"/>
  <c r="V1143" i="3"/>
  <c r="W1143" i="3"/>
  <c r="T1143" i="3"/>
  <c r="X1143" i="3"/>
  <c r="U1143" i="3"/>
  <c r="S1143" i="3"/>
  <c r="K1144" i="3" l="1"/>
  <c r="J1144" i="3"/>
  <c r="R1144" i="3" l="1"/>
  <c r="Q1144" i="3"/>
  <c r="P1144" i="3"/>
  <c r="N1144" i="3"/>
  <c r="O1144" i="3"/>
  <c r="M1144" i="3"/>
  <c r="U1144" i="3"/>
  <c r="X1144" i="3"/>
  <c r="W1144" i="3"/>
  <c r="V1144" i="3"/>
  <c r="T1144" i="3"/>
  <c r="S1144" i="3"/>
  <c r="Y1144" i="3"/>
  <c r="Z1144" i="3"/>
  <c r="AC1144" i="3"/>
  <c r="AA1144" i="3"/>
  <c r="AB1144" i="3"/>
  <c r="AD1144" i="3"/>
  <c r="J1145" i="3" l="1"/>
  <c r="L1145" i="3"/>
  <c r="K1145" i="3"/>
  <c r="V1145" i="3" l="1"/>
  <c r="W1145" i="3"/>
  <c r="U1145" i="3"/>
  <c r="X1145" i="3"/>
  <c r="T1145" i="3"/>
  <c r="S1145" i="3"/>
  <c r="M1145" i="3"/>
  <c r="R1145" i="3"/>
  <c r="Q1145" i="3"/>
  <c r="O1145" i="3"/>
  <c r="P1145" i="3"/>
  <c r="N1145" i="3"/>
  <c r="AB1145" i="3"/>
  <c r="AA1145" i="3"/>
  <c r="AC1145" i="3"/>
  <c r="Z1145" i="3"/>
  <c r="AD1145" i="3"/>
  <c r="Y1145" i="3"/>
  <c r="K1146" i="3" l="1"/>
  <c r="J1146" i="3"/>
  <c r="L1146" i="3"/>
  <c r="AB1146" i="3" l="1"/>
  <c r="AA1146" i="3"/>
  <c r="AD1146" i="3"/>
  <c r="Z1146" i="3"/>
  <c r="AC1146" i="3"/>
  <c r="Y1146" i="3"/>
  <c r="L1147" i="3" s="1"/>
  <c r="N1146" i="3"/>
  <c r="S1146" i="3"/>
  <c r="K1147" i="3" s="1"/>
  <c r="X1146" i="3"/>
  <c r="W1146" i="3"/>
  <c r="R1146" i="3"/>
  <c r="M1146" i="3"/>
  <c r="O1146" i="3"/>
  <c r="Q1146" i="3"/>
  <c r="T1146" i="3"/>
  <c r="V1146" i="3"/>
  <c r="P1146" i="3"/>
  <c r="U1146" i="3"/>
  <c r="J1147" i="3" l="1"/>
  <c r="R1147" i="3" l="1"/>
  <c r="P1147" i="3"/>
  <c r="O1147" i="3"/>
  <c r="Q1147" i="3"/>
  <c r="N1147" i="3"/>
  <c r="M1147" i="3"/>
  <c r="S1147" i="3"/>
  <c r="Y1147" i="3"/>
  <c r="L1148" i="3" s="1"/>
  <c r="AD1147" i="3"/>
  <c r="Z1147" i="3"/>
  <c r="AB1147" i="3"/>
  <c r="U1147" i="3"/>
  <c r="T1147" i="3"/>
  <c r="W1147" i="3"/>
  <c r="AC1147" i="3"/>
  <c r="V1147" i="3"/>
  <c r="AA1147" i="3"/>
  <c r="X1147" i="3"/>
  <c r="K1148" i="3" l="1"/>
  <c r="J1148" i="3"/>
  <c r="X1148" i="3" s="1"/>
  <c r="AC1148" i="3" l="1"/>
  <c r="Z1148" i="3"/>
  <c r="S1148" i="3"/>
  <c r="U1148" i="3"/>
  <c r="W1148" i="3"/>
  <c r="T1148" i="3"/>
  <c r="P1148" i="3"/>
  <c r="N1148" i="3"/>
  <c r="O1148" i="3"/>
  <c r="Q1148" i="3"/>
  <c r="R1148" i="3"/>
  <c r="M1148" i="3"/>
  <c r="Y1148" i="3"/>
  <c r="AD1148" i="3"/>
  <c r="AA1148" i="3"/>
  <c r="AB1148" i="3"/>
  <c r="V1148" i="3"/>
  <c r="J1149" i="3" l="1"/>
  <c r="K1149" i="3"/>
  <c r="L1149" i="3"/>
  <c r="AB1149" i="3" l="1"/>
  <c r="AD1149" i="3"/>
  <c r="AC1149" i="3"/>
  <c r="AA1149" i="3"/>
  <c r="Z1149" i="3"/>
  <c r="Y1149" i="3"/>
  <c r="L1150" i="3" s="1"/>
  <c r="W1149" i="3"/>
  <c r="X1149" i="3"/>
  <c r="U1149" i="3"/>
  <c r="T1149" i="3"/>
  <c r="V1149" i="3"/>
  <c r="S1149" i="3"/>
  <c r="P1149" i="3"/>
  <c r="Q1149" i="3"/>
  <c r="R1149" i="3"/>
  <c r="O1149" i="3"/>
  <c r="N1149" i="3"/>
  <c r="M1149" i="3"/>
  <c r="K1150" i="3" l="1"/>
  <c r="J1150" i="3"/>
  <c r="AD1150" i="3" s="1"/>
  <c r="AB1150" i="3"/>
  <c r="Z1150" i="3"/>
  <c r="AA1150" i="3"/>
  <c r="Y1150" i="3"/>
  <c r="AC1150" i="3" l="1"/>
  <c r="L1151" i="3"/>
  <c r="R1150" i="3"/>
  <c r="Q1150" i="3"/>
  <c r="N1150" i="3"/>
  <c r="P1150" i="3"/>
  <c r="O1150" i="3"/>
  <c r="M1150" i="3"/>
  <c r="W1150" i="3"/>
  <c r="U1150" i="3"/>
  <c r="V1150" i="3"/>
  <c r="X1150" i="3"/>
  <c r="T1150" i="3"/>
  <c r="S1150" i="3"/>
  <c r="J1151" i="3" l="1"/>
  <c r="K1151" i="3"/>
  <c r="X1151" i="3" l="1"/>
  <c r="T1151" i="3"/>
  <c r="W1151" i="3"/>
  <c r="U1151" i="3"/>
  <c r="V1151" i="3"/>
  <c r="S1151" i="3"/>
  <c r="K1152" i="3" s="1"/>
  <c r="Q1151" i="3"/>
  <c r="N1151" i="3"/>
  <c r="P1151" i="3"/>
  <c r="O1151" i="3"/>
  <c r="R1151" i="3"/>
  <c r="M1151" i="3"/>
  <c r="AD1151" i="3"/>
  <c r="Z1151" i="3"/>
  <c r="AB1151" i="3"/>
  <c r="AA1151" i="3"/>
  <c r="AC1151" i="3"/>
  <c r="Y1151" i="3"/>
  <c r="J1152" i="3" l="1"/>
  <c r="L1152" i="3"/>
  <c r="AD1152" i="3" l="1"/>
  <c r="Z1152" i="3"/>
  <c r="AB1152" i="3"/>
  <c r="AC1152" i="3"/>
  <c r="AA1152" i="3"/>
  <c r="Y1152" i="3"/>
  <c r="L1153" i="3" s="1"/>
  <c r="N1152" i="3"/>
  <c r="P1152" i="3"/>
  <c r="R1152" i="3"/>
  <c r="Q1152" i="3"/>
  <c r="O1152" i="3"/>
  <c r="M1152" i="3"/>
  <c r="S1152" i="3"/>
  <c r="X1152" i="3"/>
  <c r="T1152" i="3"/>
  <c r="V1152" i="3"/>
  <c r="U1152" i="3"/>
  <c r="W1152" i="3"/>
  <c r="K1153" i="3" l="1"/>
  <c r="J1153" i="3"/>
  <c r="P1153" i="3" l="1"/>
  <c r="N1153" i="3"/>
  <c r="O1153" i="3"/>
  <c r="Q1153" i="3"/>
  <c r="R1153" i="3"/>
  <c r="M1153" i="3"/>
  <c r="T1153" i="3"/>
  <c r="W1153" i="3"/>
  <c r="U1153" i="3"/>
  <c r="V1153" i="3"/>
  <c r="X1153" i="3"/>
  <c r="S1153" i="3"/>
  <c r="Y1153" i="3"/>
  <c r="AB1153" i="3"/>
  <c r="AA1153" i="3"/>
  <c r="AD1153" i="3"/>
  <c r="AC1153" i="3"/>
  <c r="Z1153" i="3"/>
  <c r="J1154" i="3" l="1"/>
  <c r="L1154" i="3"/>
  <c r="K1154" i="3"/>
  <c r="T1154" i="3" l="1"/>
  <c r="U1154" i="3"/>
  <c r="X1154" i="3"/>
  <c r="V1154" i="3"/>
  <c r="W1154" i="3"/>
  <c r="S1154" i="3"/>
  <c r="K1155" i="3" s="1"/>
  <c r="M1154" i="3"/>
  <c r="O1154" i="3"/>
  <c r="P1154" i="3"/>
  <c r="N1154" i="3"/>
  <c r="Q1154" i="3"/>
  <c r="R1154" i="3"/>
  <c r="Z1154" i="3"/>
  <c r="AD1154" i="3"/>
  <c r="AA1154" i="3"/>
  <c r="AB1154" i="3"/>
  <c r="AC1154" i="3"/>
  <c r="Y1154" i="3"/>
  <c r="L1155" i="3" l="1"/>
  <c r="J1155" i="3"/>
  <c r="R1155" i="3" l="1"/>
  <c r="P1155" i="3"/>
  <c r="N1155" i="3"/>
  <c r="Q1155" i="3"/>
  <c r="O1155" i="3"/>
  <c r="M1155" i="3"/>
  <c r="J1156" i="3" s="1"/>
  <c r="AA1155" i="3"/>
  <c r="AC1155" i="3"/>
  <c r="Z1155" i="3"/>
  <c r="AD1155" i="3"/>
  <c r="AB1155" i="3"/>
  <c r="Y1155" i="3"/>
  <c r="S1155" i="3"/>
  <c r="T1155" i="3"/>
  <c r="V1155" i="3"/>
  <c r="W1155" i="3"/>
  <c r="X1155" i="3"/>
  <c r="U1155" i="3"/>
  <c r="L1156" i="3" l="1"/>
  <c r="K1156" i="3"/>
  <c r="T1156" i="3" l="1"/>
  <c r="X1156" i="3"/>
  <c r="V1156" i="3"/>
  <c r="U1156" i="3"/>
  <c r="W1156" i="3"/>
  <c r="S1156" i="3"/>
  <c r="K1157" i="3" s="1"/>
  <c r="AC1156" i="3"/>
  <c r="AD1156" i="3"/>
  <c r="Z1156" i="3"/>
  <c r="AB1156" i="3"/>
  <c r="AA1156" i="3"/>
  <c r="Y1156" i="3"/>
  <c r="M1156" i="3"/>
  <c r="R1156" i="3"/>
  <c r="N1156" i="3"/>
  <c r="O1156" i="3"/>
  <c r="Q1156" i="3"/>
  <c r="P1156" i="3"/>
  <c r="L1157" i="3" l="1"/>
  <c r="J1157" i="3"/>
  <c r="O1157" i="3" l="1"/>
  <c r="O1163" i="3" s="1"/>
  <c r="N1157" i="3"/>
  <c r="N1163" i="3" s="1"/>
  <c r="P1157" i="3"/>
  <c r="P1163" i="3" s="1"/>
  <c r="Q1157" i="3"/>
  <c r="Q1163" i="3" s="1"/>
  <c r="R1157" i="3"/>
  <c r="R1163" i="3" s="1"/>
  <c r="M1157" i="3"/>
  <c r="M1163" i="3" s="1"/>
  <c r="J1164" i="3" s="1"/>
  <c r="W1157" i="3"/>
  <c r="W1163" i="3" s="1"/>
  <c r="X1157" i="3"/>
  <c r="X1163" i="3" s="1"/>
  <c r="T1157" i="3"/>
  <c r="T1163" i="3" s="1"/>
  <c r="S1157" i="3"/>
  <c r="S1163" i="3" s="1"/>
  <c r="U1157" i="3"/>
  <c r="U1163" i="3" s="1"/>
  <c r="V1157" i="3"/>
  <c r="V1163" i="3" s="1"/>
  <c r="AB1157" i="3"/>
  <c r="AB1163" i="3" s="1"/>
  <c r="AC1157" i="3"/>
  <c r="AC1163" i="3" s="1"/>
  <c r="AD1157" i="3"/>
  <c r="AD1163" i="3" s="1"/>
  <c r="AA1157" i="3"/>
  <c r="AA1163" i="3" s="1"/>
  <c r="Z1157" i="3"/>
  <c r="Z1163" i="3" s="1"/>
  <c r="Y1157" i="3"/>
  <c r="Y1163" i="3" s="1"/>
  <c r="K1164" i="3" l="1"/>
  <c r="L1164" i="3"/>
  <c r="W1164" i="3" l="1"/>
  <c r="X1164" i="3"/>
  <c r="T1164" i="3"/>
  <c r="U1164" i="3"/>
  <c r="V1164" i="3"/>
  <c r="S1164" i="3"/>
  <c r="K1165" i="3" s="1"/>
  <c r="N1164" i="3"/>
  <c r="O1164" i="3"/>
  <c r="AB1164" i="3"/>
  <c r="AA1164" i="3"/>
  <c r="AC1164" i="3"/>
  <c r="Z1164" i="3"/>
  <c r="AD1164" i="3"/>
  <c r="Y1164" i="3"/>
  <c r="L1165" i="3" s="1"/>
  <c r="M1164" i="3"/>
  <c r="R1164" i="3"/>
  <c r="Q1164" i="3"/>
  <c r="P1164" i="3"/>
  <c r="J1165" i="3" l="1"/>
  <c r="X1165" i="3" s="1"/>
  <c r="W1165" i="3"/>
  <c r="U1165" i="3"/>
  <c r="V1165" i="3"/>
  <c r="T1165" i="3"/>
  <c r="S1165" i="3"/>
  <c r="AB1165" i="3"/>
  <c r="AD1165" i="3"/>
  <c r="Z1165" i="3"/>
  <c r="AC1165" i="3"/>
  <c r="AA1165" i="3"/>
  <c r="Y1165" i="3"/>
  <c r="K1166" i="3" l="1"/>
  <c r="L1166" i="3"/>
  <c r="Q1165" i="3"/>
  <c r="O1165" i="3"/>
  <c r="P1165" i="3"/>
  <c r="R1165" i="3"/>
  <c r="N1165" i="3"/>
  <c r="M1165" i="3"/>
  <c r="J1166" i="3" s="1"/>
  <c r="Q1166" i="3" l="1"/>
  <c r="R1166" i="3"/>
  <c r="N1166" i="3"/>
  <c r="O1166" i="3"/>
  <c r="P1166" i="3"/>
  <c r="M1166" i="3"/>
  <c r="J1167" i="3" s="1"/>
  <c r="Z1166" i="3"/>
  <c r="AD1166" i="3"/>
  <c r="AA1166" i="3"/>
  <c r="AB1166" i="3"/>
  <c r="AC1166" i="3"/>
  <c r="Y1166" i="3"/>
  <c r="W1166" i="3"/>
  <c r="X1166" i="3"/>
  <c r="T1166" i="3"/>
  <c r="U1166" i="3"/>
  <c r="V1166" i="3"/>
  <c r="S1166" i="3"/>
  <c r="L1167" i="3" l="1"/>
  <c r="K1167" i="3"/>
  <c r="U1167" i="3" l="1"/>
  <c r="V1167" i="3"/>
  <c r="W1167" i="3"/>
  <c r="X1167" i="3"/>
  <c r="T1167" i="3"/>
  <c r="S1167" i="3"/>
  <c r="M1167" i="3"/>
  <c r="O1167" i="3"/>
  <c r="R1167" i="3"/>
  <c r="P1167" i="3"/>
  <c r="N1167" i="3"/>
  <c r="Q1167" i="3"/>
  <c r="AB1167" i="3"/>
  <c r="Z1167" i="3"/>
  <c r="AA1167" i="3"/>
  <c r="AD1167" i="3"/>
  <c r="AC1167" i="3"/>
  <c r="Y1167" i="3"/>
  <c r="K1168" i="3" l="1"/>
  <c r="J1168" i="3"/>
  <c r="L1168" i="3"/>
  <c r="AA1168" i="3" l="1"/>
  <c r="AC1168" i="3"/>
  <c r="Z1168" i="3"/>
  <c r="AD1168" i="3"/>
  <c r="AB1168" i="3"/>
  <c r="Y1168" i="3"/>
  <c r="L1169" i="3" s="1"/>
  <c r="U1168" i="3"/>
  <c r="X1168" i="3"/>
  <c r="V1168" i="3"/>
  <c r="S1168" i="3"/>
  <c r="T1168" i="3"/>
  <c r="W1168" i="3"/>
  <c r="O1168" i="3"/>
  <c r="N1168" i="3"/>
  <c r="P1168" i="3"/>
  <c r="Q1168" i="3"/>
  <c r="R1168" i="3"/>
  <c r="M1168" i="3"/>
  <c r="K1169" i="3" l="1"/>
  <c r="J1169" i="3"/>
  <c r="P1169" i="3" l="1"/>
  <c r="N1169" i="3"/>
  <c r="O1169" i="3"/>
  <c r="Q1169" i="3"/>
  <c r="R1169" i="3"/>
  <c r="M1169" i="3"/>
  <c r="Y1169" i="3"/>
  <c r="X1169" i="3"/>
  <c r="T1169" i="3"/>
  <c r="U1169" i="3"/>
  <c r="V1169" i="3"/>
  <c r="W1169" i="3"/>
  <c r="S1169" i="3"/>
  <c r="Z1169" i="3"/>
  <c r="AD1169" i="3"/>
  <c r="AA1169" i="3"/>
  <c r="AB1169" i="3"/>
  <c r="AC1169" i="3"/>
  <c r="J1170" i="3" l="1"/>
  <c r="K1170" i="3"/>
  <c r="M1170" i="3" s="1"/>
  <c r="L1170" i="3"/>
  <c r="U1170" i="3" s="1"/>
  <c r="X1170" i="3"/>
  <c r="V1170" i="3"/>
  <c r="W1170" i="3"/>
  <c r="N1170" i="3"/>
  <c r="T1170" i="3" l="1"/>
  <c r="S1170" i="3"/>
  <c r="Q1170" i="3"/>
  <c r="O1170" i="3"/>
  <c r="K1171" i="3"/>
  <c r="P1170" i="3"/>
  <c r="J1171" i="3" s="1"/>
  <c r="R1170" i="3"/>
  <c r="AA1170" i="3"/>
  <c r="AB1170" i="3"/>
  <c r="Z1170" i="3"/>
  <c r="AC1170" i="3"/>
  <c r="AD1170" i="3"/>
  <c r="Y1170" i="3"/>
  <c r="L1171" i="3" l="1"/>
  <c r="AB1171" i="3" l="1"/>
  <c r="AA1171" i="3"/>
  <c r="AD1171" i="3"/>
  <c r="AC1171" i="3"/>
  <c r="Z1171" i="3"/>
  <c r="Y1171" i="3"/>
  <c r="X1171" i="3"/>
  <c r="N1171" i="3"/>
  <c r="Q1171" i="3"/>
  <c r="W1171" i="3"/>
  <c r="R1171" i="3"/>
  <c r="U1171" i="3"/>
  <c r="T1171" i="3"/>
  <c r="S1171" i="3"/>
  <c r="V1171" i="3"/>
  <c r="M1171" i="3"/>
  <c r="J1172" i="3" s="1"/>
  <c r="O1171" i="3"/>
  <c r="P1171" i="3"/>
  <c r="L1172" i="3" l="1"/>
  <c r="K1172" i="3"/>
  <c r="W1172" i="3" s="1"/>
  <c r="AB1172" i="3"/>
  <c r="AA1172" i="3"/>
  <c r="AD1172" i="3"/>
  <c r="Y1172" i="3"/>
  <c r="S1172" i="3"/>
  <c r="P1172" i="3"/>
  <c r="R1172" i="3"/>
  <c r="O1172" i="3"/>
  <c r="M1172" i="3"/>
  <c r="T1172" i="3" l="1"/>
  <c r="AC1172" i="3"/>
  <c r="Z1172" i="3"/>
  <c r="L1173" i="3" s="1"/>
  <c r="X1172" i="3"/>
  <c r="V1172" i="3"/>
  <c r="Q1172" i="3"/>
  <c r="J1173" i="3" s="1"/>
  <c r="U1172" i="3"/>
  <c r="K1173" i="3" s="1"/>
  <c r="N1172" i="3"/>
  <c r="R1173" i="3" l="1"/>
  <c r="N1173" i="3"/>
  <c r="O1173" i="3"/>
  <c r="Q1173" i="3"/>
  <c r="P1173" i="3"/>
  <c r="M1173" i="3"/>
  <c r="J1174" i="3" s="1"/>
  <c r="W1173" i="3"/>
  <c r="T1173" i="3"/>
  <c r="V1173" i="3"/>
  <c r="X1173" i="3"/>
  <c r="U1173" i="3"/>
  <c r="S1173" i="3"/>
  <c r="Y1173" i="3"/>
  <c r="AC1173" i="3"/>
  <c r="Z1173" i="3"/>
  <c r="AA1173" i="3"/>
  <c r="AB1173" i="3"/>
  <c r="AD1173" i="3"/>
  <c r="K1174" i="3" l="1"/>
  <c r="L1174" i="3"/>
  <c r="AD1174" i="3" l="1"/>
  <c r="AB1174" i="3"/>
  <c r="AC1174" i="3"/>
  <c r="Z1174" i="3"/>
  <c r="AA1174" i="3"/>
  <c r="Y1174" i="3"/>
  <c r="X1174" i="3"/>
  <c r="U1174" i="3"/>
  <c r="W1174" i="3"/>
  <c r="T1174" i="3"/>
  <c r="V1174" i="3"/>
  <c r="S1174" i="3"/>
  <c r="M1174" i="3"/>
  <c r="R1174" i="3"/>
  <c r="N1174" i="3"/>
  <c r="P1174" i="3"/>
  <c r="O1174" i="3"/>
  <c r="Q1174" i="3"/>
  <c r="L1175" i="3" l="1"/>
  <c r="K1175" i="3"/>
  <c r="J1175" i="3"/>
  <c r="W1175" i="3" l="1"/>
  <c r="V1175" i="3"/>
  <c r="T1175" i="3"/>
  <c r="X1175" i="3"/>
  <c r="U1175" i="3"/>
  <c r="S1175" i="3"/>
  <c r="P1175" i="3"/>
  <c r="R1175" i="3"/>
  <c r="O1175" i="3"/>
  <c r="N1175" i="3"/>
  <c r="Q1175" i="3"/>
  <c r="M1175" i="3"/>
  <c r="Y1175" i="3"/>
  <c r="AD1175" i="3"/>
  <c r="AC1175" i="3"/>
  <c r="Z1175" i="3"/>
  <c r="AA1175" i="3"/>
  <c r="AB1175" i="3"/>
  <c r="K1176" i="3" l="1"/>
  <c r="L1176" i="3"/>
  <c r="J1176" i="3"/>
  <c r="U1176" i="3" s="1"/>
  <c r="S1176" i="3" l="1"/>
  <c r="X1176" i="3"/>
  <c r="T1176" i="3"/>
  <c r="W1176" i="3"/>
  <c r="V1176" i="3"/>
  <c r="K1177" i="3" s="1"/>
  <c r="P1176" i="3"/>
  <c r="O1176" i="3"/>
  <c r="R1176" i="3"/>
  <c r="Q1176" i="3"/>
  <c r="N1176" i="3"/>
  <c r="M1176" i="3"/>
  <c r="Z1176" i="3"/>
  <c r="AA1176" i="3"/>
  <c r="AB1176" i="3"/>
  <c r="AD1176" i="3"/>
  <c r="AC1176" i="3"/>
  <c r="Y1176" i="3"/>
  <c r="J1177" i="3" l="1"/>
  <c r="L1177" i="3"/>
  <c r="O1177" i="3" l="1"/>
  <c r="Q1177" i="3"/>
  <c r="S1177" i="3"/>
  <c r="U1177" i="3"/>
  <c r="X1177" i="3"/>
  <c r="AA1177" i="3"/>
  <c r="AD1177" i="3"/>
  <c r="W1177" i="3"/>
  <c r="R1177" i="3"/>
  <c r="T1177" i="3"/>
  <c r="Z1177" i="3"/>
  <c r="AB1177" i="3"/>
  <c r="V1177" i="3"/>
  <c r="M1177" i="3"/>
  <c r="N1177" i="3"/>
  <c r="Y1177" i="3"/>
  <c r="L1178" i="3" s="1"/>
  <c r="P1177" i="3"/>
  <c r="AC1177" i="3"/>
  <c r="J1178" i="3" l="1"/>
  <c r="K1178" i="3"/>
  <c r="AC1178" i="3" s="1"/>
  <c r="R1178" i="3"/>
  <c r="Q1178" i="3"/>
  <c r="N1178" i="3"/>
  <c r="O1178" i="3"/>
  <c r="M1178" i="3"/>
  <c r="Z1178" i="3"/>
  <c r="AB1178" i="3"/>
  <c r="AA1178" i="3"/>
  <c r="AD1178" i="3"/>
  <c r="Y1178" i="3"/>
  <c r="S1178" i="3"/>
  <c r="U1178" i="3"/>
  <c r="W1178" i="3"/>
  <c r="V1178" i="3"/>
  <c r="X1178" i="3"/>
  <c r="P1178" i="3" l="1"/>
  <c r="J1179" i="3"/>
  <c r="T1178" i="3"/>
  <c r="K1179" i="3"/>
  <c r="L1179" i="3"/>
  <c r="AD1179" i="3" l="1"/>
  <c r="AC1179" i="3"/>
  <c r="Z1179" i="3"/>
  <c r="AB1179" i="3"/>
  <c r="AA1179" i="3"/>
  <c r="Y1179" i="3"/>
  <c r="L1180" i="3" s="1"/>
  <c r="P1179" i="3"/>
  <c r="Q1179" i="3"/>
  <c r="R1179" i="3"/>
  <c r="M1179" i="3"/>
  <c r="O1179" i="3"/>
  <c r="N1179" i="3"/>
  <c r="X1179" i="3"/>
  <c r="W1179" i="3"/>
  <c r="T1179" i="3"/>
  <c r="U1179" i="3"/>
  <c r="V1179" i="3"/>
  <c r="S1179" i="3"/>
  <c r="J1180" i="3" l="1"/>
  <c r="K1180" i="3"/>
  <c r="V1180" i="3" l="1"/>
  <c r="U1180" i="3"/>
  <c r="W1180" i="3"/>
  <c r="X1180" i="3"/>
  <c r="T1180" i="3"/>
  <c r="S1180" i="3"/>
  <c r="K1181" i="3" s="1"/>
  <c r="AC1180" i="3"/>
  <c r="AB1180" i="3"/>
  <c r="AD1180" i="3"/>
  <c r="Y1180" i="3"/>
  <c r="AA1180" i="3"/>
  <c r="Z1180" i="3"/>
  <c r="O1180" i="3"/>
  <c r="Q1180" i="3"/>
  <c r="P1180" i="3"/>
  <c r="R1180" i="3"/>
  <c r="N1180" i="3"/>
  <c r="M1180" i="3"/>
  <c r="J1181" i="3" l="1"/>
  <c r="L1181" i="3"/>
  <c r="P1181" i="3" l="1"/>
  <c r="O1181" i="3"/>
  <c r="R1181" i="3"/>
  <c r="N1181" i="3"/>
  <c r="Q1181" i="3"/>
  <c r="M1181" i="3"/>
  <c r="J1182" i="3" s="1"/>
  <c r="Z1181" i="3"/>
  <c r="AB1181" i="3"/>
  <c r="AC1181" i="3"/>
  <c r="AA1181" i="3"/>
  <c r="AD1181" i="3"/>
  <c r="Y1181" i="3"/>
  <c r="S1181" i="3"/>
  <c r="U1181" i="3"/>
  <c r="V1181" i="3"/>
  <c r="W1181" i="3"/>
  <c r="T1181" i="3"/>
  <c r="X1181" i="3"/>
  <c r="L1182" i="3" l="1"/>
  <c r="K1182" i="3"/>
  <c r="X1182" i="3" l="1"/>
  <c r="V1182" i="3"/>
  <c r="T1182" i="3"/>
  <c r="W1182" i="3"/>
  <c r="U1182" i="3"/>
  <c r="S1182" i="3"/>
  <c r="AD1182" i="3"/>
  <c r="AB1182" i="3"/>
  <c r="Z1182" i="3"/>
  <c r="AA1182" i="3"/>
  <c r="AC1182" i="3"/>
  <c r="Y1182" i="3"/>
  <c r="M1182" i="3"/>
  <c r="Q1182" i="3"/>
  <c r="N1182" i="3"/>
  <c r="O1182" i="3"/>
  <c r="P1182" i="3"/>
  <c r="R1182" i="3"/>
  <c r="K1183" i="3" l="1"/>
  <c r="L1183" i="3"/>
  <c r="J1183" i="3"/>
  <c r="Q1183" i="3" l="1"/>
  <c r="N1183" i="3"/>
  <c r="P1183" i="3"/>
  <c r="R1183" i="3"/>
  <c r="O1183" i="3"/>
  <c r="M1183" i="3"/>
  <c r="J1184" i="3" s="1"/>
  <c r="AC1183" i="3"/>
  <c r="AD1183" i="3"/>
  <c r="AB1183" i="3"/>
  <c r="Z1183" i="3"/>
  <c r="AA1183" i="3"/>
  <c r="Y1183" i="3"/>
  <c r="S1183" i="3"/>
  <c r="W1183" i="3"/>
  <c r="T1183" i="3"/>
  <c r="U1183" i="3"/>
  <c r="X1183" i="3"/>
  <c r="V1183" i="3"/>
  <c r="K1184" i="3" l="1"/>
  <c r="L1184" i="3"/>
  <c r="AB1184" i="3" l="1"/>
  <c r="Z1184" i="3"/>
  <c r="AC1184" i="3"/>
  <c r="AA1184" i="3"/>
  <c r="AD1184" i="3"/>
  <c r="Y1184" i="3"/>
  <c r="L1185" i="3" s="1"/>
  <c r="Q1184" i="3"/>
  <c r="N1184" i="3"/>
  <c r="O1184" i="3"/>
  <c r="M1184" i="3"/>
  <c r="R1184" i="3"/>
  <c r="P1184" i="3"/>
  <c r="U1184" i="3"/>
  <c r="X1184" i="3"/>
  <c r="T1184" i="3"/>
  <c r="W1184" i="3"/>
  <c r="V1184" i="3"/>
  <c r="S1184" i="3"/>
  <c r="J1185" i="3" l="1"/>
  <c r="K1185" i="3"/>
  <c r="AD1185" i="3" s="1"/>
  <c r="Y1185" i="3" l="1"/>
  <c r="AA1185" i="3"/>
  <c r="AB1185" i="3"/>
  <c r="U1185" i="3"/>
  <c r="X1185" i="3"/>
  <c r="T1185" i="3"/>
  <c r="W1185" i="3"/>
  <c r="V1185" i="3"/>
  <c r="S1185" i="3"/>
  <c r="Z1185" i="3"/>
  <c r="AC1185" i="3"/>
  <c r="R1185" i="3"/>
  <c r="N1185" i="3"/>
  <c r="O1185" i="3"/>
  <c r="Q1185" i="3"/>
  <c r="P1185" i="3"/>
  <c r="M1185" i="3"/>
  <c r="J1186" i="3" l="1"/>
  <c r="K1186" i="3"/>
  <c r="L1186" i="3"/>
  <c r="AC1186" i="3" l="1"/>
  <c r="AD1186" i="3"/>
  <c r="AB1186" i="3"/>
  <c r="Z1186" i="3"/>
  <c r="AA1186" i="3"/>
  <c r="Y1186" i="3"/>
  <c r="X1186" i="3"/>
  <c r="U1186" i="3"/>
  <c r="V1186" i="3"/>
  <c r="W1186" i="3"/>
  <c r="T1186" i="3"/>
  <c r="S1186" i="3"/>
  <c r="P1186" i="3"/>
  <c r="O1186" i="3"/>
  <c r="N1186" i="3"/>
  <c r="R1186" i="3"/>
  <c r="Q1186" i="3"/>
  <c r="M1186" i="3"/>
  <c r="K1187" i="3" l="1"/>
  <c r="L1187" i="3"/>
  <c r="J1187" i="3"/>
  <c r="Z1187" i="3" l="1"/>
  <c r="AD1187" i="3"/>
  <c r="AC1187" i="3"/>
  <c r="AA1187" i="3"/>
  <c r="AB1187" i="3"/>
  <c r="Y1187" i="3"/>
  <c r="L1188" i="3" s="1"/>
  <c r="P1187" i="3"/>
  <c r="R1187" i="3"/>
  <c r="O1187" i="3"/>
  <c r="Q1187" i="3"/>
  <c r="N1187" i="3"/>
  <c r="M1187" i="3"/>
  <c r="V1187" i="3"/>
  <c r="X1187" i="3"/>
  <c r="U1187" i="3"/>
  <c r="T1187" i="3"/>
  <c r="W1187" i="3"/>
  <c r="S1187" i="3"/>
  <c r="J1188" i="3" l="1"/>
  <c r="K1188" i="3"/>
  <c r="T1188" i="3" l="1"/>
  <c r="V1188" i="3"/>
  <c r="X1188" i="3"/>
  <c r="W1188" i="3"/>
  <c r="U1188" i="3"/>
  <c r="S1188" i="3"/>
  <c r="O1188" i="3"/>
  <c r="R1188" i="3"/>
  <c r="P1188" i="3"/>
  <c r="N1188" i="3"/>
  <c r="Q1188" i="3"/>
  <c r="M1188" i="3"/>
  <c r="Y1188" i="3"/>
  <c r="Z1188" i="3"/>
  <c r="AB1188" i="3"/>
  <c r="AC1188" i="3"/>
  <c r="AD1188" i="3"/>
  <c r="AA1188" i="3"/>
  <c r="K1189" i="3" l="1"/>
  <c r="J1189" i="3"/>
  <c r="L1189" i="3"/>
  <c r="AD1189" i="3" l="1"/>
  <c r="AA1189" i="3"/>
  <c r="AB1189" i="3"/>
  <c r="AC1189" i="3"/>
  <c r="Z1189" i="3"/>
  <c r="Y1189" i="3"/>
  <c r="L1190" i="3" s="1"/>
  <c r="O1189" i="3"/>
  <c r="R1189" i="3"/>
  <c r="Q1189" i="3"/>
  <c r="P1189" i="3"/>
  <c r="N1189" i="3"/>
  <c r="M1189" i="3"/>
  <c r="S1189" i="3"/>
  <c r="W1189" i="3"/>
  <c r="U1189" i="3"/>
  <c r="V1189" i="3"/>
  <c r="T1189" i="3"/>
  <c r="X1189" i="3"/>
  <c r="K1190" i="3" l="1"/>
  <c r="J1190" i="3"/>
  <c r="O1190" i="3" l="1"/>
  <c r="P1190" i="3"/>
  <c r="Q1190" i="3"/>
  <c r="N1190" i="3"/>
  <c r="R1190" i="3"/>
  <c r="M1190" i="3"/>
  <c r="J1191" i="3" s="1"/>
  <c r="Y1190" i="3"/>
  <c r="AD1190" i="3"/>
  <c r="Z1190" i="3"/>
  <c r="AB1190" i="3"/>
  <c r="AC1190" i="3"/>
  <c r="AA1190" i="3"/>
  <c r="U1190" i="3"/>
  <c r="T1190" i="3"/>
  <c r="W1190" i="3"/>
  <c r="X1190" i="3"/>
  <c r="V1190" i="3"/>
  <c r="S1190" i="3"/>
  <c r="L1191" i="3" l="1"/>
  <c r="K1191" i="3"/>
  <c r="R1191" i="3" s="1"/>
  <c r="M1191" i="3" l="1"/>
  <c r="N1191" i="3"/>
  <c r="Q1191" i="3"/>
  <c r="O1191" i="3"/>
  <c r="V1191" i="3"/>
  <c r="U1191" i="3"/>
  <c r="W1191" i="3"/>
  <c r="X1191" i="3"/>
  <c r="T1191" i="3"/>
  <c r="S1191" i="3"/>
  <c r="P1191" i="3"/>
  <c r="AA1191" i="3"/>
  <c r="AB1191" i="3"/>
  <c r="Z1191" i="3"/>
  <c r="AC1191" i="3"/>
  <c r="AD1191" i="3"/>
  <c r="Y1191" i="3"/>
  <c r="J1192" i="3" l="1"/>
  <c r="K1192" i="3"/>
  <c r="L1192" i="3"/>
  <c r="AC1192" i="3" s="1"/>
  <c r="X1192" i="3" l="1"/>
  <c r="P1192" i="3"/>
  <c r="M1192" i="3"/>
  <c r="N1192" i="3"/>
  <c r="AB1192" i="3"/>
  <c r="Q1192" i="3"/>
  <c r="S1192" i="3"/>
  <c r="AA1192" i="3"/>
  <c r="O1192" i="3"/>
  <c r="U1192" i="3"/>
  <c r="AD1192" i="3"/>
  <c r="R1192" i="3"/>
  <c r="Y1192" i="3"/>
  <c r="L1193" i="3" s="1"/>
  <c r="Z1192" i="3"/>
  <c r="W1192" i="3"/>
  <c r="T1192" i="3"/>
  <c r="V1192" i="3"/>
  <c r="K1193" i="3" l="1"/>
  <c r="J1193" i="3"/>
  <c r="Z1193" i="3" s="1"/>
  <c r="X1193" i="3"/>
  <c r="T1193" i="3"/>
  <c r="V1193" i="3"/>
  <c r="U1193" i="3"/>
  <c r="S1193" i="3"/>
  <c r="Y1193" i="3"/>
  <c r="M1193" i="3"/>
  <c r="O1193" i="3"/>
  <c r="P1193" i="3"/>
  <c r="R1193" i="3"/>
  <c r="AB1193" i="3" l="1"/>
  <c r="W1193" i="3"/>
  <c r="K1194" i="3" s="1"/>
  <c r="AD1193" i="3"/>
  <c r="Q1193" i="3"/>
  <c r="AA1193" i="3"/>
  <c r="L1194" i="3" s="1"/>
  <c r="AC1193" i="3"/>
  <c r="N1193" i="3"/>
  <c r="J1194" i="3" s="1"/>
  <c r="T1194" i="3" l="1"/>
  <c r="S1194" i="3"/>
  <c r="U1194" i="3"/>
  <c r="V1194" i="3"/>
  <c r="AD1194" i="3"/>
  <c r="AC1194" i="3"/>
  <c r="AB1194" i="3"/>
  <c r="AA1194" i="3"/>
  <c r="Z1194" i="3"/>
  <c r="Y1194" i="3"/>
  <c r="X1194" i="3"/>
  <c r="W1194" i="3"/>
  <c r="R1194" i="3"/>
  <c r="O1194" i="3"/>
  <c r="N1194" i="3"/>
  <c r="Q1194" i="3"/>
  <c r="P1194" i="3"/>
  <c r="M1194" i="3"/>
  <c r="K1195" i="3" l="1"/>
  <c r="J1195" i="3"/>
  <c r="L1195" i="3"/>
  <c r="S1195" i="3" s="1"/>
  <c r="Y1195" i="3" l="1"/>
  <c r="O1195" i="3"/>
  <c r="AD1195" i="3"/>
  <c r="X1195" i="3"/>
  <c r="W1195" i="3"/>
  <c r="U1195" i="3"/>
  <c r="M1195" i="3"/>
  <c r="AB1195" i="3"/>
  <c r="R1195" i="3"/>
  <c r="V1195" i="3"/>
  <c r="P1195" i="3"/>
  <c r="Z1195" i="3"/>
  <c r="N1195" i="3"/>
  <c r="AC1195" i="3"/>
  <c r="T1195" i="3"/>
  <c r="AA1195" i="3"/>
  <c r="Q1195" i="3"/>
  <c r="L1196" i="3" l="1"/>
  <c r="K1196" i="3"/>
  <c r="J1196" i="3"/>
  <c r="Y1196" i="3" s="1"/>
  <c r="AC1196" i="3"/>
  <c r="Z1196" i="3"/>
  <c r="AD1196" i="3"/>
  <c r="P1196" i="3"/>
  <c r="S1196" i="3" l="1"/>
  <c r="M1196" i="3"/>
  <c r="W1196" i="3"/>
  <c r="AB1196" i="3"/>
  <c r="U1196" i="3"/>
  <c r="Q1196" i="3"/>
  <c r="O1196" i="3"/>
  <c r="N1196" i="3"/>
  <c r="X1196" i="3"/>
  <c r="AA1196" i="3"/>
  <c r="V1196" i="3"/>
  <c r="R1196" i="3"/>
  <c r="T1196" i="3"/>
  <c r="K1197" i="3" l="1"/>
  <c r="L1197" i="3"/>
  <c r="J1197" i="3"/>
  <c r="N1197" i="3" s="1"/>
  <c r="AB1197" i="3"/>
  <c r="AD1197" i="3"/>
  <c r="R1197" i="3"/>
  <c r="M1197" i="3"/>
  <c r="AA1197" i="3"/>
  <c r="Z1197" i="3"/>
  <c r="U1197" i="3"/>
  <c r="S1197" i="3" l="1"/>
  <c r="Y1197" i="3"/>
  <c r="O1197" i="3"/>
  <c r="W1197" i="3"/>
  <c r="Q1197" i="3"/>
  <c r="T1197" i="3"/>
  <c r="K1198" i="3" s="1"/>
  <c r="P1197" i="3"/>
  <c r="J1198" i="3" s="1"/>
  <c r="X1197" i="3"/>
  <c r="AC1197" i="3"/>
  <c r="V1197" i="3"/>
  <c r="L1198" i="3"/>
  <c r="P1198" i="3" l="1"/>
  <c r="Q1198" i="3"/>
  <c r="O1198" i="3"/>
  <c r="R1198" i="3"/>
  <c r="N1198" i="3"/>
  <c r="M1198" i="3"/>
  <c r="J1199" i="3" s="1"/>
  <c r="AA1198" i="3"/>
  <c r="AC1198" i="3"/>
  <c r="Z1198" i="3"/>
  <c r="AB1198" i="3"/>
  <c r="AD1198" i="3"/>
  <c r="Y1198" i="3"/>
  <c r="X1198" i="3"/>
  <c r="U1198" i="3"/>
  <c r="V1198" i="3"/>
  <c r="W1198" i="3"/>
  <c r="T1198" i="3"/>
  <c r="S1198" i="3"/>
  <c r="L1199" i="3" l="1"/>
  <c r="K1199" i="3"/>
  <c r="W1199" i="3" l="1"/>
  <c r="V1199" i="3"/>
  <c r="U1199" i="3"/>
  <c r="T1199" i="3"/>
  <c r="X1199" i="3"/>
  <c r="S1199" i="3"/>
  <c r="Z1199" i="3"/>
  <c r="AD1199" i="3"/>
  <c r="AC1199" i="3"/>
  <c r="AB1199" i="3"/>
  <c r="AA1199" i="3"/>
  <c r="Y1199" i="3"/>
  <c r="M1199" i="3"/>
  <c r="N1199" i="3"/>
  <c r="P1199" i="3"/>
  <c r="R1199" i="3"/>
  <c r="Q1199" i="3"/>
  <c r="O1199" i="3"/>
  <c r="K1200" i="3" l="1"/>
  <c r="J1200" i="3"/>
  <c r="L1200" i="3"/>
  <c r="AD1200" i="3" l="1"/>
  <c r="AB1200" i="3"/>
  <c r="AC1200" i="3"/>
  <c r="Z1200" i="3"/>
  <c r="AA1200" i="3"/>
  <c r="Y1200" i="3"/>
  <c r="O1200" i="3"/>
  <c r="P1200" i="3"/>
  <c r="N1200" i="3"/>
  <c r="R1200" i="3"/>
  <c r="Q1200" i="3"/>
  <c r="M1200" i="3"/>
  <c r="S1200" i="3"/>
  <c r="X1200" i="3"/>
  <c r="T1200" i="3"/>
  <c r="V1200" i="3"/>
  <c r="U1200" i="3"/>
  <c r="W1200" i="3"/>
  <c r="L1201" i="3" l="1"/>
  <c r="J1201" i="3"/>
  <c r="K1201" i="3"/>
  <c r="V1201" i="3" l="1"/>
  <c r="X1201" i="3"/>
  <c r="W1201" i="3"/>
  <c r="U1201" i="3"/>
  <c r="T1201" i="3"/>
  <c r="S1201" i="3"/>
  <c r="K1202" i="3" s="1"/>
  <c r="N1201" i="3"/>
  <c r="Q1201" i="3"/>
  <c r="P1201" i="3"/>
  <c r="R1201" i="3"/>
  <c r="O1201" i="3"/>
  <c r="M1201" i="3"/>
  <c r="Y1201" i="3"/>
  <c r="Z1201" i="3"/>
  <c r="AC1201" i="3"/>
  <c r="AB1201" i="3"/>
  <c r="AD1201" i="3"/>
  <c r="AA1201" i="3"/>
  <c r="L1202" i="3" l="1"/>
  <c r="J1202" i="3"/>
  <c r="Q1202" i="3" l="1"/>
  <c r="R1202" i="3"/>
  <c r="O1202" i="3"/>
  <c r="P1202" i="3"/>
  <c r="N1202" i="3"/>
  <c r="M1202" i="3"/>
  <c r="AB1202" i="3"/>
  <c r="AA1202" i="3"/>
  <c r="AC1202" i="3"/>
  <c r="Z1202" i="3"/>
  <c r="AD1202" i="3"/>
  <c r="Y1202" i="3"/>
  <c r="S1202" i="3"/>
  <c r="W1202" i="3"/>
  <c r="V1202" i="3"/>
  <c r="T1202" i="3"/>
  <c r="U1202" i="3"/>
  <c r="X1202" i="3"/>
  <c r="J1203" i="3" l="1"/>
  <c r="L1203" i="3"/>
  <c r="K1203" i="3"/>
  <c r="U1203" i="3" l="1"/>
  <c r="V1203" i="3"/>
  <c r="X1203" i="3"/>
  <c r="W1203" i="3"/>
  <c r="T1203" i="3"/>
  <c r="S1203" i="3"/>
  <c r="K1204" i="3" s="1"/>
  <c r="M1203" i="3"/>
  <c r="O1203" i="3"/>
  <c r="P1203" i="3"/>
  <c r="R1203" i="3"/>
  <c r="Q1203" i="3"/>
  <c r="N1203" i="3"/>
  <c r="AB1203" i="3"/>
  <c r="AA1203" i="3"/>
  <c r="AD1203" i="3"/>
  <c r="Z1203" i="3"/>
  <c r="AC1203" i="3"/>
  <c r="Y1203" i="3"/>
  <c r="J1204" i="3" l="1"/>
  <c r="L1204" i="3"/>
  <c r="AC1204" i="3" l="1"/>
  <c r="Z1204" i="3"/>
  <c r="AA1204" i="3"/>
  <c r="AB1204" i="3"/>
  <c r="AD1204" i="3"/>
  <c r="Y1204" i="3"/>
  <c r="L1205" i="3" s="1"/>
  <c r="O1204" i="3"/>
  <c r="P1204" i="3"/>
  <c r="Q1204" i="3"/>
  <c r="N1204" i="3"/>
  <c r="R1204" i="3"/>
  <c r="M1204" i="3"/>
  <c r="S1204" i="3"/>
  <c r="T1204" i="3"/>
  <c r="W1204" i="3"/>
  <c r="X1204" i="3"/>
  <c r="U1204" i="3"/>
  <c r="V1204" i="3"/>
  <c r="K1205" i="3" l="1"/>
  <c r="J1205" i="3"/>
  <c r="Q1205" i="3" l="1"/>
  <c r="O1205" i="3"/>
  <c r="R1205" i="3"/>
  <c r="N1205" i="3"/>
  <c r="P1205" i="3"/>
  <c r="M1205" i="3"/>
  <c r="Y1205" i="3"/>
  <c r="AC1205" i="3"/>
  <c r="AB1205" i="3"/>
  <c r="AD1205" i="3"/>
  <c r="Z1205" i="3"/>
  <c r="AA1205" i="3"/>
  <c r="T1205" i="3"/>
  <c r="V1205" i="3"/>
  <c r="W1205" i="3"/>
  <c r="X1205" i="3"/>
  <c r="U1205" i="3"/>
  <c r="S1205" i="3"/>
  <c r="L1206" i="3" l="1"/>
  <c r="J1206" i="3"/>
  <c r="K1206" i="3"/>
  <c r="AA1206" i="3" l="1"/>
  <c r="U1206" i="3"/>
  <c r="V1206" i="3"/>
  <c r="W1206" i="3"/>
  <c r="T1206" i="3"/>
  <c r="X1206" i="3"/>
  <c r="S1206" i="3"/>
  <c r="K1207" i="3" s="1"/>
  <c r="R1206" i="3"/>
  <c r="AB1206" i="3"/>
  <c r="AC1206" i="3"/>
  <c r="M1206" i="3"/>
  <c r="Y1206" i="3"/>
  <c r="N1206" i="3"/>
  <c r="O1206" i="3"/>
  <c r="Z1206" i="3"/>
  <c r="Q1206" i="3"/>
  <c r="AD1206" i="3"/>
  <c r="P1206" i="3"/>
  <c r="L1207" i="3" l="1"/>
  <c r="J1207" i="3"/>
  <c r="R1207" i="3" l="1"/>
  <c r="O1207" i="3"/>
  <c r="N1207" i="3"/>
  <c r="Q1207" i="3"/>
  <c r="P1207" i="3"/>
  <c r="M1207" i="3"/>
  <c r="J1208" i="3" s="1"/>
  <c r="AD1207" i="3"/>
  <c r="AB1207" i="3"/>
  <c r="Z1207" i="3"/>
  <c r="AA1207" i="3"/>
  <c r="AC1207" i="3"/>
  <c r="Y1207" i="3"/>
  <c r="S1207" i="3"/>
  <c r="U1207" i="3"/>
  <c r="W1207" i="3"/>
  <c r="T1207" i="3"/>
  <c r="X1207" i="3"/>
  <c r="V1207" i="3"/>
  <c r="K1208" i="3" l="1"/>
  <c r="L1208" i="3"/>
  <c r="AA1208" i="3" l="1"/>
  <c r="AB1208" i="3"/>
  <c r="Z1208" i="3"/>
  <c r="AD1208" i="3"/>
  <c r="AC1208" i="3"/>
  <c r="Y1208" i="3"/>
  <c r="L1209" i="3" s="1"/>
  <c r="W1208" i="3"/>
  <c r="V1208" i="3"/>
  <c r="T1208" i="3"/>
  <c r="U1208" i="3"/>
  <c r="X1208" i="3"/>
  <c r="S1208" i="3"/>
  <c r="M1208" i="3"/>
  <c r="Q1208" i="3"/>
  <c r="P1208" i="3"/>
  <c r="R1208" i="3"/>
  <c r="O1208" i="3"/>
  <c r="N1208" i="3"/>
  <c r="K1209" i="3" l="1"/>
  <c r="J1209" i="3"/>
  <c r="Q1209" i="3" l="1"/>
  <c r="O1209" i="3"/>
  <c r="P1209" i="3"/>
  <c r="N1209" i="3"/>
  <c r="R1209" i="3"/>
  <c r="M1209" i="3"/>
  <c r="W1209" i="3"/>
  <c r="U1209" i="3"/>
  <c r="X1209" i="3"/>
  <c r="V1209" i="3"/>
  <c r="T1209" i="3"/>
  <c r="S1209" i="3"/>
  <c r="Y1209" i="3"/>
  <c r="AA1209" i="3"/>
  <c r="AB1209" i="3"/>
  <c r="Z1209" i="3"/>
  <c r="AC1209" i="3"/>
  <c r="AD1209" i="3"/>
  <c r="J1210" i="3" l="1"/>
  <c r="K1210" i="3"/>
  <c r="L1210" i="3"/>
  <c r="AB1210" i="3" l="1"/>
  <c r="Z1210" i="3"/>
  <c r="AC1210" i="3"/>
  <c r="AD1210" i="3"/>
  <c r="AA1210" i="3"/>
  <c r="Y1210" i="3"/>
  <c r="L1211" i="3" s="1"/>
  <c r="N1210" i="3"/>
  <c r="Q1210" i="3"/>
  <c r="P1210" i="3"/>
  <c r="M1210" i="3"/>
  <c r="R1210" i="3"/>
  <c r="O1210" i="3"/>
  <c r="T1210" i="3"/>
  <c r="X1210" i="3"/>
  <c r="W1210" i="3"/>
  <c r="V1210" i="3"/>
  <c r="U1210" i="3"/>
  <c r="S1210" i="3"/>
  <c r="K1211" i="3" l="1"/>
  <c r="J1211" i="3"/>
  <c r="Z1211" i="3" s="1"/>
  <c r="Y1211" i="3" l="1"/>
  <c r="AD1211" i="3"/>
  <c r="AB1211" i="3"/>
  <c r="N1211" i="3"/>
  <c r="P1211" i="3"/>
  <c r="R1211" i="3"/>
  <c r="O1211" i="3"/>
  <c r="Q1211" i="3"/>
  <c r="M1211" i="3"/>
  <c r="AC1211" i="3"/>
  <c r="AA1211" i="3"/>
  <c r="W1211" i="3"/>
  <c r="U1211" i="3"/>
  <c r="X1211" i="3"/>
  <c r="V1211" i="3"/>
  <c r="T1211" i="3"/>
  <c r="S1211" i="3"/>
  <c r="K1212" i="3" l="1"/>
  <c r="J1212" i="3"/>
  <c r="L1212" i="3"/>
  <c r="P1212" i="3" l="1"/>
  <c r="N1212" i="3"/>
  <c r="Q1212" i="3"/>
  <c r="O1212" i="3"/>
  <c r="R1212" i="3"/>
  <c r="M1212" i="3"/>
  <c r="J1213" i="3" s="1"/>
  <c r="AA1212" i="3"/>
  <c r="AD1212" i="3"/>
  <c r="Z1212" i="3"/>
  <c r="AC1212" i="3"/>
  <c r="AB1212" i="3"/>
  <c r="Y1212" i="3"/>
  <c r="X1212" i="3"/>
  <c r="V1212" i="3"/>
  <c r="W1212" i="3"/>
  <c r="T1212" i="3"/>
  <c r="U1212" i="3"/>
  <c r="S1212" i="3"/>
  <c r="L1213" i="3" l="1"/>
  <c r="K1213" i="3"/>
  <c r="Q1213" i="3" s="1"/>
  <c r="M1213" i="3"/>
  <c r="P1213" i="3" l="1"/>
  <c r="N1213" i="3"/>
  <c r="O1213" i="3"/>
  <c r="U1213" i="3"/>
  <c r="V1213" i="3"/>
  <c r="W1213" i="3"/>
  <c r="X1213" i="3"/>
  <c r="T1213" i="3"/>
  <c r="S1213" i="3"/>
  <c r="R1213" i="3"/>
  <c r="Z1213" i="3"/>
  <c r="AD1213" i="3"/>
  <c r="AC1213" i="3"/>
  <c r="AB1213" i="3"/>
  <c r="AA1213" i="3"/>
  <c r="Y1213" i="3"/>
  <c r="L1214" i="3" s="1"/>
  <c r="J1214" i="3" l="1"/>
  <c r="K1214" i="3"/>
  <c r="X1214" i="3" l="1"/>
  <c r="W1214" i="3"/>
  <c r="V1214" i="3"/>
  <c r="T1214" i="3"/>
  <c r="U1214" i="3"/>
  <c r="S1214" i="3"/>
  <c r="Y1214" i="3"/>
  <c r="P1214" i="3"/>
  <c r="Q1214" i="3"/>
  <c r="AB1214" i="3"/>
  <c r="AA1214" i="3"/>
  <c r="M1214" i="3"/>
  <c r="R1214" i="3"/>
  <c r="Z1214" i="3"/>
  <c r="AC1214" i="3"/>
  <c r="O1214" i="3"/>
  <c r="AD1214" i="3"/>
  <c r="N1214" i="3"/>
  <c r="K1215" i="3" l="1"/>
  <c r="L1215" i="3"/>
  <c r="J1215" i="3"/>
  <c r="T1215" i="3" s="1"/>
  <c r="S1215" i="3" l="1"/>
  <c r="U1215" i="3"/>
  <c r="W1215" i="3"/>
  <c r="X1215" i="3"/>
  <c r="V1215" i="3"/>
  <c r="R1215" i="3"/>
  <c r="N1215" i="3"/>
  <c r="P1215" i="3"/>
  <c r="O1215" i="3"/>
  <c r="Q1215" i="3"/>
  <c r="M1215" i="3"/>
  <c r="AB1215" i="3"/>
  <c r="Z1215" i="3"/>
  <c r="AC1215" i="3"/>
  <c r="AA1215" i="3"/>
  <c r="AD1215" i="3"/>
  <c r="Y1215" i="3"/>
  <c r="K1216" i="3" l="1"/>
  <c r="J1216" i="3"/>
  <c r="L1216" i="3"/>
  <c r="AD1216" i="3" l="1"/>
  <c r="AC1216" i="3"/>
  <c r="AA1216" i="3"/>
  <c r="AB1216" i="3"/>
  <c r="Z1216" i="3"/>
  <c r="Y1216" i="3"/>
  <c r="R1216" i="3"/>
  <c r="P1216" i="3"/>
  <c r="Q1216" i="3"/>
  <c r="N1216" i="3"/>
  <c r="O1216" i="3"/>
  <c r="M1216" i="3"/>
  <c r="X1216" i="3"/>
  <c r="T1216" i="3"/>
  <c r="W1216" i="3"/>
  <c r="V1216" i="3"/>
  <c r="U1216" i="3"/>
  <c r="S1216" i="3"/>
  <c r="L1217" i="3" l="1"/>
  <c r="J1217" i="3"/>
  <c r="K1217" i="3"/>
  <c r="P1217" i="3" l="1"/>
  <c r="N1217" i="3"/>
  <c r="R1217" i="3"/>
  <c r="O1217" i="3"/>
  <c r="Q1217" i="3"/>
  <c r="M1217" i="3"/>
  <c r="J1218" i="3" s="1"/>
  <c r="T1217" i="3"/>
  <c r="U1217" i="3"/>
  <c r="V1217" i="3"/>
  <c r="X1217" i="3"/>
  <c r="W1217" i="3"/>
  <c r="S1217" i="3"/>
  <c r="Y1217" i="3"/>
  <c r="AA1217" i="3"/>
  <c r="Z1217" i="3"/>
  <c r="AD1217" i="3"/>
  <c r="AC1217" i="3"/>
  <c r="AB1217" i="3"/>
  <c r="L1218" i="3" l="1"/>
  <c r="K1218" i="3"/>
  <c r="Q1218" i="3"/>
  <c r="P1218" i="3"/>
  <c r="M1218" i="3"/>
  <c r="U1218" i="3" l="1"/>
  <c r="W1218" i="3"/>
  <c r="V1218" i="3"/>
  <c r="T1218" i="3"/>
  <c r="X1218" i="3"/>
  <c r="S1218" i="3"/>
  <c r="K1219" i="3" s="1"/>
  <c r="O1218" i="3"/>
  <c r="N1218" i="3"/>
  <c r="J1219" i="3" s="1"/>
  <c r="R1218" i="3"/>
  <c r="AD1218" i="3"/>
  <c r="Z1218" i="3"/>
  <c r="AA1218" i="3"/>
  <c r="AC1218" i="3"/>
  <c r="AB1218" i="3"/>
  <c r="Y1218" i="3"/>
  <c r="L1219" i="3" l="1"/>
  <c r="N1219" i="3"/>
  <c r="O1219" i="3"/>
  <c r="Q1219" i="3"/>
  <c r="P1219" i="3"/>
  <c r="R1219" i="3"/>
  <c r="M1219" i="3"/>
  <c r="J1220" i="3" s="1"/>
  <c r="X1219" i="3"/>
  <c r="V1219" i="3"/>
  <c r="U1219" i="3"/>
  <c r="T1219" i="3"/>
  <c r="W1219" i="3"/>
  <c r="S1219" i="3"/>
  <c r="AA1219" i="3"/>
  <c r="Z1219" i="3"/>
  <c r="AD1219" i="3"/>
  <c r="AB1219" i="3"/>
  <c r="AC1219" i="3"/>
  <c r="Y1219" i="3"/>
  <c r="K1220" i="3" l="1"/>
  <c r="L1220" i="3"/>
  <c r="AC1220" i="3" l="1"/>
  <c r="AD1220" i="3"/>
  <c r="Z1220" i="3"/>
  <c r="AA1220" i="3"/>
  <c r="AB1220" i="3"/>
  <c r="Y1220" i="3"/>
  <c r="L1221" i="3" s="1"/>
  <c r="V1220" i="3"/>
  <c r="W1220" i="3"/>
  <c r="U1220" i="3"/>
  <c r="T1220" i="3"/>
  <c r="X1220" i="3"/>
  <c r="S1220" i="3"/>
  <c r="M1220" i="3"/>
  <c r="O1220" i="3"/>
  <c r="P1220" i="3"/>
  <c r="N1220" i="3"/>
  <c r="R1220" i="3"/>
  <c r="Q1220" i="3"/>
  <c r="J1221" i="3" l="1"/>
  <c r="K1221" i="3"/>
  <c r="AA1221" i="3" s="1"/>
  <c r="Z1221" i="3" l="1"/>
  <c r="Y1221" i="3"/>
  <c r="AB1221" i="3"/>
  <c r="AC1221" i="3"/>
  <c r="W1221" i="3"/>
  <c r="T1221" i="3"/>
  <c r="X1221" i="3"/>
  <c r="U1221" i="3"/>
  <c r="V1221" i="3"/>
  <c r="S1221" i="3"/>
  <c r="AD1221" i="3"/>
  <c r="R1221" i="3"/>
  <c r="P1221" i="3"/>
  <c r="O1221" i="3"/>
  <c r="N1221" i="3"/>
  <c r="Q1221" i="3"/>
  <c r="M1221" i="3"/>
  <c r="J1222" i="3" l="1"/>
  <c r="K1222" i="3"/>
  <c r="L1222" i="3"/>
  <c r="AD1222" i="3" l="1"/>
  <c r="AA1222" i="3"/>
  <c r="AB1222" i="3"/>
  <c r="AC1222" i="3"/>
  <c r="Z1222" i="3"/>
  <c r="Y1222" i="3"/>
  <c r="X1222" i="3"/>
  <c r="U1222" i="3"/>
  <c r="V1222" i="3"/>
  <c r="W1222" i="3"/>
  <c r="T1222" i="3"/>
  <c r="S1222" i="3"/>
  <c r="M1222" i="3"/>
  <c r="Q1222" i="3"/>
  <c r="P1222" i="3"/>
  <c r="R1222" i="3"/>
  <c r="N1222" i="3"/>
  <c r="O1222" i="3"/>
  <c r="L1223" i="3" l="1"/>
  <c r="J1223" i="3"/>
  <c r="K1223" i="3"/>
  <c r="AC1223" i="3" s="1"/>
  <c r="AA1223" i="3"/>
  <c r="AD1223" i="3"/>
  <c r="Z1223" i="3"/>
  <c r="Y1223" i="3"/>
  <c r="AB1223" i="3" l="1"/>
  <c r="L1224" i="3"/>
  <c r="U1223" i="3"/>
  <c r="V1223" i="3"/>
  <c r="X1223" i="3"/>
  <c r="W1223" i="3"/>
  <c r="T1223" i="3"/>
  <c r="S1223" i="3"/>
  <c r="R1223" i="3"/>
  <c r="O1223" i="3"/>
  <c r="N1223" i="3"/>
  <c r="Q1223" i="3"/>
  <c r="P1223" i="3"/>
  <c r="M1223" i="3"/>
  <c r="J1224" i="3" l="1"/>
  <c r="K1224" i="3"/>
  <c r="U1224" i="3" l="1"/>
  <c r="V1224" i="3"/>
  <c r="W1224" i="3"/>
  <c r="T1224" i="3"/>
  <c r="X1224" i="3"/>
  <c r="S1224" i="3"/>
  <c r="K1225" i="3" s="1"/>
  <c r="P1224" i="3"/>
  <c r="O1224" i="3"/>
  <c r="R1224" i="3"/>
  <c r="Q1224" i="3"/>
  <c r="N1224" i="3"/>
  <c r="M1224" i="3"/>
  <c r="AD1224" i="3"/>
  <c r="Z1224" i="3"/>
  <c r="AB1224" i="3"/>
  <c r="AC1224" i="3"/>
  <c r="AA1224" i="3"/>
  <c r="Y1224" i="3"/>
  <c r="J1225" i="3" l="1"/>
  <c r="L1225" i="3"/>
  <c r="T1225" i="3" s="1"/>
  <c r="S1225" i="3" l="1"/>
  <c r="U1225" i="3"/>
  <c r="W1225" i="3"/>
  <c r="AC1225" i="3"/>
  <c r="Z1225" i="3"/>
  <c r="AA1225" i="3"/>
  <c r="AD1225" i="3"/>
  <c r="AB1225" i="3"/>
  <c r="Y1225" i="3"/>
  <c r="V1225" i="3"/>
  <c r="X1225" i="3"/>
  <c r="R1225" i="3"/>
  <c r="N1225" i="3"/>
  <c r="O1225" i="3"/>
  <c r="P1225" i="3"/>
  <c r="Q1225" i="3"/>
  <c r="M1225" i="3"/>
  <c r="J1226" i="3" l="1"/>
  <c r="L1226" i="3"/>
  <c r="K1226" i="3"/>
  <c r="AC1226" i="3" l="1"/>
  <c r="AA1226" i="3"/>
  <c r="Z1226" i="3"/>
  <c r="AB1226" i="3"/>
  <c r="AD1226" i="3"/>
  <c r="Y1226" i="3"/>
  <c r="T1226" i="3"/>
  <c r="V1226" i="3"/>
  <c r="U1226" i="3"/>
  <c r="X1226" i="3"/>
  <c r="W1226" i="3"/>
  <c r="S1226" i="3"/>
  <c r="R1226" i="3"/>
  <c r="O1226" i="3"/>
  <c r="P1226" i="3"/>
  <c r="Q1226" i="3"/>
  <c r="N1226" i="3"/>
  <c r="M1226" i="3"/>
  <c r="L1227" i="3" l="1"/>
  <c r="K1227" i="3"/>
  <c r="J1227" i="3"/>
  <c r="AD1227" i="3" s="1"/>
  <c r="Y1227" i="3" l="1"/>
  <c r="AB1227" i="3"/>
  <c r="Z1227" i="3"/>
  <c r="AA1227" i="3"/>
  <c r="AC1227" i="3"/>
  <c r="O1227" i="3"/>
  <c r="Q1227" i="3"/>
  <c r="R1227" i="3"/>
  <c r="P1227" i="3"/>
  <c r="N1227" i="3"/>
  <c r="M1227" i="3"/>
  <c r="W1227" i="3"/>
  <c r="T1227" i="3"/>
  <c r="X1227" i="3"/>
  <c r="V1227" i="3"/>
  <c r="U1227" i="3"/>
  <c r="S1227" i="3"/>
  <c r="L1228" i="3" l="1"/>
  <c r="J1228" i="3"/>
  <c r="K1228" i="3"/>
  <c r="V1228" i="3" l="1"/>
  <c r="X1228" i="3"/>
  <c r="W1228" i="3"/>
  <c r="T1228" i="3"/>
  <c r="U1228" i="3"/>
  <c r="S1228" i="3"/>
  <c r="K1229" i="3" s="1"/>
  <c r="P1228" i="3"/>
  <c r="N1228" i="3"/>
  <c r="R1228" i="3"/>
  <c r="Q1228" i="3"/>
  <c r="O1228" i="3"/>
  <c r="M1228" i="3"/>
  <c r="Z1228" i="3"/>
  <c r="AA1228" i="3"/>
  <c r="AB1228" i="3"/>
  <c r="AC1228" i="3"/>
  <c r="Y1228" i="3"/>
  <c r="AD1228" i="3"/>
  <c r="J1229" i="3" l="1"/>
  <c r="L1229" i="3"/>
  <c r="Z1229" i="3" l="1"/>
  <c r="AD1229" i="3"/>
  <c r="AA1229" i="3"/>
  <c r="AC1229" i="3"/>
  <c r="AB1229" i="3"/>
  <c r="Y1229" i="3"/>
  <c r="L1230" i="3" s="1"/>
  <c r="Q1229" i="3"/>
  <c r="N1229" i="3"/>
  <c r="R1229" i="3"/>
  <c r="P1229" i="3"/>
  <c r="O1229" i="3"/>
  <c r="M1229" i="3"/>
  <c r="S1229" i="3"/>
  <c r="W1229" i="3"/>
  <c r="V1229" i="3"/>
  <c r="T1229" i="3"/>
  <c r="X1229" i="3"/>
  <c r="U1229" i="3"/>
  <c r="K1230" i="3" l="1"/>
  <c r="J1230" i="3"/>
  <c r="AA1230" i="3"/>
  <c r="AB1230" i="3"/>
  <c r="AC1230" i="3"/>
  <c r="Z1230" i="3"/>
  <c r="AD1230" i="3"/>
  <c r="Y1230" i="3"/>
  <c r="L1231" i="3" s="1"/>
  <c r="Q1230" i="3" l="1"/>
  <c r="O1230" i="3"/>
  <c r="N1230" i="3"/>
  <c r="R1230" i="3"/>
  <c r="P1230" i="3"/>
  <c r="M1230" i="3"/>
  <c r="X1230" i="3"/>
  <c r="T1230" i="3"/>
  <c r="W1230" i="3"/>
  <c r="V1230" i="3"/>
  <c r="U1230" i="3"/>
  <c r="S1230" i="3"/>
  <c r="J1231" i="3" l="1"/>
  <c r="K1231" i="3"/>
  <c r="W1231" i="3" l="1"/>
  <c r="U1231" i="3"/>
  <c r="X1231" i="3"/>
  <c r="T1231" i="3"/>
  <c r="V1231" i="3"/>
  <c r="S1231" i="3"/>
  <c r="K1232" i="3" s="1"/>
  <c r="R1231" i="3"/>
  <c r="P1231" i="3"/>
  <c r="O1231" i="3"/>
  <c r="N1231" i="3"/>
  <c r="Q1231" i="3"/>
  <c r="M1231" i="3"/>
  <c r="AA1231" i="3"/>
  <c r="AB1231" i="3"/>
  <c r="AD1231" i="3"/>
  <c r="AC1231" i="3"/>
  <c r="Z1231" i="3"/>
  <c r="Y1231" i="3"/>
  <c r="J1232" i="3" l="1"/>
  <c r="S1232" i="3" s="1"/>
  <c r="L1232" i="3"/>
  <c r="V1232" i="3" l="1"/>
  <c r="X1232" i="3"/>
  <c r="W1232" i="3"/>
  <c r="T1232" i="3"/>
  <c r="U1232" i="3"/>
  <c r="AA1232" i="3"/>
  <c r="Z1232" i="3"/>
  <c r="AD1232" i="3"/>
  <c r="AC1232" i="3"/>
  <c r="AB1232" i="3"/>
  <c r="Y1232" i="3"/>
  <c r="Q1232" i="3"/>
  <c r="R1232" i="3"/>
  <c r="N1232" i="3"/>
  <c r="P1232" i="3"/>
  <c r="O1232" i="3"/>
  <c r="M1232" i="3"/>
  <c r="K1233" i="3" l="1"/>
  <c r="L1233" i="3"/>
  <c r="J1233" i="3"/>
  <c r="R1233" i="3" l="1"/>
  <c r="O1233" i="3"/>
  <c r="P1233" i="3"/>
  <c r="N1233" i="3"/>
  <c r="Q1233" i="3"/>
  <c r="M1233" i="3"/>
  <c r="U1233" i="3"/>
  <c r="T1233" i="3"/>
  <c r="V1233" i="3"/>
  <c r="S1233" i="3"/>
  <c r="W1233" i="3"/>
  <c r="X1233" i="3"/>
  <c r="AD1233" i="3"/>
  <c r="AB1233" i="3"/>
  <c r="AA1233" i="3"/>
  <c r="Z1233" i="3"/>
  <c r="AC1233" i="3"/>
  <c r="Y1233" i="3"/>
  <c r="J1234" i="3" l="1"/>
  <c r="K1234" i="3"/>
  <c r="L1234" i="3"/>
  <c r="AB1234" i="3" l="1"/>
  <c r="AD1234" i="3"/>
  <c r="Z1234" i="3"/>
  <c r="AC1234" i="3"/>
  <c r="AA1234" i="3"/>
  <c r="Y1234" i="3"/>
  <c r="L1235" i="3" s="1"/>
  <c r="V1234" i="3"/>
  <c r="W1234" i="3"/>
  <c r="T1234" i="3"/>
  <c r="U1234" i="3"/>
  <c r="X1234" i="3"/>
  <c r="S1234" i="3"/>
  <c r="M1234" i="3"/>
  <c r="Q1234" i="3"/>
  <c r="O1234" i="3"/>
  <c r="P1234" i="3"/>
  <c r="N1234" i="3"/>
  <c r="R1234" i="3"/>
  <c r="J1235" i="3" l="1"/>
  <c r="K1235" i="3"/>
  <c r="Y1235" i="3" s="1"/>
  <c r="X1235" i="3" l="1"/>
  <c r="W1235" i="3"/>
  <c r="T1235" i="3"/>
  <c r="U1235" i="3"/>
  <c r="V1235" i="3"/>
  <c r="S1235" i="3"/>
  <c r="AD1235" i="3"/>
  <c r="Z1235" i="3"/>
  <c r="L1236" i="3" s="1"/>
  <c r="AC1235" i="3"/>
  <c r="AB1235" i="3"/>
  <c r="AA1235" i="3"/>
  <c r="O1235" i="3"/>
  <c r="N1235" i="3"/>
  <c r="R1235" i="3"/>
  <c r="P1235" i="3"/>
  <c r="Q1235" i="3"/>
  <c r="M1235" i="3"/>
  <c r="K1236" i="3" l="1"/>
  <c r="J1236" i="3"/>
  <c r="P1236" i="3" l="1"/>
  <c r="N1236" i="3"/>
  <c r="Q1236" i="3"/>
  <c r="R1236" i="3"/>
  <c r="O1236" i="3"/>
  <c r="M1236" i="3"/>
  <c r="W1236" i="3"/>
  <c r="X1236" i="3"/>
  <c r="V1236" i="3"/>
  <c r="U1236" i="3"/>
  <c r="T1236" i="3"/>
  <c r="S1236" i="3"/>
  <c r="Y1236" i="3"/>
  <c r="AC1236" i="3"/>
  <c r="AA1236" i="3"/>
  <c r="AB1236" i="3"/>
  <c r="AD1236" i="3"/>
  <c r="Z1236" i="3"/>
  <c r="J1237" i="3" l="1"/>
  <c r="K1237" i="3"/>
  <c r="L1237" i="3"/>
  <c r="AB1237" i="3" l="1"/>
  <c r="AD1237" i="3"/>
  <c r="AA1237" i="3"/>
  <c r="Z1237" i="3"/>
  <c r="AC1237" i="3"/>
  <c r="Y1237" i="3"/>
  <c r="U1237" i="3"/>
  <c r="X1237" i="3"/>
  <c r="V1237" i="3"/>
  <c r="W1237" i="3"/>
  <c r="T1237" i="3"/>
  <c r="S1237" i="3"/>
  <c r="M1237" i="3"/>
  <c r="Q1237" i="3"/>
  <c r="R1237" i="3"/>
  <c r="N1237" i="3"/>
  <c r="P1237" i="3"/>
  <c r="O1237" i="3"/>
  <c r="L1238" i="3" l="1"/>
  <c r="K1238" i="3"/>
  <c r="J1238" i="3"/>
  <c r="N1238" i="3" l="1"/>
  <c r="O1238" i="3"/>
  <c r="Q1238" i="3"/>
  <c r="R1238" i="3"/>
  <c r="P1238" i="3"/>
  <c r="M1238" i="3"/>
  <c r="V1238" i="3"/>
  <c r="W1238" i="3"/>
  <c r="T1238" i="3"/>
  <c r="X1238" i="3"/>
  <c r="U1238" i="3"/>
  <c r="S1238" i="3"/>
  <c r="Y1238" i="3"/>
  <c r="AA1238" i="3"/>
  <c r="AB1238" i="3"/>
  <c r="Z1238" i="3"/>
  <c r="AC1238" i="3"/>
  <c r="AD1238" i="3"/>
  <c r="J1239" i="3" l="1"/>
  <c r="L1239" i="3"/>
  <c r="K1239" i="3"/>
  <c r="W1239" i="3" l="1"/>
  <c r="U1239" i="3"/>
  <c r="T1239" i="3"/>
  <c r="X1239" i="3"/>
  <c r="V1239" i="3"/>
  <c r="S1239" i="3"/>
  <c r="M1239" i="3"/>
  <c r="P1239" i="3"/>
  <c r="O1239" i="3"/>
  <c r="Q1239" i="3"/>
  <c r="N1239" i="3"/>
  <c r="R1239" i="3"/>
  <c r="Z1239" i="3"/>
  <c r="AC1239" i="3"/>
  <c r="AD1239" i="3"/>
  <c r="AB1239" i="3"/>
  <c r="AA1239" i="3"/>
  <c r="Y1239" i="3"/>
  <c r="J1240" i="3" l="1"/>
  <c r="K1240" i="3"/>
  <c r="L1240" i="3"/>
  <c r="V1240" i="3" s="1"/>
  <c r="AB1240" i="3" l="1"/>
  <c r="AD1240" i="3"/>
  <c r="Z1240" i="3"/>
  <c r="AC1240" i="3"/>
  <c r="AA1240" i="3"/>
  <c r="Y1240" i="3"/>
  <c r="T1240" i="3"/>
  <c r="M1240" i="3"/>
  <c r="R1240" i="3"/>
  <c r="S1240" i="3"/>
  <c r="Q1240" i="3"/>
  <c r="U1240" i="3"/>
  <c r="P1240" i="3"/>
  <c r="X1240" i="3"/>
  <c r="O1240" i="3"/>
  <c r="W1240" i="3"/>
  <c r="N1240" i="3"/>
  <c r="J1241" i="3" l="1"/>
  <c r="L1241" i="3"/>
  <c r="K1241" i="3"/>
  <c r="M1241" i="3" s="1"/>
  <c r="AD1241" i="3" l="1"/>
  <c r="AB1241" i="3"/>
  <c r="X1241" i="3"/>
  <c r="T1241" i="3"/>
  <c r="V1241" i="3"/>
  <c r="W1241" i="3"/>
  <c r="U1241" i="3"/>
  <c r="S1241" i="3"/>
  <c r="K1242" i="3" s="1"/>
  <c r="P1241" i="3"/>
  <c r="Y1241" i="3"/>
  <c r="Q1241" i="3"/>
  <c r="AC1241" i="3"/>
  <c r="O1241" i="3"/>
  <c r="Z1241" i="3"/>
  <c r="N1241" i="3"/>
  <c r="J1242" i="3" s="1"/>
  <c r="AA1241" i="3"/>
  <c r="R1241" i="3"/>
  <c r="L1242" i="3" l="1"/>
  <c r="N1242" i="3" s="1"/>
  <c r="X1242" i="3" l="1"/>
  <c r="U1242" i="3"/>
  <c r="M1242" i="3"/>
  <c r="AB1242" i="3"/>
  <c r="AC1242" i="3"/>
  <c r="AD1242" i="3"/>
  <c r="AA1242" i="3"/>
  <c r="Z1242" i="3"/>
  <c r="Y1242" i="3"/>
  <c r="S1242" i="3"/>
  <c r="R1242" i="3"/>
  <c r="W1242" i="3"/>
  <c r="P1242" i="3"/>
  <c r="V1242" i="3"/>
  <c r="O1242" i="3"/>
  <c r="T1242" i="3"/>
  <c r="Q1242" i="3"/>
  <c r="J1243" i="3" l="1"/>
  <c r="K1243" i="3"/>
  <c r="L1243" i="3"/>
  <c r="AD1243" i="3" l="1"/>
  <c r="AC1243" i="3"/>
  <c r="AB1243" i="3"/>
  <c r="Z1243" i="3"/>
  <c r="AA1243" i="3"/>
  <c r="Y1243" i="3"/>
  <c r="V1243" i="3"/>
  <c r="W1243" i="3"/>
  <c r="X1243" i="3"/>
  <c r="T1243" i="3"/>
  <c r="U1243" i="3"/>
  <c r="S1243" i="3"/>
  <c r="Q1243" i="3"/>
  <c r="R1243" i="3"/>
  <c r="N1243" i="3"/>
  <c r="P1243" i="3"/>
  <c r="O1243" i="3"/>
  <c r="M1243" i="3"/>
  <c r="L1244" i="3" l="1"/>
  <c r="K1244" i="3"/>
  <c r="J1244" i="3"/>
  <c r="Y1244" i="3" s="1"/>
  <c r="AD1244" i="3" l="1"/>
  <c r="AA1244" i="3"/>
  <c r="Z1244" i="3"/>
  <c r="AB1244" i="3"/>
  <c r="AC1244" i="3"/>
  <c r="R1244" i="3"/>
  <c r="P1244" i="3"/>
  <c r="N1244" i="3"/>
  <c r="O1244" i="3"/>
  <c r="Q1244" i="3"/>
  <c r="M1244" i="3"/>
  <c r="T1244" i="3"/>
  <c r="X1244" i="3"/>
  <c r="U1244" i="3"/>
  <c r="W1244" i="3"/>
  <c r="V1244" i="3"/>
  <c r="S1244" i="3"/>
  <c r="L1245" i="3" l="1"/>
  <c r="J1245" i="3"/>
  <c r="K1245" i="3"/>
  <c r="U1245" i="3" l="1"/>
  <c r="V1245" i="3"/>
  <c r="X1245" i="3"/>
  <c r="W1245" i="3"/>
  <c r="T1245" i="3"/>
  <c r="S1245" i="3"/>
  <c r="K1246" i="3" s="1"/>
  <c r="Q1245" i="3"/>
  <c r="P1245" i="3"/>
  <c r="O1245" i="3"/>
  <c r="R1245" i="3"/>
  <c r="N1245" i="3"/>
  <c r="M1245" i="3"/>
  <c r="AC1245" i="3"/>
  <c r="AA1245" i="3"/>
  <c r="Y1245" i="3"/>
  <c r="AB1245" i="3"/>
  <c r="Z1245" i="3"/>
  <c r="AD1245" i="3"/>
  <c r="L1246" i="3" l="1"/>
  <c r="J1246" i="3"/>
  <c r="O1246" i="3" l="1"/>
  <c r="R1246" i="3"/>
  <c r="P1246" i="3"/>
  <c r="N1246" i="3"/>
  <c r="Q1246" i="3"/>
  <c r="M1246" i="3"/>
  <c r="AB1246" i="3"/>
  <c r="AC1246" i="3"/>
  <c r="Z1246" i="3"/>
  <c r="AA1246" i="3"/>
  <c r="AD1246" i="3"/>
  <c r="Y1246" i="3"/>
  <c r="S1246" i="3"/>
  <c r="X1246" i="3"/>
  <c r="U1246" i="3"/>
  <c r="T1246" i="3"/>
  <c r="W1246" i="3"/>
  <c r="V1246" i="3"/>
  <c r="J1247" i="3" l="1"/>
  <c r="L1247" i="3"/>
  <c r="K1247" i="3"/>
  <c r="W1247" i="3" l="1"/>
  <c r="X1247" i="3"/>
  <c r="V1247" i="3"/>
  <c r="U1247" i="3"/>
  <c r="T1247" i="3"/>
  <c r="S1247" i="3"/>
  <c r="AA1247" i="3"/>
  <c r="AC1247" i="3"/>
  <c r="Z1247" i="3"/>
  <c r="AB1247" i="3"/>
  <c r="AD1247" i="3"/>
  <c r="Y1247" i="3"/>
  <c r="M1247" i="3"/>
  <c r="Q1247" i="3"/>
  <c r="O1247" i="3"/>
  <c r="P1247" i="3"/>
  <c r="N1247" i="3"/>
  <c r="R1247" i="3"/>
  <c r="K1248" i="3" l="1"/>
  <c r="J1248" i="3"/>
  <c r="L1248" i="3"/>
  <c r="AD1248" i="3" l="1"/>
  <c r="AA1248" i="3"/>
  <c r="AB1248" i="3"/>
  <c r="AC1248" i="3"/>
  <c r="Z1248" i="3"/>
  <c r="Y1248" i="3"/>
  <c r="L1249" i="3" s="1"/>
  <c r="Q1248" i="3"/>
  <c r="O1248" i="3"/>
  <c r="N1248" i="3"/>
  <c r="P1248" i="3"/>
  <c r="R1248" i="3"/>
  <c r="M1248" i="3"/>
  <c r="S1248" i="3"/>
  <c r="X1248" i="3"/>
  <c r="W1248" i="3"/>
  <c r="U1248" i="3"/>
  <c r="V1248" i="3"/>
  <c r="T1248" i="3"/>
  <c r="J1249" i="3" l="1"/>
  <c r="K1249" i="3"/>
  <c r="U1249" i="3" l="1"/>
  <c r="T1249" i="3"/>
  <c r="W1249" i="3"/>
  <c r="X1249" i="3"/>
  <c r="V1249" i="3"/>
  <c r="S1249" i="3"/>
  <c r="K1250" i="3" s="1"/>
  <c r="Q1249" i="3"/>
  <c r="N1249" i="3"/>
  <c r="P1249" i="3"/>
  <c r="R1249" i="3"/>
  <c r="O1249" i="3"/>
  <c r="M1249" i="3"/>
  <c r="Y1249" i="3"/>
  <c r="AA1249" i="3"/>
  <c r="AB1249" i="3"/>
  <c r="AD1249" i="3"/>
  <c r="Z1249" i="3"/>
  <c r="AC1249" i="3"/>
  <c r="J1250" i="3" l="1"/>
  <c r="L1250" i="3"/>
  <c r="AB1250" i="3" l="1"/>
  <c r="AD1250" i="3"/>
  <c r="Z1250" i="3"/>
  <c r="AC1250" i="3"/>
  <c r="AA1250" i="3"/>
  <c r="Y1250" i="3"/>
  <c r="Q1250" i="3"/>
  <c r="P1250" i="3"/>
  <c r="R1250" i="3"/>
  <c r="N1250" i="3"/>
  <c r="O1250" i="3"/>
  <c r="M1250" i="3"/>
  <c r="S1250" i="3"/>
  <c r="U1250" i="3"/>
  <c r="W1250" i="3"/>
  <c r="V1250" i="3"/>
  <c r="T1250" i="3"/>
  <c r="X1250" i="3"/>
  <c r="L1251" i="3" l="1"/>
  <c r="J1251" i="3"/>
  <c r="K1251" i="3"/>
  <c r="V1251" i="3" l="1"/>
  <c r="U1251" i="3"/>
  <c r="X1251" i="3"/>
  <c r="W1251" i="3"/>
  <c r="T1251" i="3"/>
  <c r="S1251" i="3"/>
  <c r="P1251" i="3"/>
  <c r="R1251" i="3"/>
  <c r="O1251" i="3"/>
  <c r="N1251" i="3"/>
  <c r="Q1251" i="3"/>
  <c r="M1251" i="3"/>
  <c r="Y1251" i="3"/>
  <c r="AC1251" i="3"/>
  <c r="Z1251" i="3"/>
  <c r="AB1251" i="3"/>
  <c r="AA1251" i="3"/>
  <c r="AD1251" i="3"/>
  <c r="K1252" i="3" l="1"/>
  <c r="L1252" i="3"/>
  <c r="J1252" i="3"/>
  <c r="S1252" i="3" s="1"/>
  <c r="V1252" i="3" l="1"/>
  <c r="T1252" i="3"/>
  <c r="U1252" i="3"/>
  <c r="X1252" i="3"/>
  <c r="W1252" i="3"/>
  <c r="K1253" i="3" s="1"/>
  <c r="Q1252" i="3"/>
  <c r="P1252" i="3"/>
  <c r="N1252" i="3"/>
  <c r="R1252" i="3"/>
  <c r="O1252" i="3"/>
  <c r="M1252" i="3"/>
  <c r="Z1252" i="3"/>
  <c r="AD1252" i="3"/>
  <c r="AC1252" i="3"/>
  <c r="AA1252" i="3"/>
  <c r="AB1252" i="3"/>
  <c r="Y1252" i="3"/>
  <c r="J1253" i="3" l="1"/>
  <c r="L1253" i="3"/>
  <c r="AC1253" i="3" l="1"/>
  <c r="Z1253" i="3"/>
  <c r="AB1253" i="3"/>
  <c r="AA1253" i="3"/>
  <c r="AD1253" i="3"/>
  <c r="Y1253" i="3"/>
  <c r="L1254" i="3" s="1"/>
  <c r="P1253" i="3"/>
  <c r="N1253" i="3"/>
  <c r="Q1253" i="3"/>
  <c r="O1253" i="3"/>
  <c r="R1253" i="3"/>
  <c r="M1253" i="3"/>
  <c r="U1253" i="3"/>
  <c r="X1253" i="3"/>
  <c r="T1253" i="3"/>
  <c r="S1253" i="3"/>
  <c r="K1254" i="3" s="1"/>
  <c r="W1253" i="3"/>
  <c r="V1253" i="3"/>
  <c r="J1254" i="3" l="1"/>
  <c r="Y1254" i="3" s="1"/>
  <c r="T1254" i="3" l="1"/>
  <c r="V1254" i="3"/>
  <c r="O1254" i="3"/>
  <c r="P1254" i="3"/>
  <c r="N1254" i="3"/>
  <c r="Q1254" i="3"/>
  <c r="R1254" i="3"/>
  <c r="M1254" i="3"/>
  <c r="J1255" i="3" s="1"/>
  <c r="AC1254" i="3"/>
  <c r="S1254" i="3"/>
  <c r="AB1254" i="3"/>
  <c r="W1254" i="3"/>
  <c r="Z1254" i="3"/>
  <c r="X1254" i="3"/>
  <c r="AD1254" i="3"/>
  <c r="U1254" i="3"/>
  <c r="AA1254" i="3"/>
  <c r="L1255" i="3" l="1"/>
  <c r="K1255" i="3"/>
  <c r="Y1255" i="3" s="1"/>
  <c r="R1255" i="3" l="1"/>
  <c r="P1255" i="3"/>
  <c r="T1255" i="3"/>
  <c r="W1255" i="3"/>
  <c r="V1255" i="3"/>
  <c r="U1255" i="3"/>
  <c r="X1255" i="3"/>
  <c r="S1255" i="3"/>
  <c r="K1256" i="3" s="1"/>
  <c r="AD1255" i="3"/>
  <c r="M1255" i="3"/>
  <c r="Z1255" i="3"/>
  <c r="Q1255" i="3"/>
  <c r="AA1255" i="3"/>
  <c r="N1255" i="3"/>
  <c r="AB1255" i="3"/>
  <c r="O1255" i="3"/>
  <c r="AC1255" i="3"/>
  <c r="L1256" i="3" l="1"/>
  <c r="J1256" i="3"/>
  <c r="Y1256" i="3" s="1"/>
  <c r="X1256" i="3" l="1"/>
  <c r="V1256" i="3"/>
  <c r="R1256" i="3"/>
  <c r="O1256" i="3"/>
  <c r="P1256" i="3"/>
  <c r="N1256" i="3"/>
  <c r="Q1256" i="3"/>
  <c r="M1256" i="3"/>
  <c r="J1257" i="3" s="1"/>
  <c r="AA1256" i="3"/>
  <c r="S1256" i="3"/>
  <c r="Z1256" i="3"/>
  <c r="T1256" i="3"/>
  <c r="AC1256" i="3"/>
  <c r="U1256" i="3"/>
  <c r="AB1256" i="3"/>
  <c r="W1256" i="3"/>
  <c r="AD1256" i="3"/>
  <c r="L1257" i="3" l="1"/>
  <c r="K1257" i="3"/>
  <c r="Y1257" i="3" s="1"/>
  <c r="N1257" i="3" l="1"/>
  <c r="Z1257" i="3"/>
  <c r="Q1257" i="3"/>
  <c r="O1257" i="3"/>
  <c r="X1257" i="3"/>
  <c r="T1257" i="3"/>
  <c r="V1257" i="3"/>
  <c r="U1257" i="3"/>
  <c r="W1257" i="3"/>
  <c r="S1257" i="3"/>
  <c r="AC1257" i="3"/>
  <c r="M1257" i="3"/>
  <c r="AB1257" i="3"/>
  <c r="P1257" i="3"/>
  <c r="AD1257" i="3"/>
  <c r="R1257" i="3"/>
  <c r="AA1257" i="3"/>
  <c r="L1258" i="3" l="1"/>
  <c r="J1258" i="3"/>
  <c r="K1258" i="3"/>
  <c r="R1258" i="3" l="1"/>
  <c r="Q1258" i="3"/>
  <c r="P1258" i="3"/>
  <c r="O1258" i="3"/>
  <c r="N1258" i="3"/>
  <c r="M1258" i="3"/>
  <c r="T1258" i="3"/>
  <c r="X1258" i="3"/>
  <c r="V1258" i="3"/>
  <c r="U1258" i="3"/>
  <c r="W1258" i="3"/>
  <c r="S1258" i="3"/>
  <c r="Y1258" i="3"/>
  <c r="AD1258" i="3"/>
  <c r="AA1258" i="3"/>
  <c r="AB1258" i="3"/>
  <c r="Z1258" i="3"/>
  <c r="AC1258" i="3"/>
  <c r="L1259" i="3" l="1"/>
  <c r="J1259" i="3"/>
  <c r="K1259" i="3"/>
  <c r="O1259" i="3" l="1"/>
  <c r="N1259" i="3"/>
  <c r="Q1259" i="3"/>
  <c r="R1259" i="3"/>
  <c r="P1259" i="3"/>
  <c r="M1259" i="3"/>
  <c r="J1260" i="3" s="1"/>
  <c r="W1259" i="3"/>
  <c r="T1259" i="3"/>
  <c r="V1259" i="3"/>
  <c r="U1259" i="3"/>
  <c r="X1259" i="3"/>
  <c r="S1259" i="3"/>
  <c r="Z1259" i="3"/>
  <c r="AD1259" i="3"/>
  <c r="AB1259" i="3"/>
  <c r="AC1259" i="3"/>
  <c r="AA1259" i="3"/>
  <c r="Y1259" i="3"/>
  <c r="K1260" i="3" l="1"/>
  <c r="L1260" i="3"/>
  <c r="AC1260" i="3" l="1"/>
  <c r="AD1260" i="3"/>
  <c r="AA1260" i="3"/>
  <c r="Z1260" i="3"/>
  <c r="AB1260" i="3"/>
  <c r="Y1260" i="3"/>
  <c r="L1261" i="3" s="1"/>
  <c r="M1260" i="3"/>
  <c r="Q1260" i="3"/>
  <c r="N1260" i="3"/>
  <c r="P1260" i="3"/>
  <c r="R1260" i="3"/>
  <c r="O1260" i="3"/>
  <c r="U1260" i="3"/>
  <c r="W1260" i="3"/>
  <c r="V1260" i="3"/>
  <c r="X1260" i="3"/>
  <c r="T1260" i="3"/>
  <c r="S1260" i="3"/>
  <c r="J1261" i="3" l="1"/>
  <c r="K1261" i="3"/>
  <c r="W1261" i="3" l="1"/>
  <c r="X1261" i="3"/>
  <c r="U1261" i="3"/>
  <c r="V1261" i="3"/>
  <c r="T1261" i="3"/>
  <c r="S1261" i="3"/>
  <c r="K1262" i="3" s="1"/>
  <c r="Z1261" i="3"/>
  <c r="AC1261" i="3"/>
  <c r="Y1261" i="3"/>
  <c r="AA1261" i="3"/>
  <c r="AD1261" i="3"/>
  <c r="AB1261" i="3"/>
  <c r="O1261" i="3"/>
  <c r="P1261" i="3"/>
  <c r="Q1261" i="3"/>
  <c r="N1261" i="3"/>
  <c r="R1261" i="3"/>
  <c r="M1261" i="3"/>
  <c r="J1262" i="3" l="1"/>
  <c r="L1262" i="3"/>
  <c r="AD1262" i="3" l="1"/>
  <c r="AA1262" i="3"/>
  <c r="AC1262" i="3"/>
  <c r="Z1262" i="3"/>
  <c r="AB1262" i="3"/>
  <c r="Y1262" i="3"/>
  <c r="L1263" i="3" s="1"/>
  <c r="N1262" i="3"/>
  <c r="Q1262" i="3"/>
  <c r="O1262" i="3"/>
  <c r="P1262" i="3"/>
  <c r="R1262" i="3"/>
  <c r="M1262" i="3"/>
  <c r="S1262" i="3"/>
  <c r="W1262" i="3"/>
  <c r="T1262" i="3"/>
  <c r="X1262" i="3"/>
  <c r="U1262" i="3"/>
  <c r="V1262" i="3"/>
  <c r="K1263" i="3" l="1"/>
  <c r="J1263" i="3"/>
  <c r="P1263" i="3" l="1"/>
  <c r="Q1263" i="3"/>
  <c r="O1263" i="3"/>
  <c r="N1263" i="3"/>
  <c r="R1263" i="3"/>
  <c r="M1263" i="3"/>
  <c r="J1264" i="3" s="1"/>
  <c r="AA1263" i="3"/>
  <c r="AB1263" i="3"/>
  <c r="Y1263" i="3"/>
  <c r="AD1263" i="3"/>
  <c r="Z1263" i="3"/>
  <c r="AC1263" i="3"/>
  <c r="V1263" i="3"/>
  <c r="X1263" i="3"/>
  <c r="W1263" i="3"/>
  <c r="T1263" i="3"/>
  <c r="U1263" i="3"/>
  <c r="S1263" i="3"/>
  <c r="K1264" i="3" l="1"/>
  <c r="L1264" i="3"/>
  <c r="AA1264" i="3" l="1"/>
  <c r="AB1264" i="3"/>
  <c r="AD1264" i="3"/>
  <c r="Z1264" i="3"/>
  <c r="AC1264" i="3"/>
  <c r="Y1264" i="3"/>
  <c r="L1265" i="3" s="1"/>
  <c r="U1264" i="3"/>
  <c r="X1264" i="3"/>
  <c r="V1264" i="3"/>
  <c r="W1264" i="3"/>
  <c r="T1264" i="3"/>
  <c r="S1264" i="3"/>
  <c r="M1264" i="3"/>
  <c r="N1264" i="3"/>
  <c r="Q1264" i="3"/>
  <c r="R1264" i="3"/>
  <c r="O1264" i="3"/>
  <c r="P1264" i="3"/>
  <c r="J1265" i="3" l="1"/>
  <c r="K1265" i="3"/>
  <c r="AB1265" i="3" s="1"/>
  <c r="Z1265" i="3"/>
  <c r="AD1265" i="3"/>
  <c r="Y1265" i="3"/>
  <c r="AA1265" i="3" l="1"/>
  <c r="W1265" i="3"/>
  <c r="V1265" i="3"/>
  <c r="U1265" i="3"/>
  <c r="T1265" i="3"/>
  <c r="X1265" i="3"/>
  <c r="S1265" i="3"/>
  <c r="K1266" i="3" s="1"/>
  <c r="AC1265" i="3"/>
  <c r="L1266" i="3" s="1"/>
  <c r="N1265" i="3"/>
  <c r="O1265" i="3"/>
  <c r="P1265" i="3"/>
  <c r="R1265" i="3"/>
  <c r="Q1265" i="3"/>
  <c r="M1265" i="3"/>
  <c r="J1266" i="3" s="1"/>
  <c r="Z1266" i="3" l="1"/>
  <c r="AA1266" i="3"/>
  <c r="AB1266" i="3"/>
  <c r="AC1266" i="3"/>
  <c r="AD1266" i="3"/>
  <c r="Y1266" i="3"/>
  <c r="L1267" i="3" s="1"/>
  <c r="O1266" i="3"/>
  <c r="Q1266" i="3"/>
  <c r="N1266" i="3"/>
  <c r="P1266" i="3"/>
  <c r="R1266" i="3"/>
  <c r="M1266" i="3"/>
  <c r="X1266" i="3"/>
  <c r="U1266" i="3"/>
  <c r="T1266" i="3"/>
  <c r="V1266" i="3"/>
  <c r="W1266" i="3"/>
  <c r="S1266" i="3"/>
  <c r="J1267" i="3" l="1"/>
  <c r="K1267" i="3"/>
  <c r="Y1267" i="3" l="1"/>
  <c r="U1267" i="3"/>
  <c r="X1267" i="3"/>
  <c r="V1267" i="3"/>
  <c r="W1267" i="3"/>
  <c r="T1267" i="3"/>
  <c r="S1267" i="3"/>
  <c r="O1267" i="3"/>
  <c r="P1267" i="3"/>
  <c r="Q1267" i="3"/>
  <c r="R1267" i="3"/>
  <c r="N1267" i="3"/>
  <c r="M1267" i="3"/>
  <c r="Z1267" i="3"/>
  <c r="AC1267" i="3"/>
  <c r="AA1267" i="3"/>
  <c r="AD1267" i="3"/>
  <c r="AB1267" i="3"/>
  <c r="L1268" i="3" l="1"/>
  <c r="K1268" i="3"/>
  <c r="J1268" i="3"/>
  <c r="Y1268" i="3" s="1"/>
  <c r="X1268" i="3" l="1"/>
  <c r="W1268" i="3"/>
  <c r="Q1268" i="3"/>
  <c r="R1268" i="3"/>
  <c r="O1268" i="3"/>
  <c r="P1268" i="3"/>
  <c r="N1268" i="3"/>
  <c r="M1268" i="3"/>
  <c r="AA1268" i="3"/>
  <c r="S1268" i="3"/>
  <c r="Z1268" i="3"/>
  <c r="V1268" i="3"/>
  <c r="AD1268" i="3"/>
  <c r="U1268" i="3"/>
  <c r="AB1268" i="3"/>
  <c r="T1268" i="3"/>
  <c r="AC1268" i="3"/>
  <c r="J1269" i="3" l="1"/>
  <c r="L1269" i="3"/>
  <c r="K1269" i="3"/>
  <c r="R1269" i="3" s="1"/>
  <c r="Y1269" i="3" l="1"/>
  <c r="O1269" i="3"/>
  <c r="Q1269" i="3"/>
  <c r="X1269" i="3"/>
  <c r="T1269" i="3"/>
  <c r="W1269" i="3"/>
  <c r="U1269" i="3"/>
  <c r="V1269" i="3"/>
  <c r="S1269" i="3"/>
  <c r="Z1269" i="3"/>
  <c r="M1269" i="3"/>
  <c r="AC1269" i="3"/>
  <c r="AB1269" i="3"/>
  <c r="AA1269" i="3"/>
  <c r="P1269" i="3"/>
  <c r="N1269" i="3"/>
  <c r="AD1269" i="3"/>
  <c r="K1270" i="3" l="1"/>
  <c r="L1270" i="3"/>
  <c r="J1270" i="3"/>
  <c r="S1270" i="3" s="1"/>
  <c r="U1270" i="3" l="1"/>
  <c r="V1270" i="3"/>
  <c r="Y1270" i="3"/>
  <c r="R1270" i="3"/>
  <c r="O1270" i="3"/>
  <c r="N1270" i="3"/>
  <c r="Q1270" i="3"/>
  <c r="P1270" i="3"/>
  <c r="M1270" i="3"/>
  <c r="AC1270" i="3"/>
  <c r="AA1270" i="3"/>
  <c r="W1270" i="3"/>
  <c r="AB1270" i="3"/>
  <c r="X1270" i="3"/>
  <c r="Z1270" i="3"/>
  <c r="T1270" i="3"/>
  <c r="K1271" i="3" s="1"/>
  <c r="AD1270" i="3"/>
  <c r="L1271" i="3" l="1"/>
  <c r="J1271" i="3"/>
  <c r="N1271" i="3" l="1"/>
  <c r="P1271" i="3"/>
  <c r="R1271" i="3"/>
  <c r="O1271" i="3"/>
  <c r="Q1271" i="3"/>
  <c r="M1271" i="3"/>
  <c r="J1272" i="3" s="1"/>
  <c r="S1271" i="3"/>
  <c r="T1271" i="3"/>
  <c r="AB1271" i="3"/>
  <c r="AC1271" i="3"/>
  <c r="AA1271" i="3"/>
  <c r="AD1271" i="3"/>
  <c r="Z1271" i="3"/>
  <c r="Y1271" i="3"/>
  <c r="L1272" i="3" s="1"/>
  <c r="V1271" i="3"/>
  <c r="U1271" i="3"/>
  <c r="W1271" i="3"/>
  <c r="X1271" i="3"/>
  <c r="K1272" i="3" l="1"/>
  <c r="U1272" i="3" l="1"/>
  <c r="V1272" i="3"/>
  <c r="W1272" i="3"/>
  <c r="T1272" i="3"/>
  <c r="X1272" i="3"/>
  <c r="S1272" i="3"/>
  <c r="AD1272" i="3"/>
  <c r="M1272" i="3"/>
  <c r="J1273" i="3" s="1"/>
  <c r="R1272" i="3"/>
  <c r="O1272" i="3"/>
  <c r="Q1272" i="3"/>
  <c r="Y1272" i="3"/>
  <c r="AC1272" i="3"/>
  <c r="N1272" i="3"/>
  <c r="AA1272" i="3"/>
  <c r="Z1272" i="3"/>
  <c r="P1272" i="3"/>
  <c r="AB1272" i="3"/>
  <c r="K1273" i="3" l="1"/>
  <c r="L1273" i="3"/>
  <c r="X1273" i="3" s="1"/>
  <c r="Z1273" i="3" l="1"/>
  <c r="AB1273" i="3"/>
  <c r="AC1273" i="3"/>
  <c r="AA1273" i="3"/>
  <c r="AD1273" i="3"/>
  <c r="Y1273" i="3"/>
  <c r="L1274" i="3" s="1"/>
  <c r="N1273" i="3"/>
  <c r="S1273" i="3"/>
  <c r="V1273" i="3"/>
  <c r="P1273" i="3"/>
  <c r="U1273" i="3"/>
  <c r="M1273" i="3"/>
  <c r="Q1273" i="3"/>
  <c r="O1273" i="3"/>
  <c r="T1273" i="3"/>
  <c r="W1273" i="3"/>
  <c r="R1273" i="3"/>
  <c r="K1274" i="3" l="1"/>
  <c r="J1274" i="3"/>
  <c r="Z1274" i="3" s="1"/>
  <c r="T1274" i="3" l="1"/>
  <c r="U1274" i="3"/>
  <c r="Y1274" i="3"/>
  <c r="AA1274" i="3"/>
  <c r="P1274" i="3"/>
  <c r="Q1274" i="3"/>
  <c r="N1274" i="3"/>
  <c r="R1274" i="3"/>
  <c r="O1274" i="3"/>
  <c r="M1274" i="3"/>
  <c r="S1274" i="3"/>
  <c r="W1274" i="3"/>
  <c r="AD1274" i="3"/>
  <c r="X1274" i="3"/>
  <c r="AC1274" i="3"/>
  <c r="V1274" i="3"/>
  <c r="AB1274" i="3"/>
  <c r="K1275" i="3" l="1"/>
  <c r="L1275" i="3"/>
  <c r="J1275" i="3"/>
  <c r="AC1275" i="3" l="1"/>
  <c r="AD1275" i="3"/>
  <c r="AB1275" i="3"/>
  <c r="Z1275" i="3"/>
  <c r="AA1275" i="3"/>
  <c r="Y1275" i="3"/>
  <c r="L1276" i="3" s="1"/>
  <c r="Q1275" i="3"/>
  <c r="P1275" i="3"/>
  <c r="O1275" i="3"/>
  <c r="R1275" i="3"/>
  <c r="N1275" i="3"/>
  <c r="M1275" i="3"/>
  <c r="T1275" i="3"/>
  <c r="U1275" i="3"/>
  <c r="X1275" i="3"/>
  <c r="V1275" i="3"/>
  <c r="W1275" i="3"/>
  <c r="S1275" i="3"/>
  <c r="J1276" i="3" l="1"/>
  <c r="K1276" i="3"/>
  <c r="AA1276" i="3" l="1"/>
  <c r="V1276" i="3"/>
  <c r="U1276" i="3"/>
  <c r="X1276" i="3"/>
  <c r="W1276" i="3"/>
  <c r="T1276" i="3"/>
  <c r="S1276" i="3"/>
  <c r="Y1276" i="3"/>
  <c r="L1277" i="3" s="1"/>
  <c r="AD1276" i="3"/>
  <c r="Z1276" i="3"/>
  <c r="AC1276" i="3"/>
  <c r="AB1276" i="3"/>
  <c r="P1276" i="3"/>
  <c r="R1276" i="3"/>
  <c r="Q1276" i="3"/>
  <c r="N1276" i="3"/>
  <c r="O1276" i="3"/>
  <c r="M1276" i="3"/>
  <c r="K1277" i="3" l="1"/>
  <c r="J1277" i="3"/>
  <c r="AC1277" i="3" s="1"/>
  <c r="W1277" i="3" l="1"/>
  <c r="T1277" i="3"/>
  <c r="Y1277" i="3"/>
  <c r="AD1277" i="3"/>
  <c r="AB1277" i="3"/>
  <c r="AA1277" i="3"/>
  <c r="O1277" i="3"/>
  <c r="P1277" i="3"/>
  <c r="R1277" i="3"/>
  <c r="N1277" i="3"/>
  <c r="Q1277" i="3"/>
  <c r="M1277" i="3"/>
  <c r="S1277" i="3"/>
  <c r="U1277" i="3"/>
  <c r="V1277" i="3"/>
  <c r="X1277" i="3"/>
  <c r="Z1277" i="3"/>
  <c r="J1278" i="3" l="1"/>
  <c r="K1278" i="3"/>
  <c r="L1278" i="3"/>
  <c r="W1278" i="3" l="1"/>
  <c r="T1278" i="3"/>
  <c r="X1278" i="3"/>
  <c r="U1278" i="3"/>
  <c r="V1278" i="3"/>
  <c r="S1278" i="3"/>
  <c r="K1279" i="3" s="1"/>
  <c r="AA1278" i="3"/>
  <c r="Z1278" i="3"/>
  <c r="AC1278" i="3"/>
  <c r="AB1278" i="3"/>
  <c r="AD1278" i="3"/>
  <c r="Y1278" i="3"/>
  <c r="N1278" i="3"/>
  <c r="R1278" i="3"/>
  <c r="O1278" i="3"/>
  <c r="P1278" i="3"/>
  <c r="Q1278" i="3"/>
  <c r="M1278" i="3"/>
  <c r="L1279" i="3" l="1"/>
  <c r="J1279" i="3"/>
  <c r="Q1279" i="3" l="1"/>
  <c r="N1279" i="3"/>
  <c r="R1279" i="3"/>
  <c r="P1279" i="3"/>
  <c r="O1279" i="3"/>
  <c r="M1279" i="3"/>
  <c r="S1279" i="3"/>
  <c r="K1280" i="3" s="1"/>
  <c r="X1279" i="3"/>
  <c r="T1279" i="3"/>
  <c r="V1279" i="3"/>
  <c r="W1279" i="3"/>
  <c r="U1279" i="3"/>
  <c r="AB1279" i="3"/>
  <c r="AD1279" i="3"/>
  <c r="AC1279" i="3"/>
  <c r="Z1279" i="3"/>
  <c r="AA1279" i="3"/>
  <c r="Y1279" i="3"/>
  <c r="J1280" i="3" l="1"/>
  <c r="L1280" i="3"/>
  <c r="Q1280" i="3" s="1"/>
  <c r="U1280" i="3" l="1"/>
  <c r="O1280" i="3"/>
  <c r="V1280" i="3"/>
  <c r="M1280" i="3"/>
  <c r="P1280" i="3"/>
  <c r="AB1280" i="3"/>
  <c r="AD1280" i="3"/>
  <c r="Z1280" i="3"/>
  <c r="AC1280" i="3"/>
  <c r="AA1280" i="3"/>
  <c r="Y1280" i="3"/>
  <c r="S1280" i="3"/>
  <c r="X1280" i="3"/>
  <c r="N1280" i="3"/>
  <c r="T1280" i="3"/>
  <c r="W1280" i="3"/>
  <c r="R1280" i="3"/>
  <c r="J1281" i="3" l="1"/>
  <c r="K1281" i="3"/>
  <c r="L1281" i="3"/>
  <c r="V1281" i="3" l="1"/>
  <c r="U1281" i="3"/>
  <c r="X1281" i="3"/>
  <c r="T1281" i="3"/>
  <c r="W1281" i="3"/>
  <c r="S1281" i="3"/>
  <c r="K1282" i="3" s="1"/>
  <c r="P1281" i="3"/>
  <c r="N1281" i="3"/>
  <c r="Z1281" i="3"/>
  <c r="AC1281" i="3"/>
  <c r="AB1281" i="3"/>
  <c r="AD1281" i="3"/>
  <c r="AA1281" i="3"/>
  <c r="Y1281" i="3"/>
  <c r="L1282" i="3" s="1"/>
  <c r="M1281" i="3"/>
  <c r="R1281" i="3"/>
  <c r="Q1281" i="3"/>
  <c r="O1281" i="3"/>
  <c r="J1282" i="3" l="1"/>
  <c r="AA1282" i="3" s="1"/>
  <c r="AD1282" i="3"/>
  <c r="AB1282" i="3"/>
  <c r="AC1282" i="3"/>
  <c r="Y1282" i="3"/>
  <c r="T1282" i="3"/>
  <c r="X1282" i="3"/>
  <c r="W1282" i="3"/>
  <c r="U1282" i="3"/>
  <c r="S1282" i="3"/>
  <c r="Z1282" i="3" l="1"/>
  <c r="L1283" i="3" s="1"/>
  <c r="V1282" i="3"/>
  <c r="K1283" i="3" s="1"/>
  <c r="Q1282" i="3"/>
  <c r="R1282" i="3"/>
  <c r="P1282" i="3"/>
  <c r="O1282" i="3"/>
  <c r="N1282" i="3"/>
  <c r="M1282" i="3"/>
  <c r="J1283" i="3" l="1"/>
  <c r="T1283" i="3" s="1"/>
  <c r="O1283" i="3" l="1"/>
  <c r="N1283" i="3"/>
  <c r="Q1283" i="3"/>
  <c r="P1283" i="3"/>
  <c r="R1283" i="3"/>
  <c r="M1283" i="3"/>
  <c r="AC1283" i="3"/>
  <c r="AD1283" i="3"/>
  <c r="AA1283" i="3"/>
  <c r="AB1283" i="3"/>
  <c r="Z1283" i="3"/>
  <c r="Y1283" i="3"/>
  <c r="S1283" i="3"/>
  <c r="X1283" i="3"/>
  <c r="V1283" i="3"/>
  <c r="U1283" i="3"/>
  <c r="W1283" i="3"/>
  <c r="J1284" i="3" l="1"/>
  <c r="K1284" i="3"/>
  <c r="L1284" i="3"/>
  <c r="M1284" i="3" l="1"/>
  <c r="Z1284" i="3"/>
  <c r="AA1284" i="3"/>
  <c r="AC1284" i="3"/>
  <c r="AB1284" i="3"/>
  <c r="AD1284" i="3"/>
  <c r="Y1284" i="3"/>
  <c r="V1284" i="3"/>
  <c r="T1284" i="3"/>
  <c r="W1284" i="3"/>
  <c r="U1284" i="3"/>
  <c r="X1284" i="3"/>
  <c r="S1284" i="3"/>
  <c r="O1284" i="3"/>
  <c r="N1284" i="3"/>
  <c r="Q1284" i="3"/>
  <c r="P1284" i="3"/>
  <c r="R1284" i="3"/>
  <c r="J1285" i="3" l="1"/>
  <c r="L1285" i="3"/>
  <c r="K1285" i="3"/>
  <c r="X1285" i="3" l="1"/>
  <c r="V1285" i="3"/>
  <c r="U1285" i="3"/>
  <c r="T1285" i="3"/>
  <c r="W1285" i="3"/>
  <c r="S1285" i="3"/>
  <c r="K1286" i="3" s="1"/>
  <c r="R1285" i="3"/>
  <c r="Z1285" i="3"/>
  <c r="AC1285" i="3"/>
  <c r="AB1285" i="3"/>
  <c r="AD1285" i="3"/>
  <c r="AA1285" i="3"/>
  <c r="Y1285" i="3"/>
  <c r="M1285" i="3"/>
  <c r="Q1285" i="3"/>
  <c r="N1285" i="3"/>
  <c r="P1285" i="3"/>
  <c r="O1285" i="3"/>
  <c r="L1286" i="3" l="1"/>
  <c r="J1286" i="3"/>
  <c r="N1286" i="3" l="1"/>
  <c r="Q1286" i="3"/>
  <c r="O1286" i="3"/>
  <c r="R1286" i="3"/>
  <c r="P1286" i="3"/>
  <c r="M1286" i="3"/>
  <c r="J1287" i="3" s="1"/>
  <c r="S1286" i="3"/>
  <c r="AD1286" i="3"/>
  <c r="AC1286" i="3"/>
  <c r="AB1286" i="3"/>
  <c r="Z1286" i="3"/>
  <c r="AA1286" i="3"/>
  <c r="Y1286" i="3"/>
  <c r="X1286" i="3"/>
  <c r="T1286" i="3"/>
  <c r="V1286" i="3"/>
  <c r="W1286" i="3"/>
  <c r="U1286" i="3"/>
  <c r="L1287" i="3" l="1"/>
  <c r="K1287" i="3"/>
  <c r="V1287" i="3" l="1"/>
  <c r="X1287" i="3"/>
  <c r="T1287" i="3"/>
  <c r="U1287" i="3"/>
  <c r="W1287" i="3"/>
  <c r="S1287" i="3"/>
  <c r="K1288" i="3" s="1"/>
  <c r="M1287" i="3"/>
  <c r="AA1287" i="3"/>
  <c r="AB1287" i="3"/>
  <c r="AC1287" i="3"/>
  <c r="Z1287" i="3"/>
  <c r="AD1287" i="3"/>
  <c r="Y1287" i="3"/>
  <c r="P1287" i="3"/>
  <c r="Q1287" i="3"/>
  <c r="R1287" i="3"/>
  <c r="O1287" i="3"/>
  <c r="N1287" i="3"/>
  <c r="J1288" i="3" l="1"/>
  <c r="L1288" i="3"/>
  <c r="V1288" i="3" s="1"/>
  <c r="AB1288" i="3" l="1"/>
  <c r="AC1288" i="3"/>
  <c r="Z1288" i="3"/>
  <c r="AD1288" i="3"/>
  <c r="AA1288" i="3"/>
  <c r="Y1288" i="3"/>
  <c r="L1289" i="3" s="1"/>
  <c r="P1288" i="3"/>
  <c r="N1288" i="3"/>
  <c r="O1288" i="3"/>
  <c r="W1288" i="3"/>
  <c r="M1288" i="3"/>
  <c r="S1288" i="3"/>
  <c r="T1288" i="3"/>
  <c r="Q1288" i="3"/>
  <c r="U1288" i="3"/>
  <c r="X1288" i="3"/>
  <c r="R1288" i="3"/>
  <c r="K1289" i="3" l="1"/>
  <c r="J1289" i="3"/>
  <c r="N1289" i="3" l="1"/>
  <c r="O1289" i="3"/>
  <c r="P1289" i="3"/>
  <c r="Q1289" i="3"/>
  <c r="R1289" i="3"/>
  <c r="M1289" i="3"/>
  <c r="J1290" i="3" s="1"/>
  <c r="V1289" i="3"/>
  <c r="T1289" i="3"/>
  <c r="W1289" i="3"/>
  <c r="U1289" i="3"/>
  <c r="X1289" i="3"/>
  <c r="S1289" i="3"/>
  <c r="Y1289" i="3"/>
  <c r="Z1289" i="3"/>
  <c r="AD1289" i="3"/>
  <c r="AC1289" i="3"/>
  <c r="AB1289" i="3"/>
  <c r="AA1289" i="3"/>
  <c r="L1290" i="3" l="1"/>
  <c r="K1290" i="3"/>
  <c r="T1290" i="3" l="1"/>
  <c r="W1290" i="3"/>
  <c r="X1290" i="3"/>
  <c r="V1290" i="3"/>
  <c r="U1290" i="3"/>
  <c r="S1290" i="3"/>
  <c r="K1291" i="3" s="1"/>
  <c r="M1290" i="3"/>
  <c r="N1290" i="3"/>
  <c r="P1290" i="3"/>
  <c r="O1290" i="3"/>
  <c r="Q1290" i="3"/>
  <c r="R1290" i="3"/>
  <c r="Z1290" i="3"/>
  <c r="AB1290" i="3"/>
  <c r="AD1290" i="3"/>
  <c r="AA1290" i="3"/>
  <c r="AC1290" i="3"/>
  <c r="Y1290" i="3"/>
  <c r="L1291" i="3" l="1"/>
  <c r="J1291" i="3"/>
  <c r="R1291" i="3" l="1"/>
  <c r="Q1291" i="3"/>
  <c r="N1291" i="3"/>
  <c r="P1291" i="3"/>
  <c r="O1291" i="3"/>
  <c r="M1291" i="3"/>
  <c r="J1292" i="3" s="1"/>
  <c r="AC1291" i="3"/>
  <c r="Z1291" i="3"/>
  <c r="AB1291" i="3"/>
  <c r="AA1291" i="3"/>
  <c r="AD1291" i="3"/>
  <c r="Y1291" i="3"/>
  <c r="S1291" i="3"/>
  <c r="W1291" i="3"/>
  <c r="V1291" i="3"/>
  <c r="U1291" i="3"/>
  <c r="T1291" i="3"/>
  <c r="X1291" i="3"/>
  <c r="K1292" i="3" l="1"/>
  <c r="L1292" i="3"/>
  <c r="O1292" i="3" s="1"/>
  <c r="N1292" i="3"/>
  <c r="R1292" i="3"/>
  <c r="M1292" i="3"/>
  <c r="Q1292" i="3" l="1"/>
  <c r="P1292" i="3"/>
  <c r="J1293" i="3"/>
  <c r="AA1292" i="3"/>
  <c r="AD1292" i="3"/>
  <c r="Z1292" i="3"/>
  <c r="AB1292" i="3"/>
  <c r="AC1292" i="3"/>
  <c r="Y1292" i="3"/>
  <c r="V1292" i="3"/>
  <c r="T1292" i="3"/>
  <c r="X1292" i="3"/>
  <c r="W1292" i="3"/>
  <c r="U1292" i="3"/>
  <c r="S1292" i="3"/>
  <c r="L1293" i="3" l="1"/>
  <c r="K1293" i="3"/>
  <c r="AA1293" i="3" s="1"/>
  <c r="Y1293" i="3"/>
  <c r="N1293" i="3"/>
  <c r="M1293" i="3"/>
  <c r="Z1293" i="3" l="1"/>
  <c r="AD1293" i="3"/>
  <c r="P1293" i="3"/>
  <c r="AB1293" i="3"/>
  <c r="L1294" i="3" s="1"/>
  <c r="R1293" i="3"/>
  <c r="AC1293" i="3"/>
  <c r="O1293" i="3"/>
  <c r="Q1293" i="3"/>
  <c r="W1293" i="3"/>
  <c r="X1293" i="3"/>
  <c r="U1293" i="3"/>
  <c r="T1293" i="3"/>
  <c r="V1293" i="3"/>
  <c r="S1293" i="3"/>
  <c r="K1294" i="3" s="1"/>
  <c r="J1294" i="3" l="1"/>
  <c r="V1294" i="3"/>
  <c r="U1294" i="3"/>
  <c r="X1294" i="3"/>
  <c r="T1294" i="3"/>
  <c r="W1294" i="3"/>
  <c r="S1294" i="3"/>
  <c r="N1294" i="3"/>
  <c r="O1294" i="3"/>
  <c r="P1294" i="3"/>
  <c r="Q1294" i="3"/>
  <c r="R1294" i="3"/>
  <c r="M1294" i="3"/>
  <c r="AD1294" i="3"/>
  <c r="AC1294" i="3"/>
  <c r="AA1294" i="3"/>
  <c r="Z1294" i="3"/>
  <c r="AB1294" i="3"/>
  <c r="Y1294" i="3"/>
  <c r="K1295" i="3" l="1"/>
  <c r="J1295" i="3"/>
  <c r="L1295" i="3"/>
  <c r="W1295" i="3" s="1"/>
  <c r="V1295" i="3"/>
  <c r="S1295" i="3"/>
  <c r="U1295" i="3" l="1"/>
  <c r="X1295" i="3"/>
  <c r="AD1295" i="3"/>
  <c r="Z1295" i="3"/>
  <c r="AA1295" i="3"/>
  <c r="AB1295" i="3"/>
  <c r="AC1295" i="3"/>
  <c r="Y1295" i="3"/>
  <c r="T1295" i="3"/>
  <c r="Q1295" i="3"/>
  <c r="N1295" i="3"/>
  <c r="R1295" i="3"/>
  <c r="O1295" i="3"/>
  <c r="P1295" i="3"/>
  <c r="M1295" i="3"/>
  <c r="K1296" i="3" l="1"/>
  <c r="J1296" i="3"/>
  <c r="L1296" i="3"/>
  <c r="X1296" i="3" s="1"/>
  <c r="R1296" i="3" l="1"/>
  <c r="S1296" i="3"/>
  <c r="M1296" i="3"/>
  <c r="AB1296" i="3"/>
  <c r="Z1296" i="3"/>
  <c r="AC1296" i="3"/>
  <c r="AD1296" i="3"/>
  <c r="AA1296" i="3"/>
  <c r="Y1296" i="3"/>
  <c r="W1296" i="3"/>
  <c r="N1296" i="3"/>
  <c r="O1296" i="3"/>
  <c r="T1296" i="3"/>
  <c r="Q1296" i="3"/>
  <c r="V1296" i="3"/>
  <c r="P1296" i="3"/>
  <c r="U1296" i="3"/>
  <c r="K1297" i="3" l="1"/>
  <c r="J1297" i="3"/>
  <c r="L1297" i="3"/>
  <c r="R1297" i="3" l="1"/>
  <c r="P1297" i="3"/>
  <c r="N1297" i="3"/>
  <c r="O1297" i="3"/>
  <c r="Q1297" i="3"/>
  <c r="M1297" i="3"/>
  <c r="J1298" i="3" s="1"/>
  <c r="AD1297" i="3"/>
  <c r="AA1297" i="3"/>
  <c r="Z1297" i="3"/>
  <c r="AC1297" i="3"/>
  <c r="AB1297" i="3"/>
  <c r="Y1297" i="3"/>
  <c r="T1297" i="3"/>
  <c r="V1297" i="3"/>
  <c r="W1297" i="3"/>
  <c r="X1297" i="3"/>
  <c r="U1297" i="3"/>
  <c r="S1297" i="3"/>
  <c r="L1298" i="3" l="1"/>
  <c r="K1298" i="3"/>
  <c r="X1298" i="3" l="1"/>
  <c r="V1298" i="3"/>
  <c r="W1298" i="3"/>
  <c r="T1298" i="3"/>
  <c r="U1298" i="3"/>
  <c r="S1298" i="3"/>
  <c r="K1299" i="3" s="1"/>
  <c r="M1298" i="3"/>
  <c r="Q1298" i="3"/>
  <c r="P1298" i="3"/>
  <c r="R1298" i="3"/>
  <c r="O1298" i="3"/>
  <c r="N1298" i="3"/>
  <c r="AB1298" i="3"/>
  <c r="AA1298" i="3"/>
  <c r="Z1298" i="3"/>
  <c r="AC1298" i="3"/>
  <c r="AD1298" i="3"/>
  <c r="Y1298" i="3"/>
  <c r="J1299" i="3" l="1"/>
  <c r="L1299" i="3"/>
  <c r="AB1299" i="3" l="1"/>
  <c r="AD1299" i="3"/>
  <c r="AC1299" i="3"/>
  <c r="AA1299" i="3"/>
  <c r="Z1299" i="3"/>
  <c r="Y1299" i="3"/>
  <c r="L1300" i="3" s="1"/>
  <c r="T1299" i="3"/>
  <c r="X1299" i="3"/>
  <c r="V1299" i="3"/>
  <c r="S1299" i="3"/>
  <c r="W1299" i="3"/>
  <c r="U1299" i="3"/>
  <c r="P1299" i="3"/>
  <c r="Q1299" i="3"/>
  <c r="N1299" i="3"/>
  <c r="O1299" i="3"/>
  <c r="R1299" i="3"/>
  <c r="M1299" i="3"/>
  <c r="K1300" i="3" l="1"/>
  <c r="J1300" i="3"/>
  <c r="N1300" i="3" l="1"/>
  <c r="P1300" i="3"/>
  <c r="O1300" i="3"/>
  <c r="R1300" i="3"/>
  <c r="Q1300" i="3"/>
  <c r="M1300" i="3"/>
  <c r="J1301" i="3" s="1"/>
  <c r="Y1300" i="3"/>
  <c r="T1300" i="3"/>
  <c r="W1300" i="3"/>
  <c r="U1300" i="3"/>
  <c r="X1300" i="3"/>
  <c r="V1300" i="3"/>
  <c r="S1300" i="3"/>
  <c r="Z1300" i="3"/>
  <c r="AD1300" i="3"/>
  <c r="AC1300" i="3"/>
  <c r="AB1300" i="3"/>
  <c r="AA1300" i="3"/>
  <c r="L1301" i="3" l="1"/>
  <c r="K1301" i="3"/>
  <c r="Z1301" i="3" s="1"/>
  <c r="V1301" i="3"/>
  <c r="O1301" i="3"/>
  <c r="R1301" i="3"/>
  <c r="P1301" i="3"/>
  <c r="Y1301" i="3" l="1"/>
  <c r="T1301" i="3"/>
  <c r="AD1301" i="3"/>
  <c r="AB1301" i="3"/>
  <c r="S1301" i="3"/>
  <c r="AA1301" i="3"/>
  <c r="L1302" i="3" s="1"/>
  <c r="W1301" i="3"/>
  <c r="M1301" i="3"/>
  <c r="J1302" i="3" s="1"/>
  <c r="X1301" i="3"/>
  <c r="AC1301" i="3"/>
  <c r="Q1301" i="3"/>
  <c r="U1301" i="3"/>
  <c r="N1301" i="3"/>
  <c r="K1302" i="3" l="1"/>
  <c r="P1302" i="3"/>
  <c r="O1302" i="3"/>
  <c r="Q1302" i="3"/>
  <c r="R1302" i="3"/>
  <c r="N1302" i="3"/>
  <c r="M1302" i="3"/>
  <c r="U1302" i="3"/>
  <c r="W1302" i="3"/>
  <c r="V1302" i="3"/>
  <c r="T1302" i="3"/>
  <c r="X1302" i="3"/>
  <c r="S1302" i="3"/>
  <c r="Y1302" i="3"/>
  <c r="AD1302" i="3"/>
  <c r="AC1302" i="3"/>
  <c r="AA1302" i="3"/>
  <c r="Z1302" i="3"/>
  <c r="AB1302" i="3"/>
  <c r="J1303" i="3" l="1"/>
  <c r="L1303" i="3"/>
  <c r="K1303" i="3"/>
  <c r="P1303" i="3" s="1"/>
  <c r="O1303" i="3"/>
  <c r="Q1303" i="3"/>
  <c r="M1303" i="3"/>
  <c r="W1303" i="3" l="1"/>
  <c r="U1303" i="3"/>
  <c r="X1303" i="3"/>
  <c r="V1303" i="3"/>
  <c r="T1303" i="3"/>
  <c r="S1303" i="3"/>
  <c r="K1304" i="3" s="1"/>
  <c r="R1303" i="3"/>
  <c r="N1303" i="3"/>
  <c r="AC1303" i="3"/>
  <c r="AD1303" i="3"/>
  <c r="AA1303" i="3"/>
  <c r="AB1303" i="3"/>
  <c r="Z1303" i="3"/>
  <c r="Y1303" i="3"/>
  <c r="L1304" i="3" l="1"/>
  <c r="J1304" i="3"/>
  <c r="AC1304" i="3" s="1"/>
  <c r="P1304" i="3"/>
  <c r="N1304" i="3"/>
  <c r="O1304" i="3"/>
  <c r="Q1304" i="3"/>
  <c r="R1304" i="3"/>
  <c r="M1304" i="3"/>
  <c r="AD1304" i="3"/>
  <c r="AB1304" i="3"/>
  <c r="AA1304" i="3"/>
  <c r="Y1304" i="3"/>
  <c r="U1304" i="3"/>
  <c r="X1304" i="3"/>
  <c r="V1304" i="3"/>
  <c r="S1304" i="3"/>
  <c r="W1304" i="3" l="1"/>
  <c r="Z1304" i="3"/>
  <c r="T1304" i="3"/>
  <c r="J1305" i="3"/>
  <c r="K1305" i="3"/>
  <c r="L1305" i="3"/>
  <c r="W1305" i="3" l="1"/>
  <c r="V1305" i="3"/>
  <c r="U1305" i="3"/>
  <c r="X1305" i="3"/>
  <c r="T1305" i="3"/>
  <c r="S1305" i="3"/>
  <c r="AD1305" i="3"/>
  <c r="AC1305" i="3"/>
  <c r="AA1305" i="3"/>
  <c r="AB1305" i="3"/>
  <c r="Z1305" i="3"/>
  <c r="Y1305" i="3"/>
  <c r="R1305" i="3"/>
  <c r="Q1305" i="3"/>
  <c r="N1305" i="3"/>
  <c r="P1305" i="3"/>
  <c r="O1305" i="3"/>
  <c r="M1305" i="3"/>
  <c r="K1306" i="3" l="1"/>
  <c r="J1306" i="3"/>
  <c r="L1306" i="3"/>
  <c r="Z1306" i="3" l="1"/>
  <c r="AC1306" i="3"/>
  <c r="AD1306" i="3"/>
  <c r="AB1306" i="3"/>
  <c r="AA1306" i="3"/>
  <c r="Y1306" i="3"/>
  <c r="L1307" i="3" s="1"/>
  <c r="R1306" i="3"/>
  <c r="P1306" i="3"/>
  <c r="O1306" i="3"/>
  <c r="Q1306" i="3"/>
  <c r="N1306" i="3"/>
  <c r="M1306" i="3"/>
  <c r="S1306" i="3"/>
  <c r="U1306" i="3"/>
  <c r="T1306" i="3"/>
  <c r="W1306" i="3"/>
  <c r="V1306" i="3"/>
  <c r="X1306" i="3"/>
  <c r="J1307" i="3" l="1"/>
  <c r="K1307" i="3"/>
  <c r="V1307" i="3" l="1"/>
  <c r="W1307" i="3"/>
  <c r="T1307" i="3"/>
  <c r="U1307" i="3"/>
  <c r="X1307" i="3"/>
  <c r="S1307" i="3"/>
  <c r="K1308" i="3" s="1"/>
  <c r="N1307" i="3"/>
  <c r="Q1307" i="3"/>
  <c r="O1307" i="3"/>
  <c r="R1307" i="3"/>
  <c r="P1307" i="3"/>
  <c r="M1307" i="3"/>
  <c r="Y1307" i="3"/>
  <c r="AA1307" i="3"/>
  <c r="AC1307" i="3"/>
  <c r="AD1307" i="3"/>
  <c r="AB1307" i="3"/>
  <c r="Z1307" i="3"/>
  <c r="L1308" i="3" l="1"/>
  <c r="J1308" i="3"/>
  <c r="T1308" i="3" s="1"/>
  <c r="O1308" i="3" l="1"/>
  <c r="N1308" i="3"/>
  <c r="P1308" i="3"/>
  <c r="Q1308" i="3"/>
  <c r="R1308" i="3"/>
  <c r="M1308" i="3"/>
  <c r="J1309" i="3" s="1"/>
  <c r="S1308" i="3"/>
  <c r="U1308" i="3"/>
  <c r="X1308" i="3"/>
  <c r="V1308" i="3"/>
  <c r="W1308" i="3"/>
  <c r="AB1308" i="3"/>
  <c r="Z1308" i="3"/>
  <c r="AD1308" i="3"/>
  <c r="AC1308" i="3"/>
  <c r="AA1308" i="3"/>
  <c r="Y1308" i="3"/>
  <c r="K1309" i="3" l="1"/>
  <c r="L1309" i="3"/>
  <c r="P1309" i="3" s="1"/>
  <c r="M1309" i="3" l="1"/>
  <c r="O1309" i="3"/>
  <c r="AA1309" i="3"/>
  <c r="AB1309" i="3"/>
  <c r="Z1309" i="3"/>
  <c r="AD1309" i="3"/>
  <c r="AC1309" i="3"/>
  <c r="Y1309" i="3"/>
  <c r="N1309" i="3"/>
  <c r="Q1309" i="3"/>
  <c r="R1309" i="3"/>
  <c r="V1309" i="3"/>
  <c r="X1309" i="3"/>
  <c r="U1309" i="3"/>
  <c r="W1309" i="3"/>
  <c r="T1309" i="3"/>
  <c r="S1309" i="3"/>
  <c r="L1310" i="3" l="1"/>
  <c r="K1310" i="3"/>
  <c r="J1310" i="3"/>
  <c r="R1310" i="3" l="1"/>
  <c r="Q1310" i="3"/>
  <c r="P1310" i="3"/>
  <c r="N1310" i="3"/>
  <c r="O1310" i="3"/>
  <c r="M1310" i="3"/>
  <c r="J1311" i="3" s="1"/>
  <c r="U1310" i="3"/>
  <c r="X1310" i="3"/>
  <c r="W1310" i="3"/>
  <c r="V1310" i="3"/>
  <c r="T1310" i="3"/>
  <c r="S1310" i="3"/>
  <c r="Z1310" i="3"/>
  <c r="AB1310" i="3"/>
  <c r="AD1310" i="3"/>
  <c r="AA1310" i="3"/>
  <c r="AC1310" i="3"/>
  <c r="Y1310" i="3"/>
  <c r="K1311" i="3" l="1"/>
  <c r="L1311" i="3"/>
  <c r="T1311" i="3" l="1"/>
  <c r="U1311" i="3"/>
  <c r="W1311" i="3"/>
  <c r="X1311" i="3"/>
  <c r="V1311" i="3"/>
  <c r="S1311" i="3"/>
  <c r="K1312" i="3" s="1"/>
  <c r="N1311" i="3"/>
  <c r="AD1311" i="3"/>
  <c r="Z1311" i="3"/>
  <c r="AA1311" i="3"/>
  <c r="AB1311" i="3"/>
  <c r="AC1311" i="3"/>
  <c r="Y1311" i="3"/>
  <c r="M1311" i="3"/>
  <c r="Q1311" i="3"/>
  <c r="O1311" i="3"/>
  <c r="P1311" i="3"/>
  <c r="R1311" i="3"/>
  <c r="J1312" i="3" l="1"/>
  <c r="L1312" i="3"/>
  <c r="O1312" i="3" l="1"/>
  <c r="R1312" i="3"/>
  <c r="N1312" i="3"/>
  <c r="P1312" i="3"/>
  <c r="Q1312" i="3"/>
  <c r="M1312" i="3"/>
  <c r="J1313" i="3" s="1"/>
  <c r="T1312" i="3"/>
  <c r="W1312" i="3"/>
  <c r="AC1312" i="3"/>
  <c r="Z1312" i="3"/>
  <c r="AA1312" i="3"/>
  <c r="AD1312" i="3"/>
  <c r="AB1312" i="3"/>
  <c r="Y1312" i="3"/>
  <c r="L1313" i="3" s="1"/>
  <c r="S1312" i="3"/>
  <c r="V1312" i="3"/>
  <c r="X1312" i="3"/>
  <c r="U1312" i="3"/>
  <c r="K1313" i="3" l="1"/>
  <c r="AA1313" i="3" s="1"/>
  <c r="N1313" i="3" l="1"/>
  <c r="Q1313" i="3"/>
  <c r="Y1313" i="3"/>
  <c r="AC1313" i="3"/>
  <c r="M1313" i="3"/>
  <c r="P1313" i="3"/>
  <c r="V1313" i="3"/>
  <c r="X1313" i="3"/>
  <c r="U1313" i="3"/>
  <c r="W1313" i="3"/>
  <c r="T1313" i="3"/>
  <c r="S1313" i="3"/>
  <c r="AB1313" i="3"/>
  <c r="Z1313" i="3"/>
  <c r="O1313" i="3"/>
  <c r="R1313" i="3"/>
  <c r="AD1313" i="3"/>
  <c r="J1314" i="3" l="1"/>
  <c r="K1314" i="3"/>
  <c r="L1314" i="3"/>
  <c r="U1314" i="3" l="1"/>
  <c r="V1314" i="3"/>
  <c r="T1314" i="3"/>
  <c r="W1314" i="3"/>
  <c r="X1314" i="3"/>
  <c r="S1314" i="3"/>
  <c r="K1315" i="3" s="1"/>
  <c r="AB1314" i="3"/>
  <c r="Z1314" i="3"/>
  <c r="AC1314" i="3"/>
  <c r="AD1314" i="3"/>
  <c r="AA1314" i="3"/>
  <c r="Y1314" i="3"/>
  <c r="P1314" i="3"/>
  <c r="O1314" i="3"/>
  <c r="Q1314" i="3"/>
  <c r="R1314" i="3"/>
  <c r="N1314" i="3"/>
  <c r="M1314" i="3"/>
  <c r="J1315" i="3" l="1"/>
  <c r="L1315" i="3"/>
  <c r="S1315" i="3" s="1"/>
  <c r="V1315" i="3" l="1"/>
  <c r="U1315" i="3"/>
  <c r="X1315" i="3"/>
  <c r="Z1315" i="3"/>
  <c r="AA1315" i="3"/>
  <c r="AD1315" i="3"/>
  <c r="AB1315" i="3"/>
  <c r="AC1315" i="3"/>
  <c r="Y1315" i="3"/>
  <c r="W1315" i="3"/>
  <c r="T1315" i="3"/>
  <c r="K1316" i="3" s="1"/>
  <c r="P1315" i="3"/>
  <c r="Q1315" i="3"/>
  <c r="N1315" i="3"/>
  <c r="O1315" i="3"/>
  <c r="R1315" i="3"/>
  <c r="M1315" i="3"/>
  <c r="J1316" i="3" l="1"/>
  <c r="L1316" i="3"/>
  <c r="X1316" i="3" l="1"/>
  <c r="AB1316" i="3"/>
  <c r="AC1316" i="3"/>
  <c r="AD1316" i="3"/>
  <c r="Z1316" i="3"/>
  <c r="AA1316" i="3"/>
  <c r="Y1316" i="3"/>
  <c r="S1316" i="3"/>
  <c r="W1316" i="3"/>
  <c r="U1316" i="3"/>
  <c r="Q1316" i="3"/>
  <c r="P1316" i="3"/>
  <c r="N1316" i="3"/>
  <c r="O1316" i="3"/>
  <c r="R1316" i="3"/>
  <c r="M1316" i="3"/>
  <c r="J1317" i="3" s="1"/>
  <c r="T1316" i="3"/>
  <c r="V1316" i="3"/>
  <c r="L1317" i="3" l="1"/>
  <c r="K1317" i="3"/>
  <c r="T1317" i="3" l="1"/>
  <c r="W1317" i="3"/>
  <c r="X1317" i="3"/>
  <c r="V1317" i="3"/>
  <c r="U1317" i="3"/>
  <c r="S1317" i="3"/>
  <c r="AB1317" i="3"/>
  <c r="AA1317" i="3"/>
  <c r="AD1317" i="3"/>
  <c r="M1317" i="3"/>
  <c r="O1317" i="3"/>
  <c r="Y1317" i="3"/>
  <c r="P1317" i="3"/>
  <c r="Q1317" i="3"/>
  <c r="AC1317" i="3"/>
  <c r="R1317" i="3"/>
  <c r="Z1317" i="3"/>
  <c r="N1317" i="3"/>
  <c r="K1318" i="3" l="1"/>
  <c r="L1318" i="3"/>
  <c r="J1318" i="3"/>
  <c r="X1318" i="3" s="1"/>
  <c r="S1318" i="3" l="1"/>
  <c r="W1318" i="3"/>
  <c r="Q1318" i="3"/>
  <c r="R1318" i="3"/>
  <c r="O1318" i="3"/>
  <c r="P1318" i="3"/>
  <c r="N1318" i="3"/>
  <c r="M1318" i="3"/>
  <c r="V1318" i="3"/>
  <c r="U1318" i="3"/>
  <c r="T1318" i="3"/>
  <c r="AA1318" i="3"/>
  <c r="AC1318" i="3"/>
  <c r="Z1318" i="3"/>
  <c r="AB1318" i="3"/>
  <c r="AD1318" i="3"/>
  <c r="Y1318" i="3"/>
  <c r="K1319" i="3" l="1"/>
  <c r="L1319" i="3"/>
  <c r="J1319" i="3"/>
  <c r="X1319" i="3" s="1"/>
  <c r="V1319" i="3"/>
  <c r="U1319" i="3"/>
  <c r="T1319" i="3"/>
  <c r="S1319" i="3"/>
  <c r="W1319" i="3" l="1"/>
  <c r="K1320" i="3"/>
  <c r="Q1319" i="3"/>
  <c r="N1319" i="3"/>
  <c r="R1319" i="3"/>
  <c r="O1319" i="3"/>
  <c r="P1319" i="3"/>
  <c r="M1319" i="3"/>
  <c r="J1320" i="3" s="1"/>
  <c r="AD1319" i="3"/>
  <c r="AC1319" i="3"/>
  <c r="AA1319" i="3"/>
  <c r="Z1319" i="3"/>
  <c r="AB1319" i="3"/>
  <c r="Y1319" i="3"/>
  <c r="L1320" i="3" l="1"/>
  <c r="O1320" i="3" s="1"/>
  <c r="P1320" i="3" l="1"/>
  <c r="U1320" i="3"/>
  <c r="S1320" i="3"/>
  <c r="T1320" i="3"/>
  <c r="V1320" i="3"/>
  <c r="W1320" i="3"/>
  <c r="AD1320" i="3"/>
  <c r="AA1320" i="3"/>
  <c r="AC1320" i="3"/>
  <c r="AB1320" i="3"/>
  <c r="Z1320" i="3"/>
  <c r="Y1320" i="3"/>
  <c r="M1320" i="3"/>
  <c r="R1320" i="3"/>
  <c r="N1320" i="3"/>
  <c r="X1320" i="3"/>
  <c r="Q1320" i="3"/>
  <c r="L1321" i="3" l="1"/>
  <c r="K1321" i="3"/>
  <c r="J1321" i="3"/>
  <c r="N1321" i="3" l="1"/>
  <c r="O1321" i="3"/>
  <c r="R1321" i="3"/>
  <c r="P1321" i="3"/>
  <c r="Q1321" i="3"/>
  <c r="M1321" i="3"/>
  <c r="J1322" i="3" s="1"/>
  <c r="V1321" i="3"/>
  <c r="W1321" i="3"/>
  <c r="T1321" i="3"/>
  <c r="X1321" i="3"/>
  <c r="U1321" i="3"/>
  <c r="S1321" i="3"/>
  <c r="AC1321" i="3"/>
  <c r="AA1321" i="3"/>
  <c r="AB1321" i="3"/>
  <c r="AD1321" i="3"/>
  <c r="Z1321" i="3"/>
  <c r="Y1321" i="3"/>
  <c r="L1322" i="3" l="1"/>
  <c r="K1322" i="3"/>
  <c r="V1322" i="3" l="1"/>
  <c r="U1322" i="3"/>
  <c r="T1322" i="3"/>
  <c r="W1322" i="3"/>
  <c r="X1322" i="3"/>
  <c r="S1322" i="3"/>
  <c r="K1323" i="3" s="1"/>
  <c r="AC1322" i="3"/>
  <c r="Z1322" i="3"/>
  <c r="AB1322" i="3"/>
  <c r="AD1322" i="3"/>
  <c r="AA1322" i="3"/>
  <c r="Y1322" i="3"/>
  <c r="M1322" i="3"/>
  <c r="R1322" i="3"/>
  <c r="P1322" i="3"/>
  <c r="Q1322" i="3"/>
  <c r="O1322" i="3"/>
  <c r="N1322" i="3"/>
  <c r="L1323" i="3" l="1"/>
  <c r="J1323" i="3"/>
  <c r="P1323" i="3" l="1"/>
  <c r="O1323" i="3"/>
  <c r="Q1323" i="3"/>
  <c r="R1323" i="3"/>
  <c r="N1323" i="3"/>
  <c r="M1323" i="3"/>
  <c r="J1324" i="3" s="1"/>
  <c r="S1323" i="3"/>
  <c r="U1323" i="3"/>
  <c r="W1323" i="3"/>
  <c r="X1323" i="3"/>
  <c r="V1323" i="3"/>
  <c r="T1323" i="3"/>
  <c r="Z1323" i="3"/>
  <c r="AB1323" i="3"/>
  <c r="AC1323" i="3"/>
  <c r="AD1323" i="3"/>
  <c r="AA1323" i="3"/>
  <c r="Y1323" i="3"/>
  <c r="K1324" i="3" l="1"/>
  <c r="L1324" i="3"/>
  <c r="U1324" i="3" s="1"/>
  <c r="N1324" i="3" l="1"/>
  <c r="P1324" i="3"/>
  <c r="Z1324" i="3"/>
  <c r="AD1324" i="3"/>
  <c r="AA1324" i="3"/>
  <c r="AB1324" i="3"/>
  <c r="AC1324" i="3"/>
  <c r="Y1324" i="3"/>
  <c r="L1325" i="3" s="1"/>
  <c r="S1324" i="3"/>
  <c r="M1324" i="3"/>
  <c r="V1324" i="3"/>
  <c r="O1324" i="3"/>
  <c r="X1324" i="3"/>
  <c r="Q1324" i="3"/>
  <c r="T1324" i="3"/>
  <c r="R1324" i="3"/>
  <c r="W1324" i="3"/>
  <c r="K1325" i="3" l="1"/>
  <c r="J1325" i="3"/>
  <c r="AC1325" i="3" s="1"/>
  <c r="V1325" i="3" l="1"/>
  <c r="U1325" i="3"/>
  <c r="Y1325" i="3"/>
  <c r="P1325" i="3"/>
  <c r="Q1325" i="3"/>
  <c r="R1325" i="3"/>
  <c r="N1325" i="3"/>
  <c r="O1325" i="3"/>
  <c r="M1325" i="3"/>
  <c r="S1325" i="3"/>
  <c r="AD1325" i="3"/>
  <c r="W1325" i="3"/>
  <c r="AA1325" i="3"/>
  <c r="T1325" i="3"/>
  <c r="AB1325" i="3"/>
  <c r="X1325" i="3"/>
  <c r="Z1325" i="3"/>
  <c r="J1326" i="3" l="1"/>
  <c r="L1326" i="3"/>
  <c r="K1326" i="3"/>
  <c r="W1326" i="3" l="1"/>
  <c r="V1326" i="3"/>
  <c r="T1326" i="3"/>
  <c r="X1326" i="3"/>
  <c r="U1326" i="3"/>
  <c r="S1326" i="3"/>
  <c r="K1327" i="3" s="1"/>
  <c r="M1326" i="3"/>
  <c r="Q1326" i="3"/>
  <c r="P1326" i="3"/>
  <c r="N1326" i="3"/>
  <c r="O1326" i="3"/>
  <c r="R1326" i="3"/>
  <c r="Z1326" i="3"/>
  <c r="AD1326" i="3"/>
  <c r="AC1326" i="3"/>
  <c r="AB1326" i="3"/>
  <c r="AA1326" i="3"/>
  <c r="Y1326" i="3"/>
  <c r="L1327" i="3" l="1"/>
  <c r="J1327" i="3"/>
  <c r="Q1327" i="3" l="1"/>
  <c r="N1327" i="3"/>
  <c r="P1327" i="3"/>
  <c r="R1327" i="3"/>
  <c r="O1327" i="3"/>
  <c r="M1327" i="3"/>
  <c r="J1328" i="3" s="1"/>
  <c r="AA1327" i="3"/>
  <c r="AB1327" i="3"/>
  <c r="AD1327" i="3"/>
  <c r="Z1327" i="3"/>
  <c r="AC1327" i="3"/>
  <c r="Y1327" i="3"/>
  <c r="S1327" i="3"/>
  <c r="T1327" i="3"/>
  <c r="W1327" i="3"/>
  <c r="U1327" i="3"/>
  <c r="V1327" i="3"/>
  <c r="X1327" i="3"/>
  <c r="K1328" i="3" l="1"/>
  <c r="L1328" i="3"/>
  <c r="M1328" i="3" l="1"/>
  <c r="AA1328" i="3"/>
  <c r="AC1328" i="3"/>
  <c r="AB1328" i="3"/>
  <c r="Z1328" i="3"/>
  <c r="AD1328" i="3"/>
  <c r="Y1328" i="3"/>
  <c r="L1329" i="3" s="1"/>
  <c r="X1328" i="3"/>
  <c r="V1328" i="3"/>
  <c r="T1328" i="3"/>
  <c r="W1328" i="3"/>
  <c r="U1328" i="3"/>
  <c r="S1328" i="3"/>
  <c r="N1328" i="3"/>
  <c r="R1328" i="3"/>
  <c r="Q1328" i="3"/>
  <c r="P1328" i="3"/>
  <c r="O1328" i="3"/>
  <c r="J1329" i="3" l="1"/>
  <c r="K1329" i="3"/>
  <c r="Q1329" i="3" s="1"/>
  <c r="AD1329" i="3" l="1"/>
  <c r="Z1329" i="3"/>
  <c r="M1329" i="3"/>
  <c r="Y1329" i="3"/>
  <c r="AC1329" i="3"/>
  <c r="X1329" i="3"/>
  <c r="V1329" i="3"/>
  <c r="W1329" i="3"/>
  <c r="T1329" i="3"/>
  <c r="U1329" i="3"/>
  <c r="S1329" i="3"/>
  <c r="O1329" i="3"/>
  <c r="N1329" i="3"/>
  <c r="R1329" i="3"/>
  <c r="AB1329" i="3"/>
  <c r="AA1329" i="3"/>
  <c r="P1329" i="3"/>
  <c r="L1330" i="3" l="1"/>
  <c r="K1330" i="3"/>
  <c r="J1330" i="3"/>
  <c r="AA1330" i="3" l="1"/>
  <c r="AB1330" i="3"/>
  <c r="AC1330" i="3"/>
  <c r="AD1330" i="3"/>
  <c r="Z1330" i="3"/>
  <c r="Y1330" i="3"/>
  <c r="L1331" i="3" s="1"/>
  <c r="Q1330" i="3"/>
  <c r="P1330" i="3"/>
  <c r="R1330" i="3"/>
  <c r="O1330" i="3"/>
  <c r="N1330" i="3"/>
  <c r="M1330" i="3"/>
  <c r="T1330" i="3"/>
  <c r="V1330" i="3"/>
  <c r="U1330" i="3"/>
  <c r="X1330" i="3"/>
  <c r="W1330" i="3"/>
  <c r="S1330" i="3"/>
  <c r="J1331" i="3" l="1"/>
  <c r="K1331" i="3"/>
  <c r="AC1331" i="3" l="1"/>
  <c r="X1331" i="3"/>
  <c r="V1331" i="3"/>
  <c r="U1331" i="3"/>
  <c r="W1331" i="3"/>
  <c r="T1331" i="3"/>
  <c r="S1331" i="3"/>
  <c r="K1332" i="3" s="1"/>
  <c r="AB1331" i="3"/>
  <c r="R1331" i="3"/>
  <c r="P1331" i="3"/>
  <c r="N1331" i="3"/>
  <c r="O1331" i="3"/>
  <c r="Q1331" i="3"/>
  <c r="M1331" i="3"/>
  <c r="Y1331" i="3"/>
  <c r="AA1331" i="3"/>
  <c r="AD1331" i="3"/>
  <c r="Z1331" i="3"/>
  <c r="J1332" i="3" l="1"/>
  <c r="L1332" i="3"/>
  <c r="U1332" i="3" s="1"/>
  <c r="V1332" i="3"/>
  <c r="X1332" i="3"/>
  <c r="W1332" i="3"/>
  <c r="S1332" i="3"/>
  <c r="T1332" i="3" l="1"/>
  <c r="K1333" i="3" s="1"/>
  <c r="AC1332" i="3"/>
  <c r="AD1332" i="3"/>
  <c r="AB1332" i="3"/>
  <c r="AA1332" i="3"/>
  <c r="Z1332" i="3"/>
  <c r="Y1332" i="3"/>
  <c r="Q1332" i="3"/>
  <c r="O1332" i="3"/>
  <c r="N1332" i="3"/>
  <c r="P1332" i="3"/>
  <c r="R1332" i="3"/>
  <c r="M1332" i="3"/>
  <c r="L1333" i="3" l="1"/>
  <c r="J1333" i="3"/>
  <c r="N1333" i="3" l="1"/>
  <c r="O1333" i="3"/>
  <c r="R1333" i="3"/>
  <c r="P1333" i="3"/>
  <c r="Q1333" i="3"/>
  <c r="M1333" i="3"/>
  <c r="J1334" i="3" s="1"/>
  <c r="U1333" i="3"/>
  <c r="T1333" i="3"/>
  <c r="W1333" i="3"/>
  <c r="V1333" i="3"/>
  <c r="X1333" i="3"/>
  <c r="S1333" i="3"/>
  <c r="AC1333" i="3"/>
  <c r="Y1333" i="3"/>
  <c r="AD1333" i="3"/>
  <c r="Z1333" i="3"/>
  <c r="AB1333" i="3"/>
  <c r="AA1333" i="3"/>
  <c r="L1334" i="3" l="1"/>
  <c r="K1334" i="3"/>
  <c r="V1334" i="3" l="1"/>
  <c r="X1334" i="3"/>
  <c r="U1334" i="3"/>
  <c r="T1334" i="3"/>
  <c r="W1334" i="3"/>
  <c r="S1334" i="3"/>
  <c r="M1334" i="3"/>
  <c r="Q1334" i="3"/>
  <c r="N1334" i="3"/>
  <c r="O1334" i="3"/>
  <c r="P1334" i="3"/>
  <c r="R1334" i="3"/>
  <c r="Z1334" i="3"/>
  <c r="AA1334" i="3"/>
  <c r="AC1334" i="3"/>
  <c r="AD1334" i="3"/>
  <c r="AB1334" i="3"/>
  <c r="Y1334" i="3"/>
  <c r="J1335" i="3" l="1"/>
  <c r="L1335" i="3"/>
  <c r="K1335" i="3"/>
  <c r="Z1335" i="3" l="1"/>
  <c r="AB1335" i="3"/>
  <c r="AC1335" i="3"/>
  <c r="AA1335" i="3"/>
  <c r="AD1335" i="3"/>
  <c r="Y1335" i="3"/>
  <c r="L1336" i="3" s="1"/>
  <c r="X1335" i="3"/>
  <c r="T1335" i="3"/>
  <c r="W1335" i="3"/>
  <c r="U1335" i="3"/>
  <c r="V1335" i="3"/>
  <c r="S1335" i="3"/>
  <c r="N1335" i="3"/>
  <c r="Q1335" i="3"/>
  <c r="R1335" i="3"/>
  <c r="P1335" i="3"/>
  <c r="O1335" i="3"/>
  <c r="M1335" i="3"/>
  <c r="J1336" i="3" l="1"/>
  <c r="K1336" i="3"/>
  <c r="P1336" i="3" l="1"/>
  <c r="Q1336" i="3"/>
  <c r="N1336" i="3"/>
  <c r="O1336" i="3"/>
  <c r="R1336" i="3"/>
  <c r="M1336" i="3"/>
  <c r="J1337" i="3" s="1"/>
  <c r="Y1336" i="3"/>
  <c r="AD1336" i="3"/>
  <c r="Z1336" i="3"/>
  <c r="X1336" i="3"/>
  <c r="V1336" i="3"/>
  <c r="W1336" i="3"/>
  <c r="U1336" i="3"/>
  <c r="T1336" i="3"/>
  <c r="S1336" i="3"/>
  <c r="K1337" i="3" s="1"/>
  <c r="AC1336" i="3"/>
  <c r="AA1336" i="3"/>
  <c r="AB1336" i="3"/>
  <c r="L1337" i="3" l="1"/>
  <c r="Q1337" i="3" s="1"/>
  <c r="U1337" i="3" l="1"/>
  <c r="M1337" i="3"/>
  <c r="Z1337" i="3"/>
  <c r="AA1337" i="3"/>
  <c r="AB1337" i="3"/>
  <c r="AC1337" i="3"/>
  <c r="AD1337" i="3"/>
  <c r="Y1337" i="3"/>
  <c r="L1338" i="3" s="1"/>
  <c r="S1337" i="3"/>
  <c r="T1337" i="3"/>
  <c r="W1337" i="3"/>
  <c r="N1337" i="3"/>
  <c r="X1337" i="3"/>
  <c r="O1337" i="3"/>
  <c r="R1337" i="3"/>
  <c r="V1337" i="3"/>
  <c r="P1337" i="3"/>
  <c r="J1338" i="3" l="1"/>
  <c r="K1338" i="3"/>
  <c r="Q1338" i="3" l="1"/>
  <c r="R1338" i="3"/>
  <c r="N1338" i="3"/>
  <c r="P1338" i="3"/>
  <c r="O1338" i="3"/>
  <c r="M1338" i="3"/>
  <c r="J1339" i="3" s="1"/>
  <c r="Y1338" i="3"/>
  <c r="AC1338" i="3"/>
  <c r="AD1338" i="3"/>
  <c r="Z1338" i="3"/>
  <c r="AA1338" i="3"/>
  <c r="W1338" i="3"/>
  <c r="T1338" i="3"/>
  <c r="X1338" i="3"/>
  <c r="V1338" i="3"/>
  <c r="U1338" i="3"/>
  <c r="S1338" i="3"/>
  <c r="AB1338" i="3"/>
  <c r="L1339" i="3" l="1"/>
  <c r="K1339" i="3"/>
  <c r="P1339" i="3" s="1"/>
  <c r="AD1339" i="3" l="1"/>
  <c r="Q1339" i="3"/>
  <c r="T1339" i="3"/>
  <c r="V1339" i="3"/>
  <c r="U1339" i="3"/>
  <c r="W1339" i="3"/>
  <c r="X1339" i="3"/>
  <c r="S1339" i="3"/>
  <c r="K1340" i="3" s="1"/>
  <c r="Y1339" i="3"/>
  <c r="AB1339" i="3"/>
  <c r="R1339" i="3"/>
  <c r="Z1339" i="3"/>
  <c r="M1339" i="3"/>
  <c r="N1339" i="3"/>
  <c r="AA1339" i="3"/>
  <c r="AC1339" i="3"/>
  <c r="O1339" i="3"/>
  <c r="J1340" i="3" l="1"/>
  <c r="L1340" i="3"/>
  <c r="AD1340" i="3" l="1"/>
  <c r="AC1340" i="3"/>
  <c r="AB1340" i="3"/>
  <c r="Z1340" i="3"/>
  <c r="AA1340" i="3"/>
  <c r="Y1340" i="3"/>
  <c r="L1341" i="3" s="1"/>
  <c r="R1340" i="3"/>
  <c r="Q1340" i="3"/>
  <c r="P1340" i="3"/>
  <c r="O1340" i="3"/>
  <c r="N1340" i="3"/>
  <c r="M1340" i="3"/>
  <c r="S1340" i="3"/>
  <c r="V1340" i="3"/>
  <c r="X1340" i="3"/>
  <c r="T1340" i="3"/>
  <c r="U1340" i="3"/>
  <c r="W1340" i="3"/>
  <c r="K1341" i="3" l="1"/>
  <c r="J1341" i="3"/>
  <c r="AD1341" i="3" s="1"/>
  <c r="V1341" i="3" l="1"/>
  <c r="W1341" i="3"/>
  <c r="X1341" i="3"/>
  <c r="T1341" i="3"/>
  <c r="U1341" i="3"/>
  <c r="S1341" i="3"/>
  <c r="Y1341" i="3"/>
  <c r="AB1341" i="3"/>
  <c r="AA1341" i="3"/>
  <c r="Z1341" i="3"/>
  <c r="O1341" i="3"/>
  <c r="N1341" i="3"/>
  <c r="R1341" i="3"/>
  <c r="Q1341" i="3"/>
  <c r="P1341" i="3"/>
  <c r="M1341" i="3"/>
  <c r="AC1341" i="3"/>
  <c r="L1342" i="3" l="1"/>
  <c r="J1342" i="3"/>
  <c r="Z1342" i="3" s="1"/>
  <c r="K1342" i="3"/>
  <c r="Q1342" i="3" s="1"/>
  <c r="P1342" i="3"/>
  <c r="M1342" i="3"/>
  <c r="U1342" i="3"/>
  <c r="X1342" i="3"/>
  <c r="AB1342" i="3"/>
  <c r="AA1342" i="3" l="1"/>
  <c r="AC1342" i="3"/>
  <c r="R1342" i="3"/>
  <c r="N1342" i="3"/>
  <c r="S1342" i="3"/>
  <c r="W1342" i="3"/>
  <c r="Y1342" i="3"/>
  <c r="V1342" i="3"/>
  <c r="O1342" i="3"/>
  <c r="AD1342" i="3"/>
  <c r="T1342" i="3"/>
  <c r="K1343" i="3" l="1"/>
  <c r="J1343" i="3"/>
  <c r="L1343" i="3"/>
  <c r="T1343" i="3" s="1"/>
  <c r="P1343" i="3" l="1"/>
  <c r="Q1343" i="3"/>
  <c r="Y1343" i="3"/>
  <c r="Z1343" i="3"/>
  <c r="AC1343" i="3"/>
  <c r="AA1343" i="3"/>
  <c r="AD1343" i="3"/>
  <c r="AB1343" i="3"/>
  <c r="V1343" i="3"/>
  <c r="O1343" i="3"/>
  <c r="S1343" i="3"/>
  <c r="R1343" i="3"/>
  <c r="W1343" i="3"/>
  <c r="N1343" i="3"/>
  <c r="X1343" i="3"/>
  <c r="M1343" i="3"/>
  <c r="U1343" i="3"/>
  <c r="J1344" i="3" l="1"/>
  <c r="K1344" i="3"/>
  <c r="L1344" i="3"/>
  <c r="X1344" i="3" l="1"/>
  <c r="U1344" i="3"/>
  <c r="S1344" i="3"/>
  <c r="V1344" i="3"/>
  <c r="W1344" i="3"/>
  <c r="T1344" i="3"/>
  <c r="AA1344" i="3"/>
  <c r="Z1344" i="3"/>
  <c r="AC1344" i="3"/>
  <c r="Y1344" i="3"/>
  <c r="AD1344" i="3"/>
  <c r="AB1344" i="3"/>
  <c r="Q1344" i="3"/>
  <c r="P1344" i="3"/>
  <c r="R1344" i="3"/>
  <c r="O1344" i="3"/>
  <c r="M1344" i="3"/>
  <c r="N1344" i="3"/>
  <c r="L1345" i="3" l="1"/>
  <c r="K1345" i="3"/>
  <c r="J1345" i="3"/>
  <c r="U1345" i="3" l="1"/>
  <c r="T1345" i="3"/>
  <c r="V1345" i="3"/>
  <c r="W1345" i="3"/>
  <c r="X1345" i="3"/>
  <c r="S1345" i="3"/>
  <c r="K1346" i="3" s="1"/>
  <c r="P1345" i="3"/>
  <c r="M1345" i="3"/>
  <c r="J1346" i="3" s="1"/>
  <c r="N1345" i="3"/>
  <c r="Q1345" i="3"/>
  <c r="R1345" i="3"/>
  <c r="O1345" i="3"/>
  <c r="AB1345" i="3"/>
  <c r="AC1345" i="3"/>
  <c r="Y1345" i="3"/>
  <c r="Z1345" i="3"/>
  <c r="AA1345" i="3"/>
  <c r="AD1345" i="3"/>
  <c r="L1346" i="3" l="1"/>
  <c r="U1346" i="3" s="1"/>
  <c r="R1346" i="3" l="1"/>
  <c r="S1346" i="3"/>
  <c r="X1346" i="3"/>
  <c r="W1346" i="3"/>
  <c r="V1346" i="3"/>
  <c r="AC1346" i="3"/>
  <c r="Z1346" i="3"/>
  <c r="AB1346" i="3"/>
  <c r="Y1346" i="3"/>
  <c r="AD1346" i="3"/>
  <c r="AA1346" i="3"/>
  <c r="Q1346" i="3"/>
  <c r="M1346" i="3"/>
  <c r="P1346" i="3"/>
  <c r="T1346" i="3"/>
  <c r="N1346" i="3"/>
  <c r="O1346" i="3"/>
  <c r="J1347" i="3" l="1"/>
  <c r="K1347" i="3"/>
  <c r="L1347" i="3"/>
  <c r="AC1347" i="3" l="1"/>
  <c r="Z1347" i="3"/>
  <c r="AB1347" i="3"/>
  <c r="AA1347" i="3"/>
  <c r="AD1347" i="3"/>
  <c r="Y1347" i="3"/>
  <c r="L1348" i="3" s="1"/>
  <c r="X1347" i="3"/>
  <c r="W1347" i="3"/>
  <c r="S1347" i="3"/>
  <c r="V1347" i="3"/>
  <c r="U1347" i="3"/>
  <c r="T1347" i="3"/>
  <c r="O1347" i="3"/>
  <c r="M1347" i="3"/>
  <c r="N1347" i="3"/>
  <c r="R1347" i="3"/>
  <c r="P1347" i="3"/>
  <c r="Q1347" i="3"/>
  <c r="J1348" i="3" l="1"/>
  <c r="K1348" i="3"/>
  <c r="AA1348" i="3" l="1"/>
  <c r="X1348" i="3"/>
  <c r="V1348" i="3"/>
  <c r="U1348" i="3"/>
  <c r="W1348" i="3"/>
  <c r="S1348" i="3"/>
  <c r="T1348" i="3"/>
  <c r="Z1348" i="3"/>
  <c r="AD1348" i="3"/>
  <c r="AB1348" i="3"/>
  <c r="R1348" i="3"/>
  <c r="P1348" i="3"/>
  <c r="O1348" i="3"/>
  <c r="N1348" i="3"/>
  <c r="Y1348" i="3"/>
  <c r="Q1348" i="3"/>
  <c r="M1348" i="3"/>
  <c r="AC1348" i="3"/>
  <c r="J1349" i="3" l="1"/>
  <c r="K1349" i="3"/>
  <c r="L1349" i="3"/>
  <c r="N1349" i="3" l="1"/>
  <c r="N1355" i="3" s="1"/>
  <c r="X1349" i="3"/>
  <c r="X1355" i="3" s="1"/>
  <c r="W1349" i="3"/>
  <c r="W1355" i="3" s="1"/>
  <c r="V1349" i="3"/>
  <c r="V1355" i="3" s="1"/>
  <c r="S1349" i="3"/>
  <c r="S1355" i="3" s="1"/>
  <c r="T1349" i="3"/>
  <c r="T1355" i="3" s="1"/>
  <c r="U1349" i="3"/>
  <c r="U1355" i="3" s="1"/>
  <c r="AD1349" i="3"/>
  <c r="AD1355" i="3" s="1"/>
  <c r="AC1349" i="3"/>
  <c r="AC1355" i="3" s="1"/>
  <c r="AA1349" i="3"/>
  <c r="AA1355" i="3" s="1"/>
  <c r="Y1349" i="3"/>
  <c r="Y1355" i="3" s="1"/>
  <c r="Z1349" i="3"/>
  <c r="Z1355" i="3" s="1"/>
  <c r="AB1349" i="3"/>
  <c r="AB1355" i="3" s="1"/>
  <c r="P1349" i="3"/>
  <c r="P1355" i="3" s="1"/>
  <c r="R1349" i="3"/>
  <c r="R1355" i="3" s="1"/>
  <c r="O1349" i="3"/>
  <c r="O1355" i="3" s="1"/>
  <c r="M1349" i="3"/>
  <c r="M1355" i="3" s="1"/>
  <c r="Q1349" i="3"/>
  <c r="Q1355" i="3" s="1"/>
  <c r="K1356" i="3" l="1"/>
  <c r="L1356" i="3"/>
  <c r="J1356" i="3"/>
  <c r="AD1356" i="3" l="1"/>
  <c r="Y1356" i="3"/>
  <c r="Z1356" i="3"/>
  <c r="AB1356" i="3"/>
  <c r="AC1356" i="3"/>
  <c r="AA1356" i="3"/>
  <c r="N1356" i="3"/>
  <c r="O1356" i="3"/>
  <c r="P1356" i="3"/>
  <c r="Q1356" i="3"/>
  <c r="R1356" i="3"/>
  <c r="M1356" i="3"/>
  <c r="W1356" i="3"/>
  <c r="U1356" i="3"/>
  <c r="S1356" i="3"/>
  <c r="V1356" i="3"/>
  <c r="T1356" i="3"/>
  <c r="X1356" i="3"/>
  <c r="L1357" i="3" l="1"/>
  <c r="K1357" i="3"/>
  <c r="J1357" i="3"/>
  <c r="AA1357" i="3" s="1"/>
  <c r="AD1357" i="3" l="1"/>
  <c r="AC1357" i="3"/>
  <c r="N1357" i="3"/>
  <c r="P1357" i="3"/>
  <c r="O1357" i="3"/>
  <c r="Q1357" i="3"/>
  <c r="M1357" i="3"/>
  <c r="R1357" i="3"/>
  <c r="AB1357" i="3"/>
  <c r="Y1357" i="3"/>
  <c r="L1358" i="3" s="1"/>
  <c r="W1357" i="3"/>
  <c r="U1357" i="3"/>
  <c r="S1357" i="3"/>
  <c r="X1357" i="3"/>
  <c r="T1357" i="3"/>
  <c r="V1357" i="3"/>
  <c r="Z1357" i="3"/>
  <c r="J1358" i="3" l="1"/>
  <c r="K1358" i="3"/>
  <c r="T1358" i="3" l="1"/>
  <c r="X1358" i="3"/>
  <c r="S1358" i="3"/>
  <c r="U1358" i="3"/>
  <c r="W1358" i="3"/>
  <c r="V1358" i="3"/>
  <c r="AB1358" i="3"/>
  <c r="O1358" i="3"/>
  <c r="M1358" i="3"/>
  <c r="N1358" i="3"/>
  <c r="Q1358" i="3"/>
  <c r="P1358" i="3"/>
  <c r="AD1358" i="3"/>
  <c r="R1358" i="3"/>
  <c r="Z1358" i="3"/>
  <c r="AA1358" i="3"/>
  <c r="AC1358" i="3"/>
  <c r="Y1358" i="3"/>
  <c r="K1359" i="3" l="1"/>
  <c r="L1359" i="3"/>
  <c r="J1359" i="3"/>
  <c r="AB1359" i="3" l="1"/>
  <c r="Z1359" i="3"/>
  <c r="AD1359" i="3"/>
  <c r="AA1359" i="3"/>
  <c r="Y1359" i="3"/>
  <c r="AC1359" i="3"/>
  <c r="O1359" i="3"/>
  <c r="Q1359" i="3"/>
  <c r="P1359" i="3"/>
  <c r="R1359" i="3"/>
  <c r="N1359" i="3"/>
  <c r="M1359" i="3"/>
  <c r="X1359" i="3"/>
  <c r="U1359" i="3"/>
  <c r="V1359" i="3"/>
  <c r="S1359" i="3"/>
  <c r="K1360" i="3" s="1"/>
  <c r="T1359" i="3"/>
  <c r="W1359" i="3"/>
  <c r="J1360" i="3" l="1"/>
  <c r="L1360" i="3"/>
  <c r="V1360" i="3" l="1"/>
  <c r="W1360" i="3"/>
  <c r="AB1360" i="3"/>
  <c r="Z1360" i="3"/>
  <c r="AD1360" i="3"/>
  <c r="Y1360" i="3"/>
  <c r="AC1360" i="3"/>
  <c r="AA1360" i="3"/>
  <c r="P1360" i="3"/>
  <c r="O1360" i="3"/>
  <c r="R1360" i="3"/>
  <c r="M1360" i="3"/>
  <c r="Q1360" i="3"/>
  <c r="N1360" i="3"/>
  <c r="U1360" i="3"/>
  <c r="T1360" i="3"/>
  <c r="S1360" i="3"/>
  <c r="X1360" i="3"/>
  <c r="K1361" i="3" l="1"/>
  <c r="L1361" i="3"/>
  <c r="J1361" i="3"/>
  <c r="AD1361" i="3" l="1"/>
  <c r="O1361" i="3"/>
  <c r="Q1361" i="3"/>
  <c r="P1361" i="3"/>
  <c r="M1361" i="3"/>
  <c r="N1361" i="3"/>
  <c r="R1361" i="3"/>
  <c r="AB1361" i="3"/>
  <c r="Z1361" i="3"/>
  <c r="AA1361" i="3"/>
  <c r="AC1361" i="3"/>
  <c r="Y1361" i="3"/>
  <c r="T1361" i="3"/>
  <c r="U1361" i="3"/>
  <c r="X1361" i="3"/>
  <c r="W1361" i="3"/>
  <c r="S1361" i="3"/>
  <c r="V1361" i="3"/>
  <c r="J1362" i="3" l="1"/>
  <c r="L1362" i="3"/>
  <c r="K1362" i="3"/>
  <c r="AB1362" i="3" l="1"/>
  <c r="AA1362" i="3"/>
  <c r="AC1362" i="3"/>
  <c r="AD1362" i="3"/>
  <c r="Z1362" i="3"/>
  <c r="Y1362" i="3"/>
  <c r="S1362" i="3"/>
  <c r="T1362" i="3"/>
  <c r="X1362" i="3"/>
  <c r="U1362" i="3"/>
  <c r="V1362" i="3"/>
  <c r="W1362" i="3"/>
  <c r="R1362" i="3"/>
  <c r="O1362" i="3"/>
  <c r="P1362" i="3"/>
  <c r="M1362" i="3"/>
  <c r="J1363" i="3" s="1"/>
  <c r="Q1362" i="3"/>
  <c r="N1362" i="3"/>
  <c r="K1363" i="3" l="1"/>
  <c r="L1363" i="3"/>
  <c r="Y1363" i="3" s="1"/>
  <c r="AB1363" i="3"/>
  <c r="S1363" i="3"/>
  <c r="R1363" i="3"/>
  <c r="W1363" i="3"/>
  <c r="Q1363" i="3"/>
  <c r="AC1363" i="3"/>
  <c r="U1363" i="3"/>
  <c r="O1363" i="3" l="1"/>
  <c r="T1363" i="3"/>
  <c r="AD1363" i="3"/>
  <c r="N1363" i="3"/>
  <c r="AA1363" i="3"/>
  <c r="M1363" i="3"/>
  <c r="P1363" i="3"/>
  <c r="Z1363" i="3"/>
  <c r="L1364" i="3" s="1"/>
  <c r="V1363" i="3"/>
  <c r="X1363" i="3"/>
  <c r="K1364" i="3" l="1"/>
  <c r="J1364" i="3"/>
  <c r="T1364" i="3" s="1"/>
  <c r="AB1364" i="3" l="1"/>
  <c r="AA1364" i="3"/>
  <c r="U1364" i="3"/>
  <c r="AC1364" i="3"/>
  <c r="P1364" i="3"/>
  <c r="R1364" i="3"/>
  <c r="Q1364" i="3"/>
  <c r="M1364" i="3"/>
  <c r="N1364" i="3"/>
  <c r="O1364" i="3"/>
  <c r="X1364" i="3"/>
  <c r="Y1364" i="3"/>
  <c r="S1364" i="3"/>
  <c r="Z1364" i="3"/>
  <c r="V1364" i="3"/>
  <c r="AD1364" i="3"/>
  <c r="W1364" i="3"/>
  <c r="K1365" i="3" l="1"/>
  <c r="L1365" i="3"/>
  <c r="J1365" i="3"/>
  <c r="Q1365" i="3" l="1"/>
  <c r="O1365" i="3"/>
  <c r="M1365" i="3"/>
  <c r="P1365" i="3"/>
  <c r="R1365" i="3"/>
  <c r="N1365" i="3"/>
  <c r="Y1365" i="3"/>
  <c r="L1366" i="3" s="1"/>
  <c r="AC1365" i="3"/>
  <c r="AA1365" i="3"/>
  <c r="AD1365" i="3"/>
  <c r="Z1365" i="3"/>
  <c r="AB1365" i="3"/>
  <c r="W1365" i="3"/>
  <c r="V1365" i="3"/>
  <c r="S1365" i="3"/>
  <c r="X1365" i="3"/>
  <c r="T1365" i="3"/>
  <c r="U1365" i="3"/>
  <c r="J1366" i="3" l="1"/>
  <c r="K1366" i="3"/>
  <c r="AD1366" i="3" l="1"/>
  <c r="O1366" i="3"/>
  <c r="S1366" i="3"/>
  <c r="W1366" i="3"/>
  <c r="V1366" i="3"/>
  <c r="T1366" i="3"/>
  <c r="X1366" i="3"/>
  <c r="U1366" i="3"/>
  <c r="P1366" i="3"/>
  <c r="R1366" i="3"/>
  <c r="M1366" i="3"/>
  <c r="Q1366" i="3"/>
  <c r="N1366" i="3"/>
  <c r="Y1366" i="3"/>
  <c r="Z1366" i="3"/>
  <c r="AC1366" i="3"/>
  <c r="AB1366" i="3"/>
  <c r="AA1366" i="3"/>
  <c r="L1367" i="3" l="1"/>
  <c r="J1367" i="3"/>
  <c r="K1367" i="3"/>
  <c r="T1367" i="3" l="1"/>
  <c r="V1367" i="3"/>
  <c r="S1367" i="3"/>
  <c r="X1367" i="3"/>
  <c r="W1367" i="3"/>
  <c r="U1367" i="3"/>
  <c r="Q1367" i="3"/>
  <c r="O1367" i="3"/>
  <c r="P1367" i="3"/>
  <c r="N1367" i="3"/>
  <c r="R1367" i="3"/>
  <c r="M1367" i="3"/>
  <c r="AB1367" i="3"/>
  <c r="AC1367" i="3"/>
  <c r="AA1367" i="3"/>
  <c r="Z1367" i="3"/>
  <c r="AD1367" i="3"/>
  <c r="Y1367" i="3"/>
  <c r="L1368" i="3" l="1"/>
  <c r="J1368" i="3"/>
  <c r="K1368" i="3"/>
  <c r="R1368" i="3" l="1"/>
  <c r="O1368" i="3"/>
  <c r="M1368" i="3"/>
  <c r="P1368" i="3"/>
  <c r="Q1368" i="3"/>
  <c r="N1368" i="3"/>
  <c r="U1368" i="3"/>
  <c r="T1368" i="3"/>
  <c r="W1368" i="3"/>
  <c r="X1368" i="3"/>
  <c r="S1368" i="3"/>
  <c r="V1368" i="3"/>
  <c r="Y1368" i="3"/>
  <c r="AC1368" i="3"/>
  <c r="AA1368" i="3"/>
  <c r="AB1368" i="3"/>
  <c r="AD1368" i="3"/>
  <c r="Z1368" i="3"/>
  <c r="L1369" i="3" l="1"/>
  <c r="J1369" i="3"/>
  <c r="K1369" i="3"/>
  <c r="U1369" i="3" l="1"/>
  <c r="N1369" i="3"/>
  <c r="M1369" i="3"/>
  <c r="O1369" i="3"/>
  <c r="R1369" i="3"/>
  <c r="Q1369" i="3"/>
  <c r="P1369" i="3"/>
  <c r="S1369" i="3"/>
  <c r="K1370" i="3" s="1"/>
  <c r="V1369" i="3"/>
  <c r="W1369" i="3"/>
  <c r="X1369" i="3"/>
  <c r="T1369" i="3"/>
  <c r="Z1369" i="3"/>
  <c r="AB1369" i="3"/>
  <c r="AA1369" i="3"/>
  <c r="AD1369" i="3"/>
  <c r="AC1369" i="3"/>
  <c r="Y1369" i="3"/>
  <c r="L1370" i="3" l="1"/>
  <c r="J1370" i="3"/>
  <c r="M1370" i="3" l="1"/>
  <c r="Q1370" i="3"/>
  <c r="O1370" i="3"/>
  <c r="P1370" i="3"/>
  <c r="R1370" i="3"/>
  <c r="N1370" i="3"/>
  <c r="AC1370" i="3"/>
  <c r="AB1370" i="3"/>
  <c r="AD1370" i="3"/>
  <c r="Y1370" i="3"/>
  <c r="AA1370" i="3"/>
  <c r="Z1370" i="3"/>
  <c r="S1370" i="3"/>
  <c r="V1370" i="3"/>
  <c r="U1370" i="3"/>
  <c r="T1370" i="3"/>
  <c r="X1370" i="3"/>
  <c r="W1370" i="3"/>
  <c r="K1371" i="3" l="1"/>
  <c r="L1371" i="3"/>
  <c r="J1371" i="3"/>
  <c r="AA1371" i="3" l="1"/>
  <c r="AC1371" i="3"/>
  <c r="Z1371" i="3"/>
  <c r="AD1371" i="3"/>
  <c r="AB1371" i="3"/>
  <c r="Y1371" i="3"/>
  <c r="L1372" i="3" s="1"/>
  <c r="Q1371" i="3"/>
  <c r="R1371" i="3"/>
  <c r="N1371" i="3"/>
  <c r="P1371" i="3"/>
  <c r="O1371" i="3"/>
  <c r="M1371" i="3"/>
  <c r="V1371" i="3"/>
  <c r="T1371" i="3"/>
  <c r="X1371" i="3"/>
  <c r="W1371" i="3"/>
  <c r="U1371" i="3"/>
  <c r="S1371" i="3"/>
  <c r="J1372" i="3" l="1"/>
  <c r="K1372" i="3"/>
  <c r="M1372" i="3" l="1"/>
  <c r="O1372" i="3"/>
  <c r="P1372" i="3"/>
  <c r="Q1372" i="3"/>
  <c r="N1372" i="3"/>
  <c r="R1372" i="3"/>
  <c r="AA1372" i="3"/>
  <c r="Y1372" i="3"/>
  <c r="T1372" i="3"/>
  <c r="U1372" i="3"/>
  <c r="X1372" i="3"/>
  <c r="V1372" i="3"/>
  <c r="W1372" i="3"/>
  <c r="S1372" i="3"/>
  <c r="K1373" i="3" s="1"/>
  <c r="AD1372" i="3"/>
  <c r="Z1372" i="3"/>
  <c r="AB1372" i="3"/>
  <c r="AC1372" i="3"/>
  <c r="L1373" i="3" l="1"/>
  <c r="J1373" i="3"/>
  <c r="O1373" i="3" l="1"/>
  <c r="Q1373" i="3"/>
  <c r="R1373" i="3"/>
  <c r="P1373" i="3"/>
  <c r="M1373" i="3"/>
  <c r="N1373" i="3"/>
  <c r="X1373" i="3"/>
  <c r="S1373" i="3"/>
  <c r="AA1373" i="3"/>
  <c r="Z1373" i="3"/>
  <c r="AB1373" i="3"/>
  <c r="AC1373" i="3"/>
  <c r="Y1373" i="3"/>
  <c r="AD1373" i="3"/>
  <c r="T1373" i="3"/>
  <c r="W1373" i="3"/>
  <c r="V1373" i="3"/>
  <c r="U1373" i="3"/>
  <c r="K1374" i="3" l="1"/>
  <c r="L1374" i="3"/>
  <c r="J1374" i="3"/>
  <c r="T1374" i="3" l="1"/>
  <c r="AA1374" i="3"/>
  <c r="Z1374" i="3"/>
  <c r="AC1374" i="3"/>
  <c r="Y1374" i="3"/>
  <c r="AB1374" i="3"/>
  <c r="AD1374" i="3"/>
  <c r="M1374" i="3"/>
  <c r="J1375" i="3" s="1"/>
  <c r="R1374" i="3"/>
  <c r="N1374" i="3"/>
  <c r="Q1374" i="3"/>
  <c r="O1374" i="3"/>
  <c r="P1374" i="3"/>
  <c r="S1374" i="3"/>
  <c r="V1374" i="3"/>
  <c r="W1374" i="3"/>
  <c r="U1374" i="3"/>
  <c r="X1374" i="3"/>
  <c r="L1375" i="3" l="1"/>
  <c r="K1375" i="3"/>
  <c r="M1375" i="3" s="1"/>
  <c r="AA1375" i="3" l="1"/>
  <c r="AC1375" i="3"/>
  <c r="Q1375" i="3"/>
  <c r="P1375" i="3"/>
  <c r="N1375" i="3"/>
  <c r="O1375" i="3"/>
  <c r="W1375" i="3"/>
  <c r="U1375" i="3"/>
  <c r="S1375" i="3"/>
  <c r="V1375" i="3"/>
  <c r="T1375" i="3"/>
  <c r="X1375" i="3"/>
  <c r="AD1375" i="3"/>
  <c r="AB1375" i="3"/>
  <c r="Y1375" i="3"/>
  <c r="Z1375" i="3"/>
  <c r="R1375" i="3"/>
  <c r="J1376" i="3" l="1"/>
  <c r="K1376" i="3"/>
  <c r="L1376" i="3"/>
  <c r="S1376" i="3" s="1"/>
  <c r="V1376" i="3" l="1"/>
  <c r="AB1376" i="3"/>
  <c r="AA1376" i="3"/>
  <c r="Y1376" i="3"/>
  <c r="AD1376" i="3"/>
  <c r="AC1376" i="3"/>
  <c r="Z1376" i="3"/>
  <c r="M1376" i="3"/>
  <c r="J1377" i="3" s="1"/>
  <c r="R1376" i="3"/>
  <c r="P1376" i="3"/>
  <c r="O1376" i="3"/>
  <c r="Q1376" i="3"/>
  <c r="W1376" i="3"/>
  <c r="T1376" i="3"/>
  <c r="X1376" i="3"/>
  <c r="U1376" i="3"/>
  <c r="N1376" i="3"/>
  <c r="K1377" i="3" l="1"/>
  <c r="L1377" i="3"/>
  <c r="M1377" i="3" s="1"/>
  <c r="N1377" i="3" l="1"/>
  <c r="AD1377" i="3"/>
  <c r="AC1377" i="3"/>
  <c r="Y1377" i="3"/>
  <c r="Z1377" i="3"/>
  <c r="AB1377" i="3"/>
  <c r="AA1377" i="3"/>
  <c r="P1377" i="3"/>
  <c r="Q1377" i="3"/>
  <c r="V1377" i="3"/>
  <c r="T1377" i="3"/>
  <c r="W1377" i="3"/>
  <c r="U1377" i="3"/>
  <c r="X1377" i="3"/>
  <c r="O1377" i="3"/>
  <c r="R1377" i="3"/>
  <c r="S1377" i="3"/>
  <c r="J1378" i="3" l="1"/>
  <c r="L1378" i="3"/>
  <c r="K1378" i="3"/>
  <c r="AA1378" i="3" l="1"/>
  <c r="U1378" i="3"/>
  <c r="X1378" i="3"/>
  <c r="V1378" i="3"/>
  <c r="T1378" i="3"/>
  <c r="W1378" i="3"/>
  <c r="S1378" i="3"/>
  <c r="K1379" i="3" s="1"/>
  <c r="O1378" i="3"/>
  <c r="M1378" i="3"/>
  <c r="AD1378" i="3"/>
  <c r="AC1378" i="3"/>
  <c r="Y1378" i="3"/>
  <c r="AB1378" i="3"/>
  <c r="Z1378" i="3"/>
  <c r="P1378" i="3"/>
  <c r="Q1378" i="3"/>
  <c r="R1378" i="3"/>
  <c r="N1378" i="3"/>
  <c r="L1379" i="3" l="1"/>
  <c r="J1379" i="3"/>
  <c r="W1379" i="3" l="1"/>
  <c r="M1379" i="3"/>
  <c r="P1379" i="3"/>
  <c r="N1379" i="3"/>
  <c r="R1379" i="3"/>
  <c r="O1379" i="3"/>
  <c r="Q1379" i="3"/>
  <c r="V1379" i="3"/>
  <c r="AC1379" i="3"/>
  <c r="Y1379" i="3"/>
  <c r="AD1379" i="3"/>
  <c r="AA1379" i="3"/>
  <c r="AB1379" i="3"/>
  <c r="Z1379" i="3"/>
  <c r="U1379" i="3"/>
  <c r="T1379" i="3"/>
  <c r="S1379" i="3"/>
  <c r="X1379" i="3"/>
  <c r="J1380" i="3" l="1"/>
  <c r="L1380" i="3"/>
  <c r="K1380" i="3"/>
  <c r="S1380" i="3" l="1"/>
  <c r="U1380" i="3"/>
  <c r="W1380" i="3"/>
  <c r="X1380" i="3"/>
  <c r="T1380" i="3"/>
  <c r="V1380" i="3"/>
  <c r="AA1380" i="3"/>
  <c r="AB1380" i="3"/>
  <c r="AD1380" i="3"/>
  <c r="AC1380" i="3"/>
  <c r="Y1380" i="3"/>
  <c r="Z1380" i="3"/>
  <c r="P1380" i="3"/>
  <c r="N1380" i="3"/>
  <c r="R1380" i="3"/>
  <c r="M1380" i="3"/>
  <c r="J1381" i="3" s="1"/>
  <c r="O1380" i="3"/>
  <c r="Q1380" i="3"/>
  <c r="L1381" i="3" l="1"/>
  <c r="K1381" i="3"/>
  <c r="W1381" i="3" l="1"/>
  <c r="S1381" i="3"/>
  <c r="X1381" i="3"/>
  <c r="U1381" i="3"/>
  <c r="V1381" i="3"/>
  <c r="T1381" i="3"/>
  <c r="R1381" i="3"/>
  <c r="Q1381" i="3"/>
  <c r="Y1381" i="3"/>
  <c r="AB1381" i="3"/>
  <c r="Z1381" i="3"/>
  <c r="AD1381" i="3"/>
  <c r="AC1381" i="3"/>
  <c r="AA1381" i="3"/>
  <c r="P1381" i="3"/>
  <c r="N1381" i="3"/>
  <c r="O1381" i="3"/>
  <c r="M1381" i="3"/>
  <c r="J1382" i="3" l="1"/>
  <c r="K1382" i="3"/>
  <c r="L1382" i="3"/>
  <c r="U1382" i="3" l="1"/>
  <c r="S1382" i="3"/>
  <c r="T1382" i="3"/>
  <c r="V1382" i="3"/>
  <c r="X1382" i="3"/>
  <c r="W1382" i="3"/>
  <c r="N1382" i="3"/>
  <c r="AD1382" i="3"/>
  <c r="Z1382" i="3"/>
  <c r="AC1382" i="3"/>
  <c r="Y1382" i="3"/>
  <c r="AB1382" i="3"/>
  <c r="AA1382" i="3"/>
  <c r="Q1382" i="3"/>
  <c r="R1382" i="3"/>
  <c r="O1382" i="3"/>
  <c r="P1382" i="3"/>
  <c r="M1382" i="3"/>
  <c r="J1383" i="3" l="1"/>
  <c r="K1383" i="3"/>
  <c r="L1383" i="3"/>
  <c r="U1383" i="3" l="1"/>
  <c r="W1383" i="3"/>
  <c r="S1383" i="3"/>
  <c r="V1383" i="3"/>
  <c r="X1383" i="3"/>
  <c r="T1383" i="3"/>
  <c r="Y1383" i="3"/>
  <c r="AC1383" i="3"/>
  <c r="Z1383" i="3"/>
  <c r="AD1383" i="3"/>
  <c r="AA1383" i="3"/>
  <c r="AB1383" i="3"/>
  <c r="O1383" i="3"/>
  <c r="N1383" i="3"/>
  <c r="P1383" i="3"/>
  <c r="R1383" i="3"/>
  <c r="M1383" i="3"/>
  <c r="Q1383" i="3"/>
  <c r="K1384" i="3" l="1"/>
  <c r="L1384" i="3"/>
  <c r="J1384" i="3"/>
  <c r="AA1384" i="3" l="1"/>
  <c r="Z1384" i="3"/>
  <c r="AC1384" i="3"/>
  <c r="AD1384" i="3"/>
  <c r="AB1384" i="3"/>
  <c r="Y1384" i="3"/>
  <c r="L1385" i="3" s="1"/>
  <c r="M1384" i="3"/>
  <c r="O1384" i="3"/>
  <c r="Q1384" i="3"/>
  <c r="P1384" i="3"/>
  <c r="N1384" i="3"/>
  <c r="R1384" i="3"/>
  <c r="X1384" i="3"/>
  <c r="V1384" i="3"/>
  <c r="T1384" i="3"/>
  <c r="U1384" i="3"/>
  <c r="W1384" i="3"/>
  <c r="S1384" i="3"/>
  <c r="K1385" i="3" l="1"/>
  <c r="J1385" i="3"/>
  <c r="P1385" i="3" l="1"/>
  <c r="R1385" i="3"/>
  <c r="N1385" i="3"/>
  <c r="O1385" i="3"/>
  <c r="Q1385" i="3"/>
  <c r="M1385" i="3"/>
  <c r="J1386" i="3" s="1"/>
  <c r="V1385" i="3"/>
  <c r="U1385" i="3"/>
  <c r="T1385" i="3"/>
  <c r="W1385" i="3"/>
  <c r="X1385" i="3"/>
  <c r="S1385" i="3"/>
  <c r="AD1385" i="3"/>
  <c r="AC1385" i="3"/>
  <c r="AA1385" i="3"/>
  <c r="AB1385" i="3"/>
  <c r="Z1385" i="3"/>
  <c r="Y1385" i="3"/>
  <c r="K1386" i="3" l="1"/>
  <c r="L1386" i="3"/>
  <c r="Z1386" i="3" l="1"/>
  <c r="AD1386" i="3"/>
  <c r="Y1386" i="3"/>
  <c r="AC1386" i="3"/>
  <c r="AA1386" i="3"/>
  <c r="AB1386" i="3"/>
  <c r="T1386" i="3"/>
  <c r="U1386" i="3"/>
  <c r="V1386" i="3"/>
  <c r="S1386" i="3"/>
  <c r="X1386" i="3"/>
  <c r="W1386" i="3"/>
  <c r="R1386" i="3"/>
  <c r="P1386" i="3"/>
  <c r="M1386" i="3"/>
  <c r="N1386" i="3"/>
  <c r="Q1386" i="3"/>
  <c r="O1386" i="3"/>
  <c r="J1387" i="3" l="1"/>
  <c r="L1387" i="3"/>
  <c r="K1387" i="3"/>
  <c r="AC1387" i="3" l="1"/>
  <c r="Y1387" i="3"/>
  <c r="AB1387" i="3"/>
  <c r="AA1387" i="3"/>
  <c r="Z1387" i="3"/>
  <c r="AD1387" i="3"/>
  <c r="V1387" i="3"/>
  <c r="T1387" i="3"/>
  <c r="W1387" i="3"/>
  <c r="X1387" i="3"/>
  <c r="U1387" i="3"/>
  <c r="S1387" i="3"/>
  <c r="N1387" i="3"/>
  <c r="M1387" i="3"/>
  <c r="R1387" i="3"/>
  <c r="P1387" i="3"/>
  <c r="Q1387" i="3"/>
  <c r="O1387" i="3"/>
  <c r="K1388" i="3" l="1"/>
  <c r="J1388" i="3"/>
  <c r="L1388" i="3"/>
  <c r="Q1388" i="3" l="1"/>
  <c r="P1388" i="3"/>
  <c r="M1388" i="3"/>
  <c r="O1388" i="3"/>
  <c r="N1388" i="3"/>
  <c r="R1388" i="3"/>
  <c r="U1388" i="3"/>
  <c r="AB1388" i="3"/>
  <c r="AC1388" i="3"/>
  <c r="Z1388" i="3"/>
  <c r="AA1388" i="3"/>
  <c r="AD1388" i="3"/>
  <c r="Y1388" i="3"/>
  <c r="W1388" i="3"/>
  <c r="S1388" i="3"/>
  <c r="T1388" i="3"/>
  <c r="X1388" i="3"/>
  <c r="V1388" i="3"/>
  <c r="K1389" i="3" l="1"/>
  <c r="L1389" i="3"/>
  <c r="J1389" i="3"/>
  <c r="AB1389" i="3" l="1"/>
  <c r="AD1389" i="3"/>
  <c r="AA1389" i="3"/>
  <c r="Z1389" i="3"/>
  <c r="Y1389" i="3"/>
  <c r="AC1389" i="3"/>
  <c r="M1389" i="3"/>
  <c r="N1389" i="3"/>
  <c r="Q1389" i="3"/>
  <c r="O1389" i="3"/>
  <c r="R1389" i="3"/>
  <c r="P1389" i="3"/>
  <c r="V1389" i="3"/>
  <c r="W1389" i="3"/>
  <c r="X1389" i="3"/>
  <c r="U1389" i="3"/>
  <c r="S1389" i="3"/>
  <c r="T1389" i="3"/>
  <c r="J1390" i="3" l="1"/>
  <c r="L1390" i="3"/>
  <c r="K1390" i="3"/>
  <c r="Y1390" i="3" l="1"/>
  <c r="AA1390" i="3"/>
  <c r="AB1390" i="3"/>
  <c r="AD1390" i="3"/>
  <c r="AC1390" i="3"/>
  <c r="Z1390" i="3"/>
  <c r="S1390" i="3"/>
  <c r="T1390" i="3"/>
  <c r="W1390" i="3"/>
  <c r="V1390" i="3"/>
  <c r="U1390" i="3"/>
  <c r="X1390" i="3"/>
  <c r="M1390" i="3"/>
  <c r="Q1390" i="3"/>
  <c r="R1390" i="3"/>
  <c r="P1390" i="3"/>
  <c r="N1390" i="3"/>
  <c r="O1390" i="3"/>
  <c r="K1391" i="3" l="1"/>
  <c r="J1391" i="3"/>
  <c r="L1391" i="3"/>
  <c r="AD1391" i="3" l="1"/>
  <c r="O1391" i="3"/>
  <c r="M1391" i="3"/>
  <c r="R1391" i="3"/>
  <c r="P1391" i="3"/>
  <c r="N1391" i="3"/>
  <c r="Q1391" i="3"/>
  <c r="AC1391" i="3"/>
  <c r="Y1391" i="3"/>
  <c r="Z1391" i="3"/>
  <c r="AA1391" i="3"/>
  <c r="AB1391" i="3"/>
  <c r="T1391" i="3"/>
  <c r="U1391" i="3"/>
  <c r="W1391" i="3"/>
  <c r="S1391" i="3"/>
  <c r="K1392" i="3" s="1"/>
  <c r="V1391" i="3"/>
  <c r="X1391" i="3"/>
  <c r="J1392" i="3" l="1"/>
  <c r="L1392" i="3"/>
  <c r="W1392" i="3" l="1"/>
  <c r="AA1392" i="3"/>
  <c r="AB1392" i="3"/>
  <c r="Y1392" i="3"/>
  <c r="Z1392" i="3"/>
  <c r="AD1392" i="3"/>
  <c r="AC1392" i="3"/>
  <c r="U1392" i="3"/>
  <c r="M1392" i="3"/>
  <c r="Q1392" i="3"/>
  <c r="O1392" i="3"/>
  <c r="N1392" i="3"/>
  <c r="P1392" i="3"/>
  <c r="R1392" i="3"/>
  <c r="X1392" i="3"/>
  <c r="S1392" i="3"/>
  <c r="K1393" i="3" s="1"/>
  <c r="V1392" i="3"/>
  <c r="T1392" i="3"/>
  <c r="J1393" i="3" l="1"/>
  <c r="L1393" i="3"/>
  <c r="P1393" i="3" s="1"/>
  <c r="N1393" i="3" l="1"/>
  <c r="O1393" i="3"/>
  <c r="S1393" i="3"/>
  <c r="V1393" i="3"/>
  <c r="X1393" i="3"/>
  <c r="T1393" i="3"/>
  <c r="AC1393" i="3"/>
  <c r="AA1393" i="3"/>
  <c r="AD1393" i="3"/>
  <c r="Z1393" i="3"/>
  <c r="AB1393" i="3"/>
  <c r="Y1393" i="3"/>
  <c r="R1393" i="3"/>
  <c r="Q1393" i="3"/>
  <c r="U1393" i="3"/>
  <c r="M1393" i="3"/>
  <c r="J1394" i="3" s="1"/>
  <c r="W1393" i="3"/>
  <c r="L1394" i="3" l="1"/>
  <c r="K1394" i="3"/>
  <c r="X1394" i="3" l="1"/>
  <c r="V1394" i="3"/>
  <c r="S1394" i="3"/>
  <c r="W1394" i="3"/>
  <c r="U1394" i="3"/>
  <c r="T1394" i="3"/>
  <c r="P1394" i="3"/>
  <c r="O1394" i="3"/>
  <c r="N1394" i="3"/>
  <c r="R1394" i="3"/>
  <c r="Q1394" i="3"/>
  <c r="M1394" i="3"/>
  <c r="Y1394" i="3"/>
  <c r="Z1394" i="3"/>
  <c r="AA1394" i="3"/>
  <c r="AD1394" i="3"/>
  <c r="AB1394" i="3"/>
  <c r="AC1394" i="3"/>
  <c r="L1395" i="3" l="1"/>
  <c r="K1395" i="3"/>
  <c r="J1395" i="3"/>
  <c r="X1395" i="3" l="1"/>
  <c r="W1395" i="3"/>
  <c r="U1395" i="3"/>
  <c r="T1395" i="3"/>
  <c r="S1395" i="3"/>
  <c r="V1395" i="3"/>
  <c r="R1395" i="3"/>
  <c r="O1395" i="3"/>
  <c r="M1395" i="3"/>
  <c r="Q1395" i="3"/>
  <c r="P1395" i="3"/>
  <c r="N1395" i="3"/>
  <c r="AA1395" i="3"/>
  <c r="AD1395" i="3"/>
  <c r="Z1395" i="3"/>
  <c r="Y1395" i="3"/>
  <c r="AB1395" i="3"/>
  <c r="AC1395" i="3"/>
  <c r="L1396" i="3" l="1"/>
  <c r="K1396" i="3"/>
  <c r="J1396" i="3"/>
  <c r="Y1396" i="3" s="1"/>
  <c r="AD1396" i="3" l="1"/>
  <c r="Z1396" i="3"/>
  <c r="N1396" i="3"/>
  <c r="Q1396" i="3"/>
  <c r="M1396" i="3"/>
  <c r="R1396" i="3"/>
  <c r="O1396" i="3"/>
  <c r="P1396" i="3"/>
  <c r="AC1396" i="3"/>
  <c r="AA1396" i="3"/>
  <c r="AB1396" i="3"/>
  <c r="S1396" i="3"/>
  <c r="T1396" i="3"/>
  <c r="X1396" i="3"/>
  <c r="W1396" i="3"/>
  <c r="U1396" i="3"/>
  <c r="V1396" i="3"/>
  <c r="L1397" i="3" l="1"/>
  <c r="J1397" i="3"/>
  <c r="K1397" i="3"/>
  <c r="Y1397" i="3" l="1"/>
  <c r="V1397" i="3"/>
  <c r="S1397" i="3"/>
  <c r="W1397" i="3"/>
  <c r="X1397" i="3"/>
  <c r="U1397" i="3"/>
  <c r="T1397" i="3"/>
  <c r="AA1397" i="3"/>
  <c r="Q1397" i="3"/>
  <c r="O1397" i="3"/>
  <c r="R1397" i="3"/>
  <c r="P1397" i="3"/>
  <c r="N1397" i="3"/>
  <c r="M1397" i="3"/>
  <c r="AD1397" i="3"/>
  <c r="Z1397" i="3"/>
  <c r="L1398" i="3" s="1"/>
  <c r="AB1397" i="3"/>
  <c r="AC1397" i="3"/>
  <c r="J1398" i="3" l="1"/>
  <c r="K1398" i="3"/>
  <c r="AB1398" i="3" l="1"/>
  <c r="V1398" i="3"/>
  <c r="T1398" i="3"/>
  <c r="X1398" i="3"/>
  <c r="W1398" i="3"/>
  <c r="U1398" i="3"/>
  <c r="S1398" i="3"/>
  <c r="AD1398" i="3"/>
  <c r="Z1398" i="3"/>
  <c r="O1398" i="3"/>
  <c r="M1398" i="3"/>
  <c r="Q1398" i="3"/>
  <c r="P1398" i="3"/>
  <c r="R1398" i="3"/>
  <c r="N1398" i="3"/>
  <c r="AA1398" i="3"/>
  <c r="Y1398" i="3"/>
  <c r="AC1398" i="3"/>
  <c r="K1399" i="3" l="1"/>
  <c r="L1399" i="3"/>
  <c r="J1399" i="3"/>
  <c r="T1399" i="3" s="1"/>
  <c r="AD1399" i="3" l="1"/>
  <c r="AA1399" i="3"/>
  <c r="V1399" i="3"/>
  <c r="W1399" i="3"/>
  <c r="N1399" i="3"/>
  <c r="Q1399" i="3"/>
  <c r="P1399" i="3"/>
  <c r="R1399" i="3"/>
  <c r="O1399" i="3"/>
  <c r="M1399" i="3"/>
  <c r="AB1399" i="3"/>
  <c r="Z1399" i="3"/>
  <c r="U1399" i="3"/>
  <c r="AC1399" i="3"/>
  <c r="S1399" i="3"/>
  <c r="Y1399" i="3"/>
  <c r="L1400" i="3" s="1"/>
  <c r="X1399" i="3"/>
  <c r="J1400" i="3" l="1"/>
  <c r="K1400" i="3"/>
  <c r="M1400" i="3" s="1"/>
  <c r="J1401" i="3" s="1"/>
  <c r="AA1400" i="3"/>
  <c r="AB1400" i="3"/>
  <c r="Y1400" i="3"/>
  <c r="AC1400" i="3"/>
  <c r="AD1400" i="3"/>
  <c r="Z1400" i="3"/>
  <c r="Q1400" i="3"/>
  <c r="O1400" i="3"/>
  <c r="N1400" i="3"/>
  <c r="P1400" i="3"/>
  <c r="R1400" i="3"/>
  <c r="L1401" i="3" l="1"/>
  <c r="W1400" i="3"/>
  <c r="T1400" i="3"/>
  <c r="V1400" i="3"/>
  <c r="U1400" i="3"/>
  <c r="X1400" i="3"/>
  <c r="S1400" i="3"/>
  <c r="K1401" i="3" l="1"/>
  <c r="T1401" i="3" l="1"/>
  <c r="W1401" i="3"/>
  <c r="U1401" i="3"/>
  <c r="V1401" i="3"/>
  <c r="S1401" i="3"/>
  <c r="K1402" i="3" s="1"/>
  <c r="X1401" i="3"/>
  <c r="R1401" i="3"/>
  <c r="M1401" i="3"/>
  <c r="J1402" i="3" s="1"/>
  <c r="N1401" i="3"/>
  <c r="O1401" i="3"/>
  <c r="P1401" i="3"/>
  <c r="Q1401" i="3"/>
  <c r="AB1401" i="3"/>
  <c r="AA1401" i="3"/>
  <c r="AC1401" i="3"/>
  <c r="Y1401" i="3"/>
  <c r="L1402" i="3" s="1"/>
  <c r="AD1401" i="3"/>
  <c r="Z1401" i="3"/>
  <c r="AA1402" i="3" l="1"/>
  <c r="AC1402" i="3"/>
  <c r="AB1402" i="3"/>
  <c r="Z1402" i="3"/>
  <c r="Y1402" i="3"/>
  <c r="AD1402" i="3"/>
  <c r="P1402" i="3"/>
  <c r="N1402" i="3"/>
  <c r="M1402" i="3"/>
  <c r="Q1402" i="3"/>
  <c r="R1402" i="3"/>
  <c r="O1402" i="3"/>
  <c r="S1402" i="3"/>
  <c r="T1402" i="3"/>
  <c r="U1402" i="3"/>
  <c r="V1402" i="3"/>
  <c r="X1402" i="3"/>
  <c r="W1402" i="3"/>
  <c r="K1403" i="3" l="1"/>
  <c r="L1403" i="3"/>
  <c r="J1403" i="3"/>
  <c r="AB1403" i="3" l="1"/>
  <c r="Z1403" i="3"/>
  <c r="AC1403" i="3"/>
  <c r="AA1403" i="3"/>
  <c r="AD1403" i="3"/>
  <c r="Y1403" i="3"/>
  <c r="L1404" i="3" s="1"/>
  <c r="P1403" i="3"/>
  <c r="Q1403" i="3"/>
  <c r="M1403" i="3"/>
  <c r="O1403" i="3"/>
  <c r="R1403" i="3"/>
  <c r="N1403" i="3"/>
  <c r="U1403" i="3"/>
  <c r="S1403" i="3"/>
  <c r="X1403" i="3"/>
  <c r="W1403" i="3"/>
  <c r="T1403" i="3"/>
  <c r="V1403" i="3"/>
  <c r="K1404" i="3" l="1"/>
  <c r="J1404" i="3"/>
  <c r="P1404" i="3" l="1"/>
  <c r="N1404" i="3"/>
  <c r="R1404" i="3"/>
  <c r="Q1404" i="3"/>
  <c r="M1404" i="3"/>
  <c r="O1404" i="3"/>
  <c r="Y1404" i="3"/>
  <c r="AA1404" i="3"/>
  <c r="AC1404" i="3"/>
  <c r="W1404" i="3"/>
  <c r="S1404" i="3"/>
  <c r="U1404" i="3"/>
  <c r="X1404" i="3"/>
  <c r="T1404" i="3"/>
  <c r="V1404" i="3"/>
  <c r="Z1404" i="3"/>
  <c r="AD1404" i="3"/>
  <c r="AB1404" i="3"/>
  <c r="J1405" i="3" l="1"/>
  <c r="L1405" i="3"/>
  <c r="K1405" i="3"/>
  <c r="W1405" i="3" l="1"/>
  <c r="Y1405" i="3"/>
  <c r="AA1405" i="3"/>
  <c r="AD1405" i="3"/>
  <c r="AB1405" i="3"/>
  <c r="Z1405" i="3"/>
  <c r="AC1405" i="3"/>
  <c r="S1405" i="3"/>
  <c r="K1406" i="3" s="1"/>
  <c r="U1405" i="3"/>
  <c r="X1405" i="3"/>
  <c r="T1405" i="3"/>
  <c r="V1405" i="3"/>
  <c r="M1405" i="3"/>
  <c r="Q1405" i="3"/>
  <c r="O1405" i="3"/>
  <c r="P1405" i="3"/>
  <c r="R1405" i="3"/>
  <c r="N1405" i="3"/>
  <c r="J1406" i="3" l="1"/>
  <c r="L1406" i="3"/>
  <c r="U1406" i="3"/>
  <c r="W1406" i="3"/>
  <c r="T1406" i="3"/>
  <c r="V1406" i="3"/>
  <c r="X1406" i="3"/>
  <c r="S1406" i="3"/>
  <c r="K1407" i="3" s="1"/>
  <c r="Y1406" i="3" l="1"/>
  <c r="AD1406" i="3"/>
  <c r="AB1406" i="3"/>
  <c r="AA1406" i="3"/>
  <c r="AC1406" i="3"/>
  <c r="Z1406" i="3"/>
  <c r="R1406" i="3"/>
  <c r="N1406" i="3"/>
  <c r="O1406" i="3"/>
  <c r="P1406" i="3"/>
  <c r="M1406" i="3"/>
  <c r="Q1406" i="3"/>
  <c r="L1407" i="3" l="1"/>
  <c r="J1407" i="3"/>
  <c r="R1407" i="3" l="1"/>
  <c r="P1407" i="3"/>
  <c r="Q1407" i="3"/>
  <c r="N1407" i="3"/>
  <c r="O1407" i="3"/>
  <c r="M1407" i="3"/>
  <c r="W1407" i="3"/>
  <c r="T1407" i="3"/>
  <c r="U1407" i="3"/>
  <c r="V1407" i="3"/>
  <c r="S1407" i="3"/>
  <c r="X1407" i="3"/>
  <c r="AD1407" i="3"/>
  <c r="AA1407" i="3"/>
  <c r="Y1407" i="3"/>
  <c r="L1408" i="3" s="1"/>
  <c r="AC1407" i="3"/>
  <c r="AB1407" i="3"/>
  <c r="Z1407" i="3"/>
  <c r="J1408" i="3" l="1"/>
  <c r="K1408" i="3"/>
  <c r="AC1408" i="3"/>
  <c r="AD1408" i="3"/>
  <c r="AA1408" i="3"/>
  <c r="Z1408" i="3"/>
  <c r="AB1408" i="3"/>
  <c r="Y1408" i="3"/>
  <c r="L1409" i="3" s="1"/>
  <c r="U1408" i="3" l="1"/>
  <c r="T1408" i="3"/>
  <c r="X1408" i="3"/>
  <c r="V1408" i="3"/>
  <c r="W1408" i="3"/>
  <c r="S1408" i="3"/>
  <c r="N1408" i="3"/>
  <c r="O1408" i="3"/>
  <c r="M1408" i="3"/>
  <c r="Q1408" i="3"/>
  <c r="P1408" i="3"/>
  <c r="R1408" i="3"/>
  <c r="J1409" i="3" l="1"/>
  <c r="K1409" i="3"/>
  <c r="AC1409" i="3" s="1"/>
  <c r="AB1409" i="3" l="1"/>
  <c r="AD1409" i="3"/>
  <c r="Y1409" i="3"/>
  <c r="M1409" i="3"/>
  <c r="O1409" i="3"/>
  <c r="P1409" i="3"/>
  <c r="T1409" i="3"/>
  <c r="U1409" i="3"/>
  <c r="V1409" i="3"/>
  <c r="X1409" i="3"/>
  <c r="S1409" i="3"/>
  <c r="W1409" i="3"/>
  <c r="Z1409" i="3"/>
  <c r="L1410" i="3" s="1"/>
  <c r="Q1409" i="3"/>
  <c r="J1410" i="3" s="1"/>
  <c r="N1409" i="3"/>
  <c r="AA1409" i="3"/>
  <c r="R1409" i="3"/>
  <c r="K1410" i="3" l="1"/>
  <c r="Z1410" i="3" s="1"/>
  <c r="S1410" i="3" l="1"/>
  <c r="T1410" i="3"/>
  <c r="W1410" i="3"/>
  <c r="V1410" i="3"/>
  <c r="U1410" i="3"/>
  <c r="X1410" i="3"/>
  <c r="AB1410" i="3"/>
  <c r="AA1410" i="3"/>
  <c r="N1410" i="3"/>
  <c r="Q1410" i="3"/>
  <c r="R1410" i="3"/>
  <c r="AC1410" i="3"/>
  <c r="P1410" i="3"/>
  <c r="Y1410" i="3"/>
  <c r="O1410" i="3"/>
  <c r="AD1410" i="3"/>
  <c r="M1410" i="3"/>
  <c r="L1411" i="3" l="1"/>
  <c r="J1411" i="3"/>
  <c r="K1411" i="3"/>
  <c r="Q1411" i="3" l="1"/>
  <c r="R1411" i="3"/>
  <c r="N1411" i="3"/>
  <c r="O1411" i="3"/>
  <c r="P1411" i="3"/>
  <c r="M1411" i="3"/>
  <c r="J1412" i="3" s="1"/>
  <c r="AA1411" i="3"/>
  <c r="V1411" i="3"/>
  <c r="T1411" i="3"/>
  <c r="S1411" i="3"/>
  <c r="U1411" i="3"/>
  <c r="X1411" i="3"/>
  <c r="W1411" i="3"/>
  <c r="Y1411" i="3"/>
  <c r="AD1411" i="3"/>
  <c r="AC1411" i="3"/>
  <c r="Z1411" i="3"/>
  <c r="AB1411" i="3"/>
  <c r="L1412" i="3" l="1"/>
  <c r="K1412" i="3"/>
  <c r="Z1412" i="3" s="1"/>
  <c r="P1412" i="3" l="1"/>
  <c r="M1412" i="3"/>
  <c r="R1412" i="3"/>
  <c r="Q1412" i="3"/>
  <c r="O1412" i="3"/>
  <c r="N1412" i="3"/>
  <c r="T1412" i="3"/>
  <c r="X1412" i="3"/>
  <c r="S1412" i="3"/>
  <c r="U1412" i="3"/>
  <c r="W1412" i="3"/>
  <c r="V1412" i="3"/>
  <c r="AC1412" i="3"/>
  <c r="AA1412" i="3"/>
  <c r="AD1412" i="3"/>
  <c r="AB1412" i="3"/>
  <c r="Y1412" i="3"/>
  <c r="J1413" i="3" l="1"/>
  <c r="L1413" i="3"/>
  <c r="AC1413" i="3" s="1"/>
  <c r="K1413" i="3"/>
  <c r="P1413" i="3" s="1"/>
  <c r="Y1413" i="3"/>
  <c r="Z1413" i="3"/>
  <c r="AB1413" i="3"/>
  <c r="AA1413" i="3"/>
  <c r="AD1413" i="3"/>
  <c r="O1413" i="3"/>
  <c r="U1413" i="3"/>
  <c r="W1413" i="3"/>
  <c r="V1413" i="3"/>
  <c r="X1413" i="3"/>
  <c r="T1413" i="3"/>
  <c r="Q1413" i="3"/>
  <c r="M1413" i="3"/>
  <c r="R1413" i="3" l="1"/>
  <c r="N1413" i="3"/>
  <c r="S1413" i="3"/>
  <c r="K1414" i="3" s="1"/>
  <c r="J1414" i="3"/>
  <c r="L1414" i="3"/>
  <c r="R1414" i="3" l="1"/>
  <c r="Q1414" i="3"/>
  <c r="M1414" i="3"/>
  <c r="S1414" i="3"/>
  <c r="N1414" i="3"/>
  <c r="O1414" i="3"/>
  <c r="P1414" i="3"/>
  <c r="Z1414" i="3"/>
  <c r="AD1414" i="3"/>
  <c r="AB1414" i="3"/>
  <c r="AC1414" i="3"/>
  <c r="AA1414" i="3"/>
  <c r="Y1414" i="3"/>
  <c r="W1414" i="3"/>
  <c r="T1414" i="3"/>
  <c r="X1414" i="3"/>
  <c r="U1414" i="3"/>
  <c r="V1414" i="3"/>
  <c r="L1415" i="3" l="1"/>
  <c r="J1415" i="3"/>
  <c r="K1415" i="3"/>
  <c r="V1415" i="3" l="1"/>
  <c r="S1415" i="3"/>
  <c r="X1415" i="3"/>
  <c r="T1415" i="3"/>
  <c r="W1415" i="3"/>
  <c r="U1415" i="3"/>
  <c r="AD1415" i="3"/>
  <c r="P1415" i="3"/>
  <c r="R1415" i="3"/>
  <c r="O1415" i="3"/>
  <c r="M1415" i="3"/>
  <c r="Q1415" i="3"/>
  <c r="N1415" i="3"/>
  <c r="AB1415" i="3"/>
  <c r="Z1415" i="3"/>
  <c r="AC1415" i="3"/>
  <c r="Y1415" i="3"/>
  <c r="AA1415" i="3"/>
  <c r="K1416" i="3" l="1"/>
  <c r="J1416" i="3"/>
  <c r="L1416" i="3"/>
  <c r="AA1416" i="3" l="1"/>
  <c r="AB1416" i="3"/>
  <c r="Z1416" i="3"/>
  <c r="AC1416" i="3"/>
  <c r="Y1416" i="3"/>
  <c r="AD1416" i="3"/>
  <c r="N1416" i="3"/>
  <c r="O1416" i="3"/>
  <c r="Q1416" i="3"/>
  <c r="R1416" i="3"/>
  <c r="M1416" i="3"/>
  <c r="P1416" i="3"/>
  <c r="T1416" i="3"/>
  <c r="U1416" i="3"/>
  <c r="V1416" i="3"/>
  <c r="S1416" i="3"/>
  <c r="K1417" i="3" s="1"/>
  <c r="X1416" i="3"/>
  <c r="W1416" i="3"/>
  <c r="L1417" i="3" l="1"/>
  <c r="J1417" i="3"/>
  <c r="O1417" i="3" l="1"/>
  <c r="R1417" i="3"/>
  <c r="P1417" i="3"/>
  <c r="Y1417" i="3"/>
  <c r="AC1417" i="3"/>
  <c r="M1417" i="3"/>
  <c r="Q1417" i="3"/>
  <c r="N1417" i="3"/>
  <c r="S1417" i="3"/>
  <c r="AA1417" i="3"/>
  <c r="T1417" i="3"/>
  <c r="X1417" i="3"/>
  <c r="AD1417" i="3"/>
  <c r="W1417" i="3"/>
  <c r="V1417" i="3"/>
  <c r="AB1417" i="3"/>
  <c r="Z1417" i="3"/>
  <c r="U1417" i="3"/>
  <c r="J1418" i="3" l="1"/>
  <c r="L1418" i="3"/>
  <c r="K1418" i="3"/>
  <c r="R1418" i="3" l="1"/>
  <c r="X1418" i="3"/>
  <c r="U1418" i="3"/>
  <c r="T1418" i="3"/>
  <c r="V1418" i="3"/>
  <c r="W1418" i="3"/>
  <c r="S1418" i="3"/>
  <c r="K1419" i="3" s="1"/>
  <c r="AA1418" i="3"/>
  <c r="Z1418" i="3"/>
  <c r="Y1418" i="3"/>
  <c r="AC1418" i="3"/>
  <c r="AD1418" i="3"/>
  <c r="AB1418" i="3"/>
  <c r="P1418" i="3"/>
  <c r="O1418" i="3"/>
  <c r="Q1418" i="3"/>
  <c r="M1418" i="3"/>
  <c r="N1418" i="3"/>
  <c r="L1419" i="3" l="1"/>
  <c r="J1419" i="3"/>
  <c r="Y1419" i="3" l="1"/>
  <c r="Z1419" i="3"/>
  <c r="AD1419" i="3"/>
  <c r="AC1419" i="3"/>
  <c r="AA1419" i="3"/>
  <c r="S1419" i="3"/>
  <c r="U1419" i="3"/>
  <c r="W1419" i="3"/>
  <c r="T1419" i="3"/>
  <c r="V1419" i="3"/>
  <c r="AB1419" i="3"/>
  <c r="N1419" i="3"/>
  <c r="Q1419" i="3"/>
  <c r="P1419" i="3"/>
  <c r="R1419" i="3"/>
  <c r="M1419" i="3"/>
  <c r="J1420" i="3" s="1"/>
  <c r="O1419" i="3"/>
  <c r="X1419" i="3"/>
  <c r="K1420" i="3" l="1"/>
  <c r="L1420" i="3"/>
  <c r="O1420" i="3" l="1"/>
  <c r="AD1420" i="3"/>
  <c r="AC1420" i="3"/>
  <c r="AA1420" i="3"/>
  <c r="Y1420" i="3"/>
  <c r="Z1420" i="3"/>
  <c r="AB1420" i="3"/>
  <c r="N1420" i="3"/>
  <c r="M1420" i="3"/>
  <c r="P1420" i="3"/>
  <c r="X1420" i="3"/>
  <c r="W1420" i="3"/>
  <c r="V1420" i="3"/>
  <c r="T1420" i="3"/>
  <c r="U1420" i="3"/>
  <c r="S1420" i="3"/>
  <c r="Q1420" i="3"/>
  <c r="R1420" i="3"/>
  <c r="K1421" i="3" l="1"/>
  <c r="J1421" i="3"/>
  <c r="L1421" i="3"/>
  <c r="Z1421" i="3" l="1"/>
  <c r="Y1421" i="3"/>
  <c r="AB1421" i="3"/>
  <c r="AC1421" i="3"/>
  <c r="AA1421" i="3"/>
  <c r="AD1421" i="3"/>
  <c r="P1421" i="3"/>
  <c r="X1421" i="3"/>
  <c r="V1421" i="3"/>
  <c r="R1421" i="3"/>
  <c r="T1421" i="3"/>
  <c r="Q1421" i="3"/>
  <c r="N1421" i="3"/>
  <c r="S1421" i="3"/>
  <c r="U1421" i="3"/>
  <c r="W1421" i="3"/>
  <c r="M1421" i="3"/>
  <c r="O1421" i="3"/>
  <c r="K1422" i="3" l="1"/>
  <c r="J1422" i="3"/>
  <c r="L1422" i="3"/>
  <c r="AD1422" i="3" l="1"/>
  <c r="Z1422" i="3"/>
  <c r="AA1422" i="3"/>
  <c r="Y1422" i="3"/>
  <c r="AC1422" i="3"/>
  <c r="AB1422" i="3"/>
  <c r="U1422" i="3"/>
  <c r="P1422" i="3"/>
  <c r="O1422" i="3"/>
  <c r="R1422" i="3"/>
  <c r="N1422" i="3"/>
  <c r="Q1422" i="3"/>
  <c r="M1422" i="3"/>
  <c r="X1422" i="3"/>
  <c r="W1422" i="3"/>
  <c r="S1422" i="3"/>
  <c r="K1423" i="3" s="1"/>
  <c r="T1422" i="3"/>
  <c r="V1422" i="3"/>
  <c r="J1423" i="3" l="1"/>
  <c r="L1423" i="3"/>
  <c r="V1423" i="3" l="1"/>
  <c r="AD1423" i="3"/>
  <c r="AA1423" i="3"/>
  <c r="Z1423" i="3"/>
  <c r="Y1423" i="3"/>
  <c r="AB1423" i="3"/>
  <c r="AC1423" i="3"/>
  <c r="X1423" i="3"/>
  <c r="W1423" i="3"/>
  <c r="T1423" i="3"/>
  <c r="Q1423" i="3"/>
  <c r="M1423" i="3"/>
  <c r="P1423" i="3"/>
  <c r="R1423" i="3"/>
  <c r="N1423" i="3"/>
  <c r="O1423" i="3"/>
  <c r="S1423" i="3"/>
  <c r="U1423" i="3"/>
  <c r="K1424" i="3" l="1"/>
  <c r="J1424" i="3"/>
  <c r="L1424" i="3"/>
  <c r="T1424" i="3" l="1"/>
  <c r="AB1424" i="3"/>
  <c r="AA1424" i="3"/>
  <c r="AD1424" i="3"/>
  <c r="Z1424" i="3"/>
  <c r="AC1424" i="3"/>
  <c r="U1424" i="3"/>
  <c r="S1424" i="3"/>
  <c r="Y1424" i="3"/>
  <c r="N1424" i="3"/>
  <c r="M1424" i="3"/>
  <c r="R1424" i="3"/>
  <c r="O1424" i="3"/>
  <c r="P1424" i="3"/>
  <c r="Q1424" i="3"/>
  <c r="X1424" i="3"/>
  <c r="W1424" i="3"/>
  <c r="V1424" i="3"/>
  <c r="L1425" i="3" l="1"/>
  <c r="K1425" i="3"/>
  <c r="J1425" i="3"/>
  <c r="N1425" i="3" l="1"/>
  <c r="P1425" i="3"/>
  <c r="R1425" i="3"/>
  <c r="O1425" i="3"/>
  <c r="M1425" i="3"/>
  <c r="AD1425" i="3"/>
  <c r="Z1425" i="3"/>
  <c r="AA1425" i="3"/>
  <c r="AC1425" i="3"/>
  <c r="AB1425" i="3"/>
  <c r="Q1425" i="3"/>
  <c r="X1425" i="3"/>
  <c r="T1425" i="3"/>
  <c r="W1425" i="3"/>
  <c r="U1425" i="3"/>
  <c r="S1425" i="3"/>
  <c r="V1425" i="3"/>
  <c r="Y1425" i="3"/>
  <c r="K1426" i="3" l="1"/>
  <c r="J1426" i="3"/>
  <c r="W1426" i="3" s="1"/>
  <c r="L1426" i="3"/>
  <c r="N1426" i="3" s="1"/>
  <c r="AC1426" i="3" l="1"/>
  <c r="AB1426" i="3"/>
  <c r="Y1426" i="3"/>
  <c r="AA1426" i="3"/>
  <c r="Z1426" i="3"/>
  <c r="AD1426" i="3"/>
  <c r="V1426" i="3"/>
  <c r="S1426" i="3"/>
  <c r="K1427" i="3" s="1"/>
  <c r="X1426" i="3"/>
  <c r="O1426" i="3"/>
  <c r="Q1426" i="3"/>
  <c r="P1426" i="3"/>
  <c r="M1426" i="3"/>
  <c r="R1426" i="3"/>
  <c r="T1426" i="3"/>
  <c r="U1426" i="3"/>
  <c r="J1427" i="3" l="1"/>
  <c r="L1427" i="3"/>
  <c r="S1427" i="3" l="1"/>
  <c r="Z1427" i="3"/>
  <c r="AD1427" i="3"/>
  <c r="Y1427" i="3"/>
  <c r="AA1427" i="3"/>
  <c r="AC1427" i="3"/>
  <c r="AB1427" i="3"/>
  <c r="V1427" i="3"/>
  <c r="O1427" i="3"/>
  <c r="N1427" i="3"/>
  <c r="R1427" i="3"/>
  <c r="P1427" i="3"/>
  <c r="Q1427" i="3"/>
  <c r="M1427" i="3"/>
  <c r="J1428" i="3" s="1"/>
  <c r="W1427" i="3"/>
  <c r="U1427" i="3"/>
  <c r="X1427" i="3"/>
  <c r="T1427" i="3"/>
  <c r="K1428" i="3" l="1"/>
  <c r="L1428" i="3"/>
  <c r="S1428" i="3" s="1"/>
  <c r="Q1428" i="3" l="1"/>
  <c r="T1428" i="3"/>
  <c r="O1428" i="3"/>
  <c r="U1428" i="3"/>
  <c r="W1428" i="3"/>
  <c r="AC1428" i="3"/>
  <c r="AB1428" i="3"/>
  <c r="AA1428" i="3"/>
  <c r="Z1428" i="3"/>
  <c r="Y1428" i="3"/>
  <c r="AD1428" i="3"/>
  <c r="X1428" i="3"/>
  <c r="P1428" i="3"/>
  <c r="V1428" i="3"/>
  <c r="K1429" i="3" s="1"/>
  <c r="N1428" i="3"/>
  <c r="M1428" i="3"/>
  <c r="R1428" i="3"/>
  <c r="L1429" i="3" l="1"/>
  <c r="J1429" i="3"/>
  <c r="M1429" i="3" l="1"/>
  <c r="P1429" i="3"/>
  <c r="O1429" i="3"/>
  <c r="R1429" i="3"/>
  <c r="Q1429" i="3"/>
  <c r="N1429" i="3"/>
  <c r="X1429" i="3"/>
  <c r="Z1429" i="3"/>
  <c r="AB1429" i="3"/>
  <c r="AA1429" i="3"/>
  <c r="AD1429" i="3"/>
  <c r="AC1429" i="3"/>
  <c r="Y1429" i="3"/>
  <c r="T1429" i="3"/>
  <c r="S1429" i="3"/>
  <c r="U1429" i="3"/>
  <c r="V1429" i="3"/>
  <c r="W1429" i="3"/>
  <c r="K1430" i="3" l="1"/>
  <c r="L1430" i="3"/>
  <c r="J1430" i="3"/>
  <c r="AD1430" i="3" l="1"/>
  <c r="AB1430" i="3"/>
  <c r="Z1430" i="3"/>
  <c r="AA1430" i="3"/>
  <c r="Y1430" i="3"/>
  <c r="AC1430" i="3"/>
  <c r="O1430" i="3"/>
  <c r="P1430" i="3"/>
  <c r="R1430" i="3"/>
  <c r="N1430" i="3"/>
  <c r="Q1430" i="3"/>
  <c r="M1430" i="3"/>
  <c r="W1430" i="3"/>
  <c r="V1430" i="3"/>
  <c r="U1430" i="3"/>
  <c r="T1430" i="3"/>
  <c r="X1430" i="3"/>
  <c r="S1430" i="3"/>
  <c r="J1431" i="3" l="1"/>
  <c r="L1431" i="3"/>
  <c r="K1431" i="3"/>
  <c r="S1431" i="3" l="1"/>
  <c r="X1431" i="3"/>
  <c r="T1431" i="3"/>
  <c r="V1431" i="3"/>
  <c r="W1431" i="3"/>
  <c r="U1431" i="3"/>
  <c r="Y1431" i="3"/>
  <c r="L1432" i="3" s="1"/>
  <c r="Z1431" i="3"/>
  <c r="AA1431" i="3"/>
  <c r="AB1431" i="3"/>
  <c r="AC1431" i="3"/>
  <c r="AD1431" i="3"/>
  <c r="R1431" i="3"/>
  <c r="M1431" i="3"/>
  <c r="O1431" i="3"/>
  <c r="P1431" i="3"/>
  <c r="N1431" i="3"/>
  <c r="Q1431" i="3"/>
  <c r="J1432" i="3" l="1"/>
  <c r="K1432" i="3"/>
  <c r="N1432" i="3" l="1"/>
  <c r="O1432" i="3"/>
  <c r="Q1432" i="3"/>
  <c r="M1432" i="3"/>
  <c r="P1432" i="3"/>
  <c r="R1432" i="3"/>
  <c r="V1432" i="3"/>
  <c r="U1432" i="3"/>
  <c r="S1432" i="3"/>
  <c r="W1432" i="3"/>
  <c r="X1432" i="3"/>
  <c r="T1432" i="3"/>
  <c r="Z1432" i="3"/>
  <c r="AC1432" i="3"/>
  <c r="AA1432" i="3"/>
  <c r="Y1432" i="3"/>
  <c r="AB1432" i="3"/>
  <c r="AD1432" i="3"/>
  <c r="L1433" i="3" l="1"/>
  <c r="J1433" i="3"/>
  <c r="K1433" i="3"/>
  <c r="AC1433" i="3" l="1"/>
  <c r="X1433" i="3"/>
  <c r="U1433" i="3"/>
  <c r="S1433" i="3"/>
  <c r="V1433" i="3"/>
  <c r="T1433" i="3"/>
  <c r="W1433" i="3"/>
  <c r="AA1433" i="3"/>
  <c r="Y1433" i="3"/>
  <c r="Z1433" i="3"/>
  <c r="R1433" i="3"/>
  <c r="O1433" i="3"/>
  <c r="M1433" i="3"/>
  <c r="Q1433" i="3"/>
  <c r="P1433" i="3"/>
  <c r="N1433" i="3"/>
  <c r="AB1433" i="3"/>
  <c r="AD1433" i="3"/>
  <c r="J1434" i="3" l="1"/>
  <c r="L1434" i="3"/>
  <c r="K1434" i="3"/>
  <c r="W1434" i="3" l="1"/>
  <c r="T1434" i="3"/>
  <c r="U1434" i="3"/>
  <c r="S1434" i="3"/>
  <c r="X1434" i="3"/>
  <c r="V1434" i="3"/>
  <c r="AA1434" i="3"/>
  <c r="AB1434" i="3"/>
  <c r="Z1434" i="3"/>
  <c r="Y1434" i="3"/>
  <c r="AC1434" i="3"/>
  <c r="AD1434" i="3"/>
  <c r="N1434" i="3"/>
  <c r="O1434" i="3"/>
  <c r="M1434" i="3"/>
  <c r="R1434" i="3"/>
  <c r="P1434" i="3"/>
  <c r="Q1434" i="3"/>
  <c r="J1435" i="3" l="1"/>
  <c r="K1435" i="3"/>
  <c r="L1435" i="3"/>
  <c r="Q1435" i="3" s="1"/>
  <c r="P1435" i="3" l="1"/>
  <c r="O1435" i="3"/>
  <c r="AD1435" i="3"/>
  <c r="Z1435" i="3"/>
  <c r="AC1435" i="3"/>
  <c r="AA1435" i="3"/>
  <c r="AB1435" i="3"/>
  <c r="Y1435" i="3"/>
  <c r="L1436" i="3" s="1"/>
  <c r="N1435" i="3"/>
  <c r="M1435" i="3"/>
  <c r="J1436" i="3" s="1"/>
  <c r="U1435" i="3"/>
  <c r="X1435" i="3"/>
  <c r="T1435" i="3"/>
  <c r="W1435" i="3"/>
  <c r="S1435" i="3"/>
  <c r="V1435" i="3"/>
  <c r="R1435" i="3"/>
  <c r="K1436" i="3" l="1"/>
  <c r="Y1436" i="3" s="1"/>
  <c r="Q1436" i="3" l="1"/>
  <c r="AB1436" i="3"/>
  <c r="U1436" i="3"/>
  <c r="X1436" i="3"/>
  <c r="O1436" i="3"/>
  <c r="M1436" i="3"/>
  <c r="R1436" i="3"/>
  <c r="S1436" i="3"/>
  <c r="W1436" i="3"/>
  <c r="T1436" i="3"/>
  <c r="V1436" i="3"/>
  <c r="N1436" i="3"/>
  <c r="AC1436" i="3"/>
  <c r="AA1436" i="3"/>
  <c r="P1436" i="3"/>
  <c r="Z1436" i="3"/>
  <c r="L1437" i="3" s="1"/>
  <c r="AD1436" i="3"/>
  <c r="J1437" i="3" l="1"/>
  <c r="K1437" i="3"/>
  <c r="AD1437" i="3" l="1"/>
  <c r="X1437" i="3"/>
  <c r="V1437" i="3"/>
  <c r="W1437" i="3"/>
  <c r="S1437" i="3"/>
  <c r="U1437" i="3"/>
  <c r="AB1437" i="3"/>
  <c r="AA1437" i="3"/>
  <c r="T1437" i="3"/>
  <c r="R1437" i="3"/>
  <c r="P1437" i="3"/>
  <c r="M1437" i="3"/>
  <c r="Q1437" i="3"/>
  <c r="N1437" i="3"/>
  <c r="O1437" i="3"/>
  <c r="Y1437" i="3"/>
  <c r="Z1437" i="3"/>
  <c r="AC1437" i="3"/>
  <c r="L1438" i="3" l="1"/>
  <c r="K1438" i="3"/>
  <c r="J1438" i="3"/>
  <c r="X1438" i="3" l="1"/>
  <c r="T1438" i="3"/>
  <c r="U1438" i="3"/>
  <c r="W1438" i="3"/>
  <c r="S1438" i="3"/>
  <c r="V1438" i="3"/>
  <c r="P1438" i="3"/>
  <c r="O1438" i="3"/>
  <c r="M1438" i="3"/>
  <c r="N1438" i="3"/>
  <c r="Q1438" i="3"/>
  <c r="R1438" i="3"/>
  <c r="AC1438" i="3"/>
  <c r="AD1438" i="3"/>
  <c r="Z1438" i="3"/>
  <c r="AA1438" i="3"/>
  <c r="AB1438" i="3"/>
  <c r="Y1438" i="3"/>
  <c r="K1439" i="3" l="1"/>
  <c r="L1439" i="3"/>
  <c r="J1439" i="3"/>
  <c r="AC1439" i="3" l="1"/>
  <c r="AD1439" i="3"/>
  <c r="AA1439" i="3"/>
  <c r="AB1439" i="3"/>
  <c r="Z1439" i="3"/>
  <c r="Y1439" i="3"/>
  <c r="L1440" i="3" s="1"/>
  <c r="M1439" i="3"/>
  <c r="P1439" i="3"/>
  <c r="N1439" i="3"/>
  <c r="O1439" i="3"/>
  <c r="R1439" i="3"/>
  <c r="Q1439" i="3"/>
  <c r="W1439" i="3"/>
  <c r="U1439" i="3"/>
  <c r="T1439" i="3"/>
  <c r="V1439" i="3"/>
  <c r="X1439" i="3"/>
  <c r="S1439" i="3"/>
  <c r="J1440" i="3" l="1"/>
  <c r="K1440" i="3"/>
  <c r="AA1440" i="3" l="1"/>
  <c r="S1440" i="3"/>
  <c r="U1440" i="3"/>
  <c r="W1440" i="3"/>
  <c r="T1440" i="3"/>
  <c r="V1440" i="3"/>
  <c r="X1440" i="3"/>
  <c r="AB1440" i="3"/>
  <c r="Z1440" i="3"/>
  <c r="P1440" i="3"/>
  <c r="M1440" i="3"/>
  <c r="N1440" i="3"/>
  <c r="Q1440" i="3"/>
  <c r="O1440" i="3"/>
  <c r="R1440" i="3"/>
  <c r="AD1440" i="3"/>
  <c r="Y1440" i="3"/>
  <c r="AC1440" i="3"/>
  <c r="L1441" i="3" l="1"/>
  <c r="J1441" i="3"/>
  <c r="K1441" i="3"/>
  <c r="Z1441" i="3" l="1"/>
  <c r="X1441" i="3"/>
  <c r="S1441" i="3"/>
  <c r="T1441" i="3"/>
  <c r="W1441" i="3"/>
  <c r="V1441" i="3"/>
  <c r="U1441" i="3"/>
  <c r="AD1441" i="3"/>
  <c r="AB1441" i="3"/>
  <c r="AA1441" i="3"/>
  <c r="Q1441" i="3"/>
  <c r="M1441" i="3"/>
  <c r="N1441" i="3"/>
  <c r="O1441" i="3"/>
  <c r="R1441" i="3"/>
  <c r="P1441" i="3"/>
  <c r="Y1441" i="3"/>
  <c r="AC1441" i="3"/>
  <c r="L1442" i="3" l="1"/>
  <c r="K1442" i="3"/>
  <c r="J1442" i="3"/>
  <c r="R1442" i="3" l="1"/>
  <c r="M1442" i="3"/>
  <c r="N1442" i="3"/>
  <c r="P1442" i="3"/>
  <c r="Q1442" i="3"/>
  <c r="O1442" i="3"/>
  <c r="T1442" i="3"/>
  <c r="S1442" i="3"/>
  <c r="K1443" i="3" s="1"/>
  <c r="X1442" i="3"/>
  <c r="W1442" i="3"/>
  <c r="U1442" i="3"/>
  <c r="V1442" i="3"/>
  <c r="AC1442" i="3"/>
  <c r="AB1442" i="3"/>
  <c r="AD1442" i="3"/>
  <c r="AA1442" i="3"/>
  <c r="Y1442" i="3"/>
  <c r="Z1442" i="3"/>
  <c r="J1443" i="3" l="1"/>
  <c r="L1443" i="3"/>
  <c r="N1443" i="3" l="1"/>
  <c r="O1443" i="3"/>
  <c r="M1443" i="3"/>
  <c r="R1443" i="3"/>
  <c r="P1443" i="3"/>
  <c r="Q1443" i="3"/>
  <c r="T1443" i="3"/>
  <c r="X1443" i="3"/>
  <c r="AD1443" i="3"/>
  <c r="AB1443" i="3"/>
  <c r="AC1443" i="3"/>
  <c r="Y1443" i="3"/>
  <c r="AA1443" i="3"/>
  <c r="Z1443" i="3"/>
  <c r="S1443" i="3"/>
  <c r="V1443" i="3"/>
  <c r="W1443" i="3"/>
  <c r="U1443" i="3"/>
  <c r="K1444" i="3" l="1"/>
  <c r="L1444" i="3"/>
  <c r="J1444" i="3"/>
  <c r="AA1444" i="3" l="1"/>
  <c r="AC1444" i="3"/>
  <c r="AD1444" i="3"/>
  <c r="Z1444" i="3"/>
  <c r="Y1444" i="3"/>
  <c r="L1445" i="3" s="1"/>
  <c r="AB1444" i="3"/>
  <c r="R1444" i="3"/>
  <c r="P1444" i="3"/>
  <c r="Q1444" i="3"/>
  <c r="N1444" i="3"/>
  <c r="O1444" i="3"/>
  <c r="M1444" i="3"/>
  <c r="T1444" i="3"/>
  <c r="W1444" i="3"/>
  <c r="V1444" i="3"/>
  <c r="U1444" i="3"/>
  <c r="S1444" i="3"/>
  <c r="X1444" i="3"/>
  <c r="J1445" i="3" l="1"/>
  <c r="K1445" i="3"/>
  <c r="AA1445" i="3" l="1"/>
  <c r="AD1445" i="3"/>
  <c r="Y1445" i="3"/>
  <c r="AB1445" i="3"/>
  <c r="O1445" i="3"/>
  <c r="R1445" i="3"/>
  <c r="M1445" i="3"/>
  <c r="Q1445" i="3"/>
  <c r="P1445" i="3"/>
  <c r="AC1445" i="3"/>
  <c r="Z1445" i="3"/>
  <c r="W1445" i="3"/>
  <c r="X1445" i="3"/>
  <c r="T1445" i="3"/>
  <c r="V1445" i="3"/>
  <c r="U1445" i="3"/>
  <c r="S1445" i="3"/>
  <c r="N1445" i="3"/>
  <c r="K1446" i="3" l="1"/>
  <c r="J1446" i="3"/>
  <c r="W1446" i="3" s="1"/>
  <c r="L1446" i="3"/>
  <c r="T1446" i="3" s="1"/>
  <c r="U1446" i="3"/>
  <c r="S1446" i="3"/>
  <c r="X1446" i="3"/>
  <c r="V1446" i="3"/>
  <c r="AC1446" i="3" l="1"/>
  <c r="AB1446" i="3"/>
  <c r="AA1446" i="3"/>
  <c r="Z1446" i="3"/>
  <c r="Y1446" i="3"/>
  <c r="AD1446" i="3"/>
  <c r="K1447" i="3"/>
  <c r="P1446" i="3"/>
  <c r="Q1446" i="3"/>
  <c r="M1446" i="3"/>
  <c r="O1446" i="3"/>
  <c r="R1446" i="3"/>
  <c r="N1446" i="3"/>
  <c r="L1447" i="3" l="1"/>
  <c r="J1447" i="3"/>
  <c r="P1447" i="3" l="1"/>
  <c r="O1447" i="3"/>
  <c r="M1447" i="3"/>
  <c r="R1447" i="3"/>
  <c r="N1447" i="3"/>
  <c r="Q1447" i="3"/>
  <c r="T1447" i="3"/>
  <c r="U1447" i="3"/>
  <c r="X1447" i="3"/>
  <c r="V1447" i="3"/>
  <c r="W1447" i="3"/>
  <c r="S1447" i="3"/>
  <c r="AB1447" i="3"/>
  <c r="AD1447" i="3"/>
  <c r="AC1447" i="3"/>
  <c r="Z1447" i="3"/>
  <c r="AA1447" i="3"/>
  <c r="Y1447" i="3"/>
  <c r="K1448" i="3" l="1"/>
  <c r="L1448" i="3"/>
  <c r="J1448" i="3"/>
  <c r="AB1448" i="3" l="1"/>
  <c r="Y1448" i="3"/>
  <c r="Z1448" i="3"/>
  <c r="AD1448" i="3"/>
  <c r="AA1448" i="3"/>
  <c r="AC1448" i="3"/>
  <c r="Q1448" i="3"/>
  <c r="P1448" i="3"/>
  <c r="O1448" i="3"/>
  <c r="R1448" i="3"/>
  <c r="M1448" i="3"/>
  <c r="N1448" i="3"/>
  <c r="U1448" i="3"/>
  <c r="V1448" i="3"/>
  <c r="T1448" i="3"/>
  <c r="W1448" i="3"/>
  <c r="S1448" i="3"/>
  <c r="X1448" i="3"/>
  <c r="J1449" i="3" l="1"/>
  <c r="L1449" i="3"/>
  <c r="K1449" i="3"/>
  <c r="S1449" i="3" l="1"/>
  <c r="W1449" i="3"/>
  <c r="T1449" i="3"/>
  <c r="V1449" i="3"/>
  <c r="X1449" i="3"/>
  <c r="U1449" i="3"/>
  <c r="AD1449" i="3"/>
  <c r="Z1449" i="3"/>
  <c r="AB1449" i="3"/>
  <c r="Y1449" i="3"/>
  <c r="AC1449" i="3"/>
  <c r="AA1449" i="3"/>
  <c r="Q1449" i="3"/>
  <c r="R1449" i="3"/>
  <c r="P1449" i="3"/>
  <c r="O1449" i="3"/>
  <c r="M1449" i="3"/>
  <c r="N1449" i="3"/>
  <c r="L1450" i="3" l="1"/>
  <c r="J1450" i="3"/>
  <c r="K1450" i="3"/>
  <c r="M1450" i="3" l="1"/>
  <c r="P1450" i="3"/>
  <c r="O1450" i="3"/>
  <c r="R1450" i="3"/>
  <c r="N1450" i="3"/>
  <c r="Q1450" i="3"/>
  <c r="V1450" i="3"/>
  <c r="X1450" i="3"/>
  <c r="W1450" i="3"/>
  <c r="U1450" i="3"/>
  <c r="T1450" i="3"/>
  <c r="S1450" i="3"/>
  <c r="AC1450" i="3"/>
  <c r="AB1450" i="3"/>
  <c r="AA1450" i="3"/>
  <c r="AD1450" i="3"/>
  <c r="Y1450" i="3"/>
  <c r="Z1450" i="3"/>
  <c r="K1451" i="3" l="1"/>
  <c r="L1451" i="3"/>
  <c r="J1451" i="3"/>
  <c r="Y1451" i="3" l="1"/>
  <c r="AA1451" i="3"/>
  <c r="AB1451" i="3"/>
  <c r="AC1451" i="3"/>
  <c r="AD1451" i="3"/>
  <c r="Z1451" i="3"/>
  <c r="O1451" i="3"/>
  <c r="Q1451" i="3"/>
  <c r="M1451" i="3"/>
  <c r="R1451" i="3"/>
  <c r="P1451" i="3"/>
  <c r="N1451" i="3"/>
  <c r="U1451" i="3"/>
  <c r="V1451" i="3"/>
  <c r="X1451" i="3"/>
  <c r="T1451" i="3"/>
  <c r="W1451" i="3"/>
  <c r="S1451" i="3"/>
  <c r="K1452" i="3" l="1"/>
  <c r="J1452" i="3"/>
  <c r="L1452" i="3"/>
  <c r="O1452" i="3" l="1"/>
  <c r="N1452" i="3"/>
  <c r="R1452" i="3"/>
  <c r="P1452" i="3"/>
  <c r="Q1452" i="3"/>
  <c r="M1452" i="3"/>
  <c r="J1453" i="3" s="1"/>
  <c r="Z1452" i="3"/>
  <c r="AA1452" i="3"/>
  <c r="Y1452" i="3"/>
  <c r="AC1452" i="3"/>
  <c r="AB1452" i="3"/>
  <c r="AD1452" i="3"/>
  <c r="S1452" i="3"/>
  <c r="W1452" i="3"/>
  <c r="V1452" i="3"/>
  <c r="U1452" i="3"/>
  <c r="X1452" i="3"/>
  <c r="T1452" i="3"/>
  <c r="K1453" i="3" l="1"/>
  <c r="L1453" i="3"/>
  <c r="N1453" i="3" l="1"/>
  <c r="AA1453" i="3"/>
  <c r="AB1453" i="3"/>
  <c r="Y1453" i="3"/>
  <c r="AD1453" i="3"/>
  <c r="AC1453" i="3"/>
  <c r="Z1453" i="3"/>
  <c r="X1453" i="3"/>
  <c r="U1453" i="3"/>
  <c r="W1453" i="3"/>
  <c r="S1453" i="3"/>
  <c r="V1453" i="3"/>
  <c r="T1453" i="3"/>
  <c r="P1453" i="3"/>
  <c r="O1453" i="3"/>
  <c r="Q1453" i="3"/>
  <c r="R1453" i="3"/>
  <c r="M1453" i="3"/>
  <c r="K1454" i="3" l="1"/>
  <c r="L1454" i="3"/>
  <c r="J1454" i="3"/>
  <c r="O1454" i="3" l="1"/>
  <c r="AD1454" i="3"/>
  <c r="Z1454" i="3"/>
  <c r="AC1454" i="3"/>
  <c r="AA1454" i="3"/>
  <c r="AB1454" i="3"/>
  <c r="Y1454" i="3"/>
  <c r="L1455" i="3" s="1"/>
  <c r="N1454" i="3"/>
  <c r="P1454" i="3"/>
  <c r="R1454" i="3"/>
  <c r="M1454" i="3"/>
  <c r="Q1454" i="3"/>
  <c r="T1454" i="3"/>
  <c r="V1454" i="3"/>
  <c r="X1454" i="3"/>
  <c r="W1454" i="3"/>
  <c r="U1454" i="3"/>
  <c r="S1454" i="3"/>
  <c r="K1455" i="3" l="1"/>
  <c r="J1455" i="3"/>
  <c r="AB1455" i="3" s="1"/>
  <c r="O1455" i="3" l="1"/>
  <c r="V1455" i="3"/>
  <c r="T1455" i="3"/>
  <c r="S1455" i="3"/>
  <c r="U1455" i="3"/>
  <c r="X1455" i="3"/>
  <c r="W1455" i="3"/>
  <c r="AD1455" i="3"/>
  <c r="N1455" i="3"/>
  <c r="R1455" i="3"/>
  <c r="P1455" i="3"/>
  <c r="M1455" i="3"/>
  <c r="Q1455" i="3"/>
  <c r="Y1455" i="3"/>
  <c r="AA1455" i="3"/>
  <c r="AC1455" i="3"/>
  <c r="Z1455" i="3"/>
  <c r="L1456" i="3" l="1"/>
  <c r="J1456" i="3"/>
  <c r="K1456" i="3"/>
  <c r="Q1456" i="3" l="1"/>
  <c r="R1456" i="3"/>
  <c r="P1456" i="3"/>
  <c r="N1456" i="3"/>
  <c r="M1456" i="3"/>
  <c r="O1456" i="3"/>
  <c r="X1456" i="3"/>
  <c r="U1456" i="3"/>
  <c r="V1456" i="3"/>
  <c r="W1456" i="3"/>
  <c r="T1456" i="3"/>
  <c r="S1456" i="3"/>
  <c r="AB1456" i="3"/>
  <c r="Z1456" i="3"/>
  <c r="AC1456" i="3"/>
  <c r="Y1456" i="3"/>
  <c r="L1457" i="3" s="1"/>
  <c r="AD1456" i="3"/>
  <c r="AA1456" i="3"/>
  <c r="J1457" i="3" l="1"/>
  <c r="K1457" i="3"/>
  <c r="M1457" i="3" l="1"/>
  <c r="N1457" i="3"/>
  <c r="O1457" i="3"/>
  <c r="Q1457" i="3"/>
  <c r="R1457" i="3"/>
  <c r="P1457" i="3"/>
  <c r="AC1457" i="3"/>
  <c r="X1457" i="3"/>
  <c r="W1457" i="3"/>
  <c r="V1457" i="3"/>
  <c r="T1457" i="3"/>
  <c r="U1457" i="3"/>
  <c r="S1457" i="3"/>
  <c r="Y1457" i="3"/>
  <c r="AA1457" i="3"/>
  <c r="AD1457" i="3"/>
  <c r="Z1457" i="3"/>
  <c r="AB1457" i="3"/>
  <c r="K1458" i="3" l="1"/>
  <c r="L1458" i="3"/>
  <c r="J1458" i="3"/>
  <c r="X1458" i="3" s="1"/>
  <c r="AB1458" i="3" l="1"/>
  <c r="AD1458" i="3"/>
  <c r="Y1458" i="3"/>
  <c r="AA1458" i="3"/>
  <c r="Z1458" i="3"/>
  <c r="AC1458" i="3"/>
  <c r="S1458" i="3"/>
  <c r="O1458" i="3"/>
  <c r="Q1458" i="3"/>
  <c r="N1458" i="3"/>
  <c r="R1458" i="3"/>
  <c r="M1458" i="3"/>
  <c r="P1458" i="3"/>
  <c r="T1458" i="3"/>
  <c r="U1458" i="3"/>
  <c r="W1458" i="3"/>
  <c r="V1458" i="3"/>
  <c r="J1459" i="3" l="1"/>
  <c r="K1459" i="3"/>
  <c r="L1459" i="3"/>
  <c r="U1459" i="3" l="1"/>
  <c r="AA1459" i="3"/>
  <c r="AB1459" i="3"/>
  <c r="Z1459" i="3"/>
  <c r="AD1459" i="3"/>
  <c r="AC1459" i="3"/>
  <c r="Y1459" i="3"/>
  <c r="L1460" i="3" s="1"/>
  <c r="S1459" i="3"/>
  <c r="T1459" i="3"/>
  <c r="V1459" i="3"/>
  <c r="X1459" i="3"/>
  <c r="W1459" i="3"/>
  <c r="P1459" i="3"/>
  <c r="N1459" i="3"/>
  <c r="Q1459" i="3"/>
  <c r="R1459" i="3"/>
  <c r="O1459" i="3"/>
  <c r="M1459" i="3"/>
  <c r="K1460" i="3" l="1"/>
  <c r="J1460" i="3"/>
  <c r="U1460" i="3" l="1"/>
  <c r="N1460" i="3"/>
  <c r="Q1460" i="3"/>
  <c r="P1460" i="3"/>
  <c r="O1460" i="3"/>
  <c r="M1460" i="3"/>
  <c r="R1460" i="3"/>
  <c r="AC1460" i="3"/>
  <c r="AA1460" i="3"/>
  <c r="S1460" i="3"/>
  <c r="W1460" i="3"/>
  <c r="X1460" i="3"/>
  <c r="V1460" i="3"/>
  <c r="T1460" i="3"/>
  <c r="K1461" i="3" s="1"/>
  <c r="Y1460" i="3"/>
  <c r="AD1460" i="3"/>
  <c r="Z1460" i="3"/>
  <c r="AB1460" i="3"/>
  <c r="L1461" i="3" l="1"/>
  <c r="J1461" i="3"/>
  <c r="O1461" i="3" l="1"/>
  <c r="M1461" i="3"/>
  <c r="Q1461" i="3"/>
  <c r="P1461" i="3"/>
  <c r="N1461" i="3"/>
  <c r="T1461" i="3"/>
  <c r="W1461" i="3"/>
  <c r="R1461" i="3"/>
  <c r="Z1461" i="3"/>
  <c r="Y1461" i="3"/>
  <c r="AB1461" i="3"/>
  <c r="AD1461" i="3"/>
  <c r="AA1461" i="3"/>
  <c r="AC1461" i="3"/>
  <c r="X1461" i="3"/>
  <c r="V1461" i="3"/>
  <c r="S1461" i="3"/>
  <c r="U1461" i="3"/>
  <c r="J1462" i="3" l="1"/>
  <c r="L1462" i="3"/>
  <c r="K1462" i="3"/>
  <c r="AD1462" i="3" l="1"/>
  <c r="AA1462" i="3"/>
  <c r="AB1462" i="3"/>
  <c r="Z1462" i="3"/>
  <c r="AC1462" i="3"/>
  <c r="Y1462" i="3"/>
  <c r="L1463" i="3" s="1"/>
  <c r="V1462" i="3"/>
  <c r="U1462" i="3"/>
  <c r="W1462" i="3"/>
  <c r="S1462" i="3"/>
  <c r="X1462" i="3"/>
  <c r="T1462" i="3"/>
  <c r="P1462" i="3"/>
  <c r="M1462" i="3"/>
  <c r="Q1462" i="3"/>
  <c r="R1462" i="3"/>
  <c r="O1462" i="3"/>
  <c r="N1462" i="3"/>
  <c r="K1463" i="3" l="1"/>
  <c r="J1463" i="3"/>
  <c r="S1463" i="3" l="1"/>
  <c r="W1463" i="3"/>
  <c r="V1463" i="3"/>
  <c r="U1463" i="3"/>
  <c r="T1463" i="3"/>
  <c r="X1463" i="3"/>
  <c r="AB1463" i="3"/>
  <c r="M1463" i="3"/>
  <c r="J1464" i="3" s="1"/>
  <c r="Q1463" i="3"/>
  <c r="N1463" i="3"/>
  <c r="R1463" i="3"/>
  <c r="O1463" i="3"/>
  <c r="P1463" i="3"/>
  <c r="AD1463" i="3"/>
  <c r="AC1463" i="3"/>
  <c r="Z1463" i="3"/>
  <c r="Y1463" i="3"/>
  <c r="AA1463" i="3"/>
  <c r="L1464" i="3" l="1"/>
  <c r="K1464" i="3"/>
  <c r="AB1464" i="3" l="1"/>
  <c r="AC1464" i="3"/>
  <c r="Z1464" i="3"/>
  <c r="AD1464" i="3"/>
  <c r="AA1464" i="3"/>
  <c r="Y1464" i="3"/>
  <c r="L1465" i="3" s="1"/>
  <c r="T1464" i="3"/>
  <c r="U1464" i="3"/>
  <c r="W1464" i="3"/>
  <c r="X1464" i="3"/>
  <c r="V1464" i="3"/>
  <c r="S1464" i="3"/>
  <c r="Q1464" i="3"/>
  <c r="P1464" i="3"/>
  <c r="N1464" i="3"/>
  <c r="R1464" i="3"/>
  <c r="O1464" i="3"/>
  <c r="M1464" i="3"/>
  <c r="K1465" i="3" l="1"/>
  <c r="J1465" i="3"/>
  <c r="M1465" i="3" l="1"/>
  <c r="R1465" i="3"/>
  <c r="O1465" i="3"/>
  <c r="N1465" i="3"/>
  <c r="Q1465" i="3"/>
  <c r="P1465" i="3"/>
  <c r="J1466" i="3" s="1"/>
  <c r="X1465" i="3"/>
  <c r="V1465" i="3"/>
  <c r="U1465" i="3"/>
  <c r="W1465" i="3"/>
  <c r="T1465" i="3"/>
  <c r="S1465" i="3"/>
  <c r="Y1465" i="3"/>
  <c r="AD1465" i="3"/>
  <c r="AA1465" i="3"/>
  <c r="Z1465" i="3"/>
  <c r="AB1465" i="3"/>
  <c r="AC1465" i="3"/>
  <c r="L1466" i="3" l="1"/>
  <c r="K1466" i="3"/>
  <c r="AA1466" i="3" l="1"/>
  <c r="AB1466" i="3"/>
  <c r="Z1466" i="3"/>
  <c r="Y1466" i="3"/>
  <c r="AC1466" i="3"/>
  <c r="AD1466" i="3"/>
  <c r="X1466" i="3"/>
  <c r="W1466" i="3"/>
  <c r="S1466" i="3"/>
  <c r="U1466" i="3"/>
  <c r="T1466" i="3"/>
  <c r="V1466" i="3"/>
  <c r="P1466" i="3"/>
  <c r="N1466" i="3"/>
  <c r="M1466" i="3"/>
  <c r="J1467" i="3" s="1"/>
  <c r="Q1466" i="3"/>
  <c r="O1466" i="3"/>
  <c r="R1466" i="3"/>
  <c r="L1467" i="3" l="1"/>
  <c r="K1467" i="3"/>
  <c r="U1467" i="3" l="1"/>
  <c r="T1467" i="3"/>
  <c r="S1467" i="3"/>
  <c r="V1467" i="3"/>
  <c r="X1467" i="3"/>
  <c r="W1467" i="3"/>
  <c r="M1467" i="3"/>
  <c r="AC1467" i="3"/>
  <c r="AB1467" i="3"/>
  <c r="AA1467" i="3"/>
  <c r="Y1467" i="3"/>
  <c r="Z1467" i="3"/>
  <c r="AD1467" i="3"/>
  <c r="N1467" i="3"/>
  <c r="O1467" i="3"/>
  <c r="Q1467" i="3"/>
  <c r="P1467" i="3"/>
  <c r="R1467" i="3"/>
  <c r="L1468" i="3" l="1"/>
  <c r="J1468" i="3"/>
  <c r="K1468" i="3"/>
  <c r="AC1468" i="3" l="1"/>
  <c r="S1468" i="3"/>
  <c r="T1468" i="3"/>
  <c r="X1468" i="3"/>
  <c r="W1468" i="3"/>
  <c r="U1468" i="3"/>
  <c r="V1468" i="3"/>
  <c r="M1468" i="3"/>
  <c r="J1469" i="3" s="1"/>
  <c r="N1468" i="3"/>
  <c r="R1468" i="3"/>
  <c r="O1468" i="3"/>
  <c r="Q1468" i="3"/>
  <c r="P1468" i="3"/>
  <c r="AA1468" i="3"/>
  <c r="AB1468" i="3"/>
  <c r="Y1468" i="3"/>
  <c r="L1469" i="3" s="1"/>
  <c r="Z1468" i="3"/>
  <c r="AD1468" i="3"/>
  <c r="K1469" i="3" l="1"/>
  <c r="V1469" i="3"/>
  <c r="W1469" i="3" l="1"/>
  <c r="S1469" i="3"/>
  <c r="U1469" i="3"/>
  <c r="X1469" i="3"/>
  <c r="T1469" i="3"/>
  <c r="R1469" i="3"/>
  <c r="AC1469" i="3"/>
  <c r="O1469" i="3"/>
  <c r="Z1469" i="3"/>
  <c r="P1469" i="3"/>
  <c r="AD1469" i="3"/>
  <c r="M1469" i="3"/>
  <c r="AA1469" i="3"/>
  <c r="N1469" i="3"/>
  <c r="Y1469" i="3"/>
  <c r="L1470" i="3" s="1"/>
  <c r="Q1469" i="3"/>
  <c r="AB1469" i="3"/>
  <c r="K1470" i="3" l="1"/>
  <c r="J1470" i="3"/>
  <c r="M1470" i="3" l="1"/>
  <c r="O1470" i="3"/>
  <c r="R1470" i="3"/>
  <c r="P1470" i="3"/>
  <c r="Q1470" i="3"/>
  <c r="N1470" i="3"/>
  <c r="J1471" i="3" s="1"/>
  <c r="W1470" i="3"/>
  <c r="S1470" i="3"/>
  <c r="K1471" i="3" s="1"/>
  <c r="V1470" i="3"/>
  <c r="U1470" i="3"/>
  <c r="T1470" i="3"/>
  <c r="X1470" i="3"/>
  <c r="AB1470" i="3"/>
  <c r="AA1470" i="3"/>
  <c r="Z1470" i="3"/>
  <c r="AC1470" i="3"/>
  <c r="AD1470" i="3"/>
  <c r="Y1470" i="3"/>
  <c r="L1471" i="3" l="1"/>
  <c r="O1471" i="3" s="1"/>
  <c r="M1471" i="3" l="1"/>
  <c r="Y1471" i="3"/>
  <c r="AA1471" i="3"/>
  <c r="AD1471" i="3"/>
  <c r="AB1471" i="3"/>
  <c r="AC1471" i="3"/>
  <c r="Z1471" i="3"/>
  <c r="U1471" i="3"/>
  <c r="V1471" i="3"/>
  <c r="R1471" i="3"/>
  <c r="W1471" i="3"/>
  <c r="P1471" i="3"/>
  <c r="S1471" i="3"/>
  <c r="N1471" i="3"/>
  <c r="X1471" i="3"/>
  <c r="Q1471" i="3"/>
  <c r="T1471" i="3"/>
  <c r="K1472" i="3" l="1"/>
  <c r="L1472" i="3"/>
  <c r="J1472" i="3"/>
  <c r="AA1472" i="3" l="1"/>
  <c r="AD1472" i="3"/>
  <c r="AB1472" i="3"/>
  <c r="Z1472" i="3"/>
  <c r="Y1472" i="3"/>
  <c r="AC1472" i="3"/>
  <c r="N1472" i="3"/>
  <c r="Q1472" i="3"/>
  <c r="P1472" i="3"/>
  <c r="O1472" i="3"/>
  <c r="R1472" i="3"/>
  <c r="M1472" i="3"/>
  <c r="T1472" i="3"/>
  <c r="S1472" i="3"/>
  <c r="W1472" i="3"/>
  <c r="U1472" i="3"/>
  <c r="X1472" i="3"/>
  <c r="V1472" i="3"/>
  <c r="K1473" i="3" l="1"/>
  <c r="J1473" i="3"/>
  <c r="L1473" i="3"/>
  <c r="M1473" i="3" l="1"/>
  <c r="Y1473" i="3"/>
  <c r="AB1473" i="3"/>
  <c r="Z1473" i="3"/>
  <c r="AD1473" i="3"/>
  <c r="AA1473" i="3"/>
  <c r="AC1473" i="3"/>
  <c r="P1473" i="3"/>
  <c r="N1473" i="3"/>
  <c r="R1473" i="3"/>
  <c r="Q1473" i="3"/>
  <c r="O1473" i="3"/>
  <c r="U1473" i="3"/>
  <c r="W1473" i="3"/>
  <c r="S1473" i="3"/>
  <c r="K1474" i="3" s="1"/>
  <c r="X1473" i="3"/>
  <c r="V1473" i="3"/>
  <c r="T1473" i="3"/>
  <c r="L1474" i="3" l="1"/>
  <c r="J1474" i="3"/>
  <c r="U1474" i="3" l="1"/>
  <c r="AD1474" i="3"/>
  <c r="AA1474" i="3"/>
  <c r="Y1474" i="3"/>
  <c r="Z1474" i="3"/>
  <c r="AC1474" i="3"/>
  <c r="X1474" i="3"/>
  <c r="T1474" i="3"/>
  <c r="V1474" i="3"/>
  <c r="S1474" i="3"/>
  <c r="W1474" i="3"/>
  <c r="Q1474" i="3"/>
  <c r="N1474" i="3"/>
  <c r="R1474" i="3"/>
  <c r="M1474" i="3"/>
  <c r="O1474" i="3"/>
  <c r="P1474" i="3"/>
  <c r="AB1474" i="3"/>
  <c r="L1475" i="3" l="1"/>
  <c r="J1475" i="3"/>
  <c r="K1475" i="3"/>
  <c r="AA1475" i="3" l="1"/>
  <c r="Z1475" i="3"/>
  <c r="AB1475" i="3"/>
  <c r="O1475" i="3"/>
  <c r="R1475" i="3"/>
  <c r="Q1475" i="3"/>
  <c r="N1475" i="3"/>
  <c r="P1475" i="3"/>
  <c r="AD1475" i="3"/>
  <c r="Y1475" i="3"/>
  <c r="AC1475" i="3"/>
  <c r="V1475" i="3"/>
  <c r="W1475" i="3"/>
  <c r="T1475" i="3"/>
  <c r="S1475" i="3"/>
  <c r="X1475" i="3"/>
  <c r="U1475" i="3"/>
  <c r="M1475" i="3"/>
  <c r="K1476" i="3" l="1"/>
  <c r="J1476" i="3"/>
  <c r="L1476" i="3"/>
  <c r="Z1476" i="3" l="1"/>
  <c r="AA1476" i="3"/>
  <c r="Y1476" i="3"/>
  <c r="AC1476" i="3"/>
  <c r="AD1476" i="3"/>
  <c r="N1476" i="3"/>
  <c r="O1476" i="3"/>
  <c r="M1476" i="3"/>
  <c r="J1477" i="3" s="1"/>
  <c r="R1476" i="3"/>
  <c r="Q1476" i="3"/>
  <c r="P1476" i="3"/>
  <c r="AB1476" i="3"/>
  <c r="S1476" i="3"/>
  <c r="T1476" i="3"/>
  <c r="W1476" i="3"/>
  <c r="X1476" i="3"/>
  <c r="V1476" i="3"/>
  <c r="U1476" i="3"/>
  <c r="L1477" i="3" l="1"/>
  <c r="K1477" i="3"/>
  <c r="X1477" i="3" l="1"/>
  <c r="U1477" i="3"/>
  <c r="S1477" i="3"/>
  <c r="T1477" i="3"/>
  <c r="V1477" i="3"/>
  <c r="W1477" i="3"/>
  <c r="M1477" i="3"/>
  <c r="Y1477" i="3"/>
  <c r="L1478" i="3" s="1"/>
  <c r="AA1477" i="3"/>
  <c r="Z1477" i="3"/>
  <c r="AB1477" i="3"/>
  <c r="AD1477" i="3"/>
  <c r="AC1477" i="3"/>
  <c r="O1477" i="3"/>
  <c r="Q1477" i="3"/>
  <c r="N1477" i="3"/>
  <c r="R1477" i="3"/>
  <c r="P1477" i="3"/>
  <c r="J1478" i="3" l="1"/>
  <c r="K1478" i="3"/>
  <c r="M1478" i="3" l="1"/>
  <c r="U1478" i="3"/>
  <c r="T1478" i="3"/>
  <c r="S1478" i="3"/>
  <c r="W1478" i="3"/>
  <c r="V1478" i="3"/>
  <c r="X1478" i="3"/>
  <c r="N1478" i="3"/>
  <c r="J1479" i="3" s="1"/>
  <c r="R1478" i="3"/>
  <c r="P1478" i="3"/>
  <c r="Q1478" i="3"/>
  <c r="O1478" i="3"/>
  <c r="AD1478" i="3"/>
  <c r="AC1478" i="3"/>
  <c r="Z1478" i="3"/>
  <c r="AB1478" i="3"/>
  <c r="Y1478" i="3"/>
  <c r="AA1478" i="3"/>
  <c r="K1479" i="3" l="1"/>
  <c r="L1479" i="3"/>
  <c r="W1479" i="3" l="1"/>
  <c r="AC1479" i="3"/>
  <c r="Z1479" i="3"/>
  <c r="Y1479" i="3"/>
  <c r="AD1479" i="3"/>
  <c r="AA1479" i="3"/>
  <c r="AB1479" i="3"/>
  <c r="X1479" i="3"/>
  <c r="V1479" i="3"/>
  <c r="T1479" i="3"/>
  <c r="U1479" i="3"/>
  <c r="S1479" i="3"/>
  <c r="N1479" i="3"/>
  <c r="M1479" i="3"/>
  <c r="O1479" i="3"/>
  <c r="Q1479" i="3"/>
  <c r="R1479" i="3"/>
  <c r="P1479" i="3"/>
  <c r="L1480" i="3" l="1"/>
  <c r="K1480" i="3"/>
  <c r="J1480" i="3"/>
  <c r="N1480" i="3" l="1"/>
  <c r="P1480" i="3"/>
  <c r="O1480" i="3"/>
  <c r="Q1480" i="3"/>
  <c r="R1480" i="3"/>
  <c r="M1480" i="3"/>
  <c r="T1480" i="3"/>
  <c r="S1480" i="3"/>
  <c r="X1480" i="3"/>
  <c r="W1480" i="3"/>
  <c r="U1480" i="3"/>
  <c r="V1480" i="3"/>
  <c r="AD1480" i="3"/>
  <c r="AC1480" i="3"/>
  <c r="AB1480" i="3"/>
  <c r="Z1480" i="3"/>
  <c r="AA1480" i="3"/>
  <c r="Y1480" i="3"/>
  <c r="K1481" i="3" l="1"/>
  <c r="L1481" i="3"/>
  <c r="J1481" i="3"/>
  <c r="N1481" i="3" l="1"/>
  <c r="P1481" i="3"/>
  <c r="O1481" i="3"/>
  <c r="R1481" i="3"/>
  <c r="Q1481" i="3"/>
  <c r="V1481" i="3"/>
  <c r="T1481" i="3"/>
  <c r="S1481" i="3"/>
  <c r="K1482" i="3" s="1"/>
  <c r="X1481" i="3"/>
  <c r="U1481" i="3"/>
  <c r="W1481" i="3"/>
  <c r="M1481" i="3"/>
  <c r="Z1481" i="3"/>
  <c r="AB1481" i="3"/>
  <c r="Y1481" i="3"/>
  <c r="L1482" i="3" s="1"/>
  <c r="AD1481" i="3"/>
  <c r="AC1481" i="3"/>
  <c r="AA1481" i="3"/>
  <c r="J1482" i="3" l="1"/>
  <c r="Y1482" i="3" s="1"/>
  <c r="AD1482" i="3" l="1"/>
  <c r="U1482" i="3"/>
  <c r="T1482" i="3"/>
  <c r="AC1482" i="3"/>
  <c r="P1482" i="3"/>
  <c r="R1482" i="3"/>
  <c r="O1482" i="3"/>
  <c r="N1482" i="3"/>
  <c r="Q1482" i="3"/>
  <c r="V1482" i="3"/>
  <c r="W1482" i="3"/>
  <c r="AB1482" i="3"/>
  <c r="S1482" i="3"/>
  <c r="Z1482" i="3"/>
  <c r="X1482" i="3"/>
  <c r="AA1482" i="3"/>
  <c r="M1482" i="3"/>
  <c r="K1483" i="3" l="1"/>
  <c r="L1483" i="3"/>
  <c r="J1483" i="3"/>
  <c r="V1483" i="3" s="1"/>
  <c r="W1483" i="3" l="1"/>
  <c r="Z1483" i="3"/>
  <c r="AA1483" i="3"/>
  <c r="Q1483" i="3"/>
  <c r="M1483" i="3"/>
  <c r="P1483" i="3"/>
  <c r="N1483" i="3"/>
  <c r="R1483" i="3"/>
  <c r="O1483" i="3"/>
  <c r="AB1483" i="3"/>
  <c r="Y1483" i="3"/>
  <c r="S1483" i="3"/>
  <c r="AC1483" i="3"/>
  <c r="T1483" i="3"/>
  <c r="AD1483" i="3"/>
  <c r="X1483" i="3"/>
  <c r="U1483" i="3"/>
  <c r="J1484" i="3" l="1"/>
  <c r="K1484" i="3"/>
  <c r="L1484" i="3"/>
  <c r="AD1484" i="3" l="1"/>
  <c r="Z1484" i="3"/>
  <c r="AA1484" i="3"/>
  <c r="Y1484" i="3"/>
  <c r="AC1484" i="3"/>
  <c r="AB1484" i="3"/>
  <c r="M1484" i="3"/>
  <c r="U1484" i="3"/>
  <c r="S1484" i="3"/>
  <c r="V1484" i="3"/>
  <c r="X1484" i="3"/>
  <c r="W1484" i="3"/>
  <c r="T1484" i="3"/>
  <c r="Q1484" i="3"/>
  <c r="N1484" i="3"/>
  <c r="R1484" i="3"/>
  <c r="O1484" i="3"/>
  <c r="P1484" i="3"/>
  <c r="L1485" i="3" l="1"/>
  <c r="J1485" i="3"/>
  <c r="K1485" i="3"/>
  <c r="W1485" i="3" l="1"/>
  <c r="S1485" i="3"/>
  <c r="V1485" i="3"/>
  <c r="X1485" i="3"/>
  <c r="U1485" i="3"/>
  <c r="T1485" i="3"/>
  <c r="M1485" i="3"/>
  <c r="Q1485" i="3"/>
  <c r="N1485" i="3"/>
  <c r="P1485" i="3"/>
  <c r="R1485" i="3"/>
  <c r="O1485" i="3"/>
  <c r="AC1485" i="3"/>
  <c r="AB1485" i="3"/>
  <c r="AA1485" i="3"/>
  <c r="Y1485" i="3"/>
  <c r="L1486" i="3" s="1"/>
  <c r="Z1485" i="3"/>
  <c r="AD1485" i="3"/>
  <c r="J1486" i="3" l="1"/>
  <c r="K1486" i="3"/>
  <c r="Z1486" i="3" s="1"/>
  <c r="AB1486" i="3" l="1"/>
  <c r="Y1486" i="3"/>
  <c r="P1486" i="3"/>
  <c r="U1486" i="3"/>
  <c r="W1486" i="3"/>
  <c r="T1486" i="3"/>
  <c r="S1486" i="3"/>
  <c r="X1486" i="3"/>
  <c r="V1486" i="3"/>
  <c r="O1486" i="3"/>
  <c r="N1486" i="3"/>
  <c r="AD1486" i="3"/>
  <c r="M1486" i="3"/>
  <c r="AC1486" i="3"/>
  <c r="R1486" i="3"/>
  <c r="AA1486" i="3"/>
  <c r="L1487" i="3" s="1"/>
  <c r="Q1486" i="3"/>
  <c r="K1487" i="3" l="1"/>
  <c r="J1487" i="3"/>
  <c r="X1487" i="3" l="1"/>
  <c r="V1487" i="3"/>
  <c r="U1487" i="3"/>
  <c r="W1487" i="3"/>
  <c r="S1487" i="3"/>
  <c r="T1487" i="3"/>
  <c r="Q1487" i="3"/>
  <c r="N1487" i="3"/>
  <c r="P1487" i="3"/>
  <c r="O1487" i="3"/>
  <c r="M1487" i="3"/>
  <c r="R1487" i="3"/>
  <c r="Y1487" i="3"/>
  <c r="AA1487" i="3"/>
  <c r="AB1487" i="3"/>
  <c r="AD1487" i="3"/>
  <c r="AC1487" i="3"/>
  <c r="Z1487" i="3"/>
  <c r="K1488" i="3" l="1"/>
  <c r="L1488" i="3"/>
  <c r="J1488" i="3"/>
  <c r="P1488" i="3" l="1"/>
  <c r="N1488" i="3"/>
  <c r="R1488" i="3"/>
  <c r="M1488" i="3"/>
  <c r="Q1488" i="3"/>
  <c r="O1488" i="3"/>
  <c r="AD1488" i="3"/>
  <c r="AB1488" i="3"/>
  <c r="AC1488" i="3"/>
  <c r="AA1488" i="3"/>
  <c r="Y1488" i="3"/>
  <c r="Z1488" i="3"/>
  <c r="V1488" i="3"/>
  <c r="U1488" i="3"/>
  <c r="X1488" i="3"/>
  <c r="T1488" i="3"/>
  <c r="W1488" i="3"/>
  <c r="S1488" i="3"/>
  <c r="J1489" i="3" l="1"/>
  <c r="K1489" i="3"/>
  <c r="L1489" i="3"/>
  <c r="U1489" i="3" l="1"/>
  <c r="T1489" i="3"/>
  <c r="W1489" i="3"/>
  <c r="S1489" i="3"/>
  <c r="X1489" i="3"/>
  <c r="V1489" i="3"/>
  <c r="Y1489" i="3"/>
  <c r="AB1489" i="3"/>
  <c r="AD1489" i="3"/>
  <c r="Z1489" i="3"/>
  <c r="AC1489" i="3"/>
  <c r="AA1489" i="3"/>
  <c r="Q1489" i="3"/>
  <c r="M1489" i="3"/>
  <c r="O1489" i="3"/>
  <c r="R1489" i="3"/>
  <c r="N1489" i="3"/>
  <c r="P1489" i="3"/>
  <c r="L1490" i="3" l="1"/>
  <c r="K1490" i="3"/>
  <c r="J1490" i="3"/>
  <c r="AA1490" i="3" s="1"/>
  <c r="W1490" i="3" l="1"/>
  <c r="V1490" i="3"/>
  <c r="X1490" i="3"/>
  <c r="S1490" i="3"/>
  <c r="U1490" i="3"/>
  <c r="T1490" i="3"/>
  <c r="O1490" i="3"/>
  <c r="R1490" i="3"/>
  <c r="N1490" i="3"/>
  <c r="P1490" i="3"/>
  <c r="M1490" i="3"/>
  <c r="Q1490" i="3"/>
  <c r="AD1490" i="3"/>
  <c r="Y1490" i="3"/>
  <c r="AB1490" i="3"/>
  <c r="Z1490" i="3"/>
  <c r="AC1490" i="3"/>
  <c r="L1491" i="3" l="1"/>
  <c r="K1491" i="3"/>
  <c r="J1491" i="3"/>
  <c r="Y1491" i="3" s="1"/>
  <c r="S1491" i="3" l="1"/>
  <c r="X1491" i="3"/>
  <c r="U1491" i="3"/>
  <c r="T1491" i="3"/>
  <c r="W1491" i="3"/>
  <c r="V1491" i="3"/>
  <c r="O1491" i="3"/>
  <c r="P1491" i="3"/>
  <c r="M1491" i="3"/>
  <c r="Q1491" i="3"/>
  <c r="R1491" i="3"/>
  <c r="N1491" i="3"/>
  <c r="Z1491" i="3"/>
  <c r="AD1491" i="3"/>
  <c r="AA1491" i="3"/>
  <c r="AC1491" i="3"/>
  <c r="AB1491" i="3"/>
  <c r="L1492" i="3" l="1"/>
  <c r="J1492" i="3"/>
  <c r="K1492" i="3"/>
  <c r="AA1492" i="3" l="1"/>
  <c r="X1492" i="3"/>
  <c r="T1492" i="3"/>
  <c r="V1492" i="3"/>
  <c r="U1492" i="3"/>
  <c r="S1492" i="3"/>
  <c r="W1492" i="3"/>
  <c r="AD1492" i="3"/>
  <c r="O1492" i="3"/>
  <c r="Q1492" i="3"/>
  <c r="R1492" i="3"/>
  <c r="P1492" i="3"/>
  <c r="N1492" i="3"/>
  <c r="M1492" i="3"/>
  <c r="Y1492" i="3"/>
  <c r="Z1492" i="3"/>
  <c r="AC1492" i="3"/>
  <c r="AB1492" i="3"/>
  <c r="J1493" i="3" l="1"/>
  <c r="L1493" i="3"/>
  <c r="K1493" i="3"/>
  <c r="AB1493" i="3" l="1"/>
  <c r="AC1493" i="3"/>
  <c r="AD1493" i="3"/>
  <c r="AA1493" i="3"/>
  <c r="Y1493" i="3"/>
  <c r="Z1493" i="3"/>
  <c r="T1493" i="3"/>
  <c r="U1493" i="3"/>
  <c r="V1493" i="3"/>
  <c r="W1493" i="3"/>
  <c r="X1493" i="3"/>
  <c r="S1493" i="3"/>
  <c r="R1493" i="3"/>
  <c r="Q1493" i="3"/>
  <c r="O1493" i="3"/>
  <c r="M1493" i="3"/>
  <c r="J1494" i="3" s="1"/>
  <c r="P1493" i="3"/>
  <c r="N1493" i="3"/>
  <c r="K1494" i="3" l="1"/>
  <c r="L1494" i="3"/>
  <c r="Q1494" i="3" l="1"/>
  <c r="AB1494" i="3"/>
  <c r="AC1494" i="3"/>
  <c r="Y1494" i="3"/>
  <c r="Z1494" i="3"/>
  <c r="AD1494" i="3"/>
  <c r="AA1494" i="3"/>
  <c r="T1494" i="3"/>
  <c r="X1494" i="3"/>
  <c r="S1494" i="3"/>
  <c r="U1494" i="3"/>
  <c r="W1494" i="3"/>
  <c r="V1494" i="3"/>
  <c r="O1494" i="3"/>
  <c r="M1494" i="3"/>
  <c r="P1494" i="3"/>
  <c r="N1494" i="3"/>
  <c r="R1494" i="3"/>
  <c r="J1495" i="3" l="1"/>
  <c r="L1495" i="3"/>
  <c r="K1495" i="3"/>
  <c r="S1495" i="3" l="1"/>
  <c r="W1495" i="3"/>
  <c r="T1495" i="3"/>
  <c r="V1495" i="3"/>
  <c r="U1495" i="3"/>
  <c r="X1495" i="3"/>
  <c r="AD1495" i="3"/>
  <c r="AC1495" i="3"/>
  <c r="AB1495" i="3"/>
  <c r="Y1495" i="3"/>
  <c r="AA1495" i="3"/>
  <c r="Z1495" i="3"/>
  <c r="P1495" i="3"/>
  <c r="R1495" i="3"/>
  <c r="O1495" i="3"/>
  <c r="Q1495" i="3"/>
  <c r="N1495" i="3"/>
  <c r="M1495" i="3"/>
  <c r="J1496" i="3" l="1"/>
  <c r="L1496" i="3"/>
  <c r="K1496" i="3"/>
  <c r="AB1496" i="3" l="1"/>
  <c r="AC1496" i="3"/>
  <c r="Z1496" i="3"/>
  <c r="AD1496" i="3"/>
  <c r="Y1496" i="3"/>
  <c r="AA1496" i="3"/>
  <c r="X1496" i="3"/>
  <c r="V1496" i="3"/>
  <c r="T1496" i="3"/>
  <c r="S1496" i="3"/>
  <c r="U1496" i="3"/>
  <c r="W1496" i="3"/>
  <c r="Q1496" i="3"/>
  <c r="R1496" i="3"/>
  <c r="N1496" i="3"/>
  <c r="M1496" i="3"/>
  <c r="J1497" i="3" s="1"/>
  <c r="O1496" i="3"/>
  <c r="P1496" i="3"/>
  <c r="L1497" i="3" l="1"/>
  <c r="K1497" i="3"/>
  <c r="P1497" i="3" s="1"/>
  <c r="Z1497" i="3" l="1"/>
  <c r="AC1497" i="3"/>
  <c r="Y1497" i="3"/>
  <c r="AA1497" i="3"/>
  <c r="AB1497" i="3"/>
  <c r="AD1497" i="3"/>
  <c r="W1497" i="3"/>
  <c r="T1497" i="3"/>
  <c r="S1497" i="3"/>
  <c r="V1497" i="3"/>
  <c r="U1497" i="3"/>
  <c r="X1497" i="3"/>
  <c r="N1497" i="3"/>
  <c r="Q1497" i="3"/>
  <c r="M1497" i="3"/>
  <c r="J1498" i="3" s="1"/>
  <c r="R1497" i="3"/>
  <c r="O1497" i="3"/>
  <c r="L1498" i="3" l="1"/>
  <c r="K1498" i="3"/>
  <c r="S1498" i="3" l="1"/>
  <c r="U1498" i="3"/>
  <c r="T1498" i="3"/>
  <c r="V1498" i="3"/>
  <c r="X1498" i="3"/>
  <c r="W1498" i="3"/>
  <c r="M1498" i="3"/>
  <c r="N1498" i="3"/>
  <c r="Y1498" i="3"/>
  <c r="AB1498" i="3"/>
  <c r="AD1498" i="3"/>
  <c r="Z1498" i="3"/>
  <c r="AC1498" i="3"/>
  <c r="AA1498" i="3"/>
  <c r="O1498" i="3"/>
  <c r="P1498" i="3"/>
  <c r="R1498" i="3"/>
  <c r="Q1498" i="3"/>
  <c r="J1499" i="3" l="1"/>
  <c r="L1499" i="3"/>
  <c r="K1499" i="3"/>
  <c r="AB1499" i="3" l="1"/>
  <c r="AA1499" i="3"/>
  <c r="Z1499" i="3"/>
  <c r="AC1499" i="3"/>
  <c r="Y1499" i="3"/>
  <c r="AD1499" i="3"/>
  <c r="W1499" i="3"/>
  <c r="T1499" i="3"/>
  <c r="V1499" i="3"/>
  <c r="U1499" i="3"/>
  <c r="S1499" i="3"/>
  <c r="X1499" i="3"/>
  <c r="O1499" i="3"/>
  <c r="P1499" i="3"/>
  <c r="R1499" i="3"/>
  <c r="Q1499" i="3"/>
  <c r="N1499" i="3"/>
  <c r="M1499" i="3"/>
  <c r="K1500" i="3" l="1"/>
  <c r="L1500" i="3"/>
  <c r="J1500" i="3"/>
  <c r="O1500" i="3" l="1"/>
  <c r="M1500" i="3"/>
  <c r="N1500" i="3"/>
  <c r="R1500" i="3"/>
  <c r="P1500" i="3"/>
  <c r="AC1500" i="3"/>
  <c r="Y1500" i="3"/>
  <c r="L1501" i="3" s="1"/>
  <c r="AA1500" i="3"/>
  <c r="AD1500" i="3"/>
  <c r="AB1500" i="3"/>
  <c r="Z1500" i="3"/>
  <c r="Q1500" i="3"/>
  <c r="V1500" i="3"/>
  <c r="X1500" i="3"/>
  <c r="U1500" i="3"/>
  <c r="S1500" i="3"/>
  <c r="K1501" i="3" s="1"/>
  <c r="T1500" i="3"/>
  <c r="W1500" i="3"/>
  <c r="J1501" i="3" l="1"/>
  <c r="T1501" i="3" s="1"/>
  <c r="X1501" i="3" l="1"/>
  <c r="AC1501" i="3"/>
  <c r="AA1501" i="3"/>
  <c r="AD1501" i="3"/>
  <c r="S1501" i="3"/>
  <c r="R1501" i="3"/>
  <c r="O1501" i="3"/>
  <c r="M1501" i="3"/>
  <c r="J1502" i="3" s="1"/>
  <c r="P1501" i="3"/>
  <c r="N1501" i="3"/>
  <c r="Q1501" i="3"/>
  <c r="Y1501" i="3"/>
  <c r="AB1501" i="3"/>
  <c r="W1501" i="3"/>
  <c r="Z1501" i="3"/>
  <c r="V1501" i="3"/>
  <c r="U1501" i="3"/>
  <c r="K1502" i="3" l="1"/>
  <c r="L1502" i="3"/>
  <c r="V1502" i="3" l="1"/>
  <c r="S1502" i="3"/>
  <c r="U1502" i="3"/>
  <c r="X1502" i="3"/>
  <c r="T1502" i="3"/>
  <c r="W1502" i="3"/>
  <c r="P1502" i="3"/>
  <c r="R1502" i="3"/>
  <c r="M1502" i="3"/>
  <c r="Q1502" i="3"/>
  <c r="O1502" i="3"/>
  <c r="N1502" i="3"/>
  <c r="AD1502" i="3"/>
  <c r="Y1502" i="3"/>
  <c r="Z1502" i="3"/>
  <c r="AC1502" i="3"/>
  <c r="AB1502" i="3"/>
  <c r="AA1502" i="3"/>
  <c r="L1503" i="3" l="1"/>
  <c r="K1503" i="3"/>
  <c r="J1503" i="3"/>
  <c r="Q1503" i="3" l="1"/>
  <c r="N1503" i="3"/>
  <c r="O1503" i="3"/>
  <c r="R1503" i="3"/>
  <c r="M1503" i="3"/>
  <c r="P1503" i="3"/>
  <c r="S1503" i="3"/>
  <c r="K1504" i="3" s="1"/>
  <c r="U1503" i="3"/>
  <c r="X1503" i="3"/>
  <c r="V1503" i="3"/>
  <c r="T1503" i="3"/>
  <c r="W1503" i="3"/>
  <c r="AA1503" i="3"/>
  <c r="AD1503" i="3"/>
  <c r="Z1503" i="3"/>
  <c r="Y1503" i="3"/>
  <c r="L1504" i="3" s="1"/>
  <c r="AC1503" i="3"/>
  <c r="AB1503" i="3"/>
  <c r="J1504" i="3" l="1"/>
  <c r="AA1504" i="3" s="1"/>
  <c r="Z1504" i="3" l="1"/>
  <c r="AD1504" i="3"/>
  <c r="V1504" i="3"/>
  <c r="P1504" i="3"/>
  <c r="O1504" i="3"/>
  <c r="Q1504" i="3"/>
  <c r="M1504" i="3"/>
  <c r="N1504" i="3"/>
  <c r="R1504" i="3"/>
  <c r="W1504" i="3"/>
  <c r="U1504" i="3"/>
  <c r="AB1504" i="3"/>
  <c r="S1504" i="3"/>
  <c r="Y1504" i="3"/>
  <c r="X1504" i="3"/>
  <c r="AC1504" i="3"/>
  <c r="T1504" i="3"/>
  <c r="L1505" i="3" l="1"/>
  <c r="J1505" i="3"/>
  <c r="K1505" i="3"/>
  <c r="V1505" i="3" l="1"/>
  <c r="U1505" i="3"/>
  <c r="W1505" i="3"/>
  <c r="S1505" i="3"/>
  <c r="T1505" i="3"/>
  <c r="X1505" i="3"/>
  <c r="AB1505" i="3"/>
  <c r="O1505" i="3"/>
  <c r="P1505" i="3"/>
  <c r="Q1505" i="3"/>
  <c r="R1505" i="3"/>
  <c r="N1505" i="3"/>
  <c r="M1505" i="3"/>
  <c r="Y1505" i="3"/>
  <c r="Z1505" i="3"/>
  <c r="AA1505" i="3"/>
  <c r="AD1505" i="3"/>
  <c r="AC1505" i="3"/>
  <c r="L1506" i="3" l="1"/>
  <c r="J1506" i="3"/>
  <c r="K1506" i="3"/>
  <c r="X1506" i="3" l="1"/>
  <c r="U1506" i="3"/>
  <c r="V1506" i="3"/>
  <c r="T1506" i="3"/>
  <c r="W1506" i="3"/>
  <c r="S1506" i="3"/>
  <c r="K1507" i="3" s="1"/>
  <c r="R1506" i="3"/>
  <c r="P1506" i="3"/>
  <c r="O1506" i="3"/>
  <c r="N1506" i="3"/>
  <c r="M1506" i="3"/>
  <c r="Q1506" i="3"/>
  <c r="AB1506" i="3"/>
  <c r="AC1506" i="3"/>
  <c r="Y1506" i="3"/>
  <c r="AA1506" i="3"/>
  <c r="AD1506" i="3"/>
  <c r="Z1506" i="3"/>
  <c r="L1507" i="3" l="1"/>
  <c r="J1507" i="3"/>
  <c r="Q1507" i="3" l="1"/>
  <c r="N1507" i="3"/>
  <c r="O1507" i="3"/>
  <c r="R1507" i="3"/>
  <c r="P1507" i="3"/>
  <c r="M1507" i="3"/>
  <c r="J1508" i="3" s="1"/>
  <c r="AB1507" i="3"/>
  <c r="Y1507" i="3"/>
  <c r="L1508" i="3" s="1"/>
  <c r="AA1507" i="3"/>
  <c r="AC1507" i="3"/>
  <c r="Z1507" i="3"/>
  <c r="AD1507" i="3"/>
  <c r="U1507" i="3"/>
  <c r="W1507" i="3"/>
  <c r="S1507" i="3"/>
  <c r="X1507" i="3"/>
  <c r="V1507" i="3"/>
  <c r="T1507" i="3"/>
  <c r="K1508" i="3" l="1"/>
  <c r="X1508" i="3" l="1"/>
  <c r="U1508" i="3"/>
  <c r="T1508" i="3"/>
  <c r="W1508" i="3"/>
  <c r="V1508" i="3"/>
  <c r="S1508" i="3"/>
  <c r="K1509" i="3" s="1"/>
  <c r="P1508" i="3"/>
  <c r="N1508" i="3"/>
  <c r="Y1508" i="3"/>
  <c r="Z1508" i="3"/>
  <c r="AB1508" i="3"/>
  <c r="O1508" i="3"/>
  <c r="AC1508" i="3"/>
  <c r="M1508" i="3"/>
  <c r="AA1508" i="3"/>
  <c r="Q1508" i="3"/>
  <c r="AD1508" i="3"/>
  <c r="R1508" i="3"/>
  <c r="J1509" i="3" l="1"/>
  <c r="L1509" i="3"/>
  <c r="AA1509" i="3" l="1"/>
  <c r="AC1509" i="3"/>
  <c r="AB1509" i="3"/>
  <c r="AD1509" i="3"/>
  <c r="Y1509" i="3"/>
  <c r="Z1509" i="3"/>
  <c r="R1509" i="3"/>
  <c r="Q1509" i="3"/>
  <c r="P1509" i="3"/>
  <c r="M1509" i="3"/>
  <c r="N1509" i="3"/>
  <c r="O1509" i="3"/>
  <c r="U1509" i="3"/>
  <c r="W1509" i="3"/>
  <c r="X1509" i="3"/>
  <c r="T1509" i="3"/>
  <c r="V1509" i="3"/>
  <c r="S1509" i="3"/>
  <c r="L1510" i="3" l="1"/>
  <c r="K1510" i="3"/>
  <c r="J1510" i="3"/>
  <c r="O1510" i="3" l="1"/>
  <c r="P1510" i="3"/>
  <c r="M1510" i="3"/>
  <c r="N1510" i="3"/>
  <c r="Q1510" i="3"/>
  <c r="R1510" i="3"/>
  <c r="W1510" i="3"/>
  <c r="U1510" i="3"/>
  <c r="S1510" i="3"/>
  <c r="T1510" i="3"/>
  <c r="X1510" i="3"/>
  <c r="V1510" i="3"/>
  <c r="AB1510" i="3"/>
  <c r="AD1510" i="3"/>
  <c r="AA1510" i="3"/>
  <c r="AC1510" i="3"/>
  <c r="Z1510" i="3"/>
  <c r="Y1510" i="3"/>
  <c r="J1511" i="3" l="1"/>
  <c r="L1511" i="3"/>
  <c r="K1511" i="3"/>
  <c r="X1511" i="3" l="1"/>
  <c r="S1511" i="3"/>
  <c r="T1511" i="3"/>
  <c r="U1511" i="3"/>
  <c r="W1511" i="3"/>
  <c r="V1511" i="3"/>
  <c r="Y1511" i="3"/>
  <c r="L1512" i="3" s="1"/>
  <c r="Z1511" i="3"/>
  <c r="AA1511" i="3"/>
  <c r="AB1511" i="3"/>
  <c r="AD1511" i="3"/>
  <c r="AC1511" i="3"/>
  <c r="R1511" i="3"/>
  <c r="Q1511" i="3"/>
  <c r="O1511" i="3"/>
  <c r="P1511" i="3"/>
  <c r="N1511" i="3"/>
  <c r="M1511" i="3"/>
  <c r="J1512" i="3" l="1"/>
  <c r="K1512" i="3"/>
  <c r="W1512" i="3" l="1"/>
  <c r="X1512" i="3"/>
  <c r="U1512" i="3"/>
  <c r="T1512" i="3"/>
  <c r="V1512" i="3"/>
  <c r="S1512" i="3"/>
  <c r="K1513" i="3" s="1"/>
  <c r="M1512" i="3"/>
  <c r="Q1512" i="3"/>
  <c r="O1512" i="3"/>
  <c r="N1512" i="3"/>
  <c r="P1512" i="3"/>
  <c r="R1512" i="3"/>
  <c r="AD1512" i="3"/>
  <c r="AA1512" i="3"/>
  <c r="Z1512" i="3"/>
  <c r="Y1512" i="3"/>
  <c r="L1513" i="3" s="1"/>
  <c r="AB1512" i="3"/>
  <c r="AC1512" i="3"/>
  <c r="J1513" i="3" l="1"/>
  <c r="Z1513" i="3" s="1"/>
  <c r="X1513" i="3" l="1"/>
  <c r="Y1513" i="3"/>
  <c r="AB1513" i="3"/>
  <c r="U1513" i="3"/>
  <c r="N1513" i="3"/>
  <c r="O1513" i="3"/>
  <c r="P1513" i="3"/>
  <c r="M1513" i="3"/>
  <c r="J1514" i="3" s="1"/>
  <c r="Q1513" i="3"/>
  <c r="R1513" i="3"/>
  <c r="AC1513" i="3"/>
  <c r="S1513" i="3"/>
  <c r="AD1513" i="3"/>
  <c r="T1513" i="3"/>
  <c r="AA1513" i="3"/>
  <c r="L1514" i="3" s="1"/>
  <c r="V1513" i="3"/>
  <c r="W1513" i="3"/>
  <c r="K1514" i="3" l="1"/>
  <c r="Y1514" i="3" s="1"/>
  <c r="R1514" i="3" l="1"/>
  <c r="P1514" i="3"/>
  <c r="U1514" i="3"/>
  <c r="W1514" i="3"/>
  <c r="S1514" i="3"/>
  <c r="X1514" i="3"/>
  <c r="T1514" i="3"/>
  <c r="V1514" i="3"/>
  <c r="AD1514" i="3"/>
  <c r="O1514" i="3"/>
  <c r="AC1514" i="3"/>
  <c r="Q1514" i="3"/>
  <c r="Z1514" i="3"/>
  <c r="M1514" i="3"/>
  <c r="AB1514" i="3"/>
  <c r="N1514" i="3"/>
  <c r="AA1514" i="3"/>
  <c r="L1515" i="3" l="1"/>
  <c r="K1515" i="3"/>
  <c r="J1515" i="3"/>
  <c r="Y1515" i="3" s="1"/>
  <c r="W1515" i="3" l="1"/>
  <c r="S1515" i="3"/>
  <c r="U1515" i="3"/>
  <c r="T1515" i="3"/>
  <c r="V1515" i="3"/>
  <c r="X1515" i="3"/>
  <c r="N1515" i="3"/>
  <c r="Q1515" i="3"/>
  <c r="R1515" i="3"/>
  <c r="P1515" i="3"/>
  <c r="O1515" i="3"/>
  <c r="M1515" i="3"/>
  <c r="AB1515" i="3"/>
  <c r="AC1515" i="3"/>
  <c r="AA1515" i="3"/>
  <c r="Z1515" i="3"/>
  <c r="L1516" i="3" s="1"/>
  <c r="AD1515" i="3"/>
  <c r="J1516" i="3" l="1"/>
  <c r="K1516" i="3"/>
  <c r="P1516" i="3" l="1"/>
  <c r="R1516" i="3"/>
  <c r="Q1516" i="3"/>
  <c r="O1516" i="3"/>
  <c r="N1516" i="3"/>
  <c r="M1516" i="3"/>
  <c r="J1517" i="3" s="1"/>
  <c r="T1516" i="3"/>
  <c r="U1516" i="3"/>
  <c r="S1516" i="3"/>
  <c r="W1516" i="3"/>
  <c r="V1516" i="3"/>
  <c r="X1516" i="3"/>
  <c r="Y1516" i="3"/>
  <c r="Z1516" i="3"/>
  <c r="AD1516" i="3"/>
  <c r="AB1516" i="3"/>
  <c r="AC1516" i="3"/>
  <c r="AA1516" i="3"/>
  <c r="L1517" i="3" l="1"/>
  <c r="K1517" i="3"/>
  <c r="W1517" i="3" l="1"/>
  <c r="V1517" i="3"/>
  <c r="U1517" i="3"/>
  <c r="S1517" i="3"/>
  <c r="T1517" i="3"/>
  <c r="X1517" i="3"/>
  <c r="N1517" i="3"/>
  <c r="AA1517" i="3"/>
  <c r="Y1517" i="3"/>
  <c r="AB1517" i="3"/>
  <c r="Z1517" i="3"/>
  <c r="AD1517" i="3"/>
  <c r="AC1517" i="3"/>
  <c r="O1517" i="3"/>
  <c r="M1517" i="3"/>
  <c r="J1518" i="3" s="1"/>
  <c r="R1517" i="3"/>
  <c r="P1517" i="3"/>
  <c r="Q1517" i="3"/>
  <c r="K1518" i="3" l="1"/>
  <c r="L1518" i="3"/>
  <c r="U1518" i="3" l="1"/>
  <c r="T1518" i="3"/>
  <c r="W1518" i="3"/>
  <c r="S1518" i="3"/>
  <c r="V1518" i="3"/>
  <c r="X1518" i="3"/>
  <c r="Z1518" i="3"/>
  <c r="AC1518" i="3"/>
  <c r="AD1518" i="3"/>
  <c r="AB1518" i="3"/>
  <c r="AA1518" i="3"/>
  <c r="Y1518" i="3"/>
  <c r="M1518" i="3"/>
  <c r="P1518" i="3"/>
  <c r="Q1518" i="3"/>
  <c r="O1518" i="3"/>
  <c r="N1518" i="3"/>
  <c r="R1518" i="3"/>
  <c r="K1519" i="3" l="1"/>
  <c r="J1519" i="3"/>
  <c r="L1519" i="3"/>
  <c r="P1519" i="3" l="1"/>
  <c r="O1519" i="3"/>
  <c r="N1519" i="3"/>
  <c r="M1519" i="3"/>
  <c r="R1519" i="3"/>
  <c r="Q1519" i="3"/>
  <c r="Y1519" i="3"/>
  <c r="L1520" i="3" s="1"/>
  <c r="AC1519" i="3"/>
  <c r="AD1519" i="3"/>
  <c r="Z1519" i="3"/>
  <c r="AA1519" i="3"/>
  <c r="AB1519" i="3"/>
  <c r="S1519" i="3"/>
  <c r="T1519" i="3"/>
  <c r="X1519" i="3"/>
  <c r="V1519" i="3"/>
  <c r="U1519" i="3"/>
  <c r="W1519" i="3"/>
  <c r="K1520" i="3" l="1"/>
  <c r="J1520" i="3"/>
  <c r="AD1520" i="3" l="1"/>
  <c r="O1520" i="3"/>
  <c r="N1520" i="3"/>
  <c r="P1520" i="3"/>
  <c r="M1520" i="3"/>
  <c r="R1520" i="3"/>
  <c r="Q1520" i="3"/>
  <c r="AB1520" i="3"/>
  <c r="V1520" i="3"/>
  <c r="U1520" i="3"/>
  <c r="X1520" i="3"/>
  <c r="S1520" i="3"/>
  <c r="T1520" i="3"/>
  <c r="W1520" i="3"/>
  <c r="Y1520" i="3"/>
  <c r="Z1520" i="3"/>
  <c r="AA1520" i="3"/>
  <c r="AC1520" i="3"/>
  <c r="L1521" i="3" l="1"/>
  <c r="K1521" i="3"/>
  <c r="J1521" i="3"/>
  <c r="T1521" i="3" l="1"/>
  <c r="X1521" i="3"/>
  <c r="W1521" i="3"/>
  <c r="S1521" i="3"/>
  <c r="V1521" i="3"/>
  <c r="U1521" i="3"/>
  <c r="Q1521" i="3"/>
  <c r="O1521" i="3"/>
  <c r="N1521" i="3"/>
  <c r="P1521" i="3"/>
  <c r="M1521" i="3"/>
  <c r="R1521" i="3"/>
  <c r="AD1521" i="3"/>
  <c r="Z1521" i="3"/>
  <c r="AB1521" i="3"/>
  <c r="AA1521" i="3"/>
  <c r="AC1521" i="3"/>
  <c r="Y1521" i="3"/>
  <c r="K1522" i="3" l="1"/>
  <c r="L1522" i="3"/>
  <c r="J1522" i="3"/>
  <c r="M1522" i="3" l="1"/>
  <c r="R1522" i="3"/>
  <c r="O1522" i="3"/>
  <c r="P1522" i="3"/>
  <c r="N1522" i="3"/>
  <c r="J1523" i="3" s="1"/>
  <c r="AA1522" i="3"/>
  <c r="AD1522" i="3"/>
  <c r="Z1522" i="3"/>
  <c r="AC1522" i="3"/>
  <c r="AB1522" i="3"/>
  <c r="Y1522" i="3"/>
  <c r="Q1522" i="3"/>
  <c r="V1522" i="3"/>
  <c r="U1522" i="3"/>
  <c r="W1522" i="3"/>
  <c r="X1522" i="3"/>
  <c r="T1522" i="3"/>
  <c r="S1522" i="3"/>
  <c r="K1523" i="3" l="1"/>
  <c r="L1523" i="3"/>
  <c r="S1523" i="3" l="1"/>
  <c r="V1523" i="3"/>
  <c r="W1523" i="3"/>
  <c r="U1523" i="3"/>
  <c r="T1523" i="3"/>
  <c r="X1523" i="3"/>
  <c r="O1523" i="3"/>
  <c r="Q1523" i="3"/>
  <c r="Z1523" i="3"/>
  <c r="AD1523" i="3"/>
  <c r="Y1523" i="3"/>
  <c r="AB1523" i="3"/>
  <c r="AC1523" i="3"/>
  <c r="AA1523" i="3"/>
  <c r="M1523" i="3"/>
  <c r="P1523" i="3"/>
  <c r="R1523" i="3"/>
  <c r="N1523" i="3"/>
  <c r="L1524" i="3" l="1"/>
  <c r="J1524" i="3"/>
  <c r="K1524" i="3"/>
  <c r="Q1524" i="3" l="1"/>
  <c r="R1524" i="3"/>
  <c r="N1524" i="3"/>
  <c r="O1524" i="3"/>
  <c r="P1524" i="3"/>
  <c r="M1524" i="3"/>
  <c r="J1525" i="3" s="1"/>
  <c r="S1524" i="3"/>
  <c r="W1524" i="3"/>
  <c r="U1524" i="3"/>
  <c r="X1524" i="3"/>
  <c r="T1524" i="3"/>
  <c r="V1524" i="3"/>
  <c r="AC1524" i="3"/>
  <c r="AB1524" i="3"/>
  <c r="AD1524" i="3"/>
  <c r="Z1524" i="3"/>
  <c r="AA1524" i="3"/>
  <c r="Y1524" i="3"/>
  <c r="K1525" i="3" l="1"/>
  <c r="L1525" i="3"/>
  <c r="R1525" i="3" l="1"/>
  <c r="V1525" i="3"/>
  <c r="T1525" i="3"/>
  <c r="X1525" i="3"/>
  <c r="W1525" i="3"/>
  <c r="S1525" i="3"/>
  <c r="K1526" i="3" s="1"/>
  <c r="M1525" i="3"/>
  <c r="N1525" i="3"/>
  <c r="O1525" i="3"/>
  <c r="P1525" i="3"/>
  <c r="Q1525" i="3"/>
  <c r="Y1525" i="3"/>
  <c r="AC1525" i="3"/>
  <c r="AA1525" i="3"/>
  <c r="AD1525" i="3"/>
  <c r="AB1525" i="3"/>
  <c r="Z1525" i="3"/>
  <c r="U1525" i="3"/>
  <c r="J1526" i="3" l="1"/>
  <c r="L1526" i="3"/>
  <c r="O1526" i="3" s="1"/>
  <c r="W1526" i="3" l="1"/>
  <c r="V1526" i="3"/>
  <c r="AB1526" i="3"/>
  <c r="Y1526" i="3"/>
  <c r="AD1526" i="3"/>
  <c r="AA1526" i="3"/>
  <c r="Z1526" i="3"/>
  <c r="AC1526" i="3"/>
  <c r="R1526" i="3"/>
  <c r="X1526" i="3"/>
  <c r="P1526" i="3"/>
  <c r="M1526" i="3"/>
  <c r="U1526" i="3"/>
  <c r="N1526" i="3"/>
  <c r="T1526" i="3"/>
  <c r="S1526" i="3"/>
  <c r="K1527" i="3" s="1"/>
  <c r="Q1526" i="3"/>
  <c r="L1527" i="3" l="1"/>
  <c r="J1527" i="3"/>
  <c r="W1527" i="3" s="1"/>
  <c r="AB1527" i="3" l="1"/>
  <c r="AA1527" i="3"/>
  <c r="Z1527" i="3"/>
  <c r="AD1527" i="3"/>
  <c r="Y1527" i="3"/>
  <c r="L1528" i="3" s="1"/>
  <c r="AC1527" i="3"/>
  <c r="V1527" i="3"/>
  <c r="R1527" i="3"/>
  <c r="N1527" i="3"/>
  <c r="O1527" i="3"/>
  <c r="P1527" i="3"/>
  <c r="M1527" i="3"/>
  <c r="Q1527" i="3"/>
  <c r="T1527" i="3"/>
  <c r="U1527" i="3"/>
  <c r="X1527" i="3"/>
  <c r="S1527" i="3"/>
  <c r="J1528" i="3" l="1"/>
  <c r="K1528" i="3"/>
  <c r="AD1528" i="3" l="1"/>
  <c r="V1528" i="3"/>
  <c r="X1528" i="3"/>
  <c r="S1528" i="3"/>
  <c r="U1528" i="3"/>
  <c r="T1528" i="3"/>
  <c r="W1528" i="3"/>
  <c r="AB1528" i="3"/>
  <c r="O1528" i="3"/>
  <c r="Q1528" i="3"/>
  <c r="R1528" i="3"/>
  <c r="N1528" i="3"/>
  <c r="P1528" i="3"/>
  <c r="M1528" i="3"/>
  <c r="AC1528" i="3"/>
  <c r="Y1528" i="3"/>
  <c r="AA1528" i="3"/>
  <c r="Z1528" i="3"/>
  <c r="L1529" i="3" l="1"/>
  <c r="K1529" i="3"/>
  <c r="J1529" i="3"/>
  <c r="W1529" i="3" l="1"/>
  <c r="U1529" i="3"/>
  <c r="S1529" i="3"/>
  <c r="X1529" i="3"/>
  <c r="T1529" i="3"/>
  <c r="V1529" i="3"/>
  <c r="Q1529" i="3"/>
  <c r="P1529" i="3"/>
  <c r="N1529" i="3"/>
  <c r="R1529" i="3"/>
  <c r="M1529" i="3"/>
  <c r="O1529" i="3"/>
  <c r="AB1529" i="3"/>
  <c r="AD1529" i="3"/>
  <c r="Y1529" i="3"/>
  <c r="Z1529" i="3"/>
  <c r="AC1529" i="3"/>
  <c r="AA1529" i="3"/>
  <c r="L1530" i="3" l="1"/>
  <c r="K1530" i="3"/>
  <c r="J1530" i="3"/>
  <c r="Z1530" i="3" s="1"/>
  <c r="T1530" i="3" l="1"/>
  <c r="V1530" i="3"/>
  <c r="W1530" i="3"/>
  <c r="U1530" i="3"/>
  <c r="S1530" i="3"/>
  <c r="X1530" i="3"/>
  <c r="O1530" i="3"/>
  <c r="N1530" i="3"/>
  <c r="P1530" i="3"/>
  <c r="R1530" i="3"/>
  <c r="M1530" i="3"/>
  <c r="Q1530" i="3"/>
  <c r="AD1530" i="3"/>
  <c r="AB1530" i="3"/>
  <c r="Y1530" i="3"/>
  <c r="AC1530" i="3"/>
  <c r="AA1530" i="3"/>
  <c r="K1531" i="3" l="1"/>
  <c r="L1531" i="3"/>
  <c r="J1531" i="3"/>
  <c r="X1531" i="3" s="1"/>
  <c r="Y1531" i="3" l="1"/>
  <c r="AC1531" i="3"/>
  <c r="Z1531" i="3"/>
  <c r="AB1531" i="3"/>
  <c r="AD1531" i="3"/>
  <c r="AA1531" i="3"/>
  <c r="W1531" i="3"/>
  <c r="N1531" i="3"/>
  <c r="R1531" i="3"/>
  <c r="P1531" i="3"/>
  <c r="O1531" i="3"/>
  <c r="Q1531" i="3"/>
  <c r="M1531" i="3"/>
  <c r="U1531" i="3"/>
  <c r="V1531" i="3"/>
  <c r="T1531" i="3"/>
  <c r="S1531" i="3"/>
  <c r="J1532" i="3" l="1"/>
  <c r="K1532" i="3"/>
  <c r="L1532" i="3"/>
  <c r="S1532" i="3" l="1"/>
  <c r="X1532" i="3"/>
  <c r="T1532" i="3"/>
  <c r="U1532" i="3"/>
  <c r="V1532" i="3"/>
  <c r="W1532" i="3"/>
  <c r="AD1532" i="3"/>
  <c r="Z1532" i="3"/>
  <c r="AA1532" i="3"/>
  <c r="Y1532" i="3"/>
  <c r="AB1532" i="3"/>
  <c r="AC1532" i="3"/>
  <c r="Q1532" i="3"/>
  <c r="R1532" i="3"/>
  <c r="M1532" i="3"/>
  <c r="J1533" i="3" s="1"/>
  <c r="P1532" i="3"/>
  <c r="N1532" i="3"/>
  <c r="O1532" i="3"/>
  <c r="L1533" i="3" l="1"/>
  <c r="K1533" i="3"/>
  <c r="S1533" i="3" l="1"/>
  <c r="T1533" i="3"/>
  <c r="V1533" i="3"/>
  <c r="W1533" i="3"/>
  <c r="U1533" i="3"/>
  <c r="X1533" i="3"/>
  <c r="R1533" i="3"/>
  <c r="AD1533" i="3"/>
  <c r="Z1533" i="3"/>
  <c r="AA1533" i="3"/>
  <c r="AC1533" i="3"/>
  <c r="Y1533" i="3"/>
  <c r="AB1533" i="3"/>
  <c r="M1533" i="3"/>
  <c r="O1533" i="3"/>
  <c r="Q1533" i="3"/>
  <c r="N1533" i="3"/>
  <c r="P1533" i="3"/>
  <c r="J1534" i="3" l="1"/>
  <c r="L1534" i="3"/>
  <c r="K1534" i="3"/>
  <c r="AC1534" i="3" l="1"/>
  <c r="AB1534" i="3"/>
  <c r="AD1534" i="3"/>
  <c r="AA1534" i="3"/>
  <c r="Z1534" i="3"/>
  <c r="Y1534" i="3"/>
  <c r="U1534" i="3"/>
  <c r="X1534" i="3"/>
  <c r="W1534" i="3"/>
  <c r="V1534" i="3"/>
  <c r="T1534" i="3"/>
  <c r="S1534" i="3"/>
  <c r="O1534" i="3"/>
  <c r="Q1534" i="3"/>
  <c r="P1534" i="3"/>
  <c r="M1534" i="3"/>
  <c r="J1535" i="3" s="1"/>
  <c r="N1534" i="3"/>
  <c r="R1534" i="3"/>
  <c r="L1535" i="3" l="1"/>
  <c r="K1535" i="3"/>
  <c r="Y1535" i="3" s="1"/>
  <c r="Q1535" i="3" l="1"/>
  <c r="U1535" i="3"/>
  <c r="W1535" i="3"/>
  <c r="X1535" i="3"/>
  <c r="S1535" i="3"/>
  <c r="T1535" i="3"/>
  <c r="V1535" i="3"/>
  <c r="Z1535" i="3"/>
  <c r="L1536" i="3" s="1"/>
  <c r="M1535" i="3"/>
  <c r="AD1535" i="3"/>
  <c r="AB1535" i="3"/>
  <c r="N1535" i="3"/>
  <c r="AC1535" i="3"/>
  <c r="R1535" i="3"/>
  <c r="AA1535" i="3"/>
  <c r="P1535" i="3"/>
  <c r="O1535" i="3"/>
  <c r="K1536" i="3" l="1"/>
  <c r="J1536" i="3"/>
  <c r="AA1536" i="3" s="1"/>
  <c r="T1536" i="3" l="1"/>
  <c r="W1536" i="3"/>
  <c r="V1536" i="3"/>
  <c r="S1536" i="3"/>
  <c r="U1536" i="3"/>
  <c r="X1536" i="3"/>
  <c r="Q1536" i="3"/>
  <c r="P1536" i="3"/>
  <c r="R1536" i="3"/>
  <c r="M1536" i="3"/>
  <c r="N1536" i="3"/>
  <c r="O1536" i="3"/>
  <c r="AC1536" i="3"/>
  <c r="AB1536" i="3"/>
  <c r="Z1536" i="3"/>
  <c r="Y1536" i="3"/>
  <c r="AD1536" i="3"/>
  <c r="L1537" i="3" l="1"/>
  <c r="K1537" i="3"/>
  <c r="J1537" i="3"/>
  <c r="Z1537" i="3" s="1"/>
  <c r="AA1537" i="3"/>
  <c r="AC1537" i="3" l="1"/>
  <c r="AD1537" i="3"/>
  <c r="O1537" i="3"/>
  <c r="P1537" i="3"/>
  <c r="R1537" i="3"/>
  <c r="Q1537" i="3"/>
  <c r="N1537" i="3"/>
  <c r="M1537" i="3"/>
  <c r="J1538" i="3" s="1"/>
  <c r="Y1537" i="3"/>
  <c r="AB1537" i="3"/>
  <c r="S1537" i="3"/>
  <c r="V1537" i="3"/>
  <c r="X1537" i="3"/>
  <c r="U1537" i="3"/>
  <c r="T1537" i="3"/>
  <c r="W1537" i="3"/>
  <c r="L1538" i="3" l="1"/>
  <c r="K1538" i="3"/>
  <c r="Y1538" i="3" s="1"/>
  <c r="M1538" i="3" l="1"/>
  <c r="R1538" i="3"/>
  <c r="AC1538" i="3"/>
  <c r="AA1538" i="3"/>
  <c r="AD1538" i="3"/>
  <c r="P1538" i="3"/>
  <c r="V1538" i="3"/>
  <c r="S1538" i="3"/>
  <c r="K1539" i="3" s="1"/>
  <c r="T1538" i="3"/>
  <c r="W1538" i="3"/>
  <c r="X1538" i="3"/>
  <c r="U1538" i="3"/>
  <c r="O1538" i="3"/>
  <c r="Z1538" i="3"/>
  <c r="Q1538" i="3"/>
  <c r="N1538" i="3"/>
  <c r="J1539" i="3" s="1"/>
  <c r="AB1538" i="3"/>
  <c r="L1539" i="3" l="1"/>
  <c r="M1539" i="3" s="1"/>
  <c r="W1539" i="3" l="1"/>
  <c r="V1539" i="3"/>
  <c r="R1539" i="3"/>
  <c r="P1539" i="3"/>
  <c r="T1539" i="3"/>
  <c r="AD1539" i="3"/>
  <c r="Y1539" i="3"/>
  <c r="AC1539" i="3"/>
  <c r="AB1539" i="3"/>
  <c r="AA1539" i="3"/>
  <c r="Z1539" i="3"/>
  <c r="O1539" i="3"/>
  <c r="U1539" i="3"/>
  <c r="S1539" i="3"/>
  <c r="N1539" i="3"/>
  <c r="J1540" i="3" s="1"/>
  <c r="X1539" i="3"/>
  <c r="Q1539" i="3"/>
  <c r="L1540" i="3" l="1"/>
  <c r="K1540" i="3"/>
  <c r="M1540" i="3" l="1"/>
  <c r="P1540" i="3"/>
  <c r="AC1540" i="3"/>
  <c r="AB1540" i="3"/>
  <c r="Z1540" i="3"/>
  <c r="AA1540" i="3"/>
  <c r="AD1540" i="3"/>
  <c r="Q1540" i="3"/>
  <c r="R1540" i="3"/>
  <c r="O1540" i="3"/>
  <c r="N1540" i="3"/>
  <c r="W1540" i="3"/>
  <c r="V1540" i="3"/>
  <c r="T1540" i="3"/>
  <c r="S1540" i="3"/>
  <c r="U1540" i="3"/>
  <c r="X1540" i="3"/>
  <c r="Y1540" i="3"/>
  <c r="J1541" i="3" l="1"/>
  <c r="K1541" i="3"/>
  <c r="L1541" i="3"/>
  <c r="X1541" i="3" l="1"/>
  <c r="X1547" i="3" s="1"/>
  <c r="U1541" i="3"/>
  <c r="U1547" i="3" s="1"/>
  <c r="S1541" i="3"/>
  <c r="S1547" i="3" s="1"/>
  <c r="T1541" i="3"/>
  <c r="T1547" i="3" s="1"/>
  <c r="W1541" i="3"/>
  <c r="W1547" i="3" s="1"/>
  <c r="V1541" i="3"/>
  <c r="V1547" i="3" s="1"/>
  <c r="N1541" i="3"/>
  <c r="N1547" i="3" s="1"/>
  <c r="M1541" i="3"/>
  <c r="M1547" i="3" s="1"/>
  <c r="J1548" i="3" s="1"/>
  <c r="R1541" i="3"/>
  <c r="R1547" i="3" s="1"/>
  <c r="Q1541" i="3"/>
  <c r="Q1547" i="3" s="1"/>
  <c r="P1541" i="3"/>
  <c r="P1547" i="3" s="1"/>
  <c r="O1541" i="3"/>
  <c r="O1547" i="3" s="1"/>
  <c r="AA1541" i="3"/>
  <c r="AA1547" i="3" s="1"/>
  <c r="AC1541" i="3"/>
  <c r="AC1547" i="3" s="1"/>
  <c r="Y1541" i="3"/>
  <c r="Y1547" i="3" s="1"/>
  <c r="AD1541" i="3"/>
  <c r="AD1547" i="3" s="1"/>
  <c r="AB1541" i="3"/>
  <c r="AB1547" i="3" s="1"/>
  <c r="Z1541" i="3"/>
  <c r="Z1547" i="3" s="1"/>
  <c r="L1548" i="3" l="1"/>
  <c r="K1548" i="3"/>
  <c r="U1548" i="3" l="1"/>
  <c r="V1548" i="3"/>
  <c r="X1548" i="3"/>
  <c r="S1548" i="3"/>
  <c r="W1548" i="3"/>
  <c r="T1548" i="3"/>
  <c r="Q1548" i="3"/>
  <c r="Y1548" i="3"/>
  <c r="L1549" i="3" s="1"/>
  <c r="AB1548" i="3"/>
  <c r="Z1548" i="3"/>
  <c r="AC1548" i="3"/>
  <c r="AA1548" i="3"/>
  <c r="AD1548" i="3"/>
  <c r="P1548" i="3"/>
  <c r="N1548" i="3"/>
  <c r="J1549" i="3" s="1"/>
  <c r="R1548" i="3"/>
  <c r="M1548" i="3"/>
  <c r="O1548" i="3"/>
  <c r="K1549" i="3" l="1"/>
  <c r="AA1549" i="3"/>
  <c r="Y1549" i="3"/>
  <c r="AB1549" i="3"/>
  <c r="AD1549" i="3"/>
  <c r="Z1549" i="3"/>
  <c r="AC1549" i="3"/>
  <c r="O1549" i="3"/>
  <c r="M1549" i="3"/>
  <c r="Q1549" i="3"/>
  <c r="P1549" i="3"/>
  <c r="R1549" i="3"/>
  <c r="N1549" i="3"/>
  <c r="L1550" i="3" l="1"/>
  <c r="J1550" i="3"/>
  <c r="X1549" i="3"/>
  <c r="V1549" i="3"/>
  <c r="T1549" i="3"/>
  <c r="S1549" i="3"/>
  <c r="U1549" i="3"/>
  <c r="W1549" i="3"/>
  <c r="K1550" i="3" l="1"/>
  <c r="S1550" i="3"/>
  <c r="X1550" i="3"/>
  <c r="U1550" i="3"/>
  <c r="V1550" i="3"/>
  <c r="W1550" i="3"/>
  <c r="T1550" i="3"/>
  <c r="Q1550" i="3"/>
  <c r="O1550" i="3"/>
  <c r="M1550" i="3"/>
  <c r="P1550" i="3"/>
  <c r="R1550" i="3"/>
  <c r="N1550" i="3"/>
  <c r="Z1550" i="3"/>
  <c r="Y1550" i="3"/>
  <c r="AC1550" i="3"/>
  <c r="AD1550" i="3"/>
  <c r="AA1550" i="3"/>
  <c r="AB1550" i="3"/>
  <c r="L1551" i="3" l="1"/>
  <c r="J1551" i="3"/>
  <c r="K1551" i="3"/>
  <c r="M1551" i="3" l="1"/>
  <c r="Q1551" i="3"/>
  <c r="R1551" i="3"/>
  <c r="P1551" i="3"/>
  <c r="N1551" i="3"/>
  <c r="O1551" i="3"/>
  <c r="T1551" i="3"/>
  <c r="X1551" i="3"/>
  <c r="U1551" i="3"/>
  <c r="V1551" i="3"/>
  <c r="W1551" i="3"/>
  <c r="S1551" i="3"/>
  <c r="AB1551" i="3"/>
  <c r="AA1551" i="3"/>
  <c r="AD1551" i="3"/>
  <c r="AC1551" i="3"/>
  <c r="Y1551" i="3"/>
  <c r="Z1551" i="3"/>
  <c r="K1552" i="3" l="1"/>
  <c r="L1552" i="3"/>
  <c r="J1552" i="3"/>
  <c r="N1552" i="3" l="1"/>
  <c r="AB1552" i="3"/>
  <c r="AC1552" i="3"/>
  <c r="Y1552" i="3"/>
  <c r="Z1552" i="3"/>
  <c r="AD1552" i="3"/>
  <c r="AA1552" i="3"/>
  <c r="M1552" i="3"/>
  <c r="J1553" i="3" s="1"/>
  <c r="P1552" i="3"/>
  <c r="Q1552" i="3"/>
  <c r="O1552" i="3"/>
  <c r="R1552" i="3"/>
  <c r="U1552" i="3"/>
  <c r="V1552" i="3"/>
  <c r="X1552" i="3"/>
  <c r="W1552" i="3"/>
  <c r="T1552" i="3"/>
  <c r="S1552" i="3"/>
  <c r="L1553" i="3" l="1"/>
  <c r="K1553" i="3"/>
  <c r="S1553" i="3" l="1"/>
  <c r="X1553" i="3"/>
  <c r="V1553" i="3"/>
  <c r="U1553" i="3"/>
  <c r="W1553" i="3"/>
  <c r="T1553" i="3"/>
  <c r="O1553" i="3"/>
  <c r="M1553" i="3"/>
  <c r="AB1553" i="3"/>
  <c r="AD1553" i="3"/>
  <c r="Y1553" i="3"/>
  <c r="Z1553" i="3"/>
  <c r="AA1553" i="3"/>
  <c r="AC1553" i="3"/>
  <c r="P1553" i="3"/>
  <c r="R1553" i="3"/>
  <c r="Q1553" i="3"/>
  <c r="N1553" i="3"/>
  <c r="J1554" i="3" l="1"/>
  <c r="L1554" i="3"/>
  <c r="K1554" i="3"/>
  <c r="AA1554" i="3" l="1"/>
  <c r="Z1554" i="3"/>
  <c r="AD1554" i="3"/>
  <c r="AB1554" i="3"/>
  <c r="AC1554" i="3"/>
  <c r="Y1554" i="3"/>
  <c r="S1554" i="3"/>
  <c r="V1554" i="3"/>
  <c r="T1554" i="3"/>
  <c r="W1554" i="3"/>
  <c r="U1554" i="3"/>
  <c r="X1554" i="3"/>
  <c r="M1554" i="3"/>
  <c r="O1554" i="3"/>
  <c r="P1554" i="3"/>
  <c r="R1554" i="3"/>
  <c r="Q1554" i="3"/>
  <c r="N1554" i="3"/>
  <c r="K1555" i="3" l="1"/>
  <c r="J1555" i="3"/>
  <c r="L1555" i="3"/>
  <c r="V1555" i="3" l="1"/>
  <c r="Q1555" i="3"/>
  <c r="R1555" i="3"/>
  <c r="N1555" i="3"/>
  <c r="O1555" i="3"/>
  <c r="P1555" i="3"/>
  <c r="M1555" i="3"/>
  <c r="J1556" i="3" s="1"/>
  <c r="AC1555" i="3"/>
  <c r="AB1555" i="3"/>
  <c r="Y1555" i="3"/>
  <c r="AA1555" i="3"/>
  <c r="AD1555" i="3"/>
  <c r="Z1555" i="3"/>
  <c r="S1555" i="3"/>
  <c r="X1555" i="3"/>
  <c r="W1555" i="3"/>
  <c r="U1555" i="3"/>
  <c r="T1555" i="3"/>
  <c r="K1556" i="3" l="1"/>
  <c r="L1556" i="3"/>
  <c r="O1556" i="3" l="1"/>
  <c r="AC1556" i="3"/>
  <c r="AD1556" i="3"/>
  <c r="Y1556" i="3"/>
  <c r="AA1556" i="3"/>
  <c r="Z1556" i="3"/>
  <c r="AB1556" i="3"/>
  <c r="P1556" i="3"/>
  <c r="T1556" i="3"/>
  <c r="W1556" i="3"/>
  <c r="S1556" i="3"/>
  <c r="X1556" i="3"/>
  <c r="U1556" i="3"/>
  <c r="V1556" i="3"/>
  <c r="Q1556" i="3"/>
  <c r="M1556" i="3"/>
  <c r="R1556" i="3"/>
  <c r="N1556" i="3"/>
  <c r="J1557" i="3" l="1"/>
  <c r="L1557" i="3"/>
  <c r="K1557" i="3"/>
  <c r="AD1557" i="3" l="1"/>
  <c r="AC1557" i="3"/>
  <c r="AA1557" i="3"/>
  <c r="Z1557" i="3"/>
  <c r="AB1557" i="3"/>
  <c r="Y1557" i="3"/>
  <c r="S1557" i="3"/>
  <c r="K1558" i="3" s="1"/>
  <c r="X1557" i="3"/>
  <c r="V1557" i="3"/>
  <c r="U1557" i="3"/>
  <c r="T1557" i="3"/>
  <c r="W1557" i="3"/>
  <c r="M1557" i="3"/>
  <c r="P1557" i="3"/>
  <c r="N1557" i="3"/>
  <c r="O1557" i="3"/>
  <c r="R1557" i="3"/>
  <c r="Q1557" i="3"/>
  <c r="J1558" i="3" l="1"/>
  <c r="L1558" i="3"/>
  <c r="V1558" i="3" l="1"/>
  <c r="Y1558" i="3"/>
  <c r="AA1558" i="3"/>
  <c r="AD1558" i="3"/>
  <c r="AB1558" i="3"/>
  <c r="AC1558" i="3"/>
  <c r="Z1558" i="3"/>
  <c r="S1558" i="3"/>
  <c r="M1558" i="3"/>
  <c r="P1558" i="3"/>
  <c r="Q1558" i="3"/>
  <c r="R1558" i="3"/>
  <c r="O1558" i="3"/>
  <c r="N1558" i="3"/>
  <c r="T1558" i="3"/>
  <c r="W1558" i="3"/>
  <c r="U1558" i="3"/>
  <c r="X1558" i="3"/>
  <c r="J1559" i="3" l="1"/>
  <c r="K1559" i="3"/>
  <c r="L1559" i="3"/>
  <c r="N1559" i="3" l="1"/>
  <c r="Y1559" i="3"/>
  <c r="Z1559" i="3"/>
  <c r="AB1559" i="3"/>
  <c r="AD1559" i="3"/>
  <c r="AA1559" i="3"/>
  <c r="AC1559" i="3"/>
  <c r="M1559" i="3"/>
  <c r="J1560" i="3" s="1"/>
  <c r="O1559" i="3"/>
  <c r="T1559" i="3"/>
  <c r="V1559" i="3"/>
  <c r="U1559" i="3"/>
  <c r="X1559" i="3"/>
  <c r="W1559" i="3"/>
  <c r="S1559" i="3"/>
  <c r="K1560" i="3" s="1"/>
  <c r="P1559" i="3"/>
  <c r="R1559" i="3"/>
  <c r="Q1559" i="3"/>
  <c r="L1560" i="3" l="1"/>
  <c r="W1560" i="3" s="1"/>
  <c r="S1560" i="3" l="1"/>
  <c r="AB1560" i="3"/>
  <c r="AD1560" i="3"/>
  <c r="AC1560" i="3"/>
  <c r="AA1560" i="3"/>
  <c r="Z1560" i="3"/>
  <c r="Y1560" i="3"/>
  <c r="R1560" i="3"/>
  <c r="V1560" i="3"/>
  <c r="O1560" i="3"/>
  <c r="N1560" i="3"/>
  <c r="Q1560" i="3"/>
  <c r="X1560" i="3"/>
  <c r="P1560" i="3"/>
  <c r="U1560" i="3"/>
  <c r="T1560" i="3"/>
  <c r="K1561" i="3" s="1"/>
  <c r="M1560" i="3"/>
  <c r="L1561" i="3" l="1"/>
  <c r="J1561" i="3"/>
  <c r="AD1561" i="3" s="1"/>
  <c r="AB1561" i="3" l="1"/>
  <c r="Z1561" i="3"/>
  <c r="U1561" i="3"/>
  <c r="X1561" i="3"/>
  <c r="AC1561" i="3"/>
  <c r="R1561" i="3"/>
  <c r="N1561" i="3"/>
  <c r="M1561" i="3"/>
  <c r="O1561" i="3"/>
  <c r="P1561" i="3"/>
  <c r="Q1561" i="3"/>
  <c r="V1561" i="3"/>
  <c r="S1561" i="3"/>
  <c r="Y1561" i="3"/>
  <c r="W1561" i="3"/>
  <c r="AA1561" i="3"/>
  <c r="T1561" i="3"/>
  <c r="J1562" i="3" l="1"/>
  <c r="K1562" i="3"/>
  <c r="L1562" i="3"/>
  <c r="X1562" i="3" l="1"/>
  <c r="T1562" i="3"/>
  <c r="W1562" i="3"/>
  <c r="V1562" i="3"/>
  <c r="U1562" i="3"/>
  <c r="S1562" i="3"/>
  <c r="K1563" i="3" s="1"/>
  <c r="Y1562" i="3"/>
  <c r="AD1562" i="3"/>
  <c r="AB1562" i="3"/>
  <c r="Z1562" i="3"/>
  <c r="AC1562" i="3"/>
  <c r="AA1562" i="3"/>
  <c r="N1562" i="3"/>
  <c r="P1562" i="3"/>
  <c r="Q1562" i="3"/>
  <c r="R1562" i="3"/>
  <c r="M1562" i="3"/>
  <c r="O1562" i="3"/>
  <c r="L1563" i="3" l="1"/>
  <c r="J1563" i="3"/>
  <c r="S1563" i="3" s="1"/>
  <c r="Y1563" i="3" l="1"/>
  <c r="Z1563" i="3"/>
  <c r="AC1563" i="3"/>
  <c r="AD1563" i="3"/>
  <c r="AA1563" i="3"/>
  <c r="AB1563" i="3"/>
  <c r="X1563" i="3"/>
  <c r="R1563" i="3"/>
  <c r="N1563" i="3"/>
  <c r="O1563" i="3"/>
  <c r="M1563" i="3"/>
  <c r="P1563" i="3"/>
  <c r="Q1563" i="3"/>
  <c r="W1563" i="3"/>
  <c r="U1563" i="3"/>
  <c r="T1563" i="3"/>
  <c r="K1564" i="3" s="1"/>
  <c r="V1563" i="3"/>
  <c r="L1564" i="3" l="1"/>
  <c r="J1564" i="3"/>
  <c r="S1564" i="3" s="1"/>
  <c r="AB1564" i="3" l="1"/>
  <c r="AC1564" i="3"/>
  <c r="AD1564" i="3"/>
  <c r="Y1564" i="3"/>
  <c r="AA1564" i="3"/>
  <c r="Z1564" i="3"/>
  <c r="T1564" i="3"/>
  <c r="K1565" i="3" s="1"/>
  <c r="P1564" i="3"/>
  <c r="R1564" i="3"/>
  <c r="N1564" i="3"/>
  <c r="O1564" i="3"/>
  <c r="Q1564" i="3"/>
  <c r="M1564" i="3"/>
  <c r="X1564" i="3"/>
  <c r="W1564" i="3"/>
  <c r="U1564" i="3"/>
  <c r="V1564" i="3"/>
  <c r="J1565" i="3" l="1"/>
  <c r="L1565" i="3"/>
  <c r="X1565" i="3" s="1"/>
  <c r="Z1565" i="3" l="1"/>
  <c r="Y1565" i="3"/>
  <c r="AA1565" i="3"/>
  <c r="AD1565" i="3"/>
  <c r="AB1565" i="3"/>
  <c r="V1565" i="3"/>
  <c r="M1565" i="3"/>
  <c r="U1565" i="3"/>
  <c r="Q1565" i="3"/>
  <c r="O1565" i="3"/>
  <c r="R1565" i="3"/>
  <c r="S1565" i="3"/>
  <c r="P1565" i="3"/>
  <c r="W1565" i="3"/>
  <c r="T1565" i="3"/>
  <c r="N1565" i="3"/>
  <c r="AC1565" i="3"/>
  <c r="K1566" i="3" l="1"/>
  <c r="J1566" i="3"/>
  <c r="L1566" i="3"/>
  <c r="U1566" i="3" s="1"/>
  <c r="AB1566" i="3" l="1"/>
  <c r="Z1566" i="3"/>
  <c r="AD1566" i="3"/>
  <c r="AA1566" i="3"/>
  <c r="Y1566" i="3"/>
  <c r="L1567" i="3" s="1"/>
  <c r="AC1566" i="3"/>
  <c r="X1566" i="3"/>
  <c r="S1566" i="3"/>
  <c r="K1567" i="3" s="1"/>
  <c r="T1566" i="3"/>
  <c r="V1566" i="3"/>
  <c r="W1566" i="3"/>
  <c r="N1566" i="3"/>
  <c r="P1566" i="3"/>
  <c r="M1566" i="3"/>
  <c r="O1566" i="3"/>
  <c r="Q1566" i="3"/>
  <c r="R1566" i="3"/>
  <c r="J1567" i="3" l="1"/>
  <c r="U1567" i="3"/>
  <c r="T1567" i="3"/>
  <c r="S1567" i="3"/>
  <c r="V1567" i="3"/>
  <c r="X1567" i="3"/>
  <c r="W1567" i="3"/>
  <c r="AB1567" i="3"/>
  <c r="AD1567" i="3"/>
  <c r="Z1567" i="3"/>
  <c r="Y1567" i="3"/>
  <c r="AA1567" i="3"/>
  <c r="AC1567" i="3"/>
  <c r="L1568" i="3" l="1"/>
  <c r="K1568" i="3"/>
  <c r="O1567" i="3"/>
  <c r="R1567" i="3"/>
  <c r="P1567" i="3"/>
  <c r="Q1567" i="3"/>
  <c r="M1567" i="3"/>
  <c r="N1567" i="3"/>
  <c r="J1568" i="3" l="1"/>
  <c r="X1568" i="3" s="1"/>
  <c r="R1568" i="3" l="1"/>
  <c r="V1568" i="3"/>
  <c r="AA1568" i="3"/>
  <c r="AB1568" i="3"/>
  <c r="S1568" i="3"/>
  <c r="T1568" i="3"/>
  <c r="N1568" i="3"/>
  <c r="M1568" i="3"/>
  <c r="Q1568" i="3"/>
  <c r="P1568" i="3"/>
  <c r="O1568" i="3"/>
  <c r="U1568" i="3"/>
  <c r="Y1568" i="3"/>
  <c r="Z1568" i="3"/>
  <c r="AC1568" i="3"/>
  <c r="AD1568" i="3"/>
  <c r="W1568" i="3"/>
  <c r="K1569" i="3" l="1"/>
  <c r="L1569" i="3"/>
  <c r="J1569" i="3"/>
  <c r="Q1569" i="3" l="1"/>
  <c r="O1569" i="3"/>
  <c r="P1569" i="3"/>
  <c r="R1569" i="3"/>
  <c r="N1569" i="3"/>
  <c r="T1569" i="3"/>
  <c r="S1569" i="3"/>
  <c r="V1569" i="3"/>
  <c r="U1569" i="3"/>
  <c r="W1569" i="3"/>
  <c r="X1569" i="3"/>
  <c r="M1569" i="3"/>
  <c r="AA1569" i="3"/>
  <c r="AD1569" i="3"/>
  <c r="AB1569" i="3"/>
  <c r="Y1569" i="3"/>
  <c r="Z1569" i="3"/>
  <c r="AC1569" i="3"/>
  <c r="K1570" i="3" l="1"/>
  <c r="L1570" i="3"/>
  <c r="J1570" i="3"/>
  <c r="AA1570" i="3" s="1"/>
  <c r="AC1570" i="3" l="1"/>
  <c r="Q1570" i="3"/>
  <c r="R1570" i="3"/>
  <c r="M1570" i="3"/>
  <c r="P1570" i="3"/>
  <c r="N1570" i="3"/>
  <c r="O1570" i="3"/>
  <c r="S1570" i="3"/>
  <c r="X1570" i="3"/>
  <c r="AB1570" i="3"/>
  <c r="T1570" i="3"/>
  <c r="Z1570" i="3"/>
  <c r="V1570" i="3"/>
  <c r="Y1570" i="3"/>
  <c r="U1570" i="3"/>
  <c r="AD1570" i="3"/>
  <c r="W1570" i="3"/>
  <c r="L1571" i="3" l="1"/>
  <c r="K1571" i="3"/>
  <c r="J1571" i="3"/>
  <c r="X1571" i="3" l="1"/>
  <c r="T1571" i="3"/>
  <c r="S1571" i="3"/>
  <c r="W1571" i="3"/>
  <c r="V1571" i="3"/>
  <c r="U1571" i="3"/>
  <c r="R1571" i="3"/>
  <c r="M1571" i="3"/>
  <c r="J1572" i="3" s="1"/>
  <c r="O1571" i="3"/>
  <c r="N1571" i="3"/>
  <c r="Q1571" i="3"/>
  <c r="P1571" i="3"/>
  <c r="AD1571" i="3"/>
  <c r="Z1571" i="3"/>
  <c r="AA1571" i="3"/>
  <c r="Y1571" i="3"/>
  <c r="L1572" i="3" s="1"/>
  <c r="AC1571" i="3"/>
  <c r="AB1571" i="3"/>
  <c r="K1572" i="3" l="1"/>
  <c r="O1572" i="3" s="1"/>
  <c r="Y1572" i="3" l="1"/>
  <c r="AC1572" i="3"/>
  <c r="Q1572" i="3"/>
  <c r="N1572" i="3"/>
  <c r="P1572" i="3"/>
  <c r="V1572" i="3"/>
  <c r="T1572" i="3"/>
  <c r="S1572" i="3"/>
  <c r="K1573" i="3" s="1"/>
  <c r="U1572" i="3"/>
  <c r="W1572" i="3"/>
  <c r="X1572" i="3"/>
  <c r="AD1572" i="3"/>
  <c r="AB1572" i="3"/>
  <c r="Z1572" i="3"/>
  <c r="M1572" i="3"/>
  <c r="AA1572" i="3"/>
  <c r="R1572" i="3"/>
  <c r="L1573" i="3" l="1"/>
  <c r="J1573" i="3"/>
  <c r="Z1573" i="3" s="1"/>
  <c r="S1573" i="3" l="1"/>
  <c r="X1573" i="3"/>
  <c r="AA1573" i="3"/>
  <c r="Y1573" i="3"/>
  <c r="O1573" i="3"/>
  <c r="P1573" i="3"/>
  <c r="N1573" i="3"/>
  <c r="Q1573" i="3"/>
  <c r="R1573" i="3"/>
  <c r="M1573" i="3"/>
  <c r="W1573" i="3"/>
  <c r="U1573" i="3"/>
  <c r="AB1573" i="3"/>
  <c r="V1573" i="3"/>
  <c r="AC1573" i="3"/>
  <c r="T1573" i="3"/>
  <c r="K1574" i="3" s="1"/>
  <c r="AD1573" i="3"/>
  <c r="L1574" i="3" l="1"/>
  <c r="J1574" i="3"/>
  <c r="P1574" i="3" l="1"/>
  <c r="R1574" i="3"/>
  <c r="M1574" i="3"/>
  <c r="O1574" i="3"/>
  <c r="N1574" i="3"/>
  <c r="Q1574" i="3"/>
  <c r="X1574" i="3"/>
  <c r="AA1574" i="3"/>
  <c r="Y1574" i="3"/>
  <c r="AC1574" i="3"/>
  <c r="AD1574" i="3"/>
  <c r="Z1574" i="3"/>
  <c r="AB1574" i="3"/>
  <c r="S1574" i="3"/>
  <c r="V1574" i="3"/>
  <c r="T1574" i="3"/>
  <c r="W1574" i="3"/>
  <c r="U1574" i="3"/>
  <c r="K1575" i="3" l="1"/>
  <c r="J1575" i="3"/>
  <c r="L1575" i="3"/>
  <c r="R1575" i="3" l="1"/>
  <c r="N1575" i="3"/>
  <c r="O1575" i="3"/>
  <c r="M1575" i="3"/>
  <c r="Q1575" i="3"/>
  <c r="P1575" i="3"/>
  <c r="AB1575" i="3"/>
  <c r="AC1575" i="3"/>
  <c r="AA1575" i="3"/>
  <c r="Y1575" i="3"/>
  <c r="AD1575" i="3"/>
  <c r="Z1575" i="3"/>
  <c r="S1575" i="3"/>
  <c r="T1575" i="3"/>
  <c r="W1575" i="3"/>
  <c r="V1575" i="3"/>
  <c r="U1575" i="3"/>
  <c r="X1575" i="3"/>
  <c r="K1576" i="3" l="1"/>
  <c r="J1576" i="3"/>
  <c r="L1576" i="3"/>
  <c r="R1576" i="3" l="1"/>
  <c r="M1576" i="3"/>
  <c r="Q1576" i="3"/>
  <c r="N1576" i="3"/>
  <c r="P1576" i="3"/>
  <c r="O1576" i="3"/>
  <c r="AC1576" i="3"/>
  <c r="AD1576" i="3"/>
  <c r="Z1576" i="3"/>
  <c r="AB1576" i="3"/>
  <c r="Y1576" i="3"/>
  <c r="AA1576" i="3"/>
  <c r="W1576" i="3"/>
  <c r="T1576" i="3"/>
  <c r="S1576" i="3"/>
  <c r="X1576" i="3"/>
  <c r="V1576" i="3"/>
  <c r="U1576" i="3"/>
  <c r="K1577" i="3" l="1"/>
  <c r="J1577" i="3"/>
  <c r="L1577" i="3"/>
  <c r="Q1577" i="3" l="1"/>
  <c r="M1577" i="3"/>
  <c r="O1577" i="3"/>
  <c r="P1577" i="3"/>
  <c r="R1577" i="3"/>
  <c r="N1577" i="3"/>
  <c r="Z1577" i="3"/>
  <c r="Y1577" i="3"/>
  <c r="L1578" i="3" s="1"/>
  <c r="AD1577" i="3"/>
  <c r="AA1577" i="3"/>
  <c r="AC1577" i="3"/>
  <c r="AB1577" i="3"/>
  <c r="W1577" i="3"/>
  <c r="V1577" i="3"/>
  <c r="U1577" i="3"/>
  <c r="X1577" i="3"/>
  <c r="S1577" i="3"/>
  <c r="T1577" i="3"/>
  <c r="J1578" i="3" l="1"/>
  <c r="K1578" i="3"/>
  <c r="Z1578" i="3" l="1"/>
  <c r="V1578" i="3"/>
  <c r="W1578" i="3"/>
  <c r="U1578" i="3"/>
  <c r="S1578" i="3"/>
  <c r="T1578" i="3"/>
  <c r="X1578" i="3"/>
  <c r="N1578" i="3"/>
  <c r="M1578" i="3"/>
  <c r="O1578" i="3"/>
  <c r="P1578" i="3"/>
  <c r="Q1578" i="3"/>
  <c r="R1578" i="3"/>
  <c r="AC1578" i="3"/>
  <c r="AB1578" i="3"/>
  <c r="AD1578" i="3"/>
  <c r="AA1578" i="3"/>
  <c r="Y1578" i="3"/>
  <c r="L1579" i="3" l="1"/>
  <c r="K1579" i="3"/>
  <c r="J1579" i="3"/>
  <c r="Y1579" i="3" l="1"/>
  <c r="N1579" i="3"/>
  <c r="P1579" i="3"/>
  <c r="M1579" i="3"/>
  <c r="O1579" i="3"/>
  <c r="R1579" i="3"/>
  <c r="Q1579" i="3"/>
  <c r="AB1579" i="3"/>
  <c r="U1579" i="3"/>
  <c r="W1579" i="3"/>
  <c r="S1579" i="3"/>
  <c r="X1579" i="3"/>
  <c r="T1579" i="3"/>
  <c r="V1579" i="3"/>
  <c r="Z1579" i="3"/>
  <c r="AC1579" i="3"/>
  <c r="AD1579" i="3"/>
  <c r="AA1579" i="3"/>
  <c r="J1580" i="3" l="1"/>
  <c r="K1580" i="3"/>
  <c r="L1580" i="3"/>
  <c r="Y1580" i="3" l="1"/>
  <c r="AD1580" i="3"/>
  <c r="Z1580" i="3"/>
  <c r="AA1580" i="3"/>
  <c r="AC1580" i="3"/>
  <c r="AB1580" i="3"/>
  <c r="W1580" i="3"/>
  <c r="T1580" i="3"/>
  <c r="U1580" i="3"/>
  <c r="S1580" i="3"/>
  <c r="V1580" i="3"/>
  <c r="X1580" i="3"/>
  <c r="O1580" i="3"/>
  <c r="Q1580" i="3"/>
  <c r="R1580" i="3"/>
  <c r="N1580" i="3"/>
  <c r="M1580" i="3"/>
  <c r="P1580" i="3"/>
  <c r="K1581" i="3" l="1"/>
  <c r="J1581" i="3"/>
  <c r="L1581" i="3"/>
  <c r="Y1581" i="3" l="1"/>
  <c r="R1581" i="3"/>
  <c r="Q1581" i="3"/>
  <c r="N1581" i="3"/>
  <c r="M1581" i="3"/>
  <c r="O1581" i="3"/>
  <c r="P1581" i="3"/>
  <c r="AD1581" i="3"/>
  <c r="AC1581" i="3"/>
  <c r="AB1581" i="3"/>
  <c r="AA1581" i="3"/>
  <c r="Z1581" i="3"/>
  <c r="S1581" i="3"/>
  <c r="T1581" i="3"/>
  <c r="W1581" i="3"/>
  <c r="V1581" i="3"/>
  <c r="U1581" i="3"/>
  <c r="X1581" i="3"/>
  <c r="J1582" i="3" l="1"/>
  <c r="L1582" i="3"/>
  <c r="K1582" i="3"/>
  <c r="AB1582" i="3" l="1"/>
  <c r="AA1582" i="3"/>
  <c r="AC1582" i="3"/>
  <c r="Z1582" i="3"/>
  <c r="AD1582" i="3"/>
  <c r="S1582" i="3"/>
  <c r="U1582" i="3"/>
  <c r="V1582" i="3"/>
  <c r="W1582" i="3"/>
  <c r="X1582" i="3"/>
  <c r="T1582" i="3"/>
  <c r="Y1582" i="3"/>
  <c r="O1582" i="3"/>
  <c r="N1582" i="3"/>
  <c r="R1582" i="3"/>
  <c r="Q1582" i="3"/>
  <c r="M1582" i="3"/>
  <c r="P1582" i="3"/>
  <c r="L1583" i="3" l="1"/>
  <c r="K1583" i="3"/>
  <c r="J1583" i="3"/>
  <c r="Q1583" i="3" l="1"/>
  <c r="R1583" i="3"/>
  <c r="N1583" i="3"/>
  <c r="M1583" i="3"/>
  <c r="P1583" i="3"/>
  <c r="O1583" i="3"/>
  <c r="Z1583" i="3"/>
  <c r="AB1583" i="3"/>
  <c r="S1583" i="3"/>
  <c r="X1583" i="3"/>
  <c r="U1583" i="3"/>
  <c r="T1583" i="3"/>
  <c r="W1583" i="3"/>
  <c r="V1583" i="3"/>
  <c r="AD1583" i="3"/>
  <c r="AA1583" i="3"/>
  <c r="Y1583" i="3"/>
  <c r="AC1583" i="3"/>
  <c r="K1584" i="3" l="1"/>
  <c r="J1584" i="3"/>
  <c r="L1584" i="3"/>
  <c r="U1584" i="3" l="1"/>
  <c r="AC1584" i="3"/>
  <c r="Y1584" i="3"/>
  <c r="Z1584" i="3"/>
  <c r="AD1584" i="3"/>
  <c r="AB1584" i="3"/>
  <c r="AA1584" i="3"/>
  <c r="W1584" i="3"/>
  <c r="P1584" i="3"/>
  <c r="N1584" i="3"/>
  <c r="O1584" i="3"/>
  <c r="M1584" i="3"/>
  <c r="R1584" i="3"/>
  <c r="Q1584" i="3"/>
  <c r="V1584" i="3"/>
  <c r="S1584" i="3"/>
  <c r="T1584" i="3"/>
  <c r="X1584" i="3"/>
  <c r="K1585" i="3" l="1"/>
  <c r="J1585" i="3"/>
  <c r="L1585" i="3"/>
  <c r="AC1585" i="3" l="1"/>
  <c r="P1585" i="3"/>
  <c r="N1585" i="3"/>
  <c r="O1585" i="3"/>
  <c r="R1585" i="3"/>
  <c r="Q1585" i="3"/>
  <c r="M1585" i="3"/>
  <c r="J1586" i="3" s="1"/>
  <c r="Y1585" i="3"/>
  <c r="L1586" i="3" s="1"/>
  <c r="Z1585" i="3"/>
  <c r="AB1585" i="3"/>
  <c r="AA1585" i="3"/>
  <c r="AD1585" i="3"/>
  <c r="X1585" i="3"/>
  <c r="V1585" i="3"/>
  <c r="S1585" i="3"/>
  <c r="W1585" i="3"/>
  <c r="T1585" i="3"/>
  <c r="U1585" i="3"/>
  <c r="K1586" i="3" l="1"/>
  <c r="N1586" i="3" s="1"/>
  <c r="R1586" i="3" l="1"/>
  <c r="T1586" i="3"/>
  <c r="X1586" i="3"/>
  <c r="W1586" i="3"/>
  <c r="U1586" i="3"/>
  <c r="S1586" i="3"/>
  <c r="V1586" i="3"/>
  <c r="AD1586" i="3"/>
  <c r="Q1586" i="3"/>
  <c r="AB1586" i="3"/>
  <c r="AC1586" i="3"/>
  <c r="O1586" i="3"/>
  <c r="Z1586" i="3"/>
  <c r="M1586" i="3"/>
  <c r="Y1586" i="3"/>
  <c r="P1586" i="3"/>
  <c r="AA1586" i="3"/>
  <c r="L1587" i="3" l="1"/>
  <c r="J1587" i="3"/>
  <c r="K1587" i="3"/>
  <c r="R1587" i="3" l="1"/>
  <c r="M1587" i="3"/>
  <c r="Q1587" i="3"/>
  <c r="P1587" i="3"/>
  <c r="N1587" i="3"/>
  <c r="O1587" i="3"/>
  <c r="S1587" i="3"/>
  <c r="X1587" i="3"/>
  <c r="U1587" i="3"/>
  <c r="V1587" i="3"/>
  <c r="W1587" i="3"/>
  <c r="T1587" i="3"/>
  <c r="AA1587" i="3"/>
  <c r="Y1587" i="3"/>
  <c r="Z1587" i="3"/>
  <c r="AD1587" i="3"/>
  <c r="AC1587" i="3"/>
  <c r="AB1587" i="3"/>
  <c r="L1588" i="3" l="1"/>
  <c r="K1588" i="3"/>
  <c r="J1588" i="3"/>
  <c r="W1588" i="3" s="1"/>
  <c r="P1588" i="3" l="1"/>
  <c r="M1588" i="3"/>
  <c r="Q1588" i="3"/>
  <c r="R1588" i="3"/>
  <c r="O1588" i="3"/>
  <c r="S1588" i="3"/>
  <c r="Z1588" i="3"/>
  <c r="U1588" i="3"/>
  <c r="V1588" i="3"/>
  <c r="N1588" i="3"/>
  <c r="AC1588" i="3"/>
  <c r="Y1588" i="3"/>
  <c r="X1588" i="3"/>
  <c r="AA1588" i="3"/>
  <c r="AB1588" i="3"/>
  <c r="T1588" i="3"/>
  <c r="AD1588" i="3"/>
  <c r="L1589" i="3" l="1"/>
  <c r="J1589" i="3"/>
  <c r="K1589" i="3"/>
  <c r="W1589" i="3" l="1"/>
  <c r="U1589" i="3"/>
  <c r="X1589" i="3"/>
  <c r="T1589" i="3"/>
  <c r="V1589" i="3"/>
  <c r="S1589" i="3"/>
  <c r="K1590" i="3" s="1"/>
  <c r="Q1589" i="3"/>
  <c r="N1589" i="3"/>
  <c r="P1589" i="3"/>
  <c r="M1589" i="3"/>
  <c r="O1589" i="3"/>
  <c r="R1589" i="3"/>
  <c r="AB1589" i="3"/>
  <c r="Y1589" i="3"/>
  <c r="Z1589" i="3"/>
  <c r="AD1589" i="3"/>
  <c r="AA1589" i="3"/>
  <c r="AC1589" i="3"/>
  <c r="L1590" i="3" l="1"/>
  <c r="J1590" i="3"/>
  <c r="Q1590" i="3" l="1"/>
  <c r="M1590" i="3"/>
  <c r="P1590" i="3"/>
  <c r="R1590" i="3"/>
  <c r="N1590" i="3"/>
  <c r="O1590" i="3"/>
  <c r="T1590" i="3"/>
  <c r="U1590" i="3"/>
  <c r="W1590" i="3"/>
  <c r="X1590" i="3"/>
  <c r="S1590" i="3"/>
  <c r="V1590" i="3"/>
  <c r="AA1590" i="3"/>
  <c r="AD1590" i="3"/>
  <c r="Y1590" i="3"/>
  <c r="AC1590" i="3"/>
  <c r="AB1590" i="3"/>
  <c r="Z1590" i="3"/>
  <c r="L1591" i="3" l="1"/>
  <c r="J1591" i="3"/>
  <c r="K1591" i="3"/>
  <c r="W1591" i="3" l="1"/>
  <c r="T1591" i="3"/>
  <c r="U1591" i="3"/>
  <c r="S1591" i="3"/>
  <c r="X1591" i="3"/>
  <c r="V1591" i="3"/>
  <c r="M1591" i="3"/>
  <c r="J1592" i="3" s="1"/>
  <c r="Q1591" i="3"/>
  <c r="N1591" i="3"/>
  <c r="P1591" i="3"/>
  <c r="R1591" i="3"/>
  <c r="O1591" i="3"/>
  <c r="AA1591" i="3"/>
  <c r="AC1591" i="3"/>
  <c r="Z1591" i="3"/>
  <c r="Y1591" i="3"/>
  <c r="AB1591" i="3"/>
  <c r="AD1591" i="3"/>
  <c r="K1592" i="3" l="1"/>
  <c r="L1592" i="3"/>
  <c r="X1592" i="3" l="1"/>
  <c r="U1592" i="3"/>
  <c r="W1592" i="3"/>
  <c r="T1592" i="3"/>
  <c r="V1592" i="3"/>
  <c r="N1592" i="3"/>
  <c r="O1592" i="3"/>
  <c r="R1592" i="3"/>
  <c r="M1592" i="3"/>
  <c r="Q1592" i="3"/>
  <c r="P1592" i="3"/>
  <c r="AD1592" i="3"/>
  <c r="AB1592" i="3"/>
  <c r="Z1592" i="3"/>
  <c r="AC1592" i="3"/>
  <c r="Y1592" i="3"/>
  <c r="L1593" i="3" s="1"/>
  <c r="AA1592" i="3"/>
  <c r="S1592" i="3"/>
  <c r="K1593" i="3" l="1"/>
  <c r="J1593" i="3"/>
  <c r="Q1593" i="3" l="1"/>
  <c r="P1593" i="3"/>
  <c r="M1593" i="3"/>
  <c r="O1593" i="3"/>
  <c r="N1593" i="3"/>
  <c r="R1593" i="3"/>
  <c r="AD1593" i="3"/>
  <c r="T1593" i="3"/>
  <c r="S1593" i="3"/>
  <c r="X1593" i="3"/>
  <c r="V1593" i="3"/>
  <c r="U1593" i="3"/>
  <c r="W1593" i="3"/>
  <c r="AA1593" i="3"/>
  <c r="Z1593" i="3"/>
  <c r="Y1593" i="3"/>
  <c r="AB1593" i="3"/>
  <c r="AC1593" i="3"/>
  <c r="L1594" i="3" l="1"/>
  <c r="J1594" i="3"/>
  <c r="K1594" i="3"/>
  <c r="S1594" i="3" l="1"/>
  <c r="T1594" i="3"/>
  <c r="U1594" i="3"/>
  <c r="X1594" i="3"/>
  <c r="V1594" i="3"/>
  <c r="W1594" i="3"/>
  <c r="Z1594" i="3"/>
  <c r="Y1594" i="3"/>
  <c r="L1595" i="3" s="1"/>
  <c r="AB1594" i="3"/>
  <c r="AA1594" i="3"/>
  <c r="AC1594" i="3"/>
  <c r="AD1594" i="3"/>
  <c r="R1594" i="3"/>
  <c r="Q1594" i="3"/>
  <c r="M1594" i="3"/>
  <c r="O1594" i="3"/>
  <c r="P1594" i="3"/>
  <c r="N1594" i="3"/>
  <c r="K1595" i="3" l="1"/>
  <c r="J1595" i="3"/>
  <c r="X1595" i="3"/>
  <c r="R1595" i="3" l="1"/>
  <c r="Q1595" i="3"/>
  <c r="M1595" i="3"/>
  <c r="O1595" i="3"/>
  <c r="N1595" i="3"/>
  <c r="P1595" i="3"/>
  <c r="AC1595" i="3"/>
  <c r="V1595" i="3"/>
  <c r="AA1595" i="3"/>
  <c r="W1595" i="3"/>
  <c r="AD1595" i="3"/>
  <c r="T1595" i="3"/>
  <c r="Z1595" i="3"/>
  <c r="S1595" i="3"/>
  <c r="AB1595" i="3"/>
  <c r="U1595" i="3"/>
  <c r="Y1595" i="3"/>
  <c r="J1596" i="3" l="1"/>
  <c r="K1596" i="3"/>
  <c r="L1596" i="3"/>
  <c r="X1596" i="3" l="1"/>
  <c r="T1596" i="3"/>
  <c r="S1596" i="3"/>
  <c r="V1596" i="3"/>
  <c r="W1596" i="3"/>
  <c r="U1596" i="3"/>
  <c r="Z1596" i="3"/>
  <c r="AC1596" i="3"/>
  <c r="Y1596" i="3"/>
  <c r="AB1596" i="3"/>
  <c r="AA1596" i="3"/>
  <c r="AD1596" i="3"/>
  <c r="N1596" i="3"/>
  <c r="M1596" i="3"/>
  <c r="P1596" i="3"/>
  <c r="O1596" i="3"/>
  <c r="R1596" i="3"/>
  <c r="Q1596" i="3"/>
  <c r="J1597" i="3" l="1"/>
  <c r="K1597" i="3"/>
  <c r="L1597" i="3"/>
  <c r="Y1597" i="3" l="1"/>
  <c r="AD1597" i="3"/>
  <c r="AB1597" i="3"/>
  <c r="Z1597" i="3"/>
  <c r="AA1597" i="3"/>
  <c r="V1597" i="3"/>
  <c r="X1597" i="3"/>
  <c r="U1597" i="3"/>
  <c r="T1597" i="3"/>
  <c r="W1597" i="3"/>
  <c r="S1597" i="3"/>
  <c r="AC1597" i="3"/>
  <c r="R1597" i="3"/>
  <c r="N1597" i="3"/>
  <c r="M1597" i="3"/>
  <c r="Q1597" i="3"/>
  <c r="P1597" i="3"/>
  <c r="O1597" i="3"/>
  <c r="J1598" i="3" l="1"/>
  <c r="K1598" i="3"/>
  <c r="L1598" i="3"/>
  <c r="Q1598" i="3" l="1"/>
  <c r="AD1598" i="3"/>
  <c r="Y1598" i="3"/>
  <c r="AC1598" i="3"/>
  <c r="AB1598" i="3"/>
  <c r="AA1598" i="3"/>
  <c r="Z1598" i="3"/>
  <c r="W1598" i="3"/>
  <c r="V1598" i="3"/>
  <c r="U1598" i="3"/>
  <c r="X1598" i="3"/>
  <c r="T1598" i="3"/>
  <c r="S1598" i="3"/>
  <c r="P1598" i="3"/>
  <c r="M1598" i="3"/>
  <c r="N1598" i="3"/>
  <c r="O1598" i="3"/>
  <c r="R1598" i="3"/>
  <c r="J1599" i="3" l="1"/>
  <c r="K1599" i="3"/>
  <c r="L1599" i="3"/>
  <c r="AA1599" i="3" l="1"/>
  <c r="AC1599" i="3"/>
  <c r="Y1599" i="3"/>
  <c r="Z1599" i="3"/>
  <c r="AD1599" i="3"/>
  <c r="AB1599" i="3"/>
  <c r="S1599" i="3"/>
  <c r="U1599" i="3"/>
  <c r="V1599" i="3"/>
  <c r="W1599" i="3"/>
  <c r="X1599" i="3"/>
  <c r="T1599" i="3"/>
  <c r="P1599" i="3"/>
  <c r="O1599" i="3"/>
  <c r="N1599" i="3"/>
  <c r="Q1599" i="3"/>
  <c r="M1599" i="3"/>
  <c r="R1599" i="3"/>
  <c r="K1600" i="3" l="1"/>
  <c r="L1600" i="3"/>
  <c r="J1600" i="3"/>
  <c r="Z1600" i="3" l="1"/>
  <c r="AB1600" i="3"/>
  <c r="Y1600" i="3"/>
  <c r="AD1600" i="3"/>
  <c r="AC1600" i="3"/>
  <c r="AA1600" i="3"/>
  <c r="R1600" i="3"/>
  <c r="N1600" i="3"/>
  <c r="O1600" i="3"/>
  <c r="Q1600" i="3"/>
  <c r="M1600" i="3"/>
  <c r="P1600" i="3"/>
  <c r="S1600" i="3"/>
  <c r="T1600" i="3"/>
  <c r="V1600" i="3"/>
  <c r="W1600" i="3"/>
  <c r="U1600" i="3"/>
  <c r="X1600" i="3"/>
  <c r="K1601" i="3" l="1"/>
  <c r="L1601" i="3"/>
  <c r="J1601" i="3"/>
  <c r="P1601" i="3" l="1"/>
  <c r="Q1601" i="3"/>
  <c r="N1601" i="3"/>
  <c r="O1601" i="3"/>
  <c r="M1601" i="3"/>
  <c r="R1601" i="3"/>
  <c r="AC1601" i="3"/>
  <c r="Z1601" i="3"/>
  <c r="AD1601" i="3"/>
  <c r="AA1601" i="3"/>
  <c r="AB1601" i="3"/>
  <c r="Y1601" i="3"/>
  <c r="S1601" i="3"/>
  <c r="U1601" i="3"/>
  <c r="T1601" i="3"/>
  <c r="V1601" i="3"/>
  <c r="W1601" i="3"/>
  <c r="X1601" i="3"/>
  <c r="J1602" i="3" l="1"/>
  <c r="K1602" i="3"/>
  <c r="L1602" i="3"/>
  <c r="N1602" i="3" s="1"/>
  <c r="AA1602" i="3" l="1"/>
  <c r="AB1602" i="3"/>
  <c r="Y1602" i="3"/>
  <c r="AC1602" i="3"/>
  <c r="Z1602" i="3"/>
  <c r="AD1602" i="3"/>
  <c r="P1602" i="3"/>
  <c r="Q1602" i="3"/>
  <c r="R1602" i="3"/>
  <c r="M1602" i="3"/>
  <c r="O1602" i="3"/>
  <c r="X1602" i="3"/>
  <c r="U1602" i="3"/>
  <c r="W1602" i="3"/>
  <c r="V1602" i="3"/>
  <c r="S1602" i="3"/>
  <c r="K1603" i="3" s="1"/>
  <c r="T1602" i="3"/>
  <c r="L1603" i="3" l="1"/>
  <c r="J1603" i="3"/>
  <c r="W1603" i="3" s="1"/>
  <c r="V1603" i="3"/>
  <c r="U1603" i="3" l="1"/>
  <c r="X1603" i="3"/>
  <c r="S1603" i="3"/>
  <c r="T1603" i="3"/>
  <c r="K1604" i="3"/>
  <c r="N1603" i="3"/>
  <c r="M1603" i="3"/>
  <c r="P1603" i="3"/>
  <c r="O1603" i="3"/>
  <c r="Q1603" i="3"/>
  <c r="R1603" i="3"/>
  <c r="AA1603" i="3"/>
  <c r="AD1603" i="3"/>
  <c r="Y1603" i="3"/>
  <c r="AB1603" i="3"/>
  <c r="Z1603" i="3"/>
  <c r="AC1603" i="3"/>
  <c r="J1604" i="3" l="1"/>
  <c r="L1604" i="3"/>
  <c r="U1604" i="3" s="1"/>
  <c r="V1604" i="3"/>
  <c r="T1604" i="3"/>
  <c r="X1604" i="3"/>
  <c r="S1604" i="3"/>
  <c r="W1604" i="3" l="1"/>
  <c r="K1605" i="3" s="1"/>
  <c r="Z1604" i="3"/>
  <c r="AB1604" i="3"/>
  <c r="AD1604" i="3"/>
  <c r="AA1604" i="3"/>
  <c r="Y1604" i="3"/>
  <c r="L1605" i="3" s="1"/>
  <c r="AC1604" i="3"/>
  <c r="N1604" i="3"/>
  <c r="R1604" i="3"/>
  <c r="Q1604" i="3"/>
  <c r="P1604" i="3"/>
  <c r="O1604" i="3"/>
  <c r="M1604" i="3"/>
  <c r="J1605" i="3" l="1"/>
  <c r="P1605" i="3" l="1"/>
  <c r="M1605" i="3"/>
  <c r="Q1605" i="3"/>
  <c r="O1605" i="3"/>
  <c r="N1605" i="3"/>
  <c r="R1605" i="3"/>
  <c r="X1605" i="3"/>
  <c r="S1605" i="3"/>
  <c r="T1605" i="3"/>
  <c r="AB1605" i="3"/>
  <c r="Z1605" i="3"/>
  <c r="AC1605" i="3"/>
  <c r="U1605" i="3"/>
  <c r="AA1605" i="3"/>
  <c r="V1605" i="3"/>
  <c r="AD1605" i="3"/>
  <c r="W1605" i="3"/>
  <c r="Y1605" i="3"/>
  <c r="K1606" i="3" l="1"/>
  <c r="L1606" i="3"/>
  <c r="J1606" i="3"/>
  <c r="N1606" i="3" l="1"/>
  <c r="M1606" i="3"/>
  <c r="Q1606" i="3"/>
  <c r="P1606" i="3"/>
  <c r="R1606" i="3"/>
  <c r="O1606" i="3"/>
  <c r="AB1606" i="3"/>
  <c r="AA1606" i="3"/>
  <c r="Y1606" i="3"/>
  <c r="Z1606" i="3"/>
  <c r="AC1606" i="3"/>
  <c r="AD1606" i="3"/>
  <c r="S1606" i="3"/>
  <c r="V1606" i="3"/>
  <c r="U1606" i="3"/>
  <c r="W1606" i="3"/>
  <c r="T1606" i="3"/>
  <c r="X1606" i="3"/>
  <c r="J1607" i="3" l="1"/>
  <c r="K1607" i="3"/>
  <c r="L1607" i="3"/>
  <c r="AA1607" i="3" l="1"/>
  <c r="AC1607" i="3"/>
  <c r="Y1607" i="3"/>
  <c r="AB1607" i="3"/>
  <c r="Z1607" i="3"/>
  <c r="AD1607" i="3"/>
  <c r="W1607" i="3"/>
  <c r="X1607" i="3"/>
  <c r="T1607" i="3"/>
  <c r="S1607" i="3"/>
  <c r="U1607" i="3"/>
  <c r="V1607" i="3"/>
  <c r="M1607" i="3"/>
  <c r="P1607" i="3"/>
  <c r="R1607" i="3"/>
  <c r="N1607" i="3"/>
  <c r="O1607" i="3"/>
  <c r="Q1607" i="3"/>
  <c r="L1608" i="3" l="1"/>
  <c r="J1608" i="3"/>
  <c r="K1608" i="3"/>
  <c r="Q1608" i="3" l="1"/>
  <c r="O1608" i="3"/>
  <c r="R1608" i="3"/>
  <c r="N1608" i="3"/>
  <c r="P1608" i="3"/>
  <c r="M1608" i="3"/>
  <c r="J1609" i="3" s="1"/>
  <c r="AB1608" i="3"/>
  <c r="V1608" i="3"/>
  <c r="U1608" i="3"/>
  <c r="X1608" i="3"/>
  <c r="W1608" i="3"/>
  <c r="T1608" i="3"/>
  <c r="S1608" i="3"/>
  <c r="AA1608" i="3"/>
  <c r="Y1608" i="3"/>
  <c r="AD1608" i="3"/>
  <c r="AC1608" i="3"/>
  <c r="Z1608" i="3"/>
  <c r="L1609" i="3" l="1"/>
  <c r="K1609" i="3"/>
  <c r="R1609" i="3"/>
  <c r="P1609" i="3"/>
  <c r="N1609" i="3"/>
  <c r="O1609" i="3"/>
  <c r="W1609" i="3" l="1"/>
  <c r="X1609" i="3"/>
  <c r="U1609" i="3"/>
  <c r="T1609" i="3"/>
  <c r="V1609" i="3"/>
  <c r="S1609" i="3"/>
  <c r="K1610" i="3" s="1"/>
  <c r="M1609" i="3"/>
  <c r="Q1609" i="3"/>
  <c r="Z1609" i="3"/>
  <c r="AB1609" i="3"/>
  <c r="AC1609" i="3"/>
  <c r="Y1609" i="3"/>
  <c r="AA1609" i="3"/>
  <c r="AD1609" i="3"/>
  <c r="J1610" i="3" l="1"/>
  <c r="L1610" i="3"/>
  <c r="U1610" i="3" s="1"/>
  <c r="N1610" i="3" l="1"/>
  <c r="Z1610" i="3"/>
  <c r="W1610" i="3"/>
  <c r="Q1610" i="3"/>
  <c r="X1610" i="3"/>
  <c r="T1610" i="3"/>
  <c r="Y1610" i="3"/>
  <c r="AB1610" i="3"/>
  <c r="AA1610" i="3"/>
  <c r="AD1610" i="3"/>
  <c r="AC1610" i="3"/>
  <c r="S1610" i="3"/>
  <c r="R1610" i="3"/>
  <c r="O1610" i="3"/>
  <c r="M1610" i="3"/>
  <c r="P1610" i="3"/>
  <c r="V1610" i="3"/>
  <c r="J1611" i="3" l="1"/>
  <c r="L1611" i="3"/>
  <c r="K1611" i="3"/>
  <c r="Z1611" i="3" l="1"/>
  <c r="AD1611" i="3"/>
  <c r="AB1611" i="3"/>
  <c r="AA1611" i="3"/>
  <c r="AC1611" i="3"/>
  <c r="Y1611" i="3"/>
  <c r="L1612" i="3" s="1"/>
  <c r="T1611" i="3"/>
  <c r="X1611" i="3"/>
  <c r="S1611" i="3"/>
  <c r="W1611" i="3"/>
  <c r="V1611" i="3"/>
  <c r="U1611" i="3"/>
  <c r="N1611" i="3"/>
  <c r="R1611" i="3"/>
  <c r="O1611" i="3"/>
  <c r="Q1611" i="3"/>
  <c r="P1611" i="3"/>
  <c r="M1611" i="3"/>
  <c r="J1612" i="3" l="1"/>
  <c r="K1612" i="3"/>
  <c r="U1612" i="3" l="1"/>
  <c r="X1612" i="3"/>
  <c r="V1612" i="3"/>
  <c r="W1612" i="3"/>
  <c r="T1612" i="3"/>
  <c r="S1612" i="3"/>
  <c r="K1613" i="3" s="1"/>
  <c r="Q1612" i="3"/>
  <c r="O1612" i="3"/>
  <c r="R1612" i="3"/>
  <c r="N1612" i="3"/>
  <c r="P1612" i="3"/>
  <c r="M1612" i="3"/>
  <c r="AD1612" i="3"/>
  <c r="Z1612" i="3"/>
  <c r="Y1612" i="3"/>
  <c r="AA1612" i="3"/>
  <c r="AC1612" i="3"/>
  <c r="AB1612" i="3"/>
  <c r="L1613" i="3" l="1"/>
  <c r="J1613" i="3"/>
  <c r="V1613" i="3" s="1"/>
  <c r="X1613" i="3" l="1"/>
  <c r="P1613" i="3"/>
  <c r="N1613" i="3"/>
  <c r="R1613" i="3"/>
  <c r="Q1613" i="3"/>
  <c r="M1613" i="3"/>
  <c r="O1613" i="3"/>
  <c r="AA1613" i="3"/>
  <c r="AD1613" i="3"/>
  <c r="Z1613" i="3"/>
  <c r="AC1613" i="3"/>
  <c r="Y1613" i="3"/>
  <c r="AB1613" i="3"/>
  <c r="T1613" i="3"/>
  <c r="U1613" i="3"/>
  <c r="W1613" i="3"/>
  <c r="S1613" i="3"/>
  <c r="J1614" i="3" l="1"/>
  <c r="L1614" i="3"/>
  <c r="K1614" i="3"/>
  <c r="V1614" i="3" l="1"/>
  <c r="T1614" i="3"/>
  <c r="X1614" i="3"/>
  <c r="W1614" i="3"/>
  <c r="S1614" i="3"/>
  <c r="U1614" i="3"/>
  <c r="Y1614" i="3"/>
  <c r="AD1614" i="3"/>
  <c r="AC1614" i="3"/>
  <c r="AB1614" i="3"/>
  <c r="AA1614" i="3"/>
  <c r="Z1614" i="3"/>
  <c r="R1614" i="3"/>
  <c r="M1614" i="3"/>
  <c r="N1614" i="3"/>
  <c r="O1614" i="3"/>
  <c r="P1614" i="3"/>
  <c r="Q1614" i="3"/>
  <c r="J1615" i="3" l="1"/>
  <c r="L1615" i="3"/>
  <c r="K1615" i="3"/>
  <c r="Z1615" i="3" l="1"/>
  <c r="AC1615" i="3"/>
  <c r="AA1615" i="3"/>
  <c r="AB1615" i="3"/>
  <c r="AD1615" i="3"/>
  <c r="Y1615" i="3"/>
  <c r="L1616" i="3" s="1"/>
  <c r="X1615" i="3"/>
  <c r="S1615" i="3"/>
  <c r="K1616" i="3" s="1"/>
  <c r="W1615" i="3"/>
  <c r="V1615" i="3"/>
  <c r="U1615" i="3"/>
  <c r="T1615" i="3"/>
  <c r="N1615" i="3"/>
  <c r="R1615" i="3"/>
  <c r="M1615" i="3"/>
  <c r="O1615" i="3"/>
  <c r="P1615" i="3"/>
  <c r="Q1615" i="3"/>
  <c r="J1616" i="3" l="1"/>
  <c r="N1616" i="3" s="1"/>
  <c r="AD1616" i="3" l="1"/>
  <c r="M1616" i="3"/>
  <c r="O1616" i="3"/>
  <c r="Q1616" i="3"/>
  <c r="P1616" i="3"/>
  <c r="R1616" i="3"/>
  <c r="S1616" i="3"/>
  <c r="W1616" i="3"/>
  <c r="U1616" i="3"/>
  <c r="AA1616" i="3"/>
  <c r="AB1616" i="3"/>
  <c r="Y1616" i="3"/>
  <c r="V1616" i="3"/>
  <c r="AC1616" i="3"/>
  <c r="X1616" i="3"/>
  <c r="Z1616" i="3"/>
  <c r="T1616" i="3"/>
  <c r="K1617" i="3" l="1"/>
  <c r="L1617" i="3"/>
  <c r="J1617" i="3"/>
  <c r="P1617" i="3" l="1"/>
  <c r="Q1617" i="3"/>
  <c r="R1617" i="3"/>
  <c r="O1617" i="3"/>
  <c r="N1617" i="3"/>
  <c r="M1617" i="3"/>
  <c r="J1618" i="3" s="1"/>
  <c r="AC1617" i="3"/>
  <c r="AD1617" i="3"/>
  <c r="Y1617" i="3"/>
  <c r="AB1617" i="3"/>
  <c r="Z1617" i="3"/>
  <c r="AA1617" i="3"/>
  <c r="U1617" i="3"/>
  <c r="V1617" i="3"/>
  <c r="S1617" i="3"/>
  <c r="T1617" i="3"/>
  <c r="W1617" i="3"/>
  <c r="X1617" i="3"/>
  <c r="K1618" i="3" l="1"/>
  <c r="L1618" i="3"/>
  <c r="O1618" i="3" s="1"/>
  <c r="P1618" i="3" l="1"/>
  <c r="AA1618" i="3"/>
  <c r="AB1618" i="3"/>
  <c r="Z1618" i="3"/>
  <c r="Y1618" i="3"/>
  <c r="AC1618" i="3"/>
  <c r="AD1618" i="3"/>
  <c r="Q1618" i="3"/>
  <c r="N1618" i="3"/>
  <c r="M1618" i="3"/>
  <c r="R1618" i="3"/>
  <c r="V1618" i="3"/>
  <c r="X1618" i="3"/>
  <c r="U1618" i="3"/>
  <c r="T1618" i="3"/>
  <c r="S1618" i="3"/>
  <c r="W1618" i="3"/>
  <c r="K1619" i="3" l="1"/>
  <c r="L1619" i="3"/>
  <c r="J1619" i="3"/>
  <c r="Y1619" i="3" l="1"/>
  <c r="Z1619" i="3"/>
  <c r="AB1619" i="3"/>
  <c r="AD1619" i="3"/>
  <c r="AA1619" i="3"/>
  <c r="AC1619" i="3"/>
  <c r="M1619" i="3"/>
  <c r="N1619" i="3"/>
  <c r="P1619" i="3"/>
  <c r="O1619" i="3"/>
  <c r="R1619" i="3"/>
  <c r="Q1619" i="3"/>
  <c r="X1619" i="3"/>
  <c r="S1619" i="3"/>
  <c r="U1619" i="3"/>
  <c r="W1619" i="3"/>
  <c r="V1619" i="3"/>
  <c r="T1619" i="3"/>
  <c r="J1620" i="3" l="1"/>
  <c r="K1620" i="3"/>
  <c r="L1620" i="3"/>
  <c r="T1620" i="3" l="1"/>
  <c r="V1620" i="3"/>
  <c r="X1620" i="3"/>
  <c r="U1620" i="3"/>
  <c r="W1620" i="3"/>
  <c r="S1620" i="3"/>
  <c r="K1621" i="3" s="1"/>
  <c r="Z1620" i="3"/>
  <c r="Y1620" i="3"/>
  <c r="AD1620" i="3"/>
  <c r="AB1620" i="3"/>
  <c r="AC1620" i="3"/>
  <c r="AA1620" i="3"/>
  <c r="P1620" i="3"/>
  <c r="Q1620" i="3"/>
  <c r="R1620" i="3"/>
  <c r="M1620" i="3"/>
  <c r="J1621" i="3" s="1"/>
  <c r="N1620" i="3"/>
  <c r="O1620" i="3"/>
  <c r="L1621" i="3" l="1"/>
  <c r="AC1621" i="3"/>
  <c r="AD1621" i="3"/>
  <c r="Y1621" i="3"/>
  <c r="AB1621" i="3"/>
  <c r="AA1621" i="3"/>
  <c r="Z1621" i="3"/>
  <c r="O1621" i="3"/>
  <c r="N1621" i="3"/>
  <c r="Q1621" i="3"/>
  <c r="P1621" i="3"/>
  <c r="R1621" i="3"/>
  <c r="M1621" i="3"/>
  <c r="T1621" i="3"/>
  <c r="U1621" i="3"/>
  <c r="W1621" i="3"/>
  <c r="X1621" i="3"/>
  <c r="V1621" i="3"/>
  <c r="S1621" i="3"/>
  <c r="J1622" i="3" l="1"/>
  <c r="L1622" i="3"/>
  <c r="K1622" i="3"/>
  <c r="U1622" i="3" l="1"/>
  <c r="V1622" i="3"/>
  <c r="W1622" i="3"/>
  <c r="X1622" i="3"/>
  <c r="S1622" i="3"/>
  <c r="T1622" i="3"/>
  <c r="AA1622" i="3"/>
  <c r="AD1622" i="3"/>
  <c r="Z1622" i="3"/>
  <c r="AC1622" i="3"/>
  <c r="Y1622" i="3"/>
  <c r="AB1622" i="3"/>
  <c r="P1622" i="3"/>
  <c r="M1622" i="3"/>
  <c r="R1622" i="3"/>
  <c r="Q1622" i="3"/>
  <c r="N1622" i="3"/>
  <c r="O1622" i="3"/>
  <c r="K1623" i="3" l="1"/>
  <c r="L1623" i="3"/>
  <c r="J1623" i="3"/>
  <c r="R1623" i="3" l="1"/>
  <c r="Q1623" i="3"/>
  <c r="P1623" i="3"/>
  <c r="N1623" i="3"/>
  <c r="O1623" i="3"/>
  <c r="M1623" i="3"/>
  <c r="AA1623" i="3"/>
  <c r="Y1623" i="3"/>
  <c r="L1624" i="3" s="1"/>
  <c r="AC1623" i="3"/>
  <c r="AD1623" i="3"/>
  <c r="AB1623" i="3"/>
  <c r="Z1623" i="3"/>
  <c r="S1623" i="3"/>
  <c r="X1623" i="3"/>
  <c r="W1623" i="3"/>
  <c r="V1623" i="3"/>
  <c r="U1623" i="3"/>
  <c r="T1623" i="3"/>
  <c r="J1624" i="3" l="1"/>
  <c r="K1624" i="3"/>
  <c r="AA1624" i="3" s="1"/>
  <c r="U1624" i="3" l="1"/>
  <c r="V1624" i="3"/>
  <c r="X1624" i="3"/>
  <c r="S1624" i="3"/>
  <c r="W1624" i="3"/>
  <c r="T1624" i="3"/>
  <c r="P1624" i="3"/>
  <c r="O1624" i="3"/>
  <c r="AC1624" i="3"/>
  <c r="M1624" i="3"/>
  <c r="Y1624" i="3"/>
  <c r="Z1624" i="3"/>
  <c r="Q1624" i="3"/>
  <c r="AB1624" i="3"/>
  <c r="R1624" i="3"/>
  <c r="AD1624" i="3"/>
  <c r="N1624" i="3"/>
  <c r="L1625" i="3" l="1"/>
  <c r="K1625" i="3"/>
  <c r="J1625" i="3"/>
  <c r="R1625" i="3" l="1"/>
  <c r="M1625" i="3"/>
  <c r="N1625" i="3"/>
  <c r="Q1625" i="3"/>
  <c r="P1625" i="3"/>
  <c r="O1625" i="3"/>
  <c r="X1625" i="3"/>
  <c r="W1625" i="3"/>
  <c r="T1625" i="3"/>
  <c r="U1625" i="3"/>
  <c r="V1625" i="3"/>
  <c r="S1625" i="3"/>
  <c r="Z1625" i="3"/>
  <c r="AA1625" i="3"/>
  <c r="AB1625" i="3"/>
  <c r="AD1625" i="3"/>
  <c r="AC1625" i="3"/>
  <c r="Y1625" i="3"/>
  <c r="L1626" i="3" l="1"/>
  <c r="J1626" i="3"/>
  <c r="K1626" i="3"/>
  <c r="S1626" i="3" l="1"/>
  <c r="T1626" i="3"/>
  <c r="W1626" i="3"/>
  <c r="V1626" i="3"/>
  <c r="X1626" i="3"/>
  <c r="U1626" i="3"/>
  <c r="M1626" i="3"/>
  <c r="O1626" i="3"/>
  <c r="Q1626" i="3"/>
  <c r="N1626" i="3"/>
  <c r="P1626" i="3"/>
  <c r="R1626" i="3"/>
  <c r="AC1626" i="3"/>
  <c r="Y1626" i="3"/>
  <c r="AA1626" i="3"/>
  <c r="Z1626" i="3"/>
  <c r="AD1626" i="3"/>
  <c r="AB1626" i="3"/>
  <c r="J1627" i="3" l="1"/>
  <c r="L1627" i="3"/>
  <c r="K1627" i="3"/>
  <c r="W1627" i="3" l="1"/>
  <c r="U1627" i="3"/>
  <c r="T1627" i="3"/>
  <c r="S1627" i="3"/>
  <c r="V1627" i="3"/>
  <c r="X1627" i="3"/>
  <c r="Q1627" i="3"/>
  <c r="AB1627" i="3"/>
  <c r="Z1627" i="3"/>
  <c r="AA1627" i="3"/>
  <c r="AC1627" i="3"/>
  <c r="Y1627" i="3"/>
  <c r="AD1627" i="3"/>
  <c r="N1627" i="3"/>
  <c r="R1627" i="3"/>
  <c r="O1627" i="3"/>
  <c r="P1627" i="3"/>
  <c r="M1627" i="3"/>
  <c r="K1628" i="3" l="1"/>
  <c r="L1628" i="3"/>
  <c r="J1628" i="3"/>
  <c r="O1628" i="3" l="1"/>
  <c r="P1628" i="3"/>
  <c r="M1628" i="3"/>
  <c r="R1628" i="3"/>
  <c r="Q1628" i="3"/>
  <c r="N1628" i="3"/>
  <c r="AB1628" i="3"/>
  <c r="AC1628" i="3"/>
  <c r="AA1628" i="3"/>
  <c r="AD1628" i="3"/>
  <c r="Z1628" i="3"/>
  <c r="Y1628" i="3"/>
  <c r="U1628" i="3"/>
  <c r="V1628" i="3"/>
  <c r="W1628" i="3"/>
  <c r="S1628" i="3"/>
  <c r="K1629" i="3" s="1"/>
  <c r="X1628" i="3"/>
  <c r="T1628" i="3"/>
  <c r="L1629" i="3" l="1"/>
  <c r="J1629" i="3"/>
  <c r="S1629" i="3" s="1"/>
  <c r="AC1629" i="3" l="1"/>
  <c r="AA1629" i="3"/>
  <c r="AD1629" i="3"/>
  <c r="Z1629" i="3"/>
  <c r="AB1629" i="3"/>
  <c r="Y1629" i="3"/>
  <c r="L1630" i="3" s="1"/>
  <c r="R1629" i="3"/>
  <c r="O1629" i="3"/>
  <c r="Q1629" i="3"/>
  <c r="P1629" i="3"/>
  <c r="M1629" i="3"/>
  <c r="N1629" i="3"/>
  <c r="U1629" i="3"/>
  <c r="X1629" i="3"/>
  <c r="W1629" i="3"/>
  <c r="V1629" i="3"/>
  <c r="T1629" i="3"/>
  <c r="K1630" i="3" l="1"/>
  <c r="J1630" i="3"/>
  <c r="T1630" i="3" s="1"/>
  <c r="AA1630" i="3" l="1"/>
  <c r="AB1630" i="3"/>
  <c r="S1630" i="3"/>
  <c r="Z1630" i="3"/>
  <c r="P1630" i="3"/>
  <c r="M1630" i="3"/>
  <c r="Q1630" i="3"/>
  <c r="N1630" i="3"/>
  <c r="R1630" i="3"/>
  <c r="O1630" i="3"/>
  <c r="U1630" i="3"/>
  <c r="AD1630" i="3"/>
  <c r="W1630" i="3"/>
  <c r="Y1630" i="3"/>
  <c r="X1630" i="3"/>
  <c r="AC1630" i="3"/>
  <c r="V1630" i="3"/>
  <c r="J1631" i="3" l="1"/>
  <c r="L1631" i="3"/>
  <c r="K1631" i="3"/>
  <c r="X1631" i="3" l="1"/>
  <c r="W1631" i="3"/>
  <c r="U1631" i="3"/>
  <c r="T1631" i="3"/>
  <c r="S1631" i="3"/>
  <c r="V1631" i="3"/>
  <c r="P1631" i="3"/>
  <c r="Q1631" i="3"/>
  <c r="AC1631" i="3"/>
  <c r="AA1631" i="3"/>
  <c r="AB1631" i="3"/>
  <c r="Y1631" i="3"/>
  <c r="AD1631" i="3"/>
  <c r="Z1631" i="3"/>
  <c r="L1632" i="3" s="1"/>
  <c r="R1631" i="3"/>
  <c r="N1631" i="3"/>
  <c r="O1631" i="3"/>
  <c r="M1631" i="3"/>
  <c r="K1632" i="3" l="1"/>
  <c r="J1632" i="3"/>
  <c r="O1632" i="3" l="1"/>
  <c r="R1632" i="3"/>
  <c r="M1632" i="3"/>
  <c r="N1632" i="3"/>
  <c r="P1632" i="3"/>
  <c r="Q1632" i="3"/>
  <c r="AA1632" i="3"/>
  <c r="X1632" i="3"/>
  <c r="U1632" i="3"/>
  <c r="W1632" i="3"/>
  <c r="V1632" i="3"/>
  <c r="T1632" i="3"/>
  <c r="S1632" i="3"/>
  <c r="Z1632" i="3"/>
  <c r="Y1632" i="3"/>
  <c r="AB1632" i="3"/>
  <c r="AC1632" i="3"/>
  <c r="AD1632" i="3"/>
  <c r="L1633" i="3" l="1"/>
  <c r="J1633" i="3"/>
  <c r="K1633" i="3"/>
  <c r="V1633" i="3" l="1"/>
  <c r="X1633" i="3"/>
  <c r="S1633" i="3"/>
  <c r="U1633" i="3"/>
  <c r="W1633" i="3"/>
  <c r="T1633" i="3"/>
  <c r="Q1633" i="3"/>
  <c r="O1633" i="3"/>
  <c r="M1633" i="3"/>
  <c r="N1633" i="3"/>
  <c r="R1633" i="3"/>
  <c r="P1633" i="3"/>
  <c r="AB1633" i="3"/>
  <c r="AC1633" i="3"/>
  <c r="Z1633" i="3"/>
  <c r="Y1633" i="3"/>
  <c r="L1634" i="3" s="1"/>
  <c r="AD1633" i="3"/>
  <c r="AA1633" i="3"/>
  <c r="K1634" i="3" l="1"/>
  <c r="J1634" i="3"/>
  <c r="O1634" i="3" l="1"/>
  <c r="N1634" i="3"/>
  <c r="Q1634" i="3"/>
  <c r="R1634" i="3"/>
  <c r="P1634" i="3"/>
  <c r="M1634" i="3"/>
  <c r="J1635" i="3" s="1"/>
  <c r="W1634" i="3"/>
  <c r="S1634" i="3"/>
  <c r="K1635" i="3" s="1"/>
  <c r="T1634" i="3"/>
  <c r="X1634" i="3"/>
  <c r="U1634" i="3"/>
  <c r="V1634" i="3"/>
  <c r="Z1634" i="3"/>
  <c r="AA1634" i="3"/>
  <c r="AD1634" i="3"/>
  <c r="AC1634" i="3"/>
  <c r="AB1634" i="3"/>
  <c r="Y1634" i="3"/>
  <c r="L1635" i="3" l="1"/>
  <c r="AA1635" i="3" l="1"/>
  <c r="AD1635" i="3"/>
  <c r="AC1635" i="3"/>
  <c r="AB1635" i="3"/>
  <c r="Z1635" i="3"/>
  <c r="Y1635" i="3"/>
  <c r="L1636" i="3" s="1"/>
  <c r="X1635" i="3"/>
  <c r="U1635" i="3"/>
  <c r="P1635" i="3"/>
  <c r="M1635" i="3"/>
  <c r="T1635" i="3"/>
  <c r="O1635" i="3"/>
  <c r="V1635" i="3"/>
  <c r="W1635" i="3"/>
  <c r="Q1635" i="3"/>
  <c r="S1635" i="3"/>
  <c r="K1636" i="3" s="1"/>
  <c r="N1635" i="3"/>
  <c r="R1635" i="3"/>
  <c r="J1636" i="3" l="1"/>
  <c r="Q1636" i="3" l="1"/>
  <c r="M1636" i="3"/>
  <c r="O1636" i="3"/>
  <c r="P1636" i="3"/>
  <c r="N1636" i="3"/>
  <c r="R1636" i="3"/>
  <c r="AC1636" i="3"/>
  <c r="AD1636" i="3"/>
  <c r="Y1636" i="3"/>
  <c r="V1636" i="3"/>
  <c r="U1636" i="3"/>
  <c r="AB1636" i="3"/>
  <c r="W1636" i="3"/>
  <c r="X1636" i="3"/>
  <c r="AA1636" i="3"/>
  <c r="T1636" i="3"/>
  <c r="Z1636" i="3"/>
  <c r="S1636" i="3"/>
  <c r="K1637" i="3" l="1"/>
  <c r="J1637" i="3"/>
  <c r="L1637" i="3"/>
  <c r="AD1637" i="3" l="1"/>
  <c r="AC1637" i="3"/>
  <c r="AA1637" i="3"/>
  <c r="AB1637" i="3"/>
  <c r="Z1637" i="3"/>
  <c r="Y1637" i="3"/>
  <c r="L1638" i="3" s="1"/>
  <c r="Q1637" i="3"/>
  <c r="R1637" i="3"/>
  <c r="N1637" i="3"/>
  <c r="O1637" i="3"/>
  <c r="P1637" i="3"/>
  <c r="M1637" i="3"/>
  <c r="V1637" i="3"/>
  <c r="U1637" i="3"/>
  <c r="W1637" i="3"/>
  <c r="S1637" i="3"/>
  <c r="K1638" i="3" s="1"/>
  <c r="X1637" i="3"/>
  <c r="T1637" i="3"/>
  <c r="J1638" i="3" l="1"/>
  <c r="Z1638" i="3" s="1"/>
  <c r="X1638" i="3" l="1"/>
  <c r="AC1638" i="3"/>
  <c r="AD1638" i="3"/>
  <c r="W1638" i="3"/>
  <c r="Q1638" i="3"/>
  <c r="N1638" i="3"/>
  <c r="P1638" i="3"/>
  <c r="O1638" i="3"/>
  <c r="R1638" i="3"/>
  <c r="M1638" i="3"/>
  <c r="AB1638" i="3"/>
  <c r="T1638" i="3"/>
  <c r="Y1638" i="3"/>
  <c r="V1638" i="3"/>
  <c r="AA1638" i="3"/>
  <c r="S1638" i="3"/>
  <c r="K1639" i="3" s="1"/>
  <c r="U1638" i="3"/>
  <c r="J1639" i="3" l="1"/>
  <c r="L1639" i="3"/>
  <c r="R1639" i="3" s="1"/>
  <c r="N1639" i="3" l="1"/>
  <c r="W1639" i="3"/>
  <c r="V1639" i="3"/>
  <c r="AD1639" i="3"/>
  <c r="Y1639" i="3"/>
  <c r="Z1639" i="3"/>
  <c r="AA1639" i="3"/>
  <c r="AC1639" i="3"/>
  <c r="AB1639" i="3"/>
  <c r="O1639" i="3"/>
  <c r="M1639" i="3"/>
  <c r="S1639" i="3"/>
  <c r="U1639" i="3"/>
  <c r="Q1639" i="3"/>
  <c r="T1639" i="3"/>
  <c r="P1639" i="3"/>
  <c r="X1639" i="3"/>
  <c r="J1640" i="3" l="1"/>
  <c r="L1640" i="3"/>
  <c r="K1640" i="3"/>
  <c r="X1640" i="3" l="1"/>
  <c r="U1640" i="3"/>
  <c r="W1640" i="3"/>
  <c r="T1640" i="3"/>
  <c r="V1640" i="3"/>
  <c r="S1640" i="3"/>
  <c r="K1641" i="3" s="1"/>
  <c r="AA1640" i="3"/>
  <c r="AB1640" i="3"/>
  <c r="AC1640" i="3"/>
  <c r="Z1640" i="3"/>
  <c r="Y1640" i="3"/>
  <c r="AD1640" i="3"/>
  <c r="Q1640" i="3"/>
  <c r="M1640" i="3"/>
  <c r="O1640" i="3"/>
  <c r="N1640" i="3"/>
  <c r="R1640" i="3"/>
  <c r="P1640" i="3"/>
  <c r="L1641" i="3" l="1"/>
  <c r="J1641" i="3"/>
  <c r="M1641" i="3" l="1"/>
  <c r="Q1641" i="3"/>
  <c r="N1641" i="3"/>
  <c r="R1641" i="3"/>
  <c r="O1641" i="3"/>
  <c r="P1641" i="3"/>
  <c r="Y1641" i="3"/>
  <c r="AA1641" i="3"/>
  <c r="AD1641" i="3"/>
  <c r="AC1641" i="3"/>
  <c r="Z1641" i="3"/>
  <c r="AB1641" i="3"/>
  <c r="X1641" i="3"/>
  <c r="T1641" i="3"/>
  <c r="S1641" i="3"/>
  <c r="K1642" i="3" s="1"/>
  <c r="W1641" i="3"/>
  <c r="U1641" i="3"/>
  <c r="V1641" i="3"/>
  <c r="L1642" i="3" l="1"/>
  <c r="AC1642" i="3" s="1"/>
  <c r="J1642" i="3"/>
  <c r="O1642" i="3" l="1"/>
  <c r="N1642" i="3"/>
  <c r="P1642" i="3"/>
  <c r="M1642" i="3"/>
  <c r="Q1642" i="3"/>
  <c r="R1642" i="3"/>
  <c r="AA1642" i="3"/>
  <c r="S1642" i="3"/>
  <c r="K1643" i="3" s="1"/>
  <c r="U1642" i="3"/>
  <c r="Z1642" i="3"/>
  <c r="X1642" i="3"/>
  <c r="AB1642" i="3"/>
  <c r="V1642" i="3"/>
  <c r="Y1642" i="3"/>
  <c r="W1642" i="3"/>
  <c r="AD1642" i="3"/>
  <c r="T1642" i="3"/>
  <c r="L1643" i="3" l="1"/>
  <c r="J1643" i="3"/>
  <c r="N1643" i="3" l="1"/>
  <c r="O1643" i="3"/>
  <c r="M1643" i="3"/>
  <c r="P1643" i="3"/>
  <c r="R1643" i="3"/>
  <c r="Q1643" i="3"/>
  <c r="T1643" i="3"/>
  <c r="S1643" i="3"/>
  <c r="X1643" i="3"/>
  <c r="V1643" i="3"/>
  <c r="U1643" i="3"/>
  <c r="W1643" i="3"/>
  <c r="AA1643" i="3"/>
  <c r="Y1643" i="3"/>
  <c r="Z1643" i="3"/>
  <c r="AB1643" i="3"/>
  <c r="AD1643" i="3"/>
  <c r="AC1643" i="3"/>
  <c r="K1644" i="3" l="1"/>
  <c r="J1644" i="3"/>
  <c r="L1644" i="3"/>
  <c r="M1644" i="3" l="1"/>
  <c r="O1644" i="3"/>
  <c r="P1644" i="3"/>
  <c r="Q1644" i="3"/>
  <c r="R1644" i="3"/>
  <c r="N1644" i="3"/>
  <c r="Z1644" i="3"/>
  <c r="AD1644" i="3"/>
  <c r="AA1644" i="3"/>
  <c r="Y1644" i="3"/>
  <c r="AB1644" i="3"/>
  <c r="AC1644" i="3"/>
  <c r="W1644" i="3"/>
  <c r="T1644" i="3"/>
  <c r="U1644" i="3"/>
  <c r="V1644" i="3"/>
  <c r="S1644" i="3"/>
  <c r="X1644" i="3"/>
  <c r="K1645" i="3" l="1"/>
  <c r="L1645" i="3"/>
  <c r="J1645" i="3"/>
  <c r="Z1645" i="3" l="1"/>
  <c r="M1645" i="3"/>
  <c r="P1645" i="3"/>
  <c r="O1645" i="3"/>
  <c r="R1645" i="3"/>
  <c r="N1645" i="3"/>
  <c r="Q1645" i="3"/>
  <c r="AD1645" i="3"/>
  <c r="Y1645" i="3"/>
  <c r="AC1645" i="3"/>
  <c r="AA1645" i="3"/>
  <c r="AB1645" i="3"/>
  <c r="X1645" i="3"/>
  <c r="W1645" i="3"/>
  <c r="S1645" i="3"/>
  <c r="V1645" i="3"/>
  <c r="U1645" i="3"/>
  <c r="T1645" i="3"/>
  <c r="J1646" i="3" l="1"/>
  <c r="K1646" i="3"/>
  <c r="L1646" i="3"/>
  <c r="AC1646" i="3" l="1"/>
  <c r="Y1646" i="3"/>
  <c r="Z1646" i="3"/>
  <c r="AA1646" i="3"/>
  <c r="AB1646" i="3"/>
  <c r="AD1646" i="3"/>
  <c r="W1646" i="3"/>
  <c r="X1646" i="3"/>
  <c r="S1646" i="3"/>
  <c r="T1646" i="3"/>
  <c r="V1646" i="3"/>
  <c r="U1646" i="3"/>
  <c r="M1646" i="3"/>
  <c r="R1646" i="3"/>
  <c r="N1646" i="3"/>
  <c r="O1646" i="3"/>
  <c r="Q1646" i="3"/>
  <c r="P1646" i="3"/>
  <c r="J1647" i="3" l="1"/>
  <c r="L1647" i="3"/>
  <c r="K1647" i="3"/>
  <c r="O1647" i="3" l="1"/>
  <c r="V1647" i="3"/>
  <c r="W1647" i="3"/>
  <c r="X1647" i="3"/>
  <c r="U1647" i="3"/>
  <c r="T1647" i="3"/>
  <c r="S1647" i="3"/>
  <c r="K1648" i="3" s="1"/>
  <c r="Z1647" i="3"/>
  <c r="AD1647" i="3"/>
  <c r="AA1647" i="3"/>
  <c r="Y1647" i="3"/>
  <c r="AB1647" i="3"/>
  <c r="AC1647" i="3"/>
  <c r="P1647" i="3"/>
  <c r="R1647" i="3"/>
  <c r="Q1647" i="3"/>
  <c r="N1647" i="3"/>
  <c r="M1647" i="3"/>
  <c r="J1648" i="3" l="1"/>
  <c r="L1648" i="3"/>
  <c r="M1648" i="3" l="1"/>
  <c r="Q1648" i="3"/>
  <c r="N1648" i="3"/>
  <c r="O1648" i="3"/>
  <c r="R1648" i="3"/>
  <c r="T1648" i="3"/>
  <c r="W1648" i="3"/>
  <c r="X1648" i="3"/>
  <c r="S1648" i="3"/>
  <c r="V1648" i="3"/>
  <c r="U1648" i="3"/>
  <c r="Y1648" i="3"/>
  <c r="AA1648" i="3"/>
  <c r="AB1648" i="3"/>
  <c r="AC1648" i="3"/>
  <c r="Z1648" i="3"/>
  <c r="AD1648" i="3"/>
  <c r="P1648" i="3"/>
  <c r="L1649" i="3" l="1"/>
  <c r="K1649" i="3"/>
  <c r="J1649" i="3"/>
  <c r="M1649" i="3" l="1"/>
  <c r="R1649" i="3"/>
  <c r="N1649" i="3"/>
  <c r="P1649" i="3"/>
  <c r="O1649" i="3"/>
  <c r="Q1649" i="3"/>
  <c r="T1649" i="3"/>
  <c r="W1649" i="3"/>
  <c r="X1649" i="3"/>
  <c r="V1649" i="3"/>
  <c r="S1649" i="3"/>
  <c r="U1649" i="3"/>
  <c r="AC1649" i="3"/>
  <c r="Z1649" i="3"/>
  <c r="Y1649" i="3"/>
  <c r="AA1649" i="3"/>
  <c r="AB1649" i="3"/>
  <c r="AD1649" i="3"/>
  <c r="L1650" i="3" l="1"/>
  <c r="K1650" i="3"/>
  <c r="J1650" i="3"/>
  <c r="V1650" i="3" l="1"/>
  <c r="U1650" i="3"/>
  <c r="T1650" i="3"/>
  <c r="S1650" i="3"/>
  <c r="X1650" i="3"/>
  <c r="W1650" i="3"/>
  <c r="R1650" i="3"/>
  <c r="N1650" i="3"/>
  <c r="O1650" i="3"/>
  <c r="Q1650" i="3"/>
  <c r="P1650" i="3"/>
  <c r="M1650" i="3"/>
  <c r="AD1650" i="3"/>
  <c r="AC1650" i="3"/>
  <c r="Z1650" i="3"/>
  <c r="Y1650" i="3"/>
  <c r="L1651" i="3" s="1"/>
  <c r="AA1650" i="3"/>
  <c r="AB1650" i="3"/>
  <c r="K1651" i="3" l="1"/>
  <c r="J1651" i="3"/>
  <c r="P1651" i="3" l="1"/>
  <c r="M1651" i="3"/>
  <c r="O1651" i="3"/>
  <c r="R1651" i="3"/>
  <c r="N1651" i="3"/>
  <c r="Q1651" i="3"/>
  <c r="S1651" i="3"/>
  <c r="V1651" i="3"/>
  <c r="W1651" i="3"/>
  <c r="T1651" i="3"/>
  <c r="U1651" i="3"/>
  <c r="X1651" i="3"/>
  <c r="Y1651" i="3"/>
  <c r="AD1651" i="3"/>
  <c r="AA1651" i="3"/>
  <c r="AC1651" i="3"/>
  <c r="Z1651" i="3"/>
  <c r="AB1651" i="3"/>
  <c r="L1652" i="3" l="1"/>
  <c r="J1652" i="3"/>
  <c r="K1652" i="3"/>
  <c r="R1652" i="3" l="1"/>
  <c r="T1652" i="3"/>
  <c r="V1652" i="3"/>
  <c r="X1652" i="3"/>
  <c r="S1652" i="3"/>
  <c r="U1652" i="3"/>
  <c r="W1652" i="3"/>
  <c r="Q1652" i="3"/>
  <c r="M1652" i="3"/>
  <c r="O1652" i="3"/>
  <c r="N1652" i="3"/>
  <c r="P1652" i="3"/>
  <c r="Z1652" i="3"/>
  <c r="AA1652" i="3"/>
  <c r="AC1652" i="3"/>
  <c r="AB1652" i="3"/>
  <c r="AD1652" i="3"/>
  <c r="Y1652" i="3"/>
  <c r="L1653" i="3" l="1"/>
  <c r="K1653" i="3"/>
  <c r="J1653" i="3"/>
  <c r="R1653" i="3" l="1"/>
  <c r="S1653" i="3"/>
  <c r="X1653" i="3"/>
  <c r="T1653" i="3"/>
  <c r="U1653" i="3"/>
  <c r="W1653" i="3"/>
  <c r="V1653" i="3"/>
  <c r="Q1653" i="3"/>
  <c r="O1653" i="3"/>
  <c r="N1653" i="3"/>
  <c r="M1653" i="3"/>
  <c r="P1653" i="3"/>
  <c r="Z1653" i="3"/>
  <c r="AD1653" i="3"/>
  <c r="AC1653" i="3"/>
  <c r="AA1653" i="3"/>
  <c r="AB1653" i="3"/>
  <c r="Y1653" i="3"/>
  <c r="J1654" i="3" l="1"/>
  <c r="L1654" i="3"/>
  <c r="K1654" i="3"/>
  <c r="X1654" i="3" l="1"/>
  <c r="W1654" i="3"/>
  <c r="T1654" i="3"/>
  <c r="U1654" i="3"/>
  <c r="V1654" i="3"/>
  <c r="S1654" i="3"/>
  <c r="K1655" i="3" s="1"/>
  <c r="Z1654" i="3"/>
  <c r="AB1654" i="3"/>
  <c r="Y1654" i="3"/>
  <c r="AC1654" i="3"/>
  <c r="AA1654" i="3"/>
  <c r="AD1654" i="3"/>
  <c r="P1654" i="3"/>
  <c r="N1654" i="3"/>
  <c r="R1654" i="3"/>
  <c r="Q1654" i="3"/>
  <c r="M1654" i="3"/>
  <c r="O1654" i="3"/>
  <c r="J1655" i="3" l="1"/>
  <c r="L1655" i="3"/>
  <c r="W1655" i="3" l="1"/>
  <c r="AB1655" i="3"/>
  <c r="Y1655" i="3"/>
  <c r="Z1655" i="3"/>
  <c r="AD1655" i="3"/>
  <c r="AA1655" i="3"/>
  <c r="AC1655" i="3"/>
  <c r="M1655" i="3"/>
  <c r="Q1655" i="3"/>
  <c r="O1655" i="3"/>
  <c r="R1655" i="3"/>
  <c r="P1655" i="3"/>
  <c r="N1655" i="3"/>
  <c r="T1655" i="3"/>
  <c r="X1655" i="3"/>
  <c r="S1655" i="3"/>
  <c r="K1656" i="3" s="1"/>
  <c r="V1655" i="3"/>
  <c r="U1655" i="3"/>
  <c r="J1656" i="3" l="1"/>
  <c r="L1656" i="3"/>
  <c r="AC1656" i="3" l="1"/>
  <c r="AB1656" i="3"/>
  <c r="Y1656" i="3"/>
  <c r="AA1656" i="3"/>
  <c r="Z1656" i="3"/>
  <c r="AD1656" i="3"/>
  <c r="X1656" i="3"/>
  <c r="U1656" i="3"/>
  <c r="S1656" i="3"/>
  <c r="W1656" i="3"/>
  <c r="V1656" i="3"/>
  <c r="T1656" i="3"/>
  <c r="O1656" i="3"/>
  <c r="R1656" i="3"/>
  <c r="M1656" i="3"/>
  <c r="Q1656" i="3"/>
  <c r="N1656" i="3"/>
  <c r="P1656" i="3"/>
  <c r="L1657" i="3" l="1"/>
  <c r="J1657" i="3"/>
  <c r="K1657" i="3"/>
  <c r="O1657" i="3" l="1"/>
  <c r="S1657" i="3"/>
  <c r="U1657" i="3"/>
  <c r="V1657" i="3"/>
  <c r="W1657" i="3"/>
  <c r="X1657" i="3"/>
  <c r="T1657" i="3"/>
  <c r="P1657" i="3"/>
  <c r="R1657" i="3"/>
  <c r="Q1657" i="3"/>
  <c r="N1657" i="3"/>
  <c r="M1657" i="3"/>
  <c r="Z1657" i="3"/>
  <c r="AA1657" i="3"/>
  <c r="Y1657" i="3"/>
  <c r="AB1657" i="3"/>
  <c r="AD1657" i="3"/>
  <c r="AC1657" i="3"/>
  <c r="L1658" i="3" l="1"/>
  <c r="K1658" i="3"/>
  <c r="J1658" i="3"/>
  <c r="Q1658" i="3" l="1"/>
  <c r="R1658" i="3"/>
  <c r="P1658" i="3"/>
  <c r="N1658" i="3"/>
  <c r="M1658" i="3"/>
  <c r="O1658" i="3"/>
  <c r="V1658" i="3"/>
  <c r="X1658" i="3"/>
  <c r="T1658" i="3"/>
  <c r="W1658" i="3"/>
  <c r="U1658" i="3"/>
  <c r="S1658" i="3"/>
  <c r="AD1658" i="3"/>
  <c r="Y1658" i="3"/>
  <c r="AB1658" i="3"/>
  <c r="AC1658" i="3"/>
  <c r="Z1658" i="3"/>
  <c r="AA1658" i="3"/>
  <c r="L1659" i="3" l="1"/>
  <c r="J1659" i="3"/>
  <c r="K1659" i="3"/>
  <c r="T1659" i="3" l="1"/>
  <c r="X1659" i="3"/>
  <c r="V1659" i="3"/>
  <c r="W1659" i="3"/>
  <c r="U1659" i="3"/>
  <c r="S1659" i="3"/>
  <c r="K1660" i="3" s="1"/>
  <c r="P1659" i="3"/>
  <c r="M1659" i="3"/>
  <c r="J1660" i="3" s="1"/>
  <c r="O1659" i="3"/>
  <c r="N1659" i="3"/>
  <c r="R1659" i="3"/>
  <c r="Q1659" i="3"/>
  <c r="AD1659" i="3"/>
  <c r="AB1659" i="3"/>
  <c r="Y1659" i="3"/>
  <c r="Z1659" i="3"/>
  <c r="AC1659" i="3"/>
  <c r="AA1659" i="3"/>
  <c r="L1660" i="3" l="1"/>
  <c r="N1660" i="3" s="1"/>
  <c r="T1660" i="3" l="1"/>
  <c r="U1660" i="3"/>
  <c r="Y1660" i="3"/>
  <c r="AD1660" i="3"/>
  <c r="Z1660" i="3"/>
  <c r="AC1660" i="3"/>
  <c r="AB1660" i="3"/>
  <c r="AA1660" i="3"/>
  <c r="M1660" i="3"/>
  <c r="O1660" i="3"/>
  <c r="X1660" i="3"/>
  <c r="W1660" i="3"/>
  <c r="R1660" i="3"/>
  <c r="V1660" i="3"/>
  <c r="Q1660" i="3"/>
  <c r="S1660" i="3"/>
  <c r="K1661" i="3" s="1"/>
  <c r="P1660" i="3"/>
  <c r="L1661" i="3" l="1"/>
  <c r="J1661" i="3"/>
  <c r="O1661" i="3" l="1"/>
  <c r="M1661" i="3"/>
  <c r="R1661" i="3"/>
  <c r="Q1661" i="3"/>
  <c r="N1661" i="3"/>
  <c r="P1661" i="3"/>
  <c r="T1661" i="3"/>
  <c r="X1661" i="3"/>
  <c r="AD1661" i="3"/>
  <c r="AB1661" i="3"/>
  <c r="AA1661" i="3"/>
  <c r="AC1661" i="3"/>
  <c r="Y1661" i="3"/>
  <c r="Z1661" i="3"/>
  <c r="V1661" i="3"/>
  <c r="U1661" i="3"/>
  <c r="W1661" i="3"/>
  <c r="S1661" i="3"/>
  <c r="L1662" i="3" l="1"/>
  <c r="K1662" i="3"/>
  <c r="J1662" i="3"/>
  <c r="R1662" i="3" l="1"/>
  <c r="P1662" i="3"/>
  <c r="Q1662" i="3"/>
  <c r="M1662" i="3"/>
  <c r="O1662" i="3"/>
  <c r="N1662" i="3"/>
  <c r="V1662" i="3"/>
  <c r="U1662" i="3"/>
  <c r="S1662" i="3"/>
  <c r="T1662" i="3"/>
  <c r="X1662" i="3"/>
  <c r="W1662" i="3"/>
  <c r="AD1662" i="3"/>
  <c r="AB1662" i="3"/>
  <c r="AC1662" i="3"/>
  <c r="Y1662" i="3"/>
  <c r="L1663" i="3" s="1"/>
  <c r="AA1662" i="3"/>
  <c r="Z1662" i="3"/>
  <c r="J1663" i="3" l="1"/>
  <c r="K1663" i="3"/>
  <c r="V1663" i="3" l="1"/>
  <c r="S1663" i="3"/>
  <c r="T1663" i="3"/>
  <c r="W1663" i="3"/>
  <c r="X1663" i="3"/>
  <c r="U1663" i="3"/>
  <c r="M1663" i="3"/>
  <c r="R1663" i="3"/>
  <c r="Q1663" i="3"/>
  <c r="P1663" i="3"/>
  <c r="N1663" i="3"/>
  <c r="O1663" i="3"/>
  <c r="Z1663" i="3"/>
  <c r="AA1663" i="3"/>
  <c r="AD1663" i="3"/>
  <c r="Y1663" i="3"/>
  <c r="L1664" i="3" s="1"/>
  <c r="AC1663" i="3"/>
  <c r="AB1663" i="3"/>
  <c r="K1664" i="3" l="1"/>
  <c r="J1664" i="3"/>
  <c r="N1664" i="3" l="1"/>
  <c r="Q1664" i="3"/>
  <c r="M1664" i="3"/>
  <c r="P1664" i="3"/>
  <c r="O1664" i="3"/>
  <c r="R1664" i="3"/>
  <c r="Z1664" i="3"/>
  <c r="V1664" i="3"/>
  <c r="S1664" i="3"/>
  <c r="X1664" i="3"/>
  <c r="U1664" i="3"/>
  <c r="W1664" i="3"/>
  <c r="T1664" i="3"/>
  <c r="AB1664" i="3"/>
  <c r="Y1664" i="3"/>
  <c r="AD1664" i="3"/>
  <c r="AA1664" i="3"/>
  <c r="AC1664" i="3"/>
  <c r="J1665" i="3" l="1"/>
  <c r="L1665" i="3"/>
  <c r="K1665" i="3"/>
  <c r="U1665" i="3" l="1"/>
  <c r="T1665" i="3"/>
  <c r="X1665" i="3"/>
  <c r="V1665" i="3"/>
  <c r="W1665" i="3"/>
  <c r="S1665" i="3"/>
  <c r="Z1665" i="3"/>
  <c r="AC1665" i="3"/>
  <c r="AA1665" i="3"/>
  <c r="AD1665" i="3"/>
  <c r="Y1665" i="3"/>
  <c r="AB1665" i="3"/>
  <c r="R1665" i="3"/>
  <c r="Q1665" i="3"/>
  <c r="O1665" i="3"/>
  <c r="N1665" i="3"/>
  <c r="M1665" i="3"/>
  <c r="P1665" i="3"/>
  <c r="K1666" i="3" l="1"/>
  <c r="L1666" i="3"/>
  <c r="J1666" i="3"/>
  <c r="P1666" i="3" l="1"/>
  <c r="Q1666" i="3"/>
  <c r="R1666" i="3"/>
  <c r="N1666" i="3"/>
  <c r="O1666" i="3"/>
  <c r="M1666" i="3"/>
  <c r="J1667" i="3" s="1"/>
  <c r="Y1666" i="3"/>
  <c r="L1667" i="3" s="1"/>
  <c r="AD1666" i="3"/>
  <c r="Z1666" i="3"/>
  <c r="AA1666" i="3"/>
  <c r="AB1666" i="3"/>
  <c r="AC1666" i="3"/>
  <c r="T1666" i="3"/>
  <c r="U1666" i="3"/>
  <c r="X1666" i="3"/>
  <c r="V1666" i="3"/>
  <c r="S1666" i="3"/>
  <c r="W1666" i="3"/>
  <c r="K1667" i="3" l="1"/>
  <c r="AC1667" i="3" s="1"/>
  <c r="P1667" i="3" l="1"/>
  <c r="M1667" i="3"/>
  <c r="R1667" i="3"/>
  <c r="U1667" i="3"/>
  <c r="S1667" i="3"/>
  <c r="V1667" i="3"/>
  <c r="T1667" i="3"/>
  <c r="W1667" i="3"/>
  <c r="X1667" i="3"/>
  <c r="AA1667" i="3"/>
  <c r="Y1667" i="3"/>
  <c r="N1667" i="3"/>
  <c r="AD1667" i="3"/>
  <c r="O1667" i="3"/>
  <c r="AB1667" i="3"/>
  <c r="Q1667" i="3"/>
  <c r="Z1667" i="3"/>
  <c r="K1668" i="3" l="1"/>
  <c r="J1668" i="3"/>
  <c r="L1668" i="3"/>
  <c r="AA1668" i="3" l="1"/>
  <c r="AD1668" i="3"/>
  <c r="Z1668" i="3"/>
  <c r="AB1668" i="3"/>
  <c r="AC1668" i="3"/>
  <c r="Y1668" i="3"/>
  <c r="L1669" i="3" s="1"/>
  <c r="R1668" i="3"/>
  <c r="O1668" i="3"/>
  <c r="P1668" i="3"/>
  <c r="N1668" i="3"/>
  <c r="M1668" i="3"/>
  <c r="Q1668" i="3"/>
  <c r="U1668" i="3"/>
  <c r="X1668" i="3"/>
  <c r="V1668" i="3"/>
  <c r="S1668" i="3"/>
  <c r="K1669" i="3" s="1"/>
  <c r="W1668" i="3"/>
  <c r="T1668" i="3"/>
  <c r="J1669" i="3" l="1"/>
  <c r="T1669" i="3" s="1"/>
  <c r="Z1669" i="3" l="1"/>
  <c r="AB1669" i="3"/>
  <c r="U1669" i="3"/>
  <c r="N1669" i="3"/>
  <c r="O1669" i="3"/>
  <c r="Q1669" i="3"/>
  <c r="M1669" i="3"/>
  <c r="P1669" i="3"/>
  <c r="R1669" i="3"/>
  <c r="AC1669" i="3"/>
  <c r="V1669" i="3"/>
  <c r="Y1669" i="3"/>
  <c r="W1669" i="3"/>
  <c r="AA1669" i="3"/>
  <c r="X1669" i="3"/>
  <c r="AD1669" i="3"/>
  <c r="S1669" i="3"/>
  <c r="J1670" i="3" l="1"/>
  <c r="L1670" i="3"/>
  <c r="K1670" i="3"/>
  <c r="W1670" i="3" l="1"/>
  <c r="S1670" i="3"/>
  <c r="U1670" i="3"/>
  <c r="T1670" i="3"/>
  <c r="X1670" i="3"/>
  <c r="V1670" i="3"/>
  <c r="M1670" i="3"/>
  <c r="AA1670" i="3"/>
  <c r="AD1670" i="3"/>
  <c r="AC1670" i="3"/>
  <c r="Y1670" i="3"/>
  <c r="AB1670" i="3"/>
  <c r="Z1670" i="3"/>
  <c r="N1670" i="3"/>
  <c r="O1670" i="3"/>
  <c r="R1670" i="3"/>
  <c r="Q1670" i="3"/>
  <c r="P1670" i="3"/>
  <c r="J1671" i="3" l="1"/>
  <c r="L1671" i="3"/>
  <c r="K1671" i="3"/>
  <c r="X1671" i="3" l="1"/>
  <c r="V1671" i="3"/>
  <c r="W1671" i="3"/>
  <c r="U1671" i="3"/>
  <c r="S1671" i="3"/>
  <c r="T1671" i="3"/>
  <c r="AB1671" i="3"/>
  <c r="Y1671" i="3"/>
  <c r="L1672" i="3" s="1"/>
  <c r="AD1671" i="3"/>
  <c r="Z1671" i="3"/>
  <c r="AA1671" i="3"/>
  <c r="AC1671" i="3"/>
  <c r="R1671" i="3"/>
  <c r="O1671" i="3"/>
  <c r="N1671" i="3"/>
  <c r="Q1671" i="3"/>
  <c r="M1671" i="3"/>
  <c r="P1671" i="3"/>
  <c r="K1672" i="3" l="1"/>
  <c r="J1672" i="3"/>
  <c r="P1672" i="3" l="1"/>
  <c r="R1672" i="3"/>
  <c r="Q1672" i="3"/>
  <c r="O1672" i="3"/>
  <c r="M1672" i="3"/>
  <c r="J1673" i="3" s="1"/>
  <c r="N1672" i="3"/>
  <c r="Z1672" i="3"/>
  <c r="AA1672" i="3"/>
  <c r="AD1672" i="3"/>
  <c r="T1672" i="3"/>
  <c r="X1672" i="3"/>
  <c r="U1672" i="3"/>
  <c r="V1672" i="3"/>
  <c r="W1672" i="3"/>
  <c r="S1672" i="3"/>
  <c r="K1673" i="3" s="1"/>
  <c r="Y1672" i="3"/>
  <c r="L1673" i="3" s="1"/>
  <c r="AB1672" i="3"/>
  <c r="AC1672" i="3"/>
  <c r="U1673" i="3" l="1"/>
  <c r="S1673" i="3"/>
  <c r="T1673" i="3"/>
  <c r="X1673" i="3"/>
  <c r="V1673" i="3"/>
  <c r="W1673" i="3"/>
  <c r="O1673" i="3"/>
  <c r="P1673" i="3"/>
  <c r="M1673" i="3"/>
  <c r="Q1673" i="3"/>
  <c r="N1673" i="3"/>
  <c r="R1673" i="3"/>
  <c r="Y1673" i="3"/>
  <c r="AA1673" i="3"/>
  <c r="Z1673" i="3"/>
  <c r="AB1673" i="3"/>
  <c r="AD1673" i="3"/>
  <c r="AC1673" i="3"/>
  <c r="K1674" i="3" l="1"/>
  <c r="L1674" i="3"/>
  <c r="J1674" i="3"/>
  <c r="X1674" i="3" l="1"/>
  <c r="Z1674" i="3"/>
  <c r="AC1674" i="3"/>
  <c r="AD1674" i="3"/>
  <c r="AA1674" i="3"/>
  <c r="Y1674" i="3"/>
  <c r="AB1674" i="3"/>
  <c r="W1674" i="3"/>
  <c r="O1674" i="3"/>
  <c r="M1674" i="3"/>
  <c r="R1674" i="3"/>
  <c r="Q1674" i="3"/>
  <c r="P1674" i="3"/>
  <c r="N1674" i="3"/>
  <c r="U1674" i="3"/>
  <c r="T1674" i="3"/>
  <c r="S1674" i="3"/>
  <c r="V1674" i="3"/>
  <c r="L1675" i="3" l="1"/>
  <c r="J1675" i="3"/>
  <c r="K1675" i="3"/>
  <c r="O1675" i="3" l="1"/>
  <c r="M1675" i="3"/>
  <c r="P1675" i="3"/>
  <c r="Q1675" i="3"/>
  <c r="R1675" i="3"/>
  <c r="N1675" i="3"/>
  <c r="V1675" i="3"/>
  <c r="U1675" i="3"/>
  <c r="W1675" i="3"/>
  <c r="S1675" i="3"/>
  <c r="T1675" i="3"/>
  <c r="X1675" i="3"/>
  <c r="AC1675" i="3"/>
  <c r="Y1675" i="3"/>
  <c r="Z1675" i="3"/>
  <c r="AB1675" i="3"/>
  <c r="AD1675" i="3"/>
  <c r="AA1675" i="3"/>
  <c r="J1676" i="3" l="1"/>
  <c r="L1676" i="3"/>
  <c r="K1676" i="3"/>
  <c r="AC1676" i="3" l="1"/>
  <c r="Y1676" i="3"/>
  <c r="AD1676" i="3"/>
  <c r="AB1676" i="3"/>
  <c r="AA1676" i="3"/>
  <c r="Z1676" i="3"/>
  <c r="W1676" i="3"/>
  <c r="X1676" i="3"/>
  <c r="V1676" i="3"/>
  <c r="T1676" i="3"/>
  <c r="U1676" i="3"/>
  <c r="S1676" i="3"/>
  <c r="Q1676" i="3"/>
  <c r="M1676" i="3"/>
  <c r="R1676" i="3"/>
  <c r="O1676" i="3"/>
  <c r="P1676" i="3"/>
  <c r="N1676" i="3"/>
  <c r="K1677" i="3" l="1"/>
  <c r="J1677" i="3"/>
  <c r="L1677" i="3"/>
  <c r="M1677" i="3" l="1"/>
  <c r="R1677" i="3"/>
  <c r="P1677" i="3"/>
  <c r="O1677" i="3"/>
  <c r="N1677" i="3"/>
  <c r="Q1677" i="3"/>
  <c r="AC1677" i="3"/>
  <c r="AD1677" i="3"/>
  <c r="AA1677" i="3"/>
  <c r="Y1677" i="3"/>
  <c r="AB1677" i="3"/>
  <c r="Z1677" i="3"/>
  <c r="S1677" i="3"/>
  <c r="X1677" i="3"/>
  <c r="W1677" i="3"/>
  <c r="V1677" i="3"/>
  <c r="T1677" i="3"/>
  <c r="U1677" i="3"/>
  <c r="K1678" i="3" l="1"/>
  <c r="L1678" i="3"/>
  <c r="J1678" i="3"/>
  <c r="Q1678" i="3" l="1"/>
  <c r="Y1678" i="3"/>
  <c r="AD1678" i="3"/>
  <c r="AC1678" i="3"/>
  <c r="AA1678" i="3"/>
  <c r="AB1678" i="3"/>
  <c r="Z1678" i="3"/>
  <c r="R1678" i="3"/>
  <c r="P1678" i="3"/>
  <c r="N1678" i="3"/>
  <c r="M1678" i="3"/>
  <c r="O1678" i="3"/>
  <c r="V1678" i="3"/>
  <c r="S1678" i="3"/>
  <c r="W1678" i="3"/>
  <c r="X1678" i="3"/>
  <c r="T1678" i="3"/>
  <c r="U1678" i="3"/>
  <c r="L1679" i="3" l="1"/>
  <c r="K1679" i="3"/>
  <c r="J1679" i="3"/>
  <c r="N1679" i="3" l="1"/>
  <c r="O1679" i="3"/>
  <c r="Q1679" i="3"/>
  <c r="R1679" i="3"/>
  <c r="M1679" i="3"/>
  <c r="P1679" i="3"/>
  <c r="S1679" i="3"/>
  <c r="V1679" i="3"/>
  <c r="T1679" i="3"/>
  <c r="X1679" i="3"/>
  <c r="W1679" i="3"/>
  <c r="U1679" i="3"/>
  <c r="AB1679" i="3"/>
  <c r="Z1679" i="3"/>
  <c r="Y1679" i="3"/>
  <c r="AA1679" i="3"/>
  <c r="AD1679" i="3"/>
  <c r="AC1679" i="3"/>
  <c r="J1680" i="3" l="1"/>
  <c r="K1680" i="3"/>
  <c r="L1680" i="3"/>
  <c r="V1680" i="3" l="1"/>
  <c r="S1680" i="3"/>
  <c r="X1680" i="3"/>
  <c r="U1680" i="3"/>
  <c r="T1680" i="3"/>
  <c r="W1680" i="3"/>
  <c r="Y1680" i="3"/>
  <c r="AA1680" i="3"/>
  <c r="AD1680" i="3"/>
  <c r="Z1680" i="3"/>
  <c r="AC1680" i="3"/>
  <c r="AB1680" i="3"/>
  <c r="P1680" i="3"/>
  <c r="R1680" i="3"/>
  <c r="M1680" i="3"/>
  <c r="O1680" i="3"/>
  <c r="N1680" i="3"/>
  <c r="Q1680" i="3"/>
  <c r="L1681" i="3" l="1"/>
  <c r="J1681" i="3"/>
  <c r="K1681" i="3"/>
  <c r="AA1681" i="3" l="1"/>
  <c r="T1681" i="3"/>
  <c r="V1681" i="3"/>
  <c r="W1681" i="3"/>
  <c r="X1681" i="3"/>
  <c r="U1681" i="3"/>
  <c r="S1681" i="3"/>
  <c r="K1682" i="3" s="1"/>
  <c r="AC1681" i="3"/>
  <c r="P1681" i="3"/>
  <c r="N1681" i="3"/>
  <c r="M1681" i="3"/>
  <c r="Q1681" i="3"/>
  <c r="R1681" i="3"/>
  <c r="O1681" i="3"/>
  <c r="Z1681" i="3"/>
  <c r="AD1681" i="3"/>
  <c r="AB1681" i="3"/>
  <c r="Y1681" i="3"/>
  <c r="J1682" i="3" l="1"/>
  <c r="L1682" i="3"/>
  <c r="M1682" i="3" l="1"/>
  <c r="N1682" i="3"/>
  <c r="O1682" i="3"/>
  <c r="Q1682" i="3"/>
  <c r="P1682" i="3"/>
  <c r="R1682" i="3"/>
  <c r="U1682" i="3"/>
  <c r="S1682" i="3"/>
  <c r="W1682" i="3"/>
  <c r="AB1682" i="3"/>
  <c r="Z1682" i="3"/>
  <c r="Y1682" i="3"/>
  <c r="AC1682" i="3"/>
  <c r="AD1682" i="3"/>
  <c r="AA1682" i="3"/>
  <c r="X1682" i="3"/>
  <c r="T1682" i="3"/>
  <c r="V1682" i="3"/>
  <c r="K1683" i="3" l="1"/>
  <c r="L1683" i="3"/>
  <c r="J1683" i="3"/>
  <c r="P1683" i="3" l="1"/>
  <c r="O1683" i="3"/>
  <c r="N1683" i="3"/>
  <c r="Q1683" i="3"/>
  <c r="M1683" i="3"/>
  <c r="J1684" i="3" s="1"/>
  <c r="R1683" i="3"/>
  <c r="V1683" i="3"/>
  <c r="W1683" i="3"/>
  <c r="AC1683" i="3"/>
  <c r="AB1683" i="3"/>
  <c r="AD1683" i="3"/>
  <c r="Z1683" i="3"/>
  <c r="AA1683" i="3"/>
  <c r="Y1683" i="3"/>
  <c r="U1683" i="3"/>
  <c r="S1683" i="3"/>
  <c r="K1684" i="3" s="1"/>
  <c r="T1683" i="3"/>
  <c r="X1683" i="3"/>
  <c r="L1684" i="3" l="1"/>
  <c r="U1684" i="3"/>
  <c r="W1684" i="3"/>
  <c r="S1684" i="3"/>
  <c r="T1684" i="3"/>
  <c r="X1684" i="3"/>
  <c r="V1684" i="3"/>
  <c r="M1684" i="3"/>
  <c r="N1684" i="3"/>
  <c r="P1684" i="3"/>
  <c r="O1684" i="3"/>
  <c r="Q1684" i="3"/>
  <c r="R1684" i="3"/>
  <c r="AC1684" i="3"/>
  <c r="AB1684" i="3"/>
  <c r="Z1684" i="3"/>
  <c r="AA1684" i="3"/>
  <c r="AD1684" i="3"/>
  <c r="Y1684" i="3"/>
  <c r="J1685" i="3" l="1"/>
  <c r="K1685" i="3"/>
  <c r="L1685" i="3"/>
  <c r="AA1685" i="3" l="1"/>
  <c r="AC1685" i="3"/>
  <c r="Z1685" i="3"/>
  <c r="AD1685" i="3"/>
  <c r="Y1685" i="3"/>
  <c r="AB1685" i="3"/>
  <c r="V1685" i="3"/>
  <c r="X1685" i="3"/>
  <c r="T1685" i="3"/>
  <c r="S1685" i="3"/>
  <c r="W1685" i="3"/>
  <c r="U1685" i="3"/>
  <c r="Q1685" i="3"/>
  <c r="N1685" i="3"/>
  <c r="O1685" i="3"/>
  <c r="R1685" i="3"/>
  <c r="P1685" i="3"/>
  <c r="M1685" i="3"/>
  <c r="L1686" i="3" l="1"/>
  <c r="K1686" i="3"/>
  <c r="J1686" i="3"/>
  <c r="R1686" i="3" l="1"/>
  <c r="M1686" i="3"/>
  <c r="P1686" i="3"/>
  <c r="Q1686" i="3"/>
  <c r="O1686" i="3"/>
  <c r="N1686" i="3"/>
  <c r="X1686" i="3"/>
  <c r="U1686" i="3"/>
  <c r="W1686" i="3"/>
  <c r="S1686" i="3"/>
  <c r="V1686" i="3"/>
  <c r="T1686" i="3"/>
  <c r="AD1686" i="3"/>
  <c r="AC1686" i="3"/>
  <c r="Z1686" i="3"/>
  <c r="Y1686" i="3"/>
  <c r="AA1686" i="3"/>
  <c r="AB1686" i="3"/>
  <c r="L1687" i="3" l="1"/>
  <c r="K1687" i="3"/>
  <c r="J1687" i="3"/>
  <c r="W1687" i="3" l="1"/>
  <c r="S1687" i="3"/>
  <c r="V1687" i="3"/>
  <c r="X1687" i="3"/>
  <c r="T1687" i="3"/>
  <c r="U1687" i="3"/>
  <c r="O1687" i="3"/>
  <c r="P1687" i="3"/>
  <c r="N1687" i="3"/>
  <c r="R1687" i="3"/>
  <c r="M1687" i="3"/>
  <c r="Q1687" i="3"/>
  <c r="Y1687" i="3"/>
  <c r="AC1687" i="3"/>
  <c r="AA1687" i="3"/>
  <c r="AD1687" i="3"/>
  <c r="Z1687" i="3"/>
  <c r="AB1687" i="3"/>
  <c r="L1688" i="3" l="1"/>
  <c r="K1688" i="3"/>
  <c r="J1688" i="3"/>
  <c r="Z1688" i="3" l="1"/>
  <c r="AD1688" i="3"/>
  <c r="AC1688" i="3"/>
  <c r="AA1688" i="3"/>
  <c r="Y1688" i="3"/>
  <c r="L1689" i="3" s="1"/>
  <c r="AB1688" i="3"/>
  <c r="N1688" i="3"/>
  <c r="P1688" i="3"/>
  <c r="O1688" i="3"/>
  <c r="Q1688" i="3"/>
  <c r="M1688" i="3"/>
  <c r="R1688" i="3"/>
  <c r="W1688" i="3"/>
  <c r="U1688" i="3"/>
  <c r="S1688" i="3"/>
  <c r="V1688" i="3"/>
  <c r="T1688" i="3"/>
  <c r="X1688" i="3"/>
  <c r="K1689" i="3" l="1"/>
  <c r="J1689" i="3"/>
  <c r="O1689" i="3" l="1"/>
  <c r="N1689" i="3"/>
  <c r="R1689" i="3"/>
  <c r="P1689" i="3"/>
  <c r="M1689" i="3"/>
  <c r="Q1689" i="3"/>
  <c r="V1689" i="3"/>
  <c r="T1689" i="3"/>
  <c r="W1689" i="3"/>
  <c r="U1689" i="3"/>
  <c r="X1689" i="3"/>
  <c r="S1689" i="3"/>
  <c r="AA1689" i="3"/>
  <c r="AD1689" i="3"/>
  <c r="Z1689" i="3"/>
  <c r="Y1689" i="3"/>
  <c r="L1690" i="3" s="1"/>
  <c r="AB1689" i="3"/>
  <c r="AC1689" i="3"/>
  <c r="K1690" i="3" l="1"/>
  <c r="J1690" i="3"/>
  <c r="R1690" i="3" l="1"/>
  <c r="O1690" i="3"/>
  <c r="M1690" i="3"/>
  <c r="Q1690" i="3"/>
  <c r="N1690" i="3"/>
  <c r="P1690" i="3"/>
  <c r="AB1690" i="3"/>
  <c r="X1690" i="3"/>
  <c r="W1690" i="3"/>
  <c r="V1690" i="3"/>
  <c r="U1690" i="3"/>
  <c r="T1690" i="3"/>
  <c r="S1690" i="3"/>
  <c r="Y1690" i="3"/>
  <c r="Z1690" i="3"/>
  <c r="AA1690" i="3"/>
  <c r="AD1690" i="3"/>
  <c r="AC1690" i="3"/>
  <c r="L1691" i="3" l="1"/>
  <c r="J1691" i="3"/>
  <c r="K1691" i="3"/>
  <c r="X1691" i="3" l="1"/>
  <c r="W1691" i="3"/>
  <c r="S1691" i="3"/>
  <c r="V1691" i="3"/>
  <c r="U1691" i="3"/>
  <c r="T1691" i="3"/>
  <c r="R1691" i="3"/>
  <c r="Q1691" i="3"/>
  <c r="P1691" i="3"/>
  <c r="O1691" i="3"/>
  <c r="M1691" i="3"/>
  <c r="N1691" i="3"/>
  <c r="AB1691" i="3"/>
  <c r="Z1691" i="3"/>
  <c r="AD1691" i="3"/>
  <c r="AA1691" i="3"/>
  <c r="AC1691" i="3"/>
  <c r="Y1691" i="3"/>
  <c r="K1692" i="3" l="1"/>
  <c r="L1692" i="3"/>
  <c r="J1692" i="3"/>
  <c r="Q1692" i="3" l="1"/>
  <c r="P1692" i="3"/>
  <c r="N1692" i="3"/>
  <c r="M1692" i="3"/>
  <c r="O1692" i="3"/>
  <c r="R1692" i="3"/>
  <c r="AA1692" i="3"/>
  <c r="AD1692" i="3"/>
  <c r="AB1692" i="3"/>
  <c r="AC1692" i="3"/>
  <c r="Z1692" i="3"/>
  <c r="Y1692" i="3"/>
  <c r="V1692" i="3"/>
  <c r="W1692" i="3"/>
  <c r="U1692" i="3"/>
  <c r="X1692" i="3"/>
  <c r="S1692" i="3"/>
  <c r="T1692" i="3"/>
  <c r="J1693" i="3" l="1"/>
  <c r="L1693" i="3"/>
  <c r="K1693" i="3"/>
  <c r="AB1693" i="3" l="1"/>
  <c r="AC1693" i="3"/>
  <c r="Z1693" i="3"/>
  <c r="AA1693" i="3"/>
  <c r="Y1693" i="3"/>
  <c r="L1694" i="3" s="1"/>
  <c r="AD1693" i="3"/>
  <c r="W1693" i="3"/>
  <c r="S1693" i="3"/>
  <c r="K1694" i="3" s="1"/>
  <c r="U1693" i="3"/>
  <c r="T1693" i="3"/>
  <c r="V1693" i="3"/>
  <c r="X1693" i="3"/>
  <c r="R1693" i="3"/>
  <c r="O1693" i="3"/>
  <c r="N1693" i="3"/>
  <c r="P1693" i="3"/>
  <c r="Q1693" i="3"/>
  <c r="M1693" i="3"/>
  <c r="J1694" i="3" l="1"/>
  <c r="W1694" i="3" s="1"/>
  <c r="AA1694" i="3" l="1"/>
  <c r="Z1694" i="3"/>
  <c r="X1694" i="3"/>
  <c r="V1694" i="3"/>
  <c r="S1694" i="3"/>
  <c r="M1694" i="3"/>
  <c r="Q1694" i="3"/>
  <c r="O1694" i="3"/>
  <c r="R1694" i="3"/>
  <c r="N1694" i="3"/>
  <c r="P1694" i="3"/>
  <c r="Y1694" i="3"/>
  <c r="AB1694" i="3"/>
  <c r="AD1694" i="3"/>
  <c r="T1694" i="3"/>
  <c r="AC1694" i="3"/>
  <c r="U1694" i="3"/>
  <c r="K1695" i="3" l="1"/>
  <c r="J1695" i="3"/>
  <c r="L1695" i="3"/>
  <c r="M1695" i="3" l="1"/>
  <c r="R1695" i="3"/>
  <c r="Q1695" i="3"/>
  <c r="P1695" i="3"/>
  <c r="O1695" i="3"/>
  <c r="N1695" i="3"/>
  <c r="AA1695" i="3"/>
  <c r="Y1695" i="3"/>
  <c r="L1696" i="3" s="1"/>
  <c r="AB1695" i="3"/>
  <c r="AD1695" i="3"/>
  <c r="AC1695" i="3"/>
  <c r="Z1695" i="3"/>
  <c r="X1695" i="3"/>
  <c r="T1695" i="3"/>
  <c r="U1695" i="3"/>
  <c r="V1695" i="3"/>
  <c r="W1695" i="3"/>
  <c r="S1695" i="3"/>
  <c r="K1696" i="3" l="1"/>
  <c r="J1696" i="3"/>
  <c r="AA1696" i="3" s="1"/>
  <c r="V1696" i="3" l="1"/>
  <c r="T1696" i="3"/>
  <c r="U1696" i="3"/>
  <c r="X1696" i="3"/>
  <c r="W1696" i="3"/>
  <c r="AC1696" i="3"/>
  <c r="Y1696" i="3"/>
  <c r="S1696" i="3"/>
  <c r="M1696" i="3"/>
  <c r="N1696" i="3"/>
  <c r="R1696" i="3"/>
  <c r="P1696" i="3"/>
  <c r="Q1696" i="3"/>
  <c r="O1696" i="3"/>
  <c r="Z1696" i="3"/>
  <c r="AD1696" i="3"/>
  <c r="AB1696" i="3"/>
  <c r="K1697" i="3" l="1"/>
  <c r="L1697" i="3"/>
  <c r="J1697" i="3"/>
  <c r="AA1697" i="3" l="1"/>
  <c r="Z1697" i="3"/>
  <c r="AC1697" i="3"/>
  <c r="AB1697" i="3"/>
  <c r="AD1697" i="3"/>
  <c r="Y1697" i="3"/>
  <c r="L1698" i="3" s="1"/>
  <c r="O1697" i="3"/>
  <c r="R1697" i="3"/>
  <c r="N1697" i="3"/>
  <c r="M1697" i="3"/>
  <c r="Q1697" i="3"/>
  <c r="P1697" i="3"/>
  <c r="T1697" i="3"/>
  <c r="S1697" i="3"/>
  <c r="X1697" i="3"/>
  <c r="U1697" i="3"/>
  <c r="V1697" i="3"/>
  <c r="W1697" i="3"/>
  <c r="K1698" i="3" l="1"/>
  <c r="J1698" i="3"/>
  <c r="Y1698" i="3" s="1"/>
  <c r="Q1698" i="3" l="1"/>
  <c r="P1698" i="3"/>
  <c r="M1698" i="3"/>
  <c r="O1698" i="3"/>
  <c r="R1698" i="3"/>
  <c r="N1698" i="3"/>
  <c r="X1698" i="3"/>
  <c r="T1698" i="3"/>
  <c r="V1698" i="3"/>
  <c r="U1698" i="3"/>
  <c r="W1698" i="3"/>
  <c r="S1698" i="3"/>
  <c r="AD1698" i="3"/>
  <c r="AC1698" i="3"/>
  <c r="Z1698" i="3"/>
  <c r="L1699" i="3" s="1"/>
  <c r="AA1698" i="3"/>
  <c r="AB1698" i="3"/>
  <c r="K1699" i="3" l="1"/>
  <c r="J1699" i="3"/>
  <c r="AD1699" i="3" s="1"/>
  <c r="X1699" i="3" l="1"/>
  <c r="W1699" i="3"/>
  <c r="U1699" i="3"/>
  <c r="V1699" i="3"/>
  <c r="S1699" i="3"/>
  <c r="T1699" i="3"/>
  <c r="AC1699" i="3"/>
  <c r="M1699" i="3"/>
  <c r="J1700" i="3" s="1"/>
  <c r="P1699" i="3"/>
  <c r="O1699" i="3"/>
  <c r="Q1699" i="3"/>
  <c r="R1699" i="3"/>
  <c r="N1699" i="3"/>
  <c r="AA1699" i="3"/>
  <c r="Y1699" i="3"/>
  <c r="AB1699" i="3"/>
  <c r="Z1699" i="3"/>
  <c r="L1700" i="3" l="1"/>
  <c r="K1700" i="3"/>
  <c r="T1700" i="3" l="1"/>
  <c r="X1700" i="3"/>
  <c r="U1700" i="3"/>
  <c r="V1700" i="3"/>
  <c r="W1700" i="3"/>
  <c r="S1700" i="3"/>
  <c r="K1701" i="3" s="1"/>
  <c r="AC1700" i="3"/>
  <c r="Y1700" i="3"/>
  <c r="L1701" i="3" s="1"/>
  <c r="AA1700" i="3"/>
  <c r="Z1700" i="3"/>
  <c r="AD1700" i="3"/>
  <c r="AB1700" i="3"/>
  <c r="N1700" i="3"/>
  <c r="Q1700" i="3"/>
  <c r="P1700" i="3"/>
  <c r="R1700" i="3"/>
  <c r="M1700" i="3"/>
  <c r="O1700" i="3"/>
  <c r="J1701" i="3" l="1"/>
  <c r="AD1701" i="3" s="1"/>
  <c r="AC1701" i="3" l="1"/>
  <c r="Y1701" i="3"/>
  <c r="W1701" i="3"/>
  <c r="O1701" i="3"/>
  <c r="R1701" i="3"/>
  <c r="Q1701" i="3"/>
  <c r="N1701" i="3"/>
  <c r="P1701" i="3"/>
  <c r="M1701" i="3"/>
  <c r="AB1701" i="3"/>
  <c r="X1701" i="3"/>
  <c r="T1701" i="3"/>
  <c r="S1701" i="3"/>
  <c r="Z1701" i="3"/>
  <c r="L1702" i="3" s="1"/>
  <c r="U1701" i="3"/>
  <c r="AA1701" i="3"/>
  <c r="V1701" i="3"/>
  <c r="J1702" i="3" l="1"/>
  <c r="K1702" i="3"/>
  <c r="AA1702" i="3" s="1"/>
  <c r="N1702" i="3" l="1"/>
  <c r="Q1702" i="3"/>
  <c r="V1702" i="3"/>
  <c r="W1702" i="3"/>
  <c r="T1702" i="3"/>
  <c r="U1702" i="3"/>
  <c r="S1702" i="3"/>
  <c r="K1703" i="3" s="1"/>
  <c r="X1702" i="3"/>
  <c r="AB1702" i="3"/>
  <c r="O1702" i="3"/>
  <c r="Y1702" i="3"/>
  <c r="Z1702" i="3"/>
  <c r="M1702" i="3"/>
  <c r="AC1702" i="3"/>
  <c r="P1702" i="3"/>
  <c r="R1702" i="3"/>
  <c r="AD1702" i="3"/>
  <c r="J1703" i="3" l="1"/>
  <c r="L1703" i="3"/>
  <c r="O1703" i="3" l="1"/>
  <c r="P1703" i="3"/>
  <c r="M1703" i="3"/>
  <c r="Q1703" i="3"/>
  <c r="R1703" i="3"/>
  <c r="N1703" i="3"/>
  <c r="S1703" i="3"/>
  <c r="W1703" i="3"/>
  <c r="AB1703" i="3"/>
  <c r="AD1703" i="3"/>
  <c r="Z1703" i="3"/>
  <c r="Y1703" i="3"/>
  <c r="AC1703" i="3"/>
  <c r="AA1703" i="3"/>
  <c r="X1703" i="3"/>
  <c r="T1703" i="3"/>
  <c r="U1703" i="3"/>
  <c r="V1703" i="3"/>
  <c r="K1704" i="3" l="1"/>
  <c r="L1704" i="3"/>
  <c r="J1704" i="3"/>
  <c r="N1704" i="3" l="1"/>
  <c r="M1704" i="3"/>
  <c r="Q1704" i="3"/>
  <c r="R1704" i="3"/>
  <c r="P1704" i="3"/>
  <c r="O1704" i="3"/>
  <c r="U1704" i="3"/>
  <c r="T1704" i="3"/>
  <c r="AC1704" i="3"/>
  <c r="Y1704" i="3"/>
  <c r="AD1704" i="3"/>
  <c r="Z1704" i="3"/>
  <c r="AB1704" i="3"/>
  <c r="AA1704" i="3"/>
  <c r="X1704" i="3"/>
  <c r="W1704" i="3"/>
  <c r="V1704" i="3"/>
  <c r="S1704" i="3"/>
  <c r="K1705" i="3" l="1"/>
  <c r="J1705" i="3"/>
  <c r="L1705" i="3"/>
  <c r="P1705" i="3" l="1"/>
  <c r="N1705" i="3"/>
  <c r="R1705" i="3"/>
  <c r="Q1705" i="3"/>
  <c r="O1705" i="3"/>
  <c r="M1705" i="3"/>
  <c r="J1706" i="3" s="1"/>
  <c r="AC1705" i="3"/>
  <c r="AD1705" i="3"/>
  <c r="AA1705" i="3"/>
  <c r="AB1705" i="3"/>
  <c r="Z1705" i="3"/>
  <c r="Y1705" i="3"/>
  <c r="W1705" i="3"/>
  <c r="X1705" i="3"/>
  <c r="S1705" i="3"/>
  <c r="T1705" i="3"/>
  <c r="V1705" i="3"/>
  <c r="U1705" i="3"/>
  <c r="L1706" i="3" l="1"/>
  <c r="K1706" i="3"/>
  <c r="T1706" i="3" l="1"/>
  <c r="S1706" i="3"/>
  <c r="U1706" i="3"/>
  <c r="V1706" i="3"/>
  <c r="X1706" i="3"/>
  <c r="W1706" i="3"/>
  <c r="M1706" i="3"/>
  <c r="Q1706" i="3"/>
  <c r="R1706" i="3"/>
  <c r="P1706" i="3"/>
  <c r="O1706" i="3"/>
  <c r="N1706" i="3"/>
  <c r="Y1706" i="3"/>
  <c r="AB1706" i="3"/>
  <c r="AC1706" i="3"/>
  <c r="AA1706" i="3"/>
  <c r="AD1706" i="3"/>
  <c r="Z1706" i="3"/>
  <c r="L1707" i="3" l="1"/>
  <c r="J1707" i="3"/>
  <c r="K1707" i="3"/>
  <c r="N1707" i="3" l="1"/>
  <c r="Q1707" i="3"/>
  <c r="P1707" i="3"/>
  <c r="O1707" i="3"/>
  <c r="M1707" i="3"/>
  <c r="R1707" i="3"/>
  <c r="V1707" i="3"/>
  <c r="U1707" i="3"/>
  <c r="W1707" i="3"/>
  <c r="X1707" i="3"/>
  <c r="S1707" i="3"/>
  <c r="T1707" i="3"/>
  <c r="AD1707" i="3"/>
  <c r="AC1707" i="3"/>
  <c r="AB1707" i="3"/>
  <c r="AA1707" i="3"/>
  <c r="Y1707" i="3"/>
  <c r="Z1707" i="3"/>
  <c r="K1708" i="3" l="1"/>
  <c r="J1708" i="3"/>
  <c r="L1708" i="3"/>
  <c r="Y1708" i="3" l="1"/>
  <c r="AB1708" i="3"/>
  <c r="Z1708" i="3"/>
  <c r="AA1708" i="3"/>
  <c r="AD1708" i="3"/>
  <c r="AC1708" i="3"/>
  <c r="M1708" i="3"/>
  <c r="N1708" i="3"/>
  <c r="O1708" i="3"/>
  <c r="R1708" i="3"/>
  <c r="P1708" i="3"/>
  <c r="Q1708" i="3"/>
  <c r="V1708" i="3"/>
  <c r="S1708" i="3"/>
  <c r="T1708" i="3"/>
  <c r="W1708" i="3"/>
  <c r="U1708" i="3"/>
  <c r="X1708" i="3"/>
  <c r="J1709" i="3" l="1"/>
  <c r="K1709" i="3"/>
  <c r="L1709" i="3"/>
  <c r="U1709" i="3" l="1"/>
  <c r="S1709" i="3"/>
  <c r="T1709" i="3"/>
  <c r="X1709" i="3"/>
  <c r="V1709" i="3"/>
  <c r="W1709" i="3"/>
  <c r="Y1709" i="3"/>
  <c r="L1710" i="3" s="1"/>
  <c r="AD1709" i="3"/>
  <c r="AB1709" i="3"/>
  <c r="AC1709" i="3"/>
  <c r="AA1709" i="3"/>
  <c r="Z1709" i="3"/>
  <c r="N1709" i="3"/>
  <c r="M1709" i="3"/>
  <c r="O1709" i="3"/>
  <c r="R1709" i="3"/>
  <c r="Q1709" i="3"/>
  <c r="P1709" i="3"/>
  <c r="J1710" i="3" l="1"/>
  <c r="K1710" i="3"/>
  <c r="N1710" i="3" l="1"/>
  <c r="O1710" i="3"/>
  <c r="Q1710" i="3"/>
  <c r="P1710" i="3"/>
  <c r="M1710" i="3"/>
  <c r="R1710" i="3"/>
  <c r="Z1710" i="3"/>
  <c r="V1710" i="3"/>
  <c r="S1710" i="3"/>
  <c r="T1710" i="3"/>
  <c r="W1710" i="3"/>
  <c r="X1710" i="3"/>
  <c r="U1710" i="3"/>
  <c r="AA1710" i="3"/>
  <c r="AD1710" i="3"/>
  <c r="AC1710" i="3"/>
  <c r="Y1710" i="3"/>
  <c r="AB1710" i="3"/>
  <c r="J1711" i="3" l="1"/>
  <c r="L1711" i="3"/>
  <c r="K1711" i="3"/>
  <c r="AB1711" i="3" l="1"/>
  <c r="AA1711" i="3"/>
  <c r="Y1711" i="3"/>
  <c r="AD1711" i="3"/>
  <c r="AC1711" i="3"/>
  <c r="Z1711" i="3"/>
  <c r="U1711" i="3"/>
  <c r="X1711" i="3"/>
  <c r="T1711" i="3"/>
  <c r="W1711" i="3"/>
  <c r="S1711" i="3"/>
  <c r="V1711" i="3"/>
  <c r="Q1711" i="3"/>
  <c r="N1711" i="3"/>
  <c r="M1711" i="3"/>
  <c r="J1712" i="3" s="1"/>
  <c r="P1711" i="3"/>
  <c r="O1711" i="3"/>
  <c r="R1711" i="3"/>
  <c r="K1712" i="3" l="1"/>
  <c r="L1712" i="3"/>
  <c r="Q1712" i="3" l="1"/>
  <c r="AC1712" i="3"/>
  <c r="Z1712" i="3"/>
  <c r="AD1712" i="3"/>
  <c r="AA1712" i="3"/>
  <c r="AB1712" i="3"/>
  <c r="Y1712" i="3"/>
  <c r="L1713" i="3" s="1"/>
  <c r="M1712" i="3"/>
  <c r="R1712" i="3"/>
  <c r="X1712" i="3"/>
  <c r="S1712" i="3"/>
  <c r="V1712" i="3"/>
  <c r="T1712" i="3"/>
  <c r="W1712" i="3"/>
  <c r="U1712" i="3"/>
  <c r="N1712" i="3"/>
  <c r="P1712" i="3"/>
  <c r="O1712" i="3"/>
  <c r="J1713" i="3" l="1"/>
  <c r="K1713" i="3"/>
  <c r="S1713" i="3" l="1"/>
  <c r="U1713" i="3"/>
  <c r="W1713" i="3"/>
  <c r="X1713" i="3"/>
  <c r="V1713" i="3"/>
  <c r="T1713" i="3"/>
  <c r="R1713" i="3"/>
  <c r="O1713" i="3"/>
  <c r="P1713" i="3"/>
  <c r="Q1713" i="3"/>
  <c r="N1713" i="3"/>
  <c r="M1713" i="3"/>
  <c r="Y1713" i="3"/>
  <c r="AD1713" i="3"/>
  <c r="Z1713" i="3"/>
  <c r="AB1713" i="3"/>
  <c r="AC1713" i="3"/>
  <c r="AA1713" i="3"/>
  <c r="L1714" i="3" l="1"/>
  <c r="J1714" i="3"/>
  <c r="K1714" i="3"/>
  <c r="U1714" i="3" l="1"/>
  <c r="T1714" i="3"/>
  <c r="X1714" i="3"/>
  <c r="V1714" i="3"/>
  <c r="S1714" i="3"/>
  <c r="W1714" i="3"/>
  <c r="R1714" i="3"/>
  <c r="O1714" i="3"/>
  <c r="Q1714" i="3"/>
  <c r="N1714" i="3"/>
  <c r="P1714" i="3"/>
  <c r="M1714" i="3"/>
  <c r="AD1714" i="3"/>
  <c r="Z1714" i="3"/>
  <c r="AC1714" i="3"/>
  <c r="Y1714" i="3"/>
  <c r="L1715" i="3" s="1"/>
  <c r="AA1714" i="3"/>
  <c r="AB1714" i="3"/>
  <c r="J1715" i="3" l="1"/>
  <c r="AD1715" i="3" s="1"/>
  <c r="K1715" i="3"/>
  <c r="W1715" i="3" l="1"/>
  <c r="T1715" i="3"/>
  <c r="X1715" i="3"/>
  <c r="S1715" i="3"/>
  <c r="V1715" i="3"/>
  <c r="U1715" i="3"/>
  <c r="Y1715" i="3"/>
  <c r="M1715" i="3"/>
  <c r="J1716" i="3" s="1"/>
  <c r="P1715" i="3"/>
  <c r="R1715" i="3"/>
  <c r="N1715" i="3"/>
  <c r="O1715" i="3"/>
  <c r="Q1715" i="3"/>
  <c r="AB1715" i="3"/>
  <c r="AA1715" i="3"/>
  <c r="Z1715" i="3"/>
  <c r="AC1715" i="3"/>
  <c r="K1716" i="3" l="1"/>
  <c r="L1716" i="3"/>
  <c r="T1716" i="3" l="1"/>
  <c r="S1716" i="3"/>
  <c r="W1716" i="3"/>
  <c r="X1716" i="3"/>
  <c r="V1716" i="3"/>
  <c r="U1716" i="3"/>
  <c r="N1716" i="3"/>
  <c r="Q1716" i="3"/>
  <c r="AC1716" i="3"/>
  <c r="Z1716" i="3"/>
  <c r="Y1716" i="3"/>
  <c r="AD1716" i="3"/>
  <c r="AA1716" i="3"/>
  <c r="AB1716" i="3"/>
  <c r="M1716" i="3"/>
  <c r="O1716" i="3"/>
  <c r="R1716" i="3"/>
  <c r="P1716" i="3"/>
  <c r="J1717" i="3" l="1"/>
  <c r="L1717" i="3"/>
  <c r="K1717" i="3"/>
  <c r="V1717" i="3" l="1"/>
  <c r="U1717" i="3"/>
  <c r="T1717" i="3"/>
  <c r="S1717" i="3"/>
  <c r="X1717" i="3"/>
  <c r="W1717" i="3"/>
  <c r="Y1717" i="3"/>
  <c r="AD1717" i="3"/>
  <c r="AB1717" i="3"/>
  <c r="AA1717" i="3"/>
  <c r="AC1717" i="3"/>
  <c r="Z1717" i="3"/>
  <c r="Q1717" i="3"/>
  <c r="N1717" i="3"/>
  <c r="O1717" i="3"/>
  <c r="P1717" i="3"/>
  <c r="R1717" i="3"/>
  <c r="M1717" i="3"/>
  <c r="K1718" i="3" l="1"/>
  <c r="L1718" i="3"/>
  <c r="J1718" i="3"/>
  <c r="O1718" i="3" l="1"/>
  <c r="Y1718" i="3"/>
  <c r="AB1718" i="3"/>
  <c r="AC1718" i="3"/>
  <c r="AA1718" i="3"/>
  <c r="Z1718" i="3"/>
  <c r="AD1718" i="3"/>
  <c r="P1718" i="3"/>
  <c r="N1718" i="3"/>
  <c r="R1718" i="3"/>
  <c r="Q1718" i="3"/>
  <c r="M1718" i="3"/>
  <c r="W1718" i="3"/>
  <c r="X1718" i="3"/>
  <c r="T1718" i="3"/>
  <c r="U1718" i="3"/>
  <c r="S1718" i="3"/>
  <c r="V1718" i="3"/>
  <c r="L1719" i="3" l="1"/>
  <c r="J1719" i="3"/>
  <c r="K1719" i="3"/>
  <c r="Y1719" i="3" l="1"/>
  <c r="O1719" i="3"/>
  <c r="Q1719" i="3"/>
  <c r="N1719" i="3"/>
  <c r="R1719" i="3"/>
  <c r="P1719" i="3"/>
  <c r="M1719" i="3"/>
  <c r="J1720" i="3" s="1"/>
  <c r="T1719" i="3"/>
  <c r="V1719" i="3"/>
  <c r="S1719" i="3"/>
  <c r="W1719" i="3"/>
  <c r="U1719" i="3"/>
  <c r="X1719" i="3"/>
  <c r="Z1719" i="3"/>
  <c r="AC1719" i="3"/>
  <c r="AB1719" i="3"/>
  <c r="AA1719" i="3"/>
  <c r="AD1719" i="3"/>
  <c r="L1720" i="3" l="1"/>
  <c r="K1720" i="3"/>
  <c r="O1720" i="3" l="1"/>
  <c r="R1720" i="3"/>
  <c r="M1720" i="3"/>
  <c r="AB1720" i="3"/>
  <c r="Y1720" i="3"/>
  <c r="Z1720" i="3"/>
  <c r="AC1720" i="3"/>
  <c r="AA1720" i="3"/>
  <c r="N1720" i="3"/>
  <c r="P1720" i="3"/>
  <c r="Q1720" i="3"/>
  <c r="T1720" i="3"/>
  <c r="W1720" i="3"/>
  <c r="V1720" i="3"/>
  <c r="X1720" i="3"/>
  <c r="S1720" i="3"/>
  <c r="U1720" i="3"/>
  <c r="AD1720" i="3"/>
  <c r="J1721" i="3" l="1"/>
  <c r="K1721" i="3"/>
  <c r="L1721" i="3"/>
  <c r="V1721" i="3" l="1"/>
  <c r="W1721" i="3"/>
  <c r="S1721" i="3"/>
  <c r="X1721" i="3"/>
  <c r="U1721" i="3"/>
  <c r="T1721" i="3"/>
  <c r="Y1721" i="3"/>
  <c r="AA1721" i="3"/>
  <c r="AD1721" i="3"/>
  <c r="AB1721" i="3"/>
  <c r="AC1721" i="3"/>
  <c r="Z1721" i="3"/>
  <c r="O1721" i="3"/>
  <c r="Q1721" i="3"/>
  <c r="P1721" i="3"/>
  <c r="R1721" i="3"/>
  <c r="N1721" i="3"/>
  <c r="M1721" i="3"/>
  <c r="J1722" i="3" l="1"/>
  <c r="L1722" i="3"/>
  <c r="K1722" i="3"/>
  <c r="AD1722" i="3" l="1"/>
  <c r="Z1722" i="3"/>
  <c r="AC1722" i="3"/>
  <c r="Y1722" i="3"/>
  <c r="AB1722" i="3"/>
  <c r="AA1722" i="3"/>
  <c r="W1722" i="3"/>
  <c r="V1722" i="3"/>
  <c r="U1722" i="3"/>
  <c r="S1722" i="3"/>
  <c r="T1722" i="3"/>
  <c r="X1722" i="3"/>
  <c r="M1722" i="3"/>
  <c r="R1722" i="3"/>
  <c r="Q1722" i="3"/>
  <c r="P1722" i="3"/>
  <c r="O1722" i="3"/>
  <c r="N1722" i="3"/>
  <c r="L1723" i="3" l="1"/>
  <c r="J1723" i="3"/>
  <c r="K1723" i="3"/>
  <c r="P1723" i="3" l="1"/>
  <c r="Q1723" i="3"/>
  <c r="O1723" i="3"/>
  <c r="N1723" i="3"/>
  <c r="R1723" i="3"/>
  <c r="M1723" i="3"/>
  <c r="J1724" i="3" s="1"/>
  <c r="S1723" i="3"/>
  <c r="U1723" i="3"/>
  <c r="V1723" i="3"/>
  <c r="W1723" i="3"/>
  <c r="X1723" i="3"/>
  <c r="T1723" i="3"/>
  <c r="Z1723" i="3"/>
  <c r="AB1723" i="3"/>
  <c r="Y1723" i="3"/>
  <c r="AD1723" i="3"/>
  <c r="AA1723" i="3"/>
  <c r="AC1723" i="3"/>
  <c r="L1724" i="3" l="1"/>
  <c r="K1724" i="3"/>
  <c r="W1724" i="3" s="1"/>
  <c r="Q1724" i="3"/>
  <c r="R1724" i="3"/>
  <c r="O1724" i="3"/>
  <c r="N1724" i="3"/>
  <c r="M1724" i="3"/>
  <c r="S1724" i="3" l="1"/>
  <c r="T1724" i="3"/>
  <c r="V1724" i="3"/>
  <c r="U1724" i="3"/>
  <c r="X1724" i="3"/>
  <c r="P1724" i="3"/>
  <c r="J1725" i="3" s="1"/>
  <c r="Y1724" i="3"/>
  <c r="AD1724" i="3"/>
  <c r="AB1724" i="3"/>
  <c r="AC1724" i="3"/>
  <c r="AA1724" i="3"/>
  <c r="Z1724" i="3"/>
  <c r="K1725" i="3" l="1"/>
  <c r="L1725" i="3"/>
  <c r="O1725" i="3" l="1"/>
  <c r="Y1725" i="3"/>
  <c r="AB1725" i="3"/>
  <c r="Z1725" i="3"/>
  <c r="AC1725" i="3"/>
  <c r="AD1725" i="3"/>
  <c r="AA1725" i="3"/>
  <c r="W1725" i="3"/>
  <c r="S1725" i="3"/>
  <c r="V1725" i="3"/>
  <c r="U1725" i="3"/>
  <c r="X1725" i="3"/>
  <c r="T1725" i="3"/>
  <c r="Q1725" i="3"/>
  <c r="N1725" i="3"/>
  <c r="P1725" i="3"/>
  <c r="M1725" i="3"/>
  <c r="R1725" i="3"/>
  <c r="J1726" i="3" l="1"/>
  <c r="K1726" i="3"/>
  <c r="U1726" i="3" s="1"/>
  <c r="L1726" i="3"/>
  <c r="X1726" i="3" s="1"/>
  <c r="S1726" i="3" l="1"/>
  <c r="M1726" i="3"/>
  <c r="Q1726" i="3"/>
  <c r="V1726" i="3"/>
  <c r="Z1726" i="3"/>
  <c r="Y1726" i="3"/>
  <c r="AD1726" i="3"/>
  <c r="AC1726" i="3"/>
  <c r="AB1726" i="3"/>
  <c r="AA1726" i="3"/>
  <c r="N1726" i="3"/>
  <c r="T1726" i="3"/>
  <c r="R1726" i="3"/>
  <c r="O1726" i="3"/>
  <c r="W1726" i="3"/>
  <c r="P1726" i="3"/>
  <c r="L1727" i="3" l="1"/>
  <c r="K1727" i="3"/>
  <c r="J1727" i="3"/>
  <c r="AD1727" i="3" s="1"/>
  <c r="AC1727" i="3" l="1"/>
  <c r="Q1727" i="3"/>
  <c r="P1727" i="3"/>
  <c r="N1727" i="3"/>
  <c r="R1727" i="3"/>
  <c r="O1727" i="3"/>
  <c r="M1727" i="3"/>
  <c r="J1728" i="3" s="1"/>
  <c r="Z1727" i="3"/>
  <c r="T1727" i="3"/>
  <c r="W1727" i="3"/>
  <c r="V1727" i="3"/>
  <c r="Y1727" i="3"/>
  <c r="U1727" i="3"/>
  <c r="AA1727" i="3"/>
  <c r="S1727" i="3"/>
  <c r="AB1727" i="3"/>
  <c r="X1727" i="3"/>
  <c r="K1728" i="3" l="1"/>
  <c r="L1728" i="3"/>
  <c r="V1728" i="3" l="1"/>
  <c r="X1728" i="3"/>
  <c r="T1728" i="3"/>
  <c r="W1728" i="3"/>
  <c r="U1728" i="3"/>
  <c r="S1728" i="3"/>
  <c r="K1729" i="3" s="1"/>
  <c r="R1728" i="3"/>
  <c r="AD1728" i="3"/>
  <c r="AC1728" i="3"/>
  <c r="Z1728" i="3"/>
  <c r="AA1728" i="3"/>
  <c r="AB1728" i="3"/>
  <c r="Y1728" i="3"/>
  <c r="Q1728" i="3"/>
  <c r="O1728" i="3"/>
  <c r="M1728" i="3"/>
  <c r="J1729" i="3" s="1"/>
  <c r="P1728" i="3"/>
  <c r="N1728" i="3"/>
  <c r="L1729" i="3" l="1"/>
  <c r="X1729" i="3" s="1"/>
  <c r="AC1729" i="3" l="1"/>
  <c r="AD1729" i="3"/>
  <c r="Y1729" i="3"/>
  <c r="AB1729" i="3"/>
  <c r="Z1729" i="3"/>
  <c r="AA1729" i="3"/>
  <c r="Q1729" i="3"/>
  <c r="R1729" i="3"/>
  <c r="V1729" i="3"/>
  <c r="N1729" i="3"/>
  <c r="P1729" i="3"/>
  <c r="U1729" i="3"/>
  <c r="M1729" i="3"/>
  <c r="W1729" i="3"/>
  <c r="S1729" i="3"/>
  <c r="K1730" i="3" s="1"/>
  <c r="O1729" i="3"/>
  <c r="T1729" i="3"/>
  <c r="J1730" i="3" l="1"/>
  <c r="L1730" i="3"/>
  <c r="T1730" i="3" s="1"/>
  <c r="U1730" i="3" l="1"/>
  <c r="X1730" i="3"/>
  <c r="V1730" i="3"/>
  <c r="AB1730" i="3"/>
  <c r="Y1730" i="3"/>
  <c r="AC1730" i="3"/>
  <c r="AA1730" i="3"/>
  <c r="AD1730" i="3"/>
  <c r="Z1730" i="3"/>
  <c r="W1730" i="3"/>
  <c r="S1730" i="3"/>
  <c r="O1730" i="3"/>
  <c r="N1730" i="3"/>
  <c r="M1730" i="3"/>
  <c r="P1730" i="3"/>
  <c r="Q1730" i="3"/>
  <c r="R1730" i="3"/>
  <c r="K1731" i="3" l="1"/>
  <c r="X1731" i="3" s="1"/>
  <c r="L1731" i="3"/>
  <c r="J1731" i="3"/>
  <c r="S1731" i="3" l="1"/>
  <c r="W1731" i="3"/>
  <c r="V1731" i="3"/>
  <c r="T1731" i="3"/>
  <c r="U1731" i="3"/>
  <c r="K1732" i="3" s="1"/>
  <c r="AA1731" i="3"/>
  <c r="P1731" i="3"/>
  <c r="M1731" i="3"/>
  <c r="Q1731" i="3"/>
  <c r="N1731" i="3"/>
  <c r="R1731" i="3"/>
  <c r="O1731" i="3"/>
  <c r="AC1731" i="3"/>
  <c r="Z1731" i="3"/>
  <c r="Y1731" i="3"/>
  <c r="AB1731" i="3"/>
  <c r="AD1731" i="3"/>
  <c r="L1732" i="3" l="1"/>
  <c r="J1732" i="3"/>
  <c r="U1732" i="3" s="1"/>
  <c r="Y1732" i="3" l="1"/>
  <c r="AD1732" i="3"/>
  <c r="AC1732" i="3"/>
  <c r="AB1732" i="3"/>
  <c r="Z1732" i="3"/>
  <c r="AA1732" i="3"/>
  <c r="X1732" i="3"/>
  <c r="S1732" i="3"/>
  <c r="N1732" i="3"/>
  <c r="Q1732" i="3"/>
  <c r="R1732" i="3"/>
  <c r="O1732" i="3"/>
  <c r="P1732" i="3"/>
  <c r="M1732" i="3"/>
  <c r="V1732" i="3"/>
  <c r="W1732" i="3"/>
  <c r="T1732" i="3"/>
  <c r="K1733" i="3" l="1"/>
  <c r="J1733" i="3"/>
  <c r="L1733" i="3"/>
  <c r="P1733" i="3" s="1"/>
  <c r="P1739" i="3" s="1"/>
  <c r="O1733" i="3" l="1"/>
  <c r="O1739" i="3" s="1"/>
  <c r="M1733" i="3"/>
  <c r="M1739" i="3" s="1"/>
  <c r="W1733" i="3"/>
  <c r="W1739" i="3" s="1"/>
  <c r="U1733" i="3"/>
  <c r="U1739" i="3" s="1"/>
  <c r="T1733" i="3"/>
  <c r="T1739" i="3" s="1"/>
  <c r="X1733" i="3"/>
  <c r="X1739" i="3" s="1"/>
  <c r="AD1733" i="3"/>
  <c r="AD1739" i="3" s="1"/>
  <c r="AB1733" i="3"/>
  <c r="AB1739" i="3" s="1"/>
  <c r="AC1733" i="3"/>
  <c r="AC1739" i="3" s="1"/>
  <c r="Y1733" i="3"/>
  <c r="Y1739" i="3" s="1"/>
  <c r="Z1733" i="3"/>
  <c r="Z1739" i="3" s="1"/>
  <c r="AA1733" i="3"/>
  <c r="AA1739" i="3" s="1"/>
  <c r="N1733" i="3"/>
  <c r="N1739" i="3" s="1"/>
  <c r="J1740" i="3" s="1"/>
  <c r="Q1733" i="3"/>
  <c r="Q1739" i="3" s="1"/>
  <c r="S1733" i="3"/>
  <c r="S1739" i="3" s="1"/>
  <c r="R1733" i="3"/>
  <c r="R1739" i="3" s="1"/>
  <c r="V1733" i="3"/>
  <c r="V1739" i="3" s="1"/>
  <c r="K1740" i="3" l="1"/>
  <c r="L1740" i="3"/>
  <c r="R1740" i="3" l="1"/>
  <c r="AB1740" i="3"/>
  <c r="Y1740" i="3"/>
  <c r="AD1740" i="3"/>
  <c r="AA1740" i="3"/>
  <c r="Z1740" i="3"/>
  <c r="AC1740" i="3"/>
  <c r="O1740" i="3"/>
  <c r="Q1740" i="3"/>
  <c r="W1740" i="3"/>
  <c r="V1740" i="3"/>
  <c r="T1740" i="3"/>
  <c r="S1740" i="3"/>
  <c r="X1740" i="3"/>
  <c r="U1740" i="3"/>
  <c r="P1740" i="3"/>
  <c r="N1740" i="3"/>
  <c r="M1740" i="3"/>
  <c r="L1741" i="3" l="1"/>
  <c r="K1741" i="3"/>
  <c r="J1741" i="3"/>
  <c r="X1741" i="3" l="1"/>
  <c r="S1741" i="3"/>
  <c r="W1741" i="3"/>
  <c r="V1741" i="3"/>
  <c r="U1741" i="3"/>
  <c r="T1741" i="3"/>
  <c r="P1741" i="3"/>
  <c r="N1741" i="3"/>
  <c r="M1741" i="3"/>
  <c r="O1741" i="3"/>
  <c r="Q1741" i="3"/>
  <c r="R1741" i="3"/>
  <c r="AA1741" i="3"/>
  <c r="AD1741" i="3"/>
  <c r="Y1741" i="3"/>
  <c r="Z1741" i="3"/>
  <c r="AB1741" i="3"/>
  <c r="AC1741" i="3"/>
  <c r="L1742" i="3" l="1"/>
  <c r="K1742" i="3"/>
  <c r="J1742" i="3"/>
  <c r="P1742" i="3" l="1"/>
  <c r="O1742" i="3"/>
  <c r="M1742" i="3"/>
  <c r="Q1742" i="3"/>
  <c r="N1742" i="3"/>
  <c r="R1742" i="3"/>
  <c r="X1742" i="3"/>
  <c r="S1742" i="3"/>
  <c r="K1743" i="3" s="1"/>
  <c r="V1742" i="3"/>
  <c r="T1742" i="3"/>
  <c r="W1742" i="3"/>
  <c r="U1742" i="3"/>
  <c r="AD1742" i="3"/>
  <c r="Y1742" i="3"/>
  <c r="Z1742" i="3"/>
  <c r="AA1742" i="3"/>
  <c r="AC1742" i="3"/>
  <c r="AB1742" i="3"/>
  <c r="L1743" i="3" l="1"/>
  <c r="J1743" i="3"/>
  <c r="U1743" i="3" s="1"/>
  <c r="V1743" i="3" l="1"/>
  <c r="S1743" i="3"/>
  <c r="Z1743" i="3"/>
  <c r="AB1743" i="3"/>
  <c r="AA1743" i="3"/>
  <c r="O1743" i="3"/>
  <c r="Q1743" i="3"/>
  <c r="M1743" i="3"/>
  <c r="J1744" i="3" s="1"/>
  <c r="R1743" i="3"/>
  <c r="N1743" i="3"/>
  <c r="P1743" i="3"/>
  <c r="T1743" i="3"/>
  <c r="W1743" i="3"/>
  <c r="AD1743" i="3"/>
  <c r="AC1743" i="3"/>
  <c r="X1743" i="3"/>
  <c r="Y1743" i="3"/>
  <c r="L1744" i="3" l="1"/>
  <c r="K1744" i="3"/>
  <c r="M1744" i="3" s="1"/>
  <c r="O1744" i="3" l="1"/>
  <c r="P1744" i="3"/>
  <c r="AD1744" i="3"/>
  <c r="AC1744" i="3"/>
  <c r="R1744" i="3"/>
  <c r="S1744" i="3"/>
  <c r="X1744" i="3"/>
  <c r="V1744" i="3"/>
  <c r="U1744" i="3"/>
  <c r="W1744" i="3"/>
  <c r="T1744" i="3"/>
  <c r="Z1744" i="3"/>
  <c r="N1744" i="3"/>
  <c r="AA1744" i="3"/>
  <c r="AB1744" i="3"/>
  <c r="Q1744" i="3"/>
  <c r="Y1744" i="3"/>
  <c r="J1745" i="3" l="1"/>
  <c r="L1745" i="3"/>
  <c r="K1745" i="3"/>
  <c r="Y1745" i="3" s="1"/>
  <c r="AD1745" i="3" l="1"/>
  <c r="N1745" i="3"/>
  <c r="V1745" i="3"/>
  <c r="X1745" i="3"/>
  <c r="S1745" i="3"/>
  <c r="T1745" i="3"/>
  <c r="U1745" i="3"/>
  <c r="W1745" i="3"/>
  <c r="Z1745" i="3"/>
  <c r="R1745" i="3"/>
  <c r="P1745" i="3"/>
  <c r="AA1745" i="3"/>
  <c r="Q1745" i="3"/>
  <c r="AB1745" i="3"/>
  <c r="O1745" i="3"/>
  <c r="AC1745" i="3"/>
  <c r="M1745" i="3"/>
  <c r="L1746" i="3" l="1"/>
  <c r="K1746" i="3"/>
  <c r="J1746" i="3"/>
  <c r="AB1746" i="3" l="1"/>
  <c r="N1746" i="3"/>
  <c r="O1746" i="3"/>
  <c r="R1746" i="3"/>
  <c r="P1746" i="3"/>
  <c r="M1746" i="3"/>
  <c r="Q1746" i="3"/>
  <c r="V1746" i="3"/>
  <c r="S1746" i="3"/>
  <c r="W1746" i="3"/>
  <c r="X1746" i="3"/>
  <c r="U1746" i="3"/>
  <c r="T1746" i="3"/>
  <c r="AD1746" i="3"/>
  <c r="AA1746" i="3"/>
  <c r="AC1746" i="3"/>
  <c r="Y1746" i="3"/>
  <c r="Z1746" i="3"/>
  <c r="J1747" i="3" l="1"/>
  <c r="L1747" i="3"/>
  <c r="K1747" i="3"/>
  <c r="AC1747" i="3" l="1"/>
  <c r="AA1747" i="3"/>
  <c r="Z1747" i="3"/>
  <c r="AB1747" i="3"/>
  <c r="Y1747" i="3"/>
  <c r="L1748" i="3" s="1"/>
  <c r="W1747" i="3"/>
  <c r="V1747" i="3"/>
  <c r="S1747" i="3"/>
  <c r="X1747" i="3"/>
  <c r="T1747" i="3"/>
  <c r="U1747" i="3"/>
  <c r="AD1747" i="3"/>
  <c r="N1747" i="3"/>
  <c r="Q1747" i="3"/>
  <c r="P1747" i="3"/>
  <c r="M1747" i="3"/>
  <c r="J1748" i="3" s="1"/>
  <c r="R1747" i="3"/>
  <c r="O1747" i="3"/>
  <c r="K1748" i="3" l="1"/>
  <c r="AA1748" i="3" s="1"/>
  <c r="AC1748" i="3" l="1"/>
  <c r="Z1748" i="3"/>
  <c r="Q1748" i="3"/>
  <c r="T1748" i="3"/>
  <c r="X1748" i="3"/>
  <c r="V1748" i="3"/>
  <c r="W1748" i="3"/>
  <c r="S1748" i="3"/>
  <c r="U1748" i="3"/>
  <c r="O1748" i="3"/>
  <c r="N1748" i="3"/>
  <c r="AB1748" i="3"/>
  <c r="R1748" i="3"/>
  <c r="AD1748" i="3"/>
  <c r="M1748" i="3"/>
  <c r="Y1748" i="3"/>
  <c r="L1749" i="3" s="1"/>
  <c r="P1748" i="3"/>
  <c r="J1749" i="3" l="1"/>
  <c r="K1749" i="3"/>
  <c r="P1749" i="3" l="1"/>
  <c r="M1749" i="3"/>
  <c r="R1749" i="3"/>
  <c r="Q1749" i="3"/>
  <c r="N1749" i="3"/>
  <c r="O1749" i="3"/>
  <c r="T1749" i="3"/>
  <c r="V1749" i="3"/>
  <c r="S1749" i="3"/>
  <c r="X1749" i="3"/>
  <c r="W1749" i="3"/>
  <c r="U1749" i="3"/>
  <c r="Z1749" i="3"/>
  <c r="AC1749" i="3"/>
  <c r="AB1749" i="3"/>
  <c r="AA1749" i="3"/>
  <c r="Y1749" i="3"/>
  <c r="AD1749" i="3"/>
  <c r="J1750" i="3" l="1"/>
  <c r="L1750" i="3"/>
  <c r="K1750" i="3"/>
  <c r="AC1750" i="3" l="1"/>
  <c r="Z1750" i="3"/>
  <c r="AB1750" i="3"/>
  <c r="AA1750" i="3"/>
  <c r="AD1750" i="3"/>
  <c r="Y1750" i="3"/>
  <c r="L1751" i="3" s="1"/>
  <c r="W1750" i="3"/>
  <c r="S1750" i="3"/>
  <c r="K1751" i="3" s="1"/>
  <c r="V1750" i="3"/>
  <c r="T1750" i="3"/>
  <c r="U1750" i="3"/>
  <c r="X1750" i="3"/>
  <c r="M1750" i="3"/>
  <c r="O1750" i="3"/>
  <c r="N1750" i="3"/>
  <c r="Q1750" i="3"/>
  <c r="P1750" i="3"/>
  <c r="R1750" i="3"/>
  <c r="J1751" i="3" l="1"/>
  <c r="X1751" i="3" s="1"/>
  <c r="W1751" i="3" l="1"/>
  <c r="T1751" i="3"/>
  <c r="AD1751" i="3"/>
  <c r="AC1751" i="3"/>
  <c r="N1751" i="3"/>
  <c r="O1751" i="3"/>
  <c r="Q1751" i="3"/>
  <c r="R1751" i="3"/>
  <c r="M1751" i="3"/>
  <c r="P1751" i="3"/>
  <c r="V1751" i="3"/>
  <c r="Z1751" i="3"/>
  <c r="AB1751" i="3"/>
  <c r="S1751" i="3"/>
  <c r="AA1751" i="3"/>
  <c r="U1751" i="3"/>
  <c r="Y1751" i="3"/>
  <c r="K1752" i="3" l="1"/>
  <c r="L1752" i="3"/>
  <c r="J1752" i="3"/>
  <c r="X1752" i="3" l="1"/>
  <c r="N1752" i="3"/>
  <c r="P1752" i="3"/>
  <c r="O1752" i="3"/>
  <c r="M1752" i="3"/>
  <c r="R1752" i="3"/>
  <c r="Q1752" i="3"/>
  <c r="Y1752" i="3"/>
  <c r="L1753" i="3" s="1"/>
  <c r="AD1752" i="3"/>
  <c r="Z1752" i="3"/>
  <c r="AB1752" i="3"/>
  <c r="AC1752" i="3"/>
  <c r="AA1752" i="3"/>
  <c r="S1752" i="3"/>
  <c r="W1752" i="3"/>
  <c r="U1752" i="3"/>
  <c r="V1752" i="3"/>
  <c r="T1752" i="3"/>
  <c r="J1753" i="3" l="1"/>
  <c r="K1753" i="3"/>
  <c r="S1753" i="3" l="1"/>
  <c r="T1753" i="3"/>
  <c r="U1753" i="3"/>
  <c r="X1753" i="3"/>
  <c r="W1753" i="3"/>
  <c r="V1753" i="3"/>
  <c r="Q1753" i="3"/>
  <c r="N1753" i="3"/>
  <c r="O1753" i="3"/>
  <c r="M1753" i="3"/>
  <c r="P1753" i="3"/>
  <c r="R1753" i="3"/>
  <c r="AA1753" i="3"/>
  <c r="AB1753" i="3"/>
  <c r="AC1753" i="3"/>
  <c r="AD1753" i="3"/>
  <c r="Z1753" i="3"/>
  <c r="Y1753" i="3"/>
  <c r="L1754" i="3" l="1"/>
  <c r="J1754" i="3"/>
  <c r="K1754" i="3"/>
  <c r="S1754" i="3" l="1"/>
  <c r="X1754" i="3"/>
  <c r="U1754" i="3"/>
  <c r="W1754" i="3"/>
  <c r="T1754" i="3"/>
  <c r="V1754" i="3"/>
  <c r="P1754" i="3"/>
  <c r="N1754" i="3"/>
  <c r="O1754" i="3"/>
  <c r="R1754" i="3"/>
  <c r="Q1754" i="3"/>
  <c r="M1754" i="3"/>
  <c r="Z1754" i="3"/>
  <c r="AA1754" i="3"/>
  <c r="Y1754" i="3"/>
  <c r="AD1754" i="3"/>
  <c r="AB1754" i="3"/>
  <c r="AC1754" i="3"/>
  <c r="L1755" i="3" l="1"/>
  <c r="J1755" i="3"/>
  <c r="K1755" i="3"/>
  <c r="U1755" i="3" l="1"/>
  <c r="V1755" i="3"/>
  <c r="W1755" i="3"/>
  <c r="T1755" i="3"/>
  <c r="S1755" i="3"/>
  <c r="X1755" i="3"/>
  <c r="P1755" i="3"/>
  <c r="R1755" i="3"/>
  <c r="N1755" i="3"/>
  <c r="O1755" i="3"/>
  <c r="Q1755" i="3"/>
  <c r="M1755" i="3"/>
  <c r="AD1755" i="3"/>
  <c r="AC1755" i="3"/>
  <c r="AB1755" i="3"/>
  <c r="Y1755" i="3"/>
  <c r="L1756" i="3" s="1"/>
  <c r="AA1755" i="3"/>
  <c r="Z1755" i="3"/>
  <c r="J1756" i="3" l="1"/>
  <c r="K1756" i="3"/>
  <c r="V1756" i="3" l="1"/>
  <c r="T1756" i="3"/>
  <c r="W1756" i="3"/>
  <c r="U1756" i="3"/>
  <c r="S1756" i="3"/>
  <c r="X1756" i="3"/>
  <c r="AD1756" i="3"/>
  <c r="Y1756" i="3"/>
  <c r="L1757" i="3" s="1"/>
  <c r="AB1756" i="3"/>
  <c r="AC1756" i="3"/>
  <c r="Z1756" i="3"/>
  <c r="AA1756" i="3"/>
  <c r="R1756" i="3"/>
  <c r="Q1756" i="3"/>
  <c r="N1756" i="3"/>
  <c r="P1756" i="3"/>
  <c r="O1756" i="3"/>
  <c r="M1756" i="3"/>
  <c r="K1757" i="3" l="1"/>
  <c r="J1757" i="3"/>
  <c r="O1757" i="3" l="1"/>
  <c r="N1757" i="3"/>
  <c r="M1757" i="3"/>
  <c r="P1757" i="3"/>
  <c r="Q1757" i="3"/>
  <c r="R1757" i="3"/>
  <c r="AD1757" i="3"/>
  <c r="AC1757" i="3"/>
  <c r="U1757" i="3"/>
  <c r="X1757" i="3"/>
  <c r="V1757" i="3"/>
  <c r="T1757" i="3"/>
  <c r="S1757" i="3"/>
  <c r="W1757" i="3"/>
  <c r="Z1757" i="3"/>
  <c r="AA1757" i="3"/>
  <c r="AB1757" i="3"/>
  <c r="Y1757" i="3"/>
  <c r="K1758" i="3" l="1"/>
  <c r="L1758" i="3"/>
  <c r="J1758" i="3"/>
  <c r="O1758" i="3" l="1"/>
  <c r="R1758" i="3"/>
  <c r="N1758" i="3"/>
  <c r="P1758" i="3"/>
  <c r="M1758" i="3"/>
  <c r="Q1758" i="3"/>
  <c r="AD1758" i="3"/>
  <c r="Y1758" i="3"/>
  <c r="L1759" i="3" s="1"/>
  <c r="AB1758" i="3"/>
  <c r="AA1758" i="3"/>
  <c r="AC1758" i="3"/>
  <c r="Z1758" i="3"/>
  <c r="W1758" i="3"/>
  <c r="T1758" i="3"/>
  <c r="V1758" i="3"/>
  <c r="X1758" i="3"/>
  <c r="U1758" i="3"/>
  <c r="S1758" i="3"/>
  <c r="K1759" i="3" l="1"/>
  <c r="J1759" i="3"/>
  <c r="P1759" i="3" l="1"/>
  <c r="N1759" i="3"/>
  <c r="R1759" i="3"/>
  <c r="Q1759" i="3"/>
  <c r="O1759" i="3"/>
  <c r="M1759" i="3"/>
  <c r="Y1759" i="3"/>
  <c r="Z1759" i="3"/>
  <c r="W1759" i="3"/>
  <c r="T1759" i="3"/>
  <c r="X1759" i="3"/>
  <c r="S1759" i="3"/>
  <c r="U1759" i="3"/>
  <c r="V1759" i="3"/>
  <c r="AD1759" i="3"/>
  <c r="AC1759" i="3"/>
  <c r="AB1759" i="3"/>
  <c r="AA1759" i="3"/>
  <c r="J1760" i="3" l="1"/>
  <c r="L1760" i="3"/>
  <c r="K1760" i="3"/>
  <c r="Q1760" i="3" s="1"/>
  <c r="N1760" i="3"/>
  <c r="O1760" i="3"/>
  <c r="R1760" i="3"/>
  <c r="W1760" i="3" l="1"/>
  <c r="X1760" i="3"/>
  <c r="V1760" i="3"/>
  <c r="T1760" i="3"/>
  <c r="U1760" i="3"/>
  <c r="S1760" i="3"/>
  <c r="K1761" i="3" s="1"/>
  <c r="M1760" i="3"/>
  <c r="P1760" i="3"/>
  <c r="AA1760" i="3"/>
  <c r="AC1760" i="3"/>
  <c r="AD1760" i="3"/>
  <c r="AB1760" i="3"/>
  <c r="Z1760" i="3"/>
  <c r="Y1760" i="3"/>
  <c r="L1761" i="3" s="1"/>
  <c r="J1761" i="3" l="1"/>
  <c r="T1761" i="3" s="1"/>
  <c r="AA1761" i="3" l="1"/>
  <c r="AC1761" i="3"/>
  <c r="U1761" i="3"/>
  <c r="Q1761" i="3"/>
  <c r="P1761" i="3"/>
  <c r="O1761" i="3"/>
  <c r="M1761" i="3"/>
  <c r="R1761" i="3"/>
  <c r="N1761" i="3"/>
  <c r="Z1761" i="3"/>
  <c r="V1761" i="3"/>
  <c r="AD1761" i="3"/>
  <c r="S1761" i="3"/>
  <c r="Y1761" i="3"/>
  <c r="X1761" i="3"/>
  <c r="AB1761" i="3"/>
  <c r="W1761" i="3"/>
  <c r="L1762" i="3" l="1"/>
  <c r="J1762" i="3"/>
  <c r="K1762" i="3"/>
  <c r="U1762" i="3" l="1"/>
  <c r="T1762" i="3"/>
  <c r="X1762" i="3"/>
  <c r="W1762" i="3"/>
  <c r="V1762" i="3"/>
  <c r="S1762" i="3"/>
  <c r="K1763" i="3" s="1"/>
  <c r="P1762" i="3"/>
  <c r="R1762" i="3"/>
  <c r="Q1762" i="3"/>
  <c r="N1762" i="3"/>
  <c r="M1762" i="3"/>
  <c r="O1762" i="3"/>
  <c r="AB1762" i="3"/>
  <c r="Z1762" i="3"/>
  <c r="AC1762" i="3"/>
  <c r="Y1762" i="3"/>
  <c r="L1763" i="3" s="1"/>
  <c r="AA1762" i="3"/>
  <c r="AD1762" i="3"/>
  <c r="J1763" i="3" l="1"/>
  <c r="R1763" i="3" l="1"/>
  <c r="N1763" i="3"/>
  <c r="O1763" i="3"/>
  <c r="Q1763" i="3"/>
  <c r="P1763" i="3"/>
  <c r="M1763" i="3"/>
  <c r="J1764" i="3" s="1"/>
  <c r="AD1763" i="3"/>
  <c r="W1763" i="3"/>
  <c r="V1763" i="3"/>
  <c r="S1763" i="3"/>
  <c r="Z1763" i="3"/>
  <c r="AA1763" i="3"/>
  <c r="X1763" i="3"/>
  <c r="AC1763" i="3"/>
  <c r="T1763" i="3"/>
  <c r="AB1763" i="3"/>
  <c r="U1763" i="3"/>
  <c r="Y1763" i="3"/>
  <c r="L1764" i="3" l="1"/>
  <c r="K1764" i="3"/>
  <c r="R1764" i="3" s="1"/>
  <c r="P1764" i="3" l="1"/>
  <c r="M1764" i="3"/>
  <c r="V1764" i="3"/>
  <c r="T1764" i="3"/>
  <c r="X1764" i="3"/>
  <c r="W1764" i="3"/>
  <c r="S1764" i="3"/>
  <c r="U1764" i="3"/>
  <c r="K1765" i="3" s="1"/>
  <c r="O1764" i="3"/>
  <c r="N1764" i="3"/>
  <c r="Q1764" i="3"/>
  <c r="Z1764" i="3"/>
  <c r="AA1764" i="3"/>
  <c r="AC1764" i="3"/>
  <c r="AB1764" i="3"/>
  <c r="Y1764" i="3"/>
  <c r="L1765" i="3" s="1"/>
  <c r="AD1764" i="3"/>
  <c r="J1765" i="3" l="1"/>
  <c r="R1765" i="3" l="1"/>
  <c r="Q1765" i="3"/>
  <c r="P1765" i="3"/>
  <c r="M1765" i="3"/>
  <c r="O1765" i="3"/>
  <c r="N1765" i="3"/>
  <c r="S1765" i="3"/>
  <c r="Y1765" i="3"/>
  <c r="V1765" i="3"/>
  <c r="AD1765" i="3"/>
  <c r="AB1765" i="3"/>
  <c r="T1765" i="3"/>
  <c r="AA1765" i="3"/>
  <c r="W1765" i="3"/>
  <c r="AC1765" i="3"/>
  <c r="U1765" i="3"/>
  <c r="Z1765" i="3"/>
  <c r="X1765" i="3"/>
  <c r="L1766" i="3" l="1"/>
  <c r="K1766" i="3"/>
  <c r="J1766" i="3"/>
  <c r="P1766" i="3" l="1"/>
  <c r="N1766" i="3"/>
  <c r="Q1766" i="3"/>
  <c r="R1766" i="3"/>
  <c r="M1766" i="3"/>
  <c r="O1766" i="3"/>
  <c r="AC1766" i="3"/>
  <c r="Y1766" i="3"/>
  <c r="L1767" i="3" s="1"/>
  <c r="AA1766" i="3"/>
  <c r="AB1766" i="3"/>
  <c r="AD1766" i="3"/>
  <c r="Z1766" i="3"/>
  <c r="U1766" i="3"/>
  <c r="W1766" i="3"/>
  <c r="X1766" i="3"/>
  <c r="T1766" i="3"/>
  <c r="S1766" i="3"/>
  <c r="V1766" i="3"/>
  <c r="J1767" i="3" l="1"/>
  <c r="K1767" i="3"/>
  <c r="AC1767" i="3" l="1"/>
  <c r="O1767" i="3"/>
  <c r="S1767" i="3"/>
  <c r="T1767" i="3"/>
  <c r="W1767" i="3"/>
  <c r="U1767" i="3"/>
  <c r="V1767" i="3"/>
  <c r="X1767" i="3"/>
  <c r="P1767" i="3"/>
  <c r="R1767" i="3"/>
  <c r="M1767" i="3"/>
  <c r="Q1767" i="3"/>
  <c r="N1767" i="3"/>
  <c r="Z1767" i="3"/>
  <c r="AD1767" i="3"/>
  <c r="AA1767" i="3"/>
  <c r="Y1767" i="3"/>
  <c r="AB1767" i="3"/>
  <c r="L1768" i="3" l="1"/>
  <c r="K1768" i="3"/>
  <c r="J1768" i="3"/>
  <c r="AB1768" i="3" s="1"/>
  <c r="X1768" i="3" l="1"/>
  <c r="S1768" i="3"/>
  <c r="V1768" i="3"/>
  <c r="W1768" i="3"/>
  <c r="U1768" i="3"/>
  <c r="T1768" i="3"/>
  <c r="O1768" i="3"/>
  <c r="R1768" i="3"/>
  <c r="N1768" i="3"/>
  <c r="Q1768" i="3"/>
  <c r="M1768" i="3"/>
  <c r="P1768" i="3"/>
  <c r="AC1768" i="3"/>
  <c r="AA1768" i="3"/>
  <c r="Z1768" i="3"/>
  <c r="AD1768" i="3"/>
  <c r="Y1768" i="3"/>
  <c r="K1769" i="3" l="1"/>
  <c r="J1769" i="3"/>
  <c r="L1769" i="3"/>
  <c r="Y1769" i="3" l="1"/>
  <c r="Z1769" i="3"/>
  <c r="AA1769" i="3"/>
  <c r="AC1769" i="3"/>
  <c r="AB1769" i="3"/>
  <c r="AD1769" i="3"/>
  <c r="O1769" i="3"/>
  <c r="Q1769" i="3"/>
  <c r="N1769" i="3"/>
  <c r="M1769" i="3"/>
  <c r="P1769" i="3"/>
  <c r="R1769" i="3"/>
  <c r="U1769" i="3"/>
  <c r="W1769" i="3"/>
  <c r="T1769" i="3"/>
  <c r="X1769" i="3"/>
  <c r="S1769" i="3"/>
  <c r="V1769" i="3"/>
  <c r="J1770" i="3" l="1"/>
  <c r="K1770" i="3"/>
  <c r="L1770" i="3"/>
  <c r="V1770" i="3" l="1"/>
  <c r="T1770" i="3"/>
  <c r="W1770" i="3"/>
  <c r="S1770" i="3"/>
  <c r="U1770" i="3"/>
  <c r="X1770" i="3"/>
  <c r="AA1770" i="3"/>
  <c r="Y1770" i="3"/>
  <c r="L1771" i="3" s="1"/>
  <c r="AD1770" i="3"/>
  <c r="AC1770" i="3"/>
  <c r="Z1770" i="3"/>
  <c r="AB1770" i="3"/>
  <c r="P1770" i="3"/>
  <c r="Q1770" i="3"/>
  <c r="N1770" i="3"/>
  <c r="R1770" i="3"/>
  <c r="O1770" i="3"/>
  <c r="M1770" i="3"/>
  <c r="J1771" i="3" l="1"/>
  <c r="K1771" i="3"/>
  <c r="Q1771" i="3" l="1"/>
  <c r="N1771" i="3"/>
  <c r="P1771" i="3"/>
  <c r="O1771" i="3"/>
  <c r="M1771" i="3"/>
  <c r="R1771" i="3"/>
  <c r="W1771" i="3"/>
  <c r="X1771" i="3"/>
  <c r="U1771" i="3"/>
  <c r="V1771" i="3"/>
  <c r="S1771" i="3"/>
  <c r="T1771" i="3"/>
  <c r="AA1771" i="3"/>
  <c r="Y1771" i="3"/>
  <c r="AB1771" i="3"/>
  <c r="Z1771" i="3"/>
  <c r="AC1771" i="3"/>
  <c r="AD1771" i="3"/>
  <c r="L1772" i="3" l="1"/>
  <c r="J1772" i="3"/>
  <c r="K1772" i="3"/>
  <c r="X1772" i="3" l="1"/>
  <c r="V1772" i="3"/>
  <c r="T1772" i="3"/>
  <c r="S1772" i="3"/>
  <c r="U1772" i="3"/>
  <c r="W1772" i="3"/>
  <c r="N1772" i="3"/>
  <c r="P1772" i="3"/>
  <c r="Q1772" i="3"/>
  <c r="M1772" i="3"/>
  <c r="R1772" i="3"/>
  <c r="O1772" i="3"/>
  <c r="AA1772" i="3"/>
  <c r="Y1772" i="3"/>
  <c r="Z1772" i="3"/>
  <c r="AD1772" i="3"/>
  <c r="AB1772" i="3"/>
  <c r="AC1772" i="3"/>
  <c r="K1773" i="3" l="1"/>
  <c r="J1773" i="3"/>
  <c r="L1773" i="3"/>
  <c r="AD1773" i="3" l="1"/>
  <c r="AA1773" i="3"/>
  <c r="Z1773" i="3"/>
  <c r="AC1773" i="3"/>
  <c r="AB1773" i="3"/>
  <c r="Y1773" i="3"/>
  <c r="L1774" i="3" s="1"/>
  <c r="P1773" i="3"/>
  <c r="R1773" i="3"/>
  <c r="O1773" i="3"/>
  <c r="M1773" i="3"/>
  <c r="Q1773" i="3"/>
  <c r="N1773" i="3"/>
  <c r="S1773" i="3"/>
  <c r="X1773" i="3"/>
  <c r="V1773" i="3"/>
  <c r="W1773" i="3"/>
  <c r="U1773" i="3"/>
  <c r="T1773" i="3"/>
  <c r="K1774" i="3" l="1"/>
  <c r="J1774" i="3"/>
  <c r="Z1774" i="3" s="1"/>
  <c r="AB1774" i="3"/>
  <c r="AC1774" i="3"/>
  <c r="AA1774" i="3"/>
  <c r="AD1774" i="3"/>
  <c r="Y1774" i="3"/>
  <c r="L1775" i="3" l="1"/>
  <c r="O1774" i="3"/>
  <c r="Q1774" i="3"/>
  <c r="R1774" i="3"/>
  <c r="M1774" i="3"/>
  <c r="N1774" i="3"/>
  <c r="P1774" i="3"/>
  <c r="T1774" i="3"/>
  <c r="S1774" i="3"/>
  <c r="V1774" i="3"/>
  <c r="U1774" i="3"/>
  <c r="X1774" i="3"/>
  <c r="W1774" i="3"/>
  <c r="J1775" i="3" l="1"/>
  <c r="K1775" i="3"/>
  <c r="T1775" i="3" l="1"/>
  <c r="W1775" i="3"/>
  <c r="X1775" i="3"/>
  <c r="U1775" i="3"/>
  <c r="S1775" i="3"/>
  <c r="V1775" i="3"/>
  <c r="O1775" i="3"/>
  <c r="AB1775" i="3"/>
  <c r="AA1775" i="3"/>
  <c r="Y1775" i="3"/>
  <c r="AD1775" i="3"/>
  <c r="R1775" i="3"/>
  <c r="Q1775" i="3"/>
  <c r="N1775" i="3"/>
  <c r="Z1775" i="3"/>
  <c r="P1775" i="3"/>
  <c r="AC1775" i="3"/>
  <c r="M1775" i="3"/>
  <c r="K1776" i="3" l="1"/>
  <c r="L1776" i="3"/>
  <c r="J1776" i="3"/>
  <c r="N1776" i="3" l="1"/>
  <c r="Q1776" i="3"/>
  <c r="M1776" i="3"/>
  <c r="R1776" i="3"/>
  <c r="O1776" i="3"/>
  <c r="P1776" i="3"/>
  <c r="AC1776" i="3"/>
  <c r="Z1776" i="3"/>
  <c r="AB1776" i="3"/>
  <c r="AA1776" i="3"/>
  <c r="AD1776" i="3"/>
  <c r="Y1776" i="3"/>
  <c r="W1776" i="3"/>
  <c r="U1776" i="3"/>
  <c r="V1776" i="3"/>
  <c r="T1776" i="3"/>
  <c r="X1776" i="3"/>
  <c r="S1776" i="3"/>
  <c r="L1777" i="3" l="1"/>
  <c r="K1777" i="3"/>
  <c r="J1777" i="3"/>
  <c r="R1777" i="3" l="1"/>
  <c r="M1777" i="3"/>
  <c r="Q1777" i="3"/>
  <c r="O1777" i="3"/>
  <c r="P1777" i="3"/>
  <c r="N1777" i="3"/>
  <c r="V1777" i="3"/>
  <c r="T1777" i="3"/>
  <c r="W1777" i="3"/>
  <c r="S1777" i="3"/>
  <c r="X1777" i="3"/>
  <c r="U1777" i="3"/>
  <c r="Y1777" i="3"/>
  <c r="AD1777" i="3"/>
  <c r="AB1777" i="3"/>
  <c r="AC1777" i="3"/>
  <c r="Z1777" i="3"/>
  <c r="AA1777" i="3"/>
  <c r="L1778" i="3" l="1"/>
  <c r="K1778" i="3"/>
  <c r="J1778" i="3"/>
  <c r="Z1778" i="3" l="1"/>
  <c r="Q1778" i="3"/>
  <c r="M1778" i="3"/>
  <c r="P1778" i="3"/>
  <c r="O1778" i="3"/>
  <c r="N1778" i="3"/>
  <c r="R1778" i="3"/>
  <c r="X1778" i="3"/>
  <c r="V1778" i="3"/>
  <c r="U1778" i="3"/>
  <c r="W1778" i="3"/>
  <c r="S1778" i="3"/>
  <c r="T1778" i="3"/>
  <c r="AC1778" i="3"/>
  <c r="Y1778" i="3"/>
  <c r="AA1778" i="3"/>
  <c r="AB1778" i="3"/>
  <c r="AD1778" i="3"/>
  <c r="J1779" i="3" l="1"/>
  <c r="L1779" i="3"/>
  <c r="K1779" i="3"/>
  <c r="T1779" i="3" l="1"/>
  <c r="S1779" i="3"/>
  <c r="U1779" i="3"/>
  <c r="X1779" i="3"/>
  <c r="V1779" i="3"/>
  <c r="W1779" i="3"/>
  <c r="Y1779" i="3"/>
  <c r="AB1779" i="3"/>
  <c r="AA1779" i="3"/>
  <c r="AD1779" i="3"/>
  <c r="Z1779" i="3"/>
  <c r="AC1779" i="3"/>
  <c r="N1779" i="3"/>
  <c r="Q1779" i="3"/>
  <c r="M1779" i="3"/>
  <c r="O1779" i="3"/>
  <c r="R1779" i="3"/>
  <c r="P1779" i="3"/>
  <c r="J1780" i="3" l="1"/>
  <c r="K1780" i="3"/>
  <c r="L1780" i="3"/>
  <c r="Y1780" i="3" l="1"/>
  <c r="AC1780" i="3"/>
  <c r="AB1780" i="3"/>
  <c r="AD1780" i="3"/>
  <c r="AA1780" i="3"/>
  <c r="Z1780" i="3"/>
  <c r="X1780" i="3"/>
  <c r="U1780" i="3"/>
  <c r="V1780" i="3"/>
  <c r="S1780" i="3"/>
  <c r="W1780" i="3"/>
  <c r="T1780" i="3"/>
  <c r="O1780" i="3"/>
  <c r="N1780" i="3"/>
  <c r="R1780" i="3"/>
  <c r="P1780" i="3"/>
  <c r="Q1780" i="3"/>
  <c r="M1780" i="3"/>
  <c r="J1781" i="3" l="1"/>
  <c r="K1781" i="3"/>
  <c r="L1781" i="3"/>
  <c r="Q1781" i="3" l="1"/>
  <c r="N1781" i="3"/>
  <c r="R1781" i="3"/>
  <c r="M1781" i="3"/>
  <c r="P1781" i="3"/>
  <c r="O1781" i="3"/>
  <c r="AC1781" i="3"/>
  <c r="AB1781" i="3"/>
  <c r="AD1781" i="3"/>
  <c r="AA1781" i="3"/>
  <c r="Y1781" i="3"/>
  <c r="Z1781" i="3"/>
  <c r="U1781" i="3"/>
  <c r="T1781" i="3"/>
  <c r="S1781" i="3"/>
  <c r="K1782" i="3" s="1"/>
  <c r="X1781" i="3"/>
  <c r="V1781" i="3"/>
  <c r="W1781" i="3"/>
  <c r="J1782" i="3" l="1"/>
  <c r="L1782" i="3"/>
  <c r="S1782" i="3" s="1"/>
  <c r="T1782" i="3" l="1"/>
  <c r="U1782" i="3"/>
  <c r="W1782" i="3"/>
  <c r="AA1782" i="3"/>
  <c r="AC1782" i="3"/>
  <c r="Z1782" i="3"/>
  <c r="AB1782" i="3"/>
  <c r="Y1782" i="3"/>
  <c r="AD1782" i="3"/>
  <c r="X1782" i="3"/>
  <c r="V1782" i="3"/>
  <c r="N1782" i="3"/>
  <c r="P1782" i="3"/>
  <c r="Q1782" i="3"/>
  <c r="M1782" i="3"/>
  <c r="J1783" i="3" s="1"/>
  <c r="O1782" i="3"/>
  <c r="R1782" i="3"/>
  <c r="K1783" i="3" l="1"/>
  <c r="L1783" i="3"/>
  <c r="V1783" i="3" s="1"/>
  <c r="P1783" i="3" l="1"/>
  <c r="R1783" i="3"/>
  <c r="AD1783" i="3"/>
  <c r="AA1783" i="3"/>
  <c r="AC1783" i="3"/>
  <c r="AB1783" i="3"/>
  <c r="Z1783" i="3"/>
  <c r="Y1783" i="3"/>
  <c r="L1784" i="3" s="1"/>
  <c r="U1783" i="3"/>
  <c r="O1783" i="3"/>
  <c r="S1783" i="3"/>
  <c r="M1783" i="3"/>
  <c r="X1783" i="3"/>
  <c r="Q1783" i="3"/>
  <c r="T1783" i="3"/>
  <c r="N1783" i="3"/>
  <c r="W1783" i="3"/>
  <c r="J1784" i="3" l="1"/>
  <c r="K1784" i="3"/>
  <c r="X1784" i="3" l="1"/>
  <c r="U1784" i="3"/>
  <c r="S1784" i="3"/>
  <c r="V1784" i="3"/>
  <c r="W1784" i="3"/>
  <c r="T1784" i="3"/>
  <c r="P1784" i="3"/>
  <c r="M1784" i="3"/>
  <c r="J1785" i="3" s="1"/>
  <c r="N1784" i="3"/>
  <c r="Q1784" i="3"/>
  <c r="O1784" i="3"/>
  <c r="R1784" i="3"/>
  <c r="Z1784" i="3"/>
  <c r="AC1784" i="3"/>
  <c r="AB1784" i="3"/>
  <c r="Y1784" i="3"/>
  <c r="L1785" i="3" s="1"/>
  <c r="AA1784" i="3"/>
  <c r="AD1784" i="3"/>
  <c r="K1785" i="3" l="1"/>
  <c r="M1785" i="3" s="1"/>
  <c r="Y1785" i="3" l="1"/>
  <c r="AC1785" i="3"/>
  <c r="V1785" i="3"/>
  <c r="T1785" i="3"/>
  <c r="W1785" i="3"/>
  <c r="U1785" i="3"/>
  <c r="S1785" i="3"/>
  <c r="K1786" i="3" s="1"/>
  <c r="X1785" i="3"/>
  <c r="O1785" i="3"/>
  <c r="AA1785" i="3"/>
  <c r="Q1785" i="3"/>
  <c r="Z1785" i="3"/>
  <c r="R1785" i="3"/>
  <c r="AD1785" i="3"/>
  <c r="P1785" i="3"/>
  <c r="AB1785" i="3"/>
  <c r="N1785" i="3"/>
  <c r="L1786" i="3" l="1"/>
  <c r="J1786" i="3"/>
  <c r="AB1786" i="3" s="1"/>
  <c r="O1786" i="3"/>
  <c r="M1786" i="3"/>
  <c r="P1786" i="3"/>
  <c r="N1786" i="3"/>
  <c r="R1786" i="3"/>
  <c r="AC1786" i="3"/>
  <c r="AD1786" i="3"/>
  <c r="Z1786" i="3"/>
  <c r="T1786" i="3"/>
  <c r="V1786" i="3"/>
  <c r="X1786" i="3"/>
  <c r="U1786" i="3"/>
  <c r="Q1786" i="3" l="1"/>
  <c r="AA1786" i="3"/>
  <c r="S1786" i="3"/>
  <c r="Y1786" i="3"/>
  <c r="L1787" i="3" s="1"/>
  <c r="W1786" i="3"/>
  <c r="J1787" i="3"/>
  <c r="K1787" i="3" l="1"/>
  <c r="Q1787" i="3"/>
  <c r="N1787" i="3"/>
  <c r="M1787" i="3"/>
  <c r="P1787" i="3"/>
  <c r="O1787" i="3"/>
  <c r="R1787" i="3"/>
  <c r="AD1787" i="3"/>
  <c r="Y1787" i="3"/>
  <c r="S1787" i="3"/>
  <c r="AC1787" i="3"/>
  <c r="W1787" i="3"/>
  <c r="AB1787" i="3"/>
  <c r="U1787" i="3"/>
  <c r="Z1787" i="3"/>
  <c r="V1787" i="3"/>
  <c r="AA1787" i="3"/>
  <c r="X1787" i="3" l="1"/>
  <c r="T1787" i="3"/>
  <c r="L1788" i="3"/>
  <c r="J1788" i="3"/>
  <c r="K1788" i="3"/>
  <c r="S1788" i="3" l="1"/>
  <c r="V1788" i="3"/>
  <c r="T1788" i="3"/>
  <c r="W1788" i="3"/>
  <c r="X1788" i="3"/>
  <c r="U1788" i="3"/>
  <c r="Q1788" i="3"/>
  <c r="P1788" i="3"/>
  <c r="M1788" i="3"/>
  <c r="R1788" i="3"/>
  <c r="O1788" i="3"/>
  <c r="N1788" i="3"/>
  <c r="AC1788" i="3"/>
  <c r="Y1788" i="3"/>
  <c r="AA1788" i="3"/>
  <c r="Z1788" i="3"/>
  <c r="AD1788" i="3"/>
  <c r="AB1788" i="3"/>
  <c r="L1789" i="3" l="1"/>
  <c r="J1789" i="3"/>
  <c r="K1789" i="3"/>
  <c r="R1789" i="3" l="1"/>
  <c r="M1789" i="3"/>
  <c r="P1789" i="3"/>
  <c r="O1789" i="3"/>
  <c r="N1789" i="3"/>
  <c r="Q1789" i="3"/>
  <c r="V1789" i="3"/>
  <c r="X1789" i="3"/>
  <c r="T1789" i="3"/>
  <c r="S1789" i="3"/>
  <c r="U1789" i="3"/>
  <c r="W1789" i="3"/>
  <c r="AA1789" i="3"/>
  <c r="Z1789" i="3"/>
  <c r="AD1789" i="3"/>
  <c r="Y1789" i="3"/>
  <c r="L1790" i="3" s="1"/>
  <c r="AB1789" i="3"/>
  <c r="AC1789" i="3"/>
  <c r="J1790" i="3" l="1"/>
  <c r="K1790" i="3"/>
  <c r="AC1790" i="3" l="1"/>
  <c r="S1790" i="3"/>
  <c r="U1790" i="3"/>
  <c r="T1790" i="3"/>
  <c r="V1790" i="3"/>
  <c r="W1790" i="3"/>
  <c r="X1790" i="3"/>
  <c r="AA1790" i="3"/>
  <c r="Z1790" i="3"/>
  <c r="Y1790" i="3"/>
  <c r="P1790" i="3"/>
  <c r="O1790" i="3"/>
  <c r="M1790" i="3"/>
  <c r="N1790" i="3"/>
  <c r="R1790" i="3"/>
  <c r="Q1790" i="3"/>
  <c r="AB1790" i="3"/>
  <c r="AD1790" i="3"/>
  <c r="J1791" i="3" l="1"/>
  <c r="L1791" i="3"/>
  <c r="K1791" i="3"/>
  <c r="Y1791" i="3" l="1"/>
  <c r="AC1791" i="3"/>
  <c r="AD1791" i="3"/>
  <c r="Z1791" i="3"/>
  <c r="AA1791" i="3"/>
  <c r="AB1791" i="3"/>
  <c r="S1791" i="3"/>
  <c r="T1791" i="3"/>
  <c r="X1791" i="3"/>
  <c r="V1791" i="3"/>
  <c r="U1791" i="3"/>
  <c r="W1791" i="3"/>
  <c r="M1791" i="3"/>
  <c r="P1791" i="3"/>
  <c r="R1791" i="3"/>
  <c r="O1791" i="3"/>
  <c r="Q1791" i="3"/>
  <c r="N1791" i="3"/>
  <c r="J1792" i="3" l="1"/>
  <c r="K1792" i="3"/>
  <c r="L1792" i="3"/>
  <c r="T1792" i="3" l="1"/>
  <c r="X1792" i="3"/>
  <c r="U1792" i="3"/>
  <c r="W1792" i="3"/>
  <c r="V1792" i="3"/>
  <c r="S1792" i="3"/>
  <c r="K1793" i="3" s="1"/>
  <c r="AD1792" i="3"/>
  <c r="AA1792" i="3"/>
  <c r="Z1792" i="3"/>
  <c r="AB1792" i="3"/>
  <c r="Y1792" i="3"/>
  <c r="AC1792" i="3"/>
  <c r="R1792" i="3"/>
  <c r="N1792" i="3"/>
  <c r="M1792" i="3"/>
  <c r="O1792" i="3"/>
  <c r="Q1792" i="3"/>
  <c r="P1792" i="3"/>
  <c r="J1793" i="3" l="1"/>
  <c r="L1793" i="3"/>
  <c r="M1793" i="3" l="1"/>
  <c r="R1793" i="3"/>
  <c r="Q1793" i="3"/>
  <c r="O1793" i="3"/>
  <c r="N1793" i="3"/>
  <c r="P1793" i="3"/>
  <c r="T1793" i="3"/>
  <c r="Z1793" i="3"/>
  <c r="AC1793" i="3"/>
  <c r="AA1793" i="3"/>
  <c r="AD1793" i="3"/>
  <c r="AB1793" i="3"/>
  <c r="Y1793" i="3"/>
  <c r="X1793" i="3"/>
  <c r="W1793" i="3"/>
  <c r="S1793" i="3"/>
  <c r="U1793" i="3"/>
  <c r="V1793" i="3"/>
  <c r="K1794" i="3" l="1"/>
  <c r="L1794" i="3"/>
  <c r="J1794" i="3"/>
  <c r="AB1794" i="3" l="1"/>
  <c r="AA1794" i="3"/>
  <c r="Y1794" i="3"/>
  <c r="AC1794" i="3"/>
  <c r="Z1794" i="3"/>
  <c r="AD1794" i="3"/>
  <c r="P1794" i="3"/>
  <c r="R1794" i="3"/>
  <c r="M1794" i="3"/>
  <c r="N1794" i="3"/>
  <c r="O1794" i="3"/>
  <c r="Q1794" i="3"/>
  <c r="U1794" i="3"/>
  <c r="W1794" i="3"/>
  <c r="V1794" i="3"/>
  <c r="T1794" i="3"/>
  <c r="X1794" i="3"/>
  <c r="S1794" i="3"/>
  <c r="L1795" i="3" l="1"/>
  <c r="K1795" i="3"/>
  <c r="J1795" i="3"/>
  <c r="V1795" i="3" l="1"/>
  <c r="S1795" i="3"/>
  <c r="X1795" i="3"/>
  <c r="W1795" i="3"/>
  <c r="U1795" i="3"/>
  <c r="T1795" i="3"/>
  <c r="R1795" i="3"/>
  <c r="N1795" i="3"/>
  <c r="M1795" i="3"/>
  <c r="P1795" i="3"/>
  <c r="O1795" i="3"/>
  <c r="Q1795" i="3"/>
  <c r="AD1795" i="3"/>
  <c r="AA1795" i="3"/>
  <c r="Z1795" i="3"/>
  <c r="Y1795" i="3"/>
  <c r="L1796" i="3" s="1"/>
  <c r="AB1795" i="3"/>
  <c r="AC1795" i="3"/>
  <c r="K1796" i="3" l="1"/>
  <c r="J1796" i="3"/>
  <c r="Y1796" i="3" s="1"/>
  <c r="AB1796" i="3" l="1"/>
  <c r="AC1796" i="3"/>
  <c r="Z1796" i="3"/>
  <c r="M1796" i="3"/>
  <c r="O1796" i="3"/>
  <c r="N1796" i="3"/>
  <c r="Q1796" i="3"/>
  <c r="R1796" i="3"/>
  <c r="P1796" i="3"/>
  <c r="AD1796" i="3"/>
  <c r="AA1796" i="3"/>
  <c r="U1796" i="3"/>
  <c r="V1796" i="3"/>
  <c r="T1796" i="3"/>
  <c r="S1796" i="3"/>
  <c r="W1796" i="3"/>
  <c r="X1796" i="3"/>
  <c r="K1797" i="3" l="1"/>
  <c r="L1797" i="3"/>
  <c r="J1797" i="3"/>
  <c r="AA1797" i="3" s="1"/>
  <c r="U1797" i="3" l="1"/>
  <c r="V1797" i="3"/>
  <c r="Z1797" i="3"/>
  <c r="Y1797" i="3"/>
  <c r="R1797" i="3"/>
  <c r="O1797" i="3"/>
  <c r="N1797" i="3"/>
  <c r="Q1797" i="3"/>
  <c r="M1797" i="3"/>
  <c r="P1797" i="3"/>
  <c r="X1797" i="3"/>
  <c r="S1797" i="3"/>
  <c r="AB1797" i="3"/>
  <c r="W1797" i="3"/>
  <c r="AC1797" i="3"/>
  <c r="T1797" i="3"/>
  <c r="AD1797" i="3"/>
  <c r="L1798" i="3" l="1"/>
  <c r="J1798" i="3"/>
  <c r="K1798" i="3"/>
  <c r="O1798" i="3" l="1"/>
  <c r="Q1798" i="3"/>
  <c r="N1798" i="3"/>
  <c r="M1798" i="3"/>
  <c r="R1798" i="3"/>
  <c r="P1798" i="3"/>
  <c r="V1798" i="3"/>
  <c r="S1798" i="3"/>
  <c r="K1799" i="3" s="1"/>
  <c r="W1798" i="3"/>
  <c r="T1798" i="3"/>
  <c r="X1798" i="3"/>
  <c r="U1798" i="3"/>
  <c r="AA1798" i="3"/>
  <c r="AB1798" i="3"/>
  <c r="AD1798" i="3"/>
  <c r="Z1798" i="3"/>
  <c r="AC1798" i="3"/>
  <c r="Y1798" i="3"/>
  <c r="J1799" i="3" l="1"/>
  <c r="L1799" i="3"/>
  <c r="S1799" i="3" l="1"/>
  <c r="AC1799" i="3"/>
  <c r="AB1799" i="3"/>
  <c r="Y1799" i="3"/>
  <c r="AA1799" i="3"/>
  <c r="Z1799" i="3"/>
  <c r="W1799" i="3"/>
  <c r="AD1799" i="3"/>
  <c r="N1799" i="3"/>
  <c r="Q1799" i="3"/>
  <c r="P1799" i="3"/>
  <c r="M1799" i="3"/>
  <c r="O1799" i="3"/>
  <c r="R1799" i="3"/>
  <c r="X1799" i="3"/>
  <c r="V1799" i="3"/>
  <c r="U1799" i="3"/>
  <c r="T1799" i="3"/>
  <c r="K1800" i="3" l="1"/>
  <c r="L1800" i="3"/>
  <c r="J1800" i="3"/>
  <c r="N1800" i="3" l="1"/>
  <c r="P1800" i="3"/>
  <c r="O1800" i="3"/>
  <c r="Q1800" i="3"/>
  <c r="M1800" i="3"/>
  <c r="R1800" i="3"/>
  <c r="S1800" i="3"/>
  <c r="K1801" i="3" s="1"/>
  <c r="Y1800" i="3"/>
  <c r="L1801" i="3" s="1"/>
  <c r="AC1800" i="3"/>
  <c r="AB1800" i="3"/>
  <c r="AD1800" i="3"/>
  <c r="AA1800" i="3"/>
  <c r="Z1800" i="3"/>
  <c r="W1800" i="3"/>
  <c r="U1800" i="3"/>
  <c r="X1800" i="3"/>
  <c r="T1800" i="3"/>
  <c r="V1800" i="3"/>
  <c r="J1801" i="3" l="1"/>
  <c r="Y1801" i="3"/>
  <c r="AB1801" i="3"/>
  <c r="AD1801" i="3"/>
  <c r="AC1801" i="3"/>
  <c r="Z1801" i="3"/>
  <c r="AA1801" i="3"/>
  <c r="P1801" i="3"/>
  <c r="M1801" i="3"/>
  <c r="R1801" i="3"/>
  <c r="Q1801" i="3"/>
  <c r="O1801" i="3"/>
  <c r="N1801" i="3"/>
  <c r="T1801" i="3"/>
  <c r="W1801" i="3"/>
  <c r="U1801" i="3"/>
  <c r="V1801" i="3"/>
  <c r="X1801" i="3"/>
  <c r="S1801" i="3"/>
  <c r="J1802" i="3" l="1"/>
  <c r="K1802" i="3"/>
  <c r="L1802" i="3"/>
  <c r="O1802" i="3" l="1"/>
  <c r="Y1802" i="3"/>
  <c r="AB1802" i="3"/>
  <c r="AD1802" i="3"/>
  <c r="Z1802" i="3"/>
  <c r="AC1802" i="3"/>
  <c r="AA1802" i="3"/>
  <c r="X1802" i="3"/>
  <c r="T1802" i="3"/>
  <c r="U1802" i="3"/>
  <c r="V1802" i="3"/>
  <c r="S1802" i="3"/>
  <c r="W1802" i="3"/>
  <c r="P1802" i="3"/>
  <c r="R1802" i="3"/>
  <c r="Q1802" i="3"/>
  <c r="N1802" i="3"/>
  <c r="M1802" i="3"/>
  <c r="J1803" i="3" l="1"/>
  <c r="K1803" i="3"/>
  <c r="L1803" i="3"/>
  <c r="M1803" i="3" l="1"/>
  <c r="AD1803" i="3"/>
  <c r="Z1803" i="3"/>
  <c r="Y1803" i="3"/>
  <c r="AA1803" i="3"/>
  <c r="AB1803" i="3"/>
  <c r="AC1803" i="3"/>
  <c r="U1803" i="3"/>
  <c r="X1803" i="3"/>
  <c r="W1803" i="3"/>
  <c r="S1803" i="3"/>
  <c r="T1803" i="3"/>
  <c r="V1803" i="3"/>
  <c r="P1803" i="3"/>
  <c r="R1803" i="3"/>
  <c r="N1803" i="3"/>
  <c r="J1804" i="3" s="1"/>
  <c r="Q1803" i="3"/>
  <c r="O1803" i="3"/>
  <c r="L1804" i="3" l="1"/>
  <c r="K1804" i="3"/>
  <c r="X1804" i="3" l="1"/>
  <c r="T1804" i="3"/>
  <c r="U1804" i="3"/>
  <c r="S1804" i="3"/>
  <c r="W1804" i="3"/>
  <c r="V1804" i="3"/>
  <c r="R1804" i="3"/>
  <c r="AA1804" i="3"/>
  <c r="Y1804" i="3"/>
  <c r="AD1804" i="3"/>
  <c r="AB1804" i="3"/>
  <c r="AC1804" i="3"/>
  <c r="Z1804" i="3"/>
  <c r="M1804" i="3"/>
  <c r="P1804" i="3"/>
  <c r="N1804" i="3"/>
  <c r="O1804" i="3"/>
  <c r="Q1804" i="3"/>
  <c r="J1805" i="3" l="1"/>
  <c r="K1805" i="3"/>
  <c r="L1805" i="3"/>
  <c r="Z1805" i="3" l="1"/>
  <c r="AD1805" i="3"/>
  <c r="AB1805" i="3"/>
  <c r="AA1805" i="3"/>
  <c r="AC1805" i="3"/>
  <c r="Y1805" i="3"/>
  <c r="L1806" i="3" s="1"/>
  <c r="T1805" i="3"/>
  <c r="U1805" i="3"/>
  <c r="W1805" i="3"/>
  <c r="V1805" i="3"/>
  <c r="X1805" i="3"/>
  <c r="S1805" i="3"/>
  <c r="M1805" i="3"/>
  <c r="O1805" i="3"/>
  <c r="R1805" i="3"/>
  <c r="Q1805" i="3"/>
  <c r="N1805" i="3"/>
  <c r="P1805" i="3"/>
  <c r="J1806" i="3" l="1"/>
  <c r="K1806" i="3"/>
  <c r="Z1806" i="3" s="1"/>
  <c r="Y1806" i="3" l="1"/>
  <c r="AD1806" i="3"/>
  <c r="AB1806" i="3"/>
  <c r="T1806" i="3"/>
  <c r="S1806" i="3"/>
  <c r="W1806" i="3"/>
  <c r="U1806" i="3"/>
  <c r="X1806" i="3"/>
  <c r="V1806" i="3"/>
  <c r="AC1806" i="3"/>
  <c r="AA1806" i="3"/>
  <c r="R1806" i="3"/>
  <c r="N1806" i="3"/>
  <c r="O1806" i="3"/>
  <c r="M1806" i="3"/>
  <c r="Q1806" i="3"/>
  <c r="P1806" i="3"/>
  <c r="J1807" i="3" l="1"/>
  <c r="K1807" i="3"/>
  <c r="L1807" i="3"/>
  <c r="AA1807" i="3" l="1"/>
  <c r="AC1807" i="3"/>
  <c r="AB1807" i="3"/>
  <c r="Y1807" i="3"/>
  <c r="Z1807" i="3"/>
  <c r="AD1807" i="3"/>
  <c r="U1807" i="3"/>
  <c r="T1807" i="3"/>
  <c r="V1807" i="3"/>
  <c r="S1807" i="3"/>
  <c r="W1807" i="3"/>
  <c r="X1807" i="3"/>
  <c r="N1807" i="3"/>
  <c r="P1807" i="3"/>
  <c r="Q1807" i="3"/>
  <c r="O1807" i="3"/>
  <c r="M1807" i="3"/>
  <c r="R1807" i="3"/>
  <c r="K1808" i="3" l="1"/>
  <c r="L1808" i="3"/>
  <c r="J1808" i="3"/>
  <c r="N1808" i="3" l="1"/>
  <c r="M1808" i="3"/>
  <c r="Q1808" i="3"/>
  <c r="P1808" i="3"/>
  <c r="O1808" i="3"/>
  <c r="R1808" i="3"/>
  <c r="Y1808" i="3"/>
  <c r="L1809" i="3" s="1"/>
  <c r="AB1808" i="3"/>
  <c r="AC1808" i="3"/>
  <c r="AD1808" i="3"/>
  <c r="Z1808" i="3"/>
  <c r="AA1808" i="3"/>
  <c r="V1808" i="3"/>
  <c r="X1808" i="3"/>
  <c r="U1808" i="3"/>
  <c r="T1808" i="3"/>
  <c r="S1808" i="3"/>
  <c r="W1808" i="3"/>
  <c r="J1809" i="3" l="1"/>
  <c r="K1809" i="3"/>
  <c r="U1809" i="3" l="1"/>
  <c r="V1809" i="3"/>
  <c r="W1809" i="3"/>
  <c r="X1809" i="3"/>
  <c r="T1809" i="3"/>
  <c r="S1809" i="3"/>
  <c r="M1809" i="3"/>
  <c r="Q1809" i="3"/>
  <c r="P1809" i="3"/>
  <c r="N1809" i="3"/>
  <c r="O1809" i="3"/>
  <c r="R1809" i="3"/>
  <c r="AB1809" i="3"/>
  <c r="Z1809" i="3"/>
  <c r="Y1809" i="3"/>
  <c r="L1810" i="3" s="1"/>
  <c r="AA1809" i="3"/>
  <c r="AC1809" i="3"/>
  <c r="AD1809" i="3"/>
  <c r="J1810" i="3" l="1"/>
  <c r="K1810" i="3"/>
  <c r="Q1810" i="3" l="1"/>
  <c r="N1810" i="3"/>
  <c r="O1810" i="3"/>
  <c r="M1810" i="3"/>
  <c r="R1810" i="3"/>
  <c r="Y1810" i="3"/>
  <c r="Z1810" i="3"/>
  <c r="AB1810" i="3"/>
  <c r="AA1810" i="3"/>
  <c r="AD1810" i="3"/>
  <c r="AC1810" i="3"/>
  <c r="V1810" i="3"/>
  <c r="S1810" i="3"/>
  <c r="W1810" i="3"/>
  <c r="U1810" i="3"/>
  <c r="T1810" i="3"/>
  <c r="X1810" i="3"/>
  <c r="P1810" i="3"/>
  <c r="L1811" i="3" l="1"/>
  <c r="K1811" i="3"/>
  <c r="J1811" i="3"/>
  <c r="AB1811" i="3" l="1"/>
  <c r="P1811" i="3"/>
  <c r="O1811" i="3"/>
  <c r="M1811" i="3"/>
  <c r="R1811" i="3"/>
  <c r="Q1811" i="3"/>
  <c r="N1811" i="3"/>
  <c r="X1811" i="3"/>
  <c r="U1811" i="3"/>
  <c r="S1811" i="3"/>
  <c r="V1811" i="3"/>
  <c r="T1811" i="3"/>
  <c r="W1811" i="3"/>
  <c r="Y1811" i="3"/>
  <c r="AC1811" i="3"/>
  <c r="Z1811" i="3"/>
  <c r="AA1811" i="3"/>
  <c r="AD1811" i="3"/>
  <c r="L1812" i="3" l="1"/>
  <c r="J1812" i="3"/>
  <c r="K1812" i="3"/>
  <c r="W1812" i="3" l="1"/>
  <c r="X1812" i="3"/>
  <c r="S1812" i="3"/>
  <c r="U1812" i="3"/>
  <c r="T1812" i="3"/>
  <c r="V1812" i="3"/>
  <c r="Q1812" i="3"/>
  <c r="N1812" i="3"/>
  <c r="P1812" i="3"/>
  <c r="O1812" i="3"/>
  <c r="R1812" i="3"/>
  <c r="M1812" i="3"/>
  <c r="AD1812" i="3"/>
  <c r="Y1812" i="3"/>
  <c r="AB1812" i="3"/>
  <c r="AA1812" i="3"/>
  <c r="Z1812" i="3"/>
  <c r="AC1812" i="3"/>
  <c r="L1813" i="3" l="1"/>
  <c r="K1813" i="3"/>
  <c r="J1813" i="3"/>
  <c r="R1813" i="3" l="1"/>
  <c r="P1813" i="3"/>
  <c r="M1813" i="3"/>
  <c r="Q1813" i="3"/>
  <c r="O1813" i="3"/>
  <c r="N1813" i="3"/>
  <c r="T1813" i="3"/>
  <c r="S1813" i="3"/>
  <c r="K1814" i="3" s="1"/>
  <c r="V1813" i="3"/>
  <c r="U1813" i="3"/>
  <c r="X1813" i="3"/>
  <c r="W1813" i="3"/>
  <c r="AD1813" i="3"/>
  <c r="Y1813" i="3"/>
  <c r="AC1813" i="3"/>
  <c r="AA1813" i="3"/>
  <c r="AB1813" i="3"/>
  <c r="Z1813" i="3"/>
  <c r="L1814" i="3" l="1"/>
  <c r="J1814" i="3"/>
  <c r="U1814" i="3" s="1"/>
  <c r="V1814" i="3" l="1"/>
  <c r="X1814" i="3"/>
  <c r="O1814" i="3"/>
  <c r="N1814" i="3"/>
  <c r="M1814" i="3"/>
  <c r="P1814" i="3"/>
  <c r="R1814" i="3"/>
  <c r="Q1814" i="3"/>
  <c r="S1814" i="3"/>
  <c r="T1814" i="3"/>
  <c r="W1814" i="3"/>
  <c r="Z1814" i="3"/>
  <c r="AD1814" i="3"/>
  <c r="AC1814" i="3"/>
  <c r="AA1814" i="3"/>
  <c r="AB1814" i="3"/>
  <c r="Y1814" i="3"/>
  <c r="J1815" i="3" l="1"/>
  <c r="L1815" i="3"/>
  <c r="K1815" i="3"/>
  <c r="W1815" i="3" l="1"/>
  <c r="V1815" i="3"/>
  <c r="S1815" i="3"/>
  <c r="U1815" i="3"/>
  <c r="X1815" i="3"/>
  <c r="T1815" i="3"/>
  <c r="AA1815" i="3"/>
  <c r="Z1815" i="3"/>
  <c r="Y1815" i="3"/>
  <c r="AC1815" i="3"/>
  <c r="AD1815" i="3"/>
  <c r="AB1815" i="3"/>
  <c r="Q1815" i="3"/>
  <c r="O1815" i="3"/>
  <c r="N1815" i="3"/>
  <c r="P1815" i="3"/>
  <c r="R1815" i="3"/>
  <c r="M1815" i="3"/>
  <c r="K1816" i="3" l="1"/>
  <c r="J1816" i="3"/>
  <c r="L1816" i="3"/>
  <c r="Z1816" i="3" l="1"/>
  <c r="AD1816" i="3"/>
  <c r="AB1816" i="3"/>
  <c r="AA1816" i="3"/>
  <c r="Y1816" i="3"/>
  <c r="AC1816" i="3"/>
  <c r="M1816" i="3"/>
  <c r="O1816" i="3"/>
  <c r="P1816" i="3"/>
  <c r="N1816" i="3"/>
  <c r="Q1816" i="3"/>
  <c r="R1816" i="3"/>
  <c r="X1816" i="3"/>
  <c r="V1816" i="3"/>
  <c r="T1816" i="3"/>
  <c r="S1816" i="3"/>
  <c r="K1817" i="3" s="1"/>
  <c r="U1816" i="3"/>
  <c r="W1816" i="3"/>
  <c r="J1817" i="3" l="1"/>
  <c r="L1817" i="3"/>
  <c r="M1817" i="3" l="1"/>
  <c r="Q1817" i="3"/>
  <c r="R1817" i="3"/>
  <c r="N1817" i="3"/>
  <c r="O1817" i="3"/>
  <c r="P1817" i="3"/>
  <c r="Z1817" i="3"/>
  <c r="Y1817" i="3"/>
  <c r="AD1817" i="3"/>
  <c r="AC1817" i="3"/>
  <c r="AB1817" i="3"/>
  <c r="AA1817" i="3"/>
  <c r="U1817" i="3"/>
  <c r="T1817" i="3"/>
  <c r="X1817" i="3"/>
  <c r="S1817" i="3"/>
  <c r="K1818" i="3" s="1"/>
  <c r="V1817" i="3"/>
  <c r="W1817" i="3"/>
  <c r="L1818" i="3" l="1"/>
  <c r="J1818" i="3"/>
  <c r="T1818" i="3" s="1"/>
  <c r="AC1818" i="3" l="1"/>
  <c r="Z1818" i="3"/>
  <c r="S1818" i="3"/>
  <c r="AA1818" i="3"/>
  <c r="Q1818" i="3"/>
  <c r="O1818" i="3"/>
  <c r="R1818" i="3"/>
  <c r="M1818" i="3"/>
  <c r="P1818" i="3"/>
  <c r="N1818" i="3"/>
  <c r="V1818" i="3"/>
  <c r="Y1818" i="3"/>
  <c r="X1818" i="3"/>
  <c r="AB1818" i="3"/>
  <c r="W1818" i="3"/>
  <c r="AD1818" i="3"/>
  <c r="U1818" i="3"/>
  <c r="K1819" i="3" l="1"/>
  <c r="J1819" i="3"/>
  <c r="L1819" i="3"/>
  <c r="W1819" i="3" l="1"/>
  <c r="R1819" i="3"/>
  <c r="P1819" i="3"/>
  <c r="O1819" i="3"/>
  <c r="N1819" i="3"/>
  <c r="Q1819" i="3"/>
  <c r="M1819" i="3"/>
  <c r="J1820" i="3" s="1"/>
  <c r="T1819" i="3"/>
  <c r="U1819" i="3"/>
  <c r="AA1819" i="3"/>
  <c r="Y1819" i="3"/>
  <c r="AD1819" i="3"/>
  <c r="Z1819" i="3"/>
  <c r="AC1819" i="3"/>
  <c r="AB1819" i="3"/>
  <c r="S1819" i="3"/>
  <c r="V1819" i="3"/>
  <c r="X1819" i="3"/>
  <c r="L1820" i="3" l="1"/>
  <c r="K1820" i="3"/>
  <c r="V1820" i="3" l="1"/>
  <c r="X1820" i="3"/>
  <c r="T1820" i="3"/>
  <c r="S1820" i="3"/>
  <c r="U1820" i="3"/>
  <c r="W1820" i="3"/>
  <c r="AB1820" i="3"/>
  <c r="Z1820" i="3"/>
  <c r="Y1820" i="3"/>
  <c r="AD1820" i="3"/>
  <c r="AA1820" i="3"/>
  <c r="AC1820" i="3"/>
  <c r="R1820" i="3"/>
  <c r="N1820" i="3"/>
  <c r="M1820" i="3"/>
  <c r="O1820" i="3"/>
  <c r="Q1820" i="3"/>
  <c r="P1820" i="3"/>
  <c r="J1821" i="3" l="1"/>
  <c r="K1821" i="3"/>
  <c r="L1821" i="3"/>
  <c r="Z1821" i="3" l="1"/>
  <c r="AD1821" i="3"/>
  <c r="Y1821" i="3"/>
  <c r="AC1821" i="3"/>
  <c r="AB1821" i="3"/>
  <c r="AA1821" i="3"/>
  <c r="T1821" i="3"/>
  <c r="V1821" i="3"/>
  <c r="S1821" i="3"/>
  <c r="U1821" i="3"/>
  <c r="X1821" i="3"/>
  <c r="W1821" i="3"/>
  <c r="R1821" i="3"/>
  <c r="N1821" i="3"/>
  <c r="M1821" i="3"/>
  <c r="Q1821" i="3"/>
  <c r="O1821" i="3"/>
  <c r="P1821" i="3"/>
  <c r="L1822" i="3" l="1"/>
  <c r="J1822" i="3"/>
  <c r="K1822" i="3"/>
  <c r="X1822" i="3" l="1"/>
  <c r="W1822" i="3"/>
  <c r="T1822" i="3"/>
  <c r="V1822" i="3"/>
  <c r="U1822" i="3"/>
  <c r="S1822" i="3"/>
  <c r="K1823" i="3" s="1"/>
  <c r="Q1822" i="3"/>
  <c r="R1822" i="3"/>
  <c r="N1822" i="3"/>
  <c r="O1822" i="3"/>
  <c r="M1822" i="3"/>
  <c r="P1822" i="3"/>
  <c r="Y1822" i="3"/>
  <c r="AB1822" i="3"/>
  <c r="AA1822" i="3"/>
  <c r="Z1822" i="3"/>
  <c r="AD1822" i="3"/>
  <c r="AC1822" i="3"/>
  <c r="L1823" i="3" l="1"/>
  <c r="J1823" i="3"/>
  <c r="AB1823" i="3" l="1"/>
  <c r="Y1823" i="3"/>
  <c r="AA1823" i="3"/>
  <c r="AD1823" i="3"/>
  <c r="AC1823" i="3"/>
  <c r="Z1823" i="3"/>
  <c r="O1823" i="3"/>
  <c r="R1823" i="3"/>
  <c r="M1823" i="3"/>
  <c r="P1823" i="3"/>
  <c r="Q1823" i="3"/>
  <c r="N1823" i="3"/>
  <c r="T1823" i="3"/>
  <c r="S1823" i="3"/>
  <c r="V1823" i="3"/>
  <c r="X1823" i="3"/>
  <c r="W1823" i="3"/>
  <c r="U1823" i="3"/>
  <c r="K1824" i="3" l="1"/>
  <c r="L1824" i="3"/>
  <c r="J1824" i="3"/>
  <c r="R1824" i="3" l="1"/>
  <c r="Q1824" i="3"/>
  <c r="M1824" i="3"/>
  <c r="O1824" i="3"/>
  <c r="N1824" i="3"/>
  <c r="P1824" i="3"/>
  <c r="AD1824" i="3"/>
  <c r="Y1824" i="3"/>
  <c r="L1825" i="3" s="1"/>
  <c r="Z1824" i="3"/>
  <c r="AC1824" i="3"/>
  <c r="AA1824" i="3"/>
  <c r="AB1824" i="3"/>
  <c r="T1824" i="3"/>
  <c r="V1824" i="3"/>
  <c r="X1824" i="3"/>
  <c r="W1824" i="3"/>
  <c r="S1824" i="3"/>
  <c r="U1824" i="3"/>
  <c r="J1825" i="3" l="1"/>
  <c r="K1825" i="3"/>
  <c r="AA1825" i="3" l="1"/>
  <c r="X1825" i="3"/>
  <c r="S1825" i="3"/>
  <c r="V1825" i="3"/>
  <c r="T1825" i="3"/>
  <c r="W1825" i="3"/>
  <c r="U1825" i="3"/>
  <c r="O1825" i="3"/>
  <c r="R1825" i="3"/>
  <c r="Q1825" i="3"/>
  <c r="N1825" i="3"/>
  <c r="P1825" i="3"/>
  <c r="M1825" i="3"/>
  <c r="Z1825" i="3"/>
  <c r="AD1825" i="3"/>
  <c r="Y1825" i="3"/>
  <c r="L1826" i="3" s="1"/>
  <c r="AB1825" i="3"/>
  <c r="AC1825" i="3"/>
  <c r="J1826" i="3" l="1"/>
  <c r="K1826" i="3"/>
  <c r="AC1826" i="3" l="1"/>
  <c r="Z1826" i="3"/>
  <c r="R1826" i="3"/>
  <c r="Q1826" i="3"/>
  <c r="P1826" i="3"/>
  <c r="N1826" i="3"/>
  <c r="M1826" i="3"/>
  <c r="Y1826" i="3"/>
  <c r="AB1826" i="3"/>
  <c r="AA1826" i="3"/>
  <c r="AD1826" i="3"/>
  <c r="S1826" i="3"/>
  <c r="T1826" i="3"/>
  <c r="U1826" i="3"/>
  <c r="V1826" i="3"/>
  <c r="X1826" i="3"/>
  <c r="W1826" i="3"/>
  <c r="O1826" i="3"/>
  <c r="J1827" i="3" l="1"/>
  <c r="K1827" i="3"/>
  <c r="L1827" i="3"/>
  <c r="AB1827" i="3" l="1"/>
  <c r="Y1827" i="3"/>
  <c r="AD1827" i="3"/>
  <c r="Z1827" i="3"/>
  <c r="AA1827" i="3"/>
  <c r="AC1827" i="3"/>
  <c r="S1827" i="3"/>
  <c r="K1828" i="3" s="1"/>
  <c r="X1827" i="3"/>
  <c r="U1827" i="3"/>
  <c r="T1827" i="3"/>
  <c r="V1827" i="3"/>
  <c r="W1827" i="3"/>
  <c r="P1827" i="3"/>
  <c r="Q1827" i="3"/>
  <c r="O1827" i="3"/>
  <c r="N1827" i="3"/>
  <c r="R1827" i="3"/>
  <c r="M1827" i="3"/>
  <c r="L1828" i="3" l="1"/>
  <c r="J1828" i="3"/>
  <c r="W1828" i="3" s="1"/>
  <c r="Y1828" i="3" l="1"/>
  <c r="AD1828" i="3"/>
  <c r="AA1828" i="3"/>
  <c r="AC1828" i="3"/>
  <c r="AB1828" i="3"/>
  <c r="Z1828" i="3"/>
  <c r="Q1828" i="3"/>
  <c r="R1828" i="3"/>
  <c r="P1828" i="3"/>
  <c r="O1828" i="3"/>
  <c r="N1828" i="3"/>
  <c r="M1828" i="3"/>
  <c r="S1828" i="3"/>
  <c r="V1828" i="3"/>
  <c r="X1828" i="3"/>
  <c r="T1828" i="3"/>
  <c r="U1828" i="3"/>
  <c r="J1829" i="3" l="1"/>
  <c r="K1829" i="3"/>
  <c r="L1829" i="3"/>
  <c r="AD1829" i="3" l="1"/>
  <c r="Y1829" i="3"/>
  <c r="Z1829" i="3"/>
  <c r="AB1829" i="3"/>
  <c r="AA1829" i="3"/>
  <c r="AC1829" i="3"/>
  <c r="X1829" i="3"/>
  <c r="U1829" i="3"/>
  <c r="V1829" i="3"/>
  <c r="T1829" i="3"/>
  <c r="W1829" i="3"/>
  <c r="S1829" i="3"/>
  <c r="N1829" i="3"/>
  <c r="R1829" i="3"/>
  <c r="M1829" i="3"/>
  <c r="J1830" i="3" s="1"/>
  <c r="O1829" i="3"/>
  <c r="Q1829" i="3"/>
  <c r="P1829" i="3"/>
  <c r="K1830" i="3" l="1"/>
  <c r="L1830" i="3"/>
  <c r="W1830" i="3" l="1"/>
  <c r="X1830" i="3"/>
  <c r="S1830" i="3"/>
  <c r="V1830" i="3"/>
  <c r="U1830" i="3"/>
  <c r="T1830" i="3"/>
  <c r="AC1830" i="3"/>
  <c r="AB1830" i="3"/>
  <c r="AA1830" i="3"/>
  <c r="Z1830" i="3"/>
  <c r="Y1830" i="3"/>
  <c r="AD1830" i="3"/>
  <c r="M1830" i="3"/>
  <c r="N1830" i="3"/>
  <c r="P1830" i="3"/>
  <c r="O1830" i="3"/>
  <c r="Q1830" i="3"/>
  <c r="R1830" i="3"/>
  <c r="J1831" i="3" l="1"/>
  <c r="K1831" i="3"/>
  <c r="L1831" i="3"/>
  <c r="AA1831" i="3" l="1"/>
  <c r="Z1831" i="3"/>
  <c r="AB1831" i="3"/>
  <c r="AC1831" i="3"/>
  <c r="AD1831" i="3"/>
  <c r="Y1831" i="3"/>
  <c r="L1832" i="3" s="1"/>
  <c r="X1831" i="3"/>
  <c r="S1831" i="3"/>
  <c r="K1832" i="3" s="1"/>
  <c r="W1831" i="3"/>
  <c r="V1831" i="3"/>
  <c r="T1831" i="3"/>
  <c r="U1831" i="3"/>
  <c r="O1831" i="3"/>
  <c r="P1831" i="3"/>
  <c r="Q1831" i="3"/>
  <c r="R1831" i="3"/>
  <c r="N1831" i="3"/>
  <c r="M1831" i="3"/>
  <c r="J1832" i="3" l="1"/>
  <c r="AD1832" i="3" s="1"/>
  <c r="W1832" i="3" l="1"/>
  <c r="U1832" i="3"/>
  <c r="AC1832" i="3"/>
  <c r="M1832" i="3"/>
  <c r="P1832" i="3"/>
  <c r="R1832" i="3"/>
  <c r="N1832" i="3"/>
  <c r="O1832" i="3"/>
  <c r="Q1832" i="3"/>
  <c r="X1832" i="3"/>
  <c r="AA1832" i="3"/>
  <c r="S1832" i="3"/>
  <c r="AB1832" i="3"/>
  <c r="V1832" i="3"/>
  <c r="Z1832" i="3"/>
  <c r="T1832" i="3"/>
  <c r="Y1832" i="3"/>
  <c r="L1833" i="3" l="1"/>
  <c r="J1833" i="3"/>
  <c r="K1833" i="3"/>
  <c r="P1833" i="3" l="1"/>
  <c r="N1833" i="3"/>
  <c r="Q1833" i="3"/>
  <c r="M1833" i="3"/>
  <c r="O1833" i="3"/>
  <c r="R1833" i="3"/>
  <c r="U1833" i="3"/>
  <c r="X1833" i="3"/>
  <c r="V1833" i="3"/>
  <c r="S1833" i="3"/>
  <c r="W1833" i="3"/>
  <c r="T1833" i="3"/>
  <c r="Y1833" i="3"/>
  <c r="Z1833" i="3"/>
  <c r="AC1833" i="3"/>
  <c r="AD1833" i="3"/>
  <c r="AA1833" i="3"/>
  <c r="AB1833" i="3"/>
  <c r="L1834" i="3" l="1"/>
  <c r="J1834" i="3"/>
  <c r="K1834" i="3"/>
  <c r="W1834" i="3" l="1"/>
  <c r="U1834" i="3"/>
  <c r="V1834" i="3"/>
  <c r="T1834" i="3"/>
  <c r="S1834" i="3"/>
  <c r="X1834" i="3"/>
  <c r="R1834" i="3"/>
  <c r="P1834" i="3"/>
  <c r="N1834" i="3"/>
  <c r="Q1834" i="3"/>
  <c r="M1834" i="3"/>
  <c r="O1834" i="3"/>
  <c r="Y1834" i="3"/>
  <c r="AC1834" i="3"/>
  <c r="AD1834" i="3"/>
  <c r="AA1834" i="3"/>
  <c r="AB1834" i="3"/>
  <c r="Z1834" i="3"/>
  <c r="J1835" i="3" l="1"/>
  <c r="L1835" i="3"/>
  <c r="K1835" i="3"/>
  <c r="T1835" i="3" l="1"/>
  <c r="V1835" i="3"/>
  <c r="W1835" i="3"/>
  <c r="S1835" i="3"/>
  <c r="U1835" i="3"/>
  <c r="X1835" i="3"/>
  <c r="Z1835" i="3"/>
  <c r="Y1835" i="3"/>
  <c r="L1836" i="3" s="1"/>
  <c r="AC1835" i="3"/>
  <c r="AD1835" i="3"/>
  <c r="AA1835" i="3"/>
  <c r="AB1835" i="3"/>
  <c r="O1835" i="3"/>
  <c r="P1835" i="3"/>
  <c r="N1835" i="3"/>
  <c r="M1835" i="3"/>
  <c r="Q1835" i="3"/>
  <c r="R1835" i="3"/>
  <c r="J1836" i="3" l="1"/>
  <c r="K1836" i="3"/>
  <c r="Y1836" i="3" l="1"/>
  <c r="X1836" i="3"/>
  <c r="V1836" i="3"/>
  <c r="U1836" i="3"/>
  <c r="S1836" i="3"/>
  <c r="T1836" i="3"/>
  <c r="W1836" i="3"/>
  <c r="R1836" i="3"/>
  <c r="M1836" i="3"/>
  <c r="Q1836" i="3"/>
  <c r="P1836" i="3"/>
  <c r="O1836" i="3"/>
  <c r="N1836" i="3"/>
  <c r="AC1836" i="3"/>
  <c r="AA1836" i="3"/>
  <c r="Z1836" i="3"/>
  <c r="L1837" i="3" s="1"/>
  <c r="AB1836" i="3"/>
  <c r="AD1836" i="3"/>
  <c r="K1837" i="3" l="1"/>
  <c r="J1837" i="3"/>
  <c r="T1837" i="3" l="1"/>
  <c r="U1837" i="3"/>
  <c r="S1837" i="3"/>
  <c r="V1837" i="3"/>
  <c r="W1837" i="3"/>
  <c r="X1837" i="3"/>
  <c r="P1837" i="3"/>
  <c r="Q1837" i="3"/>
  <c r="R1837" i="3"/>
  <c r="N1837" i="3"/>
  <c r="M1837" i="3"/>
  <c r="O1837" i="3"/>
  <c r="AC1837" i="3"/>
  <c r="Z1837" i="3"/>
  <c r="AD1837" i="3"/>
  <c r="AA1837" i="3"/>
  <c r="Y1837" i="3"/>
  <c r="AB1837" i="3"/>
  <c r="K1838" i="3" l="1"/>
  <c r="J1838" i="3"/>
  <c r="L1838" i="3"/>
  <c r="Y1838" i="3" l="1"/>
  <c r="AA1838" i="3"/>
  <c r="AC1838" i="3"/>
  <c r="AD1838" i="3"/>
  <c r="Z1838" i="3"/>
  <c r="AB1838" i="3"/>
  <c r="M1838" i="3"/>
  <c r="J1839" i="3" s="1"/>
  <c r="N1838" i="3"/>
  <c r="Q1838" i="3"/>
  <c r="P1838" i="3"/>
  <c r="R1838" i="3"/>
  <c r="O1838" i="3"/>
  <c r="T1838" i="3"/>
  <c r="X1838" i="3"/>
  <c r="W1838" i="3"/>
  <c r="V1838" i="3"/>
  <c r="S1838" i="3"/>
  <c r="U1838" i="3"/>
  <c r="K1839" i="3" l="1"/>
  <c r="L1839" i="3"/>
  <c r="P1839" i="3" l="1"/>
  <c r="AD1839" i="3"/>
  <c r="AA1839" i="3"/>
  <c r="Y1839" i="3"/>
  <c r="AC1839" i="3"/>
  <c r="AB1839" i="3"/>
  <c r="Z1839" i="3"/>
  <c r="T1839" i="3"/>
  <c r="S1839" i="3"/>
  <c r="U1839" i="3"/>
  <c r="W1839" i="3"/>
  <c r="V1839" i="3"/>
  <c r="X1839" i="3"/>
  <c r="M1839" i="3"/>
  <c r="Q1839" i="3"/>
  <c r="R1839" i="3"/>
  <c r="O1839" i="3"/>
  <c r="N1839" i="3"/>
  <c r="K1840" i="3" l="1"/>
  <c r="L1840" i="3"/>
  <c r="J1840" i="3"/>
  <c r="U1840" i="3" s="1"/>
  <c r="X1840" i="3" l="1"/>
  <c r="T1840" i="3"/>
  <c r="V1840" i="3"/>
  <c r="M1840" i="3"/>
  <c r="Q1840" i="3"/>
  <c r="N1840" i="3"/>
  <c r="R1840" i="3"/>
  <c r="P1840" i="3"/>
  <c r="O1840" i="3"/>
  <c r="W1840" i="3"/>
  <c r="S1840" i="3"/>
  <c r="K1841" i="3" s="1"/>
  <c r="AD1840" i="3"/>
  <c r="AA1840" i="3"/>
  <c r="AC1840" i="3"/>
  <c r="AB1840" i="3"/>
  <c r="Z1840" i="3"/>
  <c r="Y1840" i="3"/>
  <c r="J1841" i="3" l="1"/>
  <c r="L1841" i="3"/>
  <c r="T1841" i="3" l="1"/>
  <c r="M1841" i="3"/>
  <c r="AA1841" i="3"/>
  <c r="Y1841" i="3"/>
  <c r="Z1841" i="3"/>
  <c r="AB1841" i="3"/>
  <c r="AC1841" i="3"/>
  <c r="AD1841" i="3"/>
  <c r="O1841" i="3"/>
  <c r="Q1841" i="3"/>
  <c r="P1841" i="3"/>
  <c r="R1841" i="3"/>
  <c r="N1841" i="3"/>
  <c r="S1841" i="3"/>
  <c r="U1841" i="3"/>
  <c r="W1841" i="3"/>
  <c r="X1841" i="3"/>
  <c r="V1841" i="3"/>
  <c r="K1842" i="3" l="1"/>
  <c r="L1842" i="3"/>
  <c r="J1842" i="3"/>
  <c r="R1842" i="3" l="1"/>
  <c r="O1842" i="3"/>
  <c r="M1842" i="3"/>
  <c r="P1842" i="3"/>
  <c r="N1842" i="3"/>
  <c r="AD1842" i="3"/>
  <c r="Z1842" i="3"/>
  <c r="Y1842" i="3"/>
  <c r="L1843" i="3" s="1"/>
  <c r="AA1842" i="3"/>
  <c r="AC1842" i="3"/>
  <c r="AB1842" i="3"/>
  <c r="Q1842" i="3"/>
  <c r="V1842" i="3"/>
  <c r="X1842" i="3"/>
  <c r="U1842" i="3"/>
  <c r="W1842" i="3"/>
  <c r="S1842" i="3"/>
  <c r="T1842" i="3"/>
  <c r="J1843" i="3" l="1"/>
  <c r="K1843" i="3"/>
  <c r="U1843" i="3" l="1"/>
  <c r="T1843" i="3"/>
  <c r="X1843" i="3"/>
  <c r="W1843" i="3"/>
  <c r="S1843" i="3"/>
  <c r="V1843" i="3"/>
  <c r="AA1843" i="3"/>
  <c r="O1843" i="3"/>
  <c r="P1843" i="3"/>
  <c r="M1843" i="3"/>
  <c r="R1843" i="3"/>
  <c r="Q1843" i="3"/>
  <c r="N1843" i="3"/>
  <c r="AD1843" i="3"/>
  <c r="Y1843" i="3"/>
  <c r="AC1843" i="3"/>
  <c r="AB1843" i="3"/>
  <c r="Z1843" i="3"/>
  <c r="K1844" i="3" l="1"/>
  <c r="J1844" i="3"/>
  <c r="L1844" i="3"/>
  <c r="AA1844" i="3" l="1"/>
  <c r="Z1844" i="3"/>
  <c r="AB1844" i="3"/>
  <c r="AD1844" i="3"/>
  <c r="Y1844" i="3"/>
  <c r="AC1844" i="3"/>
  <c r="Q1844" i="3"/>
  <c r="N1844" i="3"/>
  <c r="M1844" i="3"/>
  <c r="R1844" i="3"/>
  <c r="O1844" i="3"/>
  <c r="P1844" i="3"/>
  <c r="S1844" i="3"/>
  <c r="T1844" i="3"/>
  <c r="X1844" i="3"/>
  <c r="U1844" i="3"/>
  <c r="W1844" i="3"/>
  <c r="V1844" i="3"/>
  <c r="L1845" i="3" l="1"/>
  <c r="K1845" i="3"/>
  <c r="J1845" i="3"/>
  <c r="R1845" i="3" l="1"/>
  <c r="P1845" i="3"/>
  <c r="N1845" i="3"/>
  <c r="Q1845" i="3"/>
  <c r="M1845" i="3"/>
  <c r="O1845" i="3"/>
  <c r="T1845" i="3"/>
  <c r="X1845" i="3"/>
  <c r="S1845" i="3"/>
  <c r="U1845" i="3"/>
  <c r="W1845" i="3"/>
  <c r="V1845" i="3"/>
  <c r="AA1845" i="3"/>
  <c r="AC1845" i="3"/>
  <c r="Z1845" i="3"/>
  <c r="Y1845" i="3"/>
  <c r="L1846" i="3" s="1"/>
  <c r="AB1845" i="3"/>
  <c r="AD1845" i="3"/>
  <c r="J1846" i="3" l="1"/>
  <c r="K1846" i="3"/>
  <c r="R1846" i="3" l="1"/>
  <c r="Q1846" i="3"/>
  <c r="N1846" i="3"/>
  <c r="P1846" i="3"/>
  <c r="M1846" i="3"/>
  <c r="O1846" i="3"/>
  <c r="T1846" i="3"/>
  <c r="S1846" i="3"/>
  <c r="K1847" i="3" s="1"/>
  <c r="V1846" i="3"/>
  <c r="U1846" i="3"/>
  <c r="X1846" i="3"/>
  <c r="W1846" i="3"/>
  <c r="AC1846" i="3"/>
  <c r="Z1846" i="3"/>
  <c r="AA1846" i="3"/>
  <c r="AB1846" i="3"/>
  <c r="AD1846" i="3"/>
  <c r="Y1846" i="3"/>
  <c r="L1847" i="3" l="1"/>
  <c r="J1847" i="3"/>
  <c r="M1847" i="3" l="1"/>
  <c r="Q1847" i="3"/>
  <c r="R1847" i="3"/>
  <c r="O1847" i="3"/>
  <c r="N1847" i="3"/>
  <c r="P1847" i="3"/>
  <c r="V1847" i="3"/>
  <c r="Y1847" i="3"/>
  <c r="L1848" i="3" s="1"/>
  <c r="AD1847" i="3"/>
  <c r="AA1847" i="3"/>
  <c r="AC1847" i="3"/>
  <c r="Z1847" i="3"/>
  <c r="AB1847" i="3"/>
  <c r="W1847" i="3"/>
  <c r="X1847" i="3"/>
  <c r="S1847" i="3"/>
  <c r="K1848" i="3" s="1"/>
  <c r="U1847" i="3"/>
  <c r="T1847" i="3"/>
  <c r="J1848" i="3" l="1"/>
  <c r="Z1848" i="3" s="1"/>
  <c r="U1848" i="3" l="1"/>
  <c r="P1848" i="3"/>
  <c r="Y1848" i="3"/>
  <c r="N1848" i="3"/>
  <c r="O1848" i="3"/>
  <c r="M1848" i="3"/>
  <c r="R1848" i="3"/>
  <c r="Q1848" i="3"/>
  <c r="W1848" i="3"/>
  <c r="T1848" i="3"/>
  <c r="AB1848" i="3"/>
  <c r="S1848" i="3"/>
  <c r="AA1848" i="3"/>
  <c r="V1848" i="3"/>
  <c r="AD1848" i="3"/>
  <c r="X1848" i="3"/>
  <c r="AC1848" i="3"/>
  <c r="K1849" i="3" l="1"/>
  <c r="J1849" i="3"/>
  <c r="L1849" i="3"/>
  <c r="Z1849" i="3" l="1"/>
  <c r="AC1849" i="3"/>
  <c r="AB1849" i="3"/>
  <c r="AA1849" i="3"/>
  <c r="AD1849" i="3"/>
  <c r="Y1849" i="3"/>
  <c r="L1850" i="3" s="1"/>
  <c r="M1849" i="3"/>
  <c r="P1849" i="3"/>
  <c r="N1849" i="3"/>
  <c r="O1849" i="3"/>
  <c r="R1849" i="3"/>
  <c r="Q1849" i="3"/>
  <c r="V1849" i="3"/>
  <c r="X1849" i="3"/>
  <c r="U1849" i="3"/>
  <c r="S1849" i="3"/>
  <c r="K1850" i="3" s="1"/>
  <c r="T1849" i="3"/>
  <c r="W1849" i="3"/>
  <c r="J1850" i="3" l="1"/>
  <c r="Z1850" i="3" s="1"/>
  <c r="AD1850" i="3" l="1"/>
  <c r="Q1850" i="3"/>
  <c r="M1850" i="3"/>
  <c r="N1850" i="3"/>
  <c r="P1850" i="3"/>
  <c r="R1850" i="3"/>
  <c r="O1850" i="3"/>
  <c r="X1850" i="3"/>
  <c r="S1850" i="3"/>
  <c r="AA1850" i="3"/>
  <c r="V1850" i="3"/>
  <c r="AC1850" i="3"/>
  <c r="T1850" i="3"/>
  <c r="Y1850" i="3"/>
  <c r="U1850" i="3"/>
  <c r="AB1850" i="3"/>
  <c r="W1850" i="3"/>
  <c r="L1851" i="3" l="1"/>
  <c r="J1851" i="3"/>
  <c r="K1851" i="3"/>
  <c r="W1851" i="3" l="1"/>
  <c r="X1851" i="3"/>
  <c r="T1851" i="3"/>
  <c r="U1851" i="3"/>
  <c r="S1851" i="3"/>
  <c r="V1851" i="3"/>
  <c r="R1851" i="3"/>
  <c r="Q1851" i="3"/>
  <c r="P1851" i="3"/>
  <c r="M1851" i="3"/>
  <c r="N1851" i="3"/>
  <c r="O1851" i="3"/>
  <c r="AD1851" i="3"/>
  <c r="AC1851" i="3"/>
  <c r="Y1851" i="3"/>
  <c r="L1852" i="3" s="1"/>
  <c r="AB1851" i="3"/>
  <c r="Z1851" i="3"/>
  <c r="AA1851" i="3"/>
  <c r="J1852" i="3" l="1"/>
  <c r="K1852" i="3"/>
  <c r="T1852" i="3" l="1"/>
  <c r="X1852" i="3"/>
  <c r="U1852" i="3"/>
  <c r="S1852" i="3"/>
  <c r="V1852" i="3"/>
  <c r="W1852" i="3"/>
  <c r="P1852" i="3"/>
  <c r="N1852" i="3"/>
  <c r="Q1852" i="3"/>
  <c r="M1852" i="3"/>
  <c r="O1852" i="3"/>
  <c r="R1852" i="3"/>
  <c r="AD1852" i="3"/>
  <c r="AB1852" i="3"/>
  <c r="AC1852" i="3"/>
  <c r="Y1852" i="3"/>
  <c r="L1853" i="3" s="1"/>
  <c r="AA1852" i="3"/>
  <c r="Z1852" i="3"/>
  <c r="J1853" i="3" l="1"/>
  <c r="K1853" i="3"/>
  <c r="Z1853" i="3" l="1"/>
  <c r="V1853" i="3"/>
  <c r="W1853" i="3"/>
  <c r="U1853" i="3"/>
  <c r="T1853" i="3"/>
  <c r="S1853" i="3"/>
  <c r="K1854" i="3" s="1"/>
  <c r="X1853" i="3"/>
  <c r="Q1853" i="3"/>
  <c r="M1853" i="3"/>
  <c r="N1853" i="3"/>
  <c r="O1853" i="3"/>
  <c r="R1853" i="3"/>
  <c r="P1853" i="3"/>
  <c r="AB1853" i="3"/>
  <c r="AA1853" i="3"/>
  <c r="Y1853" i="3"/>
  <c r="L1854" i="3" s="1"/>
  <c r="AC1853" i="3"/>
  <c r="AD1853" i="3"/>
  <c r="J1854" i="3" l="1"/>
  <c r="Z1854" i="3"/>
  <c r="Y1854" i="3"/>
  <c r="AB1854" i="3"/>
  <c r="AD1854" i="3"/>
  <c r="AA1854" i="3"/>
  <c r="AC1854" i="3"/>
  <c r="W1854" i="3"/>
  <c r="V1854" i="3"/>
  <c r="U1854" i="3"/>
  <c r="X1854" i="3"/>
  <c r="S1854" i="3"/>
  <c r="T1854" i="3"/>
  <c r="P1854" i="3"/>
  <c r="R1854" i="3"/>
  <c r="M1854" i="3"/>
  <c r="O1854" i="3"/>
  <c r="Q1854" i="3"/>
  <c r="N1854" i="3"/>
  <c r="L1855" i="3" l="1"/>
  <c r="J1855" i="3"/>
  <c r="K1855" i="3"/>
  <c r="W1855" i="3" l="1"/>
  <c r="U1855" i="3"/>
  <c r="X1855" i="3"/>
  <c r="V1855" i="3"/>
  <c r="T1855" i="3"/>
  <c r="S1855" i="3"/>
  <c r="K1856" i="3" s="1"/>
  <c r="R1855" i="3"/>
  <c r="P1855" i="3"/>
  <c r="O1855" i="3"/>
  <c r="Q1855" i="3"/>
  <c r="M1855" i="3"/>
  <c r="N1855" i="3"/>
  <c r="Z1855" i="3"/>
  <c r="AD1855" i="3"/>
  <c r="AB1855" i="3"/>
  <c r="Y1855" i="3"/>
  <c r="AC1855" i="3"/>
  <c r="AA1855" i="3"/>
  <c r="L1856" i="3" l="1"/>
  <c r="J1856" i="3"/>
  <c r="O1856" i="3" l="1"/>
  <c r="P1856" i="3"/>
  <c r="R1856" i="3"/>
  <c r="M1856" i="3"/>
  <c r="Q1856" i="3"/>
  <c r="N1856" i="3"/>
  <c r="X1856" i="3"/>
  <c r="Y1856" i="3"/>
  <c r="L1857" i="3" s="1"/>
  <c r="AA1856" i="3"/>
  <c r="AD1856" i="3"/>
  <c r="Z1856" i="3"/>
  <c r="AC1856" i="3"/>
  <c r="AB1856" i="3"/>
  <c r="W1856" i="3"/>
  <c r="T1856" i="3"/>
  <c r="V1856" i="3"/>
  <c r="S1856" i="3"/>
  <c r="U1856" i="3"/>
  <c r="J1857" i="3" l="1"/>
  <c r="K1857" i="3"/>
  <c r="V1857" i="3" l="1"/>
  <c r="S1857" i="3"/>
  <c r="T1857" i="3"/>
  <c r="U1857" i="3"/>
  <c r="X1857" i="3"/>
  <c r="W1857" i="3"/>
  <c r="AB1857" i="3"/>
  <c r="Y1857" i="3"/>
  <c r="L1858" i="3" s="1"/>
  <c r="AA1857" i="3"/>
  <c r="AD1857" i="3"/>
  <c r="Z1857" i="3"/>
  <c r="AC1857" i="3"/>
  <c r="N1857" i="3"/>
  <c r="R1857" i="3"/>
  <c r="M1857" i="3"/>
  <c r="Q1857" i="3"/>
  <c r="O1857" i="3"/>
  <c r="P1857" i="3"/>
  <c r="J1858" i="3" l="1"/>
  <c r="K1858" i="3"/>
  <c r="AA1858" i="3"/>
  <c r="Z1858" i="3"/>
  <c r="AB1858" i="3"/>
  <c r="AC1858" i="3"/>
  <c r="AD1858" i="3"/>
  <c r="X1858" i="3" l="1"/>
  <c r="V1858" i="3"/>
  <c r="T1858" i="3"/>
  <c r="U1858" i="3"/>
  <c r="W1858" i="3"/>
  <c r="S1858" i="3"/>
  <c r="K1859" i="3" s="1"/>
  <c r="Y1858" i="3"/>
  <c r="L1859" i="3" s="1"/>
  <c r="O1858" i="3"/>
  <c r="Q1858" i="3"/>
  <c r="N1858" i="3"/>
  <c r="M1858" i="3"/>
  <c r="P1858" i="3"/>
  <c r="R1858" i="3"/>
  <c r="J1859" i="3" l="1"/>
  <c r="O1859" i="3" l="1"/>
  <c r="Q1859" i="3"/>
  <c r="N1859" i="3"/>
  <c r="P1859" i="3"/>
  <c r="M1859" i="3"/>
  <c r="R1859" i="3"/>
  <c r="AA1859" i="3"/>
  <c r="V1859" i="3"/>
  <c r="Y1859" i="3"/>
  <c r="T1859" i="3"/>
  <c r="AC1859" i="3"/>
  <c r="X1859" i="3"/>
  <c r="S1859" i="3"/>
  <c r="Z1859" i="3"/>
  <c r="W1859" i="3"/>
  <c r="AB1859" i="3"/>
  <c r="U1859" i="3"/>
  <c r="AD1859" i="3"/>
  <c r="J1860" i="3" l="1"/>
  <c r="K1860" i="3"/>
  <c r="L1860" i="3"/>
  <c r="W1860" i="3" l="1"/>
  <c r="V1860" i="3"/>
  <c r="T1860" i="3"/>
  <c r="X1860" i="3"/>
  <c r="S1860" i="3"/>
  <c r="U1860" i="3"/>
  <c r="M1860" i="3"/>
  <c r="Z1860" i="3"/>
  <c r="AC1860" i="3"/>
  <c r="AA1860" i="3"/>
  <c r="AD1860" i="3"/>
  <c r="AB1860" i="3"/>
  <c r="Y1860" i="3"/>
  <c r="Q1860" i="3"/>
  <c r="P1860" i="3"/>
  <c r="O1860" i="3"/>
  <c r="N1860" i="3"/>
  <c r="R1860" i="3"/>
  <c r="K1861" i="3" l="1"/>
  <c r="J1861" i="3"/>
  <c r="L1861" i="3"/>
  <c r="O1861" i="3" l="1"/>
  <c r="M1861" i="3"/>
  <c r="R1861" i="3"/>
  <c r="N1861" i="3"/>
  <c r="P1861" i="3"/>
  <c r="AD1861" i="3"/>
  <c r="Y1861" i="3"/>
  <c r="L1862" i="3" s="1"/>
  <c r="AC1861" i="3"/>
  <c r="AB1861" i="3"/>
  <c r="Z1861" i="3"/>
  <c r="AA1861" i="3"/>
  <c r="Q1861" i="3"/>
  <c r="V1861" i="3"/>
  <c r="U1861" i="3"/>
  <c r="S1861" i="3"/>
  <c r="T1861" i="3"/>
  <c r="W1861" i="3"/>
  <c r="X1861" i="3"/>
  <c r="K1862" i="3" l="1"/>
  <c r="J1862" i="3"/>
  <c r="Q1862" i="3" l="1"/>
  <c r="O1862" i="3"/>
  <c r="R1862" i="3"/>
  <c r="M1862" i="3"/>
  <c r="P1862" i="3"/>
  <c r="N1862" i="3"/>
  <c r="Z1862" i="3"/>
  <c r="AC1862" i="3"/>
  <c r="X1862" i="3"/>
  <c r="W1862" i="3"/>
  <c r="U1862" i="3"/>
  <c r="S1862" i="3"/>
  <c r="V1862" i="3"/>
  <c r="T1862" i="3"/>
  <c r="Y1862" i="3"/>
  <c r="AA1862" i="3"/>
  <c r="AB1862" i="3"/>
  <c r="AD1862" i="3"/>
  <c r="L1863" i="3" l="1"/>
  <c r="J1863" i="3"/>
  <c r="K1863" i="3"/>
  <c r="P1863" i="3" l="1"/>
  <c r="O1863" i="3"/>
  <c r="N1863" i="3"/>
  <c r="R1863" i="3"/>
  <c r="Q1863" i="3"/>
  <c r="M1863" i="3"/>
  <c r="J1864" i="3" s="1"/>
  <c r="T1863" i="3"/>
  <c r="S1863" i="3"/>
  <c r="K1864" i="3" s="1"/>
  <c r="W1863" i="3"/>
  <c r="U1863" i="3"/>
  <c r="X1863" i="3"/>
  <c r="V1863" i="3"/>
  <c r="Z1863" i="3"/>
  <c r="Y1863" i="3"/>
  <c r="AB1863" i="3"/>
  <c r="AD1863" i="3"/>
  <c r="AA1863" i="3"/>
  <c r="AC1863" i="3"/>
  <c r="L1864" i="3" l="1"/>
  <c r="AB1864" i="3"/>
  <c r="AD1864" i="3"/>
  <c r="Z1864" i="3"/>
  <c r="AC1864" i="3"/>
  <c r="AA1864" i="3"/>
  <c r="Y1864" i="3"/>
  <c r="L1865" i="3" s="1"/>
  <c r="O1864" i="3"/>
  <c r="M1864" i="3"/>
  <c r="Q1864" i="3"/>
  <c r="P1864" i="3"/>
  <c r="R1864" i="3"/>
  <c r="N1864" i="3"/>
  <c r="U1864" i="3"/>
  <c r="V1864" i="3"/>
  <c r="W1864" i="3"/>
  <c r="T1864" i="3"/>
  <c r="X1864" i="3"/>
  <c r="S1864" i="3"/>
  <c r="J1865" i="3" l="1"/>
  <c r="K1865" i="3"/>
  <c r="U1865" i="3" l="1"/>
  <c r="W1865" i="3"/>
  <c r="T1865" i="3"/>
  <c r="X1865" i="3"/>
  <c r="V1865" i="3"/>
  <c r="S1865" i="3"/>
  <c r="K1866" i="3" s="1"/>
  <c r="O1865" i="3"/>
  <c r="AD1865" i="3"/>
  <c r="AB1865" i="3"/>
  <c r="Z1865" i="3"/>
  <c r="N1865" i="3"/>
  <c r="Q1865" i="3"/>
  <c r="AA1865" i="3"/>
  <c r="M1865" i="3"/>
  <c r="AC1865" i="3"/>
  <c r="R1865" i="3"/>
  <c r="Y1865" i="3"/>
  <c r="P1865" i="3"/>
  <c r="J1866" i="3" l="1"/>
  <c r="L1866" i="3"/>
  <c r="Z1866" i="3" l="1"/>
  <c r="AC1866" i="3"/>
  <c r="AB1866" i="3"/>
  <c r="Y1866" i="3"/>
  <c r="AA1866" i="3"/>
  <c r="AD1866" i="3"/>
  <c r="X1866" i="3"/>
  <c r="V1866" i="3"/>
  <c r="W1866" i="3"/>
  <c r="S1866" i="3"/>
  <c r="T1866" i="3"/>
  <c r="U1866" i="3"/>
  <c r="P1866" i="3"/>
  <c r="N1866" i="3"/>
  <c r="O1866" i="3"/>
  <c r="M1866" i="3"/>
  <c r="J1867" i="3" s="1"/>
  <c r="Q1866" i="3"/>
  <c r="R1866" i="3"/>
  <c r="L1867" i="3" l="1"/>
  <c r="K1867" i="3"/>
  <c r="Y1867" i="3" l="1"/>
  <c r="AC1867" i="3"/>
  <c r="Z1867" i="3"/>
  <c r="AD1867" i="3"/>
  <c r="AB1867" i="3"/>
  <c r="AA1867" i="3"/>
  <c r="V1867" i="3"/>
  <c r="X1867" i="3"/>
  <c r="W1867" i="3"/>
  <c r="T1867" i="3"/>
  <c r="U1867" i="3"/>
  <c r="S1867" i="3"/>
  <c r="O1867" i="3"/>
  <c r="M1867" i="3"/>
  <c r="R1867" i="3"/>
  <c r="N1867" i="3"/>
  <c r="P1867" i="3"/>
  <c r="Q1867" i="3"/>
  <c r="J1868" i="3" l="1"/>
  <c r="K1868" i="3"/>
  <c r="L1868" i="3"/>
  <c r="AA1868" i="3" l="1"/>
  <c r="AD1868" i="3"/>
  <c r="Z1868" i="3"/>
  <c r="Y1868" i="3"/>
  <c r="AC1868" i="3"/>
  <c r="V1868" i="3"/>
  <c r="U1868" i="3"/>
  <c r="S1868" i="3"/>
  <c r="K1869" i="3" s="1"/>
  <c r="T1868" i="3"/>
  <c r="X1868" i="3"/>
  <c r="W1868" i="3"/>
  <c r="AB1868" i="3"/>
  <c r="M1868" i="3"/>
  <c r="Q1868" i="3"/>
  <c r="R1868" i="3"/>
  <c r="O1868" i="3"/>
  <c r="N1868" i="3"/>
  <c r="P1868" i="3"/>
  <c r="J1869" i="3" l="1"/>
  <c r="L1869" i="3"/>
  <c r="T1869" i="3" l="1"/>
  <c r="AD1869" i="3"/>
  <c r="AC1869" i="3"/>
  <c r="AA1869" i="3"/>
  <c r="Z1869" i="3"/>
  <c r="AB1869" i="3"/>
  <c r="Y1869" i="3"/>
  <c r="L1870" i="3" s="1"/>
  <c r="U1869" i="3"/>
  <c r="V1869" i="3"/>
  <c r="W1869" i="3"/>
  <c r="S1869" i="3"/>
  <c r="X1869" i="3"/>
  <c r="N1869" i="3"/>
  <c r="M1869" i="3"/>
  <c r="Q1869" i="3"/>
  <c r="O1869" i="3"/>
  <c r="R1869" i="3"/>
  <c r="P1869" i="3"/>
  <c r="J1870" i="3" l="1"/>
  <c r="K1870" i="3"/>
  <c r="AC1870" i="3"/>
  <c r="AD1870" i="3"/>
  <c r="AB1870" i="3"/>
  <c r="S1870" i="3" l="1"/>
  <c r="V1870" i="3"/>
  <c r="T1870" i="3"/>
  <c r="U1870" i="3"/>
  <c r="X1870" i="3"/>
  <c r="W1870" i="3"/>
  <c r="AA1870" i="3"/>
  <c r="Z1870" i="3"/>
  <c r="Y1870" i="3"/>
  <c r="M1870" i="3"/>
  <c r="R1870" i="3"/>
  <c r="O1870" i="3"/>
  <c r="P1870" i="3"/>
  <c r="N1870" i="3"/>
  <c r="Q1870" i="3"/>
  <c r="J1871" i="3" l="1"/>
  <c r="L1871" i="3"/>
  <c r="K1871" i="3"/>
  <c r="AA1871" i="3" l="1"/>
  <c r="Z1871" i="3"/>
  <c r="AC1871" i="3"/>
  <c r="Y1871" i="3"/>
  <c r="AB1871" i="3"/>
  <c r="AD1871" i="3"/>
  <c r="X1871" i="3"/>
  <c r="S1871" i="3"/>
  <c r="K1872" i="3" s="1"/>
  <c r="T1871" i="3"/>
  <c r="W1871" i="3"/>
  <c r="U1871" i="3"/>
  <c r="V1871" i="3"/>
  <c r="P1871" i="3"/>
  <c r="O1871" i="3"/>
  <c r="Q1871" i="3"/>
  <c r="M1871" i="3"/>
  <c r="J1872" i="3" s="1"/>
  <c r="R1871" i="3"/>
  <c r="N1871" i="3"/>
  <c r="L1872" i="3" l="1"/>
  <c r="X1872" i="3" s="1"/>
  <c r="V1872" i="3" l="1"/>
  <c r="AC1872" i="3"/>
  <c r="AB1872" i="3"/>
  <c r="Y1872" i="3"/>
  <c r="AD1872" i="3"/>
  <c r="AA1872" i="3"/>
  <c r="Z1872" i="3"/>
  <c r="P1872" i="3"/>
  <c r="W1872" i="3"/>
  <c r="M1872" i="3"/>
  <c r="R1872" i="3"/>
  <c r="U1872" i="3"/>
  <c r="N1872" i="3"/>
  <c r="T1872" i="3"/>
  <c r="Q1872" i="3"/>
  <c r="S1872" i="3"/>
  <c r="K1873" i="3" s="1"/>
  <c r="O1872" i="3"/>
  <c r="L1873" i="3" l="1"/>
  <c r="J1873" i="3"/>
  <c r="V1873" i="3" s="1"/>
  <c r="AB1873" i="3" l="1"/>
  <c r="AD1873" i="3"/>
  <c r="Z1873" i="3"/>
  <c r="AA1873" i="3"/>
  <c r="AC1873" i="3"/>
  <c r="Y1873" i="3"/>
  <c r="L1874" i="3" s="1"/>
  <c r="N1873" i="3"/>
  <c r="Q1873" i="3"/>
  <c r="M1873" i="3"/>
  <c r="R1873" i="3"/>
  <c r="P1873" i="3"/>
  <c r="O1873" i="3"/>
  <c r="W1873" i="3"/>
  <c r="U1873" i="3"/>
  <c r="T1873" i="3"/>
  <c r="X1873" i="3"/>
  <c r="S1873" i="3"/>
  <c r="K1874" i="3" l="1"/>
  <c r="J1874" i="3"/>
  <c r="O1874" i="3" l="1"/>
  <c r="N1874" i="3"/>
  <c r="Q1874" i="3"/>
  <c r="R1874" i="3"/>
  <c r="M1874" i="3"/>
  <c r="P1874" i="3"/>
  <c r="V1874" i="3"/>
  <c r="T1874" i="3"/>
  <c r="S1874" i="3"/>
  <c r="U1874" i="3"/>
  <c r="X1874" i="3"/>
  <c r="W1874" i="3"/>
  <c r="Y1874" i="3"/>
  <c r="AD1874" i="3"/>
  <c r="AB1874" i="3"/>
  <c r="AA1874" i="3"/>
  <c r="Z1874" i="3"/>
  <c r="AC1874" i="3"/>
  <c r="J1875" i="3" l="1"/>
  <c r="L1875" i="3"/>
  <c r="K1875" i="3"/>
  <c r="AB1875" i="3" l="1"/>
  <c r="AA1875" i="3"/>
  <c r="AD1875" i="3"/>
  <c r="Y1875" i="3"/>
  <c r="AC1875" i="3"/>
  <c r="Z1875" i="3"/>
  <c r="W1875" i="3"/>
  <c r="T1875" i="3"/>
  <c r="U1875" i="3"/>
  <c r="X1875" i="3"/>
  <c r="S1875" i="3"/>
  <c r="V1875" i="3"/>
  <c r="R1875" i="3"/>
  <c r="N1875" i="3"/>
  <c r="O1875" i="3"/>
  <c r="Q1875" i="3"/>
  <c r="M1875" i="3"/>
  <c r="P1875" i="3"/>
  <c r="L1876" i="3" l="1"/>
  <c r="K1876" i="3"/>
  <c r="J1876" i="3"/>
  <c r="R1876" i="3" l="1"/>
  <c r="N1876" i="3"/>
  <c r="M1876" i="3"/>
  <c r="O1876" i="3"/>
  <c r="Q1876" i="3"/>
  <c r="P1876" i="3"/>
  <c r="X1876" i="3"/>
  <c r="U1876" i="3"/>
  <c r="V1876" i="3"/>
  <c r="T1876" i="3"/>
  <c r="S1876" i="3"/>
  <c r="W1876" i="3"/>
  <c r="AA1876" i="3"/>
  <c r="Y1876" i="3"/>
  <c r="AD1876" i="3"/>
  <c r="AB1876" i="3"/>
  <c r="AC1876" i="3"/>
  <c r="Z1876" i="3"/>
  <c r="K1877" i="3" l="1"/>
  <c r="L1877" i="3"/>
  <c r="J1877" i="3"/>
  <c r="AB1877" i="3" l="1"/>
  <c r="AA1877" i="3"/>
  <c r="Z1877" i="3"/>
  <c r="AC1877" i="3"/>
  <c r="Y1877" i="3"/>
  <c r="L1878" i="3" s="1"/>
  <c r="AD1877" i="3"/>
  <c r="Q1877" i="3"/>
  <c r="O1877" i="3"/>
  <c r="R1877" i="3"/>
  <c r="M1877" i="3"/>
  <c r="N1877" i="3"/>
  <c r="P1877" i="3"/>
  <c r="U1877" i="3"/>
  <c r="W1877" i="3"/>
  <c r="S1877" i="3"/>
  <c r="T1877" i="3"/>
  <c r="X1877" i="3"/>
  <c r="V1877" i="3"/>
  <c r="J1878" i="3" l="1"/>
  <c r="K1878" i="3"/>
  <c r="P1878" i="3" l="1"/>
  <c r="Q1878" i="3"/>
  <c r="R1878" i="3"/>
  <c r="O1878" i="3"/>
  <c r="M1878" i="3"/>
  <c r="N1878" i="3"/>
  <c r="V1878" i="3"/>
  <c r="X1878" i="3"/>
  <c r="U1878" i="3"/>
  <c r="T1878" i="3"/>
  <c r="W1878" i="3"/>
  <c r="S1878" i="3"/>
  <c r="Y1878" i="3"/>
  <c r="AD1878" i="3"/>
  <c r="AA1878" i="3"/>
  <c r="AC1878" i="3"/>
  <c r="AB1878" i="3"/>
  <c r="Z1878" i="3"/>
  <c r="J1879" i="3" l="1"/>
  <c r="L1879" i="3"/>
  <c r="K1879" i="3"/>
  <c r="Q1879" i="3" l="1"/>
  <c r="S1879" i="3"/>
  <c r="X1879" i="3"/>
  <c r="T1879" i="3"/>
  <c r="V1879" i="3"/>
  <c r="U1879" i="3"/>
  <c r="W1879" i="3"/>
  <c r="AC1879" i="3"/>
  <c r="Y1879" i="3"/>
  <c r="Z1879" i="3"/>
  <c r="AA1879" i="3"/>
  <c r="AB1879" i="3"/>
  <c r="AD1879" i="3"/>
  <c r="N1879" i="3"/>
  <c r="P1879" i="3"/>
  <c r="O1879" i="3"/>
  <c r="R1879" i="3"/>
  <c r="M1879" i="3"/>
  <c r="J1880" i="3" l="1"/>
  <c r="K1880" i="3"/>
  <c r="L1880" i="3"/>
  <c r="AB1880" i="3" l="1"/>
  <c r="Y1880" i="3"/>
  <c r="AD1880" i="3"/>
  <c r="AA1880" i="3"/>
  <c r="Z1880" i="3"/>
  <c r="AC1880" i="3"/>
  <c r="X1880" i="3"/>
  <c r="S1880" i="3"/>
  <c r="K1881" i="3" s="1"/>
  <c r="V1880" i="3"/>
  <c r="U1880" i="3"/>
  <c r="T1880" i="3"/>
  <c r="W1880" i="3"/>
  <c r="N1880" i="3"/>
  <c r="P1880" i="3"/>
  <c r="O1880" i="3"/>
  <c r="M1880" i="3"/>
  <c r="J1881" i="3" s="1"/>
  <c r="Q1880" i="3"/>
  <c r="R1880" i="3"/>
  <c r="L1881" i="3" l="1"/>
  <c r="N1881" i="3" s="1"/>
  <c r="M1881" i="3" l="1"/>
  <c r="Q1881" i="3"/>
  <c r="T1881" i="3"/>
  <c r="S1881" i="3"/>
  <c r="Y1881" i="3"/>
  <c r="AB1881" i="3"/>
  <c r="AA1881" i="3"/>
  <c r="AC1881" i="3"/>
  <c r="Z1881" i="3"/>
  <c r="AD1881" i="3"/>
  <c r="R1881" i="3"/>
  <c r="W1881" i="3"/>
  <c r="P1881" i="3"/>
  <c r="U1881" i="3"/>
  <c r="V1881" i="3"/>
  <c r="O1881" i="3"/>
  <c r="J1882" i="3" s="1"/>
  <c r="X1881" i="3"/>
  <c r="L1882" i="3" l="1"/>
  <c r="K1882" i="3"/>
  <c r="T1882" i="3" l="1"/>
  <c r="V1882" i="3"/>
  <c r="S1882" i="3"/>
  <c r="W1882" i="3"/>
  <c r="X1882" i="3"/>
  <c r="U1882" i="3"/>
  <c r="N1882" i="3"/>
  <c r="Y1882" i="3"/>
  <c r="L1883" i="3" s="1"/>
  <c r="Z1882" i="3"/>
  <c r="AB1882" i="3"/>
  <c r="AD1882" i="3"/>
  <c r="AC1882" i="3"/>
  <c r="AA1882" i="3"/>
  <c r="P1882" i="3"/>
  <c r="O1882" i="3"/>
  <c r="Q1882" i="3"/>
  <c r="R1882" i="3"/>
  <c r="M1882" i="3"/>
  <c r="J1883" i="3" l="1"/>
  <c r="K1883" i="3"/>
  <c r="W1883" i="3" l="1"/>
  <c r="S1883" i="3"/>
  <c r="U1883" i="3"/>
  <c r="V1883" i="3"/>
  <c r="T1883" i="3"/>
  <c r="X1883" i="3"/>
  <c r="P1883" i="3"/>
  <c r="R1883" i="3"/>
  <c r="Q1883" i="3"/>
  <c r="O1883" i="3"/>
  <c r="N1883" i="3"/>
  <c r="M1883" i="3"/>
  <c r="Y1883" i="3"/>
  <c r="Z1883" i="3"/>
  <c r="AC1883" i="3"/>
  <c r="AD1883" i="3"/>
  <c r="AA1883" i="3"/>
  <c r="AB1883" i="3"/>
  <c r="L1884" i="3" l="1"/>
  <c r="K1884" i="3"/>
  <c r="J1884" i="3"/>
  <c r="Q1884" i="3" l="1"/>
  <c r="N1884" i="3"/>
  <c r="P1884" i="3"/>
  <c r="O1884" i="3"/>
  <c r="M1884" i="3"/>
  <c r="R1884" i="3"/>
  <c r="V1884" i="3"/>
  <c r="W1884" i="3"/>
  <c r="T1884" i="3"/>
  <c r="S1884" i="3"/>
  <c r="U1884" i="3"/>
  <c r="X1884" i="3"/>
  <c r="AB1884" i="3"/>
  <c r="AD1884" i="3"/>
  <c r="Z1884" i="3"/>
  <c r="AC1884" i="3"/>
  <c r="AA1884" i="3"/>
  <c r="Y1884" i="3"/>
  <c r="J1885" i="3" l="1"/>
  <c r="K1885" i="3"/>
  <c r="L1885" i="3"/>
  <c r="Z1885" i="3" l="1"/>
  <c r="AD1885" i="3"/>
  <c r="AC1885" i="3"/>
  <c r="AB1885" i="3"/>
  <c r="AA1885" i="3"/>
  <c r="Y1885" i="3"/>
  <c r="L1886" i="3" s="1"/>
  <c r="S1885" i="3"/>
  <c r="U1885" i="3"/>
  <c r="X1885" i="3"/>
  <c r="V1885" i="3"/>
  <c r="W1885" i="3"/>
  <c r="T1885" i="3"/>
  <c r="N1885" i="3"/>
  <c r="R1885" i="3"/>
  <c r="P1885" i="3"/>
  <c r="M1885" i="3"/>
  <c r="J1886" i="3" s="1"/>
  <c r="O1885" i="3"/>
  <c r="Q1885" i="3"/>
  <c r="K1886" i="3" l="1"/>
  <c r="S1886" i="3" l="1"/>
  <c r="X1886" i="3"/>
  <c r="U1886" i="3"/>
  <c r="T1886" i="3"/>
  <c r="W1886" i="3"/>
  <c r="V1886" i="3"/>
  <c r="AC1886" i="3"/>
  <c r="O1886" i="3"/>
  <c r="AA1886" i="3"/>
  <c r="P1886" i="3"/>
  <c r="AD1886" i="3"/>
  <c r="R1886" i="3"/>
  <c r="Q1886" i="3"/>
  <c r="Z1886" i="3"/>
  <c r="N1886" i="3"/>
  <c r="AB1886" i="3"/>
  <c r="M1886" i="3"/>
  <c r="Y1886" i="3"/>
  <c r="L1887" i="3" l="1"/>
  <c r="K1887" i="3"/>
  <c r="J1887" i="3"/>
  <c r="R1887" i="3" l="1"/>
  <c r="O1887" i="3"/>
  <c r="P1887" i="3"/>
  <c r="Q1887" i="3"/>
  <c r="N1887" i="3"/>
  <c r="M1887" i="3"/>
  <c r="J1888" i="3" s="1"/>
  <c r="X1887" i="3"/>
  <c r="S1887" i="3"/>
  <c r="K1888" i="3" s="1"/>
  <c r="U1887" i="3"/>
  <c r="V1887" i="3"/>
  <c r="W1887" i="3"/>
  <c r="T1887" i="3"/>
  <c r="AC1887" i="3"/>
  <c r="AB1887" i="3"/>
  <c r="Z1887" i="3"/>
  <c r="AD1887" i="3"/>
  <c r="AA1887" i="3"/>
  <c r="Y1887" i="3"/>
  <c r="L1888" i="3" l="1"/>
  <c r="W1888" i="3" s="1"/>
  <c r="V1888" i="3" l="1"/>
  <c r="X1888" i="3"/>
  <c r="N1888" i="3"/>
  <c r="R1888" i="3"/>
  <c r="S1888" i="3"/>
  <c r="AC1888" i="3"/>
  <c r="Z1888" i="3"/>
  <c r="AB1888" i="3"/>
  <c r="AD1888" i="3"/>
  <c r="AA1888" i="3"/>
  <c r="Y1888" i="3"/>
  <c r="O1888" i="3"/>
  <c r="P1888" i="3"/>
  <c r="T1888" i="3"/>
  <c r="M1888" i="3"/>
  <c r="U1888" i="3"/>
  <c r="Q1888" i="3"/>
  <c r="J1889" i="3" l="1"/>
  <c r="K1889" i="3"/>
  <c r="L1889" i="3"/>
  <c r="Y1889" i="3" l="1"/>
  <c r="AD1889" i="3"/>
  <c r="AB1889" i="3"/>
  <c r="AA1889" i="3"/>
  <c r="AC1889" i="3"/>
  <c r="Z1889" i="3"/>
  <c r="T1889" i="3"/>
  <c r="S1889" i="3"/>
  <c r="K1890" i="3" s="1"/>
  <c r="W1889" i="3"/>
  <c r="X1889" i="3"/>
  <c r="U1889" i="3"/>
  <c r="V1889" i="3"/>
  <c r="O1889" i="3"/>
  <c r="M1889" i="3"/>
  <c r="Q1889" i="3"/>
  <c r="P1889" i="3"/>
  <c r="N1889" i="3"/>
  <c r="R1889" i="3"/>
  <c r="J1890" i="3" l="1"/>
  <c r="L1890" i="3"/>
  <c r="X1890" i="3" l="1"/>
  <c r="U1890" i="3"/>
  <c r="W1890" i="3"/>
  <c r="V1890" i="3"/>
  <c r="O1890" i="3"/>
  <c r="R1890" i="3"/>
  <c r="N1890" i="3"/>
  <c r="M1890" i="3"/>
  <c r="P1890" i="3"/>
  <c r="T1890" i="3"/>
  <c r="S1890" i="3"/>
  <c r="AA1890" i="3"/>
  <c r="AD1890" i="3"/>
  <c r="AB1890" i="3"/>
  <c r="Y1890" i="3"/>
  <c r="Z1890" i="3"/>
  <c r="AC1890" i="3"/>
  <c r="Q1890" i="3"/>
  <c r="J1891" i="3" l="1"/>
  <c r="L1891" i="3"/>
  <c r="K1891" i="3"/>
  <c r="R1891" i="3" s="1"/>
  <c r="Z1891" i="3" l="1"/>
  <c r="Y1891" i="3"/>
  <c r="AA1891" i="3"/>
  <c r="AB1891" i="3"/>
  <c r="AD1891" i="3"/>
  <c r="AC1891" i="3"/>
  <c r="N1891" i="3"/>
  <c r="S1891" i="3"/>
  <c r="K1892" i="3" s="1"/>
  <c r="U1891" i="3"/>
  <c r="T1891" i="3"/>
  <c r="X1891" i="3"/>
  <c r="V1891" i="3"/>
  <c r="W1891" i="3"/>
  <c r="O1891" i="3"/>
  <c r="M1891" i="3"/>
  <c r="Q1891" i="3"/>
  <c r="P1891" i="3"/>
  <c r="J1892" i="3" l="1"/>
  <c r="L1892" i="3"/>
  <c r="T1892" i="3"/>
  <c r="U1892" i="3"/>
  <c r="W1892" i="3"/>
  <c r="S1892" i="3"/>
  <c r="V1892" i="3"/>
  <c r="X1892" i="3"/>
  <c r="K1893" i="3" l="1"/>
  <c r="AC1892" i="3"/>
  <c r="AA1892" i="3"/>
  <c r="Z1892" i="3"/>
  <c r="AD1892" i="3"/>
  <c r="AB1892" i="3"/>
  <c r="Y1892" i="3"/>
  <c r="L1893" i="3" s="1"/>
  <c r="R1892" i="3"/>
  <c r="Q1892" i="3"/>
  <c r="M1892" i="3"/>
  <c r="O1892" i="3"/>
  <c r="P1892" i="3"/>
  <c r="N1892" i="3"/>
  <c r="J1893" i="3" l="1"/>
  <c r="P1893" i="3"/>
  <c r="Z1893" i="3"/>
  <c r="AB1893" i="3"/>
  <c r="Y1893" i="3"/>
  <c r="AC1893" i="3"/>
  <c r="AA1893" i="3"/>
  <c r="AD1893" i="3"/>
  <c r="W1893" i="3"/>
  <c r="V1893" i="3"/>
  <c r="X1893" i="3"/>
  <c r="T1893" i="3"/>
  <c r="U1893" i="3"/>
  <c r="S1893" i="3"/>
  <c r="K1894" i="3" s="1"/>
  <c r="L1894" i="3" l="1"/>
  <c r="O1893" i="3"/>
  <c r="N1893" i="3"/>
  <c r="M1893" i="3"/>
  <c r="Q1893" i="3"/>
  <c r="R1893" i="3"/>
  <c r="J1894" i="3" l="1"/>
  <c r="P1894" i="3" l="1"/>
  <c r="R1894" i="3"/>
  <c r="O1894" i="3"/>
  <c r="Q1894" i="3"/>
  <c r="N1894" i="3"/>
  <c r="M1894" i="3"/>
  <c r="J1895" i="3" s="1"/>
  <c r="AD1894" i="3"/>
  <c r="W1894" i="3"/>
  <c r="X1894" i="3"/>
  <c r="T1894" i="3"/>
  <c r="Z1894" i="3"/>
  <c r="AB1894" i="3"/>
  <c r="Y1894" i="3"/>
  <c r="V1894" i="3"/>
  <c r="AC1894" i="3"/>
  <c r="AA1894" i="3"/>
  <c r="S1894" i="3"/>
  <c r="U1894" i="3"/>
  <c r="L1895" i="3" l="1"/>
  <c r="K1895" i="3"/>
  <c r="U1895" i="3" l="1"/>
  <c r="S1895" i="3"/>
  <c r="W1895" i="3"/>
  <c r="T1895" i="3"/>
  <c r="V1895" i="3"/>
  <c r="X1895" i="3"/>
  <c r="M1895" i="3"/>
  <c r="N1895" i="3"/>
  <c r="Q1895" i="3"/>
  <c r="P1895" i="3"/>
  <c r="O1895" i="3"/>
  <c r="R1895" i="3"/>
  <c r="Z1895" i="3"/>
  <c r="Y1895" i="3"/>
  <c r="AA1895" i="3"/>
  <c r="AB1895" i="3"/>
  <c r="AD1895" i="3"/>
  <c r="AC1895" i="3"/>
  <c r="J1896" i="3" l="1"/>
  <c r="K1896" i="3"/>
  <c r="L1896" i="3"/>
  <c r="U1896" i="3" l="1"/>
  <c r="T1896" i="3"/>
  <c r="V1896" i="3"/>
  <c r="W1896" i="3"/>
  <c r="X1896" i="3"/>
  <c r="S1896" i="3"/>
  <c r="K1897" i="3" s="1"/>
  <c r="AC1896" i="3"/>
  <c r="AA1896" i="3"/>
  <c r="AD1896" i="3"/>
  <c r="AB1896" i="3"/>
  <c r="Z1896" i="3"/>
  <c r="Y1896" i="3"/>
  <c r="Q1896" i="3"/>
  <c r="N1896" i="3"/>
  <c r="M1896" i="3"/>
  <c r="R1896" i="3"/>
  <c r="P1896" i="3"/>
  <c r="O1896" i="3"/>
  <c r="J1897" i="3" l="1"/>
  <c r="L1897" i="3"/>
  <c r="V1897" i="3" s="1"/>
  <c r="X1897" i="3" l="1"/>
  <c r="T1897" i="3"/>
  <c r="U1897" i="3"/>
  <c r="AC1897" i="3"/>
  <c r="Y1897" i="3"/>
  <c r="Z1897" i="3"/>
  <c r="AA1897" i="3"/>
  <c r="AD1897" i="3"/>
  <c r="AB1897" i="3"/>
  <c r="W1897" i="3"/>
  <c r="S1897" i="3"/>
  <c r="K1898" i="3" s="1"/>
  <c r="M1897" i="3"/>
  <c r="O1897" i="3"/>
  <c r="Q1897" i="3"/>
  <c r="P1897" i="3"/>
  <c r="N1897" i="3"/>
  <c r="J1898" i="3" s="1"/>
  <c r="R1897" i="3"/>
  <c r="L1898" i="3" l="1"/>
  <c r="AA1898" i="3" l="1"/>
  <c r="Y1898" i="3"/>
  <c r="Z1898" i="3"/>
  <c r="AC1898" i="3"/>
  <c r="AD1898" i="3"/>
  <c r="AB1898" i="3"/>
  <c r="X1898" i="3"/>
  <c r="O1898" i="3"/>
  <c r="M1898" i="3"/>
  <c r="P1898" i="3"/>
  <c r="U1898" i="3"/>
  <c r="S1898" i="3"/>
  <c r="T1898" i="3"/>
  <c r="V1898" i="3"/>
  <c r="N1898" i="3"/>
  <c r="W1898" i="3"/>
  <c r="Q1898" i="3"/>
  <c r="R1898" i="3"/>
  <c r="K1899" i="3" l="1"/>
  <c r="L1899" i="3"/>
  <c r="J1899" i="3"/>
  <c r="AC1899" i="3" l="1"/>
  <c r="AB1899" i="3"/>
  <c r="AA1899" i="3"/>
  <c r="AD1899" i="3"/>
  <c r="Y1899" i="3"/>
  <c r="Z1899" i="3"/>
  <c r="P1899" i="3"/>
  <c r="N1899" i="3"/>
  <c r="Q1899" i="3"/>
  <c r="M1899" i="3"/>
  <c r="O1899" i="3"/>
  <c r="R1899" i="3"/>
  <c r="W1899" i="3"/>
  <c r="X1899" i="3"/>
  <c r="V1899" i="3"/>
  <c r="U1899" i="3"/>
  <c r="S1899" i="3"/>
  <c r="T1899" i="3"/>
  <c r="L1900" i="3" l="1"/>
  <c r="J1900" i="3"/>
  <c r="K1900" i="3"/>
  <c r="AC1900" i="3" l="1"/>
  <c r="T1900" i="3"/>
  <c r="X1900" i="3"/>
  <c r="V1900" i="3"/>
  <c r="S1900" i="3"/>
  <c r="W1900" i="3"/>
  <c r="U1900" i="3"/>
  <c r="Z1900" i="3"/>
  <c r="R1900" i="3"/>
  <c r="M1900" i="3"/>
  <c r="Q1900" i="3"/>
  <c r="N1900" i="3"/>
  <c r="P1900" i="3"/>
  <c r="O1900" i="3"/>
  <c r="AA1900" i="3"/>
  <c r="AD1900" i="3"/>
  <c r="Y1900" i="3"/>
  <c r="AB1900" i="3"/>
  <c r="L1901" i="3" l="1"/>
  <c r="K1901" i="3"/>
  <c r="J1901" i="3"/>
  <c r="AA1901" i="3" s="1"/>
  <c r="U1901" i="3" l="1"/>
  <c r="X1901" i="3"/>
  <c r="V1901" i="3"/>
  <c r="S1901" i="3"/>
  <c r="W1901" i="3"/>
  <c r="T1901" i="3"/>
  <c r="AC1901" i="3"/>
  <c r="P1901" i="3"/>
  <c r="O1901" i="3"/>
  <c r="N1901" i="3"/>
  <c r="Q1901" i="3"/>
  <c r="R1901" i="3"/>
  <c r="M1901" i="3"/>
  <c r="Z1901" i="3"/>
  <c r="AB1901" i="3"/>
  <c r="AD1901" i="3"/>
  <c r="Y1901" i="3"/>
  <c r="J1902" i="3" l="1"/>
  <c r="K1902" i="3"/>
  <c r="L1902" i="3"/>
  <c r="P1902" i="3" l="1"/>
  <c r="Y1902" i="3"/>
  <c r="AA1902" i="3"/>
  <c r="AB1902" i="3"/>
  <c r="AD1902" i="3"/>
  <c r="AC1902" i="3"/>
  <c r="Z1902" i="3"/>
  <c r="R1902" i="3"/>
  <c r="V1902" i="3"/>
  <c r="X1902" i="3"/>
  <c r="T1902" i="3"/>
  <c r="U1902" i="3"/>
  <c r="W1902" i="3"/>
  <c r="S1902" i="3"/>
  <c r="Q1902" i="3"/>
  <c r="M1902" i="3"/>
  <c r="N1902" i="3"/>
  <c r="O1902" i="3"/>
  <c r="J1903" i="3" l="1"/>
  <c r="K1903" i="3"/>
  <c r="L1903" i="3"/>
  <c r="U1903" i="3" l="1"/>
  <c r="V1903" i="3"/>
  <c r="X1903" i="3"/>
  <c r="S1903" i="3"/>
  <c r="W1903" i="3"/>
  <c r="T1903" i="3"/>
  <c r="AD1903" i="3"/>
  <c r="AA1903" i="3"/>
  <c r="AB1903" i="3"/>
  <c r="Z1903" i="3"/>
  <c r="AC1903" i="3"/>
  <c r="Y1903" i="3"/>
  <c r="M1903" i="3"/>
  <c r="P1903" i="3"/>
  <c r="N1903" i="3"/>
  <c r="R1903" i="3"/>
  <c r="Q1903" i="3"/>
  <c r="O1903" i="3"/>
  <c r="L1904" i="3" l="1"/>
  <c r="J1904" i="3"/>
  <c r="K1904" i="3"/>
  <c r="W1904" i="3" l="1"/>
  <c r="T1904" i="3"/>
  <c r="S1904" i="3"/>
  <c r="V1904" i="3"/>
  <c r="X1904" i="3"/>
  <c r="U1904" i="3"/>
  <c r="AD1904" i="3"/>
  <c r="AB1904" i="3"/>
  <c r="AA1904" i="3"/>
  <c r="Z1904" i="3"/>
  <c r="Y1904" i="3"/>
  <c r="AC1904" i="3"/>
  <c r="O1904" i="3"/>
  <c r="R1904" i="3"/>
  <c r="M1904" i="3"/>
  <c r="P1904" i="3"/>
  <c r="Q1904" i="3"/>
  <c r="N1904" i="3"/>
  <c r="J1905" i="3" l="1"/>
  <c r="L1905" i="3"/>
  <c r="K1905" i="3"/>
  <c r="R1905" i="3" s="1"/>
  <c r="AB1905" i="3" l="1"/>
  <c r="AA1905" i="3"/>
  <c r="AC1905" i="3"/>
  <c r="Y1905" i="3"/>
  <c r="AD1905" i="3"/>
  <c r="Z1905" i="3"/>
  <c r="S1905" i="3"/>
  <c r="K1906" i="3" s="1"/>
  <c r="W1905" i="3"/>
  <c r="X1905" i="3"/>
  <c r="T1905" i="3"/>
  <c r="V1905" i="3"/>
  <c r="U1905" i="3"/>
  <c r="O1905" i="3"/>
  <c r="M1905" i="3"/>
  <c r="Q1905" i="3"/>
  <c r="N1905" i="3"/>
  <c r="P1905" i="3"/>
  <c r="J1906" i="3" l="1"/>
  <c r="L1906" i="3"/>
  <c r="AD1906" i="3" l="1"/>
  <c r="AA1906" i="3"/>
  <c r="Z1906" i="3"/>
  <c r="AB1906" i="3"/>
  <c r="AC1906" i="3"/>
  <c r="Y1906" i="3"/>
  <c r="L1907" i="3" s="1"/>
  <c r="T1906" i="3"/>
  <c r="V1906" i="3"/>
  <c r="O1906" i="3"/>
  <c r="R1906" i="3"/>
  <c r="S1906" i="3"/>
  <c r="P1906" i="3"/>
  <c r="N1906" i="3"/>
  <c r="Q1906" i="3"/>
  <c r="U1906" i="3"/>
  <c r="W1906" i="3"/>
  <c r="X1906" i="3"/>
  <c r="M1906" i="3"/>
  <c r="J1907" i="3" l="1"/>
  <c r="K1907" i="3"/>
  <c r="AA1907" i="3" l="1"/>
  <c r="U1907" i="3"/>
  <c r="X1907" i="3"/>
  <c r="S1907" i="3"/>
  <c r="V1907" i="3"/>
  <c r="W1907" i="3"/>
  <c r="T1907" i="3"/>
  <c r="Y1907" i="3"/>
  <c r="P1907" i="3"/>
  <c r="R1907" i="3"/>
  <c r="Q1907" i="3"/>
  <c r="O1907" i="3"/>
  <c r="N1907" i="3"/>
  <c r="M1907" i="3"/>
  <c r="AD1907" i="3"/>
  <c r="AC1907" i="3"/>
  <c r="Z1907" i="3"/>
  <c r="AB1907" i="3"/>
  <c r="L1908" i="3" l="1"/>
  <c r="K1908" i="3"/>
  <c r="J1908" i="3"/>
  <c r="V1908" i="3" l="1"/>
  <c r="T1908" i="3"/>
  <c r="S1908" i="3"/>
  <c r="X1908" i="3"/>
  <c r="U1908" i="3"/>
  <c r="W1908" i="3"/>
  <c r="R1908" i="3"/>
  <c r="O1908" i="3"/>
  <c r="M1908" i="3"/>
  <c r="P1908" i="3"/>
  <c r="Q1908" i="3"/>
  <c r="N1908" i="3"/>
  <c r="AA1908" i="3"/>
  <c r="Z1908" i="3"/>
  <c r="AD1908" i="3"/>
  <c r="AC1908" i="3"/>
  <c r="Y1908" i="3"/>
  <c r="AB1908" i="3"/>
  <c r="K1909" i="3" l="1"/>
  <c r="L1909" i="3"/>
  <c r="J1909" i="3"/>
  <c r="Z1909" i="3" l="1"/>
  <c r="AB1909" i="3"/>
  <c r="AA1909" i="3"/>
  <c r="AC1909" i="3"/>
  <c r="Y1909" i="3"/>
  <c r="AD1909" i="3"/>
  <c r="M1909" i="3"/>
  <c r="Q1909" i="3"/>
  <c r="P1909" i="3"/>
  <c r="N1909" i="3"/>
  <c r="O1909" i="3"/>
  <c r="R1909" i="3"/>
  <c r="S1909" i="3"/>
  <c r="T1909" i="3"/>
  <c r="W1909" i="3"/>
  <c r="X1909" i="3"/>
  <c r="V1909" i="3"/>
  <c r="U1909" i="3"/>
  <c r="J1910" i="3" l="1"/>
  <c r="K1910" i="3"/>
  <c r="L1910" i="3"/>
  <c r="V1910" i="3" l="1"/>
  <c r="T1910" i="3"/>
  <c r="W1910" i="3"/>
  <c r="S1910" i="3"/>
  <c r="U1910" i="3"/>
  <c r="X1910" i="3"/>
  <c r="AD1910" i="3"/>
  <c r="AC1910" i="3"/>
  <c r="AB1910" i="3"/>
  <c r="Z1910" i="3"/>
  <c r="AA1910" i="3"/>
  <c r="Y1910" i="3"/>
  <c r="R1910" i="3"/>
  <c r="M1910" i="3"/>
  <c r="P1910" i="3"/>
  <c r="N1910" i="3"/>
  <c r="Q1910" i="3"/>
  <c r="O1910" i="3"/>
  <c r="L1911" i="3" l="1"/>
  <c r="J1911" i="3"/>
  <c r="K1911" i="3"/>
  <c r="P1911" i="3" l="1"/>
  <c r="M1911" i="3"/>
  <c r="N1911" i="3"/>
  <c r="O1911" i="3"/>
  <c r="R1911" i="3"/>
  <c r="Q1911" i="3"/>
  <c r="S1911" i="3"/>
  <c r="W1911" i="3"/>
  <c r="V1911" i="3"/>
  <c r="U1911" i="3"/>
  <c r="X1911" i="3"/>
  <c r="T1911" i="3"/>
  <c r="AB1911" i="3"/>
  <c r="AD1911" i="3"/>
  <c r="AC1911" i="3"/>
  <c r="AA1911" i="3"/>
  <c r="Z1911" i="3"/>
  <c r="Y1911" i="3"/>
  <c r="K1912" i="3" l="1"/>
  <c r="J1912" i="3"/>
  <c r="L1912" i="3"/>
  <c r="T1912" i="3" l="1"/>
  <c r="M1912" i="3"/>
  <c r="Q1912" i="3"/>
  <c r="O1912" i="3"/>
  <c r="R1912" i="3"/>
  <c r="P1912" i="3"/>
  <c r="N1912" i="3"/>
  <c r="AA1912" i="3"/>
  <c r="AD1912" i="3"/>
  <c r="AC1912" i="3"/>
  <c r="Y1912" i="3"/>
  <c r="Z1912" i="3"/>
  <c r="AB1912" i="3"/>
  <c r="U1912" i="3"/>
  <c r="S1912" i="3"/>
  <c r="K1913" i="3" s="1"/>
  <c r="X1912" i="3"/>
  <c r="V1912" i="3"/>
  <c r="W1912" i="3"/>
  <c r="L1913" i="3" l="1"/>
  <c r="J1913" i="3"/>
  <c r="P1913" i="3" l="1"/>
  <c r="AA1913" i="3"/>
  <c r="AC1913" i="3"/>
  <c r="AD1913" i="3"/>
  <c r="AB1913" i="3"/>
  <c r="Y1913" i="3"/>
  <c r="Z1913" i="3"/>
  <c r="S1913" i="3"/>
  <c r="K1914" i="3" s="1"/>
  <c r="X1913" i="3"/>
  <c r="W1913" i="3"/>
  <c r="U1913" i="3"/>
  <c r="V1913" i="3"/>
  <c r="T1913" i="3"/>
  <c r="Q1913" i="3"/>
  <c r="M1913" i="3"/>
  <c r="O1913" i="3"/>
  <c r="R1913" i="3"/>
  <c r="N1913" i="3"/>
  <c r="L1914" i="3" l="1"/>
  <c r="J1914" i="3"/>
  <c r="S1914" i="3" s="1"/>
  <c r="V1914" i="3" l="1"/>
  <c r="O1914" i="3"/>
  <c r="Q1914" i="3"/>
  <c r="N1914" i="3"/>
  <c r="P1914" i="3"/>
  <c r="M1914" i="3"/>
  <c r="J1915" i="3" s="1"/>
  <c r="R1914" i="3"/>
  <c r="Z1914" i="3"/>
  <c r="U1914" i="3"/>
  <c r="X1914" i="3"/>
  <c r="AC1914" i="3"/>
  <c r="AA1914" i="3"/>
  <c r="W1914" i="3"/>
  <c r="AD1914" i="3"/>
  <c r="Y1914" i="3"/>
  <c r="T1914" i="3"/>
  <c r="K1915" i="3" s="1"/>
  <c r="AB1914" i="3"/>
  <c r="L1915" i="3" l="1"/>
  <c r="M1915" i="3" s="1"/>
  <c r="O1915" i="3" l="1"/>
  <c r="U1915" i="3"/>
  <c r="P1915" i="3"/>
  <c r="V1915" i="3"/>
  <c r="Q1915" i="3"/>
  <c r="Y1915" i="3"/>
  <c r="AA1915" i="3"/>
  <c r="AB1915" i="3"/>
  <c r="AD1915" i="3"/>
  <c r="AC1915" i="3"/>
  <c r="Z1915" i="3"/>
  <c r="T1915" i="3"/>
  <c r="N1915" i="3"/>
  <c r="X1915" i="3"/>
  <c r="W1915" i="3"/>
  <c r="R1915" i="3"/>
  <c r="S1915" i="3"/>
  <c r="J1916" i="3" l="1"/>
  <c r="L1916" i="3"/>
  <c r="K1916" i="3"/>
  <c r="X1916" i="3" l="1"/>
  <c r="S1916" i="3"/>
  <c r="W1916" i="3"/>
  <c r="U1916" i="3"/>
  <c r="T1916" i="3"/>
  <c r="V1916" i="3"/>
  <c r="M1916" i="3"/>
  <c r="P1916" i="3"/>
  <c r="N1916" i="3"/>
  <c r="R1916" i="3"/>
  <c r="AC1916" i="3"/>
  <c r="Y1916" i="3"/>
  <c r="AD1916" i="3"/>
  <c r="Z1916" i="3"/>
  <c r="AA1916" i="3"/>
  <c r="AB1916" i="3"/>
  <c r="Q1916" i="3"/>
  <c r="O1916" i="3"/>
  <c r="L1917" i="3" l="1"/>
  <c r="J1917" i="3"/>
  <c r="K1917" i="3"/>
  <c r="W1917" i="3" l="1"/>
  <c r="V1917" i="3"/>
  <c r="S1917" i="3"/>
  <c r="U1917" i="3"/>
  <c r="T1917" i="3"/>
  <c r="X1917" i="3"/>
  <c r="O1917" i="3"/>
  <c r="R1917" i="3"/>
  <c r="P1917" i="3"/>
  <c r="N1917" i="3"/>
  <c r="Q1917" i="3"/>
  <c r="M1917" i="3"/>
  <c r="AB1917" i="3"/>
  <c r="AA1917" i="3"/>
  <c r="Y1917" i="3"/>
  <c r="L1918" i="3" s="1"/>
  <c r="AC1917" i="3"/>
  <c r="AD1917" i="3"/>
  <c r="Z1917" i="3"/>
  <c r="K1918" i="3" l="1"/>
  <c r="J1918" i="3"/>
  <c r="R1918" i="3" l="1"/>
  <c r="Q1918" i="3"/>
  <c r="M1918" i="3"/>
  <c r="N1918" i="3"/>
  <c r="O1918" i="3"/>
  <c r="P1918" i="3"/>
  <c r="AA1918" i="3"/>
  <c r="AB1918" i="3"/>
  <c r="Z1918" i="3"/>
  <c r="V1918" i="3"/>
  <c r="X1918" i="3"/>
  <c r="S1918" i="3"/>
  <c r="T1918" i="3"/>
  <c r="U1918" i="3"/>
  <c r="W1918" i="3"/>
  <c r="AD1918" i="3"/>
  <c r="Y1918" i="3"/>
  <c r="AC1918" i="3"/>
  <c r="K1919" i="3" l="1"/>
  <c r="J1919" i="3"/>
  <c r="L1919" i="3"/>
  <c r="Q1919" i="3" l="1"/>
  <c r="P1919" i="3"/>
  <c r="N1919" i="3"/>
  <c r="M1919" i="3"/>
  <c r="O1919" i="3"/>
  <c r="R1919" i="3"/>
  <c r="Y1919" i="3"/>
  <c r="Z1919" i="3"/>
  <c r="AB1919" i="3"/>
  <c r="AD1919" i="3"/>
  <c r="AC1919" i="3"/>
  <c r="AA1919" i="3"/>
  <c r="X1919" i="3"/>
  <c r="T1919" i="3"/>
  <c r="U1919" i="3"/>
  <c r="W1919" i="3"/>
  <c r="S1919" i="3"/>
  <c r="V1919" i="3"/>
  <c r="L1920" i="3" l="1"/>
  <c r="J1920" i="3"/>
  <c r="K1920" i="3"/>
  <c r="R1920" i="3" l="1"/>
  <c r="Q1920" i="3"/>
  <c r="P1920" i="3"/>
  <c r="M1920" i="3"/>
  <c r="N1920" i="3"/>
  <c r="O1920" i="3"/>
  <c r="U1920" i="3"/>
  <c r="T1920" i="3"/>
  <c r="S1920" i="3"/>
  <c r="X1920" i="3"/>
  <c r="V1920" i="3"/>
  <c r="W1920" i="3"/>
  <c r="Y1920" i="3"/>
  <c r="Z1920" i="3"/>
  <c r="AA1920" i="3"/>
  <c r="AD1920" i="3"/>
  <c r="AC1920" i="3"/>
  <c r="AB1920" i="3"/>
  <c r="J1921" i="3" l="1"/>
  <c r="L1921" i="3"/>
  <c r="K1921" i="3"/>
  <c r="AD1921" i="3" l="1"/>
  <c r="AA1921" i="3"/>
  <c r="AC1921" i="3"/>
  <c r="Z1921" i="3"/>
  <c r="AB1921" i="3"/>
  <c r="Y1921" i="3"/>
  <c r="U1921" i="3"/>
  <c r="X1921" i="3"/>
  <c r="W1921" i="3"/>
  <c r="V1921" i="3"/>
  <c r="T1921" i="3"/>
  <c r="S1921" i="3"/>
  <c r="P1921" i="3"/>
  <c r="M1921" i="3"/>
  <c r="Q1921" i="3"/>
  <c r="O1921" i="3"/>
  <c r="R1921" i="3"/>
  <c r="N1921" i="3"/>
  <c r="L1922" i="3" l="1"/>
  <c r="J1922" i="3"/>
  <c r="K1922" i="3"/>
  <c r="AB1922" i="3" l="1"/>
  <c r="T1922" i="3"/>
  <c r="W1922" i="3"/>
  <c r="X1922" i="3"/>
  <c r="V1922" i="3"/>
  <c r="S1922" i="3"/>
  <c r="U1922" i="3"/>
  <c r="AC1922" i="3"/>
  <c r="N1922" i="3"/>
  <c r="O1922" i="3"/>
  <c r="P1922" i="3"/>
  <c r="M1922" i="3"/>
  <c r="Q1922" i="3"/>
  <c r="R1922" i="3"/>
  <c r="Y1922" i="3"/>
  <c r="AD1922" i="3"/>
  <c r="Z1922" i="3"/>
  <c r="AA1922" i="3"/>
  <c r="L1923" i="3" l="1"/>
  <c r="K1923" i="3"/>
  <c r="J1923" i="3"/>
  <c r="O1923" i="3" l="1"/>
  <c r="N1923" i="3"/>
  <c r="M1923" i="3"/>
  <c r="P1923" i="3"/>
  <c r="Q1923" i="3"/>
  <c r="R1923" i="3"/>
  <c r="W1923" i="3"/>
  <c r="T1923" i="3"/>
  <c r="S1923" i="3"/>
  <c r="V1923" i="3"/>
  <c r="U1923" i="3"/>
  <c r="X1923" i="3"/>
  <c r="AC1923" i="3"/>
  <c r="AD1923" i="3"/>
  <c r="Z1923" i="3"/>
  <c r="AA1923" i="3"/>
  <c r="Y1923" i="3"/>
  <c r="AB1923" i="3"/>
  <c r="J1924" i="3" l="1"/>
  <c r="L1924" i="3"/>
  <c r="K1924" i="3"/>
  <c r="AB1924" i="3" l="1"/>
  <c r="AD1924" i="3"/>
  <c r="Z1924" i="3"/>
  <c r="Y1924" i="3"/>
  <c r="AC1924" i="3"/>
  <c r="AA1924" i="3"/>
  <c r="W1924" i="3"/>
  <c r="T1924" i="3"/>
  <c r="U1924" i="3"/>
  <c r="S1924" i="3"/>
  <c r="X1924" i="3"/>
  <c r="V1924" i="3"/>
  <c r="R1924" i="3"/>
  <c r="N1924" i="3"/>
  <c r="P1924" i="3"/>
  <c r="M1924" i="3"/>
  <c r="J1925" i="3" s="1"/>
  <c r="O1924" i="3"/>
  <c r="Q1924" i="3"/>
  <c r="L1925" i="3" l="1"/>
  <c r="K1925" i="3"/>
  <c r="M1925" i="3" s="1"/>
  <c r="M1931" i="3" s="1"/>
  <c r="Y1925" i="3" l="1"/>
  <c r="Y1931" i="3" s="1"/>
  <c r="AA1925" i="3"/>
  <c r="AA1931" i="3" s="1"/>
  <c r="O1925" i="3"/>
  <c r="O1931" i="3" s="1"/>
  <c r="X1925" i="3"/>
  <c r="X1931" i="3" s="1"/>
  <c r="V1925" i="3"/>
  <c r="V1931" i="3" s="1"/>
  <c r="W1925" i="3"/>
  <c r="W1931" i="3" s="1"/>
  <c r="T1925" i="3"/>
  <c r="T1931" i="3" s="1"/>
  <c r="S1925" i="3"/>
  <c r="S1931" i="3" s="1"/>
  <c r="K1932" i="3" s="1"/>
  <c r="U1925" i="3"/>
  <c r="U1931" i="3" s="1"/>
  <c r="AC1925" i="3"/>
  <c r="AC1931" i="3" s="1"/>
  <c r="R1925" i="3"/>
  <c r="R1931" i="3" s="1"/>
  <c r="Z1925" i="3"/>
  <c r="Z1931" i="3" s="1"/>
  <c r="P1925" i="3"/>
  <c r="P1931" i="3" s="1"/>
  <c r="AB1925" i="3"/>
  <c r="AB1931" i="3" s="1"/>
  <c r="Q1925" i="3"/>
  <c r="Q1931" i="3" s="1"/>
  <c r="AD1925" i="3"/>
  <c r="AD1931" i="3" s="1"/>
  <c r="N1925" i="3"/>
  <c r="N1931" i="3" s="1"/>
  <c r="L1932" i="3" l="1"/>
  <c r="J1932" i="3"/>
  <c r="N1932" i="3" s="1"/>
  <c r="M1932" i="3"/>
  <c r="P1932" i="3"/>
  <c r="Q1932" i="3"/>
  <c r="O1932" i="3"/>
  <c r="R1932" i="3"/>
  <c r="AD1932" i="3"/>
  <c r="AC1932" i="3"/>
  <c r="AB1932" i="3"/>
  <c r="Z1932" i="3"/>
  <c r="V1932" i="3"/>
  <c r="X1932" i="3"/>
  <c r="U1932" i="3"/>
  <c r="T1932" i="3"/>
  <c r="AA1932" i="3" l="1"/>
  <c r="W1932" i="3"/>
  <c r="Y1932" i="3"/>
  <c r="L1933" i="3" s="1"/>
  <c r="S1932" i="3"/>
  <c r="K1933" i="3" s="1"/>
  <c r="J1933" i="3"/>
  <c r="Y1933" i="3" s="1"/>
  <c r="Z1933" i="3" l="1"/>
  <c r="R1933" i="3"/>
  <c r="Q1933" i="3"/>
  <c r="M1933" i="3"/>
  <c r="N1933" i="3"/>
  <c r="O1933" i="3"/>
  <c r="P1933" i="3"/>
  <c r="V1933" i="3"/>
  <c r="T1933" i="3"/>
  <c r="AC1933" i="3"/>
  <c r="U1933" i="3"/>
  <c r="AD1933" i="3"/>
  <c r="W1933" i="3"/>
  <c r="AA1933" i="3"/>
  <c r="X1933" i="3"/>
  <c r="AB1933" i="3"/>
  <c r="S1933" i="3"/>
  <c r="L1934" i="3" l="1"/>
  <c r="J1934" i="3"/>
  <c r="K1934" i="3"/>
  <c r="AA1934" i="3" l="1"/>
  <c r="AC1934" i="3"/>
  <c r="AD1934" i="3"/>
  <c r="M1934" i="3"/>
  <c r="R1934" i="3"/>
  <c r="Q1934" i="3"/>
  <c r="N1934" i="3"/>
  <c r="P1934" i="3"/>
  <c r="Y1934" i="3"/>
  <c r="Z1934" i="3"/>
  <c r="AB1934" i="3"/>
  <c r="S1934" i="3"/>
  <c r="W1934" i="3"/>
  <c r="V1934" i="3"/>
  <c r="U1934" i="3"/>
  <c r="X1934" i="3"/>
  <c r="T1934" i="3"/>
  <c r="O1934" i="3"/>
  <c r="J1935" i="3" l="1"/>
  <c r="K1935" i="3"/>
  <c r="L1935" i="3"/>
  <c r="T1935" i="3" l="1"/>
  <c r="S1935" i="3"/>
  <c r="U1935" i="3"/>
  <c r="X1935" i="3"/>
  <c r="W1935" i="3"/>
  <c r="V1935" i="3"/>
  <c r="AA1935" i="3"/>
  <c r="AD1935" i="3"/>
  <c r="Y1935" i="3"/>
  <c r="Z1935" i="3"/>
  <c r="AC1935" i="3"/>
  <c r="AB1935" i="3"/>
  <c r="P1935" i="3"/>
  <c r="Q1935" i="3"/>
  <c r="O1935" i="3"/>
  <c r="N1935" i="3"/>
  <c r="R1935" i="3"/>
  <c r="M1935" i="3"/>
  <c r="L1936" i="3" l="1"/>
  <c r="J1936" i="3"/>
  <c r="K1936" i="3"/>
  <c r="O1936" i="3" l="1"/>
  <c r="Q1936" i="3"/>
  <c r="P1936" i="3"/>
  <c r="M1936" i="3"/>
  <c r="R1936" i="3"/>
  <c r="N1936" i="3"/>
  <c r="U1936" i="3"/>
  <c r="T1936" i="3"/>
  <c r="X1936" i="3"/>
  <c r="W1936" i="3"/>
  <c r="V1936" i="3"/>
  <c r="S1936" i="3"/>
  <c r="AA1936" i="3"/>
  <c r="AD1936" i="3"/>
  <c r="AC1936" i="3"/>
  <c r="Z1936" i="3"/>
  <c r="Y1936" i="3"/>
  <c r="AB1936" i="3"/>
  <c r="J1937" i="3" l="1"/>
  <c r="K1937" i="3"/>
  <c r="L1937" i="3"/>
  <c r="V1937" i="3" l="1"/>
  <c r="W1937" i="3"/>
  <c r="T1937" i="3"/>
  <c r="S1937" i="3"/>
  <c r="U1937" i="3"/>
  <c r="X1937" i="3"/>
  <c r="Y1937" i="3"/>
  <c r="L1938" i="3" s="1"/>
  <c r="AD1937" i="3"/>
  <c r="AB1937" i="3"/>
  <c r="Z1937" i="3"/>
  <c r="AC1937" i="3"/>
  <c r="AA1937" i="3"/>
  <c r="R1937" i="3"/>
  <c r="O1937" i="3"/>
  <c r="P1937" i="3"/>
  <c r="M1937" i="3"/>
  <c r="J1938" i="3" s="1"/>
  <c r="Q1937" i="3"/>
  <c r="N1937" i="3"/>
  <c r="K1938" i="3" l="1"/>
  <c r="T1938" i="3" l="1"/>
  <c r="U1938" i="3"/>
  <c r="S1938" i="3"/>
  <c r="X1938" i="3"/>
  <c r="W1938" i="3"/>
  <c r="V1938" i="3"/>
  <c r="Q1938" i="3"/>
  <c r="M1938" i="3"/>
  <c r="Y1938" i="3"/>
  <c r="P1938" i="3"/>
  <c r="AD1938" i="3"/>
  <c r="AB1938" i="3"/>
  <c r="O1938" i="3"/>
  <c r="Z1938" i="3"/>
  <c r="N1938" i="3"/>
  <c r="AC1938" i="3"/>
  <c r="R1938" i="3"/>
  <c r="AA1938" i="3"/>
  <c r="J1939" i="3" l="1"/>
  <c r="K1939" i="3"/>
  <c r="L1939" i="3"/>
  <c r="AB1939" i="3" l="1"/>
  <c r="AA1939" i="3"/>
  <c r="AC1939" i="3"/>
  <c r="Z1939" i="3"/>
  <c r="AD1939" i="3"/>
  <c r="Y1939" i="3"/>
  <c r="L1940" i="3" s="1"/>
  <c r="S1939" i="3"/>
  <c r="X1939" i="3"/>
  <c r="T1939" i="3"/>
  <c r="U1939" i="3"/>
  <c r="V1939" i="3"/>
  <c r="W1939" i="3"/>
  <c r="M1939" i="3"/>
  <c r="R1939" i="3"/>
  <c r="Q1939" i="3"/>
  <c r="O1939" i="3"/>
  <c r="N1939" i="3"/>
  <c r="P1939" i="3"/>
  <c r="J1940" i="3" l="1"/>
  <c r="K1940" i="3"/>
  <c r="AC1940" i="3"/>
  <c r="AB1940" i="3"/>
  <c r="AA1940" i="3"/>
  <c r="Z1940" i="3"/>
  <c r="Y1940" i="3"/>
  <c r="U1940" i="3" l="1"/>
  <c r="W1940" i="3"/>
  <c r="T1940" i="3"/>
  <c r="X1940" i="3"/>
  <c r="S1940" i="3"/>
  <c r="V1940" i="3"/>
  <c r="AD1940" i="3"/>
  <c r="L1941" i="3" s="1"/>
  <c r="O1940" i="3"/>
  <c r="R1940" i="3"/>
  <c r="M1940" i="3"/>
  <c r="P1940" i="3"/>
  <c r="Q1940" i="3"/>
  <c r="N1940" i="3"/>
  <c r="J1941" i="3" l="1"/>
  <c r="K1941" i="3"/>
  <c r="Y1941" i="3" l="1"/>
  <c r="V1941" i="3"/>
  <c r="T1941" i="3"/>
  <c r="W1941" i="3"/>
  <c r="X1941" i="3"/>
  <c r="U1941" i="3"/>
  <c r="S1941" i="3"/>
  <c r="K1942" i="3" s="1"/>
  <c r="O1941" i="3"/>
  <c r="P1941" i="3"/>
  <c r="R1941" i="3"/>
  <c r="Q1941" i="3"/>
  <c r="M1941" i="3"/>
  <c r="N1941" i="3"/>
  <c r="Z1941" i="3"/>
  <c r="AA1941" i="3"/>
  <c r="AC1941" i="3"/>
  <c r="AD1941" i="3"/>
  <c r="AB1941" i="3"/>
  <c r="L1942" i="3" l="1"/>
  <c r="J1942" i="3"/>
  <c r="Y1942" i="3" s="1"/>
  <c r="W1942" i="3" l="1"/>
  <c r="T1942" i="3"/>
  <c r="AC1942" i="3"/>
  <c r="N1942" i="3"/>
  <c r="M1942" i="3"/>
  <c r="O1942" i="3"/>
  <c r="R1942" i="3"/>
  <c r="Q1942" i="3"/>
  <c r="P1942" i="3"/>
  <c r="S1942" i="3"/>
  <c r="AD1942" i="3"/>
  <c r="U1942" i="3"/>
  <c r="AB1942" i="3"/>
  <c r="X1942" i="3"/>
  <c r="Z1942" i="3"/>
  <c r="L1943" i="3" s="1"/>
  <c r="V1942" i="3"/>
  <c r="AA1942" i="3"/>
  <c r="J1943" i="3" l="1"/>
  <c r="K1943" i="3"/>
  <c r="Y1943" i="3" l="1"/>
  <c r="T1943" i="3"/>
  <c r="X1943" i="3"/>
  <c r="U1943" i="3"/>
  <c r="W1943" i="3"/>
  <c r="V1943" i="3"/>
  <c r="S1943" i="3"/>
  <c r="K1944" i="3" s="1"/>
  <c r="O1943" i="3"/>
  <c r="Q1943" i="3"/>
  <c r="P1943" i="3"/>
  <c r="N1943" i="3"/>
  <c r="R1943" i="3"/>
  <c r="M1943" i="3"/>
  <c r="AB1943" i="3"/>
  <c r="AC1943" i="3"/>
  <c r="AD1943" i="3"/>
  <c r="Z1943" i="3"/>
  <c r="AA1943" i="3"/>
  <c r="L1944" i="3" l="1"/>
  <c r="J1944" i="3"/>
  <c r="AB1944" i="3" s="1"/>
  <c r="T1944" i="3" l="1"/>
  <c r="U1944" i="3"/>
  <c r="Y1944" i="3"/>
  <c r="AA1944" i="3"/>
  <c r="S1944" i="3"/>
  <c r="P1944" i="3"/>
  <c r="R1944" i="3"/>
  <c r="Q1944" i="3"/>
  <c r="N1944" i="3"/>
  <c r="O1944" i="3"/>
  <c r="M1944" i="3"/>
  <c r="Z1944" i="3"/>
  <c r="X1944" i="3"/>
  <c r="W1944" i="3"/>
  <c r="AD1944" i="3"/>
  <c r="V1944" i="3"/>
  <c r="AC1944" i="3"/>
  <c r="K1945" i="3" l="1"/>
  <c r="J1945" i="3"/>
  <c r="L1945" i="3"/>
  <c r="Z1945" i="3" l="1"/>
  <c r="AD1945" i="3"/>
  <c r="Y1945" i="3"/>
  <c r="AA1945" i="3"/>
  <c r="AC1945" i="3"/>
  <c r="AB1945" i="3"/>
  <c r="O1945" i="3"/>
  <c r="Q1945" i="3"/>
  <c r="N1945" i="3"/>
  <c r="M1945" i="3"/>
  <c r="P1945" i="3"/>
  <c r="R1945" i="3"/>
  <c r="S1945" i="3"/>
  <c r="U1945" i="3"/>
  <c r="X1945" i="3"/>
  <c r="T1945" i="3"/>
  <c r="W1945" i="3"/>
  <c r="V1945" i="3"/>
  <c r="K1946" i="3" l="1"/>
  <c r="J1946" i="3"/>
  <c r="L1946" i="3"/>
  <c r="AC1946" i="3" l="1"/>
  <c r="Y1946" i="3"/>
  <c r="AB1946" i="3"/>
  <c r="Z1946" i="3"/>
  <c r="AA1946" i="3"/>
  <c r="AD1946" i="3"/>
  <c r="Q1946" i="3"/>
  <c r="N1946" i="3"/>
  <c r="R1946" i="3"/>
  <c r="M1946" i="3"/>
  <c r="P1946" i="3"/>
  <c r="O1946" i="3"/>
  <c r="W1946" i="3"/>
  <c r="U1946" i="3"/>
  <c r="S1946" i="3"/>
  <c r="K1947" i="3" s="1"/>
  <c r="V1946" i="3"/>
  <c r="X1946" i="3"/>
  <c r="T1946" i="3"/>
  <c r="J1947" i="3" l="1"/>
  <c r="L1947" i="3"/>
  <c r="R1947" i="3" l="1"/>
  <c r="O1947" i="3"/>
  <c r="M1947" i="3"/>
  <c r="N1947" i="3"/>
  <c r="Q1947" i="3"/>
  <c r="P1947" i="3"/>
  <c r="AA1947" i="3"/>
  <c r="AB1947" i="3"/>
  <c r="AD1947" i="3"/>
  <c r="Y1947" i="3"/>
  <c r="AC1947" i="3"/>
  <c r="Z1947" i="3"/>
  <c r="U1947" i="3"/>
  <c r="W1947" i="3"/>
  <c r="V1947" i="3"/>
  <c r="X1947" i="3"/>
  <c r="T1947" i="3"/>
  <c r="S1947" i="3"/>
  <c r="J1948" i="3" l="1"/>
  <c r="L1948" i="3"/>
  <c r="K1948" i="3"/>
  <c r="S1948" i="3" l="1"/>
  <c r="W1948" i="3"/>
  <c r="X1948" i="3"/>
  <c r="T1948" i="3"/>
  <c r="V1948" i="3"/>
  <c r="U1948" i="3"/>
  <c r="Z1948" i="3"/>
  <c r="AC1948" i="3"/>
  <c r="Y1948" i="3"/>
  <c r="AB1948" i="3"/>
  <c r="AA1948" i="3"/>
  <c r="AD1948" i="3"/>
  <c r="P1948" i="3"/>
  <c r="M1948" i="3"/>
  <c r="N1948" i="3"/>
  <c r="Q1948" i="3"/>
  <c r="O1948" i="3"/>
  <c r="R1948" i="3"/>
  <c r="J1949" i="3" l="1"/>
  <c r="L1949" i="3"/>
  <c r="K1949" i="3"/>
  <c r="S1949" i="3" l="1"/>
  <c r="T1949" i="3"/>
  <c r="W1949" i="3"/>
  <c r="V1949" i="3"/>
  <c r="X1949" i="3"/>
  <c r="U1949" i="3"/>
  <c r="AB1949" i="3"/>
  <c r="AD1949" i="3"/>
  <c r="AA1949" i="3"/>
  <c r="AC1949" i="3"/>
  <c r="Y1949" i="3"/>
  <c r="Z1949" i="3"/>
  <c r="M1949" i="3"/>
  <c r="Q1949" i="3"/>
  <c r="O1949" i="3"/>
  <c r="P1949" i="3"/>
  <c r="N1949" i="3"/>
  <c r="R1949" i="3"/>
  <c r="J1950" i="3" l="1"/>
  <c r="L1950" i="3"/>
  <c r="K1950" i="3"/>
  <c r="W1950" i="3" l="1"/>
  <c r="S1950" i="3"/>
  <c r="X1950" i="3"/>
  <c r="V1950" i="3"/>
  <c r="T1950" i="3"/>
  <c r="U1950" i="3"/>
  <c r="AD1950" i="3"/>
  <c r="AA1950" i="3"/>
  <c r="AB1950" i="3"/>
  <c r="Z1950" i="3"/>
  <c r="Y1950" i="3"/>
  <c r="AC1950" i="3"/>
  <c r="P1950" i="3"/>
  <c r="N1950" i="3"/>
  <c r="M1950" i="3"/>
  <c r="Q1950" i="3"/>
  <c r="O1950" i="3"/>
  <c r="R1950" i="3"/>
  <c r="K1951" i="3" l="1"/>
  <c r="L1951" i="3"/>
  <c r="J1951" i="3"/>
  <c r="R1951" i="3" l="1"/>
  <c r="Q1951" i="3"/>
  <c r="P1951" i="3"/>
  <c r="N1951" i="3"/>
  <c r="M1951" i="3"/>
  <c r="J1952" i="3" s="1"/>
  <c r="O1951" i="3"/>
  <c r="AD1951" i="3"/>
  <c r="AA1951" i="3"/>
  <c r="AC1951" i="3"/>
  <c r="Z1951" i="3"/>
  <c r="AB1951" i="3"/>
  <c r="Y1951" i="3"/>
  <c r="U1951" i="3"/>
  <c r="S1951" i="3"/>
  <c r="T1951" i="3"/>
  <c r="W1951" i="3"/>
  <c r="V1951" i="3"/>
  <c r="X1951" i="3"/>
  <c r="L1952" i="3" l="1"/>
  <c r="K1952" i="3"/>
  <c r="U1952" i="3" l="1"/>
  <c r="T1952" i="3"/>
  <c r="X1952" i="3"/>
  <c r="W1952" i="3"/>
  <c r="S1952" i="3"/>
  <c r="V1952" i="3"/>
  <c r="R1952" i="3"/>
  <c r="O1952" i="3"/>
  <c r="Q1952" i="3"/>
  <c r="M1952" i="3"/>
  <c r="N1952" i="3"/>
  <c r="P1952" i="3"/>
  <c r="AA1952" i="3"/>
  <c r="Y1952" i="3"/>
  <c r="AD1952" i="3"/>
  <c r="AB1952" i="3"/>
  <c r="AC1952" i="3"/>
  <c r="Z1952" i="3"/>
  <c r="L1953" i="3" l="1"/>
  <c r="J1953" i="3"/>
  <c r="K1953" i="3"/>
  <c r="U1953" i="3" l="1"/>
  <c r="S1953" i="3"/>
  <c r="W1953" i="3"/>
  <c r="T1953" i="3"/>
  <c r="X1953" i="3"/>
  <c r="V1953" i="3"/>
  <c r="O1953" i="3"/>
  <c r="Q1953" i="3"/>
  <c r="R1953" i="3"/>
  <c r="P1953" i="3"/>
  <c r="M1953" i="3"/>
  <c r="N1953" i="3"/>
  <c r="Z1953" i="3"/>
  <c r="AA1953" i="3"/>
  <c r="Y1953" i="3"/>
  <c r="L1954" i="3" s="1"/>
  <c r="AD1953" i="3"/>
  <c r="AC1953" i="3"/>
  <c r="AB1953" i="3"/>
  <c r="K1954" i="3" l="1"/>
  <c r="J1954" i="3"/>
  <c r="Y1954" i="3" l="1"/>
  <c r="P1954" i="3"/>
  <c r="M1954" i="3"/>
  <c r="N1954" i="3"/>
  <c r="O1954" i="3"/>
  <c r="R1954" i="3"/>
  <c r="Q1954" i="3"/>
  <c r="Z1954" i="3"/>
  <c r="U1954" i="3"/>
  <c r="V1954" i="3"/>
  <c r="S1954" i="3"/>
  <c r="X1954" i="3"/>
  <c r="T1954" i="3"/>
  <c r="W1954" i="3"/>
  <c r="AD1954" i="3"/>
  <c r="AB1954" i="3"/>
  <c r="AC1954" i="3"/>
  <c r="AA1954" i="3"/>
  <c r="K1955" i="3" l="1"/>
  <c r="J1955" i="3"/>
  <c r="L1955" i="3"/>
  <c r="Q1955" i="3" l="1"/>
  <c r="O1955" i="3"/>
  <c r="P1955" i="3"/>
  <c r="M1955" i="3"/>
  <c r="N1955" i="3"/>
  <c r="R1955" i="3"/>
  <c r="AB1955" i="3"/>
  <c r="AA1955" i="3"/>
  <c r="AC1955" i="3"/>
  <c r="Y1955" i="3"/>
  <c r="Z1955" i="3"/>
  <c r="AD1955" i="3"/>
  <c r="X1955" i="3"/>
  <c r="W1955" i="3"/>
  <c r="S1955" i="3"/>
  <c r="V1955" i="3"/>
  <c r="U1955" i="3"/>
  <c r="T1955" i="3"/>
  <c r="J1956" i="3" l="1"/>
  <c r="K1956" i="3"/>
  <c r="L1956" i="3"/>
  <c r="AA1956" i="3" l="1"/>
  <c r="Y1956" i="3"/>
  <c r="AC1956" i="3"/>
  <c r="Z1956" i="3"/>
  <c r="AB1956" i="3"/>
  <c r="AD1956" i="3"/>
  <c r="S1956" i="3"/>
  <c r="K1957" i="3" s="1"/>
  <c r="V1956" i="3"/>
  <c r="U1956" i="3"/>
  <c r="X1956" i="3"/>
  <c r="W1956" i="3"/>
  <c r="T1956" i="3"/>
  <c r="N1956" i="3"/>
  <c r="M1956" i="3"/>
  <c r="P1956" i="3"/>
  <c r="O1956" i="3"/>
  <c r="Q1956" i="3"/>
  <c r="R1956" i="3"/>
  <c r="J1957" i="3" l="1"/>
  <c r="L1957" i="3"/>
  <c r="AA1957" i="3" l="1"/>
  <c r="AD1957" i="3"/>
  <c r="Y1957" i="3"/>
  <c r="Z1957" i="3"/>
  <c r="AC1957" i="3"/>
  <c r="AB1957" i="3"/>
  <c r="P1957" i="3"/>
  <c r="O1957" i="3"/>
  <c r="M1957" i="3"/>
  <c r="Q1957" i="3"/>
  <c r="R1957" i="3"/>
  <c r="N1957" i="3"/>
  <c r="S1957" i="3"/>
  <c r="U1957" i="3"/>
  <c r="V1957" i="3"/>
  <c r="W1957" i="3"/>
  <c r="T1957" i="3"/>
  <c r="X1957" i="3"/>
  <c r="L1958" i="3" l="1"/>
  <c r="K1958" i="3"/>
  <c r="J1958" i="3"/>
  <c r="M1958" i="3" l="1"/>
  <c r="P1958" i="3"/>
  <c r="O1958" i="3"/>
  <c r="N1958" i="3"/>
  <c r="R1958" i="3"/>
  <c r="W1958" i="3"/>
  <c r="T1958" i="3"/>
  <c r="X1958" i="3"/>
  <c r="S1958" i="3"/>
  <c r="V1958" i="3"/>
  <c r="U1958" i="3"/>
  <c r="Q1958" i="3"/>
  <c r="AD1958" i="3"/>
  <c r="AA1958" i="3"/>
  <c r="AB1958" i="3"/>
  <c r="Z1958" i="3"/>
  <c r="Y1958" i="3"/>
  <c r="AC1958" i="3"/>
  <c r="L1959" i="3" l="1"/>
  <c r="K1959" i="3"/>
  <c r="J1959" i="3"/>
  <c r="R1959" i="3" l="1"/>
  <c r="P1959" i="3"/>
  <c r="M1959" i="3"/>
  <c r="O1959" i="3"/>
  <c r="N1959" i="3"/>
  <c r="W1959" i="3"/>
  <c r="X1959" i="3"/>
  <c r="T1959" i="3"/>
  <c r="U1959" i="3"/>
  <c r="S1959" i="3"/>
  <c r="V1959" i="3"/>
  <c r="Q1959" i="3"/>
  <c r="Y1959" i="3"/>
  <c r="AA1959" i="3"/>
  <c r="AD1959" i="3"/>
  <c r="AC1959" i="3"/>
  <c r="AB1959" i="3"/>
  <c r="Z1959" i="3"/>
  <c r="L1960" i="3" l="1"/>
  <c r="K1960" i="3"/>
  <c r="J1960" i="3"/>
  <c r="N1960" i="3" l="1"/>
  <c r="M1960" i="3"/>
  <c r="Q1960" i="3"/>
  <c r="P1960" i="3"/>
  <c r="O1960" i="3"/>
  <c r="R1960" i="3"/>
  <c r="S1960" i="3"/>
  <c r="V1960" i="3"/>
  <c r="W1960" i="3"/>
  <c r="T1960" i="3"/>
  <c r="X1960" i="3"/>
  <c r="U1960" i="3"/>
  <c r="AB1960" i="3"/>
  <c r="AD1960" i="3"/>
  <c r="Z1960" i="3"/>
  <c r="Y1960" i="3"/>
  <c r="L1961" i="3" s="1"/>
  <c r="AC1960" i="3"/>
  <c r="AA1960" i="3"/>
  <c r="K1961" i="3" l="1"/>
  <c r="J1961" i="3"/>
  <c r="Z1961" i="3" s="1"/>
  <c r="AD1961" i="3"/>
  <c r="AC1961" i="3"/>
  <c r="AB1961" i="3"/>
  <c r="AA1961" i="3"/>
  <c r="Y1961" i="3"/>
  <c r="L1962" i="3" l="1"/>
  <c r="Q1961" i="3"/>
  <c r="P1961" i="3"/>
  <c r="M1961" i="3"/>
  <c r="R1961" i="3"/>
  <c r="O1961" i="3"/>
  <c r="N1961" i="3"/>
  <c r="T1961" i="3"/>
  <c r="S1961" i="3"/>
  <c r="X1961" i="3"/>
  <c r="V1961" i="3"/>
  <c r="U1961" i="3"/>
  <c r="W1961" i="3"/>
  <c r="J1962" i="3" l="1"/>
  <c r="K1962" i="3"/>
  <c r="AB1962" i="3"/>
  <c r="Z1962" i="3"/>
  <c r="Y1962" i="3"/>
  <c r="AA1962" i="3"/>
  <c r="V1962" i="3" l="1"/>
  <c r="U1962" i="3"/>
  <c r="X1962" i="3"/>
  <c r="T1962" i="3"/>
  <c r="W1962" i="3"/>
  <c r="S1962" i="3"/>
  <c r="K1963" i="3" s="1"/>
  <c r="AD1962" i="3"/>
  <c r="AC1962" i="3"/>
  <c r="P1962" i="3"/>
  <c r="Q1962" i="3"/>
  <c r="N1962" i="3"/>
  <c r="R1962" i="3"/>
  <c r="M1962" i="3"/>
  <c r="O1962" i="3"/>
  <c r="L1963" i="3" l="1"/>
  <c r="J1963" i="3"/>
  <c r="AD1963" i="3" s="1"/>
  <c r="W1963" i="3" l="1"/>
  <c r="T1963" i="3"/>
  <c r="Y1963" i="3"/>
  <c r="S1963" i="3"/>
  <c r="N1963" i="3"/>
  <c r="O1963" i="3"/>
  <c r="Q1963" i="3"/>
  <c r="R1963" i="3"/>
  <c r="P1963" i="3"/>
  <c r="M1963" i="3"/>
  <c r="Z1963" i="3"/>
  <c r="V1963" i="3"/>
  <c r="AC1963" i="3"/>
  <c r="U1963" i="3"/>
  <c r="AA1963" i="3"/>
  <c r="X1963" i="3"/>
  <c r="AB1963" i="3"/>
  <c r="K1964" i="3" l="1"/>
  <c r="L1964" i="3"/>
  <c r="J1964" i="3"/>
  <c r="X1964" i="3" l="1"/>
  <c r="Q1964" i="3"/>
  <c r="O1964" i="3"/>
  <c r="M1964" i="3"/>
  <c r="R1964" i="3"/>
  <c r="N1964" i="3"/>
  <c r="P1964" i="3"/>
  <c r="Z1964" i="3"/>
  <c r="Y1964" i="3"/>
  <c r="AD1964" i="3"/>
  <c r="AC1964" i="3"/>
  <c r="AB1964" i="3"/>
  <c r="AA1964" i="3"/>
  <c r="U1964" i="3"/>
  <c r="W1964" i="3"/>
  <c r="T1964" i="3"/>
  <c r="V1964" i="3"/>
  <c r="S1964" i="3"/>
  <c r="J1965" i="3" l="1"/>
  <c r="K1965" i="3"/>
  <c r="L1965" i="3"/>
  <c r="AC1965" i="3" l="1"/>
  <c r="Z1965" i="3"/>
  <c r="Y1965" i="3"/>
  <c r="AB1965" i="3"/>
  <c r="AA1965" i="3"/>
  <c r="AD1965" i="3"/>
  <c r="X1965" i="3"/>
  <c r="V1965" i="3"/>
  <c r="U1965" i="3"/>
  <c r="W1965" i="3"/>
  <c r="S1965" i="3"/>
  <c r="T1965" i="3"/>
  <c r="Q1965" i="3"/>
  <c r="O1965" i="3"/>
  <c r="R1965" i="3"/>
  <c r="M1965" i="3"/>
  <c r="J1966" i="3" s="1"/>
  <c r="P1965" i="3"/>
  <c r="N1965" i="3"/>
  <c r="K1966" i="3" l="1"/>
  <c r="L1966" i="3"/>
  <c r="X1966" i="3" l="1"/>
  <c r="V1966" i="3"/>
  <c r="U1966" i="3"/>
  <c r="S1966" i="3"/>
  <c r="W1966" i="3"/>
  <c r="T1966" i="3"/>
  <c r="K1967" i="3" s="1"/>
  <c r="R1966" i="3"/>
  <c r="AB1966" i="3"/>
  <c r="AC1966" i="3"/>
  <c r="Z1966" i="3"/>
  <c r="AD1966" i="3"/>
  <c r="AA1966" i="3"/>
  <c r="Y1966" i="3"/>
  <c r="O1966" i="3"/>
  <c r="N1966" i="3"/>
  <c r="M1966" i="3"/>
  <c r="J1967" i="3" s="1"/>
  <c r="Q1966" i="3"/>
  <c r="P1966" i="3"/>
  <c r="L1967" i="3" l="1"/>
  <c r="M1967" i="3" s="1"/>
  <c r="Q1967" i="3" l="1"/>
  <c r="V1967" i="3"/>
  <c r="O1967" i="3"/>
  <c r="R1967" i="3"/>
  <c r="Y1967" i="3"/>
  <c r="Z1967" i="3"/>
  <c r="AB1967" i="3"/>
  <c r="AA1967" i="3"/>
  <c r="AD1967" i="3"/>
  <c r="AC1967" i="3"/>
  <c r="X1967" i="3"/>
  <c r="U1967" i="3"/>
  <c r="S1967" i="3"/>
  <c r="N1967" i="3"/>
  <c r="J1968" i="3" s="1"/>
  <c r="W1967" i="3"/>
  <c r="P1967" i="3"/>
  <c r="T1967" i="3"/>
  <c r="L1968" i="3" l="1"/>
  <c r="K1968" i="3"/>
  <c r="W1968" i="3" l="1"/>
  <c r="U1968" i="3"/>
  <c r="X1968" i="3"/>
  <c r="V1968" i="3"/>
  <c r="S1968" i="3"/>
  <c r="T1968" i="3"/>
  <c r="N1968" i="3"/>
  <c r="Z1968" i="3"/>
  <c r="AD1968" i="3"/>
  <c r="AC1968" i="3"/>
  <c r="Y1968" i="3"/>
  <c r="AA1968" i="3"/>
  <c r="AB1968" i="3"/>
  <c r="R1968" i="3"/>
  <c r="M1968" i="3"/>
  <c r="P1968" i="3"/>
  <c r="O1968" i="3"/>
  <c r="Q1968" i="3"/>
  <c r="L1969" i="3" l="1"/>
  <c r="J1969" i="3"/>
  <c r="K1969" i="3"/>
  <c r="T1969" i="3" l="1"/>
  <c r="W1969" i="3"/>
  <c r="V1969" i="3"/>
  <c r="U1969" i="3"/>
  <c r="X1969" i="3"/>
  <c r="S1969" i="3"/>
  <c r="K1970" i="3" s="1"/>
  <c r="R1969" i="3"/>
  <c r="O1969" i="3"/>
  <c r="Q1969" i="3"/>
  <c r="N1969" i="3"/>
  <c r="M1969" i="3"/>
  <c r="P1969" i="3"/>
  <c r="AD1969" i="3"/>
  <c r="Y1969" i="3"/>
  <c r="AB1969" i="3"/>
  <c r="Z1969" i="3"/>
  <c r="AC1969" i="3"/>
  <c r="AA1969" i="3"/>
  <c r="L1970" i="3" l="1"/>
  <c r="J1970" i="3"/>
  <c r="AC1970" i="3" l="1"/>
  <c r="AB1970" i="3"/>
  <c r="Y1970" i="3"/>
  <c r="AD1970" i="3"/>
  <c r="Z1970" i="3"/>
  <c r="AA1970" i="3"/>
  <c r="S1970" i="3"/>
  <c r="K1971" i="3" s="1"/>
  <c r="V1970" i="3"/>
  <c r="W1970" i="3"/>
  <c r="X1970" i="3"/>
  <c r="T1970" i="3"/>
  <c r="U1970" i="3"/>
  <c r="R1970" i="3"/>
  <c r="P1970" i="3"/>
  <c r="M1970" i="3"/>
  <c r="J1971" i="3" s="1"/>
  <c r="O1970" i="3"/>
  <c r="Q1970" i="3"/>
  <c r="N1970" i="3"/>
  <c r="L1971" i="3" l="1"/>
  <c r="R1971" i="3" s="1"/>
  <c r="T1971" i="3" l="1"/>
  <c r="X1971" i="3"/>
  <c r="M1971" i="3"/>
  <c r="N1971" i="3"/>
  <c r="Q1971" i="3"/>
  <c r="AB1971" i="3"/>
  <c r="AD1971" i="3"/>
  <c r="Z1971" i="3"/>
  <c r="AC1971" i="3"/>
  <c r="Y1971" i="3"/>
  <c r="AA1971" i="3"/>
  <c r="U1971" i="3"/>
  <c r="S1971" i="3"/>
  <c r="W1971" i="3"/>
  <c r="O1971" i="3"/>
  <c r="V1971" i="3"/>
  <c r="P1971" i="3"/>
  <c r="J1972" i="3" l="1"/>
  <c r="K1972" i="3"/>
  <c r="L1972" i="3"/>
  <c r="AB1972" i="3" l="1"/>
  <c r="Y1972" i="3"/>
  <c r="AA1972" i="3"/>
  <c r="AC1972" i="3"/>
  <c r="Z1972" i="3"/>
  <c r="AD1972" i="3"/>
  <c r="W1972" i="3"/>
  <c r="V1972" i="3"/>
  <c r="S1972" i="3"/>
  <c r="T1972" i="3"/>
  <c r="X1972" i="3"/>
  <c r="U1972" i="3"/>
  <c r="N1972" i="3"/>
  <c r="R1972" i="3"/>
  <c r="P1972" i="3"/>
  <c r="O1972" i="3"/>
  <c r="M1972" i="3"/>
  <c r="Q1972" i="3"/>
  <c r="L1973" i="3" l="1"/>
  <c r="J1973" i="3"/>
  <c r="K1973" i="3"/>
  <c r="T1973" i="3" l="1"/>
  <c r="S1973" i="3"/>
  <c r="X1973" i="3"/>
  <c r="V1973" i="3"/>
  <c r="U1973" i="3"/>
  <c r="W1973" i="3"/>
  <c r="P1973" i="3"/>
  <c r="Q1973" i="3"/>
  <c r="O1973" i="3"/>
  <c r="M1973" i="3"/>
  <c r="R1973" i="3"/>
  <c r="N1973" i="3"/>
  <c r="AA1973" i="3"/>
  <c r="AC1973" i="3"/>
  <c r="AD1973" i="3"/>
  <c r="Z1973" i="3"/>
  <c r="AB1973" i="3"/>
  <c r="Y1973" i="3"/>
  <c r="J1974" i="3" l="1"/>
  <c r="K1974" i="3"/>
  <c r="L1974" i="3"/>
  <c r="Z1974" i="3" l="1"/>
  <c r="AA1974" i="3"/>
  <c r="Y1974" i="3"/>
  <c r="AD1974" i="3"/>
  <c r="AC1974" i="3"/>
  <c r="U1974" i="3"/>
  <c r="X1974" i="3"/>
  <c r="T1974" i="3"/>
  <c r="V1974" i="3"/>
  <c r="S1974" i="3"/>
  <c r="W1974" i="3"/>
  <c r="AB1974" i="3"/>
  <c r="Q1974" i="3"/>
  <c r="N1974" i="3"/>
  <c r="R1974" i="3"/>
  <c r="O1974" i="3"/>
  <c r="M1974" i="3"/>
  <c r="P1974" i="3"/>
  <c r="J1975" i="3" l="1"/>
  <c r="L1975" i="3"/>
  <c r="R1975" i="3" s="1"/>
  <c r="K1975" i="3"/>
  <c r="O1975" i="3" l="1"/>
  <c r="M1975" i="3"/>
  <c r="T1975" i="3"/>
  <c r="S1975" i="3"/>
  <c r="X1975" i="3"/>
  <c r="U1975" i="3"/>
  <c r="W1975" i="3"/>
  <c r="V1975" i="3"/>
  <c r="P1975" i="3"/>
  <c r="N1975" i="3"/>
  <c r="Q1975" i="3"/>
  <c r="AD1975" i="3"/>
  <c r="AC1975" i="3"/>
  <c r="AA1975" i="3"/>
  <c r="Y1975" i="3"/>
  <c r="AB1975" i="3"/>
  <c r="Z1975" i="3"/>
  <c r="J1976" i="3" l="1"/>
  <c r="L1976" i="3"/>
  <c r="K1976" i="3"/>
  <c r="AA1976" i="3" l="1"/>
  <c r="AC1976" i="3"/>
  <c r="Z1976" i="3"/>
  <c r="Y1976" i="3"/>
  <c r="AD1976" i="3"/>
  <c r="AB1976" i="3"/>
  <c r="X1976" i="3"/>
  <c r="W1976" i="3"/>
  <c r="V1976" i="3"/>
  <c r="S1976" i="3"/>
  <c r="U1976" i="3"/>
  <c r="T1976" i="3"/>
  <c r="O1976" i="3"/>
  <c r="Q1976" i="3"/>
  <c r="R1976" i="3"/>
  <c r="M1976" i="3"/>
  <c r="J1977" i="3" s="1"/>
  <c r="N1976" i="3"/>
  <c r="P1976" i="3"/>
  <c r="L1977" i="3" l="1"/>
  <c r="K1977" i="3"/>
  <c r="AA1977" i="3" l="1"/>
  <c r="AB1977" i="3"/>
  <c r="Y1977" i="3"/>
  <c r="AC1977" i="3"/>
  <c r="Z1977" i="3"/>
  <c r="AD1977" i="3"/>
  <c r="S1977" i="3"/>
  <c r="K1978" i="3" s="1"/>
  <c r="V1977" i="3"/>
  <c r="W1977" i="3"/>
  <c r="U1977" i="3"/>
  <c r="X1977" i="3"/>
  <c r="T1977" i="3"/>
  <c r="P1977" i="3"/>
  <c r="Q1977" i="3"/>
  <c r="M1977" i="3"/>
  <c r="O1977" i="3"/>
  <c r="N1977" i="3"/>
  <c r="R1977" i="3"/>
  <c r="J1978" i="3" l="1"/>
  <c r="L1978" i="3"/>
  <c r="Z1978" i="3" l="1"/>
  <c r="AB1978" i="3"/>
  <c r="AA1978" i="3"/>
  <c r="AC1978" i="3"/>
  <c r="Y1978" i="3"/>
  <c r="AD1978" i="3"/>
  <c r="V1978" i="3"/>
  <c r="M1978" i="3"/>
  <c r="J1979" i="3" s="1"/>
  <c r="R1978" i="3"/>
  <c r="O1978" i="3"/>
  <c r="P1978" i="3"/>
  <c r="N1978" i="3"/>
  <c r="Q1978" i="3"/>
  <c r="X1978" i="3"/>
  <c r="U1978" i="3"/>
  <c r="T1978" i="3"/>
  <c r="W1978" i="3"/>
  <c r="S1978" i="3"/>
  <c r="L1979" i="3" l="1"/>
  <c r="AC1979" i="3" s="1"/>
  <c r="K1979" i="3"/>
  <c r="AB1979" i="3" s="1"/>
  <c r="V1979" i="3" l="1"/>
  <c r="X1979" i="3"/>
  <c r="T1979" i="3"/>
  <c r="U1979" i="3"/>
  <c r="S1979" i="3"/>
  <c r="W1979" i="3"/>
  <c r="N1979" i="3"/>
  <c r="P1979" i="3"/>
  <c r="M1979" i="3"/>
  <c r="Y1979" i="3"/>
  <c r="AD1979" i="3"/>
  <c r="R1979" i="3"/>
  <c r="AA1979" i="3"/>
  <c r="O1979" i="3"/>
  <c r="Z1979" i="3"/>
  <c r="Q1979" i="3"/>
  <c r="L1980" i="3" l="1"/>
  <c r="K1980" i="3"/>
  <c r="J1980" i="3"/>
  <c r="R1980" i="3" l="1"/>
  <c r="P1980" i="3"/>
  <c r="N1980" i="3"/>
  <c r="O1980" i="3"/>
  <c r="M1980" i="3"/>
  <c r="Q1980" i="3"/>
  <c r="X1980" i="3"/>
  <c r="V1980" i="3"/>
  <c r="W1980" i="3"/>
  <c r="U1980" i="3"/>
  <c r="S1980" i="3"/>
  <c r="T1980" i="3"/>
  <c r="AA1980" i="3"/>
  <c r="AB1980" i="3"/>
  <c r="Z1980" i="3"/>
  <c r="AD1980" i="3"/>
  <c r="AC1980" i="3"/>
  <c r="Y1980" i="3"/>
  <c r="J1981" i="3" l="1"/>
  <c r="L1981" i="3"/>
  <c r="K1981" i="3"/>
  <c r="Z1981" i="3" l="1"/>
  <c r="AC1981" i="3"/>
  <c r="AA1981" i="3"/>
  <c r="AB1981" i="3"/>
  <c r="AD1981" i="3"/>
  <c r="Y1981" i="3"/>
  <c r="L1982" i="3" s="1"/>
  <c r="S1981" i="3"/>
  <c r="X1981" i="3"/>
  <c r="U1981" i="3"/>
  <c r="T1981" i="3"/>
  <c r="V1981" i="3"/>
  <c r="W1981" i="3"/>
  <c r="N1981" i="3"/>
  <c r="Q1981" i="3"/>
  <c r="O1981" i="3"/>
  <c r="R1981" i="3"/>
  <c r="P1981" i="3"/>
  <c r="M1981" i="3"/>
  <c r="J1982" i="3" l="1"/>
  <c r="K1982" i="3"/>
  <c r="N1982" i="3" l="1"/>
  <c r="O1982" i="3"/>
  <c r="Q1982" i="3"/>
  <c r="P1982" i="3"/>
  <c r="M1982" i="3"/>
  <c r="R1982" i="3"/>
  <c r="AB1982" i="3"/>
  <c r="AD1982" i="3"/>
  <c r="U1982" i="3"/>
  <c r="V1982" i="3"/>
  <c r="T1982" i="3"/>
  <c r="S1982" i="3"/>
  <c r="X1982" i="3"/>
  <c r="W1982" i="3"/>
  <c r="AC1982" i="3"/>
  <c r="AA1982" i="3"/>
  <c r="Z1982" i="3"/>
  <c r="Y1982" i="3"/>
  <c r="J1983" i="3" l="1"/>
  <c r="L1983" i="3"/>
  <c r="K1983" i="3"/>
  <c r="T1983" i="3" l="1"/>
  <c r="S1983" i="3"/>
  <c r="V1983" i="3"/>
  <c r="W1983" i="3"/>
  <c r="X1983" i="3"/>
  <c r="U1983" i="3"/>
  <c r="Z1983" i="3"/>
  <c r="AB1983" i="3"/>
  <c r="AD1983" i="3"/>
  <c r="AA1983" i="3"/>
  <c r="AC1983" i="3"/>
  <c r="Y1983" i="3"/>
  <c r="M1983" i="3"/>
  <c r="R1983" i="3"/>
  <c r="O1983" i="3"/>
  <c r="P1983" i="3"/>
  <c r="N1983" i="3"/>
  <c r="Q1983" i="3"/>
  <c r="J1984" i="3" l="1"/>
  <c r="K1984" i="3"/>
  <c r="L1984" i="3"/>
  <c r="AB1984" i="3" l="1"/>
  <c r="Z1984" i="3"/>
  <c r="AC1984" i="3"/>
  <c r="AA1984" i="3"/>
  <c r="Y1984" i="3"/>
  <c r="AD1984" i="3"/>
  <c r="T1984" i="3"/>
  <c r="X1984" i="3"/>
  <c r="W1984" i="3"/>
  <c r="V1984" i="3"/>
  <c r="U1984" i="3"/>
  <c r="S1984" i="3"/>
  <c r="M1984" i="3"/>
  <c r="P1984" i="3"/>
  <c r="R1984" i="3"/>
  <c r="Q1984" i="3"/>
  <c r="N1984" i="3"/>
  <c r="O1984" i="3"/>
  <c r="L1985" i="3" l="1"/>
  <c r="J1985" i="3"/>
  <c r="K1985" i="3"/>
  <c r="AD1985" i="3" s="1"/>
  <c r="AC1985" i="3" l="1"/>
  <c r="AA1985" i="3"/>
  <c r="Z1985" i="3"/>
  <c r="V1985" i="3"/>
  <c r="X1985" i="3"/>
  <c r="S1985" i="3"/>
  <c r="U1985" i="3"/>
  <c r="T1985" i="3"/>
  <c r="Y1985" i="3"/>
  <c r="AB1985" i="3"/>
  <c r="W1985" i="3"/>
  <c r="P1985" i="3"/>
  <c r="M1985" i="3"/>
  <c r="R1985" i="3"/>
  <c r="O1985" i="3"/>
  <c r="Q1985" i="3"/>
  <c r="N1985" i="3"/>
  <c r="K1986" i="3" l="1"/>
  <c r="J1986" i="3"/>
  <c r="L1986" i="3"/>
  <c r="AD1986" i="3" l="1"/>
  <c r="AB1986" i="3"/>
  <c r="Z1986" i="3"/>
  <c r="AA1986" i="3"/>
  <c r="Y1986" i="3"/>
  <c r="AC1986" i="3"/>
  <c r="R1986" i="3"/>
  <c r="N1986" i="3"/>
  <c r="M1986" i="3"/>
  <c r="O1986" i="3"/>
  <c r="Q1986" i="3"/>
  <c r="P1986" i="3"/>
  <c r="W1986" i="3"/>
  <c r="V1986" i="3"/>
  <c r="T1986" i="3"/>
  <c r="X1986" i="3"/>
  <c r="S1986" i="3"/>
  <c r="U1986" i="3"/>
  <c r="L1987" i="3" l="1"/>
  <c r="K1987" i="3"/>
  <c r="J1987" i="3"/>
  <c r="U1987" i="3" l="1"/>
  <c r="X1987" i="3"/>
  <c r="V1987" i="3"/>
  <c r="W1987" i="3"/>
  <c r="T1987" i="3"/>
  <c r="S1987" i="3"/>
  <c r="K1988" i="3" s="1"/>
  <c r="O1987" i="3"/>
  <c r="M1987" i="3"/>
  <c r="J1988" i="3" s="1"/>
  <c r="N1987" i="3"/>
  <c r="Q1987" i="3"/>
  <c r="P1987" i="3"/>
  <c r="R1987" i="3"/>
  <c r="Y1987" i="3"/>
  <c r="AD1987" i="3"/>
  <c r="AA1987" i="3"/>
  <c r="AB1987" i="3"/>
  <c r="Z1987" i="3"/>
  <c r="AC1987" i="3"/>
  <c r="L1988" i="3" l="1"/>
  <c r="Q1988" i="3" s="1"/>
  <c r="AA1988" i="3" l="1"/>
  <c r="Y1988" i="3"/>
  <c r="Z1988" i="3"/>
  <c r="AB1988" i="3"/>
  <c r="AD1988" i="3"/>
  <c r="AC1988" i="3"/>
  <c r="T1988" i="3"/>
  <c r="N1988" i="3"/>
  <c r="X1988" i="3"/>
  <c r="V1988" i="3"/>
  <c r="R1988" i="3"/>
  <c r="O1988" i="3"/>
  <c r="W1988" i="3"/>
  <c r="M1988" i="3"/>
  <c r="U1988" i="3"/>
  <c r="P1988" i="3"/>
  <c r="S1988" i="3"/>
  <c r="J1989" i="3" l="1"/>
  <c r="L1989" i="3"/>
  <c r="K1989" i="3"/>
  <c r="AA1989" i="3" l="1"/>
  <c r="AD1989" i="3"/>
  <c r="Y1989" i="3"/>
  <c r="AC1989" i="3"/>
  <c r="AB1989" i="3"/>
  <c r="Z1989" i="3"/>
  <c r="U1989" i="3"/>
  <c r="X1989" i="3"/>
  <c r="V1989" i="3"/>
  <c r="T1989" i="3"/>
  <c r="W1989" i="3"/>
  <c r="S1989" i="3"/>
  <c r="N1989" i="3"/>
  <c r="R1989" i="3"/>
  <c r="P1989" i="3"/>
  <c r="M1989" i="3"/>
  <c r="J1990" i="3" s="1"/>
  <c r="Q1989" i="3"/>
  <c r="O1989" i="3"/>
  <c r="L1990" i="3" l="1"/>
  <c r="K1990" i="3"/>
  <c r="S1990" i="3" l="1"/>
  <c r="U1990" i="3"/>
  <c r="W1990" i="3"/>
  <c r="T1990" i="3"/>
  <c r="X1990" i="3"/>
  <c r="V1990" i="3"/>
  <c r="M1990" i="3"/>
  <c r="AC1990" i="3"/>
  <c r="AA1990" i="3"/>
  <c r="Y1990" i="3"/>
  <c r="Z1990" i="3"/>
  <c r="AB1990" i="3"/>
  <c r="AD1990" i="3"/>
  <c r="Q1990" i="3"/>
  <c r="P1990" i="3"/>
  <c r="N1990" i="3"/>
  <c r="R1990" i="3"/>
  <c r="O1990" i="3"/>
  <c r="J1991" i="3" l="1"/>
  <c r="L1991" i="3"/>
  <c r="K1991" i="3"/>
  <c r="W1991" i="3" l="1"/>
  <c r="V1991" i="3"/>
  <c r="T1991" i="3"/>
  <c r="X1991" i="3"/>
  <c r="S1991" i="3"/>
  <c r="K1992" i="3" s="1"/>
  <c r="AB1991" i="3"/>
  <c r="Z1991" i="3"/>
  <c r="AC1991" i="3"/>
  <c r="AA1991" i="3"/>
  <c r="Y1991" i="3"/>
  <c r="AD1991" i="3"/>
  <c r="U1991" i="3"/>
  <c r="O1991" i="3"/>
  <c r="Q1991" i="3"/>
  <c r="R1991" i="3"/>
  <c r="P1991" i="3"/>
  <c r="M1991" i="3"/>
  <c r="N1991" i="3"/>
  <c r="L1992" i="3" l="1"/>
  <c r="J1992" i="3"/>
  <c r="AA1992" i="3" l="1"/>
  <c r="Y1992" i="3"/>
  <c r="AB1992" i="3"/>
  <c r="Z1992" i="3"/>
  <c r="AC1992" i="3"/>
  <c r="AD1992" i="3"/>
  <c r="M1992" i="3"/>
  <c r="Q1992" i="3"/>
  <c r="P1992" i="3"/>
  <c r="N1992" i="3"/>
  <c r="R1992" i="3"/>
  <c r="O1992" i="3"/>
  <c r="T1992" i="3"/>
  <c r="S1992" i="3"/>
  <c r="U1992" i="3"/>
  <c r="V1992" i="3"/>
  <c r="W1992" i="3"/>
  <c r="X1992" i="3"/>
  <c r="K1993" i="3" l="1"/>
  <c r="J1993" i="3"/>
  <c r="L1993" i="3"/>
  <c r="Z1993" i="3" l="1"/>
  <c r="AA1993" i="3"/>
  <c r="AB1993" i="3"/>
  <c r="Y1993" i="3"/>
  <c r="AC1993" i="3"/>
  <c r="AD1993" i="3"/>
  <c r="Q1993" i="3"/>
  <c r="R1993" i="3"/>
  <c r="M1993" i="3"/>
  <c r="P1993" i="3"/>
  <c r="N1993" i="3"/>
  <c r="O1993" i="3"/>
  <c r="S1993" i="3"/>
  <c r="V1993" i="3"/>
  <c r="X1993" i="3"/>
  <c r="T1993" i="3"/>
  <c r="U1993" i="3"/>
  <c r="W1993" i="3"/>
  <c r="K1994" i="3" l="1"/>
  <c r="L1994" i="3"/>
  <c r="J1994" i="3"/>
  <c r="R1994" i="3" l="1"/>
  <c r="P1994" i="3"/>
  <c r="N1994" i="3"/>
  <c r="Q1994" i="3"/>
  <c r="M1994" i="3"/>
  <c r="O1994" i="3"/>
  <c r="AA1994" i="3"/>
  <c r="AB1994" i="3"/>
  <c r="AC1994" i="3"/>
  <c r="AD1994" i="3"/>
  <c r="Y1994" i="3"/>
  <c r="Z1994" i="3"/>
  <c r="V1994" i="3"/>
  <c r="S1994" i="3"/>
  <c r="W1994" i="3"/>
  <c r="X1994" i="3"/>
  <c r="T1994" i="3"/>
  <c r="U1994" i="3"/>
  <c r="K1995" i="3" l="1"/>
  <c r="L1995" i="3"/>
  <c r="J1995" i="3"/>
  <c r="W1995" i="3" l="1"/>
  <c r="P1995" i="3"/>
  <c r="R1995" i="3"/>
  <c r="M1995" i="3"/>
  <c r="O1995" i="3"/>
  <c r="N1995" i="3"/>
  <c r="Q1995" i="3"/>
  <c r="T1995" i="3"/>
  <c r="AD1995" i="3"/>
  <c r="Z1995" i="3"/>
  <c r="Y1995" i="3"/>
  <c r="AA1995" i="3"/>
  <c r="AB1995" i="3"/>
  <c r="AC1995" i="3"/>
  <c r="U1995" i="3"/>
  <c r="V1995" i="3"/>
  <c r="X1995" i="3"/>
  <c r="S1995" i="3"/>
  <c r="K1996" i="3" l="1"/>
  <c r="J1996" i="3"/>
  <c r="L1996" i="3"/>
  <c r="X1996" i="3" l="1"/>
  <c r="P1996" i="3"/>
  <c r="N1996" i="3"/>
  <c r="M1996" i="3"/>
  <c r="R1996" i="3"/>
  <c r="Q1996" i="3"/>
  <c r="O1996" i="3"/>
  <c r="AC1996" i="3"/>
  <c r="Z1996" i="3"/>
  <c r="AB1996" i="3"/>
  <c r="AA1996" i="3"/>
  <c r="Y1996" i="3"/>
  <c r="AD1996" i="3"/>
  <c r="W1996" i="3"/>
  <c r="S1996" i="3"/>
  <c r="T1996" i="3"/>
  <c r="U1996" i="3"/>
  <c r="V1996" i="3"/>
  <c r="J1997" i="3" l="1"/>
  <c r="K1997" i="3"/>
  <c r="L1997" i="3"/>
  <c r="AC1997" i="3" l="1"/>
  <c r="Y1997" i="3"/>
  <c r="AD1997" i="3"/>
  <c r="Z1997" i="3"/>
  <c r="AB1997" i="3"/>
  <c r="AA1997" i="3"/>
  <c r="X1997" i="3"/>
  <c r="T1997" i="3"/>
  <c r="S1997" i="3"/>
  <c r="W1997" i="3"/>
  <c r="V1997" i="3"/>
  <c r="U1997" i="3"/>
  <c r="Q1997" i="3"/>
  <c r="R1997" i="3"/>
  <c r="M1997" i="3"/>
  <c r="P1997" i="3"/>
  <c r="O1997" i="3"/>
  <c r="N1997" i="3"/>
  <c r="J1998" i="3" l="1"/>
  <c r="L1998" i="3"/>
  <c r="K1998" i="3"/>
  <c r="AC1998" i="3" l="1"/>
  <c r="Y1998" i="3"/>
  <c r="Z1998" i="3"/>
  <c r="AD1998" i="3"/>
  <c r="AA1998" i="3"/>
  <c r="AB1998" i="3"/>
  <c r="X1998" i="3"/>
  <c r="V1998" i="3"/>
  <c r="U1998" i="3"/>
  <c r="T1998" i="3"/>
  <c r="S1998" i="3"/>
  <c r="W1998" i="3"/>
  <c r="O1998" i="3"/>
  <c r="P1998" i="3"/>
  <c r="N1998" i="3"/>
  <c r="Q1998" i="3"/>
  <c r="M1998" i="3"/>
  <c r="R1998" i="3"/>
  <c r="L1999" i="3" l="1"/>
  <c r="K1999" i="3"/>
  <c r="J1999" i="3"/>
  <c r="X1999" i="3" l="1"/>
  <c r="S1999" i="3"/>
  <c r="U1999" i="3"/>
  <c r="T1999" i="3"/>
  <c r="V1999" i="3"/>
  <c r="W1999" i="3"/>
  <c r="Z1999" i="3"/>
  <c r="M1999" i="3"/>
  <c r="J2000" i="3" s="1"/>
  <c r="N1999" i="3"/>
  <c r="P1999" i="3"/>
  <c r="R1999" i="3"/>
  <c r="O1999" i="3"/>
  <c r="Q1999" i="3"/>
  <c r="AD1999" i="3"/>
  <c r="AA1999" i="3"/>
  <c r="Y1999" i="3"/>
  <c r="L2000" i="3" s="1"/>
  <c r="AB1999" i="3"/>
  <c r="AC1999" i="3"/>
  <c r="K2000" i="3" l="1"/>
  <c r="P2000" i="3" s="1"/>
  <c r="Y2000" i="3" l="1"/>
  <c r="AD2000" i="3"/>
  <c r="M2000" i="3"/>
  <c r="V2000" i="3"/>
  <c r="S2000" i="3"/>
  <c r="W2000" i="3"/>
  <c r="T2000" i="3"/>
  <c r="U2000" i="3"/>
  <c r="X2000" i="3"/>
  <c r="AC2000" i="3"/>
  <c r="R2000" i="3"/>
  <c r="AB2000" i="3"/>
  <c r="Q2000" i="3"/>
  <c r="AA2000" i="3"/>
  <c r="N2000" i="3"/>
  <c r="Z2000" i="3"/>
  <c r="L2001" i="3" s="1"/>
  <c r="O2000" i="3"/>
  <c r="K2001" i="3" l="1"/>
  <c r="J2001" i="3"/>
  <c r="R2001" i="3" l="1"/>
  <c r="P2001" i="3"/>
  <c r="N2001" i="3"/>
  <c r="M2001" i="3"/>
  <c r="Q2001" i="3"/>
  <c r="O2001" i="3"/>
  <c r="AA2001" i="3"/>
  <c r="S2001" i="3"/>
  <c r="T2001" i="3"/>
  <c r="X2001" i="3"/>
  <c r="U2001" i="3"/>
  <c r="V2001" i="3"/>
  <c r="W2001" i="3"/>
  <c r="AC2001" i="3"/>
  <c r="Z2001" i="3"/>
  <c r="AD2001" i="3"/>
  <c r="AB2001" i="3"/>
  <c r="Y2001" i="3"/>
  <c r="L2002" i="3" l="1"/>
  <c r="J2002" i="3"/>
  <c r="K2002" i="3"/>
  <c r="T2002" i="3" l="1"/>
  <c r="U2002" i="3"/>
  <c r="X2002" i="3"/>
  <c r="V2002" i="3"/>
  <c r="S2002" i="3"/>
  <c r="W2002" i="3"/>
  <c r="AA2002" i="3"/>
  <c r="O2002" i="3"/>
  <c r="N2002" i="3"/>
  <c r="R2002" i="3"/>
  <c r="P2002" i="3"/>
  <c r="Q2002" i="3"/>
  <c r="M2002" i="3"/>
  <c r="Z2002" i="3"/>
  <c r="AD2002" i="3"/>
  <c r="AB2002" i="3"/>
  <c r="AC2002" i="3"/>
  <c r="Y2002" i="3"/>
  <c r="K2003" i="3" l="1"/>
  <c r="L2003" i="3"/>
  <c r="J2003" i="3"/>
  <c r="AD2003" i="3" l="1"/>
  <c r="AA2003" i="3"/>
  <c r="AB2003" i="3"/>
  <c r="Z2003" i="3"/>
  <c r="Y2003" i="3"/>
  <c r="AC2003" i="3"/>
  <c r="P2003" i="3"/>
  <c r="M2003" i="3"/>
  <c r="J2004" i="3" s="1"/>
  <c r="R2003" i="3"/>
  <c r="O2003" i="3"/>
  <c r="Q2003" i="3"/>
  <c r="N2003" i="3"/>
  <c r="U2003" i="3"/>
  <c r="W2003" i="3"/>
  <c r="T2003" i="3"/>
  <c r="V2003" i="3"/>
  <c r="S2003" i="3"/>
  <c r="X2003" i="3"/>
  <c r="L2004" i="3" l="1"/>
  <c r="K2004" i="3"/>
  <c r="W2004" i="3" l="1"/>
  <c r="V2004" i="3"/>
  <c r="X2004" i="3"/>
  <c r="U2004" i="3"/>
  <c r="S2004" i="3"/>
  <c r="T2004" i="3"/>
  <c r="O2004" i="3"/>
  <c r="AC2004" i="3"/>
  <c r="AA2004" i="3"/>
  <c r="Y2004" i="3"/>
  <c r="AB2004" i="3"/>
  <c r="AD2004" i="3"/>
  <c r="Z2004" i="3"/>
  <c r="R2004" i="3"/>
  <c r="N2004" i="3"/>
  <c r="P2004" i="3"/>
  <c r="Q2004" i="3"/>
  <c r="M2004" i="3"/>
  <c r="K2005" i="3" l="1"/>
  <c r="L2005" i="3"/>
  <c r="J2005" i="3"/>
  <c r="N2005" i="3" l="1"/>
  <c r="R2005" i="3"/>
  <c r="O2005" i="3"/>
  <c r="Q2005" i="3"/>
  <c r="M2005" i="3"/>
  <c r="J2006" i="3" s="1"/>
  <c r="P2005" i="3"/>
  <c r="Z2005" i="3"/>
  <c r="AD2005" i="3"/>
  <c r="AA2005" i="3"/>
  <c r="AC2005" i="3"/>
  <c r="AB2005" i="3"/>
  <c r="Y2005" i="3"/>
  <c r="U2005" i="3"/>
  <c r="T2005" i="3"/>
  <c r="X2005" i="3"/>
  <c r="V2005" i="3"/>
  <c r="W2005" i="3"/>
  <c r="S2005" i="3"/>
  <c r="L2006" i="3" l="1"/>
  <c r="K2006" i="3"/>
  <c r="W2006" i="3" l="1"/>
  <c r="S2006" i="3"/>
  <c r="U2006" i="3"/>
  <c r="X2006" i="3"/>
  <c r="V2006" i="3"/>
  <c r="T2006" i="3"/>
  <c r="AA2006" i="3"/>
  <c r="AB2006" i="3"/>
  <c r="AC2006" i="3"/>
  <c r="Z2006" i="3"/>
  <c r="AD2006" i="3"/>
  <c r="Y2006" i="3"/>
  <c r="M2006" i="3"/>
  <c r="O2006" i="3"/>
  <c r="Q2006" i="3"/>
  <c r="R2006" i="3"/>
  <c r="N2006" i="3"/>
  <c r="P2006" i="3"/>
  <c r="L2007" i="3" l="1"/>
  <c r="J2007" i="3"/>
  <c r="K2007" i="3"/>
  <c r="M2007" i="3" l="1"/>
  <c r="P2007" i="3"/>
  <c r="R2007" i="3"/>
  <c r="O2007" i="3"/>
  <c r="N2007" i="3"/>
  <c r="Q2007" i="3"/>
  <c r="T2007" i="3"/>
  <c r="X2007" i="3"/>
  <c r="W2007" i="3"/>
  <c r="U2007" i="3"/>
  <c r="V2007" i="3"/>
  <c r="S2007" i="3"/>
  <c r="AA2007" i="3"/>
  <c r="AC2007" i="3"/>
  <c r="Z2007" i="3"/>
  <c r="Y2007" i="3"/>
  <c r="L2008" i="3" s="1"/>
  <c r="AD2007" i="3"/>
  <c r="AB2007" i="3"/>
  <c r="K2008" i="3" l="1"/>
  <c r="J2008" i="3"/>
  <c r="M2008" i="3" l="1"/>
  <c r="Q2008" i="3"/>
  <c r="N2008" i="3"/>
  <c r="P2008" i="3"/>
  <c r="R2008" i="3"/>
  <c r="O2008" i="3"/>
  <c r="W2008" i="3"/>
  <c r="T2008" i="3"/>
  <c r="U2008" i="3"/>
  <c r="X2008" i="3"/>
  <c r="S2008" i="3"/>
  <c r="V2008" i="3"/>
  <c r="AC2008" i="3"/>
  <c r="AD2008" i="3"/>
  <c r="Y2008" i="3"/>
  <c r="Z2008" i="3"/>
  <c r="AA2008" i="3"/>
  <c r="AB2008" i="3"/>
  <c r="L2009" i="3" l="1"/>
  <c r="K2009" i="3"/>
  <c r="J2009" i="3"/>
  <c r="R2009" i="3" l="1"/>
  <c r="N2009" i="3"/>
  <c r="O2009" i="3"/>
  <c r="M2009" i="3"/>
  <c r="Q2009" i="3"/>
  <c r="P2009" i="3"/>
  <c r="AA2009" i="3"/>
  <c r="S2009" i="3"/>
  <c r="K2010" i="3" s="1"/>
  <c r="U2009" i="3"/>
  <c r="V2009" i="3"/>
  <c r="X2009" i="3"/>
  <c r="W2009" i="3"/>
  <c r="T2009" i="3"/>
  <c r="AD2009" i="3"/>
  <c r="AC2009" i="3"/>
  <c r="Y2009" i="3"/>
  <c r="L2010" i="3" s="1"/>
  <c r="Z2009" i="3"/>
  <c r="AB2009" i="3"/>
  <c r="J2010" i="3" l="1"/>
  <c r="V2010" i="3" s="1"/>
  <c r="AA2010" i="3" l="1"/>
  <c r="AB2010" i="3"/>
  <c r="U2010" i="3"/>
  <c r="P2010" i="3"/>
  <c r="Q2010" i="3"/>
  <c r="M2010" i="3"/>
  <c r="N2010" i="3"/>
  <c r="O2010" i="3"/>
  <c r="R2010" i="3"/>
  <c r="Z2010" i="3"/>
  <c r="T2010" i="3"/>
  <c r="AC2010" i="3"/>
  <c r="W2010" i="3"/>
  <c r="Y2010" i="3"/>
  <c r="X2010" i="3"/>
  <c r="AD2010" i="3"/>
  <c r="S2010" i="3"/>
  <c r="K2011" i="3" l="1"/>
  <c r="J2011" i="3"/>
  <c r="L2011" i="3"/>
  <c r="U2011" i="3" l="1"/>
  <c r="Y2011" i="3"/>
  <c r="Z2011" i="3"/>
  <c r="AB2011" i="3"/>
  <c r="AA2011" i="3"/>
  <c r="AD2011" i="3"/>
  <c r="AC2011" i="3"/>
  <c r="P2011" i="3"/>
  <c r="Q2011" i="3"/>
  <c r="O2011" i="3"/>
  <c r="R2011" i="3"/>
  <c r="M2011" i="3"/>
  <c r="N2011" i="3"/>
  <c r="V2011" i="3"/>
  <c r="W2011" i="3"/>
  <c r="S2011" i="3"/>
  <c r="X2011" i="3"/>
  <c r="T2011" i="3"/>
  <c r="J2012" i="3" l="1"/>
  <c r="K2012" i="3"/>
  <c r="L2012" i="3"/>
  <c r="Z2012" i="3" l="1"/>
  <c r="Y2012" i="3"/>
  <c r="AB2012" i="3"/>
  <c r="AA2012" i="3"/>
  <c r="AC2012" i="3"/>
  <c r="AD2012" i="3"/>
  <c r="X2012" i="3"/>
  <c r="V2012" i="3"/>
  <c r="W2012" i="3"/>
  <c r="T2012" i="3"/>
  <c r="U2012" i="3"/>
  <c r="S2012" i="3"/>
  <c r="N2012" i="3"/>
  <c r="O2012" i="3"/>
  <c r="Q2012" i="3"/>
  <c r="P2012" i="3"/>
  <c r="M2012" i="3"/>
  <c r="R2012" i="3"/>
  <c r="K2013" i="3" l="1"/>
  <c r="L2013" i="3"/>
  <c r="J2013" i="3"/>
  <c r="R2013" i="3" l="1"/>
  <c r="N2013" i="3"/>
  <c r="O2013" i="3"/>
  <c r="P2013" i="3"/>
  <c r="M2013" i="3"/>
  <c r="Q2013" i="3"/>
  <c r="AC2013" i="3"/>
  <c r="AB2013" i="3"/>
  <c r="Z2013" i="3"/>
  <c r="AA2013" i="3"/>
  <c r="AD2013" i="3"/>
  <c r="Y2013" i="3"/>
  <c r="W2013" i="3"/>
  <c r="S2013" i="3"/>
  <c r="X2013" i="3"/>
  <c r="T2013" i="3"/>
  <c r="U2013" i="3"/>
  <c r="V2013" i="3"/>
  <c r="J2014" i="3" l="1"/>
  <c r="K2014" i="3"/>
  <c r="L2014" i="3"/>
  <c r="Q2014" i="3" l="1"/>
  <c r="AA2014" i="3"/>
  <c r="AD2014" i="3"/>
  <c r="AC2014" i="3"/>
  <c r="AB2014" i="3"/>
  <c r="Z2014" i="3"/>
  <c r="Y2014" i="3"/>
  <c r="L2015" i="3" s="1"/>
  <c r="U2014" i="3"/>
  <c r="W2014" i="3"/>
  <c r="V2014" i="3"/>
  <c r="X2014" i="3"/>
  <c r="T2014" i="3"/>
  <c r="S2014" i="3"/>
  <c r="P2014" i="3"/>
  <c r="N2014" i="3"/>
  <c r="M2014" i="3"/>
  <c r="O2014" i="3"/>
  <c r="R2014" i="3"/>
  <c r="J2015" i="3" l="1"/>
  <c r="K2015" i="3"/>
  <c r="AC2015" i="3" s="1"/>
  <c r="AB2015" i="3" l="1"/>
  <c r="Z2015" i="3"/>
  <c r="Y2015" i="3"/>
  <c r="L2016" i="3" s="1"/>
  <c r="S2015" i="3"/>
  <c r="X2015" i="3"/>
  <c r="V2015" i="3"/>
  <c r="U2015" i="3"/>
  <c r="W2015" i="3"/>
  <c r="T2015" i="3"/>
  <c r="AA2015" i="3"/>
  <c r="AD2015" i="3"/>
  <c r="N2015" i="3"/>
  <c r="M2015" i="3"/>
  <c r="R2015" i="3"/>
  <c r="Q2015" i="3"/>
  <c r="P2015" i="3"/>
  <c r="O2015" i="3"/>
  <c r="K2016" i="3" l="1"/>
  <c r="J2016" i="3"/>
  <c r="Y2016" i="3"/>
  <c r="AA2016" i="3"/>
  <c r="AB2016" i="3"/>
  <c r="N2016" i="3" l="1"/>
  <c r="Q2016" i="3"/>
  <c r="P2016" i="3"/>
  <c r="O2016" i="3"/>
  <c r="M2016" i="3"/>
  <c r="J2017" i="3" s="1"/>
  <c r="Z2016" i="3"/>
  <c r="L2017" i="3" s="1"/>
  <c r="AC2016" i="3"/>
  <c r="AD2016" i="3"/>
  <c r="R2016" i="3"/>
  <c r="S2016" i="3"/>
  <c r="W2016" i="3"/>
  <c r="U2016" i="3"/>
  <c r="V2016" i="3"/>
  <c r="X2016" i="3"/>
  <c r="T2016" i="3"/>
  <c r="K2017" i="3" l="1"/>
  <c r="W2017" i="3" l="1"/>
  <c r="U2017" i="3"/>
  <c r="V2017" i="3"/>
  <c r="X2017" i="3"/>
  <c r="S2017" i="3"/>
  <c r="T2017" i="3"/>
  <c r="AD2017" i="3"/>
  <c r="Q2017" i="3"/>
  <c r="O2017" i="3"/>
  <c r="M2017" i="3"/>
  <c r="Y2017" i="3"/>
  <c r="AA2017" i="3"/>
  <c r="R2017" i="3"/>
  <c r="Z2017" i="3"/>
  <c r="P2017" i="3"/>
  <c r="AB2017" i="3"/>
  <c r="N2017" i="3"/>
  <c r="AC2017" i="3"/>
  <c r="K2018" i="3" l="1"/>
  <c r="J2018" i="3"/>
  <c r="L2018" i="3"/>
  <c r="AD2018" i="3" l="1"/>
  <c r="AB2018" i="3"/>
  <c r="AC2018" i="3"/>
  <c r="AA2018" i="3"/>
  <c r="Z2018" i="3"/>
  <c r="Y2018" i="3"/>
  <c r="L2019" i="3" s="1"/>
  <c r="M2018" i="3"/>
  <c r="O2018" i="3"/>
  <c r="R2018" i="3"/>
  <c r="N2018" i="3"/>
  <c r="P2018" i="3"/>
  <c r="Q2018" i="3"/>
  <c r="U2018" i="3"/>
  <c r="W2018" i="3"/>
  <c r="S2018" i="3"/>
  <c r="V2018" i="3"/>
  <c r="T2018" i="3"/>
  <c r="X2018" i="3"/>
  <c r="K2019" i="3" l="1"/>
  <c r="J2019" i="3"/>
  <c r="Q2019" i="3" l="1"/>
  <c r="M2019" i="3"/>
  <c r="P2019" i="3"/>
  <c r="N2019" i="3"/>
  <c r="R2019" i="3"/>
  <c r="O2019" i="3"/>
  <c r="AC2019" i="3"/>
  <c r="AB2019" i="3"/>
  <c r="Z2019" i="3"/>
  <c r="AD2019" i="3"/>
  <c r="Y2019" i="3"/>
  <c r="AA2019" i="3"/>
  <c r="T2019" i="3"/>
  <c r="S2019" i="3"/>
  <c r="X2019" i="3"/>
  <c r="V2019" i="3"/>
  <c r="W2019" i="3"/>
  <c r="U2019" i="3"/>
  <c r="K2020" i="3" l="1"/>
  <c r="L2020" i="3"/>
  <c r="J2020" i="3"/>
  <c r="P2020" i="3" l="1"/>
  <c r="N2020" i="3"/>
  <c r="O2020" i="3"/>
  <c r="M2020" i="3"/>
  <c r="Q2020" i="3"/>
  <c r="R2020" i="3"/>
  <c r="U2020" i="3"/>
  <c r="AD2020" i="3"/>
  <c r="Y2020" i="3"/>
  <c r="AA2020" i="3"/>
  <c r="Z2020" i="3"/>
  <c r="AC2020" i="3"/>
  <c r="AB2020" i="3"/>
  <c r="W2020" i="3"/>
  <c r="X2020" i="3"/>
  <c r="T2020" i="3"/>
  <c r="V2020" i="3"/>
  <c r="S2020" i="3"/>
  <c r="J2021" i="3" l="1"/>
  <c r="K2021" i="3"/>
  <c r="L2021" i="3"/>
  <c r="AD2021" i="3" l="1"/>
  <c r="AB2021" i="3"/>
  <c r="Z2021" i="3"/>
  <c r="AA2021" i="3"/>
  <c r="Y2021" i="3"/>
  <c r="AC2021" i="3"/>
  <c r="O2021" i="3"/>
  <c r="W2021" i="3"/>
  <c r="X2021" i="3"/>
  <c r="V2021" i="3"/>
  <c r="T2021" i="3"/>
  <c r="U2021" i="3"/>
  <c r="S2021" i="3"/>
  <c r="N2021" i="3"/>
  <c r="M2021" i="3"/>
  <c r="J2022" i="3" s="1"/>
  <c r="R2021" i="3"/>
  <c r="P2021" i="3"/>
  <c r="Q2021" i="3"/>
  <c r="L2022" i="3" l="1"/>
  <c r="K2022" i="3"/>
  <c r="N2022" i="3" s="1"/>
  <c r="AA2022" i="3" l="1"/>
  <c r="AD2022" i="3"/>
  <c r="R2022" i="3"/>
  <c r="Q2022" i="3"/>
  <c r="T2022" i="3"/>
  <c r="X2022" i="3"/>
  <c r="U2022" i="3"/>
  <c r="V2022" i="3"/>
  <c r="W2022" i="3"/>
  <c r="S2022" i="3"/>
  <c r="AB2022" i="3"/>
  <c r="Y2022" i="3"/>
  <c r="P2022" i="3"/>
  <c r="Z2022" i="3"/>
  <c r="O2022" i="3"/>
  <c r="AC2022" i="3"/>
  <c r="M2022" i="3"/>
  <c r="J2023" i="3" l="1"/>
  <c r="L2023" i="3"/>
  <c r="K2023" i="3"/>
  <c r="Z2023" i="3" l="1"/>
  <c r="AB2023" i="3"/>
  <c r="AA2023" i="3"/>
  <c r="AC2023" i="3"/>
  <c r="Y2023" i="3"/>
  <c r="L2024" i="3" s="1"/>
  <c r="AD2023" i="3"/>
  <c r="U2023" i="3"/>
  <c r="S2023" i="3"/>
  <c r="V2023" i="3"/>
  <c r="W2023" i="3"/>
  <c r="T2023" i="3"/>
  <c r="X2023" i="3"/>
  <c r="P2023" i="3"/>
  <c r="N2023" i="3"/>
  <c r="R2023" i="3"/>
  <c r="Q2023" i="3"/>
  <c r="M2023" i="3"/>
  <c r="O2023" i="3"/>
  <c r="K2024" i="3" l="1"/>
  <c r="J2024" i="3"/>
  <c r="X2024" i="3" s="1"/>
  <c r="Y2024" i="3" l="1"/>
  <c r="AB2024" i="3"/>
  <c r="S2024" i="3"/>
  <c r="P2024" i="3"/>
  <c r="M2024" i="3"/>
  <c r="R2024" i="3"/>
  <c r="O2024" i="3"/>
  <c r="Q2024" i="3"/>
  <c r="N2024" i="3"/>
  <c r="AC2024" i="3"/>
  <c r="U2024" i="3"/>
  <c r="AA2024" i="3"/>
  <c r="V2024" i="3"/>
  <c r="Z2024" i="3"/>
  <c r="W2024" i="3"/>
  <c r="AD2024" i="3"/>
  <c r="T2024" i="3"/>
  <c r="L2025" i="3" l="1"/>
  <c r="J2025" i="3"/>
  <c r="K2025" i="3"/>
  <c r="M2025" i="3" l="1"/>
  <c r="P2025" i="3"/>
  <c r="Q2025" i="3"/>
  <c r="N2025" i="3"/>
  <c r="O2025" i="3"/>
  <c r="R2025" i="3"/>
  <c r="AD2025" i="3"/>
  <c r="Z2025" i="3"/>
  <c r="AC2025" i="3"/>
  <c r="AA2025" i="3"/>
  <c r="Y2025" i="3"/>
  <c r="AB2025" i="3"/>
  <c r="V2025" i="3"/>
  <c r="T2025" i="3"/>
  <c r="X2025" i="3"/>
  <c r="W2025" i="3"/>
  <c r="U2025" i="3"/>
  <c r="S2025" i="3"/>
  <c r="K2026" i="3" l="1"/>
  <c r="L2026" i="3"/>
  <c r="J2026" i="3"/>
  <c r="S2026" i="3" l="1"/>
  <c r="W2026" i="3"/>
  <c r="V2026" i="3"/>
  <c r="U2026" i="3"/>
  <c r="X2026" i="3"/>
  <c r="T2026" i="3"/>
  <c r="Q2026" i="3"/>
  <c r="P2026" i="3"/>
  <c r="O2026" i="3"/>
  <c r="M2026" i="3"/>
  <c r="R2026" i="3"/>
  <c r="N2026" i="3"/>
  <c r="AB2026" i="3"/>
  <c r="Z2026" i="3"/>
  <c r="Y2026" i="3"/>
  <c r="AA2026" i="3"/>
  <c r="AD2026" i="3"/>
  <c r="AC2026" i="3"/>
  <c r="L2027" i="3" l="1"/>
  <c r="J2027" i="3"/>
  <c r="K2027" i="3"/>
  <c r="P2027" i="3" l="1"/>
  <c r="R2027" i="3"/>
  <c r="M2027" i="3"/>
  <c r="O2027" i="3"/>
  <c r="Q2027" i="3"/>
  <c r="N2027" i="3"/>
  <c r="W2027" i="3"/>
  <c r="U2027" i="3"/>
  <c r="T2027" i="3"/>
  <c r="S2027" i="3"/>
  <c r="X2027" i="3"/>
  <c r="V2027" i="3"/>
  <c r="Y2027" i="3"/>
  <c r="Z2027" i="3"/>
  <c r="AC2027" i="3"/>
  <c r="AA2027" i="3"/>
  <c r="AD2027" i="3"/>
  <c r="AB2027" i="3"/>
  <c r="J2028" i="3" l="1"/>
  <c r="K2028" i="3"/>
  <c r="L2028" i="3"/>
  <c r="AD2028" i="3" l="1"/>
  <c r="Y2028" i="3"/>
  <c r="Z2028" i="3"/>
  <c r="AC2028" i="3"/>
  <c r="AA2028" i="3"/>
  <c r="AB2028" i="3"/>
  <c r="U2028" i="3"/>
  <c r="W2028" i="3"/>
  <c r="S2028" i="3"/>
  <c r="T2028" i="3"/>
  <c r="X2028" i="3"/>
  <c r="V2028" i="3"/>
  <c r="R2028" i="3"/>
  <c r="P2028" i="3"/>
  <c r="Q2028" i="3"/>
  <c r="N2028" i="3"/>
  <c r="M2028" i="3"/>
  <c r="O2028" i="3"/>
  <c r="L2029" i="3" l="1"/>
  <c r="J2029" i="3"/>
  <c r="K2029" i="3"/>
  <c r="T2029" i="3" l="1"/>
  <c r="S2029" i="3"/>
  <c r="W2029" i="3"/>
  <c r="X2029" i="3"/>
  <c r="U2029" i="3"/>
  <c r="V2029" i="3"/>
  <c r="P2029" i="3"/>
  <c r="M2029" i="3"/>
  <c r="J2030" i="3" s="1"/>
  <c r="O2029" i="3"/>
  <c r="R2029" i="3"/>
  <c r="Q2029" i="3"/>
  <c r="N2029" i="3"/>
  <c r="Z2029" i="3"/>
  <c r="AB2029" i="3"/>
  <c r="Y2029" i="3"/>
  <c r="AC2029" i="3"/>
  <c r="AA2029" i="3"/>
  <c r="AD2029" i="3"/>
  <c r="K2030" i="3" l="1"/>
  <c r="L2030" i="3"/>
  <c r="Z2030" i="3" l="1"/>
  <c r="Y2030" i="3"/>
  <c r="AC2030" i="3"/>
  <c r="AB2030" i="3"/>
  <c r="AA2030" i="3"/>
  <c r="AD2030" i="3"/>
  <c r="U2030" i="3"/>
  <c r="T2030" i="3"/>
  <c r="X2030" i="3"/>
  <c r="W2030" i="3"/>
  <c r="V2030" i="3"/>
  <c r="S2030" i="3"/>
  <c r="R2030" i="3"/>
  <c r="Q2030" i="3"/>
  <c r="M2030" i="3"/>
  <c r="O2030" i="3"/>
  <c r="P2030" i="3"/>
  <c r="N2030" i="3"/>
  <c r="L2031" i="3" l="1"/>
  <c r="J2031" i="3"/>
  <c r="K2031" i="3"/>
  <c r="N2031" i="3" l="1"/>
  <c r="Q2031" i="3"/>
  <c r="R2031" i="3"/>
  <c r="M2031" i="3"/>
  <c r="O2031" i="3"/>
  <c r="P2031" i="3"/>
  <c r="U2031" i="3"/>
  <c r="T2031" i="3"/>
  <c r="S2031" i="3"/>
  <c r="W2031" i="3"/>
  <c r="V2031" i="3"/>
  <c r="X2031" i="3"/>
  <c r="Y2031" i="3"/>
  <c r="AC2031" i="3"/>
  <c r="AA2031" i="3"/>
  <c r="AB2031" i="3"/>
  <c r="AD2031" i="3"/>
  <c r="Z2031" i="3"/>
  <c r="J2032" i="3" l="1"/>
  <c r="L2032" i="3"/>
  <c r="K2032" i="3"/>
  <c r="AC2032" i="3" l="1"/>
  <c r="AD2032" i="3"/>
  <c r="Y2032" i="3"/>
  <c r="AA2032" i="3"/>
  <c r="Z2032" i="3"/>
  <c r="AB2032" i="3"/>
  <c r="S2032" i="3"/>
  <c r="T2032" i="3"/>
  <c r="W2032" i="3"/>
  <c r="V2032" i="3"/>
  <c r="X2032" i="3"/>
  <c r="U2032" i="3"/>
  <c r="M2032" i="3"/>
  <c r="O2032" i="3"/>
  <c r="P2032" i="3"/>
  <c r="N2032" i="3"/>
  <c r="R2032" i="3"/>
  <c r="Q2032" i="3"/>
  <c r="J2033" i="3" l="1"/>
  <c r="K2033" i="3"/>
  <c r="L2033" i="3"/>
  <c r="S2033" i="3" l="1"/>
  <c r="W2033" i="3"/>
  <c r="T2033" i="3"/>
  <c r="V2033" i="3"/>
  <c r="U2033" i="3"/>
  <c r="X2033" i="3"/>
  <c r="Y2033" i="3"/>
  <c r="L2034" i="3" s="1"/>
  <c r="AD2033" i="3"/>
  <c r="AA2033" i="3"/>
  <c r="AB2033" i="3"/>
  <c r="AC2033" i="3"/>
  <c r="Z2033" i="3"/>
  <c r="R2033" i="3"/>
  <c r="N2033" i="3"/>
  <c r="Q2033" i="3"/>
  <c r="P2033" i="3"/>
  <c r="O2033" i="3"/>
  <c r="M2033" i="3"/>
  <c r="J2034" i="3" l="1"/>
  <c r="K2034" i="3"/>
  <c r="U2034" i="3" l="1"/>
  <c r="X2034" i="3"/>
  <c r="T2034" i="3"/>
  <c r="V2034" i="3"/>
  <c r="S2034" i="3"/>
  <c r="W2034" i="3"/>
  <c r="Q2034" i="3"/>
  <c r="R2034" i="3"/>
  <c r="O2034" i="3"/>
  <c r="P2034" i="3"/>
  <c r="M2034" i="3"/>
  <c r="N2034" i="3"/>
  <c r="AC2034" i="3"/>
  <c r="AD2034" i="3"/>
  <c r="AA2034" i="3"/>
  <c r="AB2034" i="3"/>
  <c r="Y2034" i="3"/>
  <c r="Z2034" i="3"/>
  <c r="L2035" i="3" l="1"/>
  <c r="K2035" i="3"/>
  <c r="J2035" i="3"/>
  <c r="AB2035" i="3" l="1"/>
  <c r="N2035" i="3"/>
  <c r="P2035" i="3"/>
  <c r="O2035" i="3"/>
  <c r="M2035" i="3"/>
  <c r="Q2035" i="3"/>
  <c r="R2035" i="3"/>
  <c r="U2035" i="3"/>
  <c r="W2035" i="3"/>
  <c r="S2035" i="3"/>
  <c r="V2035" i="3"/>
  <c r="T2035" i="3"/>
  <c r="X2035" i="3"/>
  <c r="AA2035" i="3"/>
  <c r="Z2035" i="3"/>
  <c r="Y2035" i="3"/>
  <c r="AC2035" i="3"/>
  <c r="AD2035" i="3"/>
  <c r="J2036" i="3" l="1"/>
  <c r="K2036" i="3"/>
  <c r="L2036" i="3"/>
  <c r="V2036" i="3" l="1"/>
  <c r="W2036" i="3"/>
  <c r="T2036" i="3"/>
  <c r="S2036" i="3"/>
  <c r="U2036" i="3"/>
  <c r="X2036" i="3"/>
  <c r="AD2036" i="3"/>
  <c r="Y2036" i="3"/>
  <c r="L2037" i="3" s="1"/>
  <c r="Z2036" i="3"/>
  <c r="AA2036" i="3"/>
  <c r="AC2036" i="3"/>
  <c r="AB2036" i="3"/>
  <c r="O2036" i="3"/>
  <c r="R2036" i="3"/>
  <c r="P2036" i="3"/>
  <c r="Q2036" i="3"/>
  <c r="M2036" i="3"/>
  <c r="N2036" i="3"/>
  <c r="K2037" i="3" l="1"/>
  <c r="J2037" i="3"/>
  <c r="N2037" i="3" l="1"/>
  <c r="P2037" i="3"/>
  <c r="R2037" i="3"/>
  <c r="Q2037" i="3"/>
  <c r="M2037" i="3"/>
  <c r="O2037" i="3"/>
  <c r="AC2037" i="3"/>
  <c r="AD2037" i="3"/>
  <c r="X2037" i="3"/>
  <c r="U2037" i="3"/>
  <c r="S2037" i="3"/>
  <c r="W2037" i="3"/>
  <c r="V2037" i="3"/>
  <c r="T2037" i="3"/>
  <c r="Y2037" i="3"/>
  <c r="Z2037" i="3"/>
  <c r="AB2037" i="3"/>
  <c r="AA2037" i="3"/>
  <c r="J2038" i="3" l="1"/>
  <c r="L2038" i="3"/>
  <c r="K2038" i="3"/>
  <c r="AD2038" i="3" l="1"/>
  <c r="AA2038" i="3"/>
  <c r="Z2038" i="3"/>
  <c r="AB2038" i="3"/>
  <c r="Y2038" i="3"/>
  <c r="L2039" i="3" s="1"/>
  <c r="T2038" i="3"/>
  <c r="S2038" i="3"/>
  <c r="U2038" i="3"/>
  <c r="X2038" i="3"/>
  <c r="W2038" i="3"/>
  <c r="V2038" i="3"/>
  <c r="AC2038" i="3"/>
  <c r="P2038" i="3"/>
  <c r="Q2038" i="3"/>
  <c r="O2038" i="3"/>
  <c r="R2038" i="3"/>
  <c r="M2038" i="3"/>
  <c r="N2038" i="3"/>
  <c r="K2039" i="3" l="1"/>
  <c r="J2039" i="3"/>
  <c r="P2039" i="3" l="1"/>
  <c r="N2039" i="3"/>
  <c r="R2039" i="3"/>
  <c r="M2039" i="3"/>
  <c r="O2039" i="3"/>
  <c r="Q2039" i="3"/>
  <c r="AA2039" i="3"/>
  <c r="AD2039" i="3"/>
  <c r="AC2039" i="3"/>
  <c r="Y2039" i="3"/>
  <c r="AB2039" i="3"/>
  <c r="Z2039" i="3"/>
  <c r="U2039" i="3"/>
  <c r="V2039" i="3"/>
  <c r="X2039" i="3"/>
  <c r="S2039" i="3"/>
  <c r="K2040" i="3" s="1"/>
  <c r="T2039" i="3"/>
  <c r="W2039" i="3"/>
  <c r="J2040" i="3" l="1"/>
  <c r="L2040" i="3"/>
  <c r="O2040" i="3" l="1"/>
  <c r="P2040" i="3"/>
  <c r="R2040" i="3"/>
  <c r="N2040" i="3"/>
  <c r="M2040" i="3"/>
  <c r="Q2040" i="3"/>
  <c r="V2040" i="3"/>
  <c r="AA2040" i="3"/>
  <c r="Z2040" i="3"/>
  <c r="AC2040" i="3"/>
  <c r="AD2040" i="3"/>
  <c r="AB2040" i="3"/>
  <c r="Y2040" i="3"/>
  <c r="T2040" i="3"/>
  <c r="S2040" i="3"/>
  <c r="U2040" i="3"/>
  <c r="X2040" i="3"/>
  <c r="W2040" i="3"/>
  <c r="K2041" i="3" l="1"/>
  <c r="L2041" i="3"/>
  <c r="J2041" i="3"/>
  <c r="AC2041" i="3" l="1"/>
  <c r="AA2041" i="3"/>
  <c r="Y2041" i="3"/>
  <c r="AB2041" i="3"/>
  <c r="Z2041" i="3"/>
  <c r="AD2041" i="3"/>
  <c r="P2041" i="3"/>
  <c r="Q2041" i="3"/>
  <c r="N2041" i="3"/>
  <c r="O2041" i="3"/>
  <c r="M2041" i="3"/>
  <c r="R2041" i="3"/>
  <c r="W2041" i="3"/>
  <c r="S2041" i="3"/>
  <c r="U2041" i="3"/>
  <c r="X2041" i="3"/>
  <c r="V2041" i="3"/>
  <c r="T2041" i="3"/>
  <c r="J2042" i="3" l="1"/>
  <c r="K2042" i="3"/>
  <c r="L2042" i="3"/>
  <c r="V2042" i="3" l="1"/>
  <c r="X2042" i="3"/>
  <c r="S2042" i="3"/>
  <c r="T2042" i="3"/>
  <c r="U2042" i="3"/>
  <c r="W2042" i="3"/>
  <c r="AA2042" i="3"/>
  <c r="Y2042" i="3"/>
  <c r="L2043" i="3" s="1"/>
  <c r="Z2042" i="3"/>
  <c r="AD2042" i="3"/>
  <c r="AB2042" i="3"/>
  <c r="AC2042" i="3"/>
  <c r="R2042" i="3"/>
  <c r="N2042" i="3"/>
  <c r="M2042" i="3"/>
  <c r="Q2042" i="3"/>
  <c r="P2042" i="3"/>
  <c r="O2042" i="3"/>
  <c r="J2043" i="3" l="1"/>
  <c r="K2043" i="3"/>
  <c r="O2043" i="3" l="1"/>
  <c r="P2043" i="3"/>
  <c r="M2043" i="3"/>
  <c r="Q2043" i="3"/>
  <c r="R2043" i="3"/>
  <c r="N2043" i="3"/>
  <c r="Y2043" i="3"/>
  <c r="V2043" i="3"/>
  <c r="T2043" i="3"/>
  <c r="X2043" i="3"/>
  <c r="U2043" i="3"/>
  <c r="S2043" i="3"/>
  <c r="W2043" i="3"/>
  <c r="AB2043" i="3"/>
  <c r="AC2043" i="3"/>
  <c r="AD2043" i="3"/>
  <c r="AA2043" i="3"/>
  <c r="Z2043" i="3"/>
  <c r="K2044" i="3" l="1"/>
  <c r="J2044" i="3"/>
  <c r="L2044" i="3"/>
  <c r="O2044" i="3" l="1"/>
  <c r="Q2044" i="3"/>
  <c r="R2044" i="3"/>
  <c r="N2044" i="3"/>
  <c r="P2044" i="3"/>
  <c r="M2044" i="3"/>
  <c r="J2045" i="3" s="1"/>
  <c r="AB2044" i="3"/>
  <c r="AA2044" i="3"/>
  <c r="Y2044" i="3"/>
  <c r="AC2044" i="3"/>
  <c r="AD2044" i="3"/>
  <c r="Z2044" i="3"/>
  <c r="T2044" i="3"/>
  <c r="S2044" i="3"/>
  <c r="X2044" i="3"/>
  <c r="U2044" i="3"/>
  <c r="W2044" i="3"/>
  <c r="V2044" i="3"/>
  <c r="K2045" i="3" l="1"/>
  <c r="L2045" i="3"/>
  <c r="AB2045" i="3" l="1"/>
  <c r="Z2045" i="3"/>
  <c r="AC2045" i="3"/>
  <c r="Y2045" i="3"/>
  <c r="AD2045" i="3"/>
  <c r="AA2045" i="3"/>
  <c r="O2045" i="3"/>
  <c r="N2045" i="3"/>
  <c r="R2045" i="3"/>
  <c r="M2045" i="3"/>
  <c r="Q2045" i="3"/>
  <c r="P2045" i="3"/>
  <c r="X2045" i="3"/>
  <c r="U2045" i="3"/>
  <c r="V2045" i="3"/>
  <c r="W2045" i="3"/>
  <c r="S2045" i="3"/>
  <c r="T2045" i="3"/>
  <c r="J2046" i="3" l="1"/>
  <c r="L2046" i="3"/>
  <c r="K2046" i="3"/>
  <c r="Y2046" i="3" l="1"/>
  <c r="Z2046" i="3"/>
  <c r="AB2046" i="3"/>
  <c r="AC2046" i="3"/>
  <c r="AA2046" i="3"/>
  <c r="AD2046" i="3"/>
  <c r="U2046" i="3"/>
  <c r="W2046" i="3"/>
  <c r="V2046" i="3"/>
  <c r="T2046" i="3"/>
  <c r="X2046" i="3"/>
  <c r="S2046" i="3"/>
  <c r="M2046" i="3"/>
  <c r="N2046" i="3"/>
  <c r="R2046" i="3"/>
  <c r="P2046" i="3"/>
  <c r="Q2046" i="3"/>
  <c r="O2046" i="3"/>
  <c r="J2047" i="3" l="1"/>
  <c r="K2047" i="3"/>
  <c r="L2047" i="3"/>
  <c r="Y2047" i="3" l="1"/>
  <c r="AD2047" i="3"/>
  <c r="AA2047" i="3"/>
  <c r="AC2047" i="3"/>
  <c r="AB2047" i="3"/>
  <c r="Z2047" i="3"/>
  <c r="X2047" i="3"/>
  <c r="V2047" i="3"/>
  <c r="S2047" i="3"/>
  <c r="U2047" i="3"/>
  <c r="W2047" i="3"/>
  <c r="T2047" i="3"/>
  <c r="Q2047" i="3"/>
  <c r="P2047" i="3"/>
  <c r="R2047" i="3"/>
  <c r="O2047" i="3"/>
  <c r="N2047" i="3"/>
  <c r="M2047" i="3"/>
  <c r="J2048" i="3" l="1"/>
  <c r="K2048" i="3"/>
  <c r="L2048" i="3"/>
  <c r="AD2048" i="3" l="1"/>
  <c r="AB2048" i="3"/>
  <c r="AA2048" i="3"/>
  <c r="Z2048" i="3"/>
  <c r="Y2048" i="3"/>
  <c r="AC2048" i="3"/>
  <c r="V2048" i="3"/>
  <c r="U2048" i="3"/>
  <c r="T2048" i="3"/>
  <c r="W2048" i="3"/>
  <c r="S2048" i="3"/>
  <c r="X2048" i="3"/>
  <c r="P2048" i="3"/>
  <c r="M2048" i="3"/>
  <c r="O2048" i="3"/>
  <c r="N2048" i="3"/>
  <c r="R2048" i="3"/>
  <c r="Q2048" i="3"/>
  <c r="L2049" i="3" l="1"/>
  <c r="J2049" i="3"/>
  <c r="K2049" i="3"/>
  <c r="N2049" i="3" l="1"/>
  <c r="R2049" i="3"/>
  <c r="M2049" i="3"/>
  <c r="P2049" i="3"/>
  <c r="O2049" i="3"/>
  <c r="Q2049" i="3"/>
  <c r="S2049" i="3"/>
  <c r="T2049" i="3"/>
  <c r="U2049" i="3"/>
  <c r="W2049" i="3"/>
  <c r="X2049" i="3"/>
  <c r="V2049" i="3"/>
  <c r="AD2049" i="3"/>
  <c r="AA2049" i="3"/>
  <c r="AB2049" i="3"/>
  <c r="Z2049" i="3"/>
  <c r="AC2049" i="3"/>
  <c r="Y2049" i="3"/>
  <c r="K2050" i="3" l="1"/>
  <c r="L2050" i="3"/>
  <c r="J2050" i="3"/>
  <c r="Z2050" i="3" l="1"/>
  <c r="AA2050" i="3"/>
  <c r="AD2050" i="3"/>
  <c r="Y2050" i="3"/>
  <c r="AC2050" i="3"/>
  <c r="AB2050" i="3"/>
  <c r="R2050" i="3"/>
  <c r="Q2050" i="3"/>
  <c r="P2050" i="3"/>
  <c r="O2050" i="3"/>
  <c r="N2050" i="3"/>
  <c r="M2050" i="3"/>
  <c r="S2050" i="3"/>
  <c r="T2050" i="3"/>
  <c r="X2050" i="3"/>
  <c r="W2050" i="3"/>
  <c r="V2050" i="3"/>
  <c r="U2050" i="3"/>
  <c r="J2051" i="3" l="1"/>
  <c r="K2051" i="3"/>
  <c r="L2051" i="3"/>
  <c r="Y2051" i="3" l="1"/>
  <c r="AA2051" i="3"/>
  <c r="AD2051" i="3"/>
  <c r="AC2051" i="3"/>
  <c r="AB2051" i="3"/>
  <c r="Z2051" i="3"/>
  <c r="V2051" i="3"/>
  <c r="S2051" i="3"/>
  <c r="K2052" i="3" s="1"/>
  <c r="X2051" i="3"/>
  <c r="T2051" i="3"/>
  <c r="U2051" i="3"/>
  <c r="W2051" i="3"/>
  <c r="Q2051" i="3"/>
  <c r="P2051" i="3"/>
  <c r="R2051" i="3"/>
  <c r="O2051" i="3"/>
  <c r="M2051" i="3"/>
  <c r="N2051" i="3"/>
  <c r="J2052" i="3" l="1"/>
  <c r="L2052" i="3"/>
  <c r="T2052" i="3" l="1"/>
  <c r="N2052" i="3"/>
  <c r="O2052" i="3"/>
  <c r="M2052" i="3"/>
  <c r="R2052" i="3"/>
  <c r="Q2052" i="3"/>
  <c r="P2052" i="3"/>
  <c r="V2052" i="3"/>
  <c r="AC2052" i="3"/>
  <c r="Y2052" i="3"/>
  <c r="AB2052" i="3"/>
  <c r="Z2052" i="3"/>
  <c r="AD2052" i="3"/>
  <c r="AA2052" i="3"/>
  <c r="X2052" i="3"/>
  <c r="S2052" i="3"/>
  <c r="K2053" i="3" s="1"/>
  <c r="U2052" i="3"/>
  <c r="W2052" i="3"/>
  <c r="J2053" i="3" l="1"/>
  <c r="L2053" i="3"/>
  <c r="AD2053" i="3" l="1"/>
  <c r="N2053" i="3"/>
  <c r="R2053" i="3"/>
  <c r="O2053" i="3"/>
  <c r="P2053" i="3"/>
  <c r="M2053" i="3"/>
  <c r="Q2053" i="3"/>
  <c r="X2053" i="3"/>
  <c r="W2053" i="3"/>
  <c r="T2053" i="3"/>
  <c r="AC2053" i="3"/>
  <c r="Z2053" i="3"/>
  <c r="AB2053" i="3"/>
  <c r="Y2053" i="3"/>
  <c r="AA2053" i="3"/>
  <c r="U2053" i="3"/>
  <c r="S2053" i="3"/>
  <c r="V2053" i="3"/>
  <c r="J2054" i="3" l="1"/>
  <c r="L2054" i="3"/>
  <c r="K2054" i="3"/>
  <c r="Q2054" i="3" s="1"/>
  <c r="Y2054" i="3" l="1"/>
  <c r="Z2054" i="3"/>
  <c r="AA2054" i="3"/>
  <c r="AC2054" i="3"/>
  <c r="AB2054" i="3"/>
  <c r="AD2054" i="3"/>
  <c r="R2054" i="3"/>
  <c r="X2054" i="3"/>
  <c r="W2054" i="3"/>
  <c r="V2054" i="3"/>
  <c r="U2054" i="3"/>
  <c r="T2054" i="3"/>
  <c r="S2054" i="3"/>
  <c r="O2054" i="3"/>
  <c r="N2054" i="3"/>
  <c r="P2054" i="3"/>
  <c r="M2054" i="3"/>
  <c r="L2055" i="3" l="1"/>
  <c r="K2055" i="3"/>
  <c r="J2055" i="3"/>
  <c r="AC2055" i="3" s="1"/>
  <c r="S2055" i="3" l="1"/>
  <c r="X2055" i="3"/>
  <c r="V2055" i="3"/>
  <c r="T2055" i="3"/>
  <c r="U2055" i="3"/>
  <c r="W2055" i="3"/>
  <c r="N2055" i="3"/>
  <c r="R2055" i="3"/>
  <c r="P2055" i="3"/>
  <c r="M2055" i="3"/>
  <c r="O2055" i="3"/>
  <c r="Q2055" i="3"/>
  <c r="Y2055" i="3"/>
  <c r="AB2055" i="3"/>
  <c r="AA2055" i="3"/>
  <c r="AD2055" i="3"/>
  <c r="Z2055" i="3"/>
  <c r="L2056" i="3" l="1"/>
  <c r="J2056" i="3"/>
  <c r="K2056" i="3"/>
  <c r="O2056" i="3" l="1"/>
  <c r="R2056" i="3"/>
  <c r="N2056" i="3"/>
  <c r="M2056" i="3"/>
  <c r="Q2056" i="3"/>
  <c r="P2056" i="3"/>
  <c r="X2056" i="3"/>
  <c r="T2056" i="3"/>
  <c r="V2056" i="3"/>
  <c r="W2056" i="3"/>
  <c r="U2056" i="3"/>
  <c r="S2056" i="3"/>
  <c r="AC2056" i="3"/>
  <c r="AB2056" i="3"/>
  <c r="Z2056" i="3"/>
  <c r="Y2056" i="3"/>
  <c r="AA2056" i="3"/>
  <c r="AD2056" i="3"/>
  <c r="L2057" i="3" l="1"/>
  <c r="J2057" i="3"/>
  <c r="N2057" i="3" s="1"/>
  <c r="K2057" i="3"/>
  <c r="AC2057" i="3" s="1"/>
  <c r="AA2057" i="3" l="1"/>
  <c r="Y2057" i="3"/>
  <c r="Z2057" i="3"/>
  <c r="M2057" i="3"/>
  <c r="P2057" i="3"/>
  <c r="S2057" i="3"/>
  <c r="X2057" i="3"/>
  <c r="T2057" i="3"/>
  <c r="U2057" i="3"/>
  <c r="V2057" i="3"/>
  <c r="W2057" i="3"/>
  <c r="AB2057" i="3"/>
  <c r="AD2057" i="3"/>
  <c r="Q2057" i="3"/>
  <c r="O2057" i="3"/>
  <c r="R2057" i="3"/>
  <c r="K2058" i="3" l="1"/>
  <c r="J2058" i="3"/>
  <c r="L2058" i="3"/>
  <c r="O2058" i="3" l="1"/>
  <c r="M2058" i="3"/>
  <c r="P2058" i="3"/>
  <c r="Q2058" i="3"/>
  <c r="N2058" i="3"/>
  <c r="R2058" i="3"/>
  <c r="Z2058" i="3"/>
  <c r="Y2058" i="3"/>
  <c r="L2059" i="3" s="1"/>
  <c r="AD2058" i="3"/>
  <c r="AC2058" i="3"/>
  <c r="AA2058" i="3"/>
  <c r="AB2058" i="3"/>
  <c r="T2058" i="3"/>
  <c r="S2058" i="3"/>
  <c r="V2058" i="3"/>
  <c r="X2058" i="3"/>
  <c r="W2058" i="3"/>
  <c r="U2058" i="3"/>
  <c r="K2059" i="3" l="1"/>
  <c r="J2059" i="3"/>
  <c r="S2059" i="3" s="1"/>
  <c r="U2059" i="3" l="1"/>
  <c r="P2059" i="3"/>
  <c r="O2059" i="3"/>
  <c r="Q2059" i="3"/>
  <c r="N2059" i="3"/>
  <c r="R2059" i="3"/>
  <c r="M2059" i="3"/>
  <c r="J2060" i="3" s="1"/>
  <c r="AC2059" i="3"/>
  <c r="T2059" i="3"/>
  <c r="AA2059" i="3"/>
  <c r="Z2059" i="3"/>
  <c r="W2059" i="3"/>
  <c r="AD2059" i="3"/>
  <c r="V2059" i="3"/>
  <c r="Y2059" i="3"/>
  <c r="X2059" i="3"/>
  <c r="AB2059" i="3"/>
  <c r="L2060" i="3" l="1"/>
  <c r="K2060" i="3"/>
  <c r="AC2060" i="3" s="1"/>
  <c r="X2060" i="3"/>
  <c r="T2060" i="3"/>
  <c r="W2060" i="3"/>
  <c r="V2060" i="3"/>
  <c r="U2060" i="3"/>
  <c r="S2060" i="3"/>
  <c r="AB2060" i="3"/>
  <c r="AD2060" i="3"/>
  <c r="AA2060" i="3"/>
  <c r="Z2060" i="3"/>
  <c r="P2060" i="3"/>
  <c r="R2060" i="3"/>
  <c r="Q2060" i="3"/>
  <c r="O2060" i="3"/>
  <c r="K2061" i="3" l="1"/>
  <c r="N2060" i="3"/>
  <c r="Y2060" i="3"/>
  <c r="L2061" i="3" s="1"/>
  <c r="Z2061" i="3" s="1"/>
  <c r="M2060" i="3"/>
  <c r="J2061" i="3"/>
  <c r="T2061" i="3" s="1"/>
  <c r="W2061" i="3"/>
  <c r="U2061" i="3"/>
  <c r="Y2061" i="3"/>
  <c r="AD2061" i="3"/>
  <c r="AC2061" i="3"/>
  <c r="AB2061" i="3" l="1"/>
  <c r="S2061" i="3"/>
  <c r="AA2061" i="3"/>
  <c r="V2061" i="3"/>
  <c r="X2061" i="3"/>
  <c r="K2062" i="3"/>
  <c r="L2062" i="3"/>
  <c r="O2061" i="3"/>
  <c r="Q2061" i="3"/>
  <c r="P2061" i="3"/>
  <c r="N2061" i="3"/>
  <c r="R2061" i="3"/>
  <c r="M2061" i="3"/>
  <c r="J2062" i="3" l="1"/>
  <c r="O2062" i="3"/>
  <c r="N2062" i="3"/>
  <c r="R2062" i="3"/>
  <c r="Q2062" i="3"/>
  <c r="P2062" i="3"/>
  <c r="M2062" i="3"/>
  <c r="J2063" i="3" s="1"/>
  <c r="AC2062" i="3"/>
  <c r="AB2062" i="3"/>
  <c r="AA2062" i="3"/>
  <c r="AD2062" i="3"/>
  <c r="Y2062" i="3"/>
  <c r="Z2062" i="3"/>
  <c r="V2062" i="3"/>
  <c r="U2062" i="3"/>
  <c r="S2062" i="3"/>
  <c r="K2063" i="3" s="1"/>
  <c r="X2062" i="3"/>
  <c r="T2062" i="3"/>
  <c r="W2062" i="3"/>
  <c r="L2063" i="3" l="1"/>
  <c r="T2063" i="3" s="1"/>
  <c r="AD2063" i="3" l="1"/>
  <c r="AB2063" i="3"/>
  <c r="Z2063" i="3"/>
  <c r="AC2063" i="3"/>
  <c r="AA2063" i="3"/>
  <c r="Y2063" i="3"/>
  <c r="L2064" i="3" s="1"/>
  <c r="O2063" i="3"/>
  <c r="X2063" i="3"/>
  <c r="U2063" i="3"/>
  <c r="M2063" i="3"/>
  <c r="V2063" i="3"/>
  <c r="P2063" i="3"/>
  <c r="N2063" i="3"/>
  <c r="R2063" i="3"/>
  <c r="W2063" i="3"/>
  <c r="S2063" i="3"/>
  <c r="K2064" i="3" s="1"/>
  <c r="Q2063" i="3"/>
  <c r="J2064" i="3" l="1"/>
  <c r="S2064" i="3"/>
  <c r="X2064" i="3"/>
  <c r="V2064" i="3"/>
  <c r="W2064" i="3"/>
  <c r="U2064" i="3"/>
  <c r="T2064" i="3"/>
  <c r="AB2064" i="3"/>
  <c r="AC2064" i="3"/>
  <c r="AD2064" i="3"/>
  <c r="Y2064" i="3"/>
  <c r="AA2064" i="3"/>
  <c r="Z2064" i="3"/>
  <c r="R2064" i="3"/>
  <c r="N2064" i="3"/>
  <c r="O2064" i="3"/>
  <c r="M2064" i="3"/>
  <c r="P2064" i="3"/>
  <c r="Q2064" i="3"/>
  <c r="J2065" i="3" l="1"/>
  <c r="L2065" i="3"/>
  <c r="K2065" i="3"/>
  <c r="U2065" i="3" l="1"/>
  <c r="V2065" i="3"/>
  <c r="X2065" i="3"/>
  <c r="S2065" i="3"/>
  <c r="W2065" i="3"/>
  <c r="T2065" i="3"/>
  <c r="N2065" i="3"/>
  <c r="R2065" i="3"/>
  <c r="O2065" i="3"/>
  <c r="P2065" i="3"/>
  <c r="M2065" i="3"/>
  <c r="Q2065" i="3"/>
  <c r="Y2065" i="3"/>
  <c r="AD2065" i="3"/>
  <c r="AA2065" i="3"/>
  <c r="Z2065" i="3"/>
  <c r="AC2065" i="3"/>
  <c r="AB2065" i="3"/>
  <c r="K2066" i="3" l="1"/>
  <c r="L2066" i="3"/>
  <c r="J2066" i="3"/>
  <c r="O2066" i="3" l="1"/>
  <c r="Q2066" i="3"/>
  <c r="R2066" i="3"/>
  <c r="N2066" i="3"/>
  <c r="P2066" i="3"/>
  <c r="M2066" i="3"/>
  <c r="J2067" i="3" s="1"/>
  <c r="AD2066" i="3"/>
  <c r="Y2066" i="3"/>
  <c r="L2067" i="3" s="1"/>
  <c r="AC2066" i="3"/>
  <c r="AA2066" i="3"/>
  <c r="AB2066" i="3"/>
  <c r="Z2066" i="3"/>
  <c r="W2066" i="3"/>
  <c r="V2066" i="3"/>
  <c r="U2066" i="3"/>
  <c r="S2066" i="3"/>
  <c r="K2067" i="3" s="1"/>
  <c r="X2066" i="3"/>
  <c r="T2066" i="3"/>
  <c r="P2067" i="3" l="1"/>
  <c r="M2067" i="3"/>
  <c r="R2067" i="3"/>
  <c r="Q2067" i="3"/>
  <c r="O2067" i="3"/>
  <c r="N2067" i="3"/>
  <c r="AA2067" i="3"/>
  <c r="AC2067" i="3"/>
  <c r="AB2067" i="3"/>
  <c r="Y2067" i="3"/>
  <c r="AD2067" i="3"/>
  <c r="Z2067" i="3"/>
  <c r="X2067" i="3"/>
  <c r="T2067" i="3"/>
  <c r="U2067" i="3"/>
  <c r="W2067" i="3"/>
  <c r="S2067" i="3"/>
  <c r="V2067" i="3"/>
  <c r="L2068" i="3" l="1"/>
  <c r="J2068" i="3"/>
  <c r="K2068" i="3"/>
  <c r="S2068" i="3" l="1"/>
  <c r="U2068" i="3"/>
  <c r="W2068" i="3"/>
  <c r="T2068" i="3"/>
  <c r="V2068" i="3"/>
  <c r="Q2068" i="3"/>
  <c r="M2068" i="3"/>
  <c r="J2069" i="3" s="1"/>
  <c r="R2068" i="3"/>
  <c r="N2068" i="3"/>
  <c r="O2068" i="3"/>
  <c r="P2068" i="3"/>
  <c r="X2068" i="3"/>
  <c r="AC2068" i="3"/>
  <c r="AD2068" i="3"/>
  <c r="AB2068" i="3"/>
  <c r="Z2068" i="3"/>
  <c r="Y2068" i="3"/>
  <c r="AA2068" i="3"/>
  <c r="L2069" i="3" l="1"/>
  <c r="K2069" i="3"/>
  <c r="T2069" i="3" l="1"/>
  <c r="U2069" i="3"/>
  <c r="V2069" i="3"/>
  <c r="X2069" i="3"/>
  <c r="W2069" i="3"/>
  <c r="S2069" i="3"/>
  <c r="K2070" i="3" s="1"/>
  <c r="O2069" i="3"/>
  <c r="Q2069" i="3"/>
  <c r="M2069" i="3"/>
  <c r="AD2069" i="3"/>
  <c r="AA2069" i="3"/>
  <c r="AB2069" i="3"/>
  <c r="Z2069" i="3"/>
  <c r="Y2069" i="3"/>
  <c r="AC2069" i="3"/>
  <c r="N2069" i="3"/>
  <c r="J2070" i="3" s="1"/>
  <c r="R2069" i="3"/>
  <c r="P2069" i="3"/>
  <c r="L2070" i="3" l="1"/>
  <c r="AB2070" i="3" l="1"/>
  <c r="AA2070" i="3"/>
  <c r="Z2070" i="3"/>
  <c r="AC2070" i="3"/>
  <c r="Y2070" i="3"/>
  <c r="AD2070" i="3"/>
  <c r="W2070" i="3"/>
  <c r="T2070" i="3"/>
  <c r="R2070" i="3"/>
  <c r="O2070" i="3"/>
  <c r="N2070" i="3"/>
  <c r="U2070" i="3"/>
  <c r="X2070" i="3"/>
  <c r="V2070" i="3"/>
  <c r="S2070" i="3"/>
  <c r="Q2070" i="3"/>
  <c r="P2070" i="3"/>
  <c r="M2070" i="3"/>
  <c r="J2071" i="3" l="1"/>
  <c r="K2071" i="3"/>
  <c r="L2071" i="3"/>
  <c r="R2071" i="3" l="1"/>
  <c r="W2071" i="3"/>
  <c r="V2071" i="3"/>
  <c r="S2071" i="3"/>
  <c r="X2071" i="3"/>
  <c r="U2071" i="3"/>
  <c r="T2071" i="3"/>
  <c r="AC2071" i="3"/>
  <c r="Y2071" i="3"/>
  <c r="AD2071" i="3"/>
  <c r="Z2071" i="3"/>
  <c r="AA2071" i="3"/>
  <c r="AB2071" i="3"/>
  <c r="O2071" i="3"/>
  <c r="N2071" i="3"/>
  <c r="Q2071" i="3"/>
  <c r="P2071" i="3"/>
  <c r="M2071" i="3"/>
  <c r="K2072" i="3" l="1"/>
  <c r="J2072" i="3"/>
  <c r="L2072" i="3"/>
  <c r="Q2072" i="3" l="1"/>
  <c r="N2072" i="3"/>
  <c r="R2072" i="3"/>
  <c r="O2072" i="3"/>
  <c r="M2072" i="3"/>
  <c r="P2072" i="3"/>
  <c r="AA2072" i="3"/>
  <c r="Y2072" i="3"/>
  <c r="AC2072" i="3"/>
  <c r="Z2072" i="3"/>
  <c r="AB2072" i="3"/>
  <c r="AD2072" i="3"/>
  <c r="T2072" i="3"/>
  <c r="W2072" i="3"/>
  <c r="S2072" i="3"/>
  <c r="X2072" i="3"/>
  <c r="V2072" i="3"/>
  <c r="U2072" i="3"/>
  <c r="L2073" i="3" l="1"/>
  <c r="J2073" i="3"/>
  <c r="K2073" i="3"/>
  <c r="AB2073" i="3" l="1"/>
  <c r="U2073" i="3"/>
  <c r="X2073" i="3"/>
  <c r="T2073" i="3"/>
  <c r="S2073" i="3"/>
  <c r="V2073" i="3"/>
  <c r="W2073" i="3"/>
  <c r="AC2073" i="3"/>
  <c r="AD2073" i="3"/>
  <c r="Z2073" i="3"/>
  <c r="O2073" i="3"/>
  <c r="R2073" i="3"/>
  <c r="P2073" i="3"/>
  <c r="N2073" i="3"/>
  <c r="M2073" i="3"/>
  <c r="Q2073" i="3"/>
  <c r="AA2073" i="3"/>
  <c r="Y2073" i="3"/>
  <c r="J2074" i="3" l="1"/>
  <c r="K2074" i="3"/>
  <c r="L2074" i="3"/>
  <c r="N2074" i="3" l="1"/>
  <c r="AB2074" i="3"/>
  <c r="AD2074" i="3"/>
  <c r="Y2074" i="3"/>
  <c r="Z2074" i="3"/>
  <c r="AC2074" i="3"/>
  <c r="AA2074" i="3"/>
  <c r="Q2074" i="3"/>
  <c r="V2074" i="3"/>
  <c r="X2074" i="3"/>
  <c r="T2074" i="3"/>
  <c r="W2074" i="3"/>
  <c r="U2074" i="3"/>
  <c r="S2074" i="3"/>
  <c r="R2074" i="3"/>
  <c r="M2074" i="3"/>
  <c r="P2074" i="3"/>
  <c r="O2074" i="3"/>
  <c r="K2075" i="3" l="1"/>
  <c r="J2075" i="3"/>
  <c r="L2075" i="3"/>
  <c r="P2075" i="3" l="1"/>
  <c r="O2075" i="3"/>
  <c r="M2075" i="3"/>
  <c r="Q2075" i="3"/>
  <c r="N2075" i="3"/>
  <c r="R2075" i="3"/>
  <c r="AA2075" i="3"/>
  <c r="AD2075" i="3"/>
  <c r="AC2075" i="3"/>
  <c r="Y2075" i="3"/>
  <c r="AB2075" i="3"/>
  <c r="Z2075" i="3"/>
  <c r="T2075" i="3"/>
  <c r="S2075" i="3"/>
  <c r="U2075" i="3"/>
  <c r="X2075" i="3"/>
  <c r="W2075" i="3"/>
  <c r="V2075" i="3"/>
  <c r="K2076" i="3" l="1"/>
  <c r="J2076" i="3"/>
  <c r="L2076" i="3"/>
  <c r="AB2076" i="3" l="1"/>
  <c r="AD2076" i="3"/>
  <c r="AA2076" i="3"/>
  <c r="Y2076" i="3"/>
  <c r="AC2076" i="3"/>
  <c r="Z2076" i="3"/>
  <c r="Q2076" i="3"/>
  <c r="R2076" i="3"/>
  <c r="M2076" i="3"/>
  <c r="P2076" i="3"/>
  <c r="O2076" i="3"/>
  <c r="N2076" i="3"/>
  <c r="T2076" i="3"/>
  <c r="U2076" i="3"/>
  <c r="X2076" i="3"/>
  <c r="S2076" i="3"/>
  <c r="K2077" i="3" s="1"/>
  <c r="W2076" i="3"/>
  <c r="V2076" i="3"/>
  <c r="L2077" i="3" l="1"/>
  <c r="J2077" i="3"/>
  <c r="N2077" i="3" l="1"/>
  <c r="Q2077" i="3"/>
  <c r="P2077" i="3"/>
  <c r="R2077" i="3"/>
  <c r="O2077" i="3"/>
  <c r="M2077" i="3"/>
  <c r="U2077" i="3"/>
  <c r="T2077" i="3"/>
  <c r="W2077" i="3"/>
  <c r="S2077" i="3"/>
  <c r="V2077" i="3"/>
  <c r="X2077" i="3"/>
  <c r="AA2077" i="3"/>
  <c r="AC2077" i="3"/>
  <c r="Y2077" i="3"/>
  <c r="AB2077" i="3"/>
  <c r="Z2077" i="3"/>
  <c r="AD2077" i="3"/>
  <c r="J2078" i="3" l="1"/>
  <c r="K2078" i="3"/>
  <c r="L2078" i="3"/>
  <c r="AD2078" i="3" l="1"/>
  <c r="Z2078" i="3"/>
  <c r="AA2078" i="3"/>
  <c r="AB2078" i="3"/>
  <c r="Y2078" i="3"/>
  <c r="AC2078" i="3"/>
  <c r="U2078" i="3"/>
  <c r="X2078" i="3"/>
  <c r="T2078" i="3"/>
  <c r="W2078" i="3"/>
  <c r="S2078" i="3"/>
  <c r="V2078" i="3"/>
  <c r="O2078" i="3"/>
  <c r="N2078" i="3"/>
  <c r="P2078" i="3"/>
  <c r="Q2078" i="3"/>
  <c r="R2078" i="3"/>
  <c r="M2078" i="3"/>
  <c r="K2079" i="3" l="1"/>
  <c r="L2079" i="3"/>
  <c r="J2079" i="3"/>
  <c r="P2079" i="3" l="1"/>
  <c r="M2079" i="3"/>
  <c r="Q2079" i="3"/>
  <c r="O2079" i="3"/>
  <c r="R2079" i="3"/>
  <c r="N2079" i="3"/>
  <c r="AA2079" i="3"/>
  <c r="AC2079" i="3"/>
  <c r="Y2079" i="3"/>
  <c r="Z2079" i="3"/>
  <c r="AD2079" i="3"/>
  <c r="AB2079" i="3"/>
  <c r="S2079" i="3"/>
  <c r="U2079" i="3"/>
  <c r="V2079" i="3"/>
  <c r="W2079" i="3"/>
  <c r="T2079" i="3"/>
  <c r="X2079" i="3"/>
  <c r="J2080" i="3" l="1"/>
  <c r="K2080" i="3"/>
  <c r="L2080" i="3"/>
  <c r="S2080" i="3" l="1"/>
  <c r="W2080" i="3"/>
  <c r="X2080" i="3"/>
  <c r="V2080" i="3"/>
  <c r="U2080" i="3"/>
  <c r="T2080" i="3"/>
  <c r="AA2080" i="3"/>
  <c r="Y2080" i="3"/>
  <c r="L2081" i="3" s="1"/>
  <c r="AB2080" i="3"/>
  <c r="AD2080" i="3"/>
  <c r="Z2080" i="3"/>
  <c r="AC2080" i="3"/>
  <c r="Q2080" i="3"/>
  <c r="M2080" i="3"/>
  <c r="N2080" i="3"/>
  <c r="O2080" i="3"/>
  <c r="R2080" i="3"/>
  <c r="P2080" i="3"/>
  <c r="J2081" i="3" l="1"/>
  <c r="K2081" i="3"/>
  <c r="T2081" i="3" l="1"/>
  <c r="V2081" i="3"/>
  <c r="U2081" i="3"/>
  <c r="S2081" i="3"/>
  <c r="X2081" i="3"/>
  <c r="W2081" i="3"/>
  <c r="P2081" i="3"/>
  <c r="Q2081" i="3"/>
  <c r="N2081" i="3"/>
  <c r="M2081" i="3"/>
  <c r="R2081" i="3"/>
  <c r="O2081" i="3"/>
  <c r="Z2081" i="3"/>
  <c r="AB2081" i="3"/>
  <c r="AD2081" i="3"/>
  <c r="AA2081" i="3"/>
  <c r="Y2081" i="3"/>
  <c r="AC2081" i="3"/>
  <c r="K2082" i="3" l="1"/>
  <c r="J2082" i="3"/>
  <c r="L2082" i="3"/>
  <c r="M2082" i="3" l="1"/>
  <c r="R2082" i="3"/>
  <c r="N2082" i="3"/>
  <c r="P2082" i="3"/>
  <c r="O2082" i="3"/>
  <c r="Q2082" i="3"/>
  <c r="Z2082" i="3"/>
  <c r="AD2082" i="3"/>
  <c r="AA2082" i="3"/>
  <c r="Y2082" i="3"/>
  <c r="AC2082" i="3"/>
  <c r="AB2082" i="3"/>
  <c r="W2082" i="3"/>
  <c r="X2082" i="3"/>
  <c r="T2082" i="3"/>
  <c r="V2082" i="3"/>
  <c r="U2082" i="3"/>
  <c r="S2082" i="3"/>
  <c r="L2083" i="3" l="1"/>
  <c r="K2083" i="3"/>
  <c r="J2083" i="3"/>
  <c r="R2083" i="3" l="1"/>
  <c r="O2083" i="3"/>
  <c r="N2083" i="3"/>
  <c r="P2083" i="3"/>
  <c r="M2083" i="3"/>
  <c r="Q2083" i="3"/>
  <c r="V2083" i="3"/>
  <c r="T2083" i="3"/>
  <c r="U2083" i="3"/>
  <c r="X2083" i="3"/>
  <c r="W2083" i="3"/>
  <c r="S2083" i="3"/>
  <c r="AB2083" i="3"/>
  <c r="AA2083" i="3"/>
  <c r="Y2083" i="3"/>
  <c r="Z2083" i="3"/>
  <c r="AD2083" i="3"/>
  <c r="AC2083" i="3"/>
  <c r="L2084" i="3" l="1"/>
  <c r="K2084" i="3"/>
  <c r="J2084" i="3"/>
  <c r="W2084" i="3" l="1"/>
  <c r="X2084" i="3"/>
  <c r="V2084" i="3"/>
  <c r="S2084" i="3"/>
  <c r="T2084" i="3"/>
  <c r="U2084" i="3"/>
  <c r="O2084" i="3"/>
  <c r="P2084" i="3"/>
  <c r="R2084" i="3"/>
  <c r="N2084" i="3"/>
  <c r="Q2084" i="3"/>
  <c r="M2084" i="3"/>
  <c r="Y2084" i="3"/>
  <c r="AD2084" i="3"/>
  <c r="AC2084" i="3"/>
  <c r="AA2084" i="3"/>
  <c r="Z2084" i="3"/>
  <c r="AB2084" i="3"/>
  <c r="J2085" i="3" l="1"/>
  <c r="L2085" i="3"/>
  <c r="K2085" i="3"/>
  <c r="Z2085" i="3" l="1"/>
  <c r="Y2085" i="3"/>
  <c r="AB2085" i="3"/>
  <c r="AD2085" i="3"/>
  <c r="AA2085" i="3"/>
  <c r="AC2085" i="3"/>
  <c r="T2085" i="3"/>
  <c r="X2085" i="3"/>
  <c r="V2085" i="3"/>
  <c r="S2085" i="3"/>
  <c r="W2085" i="3"/>
  <c r="U2085" i="3"/>
  <c r="N2085" i="3"/>
  <c r="P2085" i="3"/>
  <c r="R2085" i="3"/>
  <c r="O2085" i="3"/>
  <c r="Q2085" i="3"/>
  <c r="M2085" i="3"/>
  <c r="L2086" i="3" l="1"/>
  <c r="J2086" i="3"/>
  <c r="K2086" i="3"/>
  <c r="W2086" i="3" l="1"/>
  <c r="V2086" i="3"/>
  <c r="U2086" i="3"/>
  <c r="X2086" i="3"/>
  <c r="T2086" i="3"/>
  <c r="S2086" i="3"/>
  <c r="K2087" i="3" s="1"/>
  <c r="Q2086" i="3"/>
  <c r="O2086" i="3"/>
  <c r="N2086" i="3"/>
  <c r="M2086" i="3"/>
  <c r="R2086" i="3"/>
  <c r="P2086" i="3"/>
  <c r="Y2086" i="3"/>
  <c r="Z2086" i="3"/>
  <c r="AC2086" i="3"/>
  <c r="AD2086" i="3"/>
  <c r="AA2086" i="3"/>
  <c r="AB2086" i="3"/>
  <c r="L2087" i="3" l="1"/>
  <c r="J2087" i="3"/>
  <c r="P2087" i="3" l="1"/>
  <c r="O2087" i="3"/>
  <c r="Q2087" i="3"/>
  <c r="N2087" i="3"/>
  <c r="R2087" i="3"/>
  <c r="M2087" i="3"/>
  <c r="J2088" i="3" s="1"/>
  <c r="T2087" i="3"/>
  <c r="X2087" i="3"/>
  <c r="AD2087" i="3"/>
  <c r="AA2087" i="3"/>
  <c r="AB2087" i="3"/>
  <c r="Z2087" i="3"/>
  <c r="Y2087" i="3"/>
  <c r="L2088" i="3" s="1"/>
  <c r="AC2087" i="3"/>
  <c r="U2087" i="3"/>
  <c r="V2087" i="3"/>
  <c r="W2087" i="3"/>
  <c r="S2087" i="3"/>
  <c r="K2088" i="3" l="1"/>
  <c r="U2088" i="3" s="1"/>
  <c r="V2088" i="3" l="1"/>
  <c r="S2088" i="3"/>
  <c r="X2088" i="3"/>
  <c r="T2088" i="3"/>
  <c r="W2088" i="3"/>
  <c r="R2088" i="3"/>
  <c r="M2088" i="3"/>
  <c r="Z2088" i="3"/>
  <c r="Q2088" i="3"/>
  <c r="Y2088" i="3"/>
  <c r="AD2088" i="3"/>
  <c r="N2088" i="3"/>
  <c r="AC2088" i="3"/>
  <c r="O2088" i="3"/>
  <c r="AA2088" i="3"/>
  <c r="P2088" i="3"/>
  <c r="AB2088" i="3"/>
  <c r="J2089" i="3" l="1"/>
  <c r="K2089" i="3"/>
  <c r="L2089" i="3"/>
  <c r="V2089" i="3" l="1"/>
  <c r="T2089" i="3"/>
  <c r="U2089" i="3"/>
  <c r="W2089" i="3"/>
  <c r="X2089" i="3"/>
  <c r="S2089" i="3"/>
  <c r="K2090" i="3" s="1"/>
  <c r="AB2089" i="3"/>
  <c r="Y2089" i="3"/>
  <c r="AD2089" i="3"/>
  <c r="Z2089" i="3"/>
  <c r="AC2089" i="3"/>
  <c r="AA2089" i="3"/>
  <c r="O2089" i="3"/>
  <c r="N2089" i="3"/>
  <c r="P2089" i="3"/>
  <c r="M2089" i="3"/>
  <c r="J2090" i="3" s="1"/>
  <c r="R2089" i="3"/>
  <c r="Q2089" i="3"/>
  <c r="L2090" i="3" l="1"/>
  <c r="Q2090" i="3"/>
  <c r="P2090" i="3"/>
  <c r="O2090" i="3"/>
  <c r="M2090" i="3"/>
  <c r="R2090" i="3"/>
  <c r="N2090" i="3"/>
  <c r="V2090" i="3"/>
  <c r="U2090" i="3"/>
  <c r="W2090" i="3"/>
  <c r="T2090" i="3"/>
  <c r="X2090" i="3"/>
  <c r="S2090" i="3"/>
  <c r="AA2090" i="3"/>
  <c r="Y2090" i="3"/>
  <c r="Z2090" i="3"/>
  <c r="AC2090" i="3"/>
  <c r="AB2090" i="3"/>
  <c r="AD2090" i="3"/>
  <c r="L2091" i="3" l="1"/>
  <c r="J2091" i="3"/>
  <c r="K2091" i="3"/>
  <c r="W2091" i="3" l="1"/>
  <c r="S2091" i="3"/>
  <c r="V2091" i="3"/>
  <c r="T2091" i="3"/>
  <c r="U2091" i="3"/>
  <c r="X2091" i="3"/>
  <c r="Y2091" i="3"/>
  <c r="M2091" i="3"/>
  <c r="J2092" i="3" s="1"/>
  <c r="R2091" i="3"/>
  <c r="N2091" i="3"/>
  <c r="P2091" i="3"/>
  <c r="O2091" i="3"/>
  <c r="Q2091" i="3"/>
  <c r="AA2091" i="3"/>
  <c r="AB2091" i="3"/>
  <c r="Z2091" i="3"/>
  <c r="L2092" i="3" s="1"/>
  <c r="AC2091" i="3"/>
  <c r="AD2091" i="3"/>
  <c r="K2092" i="3" l="1"/>
  <c r="AD2092" i="3" l="1"/>
  <c r="T2092" i="3"/>
  <c r="U2092" i="3"/>
  <c r="X2092" i="3"/>
  <c r="W2092" i="3"/>
  <c r="S2092" i="3"/>
  <c r="V2092" i="3"/>
  <c r="O2092" i="3"/>
  <c r="AA2092" i="3"/>
  <c r="AC2092" i="3"/>
  <c r="P2092" i="3"/>
  <c r="R2092" i="3"/>
  <c r="Z2092" i="3"/>
  <c r="N2092" i="3"/>
  <c r="AB2092" i="3"/>
  <c r="Q2092" i="3"/>
  <c r="M2092" i="3"/>
  <c r="Y2092" i="3"/>
  <c r="K2093" i="3" l="1"/>
  <c r="L2093" i="3"/>
  <c r="J2093" i="3"/>
  <c r="P2093" i="3" l="1"/>
  <c r="M2093" i="3"/>
  <c r="Q2093" i="3"/>
  <c r="O2093" i="3"/>
  <c r="N2093" i="3"/>
  <c r="R2093" i="3"/>
  <c r="X2093" i="3"/>
  <c r="T2093" i="3"/>
  <c r="Z2093" i="3"/>
  <c r="AC2093" i="3"/>
  <c r="Y2093" i="3"/>
  <c r="AB2093" i="3"/>
  <c r="AD2093" i="3"/>
  <c r="AA2093" i="3"/>
  <c r="W2093" i="3"/>
  <c r="S2093" i="3"/>
  <c r="V2093" i="3"/>
  <c r="U2093" i="3"/>
  <c r="K2094" i="3" l="1"/>
  <c r="L2094" i="3"/>
  <c r="J2094" i="3"/>
  <c r="O2094" i="3" l="1"/>
  <c r="P2094" i="3"/>
  <c r="R2094" i="3"/>
  <c r="N2094" i="3"/>
  <c r="Q2094" i="3"/>
  <c r="M2094" i="3"/>
  <c r="J2095" i="3" s="1"/>
  <c r="W2094" i="3"/>
  <c r="Z2094" i="3"/>
  <c r="AB2094" i="3"/>
  <c r="AC2094" i="3"/>
  <c r="AD2094" i="3"/>
  <c r="Y2094" i="3"/>
  <c r="AA2094" i="3"/>
  <c r="U2094" i="3"/>
  <c r="S2094" i="3"/>
  <c r="T2094" i="3"/>
  <c r="X2094" i="3"/>
  <c r="V2094" i="3"/>
  <c r="K2095" i="3" l="1"/>
  <c r="L2095" i="3"/>
  <c r="AD2095" i="3" l="1"/>
  <c r="Z2095" i="3"/>
  <c r="AC2095" i="3"/>
  <c r="AA2095" i="3"/>
  <c r="Y2095" i="3"/>
  <c r="AB2095" i="3"/>
  <c r="S2095" i="3"/>
  <c r="W2095" i="3"/>
  <c r="X2095" i="3"/>
  <c r="T2095" i="3"/>
  <c r="U2095" i="3"/>
  <c r="V2095" i="3"/>
  <c r="M2095" i="3"/>
  <c r="N2095" i="3"/>
  <c r="O2095" i="3"/>
  <c r="Q2095" i="3"/>
  <c r="R2095" i="3"/>
  <c r="P2095" i="3"/>
  <c r="L2096" i="3" l="1"/>
  <c r="J2096" i="3"/>
  <c r="K2096" i="3"/>
  <c r="Y2096" i="3" s="1"/>
  <c r="AC2096" i="3" l="1"/>
  <c r="S2096" i="3"/>
  <c r="V2096" i="3"/>
  <c r="W2096" i="3"/>
  <c r="T2096" i="3"/>
  <c r="U2096" i="3"/>
  <c r="X2096" i="3"/>
  <c r="AD2096" i="3"/>
  <c r="AA2096" i="3"/>
  <c r="Z2096" i="3"/>
  <c r="R2096" i="3"/>
  <c r="P2096" i="3"/>
  <c r="N2096" i="3"/>
  <c r="Q2096" i="3"/>
  <c r="M2096" i="3"/>
  <c r="O2096" i="3"/>
  <c r="AB2096" i="3"/>
  <c r="L2097" i="3" l="1"/>
  <c r="J2097" i="3"/>
  <c r="K2097" i="3"/>
  <c r="AC2097" i="3" l="1"/>
  <c r="T2097" i="3"/>
  <c r="U2097" i="3"/>
  <c r="X2097" i="3"/>
  <c r="S2097" i="3"/>
  <c r="V2097" i="3"/>
  <c r="W2097" i="3"/>
  <c r="R2097" i="3"/>
  <c r="N2097" i="3"/>
  <c r="O2097" i="3"/>
  <c r="M2097" i="3"/>
  <c r="P2097" i="3"/>
  <c r="Q2097" i="3"/>
  <c r="AA2097" i="3"/>
  <c r="Y2097" i="3"/>
  <c r="Z2097" i="3"/>
  <c r="AD2097" i="3"/>
  <c r="AB2097" i="3"/>
  <c r="K2098" i="3" l="1"/>
  <c r="L2098" i="3"/>
  <c r="J2098" i="3"/>
  <c r="Q2098" i="3" l="1"/>
  <c r="R2098" i="3"/>
  <c r="N2098" i="3"/>
  <c r="O2098" i="3"/>
  <c r="P2098" i="3"/>
  <c r="M2098" i="3"/>
  <c r="J2099" i="3" s="1"/>
  <c r="Y2098" i="3"/>
  <c r="AA2098" i="3"/>
  <c r="Z2098" i="3"/>
  <c r="AC2098" i="3"/>
  <c r="AB2098" i="3"/>
  <c r="AD2098" i="3"/>
  <c r="U2098" i="3"/>
  <c r="V2098" i="3"/>
  <c r="W2098" i="3"/>
  <c r="T2098" i="3"/>
  <c r="S2098" i="3"/>
  <c r="X2098" i="3"/>
  <c r="L2099" i="3" l="1"/>
  <c r="K2099" i="3"/>
  <c r="X2099" i="3" l="1"/>
  <c r="W2099" i="3"/>
  <c r="U2099" i="3"/>
  <c r="S2099" i="3"/>
  <c r="R2099" i="3"/>
  <c r="V2099" i="3"/>
  <c r="T2099" i="3"/>
  <c r="Q2099" i="3"/>
  <c r="N2099" i="3"/>
  <c r="AA2099" i="3"/>
  <c r="AC2099" i="3"/>
  <c r="AB2099" i="3"/>
  <c r="AD2099" i="3"/>
  <c r="Y2099" i="3"/>
  <c r="Z2099" i="3"/>
  <c r="P2099" i="3"/>
  <c r="M2099" i="3"/>
  <c r="O2099" i="3"/>
  <c r="L2100" i="3" l="1"/>
  <c r="K2100" i="3"/>
  <c r="J2100" i="3"/>
  <c r="N2100" i="3" l="1"/>
  <c r="P2100" i="3"/>
  <c r="Q2100" i="3"/>
  <c r="R2100" i="3"/>
  <c r="M2100" i="3"/>
  <c r="O2100" i="3"/>
  <c r="U2100" i="3"/>
  <c r="V2100" i="3"/>
  <c r="S2100" i="3"/>
  <c r="T2100" i="3"/>
  <c r="X2100" i="3"/>
  <c r="W2100" i="3"/>
  <c r="AD2100" i="3"/>
  <c r="AB2100" i="3"/>
  <c r="AC2100" i="3"/>
  <c r="AA2100" i="3"/>
  <c r="Y2100" i="3"/>
  <c r="Z2100" i="3"/>
  <c r="J2101" i="3" l="1"/>
  <c r="L2101" i="3"/>
  <c r="K2101" i="3"/>
  <c r="S2101" i="3" l="1"/>
  <c r="X2101" i="3"/>
  <c r="W2101" i="3"/>
  <c r="Q2101" i="3"/>
  <c r="V2101" i="3"/>
  <c r="T2101" i="3"/>
  <c r="U2101" i="3"/>
  <c r="R2101" i="3"/>
  <c r="Z2101" i="3"/>
  <c r="AB2101" i="3"/>
  <c r="Y2101" i="3"/>
  <c r="AA2101" i="3"/>
  <c r="AC2101" i="3"/>
  <c r="AD2101" i="3"/>
  <c r="N2101" i="3"/>
  <c r="M2101" i="3"/>
  <c r="J2102" i="3" s="1"/>
  <c r="O2101" i="3"/>
  <c r="P2101" i="3"/>
  <c r="L2102" i="3" l="1"/>
  <c r="K2102" i="3"/>
  <c r="U2102" i="3" l="1"/>
  <c r="X2102" i="3"/>
  <c r="V2102" i="3"/>
  <c r="W2102" i="3"/>
  <c r="S2102" i="3"/>
  <c r="T2102" i="3"/>
  <c r="R2102" i="3"/>
  <c r="P2102" i="3"/>
  <c r="M2102" i="3"/>
  <c r="AB2102" i="3"/>
  <c r="AA2102" i="3"/>
  <c r="AD2102" i="3"/>
  <c r="Y2102" i="3"/>
  <c r="Z2102" i="3"/>
  <c r="AC2102" i="3"/>
  <c r="N2102" i="3"/>
  <c r="O2102" i="3"/>
  <c r="Q2102" i="3"/>
  <c r="K2103" i="3" l="1"/>
  <c r="L2103" i="3"/>
  <c r="J2103" i="3"/>
  <c r="AC2103" i="3" l="1"/>
  <c r="Y2103" i="3"/>
  <c r="Z2103" i="3"/>
  <c r="AA2103" i="3"/>
  <c r="AB2103" i="3"/>
  <c r="AD2103" i="3"/>
  <c r="Q2103" i="3"/>
  <c r="M2103" i="3"/>
  <c r="J2104" i="3" s="1"/>
  <c r="O2103" i="3"/>
  <c r="P2103" i="3"/>
  <c r="R2103" i="3"/>
  <c r="N2103" i="3"/>
  <c r="X2103" i="3"/>
  <c r="W2103" i="3"/>
  <c r="T2103" i="3"/>
  <c r="S2103" i="3"/>
  <c r="K2104" i="3" s="1"/>
  <c r="V2103" i="3"/>
  <c r="U2103" i="3"/>
  <c r="L2104" i="3" l="1"/>
  <c r="W2104" i="3" s="1"/>
  <c r="T2104" i="3" l="1"/>
  <c r="X2104" i="3"/>
  <c r="U2104" i="3"/>
  <c r="K2105" i="3" s="1"/>
  <c r="M2104" i="3"/>
  <c r="V2104" i="3"/>
  <c r="R2104" i="3"/>
  <c r="P2104" i="3"/>
  <c r="O2104" i="3"/>
  <c r="Q2104" i="3"/>
  <c r="S2104" i="3"/>
  <c r="AC2104" i="3"/>
  <c r="AD2104" i="3"/>
  <c r="AB2104" i="3"/>
  <c r="AA2104" i="3"/>
  <c r="Y2104" i="3"/>
  <c r="Z2104" i="3"/>
  <c r="N2104" i="3"/>
  <c r="J2105" i="3" l="1"/>
  <c r="L2105" i="3"/>
  <c r="O2105" i="3" s="1"/>
  <c r="P2105" i="3"/>
  <c r="X2105" i="3"/>
  <c r="U2105" i="3"/>
  <c r="S2105" i="3"/>
  <c r="V2105" i="3"/>
  <c r="AD2105" i="3" l="1"/>
  <c r="AB2105" i="3"/>
  <c r="Z2105" i="3"/>
  <c r="AC2105" i="3"/>
  <c r="AA2105" i="3"/>
  <c r="Y2105" i="3"/>
  <c r="T2105" i="3"/>
  <c r="K2106" i="3" s="1"/>
  <c r="Q2105" i="3"/>
  <c r="M2105" i="3"/>
  <c r="W2105" i="3"/>
  <c r="R2105" i="3"/>
  <c r="N2105" i="3"/>
  <c r="J2106" i="3" l="1"/>
  <c r="L2106" i="3"/>
  <c r="W2106" i="3" l="1"/>
  <c r="AC2106" i="3"/>
  <c r="AA2106" i="3"/>
  <c r="Y2106" i="3"/>
  <c r="Z2106" i="3"/>
  <c r="AB2106" i="3"/>
  <c r="AD2106" i="3"/>
  <c r="U2106" i="3"/>
  <c r="V2106" i="3"/>
  <c r="X2106" i="3"/>
  <c r="R2106" i="3"/>
  <c r="M2106" i="3"/>
  <c r="P2106" i="3"/>
  <c r="Q2106" i="3"/>
  <c r="O2106" i="3"/>
  <c r="N2106" i="3"/>
  <c r="T2106" i="3"/>
  <c r="S2106" i="3"/>
  <c r="L2107" i="3" l="1"/>
  <c r="J2107" i="3"/>
  <c r="K2107" i="3"/>
  <c r="S2107" i="3" l="1"/>
  <c r="X2107" i="3"/>
  <c r="W2107" i="3"/>
  <c r="V2107" i="3"/>
  <c r="U2107" i="3"/>
  <c r="T2107" i="3"/>
  <c r="P2107" i="3"/>
  <c r="N2107" i="3"/>
  <c r="O2107" i="3"/>
  <c r="R2107" i="3"/>
  <c r="M2107" i="3"/>
  <c r="Q2107" i="3"/>
  <c r="AD2107" i="3"/>
  <c r="AC2107" i="3"/>
  <c r="AB2107" i="3"/>
  <c r="Y2107" i="3"/>
  <c r="L2108" i="3" s="1"/>
  <c r="AA2107" i="3"/>
  <c r="Z2107" i="3"/>
  <c r="J2108" i="3" l="1"/>
  <c r="K2108" i="3"/>
  <c r="S2108" i="3" l="1"/>
  <c r="X2108" i="3"/>
  <c r="W2108" i="3"/>
  <c r="U2108" i="3"/>
  <c r="V2108" i="3"/>
  <c r="T2108" i="3"/>
  <c r="Q2108" i="3"/>
  <c r="O2108" i="3"/>
  <c r="N2108" i="3"/>
  <c r="R2108" i="3"/>
  <c r="P2108" i="3"/>
  <c r="M2108" i="3"/>
  <c r="Y2108" i="3"/>
  <c r="AB2108" i="3"/>
  <c r="AA2108" i="3"/>
  <c r="Z2108" i="3"/>
  <c r="AC2108" i="3"/>
  <c r="AD2108" i="3"/>
  <c r="L2109" i="3" l="1"/>
  <c r="J2109" i="3"/>
  <c r="K2109" i="3"/>
  <c r="N2109" i="3" l="1"/>
  <c r="P2109" i="3"/>
  <c r="O2109" i="3"/>
  <c r="Q2109" i="3"/>
  <c r="M2109" i="3"/>
  <c r="R2109" i="3"/>
  <c r="V2109" i="3"/>
  <c r="X2109" i="3"/>
  <c r="T2109" i="3"/>
  <c r="W2109" i="3"/>
  <c r="U2109" i="3"/>
  <c r="S2109" i="3"/>
  <c r="Z2109" i="3"/>
  <c r="AD2109" i="3"/>
  <c r="Y2109" i="3"/>
  <c r="AA2109" i="3"/>
  <c r="AC2109" i="3"/>
  <c r="AB2109" i="3"/>
  <c r="J2110" i="3" l="1"/>
  <c r="L2110" i="3"/>
  <c r="K2110" i="3"/>
  <c r="Y2110" i="3" s="1"/>
  <c r="AA2110" i="3" l="1"/>
  <c r="N2110" i="3"/>
  <c r="AC2110" i="3"/>
  <c r="AD2110" i="3"/>
  <c r="Z2110" i="3"/>
  <c r="V2110" i="3"/>
  <c r="U2110" i="3"/>
  <c r="W2110" i="3"/>
  <c r="T2110" i="3"/>
  <c r="S2110" i="3"/>
  <c r="X2110" i="3"/>
  <c r="O2110" i="3"/>
  <c r="Q2110" i="3"/>
  <c r="P2110" i="3"/>
  <c r="R2110" i="3"/>
  <c r="M2110" i="3"/>
  <c r="AB2110" i="3"/>
  <c r="L2111" i="3" l="1"/>
  <c r="K2111" i="3"/>
  <c r="J2111" i="3"/>
  <c r="M2111" i="3" l="1"/>
  <c r="O2111" i="3"/>
  <c r="P2111" i="3"/>
  <c r="N2111" i="3"/>
  <c r="R2111" i="3"/>
  <c r="Q2111" i="3"/>
  <c r="Y2111" i="3"/>
  <c r="U2111" i="3"/>
  <c r="S2111" i="3"/>
  <c r="V2111" i="3"/>
  <c r="T2111" i="3"/>
  <c r="W2111" i="3"/>
  <c r="X2111" i="3"/>
  <c r="AB2111" i="3"/>
  <c r="AD2111" i="3"/>
  <c r="AA2111" i="3"/>
  <c r="Z2111" i="3"/>
  <c r="AC2111" i="3"/>
  <c r="L2112" i="3" l="1"/>
  <c r="K2112" i="3"/>
  <c r="J2112" i="3"/>
  <c r="N2112" i="3" l="1"/>
  <c r="O2112" i="3"/>
  <c r="P2112" i="3"/>
  <c r="R2112" i="3"/>
  <c r="M2112" i="3"/>
  <c r="Q2112" i="3"/>
  <c r="W2112" i="3"/>
  <c r="V2112" i="3"/>
  <c r="U2112" i="3"/>
  <c r="S2112" i="3"/>
  <c r="T2112" i="3"/>
  <c r="X2112" i="3"/>
  <c r="AD2112" i="3"/>
  <c r="AB2112" i="3"/>
  <c r="AA2112" i="3"/>
  <c r="Z2112" i="3"/>
  <c r="AC2112" i="3"/>
  <c r="Y2112" i="3"/>
  <c r="J2113" i="3" l="1"/>
  <c r="K2113" i="3"/>
  <c r="L2113" i="3"/>
  <c r="M2113" i="3" l="1"/>
  <c r="Y2113" i="3"/>
  <c r="AA2113" i="3"/>
  <c r="AD2113" i="3"/>
  <c r="AC2113" i="3"/>
  <c r="AB2113" i="3"/>
  <c r="Z2113" i="3"/>
  <c r="S2113" i="3"/>
  <c r="K2114" i="3" s="1"/>
  <c r="W2113" i="3"/>
  <c r="X2113" i="3"/>
  <c r="V2113" i="3"/>
  <c r="T2113" i="3"/>
  <c r="U2113" i="3"/>
  <c r="R2113" i="3"/>
  <c r="O2113" i="3"/>
  <c r="P2113" i="3"/>
  <c r="N2113" i="3"/>
  <c r="Q2113" i="3"/>
  <c r="L2114" i="3" l="1"/>
  <c r="J2114" i="3"/>
  <c r="AD2114" i="3" l="1"/>
  <c r="AC2114" i="3"/>
  <c r="AB2114" i="3"/>
  <c r="AA2114" i="3"/>
  <c r="Y2114" i="3"/>
  <c r="Z2114" i="3"/>
  <c r="R2114" i="3"/>
  <c r="P2114" i="3"/>
  <c r="O2114" i="3"/>
  <c r="N2114" i="3"/>
  <c r="M2114" i="3"/>
  <c r="Q2114" i="3"/>
  <c r="X2114" i="3"/>
  <c r="V2114" i="3"/>
  <c r="T2114" i="3"/>
  <c r="S2114" i="3"/>
  <c r="K2115" i="3" s="1"/>
  <c r="U2114" i="3"/>
  <c r="W2114" i="3"/>
  <c r="L2115" i="3" l="1"/>
  <c r="J2115" i="3"/>
  <c r="P2115" i="3" l="1"/>
  <c r="O2115" i="3"/>
  <c r="M2115" i="3"/>
  <c r="R2115" i="3"/>
  <c r="Q2115" i="3"/>
  <c r="N2115" i="3"/>
  <c r="T2115" i="3"/>
  <c r="W2115" i="3"/>
  <c r="U2115" i="3"/>
  <c r="S2115" i="3"/>
  <c r="V2115" i="3"/>
  <c r="Y2115" i="3"/>
  <c r="AC2115" i="3"/>
  <c r="Z2115" i="3"/>
  <c r="AB2115" i="3"/>
  <c r="AA2115" i="3"/>
  <c r="AD2115" i="3"/>
  <c r="X2115" i="3"/>
  <c r="J2116" i="3" l="1"/>
  <c r="K2116" i="3"/>
  <c r="L2116" i="3"/>
  <c r="Z2116" i="3" l="1"/>
  <c r="AB2116" i="3"/>
  <c r="AD2116" i="3"/>
  <c r="Y2116" i="3"/>
  <c r="AA2116" i="3"/>
  <c r="AC2116" i="3"/>
  <c r="S2116" i="3"/>
  <c r="T2116" i="3"/>
  <c r="V2116" i="3"/>
  <c r="W2116" i="3"/>
  <c r="U2116" i="3"/>
  <c r="X2116" i="3"/>
  <c r="P2116" i="3"/>
  <c r="N2116" i="3"/>
  <c r="O2116" i="3"/>
  <c r="Q2116" i="3"/>
  <c r="R2116" i="3"/>
  <c r="M2116" i="3"/>
  <c r="K2117" i="3" l="1"/>
  <c r="L2117" i="3"/>
  <c r="J2117" i="3"/>
  <c r="W2117" i="3" s="1"/>
  <c r="W2123" i="3" s="1"/>
  <c r="S2117" i="3"/>
  <c r="S2123" i="3" s="1"/>
  <c r="V2117" i="3" l="1"/>
  <c r="V2123" i="3" s="1"/>
  <c r="T2117" i="3"/>
  <c r="T2123" i="3" s="1"/>
  <c r="R2117" i="3"/>
  <c r="R2123" i="3" s="1"/>
  <c r="P2117" i="3"/>
  <c r="P2123" i="3" s="1"/>
  <c r="N2117" i="3"/>
  <c r="N2123" i="3" s="1"/>
  <c r="Q2117" i="3"/>
  <c r="Q2123" i="3" s="1"/>
  <c r="O2117" i="3"/>
  <c r="O2123" i="3" s="1"/>
  <c r="M2117" i="3"/>
  <c r="M2123" i="3" s="1"/>
  <c r="J2124" i="3" s="1"/>
  <c r="AD2117" i="3"/>
  <c r="AD2123" i="3" s="1"/>
  <c r="AB2117" i="3"/>
  <c r="AB2123" i="3" s="1"/>
  <c r="AC2117" i="3"/>
  <c r="AC2123" i="3" s="1"/>
  <c r="AA2117" i="3"/>
  <c r="AA2123" i="3" s="1"/>
  <c r="Y2117" i="3"/>
  <c r="Y2123" i="3" s="1"/>
  <c r="Z2117" i="3"/>
  <c r="Z2123" i="3" s="1"/>
  <c r="X2117" i="3"/>
  <c r="X2123" i="3" s="1"/>
  <c r="U2117" i="3"/>
  <c r="U2123" i="3" s="1"/>
  <c r="K2124" i="3" s="1"/>
  <c r="L2124" i="3" l="1"/>
  <c r="O2124" i="3" s="1"/>
  <c r="N2124" i="3" l="1"/>
  <c r="AB2124" i="3"/>
  <c r="AC2124" i="3"/>
  <c r="Y2124" i="3"/>
  <c r="AA2124" i="3"/>
  <c r="Z2124" i="3"/>
  <c r="AD2124" i="3"/>
  <c r="S2124" i="3"/>
  <c r="T2124" i="3"/>
  <c r="P2124" i="3"/>
  <c r="X2124" i="3"/>
  <c r="W2124" i="3"/>
  <c r="Q2124" i="3"/>
  <c r="M2124" i="3"/>
  <c r="V2124" i="3"/>
  <c r="R2124" i="3"/>
  <c r="U2124" i="3"/>
  <c r="K2125" i="3" l="1"/>
  <c r="J2125" i="3"/>
  <c r="L2125" i="3"/>
  <c r="R2125" i="3" l="1"/>
  <c r="Z2125" i="3"/>
  <c r="AD2125" i="3"/>
  <c r="AB2125" i="3"/>
  <c r="AC2125" i="3"/>
  <c r="Y2125" i="3"/>
  <c r="AA2125" i="3"/>
  <c r="N2125" i="3"/>
  <c r="M2125" i="3"/>
  <c r="Q2125" i="3"/>
  <c r="P2125" i="3"/>
  <c r="O2125" i="3"/>
  <c r="S2125" i="3"/>
  <c r="U2125" i="3"/>
  <c r="V2125" i="3"/>
  <c r="X2125" i="3"/>
  <c r="W2125" i="3"/>
  <c r="T2125" i="3"/>
  <c r="K2126" i="3" l="1"/>
  <c r="L2126" i="3"/>
  <c r="J2126" i="3"/>
  <c r="P2126" i="3" l="1"/>
  <c r="N2126" i="3"/>
  <c r="R2126" i="3"/>
  <c r="Q2126" i="3"/>
  <c r="M2126" i="3"/>
  <c r="O2126" i="3"/>
  <c r="AD2126" i="3"/>
  <c r="AB2126" i="3"/>
  <c r="Y2126" i="3"/>
  <c r="AA2126" i="3"/>
  <c r="Z2126" i="3"/>
  <c r="AC2126" i="3"/>
  <c r="W2126" i="3"/>
  <c r="T2126" i="3"/>
  <c r="U2126" i="3"/>
  <c r="S2126" i="3"/>
  <c r="K2127" i="3" s="1"/>
  <c r="V2126" i="3"/>
  <c r="X2126" i="3"/>
  <c r="J2127" i="3" l="1"/>
  <c r="L2127" i="3"/>
  <c r="R2127" i="3" l="1"/>
  <c r="N2127" i="3"/>
  <c r="M2127" i="3"/>
  <c r="Q2127" i="3"/>
  <c r="P2127" i="3"/>
  <c r="O2127" i="3"/>
  <c r="AA2127" i="3"/>
  <c r="Y2127" i="3"/>
  <c r="L2128" i="3" s="1"/>
  <c r="AD2127" i="3"/>
  <c r="AB2127" i="3"/>
  <c r="AC2127" i="3"/>
  <c r="Z2127" i="3"/>
  <c r="W2127" i="3"/>
  <c r="T2127" i="3"/>
  <c r="S2127" i="3"/>
  <c r="V2127" i="3"/>
  <c r="X2127" i="3"/>
  <c r="U2127" i="3"/>
  <c r="K2128" i="3" l="1"/>
  <c r="J2128" i="3"/>
  <c r="P2128" i="3" l="1"/>
  <c r="Q2128" i="3"/>
  <c r="R2128" i="3"/>
  <c r="N2128" i="3"/>
  <c r="O2128" i="3"/>
  <c r="M2128" i="3"/>
  <c r="J2129" i="3" s="1"/>
  <c r="Z2128" i="3"/>
  <c r="AB2128" i="3"/>
  <c r="U2128" i="3"/>
  <c r="X2128" i="3"/>
  <c r="V2128" i="3"/>
  <c r="W2128" i="3"/>
  <c r="T2128" i="3"/>
  <c r="S2128" i="3"/>
  <c r="AD2128" i="3"/>
  <c r="Y2128" i="3"/>
  <c r="L2129" i="3" s="1"/>
  <c r="AC2128" i="3"/>
  <c r="AA2128" i="3"/>
  <c r="K2129" i="3" l="1"/>
  <c r="X2129" i="3" s="1"/>
  <c r="Q2129" i="3"/>
  <c r="P2129" i="3"/>
  <c r="Y2129" i="3"/>
  <c r="AB2129" i="3"/>
  <c r="T2129" i="3"/>
  <c r="U2129" i="3"/>
  <c r="Z2129" i="3"/>
  <c r="N2129" i="3"/>
  <c r="W2129" i="3"/>
  <c r="O2129" i="3"/>
  <c r="AC2129" i="3"/>
  <c r="V2129" i="3" l="1"/>
  <c r="R2129" i="3"/>
  <c r="M2129" i="3"/>
  <c r="J2130" i="3" s="1"/>
  <c r="S2129" i="3"/>
  <c r="K2130" i="3" s="1"/>
  <c r="AA2129" i="3"/>
  <c r="AD2129" i="3"/>
  <c r="L2130" i="3" s="1"/>
  <c r="AD2130" i="3" l="1"/>
  <c r="Y2130" i="3"/>
  <c r="W2130" i="3"/>
  <c r="AB2130" i="3"/>
  <c r="V2130" i="3"/>
  <c r="Q2130" i="3"/>
  <c r="AC2130" i="3"/>
  <c r="AA2130" i="3"/>
  <c r="Z2130" i="3"/>
  <c r="N2130" i="3"/>
  <c r="S2130" i="3"/>
  <c r="P2130" i="3"/>
  <c r="O2130" i="3"/>
  <c r="J2131" i="3" s="1"/>
  <c r="U2130" i="3"/>
  <c r="R2130" i="3"/>
  <c r="T2130" i="3"/>
  <c r="K2131" i="3" s="1"/>
  <c r="X2130" i="3"/>
  <c r="M2130" i="3"/>
  <c r="L2131" i="3" l="1"/>
  <c r="O2131" i="3"/>
  <c r="W2131" i="3"/>
  <c r="S2131" i="3"/>
  <c r="X2131" i="3"/>
  <c r="U2131" i="3"/>
  <c r="V2131" i="3"/>
  <c r="T2131" i="3"/>
  <c r="R2131" i="3"/>
  <c r="P2131" i="3"/>
  <c r="M2131" i="3"/>
  <c r="N2131" i="3"/>
  <c r="Q2131" i="3"/>
  <c r="Y2131" i="3"/>
  <c r="AA2131" i="3"/>
  <c r="AC2131" i="3"/>
  <c r="AB2131" i="3"/>
  <c r="AD2131" i="3"/>
  <c r="Z2131" i="3"/>
  <c r="K2132" i="3" l="1"/>
  <c r="J2132" i="3"/>
  <c r="L2132" i="3"/>
  <c r="N2132" i="3" l="1"/>
  <c r="P2132" i="3"/>
  <c r="R2132" i="3"/>
  <c r="O2132" i="3"/>
  <c r="M2132" i="3"/>
  <c r="Q2132" i="3"/>
  <c r="U2132" i="3"/>
  <c r="AD2132" i="3"/>
  <c r="Z2132" i="3"/>
  <c r="AC2132" i="3"/>
  <c r="AB2132" i="3"/>
  <c r="Y2132" i="3"/>
  <c r="AA2132" i="3"/>
  <c r="V2132" i="3"/>
  <c r="X2132" i="3"/>
  <c r="W2132" i="3"/>
  <c r="T2132" i="3"/>
  <c r="S2132" i="3"/>
  <c r="L2133" i="3" l="1"/>
  <c r="J2133" i="3"/>
  <c r="K2133" i="3"/>
  <c r="O2133" i="3" l="1"/>
  <c r="N2133" i="3"/>
  <c r="R2133" i="3"/>
  <c r="P2133" i="3"/>
  <c r="M2133" i="3"/>
  <c r="Q2133" i="3"/>
  <c r="J2134" i="3" s="1"/>
  <c r="S2133" i="3"/>
  <c r="V2133" i="3"/>
  <c r="X2133" i="3"/>
  <c r="T2133" i="3"/>
  <c r="U2133" i="3"/>
  <c r="W2133" i="3"/>
  <c r="Z2133" i="3"/>
  <c r="AC2133" i="3"/>
  <c r="AA2133" i="3"/>
  <c r="AB2133" i="3"/>
  <c r="AD2133" i="3"/>
  <c r="Y2133" i="3"/>
  <c r="K2134" i="3" l="1"/>
  <c r="L2134" i="3"/>
  <c r="AB2134" i="3" l="1"/>
  <c r="AA2134" i="3"/>
  <c r="Z2134" i="3"/>
  <c r="AC2134" i="3"/>
  <c r="Y2134" i="3"/>
  <c r="AD2134" i="3"/>
  <c r="O2134" i="3"/>
  <c r="P2134" i="3"/>
  <c r="N2134" i="3"/>
  <c r="Q2134" i="3"/>
  <c r="R2134" i="3"/>
  <c r="M2134" i="3"/>
  <c r="W2134" i="3"/>
  <c r="T2134" i="3"/>
  <c r="S2134" i="3"/>
  <c r="K2135" i="3" s="1"/>
  <c r="V2134" i="3"/>
  <c r="U2134" i="3"/>
  <c r="X2134" i="3"/>
  <c r="J2135" i="3" l="1"/>
  <c r="L2135" i="3"/>
  <c r="U2135" i="3" l="1"/>
  <c r="AD2135" i="3"/>
  <c r="AA2135" i="3"/>
  <c r="Y2135" i="3"/>
  <c r="AB2135" i="3"/>
  <c r="AC2135" i="3"/>
  <c r="Z2135" i="3"/>
  <c r="M2135" i="3"/>
  <c r="J2136" i="3" s="1"/>
  <c r="Q2135" i="3"/>
  <c r="O2135" i="3"/>
  <c r="P2135" i="3"/>
  <c r="R2135" i="3"/>
  <c r="N2135" i="3"/>
  <c r="S2135" i="3"/>
  <c r="X2135" i="3"/>
  <c r="T2135" i="3"/>
  <c r="V2135" i="3"/>
  <c r="W2135" i="3"/>
  <c r="K2136" i="3" l="1"/>
  <c r="L2136" i="3"/>
  <c r="Z2136" i="3" l="1"/>
  <c r="AC2136" i="3"/>
  <c r="Y2136" i="3"/>
  <c r="AD2136" i="3"/>
  <c r="AB2136" i="3"/>
  <c r="AA2136" i="3"/>
  <c r="R2136" i="3"/>
  <c r="Q2136" i="3"/>
  <c r="M2136" i="3"/>
  <c r="P2136" i="3"/>
  <c r="O2136" i="3"/>
  <c r="N2136" i="3"/>
  <c r="T2136" i="3"/>
  <c r="U2136" i="3"/>
  <c r="S2136" i="3"/>
  <c r="V2136" i="3"/>
  <c r="W2136" i="3"/>
  <c r="X2136" i="3"/>
  <c r="K2137" i="3" l="1"/>
  <c r="L2137" i="3"/>
  <c r="J2137" i="3"/>
  <c r="AC2137" i="3" l="1"/>
  <c r="AA2137" i="3"/>
  <c r="Y2137" i="3"/>
  <c r="AB2137" i="3"/>
  <c r="AD2137" i="3"/>
  <c r="O2137" i="3"/>
  <c r="M2137" i="3"/>
  <c r="N2137" i="3"/>
  <c r="P2137" i="3"/>
  <c r="R2137" i="3"/>
  <c r="Q2137" i="3"/>
  <c r="Z2137" i="3"/>
  <c r="V2137" i="3"/>
  <c r="X2137" i="3"/>
  <c r="W2137" i="3"/>
  <c r="U2137" i="3"/>
  <c r="T2137" i="3"/>
  <c r="S2137" i="3"/>
  <c r="J2138" i="3" l="1"/>
  <c r="L2138" i="3"/>
  <c r="K2138" i="3"/>
  <c r="M2138" i="3" l="1"/>
  <c r="Z2138" i="3"/>
  <c r="AD2138" i="3"/>
  <c r="AA2138" i="3"/>
  <c r="Y2138" i="3"/>
  <c r="AB2138" i="3"/>
  <c r="AC2138" i="3"/>
  <c r="T2138" i="3"/>
  <c r="W2138" i="3"/>
  <c r="U2138" i="3"/>
  <c r="V2138" i="3"/>
  <c r="X2138" i="3"/>
  <c r="S2138" i="3"/>
  <c r="Q2138" i="3"/>
  <c r="O2138" i="3"/>
  <c r="R2138" i="3"/>
  <c r="N2138" i="3"/>
  <c r="P2138" i="3"/>
  <c r="L2139" i="3" l="1"/>
  <c r="K2139" i="3"/>
  <c r="J2139" i="3"/>
  <c r="X2139" i="3" l="1"/>
  <c r="T2139" i="3"/>
  <c r="S2139" i="3"/>
  <c r="V2139" i="3"/>
  <c r="W2139" i="3"/>
  <c r="U2139" i="3"/>
  <c r="N2139" i="3"/>
  <c r="M2139" i="3"/>
  <c r="P2139" i="3"/>
  <c r="O2139" i="3"/>
  <c r="R2139" i="3"/>
  <c r="Q2139" i="3"/>
  <c r="AC2139" i="3"/>
  <c r="AD2139" i="3"/>
  <c r="AB2139" i="3"/>
  <c r="Z2139" i="3"/>
  <c r="Y2139" i="3"/>
  <c r="AA2139" i="3"/>
  <c r="J2140" i="3" l="1"/>
  <c r="K2140" i="3"/>
  <c r="L2140" i="3"/>
  <c r="P2140" i="3" l="1"/>
  <c r="M2140" i="3"/>
  <c r="O2140" i="3"/>
  <c r="R2140" i="3"/>
  <c r="Q2140" i="3"/>
  <c r="AC2140" i="3"/>
  <c r="AB2140" i="3"/>
  <c r="AA2140" i="3"/>
  <c r="Z2140" i="3"/>
  <c r="AD2140" i="3"/>
  <c r="Y2140" i="3"/>
  <c r="N2140" i="3"/>
  <c r="T2140" i="3"/>
  <c r="U2140" i="3"/>
  <c r="V2140" i="3"/>
  <c r="W2140" i="3"/>
  <c r="S2140" i="3"/>
  <c r="X2140" i="3"/>
  <c r="K2141" i="3" l="1"/>
  <c r="L2141" i="3"/>
  <c r="J2141" i="3"/>
  <c r="M2141" i="3" l="1"/>
  <c r="Q2141" i="3"/>
  <c r="O2141" i="3"/>
  <c r="N2141" i="3"/>
  <c r="P2141" i="3"/>
  <c r="R2141" i="3"/>
  <c r="AD2141" i="3"/>
  <c r="AA2141" i="3"/>
  <c r="Y2141" i="3"/>
  <c r="AB2141" i="3"/>
  <c r="AC2141" i="3"/>
  <c r="Z2141" i="3"/>
  <c r="S2141" i="3"/>
  <c r="X2141" i="3"/>
  <c r="V2141" i="3"/>
  <c r="U2141" i="3"/>
  <c r="T2141" i="3"/>
  <c r="W2141" i="3"/>
  <c r="K2142" i="3" l="1"/>
  <c r="L2142" i="3"/>
  <c r="J2142" i="3"/>
  <c r="N2142" i="3" l="1"/>
  <c r="O2142" i="3"/>
  <c r="P2142" i="3"/>
  <c r="R2142" i="3"/>
  <c r="M2142" i="3"/>
  <c r="Q2142" i="3"/>
  <c r="AC2142" i="3"/>
  <c r="AA2142" i="3"/>
  <c r="Z2142" i="3"/>
  <c r="AB2142" i="3"/>
  <c r="AD2142" i="3"/>
  <c r="Y2142" i="3"/>
  <c r="V2142" i="3"/>
  <c r="S2142" i="3"/>
  <c r="X2142" i="3"/>
  <c r="W2142" i="3"/>
  <c r="U2142" i="3"/>
  <c r="T2142" i="3"/>
  <c r="J2143" i="3" l="1"/>
  <c r="K2143" i="3"/>
  <c r="L2143" i="3"/>
  <c r="AB2143" i="3" l="1"/>
  <c r="AA2143" i="3"/>
  <c r="Y2143" i="3"/>
  <c r="AC2143" i="3"/>
  <c r="AD2143" i="3"/>
  <c r="Z2143" i="3"/>
  <c r="S2143" i="3"/>
  <c r="X2143" i="3"/>
  <c r="T2143" i="3"/>
  <c r="W2143" i="3"/>
  <c r="V2143" i="3"/>
  <c r="U2143" i="3"/>
  <c r="M2143" i="3"/>
  <c r="P2143" i="3"/>
  <c r="N2143" i="3"/>
  <c r="Q2143" i="3"/>
  <c r="O2143" i="3"/>
  <c r="R2143" i="3"/>
  <c r="L2144" i="3" l="1"/>
  <c r="K2144" i="3"/>
  <c r="J2144" i="3"/>
  <c r="W2144" i="3" l="1"/>
  <c r="X2144" i="3"/>
  <c r="T2144" i="3"/>
  <c r="S2144" i="3"/>
  <c r="V2144" i="3"/>
  <c r="U2144" i="3"/>
  <c r="P2144" i="3"/>
  <c r="Q2144" i="3"/>
  <c r="R2144" i="3"/>
  <c r="N2144" i="3"/>
  <c r="M2144" i="3"/>
  <c r="O2144" i="3"/>
  <c r="Z2144" i="3"/>
  <c r="AD2144" i="3"/>
  <c r="AA2144" i="3"/>
  <c r="AC2144" i="3"/>
  <c r="AB2144" i="3"/>
  <c r="Y2144" i="3"/>
  <c r="J2145" i="3" l="1"/>
  <c r="K2145" i="3"/>
  <c r="L2145" i="3"/>
  <c r="V2145" i="3" l="1"/>
  <c r="X2145" i="3"/>
  <c r="T2145" i="3"/>
  <c r="S2145" i="3"/>
  <c r="U2145" i="3"/>
  <c r="W2145" i="3"/>
  <c r="AA2145" i="3"/>
  <c r="Z2145" i="3"/>
  <c r="AC2145" i="3"/>
  <c r="AD2145" i="3"/>
  <c r="Y2145" i="3"/>
  <c r="AB2145" i="3"/>
  <c r="P2145" i="3"/>
  <c r="M2145" i="3"/>
  <c r="R2145" i="3"/>
  <c r="O2145" i="3"/>
  <c r="N2145" i="3"/>
  <c r="Q2145" i="3"/>
  <c r="K2146" i="3" l="1"/>
  <c r="J2146" i="3"/>
  <c r="L2146" i="3"/>
  <c r="W2146" i="3" l="1"/>
  <c r="O2146" i="3"/>
  <c r="R2146" i="3"/>
  <c r="M2146" i="3"/>
  <c r="Q2146" i="3"/>
  <c r="N2146" i="3"/>
  <c r="P2146" i="3"/>
  <c r="Z2146" i="3"/>
  <c r="AC2146" i="3"/>
  <c r="Y2146" i="3"/>
  <c r="AD2146" i="3"/>
  <c r="AB2146" i="3"/>
  <c r="AA2146" i="3"/>
  <c r="S2146" i="3"/>
  <c r="T2146" i="3"/>
  <c r="V2146" i="3"/>
  <c r="U2146" i="3"/>
  <c r="X2146" i="3"/>
  <c r="J2147" i="3" l="1"/>
  <c r="L2147" i="3"/>
  <c r="K2147" i="3"/>
  <c r="W2147" i="3" l="1"/>
  <c r="T2147" i="3"/>
  <c r="V2147" i="3"/>
  <c r="U2147" i="3"/>
  <c r="S2147" i="3"/>
  <c r="X2147" i="3"/>
  <c r="AC2147" i="3"/>
  <c r="AB2147" i="3"/>
  <c r="AA2147" i="3"/>
  <c r="AD2147" i="3"/>
  <c r="Y2147" i="3"/>
  <c r="Z2147" i="3"/>
  <c r="N2147" i="3"/>
  <c r="P2147" i="3"/>
  <c r="M2147" i="3"/>
  <c r="R2147" i="3"/>
  <c r="O2147" i="3"/>
  <c r="Q2147" i="3"/>
  <c r="K2148" i="3" l="1"/>
  <c r="J2148" i="3"/>
  <c r="L2148" i="3"/>
  <c r="T2148" i="3" l="1"/>
  <c r="AC2148" i="3"/>
  <c r="AD2148" i="3"/>
  <c r="AB2148" i="3"/>
  <c r="Z2148" i="3"/>
  <c r="AA2148" i="3"/>
  <c r="Y2148" i="3"/>
  <c r="Q2148" i="3"/>
  <c r="N2148" i="3"/>
  <c r="P2148" i="3"/>
  <c r="M2148" i="3"/>
  <c r="R2148" i="3"/>
  <c r="O2148" i="3"/>
  <c r="X2148" i="3"/>
  <c r="U2148" i="3"/>
  <c r="S2148" i="3"/>
  <c r="K2149" i="3" s="1"/>
  <c r="W2148" i="3"/>
  <c r="V2148" i="3"/>
  <c r="L2149" i="3" l="1"/>
  <c r="J2149" i="3"/>
  <c r="O2149" i="3" l="1"/>
  <c r="P2149" i="3"/>
  <c r="N2149" i="3"/>
  <c r="Q2149" i="3"/>
  <c r="R2149" i="3"/>
  <c r="M2149" i="3"/>
  <c r="J2150" i="3" s="1"/>
  <c r="S2149" i="3"/>
  <c r="Y2149" i="3"/>
  <c r="L2150" i="3" s="1"/>
  <c r="AC2149" i="3"/>
  <c r="AD2149" i="3"/>
  <c r="AB2149" i="3"/>
  <c r="Z2149" i="3"/>
  <c r="AA2149" i="3"/>
  <c r="V2149" i="3"/>
  <c r="W2149" i="3"/>
  <c r="U2149" i="3"/>
  <c r="T2149" i="3"/>
  <c r="X2149" i="3"/>
  <c r="K2150" i="3" l="1"/>
  <c r="T2150" i="3"/>
  <c r="N2150" i="3"/>
  <c r="P2150" i="3"/>
  <c r="Q2150" i="3"/>
  <c r="M2150" i="3"/>
  <c r="R2150" i="3"/>
  <c r="O2150" i="3"/>
  <c r="AA2150" i="3"/>
  <c r="Z2150" i="3"/>
  <c r="AD2150" i="3"/>
  <c r="AC2150" i="3"/>
  <c r="Y2150" i="3"/>
  <c r="AB2150" i="3"/>
  <c r="J2151" i="3" l="1"/>
  <c r="L2151" i="3"/>
  <c r="X2150" i="3"/>
  <c r="W2150" i="3"/>
  <c r="U2150" i="3"/>
  <c r="S2150" i="3"/>
  <c r="V2150" i="3"/>
  <c r="K2151" i="3" l="1"/>
  <c r="N2151" i="3" s="1"/>
  <c r="X2151" i="3" l="1"/>
  <c r="U2151" i="3"/>
  <c r="V2151" i="3"/>
  <c r="S2151" i="3"/>
  <c r="W2151" i="3"/>
  <c r="T2151" i="3"/>
  <c r="AC2151" i="3"/>
  <c r="AD2151" i="3"/>
  <c r="O2151" i="3"/>
  <c r="Z2151" i="3"/>
  <c r="P2151" i="3"/>
  <c r="Y2151" i="3"/>
  <c r="Q2151" i="3"/>
  <c r="R2151" i="3"/>
  <c r="AB2151" i="3"/>
  <c r="M2151" i="3"/>
  <c r="J2152" i="3" s="1"/>
  <c r="AA2151" i="3"/>
  <c r="K2152" i="3" l="1"/>
  <c r="L2152" i="3"/>
  <c r="V2152" i="3" l="1"/>
  <c r="T2152" i="3"/>
  <c r="S2152" i="3"/>
  <c r="W2152" i="3"/>
  <c r="X2152" i="3"/>
  <c r="U2152" i="3"/>
  <c r="AD2152" i="3"/>
  <c r="Y2152" i="3"/>
  <c r="L2153" i="3" s="1"/>
  <c r="AC2152" i="3"/>
  <c r="AA2152" i="3"/>
  <c r="Z2152" i="3"/>
  <c r="AB2152" i="3"/>
  <c r="N2152" i="3"/>
  <c r="O2152" i="3"/>
  <c r="R2152" i="3"/>
  <c r="P2152" i="3"/>
  <c r="Q2152" i="3"/>
  <c r="M2152" i="3"/>
  <c r="K2153" i="3" l="1"/>
  <c r="J2153" i="3"/>
  <c r="AA2153" i="3" s="1"/>
  <c r="U2153" i="3" l="1"/>
  <c r="X2153" i="3"/>
  <c r="W2153" i="3"/>
  <c r="S2153" i="3"/>
  <c r="V2153" i="3"/>
  <c r="T2153" i="3"/>
  <c r="AC2153" i="3"/>
  <c r="Z2153" i="3"/>
  <c r="AB2153" i="3"/>
  <c r="AD2153" i="3"/>
  <c r="Y2153" i="3"/>
  <c r="Q2153" i="3"/>
  <c r="R2153" i="3"/>
  <c r="O2153" i="3"/>
  <c r="M2153" i="3"/>
  <c r="N2153" i="3"/>
  <c r="P2153" i="3"/>
  <c r="K2154" i="3" l="1"/>
  <c r="J2154" i="3"/>
  <c r="L2154" i="3"/>
  <c r="O2154" i="3" l="1"/>
  <c r="Q2154" i="3"/>
  <c r="N2154" i="3"/>
  <c r="M2154" i="3"/>
  <c r="R2154" i="3"/>
  <c r="P2154" i="3"/>
  <c r="AC2154" i="3"/>
  <c r="AD2154" i="3"/>
  <c r="AB2154" i="3"/>
  <c r="Z2154" i="3"/>
  <c r="Y2154" i="3"/>
  <c r="AA2154" i="3"/>
  <c r="U2154" i="3"/>
  <c r="W2154" i="3"/>
  <c r="T2154" i="3"/>
  <c r="X2154" i="3"/>
  <c r="V2154" i="3"/>
  <c r="S2154" i="3"/>
  <c r="J2155" i="3" l="1"/>
  <c r="L2155" i="3"/>
  <c r="K2155" i="3"/>
  <c r="AD2155" i="3" l="1"/>
  <c r="AC2155" i="3"/>
  <c r="Z2155" i="3"/>
  <c r="AA2155" i="3"/>
  <c r="AB2155" i="3"/>
  <c r="Y2155" i="3"/>
  <c r="L2156" i="3" s="1"/>
  <c r="W2155" i="3"/>
  <c r="V2155" i="3"/>
  <c r="X2155" i="3"/>
  <c r="U2155" i="3"/>
  <c r="T2155" i="3"/>
  <c r="S2155" i="3"/>
  <c r="M2155" i="3"/>
  <c r="R2155" i="3"/>
  <c r="N2155" i="3"/>
  <c r="Q2155" i="3"/>
  <c r="O2155" i="3"/>
  <c r="P2155" i="3"/>
  <c r="J2156" i="3" l="1"/>
  <c r="K2156" i="3"/>
  <c r="T2156" i="3" l="1"/>
  <c r="U2156" i="3"/>
  <c r="V2156" i="3"/>
  <c r="X2156" i="3"/>
  <c r="W2156" i="3"/>
  <c r="S2156" i="3"/>
  <c r="K2157" i="3" s="1"/>
  <c r="AA2156" i="3"/>
  <c r="Z2156" i="3"/>
  <c r="AC2156" i="3"/>
  <c r="Y2156" i="3"/>
  <c r="AB2156" i="3"/>
  <c r="AD2156" i="3"/>
  <c r="Q2156" i="3"/>
  <c r="M2156" i="3"/>
  <c r="N2156" i="3"/>
  <c r="P2156" i="3"/>
  <c r="R2156" i="3"/>
  <c r="O2156" i="3"/>
  <c r="J2157" i="3" l="1"/>
  <c r="L2157" i="3"/>
  <c r="S2157" i="3" s="1"/>
  <c r="AB2157" i="3" l="1"/>
  <c r="AC2157" i="3"/>
  <c r="Y2157" i="3"/>
  <c r="AA2157" i="3"/>
  <c r="Z2157" i="3"/>
  <c r="AD2157" i="3"/>
  <c r="V2157" i="3"/>
  <c r="U2157" i="3"/>
  <c r="T2157" i="3"/>
  <c r="W2157" i="3"/>
  <c r="X2157" i="3"/>
  <c r="N2157" i="3"/>
  <c r="O2157" i="3"/>
  <c r="Q2157" i="3"/>
  <c r="P2157" i="3"/>
  <c r="M2157" i="3"/>
  <c r="R2157" i="3"/>
  <c r="K2158" i="3" l="1"/>
  <c r="L2158" i="3"/>
  <c r="J2158" i="3"/>
  <c r="T2158" i="3" l="1"/>
  <c r="Z2158" i="3"/>
  <c r="AB2158" i="3"/>
  <c r="AC2158" i="3"/>
  <c r="AA2158" i="3"/>
  <c r="AD2158" i="3"/>
  <c r="Y2158" i="3"/>
  <c r="L2159" i="3" s="1"/>
  <c r="V2158" i="3"/>
  <c r="P2158" i="3"/>
  <c r="Q2158" i="3"/>
  <c r="R2158" i="3"/>
  <c r="O2158" i="3"/>
  <c r="N2158" i="3"/>
  <c r="M2158" i="3"/>
  <c r="S2158" i="3"/>
  <c r="U2158" i="3"/>
  <c r="X2158" i="3"/>
  <c r="W2158" i="3"/>
  <c r="K2159" i="3" l="1"/>
  <c r="J2159" i="3"/>
  <c r="AA2159" i="3" s="1"/>
  <c r="AC2159" i="3"/>
  <c r="Z2159" i="3"/>
  <c r="AB2159" i="3"/>
  <c r="AD2159" i="3" l="1"/>
  <c r="M2159" i="3"/>
  <c r="Q2159" i="3"/>
  <c r="P2159" i="3"/>
  <c r="O2159" i="3"/>
  <c r="R2159" i="3"/>
  <c r="N2159" i="3"/>
  <c r="Y2159" i="3"/>
  <c r="L2160" i="3" s="1"/>
  <c r="U2159" i="3"/>
  <c r="T2159" i="3"/>
  <c r="X2159" i="3"/>
  <c r="W2159" i="3"/>
  <c r="S2159" i="3"/>
  <c r="V2159" i="3"/>
  <c r="K2160" i="3" l="1"/>
  <c r="J2160" i="3"/>
  <c r="Q2160" i="3" l="1"/>
  <c r="R2160" i="3"/>
  <c r="P2160" i="3"/>
  <c r="N2160" i="3"/>
  <c r="O2160" i="3"/>
  <c r="M2160" i="3"/>
  <c r="J2161" i="3" s="1"/>
  <c r="AA2160" i="3"/>
  <c r="AB2160" i="3"/>
  <c r="Y2160" i="3"/>
  <c r="AD2160" i="3"/>
  <c r="AC2160" i="3"/>
  <c r="Z2160" i="3"/>
  <c r="W2160" i="3"/>
  <c r="T2160" i="3"/>
  <c r="V2160" i="3"/>
  <c r="S2160" i="3"/>
  <c r="K2161" i="3" s="1"/>
  <c r="U2160" i="3"/>
  <c r="X2160" i="3"/>
  <c r="L2161" i="3" l="1"/>
  <c r="O2161" i="3" s="1"/>
  <c r="AC2161" i="3" l="1"/>
  <c r="AD2161" i="3"/>
  <c r="AB2161" i="3"/>
  <c r="AA2161" i="3"/>
  <c r="Y2161" i="3"/>
  <c r="Z2161" i="3"/>
  <c r="R2161" i="3"/>
  <c r="P2161" i="3"/>
  <c r="N2161" i="3"/>
  <c r="V2161" i="3"/>
  <c r="W2161" i="3"/>
  <c r="S2161" i="3"/>
  <c r="X2161" i="3"/>
  <c r="Q2161" i="3"/>
  <c r="T2161" i="3"/>
  <c r="M2161" i="3"/>
  <c r="J2162" i="3" s="1"/>
  <c r="U2161" i="3"/>
  <c r="L2162" i="3" l="1"/>
  <c r="K2162" i="3"/>
  <c r="W2162" i="3" l="1"/>
  <c r="U2162" i="3"/>
  <c r="V2162" i="3"/>
  <c r="X2162" i="3"/>
  <c r="T2162" i="3"/>
  <c r="S2162" i="3"/>
  <c r="K2163" i="3" s="1"/>
  <c r="O2162" i="3"/>
  <c r="AA2162" i="3"/>
  <c r="Y2162" i="3"/>
  <c r="AD2162" i="3"/>
  <c r="AB2162" i="3"/>
  <c r="Z2162" i="3"/>
  <c r="AC2162" i="3"/>
  <c r="N2162" i="3"/>
  <c r="Q2162" i="3"/>
  <c r="P2162" i="3"/>
  <c r="R2162" i="3"/>
  <c r="M2162" i="3"/>
  <c r="J2163" i="3" l="1"/>
  <c r="L2163" i="3"/>
  <c r="N2163" i="3" l="1"/>
  <c r="P2163" i="3"/>
  <c r="Q2163" i="3"/>
  <c r="M2163" i="3"/>
  <c r="R2163" i="3"/>
  <c r="O2163" i="3"/>
  <c r="Z2163" i="3"/>
  <c r="AA2163" i="3"/>
  <c r="AB2163" i="3"/>
  <c r="Y2163" i="3"/>
  <c r="AD2163" i="3"/>
  <c r="AC2163" i="3"/>
  <c r="X2163" i="3"/>
  <c r="U2163" i="3"/>
  <c r="W2163" i="3"/>
  <c r="T2163" i="3"/>
  <c r="S2163" i="3"/>
  <c r="V2163" i="3"/>
  <c r="J2164" i="3" l="1"/>
  <c r="L2164" i="3"/>
  <c r="K2164" i="3"/>
  <c r="AA2164" i="3" l="1"/>
  <c r="AC2164" i="3"/>
  <c r="AB2164" i="3"/>
  <c r="AD2164" i="3"/>
  <c r="Y2164" i="3"/>
  <c r="Z2164" i="3"/>
  <c r="T2164" i="3"/>
  <c r="S2164" i="3"/>
  <c r="K2165" i="3" s="1"/>
  <c r="U2164" i="3"/>
  <c r="X2164" i="3"/>
  <c r="W2164" i="3"/>
  <c r="V2164" i="3"/>
  <c r="O2164" i="3"/>
  <c r="M2164" i="3"/>
  <c r="P2164" i="3"/>
  <c r="Q2164" i="3"/>
  <c r="R2164" i="3"/>
  <c r="N2164" i="3"/>
  <c r="J2165" i="3" l="1"/>
  <c r="L2165" i="3"/>
  <c r="N2165" i="3" l="1"/>
  <c r="Q2165" i="3"/>
  <c r="O2165" i="3"/>
  <c r="M2165" i="3"/>
  <c r="R2165" i="3"/>
  <c r="P2165" i="3"/>
  <c r="S2165" i="3"/>
  <c r="U2165" i="3"/>
  <c r="Y2165" i="3"/>
  <c r="AA2165" i="3"/>
  <c r="Z2165" i="3"/>
  <c r="AC2165" i="3"/>
  <c r="AB2165" i="3"/>
  <c r="AD2165" i="3"/>
  <c r="V2165" i="3"/>
  <c r="W2165" i="3"/>
  <c r="X2165" i="3"/>
  <c r="T2165" i="3"/>
  <c r="K2166" i="3" l="1"/>
  <c r="J2166" i="3"/>
  <c r="L2166" i="3"/>
  <c r="T2166" i="3" l="1"/>
  <c r="P2166" i="3"/>
  <c r="N2166" i="3"/>
  <c r="R2166" i="3"/>
  <c r="M2166" i="3"/>
  <c r="Q2166" i="3"/>
  <c r="O2166" i="3"/>
  <c r="AA2166" i="3"/>
  <c r="AD2166" i="3"/>
  <c r="Z2166" i="3"/>
  <c r="AC2166" i="3"/>
  <c r="AB2166" i="3"/>
  <c r="Y2166" i="3"/>
  <c r="X2166" i="3"/>
  <c r="W2166" i="3"/>
  <c r="V2166" i="3"/>
  <c r="U2166" i="3"/>
  <c r="S2166" i="3"/>
  <c r="L2167" i="3" l="1"/>
  <c r="J2167" i="3"/>
  <c r="K2167" i="3"/>
  <c r="M2167" i="3" l="1"/>
  <c r="P2167" i="3"/>
  <c r="Q2167" i="3"/>
  <c r="N2167" i="3"/>
  <c r="O2167" i="3"/>
  <c r="R2167" i="3"/>
  <c r="S2167" i="3"/>
  <c r="T2167" i="3"/>
  <c r="X2167" i="3"/>
  <c r="W2167" i="3"/>
  <c r="V2167" i="3"/>
  <c r="U2167" i="3"/>
  <c r="AB2167" i="3"/>
  <c r="AA2167" i="3"/>
  <c r="Y2167" i="3"/>
  <c r="AC2167" i="3"/>
  <c r="Z2167" i="3"/>
  <c r="AD2167" i="3"/>
  <c r="K2168" i="3" l="1"/>
  <c r="L2168" i="3"/>
  <c r="J2168" i="3"/>
  <c r="AB2168" i="3" l="1"/>
  <c r="Y2168" i="3"/>
  <c r="AA2168" i="3"/>
  <c r="Z2168" i="3"/>
  <c r="AC2168" i="3"/>
  <c r="AD2168" i="3"/>
  <c r="N2168" i="3"/>
  <c r="O2168" i="3"/>
  <c r="P2168" i="3"/>
  <c r="M2168" i="3"/>
  <c r="R2168" i="3"/>
  <c r="Q2168" i="3"/>
  <c r="X2168" i="3"/>
  <c r="U2168" i="3"/>
  <c r="S2168" i="3"/>
  <c r="V2168" i="3"/>
  <c r="W2168" i="3"/>
  <c r="T2168" i="3"/>
  <c r="K2169" i="3" l="1"/>
  <c r="J2169" i="3"/>
  <c r="L2169" i="3"/>
  <c r="T2169" i="3" l="1"/>
  <c r="AA2169" i="3"/>
  <c r="Y2169" i="3"/>
  <c r="AD2169" i="3"/>
  <c r="Z2169" i="3"/>
  <c r="AC2169" i="3"/>
  <c r="AB2169" i="3"/>
  <c r="O2169" i="3"/>
  <c r="R2169" i="3"/>
  <c r="N2169" i="3"/>
  <c r="Q2169" i="3"/>
  <c r="P2169" i="3"/>
  <c r="M2169" i="3"/>
  <c r="U2169" i="3"/>
  <c r="W2169" i="3"/>
  <c r="X2169" i="3"/>
  <c r="S2169" i="3"/>
  <c r="V2169" i="3"/>
  <c r="K2170" i="3" l="1"/>
  <c r="J2170" i="3"/>
  <c r="L2170" i="3"/>
  <c r="V2170" i="3" l="1"/>
  <c r="AD2170" i="3"/>
  <c r="Z2170" i="3"/>
  <c r="AB2170" i="3"/>
  <c r="AC2170" i="3"/>
  <c r="AA2170" i="3"/>
  <c r="Y2170" i="3"/>
  <c r="L2171" i="3" s="1"/>
  <c r="T2170" i="3"/>
  <c r="O2170" i="3"/>
  <c r="N2170" i="3"/>
  <c r="M2170" i="3"/>
  <c r="R2170" i="3"/>
  <c r="Q2170" i="3"/>
  <c r="P2170" i="3"/>
  <c r="W2170" i="3"/>
  <c r="X2170" i="3"/>
  <c r="S2170" i="3"/>
  <c r="U2170" i="3"/>
  <c r="K2171" i="3" l="1"/>
  <c r="J2171" i="3"/>
  <c r="M2171" i="3" l="1"/>
  <c r="Q2171" i="3"/>
  <c r="P2171" i="3"/>
  <c r="O2171" i="3"/>
  <c r="N2171" i="3"/>
  <c r="R2171" i="3"/>
  <c r="AC2171" i="3"/>
  <c r="AD2171" i="3"/>
  <c r="Z2171" i="3"/>
  <c r="T2171" i="3"/>
  <c r="S2171" i="3"/>
  <c r="W2171" i="3"/>
  <c r="V2171" i="3"/>
  <c r="X2171" i="3"/>
  <c r="U2171" i="3"/>
  <c r="Y2171" i="3"/>
  <c r="L2172" i="3" s="1"/>
  <c r="AA2171" i="3"/>
  <c r="AB2171" i="3"/>
  <c r="K2172" i="3" l="1"/>
  <c r="J2172" i="3"/>
  <c r="R2172" i="3" l="1"/>
  <c r="M2172" i="3"/>
  <c r="O2172" i="3"/>
  <c r="P2172" i="3"/>
  <c r="Q2172" i="3"/>
  <c r="N2172" i="3"/>
  <c r="AD2172" i="3"/>
  <c r="V2172" i="3"/>
  <c r="U2172" i="3"/>
  <c r="W2172" i="3"/>
  <c r="X2172" i="3"/>
  <c r="S2172" i="3"/>
  <c r="T2172" i="3"/>
  <c r="AB2172" i="3"/>
  <c r="AC2172" i="3"/>
  <c r="AA2172" i="3"/>
  <c r="Y2172" i="3"/>
  <c r="Z2172" i="3"/>
  <c r="J2173" i="3" l="1"/>
  <c r="K2173" i="3"/>
  <c r="L2173" i="3"/>
  <c r="S2173" i="3" l="1"/>
  <c r="U2173" i="3"/>
  <c r="T2173" i="3"/>
  <c r="V2173" i="3"/>
  <c r="X2173" i="3"/>
  <c r="W2173" i="3"/>
  <c r="Y2173" i="3"/>
  <c r="AA2173" i="3"/>
  <c r="AB2173" i="3"/>
  <c r="AD2173" i="3"/>
  <c r="Z2173" i="3"/>
  <c r="AC2173" i="3"/>
  <c r="Q2173" i="3"/>
  <c r="P2173" i="3"/>
  <c r="N2173" i="3"/>
  <c r="M2173" i="3"/>
  <c r="J2174" i="3" s="1"/>
  <c r="R2173" i="3"/>
  <c r="O2173" i="3"/>
  <c r="L2174" i="3" l="1"/>
  <c r="K2174" i="3"/>
  <c r="T2174" i="3" l="1"/>
  <c r="S2174" i="3"/>
  <c r="W2174" i="3"/>
  <c r="U2174" i="3"/>
  <c r="X2174" i="3"/>
  <c r="V2174" i="3"/>
  <c r="Q2174" i="3"/>
  <c r="N2174" i="3"/>
  <c r="P2174" i="3"/>
  <c r="M2174" i="3"/>
  <c r="R2174" i="3"/>
  <c r="O2174" i="3"/>
  <c r="AC2174" i="3"/>
  <c r="Z2174" i="3"/>
  <c r="AD2174" i="3"/>
  <c r="Y2174" i="3"/>
  <c r="L2175" i="3" s="1"/>
  <c r="AB2174" i="3"/>
  <c r="AA2174" i="3"/>
  <c r="K2175" i="3" l="1"/>
  <c r="J2175" i="3"/>
  <c r="O2175" i="3" l="1"/>
  <c r="N2175" i="3"/>
  <c r="Q2175" i="3"/>
  <c r="M2175" i="3"/>
  <c r="R2175" i="3"/>
  <c r="P2175" i="3"/>
  <c r="T2175" i="3"/>
  <c r="V2175" i="3"/>
  <c r="W2175" i="3"/>
  <c r="U2175" i="3"/>
  <c r="X2175" i="3"/>
  <c r="S2175" i="3"/>
  <c r="AA2175" i="3"/>
  <c r="AD2175" i="3"/>
  <c r="AC2175" i="3"/>
  <c r="Y2175" i="3"/>
  <c r="L2176" i="3" s="1"/>
  <c r="Z2175" i="3"/>
  <c r="AB2175" i="3"/>
  <c r="J2176" i="3" l="1"/>
  <c r="K2176" i="3"/>
  <c r="U2176" i="3" l="1"/>
  <c r="W2176" i="3"/>
  <c r="V2176" i="3"/>
  <c r="X2176" i="3"/>
  <c r="T2176" i="3"/>
  <c r="S2176" i="3"/>
  <c r="K2177" i="3" s="1"/>
  <c r="R2176" i="3"/>
  <c r="P2176" i="3"/>
  <c r="Q2176" i="3"/>
  <c r="O2176" i="3"/>
  <c r="M2176" i="3"/>
  <c r="N2176" i="3"/>
  <c r="AC2176" i="3"/>
  <c r="AA2176" i="3"/>
  <c r="AD2176" i="3"/>
  <c r="Y2176" i="3"/>
  <c r="L2177" i="3" s="1"/>
  <c r="Z2176" i="3"/>
  <c r="AB2176" i="3"/>
  <c r="J2177" i="3" l="1"/>
  <c r="AD2177" i="3" s="1"/>
  <c r="AA2177" i="3" l="1"/>
  <c r="Z2177" i="3"/>
  <c r="T2177" i="3"/>
  <c r="V2177" i="3"/>
  <c r="R2177" i="3"/>
  <c r="O2177" i="3"/>
  <c r="M2177" i="3"/>
  <c r="N2177" i="3"/>
  <c r="P2177" i="3"/>
  <c r="Q2177" i="3"/>
  <c r="U2177" i="3"/>
  <c r="AC2177" i="3"/>
  <c r="Y2177" i="3"/>
  <c r="W2177" i="3"/>
  <c r="S2177" i="3"/>
  <c r="K2178" i="3" s="1"/>
  <c r="AB2177" i="3"/>
  <c r="X2177" i="3"/>
  <c r="L2178" i="3" l="1"/>
  <c r="J2178" i="3"/>
  <c r="T2178" i="3" s="1"/>
  <c r="V2178" i="3" l="1"/>
  <c r="X2178" i="3"/>
  <c r="M2178" i="3"/>
  <c r="N2178" i="3"/>
  <c r="O2178" i="3"/>
  <c r="P2178" i="3"/>
  <c r="Q2178" i="3"/>
  <c r="R2178" i="3"/>
  <c r="W2178" i="3"/>
  <c r="U2178" i="3"/>
  <c r="S2178" i="3"/>
  <c r="K2179" i="3" s="1"/>
  <c r="Y2178" i="3"/>
  <c r="AC2178" i="3"/>
  <c r="AA2178" i="3"/>
  <c r="AB2178" i="3"/>
  <c r="AD2178" i="3"/>
  <c r="Z2178" i="3"/>
  <c r="L2179" i="3" l="1"/>
  <c r="J2179" i="3"/>
  <c r="U2179" i="3" s="1"/>
  <c r="R2179" i="3" l="1"/>
  <c r="N2179" i="3"/>
  <c r="O2179" i="3"/>
  <c r="M2179" i="3"/>
  <c r="P2179" i="3"/>
  <c r="Q2179" i="3"/>
  <c r="V2179" i="3"/>
  <c r="T2179" i="3"/>
  <c r="X2179" i="3"/>
  <c r="W2179" i="3"/>
  <c r="S2179" i="3"/>
  <c r="AA2179" i="3"/>
  <c r="Y2179" i="3"/>
  <c r="Z2179" i="3"/>
  <c r="AD2179" i="3"/>
  <c r="AC2179" i="3"/>
  <c r="AB2179" i="3"/>
  <c r="J2180" i="3" l="1"/>
  <c r="L2180" i="3"/>
  <c r="K2180" i="3"/>
  <c r="AD2180" i="3" l="1"/>
  <c r="AB2180" i="3"/>
  <c r="AA2180" i="3"/>
  <c r="Y2180" i="3"/>
  <c r="AC2180" i="3"/>
  <c r="X2180" i="3"/>
  <c r="W2180" i="3"/>
  <c r="T2180" i="3"/>
  <c r="S2180" i="3"/>
  <c r="U2180" i="3"/>
  <c r="V2180" i="3"/>
  <c r="Z2180" i="3"/>
  <c r="O2180" i="3"/>
  <c r="Q2180" i="3"/>
  <c r="R2180" i="3"/>
  <c r="N2180" i="3"/>
  <c r="M2180" i="3"/>
  <c r="P2180" i="3"/>
  <c r="L2181" i="3" l="1"/>
  <c r="J2181" i="3"/>
  <c r="K2181" i="3"/>
  <c r="M2181" i="3" l="1"/>
  <c r="N2181" i="3"/>
  <c r="P2181" i="3"/>
  <c r="O2181" i="3"/>
  <c r="Q2181" i="3"/>
  <c r="R2181" i="3"/>
  <c r="X2181" i="3"/>
  <c r="W2181" i="3"/>
  <c r="S2181" i="3"/>
  <c r="T2181" i="3"/>
  <c r="V2181" i="3"/>
  <c r="U2181" i="3"/>
  <c r="AD2181" i="3"/>
  <c r="Z2181" i="3"/>
  <c r="AB2181" i="3"/>
  <c r="Y2181" i="3"/>
  <c r="L2182" i="3" s="1"/>
  <c r="AA2181" i="3"/>
  <c r="AC2181" i="3"/>
  <c r="K2182" i="3" l="1"/>
  <c r="J2182" i="3"/>
  <c r="AA2182" i="3" s="1"/>
  <c r="V2182" i="3" l="1"/>
  <c r="S2182" i="3"/>
  <c r="W2182" i="3"/>
  <c r="U2182" i="3"/>
  <c r="T2182" i="3"/>
  <c r="X2182" i="3"/>
  <c r="P2182" i="3"/>
  <c r="R2182" i="3"/>
  <c r="O2182" i="3"/>
  <c r="M2182" i="3"/>
  <c r="N2182" i="3"/>
  <c r="Q2182" i="3"/>
  <c r="Z2182" i="3"/>
  <c r="Y2182" i="3"/>
  <c r="AD2182" i="3"/>
  <c r="AC2182" i="3"/>
  <c r="AB2182" i="3"/>
  <c r="L2183" i="3" l="1"/>
  <c r="K2183" i="3"/>
  <c r="J2183" i="3"/>
  <c r="S2183" i="3" l="1"/>
  <c r="T2183" i="3"/>
  <c r="U2183" i="3"/>
  <c r="W2183" i="3"/>
  <c r="X2183" i="3"/>
  <c r="V2183" i="3"/>
  <c r="P2183" i="3"/>
  <c r="O2183" i="3"/>
  <c r="M2183" i="3"/>
  <c r="R2183" i="3"/>
  <c r="Q2183" i="3"/>
  <c r="N2183" i="3"/>
  <c r="AB2183" i="3"/>
  <c r="Y2183" i="3"/>
  <c r="AC2183" i="3"/>
  <c r="AA2183" i="3"/>
  <c r="AD2183" i="3"/>
  <c r="Z2183" i="3"/>
  <c r="L2184" i="3" l="1"/>
  <c r="J2184" i="3"/>
  <c r="K2184" i="3"/>
  <c r="P2184" i="3" l="1"/>
  <c r="M2184" i="3"/>
  <c r="R2184" i="3"/>
  <c r="N2184" i="3"/>
  <c r="Q2184" i="3"/>
  <c r="O2184" i="3"/>
  <c r="W2184" i="3"/>
  <c r="T2184" i="3"/>
  <c r="V2184" i="3"/>
  <c r="U2184" i="3"/>
  <c r="X2184" i="3"/>
  <c r="S2184" i="3"/>
  <c r="AC2184" i="3"/>
  <c r="Z2184" i="3"/>
  <c r="AA2184" i="3"/>
  <c r="AB2184" i="3"/>
  <c r="AD2184" i="3"/>
  <c r="Y2184" i="3"/>
  <c r="J2185" i="3" l="1"/>
  <c r="K2185" i="3"/>
  <c r="L2185" i="3"/>
  <c r="Y2185" i="3" l="1"/>
  <c r="Z2185" i="3"/>
  <c r="AA2185" i="3"/>
  <c r="AC2185" i="3"/>
  <c r="AB2185" i="3"/>
  <c r="AD2185" i="3"/>
  <c r="V2185" i="3"/>
  <c r="X2185" i="3"/>
  <c r="U2185" i="3"/>
  <c r="S2185" i="3"/>
  <c r="W2185" i="3"/>
  <c r="T2185" i="3"/>
  <c r="M2185" i="3"/>
  <c r="Q2185" i="3"/>
  <c r="O2185" i="3"/>
  <c r="P2185" i="3"/>
  <c r="N2185" i="3"/>
  <c r="R2185" i="3"/>
  <c r="J2186" i="3" l="1"/>
  <c r="K2186" i="3"/>
  <c r="L2186" i="3"/>
  <c r="Y2186" i="3" l="1"/>
  <c r="W2186" i="3"/>
  <c r="X2186" i="3"/>
  <c r="S2186" i="3"/>
  <c r="V2186" i="3"/>
  <c r="U2186" i="3"/>
  <c r="T2186" i="3"/>
  <c r="Z2186" i="3"/>
  <c r="L2187" i="3" s="1"/>
  <c r="AC2186" i="3"/>
  <c r="AD2186" i="3"/>
  <c r="AB2186" i="3"/>
  <c r="AA2186" i="3"/>
  <c r="R2186" i="3"/>
  <c r="Q2186" i="3"/>
  <c r="P2186" i="3"/>
  <c r="M2186" i="3"/>
  <c r="O2186" i="3"/>
  <c r="N2186" i="3"/>
  <c r="J2187" i="3" l="1"/>
  <c r="K2187" i="3"/>
  <c r="AB2187" i="3" s="1"/>
  <c r="Y2187" i="3"/>
  <c r="AA2187" i="3"/>
  <c r="O2187" i="3"/>
  <c r="Q2187" i="3"/>
  <c r="AD2187" i="3" l="1"/>
  <c r="Z2187" i="3"/>
  <c r="R2187" i="3"/>
  <c r="P2187" i="3"/>
  <c r="AC2187" i="3"/>
  <c r="N2187" i="3"/>
  <c r="M2187" i="3"/>
  <c r="J2188" i="3" s="1"/>
  <c r="L2188" i="3"/>
  <c r="V2187" i="3"/>
  <c r="T2187" i="3"/>
  <c r="X2187" i="3"/>
  <c r="W2187" i="3"/>
  <c r="U2187" i="3"/>
  <c r="S2187" i="3"/>
  <c r="K2188" i="3" l="1"/>
  <c r="T2188" i="3"/>
  <c r="U2188" i="3"/>
  <c r="S2188" i="3"/>
  <c r="X2188" i="3"/>
  <c r="V2188" i="3"/>
  <c r="W2188" i="3"/>
  <c r="R2188" i="3"/>
  <c r="M2188" i="3"/>
  <c r="O2188" i="3"/>
  <c r="P2188" i="3"/>
  <c r="Q2188" i="3"/>
  <c r="N2188" i="3"/>
  <c r="Y2188" i="3"/>
  <c r="AD2188" i="3"/>
  <c r="AA2188" i="3"/>
  <c r="Z2188" i="3"/>
  <c r="AC2188" i="3"/>
  <c r="AB2188" i="3"/>
  <c r="J2189" i="3" l="1"/>
  <c r="K2189" i="3"/>
  <c r="L2189" i="3"/>
  <c r="O2189" i="3" l="1"/>
  <c r="Y2189" i="3"/>
  <c r="AB2189" i="3"/>
  <c r="Z2189" i="3"/>
  <c r="AC2189" i="3"/>
  <c r="AA2189" i="3"/>
  <c r="AD2189" i="3"/>
  <c r="W2189" i="3"/>
  <c r="T2189" i="3"/>
  <c r="V2189" i="3"/>
  <c r="X2189" i="3"/>
  <c r="U2189" i="3"/>
  <c r="S2189" i="3"/>
  <c r="Q2189" i="3"/>
  <c r="P2189" i="3"/>
  <c r="R2189" i="3"/>
  <c r="N2189" i="3"/>
  <c r="M2189" i="3"/>
  <c r="K2190" i="3" l="1"/>
  <c r="J2190" i="3"/>
  <c r="L2190" i="3"/>
  <c r="AA2190" i="3" l="1"/>
  <c r="AD2190" i="3"/>
  <c r="Z2190" i="3"/>
  <c r="Y2190" i="3"/>
  <c r="AC2190" i="3"/>
  <c r="AB2190" i="3"/>
  <c r="M2190" i="3"/>
  <c r="Q2190" i="3"/>
  <c r="P2190" i="3"/>
  <c r="N2190" i="3"/>
  <c r="R2190" i="3"/>
  <c r="O2190" i="3"/>
  <c r="U2190" i="3"/>
  <c r="S2190" i="3"/>
  <c r="X2190" i="3"/>
  <c r="T2190" i="3"/>
  <c r="W2190" i="3"/>
  <c r="V2190" i="3"/>
  <c r="J2191" i="3" l="1"/>
  <c r="L2191" i="3"/>
  <c r="K2191" i="3"/>
  <c r="T2191" i="3" l="1"/>
  <c r="S2191" i="3"/>
  <c r="U2191" i="3"/>
  <c r="V2191" i="3"/>
  <c r="X2191" i="3"/>
  <c r="W2191" i="3"/>
  <c r="Y2191" i="3"/>
  <c r="L2192" i="3" s="1"/>
  <c r="AD2191" i="3"/>
  <c r="AB2191" i="3"/>
  <c r="Z2191" i="3"/>
  <c r="AC2191" i="3"/>
  <c r="AA2191" i="3"/>
  <c r="N2191" i="3"/>
  <c r="O2191" i="3"/>
  <c r="Q2191" i="3"/>
  <c r="M2191" i="3"/>
  <c r="J2192" i="3" s="1"/>
  <c r="R2191" i="3"/>
  <c r="P2191" i="3"/>
  <c r="K2192" i="3" l="1"/>
  <c r="W2192" i="3" l="1"/>
  <c r="U2192" i="3"/>
  <c r="T2192" i="3"/>
  <c r="V2192" i="3"/>
  <c r="X2192" i="3"/>
  <c r="S2192" i="3"/>
  <c r="K2193" i="3" s="1"/>
  <c r="M2192" i="3"/>
  <c r="P2192" i="3"/>
  <c r="AC2192" i="3"/>
  <c r="AA2192" i="3"/>
  <c r="R2192" i="3"/>
  <c r="AB2192" i="3"/>
  <c r="Q2192" i="3"/>
  <c r="Y2192" i="3"/>
  <c r="O2192" i="3"/>
  <c r="AD2192" i="3"/>
  <c r="N2192" i="3"/>
  <c r="Z2192" i="3"/>
  <c r="J2193" i="3" l="1"/>
  <c r="L2193" i="3"/>
  <c r="N2193" i="3" s="1"/>
  <c r="M2193" i="3" l="1"/>
  <c r="Y2193" i="3"/>
  <c r="AD2193" i="3"/>
  <c r="AA2193" i="3"/>
  <c r="Z2193" i="3"/>
  <c r="AC2193" i="3"/>
  <c r="AB2193" i="3"/>
  <c r="U2193" i="3"/>
  <c r="P2193" i="3"/>
  <c r="S2193" i="3"/>
  <c r="O2193" i="3"/>
  <c r="X2193" i="3"/>
  <c r="R2193" i="3"/>
  <c r="V2193" i="3"/>
  <c r="T2193" i="3"/>
  <c r="Q2193" i="3"/>
  <c r="W2193" i="3"/>
  <c r="J2194" i="3" l="1"/>
  <c r="K2194" i="3"/>
  <c r="L2194" i="3"/>
  <c r="Y2194" i="3" l="1"/>
  <c r="AC2194" i="3"/>
  <c r="Z2194" i="3"/>
  <c r="AA2194" i="3"/>
  <c r="AB2194" i="3"/>
  <c r="AD2194" i="3"/>
  <c r="V2194" i="3"/>
  <c r="W2194" i="3"/>
  <c r="X2194" i="3"/>
  <c r="S2194" i="3"/>
  <c r="T2194" i="3"/>
  <c r="U2194" i="3"/>
  <c r="O2194" i="3"/>
  <c r="M2194" i="3"/>
  <c r="P2194" i="3"/>
  <c r="Q2194" i="3"/>
  <c r="N2194" i="3"/>
  <c r="R2194" i="3"/>
  <c r="J2195" i="3" l="1"/>
  <c r="K2195" i="3"/>
  <c r="L2195" i="3"/>
  <c r="V2195" i="3" l="1"/>
  <c r="T2195" i="3"/>
  <c r="X2195" i="3"/>
  <c r="U2195" i="3"/>
  <c r="W2195" i="3"/>
  <c r="S2195" i="3"/>
  <c r="AD2195" i="3"/>
  <c r="Y2195" i="3"/>
  <c r="L2196" i="3" s="1"/>
  <c r="AB2195" i="3"/>
  <c r="AC2195" i="3"/>
  <c r="AA2195" i="3"/>
  <c r="Z2195" i="3"/>
  <c r="M2195" i="3"/>
  <c r="P2195" i="3"/>
  <c r="R2195" i="3"/>
  <c r="N2195" i="3"/>
  <c r="J2196" i="3" s="1"/>
  <c r="Q2195" i="3"/>
  <c r="O2195" i="3"/>
  <c r="K2196" i="3" l="1"/>
  <c r="T2196" i="3" l="1"/>
  <c r="W2196" i="3"/>
  <c r="X2196" i="3"/>
  <c r="S2196" i="3"/>
  <c r="U2196" i="3"/>
  <c r="V2196" i="3"/>
  <c r="O2196" i="3"/>
  <c r="R2196" i="3"/>
  <c r="Y2196" i="3"/>
  <c r="Z2196" i="3"/>
  <c r="N2196" i="3"/>
  <c r="AA2196" i="3"/>
  <c r="P2196" i="3"/>
  <c r="AC2196" i="3"/>
  <c r="M2196" i="3"/>
  <c r="AD2196" i="3"/>
  <c r="Q2196" i="3"/>
  <c r="AB2196" i="3"/>
  <c r="J2197" i="3" l="1"/>
  <c r="K2197" i="3"/>
  <c r="L2197" i="3"/>
  <c r="P2197" i="3" l="1"/>
  <c r="Y2197" i="3"/>
  <c r="AC2197" i="3"/>
  <c r="Z2197" i="3"/>
  <c r="AA2197" i="3"/>
  <c r="AD2197" i="3"/>
  <c r="AB2197" i="3"/>
  <c r="N2197" i="3"/>
  <c r="R2197" i="3"/>
  <c r="M2197" i="3"/>
  <c r="Q2197" i="3"/>
  <c r="O2197" i="3"/>
  <c r="S2197" i="3"/>
  <c r="U2197" i="3"/>
  <c r="T2197" i="3"/>
  <c r="W2197" i="3"/>
  <c r="V2197" i="3"/>
  <c r="X2197" i="3"/>
  <c r="K2198" i="3" l="1"/>
  <c r="J2198" i="3"/>
  <c r="L2198" i="3"/>
  <c r="R2198" i="3" l="1"/>
  <c r="Q2198" i="3"/>
  <c r="O2198" i="3"/>
  <c r="N2198" i="3"/>
  <c r="P2198" i="3"/>
  <c r="M2198" i="3"/>
  <c r="J2199" i="3" s="1"/>
  <c r="AA2198" i="3"/>
  <c r="AD2198" i="3"/>
  <c r="AC2198" i="3"/>
  <c r="Y2198" i="3"/>
  <c r="Z2198" i="3"/>
  <c r="AB2198" i="3"/>
  <c r="S2198" i="3"/>
  <c r="X2198" i="3"/>
  <c r="U2198" i="3"/>
  <c r="V2198" i="3"/>
  <c r="T2198" i="3"/>
  <c r="W2198" i="3"/>
  <c r="K2199" i="3" l="1"/>
  <c r="L2199" i="3"/>
  <c r="U2199" i="3" l="1"/>
  <c r="W2199" i="3"/>
  <c r="T2199" i="3"/>
  <c r="V2199" i="3"/>
  <c r="X2199" i="3"/>
  <c r="S2199" i="3"/>
  <c r="K2200" i="3" s="1"/>
  <c r="AB2199" i="3"/>
  <c r="AD2199" i="3"/>
  <c r="Z2199" i="3"/>
  <c r="AA2199" i="3"/>
  <c r="Y2199" i="3"/>
  <c r="AC2199" i="3"/>
  <c r="R2199" i="3"/>
  <c r="O2199" i="3"/>
  <c r="N2199" i="3"/>
  <c r="M2199" i="3"/>
  <c r="J2200" i="3" s="1"/>
  <c r="Q2199" i="3"/>
  <c r="P2199" i="3"/>
  <c r="L2200" i="3" l="1"/>
  <c r="U2200" i="3" s="1"/>
  <c r="W2200" i="3" l="1"/>
  <c r="X2200" i="3"/>
  <c r="N2200" i="3"/>
  <c r="Q2200" i="3"/>
  <c r="P2200" i="3"/>
  <c r="AC2200" i="3"/>
  <c r="Z2200" i="3"/>
  <c r="AB2200" i="3"/>
  <c r="AD2200" i="3"/>
  <c r="Y2200" i="3"/>
  <c r="AA2200" i="3"/>
  <c r="S2200" i="3"/>
  <c r="T2200" i="3"/>
  <c r="R2200" i="3"/>
  <c r="O2200" i="3"/>
  <c r="V2200" i="3"/>
  <c r="M2200" i="3"/>
  <c r="L2201" i="3" l="1"/>
  <c r="K2201" i="3"/>
  <c r="J2201" i="3"/>
  <c r="N2201" i="3" l="1"/>
  <c r="Q2201" i="3"/>
  <c r="M2201" i="3"/>
  <c r="P2201" i="3"/>
  <c r="O2201" i="3"/>
  <c r="R2201" i="3"/>
  <c r="T2201" i="3"/>
  <c r="U2201" i="3"/>
  <c r="S2201" i="3"/>
  <c r="W2201" i="3"/>
  <c r="V2201" i="3"/>
  <c r="X2201" i="3"/>
  <c r="Z2201" i="3"/>
  <c r="AB2201" i="3"/>
  <c r="AC2201" i="3"/>
  <c r="AD2201" i="3"/>
  <c r="AA2201" i="3"/>
  <c r="Y2201" i="3"/>
  <c r="J2202" i="3" l="1"/>
  <c r="L2202" i="3"/>
  <c r="K2202" i="3"/>
  <c r="W2202" i="3" l="1"/>
  <c r="X2202" i="3"/>
  <c r="V2202" i="3"/>
  <c r="T2202" i="3"/>
  <c r="U2202" i="3"/>
  <c r="S2202" i="3"/>
  <c r="AD2202" i="3"/>
  <c r="Z2202" i="3"/>
  <c r="AA2202" i="3"/>
  <c r="AB2202" i="3"/>
  <c r="Y2202" i="3"/>
  <c r="AC2202" i="3"/>
  <c r="Q2202" i="3"/>
  <c r="R2202" i="3"/>
  <c r="O2202" i="3"/>
  <c r="N2202" i="3"/>
  <c r="P2202" i="3"/>
  <c r="M2202" i="3"/>
  <c r="K2203" i="3" l="1"/>
  <c r="J2203" i="3"/>
  <c r="L2203" i="3"/>
  <c r="AA2203" i="3" l="1"/>
  <c r="AB2203" i="3"/>
  <c r="Z2203" i="3"/>
  <c r="Y2203" i="3"/>
  <c r="AC2203" i="3"/>
  <c r="AD2203" i="3"/>
  <c r="S2203" i="3"/>
  <c r="K2204" i="3" s="1"/>
  <c r="V2203" i="3"/>
  <c r="U2203" i="3"/>
  <c r="X2203" i="3"/>
  <c r="W2203" i="3"/>
  <c r="T2203" i="3"/>
  <c r="P2203" i="3"/>
  <c r="R2203" i="3"/>
  <c r="O2203" i="3"/>
  <c r="M2203" i="3"/>
  <c r="J2204" i="3" s="1"/>
  <c r="Q2203" i="3"/>
  <c r="N2203" i="3"/>
  <c r="L2204" i="3" l="1"/>
  <c r="T2204" i="3"/>
  <c r="W2204" i="3"/>
  <c r="X2204" i="3"/>
  <c r="U2204" i="3"/>
  <c r="V2204" i="3"/>
  <c r="S2204" i="3"/>
  <c r="K2205" i="3" s="1"/>
  <c r="R2204" i="3"/>
  <c r="N2204" i="3"/>
  <c r="O2204" i="3"/>
  <c r="M2204" i="3"/>
  <c r="P2204" i="3"/>
  <c r="Q2204" i="3"/>
  <c r="AD2204" i="3"/>
  <c r="AA2204" i="3"/>
  <c r="AB2204" i="3"/>
  <c r="AC2204" i="3"/>
  <c r="Y2204" i="3"/>
  <c r="Z2204" i="3"/>
  <c r="J2205" i="3" l="1"/>
  <c r="L2205" i="3"/>
  <c r="O2205" i="3" l="1"/>
  <c r="N2205" i="3"/>
  <c r="Q2205" i="3"/>
  <c r="P2205" i="3"/>
  <c r="R2205" i="3"/>
  <c r="M2205" i="3"/>
  <c r="J2206" i="3" s="1"/>
  <c r="X2205" i="3"/>
  <c r="V2205" i="3"/>
  <c r="U2205" i="3"/>
  <c r="AA2205" i="3"/>
  <c r="Y2205" i="3"/>
  <c r="Z2205" i="3"/>
  <c r="AD2205" i="3"/>
  <c r="AC2205" i="3"/>
  <c r="AB2205" i="3"/>
  <c r="T2205" i="3"/>
  <c r="S2205" i="3"/>
  <c r="W2205" i="3"/>
  <c r="L2206" i="3" l="1"/>
  <c r="K2206" i="3"/>
  <c r="N2206" i="3" s="1"/>
  <c r="Z2206" i="3" l="1"/>
  <c r="AB2206" i="3"/>
  <c r="AA2206" i="3"/>
  <c r="Y2206" i="3"/>
  <c r="AD2206" i="3"/>
  <c r="AC2206" i="3"/>
  <c r="W2206" i="3"/>
  <c r="U2206" i="3"/>
  <c r="V2206" i="3"/>
  <c r="S2206" i="3"/>
  <c r="X2206" i="3"/>
  <c r="T2206" i="3"/>
  <c r="M2206" i="3"/>
  <c r="P2206" i="3"/>
  <c r="R2206" i="3"/>
  <c r="Q2206" i="3"/>
  <c r="O2206" i="3"/>
  <c r="L2207" i="3" l="1"/>
  <c r="J2207" i="3"/>
  <c r="K2207" i="3"/>
  <c r="Q2207" i="3" l="1"/>
  <c r="O2207" i="3"/>
  <c r="P2207" i="3"/>
  <c r="N2207" i="3"/>
  <c r="M2207" i="3"/>
  <c r="R2207" i="3"/>
  <c r="U2207" i="3"/>
  <c r="S2207" i="3"/>
  <c r="K2208" i="3" s="1"/>
  <c r="X2207" i="3"/>
  <c r="W2207" i="3"/>
  <c r="T2207" i="3"/>
  <c r="V2207" i="3"/>
  <c r="AC2207" i="3"/>
  <c r="Y2207" i="3"/>
  <c r="Z2207" i="3"/>
  <c r="AA2207" i="3"/>
  <c r="AD2207" i="3"/>
  <c r="AB2207" i="3"/>
  <c r="J2208" i="3" l="1"/>
  <c r="L2208" i="3"/>
  <c r="W2208" i="3" s="1"/>
  <c r="T2208" i="3" l="1"/>
  <c r="X2208" i="3"/>
  <c r="Q2208" i="3"/>
  <c r="O2208" i="3"/>
  <c r="U2208" i="3"/>
  <c r="AD2208" i="3"/>
  <c r="AA2208" i="3"/>
  <c r="AB2208" i="3"/>
  <c r="Y2208" i="3"/>
  <c r="Z2208" i="3"/>
  <c r="AC2208" i="3"/>
  <c r="R2208" i="3"/>
  <c r="M2208" i="3"/>
  <c r="V2208" i="3"/>
  <c r="P2208" i="3"/>
  <c r="S2208" i="3"/>
  <c r="K2209" i="3" s="1"/>
  <c r="N2208" i="3"/>
  <c r="L2209" i="3" l="1"/>
  <c r="J2209" i="3"/>
  <c r="V2209" i="3" s="1"/>
  <c r="U2209" i="3" l="1"/>
  <c r="S2209" i="3"/>
  <c r="Z2209" i="3"/>
  <c r="Y2209" i="3"/>
  <c r="W2209" i="3"/>
  <c r="O2209" i="3"/>
  <c r="R2209" i="3"/>
  <c r="Q2209" i="3"/>
  <c r="N2209" i="3"/>
  <c r="M2209" i="3"/>
  <c r="P2209" i="3"/>
  <c r="AC2209" i="3"/>
  <c r="T2209" i="3"/>
  <c r="AA2209" i="3"/>
  <c r="AB2209" i="3"/>
  <c r="X2209" i="3"/>
  <c r="AD2209" i="3"/>
  <c r="J2210" i="3" l="1"/>
  <c r="K2210" i="3"/>
  <c r="L2210" i="3"/>
  <c r="W2210" i="3" l="1"/>
  <c r="X2210" i="3"/>
  <c r="U2210" i="3"/>
  <c r="T2210" i="3"/>
  <c r="V2210" i="3"/>
  <c r="S2210" i="3"/>
  <c r="AB2210" i="3"/>
  <c r="AD2210" i="3"/>
  <c r="AC2210" i="3"/>
  <c r="Y2210" i="3"/>
  <c r="Z2210" i="3"/>
  <c r="AA2210" i="3"/>
  <c r="P2210" i="3"/>
  <c r="Q2210" i="3"/>
  <c r="O2210" i="3"/>
  <c r="R2210" i="3"/>
  <c r="M2210" i="3"/>
  <c r="N2210" i="3"/>
  <c r="K2211" i="3" l="1"/>
  <c r="L2211" i="3"/>
  <c r="J2211" i="3"/>
  <c r="Y2211" i="3" l="1"/>
  <c r="AB2211" i="3"/>
  <c r="AD2211" i="3"/>
  <c r="Z2211" i="3"/>
  <c r="AC2211" i="3"/>
  <c r="AA2211" i="3"/>
  <c r="Q2211" i="3"/>
  <c r="M2211" i="3"/>
  <c r="O2211" i="3"/>
  <c r="N2211" i="3"/>
  <c r="R2211" i="3"/>
  <c r="P2211" i="3"/>
  <c r="X2211" i="3"/>
  <c r="T2211" i="3"/>
  <c r="U2211" i="3"/>
  <c r="V2211" i="3"/>
  <c r="W2211" i="3"/>
  <c r="S2211" i="3"/>
  <c r="J2212" i="3" l="1"/>
  <c r="K2212" i="3"/>
  <c r="L2212" i="3"/>
  <c r="AB2212" i="3" l="1"/>
  <c r="Z2212" i="3"/>
  <c r="AC2212" i="3"/>
  <c r="Y2212" i="3"/>
  <c r="AA2212" i="3"/>
  <c r="AD2212" i="3"/>
  <c r="X2212" i="3"/>
  <c r="T2212" i="3"/>
  <c r="W2212" i="3"/>
  <c r="S2212" i="3"/>
  <c r="U2212" i="3"/>
  <c r="V2212" i="3"/>
  <c r="P2212" i="3"/>
  <c r="M2212" i="3"/>
  <c r="R2212" i="3"/>
  <c r="O2212" i="3"/>
  <c r="N2212" i="3"/>
  <c r="Q2212" i="3"/>
  <c r="J2213" i="3" l="1"/>
  <c r="L2213" i="3"/>
  <c r="K2213" i="3"/>
  <c r="AA2213" i="3" l="1"/>
  <c r="AD2213" i="3"/>
  <c r="Z2213" i="3"/>
  <c r="AC2213" i="3"/>
  <c r="AB2213" i="3"/>
  <c r="Y2213" i="3"/>
  <c r="L2214" i="3" s="1"/>
  <c r="S2213" i="3"/>
  <c r="V2213" i="3"/>
  <c r="U2213" i="3"/>
  <c r="X2213" i="3"/>
  <c r="T2213" i="3"/>
  <c r="W2213" i="3"/>
  <c r="Q2213" i="3"/>
  <c r="P2213" i="3"/>
  <c r="M2213" i="3"/>
  <c r="N2213" i="3"/>
  <c r="O2213" i="3"/>
  <c r="R2213" i="3"/>
  <c r="K2214" i="3" l="1"/>
  <c r="J2214" i="3"/>
  <c r="AB2214" i="3" s="1"/>
  <c r="Q2214" i="3" l="1"/>
  <c r="N2214" i="3"/>
  <c r="M2214" i="3"/>
  <c r="P2214" i="3"/>
  <c r="R2214" i="3"/>
  <c r="O2214" i="3"/>
  <c r="AC2214" i="3"/>
  <c r="AA2214" i="3"/>
  <c r="Z2214" i="3"/>
  <c r="W2214" i="3"/>
  <c r="S2214" i="3"/>
  <c r="V2214" i="3"/>
  <c r="Y2214" i="3"/>
  <c r="U2214" i="3"/>
  <c r="T2214" i="3"/>
  <c r="AD2214" i="3"/>
  <c r="X2214" i="3"/>
  <c r="J2215" i="3" l="1"/>
  <c r="K2215" i="3"/>
  <c r="L2215" i="3"/>
  <c r="T2215" i="3" l="1"/>
  <c r="U2215" i="3"/>
  <c r="W2215" i="3"/>
  <c r="X2215" i="3"/>
  <c r="V2215" i="3"/>
  <c r="S2215" i="3"/>
  <c r="Y2215" i="3"/>
  <c r="AD2215" i="3"/>
  <c r="AC2215" i="3"/>
  <c r="AA2215" i="3"/>
  <c r="Z2215" i="3"/>
  <c r="AB2215" i="3"/>
  <c r="Q2215" i="3"/>
  <c r="R2215" i="3"/>
  <c r="M2215" i="3"/>
  <c r="O2215" i="3"/>
  <c r="P2215" i="3"/>
  <c r="N2215" i="3"/>
  <c r="K2216" i="3" l="1"/>
  <c r="J2216" i="3"/>
  <c r="L2216" i="3"/>
  <c r="AB2216" i="3" l="1"/>
  <c r="AD2216" i="3"/>
  <c r="AA2216" i="3"/>
  <c r="AC2216" i="3"/>
  <c r="Y2216" i="3"/>
  <c r="Z2216" i="3"/>
  <c r="P2216" i="3"/>
  <c r="M2216" i="3"/>
  <c r="J2217" i="3" s="1"/>
  <c r="Q2216" i="3"/>
  <c r="N2216" i="3"/>
  <c r="O2216" i="3"/>
  <c r="R2216" i="3"/>
  <c r="W2216" i="3"/>
  <c r="U2216" i="3"/>
  <c r="V2216" i="3"/>
  <c r="T2216" i="3"/>
  <c r="S2216" i="3"/>
  <c r="X2216" i="3"/>
  <c r="L2217" i="3" l="1"/>
  <c r="K2217" i="3"/>
  <c r="T2217" i="3" l="1"/>
  <c r="X2217" i="3"/>
  <c r="S2217" i="3"/>
  <c r="V2217" i="3"/>
  <c r="U2217" i="3"/>
  <c r="W2217" i="3"/>
  <c r="Q2217" i="3"/>
  <c r="R2217" i="3"/>
  <c r="M2217" i="3"/>
  <c r="P2217" i="3"/>
  <c r="N2217" i="3"/>
  <c r="O2217" i="3"/>
  <c r="AC2217" i="3"/>
  <c r="Y2217" i="3"/>
  <c r="AA2217" i="3"/>
  <c r="AB2217" i="3"/>
  <c r="Z2217" i="3"/>
  <c r="AD2217" i="3"/>
  <c r="L2218" i="3" l="1"/>
  <c r="K2218" i="3"/>
  <c r="J2218" i="3"/>
  <c r="M2218" i="3" l="1"/>
  <c r="R2218" i="3"/>
  <c r="O2218" i="3"/>
  <c r="P2218" i="3"/>
  <c r="Q2218" i="3"/>
  <c r="N2218" i="3"/>
  <c r="V2218" i="3"/>
  <c r="U2218" i="3"/>
  <c r="X2218" i="3"/>
  <c r="W2218" i="3"/>
  <c r="S2218" i="3"/>
  <c r="T2218" i="3"/>
  <c r="AB2218" i="3"/>
  <c r="Z2218" i="3"/>
  <c r="AC2218" i="3"/>
  <c r="AD2218" i="3"/>
  <c r="AA2218" i="3"/>
  <c r="Y2218" i="3"/>
  <c r="L2219" i="3" l="1"/>
  <c r="K2219" i="3"/>
  <c r="J2219" i="3"/>
  <c r="T2219" i="3" l="1"/>
  <c r="S2219" i="3"/>
  <c r="V2219" i="3"/>
  <c r="W2219" i="3"/>
  <c r="X2219" i="3"/>
  <c r="U2219" i="3"/>
  <c r="O2219" i="3"/>
  <c r="R2219" i="3"/>
  <c r="Q2219" i="3"/>
  <c r="N2219" i="3"/>
  <c r="P2219" i="3"/>
  <c r="M2219" i="3"/>
  <c r="AD2219" i="3"/>
  <c r="Y2219" i="3"/>
  <c r="AA2219" i="3"/>
  <c r="AB2219" i="3"/>
  <c r="AC2219" i="3"/>
  <c r="Z2219" i="3"/>
  <c r="L2220" i="3" l="1"/>
  <c r="J2220" i="3"/>
  <c r="K2220" i="3"/>
  <c r="U2220" i="3" l="1"/>
  <c r="Q2220" i="3"/>
  <c r="R2220" i="3"/>
  <c r="O2220" i="3"/>
  <c r="N2220" i="3"/>
  <c r="P2220" i="3"/>
  <c r="M2220" i="3"/>
  <c r="J2221" i="3" s="1"/>
  <c r="W2220" i="3"/>
  <c r="T2220" i="3"/>
  <c r="S2220" i="3"/>
  <c r="V2220" i="3"/>
  <c r="X2220" i="3"/>
  <c r="AC2220" i="3"/>
  <c r="AD2220" i="3"/>
  <c r="AB2220" i="3"/>
  <c r="AA2220" i="3"/>
  <c r="Y2220" i="3"/>
  <c r="Z2220" i="3"/>
  <c r="K2221" i="3" l="1"/>
  <c r="L2221" i="3"/>
  <c r="O2221" i="3" l="1"/>
  <c r="AB2221" i="3"/>
  <c r="AC2221" i="3"/>
  <c r="AD2221" i="3"/>
  <c r="Z2221" i="3"/>
  <c r="AA2221" i="3"/>
  <c r="Y2221" i="3"/>
  <c r="U2221" i="3"/>
  <c r="T2221" i="3"/>
  <c r="X2221" i="3"/>
  <c r="V2221" i="3"/>
  <c r="S2221" i="3"/>
  <c r="W2221" i="3"/>
  <c r="Q2221" i="3"/>
  <c r="M2221" i="3"/>
  <c r="P2221" i="3"/>
  <c r="N2221" i="3"/>
  <c r="R2221" i="3"/>
  <c r="J2222" i="3" l="1"/>
  <c r="L2222" i="3"/>
  <c r="K2222" i="3"/>
  <c r="AB2222" i="3" l="1"/>
  <c r="AA2222" i="3"/>
  <c r="Z2222" i="3"/>
  <c r="AC2222" i="3"/>
  <c r="Y2222" i="3"/>
  <c r="AD2222" i="3"/>
  <c r="W2222" i="3"/>
  <c r="S2222" i="3"/>
  <c r="K2223" i="3" s="1"/>
  <c r="V2222" i="3"/>
  <c r="T2222" i="3"/>
  <c r="U2222" i="3"/>
  <c r="X2222" i="3"/>
  <c r="M2222" i="3"/>
  <c r="O2222" i="3"/>
  <c r="R2222" i="3"/>
  <c r="N2222" i="3"/>
  <c r="P2222" i="3"/>
  <c r="Q2222" i="3"/>
  <c r="L2223" i="3" l="1"/>
  <c r="J2223" i="3"/>
  <c r="V2223" i="3" s="1"/>
  <c r="AD2223" i="3" l="1"/>
  <c r="Z2223" i="3"/>
  <c r="AB2223" i="3"/>
  <c r="AC2223" i="3"/>
  <c r="AA2223" i="3"/>
  <c r="Y2223" i="3"/>
  <c r="L2224" i="3" s="1"/>
  <c r="P2223" i="3"/>
  <c r="N2223" i="3"/>
  <c r="Q2223" i="3"/>
  <c r="O2223" i="3"/>
  <c r="R2223" i="3"/>
  <c r="M2223" i="3"/>
  <c r="S2223" i="3"/>
  <c r="T2223" i="3"/>
  <c r="U2223" i="3"/>
  <c r="X2223" i="3"/>
  <c r="W2223" i="3"/>
  <c r="J2224" i="3" l="1"/>
  <c r="K2224" i="3"/>
  <c r="R2224" i="3" l="1"/>
  <c r="P2224" i="3"/>
  <c r="M2224" i="3"/>
  <c r="Q2224" i="3"/>
  <c r="O2224" i="3"/>
  <c r="N2224" i="3"/>
  <c r="Z2224" i="3"/>
  <c r="AB2224" i="3"/>
  <c r="S2224" i="3"/>
  <c r="T2224" i="3"/>
  <c r="V2224" i="3"/>
  <c r="U2224" i="3"/>
  <c r="W2224" i="3"/>
  <c r="X2224" i="3"/>
  <c r="Y2224" i="3"/>
  <c r="AD2224" i="3"/>
  <c r="AC2224" i="3"/>
  <c r="AA2224" i="3"/>
  <c r="L2225" i="3" l="1"/>
  <c r="J2225" i="3"/>
  <c r="K2225" i="3"/>
  <c r="P2225" i="3" l="1"/>
  <c r="R2225" i="3"/>
  <c r="M2225" i="3"/>
  <c r="O2225" i="3"/>
  <c r="Q2225" i="3"/>
  <c r="N2225" i="3"/>
  <c r="W2225" i="3"/>
  <c r="X2225" i="3"/>
  <c r="V2225" i="3"/>
  <c r="T2225" i="3"/>
  <c r="U2225" i="3"/>
  <c r="S2225" i="3"/>
  <c r="Y2225" i="3"/>
  <c r="AC2225" i="3"/>
  <c r="AB2225" i="3"/>
  <c r="AA2225" i="3"/>
  <c r="Z2225" i="3"/>
  <c r="AD2225" i="3"/>
  <c r="L2226" i="3" l="1"/>
  <c r="J2226" i="3"/>
  <c r="K2226" i="3"/>
  <c r="O2226" i="3" l="1"/>
  <c r="R2226" i="3"/>
  <c r="P2226" i="3"/>
  <c r="M2226" i="3"/>
  <c r="Q2226" i="3"/>
  <c r="N2226" i="3"/>
  <c r="W2226" i="3"/>
  <c r="T2226" i="3"/>
  <c r="V2226" i="3"/>
  <c r="X2226" i="3"/>
  <c r="U2226" i="3"/>
  <c r="S2226" i="3"/>
  <c r="AC2226" i="3"/>
  <c r="AB2226" i="3"/>
  <c r="Z2226" i="3"/>
  <c r="AD2226" i="3"/>
  <c r="AA2226" i="3"/>
  <c r="Y2226" i="3"/>
  <c r="K2227" i="3" l="1"/>
  <c r="L2227" i="3"/>
  <c r="J2227" i="3"/>
  <c r="AB2227" i="3" l="1"/>
  <c r="Y2227" i="3"/>
  <c r="Z2227" i="3"/>
  <c r="AD2227" i="3"/>
  <c r="AC2227" i="3"/>
  <c r="AA2227" i="3"/>
  <c r="P2227" i="3"/>
  <c r="N2227" i="3"/>
  <c r="O2227" i="3"/>
  <c r="M2227" i="3"/>
  <c r="R2227" i="3"/>
  <c r="Q2227" i="3"/>
  <c r="W2227" i="3"/>
  <c r="T2227" i="3"/>
  <c r="V2227" i="3"/>
  <c r="S2227" i="3"/>
  <c r="K2228" i="3" s="1"/>
  <c r="X2227" i="3"/>
  <c r="U2227" i="3"/>
  <c r="L2228" i="3" l="1"/>
  <c r="J2228" i="3"/>
  <c r="N2228" i="3" l="1"/>
  <c r="Q2228" i="3"/>
  <c r="P2228" i="3"/>
  <c r="R2228" i="3"/>
  <c r="O2228" i="3"/>
  <c r="M2228" i="3"/>
  <c r="J2229" i="3" s="1"/>
  <c r="U2228" i="3"/>
  <c r="W2228" i="3"/>
  <c r="T2228" i="3"/>
  <c r="S2228" i="3"/>
  <c r="X2228" i="3"/>
  <c r="V2228" i="3"/>
  <c r="Z2228" i="3"/>
  <c r="AC2228" i="3"/>
  <c r="AB2228" i="3"/>
  <c r="AD2228" i="3"/>
  <c r="Y2228" i="3"/>
  <c r="AA2228" i="3"/>
  <c r="K2229" i="3" l="1"/>
  <c r="L2229" i="3"/>
  <c r="X2229" i="3" l="1"/>
  <c r="V2229" i="3"/>
  <c r="U2229" i="3"/>
  <c r="W2229" i="3"/>
  <c r="T2229" i="3"/>
  <c r="S2229" i="3"/>
  <c r="O2229" i="3"/>
  <c r="Q2229" i="3"/>
  <c r="AB2229" i="3"/>
  <c r="AD2229" i="3"/>
  <c r="AC2229" i="3"/>
  <c r="Z2229" i="3"/>
  <c r="AA2229" i="3"/>
  <c r="Y2229" i="3"/>
  <c r="R2229" i="3"/>
  <c r="P2229" i="3"/>
  <c r="M2229" i="3"/>
  <c r="N2229" i="3"/>
  <c r="K2230" i="3" l="1"/>
  <c r="L2230" i="3"/>
  <c r="J2230" i="3"/>
  <c r="Q2230" i="3" l="1"/>
  <c r="O2230" i="3"/>
  <c r="P2230" i="3"/>
  <c r="M2230" i="3"/>
  <c r="R2230" i="3"/>
  <c r="W2230" i="3"/>
  <c r="N2230" i="3"/>
  <c r="Y2230" i="3"/>
  <c r="L2231" i="3" s="1"/>
  <c r="AD2230" i="3"/>
  <c r="AC2230" i="3"/>
  <c r="AB2230" i="3"/>
  <c r="Z2230" i="3"/>
  <c r="AA2230" i="3"/>
  <c r="V2230" i="3"/>
  <c r="U2230" i="3"/>
  <c r="X2230" i="3"/>
  <c r="T2230" i="3"/>
  <c r="S2230" i="3"/>
  <c r="J2231" i="3" l="1"/>
  <c r="K2231" i="3"/>
  <c r="U2231" i="3" l="1"/>
  <c r="S2231" i="3"/>
  <c r="X2231" i="3"/>
  <c r="V2231" i="3"/>
  <c r="W2231" i="3"/>
  <c r="T2231" i="3"/>
  <c r="O2231" i="3"/>
  <c r="M2231" i="3"/>
  <c r="J2232" i="3" s="1"/>
  <c r="N2231" i="3"/>
  <c r="R2231" i="3"/>
  <c r="Q2231" i="3"/>
  <c r="P2231" i="3"/>
  <c r="AB2231" i="3"/>
  <c r="AC2231" i="3"/>
  <c r="Y2231" i="3"/>
  <c r="Z2231" i="3"/>
  <c r="AA2231" i="3"/>
  <c r="AD2231" i="3"/>
  <c r="K2232" i="3" l="1"/>
  <c r="L2232" i="3"/>
  <c r="M2232" i="3" l="1"/>
  <c r="N2232" i="3"/>
  <c r="O2232" i="3"/>
  <c r="R2232" i="3"/>
  <c r="Q2232" i="3"/>
  <c r="T2232" i="3"/>
  <c r="S2232" i="3"/>
  <c r="W2232" i="3"/>
  <c r="V2232" i="3"/>
  <c r="X2232" i="3"/>
  <c r="U2232" i="3"/>
  <c r="P2232" i="3"/>
  <c r="AA2232" i="3"/>
  <c r="AB2232" i="3"/>
  <c r="AC2232" i="3"/>
  <c r="AD2232" i="3"/>
  <c r="Z2232" i="3"/>
  <c r="Y2232" i="3"/>
  <c r="K2233" i="3" l="1"/>
  <c r="J2233" i="3"/>
  <c r="L2233" i="3"/>
  <c r="S2233" i="3" l="1"/>
  <c r="AC2233" i="3"/>
  <c r="Y2233" i="3"/>
  <c r="AB2233" i="3"/>
  <c r="Z2233" i="3"/>
  <c r="AD2233" i="3"/>
  <c r="AA2233" i="3"/>
  <c r="N2233" i="3"/>
  <c r="X2233" i="3"/>
  <c r="R2233" i="3"/>
  <c r="P2233" i="3"/>
  <c r="W2233" i="3"/>
  <c r="U2233" i="3"/>
  <c r="M2233" i="3"/>
  <c r="V2233" i="3"/>
  <c r="O2233" i="3"/>
  <c r="T2233" i="3"/>
  <c r="Q2233" i="3"/>
  <c r="K2234" i="3" l="1"/>
  <c r="J2234" i="3"/>
  <c r="L2234" i="3"/>
  <c r="X2234" i="3" s="1"/>
  <c r="Q2234" i="3" l="1"/>
  <c r="P2234" i="3"/>
  <c r="Z2234" i="3"/>
  <c r="Y2234" i="3"/>
  <c r="AD2234" i="3"/>
  <c r="AB2234" i="3"/>
  <c r="AA2234" i="3"/>
  <c r="AC2234" i="3"/>
  <c r="T2234" i="3"/>
  <c r="N2234" i="3"/>
  <c r="W2234" i="3"/>
  <c r="M2234" i="3"/>
  <c r="S2234" i="3"/>
  <c r="R2234" i="3"/>
  <c r="V2234" i="3"/>
  <c r="O2234" i="3"/>
  <c r="U2234" i="3"/>
  <c r="K2235" i="3" l="1"/>
  <c r="L2235" i="3"/>
  <c r="J2235" i="3"/>
  <c r="Y2235" i="3" l="1"/>
  <c r="AC2235" i="3"/>
  <c r="AB2235" i="3"/>
  <c r="Z2235" i="3"/>
  <c r="AA2235" i="3"/>
  <c r="AD2235" i="3"/>
  <c r="R2235" i="3"/>
  <c r="P2235" i="3"/>
  <c r="N2235" i="3"/>
  <c r="M2235" i="3"/>
  <c r="Q2235" i="3"/>
  <c r="O2235" i="3"/>
  <c r="X2235" i="3"/>
  <c r="T2235" i="3"/>
  <c r="V2235" i="3"/>
  <c r="U2235" i="3"/>
  <c r="S2235" i="3"/>
  <c r="W2235" i="3"/>
  <c r="J2236" i="3" l="1"/>
  <c r="K2236" i="3"/>
  <c r="L2236" i="3"/>
  <c r="T2236" i="3" l="1"/>
  <c r="U2236" i="3"/>
  <c r="W2236" i="3"/>
  <c r="X2236" i="3"/>
  <c r="S2236" i="3"/>
  <c r="V2236" i="3"/>
  <c r="AA2236" i="3"/>
  <c r="AC2236" i="3"/>
  <c r="AD2236" i="3"/>
  <c r="Y2236" i="3"/>
  <c r="AB2236" i="3"/>
  <c r="Z2236" i="3"/>
  <c r="Q2236" i="3"/>
  <c r="N2236" i="3"/>
  <c r="P2236" i="3"/>
  <c r="M2236" i="3"/>
  <c r="J2237" i="3" s="1"/>
  <c r="O2236" i="3"/>
  <c r="R2236" i="3"/>
  <c r="K2237" i="3" l="1"/>
  <c r="L2237" i="3"/>
  <c r="AB2237" i="3" l="1"/>
  <c r="AD2237" i="3"/>
  <c r="Y2237" i="3"/>
  <c r="Z2237" i="3"/>
  <c r="AC2237" i="3"/>
  <c r="AA2237" i="3"/>
  <c r="T2237" i="3"/>
  <c r="U2237" i="3"/>
  <c r="W2237" i="3"/>
  <c r="S2237" i="3"/>
  <c r="V2237" i="3"/>
  <c r="X2237" i="3"/>
  <c r="R2237" i="3"/>
  <c r="O2237" i="3"/>
  <c r="P2237" i="3"/>
  <c r="M2237" i="3"/>
  <c r="N2237" i="3"/>
  <c r="Q2237" i="3"/>
  <c r="L2238" i="3" l="1"/>
  <c r="J2238" i="3"/>
  <c r="K2238" i="3"/>
  <c r="U2238" i="3" l="1"/>
  <c r="X2238" i="3"/>
  <c r="W2238" i="3"/>
  <c r="S2238" i="3"/>
  <c r="V2238" i="3"/>
  <c r="T2238" i="3"/>
  <c r="M2238" i="3"/>
  <c r="R2238" i="3"/>
  <c r="Q2238" i="3"/>
  <c r="O2238" i="3"/>
  <c r="N2238" i="3"/>
  <c r="P2238" i="3"/>
  <c r="Z2238" i="3"/>
  <c r="AD2238" i="3"/>
  <c r="AB2238" i="3"/>
  <c r="AC2238" i="3"/>
  <c r="Y2238" i="3"/>
  <c r="AA2238" i="3"/>
  <c r="J2239" i="3" l="1"/>
  <c r="K2239" i="3"/>
  <c r="L2239" i="3"/>
  <c r="U2239" i="3" l="1"/>
  <c r="X2239" i="3"/>
  <c r="T2239" i="3"/>
  <c r="W2239" i="3"/>
  <c r="V2239" i="3"/>
  <c r="S2239" i="3"/>
  <c r="K2240" i="3" s="1"/>
  <c r="R2239" i="3"/>
  <c r="N2239" i="3"/>
  <c r="Y2239" i="3"/>
  <c r="AC2239" i="3"/>
  <c r="AD2239" i="3"/>
  <c r="Z2239" i="3"/>
  <c r="AA2239" i="3"/>
  <c r="AB2239" i="3"/>
  <c r="Q2239" i="3"/>
  <c r="O2239" i="3"/>
  <c r="P2239" i="3"/>
  <c r="M2239" i="3"/>
  <c r="J2240" i="3" l="1"/>
  <c r="L2240" i="3"/>
  <c r="Q2240" i="3" l="1"/>
  <c r="N2240" i="3"/>
  <c r="R2240" i="3"/>
  <c r="O2240" i="3"/>
  <c r="M2240" i="3"/>
  <c r="P2240" i="3"/>
  <c r="U2240" i="3"/>
  <c r="AA2240" i="3"/>
  <c r="AB2240" i="3"/>
  <c r="AC2240" i="3"/>
  <c r="Y2240" i="3"/>
  <c r="AD2240" i="3"/>
  <c r="Z2240" i="3"/>
  <c r="W2240" i="3"/>
  <c r="V2240" i="3"/>
  <c r="X2240" i="3"/>
  <c r="S2240" i="3"/>
  <c r="T2240" i="3"/>
  <c r="J2241" i="3" l="1"/>
  <c r="L2241" i="3"/>
  <c r="K2241" i="3"/>
  <c r="AA2241" i="3" l="1"/>
  <c r="Z2241" i="3"/>
  <c r="AB2241" i="3"/>
  <c r="Y2241" i="3"/>
  <c r="AD2241" i="3"/>
  <c r="AC2241" i="3"/>
  <c r="X2241" i="3"/>
  <c r="U2241" i="3"/>
  <c r="W2241" i="3"/>
  <c r="S2241" i="3"/>
  <c r="V2241" i="3"/>
  <c r="T2241" i="3"/>
  <c r="P2241" i="3"/>
  <c r="O2241" i="3"/>
  <c r="R2241" i="3"/>
  <c r="Q2241" i="3"/>
  <c r="M2241" i="3"/>
  <c r="N2241" i="3"/>
  <c r="L2242" i="3" l="1"/>
  <c r="K2242" i="3"/>
  <c r="J2242" i="3"/>
  <c r="T2242" i="3" l="1"/>
  <c r="S2242" i="3"/>
  <c r="W2242" i="3"/>
  <c r="U2242" i="3"/>
  <c r="X2242" i="3"/>
  <c r="V2242" i="3"/>
  <c r="N2242" i="3"/>
  <c r="P2242" i="3"/>
  <c r="M2242" i="3"/>
  <c r="O2242" i="3"/>
  <c r="R2242" i="3"/>
  <c r="Q2242" i="3"/>
  <c r="AB2242" i="3"/>
  <c r="AC2242" i="3"/>
  <c r="Z2242" i="3"/>
  <c r="AD2242" i="3"/>
  <c r="AA2242" i="3"/>
  <c r="Y2242" i="3"/>
  <c r="K2243" i="3" l="1"/>
  <c r="L2243" i="3"/>
  <c r="J2243" i="3"/>
  <c r="AA2243" i="3" l="1"/>
  <c r="Z2243" i="3"/>
  <c r="AC2243" i="3"/>
  <c r="Y2243" i="3"/>
  <c r="AB2243" i="3"/>
  <c r="AD2243" i="3"/>
  <c r="M2243" i="3"/>
  <c r="R2243" i="3"/>
  <c r="N2243" i="3"/>
  <c r="O2243" i="3"/>
  <c r="P2243" i="3"/>
  <c r="Q2243" i="3"/>
  <c r="V2243" i="3"/>
  <c r="X2243" i="3"/>
  <c r="U2243" i="3"/>
  <c r="T2243" i="3"/>
  <c r="S2243" i="3"/>
  <c r="W2243" i="3"/>
  <c r="L2244" i="3" l="1"/>
  <c r="J2244" i="3"/>
  <c r="K2244" i="3"/>
  <c r="O2244" i="3" l="1"/>
  <c r="M2244" i="3"/>
  <c r="N2244" i="3"/>
  <c r="P2244" i="3"/>
  <c r="R2244" i="3"/>
  <c r="Q2244" i="3"/>
  <c r="W2244" i="3"/>
  <c r="X2244" i="3"/>
  <c r="T2244" i="3"/>
  <c r="U2244" i="3"/>
  <c r="V2244" i="3"/>
  <c r="S2244" i="3"/>
  <c r="AA2244" i="3"/>
  <c r="AC2244" i="3"/>
  <c r="Z2244" i="3"/>
  <c r="AD2244" i="3"/>
  <c r="Y2244" i="3"/>
  <c r="AB2244" i="3"/>
  <c r="K2245" i="3" l="1"/>
  <c r="J2245" i="3"/>
  <c r="L2245" i="3"/>
  <c r="M2245" i="3" l="1"/>
  <c r="Q2245" i="3"/>
  <c r="P2245" i="3"/>
  <c r="R2245" i="3"/>
  <c r="N2245" i="3"/>
  <c r="O2245" i="3"/>
  <c r="AC2245" i="3"/>
  <c r="AA2245" i="3"/>
  <c r="AB2245" i="3"/>
  <c r="Z2245" i="3"/>
  <c r="AD2245" i="3"/>
  <c r="Y2245" i="3"/>
  <c r="S2245" i="3"/>
  <c r="V2245" i="3"/>
  <c r="X2245" i="3"/>
  <c r="T2245" i="3"/>
  <c r="W2245" i="3"/>
  <c r="U2245" i="3"/>
  <c r="L2246" i="3" l="1"/>
  <c r="K2246" i="3"/>
  <c r="J2246" i="3"/>
  <c r="P2246" i="3" l="1"/>
  <c r="Q2246" i="3"/>
  <c r="R2246" i="3"/>
  <c r="M2246" i="3"/>
  <c r="O2246" i="3"/>
  <c r="N2246" i="3"/>
  <c r="X2246" i="3"/>
  <c r="U2246" i="3"/>
  <c r="T2246" i="3"/>
  <c r="V2246" i="3"/>
  <c r="S2246" i="3"/>
  <c r="W2246" i="3"/>
  <c r="Y2246" i="3"/>
  <c r="AC2246" i="3"/>
  <c r="AA2246" i="3"/>
  <c r="Z2246" i="3"/>
  <c r="AD2246" i="3"/>
  <c r="AB2246" i="3"/>
  <c r="K2247" i="3" l="1"/>
  <c r="L2247" i="3"/>
  <c r="J2247" i="3"/>
  <c r="AA2247" i="3" l="1"/>
  <c r="Z2247" i="3"/>
  <c r="AB2247" i="3"/>
  <c r="Y2247" i="3"/>
  <c r="AC2247" i="3"/>
  <c r="AD2247" i="3"/>
  <c r="N2247" i="3"/>
  <c r="M2247" i="3"/>
  <c r="P2247" i="3"/>
  <c r="R2247" i="3"/>
  <c r="O2247" i="3"/>
  <c r="Q2247" i="3"/>
  <c r="T2247" i="3"/>
  <c r="V2247" i="3"/>
  <c r="U2247" i="3"/>
  <c r="X2247" i="3"/>
  <c r="W2247" i="3"/>
  <c r="S2247" i="3"/>
  <c r="L2248" i="3" l="1"/>
  <c r="J2248" i="3"/>
  <c r="K2248" i="3"/>
  <c r="Y2248" i="3" l="1"/>
  <c r="P2248" i="3"/>
  <c r="O2248" i="3"/>
  <c r="N2248" i="3"/>
  <c r="M2248" i="3"/>
  <c r="Q2248" i="3"/>
  <c r="R2248" i="3"/>
  <c r="S2248" i="3"/>
  <c r="K2249" i="3" s="1"/>
  <c r="U2248" i="3"/>
  <c r="V2248" i="3"/>
  <c r="X2248" i="3"/>
  <c r="T2248" i="3"/>
  <c r="W2248" i="3"/>
  <c r="AA2248" i="3"/>
  <c r="Z2248" i="3"/>
  <c r="AD2248" i="3"/>
  <c r="AC2248" i="3"/>
  <c r="AB2248" i="3"/>
  <c r="L2249" i="3" l="1"/>
  <c r="J2249" i="3"/>
  <c r="M2249" i="3" s="1"/>
  <c r="V2249" i="3" l="1"/>
  <c r="W2249" i="3"/>
  <c r="S2249" i="3"/>
  <c r="T2249" i="3"/>
  <c r="X2249" i="3"/>
  <c r="U2249" i="3"/>
  <c r="K2250" i="3" s="1"/>
  <c r="N2249" i="3"/>
  <c r="R2249" i="3"/>
  <c r="O2249" i="3"/>
  <c r="Q2249" i="3"/>
  <c r="P2249" i="3"/>
  <c r="AC2249" i="3"/>
  <c r="AD2249" i="3"/>
  <c r="Y2249" i="3"/>
  <c r="AB2249" i="3"/>
  <c r="Z2249" i="3"/>
  <c r="AA2249" i="3"/>
  <c r="J2250" i="3" l="1"/>
  <c r="L2250" i="3"/>
  <c r="U2250" i="3" s="1"/>
  <c r="X2250" i="3"/>
  <c r="T2250" i="3"/>
  <c r="W2250" i="3"/>
  <c r="V2250" i="3"/>
  <c r="S2250" i="3"/>
  <c r="K2251" i="3" l="1"/>
  <c r="AD2250" i="3"/>
  <c r="AB2250" i="3"/>
  <c r="AC2250" i="3"/>
  <c r="AA2250" i="3"/>
  <c r="Y2250" i="3"/>
  <c r="Z2250" i="3"/>
  <c r="O2250" i="3"/>
  <c r="R2250" i="3"/>
  <c r="P2250" i="3"/>
  <c r="M2250" i="3"/>
  <c r="N2250" i="3"/>
  <c r="Q2250" i="3"/>
  <c r="J2251" i="3" l="1"/>
  <c r="L2251" i="3"/>
  <c r="T2251" i="3" s="1"/>
  <c r="P2251" i="3"/>
  <c r="R2251" i="3"/>
  <c r="N2251" i="3"/>
  <c r="Q2251" i="3"/>
  <c r="M2251" i="3"/>
  <c r="V2251" i="3"/>
  <c r="U2251" i="3" l="1"/>
  <c r="X2251" i="3"/>
  <c r="S2251" i="3"/>
  <c r="AA2251" i="3"/>
  <c r="Y2251" i="3"/>
  <c r="AB2251" i="3"/>
  <c r="Z2251" i="3"/>
  <c r="AC2251" i="3"/>
  <c r="AD2251" i="3"/>
  <c r="O2251" i="3"/>
  <c r="J2252" i="3" s="1"/>
  <c r="W2251" i="3"/>
  <c r="L2252" i="3" l="1"/>
  <c r="K2252" i="3"/>
  <c r="P2252" i="3" s="1"/>
  <c r="AB2252" i="3" l="1"/>
  <c r="AC2252" i="3"/>
  <c r="AD2252" i="3"/>
  <c r="AA2252" i="3"/>
  <c r="Z2252" i="3"/>
  <c r="Y2252" i="3"/>
  <c r="L2253" i="3" s="1"/>
  <c r="M2252" i="3"/>
  <c r="V2252" i="3"/>
  <c r="T2252" i="3"/>
  <c r="U2252" i="3"/>
  <c r="W2252" i="3"/>
  <c r="S2252" i="3"/>
  <c r="X2252" i="3"/>
  <c r="O2252" i="3"/>
  <c r="Q2252" i="3"/>
  <c r="N2252" i="3"/>
  <c r="R2252" i="3"/>
  <c r="J2253" i="3" l="1"/>
  <c r="K2253" i="3"/>
  <c r="Z2253" i="3" l="1"/>
  <c r="W2253" i="3"/>
  <c r="V2253" i="3"/>
  <c r="X2253" i="3"/>
  <c r="U2253" i="3"/>
  <c r="S2253" i="3"/>
  <c r="T2253" i="3"/>
  <c r="AB2253" i="3"/>
  <c r="AA2253" i="3"/>
  <c r="AC2253" i="3"/>
  <c r="AD2253" i="3"/>
  <c r="Y2253" i="3"/>
  <c r="N2253" i="3"/>
  <c r="M2253" i="3"/>
  <c r="Q2253" i="3"/>
  <c r="R2253" i="3"/>
  <c r="P2253" i="3"/>
  <c r="O2253" i="3"/>
  <c r="K2254" i="3" l="1"/>
  <c r="L2254" i="3"/>
  <c r="J2254" i="3"/>
  <c r="U2254" i="3" s="1"/>
  <c r="Y2254" i="3" l="1"/>
  <c r="AB2254" i="3"/>
  <c r="AC2254" i="3"/>
  <c r="AD2254" i="3"/>
  <c r="Z2254" i="3"/>
  <c r="AA2254" i="3"/>
  <c r="R2254" i="3"/>
  <c r="Q2254" i="3"/>
  <c r="N2254" i="3"/>
  <c r="P2254" i="3"/>
  <c r="O2254" i="3"/>
  <c r="M2254" i="3"/>
  <c r="X2254" i="3"/>
  <c r="W2254" i="3"/>
  <c r="V2254" i="3"/>
  <c r="T2254" i="3"/>
  <c r="S2254" i="3"/>
  <c r="J2255" i="3" l="1"/>
  <c r="K2255" i="3"/>
  <c r="L2255" i="3"/>
  <c r="Y2255" i="3" l="1"/>
  <c r="AA2255" i="3"/>
  <c r="AB2255" i="3"/>
  <c r="AC2255" i="3"/>
  <c r="AD2255" i="3"/>
  <c r="Z2255" i="3"/>
  <c r="W2255" i="3"/>
  <c r="S2255" i="3"/>
  <c r="K2256" i="3" s="1"/>
  <c r="U2255" i="3"/>
  <c r="X2255" i="3"/>
  <c r="T2255" i="3"/>
  <c r="V2255" i="3"/>
  <c r="P2255" i="3"/>
  <c r="N2255" i="3"/>
  <c r="R2255" i="3"/>
  <c r="O2255" i="3"/>
  <c r="Q2255" i="3"/>
  <c r="M2255" i="3"/>
  <c r="J2256" i="3" l="1"/>
  <c r="L2256" i="3"/>
  <c r="AD2256" i="3" l="1"/>
  <c r="AC2256" i="3"/>
  <c r="Z2256" i="3"/>
  <c r="Y2256" i="3"/>
  <c r="AA2256" i="3"/>
  <c r="AB2256" i="3"/>
  <c r="O2256" i="3"/>
  <c r="Q2256" i="3"/>
  <c r="N2256" i="3"/>
  <c r="M2256" i="3"/>
  <c r="P2256" i="3"/>
  <c r="R2256" i="3"/>
  <c r="T2256" i="3"/>
  <c r="S2256" i="3"/>
  <c r="U2256" i="3"/>
  <c r="X2256" i="3"/>
  <c r="W2256" i="3"/>
  <c r="V2256" i="3"/>
  <c r="L2257" i="3" l="1"/>
  <c r="J2257" i="3"/>
  <c r="K2257" i="3"/>
  <c r="V2257" i="3" l="1"/>
  <c r="X2257" i="3"/>
  <c r="U2257" i="3"/>
  <c r="W2257" i="3"/>
  <c r="S2257" i="3"/>
  <c r="T2257" i="3"/>
  <c r="N2257" i="3"/>
  <c r="O2257" i="3"/>
  <c r="P2257" i="3"/>
  <c r="M2257" i="3"/>
  <c r="R2257" i="3"/>
  <c r="Q2257" i="3"/>
  <c r="AC2257" i="3"/>
  <c r="Z2257" i="3"/>
  <c r="AD2257" i="3"/>
  <c r="AB2257" i="3"/>
  <c r="Y2257" i="3"/>
  <c r="AA2257" i="3"/>
  <c r="J2258" i="3" l="1"/>
  <c r="K2258" i="3"/>
  <c r="L2258" i="3"/>
  <c r="S2258" i="3" l="1"/>
  <c r="X2258" i="3"/>
  <c r="V2258" i="3"/>
  <c r="W2258" i="3"/>
  <c r="U2258" i="3"/>
  <c r="T2258" i="3"/>
  <c r="AC2258" i="3"/>
  <c r="AB2258" i="3"/>
  <c r="Z2258" i="3"/>
  <c r="AD2258" i="3"/>
  <c r="Y2258" i="3"/>
  <c r="AA2258" i="3"/>
  <c r="Q2258" i="3"/>
  <c r="R2258" i="3"/>
  <c r="O2258" i="3"/>
  <c r="P2258" i="3"/>
  <c r="N2258" i="3"/>
  <c r="M2258" i="3"/>
  <c r="L2259" i="3" l="1"/>
  <c r="J2259" i="3"/>
  <c r="K2259" i="3"/>
  <c r="M2259" i="3" l="1"/>
  <c r="R2259" i="3"/>
  <c r="P2259" i="3"/>
  <c r="N2259" i="3"/>
  <c r="Q2259" i="3"/>
  <c r="O2259" i="3"/>
  <c r="T2259" i="3"/>
  <c r="X2259" i="3"/>
  <c r="W2259" i="3"/>
  <c r="S2259" i="3"/>
  <c r="V2259" i="3"/>
  <c r="U2259" i="3"/>
  <c r="AB2259" i="3"/>
  <c r="AA2259" i="3"/>
  <c r="Z2259" i="3"/>
  <c r="Y2259" i="3"/>
  <c r="AD2259" i="3"/>
  <c r="AC2259" i="3"/>
  <c r="L2260" i="3" l="1"/>
  <c r="K2260" i="3"/>
  <c r="J2260" i="3"/>
  <c r="V2260" i="3" l="1"/>
  <c r="X2260" i="3"/>
  <c r="S2260" i="3"/>
  <c r="U2260" i="3"/>
  <c r="T2260" i="3"/>
  <c r="W2260" i="3"/>
  <c r="Q2260" i="3"/>
  <c r="P2260" i="3"/>
  <c r="N2260" i="3"/>
  <c r="R2260" i="3"/>
  <c r="O2260" i="3"/>
  <c r="M2260" i="3"/>
  <c r="Z2260" i="3"/>
  <c r="Y2260" i="3"/>
  <c r="AB2260" i="3"/>
  <c r="AA2260" i="3"/>
  <c r="AD2260" i="3"/>
  <c r="AC2260" i="3"/>
  <c r="J2261" i="3" l="1"/>
  <c r="L2261" i="3"/>
  <c r="K2261" i="3"/>
  <c r="AC2261" i="3" l="1"/>
  <c r="AD2261" i="3"/>
  <c r="Y2261" i="3"/>
  <c r="AA2261" i="3"/>
  <c r="Z2261" i="3"/>
  <c r="AB2261" i="3"/>
  <c r="V2261" i="3"/>
  <c r="W2261" i="3"/>
  <c r="T2261" i="3"/>
  <c r="S2261" i="3"/>
  <c r="X2261" i="3"/>
  <c r="U2261" i="3"/>
  <c r="P2261" i="3"/>
  <c r="O2261" i="3"/>
  <c r="N2261" i="3"/>
  <c r="R2261" i="3"/>
  <c r="M2261" i="3"/>
  <c r="Q2261" i="3"/>
  <c r="L2262" i="3" l="1"/>
  <c r="K2262" i="3"/>
  <c r="J2262" i="3"/>
  <c r="AA2262" i="3" l="1"/>
  <c r="AB2262" i="3"/>
  <c r="Y2262" i="3"/>
  <c r="AC2262" i="3"/>
  <c r="Z2262" i="3"/>
  <c r="AD2262" i="3"/>
  <c r="M2262" i="3"/>
  <c r="N2262" i="3"/>
  <c r="R2262" i="3"/>
  <c r="P2262" i="3"/>
  <c r="O2262" i="3"/>
  <c r="Q2262" i="3"/>
  <c r="U2262" i="3"/>
  <c r="S2262" i="3"/>
  <c r="V2262" i="3"/>
  <c r="W2262" i="3"/>
  <c r="X2262" i="3"/>
  <c r="T2262" i="3"/>
  <c r="L2263" i="3" l="1"/>
  <c r="J2263" i="3"/>
  <c r="K2263" i="3"/>
  <c r="R2263" i="3" l="1"/>
  <c r="O2263" i="3"/>
  <c r="Q2263" i="3"/>
  <c r="P2263" i="3"/>
  <c r="M2263" i="3"/>
  <c r="N2263" i="3"/>
  <c r="W2263" i="3"/>
  <c r="U2263" i="3"/>
  <c r="X2263" i="3"/>
  <c r="V2263" i="3"/>
  <c r="T2263" i="3"/>
  <c r="S2263" i="3"/>
  <c r="AA2263" i="3"/>
  <c r="AB2263" i="3"/>
  <c r="Z2263" i="3"/>
  <c r="AD2263" i="3"/>
  <c r="AC2263" i="3"/>
  <c r="Y2263" i="3"/>
  <c r="K2264" i="3" l="1"/>
  <c r="J2264" i="3"/>
  <c r="L2264" i="3"/>
  <c r="M2264" i="3" l="1"/>
  <c r="O2264" i="3"/>
  <c r="N2264" i="3"/>
  <c r="P2264" i="3"/>
  <c r="Q2264" i="3"/>
  <c r="R2264" i="3"/>
  <c r="AC2264" i="3"/>
  <c r="Z2264" i="3"/>
  <c r="Y2264" i="3"/>
  <c r="AD2264" i="3"/>
  <c r="AB2264" i="3"/>
  <c r="AA2264" i="3"/>
  <c r="U2264" i="3"/>
  <c r="S2264" i="3"/>
  <c r="W2264" i="3"/>
  <c r="X2264" i="3"/>
  <c r="T2264" i="3"/>
  <c r="V2264" i="3"/>
  <c r="K2265" i="3" l="1"/>
  <c r="L2265" i="3"/>
  <c r="J2265" i="3"/>
  <c r="Z2265" i="3" l="1"/>
  <c r="AC2265" i="3"/>
  <c r="Y2265" i="3"/>
  <c r="AB2265" i="3"/>
  <c r="AD2265" i="3"/>
  <c r="AA2265" i="3"/>
  <c r="Q2265" i="3"/>
  <c r="R2265" i="3"/>
  <c r="P2265" i="3"/>
  <c r="N2265" i="3"/>
  <c r="M2265" i="3"/>
  <c r="O2265" i="3"/>
  <c r="V2265" i="3"/>
  <c r="S2265" i="3"/>
  <c r="X2265" i="3"/>
  <c r="U2265" i="3"/>
  <c r="T2265" i="3"/>
  <c r="W2265" i="3"/>
  <c r="K2266" i="3" l="1"/>
  <c r="L2266" i="3"/>
  <c r="J2266" i="3"/>
  <c r="Z2266" i="3" l="1"/>
  <c r="AC2266" i="3"/>
  <c r="AA2266" i="3"/>
  <c r="AD2266" i="3"/>
  <c r="AB2266" i="3"/>
  <c r="Y2266" i="3"/>
  <c r="L2267" i="3" s="1"/>
  <c r="M2266" i="3"/>
  <c r="O2266" i="3"/>
  <c r="N2266" i="3"/>
  <c r="Q2266" i="3"/>
  <c r="R2266" i="3"/>
  <c r="P2266" i="3"/>
  <c r="U2266" i="3"/>
  <c r="V2266" i="3"/>
  <c r="X2266" i="3"/>
  <c r="T2266" i="3"/>
  <c r="S2266" i="3"/>
  <c r="W2266" i="3"/>
  <c r="J2267" i="3" l="1"/>
  <c r="K2267" i="3"/>
  <c r="X2267" i="3" l="1"/>
  <c r="V2267" i="3"/>
  <c r="T2267" i="3"/>
  <c r="U2267" i="3"/>
  <c r="W2267" i="3"/>
  <c r="S2267" i="3"/>
  <c r="M2267" i="3"/>
  <c r="P2267" i="3"/>
  <c r="Q2267" i="3"/>
  <c r="O2267" i="3"/>
  <c r="N2267" i="3"/>
  <c r="R2267" i="3"/>
  <c r="AB2267" i="3"/>
  <c r="AD2267" i="3"/>
  <c r="AA2267" i="3"/>
  <c r="AC2267" i="3"/>
  <c r="Z2267" i="3"/>
  <c r="Y2267" i="3"/>
  <c r="L2268" i="3" l="1"/>
  <c r="J2268" i="3"/>
  <c r="K2268" i="3"/>
  <c r="R2268" i="3" l="1"/>
  <c r="O2268" i="3"/>
  <c r="Q2268" i="3"/>
  <c r="M2268" i="3"/>
  <c r="N2268" i="3"/>
  <c r="P2268" i="3"/>
  <c r="W2268" i="3"/>
  <c r="V2268" i="3"/>
  <c r="T2268" i="3"/>
  <c r="X2268" i="3"/>
  <c r="U2268" i="3"/>
  <c r="S2268" i="3"/>
  <c r="AB2268" i="3"/>
  <c r="AD2268" i="3"/>
  <c r="AA2268" i="3"/>
  <c r="AC2268" i="3"/>
  <c r="Z2268" i="3"/>
  <c r="Y2268" i="3"/>
  <c r="J2269" i="3" l="1"/>
  <c r="K2269" i="3"/>
  <c r="L2269" i="3"/>
  <c r="X2269" i="3" l="1"/>
  <c r="V2269" i="3"/>
  <c r="W2269" i="3"/>
  <c r="S2269" i="3"/>
  <c r="T2269" i="3"/>
  <c r="U2269" i="3"/>
  <c r="AA2269" i="3"/>
  <c r="AC2269" i="3"/>
  <c r="Z2269" i="3"/>
  <c r="AD2269" i="3"/>
  <c r="Y2269" i="3"/>
  <c r="AB2269" i="3"/>
  <c r="P2269" i="3"/>
  <c r="R2269" i="3"/>
  <c r="N2269" i="3"/>
  <c r="Q2269" i="3"/>
  <c r="O2269" i="3"/>
  <c r="M2269" i="3"/>
  <c r="L2270" i="3" l="1"/>
  <c r="K2270" i="3"/>
  <c r="J2270" i="3"/>
  <c r="W2270" i="3" l="1"/>
  <c r="T2270" i="3"/>
  <c r="S2270" i="3"/>
  <c r="X2270" i="3"/>
  <c r="V2270" i="3"/>
  <c r="U2270" i="3"/>
  <c r="N2270" i="3"/>
  <c r="P2270" i="3"/>
  <c r="Q2270" i="3"/>
  <c r="M2270" i="3"/>
  <c r="O2270" i="3"/>
  <c r="R2270" i="3"/>
  <c r="Y2270" i="3"/>
  <c r="AA2270" i="3"/>
  <c r="Z2270" i="3"/>
  <c r="AB2270" i="3"/>
  <c r="AD2270" i="3"/>
  <c r="AC2270" i="3"/>
  <c r="K2271" i="3" l="1"/>
  <c r="L2271" i="3"/>
  <c r="J2271" i="3"/>
  <c r="AA2271" i="3" l="1"/>
  <c r="AC2271" i="3"/>
  <c r="AD2271" i="3"/>
  <c r="Z2271" i="3"/>
  <c r="Y2271" i="3"/>
  <c r="AB2271" i="3"/>
  <c r="M2271" i="3"/>
  <c r="Q2271" i="3"/>
  <c r="R2271" i="3"/>
  <c r="P2271" i="3"/>
  <c r="N2271" i="3"/>
  <c r="O2271" i="3"/>
  <c r="T2271" i="3"/>
  <c r="U2271" i="3"/>
  <c r="V2271" i="3"/>
  <c r="X2271" i="3"/>
  <c r="W2271" i="3"/>
  <c r="S2271" i="3"/>
  <c r="K2272" i="3" l="1"/>
  <c r="J2272" i="3"/>
  <c r="L2272" i="3"/>
  <c r="Q2272" i="3" l="1"/>
  <c r="O2272" i="3"/>
  <c r="M2272" i="3"/>
  <c r="P2272" i="3"/>
  <c r="N2272" i="3"/>
  <c r="R2272" i="3"/>
  <c r="AD2272" i="3"/>
  <c r="AC2272" i="3"/>
  <c r="AA2272" i="3"/>
  <c r="AB2272" i="3"/>
  <c r="Z2272" i="3"/>
  <c r="Y2272" i="3"/>
  <c r="X2272" i="3"/>
  <c r="U2272" i="3"/>
  <c r="T2272" i="3"/>
  <c r="S2272" i="3"/>
  <c r="K2273" i="3" s="1"/>
  <c r="W2272" i="3"/>
  <c r="V2272" i="3"/>
  <c r="J2273" i="3" l="1"/>
  <c r="L2273" i="3"/>
  <c r="T2273" i="3" s="1"/>
  <c r="V2273" i="3" l="1"/>
  <c r="X2273" i="3"/>
  <c r="U2273" i="3"/>
  <c r="Z2273" i="3"/>
  <c r="AA2273" i="3"/>
  <c r="AD2273" i="3"/>
  <c r="AC2273" i="3"/>
  <c r="AB2273" i="3"/>
  <c r="Y2273" i="3"/>
  <c r="S2273" i="3"/>
  <c r="W2273" i="3"/>
  <c r="N2273" i="3"/>
  <c r="Q2273" i="3"/>
  <c r="P2273" i="3"/>
  <c r="M2273" i="3"/>
  <c r="R2273" i="3"/>
  <c r="O2273" i="3"/>
  <c r="J2274" i="3" l="1"/>
  <c r="K2274" i="3"/>
  <c r="L2274" i="3"/>
  <c r="R2274" i="3" l="1"/>
  <c r="V2274" i="3"/>
  <c r="Y2274" i="3"/>
  <c r="AC2274" i="3"/>
  <c r="AA2274" i="3"/>
  <c r="AB2274" i="3"/>
  <c r="Z2274" i="3"/>
  <c r="AD2274" i="3"/>
  <c r="X2274" i="3"/>
  <c r="U2274" i="3"/>
  <c r="T2274" i="3"/>
  <c r="S2274" i="3"/>
  <c r="W2274" i="3"/>
  <c r="N2274" i="3"/>
  <c r="O2274" i="3"/>
  <c r="Q2274" i="3"/>
  <c r="M2274" i="3"/>
  <c r="P2274" i="3"/>
  <c r="J2275" i="3" l="1"/>
  <c r="K2275" i="3"/>
  <c r="L2275" i="3"/>
  <c r="S2275" i="3" l="1"/>
  <c r="W2275" i="3"/>
  <c r="V2275" i="3"/>
  <c r="T2275" i="3"/>
  <c r="U2275" i="3"/>
  <c r="X2275" i="3"/>
  <c r="M2275" i="3"/>
  <c r="Q2275" i="3"/>
  <c r="AA2275" i="3"/>
  <c r="Z2275" i="3"/>
  <c r="AB2275" i="3"/>
  <c r="AD2275" i="3"/>
  <c r="AC2275" i="3"/>
  <c r="Y2275" i="3"/>
  <c r="L2276" i="3" s="1"/>
  <c r="R2275" i="3"/>
  <c r="P2275" i="3"/>
  <c r="O2275" i="3"/>
  <c r="N2275" i="3"/>
  <c r="J2276" i="3" l="1"/>
  <c r="K2276" i="3"/>
  <c r="AD2276" i="3" l="1"/>
  <c r="N2276" i="3"/>
  <c r="M2276" i="3"/>
  <c r="R2276" i="3"/>
  <c r="O2276" i="3"/>
  <c r="P2276" i="3"/>
  <c r="AA2276" i="3"/>
  <c r="AC2276" i="3"/>
  <c r="Y2276" i="3"/>
  <c r="AB2276" i="3"/>
  <c r="Z2276" i="3"/>
  <c r="U2276" i="3"/>
  <c r="V2276" i="3"/>
  <c r="W2276" i="3"/>
  <c r="S2276" i="3"/>
  <c r="X2276" i="3"/>
  <c r="T2276" i="3"/>
  <c r="Q2276" i="3"/>
  <c r="L2277" i="3" l="1"/>
  <c r="K2277" i="3"/>
  <c r="J2277" i="3"/>
  <c r="AC2277" i="3" s="1"/>
  <c r="S2277" i="3" l="1"/>
  <c r="U2277" i="3"/>
  <c r="V2277" i="3"/>
  <c r="T2277" i="3"/>
  <c r="W2277" i="3"/>
  <c r="X2277" i="3"/>
  <c r="Z2277" i="3"/>
  <c r="N2277" i="3"/>
  <c r="O2277" i="3"/>
  <c r="P2277" i="3"/>
  <c r="Q2277" i="3"/>
  <c r="R2277" i="3"/>
  <c r="M2277" i="3"/>
  <c r="AD2277" i="3"/>
  <c r="Y2277" i="3"/>
  <c r="AA2277" i="3"/>
  <c r="AB2277" i="3"/>
  <c r="J2278" i="3" l="1"/>
  <c r="L2278" i="3"/>
  <c r="K2278" i="3"/>
  <c r="AC2278" i="3" l="1"/>
  <c r="AA2278" i="3"/>
  <c r="AD2278" i="3"/>
  <c r="Z2278" i="3"/>
  <c r="AB2278" i="3"/>
  <c r="Y2278" i="3"/>
  <c r="U2278" i="3"/>
  <c r="T2278" i="3"/>
  <c r="K2279" i="3" s="1"/>
  <c r="X2278" i="3"/>
  <c r="W2278" i="3"/>
  <c r="V2278" i="3"/>
  <c r="S2278" i="3"/>
  <c r="R2278" i="3"/>
  <c r="Q2278" i="3"/>
  <c r="O2278" i="3"/>
  <c r="P2278" i="3"/>
  <c r="M2278" i="3"/>
  <c r="N2278" i="3"/>
  <c r="L2279" i="3" l="1"/>
  <c r="J2279" i="3"/>
  <c r="AA2279" i="3" s="1"/>
  <c r="V2279" i="3" l="1"/>
  <c r="W2279" i="3"/>
  <c r="AC2279" i="3"/>
  <c r="O2279" i="3"/>
  <c r="R2279" i="3"/>
  <c r="N2279" i="3"/>
  <c r="Q2279" i="3"/>
  <c r="M2279" i="3"/>
  <c r="P2279" i="3"/>
  <c r="T2279" i="3"/>
  <c r="Z2279" i="3"/>
  <c r="X2279" i="3"/>
  <c r="Y2279" i="3"/>
  <c r="U2279" i="3"/>
  <c r="AB2279" i="3"/>
  <c r="S2279" i="3"/>
  <c r="AD2279" i="3"/>
  <c r="L2280" i="3" l="1"/>
  <c r="K2280" i="3"/>
  <c r="J2280" i="3"/>
  <c r="S2280" i="3" l="1"/>
  <c r="U2280" i="3"/>
  <c r="W2280" i="3"/>
  <c r="T2280" i="3"/>
  <c r="X2280" i="3"/>
  <c r="V2280" i="3"/>
  <c r="P2280" i="3"/>
  <c r="M2280" i="3"/>
  <c r="J2281" i="3" s="1"/>
  <c r="R2280" i="3"/>
  <c r="O2280" i="3"/>
  <c r="Q2280" i="3"/>
  <c r="N2280" i="3"/>
  <c r="AB2280" i="3"/>
  <c r="Y2280" i="3"/>
  <c r="Z2280" i="3"/>
  <c r="AC2280" i="3"/>
  <c r="AA2280" i="3"/>
  <c r="AD2280" i="3"/>
  <c r="L2281" i="3" l="1"/>
  <c r="K2281" i="3"/>
  <c r="S2281" i="3" s="1"/>
  <c r="P2281" i="3" l="1"/>
  <c r="M2281" i="3"/>
  <c r="O2281" i="3"/>
  <c r="Q2281" i="3"/>
  <c r="N2281" i="3"/>
  <c r="R2281" i="3"/>
  <c r="V2281" i="3"/>
  <c r="W2281" i="3"/>
  <c r="X2281" i="3"/>
  <c r="U2281" i="3"/>
  <c r="T2281" i="3"/>
  <c r="AB2281" i="3"/>
  <c r="AA2281" i="3"/>
  <c r="Y2281" i="3"/>
  <c r="AD2281" i="3"/>
  <c r="AC2281" i="3"/>
  <c r="Z2281" i="3"/>
  <c r="K2282" i="3" l="1"/>
  <c r="J2282" i="3"/>
  <c r="L2282" i="3"/>
  <c r="W2282" i="3" s="1"/>
  <c r="T2282" i="3" l="1"/>
  <c r="X2282" i="3"/>
  <c r="Q2282" i="3"/>
  <c r="R2282" i="3"/>
  <c r="O2282" i="3"/>
  <c r="AA2282" i="3"/>
  <c r="Y2282" i="3"/>
  <c r="AD2282" i="3"/>
  <c r="AB2282" i="3"/>
  <c r="AC2282" i="3"/>
  <c r="Z2282" i="3"/>
  <c r="S2282" i="3"/>
  <c r="N2282" i="3"/>
  <c r="V2282" i="3"/>
  <c r="P2282" i="3"/>
  <c r="U2282" i="3"/>
  <c r="M2282" i="3"/>
  <c r="J2283" i="3" l="1"/>
  <c r="L2283" i="3"/>
  <c r="K2283" i="3"/>
  <c r="V2283" i="3" l="1"/>
  <c r="W2283" i="3"/>
  <c r="X2283" i="3"/>
  <c r="T2283" i="3"/>
  <c r="U2283" i="3"/>
  <c r="S2283" i="3"/>
  <c r="Q2283" i="3"/>
  <c r="O2283" i="3"/>
  <c r="P2283" i="3"/>
  <c r="N2283" i="3"/>
  <c r="R2283" i="3"/>
  <c r="M2283" i="3"/>
  <c r="AD2283" i="3"/>
  <c r="Y2283" i="3"/>
  <c r="AB2283" i="3"/>
  <c r="AC2283" i="3"/>
  <c r="Z2283" i="3"/>
  <c r="AA2283" i="3"/>
  <c r="K2284" i="3" l="1"/>
  <c r="J2284" i="3"/>
  <c r="L2284" i="3"/>
  <c r="AC2284" i="3" l="1"/>
  <c r="Y2284" i="3"/>
  <c r="AB2284" i="3"/>
  <c r="AD2284" i="3"/>
  <c r="Z2284" i="3"/>
  <c r="AA2284" i="3"/>
  <c r="M2284" i="3"/>
  <c r="R2284" i="3"/>
  <c r="P2284" i="3"/>
  <c r="O2284" i="3"/>
  <c r="N2284" i="3"/>
  <c r="Q2284" i="3"/>
  <c r="T2284" i="3"/>
  <c r="V2284" i="3"/>
  <c r="S2284" i="3"/>
  <c r="U2284" i="3"/>
  <c r="W2284" i="3"/>
  <c r="X2284" i="3"/>
  <c r="J2285" i="3" l="1"/>
  <c r="L2285" i="3"/>
  <c r="K2285" i="3"/>
  <c r="Y2285" i="3" l="1"/>
  <c r="AD2285" i="3"/>
  <c r="Z2285" i="3"/>
  <c r="AB2285" i="3"/>
  <c r="AC2285" i="3"/>
  <c r="AA2285" i="3"/>
  <c r="U2285" i="3"/>
  <c r="T2285" i="3"/>
  <c r="X2285" i="3"/>
  <c r="W2285" i="3"/>
  <c r="V2285" i="3"/>
  <c r="S2285" i="3"/>
  <c r="O2285" i="3"/>
  <c r="Q2285" i="3"/>
  <c r="M2285" i="3"/>
  <c r="P2285" i="3"/>
  <c r="N2285" i="3"/>
  <c r="R2285" i="3"/>
  <c r="J2286" i="3" l="1"/>
  <c r="K2286" i="3"/>
  <c r="L2286" i="3"/>
  <c r="V2286" i="3" l="1"/>
  <c r="W2286" i="3"/>
  <c r="X2286" i="3"/>
  <c r="S2286" i="3"/>
  <c r="U2286" i="3"/>
  <c r="T2286" i="3"/>
  <c r="AB2286" i="3"/>
  <c r="AA2286" i="3"/>
  <c r="Z2286" i="3"/>
  <c r="AD2286" i="3"/>
  <c r="AC2286" i="3"/>
  <c r="Y2286" i="3"/>
  <c r="O2286" i="3"/>
  <c r="Q2286" i="3"/>
  <c r="M2286" i="3"/>
  <c r="P2286" i="3"/>
  <c r="R2286" i="3"/>
  <c r="N2286" i="3"/>
  <c r="J2287" i="3" l="1"/>
  <c r="L2287" i="3"/>
  <c r="K2287" i="3"/>
  <c r="U2287" i="3" l="1"/>
  <c r="T2287" i="3"/>
  <c r="X2287" i="3"/>
  <c r="V2287" i="3"/>
  <c r="W2287" i="3"/>
  <c r="S2287" i="3"/>
  <c r="K2288" i="3" s="1"/>
  <c r="Y2287" i="3"/>
  <c r="Z2287" i="3"/>
  <c r="AB2287" i="3"/>
  <c r="AD2287" i="3"/>
  <c r="AC2287" i="3"/>
  <c r="AA2287" i="3"/>
  <c r="M2287" i="3"/>
  <c r="N2287" i="3"/>
  <c r="P2287" i="3"/>
  <c r="O2287" i="3"/>
  <c r="Q2287" i="3"/>
  <c r="R2287" i="3"/>
  <c r="L2288" i="3" l="1"/>
  <c r="J2288" i="3"/>
  <c r="T2288" i="3" s="1"/>
  <c r="AC2288" i="3" l="1"/>
  <c r="Z2288" i="3"/>
  <c r="AD2288" i="3"/>
  <c r="Y2288" i="3"/>
  <c r="AA2288" i="3"/>
  <c r="AB2288" i="3"/>
  <c r="R2288" i="3"/>
  <c r="N2288" i="3"/>
  <c r="M2288" i="3"/>
  <c r="Q2288" i="3"/>
  <c r="O2288" i="3"/>
  <c r="P2288" i="3"/>
  <c r="X2288" i="3"/>
  <c r="S2288" i="3"/>
  <c r="U2288" i="3"/>
  <c r="W2288" i="3"/>
  <c r="V2288" i="3"/>
  <c r="K2289" i="3" l="1"/>
  <c r="L2289" i="3"/>
  <c r="J2289" i="3"/>
  <c r="AA2289" i="3" l="1"/>
  <c r="Z2289" i="3"/>
  <c r="Y2289" i="3"/>
  <c r="AC2289" i="3"/>
  <c r="AB2289" i="3"/>
  <c r="AD2289" i="3"/>
  <c r="W2289" i="3"/>
  <c r="P2289" i="3"/>
  <c r="R2289" i="3"/>
  <c r="M2289" i="3"/>
  <c r="N2289" i="3"/>
  <c r="Q2289" i="3"/>
  <c r="O2289" i="3"/>
  <c r="S2289" i="3"/>
  <c r="U2289" i="3"/>
  <c r="V2289" i="3"/>
  <c r="X2289" i="3"/>
  <c r="T2289" i="3"/>
  <c r="L2290" i="3" l="1"/>
  <c r="J2290" i="3"/>
  <c r="K2290" i="3"/>
  <c r="N2290" i="3" l="1"/>
  <c r="M2290" i="3"/>
  <c r="R2290" i="3"/>
  <c r="P2290" i="3"/>
  <c r="O2290" i="3"/>
  <c r="Q2290" i="3"/>
  <c r="U2290" i="3"/>
  <c r="W2290" i="3"/>
  <c r="S2290" i="3"/>
  <c r="X2290" i="3"/>
  <c r="T2290" i="3"/>
  <c r="V2290" i="3"/>
  <c r="Y2290" i="3"/>
  <c r="AC2290" i="3"/>
  <c r="AA2290" i="3"/>
  <c r="AD2290" i="3"/>
  <c r="Z2290" i="3"/>
  <c r="AB2290" i="3"/>
  <c r="L2291" i="3" l="1"/>
  <c r="J2291" i="3"/>
  <c r="K2291" i="3"/>
  <c r="P2291" i="3" l="1"/>
  <c r="N2291" i="3"/>
  <c r="M2291" i="3"/>
  <c r="R2291" i="3"/>
  <c r="Q2291" i="3"/>
  <c r="O2291" i="3"/>
  <c r="W2291" i="3"/>
  <c r="S2291" i="3"/>
  <c r="K2292" i="3" s="1"/>
  <c r="T2291" i="3"/>
  <c r="V2291" i="3"/>
  <c r="U2291" i="3"/>
  <c r="X2291" i="3"/>
  <c r="Z2291" i="3"/>
  <c r="AC2291" i="3"/>
  <c r="AD2291" i="3"/>
  <c r="Y2291" i="3"/>
  <c r="L2292" i="3" s="1"/>
  <c r="AA2291" i="3"/>
  <c r="AB2291" i="3"/>
  <c r="J2292" i="3" l="1"/>
  <c r="V2292" i="3" s="1"/>
  <c r="AB2292" i="3" l="1"/>
  <c r="AC2292" i="3"/>
  <c r="O2292" i="3"/>
  <c r="N2292" i="3"/>
  <c r="R2292" i="3"/>
  <c r="M2292" i="3"/>
  <c r="P2292" i="3"/>
  <c r="Q2292" i="3"/>
  <c r="U2292" i="3"/>
  <c r="Y2292" i="3"/>
  <c r="X2292" i="3"/>
  <c r="AD2292" i="3"/>
  <c r="W2292" i="3"/>
  <c r="AA2292" i="3"/>
  <c r="S2292" i="3"/>
  <c r="Z2292" i="3"/>
  <c r="T2292" i="3"/>
  <c r="L2293" i="3" l="1"/>
  <c r="K2293" i="3"/>
  <c r="J2293" i="3"/>
  <c r="V2293" i="3" l="1"/>
  <c r="P2293" i="3"/>
  <c r="R2293" i="3"/>
  <c r="O2293" i="3"/>
  <c r="N2293" i="3"/>
  <c r="M2293" i="3"/>
  <c r="Q2293" i="3"/>
  <c r="Z2293" i="3"/>
  <c r="AB2293" i="3"/>
  <c r="AD2293" i="3"/>
  <c r="AC2293" i="3"/>
  <c r="AA2293" i="3"/>
  <c r="Y2293" i="3"/>
  <c r="W2293" i="3"/>
  <c r="X2293" i="3"/>
  <c r="U2293" i="3"/>
  <c r="T2293" i="3"/>
  <c r="S2293" i="3"/>
  <c r="J2294" i="3" l="1"/>
  <c r="L2294" i="3"/>
  <c r="K2294" i="3"/>
  <c r="T2294" i="3" l="1"/>
  <c r="U2294" i="3"/>
  <c r="W2294" i="3"/>
  <c r="X2294" i="3"/>
  <c r="V2294" i="3"/>
  <c r="S2294" i="3"/>
  <c r="K2295" i="3" s="1"/>
  <c r="AC2294" i="3"/>
  <c r="AB2294" i="3"/>
  <c r="Z2294" i="3"/>
  <c r="Y2294" i="3"/>
  <c r="AA2294" i="3"/>
  <c r="AD2294" i="3"/>
  <c r="P2294" i="3"/>
  <c r="M2294" i="3"/>
  <c r="R2294" i="3"/>
  <c r="O2294" i="3"/>
  <c r="N2294" i="3"/>
  <c r="Q2294" i="3"/>
  <c r="J2295" i="3" l="1"/>
  <c r="L2295" i="3"/>
  <c r="O2295" i="3" l="1"/>
  <c r="M2295" i="3"/>
  <c r="R2295" i="3"/>
  <c r="N2295" i="3"/>
  <c r="P2295" i="3"/>
  <c r="T2295" i="3"/>
  <c r="V2295" i="3"/>
  <c r="X2295" i="3"/>
  <c r="W2295" i="3"/>
  <c r="S2295" i="3"/>
  <c r="U2295" i="3"/>
  <c r="AB2295" i="3"/>
  <c r="AA2295" i="3"/>
  <c r="Z2295" i="3"/>
  <c r="AD2295" i="3"/>
  <c r="Y2295" i="3"/>
  <c r="L2296" i="3" s="1"/>
  <c r="AC2295" i="3"/>
  <c r="Q2295" i="3"/>
  <c r="K2296" i="3" l="1"/>
  <c r="J2296" i="3"/>
  <c r="R2296" i="3" s="1"/>
  <c r="AA2296" i="3"/>
  <c r="AD2296" i="3"/>
  <c r="AB2296" i="3"/>
  <c r="Z2296" i="3"/>
  <c r="AC2296" i="3"/>
  <c r="N2296" i="3" l="1"/>
  <c r="O2296" i="3"/>
  <c r="Q2296" i="3"/>
  <c r="M2296" i="3"/>
  <c r="Y2296" i="3"/>
  <c r="L2297" i="3" s="1"/>
  <c r="P2296" i="3"/>
  <c r="X2296" i="3"/>
  <c r="U2296" i="3"/>
  <c r="V2296" i="3"/>
  <c r="T2296" i="3"/>
  <c r="S2296" i="3"/>
  <c r="W2296" i="3"/>
  <c r="J2297" i="3" l="1"/>
  <c r="K2297" i="3"/>
  <c r="O2297" i="3" s="1"/>
  <c r="T2297" i="3" l="1"/>
  <c r="AB2297" i="3"/>
  <c r="V2297" i="3"/>
  <c r="U2297" i="3"/>
  <c r="X2297" i="3"/>
  <c r="S2297" i="3"/>
  <c r="W2297" i="3"/>
  <c r="AA2297" i="3"/>
  <c r="M2297" i="3"/>
  <c r="Z2297" i="3"/>
  <c r="R2297" i="3"/>
  <c r="AC2297" i="3"/>
  <c r="N2297" i="3"/>
  <c r="Y2297" i="3"/>
  <c r="Q2297" i="3"/>
  <c r="AD2297" i="3"/>
  <c r="P2297" i="3"/>
  <c r="K2298" i="3" l="1"/>
  <c r="L2298" i="3"/>
  <c r="J2298" i="3"/>
  <c r="S2298" i="3" s="1"/>
  <c r="U2298" i="3" l="1"/>
  <c r="X2298" i="3"/>
  <c r="R2298" i="3"/>
  <c r="O2298" i="3"/>
  <c r="M2298" i="3"/>
  <c r="N2298" i="3"/>
  <c r="Q2298" i="3"/>
  <c r="P2298" i="3"/>
  <c r="V2298" i="3"/>
  <c r="T2298" i="3"/>
  <c r="W2298" i="3"/>
  <c r="AB2298" i="3"/>
  <c r="Z2298" i="3"/>
  <c r="AA2298" i="3"/>
  <c r="AC2298" i="3"/>
  <c r="AD2298" i="3"/>
  <c r="Y2298" i="3"/>
  <c r="K2299" i="3" l="1"/>
  <c r="J2299" i="3"/>
  <c r="L2299" i="3"/>
  <c r="U2299" i="3" l="1"/>
  <c r="Z2299" i="3"/>
  <c r="AC2299" i="3"/>
  <c r="Y2299" i="3"/>
  <c r="AB2299" i="3"/>
  <c r="AD2299" i="3"/>
  <c r="AA2299" i="3"/>
  <c r="Q2299" i="3"/>
  <c r="P2299" i="3"/>
  <c r="N2299" i="3"/>
  <c r="O2299" i="3"/>
  <c r="R2299" i="3"/>
  <c r="M2299" i="3"/>
  <c r="W2299" i="3"/>
  <c r="S2299" i="3"/>
  <c r="V2299" i="3"/>
  <c r="X2299" i="3"/>
  <c r="T2299" i="3"/>
  <c r="K2300" i="3" l="1"/>
  <c r="J2300" i="3"/>
  <c r="L2300" i="3"/>
  <c r="Q2300" i="3" l="1"/>
  <c r="AD2300" i="3"/>
  <c r="AC2300" i="3"/>
  <c r="AA2300" i="3"/>
  <c r="Z2300" i="3"/>
  <c r="Y2300" i="3"/>
  <c r="L2301" i="3" s="1"/>
  <c r="AB2300" i="3"/>
  <c r="M2300" i="3"/>
  <c r="J2301" i="3" s="1"/>
  <c r="R2300" i="3"/>
  <c r="N2300" i="3"/>
  <c r="P2300" i="3"/>
  <c r="O2300" i="3"/>
  <c r="U2300" i="3"/>
  <c r="X2300" i="3"/>
  <c r="W2300" i="3"/>
  <c r="T2300" i="3"/>
  <c r="S2300" i="3"/>
  <c r="V2300" i="3"/>
  <c r="K2301" i="3" l="1"/>
  <c r="X2301" i="3" l="1"/>
  <c r="S2301" i="3"/>
  <c r="T2301" i="3"/>
  <c r="W2301" i="3"/>
  <c r="U2301" i="3"/>
  <c r="P2301" i="3"/>
  <c r="AA2301" i="3"/>
  <c r="N2301" i="3"/>
  <c r="Z2301" i="3"/>
  <c r="AC2301" i="3"/>
  <c r="O2301" i="3"/>
  <c r="Y2301" i="3"/>
  <c r="Q2301" i="3"/>
  <c r="AB2301" i="3"/>
  <c r="R2301" i="3"/>
  <c r="AD2301" i="3"/>
  <c r="M2301" i="3"/>
  <c r="V2301" i="3"/>
  <c r="L2302" i="3" l="1"/>
  <c r="K2302" i="3"/>
  <c r="J2302" i="3"/>
  <c r="O2302" i="3" l="1"/>
  <c r="P2302" i="3"/>
  <c r="R2302" i="3"/>
  <c r="Q2302" i="3"/>
  <c r="M2302" i="3"/>
  <c r="N2302" i="3"/>
  <c r="X2302" i="3"/>
  <c r="T2302" i="3"/>
  <c r="U2302" i="3"/>
  <c r="W2302" i="3"/>
  <c r="V2302" i="3"/>
  <c r="S2302" i="3"/>
  <c r="AA2302" i="3"/>
  <c r="AC2302" i="3"/>
  <c r="AB2302" i="3"/>
  <c r="Y2302" i="3"/>
  <c r="L2303" i="3" s="1"/>
  <c r="AD2302" i="3"/>
  <c r="Z2302" i="3"/>
  <c r="J2303" i="3" l="1"/>
  <c r="K2303" i="3"/>
  <c r="N2303" i="3" s="1"/>
  <c r="Y2303" i="3" l="1"/>
  <c r="Z2303" i="3"/>
  <c r="O2303" i="3"/>
  <c r="P2303" i="3"/>
  <c r="T2303" i="3"/>
  <c r="X2303" i="3"/>
  <c r="S2303" i="3"/>
  <c r="V2303" i="3"/>
  <c r="W2303" i="3"/>
  <c r="U2303" i="3"/>
  <c r="AA2303" i="3"/>
  <c r="AC2303" i="3"/>
  <c r="R2303" i="3"/>
  <c r="AB2303" i="3"/>
  <c r="Q2303" i="3"/>
  <c r="AD2303" i="3"/>
  <c r="M2303" i="3"/>
  <c r="L2304" i="3" l="1"/>
  <c r="K2304" i="3"/>
  <c r="J2304" i="3"/>
  <c r="Y2304" i="3" l="1"/>
  <c r="P2304" i="3"/>
  <c r="Q2304" i="3"/>
  <c r="M2304" i="3"/>
  <c r="N2304" i="3"/>
  <c r="O2304" i="3"/>
  <c r="R2304" i="3"/>
  <c r="U2304" i="3"/>
  <c r="S2304" i="3"/>
  <c r="X2304" i="3"/>
  <c r="W2304" i="3"/>
  <c r="T2304" i="3"/>
  <c r="V2304" i="3"/>
  <c r="AA2304" i="3"/>
  <c r="AB2304" i="3"/>
  <c r="Z2304" i="3"/>
  <c r="L2305" i="3" s="1"/>
  <c r="AC2304" i="3"/>
  <c r="AD2304" i="3"/>
  <c r="J2305" i="3" l="1"/>
  <c r="K2305" i="3"/>
  <c r="AB2305" i="3" l="1"/>
  <c r="S2305" i="3"/>
  <c r="V2305" i="3"/>
  <c r="T2305" i="3"/>
  <c r="X2305" i="3"/>
  <c r="U2305" i="3"/>
  <c r="W2305" i="3"/>
  <c r="Q2305" i="3"/>
  <c r="P2305" i="3"/>
  <c r="O2305" i="3"/>
  <c r="M2305" i="3"/>
  <c r="R2305" i="3"/>
  <c r="N2305" i="3"/>
  <c r="Z2305" i="3"/>
  <c r="AD2305" i="3"/>
  <c r="AA2305" i="3"/>
  <c r="Y2305" i="3"/>
  <c r="AC2305" i="3"/>
  <c r="L2306" i="3" l="1"/>
  <c r="J2306" i="3"/>
  <c r="K2306" i="3"/>
  <c r="X2306" i="3" l="1"/>
  <c r="S2306" i="3"/>
  <c r="T2306" i="3"/>
  <c r="V2306" i="3"/>
  <c r="W2306" i="3"/>
  <c r="U2306" i="3"/>
  <c r="O2306" i="3"/>
  <c r="P2306" i="3"/>
  <c r="N2306" i="3"/>
  <c r="M2306" i="3"/>
  <c r="R2306" i="3"/>
  <c r="Q2306" i="3"/>
  <c r="AA2306" i="3"/>
  <c r="AB2306" i="3"/>
  <c r="Y2306" i="3"/>
  <c r="AD2306" i="3"/>
  <c r="AC2306" i="3"/>
  <c r="Z2306" i="3"/>
  <c r="L2307" i="3" l="1"/>
  <c r="K2307" i="3"/>
  <c r="J2307" i="3"/>
  <c r="P2307" i="3" l="1"/>
  <c r="M2307" i="3"/>
  <c r="Q2307" i="3"/>
  <c r="R2307" i="3"/>
  <c r="O2307" i="3"/>
  <c r="N2307" i="3"/>
  <c r="W2307" i="3"/>
  <c r="U2307" i="3"/>
  <c r="V2307" i="3"/>
  <c r="T2307" i="3"/>
  <c r="S2307" i="3"/>
  <c r="X2307" i="3"/>
  <c r="AA2307" i="3"/>
  <c r="Y2307" i="3"/>
  <c r="Z2307" i="3"/>
  <c r="AB2307" i="3"/>
  <c r="AC2307" i="3"/>
  <c r="AD2307" i="3"/>
  <c r="K2308" i="3" l="1"/>
  <c r="L2308" i="3"/>
  <c r="J2308" i="3"/>
  <c r="AD2308" i="3" l="1"/>
  <c r="AC2308" i="3"/>
  <c r="AA2308" i="3"/>
  <c r="AB2308" i="3"/>
  <c r="Y2308" i="3"/>
  <c r="Z2308" i="3"/>
  <c r="R2308" i="3"/>
  <c r="O2308" i="3"/>
  <c r="P2308" i="3"/>
  <c r="N2308" i="3"/>
  <c r="M2308" i="3"/>
  <c r="Q2308" i="3"/>
  <c r="W2308" i="3"/>
  <c r="X2308" i="3"/>
  <c r="V2308" i="3"/>
  <c r="T2308" i="3"/>
  <c r="U2308" i="3"/>
  <c r="S2308" i="3"/>
  <c r="K2309" i="3" l="1"/>
  <c r="L2309" i="3"/>
  <c r="J2309" i="3"/>
  <c r="P2309" i="3" l="1"/>
  <c r="P2315" i="3" s="1"/>
  <c r="N2309" i="3"/>
  <c r="N2315" i="3" s="1"/>
  <c r="R2309" i="3"/>
  <c r="R2315" i="3" s="1"/>
  <c r="O2309" i="3"/>
  <c r="O2315" i="3" s="1"/>
  <c r="M2309" i="3"/>
  <c r="M2315" i="3" s="1"/>
  <c r="J2316" i="3" s="1"/>
  <c r="Q2309" i="3"/>
  <c r="Q2315" i="3" s="1"/>
  <c r="AC2309" i="3"/>
  <c r="AC2315" i="3" s="1"/>
  <c r="AA2309" i="3"/>
  <c r="AA2315" i="3" s="1"/>
  <c r="AB2309" i="3"/>
  <c r="AB2315" i="3" s="1"/>
  <c r="AD2309" i="3"/>
  <c r="AD2315" i="3" s="1"/>
  <c r="Y2309" i="3"/>
  <c r="Y2315" i="3" s="1"/>
  <c r="Z2309" i="3"/>
  <c r="Z2315" i="3" s="1"/>
  <c r="X2309" i="3"/>
  <c r="X2315" i="3" s="1"/>
  <c r="V2309" i="3"/>
  <c r="V2315" i="3" s="1"/>
  <c r="W2309" i="3"/>
  <c r="W2315" i="3" s="1"/>
  <c r="T2309" i="3"/>
  <c r="T2315" i="3" s="1"/>
  <c r="U2309" i="3"/>
  <c r="U2315" i="3" s="1"/>
  <c r="S2309" i="3"/>
  <c r="S2315" i="3" s="1"/>
  <c r="K2316" i="3" l="1"/>
  <c r="L2316" i="3"/>
  <c r="Q2316" i="3" s="1"/>
  <c r="O2316" i="3" l="1"/>
  <c r="P2316" i="3"/>
  <c r="M2316" i="3"/>
  <c r="W2316" i="3"/>
  <c r="AB2316" i="3"/>
  <c r="AC2316" i="3"/>
  <c r="AA2316" i="3"/>
  <c r="AD2316" i="3"/>
  <c r="Y2316" i="3"/>
  <c r="Z2316" i="3"/>
  <c r="R2316" i="3"/>
  <c r="N2316" i="3"/>
  <c r="S2316" i="3"/>
  <c r="V2316" i="3"/>
  <c r="T2316" i="3"/>
  <c r="U2316" i="3"/>
  <c r="X2316" i="3"/>
  <c r="J2317" i="3" l="1"/>
  <c r="K2317" i="3"/>
  <c r="O2317" i="3" s="1"/>
  <c r="L2317" i="3"/>
  <c r="N2317" i="3" l="1"/>
  <c r="M2317" i="3"/>
  <c r="R2317" i="3"/>
  <c r="P2317" i="3"/>
  <c r="S2317" i="3"/>
  <c r="U2317" i="3"/>
  <c r="X2317" i="3"/>
  <c r="W2317" i="3"/>
  <c r="T2317" i="3"/>
  <c r="V2317" i="3"/>
  <c r="Q2317" i="3"/>
  <c r="AC2317" i="3"/>
  <c r="AB2317" i="3"/>
  <c r="Y2317" i="3"/>
  <c r="AD2317" i="3"/>
  <c r="AA2317" i="3"/>
  <c r="Z2317" i="3"/>
  <c r="K2318" i="3" l="1"/>
  <c r="L2318" i="3"/>
  <c r="J2318" i="3"/>
  <c r="Z2318" i="3" l="1"/>
  <c r="AB2318" i="3"/>
  <c r="AC2318" i="3"/>
  <c r="AD2318" i="3"/>
  <c r="AA2318" i="3"/>
  <c r="Y2318" i="3"/>
  <c r="L2319" i="3" s="1"/>
  <c r="P2318" i="3"/>
  <c r="M2318" i="3"/>
  <c r="J2319" i="3" s="1"/>
  <c r="Q2318" i="3"/>
  <c r="N2318" i="3"/>
  <c r="R2318" i="3"/>
  <c r="O2318" i="3"/>
  <c r="U2318" i="3"/>
  <c r="W2318" i="3"/>
  <c r="S2318" i="3"/>
  <c r="V2318" i="3"/>
  <c r="X2318" i="3"/>
  <c r="T2318" i="3"/>
  <c r="K2319" i="3" l="1"/>
  <c r="P2319" i="3"/>
  <c r="O2319" i="3"/>
  <c r="R2319" i="3"/>
  <c r="Q2319" i="3"/>
  <c r="M2319" i="3"/>
  <c r="N2319" i="3"/>
  <c r="W2319" i="3"/>
  <c r="AD2319" i="3"/>
  <c r="AC2319" i="3"/>
  <c r="Y2319" i="3"/>
  <c r="AA2319" i="3"/>
  <c r="Z2319" i="3"/>
  <c r="AB2319" i="3"/>
  <c r="X2319" i="3"/>
  <c r="V2319" i="3"/>
  <c r="T2319" i="3"/>
  <c r="U2319" i="3"/>
  <c r="S2319" i="3"/>
  <c r="J2320" i="3" l="1"/>
  <c r="K2320" i="3"/>
  <c r="L2320" i="3"/>
  <c r="U2320" i="3" l="1"/>
  <c r="X2320" i="3"/>
  <c r="S2320" i="3"/>
  <c r="W2320" i="3"/>
  <c r="T2320" i="3"/>
  <c r="V2320" i="3"/>
  <c r="AB2320" i="3"/>
  <c r="Z2320" i="3"/>
  <c r="AC2320" i="3"/>
  <c r="AA2320" i="3"/>
  <c r="AD2320" i="3"/>
  <c r="Y2320" i="3"/>
  <c r="O2320" i="3"/>
  <c r="N2320" i="3"/>
  <c r="M2320" i="3"/>
  <c r="J2321" i="3" s="1"/>
  <c r="R2320" i="3"/>
  <c r="Q2320" i="3"/>
  <c r="P2320" i="3"/>
  <c r="L2321" i="3" l="1"/>
  <c r="K2321" i="3"/>
  <c r="O2321" i="3"/>
  <c r="R2321" i="3"/>
  <c r="P2321" i="3"/>
  <c r="N2321" i="3"/>
  <c r="M2321" i="3"/>
  <c r="X2321" i="3" l="1"/>
  <c r="S2321" i="3"/>
  <c r="V2321" i="3"/>
  <c r="U2321" i="3"/>
  <c r="T2321" i="3"/>
  <c r="W2321" i="3"/>
  <c r="Q2321" i="3"/>
  <c r="J2322" i="3" s="1"/>
  <c r="AD2321" i="3"/>
  <c r="AA2321" i="3"/>
  <c r="Y2321" i="3"/>
  <c r="Z2321" i="3"/>
  <c r="AC2321" i="3"/>
  <c r="AB2321" i="3"/>
  <c r="L2322" i="3" l="1"/>
  <c r="K2322" i="3"/>
  <c r="T2322" i="3" l="1"/>
  <c r="W2322" i="3"/>
  <c r="U2322" i="3"/>
  <c r="X2322" i="3"/>
  <c r="V2322" i="3"/>
  <c r="S2322" i="3"/>
  <c r="K2323" i="3" s="1"/>
  <c r="M2322" i="3"/>
  <c r="Z2322" i="3"/>
  <c r="AA2322" i="3"/>
  <c r="Y2322" i="3"/>
  <c r="AC2322" i="3"/>
  <c r="AD2322" i="3"/>
  <c r="AB2322" i="3"/>
  <c r="N2322" i="3"/>
  <c r="R2322" i="3"/>
  <c r="P2322" i="3"/>
  <c r="Q2322" i="3"/>
  <c r="O2322" i="3"/>
  <c r="J2323" i="3" l="1"/>
  <c r="L2323" i="3"/>
  <c r="T2323" i="3" l="1"/>
  <c r="X2323" i="3"/>
  <c r="AB2323" i="3"/>
  <c r="AD2323" i="3"/>
  <c r="Y2323" i="3"/>
  <c r="AA2323" i="3"/>
  <c r="Z2323" i="3"/>
  <c r="AC2323" i="3"/>
  <c r="U2323" i="3"/>
  <c r="S2323" i="3"/>
  <c r="W2323" i="3"/>
  <c r="V2323" i="3"/>
  <c r="P2323" i="3"/>
  <c r="O2323" i="3"/>
  <c r="Q2323" i="3"/>
  <c r="N2323" i="3"/>
  <c r="R2323" i="3"/>
  <c r="M2323" i="3"/>
  <c r="L2324" i="3" l="1"/>
  <c r="J2324" i="3"/>
  <c r="K2324" i="3"/>
  <c r="N2324" i="3" l="1"/>
  <c r="S2324" i="3"/>
  <c r="U2324" i="3"/>
  <c r="W2324" i="3"/>
  <c r="X2324" i="3"/>
  <c r="V2324" i="3"/>
  <c r="T2324" i="3"/>
  <c r="M2324" i="3"/>
  <c r="J2325" i="3" s="1"/>
  <c r="P2324" i="3"/>
  <c r="Q2324" i="3"/>
  <c r="O2324" i="3"/>
  <c r="R2324" i="3"/>
  <c r="AB2324" i="3"/>
  <c r="AC2324" i="3"/>
  <c r="Z2324" i="3"/>
  <c r="Y2324" i="3"/>
  <c r="AA2324" i="3"/>
  <c r="AD2324" i="3"/>
  <c r="L2325" i="3" l="1"/>
  <c r="K2325" i="3"/>
  <c r="M2325" i="3" s="1"/>
  <c r="Q2325" i="3" l="1"/>
  <c r="P2325" i="3"/>
  <c r="AD2325" i="3"/>
  <c r="AA2325" i="3"/>
  <c r="Z2325" i="3"/>
  <c r="O2325" i="3"/>
  <c r="V2325" i="3"/>
  <c r="X2325" i="3"/>
  <c r="U2325" i="3"/>
  <c r="W2325" i="3"/>
  <c r="S2325" i="3"/>
  <c r="T2325" i="3"/>
  <c r="R2325" i="3"/>
  <c r="Y2325" i="3"/>
  <c r="AB2325" i="3"/>
  <c r="N2325" i="3"/>
  <c r="J2326" i="3" s="1"/>
  <c r="AC2325" i="3"/>
  <c r="L2326" i="3" l="1"/>
  <c r="K2326" i="3"/>
  <c r="U2326" i="3" l="1"/>
  <c r="T2326" i="3"/>
  <c r="X2326" i="3"/>
  <c r="W2326" i="3"/>
  <c r="V2326" i="3"/>
  <c r="S2326" i="3"/>
  <c r="K2327" i="3" s="1"/>
  <c r="Q2326" i="3"/>
  <c r="Z2326" i="3"/>
  <c r="AC2326" i="3"/>
  <c r="AA2326" i="3"/>
  <c r="Y2326" i="3"/>
  <c r="AD2326" i="3"/>
  <c r="AB2326" i="3"/>
  <c r="R2326" i="3"/>
  <c r="O2326" i="3"/>
  <c r="N2326" i="3"/>
  <c r="M2326" i="3"/>
  <c r="P2326" i="3"/>
  <c r="L2327" i="3" l="1"/>
  <c r="J2327" i="3"/>
  <c r="W2327" i="3" s="1"/>
  <c r="Q2327" i="3" l="1"/>
  <c r="N2327" i="3"/>
  <c r="P2327" i="3"/>
  <c r="R2327" i="3"/>
  <c r="M2327" i="3"/>
  <c r="O2327" i="3"/>
  <c r="X2327" i="3"/>
  <c r="T2327" i="3"/>
  <c r="V2327" i="3"/>
  <c r="S2327" i="3"/>
  <c r="U2327" i="3"/>
  <c r="Z2327" i="3"/>
  <c r="AD2327" i="3"/>
  <c r="AC2327" i="3"/>
  <c r="AA2327" i="3"/>
  <c r="AB2327" i="3"/>
  <c r="Y2327" i="3"/>
  <c r="J2328" i="3" l="1"/>
  <c r="K2328" i="3"/>
  <c r="L2328" i="3"/>
  <c r="AD2328" i="3" l="1"/>
  <c r="Y2328" i="3"/>
  <c r="Z2328" i="3"/>
  <c r="AC2328" i="3"/>
  <c r="AB2328" i="3"/>
  <c r="AA2328" i="3"/>
  <c r="V2328" i="3"/>
  <c r="W2328" i="3"/>
  <c r="T2328" i="3"/>
  <c r="S2328" i="3"/>
  <c r="U2328" i="3"/>
  <c r="X2328" i="3"/>
  <c r="P2328" i="3"/>
  <c r="M2328" i="3"/>
  <c r="R2328" i="3"/>
  <c r="N2328" i="3"/>
  <c r="Q2328" i="3"/>
  <c r="O2328" i="3"/>
  <c r="J2329" i="3" l="1"/>
  <c r="L2329" i="3"/>
  <c r="K2329" i="3"/>
  <c r="W2329" i="3" l="1"/>
  <c r="U2329" i="3"/>
  <c r="S2329" i="3"/>
  <c r="V2329" i="3"/>
  <c r="X2329" i="3"/>
  <c r="T2329" i="3"/>
  <c r="Y2329" i="3"/>
  <c r="Z2329" i="3"/>
  <c r="AC2329" i="3"/>
  <c r="AA2329" i="3"/>
  <c r="AB2329" i="3"/>
  <c r="AD2329" i="3"/>
  <c r="Q2329" i="3"/>
  <c r="P2329" i="3"/>
  <c r="M2329" i="3"/>
  <c r="N2329" i="3"/>
  <c r="R2329" i="3"/>
  <c r="O2329" i="3"/>
  <c r="L2330" i="3" l="1"/>
  <c r="K2330" i="3"/>
  <c r="J2330" i="3"/>
  <c r="AD2330" i="3" l="1"/>
  <c r="T2330" i="3"/>
  <c r="S2330" i="3"/>
  <c r="X2330" i="3"/>
  <c r="W2330" i="3"/>
  <c r="V2330" i="3"/>
  <c r="U2330" i="3"/>
  <c r="M2330" i="3"/>
  <c r="J2331" i="3" s="1"/>
  <c r="N2330" i="3"/>
  <c r="R2330" i="3"/>
  <c r="P2330" i="3"/>
  <c r="Q2330" i="3"/>
  <c r="O2330" i="3"/>
  <c r="AB2330" i="3"/>
  <c r="Z2330" i="3"/>
  <c r="AC2330" i="3"/>
  <c r="AA2330" i="3"/>
  <c r="Y2330" i="3"/>
  <c r="L2331" i="3" l="1"/>
  <c r="T2331" i="3"/>
  <c r="M2331" i="3"/>
  <c r="Q2331" i="3"/>
  <c r="O2331" i="3"/>
  <c r="P2331" i="3"/>
  <c r="N2331" i="3"/>
  <c r="R2331" i="3"/>
  <c r="K2331" i="3"/>
  <c r="J2332" i="3" l="1"/>
  <c r="S2331" i="3"/>
  <c r="W2331" i="3"/>
  <c r="X2331" i="3"/>
  <c r="V2331" i="3"/>
  <c r="U2331" i="3"/>
  <c r="AB2331" i="3"/>
  <c r="AA2331" i="3"/>
  <c r="AC2331" i="3"/>
  <c r="Z2331" i="3"/>
  <c r="Y2331" i="3"/>
  <c r="AD2331" i="3"/>
  <c r="L2332" i="3" l="1"/>
  <c r="K2332" i="3"/>
  <c r="Q2332" i="3" s="1"/>
  <c r="N2332" i="3"/>
  <c r="R2332" i="3"/>
  <c r="T2332" i="3" l="1"/>
  <c r="V2332" i="3"/>
  <c r="X2332" i="3"/>
  <c r="W2332" i="3"/>
  <c r="U2332" i="3"/>
  <c r="S2332" i="3"/>
  <c r="K2333" i="3" s="1"/>
  <c r="O2332" i="3"/>
  <c r="P2332" i="3"/>
  <c r="M2332" i="3"/>
  <c r="AD2332" i="3"/>
  <c r="AA2332" i="3"/>
  <c r="AB2332" i="3"/>
  <c r="AC2332" i="3"/>
  <c r="Z2332" i="3"/>
  <c r="Y2332" i="3"/>
  <c r="L2333" i="3" s="1"/>
  <c r="J2333" i="3" l="1"/>
  <c r="AA2333" i="3" s="1"/>
  <c r="AB2333" i="3" l="1"/>
  <c r="AD2333" i="3"/>
  <c r="X2333" i="3"/>
  <c r="R2333" i="3"/>
  <c r="O2333" i="3"/>
  <c r="N2333" i="3"/>
  <c r="M2333" i="3"/>
  <c r="Q2333" i="3"/>
  <c r="P2333" i="3"/>
  <c r="V2333" i="3"/>
  <c r="S2333" i="3"/>
  <c r="Z2333" i="3"/>
  <c r="T2333" i="3"/>
  <c r="AC2333" i="3"/>
  <c r="U2333" i="3"/>
  <c r="Y2333" i="3"/>
  <c r="L2334" i="3" s="1"/>
  <c r="W2333" i="3"/>
  <c r="J2334" i="3" l="1"/>
  <c r="K2334" i="3"/>
  <c r="AD2334" i="3" l="1"/>
  <c r="X2334" i="3"/>
  <c r="U2334" i="3"/>
  <c r="W2334" i="3"/>
  <c r="T2334" i="3"/>
  <c r="S2334" i="3"/>
  <c r="V2334" i="3"/>
  <c r="O2334" i="3"/>
  <c r="N2334" i="3"/>
  <c r="R2334" i="3"/>
  <c r="M2334" i="3"/>
  <c r="Q2334" i="3"/>
  <c r="P2334" i="3"/>
  <c r="Y2334" i="3"/>
  <c r="AB2334" i="3"/>
  <c r="Z2334" i="3"/>
  <c r="AA2334" i="3"/>
  <c r="AC2334" i="3"/>
  <c r="K2335" i="3" l="1"/>
  <c r="L2335" i="3"/>
  <c r="J2335" i="3"/>
  <c r="O2335" i="3" l="1"/>
  <c r="P2335" i="3"/>
  <c r="N2335" i="3"/>
  <c r="M2335" i="3"/>
  <c r="Q2335" i="3"/>
  <c r="R2335" i="3"/>
  <c r="W2335" i="3"/>
  <c r="AC2335" i="3"/>
  <c r="Z2335" i="3"/>
  <c r="Y2335" i="3"/>
  <c r="AD2335" i="3"/>
  <c r="AA2335" i="3"/>
  <c r="AB2335" i="3"/>
  <c r="T2335" i="3"/>
  <c r="V2335" i="3"/>
  <c r="S2335" i="3"/>
  <c r="K2336" i="3" s="1"/>
  <c r="X2335" i="3"/>
  <c r="U2335" i="3"/>
  <c r="J2336" i="3" l="1"/>
  <c r="L2336" i="3"/>
  <c r="AC2336" i="3" l="1"/>
  <c r="AB2336" i="3"/>
  <c r="Y2336" i="3"/>
  <c r="AD2336" i="3"/>
  <c r="Z2336" i="3"/>
  <c r="AA2336" i="3"/>
  <c r="X2336" i="3"/>
  <c r="V2336" i="3"/>
  <c r="U2336" i="3"/>
  <c r="S2336" i="3"/>
  <c r="T2336" i="3"/>
  <c r="W2336" i="3"/>
  <c r="Q2336" i="3"/>
  <c r="N2336" i="3"/>
  <c r="O2336" i="3"/>
  <c r="M2336" i="3"/>
  <c r="J2337" i="3" s="1"/>
  <c r="P2336" i="3"/>
  <c r="R2336" i="3"/>
  <c r="L2337" i="3" l="1"/>
  <c r="K2337" i="3"/>
  <c r="Z2337" i="3" l="1"/>
  <c r="AA2337" i="3"/>
  <c r="AC2337" i="3"/>
  <c r="AB2337" i="3"/>
  <c r="Y2337" i="3"/>
  <c r="AD2337" i="3"/>
  <c r="O2337" i="3"/>
  <c r="N2337" i="3"/>
  <c r="R2337" i="3"/>
  <c r="Q2337" i="3"/>
  <c r="P2337" i="3"/>
  <c r="M2337" i="3"/>
  <c r="S2337" i="3"/>
  <c r="W2337" i="3"/>
  <c r="V2337" i="3"/>
  <c r="U2337" i="3"/>
  <c r="X2337" i="3"/>
  <c r="T2337" i="3"/>
  <c r="K2338" i="3" l="1"/>
  <c r="J2338" i="3"/>
  <c r="L2338" i="3"/>
  <c r="Q2338" i="3" l="1"/>
  <c r="P2338" i="3"/>
  <c r="N2338" i="3"/>
  <c r="R2338" i="3"/>
  <c r="O2338" i="3"/>
  <c r="M2338" i="3"/>
  <c r="J2339" i="3" s="1"/>
  <c r="AB2338" i="3"/>
  <c r="Z2338" i="3"/>
  <c r="AD2338" i="3"/>
  <c r="AC2338" i="3"/>
  <c r="Y2338" i="3"/>
  <c r="AA2338" i="3"/>
  <c r="U2338" i="3"/>
  <c r="T2338" i="3"/>
  <c r="S2338" i="3"/>
  <c r="K2339" i="3" s="1"/>
  <c r="X2338" i="3"/>
  <c r="W2338" i="3"/>
  <c r="V2338" i="3"/>
  <c r="L2339" i="3" l="1"/>
  <c r="U2339" i="3" s="1"/>
  <c r="AA2339" i="3" l="1"/>
  <c r="AC2339" i="3"/>
  <c r="Z2339" i="3"/>
  <c r="AB2339" i="3"/>
  <c r="Y2339" i="3"/>
  <c r="AD2339" i="3"/>
  <c r="V2339" i="3"/>
  <c r="O2339" i="3"/>
  <c r="M2339" i="3"/>
  <c r="W2339" i="3"/>
  <c r="P2339" i="3"/>
  <c r="X2339" i="3"/>
  <c r="R2339" i="3"/>
  <c r="T2339" i="3"/>
  <c r="Q2339" i="3"/>
  <c r="S2339" i="3"/>
  <c r="K2340" i="3" s="1"/>
  <c r="N2339" i="3"/>
  <c r="L2340" i="3" l="1"/>
  <c r="J2340" i="3"/>
  <c r="AB2340" i="3" l="1"/>
  <c r="R2340" i="3"/>
  <c r="M2340" i="3"/>
  <c r="Q2340" i="3"/>
  <c r="P2340" i="3"/>
  <c r="O2340" i="3"/>
  <c r="N2340" i="3"/>
  <c r="AA2340" i="3"/>
  <c r="Z2340" i="3"/>
  <c r="Y2340" i="3"/>
  <c r="AD2340" i="3"/>
  <c r="AC2340" i="3"/>
  <c r="X2340" i="3"/>
  <c r="T2340" i="3"/>
  <c r="V2340" i="3"/>
  <c r="W2340" i="3"/>
  <c r="U2340" i="3"/>
  <c r="S2340" i="3"/>
  <c r="J2341" i="3" l="1"/>
  <c r="L2341" i="3"/>
  <c r="K2341" i="3"/>
  <c r="AC2341" i="3" l="1"/>
  <c r="AA2341" i="3"/>
  <c r="AB2341" i="3"/>
  <c r="AD2341" i="3"/>
  <c r="Z2341" i="3"/>
  <c r="Y2341" i="3"/>
  <c r="V2341" i="3"/>
  <c r="W2341" i="3"/>
  <c r="U2341" i="3"/>
  <c r="X2341" i="3"/>
  <c r="T2341" i="3"/>
  <c r="S2341" i="3"/>
  <c r="P2341" i="3"/>
  <c r="M2341" i="3"/>
  <c r="Q2341" i="3"/>
  <c r="N2341" i="3"/>
  <c r="R2341" i="3"/>
  <c r="O2341" i="3"/>
  <c r="L2342" i="3" l="1"/>
  <c r="K2342" i="3"/>
  <c r="J2342" i="3"/>
  <c r="Q2342" i="3" l="1"/>
  <c r="O2342" i="3"/>
  <c r="M2342" i="3"/>
  <c r="R2342" i="3"/>
  <c r="P2342" i="3"/>
  <c r="N2342" i="3"/>
  <c r="AA2342" i="3"/>
  <c r="Z2342" i="3"/>
  <c r="X2342" i="3"/>
  <c r="T2342" i="3"/>
  <c r="V2342" i="3"/>
  <c r="S2342" i="3"/>
  <c r="U2342" i="3"/>
  <c r="W2342" i="3"/>
  <c r="AB2342" i="3"/>
  <c r="AC2342" i="3"/>
  <c r="Y2342" i="3"/>
  <c r="AD2342" i="3"/>
  <c r="K2343" i="3" l="1"/>
  <c r="J2343" i="3"/>
  <c r="L2343" i="3"/>
  <c r="Y2343" i="3" l="1"/>
  <c r="Z2343" i="3"/>
  <c r="AD2343" i="3"/>
  <c r="AB2343" i="3"/>
  <c r="AA2343" i="3"/>
  <c r="AC2343" i="3"/>
  <c r="P2343" i="3"/>
  <c r="Q2343" i="3"/>
  <c r="R2343" i="3"/>
  <c r="M2343" i="3"/>
  <c r="N2343" i="3"/>
  <c r="O2343" i="3"/>
  <c r="V2343" i="3"/>
  <c r="T2343" i="3"/>
  <c r="X2343" i="3"/>
  <c r="S2343" i="3"/>
  <c r="K2344" i="3" s="1"/>
  <c r="W2343" i="3"/>
  <c r="U2343" i="3"/>
  <c r="J2344" i="3" l="1"/>
  <c r="L2344" i="3"/>
  <c r="AB2344" i="3" l="1"/>
  <c r="AA2344" i="3"/>
  <c r="AD2344" i="3"/>
  <c r="Z2344" i="3"/>
  <c r="Y2344" i="3"/>
  <c r="AC2344" i="3"/>
  <c r="N2344" i="3"/>
  <c r="P2344" i="3"/>
  <c r="Q2344" i="3"/>
  <c r="O2344" i="3"/>
  <c r="R2344" i="3"/>
  <c r="M2344" i="3"/>
  <c r="X2344" i="3"/>
  <c r="V2344" i="3"/>
  <c r="U2344" i="3"/>
  <c r="S2344" i="3"/>
  <c r="K2345" i="3" s="1"/>
  <c r="W2344" i="3"/>
  <c r="T2344" i="3"/>
  <c r="L2345" i="3" l="1"/>
  <c r="J2345" i="3"/>
  <c r="R2345" i="3" l="1"/>
  <c r="P2345" i="3"/>
  <c r="M2345" i="3"/>
  <c r="O2345" i="3"/>
  <c r="Q2345" i="3"/>
  <c r="N2345" i="3"/>
  <c r="AD2345" i="3"/>
  <c r="AC2345" i="3"/>
  <c r="AA2345" i="3"/>
  <c r="AB2345" i="3"/>
  <c r="Y2345" i="3"/>
  <c r="Z2345" i="3"/>
  <c r="S2345" i="3"/>
  <c r="T2345" i="3"/>
  <c r="V2345" i="3"/>
  <c r="W2345" i="3"/>
  <c r="X2345" i="3"/>
  <c r="U2345" i="3"/>
  <c r="K2346" i="3" l="1"/>
  <c r="J2346" i="3"/>
  <c r="L2346" i="3"/>
  <c r="U2346" i="3" l="1"/>
  <c r="AA2346" i="3"/>
  <c r="AD2346" i="3"/>
  <c r="Y2346" i="3"/>
  <c r="Z2346" i="3"/>
  <c r="AC2346" i="3"/>
  <c r="AB2346" i="3"/>
  <c r="V2346" i="3"/>
  <c r="R2346" i="3"/>
  <c r="N2346" i="3"/>
  <c r="M2346" i="3"/>
  <c r="O2346" i="3"/>
  <c r="P2346" i="3"/>
  <c r="Q2346" i="3"/>
  <c r="S2346" i="3"/>
  <c r="W2346" i="3"/>
  <c r="T2346" i="3"/>
  <c r="X2346" i="3"/>
  <c r="K2347" i="3" l="1"/>
  <c r="L2347" i="3"/>
  <c r="J2347" i="3"/>
  <c r="O2347" i="3" l="1"/>
  <c r="N2347" i="3"/>
  <c r="M2347" i="3"/>
  <c r="P2347" i="3"/>
  <c r="Q2347" i="3"/>
  <c r="R2347" i="3"/>
  <c r="AA2347" i="3"/>
  <c r="AB2347" i="3"/>
  <c r="AD2347" i="3"/>
  <c r="AC2347" i="3"/>
  <c r="Z2347" i="3"/>
  <c r="Y2347" i="3"/>
  <c r="V2347" i="3"/>
  <c r="S2347" i="3"/>
  <c r="W2347" i="3"/>
  <c r="U2347" i="3"/>
  <c r="T2347" i="3"/>
  <c r="X2347" i="3"/>
  <c r="J2348" i="3" l="1"/>
  <c r="K2348" i="3"/>
  <c r="L2348" i="3"/>
  <c r="X2348" i="3" l="1"/>
  <c r="U2348" i="3"/>
  <c r="T2348" i="3"/>
  <c r="S2348" i="3"/>
  <c r="V2348" i="3"/>
  <c r="W2348" i="3"/>
  <c r="AA2348" i="3"/>
  <c r="AB2348" i="3"/>
  <c r="AD2348" i="3"/>
  <c r="Y2348" i="3"/>
  <c r="Z2348" i="3"/>
  <c r="AC2348" i="3"/>
  <c r="R2348" i="3"/>
  <c r="O2348" i="3"/>
  <c r="Q2348" i="3"/>
  <c r="P2348" i="3"/>
  <c r="N2348" i="3"/>
  <c r="M2348" i="3"/>
  <c r="K2349" i="3" l="1"/>
  <c r="J2349" i="3"/>
  <c r="L2349" i="3"/>
  <c r="Q2349" i="3" l="1"/>
  <c r="M2349" i="3"/>
  <c r="P2349" i="3"/>
  <c r="O2349" i="3"/>
  <c r="R2349" i="3"/>
  <c r="N2349" i="3"/>
  <c r="AB2349" i="3"/>
  <c r="AD2349" i="3"/>
  <c r="AC2349" i="3"/>
  <c r="Y2349" i="3"/>
  <c r="AA2349" i="3"/>
  <c r="Z2349" i="3"/>
  <c r="V2349" i="3"/>
  <c r="X2349" i="3"/>
  <c r="T2349" i="3"/>
  <c r="S2349" i="3"/>
  <c r="W2349" i="3"/>
  <c r="U2349" i="3"/>
  <c r="K2350" i="3" l="1"/>
  <c r="J2350" i="3"/>
  <c r="L2350" i="3"/>
  <c r="Y2350" i="3" l="1"/>
  <c r="AD2350" i="3"/>
  <c r="AA2350" i="3"/>
  <c r="AC2350" i="3"/>
  <c r="Z2350" i="3"/>
  <c r="AB2350" i="3"/>
  <c r="P2350" i="3"/>
  <c r="M2350" i="3"/>
  <c r="J2351" i="3" s="1"/>
  <c r="O2350" i="3"/>
  <c r="R2350" i="3"/>
  <c r="Q2350" i="3"/>
  <c r="N2350" i="3"/>
  <c r="W2350" i="3"/>
  <c r="X2350" i="3"/>
  <c r="S2350" i="3"/>
  <c r="V2350" i="3"/>
  <c r="U2350" i="3"/>
  <c r="T2350" i="3"/>
  <c r="K2351" i="3" l="1"/>
  <c r="L2351" i="3"/>
  <c r="T2351" i="3" l="1"/>
  <c r="V2351" i="3"/>
  <c r="W2351" i="3"/>
  <c r="X2351" i="3"/>
  <c r="U2351" i="3"/>
  <c r="S2351" i="3"/>
  <c r="O2351" i="3"/>
  <c r="Z2351" i="3"/>
  <c r="AB2351" i="3"/>
  <c r="AC2351" i="3"/>
  <c r="Y2351" i="3"/>
  <c r="AA2351" i="3"/>
  <c r="AD2351" i="3"/>
  <c r="M2351" i="3"/>
  <c r="Q2351" i="3"/>
  <c r="R2351" i="3"/>
  <c r="N2351" i="3"/>
  <c r="P2351" i="3"/>
  <c r="K2352" i="3" l="1"/>
  <c r="J2352" i="3"/>
  <c r="L2352" i="3"/>
  <c r="X2352" i="3" l="1"/>
  <c r="AB2352" i="3"/>
  <c r="AC2352" i="3"/>
  <c r="AA2352" i="3"/>
  <c r="Y2352" i="3"/>
  <c r="AD2352" i="3"/>
  <c r="Z2352" i="3"/>
  <c r="T2352" i="3"/>
  <c r="U2352" i="3"/>
  <c r="W2352" i="3"/>
  <c r="P2352" i="3"/>
  <c r="O2352" i="3"/>
  <c r="R2352" i="3"/>
  <c r="Q2352" i="3"/>
  <c r="N2352" i="3"/>
  <c r="M2352" i="3"/>
  <c r="J2353" i="3" s="1"/>
  <c r="V2352" i="3"/>
  <c r="S2352" i="3"/>
  <c r="L2353" i="3" l="1"/>
  <c r="K2353" i="3"/>
  <c r="U2353" i="3" s="1"/>
  <c r="M2353" i="3" l="1"/>
  <c r="P2353" i="3"/>
  <c r="N2353" i="3"/>
  <c r="Q2353" i="3"/>
  <c r="R2353" i="3"/>
  <c r="O2353" i="3"/>
  <c r="S2353" i="3"/>
  <c r="V2353" i="3"/>
  <c r="X2353" i="3"/>
  <c r="T2353" i="3"/>
  <c r="W2353" i="3"/>
  <c r="Y2353" i="3"/>
  <c r="AD2353" i="3"/>
  <c r="AC2353" i="3"/>
  <c r="AB2353" i="3"/>
  <c r="AA2353" i="3"/>
  <c r="Z2353" i="3"/>
  <c r="K2354" i="3" l="1"/>
  <c r="L2354" i="3"/>
  <c r="J2354" i="3"/>
  <c r="AB2354" i="3" l="1"/>
  <c r="AA2354" i="3"/>
  <c r="Y2354" i="3"/>
  <c r="Z2354" i="3"/>
  <c r="AC2354" i="3"/>
  <c r="AD2354" i="3"/>
  <c r="M2354" i="3"/>
  <c r="N2354" i="3"/>
  <c r="P2354" i="3"/>
  <c r="Q2354" i="3"/>
  <c r="R2354" i="3"/>
  <c r="O2354" i="3"/>
  <c r="S2354" i="3"/>
  <c r="U2354" i="3"/>
  <c r="V2354" i="3"/>
  <c r="T2354" i="3"/>
  <c r="W2354" i="3"/>
  <c r="X2354" i="3"/>
  <c r="L2355" i="3" l="1"/>
  <c r="J2355" i="3"/>
  <c r="K2355" i="3"/>
  <c r="S2355" i="3" l="1"/>
  <c r="U2355" i="3"/>
  <c r="X2355" i="3"/>
  <c r="V2355" i="3"/>
  <c r="W2355" i="3"/>
  <c r="T2355" i="3"/>
  <c r="O2355" i="3"/>
  <c r="N2355" i="3"/>
  <c r="P2355" i="3"/>
  <c r="M2355" i="3"/>
  <c r="R2355" i="3"/>
  <c r="Q2355" i="3"/>
  <c r="AA2355" i="3"/>
  <c r="AB2355" i="3"/>
  <c r="Y2355" i="3"/>
  <c r="L2356" i="3" s="1"/>
  <c r="AD2355" i="3"/>
  <c r="AC2355" i="3"/>
  <c r="Z2355" i="3"/>
  <c r="J2356" i="3" l="1"/>
  <c r="K2356" i="3"/>
  <c r="U2356" i="3" l="1"/>
  <c r="X2356" i="3"/>
  <c r="S2356" i="3"/>
  <c r="V2356" i="3"/>
  <c r="T2356" i="3"/>
  <c r="W2356" i="3"/>
  <c r="N2356" i="3"/>
  <c r="R2356" i="3"/>
  <c r="M2356" i="3"/>
  <c r="O2356" i="3"/>
  <c r="P2356" i="3"/>
  <c r="Q2356" i="3"/>
  <c r="Y2356" i="3"/>
  <c r="AC2356" i="3"/>
  <c r="Z2356" i="3"/>
  <c r="AA2356" i="3"/>
  <c r="AD2356" i="3"/>
  <c r="AB2356" i="3"/>
  <c r="K2357" i="3" l="1"/>
  <c r="L2357" i="3"/>
  <c r="J2357" i="3"/>
  <c r="Y2357" i="3" l="1"/>
  <c r="AB2357" i="3"/>
  <c r="AA2357" i="3"/>
  <c r="AC2357" i="3"/>
  <c r="Z2357" i="3"/>
  <c r="Q2357" i="3"/>
  <c r="M2357" i="3"/>
  <c r="O2357" i="3"/>
  <c r="R2357" i="3"/>
  <c r="N2357" i="3"/>
  <c r="P2357" i="3"/>
  <c r="AD2357" i="3"/>
  <c r="T2357" i="3"/>
  <c r="V2357" i="3"/>
  <c r="X2357" i="3"/>
  <c r="W2357" i="3"/>
  <c r="U2357" i="3"/>
  <c r="S2357" i="3"/>
  <c r="J2358" i="3" l="1"/>
  <c r="K2358" i="3"/>
  <c r="L2358" i="3"/>
  <c r="V2358" i="3" l="1"/>
  <c r="T2358" i="3"/>
  <c r="X2358" i="3"/>
  <c r="U2358" i="3"/>
  <c r="W2358" i="3"/>
  <c r="S2358" i="3"/>
  <c r="K2359" i="3" s="1"/>
  <c r="AB2358" i="3"/>
  <c r="AA2358" i="3"/>
  <c r="AC2358" i="3"/>
  <c r="Z2358" i="3"/>
  <c r="Y2358" i="3"/>
  <c r="AD2358" i="3"/>
  <c r="O2358" i="3"/>
  <c r="Q2358" i="3"/>
  <c r="M2358" i="3"/>
  <c r="R2358" i="3"/>
  <c r="N2358" i="3"/>
  <c r="P2358" i="3"/>
  <c r="J2359" i="3" l="1"/>
  <c r="L2359" i="3"/>
  <c r="W2359" i="3" l="1"/>
  <c r="AA2359" i="3"/>
  <c r="Z2359" i="3"/>
  <c r="AD2359" i="3"/>
  <c r="AC2359" i="3"/>
  <c r="Y2359" i="3"/>
  <c r="AB2359" i="3"/>
  <c r="T2359" i="3"/>
  <c r="V2359" i="3"/>
  <c r="U2359" i="3"/>
  <c r="X2359" i="3"/>
  <c r="S2359" i="3"/>
  <c r="O2359" i="3"/>
  <c r="N2359" i="3"/>
  <c r="P2359" i="3"/>
  <c r="R2359" i="3"/>
  <c r="M2359" i="3"/>
  <c r="Q2359" i="3"/>
  <c r="J2360" i="3" l="1"/>
  <c r="K2360" i="3"/>
  <c r="L2360" i="3"/>
  <c r="Z2360" i="3" l="1"/>
  <c r="AB2360" i="3"/>
  <c r="AC2360" i="3"/>
  <c r="Y2360" i="3"/>
  <c r="AA2360" i="3"/>
  <c r="AD2360" i="3"/>
  <c r="S2360" i="3"/>
  <c r="U2360" i="3"/>
  <c r="X2360" i="3"/>
  <c r="T2360" i="3"/>
  <c r="V2360" i="3"/>
  <c r="W2360" i="3"/>
  <c r="R2360" i="3"/>
  <c r="P2360" i="3"/>
  <c r="Q2360" i="3"/>
  <c r="O2360" i="3"/>
  <c r="N2360" i="3"/>
  <c r="M2360" i="3"/>
  <c r="K2361" i="3" l="1"/>
  <c r="L2361" i="3"/>
  <c r="J2361" i="3"/>
  <c r="AB2361" i="3" l="1"/>
  <c r="Y2361" i="3"/>
  <c r="AC2361" i="3"/>
  <c r="Z2361" i="3"/>
  <c r="AD2361" i="3"/>
  <c r="AA2361" i="3"/>
  <c r="Q2361" i="3"/>
  <c r="M2361" i="3"/>
  <c r="J2362" i="3" s="1"/>
  <c r="N2361" i="3"/>
  <c r="R2361" i="3"/>
  <c r="P2361" i="3"/>
  <c r="O2361" i="3"/>
  <c r="X2361" i="3"/>
  <c r="U2361" i="3"/>
  <c r="V2361" i="3"/>
  <c r="W2361" i="3"/>
  <c r="S2361" i="3"/>
  <c r="T2361" i="3"/>
  <c r="L2362" i="3" l="1"/>
  <c r="K2362" i="3"/>
  <c r="S2362" i="3" l="1"/>
  <c r="W2362" i="3"/>
  <c r="V2362" i="3"/>
  <c r="T2362" i="3"/>
  <c r="X2362" i="3"/>
  <c r="U2362" i="3"/>
  <c r="N2362" i="3"/>
  <c r="AC2362" i="3"/>
  <c r="AA2362" i="3"/>
  <c r="AD2362" i="3"/>
  <c r="Y2362" i="3"/>
  <c r="Z2362" i="3"/>
  <c r="AB2362" i="3"/>
  <c r="R2362" i="3"/>
  <c r="M2362" i="3"/>
  <c r="J2363" i="3" s="1"/>
  <c r="Q2362" i="3"/>
  <c r="O2362" i="3"/>
  <c r="P2362" i="3"/>
  <c r="L2363" i="3" l="1"/>
  <c r="K2363" i="3"/>
  <c r="Q2363" i="3" s="1"/>
  <c r="AA2363" i="3" l="1"/>
  <c r="AD2363" i="3"/>
  <c r="Z2363" i="3"/>
  <c r="AB2363" i="3"/>
  <c r="AC2363" i="3"/>
  <c r="Y2363" i="3"/>
  <c r="L2364" i="3" s="1"/>
  <c r="O2363" i="3"/>
  <c r="P2363" i="3"/>
  <c r="R2363" i="3"/>
  <c r="M2363" i="3"/>
  <c r="N2363" i="3"/>
  <c r="U2363" i="3"/>
  <c r="X2363" i="3"/>
  <c r="T2363" i="3"/>
  <c r="V2363" i="3"/>
  <c r="W2363" i="3"/>
  <c r="S2363" i="3"/>
  <c r="J2364" i="3" l="1"/>
  <c r="K2364" i="3"/>
  <c r="V2364" i="3" l="1"/>
  <c r="U2364" i="3"/>
  <c r="T2364" i="3"/>
  <c r="W2364" i="3"/>
  <c r="X2364" i="3"/>
  <c r="S2364" i="3"/>
  <c r="K2365" i="3" s="1"/>
  <c r="R2364" i="3"/>
  <c r="O2364" i="3"/>
  <c r="N2364" i="3"/>
  <c r="Q2364" i="3"/>
  <c r="M2364" i="3"/>
  <c r="P2364" i="3"/>
  <c r="AC2364" i="3"/>
  <c r="AA2364" i="3"/>
  <c r="AB2364" i="3"/>
  <c r="Y2364" i="3"/>
  <c r="L2365" i="3" s="1"/>
  <c r="Z2364" i="3"/>
  <c r="AD2364" i="3"/>
  <c r="J2365" i="3" l="1"/>
  <c r="N2365" i="3" l="1"/>
  <c r="M2365" i="3"/>
  <c r="O2365" i="3"/>
  <c r="Q2365" i="3"/>
  <c r="R2365" i="3"/>
  <c r="P2365" i="3"/>
  <c r="U2365" i="3"/>
  <c r="T2365" i="3"/>
  <c r="AA2365" i="3"/>
  <c r="AB2365" i="3"/>
  <c r="V2365" i="3"/>
  <c r="AD2365" i="3"/>
  <c r="Z2365" i="3"/>
  <c r="X2365" i="3"/>
  <c r="AC2365" i="3"/>
  <c r="S2365" i="3"/>
  <c r="Y2365" i="3"/>
  <c r="W2365" i="3"/>
  <c r="K2366" i="3" l="1"/>
  <c r="J2366" i="3"/>
  <c r="L2366" i="3"/>
  <c r="P2366" i="3" l="1"/>
  <c r="N2366" i="3"/>
  <c r="O2366" i="3"/>
  <c r="R2366" i="3"/>
  <c r="M2366" i="3"/>
  <c r="Q2366" i="3"/>
  <c r="AD2366" i="3"/>
  <c r="AA2366" i="3"/>
  <c r="Z2366" i="3"/>
  <c r="Y2366" i="3"/>
  <c r="AB2366" i="3"/>
  <c r="AC2366" i="3"/>
  <c r="S2366" i="3"/>
  <c r="U2366" i="3"/>
  <c r="V2366" i="3"/>
  <c r="X2366" i="3"/>
  <c r="T2366" i="3"/>
  <c r="W2366" i="3"/>
  <c r="J2367" i="3" l="1"/>
  <c r="L2367" i="3"/>
  <c r="K2367" i="3"/>
  <c r="T2367" i="3" l="1"/>
  <c r="V2367" i="3"/>
  <c r="W2367" i="3"/>
  <c r="S2367" i="3"/>
  <c r="X2367" i="3"/>
  <c r="U2367" i="3"/>
  <c r="AC2367" i="3"/>
  <c r="AA2367" i="3"/>
  <c r="Z2367" i="3"/>
  <c r="AD2367" i="3"/>
  <c r="Y2367" i="3"/>
  <c r="AB2367" i="3"/>
  <c r="Q2367" i="3"/>
  <c r="M2367" i="3"/>
  <c r="N2367" i="3"/>
  <c r="P2367" i="3"/>
  <c r="R2367" i="3"/>
  <c r="O2367" i="3"/>
  <c r="K2368" i="3" l="1"/>
  <c r="J2368" i="3"/>
  <c r="L2368" i="3"/>
  <c r="Q2368" i="3" l="1"/>
  <c r="R2368" i="3"/>
  <c r="M2368" i="3"/>
  <c r="P2368" i="3"/>
  <c r="O2368" i="3"/>
  <c r="N2368" i="3"/>
  <c r="Y2368" i="3"/>
  <c r="AC2368" i="3"/>
  <c r="Z2368" i="3"/>
  <c r="AA2368" i="3"/>
  <c r="AD2368" i="3"/>
  <c r="AB2368" i="3"/>
  <c r="T2368" i="3"/>
  <c r="V2368" i="3"/>
  <c r="U2368" i="3"/>
  <c r="S2368" i="3"/>
  <c r="X2368" i="3"/>
  <c r="W2368" i="3"/>
  <c r="K2369" i="3" l="1"/>
  <c r="J2369" i="3"/>
  <c r="L2369" i="3"/>
  <c r="R2369" i="3" l="1"/>
  <c r="Q2369" i="3"/>
  <c r="N2369" i="3"/>
  <c r="M2369" i="3"/>
  <c r="P2369" i="3"/>
  <c r="O2369" i="3"/>
  <c r="V2369" i="3"/>
  <c r="W2369" i="3"/>
  <c r="S2369" i="3"/>
  <c r="U2369" i="3"/>
  <c r="T2369" i="3"/>
  <c r="X2369" i="3"/>
  <c r="Z2369" i="3"/>
  <c r="Y2369" i="3"/>
  <c r="AB2369" i="3"/>
  <c r="AD2369" i="3"/>
  <c r="AA2369" i="3"/>
  <c r="AC2369" i="3"/>
  <c r="L2370" i="3" l="1"/>
  <c r="J2370" i="3"/>
  <c r="K2370" i="3"/>
  <c r="AA2370" i="3" l="1"/>
  <c r="AC2370" i="3"/>
  <c r="Y2370" i="3"/>
  <c r="Z2370" i="3"/>
  <c r="AD2370" i="3"/>
  <c r="AB2370" i="3"/>
  <c r="X2370" i="3"/>
  <c r="V2370" i="3"/>
  <c r="W2370" i="3"/>
  <c r="U2370" i="3"/>
  <c r="S2370" i="3"/>
  <c r="T2370" i="3"/>
  <c r="P2370" i="3"/>
  <c r="N2370" i="3"/>
  <c r="R2370" i="3"/>
  <c r="M2370" i="3"/>
  <c r="J2371" i="3" s="1"/>
  <c r="Q2370" i="3"/>
  <c r="O2370" i="3"/>
  <c r="L2371" i="3" l="1"/>
  <c r="K2371" i="3"/>
  <c r="V2371" i="3" l="1"/>
  <c r="T2371" i="3"/>
  <c r="S2371" i="3"/>
  <c r="U2371" i="3"/>
  <c r="W2371" i="3"/>
  <c r="X2371" i="3"/>
  <c r="Q2371" i="3"/>
  <c r="M2371" i="3"/>
  <c r="J2372" i="3" s="1"/>
  <c r="N2371" i="3"/>
  <c r="O2371" i="3"/>
  <c r="P2371" i="3"/>
  <c r="R2371" i="3"/>
  <c r="AD2371" i="3"/>
  <c r="Z2371" i="3"/>
  <c r="Y2371" i="3"/>
  <c r="AC2371" i="3"/>
  <c r="AA2371" i="3"/>
  <c r="AB2371" i="3"/>
  <c r="L2372" i="3" l="1"/>
  <c r="K2372" i="3"/>
  <c r="AB2372" i="3" s="1"/>
  <c r="N2372" i="3" l="1"/>
  <c r="X2372" i="3"/>
  <c r="V2372" i="3"/>
  <c r="U2372" i="3"/>
  <c r="S2372" i="3"/>
  <c r="W2372" i="3"/>
  <c r="T2372" i="3"/>
  <c r="Z2372" i="3"/>
  <c r="P2372" i="3"/>
  <c r="M2372" i="3"/>
  <c r="Y2372" i="3"/>
  <c r="R2372" i="3"/>
  <c r="AA2372" i="3"/>
  <c r="O2372" i="3"/>
  <c r="AC2372" i="3"/>
  <c r="Q2372" i="3"/>
  <c r="AD2372" i="3"/>
  <c r="K2373" i="3" l="1"/>
  <c r="J2373" i="3"/>
  <c r="L2373" i="3"/>
  <c r="R2373" i="3" l="1"/>
  <c r="Q2373" i="3"/>
  <c r="M2373" i="3"/>
  <c r="N2373" i="3"/>
  <c r="P2373" i="3"/>
  <c r="O2373" i="3"/>
  <c r="AA2373" i="3"/>
  <c r="Z2373" i="3"/>
  <c r="AB2373" i="3"/>
  <c r="AD2373" i="3"/>
  <c r="Y2373" i="3"/>
  <c r="AC2373" i="3"/>
  <c r="T2373" i="3"/>
  <c r="V2373" i="3"/>
  <c r="S2373" i="3"/>
  <c r="U2373" i="3"/>
  <c r="W2373" i="3"/>
  <c r="X2373" i="3"/>
  <c r="J2374" i="3" l="1"/>
  <c r="K2374" i="3"/>
  <c r="L2374" i="3"/>
  <c r="AA2374" i="3" l="1"/>
  <c r="Y2374" i="3"/>
  <c r="AB2374" i="3"/>
  <c r="AC2374" i="3"/>
  <c r="Z2374" i="3"/>
  <c r="AD2374" i="3"/>
  <c r="X2374" i="3"/>
  <c r="V2374" i="3"/>
  <c r="S2374" i="3"/>
  <c r="W2374" i="3"/>
  <c r="T2374" i="3"/>
  <c r="U2374" i="3"/>
  <c r="N2374" i="3"/>
  <c r="R2374" i="3"/>
  <c r="O2374" i="3"/>
  <c r="M2374" i="3"/>
  <c r="J2375" i="3" s="1"/>
  <c r="P2374" i="3"/>
  <c r="Q2374" i="3"/>
  <c r="L2375" i="3" l="1"/>
  <c r="K2375" i="3"/>
  <c r="T2375" i="3" l="1"/>
  <c r="X2375" i="3"/>
  <c r="W2375" i="3"/>
  <c r="U2375" i="3"/>
  <c r="S2375" i="3"/>
  <c r="V2375" i="3"/>
  <c r="P2375" i="3"/>
  <c r="AA2375" i="3"/>
  <c r="Z2375" i="3"/>
  <c r="AC2375" i="3"/>
  <c r="AB2375" i="3"/>
  <c r="Y2375" i="3"/>
  <c r="AD2375" i="3"/>
  <c r="R2375" i="3"/>
  <c r="O2375" i="3"/>
  <c r="M2375" i="3"/>
  <c r="J2376" i="3" s="1"/>
  <c r="Q2375" i="3"/>
  <c r="N2375" i="3"/>
  <c r="K2376" i="3" l="1"/>
  <c r="L2376" i="3"/>
  <c r="AC2376" i="3" l="1"/>
  <c r="AD2376" i="3"/>
  <c r="AB2376" i="3"/>
  <c r="Y2376" i="3"/>
  <c r="Z2376" i="3"/>
  <c r="AA2376" i="3"/>
  <c r="X2376" i="3"/>
  <c r="T2376" i="3"/>
  <c r="U2376" i="3"/>
  <c r="S2376" i="3"/>
  <c r="W2376" i="3"/>
  <c r="V2376" i="3"/>
  <c r="M2376" i="3"/>
  <c r="R2376" i="3"/>
  <c r="O2376" i="3"/>
  <c r="Q2376" i="3"/>
  <c r="N2376" i="3"/>
  <c r="P2376" i="3"/>
  <c r="L2377" i="3" l="1"/>
  <c r="J2377" i="3"/>
  <c r="K2377" i="3"/>
  <c r="P2377" i="3" l="1"/>
  <c r="O2377" i="3"/>
  <c r="Q2377" i="3"/>
  <c r="R2377" i="3"/>
  <c r="M2377" i="3"/>
  <c r="N2377" i="3"/>
  <c r="U2377" i="3"/>
  <c r="W2377" i="3"/>
  <c r="S2377" i="3"/>
  <c r="X2377" i="3"/>
  <c r="V2377" i="3"/>
  <c r="T2377" i="3"/>
  <c r="AC2377" i="3"/>
  <c r="AA2377" i="3"/>
  <c r="AD2377" i="3"/>
  <c r="Y2377" i="3"/>
  <c r="L2378" i="3" s="1"/>
  <c r="Z2377" i="3"/>
  <c r="AB2377" i="3"/>
  <c r="J2378" i="3" l="1"/>
  <c r="K2378" i="3"/>
  <c r="Y2378" i="3" s="1"/>
  <c r="W2378" i="3" l="1"/>
  <c r="S2378" i="3"/>
  <c r="T2378" i="3"/>
  <c r="U2378" i="3"/>
  <c r="X2378" i="3"/>
  <c r="V2378" i="3"/>
  <c r="M2378" i="3"/>
  <c r="AB2378" i="3"/>
  <c r="AA2378" i="3"/>
  <c r="Q2378" i="3"/>
  <c r="R2378" i="3"/>
  <c r="Z2378" i="3"/>
  <c r="AD2378" i="3"/>
  <c r="O2378" i="3"/>
  <c r="N2378" i="3"/>
  <c r="AC2378" i="3"/>
  <c r="P2378" i="3"/>
  <c r="J2379" i="3" l="1"/>
  <c r="L2379" i="3"/>
  <c r="K2379" i="3"/>
  <c r="Z2379" i="3" s="1"/>
  <c r="O2379" i="3" l="1"/>
  <c r="R2379" i="3"/>
  <c r="AC2379" i="3"/>
  <c r="Y2379" i="3"/>
  <c r="N2379" i="3"/>
  <c r="M2379" i="3"/>
  <c r="U2379" i="3"/>
  <c r="V2379" i="3"/>
  <c r="T2379" i="3"/>
  <c r="S2379" i="3"/>
  <c r="X2379" i="3"/>
  <c r="W2379" i="3"/>
  <c r="AD2379" i="3"/>
  <c r="AA2379" i="3"/>
  <c r="P2379" i="3"/>
  <c r="Q2379" i="3"/>
  <c r="AB2379" i="3"/>
  <c r="L2380" i="3" l="1"/>
  <c r="J2380" i="3"/>
  <c r="K2380" i="3"/>
  <c r="V2380" i="3" l="1"/>
  <c r="T2380" i="3"/>
  <c r="X2380" i="3"/>
  <c r="U2380" i="3"/>
  <c r="W2380" i="3"/>
  <c r="S2380" i="3"/>
  <c r="K2381" i="3" s="1"/>
  <c r="N2380" i="3"/>
  <c r="R2380" i="3"/>
  <c r="O2380" i="3"/>
  <c r="Q2380" i="3"/>
  <c r="P2380" i="3"/>
  <c r="M2380" i="3"/>
  <c r="AB2380" i="3"/>
  <c r="Z2380" i="3"/>
  <c r="AA2380" i="3"/>
  <c r="Y2380" i="3"/>
  <c r="L2381" i="3" s="1"/>
  <c r="AC2380" i="3"/>
  <c r="AD2380" i="3"/>
  <c r="J2381" i="3" l="1"/>
  <c r="S2381" i="3" s="1"/>
  <c r="AA2381" i="3" l="1"/>
  <c r="AC2381" i="3"/>
  <c r="W2381" i="3"/>
  <c r="Z2381" i="3"/>
  <c r="R2381" i="3"/>
  <c r="M2381" i="3"/>
  <c r="N2381" i="3"/>
  <c r="O2381" i="3"/>
  <c r="Q2381" i="3"/>
  <c r="P2381" i="3"/>
  <c r="X2381" i="3"/>
  <c r="AB2381" i="3"/>
  <c r="U2381" i="3"/>
  <c r="Y2381" i="3"/>
  <c r="T2381" i="3"/>
  <c r="K2382" i="3" s="1"/>
  <c r="AD2381" i="3"/>
  <c r="V2381" i="3"/>
  <c r="L2382" i="3" l="1"/>
  <c r="J2382" i="3"/>
  <c r="W2382" i="3" s="1"/>
  <c r="AC2382" i="3" l="1"/>
  <c r="Z2382" i="3"/>
  <c r="P2382" i="3"/>
  <c r="R2382" i="3"/>
  <c r="O2382" i="3"/>
  <c r="M2382" i="3"/>
  <c r="Q2382" i="3"/>
  <c r="N2382" i="3"/>
  <c r="T2382" i="3"/>
  <c r="AB2382" i="3"/>
  <c r="U2382" i="3"/>
  <c r="Y2382" i="3"/>
  <c r="V2382" i="3"/>
  <c r="AA2382" i="3"/>
  <c r="S2382" i="3"/>
  <c r="AD2382" i="3"/>
  <c r="X2382" i="3"/>
  <c r="L2383" i="3" l="1"/>
  <c r="K2383" i="3"/>
  <c r="J2383" i="3"/>
  <c r="M2383" i="3" l="1"/>
  <c r="P2383" i="3"/>
  <c r="O2383" i="3"/>
  <c r="R2383" i="3"/>
  <c r="N2383" i="3"/>
  <c r="Q2383" i="3"/>
  <c r="S2383" i="3"/>
  <c r="W2383" i="3"/>
  <c r="X2383" i="3"/>
  <c r="T2383" i="3"/>
  <c r="V2383" i="3"/>
  <c r="U2383" i="3"/>
  <c r="AB2383" i="3"/>
  <c r="Z2383" i="3"/>
  <c r="AA2383" i="3"/>
  <c r="AD2383" i="3"/>
  <c r="AC2383" i="3"/>
  <c r="Y2383" i="3"/>
  <c r="K2384" i="3" l="1"/>
  <c r="L2384" i="3"/>
  <c r="J2384" i="3"/>
  <c r="N2384" i="3" l="1"/>
  <c r="R2384" i="3"/>
  <c r="M2384" i="3"/>
  <c r="P2384" i="3"/>
  <c r="O2384" i="3"/>
  <c r="Q2384" i="3"/>
  <c r="AB2384" i="3"/>
  <c r="AA2384" i="3"/>
  <c r="Y2384" i="3"/>
  <c r="AC2384" i="3"/>
  <c r="Z2384" i="3"/>
  <c r="AD2384" i="3"/>
  <c r="S2384" i="3"/>
  <c r="U2384" i="3"/>
  <c r="X2384" i="3"/>
  <c r="W2384" i="3"/>
  <c r="T2384" i="3"/>
  <c r="V2384" i="3"/>
  <c r="K2385" i="3" l="1"/>
  <c r="J2385" i="3"/>
  <c r="L2385" i="3"/>
  <c r="N2385" i="3" l="1"/>
  <c r="O2385" i="3"/>
  <c r="R2385" i="3"/>
  <c r="P2385" i="3"/>
  <c r="M2385" i="3"/>
  <c r="AC2385" i="3"/>
  <c r="Z2385" i="3"/>
  <c r="AA2385" i="3"/>
  <c r="AB2385" i="3"/>
  <c r="AD2385" i="3"/>
  <c r="Y2385" i="3"/>
  <c r="Q2385" i="3"/>
  <c r="W2385" i="3"/>
  <c r="T2385" i="3"/>
  <c r="U2385" i="3"/>
  <c r="S2385" i="3"/>
  <c r="V2385" i="3"/>
  <c r="X2385" i="3"/>
  <c r="J2386" i="3" l="1"/>
  <c r="K2386" i="3"/>
  <c r="L2386" i="3"/>
  <c r="Y2386" i="3" l="1"/>
  <c r="AD2386" i="3"/>
  <c r="AA2386" i="3"/>
  <c r="AC2386" i="3"/>
  <c r="AB2386" i="3"/>
  <c r="Z2386" i="3"/>
  <c r="W2386" i="3"/>
  <c r="U2386" i="3"/>
  <c r="T2386" i="3"/>
  <c r="V2386" i="3"/>
  <c r="X2386" i="3"/>
  <c r="S2386" i="3"/>
  <c r="Q2386" i="3"/>
  <c r="R2386" i="3"/>
  <c r="P2386" i="3"/>
  <c r="M2386" i="3"/>
  <c r="J2387" i="3" s="1"/>
  <c r="N2386" i="3"/>
  <c r="O2386" i="3"/>
  <c r="K2387" i="3" l="1"/>
  <c r="L2387" i="3"/>
  <c r="M2387" i="3" l="1"/>
  <c r="AD2387" i="3"/>
  <c r="Z2387" i="3"/>
  <c r="AC2387" i="3"/>
  <c r="AB2387" i="3"/>
  <c r="Y2387" i="3"/>
  <c r="AA2387" i="3"/>
  <c r="T2387" i="3"/>
  <c r="U2387" i="3"/>
  <c r="V2387" i="3"/>
  <c r="S2387" i="3"/>
  <c r="X2387" i="3"/>
  <c r="W2387" i="3"/>
  <c r="P2387" i="3"/>
  <c r="N2387" i="3"/>
  <c r="J2388" i="3" s="1"/>
  <c r="Q2387" i="3"/>
  <c r="R2387" i="3"/>
  <c r="O2387" i="3"/>
  <c r="L2388" i="3" l="1"/>
  <c r="K2388" i="3"/>
  <c r="S2388" i="3" l="1"/>
  <c r="X2388" i="3"/>
  <c r="U2388" i="3"/>
  <c r="W2388" i="3"/>
  <c r="V2388" i="3"/>
  <c r="T2388" i="3"/>
  <c r="Z2388" i="3"/>
  <c r="AD2388" i="3"/>
  <c r="AB2388" i="3"/>
  <c r="AA2388" i="3"/>
  <c r="AC2388" i="3"/>
  <c r="Y2388" i="3"/>
  <c r="M2388" i="3"/>
  <c r="N2388" i="3"/>
  <c r="Q2388" i="3"/>
  <c r="P2388" i="3"/>
  <c r="R2388" i="3"/>
  <c r="O2388" i="3"/>
  <c r="L2389" i="3" l="1"/>
  <c r="J2389" i="3"/>
  <c r="K2389" i="3"/>
  <c r="P2389" i="3" l="1"/>
  <c r="M2389" i="3"/>
  <c r="R2389" i="3"/>
  <c r="O2389" i="3"/>
  <c r="N2389" i="3"/>
  <c r="Q2389" i="3"/>
  <c r="X2389" i="3"/>
  <c r="W2389" i="3"/>
  <c r="U2389" i="3"/>
  <c r="T2389" i="3"/>
  <c r="V2389" i="3"/>
  <c r="S2389" i="3"/>
  <c r="AD2389" i="3"/>
  <c r="AC2389" i="3"/>
  <c r="AA2389" i="3"/>
  <c r="AB2389" i="3"/>
  <c r="Z2389" i="3"/>
  <c r="Y2389" i="3"/>
  <c r="L2390" i="3" l="1"/>
  <c r="J2390" i="3"/>
  <c r="K2390" i="3"/>
  <c r="M2390" i="3" l="1"/>
  <c r="R2390" i="3"/>
  <c r="P2390" i="3"/>
  <c r="O2390" i="3"/>
  <c r="Q2390" i="3"/>
  <c r="N2390" i="3"/>
  <c r="V2390" i="3"/>
  <c r="T2390" i="3"/>
  <c r="S2390" i="3"/>
  <c r="W2390" i="3"/>
  <c r="X2390" i="3"/>
  <c r="U2390" i="3"/>
  <c r="AC2390" i="3"/>
  <c r="AA2390" i="3"/>
  <c r="Y2390" i="3"/>
  <c r="Z2390" i="3"/>
  <c r="AD2390" i="3"/>
  <c r="AB2390" i="3"/>
  <c r="L2391" i="3" l="1"/>
  <c r="K2391" i="3"/>
  <c r="J2391" i="3"/>
  <c r="T2391" i="3" l="1"/>
  <c r="U2391" i="3"/>
  <c r="V2391" i="3"/>
  <c r="S2391" i="3"/>
  <c r="W2391" i="3"/>
  <c r="X2391" i="3"/>
  <c r="Q2391" i="3"/>
  <c r="M2391" i="3"/>
  <c r="J2392" i="3" s="1"/>
  <c r="N2391" i="3"/>
  <c r="P2391" i="3"/>
  <c r="O2391" i="3"/>
  <c r="R2391" i="3"/>
  <c r="AB2391" i="3"/>
  <c r="AC2391" i="3"/>
  <c r="AA2391" i="3"/>
  <c r="Y2391" i="3"/>
  <c r="L2392" i="3" s="1"/>
  <c r="Z2391" i="3"/>
  <c r="AD2391" i="3"/>
  <c r="K2392" i="3" l="1"/>
  <c r="V2392" i="3" l="1"/>
  <c r="T2392" i="3"/>
  <c r="U2392" i="3"/>
  <c r="S2392" i="3"/>
  <c r="W2392" i="3"/>
  <c r="X2392" i="3"/>
  <c r="P2392" i="3"/>
  <c r="AA2392" i="3"/>
  <c r="R2392" i="3"/>
  <c r="Y2392" i="3"/>
  <c r="AB2392" i="3"/>
  <c r="Q2392" i="3"/>
  <c r="O2392" i="3"/>
  <c r="AD2392" i="3"/>
  <c r="N2392" i="3"/>
  <c r="AC2392" i="3"/>
  <c r="M2392" i="3"/>
  <c r="Z2392" i="3"/>
  <c r="K2393" i="3" l="1"/>
  <c r="L2393" i="3"/>
  <c r="J2393" i="3"/>
  <c r="P2393" i="3" l="1"/>
  <c r="Q2393" i="3"/>
  <c r="M2393" i="3"/>
  <c r="R2393" i="3"/>
  <c r="O2393" i="3"/>
  <c r="N2393" i="3"/>
  <c r="Y2393" i="3"/>
  <c r="AA2393" i="3"/>
  <c r="AB2393" i="3"/>
  <c r="AC2393" i="3"/>
  <c r="AD2393" i="3"/>
  <c r="Z2393" i="3"/>
  <c r="V2393" i="3"/>
  <c r="U2393" i="3"/>
  <c r="W2393" i="3"/>
  <c r="T2393" i="3"/>
  <c r="X2393" i="3"/>
  <c r="S2393" i="3"/>
  <c r="L2394" i="3" l="1"/>
  <c r="J2394" i="3"/>
  <c r="K2394" i="3"/>
  <c r="Z2394" i="3" l="1"/>
  <c r="T2394" i="3"/>
  <c r="V2394" i="3"/>
  <c r="X2394" i="3"/>
  <c r="U2394" i="3"/>
  <c r="S2394" i="3"/>
  <c r="W2394" i="3"/>
  <c r="N2394" i="3"/>
  <c r="M2394" i="3"/>
  <c r="O2394" i="3"/>
  <c r="R2394" i="3"/>
  <c r="P2394" i="3"/>
  <c r="Q2394" i="3"/>
  <c r="AD2394" i="3"/>
  <c r="AC2394" i="3"/>
  <c r="AB2394" i="3"/>
  <c r="Y2394" i="3"/>
  <c r="AA2394" i="3"/>
  <c r="L2395" i="3" l="1"/>
  <c r="J2395" i="3"/>
  <c r="K2395" i="3"/>
  <c r="Z2395" i="3" s="1"/>
  <c r="X2395" i="3" l="1"/>
  <c r="U2395" i="3"/>
  <c r="T2395" i="3"/>
  <c r="S2395" i="3"/>
  <c r="V2395" i="3"/>
  <c r="W2395" i="3"/>
  <c r="R2395" i="3"/>
  <c r="AC2395" i="3"/>
  <c r="AA2395" i="3"/>
  <c r="Q2395" i="3"/>
  <c r="O2395" i="3"/>
  <c r="AD2395" i="3"/>
  <c r="AB2395" i="3"/>
  <c r="P2395" i="3"/>
  <c r="M2395" i="3"/>
  <c r="J2396" i="3" s="1"/>
  <c r="Y2395" i="3"/>
  <c r="L2396" i="3" s="1"/>
  <c r="N2395" i="3"/>
  <c r="K2396" i="3" l="1"/>
  <c r="Z2396" i="3" s="1"/>
  <c r="P2396" i="3" l="1"/>
  <c r="T2396" i="3"/>
  <c r="V2396" i="3"/>
  <c r="S2396" i="3"/>
  <c r="X2396" i="3"/>
  <c r="U2396" i="3"/>
  <c r="W2396" i="3"/>
  <c r="R2396" i="3"/>
  <c r="AA2396" i="3"/>
  <c r="N2396" i="3"/>
  <c r="Y2396" i="3"/>
  <c r="Q2396" i="3"/>
  <c r="AC2396" i="3"/>
  <c r="O2396" i="3"/>
  <c r="AB2396" i="3"/>
  <c r="M2396" i="3"/>
  <c r="J2397" i="3" s="1"/>
  <c r="AD2396" i="3"/>
  <c r="L2397" i="3" l="1"/>
  <c r="K2397" i="3"/>
  <c r="R2397" i="3" l="1"/>
  <c r="X2397" i="3"/>
  <c r="W2397" i="3"/>
  <c r="S2397" i="3"/>
  <c r="U2397" i="3"/>
  <c r="T2397" i="3"/>
  <c r="V2397" i="3"/>
  <c r="Q2397" i="3"/>
  <c r="N2397" i="3"/>
  <c r="M2397" i="3"/>
  <c r="O2397" i="3"/>
  <c r="P2397" i="3"/>
  <c r="AD2397" i="3"/>
  <c r="Z2397" i="3"/>
  <c r="AC2397" i="3"/>
  <c r="AB2397" i="3"/>
  <c r="Y2397" i="3"/>
  <c r="AA2397" i="3"/>
  <c r="K2398" i="3" l="1"/>
  <c r="J2398" i="3"/>
  <c r="L2398" i="3"/>
  <c r="R2398" i="3" l="1"/>
  <c r="M2398" i="3"/>
  <c r="O2398" i="3"/>
  <c r="Q2398" i="3"/>
  <c r="P2398" i="3"/>
  <c r="N2398" i="3"/>
  <c r="Z2398" i="3"/>
  <c r="AB2398" i="3"/>
  <c r="AA2398" i="3"/>
  <c r="AD2398" i="3"/>
  <c r="AC2398" i="3"/>
  <c r="Y2398" i="3"/>
  <c r="X2398" i="3"/>
  <c r="U2398" i="3"/>
  <c r="V2398" i="3"/>
  <c r="W2398" i="3"/>
  <c r="S2398" i="3"/>
  <c r="T2398" i="3"/>
  <c r="L2399" i="3" l="1"/>
  <c r="J2399" i="3"/>
  <c r="K2399" i="3"/>
  <c r="Q2399" i="3" l="1"/>
  <c r="P2399" i="3"/>
  <c r="M2399" i="3"/>
  <c r="R2399" i="3"/>
  <c r="N2399" i="3"/>
  <c r="O2399" i="3"/>
  <c r="W2399" i="3"/>
  <c r="T2399" i="3"/>
  <c r="X2399" i="3"/>
  <c r="S2399" i="3"/>
  <c r="V2399" i="3"/>
  <c r="U2399" i="3"/>
  <c r="AC2399" i="3"/>
  <c r="AA2399" i="3"/>
  <c r="Z2399" i="3"/>
  <c r="AB2399" i="3"/>
  <c r="AD2399" i="3"/>
  <c r="Y2399" i="3"/>
  <c r="J2400" i="3" l="1"/>
  <c r="L2400" i="3"/>
  <c r="K2400" i="3"/>
  <c r="P2400" i="3" l="1"/>
  <c r="X2400" i="3"/>
  <c r="T2400" i="3"/>
  <c r="S2400" i="3"/>
  <c r="U2400" i="3"/>
  <c r="V2400" i="3"/>
  <c r="W2400" i="3"/>
  <c r="AB2400" i="3"/>
  <c r="Y2400" i="3"/>
  <c r="AA2400" i="3"/>
  <c r="Z2400" i="3"/>
  <c r="AC2400" i="3"/>
  <c r="AD2400" i="3"/>
  <c r="M2400" i="3"/>
  <c r="O2400" i="3"/>
  <c r="N2400" i="3"/>
  <c r="R2400" i="3"/>
  <c r="Q2400" i="3"/>
  <c r="K2401" i="3" l="1"/>
  <c r="J2401" i="3"/>
  <c r="L2401" i="3"/>
  <c r="W2401" i="3" l="1"/>
  <c r="AA2401" i="3"/>
  <c r="AD2401" i="3"/>
  <c r="Y2401" i="3"/>
  <c r="AB2401" i="3"/>
  <c r="AC2401" i="3"/>
  <c r="Z2401" i="3"/>
  <c r="N2401" i="3"/>
  <c r="O2401" i="3"/>
  <c r="M2401" i="3"/>
  <c r="R2401" i="3"/>
  <c r="P2401" i="3"/>
  <c r="Q2401" i="3"/>
  <c r="U2401" i="3"/>
  <c r="T2401" i="3"/>
  <c r="S2401" i="3"/>
  <c r="X2401" i="3"/>
  <c r="V2401" i="3"/>
  <c r="K2402" i="3" l="1"/>
  <c r="L2402" i="3"/>
  <c r="J2402" i="3"/>
  <c r="P2402" i="3" l="1"/>
  <c r="Q2402" i="3"/>
  <c r="R2402" i="3"/>
  <c r="M2402" i="3"/>
  <c r="O2402" i="3"/>
  <c r="N2402" i="3"/>
  <c r="AC2402" i="3"/>
  <c r="Z2402" i="3"/>
  <c r="AB2402" i="3"/>
  <c r="Y2402" i="3"/>
  <c r="AD2402" i="3"/>
  <c r="AA2402" i="3"/>
  <c r="T2402" i="3"/>
  <c r="V2402" i="3"/>
  <c r="S2402" i="3"/>
  <c r="W2402" i="3"/>
  <c r="U2402" i="3"/>
  <c r="X2402" i="3"/>
  <c r="K2403" i="3" l="1"/>
  <c r="L2403" i="3"/>
  <c r="J2403" i="3"/>
  <c r="O2403" i="3" l="1"/>
  <c r="N2403" i="3"/>
  <c r="M2403" i="3"/>
  <c r="Q2403" i="3"/>
  <c r="P2403" i="3"/>
  <c r="R2403" i="3"/>
  <c r="AB2403" i="3"/>
  <c r="AA2403" i="3"/>
  <c r="AD2403" i="3"/>
  <c r="AC2403" i="3"/>
  <c r="Z2403" i="3"/>
  <c r="Y2403" i="3"/>
  <c r="U2403" i="3"/>
  <c r="V2403" i="3"/>
  <c r="T2403" i="3"/>
  <c r="W2403" i="3"/>
  <c r="X2403" i="3"/>
  <c r="S2403" i="3"/>
  <c r="L2404" i="3" l="1"/>
  <c r="J2404" i="3"/>
  <c r="K2404" i="3"/>
  <c r="W2404" i="3" l="1"/>
  <c r="T2404" i="3"/>
  <c r="X2404" i="3"/>
  <c r="V2404" i="3"/>
  <c r="S2404" i="3"/>
  <c r="U2404" i="3"/>
  <c r="Q2404" i="3"/>
  <c r="P2404" i="3"/>
  <c r="O2404" i="3"/>
  <c r="N2404" i="3"/>
  <c r="M2404" i="3"/>
  <c r="R2404" i="3"/>
  <c r="Z2404" i="3"/>
  <c r="AA2404" i="3"/>
  <c r="AB2404" i="3"/>
  <c r="Y2404" i="3"/>
  <c r="L2405" i="3" s="1"/>
  <c r="AD2404" i="3"/>
  <c r="AC2404" i="3"/>
  <c r="K2405" i="3" l="1"/>
  <c r="J2405" i="3"/>
  <c r="Q2405" i="3" l="1"/>
  <c r="P2405" i="3"/>
  <c r="R2405" i="3"/>
  <c r="M2405" i="3"/>
  <c r="O2405" i="3"/>
  <c r="N2405" i="3"/>
  <c r="W2405" i="3"/>
  <c r="V2405" i="3"/>
  <c r="S2405" i="3"/>
  <c r="AA2405" i="3"/>
  <c r="X2405" i="3"/>
  <c r="AD2405" i="3"/>
  <c r="AB2405" i="3"/>
  <c r="Y2405" i="3"/>
  <c r="T2405" i="3"/>
  <c r="AC2405" i="3"/>
  <c r="Z2405" i="3"/>
  <c r="U2405" i="3"/>
  <c r="K2406" i="3" l="1"/>
  <c r="L2406" i="3"/>
  <c r="J2406" i="3"/>
  <c r="N2406" i="3" l="1"/>
  <c r="O2406" i="3"/>
  <c r="Q2406" i="3"/>
  <c r="R2406" i="3"/>
  <c r="M2406" i="3"/>
  <c r="P2406" i="3"/>
  <c r="Z2406" i="3"/>
  <c r="AB2406" i="3"/>
  <c r="Y2406" i="3"/>
  <c r="AD2406" i="3"/>
  <c r="AA2406" i="3"/>
  <c r="AC2406" i="3"/>
  <c r="T2406" i="3"/>
  <c r="W2406" i="3"/>
  <c r="S2406" i="3"/>
  <c r="V2406" i="3"/>
  <c r="U2406" i="3"/>
  <c r="X2406" i="3"/>
  <c r="J2407" i="3" l="1"/>
  <c r="K2407" i="3"/>
  <c r="L2407" i="3"/>
  <c r="U2407" i="3" l="1"/>
  <c r="W2407" i="3"/>
  <c r="X2407" i="3"/>
  <c r="V2407" i="3"/>
  <c r="T2407" i="3"/>
  <c r="S2407" i="3"/>
  <c r="AA2407" i="3"/>
  <c r="AB2407" i="3"/>
  <c r="Y2407" i="3"/>
  <c r="AD2407" i="3"/>
  <c r="Z2407" i="3"/>
  <c r="AC2407" i="3"/>
  <c r="Q2407" i="3"/>
  <c r="N2407" i="3"/>
  <c r="M2407" i="3"/>
  <c r="P2407" i="3"/>
  <c r="R2407" i="3"/>
  <c r="O2407" i="3"/>
  <c r="K2408" i="3" l="1"/>
  <c r="J2408" i="3"/>
  <c r="L2408" i="3"/>
  <c r="AC2408" i="3" l="1"/>
  <c r="AB2408" i="3"/>
  <c r="AA2408" i="3"/>
  <c r="AD2408" i="3"/>
  <c r="Y2408" i="3"/>
  <c r="Z2408" i="3"/>
  <c r="P2408" i="3"/>
  <c r="O2408" i="3"/>
  <c r="Q2408" i="3"/>
  <c r="R2408" i="3"/>
  <c r="N2408" i="3"/>
  <c r="M2408" i="3"/>
  <c r="U2408" i="3"/>
  <c r="T2408" i="3"/>
  <c r="S2408" i="3"/>
  <c r="W2408" i="3"/>
  <c r="V2408" i="3"/>
  <c r="X2408" i="3"/>
  <c r="K2409" i="3" l="1"/>
  <c r="L2409" i="3"/>
  <c r="J2409" i="3"/>
  <c r="P2409" i="3" l="1"/>
  <c r="M2409" i="3"/>
  <c r="O2409" i="3"/>
  <c r="Q2409" i="3"/>
  <c r="R2409" i="3"/>
  <c r="N2409" i="3"/>
  <c r="Y2409" i="3"/>
  <c r="L2410" i="3" s="1"/>
  <c r="AA2409" i="3"/>
  <c r="AD2409" i="3"/>
  <c r="AC2409" i="3"/>
  <c r="AB2409" i="3"/>
  <c r="Z2409" i="3"/>
  <c r="W2409" i="3"/>
  <c r="T2409" i="3"/>
  <c r="U2409" i="3"/>
  <c r="V2409" i="3"/>
  <c r="S2409" i="3"/>
  <c r="X2409" i="3"/>
  <c r="J2410" i="3" l="1"/>
  <c r="K2410" i="3"/>
  <c r="U2410" i="3" l="1"/>
  <c r="W2410" i="3"/>
  <c r="S2410" i="3"/>
  <c r="X2410" i="3"/>
  <c r="T2410" i="3"/>
  <c r="V2410" i="3"/>
  <c r="R2410" i="3"/>
  <c r="P2410" i="3"/>
  <c r="Q2410" i="3"/>
  <c r="O2410" i="3"/>
  <c r="M2410" i="3"/>
  <c r="N2410" i="3"/>
  <c r="AA2410" i="3"/>
  <c r="Z2410" i="3"/>
  <c r="AD2410" i="3"/>
  <c r="AC2410" i="3"/>
  <c r="Y2410" i="3"/>
  <c r="AB2410" i="3"/>
  <c r="K2411" i="3" l="1"/>
  <c r="J2411" i="3"/>
  <c r="L2411" i="3"/>
  <c r="R2411" i="3" l="1"/>
  <c r="Q2411" i="3"/>
  <c r="O2411" i="3"/>
  <c r="P2411" i="3"/>
  <c r="M2411" i="3"/>
  <c r="N2411" i="3"/>
  <c r="AA2411" i="3"/>
  <c r="AB2411" i="3"/>
  <c r="Z2411" i="3"/>
  <c r="AC2411" i="3"/>
  <c r="Y2411" i="3"/>
  <c r="AD2411" i="3"/>
  <c r="T2411" i="3"/>
  <c r="U2411" i="3"/>
  <c r="V2411" i="3"/>
  <c r="W2411" i="3"/>
  <c r="X2411" i="3"/>
  <c r="S2411" i="3"/>
  <c r="J2412" i="3" l="1"/>
  <c r="L2412" i="3"/>
  <c r="K2412" i="3"/>
  <c r="X2412" i="3" l="1"/>
  <c r="U2412" i="3"/>
  <c r="V2412" i="3"/>
  <c r="W2412" i="3"/>
  <c r="T2412" i="3"/>
  <c r="S2412" i="3"/>
  <c r="R2412" i="3"/>
  <c r="Y2412" i="3"/>
  <c r="L2413" i="3" s="1"/>
  <c r="Z2412" i="3"/>
  <c r="AD2412" i="3"/>
  <c r="AC2412" i="3"/>
  <c r="AA2412" i="3"/>
  <c r="AB2412" i="3"/>
  <c r="P2412" i="3"/>
  <c r="M2412" i="3"/>
  <c r="O2412" i="3"/>
  <c r="N2412" i="3"/>
  <c r="Q2412" i="3"/>
  <c r="K2413" i="3" l="1"/>
  <c r="J2413" i="3"/>
  <c r="Z2413" i="3" s="1"/>
  <c r="X2413" i="3" l="1"/>
  <c r="R2413" i="3"/>
  <c r="N2413" i="3"/>
  <c r="M2413" i="3"/>
  <c r="P2413" i="3"/>
  <c r="O2413" i="3"/>
  <c r="Q2413" i="3"/>
  <c r="AB2413" i="3"/>
  <c r="T2413" i="3"/>
  <c r="W2413" i="3"/>
  <c r="AD2413" i="3"/>
  <c r="S2413" i="3"/>
  <c r="AA2413" i="3"/>
  <c r="U2413" i="3"/>
  <c r="Y2413" i="3"/>
  <c r="V2413" i="3"/>
  <c r="AC2413" i="3"/>
  <c r="L2414" i="3" l="1"/>
  <c r="K2414" i="3"/>
  <c r="J2414" i="3"/>
  <c r="W2414" i="3" l="1"/>
  <c r="V2414" i="3"/>
  <c r="S2414" i="3"/>
  <c r="T2414" i="3"/>
  <c r="U2414" i="3"/>
  <c r="X2414" i="3"/>
  <c r="O2414" i="3"/>
  <c r="Q2414" i="3"/>
  <c r="N2414" i="3"/>
  <c r="M2414" i="3"/>
  <c r="P2414" i="3"/>
  <c r="R2414" i="3"/>
  <c r="AB2414" i="3"/>
  <c r="Y2414" i="3"/>
  <c r="AC2414" i="3"/>
  <c r="AA2414" i="3"/>
  <c r="Z2414" i="3"/>
  <c r="AD2414" i="3"/>
  <c r="K2415" i="3" l="1"/>
  <c r="L2415" i="3"/>
  <c r="J2415" i="3"/>
  <c r="P2415" i="3" l="1"/>
  <c r="Q2415" i="3"/>
  <c r="O2415" i="3"/>
  <c r="R2415" i="3"/>
  <c r="M2415" i="3"/>
  <c r="N2415" i="3"/>
  <c r="AD2415" i="3"/>
  <c r="AC2415" i="3"/>
  <c r="Y2415" i="3"/>
  <c r="Z2415" i="3"/>
  <c r="AB2415" i="3"/>
  <c r="AA2415" i="3"/>
  <c r="V2415" i="3"/>
  <c r="T2415" i="3"/>
  <c r="X2415" i="3"/>
  <c r="U2415" i="3"/>
  <c r="W2415" i="3"/>
  <c r="S2415" i="3"/>
  <c r="K2416" i="3" l="1"/>
  <c r="J2416" i="3"/>
  <c r="L2416" i="3"/>
  <c r="AD2416" i="3" l="1"/>
  <c r="AB2416" i="3"/>
  <c r="Z2416" i="3"/>
  <c r="AC2416" i="3"/>
  <c r="AA2416" i="3"/>
  <c r="Y2416" i="3"/>
  <c r="L2417" i="3" s="1"/>
  <c r="N2416" i="3"/>
  <c r="M2416" i="3"/>
  <c r="O2416" i="3"/>
  <c r="Q2416" i="3"/>
  <c r="P2416" i="3"/>
  <c r="R2416" i="3"/>
  <c r="X2416" i="3"/>
  <c r="T2416" i="3"/>
  <c r="U2416" i="3"/>
  <c r="S2416" i="3"/>
  <c r="W2416" i="3"/>
  <c r="V2416" i="3"/>
  <c r="K2417" i="3" l="1"/>
  <c r="J2417" i="3"/>
  <c r="AD2417" i="3" s="1"/>
  <c r="S2417" i="3"/>
  <c r="X2417" i="3"/>
  <c r="U2417" i="3"/>
  <c r="T2417" i="3"/>
  <c r="V2417" i="3"/>
  <c r="AA2417" i="3"/>
  <c r="AC2417" i="3"/>
  <c r="Z2417" i="3"/>
  <c r="N2417" i="3"/>
  <c r="R2417" i="3"/>
  <c r="P2417" i="3"/>
  <c r="W2417" i="3" l="1"/>
  <c r="O2417" i="3"/>
  <c r="Y2417" i="3"/>
  <c r="Q2417" i="3"/>
  <c r="AB2417" i="3"/>
  <c r="M2417" i="3"/>
  <c r="J2418" i="3" s="1"/>
  <c r="K2418" i="3"/>
  <c r="L2418" i="3"/>
  <c r="N2418" i="3" l="1"/>
  <c r="AA2418" i="3"/>
  <c r="Y2418" i="3"/>
  <c r="AC2418" i="3"/>
  <c r="Z2418" i="3"/>
  <c r="AB2418" i="3"/>
  <c r="AD2418" i="3"/>
  <c r="Q2418" i="3"/>
  <c r="P2418" i="3"/>
  <c r="T2418" i="3"/>
  <c r="W2418" i="3"/>
  <c r="U2418" i="3"/>
  <c r="S2418" i="3"/>
  <c r="V2418" i="3"/>
  <c r="X2418" i="3"/>
  <c r="R2418" i="3"/>
  <c r="M2418" i="3"/>
  <c r="O2418" i="3"/>
  <c r="J2419" i="3" l="1"/>
  <c r="K2419" i="3"/>
  <c r="L2419" i="3"/>
  <c r="M2419" i="3" s="1"/>
  <c r="P2419" i="3"/>
  <c r="Q2419" i="3"/>
  <c r="N2419" i="3"/>
  <c r="O2419" i="3" l="1"/>
  <c r="R2419" i="3"/>
  <c r="J2420" i="3"/>
  <c r="AD2419" i="3"/>
  <c r="AA2419" i="3"/>
  <c r="Y2419" i="3"/>
  <c r="Z2419" i="3"/>
  <c r="AB2419" i="3"/>
  <c r="AC2419" i="3"/>
  <c r="U2419" i="3"/>
  <c r="W2419" i="3"/>
  <c r="X2419" i="3"/>
  <c r="S2419" i="3"/>
  <c r="V2419" i="3"/>
  <c r="T2419" i="3"/>
  <c r="K2420" i="3" l="1"/>
  <c r="L2420" i="3"/>
  <c r="Q2420" i="3"/>
  <c r="M2420" i="3"/>
  <c r="N2420" i="3"/>
  <c r="R2420" i="3"/>
  <c r="O2420" i="3"/>
  <c r="AD2420" i="3" l="1"/>
  <c r="AB2420" i="3"/>
  <c r="AA2420" i="3"/>
  <c r="AC2420" i="3"/>
  <c r="Y2420" i="3"/>
  <c r="Z2420" i="3"/>
  <c r="P2420" i="3"/>
  <c r="J2421" i="3" s="1"/>
  <c r="X2420" i="3"/>
  <c r="W2420" i="3"/>
  <c r="U2420" i="3"/>
  <c r="T2420" i="3"/>
  <c r="S2420" i="3"/>
  <c r="V2420" i="3"/>
  <c r="L2421" i="3" l="1"/>
  <c r="K2421" i="3"/>
  <c r="M2421" i="3" s="1"/>
  <c r="AD2421" i="3" l="1"/>
  <c r="AA2421" i="3"/>
  <c r="O2421" i="3"/>
  <c r="Q2421" i="3"/>
  <c r="Z2421" i="3"/>
  <c r="N2421" i="3"/>
  <c r="J2422" i="3" s="1"/>
  <c r="T2421" i="3"/>
  <c r="W2421" i="3"/>
  <c r="V2421" i="3"/>
  <c r="U2421" i="3"/>
  <c r="S2421" i="3"/>
  <c r="X2421" i="3"/>
  <c r="Y2421" i="3"/>
  <c r="P2421" i="3"/>
  <c r="AB2421" i="3"/>
  <c r="AC2421" i="3"/>
  <c r="R2421" i="3"/>
  <c r="L2422" i="3" l="1"/>
  <c r="K2422" i="3"/>
  <c r="T2422" i="3" l="1"/>
  <c r="U2422" i="3"/>
  <c r="V2422" i="3"/>
  <c r="W2422" i="3"/>
  <c r="X2422" i="3"/>
  <c r="S2422" i="3"/>
  <c r="M2422" i="3"/>
  <c r="AA2422" i="3"/>
  <c r="AD2422" i="3"/>
  <c r="AC2422" i="3"/>
  <c r="AB2422" i="3"/>
  <c r="Y2422" i="3"/>
  <c r="Z2422" i="3"/>
  <c r="N2422" i="3"/>
  <c r="R2422" i="3"/>
  <c r="O2422" i="3"/>
  <c r="Q2422" i="3"/>
  <c r="P2422" i="3"/>
  <c r="J2423" i="3" l="1"/>
  <c r="L2423" i="3"/>
  <c r="K2423" i="3"/>
  <c r="AC2423" i="3" l="1"/>
  <c r="Y2423" i="3"/>
  <c r="Z2423" i="3"/>
  <c r="AD2423" i="3"/>
  <c r="AB2423" i="3"/>
  <c r="AA2423" i="3"/>
  <c r="X2423" i="3"/>
  <c r="U2423" i="3"/>
  <c r="T2423" i="3"/>
  <c r="W2423" i="3"/>
  <c r="S2423" i="3"/>
  <c r="V2423" i="3"/>
  <c r="Q2423" i="3"/>
  <c r="O2423" i="3"/>
  <c r="M2423" i="3"/>
  <c r="N2423" i="3"/>
  <c r="R2423" i="3"/>
  <c r="P2423" i="3"/>
  <c r="K2424" i="3" l="1"/>
  <c r="L2424" i="3"/>
  <c r="J2424" i="3"/>
  <c r="O2424" i="3" l="1"/>
  <c r="P2424" i="3"/>
  <c r="Q2424" i="3"/>
  <c r="M2424" i="3"/>
  <c r="R2424" i="3"/>
  <c r="N2424" i="3"/>
  <c r="AB2424" i="3"/>
  <c r="AC2424" i="3"/>
  <c r="AD2424" i="3"/>
  <c r="Y2424" i="3"/>
  <c r="Z2424" i="3"/>
  <c r="AA2424" i="3"/>
  <c r="W2424" i="3"/>
  <c r="T2424" i="3"/>
  <c r="X2424" i="3"/>
  <c r="S2424" i="3"/>
  <c r="K2425" i="3" s="1"/>
  <c r="V2424" i="3"/>
  <c r="U2424" i="3"/>
  <c r="L2425" i="3" l="1"/>
  <c r="J2425" i="3"/>
  <c r="V2425" i="3" s="1"/>
  <c r="AC2425" i="3" l="1"/>
  <c r="Y2425" i="3"/>
  <c r="AD2425" i="3"/>
  <c r="AB2425" i="3"/>
  <c r="AA2425" i="3"/>
  <c r="Z2425" i="3"/>
  <c r="X2425" i="3"/>
  <c r="W2425" i="3"/>
  <c r="P2425" i="3"/>
  <c r="R2425" i="3"/>
  <c r="Q2425" i="3"/>
  <c r="N2425" i="3"/>
  <c r="M2425" i="3"/>
  <c r="O2425" i="3"/>
  <c r="S2425" i="3"/>
  <c r="U2425" i="3"/>
  <c r="T2425" i="3"/>
  <c r="K2426" i="3" l="1"/>
  <c r="J2426" i="3"/>
  <c r="L2426" i="3"/>
  <c r="AA2426" i="3" l="1"/>
  <c r="AD2426" i="3"/>
  <c r="AB2426" i="3"/>
  <c r="Y2426" i="3"/>
  <c r="Z2426" i="3"/>
  <c r="AC2426" i="3"/>
  <c r="O2426" i="3"/>
  <c r="P2426" i="3"/>
  <c r="Q2426" i="3"/>
  <c r="R2426" i="3"/>
  <c r="N2426" i="3"/>
  <c r="M2426" i="3"/>
  <c r="T2426" i="3"/>
  <c r="V2426" i="3"/>
  <c r="S2426" i="3"/>
  <c r="X2426" i="3"/>
  <c r="W2426" i="3"/>
  <c r="U2426" i="3"/>
  <c r="J2427" i="3" l="1"/>
  <c r="K2427" i="3"/>
  <c r="L2427" i="3"/>
  <c r="AC2427" i="3" l="1"/>
  <c r="Z2427" i="3"/>
  <c r="AA2427" i="3"/>
  <c r="AB2427" i="3"/>
  <c r="AD2427" i="3"/>
  <c r="Y2427" i="3"/>
  <c r="L2428" i="3" s="1"/>
  <c r="W2427" i="3"/>
  <c r="V2427" i="3"/>
  <c r="X2427" i="3"/>
  <c r="U2427" i="3"/>
  <c r="S2427" i="3"/>
  <c r="T2427" i="3"/>
  <c r="Q2427" i="3"/>
  <c r="N2427" i="3"/>
  <c r="M2427" i="3"/>
  <c r="P2427" i="3"/>
  <c r="R2427" i="3"/>
  <c r="O2427" i="3"/>
  <c r="K2428" i="3" l="1"/>
  <c r="J2428" i="3"/>
  <c r="Z2428" i="3"/>
  <c r="AA2428" i="3"/>
  <c r="Y2428" i="3"/>
  <c r="AC2428" i="3"/>
  <c r="AB2428" i="3"/>
  <c r="R2428" i="3" l="1"/>
  <c r="N2428" i="3"/>
  <c r="O2428" i="3"/>
  <c r="P2428" i="3"/>
  <c r="Q2428" i="3"/>
  <c r="M2428" i="3"/>
  <c r="J2429" i="3" s="1"/>
  <c r="AD2428" i="3"/>
  <c r="L2429" i="3" s="1"/>
  <c r="X2428" i="3"/>
  <c r="V2428" i="3"/>
  <c r="W2428" i="3"/>
  <c r="S2428" i="3"/>
  <c r="U2428" i="3"/>
  <c r="T2428" i="3"/>
  <c r="K2429" i="3" l="1"/>
  <c r="X2429" i="3" l="1"/>
  <c r="T2429" i="3"/>
  <c r="V2429" i="3"/>
  <c r="U2429" i="3"/>
  <c r="S2429" i="3"/>
  <c r="W2429" i="3"/>
  <c r="N2429" i="3"/>
  <c r="P2429" i="3"/>
  <c r="O2429" i="3"/>
  <c r="AB2429" i="3"/>
  <c r="Y2429" i="3"/>
  <c r="Z2429" i="3"/>
  <c r="M2429" i="3"/>
  <c r="AD2429" i="3"/>
  <c r="Q2429" i="3"/>
  <c r="AA2429" i="3"/>
  <c r="R2429" i="3"/>
  <c r="AC2429" i="3"/>
  <c r="J2430" i="3" l="1"/>
  <c r="K2430" i="3"/>
  <c r="L2430" i="3"/>
  <c r="S2430" i="3" l="1"/>
  <c r="V2430" i="3"/>
  <c r="T2430" i="3"/>
  <c r="U2430" i="3"/>
  <c r="W2430" i="3"/>
  <c r="X2430" i="3"/>
  <c r="AA2430" i="3"/>
  <c r="AC2430" i="3"/>
  <c r="AB2430" i="3"/>
  <c r="Z2430" i="3"/>
  <c r="Y2430" i="3"/>
  <c r="AD2430" i="3"/>
  <c r="Q2430" i="3"/>
  <c r="M2430" i="3"/>
  <c r="N2430" i="3"/>
  <c r="R2430" i="3"/>
  <c r="P2430" i="3"/>
  <c r="O2430" i="3"/>
  <c r="J2431" i="3" l="1"/>
  <c r="L2431" i="3"/>
  <c r="K2431" i="3"/>
  <c r="O2431" i="3" s="1"/>
  <c r="Z2431" i="3" l="1"/>
  <c r="AB2431" i="3"/>
  <c r="AD2431" i="3"/>
  <c r="Y2431" i="3"/>
  <c r="AC2431" i="3"/>
  <c r="AA2431" i="3"/>
  <c r="Q2431" i="3"/>
  <c r="R2431" i="3"/>
  <c r="U2431" i="3"/>
  <c r="V2431" i="3"/>
  <c r="S2431" i="3"/>
  <c r="X2431" i="3"/>
  <c r="W2431" i="3"/>
  <c r="T2431" i="3"/>
  <c r="M2431" i="3"/>
  <c r="N2431" i="3"/>
  <c r="P2431" i="3"/>
  <c r="J2432" i="3" l="1"/>
  <c r="L2432" i="3"/>
  <c r="K2432" i="3"/>
  <c r="AB2432" i="3" l="1"/>
  <c r="Y2432" i="3"/>
  <c r="AD2432" i="3"/>
  <c r="Z2432" i="3"/>
  <c r="AC2432" i="3"/>
  <c r="AA2432" i="3"/>
  <c r="T2432" i="3"/>
  <c r="W2432" i="3"/>
  <c r="X2432" i="3"/>
  <c r="U2432" i="3"/>
  <c r="V2432" i="3"/>
  <c r="S2432" i="3"/>
  <c r="O2432" i="3"/>
  <c r="Q2432" i="3"/>
  <c r="N2432" i="3"/>
  <c r="M2432" i="3"/>
  <c r="J2433" i="3" s="1"/>
  <c r="P2432" i="3"/>
  <c r="R2432" i="3"/>
  <c r="K2433" i="3" l="1"/>
  <c r="L2433" i="3"/>
  <c r="N2433" i="3"/>
  <c r="P2433" i="3"/>
  <c r="O2433" i="3"/>
  <c r="Q2433" i="3"/>
  <c r="M2433" i="3"/>
  <c r="AB2433" i="3" l="1"/>
  <c r="AC2433" i="3"/>
  <c r="AD2433" i="3"/>
  <c r="Z2433" i="3"/>
  <c r="AA2433" i="3"/>
  <c r="Y2433" i="3"/>
  <c r="L2434" i="3" s="1"/>
  <c r="R2433" i="3"/>
  <c r="J2434" i="3" s="1"/>
  <c r="S2433" i="3"/>
  <c r="U2433" i="3"/>
  <c r="W2433" i="3"/>
  <c r="V2433" i="3"/>
  <c r="X2433" i="3"/>
  <c r="T2433" i="3"/>
  <c r="K2434" i="3" l="1"/>
  <c r="Y2434" i="3" s="1"/>
  <c r="AA2434" i="3" l="1"/>
  <c r="AD2434" i="3"/>
  <c r="Q2434" i="3"/>
  <c r="N2434" i="3"/>
  <c r="P2434" i="3"/>
  <c r="U2434" i="3"/>
  <c r="S2434" i="3"/>
  <c r="X2434" i="3"/>
  <c r="V2434" i="3"/>
  <c r="W2434" i="3"/>
  <c r="T2434" i="3"/>
  <c r="AB2434" i="3"/>
  <c r="O2434" i="3"/>
  <c r="AC2434" i="3"/>
  <c r="M2434" i="3"/>
  <c r="Z2434" i="3"/>
  <c r="L2435" i="3" s="1"/>
  <c r="R2434" i="3"/>
  <c r="K2435" i="3" l="1"/>
  <c r="J2435" i="3"/>
  <c r="W2435" i="3" s="1"/>
  <c r="T2435" i="3" l="1"/>
  <c r="X2435" i="3"/>
  <c r="AC2435" i="3"/>
  <c r="P2435" i="3"/>
  <c r="O2435" i="3"/>
  <c r="R2435" i="3"/>
  <c r="Q2435" i="3"/>
  <c r="N2435" i="3"/>
  <c r="M2435" i="3"/>
  <c r="AB2435" i="3"/>
  <c r="AA2435" i="3"/>
  <c r="U2435" i="3"/>
  <c r="Z2435" i="3"/>
  <c r="S2435" i="3"/>
  <c r="AD2435" i="3"/>
  <c r="V2435" i="3"/>
  <c r="Y2435" i="3"/>
  <c r="K2436" i="3" l="1"/>
  <c r="L2436" i="3"/>
  <c r="J2436" i="3"/>
  <c r="AA2436" i="3" l="1"/>
  <c r="AD2436" i="3"/>
  <c r="AB2436" i="3"/>
  <c r="AC2436" i="3"/>
  <c r="Z2436" i="3"/>
  <c r="Y2436" i="3"/>
  <c r="O2436" i="3"/>
  <c r="N2436" i="3"/>
  <c r="R2436" i="3"/>
  <c r="Q2436" i="3"/>
  <c r="M2436" i="3"/>
  <c r="P2436" i="3"/>
  <c r="U2436" i="3"/>
  <c r="X2436" i="3"/>
  <c r="S2436" i="3"/>
  <c r="W2436" i="3"/>
  <c r="T2436" i="3"/>
  <c r="V2436" i="3"/>
  <c r="L2437" i="3" l="1"/>
  <c r="K2437" i="3"/>
  <c r="J2437" i="3"/>
  <c r="N2437" i="3" l="1"/>
  <c r="O2437" i="3"/>
  <c r="M2437" i="3"/>
  <c r="Q2437" i="3"/>
  <c r="R2437" i="3"/>
  <c r="P2437" i="3"/>
  <c r="U2437" i="3"/>
  <c r="W2437" i="3"/>
  <c r="X2437" i="3"/>
  <c r="V2437" i="3"/>
  <c r="T2437" i="3"/>
  <c r="S2437" i="3"/>
  <c r="Z2437" i="3"/>
  <c r="AC2437" i="3"/>
  <c r="AA2437" i="3"/>
  <c r="AD2437" i="3"/>
  <c r="Y2437" i="3"/>
  <c r="AB2437" i="3"/>
  <c r="J2438" i="3" l="1"/>
  <c r="K2438" i="3"/>
  <c r="L2438" i="3"/>
  <c r="T2438" i="3" l="1"/>
  <c r="U2438" i="3"/>
  <c r="X2438" i="3"/>
  <c r="V2438" i="3"/>
  <c r="S2438" i="3"/>
  <c r="W2438" i="3"/>
  <c r="AA2438" i="3"/>
  <c r="AB2438" i="3"/>
  <c r="AD2438" i="3"/>
  <c r="Y2438" i="3"/>
  <c r="AC2438" i="3"/>
  <c r="Z2438" i="3"/>
  <c r="P2438" i="3"/>
  <c r="R2438" i="3"/>
  <c r="Q2438" i="3"/>
  <c r="O2438" i="3"/>
  <c r="M2438" i="3"/>
  <c r="N2438" i="3"/>
  <c r="K2439" i="3" l="1"/>
  <c r="J2439" i="3"/>
  <c r="L2439" i="3"/>
  <c r="Q2439" i="3" l="1"/>
  <c r="M2439" i="3"/>
  <c r="R2439" i="3"/>
  <c r="N2439" i="3"/>
  <c r="O2439" i="3"/>
  <c r="P2439" i="3"/>
  <c r="AD2439" i="3"/>
  <c r="AA2439" i="3"/>
  <c r="AB2439" i="3"/>
  <c r="Z2439" i="3"/>
  <c r="AC2439" i="3"/>
  <c r="Y2439" i="3"/>
  <c r="W2439" i="3"/>
  <c r="S2439" i="3"/>
  <c r="V2439" i="3"/>
  <c r="X2439" i="3"/>
  <c r="U2439" i="3"/>
  <c r="T2439" i="3"/>
  <c r="K2440" i="3" l="1"/>
  <c r="L2440" i="3"/>
  <c r="J2440" i="3"/>
  <c r="X2440" i="3" s="1"/>
  <c r="AC2440" i="3" l="1"/>
  <c r="Y2440" i="3"/>
  <c r="AB2440" i="3"/>
  <c r="AD2440" i="3"/>
  <c r="Z2440" i="3"/>
  <c r="AA2440" i="3"/>
  <c r="T2440" i="3"/>
  <c r="V2440" i="3"/>
  <c r="W2440" i="3"/>
  <c r="P2440" i="3"/>
  <c r="Q2440" i="3"/>
  <c r="N2440" i="3"/>
  <c r="R2440" i="3"/>
  <c r="M2440" i="3"/>
  <c r="O2440" i="3"/>
  <c r="U2440" i="3"/>
  <c r="S2440" i="3"/>
  <c r="L2441" i="3" l="1"/>
  <c r="J2441" i="3"/>
  <c r="K2441" i="3"/>
  <c r="S2441" i="3" l="1"/>
  <c r="N2441" i="3"/>
  <c r="R2441" i="3"/>
  <c r="O2441" i="3"/>
  <c r="Q2441" i="3"/>
  <c r="M2441" i="3"/>
  <c r="P2441" i="3"/>
  <c r="X2441" i="3"/>
  <c r="U2441" i="3"/>
  <c r="T2441" i="3"/>
  <c r="V2441" i="3"/>
  <c r="W2441" i="3"/>
  <c r="AD2441" i="3"/>
  <c r="AA2441" i="3"/>
  <c r="Z2441" i="3"/>
  <c r="AB2441" i="3"/>
  <c r="AC2441" i="3"/>
  <c r="Y2441" i="3"/>
  <c r="K2442" i="3" l="1"/>
  <c r="J2442" i="3"/>
  <c r="L2442" i="3"/>
  <c r="R2442" i="3" l="1"/>
  <c r="M2442" i="3"/>
  <c r="P2442" i="3"/>
  <c r="O2442" i="3"/>
  <c r="N2442" i="3"/>
  <c r="Q2442" i="3"/>
  <c r="AB2442" i="3"/>
  <c r="AA2442" i="3"/>
  <c r="AD2442" i="3"/>
  <c r="Z2442" i="3"/>
  <c r="AC2442" i="3"/>
  <c r="Y2442" i="3"/>
  <c r="U2442" i="3"/>
  <c r="T2442" i="3"/>
  <c r="V2442" i="3"/>
  <c r="W2442" i="3"/>
  <c r="X2442" i="3"/>
  <c r="S2442" i="3"/>
  <c r="L2443" i="3" l="1"/>
  <c r="J2443" i="3"/>
  <c r="K2443" i="3"/>
  <c r="Q2443" i="3" l="1"/>
  <c r="O2443" i="3"/>
  <c r="N2443" i="3"/>
  <c r="R2443" i="3"/>
  <c r="M2443" i="3"/>
  <c r="P2443" i="3"/>
  <c r="V2443" i="3"/>
  <c r="W2443" i="3"/>
  <c r="T2443" i="3"/>
  <c r="X2443" i="3"/>
  <c r="U2443" i="3"/>
  <c r="S2443" i="3"/>
  <c r="AC2443" i="3"/>
  <c r="AB2443" i="3"/>
  <c r="Y2443" i="3"/>
  <c r="AA2443" i="3"/>
  <c r="Z2443" i="3"/>
  <c r="AD2443" i="3"/>
  <c r="J2444" i="3" l="1"/>
  <c r="L2444" i="3"/>
  <c r="K2444" i="3"/>
  <c r="O2444" i="3" s="1"/>
  <c r="AA2444" i="3" l="1"/>
  <c r="AB2444" i="3"/>
  <c r="Z2444" i="3"/>
  <c r="AC2444" i="3"/>
  <c r="AD2444" i="3"/>
  <c r="Y2444" i="3"/>
  <c r="L2445" i="3" s="1"/>
  <c r="N2444" i="3"/>
  <c r="Q2444" i="3"/>
  <c r="W2444" i="3"/>
  <c r="S2444" i="3"/>
  <c r="V2444" i="3"/>
  <c r="T2444" i="3"/>
  <c r="X2444" i="3"/>
  <c r="U2444" i="3"/>
  <c r="P2444" i="3"/>
  <c r="R2444" i="3"/>
  <c r="M2444" i="3"/>
  <c r="K2445" i="3" l="1"/>
  <c r="J2445" i="3"/>
  <c r="AB2445" i="3" s="1"/>
  <c r="S2445" i="3" l="1"/>
  <c r="V2445" i="3"/>
  <c r="X2445" i="3"/>
  <c r="U2445" i="3"/>
  <c r="T2445" i="3"/>
  <c r="W2445" i="3"/>
  <c r="AA2445" i="3"/>
  <c r="P2445" i="3"/>
  <c r="O2445" i="3"/>
  <c r="N2445" i="3"/>
  <c r="Q2445" i="3"/>
  <c r="R2445" i="3"/>
  <c r="M2445" i="3"/>
  <c r="Y2445" i="3"/>
  <c r="AC2445" i="3"/>
  <c r="AD2445" i="3"/>
  <c r="Z2445" i="3"/>
  <c r="J2446" i="3" l="1"/>
  <c r="L2446" i="3"/>
  <c r="K2446" i="3"/>
  <c r="S2446" i="3" l="1"/>
  <c r="T2446" i="3"/>
  <c r="X2446" i="3"/>
  <c r="U2446" i="3"/>
  <c r="V2446" i="3"/>
  <c r="W2446" i="3"/>
  <c r="Z2446" i="3"/>
  <c r="AD2446" i="3"/>
  <c r="AC2446" i="3"/>
  <c r="Y2446" i="3"/>
  <c r="AA2446" i="3"/>
  <c r="AB2446" i="3"/>
  <c r="M2446" i="3"/>
  <c r="Q2446" i="3"/>
  <c r="P2446" i="3"/>
  <c r="R2446" i="3"/>
  <c r="O2446" i="3"/>
  <c r="N2446" i="3"/>
  <c r="J2447" i="3" l="1"/>
  <c r="L2447" i="3"/>
  <c r="K2447" i="3"/>
  <c r="S2447" i="3" l="1"/>
  <c r="W2447" i="3"/>
  <c r="V2447" i="3"/>
  <c r="U2447" i="3"/>
  <c r="X2447" i="3"/>
  <c r="T2447" i="3"/>
  <c r="AC2447" i="3"/>
  <c r="AA2447" i="3"/>
  <c r="AD2447" i="3"/>
  <c r="AB2447" i="3"/>
  <c r="Y2447" i="3"/>
  <c r="Z2447" i="3"/>
  <c r="M2447" i="3"/>
  <c r="R2447" i="3"/>
  <c r="Q2447" i="3"/>
  <c r="N2447" i="3"/>
  <c r="P2447" i="3"/>
  <c r="O2447" i="3"/>
  <c r="J2448" i="3" l="1"/>
  <c r="L2448" i="3"/>
  <c r="K2448" i="3"/>
  <c r="Y2448" i="3" l="1"/>
  <c r="AD2448" i="3"/>
  <c r="AB2448" i="3"/>
  <c r="AA2448" i="3"/>
  <c r="AC2448" i="3"/>
  <c r="Z2448" i="3"/>
  <c r="S2448" i="3"/>
  <c r="V2448" i="3"/>
  <c r="W2448" i="3"/>
  <c r="U2448" i="3"/>
  <c r="T2448" i="3"/>
  <c r="X2448" i="3"/>
  <c r="O2448" i="3"/>
  <c r="M2448" i="3"/>
  <c r="Q2448" i="3"/>
  <c r="N2448" i="3"/>
  <c r="R2448" i="3"/>
  <c r="P2448" i="3"/>
  <c r="K2449" i="3" l="1"/>
  <c r="J2449" i="3"/>
  <c r="L2449" i="3"/>
  <c r="P2449" i="3" l="1"/>
  <c r="Q2449" i="3"/>
  <c r="R2449" i="3"/>
  <c r="N2449" i="3"/>
  <c r="O2449" i="3"/>
  <c r="AB2449" i="3"/>
  <c r="Y2449" i="3"/>
  <c r="AA2449" i="3"/>
  <c r="AC2449" i="3"/>
  <c r="Z2449" i="3"/>
  <c r="AD2449" i="3"/>
  <c r="M2449" i="3"/>
  <c r="U2449" i="3"/>
  <c r="T2449" i="3"/>
  <c r="W2449" i="3"/>
  <c r="V2449" i="3"/>
  <c r="X2449" i="3"/>
  <c r="S2449" i="3"/>
  <c r="L2450" i="3" l="1"/>
  <c r="K2450" i="3"/>
  <c r="J2450" i="3"/>
  <c r="M2450" i="3" l="1"/>
  <c r="R2450" i="3"/>
  <c r="P2450" i="3"/>
  <c r="N2450" i="3"/>
  <c r="O2450" i="3"/>
  <c r="Q2450" i="3"/>
  <c r="AA2450" i="3"/>
  <c r="X2450" i="3"/>
  <c r="V2450" i="3"/>
  <c r="U2450" i="3"/>
  <c r="S2450" i="3"/>
  <c r="W2450" i="3"/>
  <c r="T2450" i="3"/>
  <c r="AC2450" i="3"/>
  <c r="Z2450" i="3"/>
  <c r="Y2450" i="3"/>
  <c r="L2451" i="3" s="1"/>
  <c r="AD2450" i="3"/>
  <c r="AB2450" i="3"/>
  <c r="K2451" i="3" l="1"/>
  <c r="J2451" i="3"/>
  <c r="P2451" i="3" l="1"/>
  <c r="Q2451" i="3"/>
  <c r="R2451" i="3"/>
  <c r="N2451" i="3"/>
  <c r="O2451" i="3"/>
  <c r="M2451" i="3"/>
  <c r="AD2451" i="3"/>
  <c r="Z2451" i="3"/>
  <c r="AB2451" i="3"/>
  <c r="AC2451" i="3"/>
  <c r="Y2451" i="3"/>
  <c r="AA2451" i="3"/>
  <c r="W2451" i="3"/>
  <c r="X2451" i="3"/>
  <c r="T2451" i="3"/>
  <c r="V2451" i="3"/>
  <c r="U2451" i="3"/>
  <c r="S2451" i="3"/>
  <c r="K2452" i="3" l="1"/>
  <c r="J2452" i="3"/>
  <c r="L2452" i="3"/>
  <c r="R2452" i="3" l="1"/>
  <c r="O2452" i="3"/>
  <c r="P2452" i="3"/>
  <c r="N2452" i="3"/>
  <c r="M2452" i="3"/>
  <c r="Q2452" i="3"/>
  <c r="AB2452" i="3"/>
  <c r="AD2452" i="3"/>
  <c r="AC2452" i="3"/>
  <c r="Z2452" i="3"/>
  <c r="Y2452" i="3"/>
  <c r="AA2452" i="3"/>
  <c r="T2452" i="3"/>
  <c r="X2452" i="3"/>
  <c r="V2452" i="3"/>
  <c r="U2452" i="3"/>
  <c r="W2452" i="3"/>
  <c r="S2452" i="3"/>
  <c r="J2453" i="3" l="1"/>
  <c r="L2453" i="3"/>
  <c r="K2453" i="3"/>
  <c r="T2453" i="3" l="1"/>
  <c r="X2453" i="3"/>
  <c r="S2453" i="3"/>
  <c r="V2453" i="3"/>
  <c r="W2453" i="3"/>
  <c r="U2453" i="3"/>
  <c r="AD2453" i="3"/>
  <c r="Z2453" i="3"/>
  <c r="AB2453" i="3"/>
  <c r="AA2453" i="3"/>
  <c r="Y2453" i="3"/>
  <c r="AC2453" i="3"/>
  <c r="N2453" i="3"/>
  <c r="M2453" i="3"/>
  <c r="O2453" i="3"/>
  <c r="P2453" i="3"/>
  <c r="R2453" i="3"/>
  <c r="Q2453" i="3"/>
  <c r="J2454" i="3" l="1"/>
  <c r="K2454" i="3"/>
  <c r="L2454" i="3"/>
  <c r="V2454" i="3" l="1"/>
  <c r="W2454" i="3"/>
  <c r="T2454" i="3"/>
  <c r="U2454" i="3"/>
  <c r="X2454" i="3"/>
  <c r="S2454" i="3"/>
  <c r="K2455" i="3" s="1"/>
  <c r="AC2454" i="3"/>
  <c r="Y2454" i="3"/>
  <c r="L2455" i="3" s="1"/>
  <c r="AD2454" i="3"/>
  <c r="Z2454" i="3"/>
  <c r="AA2454" i="3"/>
  <c r="AB2454" i="3"/>
  <c r="M2454" i="3"/>
  <c r="N2454" i="3"/>
  <c r="O2454" i="3"/>
  <c r="P2454" i="3"/>
  <c r="Q2454" i="3"/>
  <c r="R2454" i="3"/>
  <c r="J2455" i="3" l="1"/>
  <c r="S2455" i="3" s="1"/>
  <c r="U2455" i="3" l="1"/>
  <c r="N2455" i="3"/>
  <c r="M2455" i="3"/>
  <c r="O2455" i="3"/>
  <c r="R2455" i="3"/>
  <c r="Q2455" i="3"/>
  <c r="P2455" i="3"/>
  <c r="AD2455" i="3"/>
  <c r="AA2455" i="3"/>
  <c r="T2455" i="3"/>
  <c r="AC2455" i="3"/>
  <c r="X2455" i="3"/>
  <c r="Y2455" i="3"/>
  <c r="W2455" i="3"/>
  <c r="AB2455" i="3"/>
  <c r="V2455" i="3"/>
  <c r="Z2455" i="3"/>
  <c r="K2456" i="3" l="1"/>
  <c r="J2456" i="3"/>
  <c r="L2456" i="3"/>
  <c r="Z2456" i="3" l="1"/>
  <c r="AA2456" i="3"/>
  <c r="Y2456" i="3"/>
  <c r="AC2456" i="3"/>
  <c r="AB2456" i="3"/>
  <c r="AD2456" i="3"/>
  <c r="O2456" i="3"/>
  <c r="Q2456" i="3"/>
  <c r="P2456" i="3"/>
  <c r="N2456" i="3"/>
  <c r="R2456" i="3"/>
  <c r="M2456" i="3"/>
  <c r="W2456" i="3"/>
  <c r="T2456" i="3"/>
  <c r="U2456" i="3"/>
  <c r="X2456" i="3"/>
  <c r="V2456" i="3"/>
  <c r="S2456" i="3"/>
  <c r="L2457" i="3" l="1"/>
  <c r="J2457" i="3"/>
  <c r="K2457" i="3"/>
  <c r="W2457" i="3" l="1"/>
  <c r="U2457" i="3"/>
  <c r="T2457" i="3"/>
  <c r="X2457" i="3"/>
  <c r="S2457" i="3"/>
  <c r="K2458" i="3" s="1"/>
  <c r="P2457" i="3"/>
  <c r="M2457" i="3"/>
  <c r="R2457" i="3"/>
  <c r="O2457" i="3"/>
  <c r="N2457" i="3"/>
  <c r="Q2457" i="3"/>
  <c r="V2457" i="3"/>
  <c r="AC2457" i="3"/>
  <c r="AA2457" i="3"/>
  <c r="Y2457" i="3"/>
  <c r="AB2457" i="3"/>
  <c r="Z2457" i="3"/>
  <c r="AD2457" i="3"/>
  <c r="J2458" i="3" l="1"/>
  <c r="L2458" i="3"/>
  <c r="W2458" i="3" s="1"/>
  <c r="S2458" i="3"/>
  <c r="Y2458" i="3" l="1"/>
  <c r="AB2458" i="3"/>
  <c r="AC2458" i="3"/>
  <c r="AD2458" i="3"/>
  <c r="Z2458" i="3"/>
  <c r="V2458" i="3"/>
  <c r="T2458" i="3"/>
  <c r="U2458" i="3"/>
  <c r="AA2458" i="3"/>
  <c r="X2458" i="3"/>
  <c r="P2458" i="3"/>
  <c r="Q2458" i="3"/>
  <c r="R2458" i="3"/>
  <c r="M2458" i="3"/>
  <c r="O2458" i="3"/>
  <c r="N2458" i="3"/>
  <c r="K2459" i="3" l="1"/>
  <c r="J2459" i="3"/>
  <c r="L2459" i="3"/>
  <c r="AD2459" i="3" l="1"/>
  <c r="Q2459" i="3"/>
  <c r="P2459" i="3"/>
  <c r="R2459" i="3"/>
  <c r="N2459" i="3"/>
  <c r="M2459" i="3"/>
  <c r="O2459" i="3"/>
  <c r="U2459" i="3"/>
  <c r="S2459" i="3"/>
  <c r="T2459" i="3"/>
  <c r="Z2459" i="3"/>
  <c r="Y2459" i="3"/>
  <c r="AC2459" i="3"/>
  <c r="AB2459" i="3"/>
  <c r="AA2459" i="3"/>
  <c r="X2459" i="3"/>
  <c r="V2459" i="3"/>
  <c r="W2459" i="3"/>
  <c r="J2460" i="3" l="1"/>
  <c r="L2460" i="3"/>
  <c r="K2460" i="3"/>
  <c r="T2460" i="3" l="1"/>
  <c r="X2460" i="3"/>
  <c r="S2460" i="3"/>
  <c r="U2460" i="3"/>
  <c r="W2460" i="3"/>
  <c r="V2460" i="3"/>
  <c r="AB2460" i="3"/>
  <c r="Z2460" i="3"/>
  <c r="Y2460" i="3"/>
  <c r="AA2460" i="3"/>
  <c r="AC2460" i="3"/>
  <c r="AD2460" i="3"/>
  <c r="P2460" i="3"/>
  <c r="N2460" i="3"/>
  <c r="O2460" i="3"/>
  <c r="R2460" i="3"/>
  <c r="Q2460" i="3"/>
  <c r="M2460" i="3"/>
  <c r="K2461" i="3" l="1"/>
  <c r="J2461" i="3"/>
  <c r="L2461" i="3"/>
  <c r="R2461" i="3" l="1"/>
  <c r="O2461" i="3"/>
  <c r="P2461" i="3"/>
  <c r="Q2461" i="3"/>
  <c r="N2461" i="3"/>
  <c r="J2462" i="3" s="1"/>
  <c r="Y2461" i="3"/>
  <c r="AC2461" i="3"/>
  <c r="AB2461" i="3"/>
  <c r="AD2461" i="3"/>
  <c r="AA2461" i="3"/>
  <c r="Z2461" i="3"/>
  <c r="M2461" i="3"/>
  <c r="V2461" i="3"/>
  <c r="S2461" i="3"/>
  <c r="X2461" i="3"/>
  <c r="W2461" i="3"/>
  <c r="U2461" i="3"/>
  <c r="T2461" i="3"/>
  <c r="K2462" i="3" l="1"/>
  <c r="L2462" i="3"/>
  <c r="O2462" i="3" s="1"/>
  <c r="P2462" i="3" l="1"/>
  <c r="T2462" i="3"/>
  <c r="Z2462" i="3"/>
  <c r="AB2462" i="3"/>
  <c r="Y2462" i="3"/>
  <c r="AD2462" i="3"/>
  <c r="AC2462" i="3"/>
  <c r="AA2462" i="3"/>
  <c r="N2462" i="3"/>
  <c r="R2462" i="3"/>
  <c r="M2462" i="3"/>
  <c r="Q2462" i="3"/>
  <c r="V2462" i="3"/>
  <c r="W2462" i="3"/>
  <c r="U2462" i="3"/>
  <c r="S2462" i="3"/>
  <c r="X2462" i="3"/>
  <c r="K2463" i="3" l="1"/>
  <c r="L2463" i="3"/>
  <c r="J2463" i="3"/>
  <c r="P2463" i="3" l="1"/>
  <c r="Q2463" i="3"/>
  <c r="R2463" i="3"/>
  <c r="N2463" i="3"/>
  <c r="M2463" i="3"/>
  <c r="O2463" i="3"/>
  <c r="AB2463" i="3"/>
  <c r="AD2463" i="3"/>
  <c r="Y2463" i="3"/>
  <c r="Z2463" i="3"/>
  <c r="AA2463" i="3"/>
  <c r="AC2463" i="3"/>
  <c r="T2463" i="3"/>
  <c r="W2463" i="3"/>
  <c r="S2463" i="3"/>
  <c r="V2463" i="3"/>
  <c r="X2463" i="3"/>
  <c r="U2463" i="3"/>
  <c r="K2464" i="3" l="1"/>
  <c r="J2464" i="3"/>
  <c r="L2464" i="3"/>
  <c r="AB2464" i="3" l="1"/>
  <c r="AA2464" i="3"/>
  <c r="AD2464" i="3"/>
  <c r="AC2464" i="3"/>
  <c r="Z2464" i="3"/>
  <c r="Y2464" i="3"/>
  <c r="L2465" i="3" s="1"/>
  <c r="M2464" i="3"/>
  <c r="N2464" i="3"/>
  <c r="O2464" i="3"/>
  <c r="R2464" i="3"/>
  <c r="P2464" i="3"/>
  <c r="Q2464" i="3"/>
  <c r="V2464" i="3"/>
  <c r="X2464" i="3"/>
  <c r="W2464" i="3"/>
  <c r="S2464" i="3"/>
  <c r="K2465" i="3" s="1"/>
  <c r="U2464" i="3"/>
  <c r="T2464" i="3"/>
  <c r="J2465" i="3" l="1"/>
  <c r="U2465" i="3" s="1"/>
  <c r="AD2465" i="3" l="1"/>
  <c r="S2465" i="3"/>
  <c r="O2465" i="3"/>
  <c r="Q2465" i="3"/>
  <c r="P2465" i="3"/>
  <c r="N2465" i="3"/>
  <c r="M2465" i="3"/>
  <c r="R2465" i="3"/>
  <c r="AC2465" i="3"/>
  <c r="X2465" i="3"/>
  <c r="Y2465" i="3"/>
  <c r="T2465" i="3"/>
  <c r="AB2465" i="3"/>
  <c r="AA2465" i="3"/>
  <c r="W2465" i="3"/>
  <c r="Z2465" i="3"/>
  <c r="V2465" i="3"/>
  <c r="K2466" i="3" l="1"/>
  <c r="J2466" i="3"/>
  <c r="L2466" i="3"/>
  <c r="R2466" i="3" l="1"/>
  <c r="O2466" i="3"/>
  <c r="P2466" i="3"/>
  <c r="M2466" i="3"/>
  <c r="Q2466" i="3"/>
  <c r="N2466" i="3"/>
  <c r="AC2466" i="3"/>
  <c r="Z2466" i="3"/>
  <c r="AD2466" i="3"/>
  <c r="AB2466" i="3"/>
  <c r="AA2466" i="3"/>
  <c r="Y2466" i="3"/>
  <c r="T2466" i="3"/>
  <c r="S2466" i="3"/>
  <c r="W2466" i="3"/>
  <c r="U2466" i="3"/>
  <c r="X2466" i="3"/>
  <c r="V2466" i="3"/>
  <c r="L2467" i="3" l="1"/>
  <c r="K2467" i="3"/>
  <c r="J2467" i="3"/>
  <c r="T2467" i="3" l="1"/>
  <c r="W2467" i="3"/>
  <c r="U2467" i="3"/>
  <c r="S2467" i="3"/>
  <c r="X2467" i="3"/>
  <c r="V2467" i="3"/>
  <c r="Q2467" i="3"/>
  <c r="O2467" i="3"/>
  <c r="M2467" i="3"/>
  <c r="P2467" i="3"/>
  <c r="R2467" i="3"/>
  <c r="N2467" i="3"/>
  <c r="AB2467" i="3"/>
  <c r="AC2467" i="3"/>
  <c r="Y2467" i="3"/>
  <c r="Z2467" i="3"/>
  <c r="AA2467" i="3"/>
  <c r="AD2467" i="3"/>
  <c r="L2468" i="3" l="1"/>
  <c r="K2468" i="3"/>
  <c r="J2468" i="3"/>
  <c r="U2468" i="3" l="1"/>
  <c r="T2468" i="3"/>
  <c r="X2468" i="3"/>
  <c r="S2468" i="3"/>
  <c r="V2468" i="3"/>
  <c r="W2468" i="3"/>
  <c r="P2468" i="3"/>
  <c r="R2468" i="3"/>
  <c r="M2468" i="3"/>
  <c r="N2468" i="3"/>
  <c r="Q2468" i="3"/>
  <c r="O2468" i="3"/>
  <c r="Z2468" i="3"/>
  <c r="AC2468" i="3"/>
  <c r="Y2468" i="3"/>
  <c r="AB2468" i="3"/>
  <c r="AA2468" i="3"/>
  <c r="AD2468" i="3"/>
  <c r="L2469" i="3" l="1"/>
  <c r="K2469" i="3"/>
  <c r="J2469" i="3"/>
  <c r="P2469" i="3" l="1"/>
  <c r="M2469" i="3"/>
  <c r="Q2469" i="3"/>
  <c r="O2469" i="3"/>
  <c r="N2469" i="3"/>
  <c r="R2469" i="3"/>
  <c r="U2469" i="3"/>
  <c r="V2469" i="3"/>
  <c r="X2469" i="3"/>
  <c r="W2469" i="3"/>
  <c r="T2469" i="3"/>
  <c r="S2469" i="3"/>
  <c r="AD2469" i="3"/>
  <c r="AC2469" i="3"/>
  <c r="AA2469" i="3"/>
  <c r="Z2469" i="3"/>
  <c r="AB2469" i="3"/>
  <c r="Y2469" i="3"/>
  <c r="K2470" i="3" l="1"/>
  <c r="J2470" i="3"/>
  <c r="L2470" i="3"/>
  <c r="P2470" i="3" l="1"/>
  <c r="N2470" i="3"/>
  <c r="R2470" i="3"/>
  <c r="O2470" i="3"/>
  <c r="Q2470" i="3"/>
  <c r="M2470" i="3"/>
  <c r="J2471" i="3" s="1"/>
  <c r="AD2470" i="3"/>
  <c r="AA2470" i="3"/>
  <c r="Z2470" i="3"/>
  <c r="AC2470" i="3"/>
  <c r="AB2470" i="3"/>
  <c r="Y2470" i="3"/>
  <c r="X2470" i="3"/>
  <c r="T2470" i="3"/>
  <c r="S2470" i="3"/>
  <c r="W2470" i="3"/>
  <c r="U2470" i="3"/>
  <c r="V2470" i="3"/>
  <c r="L2471" i="3" l="1"/>
  <c r="K2471" i="3"/>
  <c r="W2471" i="3" l="1"/>
  <c r="U2471" i="3"/>
  <c r="X2471" i="3"/>
  <c r="S2471" i="3"/>
  <c r="T2471" i="3"/>
  <c r="V2471" i="3"/>
  <c r="AB2471" i="3"/>
  <c r="Z2471" i="3"/>
  <c r="AA2471" i="3"/>
  <c r="AC2471" i="3"/>
  <c r="Y2471" i="3"/>
  <c r="AD2471" i="3"/>
  <c r="P2471" i="3"/>
  <c r="O2471" i="3"/>
  <c r="R2471" i="3"/>
  <c r="M2471" i="3"/>
  <c r="J2472" i="3" s="1"/>
  <c r="N2471" i="3"/>
  <c r="Q2471" i="3"/>
  <c r="K2472" i="3" l="1"/>
  <c r="L2472" i="3"/>
  <c r="O2472" i="3" l="1"/>
  <c r="Q2472" i="3"/>
  <c r="M2472" i="3"/>
  <c r="R2472" i="3"/>
  <c r="P2472" i="3"/>
  <c r="N2472" i="3"/>
  <c r="AA2472" i="3"/>
  <c r="AC2472" i="3"/>
  <c r="AB2472" i="3"/>
  <c r="AD2472" i="3"/>
  <c r="Y2472" i="3"/>
  <c r="Z2472" i="3"/>
  <c r="U2472" i="3"/>
  <c r="V2472" i="3"/>
  <c r="T2472" i="3"/>
  <c r="W2472" i="3"/>
  <c r="S2472" i="3"/>
  <c r="X2472" i="3"/>
  <c r="K2473" i="3" l="1"/>
  <c r="L2473" i="3"/>
  <c r="J2473" i="3"/>
  <c r="W2473" i="3" s="1"/>
  <c r="T2473" i="3"/>
  <c r="X2473" i="3"/>
  <c r="S2473" i="3"/>
  <c r="U2473" i="3" l="1"/>
  <c r="Q2473" i="3"/>
  <c r="R2473" i="3"/>
  <c r="M2473" i="3"/>
  <c r="N2473" i="3"/>
  <c r="O2473" i="3"/>
  <c r="P2473" i="3"/>
  <c r="V2473" i="3"/>
  <c r="K2474" i="3" s="1"/>
  <c r="AA2473" i="3"/>
  <c r="Y2473" i="3"/>
  <c r="AC2473" i="3"/>
  <c r="AD2473" i="3"/>
  <c r="AB2473" i="3"/>
  <c r="Z2473" i="3"/>
  <c r="J2474" i="3" l="1"/>
  <c r="L2474" i="3"/>
  <c r="O2474" i="3" l="1"/>
  <c r="R2474" i="3"/>
  <c r="M2474" i="3"/>
  <c r="P2474" i="3"/>
  <c r="N2474" i="3"/>
  <c r="Q2474" i="3"/>
  <c r="W2474" i="3"/>
  <c r="S2474" i="3"/>
  <c r="AD2474" i="3"/>
  <c r="AB2474" i="3"/>
  <c r="AA2474" i="3"/>
  <c r="Y2474" i="3"/>
  <c r="Z2474" i="3"/>
  <c r="AC2474" i="3"/>
  <c r="U2474" i="3"/>
  <c r="T2474" i="3"/>
  <c r="X2474" i="3"/>
  <c r="V2474" i="3"/>
  <c r="K2475" i="3" l="1"/>
  <c r="L2475" i="3"/>
  <c r="J2475" i="3"/>
  <c r="W2475" i="3" s="1"/>
  <c r="Q2475" i="3" l="1"/>
  <c r="O2475" i="3"/>
  <c r="N2475" i="3"/>
  <c r="R2475" i="3"/>
  <c r="M2475" i="3"/>
  <c r="J2476" i="3" s="1"/>
  <c r="T2475" i="3"/>
  <c r="AB2475" i="3"/>
  <c r="AD2475" i="3"/>
  <c r="V2475" i="3"/>
  <c r="Z2475" i="3"/>
  <c r="S2475" i="3"/>
  <c r="AA2475" i="3"/>
  <c r="U2475" i="3"/>
  <c r="AC2475" i="3"/>
  <c r="X2475" i="3"/>
  <c r="Y2475" i="3"/>
  <c r="L2476" i="3" s="1"/>
  <c r="P2475" i="3"/>
  <c r="K2476" i="3" l="1"/>
  <c r="AC2476" i="3" s="1"/>
  <c r="W2476" i="3" l="1"/>
  <c r="U2476" i="3"/>
  <c r="X2476" i="3"/>
  <c r="T2476" i="3"/>
  <c r="V2476" i="3"/>
  <c r="S2476" i="3"/>
  <c r="K2477" i="3" s="1"/>
  <c r="O2476" i="3"/>
  <c r="Q2476" i="3"/>
  <c r="AA2476" i="3"/>
  <c r="M2476" i="3"/>
  <c r="N2476" i="3"/>
  <c r="AB2476" i="3"/>
  <c r="Z2476" i="3"/>
  <c r="P2476" i="3"/>
  <c r="Y2476" i="3"/>
  <c r="AD2476" i="3"/>
  <c r="R2476" i="3"/>
  <c r="L2477" i="3" l="1"/>
  <c r="J2477" i="3"/>
  <c r="M2477" i="3" l="1"/>
  <c r="Q2477" i="3"/>
  <c r="R2477" i="3"/>
  <c r="N2477" i="3"/>
  <c r="O2477" i="3"/>
  <c r="P2477" i="3"/>
  <c r="X2477" i="3"/>
  <c r="S2477" i="3"/>
  <c r="K2478" i="3" s="1"/>
  <c r="V2477" i="3"/>
  <c r="U2477" i="3"/>
  <c r="T2477" i="3"/>
  <c r="W2477" i="3"/>
  <c r="AA2477" i="3"/>
  <c r="Z2477" i="3"/>
  <c r="AD2477" i="3"/>
  <c r="Y2477" i="3"/>
  <c r="L2478" i="3" s="1"/>
  <c r="AB2477" i="3"/>
  <c r="AC2477" i="3"/>
  <c r="J2478" i="3" l="1"/>
  <c r="U2478" i="3" s="1"/>
  <c r="AB2478" i="3" l="1"/>
  <c r="Z2478" i="3"/>
  <c r="O2478" i="3"/>
  <c r="M2478" i="3"/>
  <c r="R2478" i="3"/>
  <c r="P2478" i="3"/>
  <c r="Q2478" i="3"/>
  <c r="N2478" i="3"/>
  <c r="W2478" i="3"/>
  <c r="AA2478" i="3"/>
  <c r="S2478" i="3"/>
  <c r="AD2478" i="3"/>
  <c r="X2478" i="3"/>
  <c r="Y2478" i="3"/>
  <c r="V2478" i="3"/>
  <c r="AC2478" i="3"/>
  <c r="T2478" i="3"/>
  <c r="L2479" i="3" l="1"/>
  <c r="J2479" i="3"/>
  <c r="K2479" i="3"/>
  <c r="P2479" i="3" l="1"/>
  <c r="N2479" i="3"/>
  <c r="Q2479" i="3"/>
  <c r="R2479" i="3"/>
  <c r="M2479" i="3"/>
  <c r="O2479" i="3"/>
  <c r="X2479" i="3"/>
  <c r="T2479" i="3"/>
  <c r="U2479" i="3"/>
  <c r="W2479" i="3"/>
  <c r="V2479" i="3"/>
  <c r="S2479" i="3"/>
  <c r="AD2479" i="3"/>
  <c r="AB2479" i="3"/>
  <c r="AC2479" i="3"/>
  <c r="Z2479" i="3"/>
  <c r="AA2479" i="3"/>
  <c r="Y2479" i="3"/>
  <c r="J2480" i="3" l="1"/>
  <c r="L2480" i="3"/>
  <c r="K2480" i="3"/>
  <c r="AA2480" i="3" l="1"/>
  <c r="AD2480" i="3"/>
  <c r="AB2480" i="3"/>
  <c r="Y2480" i="3"/>
  <c r="AC2480" i="3"/>
  <c r="Z2480" i="3"/>
  <c r="W2480" i="3"/>
  <c r="T2480" i="3"/>
  <c r="V2480" i="3"/>
  <c r="S2480" i="3"/>
  <c r="U2480" i="3"/>
  <c r="X2480" i="3"/>
  <c r="O2480" i="3"/>
  <c r="P2480" i="3"/>
  <c r="Q2480" i="3"/>
  <c r="M2480" i="3"/>
  <c r="J2481" i="3" s="1"/>
  <c r="N2480" i="3"/>
  <c r="R2480" i="3"/>
  <c r="L2481" i="3" l="1"/>
  <c r="K2481" i="3"/>
  <c r="M2481" i="3" s="1"/>
  <c r="Y2481" i="3" l="1"/>
  <c r="Z2481" i="3"/>
  <c r="AA2481" i="3"/>
  <c r="AC2481" i="3"/>
  <c r="AB2481" i="3"/>
  <c r="AD2481" i="3"/>
  <c r="W2481" i="3"/>
  <c r="U2481" i="3"/>
  <c r="T2481" i="3"/>
  <c r="V2481" i="3"/>
  <c r="X2481" i="3"/>
  <c r="S2481" i="3"/>
  <c r="P2481" i="3"/>
  <c r="N2481" i="3"/>
  <c r="O2481" i="3"/>
  <c r="Q2481" i="3"/>
  <c r="R2481" i="3"/>
  <c r="J2482" i="3" l="1"/>
  <c r="L2482" i="3"/>
  <c r="K2482" i="3"/>
  <c r="R2482" i="3" s="1"/>
  <c r="AA2482" i="3" l="1"/>
  <c r="AB2482" i="3"/>
  <c r="Y2482" i="3"/>
  <c r="AD2482" i="3"/>
  <c r="AC2482" i="3"/>
  <c r="Z2482" i="3"/>
  <c r="O2482" i="3"/>
  <c r="V2482" i="3"/>
  <c r="X2482" i="3"/>
  <c r="W2482" i="3"/>
  <c r="T2482" i="3"/>
  <c r="U2482" i="3"/>
  <c r="S2482" i="3"/>
  <c r="N2482" i="3"/>
  <c r="M2482" i="3"/>
  <c r="P2482" i="3"/>
  <c r="Q2482" i="3"/>
  <c r="J2483" i="3" l="1"/>
  <c r="L2483" i="3"/>
  <c r="K2483" i="3"/>
  <c r="S2483" i="3" l="1"/>
  <c r="T2483" i="3"/>
  <c r="V2483" i="3"/>
  <c r="W2483" i="3"/>
  <c r="U2483" i="3"/>
  <c r="X2483" i="3"/>
  <c r="N2483" i="3"/>
  <c r="R2483" i="3"/>
  <c r="M2483" i="3"/>
  <c r="Q2483" i="3"/>
  <c r="P2483" i="3"/>
  <c r="O2483" i="3"/>
  <c r="AD2483" i="3"/>
  <c r="AA2483" i="3"/>
  <c r="AB2483" i="3"/>
  <c r="Y2483" i="3"/>
  <c r="AC2483" i="3"/>
  <c r="Z2483" i="3"/>
  <c r="L2484" i="3" l="1"/>
  <c r="K2484" i="3"/>
  <c r="J2484" i="3"/>
  <c r="X2484" i="3" l="1"/>
  <c r="N2484" i="3"/>
  <c r="P2484" i="3"/>
  <c r="Q2484" i="3"/>
  <c r="R2484" i="3"/>
  <c r="M2484" i="3"/>
  <c r="O2484" i="3"/>
  <c r="AA2484" i="3"/>
  <c r="U2484" i="3"/>
  <c r="S2484" i="3"/>
  <c r="T2484" i="3"/>
  <c r="W2484" i="3"/>
  <c r="V2484" i="3"/>
  <c r="Z2484" i="3"/>
  <c r="AD2484" i="3"/>
  <c r="AC2484" i="3"/>
  <c r="AB2484" i="3"/>
  <c r="Y2484" i="3"/>
  <c r="J2485" i="3" l="1"/>
  <c r="K2485" i="3"/>
  <c r="L2485" i="3"/>
  <c r="P2485" i="3" l="1"/>
  <c r="Y2485" i="3"/>
  <c r="AD2485" i="3"/>
  <c r="AA2485" i="3"/>
  <c r="AB2485" i="3"/>
  <c r="Z2485" i="3"/>
  <c r="AC2485" i="3"/>
  <c r="U2485" i="3"/>
  <c r="S2485" i="3"/>
  <c r="T2485" i="3"/>
  <c r="V2485" i="3"/>
  <c r="X2485" i="3"/>
  <c r="W2485" i="3"/>
  <c r="R2485" i="3"/>
  <c r="O2485" i="3"/>
  <c r="Q2485" i="3"/>
  <c r="M2485" i="3"/>
  <c r="N2485" i="3"/>
  <c r="J2486" i="3" l="1"/>
  <c r="K2486" i="3"/>
  <c r="L2486" i="3"/>
  <c r="W2486" i="3" s="1"/>
  <c r="N2486" i="3" l="1"/>
  <c r="Q2486" i="3"/>
  <c r="V2486" i="3"/>
  <c r="AA2486" i="3"/>
  <c r="AC2486" i="3"/>
  <c r="Z2486" i="3"/>
  <c r="Y2486" i="3"/>
  <c r="AD2486" i="3"/>
  <c r="AB2486" i="3"/>
  <c r="R2486" i="3"/>
  <c r="S2486" i="3"/>
  <c r="P2486" i="3"/>
  <c r="U2486" i="3"/>
  <c r="M2486" i="3"/>
  <c r="X2486" i="3"/>
  <c r="O2486" i="3"/>
  <c r="T2486" i="3"/>
  <c r="L2487" i="3" l="1"/>
  <c r="J2487" i="3"/>
  <c r="K2487" i="3"/>
  <c r="V2487" i="3" l="1"/>
  <c r="X2487" i="3"/>
  <c r="W2487" i="3"/>
  <c r="U2487" i="3"/>
  <c r="S2487" i="3"/>
  <c r="T2487" i="3"/>
  <c r="N2487" i="3"/>
  <c r="R2487" i="3"/>
  <c r="O2487" i="3"/>
  <c r="Q2487" i="3"/>
  <c r="P2487" i="3"/>
  <c r="M2487" i="3"/>
  <c r="AC2487" i="3"/>
  <c r="AA2487" i="3"/>
  <c r="AB2487" i="3"/>
  <c r="Y2487" i="3"/>
  <c r="AD2487" i="3"/>
  <c r="Z2487" i="3"/>
  <c r="L2488" i="3" l="1"/>
  <c r="K2488" i="3"/>
  <c r="J2488" i="3"/>
  <c r="Z2488" i="3" s="1"/>
  <c r="AB2488" i="3" l="1"/>
  <c r="X2488" i="3"/>
  <c r="V2488" i="3"/>
  <c r="T2488" i="3"/>
  <c r="U2488" i="3"/>
  <c r="S2488" i="3"/>
  <c r="K2489" i="3" s="1"/>
  <c r="W2488" i="3"/>
  <c r="AA2488" i="3"/>
  <c r="AD2488" i="3"/>
  <c r="N2488" i="3"/>
  <c r="P2488" i="3"/>
  <c r="Q2488" i="3"/>
  <c r="M2488" i="3"/>
  <c r="O2488" i="3"/>
  <c r="R2488" i="3"/>
  <c r="Y2488" i="3"/>
  <c r="L2489" i="3" s="1"/>
  <c r="AC2488" i="3"/>
  <c r="J2489" i="3" l="1"/>
  <c r="U2489" i="3" s="1"/>
  <c r="Z2489" i="3" l="1"/>
  <c r="AC2489" i="3"/>
  <c r="T2489" i="3"/>
  <c r="N2489" i="3"/>
  <c r="M2489" i="3"/>
  <c r="Q2489" i="3"/>
  <c r="R2489" i="3"/>
  <c r="P2489" i="3"/>
  <c r="O2489" i="3"/>
  <c r="Y2489" i="3"/>
  <c r="X2489" i="3"/>
  <c r="AD2489" i="3"/>
  <c r="S2489" i="3"/>
  <c r="AA2489" i="3"/>
  <c r="W2489" i="3"/>
  <c r="AB2489" i="3"/>
  <c r="V2489" i="3"/>
  <c r="L2490" i="3" l="1"/>
  <c r="K2490" i="3"/>
  <c r="J2490" i="3"/>
  <c r="Q2490" i="3" l="1"/>
  <c r="M2490" i="3"/>
  <c r="P2490" i="3"/>
  <c r="O2490" i="3"/>
  <c r="N2490" i="3"/>
  <c r="R2490" i="3"/>
  <c r="AB2490" i="3"/>
  <c r="Z2490" i="3"/>
  <c r="AA2490" i="3"/>
  <c r="AC2490" i="3"/>
  <c r="AD2490" i="3"/>
  <c r="Y2490" i="3"/>
  <c r="V2490" i="3"/>
  <c r="S2490" i="3"/>
  <c r="U2490" i="3"/>
  <c r="X2490" i="3"/>
  <c r="W2490" i="3"/>
  <c r="T2490" i="3"/>
  <c r="K2491" i="3" l="1"/>
  <c r="L2491" i="3"/>
  <c r="J2491" i="3"/>
  <c r="Z2491" i="3" l="1"/>
  <c r="Y2491" i="3"/>
  <c r="AB2491" i="3"/>
  <c r="AC2491" i="3"/>
  <c r="AA2491" i="3"/>
  <c r="AD2491" i="3"/>
  <c r="R2491" i="3"/>
  <c r="O2491" i="3"/>
  <c r="N2491" i="3"/>
  <c r="Q2491" i="3"/>
  <c r="P2491" i="3"/>
  <c r="M2491" i="3"/>
  <c r="S2491" i="3"/>
  <c r="X2491" i="3"/>
  <c r="W2491" i="3"/>
  <c r="V2491" i="3"/>
  <c r="U2491" i="3"/>
  <c r="T2491" i="3"/>
  <c r="J2492" i="3" l="1"/>
  <c r="L2492" i="3"/>
  <c r="K2492" i="3"/>
  <c r="AB2492" i="3" l="1"/>
  <c r="Z2492" i="3"/>
  <c r="Y2492" i="3"/>
  <c r="AD2492" i="3"/>
  <c r="AA2492" i="3"/>
  <c r="AC2492" i="3"/>
  <c r="U2492" i="3"/>
  <c r="S2492" i="3"/>
  <c r="K2493" i="3" s="1"/>
  <c r="T2492" i="3"/>
  <c r="W2492" i="3"/>
  <c r="V2492" i="3"/>
  <c r="X2492" i="3"/>
  <c r="R2492" i="3"/>
  <c r="N2492" i="3"/>
  <c r="O2492" i="3"/>
  <c r="Q2492" i="3"/>
  <c r="P2492" i="3"/>
  <c r="M2492" i="3"/>
  <c r="L2493" i="3" l="1"/>
  <c r="J2493" i="3"/>
  <c r="AA2493" i="3" l="1"/>
  <c r="AD2493" i="3"/>
  <c r="AB2493" i="3"/>
  <c r="Y2493" i="3"/>
  <c r="Z2493" i="3"/>
  <c r="AC2493" i="3"/>
  <c r="P2493" i="3"/>
  <c r="Q2493" i="3"/>
  <c r="O2493" i="3"/>
  <c r="N2493" i="3"/>
  <c r="R2493" i="3"/>
  <c r="M2493" i="3"/>
  <c r="U2493" i="3"/>
  <c r="X2493" i="3"/>
  <c r="W2493" i="3"/>
  <c r="S2493" i="3"/>
  <c r="K2494" i="3" s="1"/>
  <c r="V2493" i="3"/>
  <c r="T2493" i="3"/>
  <c r="J2494" i="3" l="1"/>
  <c r="L2494" i="3"/>
  <c r="Y2494" i="3" l="1"/>
  <c r="Z2494" i="3"/>
  <c r="AD2494" i="3"/>
  <c r="AB2494" i="3"/>
  <c r="AC2494" i="3"/>
  <c r="AA2494" i="3"/>
  <c r="M2494" i="3"/>
  <c r="N2494" i="3"/>
  <c r="R2494" i="3"/>
  <c r="Q2494" i="3"/>
  <c r="P2494" i="3"/>
  <c r="O2494" i="3"/>
  <c r="X2494" i="3"/>
  <c r="U2494" i="3"/>
  <c r="W2494" i="3"/>
  <c r="S2494" i="3"/>
  <c r="K2495" i="3" s="1"/>
  <c r="T2494" i="3"/>
  <c r="V2494" i="3"/>
  <c r="J2495" i="3" l="1"/>
  <c r="L2495" i="3"/>
  <c r="O2495" i="3" l="1"/>
  <c r="R2495" i="3"/>
  <c r="Q2495" i="3"/>
  <c r="P2495" i="3"/>
  <c r="N2495" i="3"/>
  <c r="M2495" i="3"/>
  <c r="J2496" i="3" s="1"/>
  <c r="AB2495" i="3"/>
  <c r="Y2495" i="3"/>
  <c r="AA2495" i="3"/>
  <c r="AC2495" i="3"/>
  <c r="AD2495" i="3"/>
  <c r="Z2495" i="3"/>
  <c r="W2495" i="3"/>
  <c r="X2495" i="3"/>
  <c r="V2495" i="3"/>
  <c r="U2495" i="3"/>
  <c r="T2495" i="3"/>
  <c r="S2495" i="3"/>
  <c r="L2496" i="3" l="1"/>
  <c r="K2496" i="3"/>
  <c r="AB2496" i="3" l="1"/>
  <c r="Y2496" i="3"/>
  <c r="Z2496" i="3"/>
  <c r="AA2496" i="3"/>
  <c r="AC2496" i="3"/>
  <c r="AD2496" i="3"/>
  <c r="R2496" i="3"/>
  <c r="Q2496" i="3"/>
  <c r="P2496" i="3"/>
  <c r="M2496" i="3"/>
  <c r="O2496" i="3"/>
  <c r="N2496" i="3"/>
  <c r="T2496" i="3"/>
  <c r="W2496" i="3"/>
  <c r="S2496" i="3"/>
  <c r="V2496" i="3"/>
  <c r="U2496" i="3"/>
  <c r="X2496" i="3"/>
  <c r="K2497" i="3" l="1"/>
  <c r="L2497" i="3"/>
  <c r="J2497" i="3"/>
  <c r="AA2497" i="3" l="1"/>
  <c r="AD2497" i="3"/>
  <c r="AB2497" i="3"/>
  <c r="Z2497" i="3"/>
  <c r="AC2497" i="3"/>
  <c r="Y2497" i="3"/>
  <c r="Q2497" i="3"/>
  <c r="R2497" i="3"/>
  <c r="O2497" i="3"/>
  <c r="N2497" i="3"/>
  <c r="P2497" i="3"/>
  <c r="M2497" i="3"/>
  <c r="W2497" i="3"/>
  <c r="X2497" i="3"/>
  <c r="U2497" i="3"/>
  <c r="T2497" i="3"/>
  <c r="V2497" i="3"/>
  <c r="S2497" i="3"/>
  <c r="L2498" i="3" l="1"/>
  <c r="J2498" i="3"/>
  <c r="K2498" i="3"/>
  <c r="AC2498" i="3" l="1"/>
  <c r="W2498" i="3"/>
  <c r="U2498" i="3"/>
  <c r="V2498" i="3"/>
  <c r="T2498" i="3"/>
  <c r="X2498" i="3"/>
  <c r="S2498" i="3"/>
  <c r="K2499" i="3" s="1"/>
  <c r="O2498" i="3"/>
  <c r="N2498" i="3"/>
  <c r="Q2498" i="3"/>
  <c r="P2498" i="3"/>
  <c r="R2498" i="3"/>
  <c r="M2498" i="3"/>
  <c r="Y2498" i="3"/>
  <c r="AA2498" i="3"/>
  <c r="AB2498" i="3"/>
  <c r="Z2498" i="3"/>
  <c r="AD2498" i="3"/>
  <c r="L2499" i="3" l="1"/>
  <c r="J2499" i="3"/>
  <c r="W2499" i="3" s="1"/>
  <c r="AD2499" i="3" l="1"/>
  <c r="AB2499" i="3"/>
  <c r="Z2499" i="3"/>
  <c r="Y2499" i="3"/>
  <c r="AA2499" i="3"/>
  <c r="AC2499" i="3"/>
  <c r="Q2499" i="3"/>
  <c r="M2499" i="3"/>
  <c r="N2499" i="3"/>
  <c r="O2499" i="3"/>
  <c r="P2499" i="3"/>
  <c r="R2499" i="3"/>
  <c r="U2499" i="3"/>
  <c r="T2499" i="3"/>
  <c r="X2499" i="3"/>
  <c r="S2499" i="3"/>
  <c r="K2500" i="3" s="1"/>
  <c r="V2499" i="3"/>
  <c r="J2500" i="3" l="1"/>
  <c r="L2500" i="3"/>
  <c r="U2500" i="3" s="1"/>
  <c r="AC2500" i="3" l="1"/>
  <c r="Y2500" i="3"/>
  <c r="AD2500" i="3"/>
  <c r="AB2500" i="3"/>
  <c r="AA2500" i="3"/>
  <c r="Z2500" i="3"/>
  <c r="W2500" i="3"/>
  <c r="M2500" i="3"/>
  <c r="J2501" i="3" s="1"/>
  <c r="Q2500" i="3"/>
  <c r="S2500" i="3"/>
  <c r="O2500" i="3"/>
  <c r="V2500" i="3"/>
  <c r="R2500" i="3"/>
  <c r="X2500" i="3"/>
  <c r="N2500" i="3"/>
  <c r="T2500" i="3"/>
  <c r="P2500" i="3"/>
  <c r="K2501" i="3" l="1"/>
  <c r="L2501" i="3"/>
  <c r="V2501" i="3" l="1"/>
  <c r="V2507" i="3" s="1"/>
  <c r="U2501" i="3"/>
  <c r="U2507" i="3" s="1"/>
  <c r="W2501" i="3"/>
  <c r="W2507" i="3" s="1"/>
  <c r="S2501" i="3"/>
  <c r="S2507" i="3" s="1"/>
  <c r="X2501" i="3"/>
  <c r="X2507" i="3" s="1"/>
  <c r="T2501" i="3"/>
  <c r="T2507" i="3" s="1"/>
  <c r="P2501" i="3"/>
  <c r="P2507" i="3" s="1"/>
  <c r="O2501" i="3"/>
  <c r="O2507" i="3" s="1"/>
  <c r="M2501" i="3"/>
  <c r="M2507" i="3" s="1"/>
  <c r="R2501" i="3"/>
  <c r="R2507" i="3" s="1"/>
  <c r="N2501" i="3"/>
  <c r="N2507" i="3" s="1"/>
  <c r="Q2501" i="3"/>
  <c r="Q2507" i="3" s="1"/>
  <c r="Y2501" i="3"/>
  <c r="Y2507" i="3" s="1"/>
  <c r="Z2501" i="3"/>
  <c r="Z2507" i="3" s="1"/>
  <c r="AD2501" i="3"/>
  <c r="AD2507" i="3" s="1"/>
  <c r="AB2501" i="3"/>
  <c r="AB2507" i="3" s="1"/>
  <c r="AC2501" i="3"/>
  <c r="AC2507" i="3" s="1"/>
  <c r="AA2501" i="3"/>
  <c r="AA2507" i="3" s="1"/>
  <c r="K2508" i="3" l="1"/>
  <c r="L2508" i="3"/>
  <c r="J2508" i="3"/>
  <c r="Z2508" i="3" l="1"/>
  <c r="AD2508" i="3"/>
  <c r="AA2508" i="3"/>
  <c r="Y2508" i="3"/>
  <c r="AB2508" i="3"/>
  <c r="AC2508" i="3"/>
  <c r="Q2508" i="3"/>
  <c r="P2508" i="3"/>
  <c r="O2508" i="3"/>
  <c r="AE2508" i="3"/>
  <c r="I12" i="5" s="1"/>
  <c r="M2508" i="3"/>
  <c r="N2508" i="3"/>
  <c r="R2508" i="3"/>
  <c r="U2508" i="3"/>
  <c r="V2508" i="3"/>
  <c r="X2508" i="3"/>
  <c r="T2508" i="3"/>
  <c r="W2508" i="3"/>
  <c r="S2508" i="3"/>
  <c r="L2509" i="3" l="1"/>
  <c r="J2509" i="3"/>
  <c r="K2509" i="3"/>
  <c r="Q2509" i="3" l="1"/>
  <c r="O2509" i="3"/>
  <c r="N2509" i="3"/>
  <c r="AE2509" i="3"/>
  <c r="I13" i="5" s="1"/>
  <c r="R2509" i="3"/>
  <c r="M2509" i="3"/>
  <c r="P2509" i="3"/>
  <c r="V2509" i="3"/>
  <c r="T2509" i="3"/>
  <c r="U2509" i="3"/>
  <c r="S2509" i="3"/>
  <c r="W2509" i="3"/>
  <c r="X2509" i="3"/>
  <c r="AA2509" i="3"/>
  <c r="Z2509" i="3"/>
  <c r="AC2509" i="3"/>
  <c r="AB2509" i="3"/>
  <c r="AD2509" i="3"/>
  <c r="Y2509" i="3"/>
  <c r="J2510" i="3" l="1"/>
  <c r="L2510" i="3"/>
  <c r="K2510" i="3"/>
  <c r="AD2510" i="3" l="1"/>
  <c r="AA2510" i="3"/>
  <c r="Z2510" i="3"/>
  <c r="AC2510" i="3"/>
  <c r="AB2510" i="3"/>
  <c r="Y2510" i="3"/>
  <c r="L2511" i="3" s="1"/>
  <c r="T2510" i="3"/>
  <c r="U2510" i="3"/>
  <c r="V2510" i="3"/>
  <c r="X2510" i="3"/>
  <c r="S2510" i="3"/>
  <c r="W2510" i="3"/>
  <c r="R2510" i="3"/>
  <c r="N2510" i="3"/>
  <c r="P2510" i="3"/>
  <c r="O2510" i="3"/>
  <c r="Q2510" i="3"/>
  <c r="M2510" i="3"/>
  <c r="AE2510" i="3"/>
  <c r="I14" i="5" s="1"/>
  <c r="K2511" i="3" l="1"/>
  <c r="J2511" i="3"/>
  <c r="Y2511" i="3" s="1"/>
  <c r="X2511" i="3" l="1"/>
  <c r="T2511" i="3"/>
  <c r="S2511" i="3"/>
  <c r="V2511" i="3"/>
  <c r="W2511" i="3"/>
  <c r="U2511" i="3"/>
  <c r="AB2511" i="3"/>
  <c r="M2511" i="3"/>
  <c r="R2511" i="3"/>
  <c r="P2511" i="3"/>
  <c r="O2511" i="3"/>
  <c r="AE2511" i="3"/>
  <c r="I15" i="5" s="1"/>
  <c r="N2511" i="3"/>
  <c r="Q2511" i="3"/>
  <c r="AA2511" i="3"/>
  <c r="Z2511" i="3"/>
  <c r="L2512" i="3" s="1"/>
  <c r="AC2511" i="3"/>
  <c r="AD2511" i="3"/>
  <c r="K2512" i="3" l="1"/>
  <c r="J2512" i="3"/>
  <c r="Z2512" i="3" s="1"/>
  <c r="W2512" i="3" l="1"/>
  <c r="X2512" i="3"/>
  <c r="S2512" i="3"/>
  <c r="T2512" i="3"/>
  <c r="U2512" i="3"/>
  <c r="V2512" i="3"/>
  <c r="Y2512" i="3"/>
  <c r="AD2512" i="3"/>
  <c r="AC2512" i="3"/>
  <c r="AA2512" i="3"/>
  <c r="AB2512" i="3"/>
  <c r="P2512" i="3"/>
  <c r="O2512" i="3"/>
  <c r="R2512" i="3"/>
  <c r="Q2512" i="3"/>
  <c r="M2512" i="3"/>
  <c r="N2512" i="3"/>
  <c r="AE2512" i="3"/>
  <c r="I16" i="5" s="1"/>
  <c r="L2513" i="3" l="1"/>
  <c r="J2513" i="3"/>
  <c r="K2513" i="3"/>
  <c r="AE2513" i="3" l="1"/>
  <c r="I17" i="5" s="1"/>
  <c r="O2513" i="3"/>
  <c r="N2513" i="3"/>
  <c r="M2513" i="3"/>
  <c r="P2513" i="3"/>
  <c r="R2513" i="3"/>
  <c r="Q2513" i="3"/>
  <c r="T2513" i="3"/>
  <c r="W2513" i="3"/>
  <c r="V2513" i="3"/>
  <c r="U2513" i="3"/>
  <c r="X2513" i="3"/>
  <c r="S2513" i="3"/>
  <c r="AB2513" i="3"/>
  <c r="AD2513" i="3"/>
  <c r="AC2513" i="3"/>
  <c r="Z2513" i="3"/>
  <c r="AA2513" i="3"/>
  <c r="Y2513" i="3"/>
  <c r="K2514" i="3" l="1"/>
  <c r="J2514" i="3"/>
  <c r="L2514" i="3"/>
  <c r="Q2514" i="3" l="1"/>
  <c r="M2514" i="3"/>
  <c r="O2514" i="3"/>
  <c r="P2514" i="3"/>
  <c r="R2514" i="3"/>
  <c r="AE2514" i="3"/>
  <c r="I18" i="5" s="1"/>
  <c r="N2514" i="3"/>
  <c r="V2514" i="3"/>
  <c r="Y2514" i="3"/>
  <c r="Z2514" i="3"/>
  <c r="AB2514" i="3"/>
  <c r="AD2514" i="3"/>
  <c r="AC2514" i="3"/>
  <c r="AA2514" i="3"/>
  <c r="S2514" i="3"/>
  <c r="W2514" i="3"/>
  <c r="X2514" i="3"/>
  <c r="U2514" i="3"/>
  <c r="T2514" i="3"/>
  <c r="J2515" i="3" l="1"/>
  <c r="K2515" i="3"/>
  <c r="L2515" i="3"/>
  <c r="S2515" i="3" l="1"/>
  <c r="W2515" i="3"/>
  <c r="V2515" i="3"/>
  <c r="T2515" i="3"/>
  <c r="U2515" i="3"/>
  <c r="X2515" i="3"/>
  <c r="AA2515" i="3"/>
  <c r="Y2515" i="3"/>
  <c r="L2516" i="3" s="1"/>
  <c r="Z2515" i="3"/>
  <c r="AB2515" i="3"/>
  <c r="AC2515" i="3"/>
  <c r="AD2515" i="3"/>
  <c r="N2515" i="3"/>
  <c r="Q2515" i="3"/>
  <c r="P2515" i="3"/>
  <c r="AE2515" i="3"/>
  <c r="I19" i="5" s="1"/>
  <c r="R2515" i="3"/>
  <c r="O2515" i="3"/>
  <c r="M2515" i="3"/>
  <c r="J2516" i="3" l="1"/>
  <c r="K2516" i="3"/>
  <c r="Y2516" i="3" l="1"/>
  <c r="M2516" i="3"/>
  <c r="R2516" i="3"/>
  <c r="P2516" i="3"/>
  <c r="Q2516" i="3"/>
  <c r="O2516" i="3"/>
  <c r="N2516" i="3"/>
  <c r="AE2516" i="3"/>
  <c r="I20" i="5" s="1"/>
  <c r="AA2516" i="3"/>
  <c r="Z2516" i="3"/>
  <c r="AB2516" i="3"/>
  <c r="AD2516" i="3"/>
  <c r="AC2516" i="3"/>
  <c r="X2516" i="3"/>
  <c r="V2516" i="3"/>
  <c r="W2516" i="3"/>
  <c r="T2516" i="3"/>
  <c r="U2516" i="3"/>
  <c r="S2516" i="3"/>
  <c r="L2517" i="3" l="1"/>
  <c r="J2517" i="3"/>
  <c r="K2517" i="3"/>
  <c r="N2517" i="3" l="1"/>
  <c r="R2517" i="3"/>
  <c r="AE2517" i="3"/>
  <c r="I21" i="5" s="1"/>
  <c r="P2517" i="3"/>
  <c r="O2517" i="3"/>
  <c r="M2517" i="3"/>
  <c r="Q2517" i="3"/>
  <c r="X2517" i="3"/>
  <c r="U2517" i="3"/>
  <c r="W2517" i="3"/>
  <c r="T2517" i="3"/>
  <c r="S2517" i="3"/>
  <c r="V2517" i="3"/>
  <c r="Y2517" i="3"/>
  <c r="Z2517" i="3"/>
  <c r="AB2517" i="3"/>
  <c r="AA2517" i="3"/>
  <c r="AC2517" i="3"/>
  <c r="AD2517" i="3"/>
  <c r="L2518" i="3" l="1"/>
  <c r="J2518" i="3"/>
  <c r="K2518" i="3"/>
  <c r="AE2518" i="3" l="1"/>
  <c r="I22" i="5" s="1"/>
  <c r="M2518" i="3"/>
  <c r="R2518" i="3"/>
  <c r="P2518" i="3"/>
  <c r="Q2518" i="3"/>
  <c r="N2518" i="3"/>
  <c r="O2518" i="3"/>
  <c r="V2518" i="3"/>
  <c r="X2518" i="3"/>
  <c r="S2518" i="3"/>
  <c r="T2518" i="3"/>
  <c r="W2518" i="3"/>
  <c r="U2518" i="3"/>
  <c r="AB2518" i="3"/>
  <c r="Z2518" i="3"/>
  <c r="AD2518" i="3"/>
  <c r="AC2518" i="3"/>
  <c r="AA2518" i="3"/>
  <c r="Y2518" i="3"/>
  <c r="L2519" i="3" l="1"/>
  <c r="K2519" i="3"/>
  <c r="J2519" i="3"/>
  <c r="T2519" i="3" l="1"/>
  <c r="V2519" i="3"/>
  <c r="W2519" i="3"/>
  <c r="X2519" i="3"/>
  <c r="U2519" i="3"/>
  <c r="S2519" i="3"/>
  <c r="K2520" i="3" s="1"/>
  <c r="M2519" i="3"/>
  <c r="J2520" i="3" s="1"/>
  <c r="AE2519" i="3"/>
  <c r="I23" i="5" s="1"/>
  <c r="R2519" i="3"/>
  <c r="N2519" i="3"/>
  <c r="Q2519" i="3"/>
  <c r="O2519" i="3"/>
  <c r="P2519" i="3"/>
  <c r="AA2519" i="3"/>
  <c r="Y2519" i="3"/>
  <c r="Z2519" i="3"/>
  <c r="AD2519" i="3"/>
  <c r="AC2519" i="3"/>
  <c r="AB2519" i="3"/>
  <c r="L2520" i="3" l="1"/>
  <c r="S2520" i="3" l="1"/>
  <c r="AC2520" i="3"/>
  <c r="AB2520" i="3"/>
  <c r="AA2520" i="3"/>
  <c r="Z2520" i="3"/>
  <c r="Y2520" i="3"/>
  <c r="AD2520" i="3"/>
  <c r="X2520" i="3"/>
  <c r="Q2520" i="3"/>
  <c r="AE2520" i="3"/>
  <c r="I24" i="5" s="1"/>
  <c r="R2520" i="3"/>
  <c r="W2520" i="3"/>
  <c r="O2520" i="3"/>
  <c r="T2520" i="3"/>
  <c r="N2520" i="3"/>
  <c r="V2520" i="3"/>
  <c r="P2520" i="3"/>
  <c r="U2520" i="3"/>
  <c r="M2520" i="3"/>
  <c r="L2521" i="3" l="1"/>
  <c r="J2521" i="3"/>
  <c r="K2521" i="3"/>
  <c r="V2521" i="3" l="1"/>
  <c r="U2521" i="3"/>
  <c r="X2521" i="3"/>
  <c r="S2521" i="3"/>
  <c r="W2521" i="3"/>
  <c r="T2521" i="3"/>
  <c r="N2521" i="3"/>
  <c r="R2521" i="3"/>
  <c r="O2521" i="3"/>
  <c r="P2521" i="3"/>
  <c r="AE2521" i="3"/>
  <c r="I25" i="5" s="1"/>
  <c r="M2521" i="3"/>
  <c r="Q2521" i="3"/>
  <c r="AA2521" i="3"/>
  <c r="AB2521" i="3"/>
  <c r="AD2521" i="3"/>
  <c r="Z2521" i="3"/>
  <c r="Y2521" i="3"/>
  <c r="AC2521" i="3"/>
  <c r="K2522" i="3" l="1"/>
  <c r="J2522" i="3"/>
  <c r="L2522" i="3"/>
  <c r="Q2522" i="3" l="1"/>
  <c r="AE2522" i="3"/>
  <c r="I26" i="5" s="1"/>
  <c r="N2522" i="3"/>
  <c r="R2522" i="3"/>
  <c r="P2522" i="3"/>
  <c r="O2522" i="3"/>
  <c r="M2522" i="3"/>
  <c r="J2523" i="3" s="1"/>
  <c r="AA2522" i="3"/>
  <c r="AB2522" i="3"/>
  <c r="Z2522" i="3"/>
  <c r="AD2522" i="3"/>
  <c r="AC2522" i="3"/>
  <c r="Y2522" i="3"/>
  <c r="V2522" i="3"/>
  <c r="W2522" i="3"/>
  <c r="X2522" i="3"/>
  <c r="U2522" i="3"/>
  <c r="T2522" i="3"/>
  <c r="S2522" i="3"/>
  <c r="L2523" i="3" l="1"/>
  <c r="K2523" i="3"/>
  <c r="M2523" i="3" s="1"/>
  <c r="Q2523" i="3" l="1"/>
  <c r="AE2523" i="3"/>
  <c r="I27" i="5" s="1"/>
  <c r="R2523" i="3"/>
  <c r="O2523" i="3"/>
  <c r="N2523" i="3"/>
  <c r="P2523" i="3"/>
  <c r="J2524" i="3" s="1"/>
  <c r="X2523" i="3"/>
  <c r="U2523" i="3"/>
  <c r="T2523" i="3"/>
  <c r="S2523" i="3"/>
  <c r="W2523" i="3"/>
  <c r="V2523" i="3"/>
  <c r="AA2523" i="3"/>
  <c r="AC2523" i="3"/>
  <c r="Y2523" i="3"/>
  <c r="AB2523" i="3"/>
  <c r="Z2523" i="3"/>
  <c r="AD2523" i="3"/>
  <c r="L2524" i="3" l="1"/>
  <c r="K2524" i="3"/>
  <c r="N2524" i="3" s="1"/>
  <c r="Q2524" i="3" l="1"/>
  <c r="AE2524" i="3"/>
  <c r="I28" i="5" s="1"/>
  <c r="P2524" i="3"/>
  <c r="X2524" i="3"/>
  <c r="W2524" i="3"/>
  <c r="U2524" i="3"/>
  <c r="S2524" i="3"/>
  <c r="T2524" i="3"/>
  <c r="V2524" i="3"/>
  <c r="Z2524" i="3"/>
  <c r="AC2524" i="3"/>
  <c r="AD2524" i="3"/>
  <c r="AB2524" i="3"/>
  <c r="O2524" i="3"/>
  <c r="AA2524" i="3"/>
  <c r="M2524" i="3"/>
  <c r="J2525" i="3" s="1"/>
  <c r="Y2524" i="3"/>
  <c r="R2524" i="3"/>
  <c r="K2525" i="3" l="1"/>
  <c r="L2525" i="3"/>
  <c r="M2525" i="3" s="1"/>
  <c r="R2525" i="3" l="1"/>
  <c r="O2525" i="3"/>
  <c r="P2525" i="3"/>
  <c r="N2525" i="3"/>
  <c r="AE2525" i="3"/>
  <c r="I29" i="5" s="1"/>
  <c r="Q2525" i="3"/>
  <c r="J2526" i="3" s="1"/>
  <c r="AB2525" i="3"/>
  <c r="Z2525" i="3"/>
  <c r="AA2525" i="3"/>
  <c r="AC2525" i="3"/>
  <c r="AD2525" i="3"/>
  <c r="Y2525" i="3"/>
  <c r="V2525" i="3"/>
  <c r="X2525" i="3"/>
  <c r="T2525" i="3"/>
  <c r="W2525" i="3"/>
  <c r="U2525" i="3"/>
  <c r="S2525" i="3"/>
  <c r="L2526" i="3" l="1"/>
  <c r="K2526" i="3"/>
  <c r="O2526" i="3" s="1"/>
  <c r="M2526" i="3"/>
  <c r="Q2526" i="3"/>
  <c r="R2526" i="3"/>
  <c r="AE2526" i="3"/>
  <c r="I30" i="5" s="1"/>
  <c r="N2526" i="3"/>
  <c r="Y2526" i="3"/>
  <c r="Z2526" i="3"/>
  <c r="AC2526" i="3"/>
  <c r="AB2526" i="3"/>
  <c r="AD2526" i="3"/>
  <c r="S2526" i="3"/>
  <c r="U2526" i="3"/>
  <c r="V2526" i="3"/>
  <c r="T2526" i="3"/>
  <c r="X2526" i="3"/>
  <c r="P2526" i="3" l="1"/>
  <c r="AA2526" i="3"/>
  <c r="W2526" i="3"/>
  <c r="K2527" i="3"/>
  <c r="J2527" i="3"/>
  <c r="L2527" i="3"/>
  <c r="Q2527" i="3" l="1"/>
  <c r="N2527" i="3"/>
  <c r="O2527" i="3"/>
  <c r="P2527" i="3"/>
  <c r="AE2527" i="3"/>
  <c r="I31" i="5" s="1"/>
  <c r="M2527" i="3"/>
  <c r="R2527" i="3"/>
  <c r="Z2527" i="3"/>
  <c r="AD2527" i="3"/>
  <c r="Y2527" i="3"/>
  <c r="AC2527" i="3"/>
  <c r="AB2527" i="3"/>
  <c r="AA2527" i="3"/>
  <c r="S2527" i="3"/>
  <c r="X2527" i="3"/>
  <c r="V2527" i="3"/>
  <c r="T2527" i="3"/>
  <c r="W2527" i="3"/>
  <c r="U2527" i="3"/>
  <c r="K2528" i="3" l="1"/>
  <c r="J2528" i="3"/>
  <c r="L2528" i="3"/>
  <c r="Y2528" i="3" l="1"/>
  <c r="AC2528" i="3"/>
  <c r="AA2528" i="3"/>
  <c r="AB2528" i="3"/>
  <c r="AD2528" i="3"/>
  <c r="Z2528" i="3"/>
  <c r="Q2528" i="3"/>
  <c r="R2528" i="3"/>
  <c r="AE2528" i="3"/>
  <c r="I32" i="5" s="1"/>
  <c r="P2528" i="3"/>
  <c r="M2528" i="3"/>
  <c r="N2528" i="3"/>
  <c r="O2528" i="3"/>
  <c r="V2528" i="3"/>
  <c r="X2528" i="3"/>
  <c r="U2528" i="3"/>
  <c r="T2528" i="3"/>
  <c r="W2528" i="3"/>
  <c r="S2528" i="3"/>
  <c r="K2529" i="3" l="1"/>
  <c r="J2529" i="3"/>
  <c r="L2529" i="3"/>
  <c r="M2529" i="3" l="1"/>
  <c r="R2529" i="3"/>
  <c r="O2529" i="3"/>
  <c r="N2529" i="3"/>
  <c r="P2529" i="3"/>
  <c r="AE2529" i="3"/>
  <c r="I33" i="5" s="1"/>
  <c r="Q2529" i="3"/>
  <c r="Y2529" i="3"/>
  <c r="L2530" i="3" s="1"/>
  <c r="AB2529" i="3"/>
  <c r="Z2529" i="3"/>
  <c r="AA2529" i="3"/>
  <c r="AC2529" i="3"/>
  <c r="AD2529" i="3"/>
  <c r="W2529" i="3"/>
  <c r="S2529" i="3"/>
  <c r="T2529" i="3"/>
  <c r="U2529" i="3"/>
  <c r="V2529" i="3"/>
  <c r="X2529" i="3"/>
  <c r="K2530" i="3" l="1"/>
  <c r="J2530" i="3"/>
  <c r="Y2530" i="3" l="1"/>
  <c r="M2530" i="3"/>
  <c r="X2530" i="3"/>
  <c r="S2530" i="3"/>
  <c r="V2530" i="3"/>
  <c r="U2530" i="3"/>
  <c r="W2530" i="3"/>
  <c r="T2530" i="3"/>
  <c r="AD2530" i="3"/>
  <c r="AB2530" i="3"/>
  <c r="AA2530" i="3"/>
  <c r="AC2530" i="3"/>
  <c r="Z2530" i="3"/>
  <c r="L2531" i="3" s="1"/>
  <c r="O2530" i="3"/>
  <c r="R2530" i="3"/>
  <c r="AE2530" i="3"/>
  <c r="I34" i="5" s="1"/>
  <c r="N2530" i="3"/>
  <c r="Q2530" i="3"/>
  <c r="P2530" i="3"/>
  <c r="K2531" i="3" l="1"/>
  <c r="J2531" i="3"/>
  <c r="Z2531" i="3" s="1"/>
  <c r="X2531" i="3" l="1"/>
  <c r="T2531" i="3"/>
  <c r="W2531" i="3"/>
  <c r="V2531" i="3"/>
  <c r="S2531" i="3"/>
  <c r="U2531" i="3"/>
  <c r="AD2531" i="3"/>
  <c r="AC2531" i="3"/>
  <c r="Y2531" i="3"/>
  <c r="AA2531" i="3"/>
  <c r="AB2531" i="3"/>
  <c r="R2531" i="3"/>
  <c r="O2531" i="3"/>
  <c r="Q2531" i="3"/>
  <c r="AE2531" i="3"/>
  <c r="I35" i="5" s="1"/>
  <c r="P2531" i="3"/>
  <c r="M2531" i="3"/>
  <c r="N2531" i="3"/>
  <c r="K2532" i="3" l="1"/>
  <c r="J2532" i="3"/>
  <c r="L2532" i="3"/>
  <c r="Z2532" i="3" l="1"/>
  <c r="AB2532" i="3"/>
  <c r="AD2532" i="3"/>
  <c r="AC2532" i="3"/>
  <c r="AA2532" i="3"/>
  <c r="Y2532" i="3"/>
  <c r="L2533" i="3" s="1"/>
  <c r="P2532" i="3"/>
  <c r="Q2532" i="3"/>
  <c r="N2532" i="3"/>
  <c r="O2532" i="3"/>
  <c r="AE2532" i="3"/>
  <c r="I36" i="5" s="1"/>
  <c r="R2532" i="3"/>
  <c r="M2532" i="3"/>
  <c r="U2532" i="3"/>
  <c r="V2532" i="3"/>
  <c r="T2532" i="3"/>
  <c r="S2532" i="3"/>
  <c r="W2532" i="3"/>
  <c r="X2532" i="3"/>
  <c r="J2533" i="3" l="1"/>
  <c r="K2533" i="3"/>
  <c r="AA2533" i="3" s="1"/>
  <c r="Y2533" i="3" l="1"/>
  <c r="Z2533" i="3"/>
  <c r="AB2533" i="3"/>
  <c r="AD2533" i="3"/>
  <c r="W2533" i="3"/>
  <c r="X2533" i="3"/>
  <c r="V2533" i="3"/>
  <c r="T2533" i="3"/>
  <c r="S2533" i="3"/>
  <c r="U2533" i="3"/>
  <c r="AC2533" i="3"/>
  <c r="Q2533" i="3"/>
  <c r="N2533" i="3"/>
  <c r="AE2533" i="3"/>
  <c r="I37" i="5" s="1"/>
  <c r="P2533" i="3"/>
  <c r="O2533" i="3"/>
  <c r="R2533" i="3"/>
  <c r="M2533" i="3"/>
  <c r="L2534" i="3" l="1"/>
  <c r="J2534" i="3"/>
  <c r="K2534" i="3"/>
  <c r="V2534" i="3" l="1"/>
  <c r="T2534" i="3"/>
  <c r="S2534" i="3"/>
  <c r="U2534" i="3"/>
  <c r="X2534" i="3"/>
  <c r="W2534" i="3"/>
  <c r="AE2534" i="3"/>
  <c r="I38" i="5" s="1"/>
  <c r="Q2534" i="3"/>
  <c r="P2534" i="3"/>
  <c r="N2534" i="3"/>
  <c r="R2534" i="3"/>
  <c r="M2534" i="3"/>
  <c r="O2534" i="3"/>
  <c r="AA2534" i="3"/>
  <c r="AB2534" i="3"/>
  <c r="AD2534" i="3"/>
  <c r="Z2534" i="3"/>
  <c r="AC2534" i="3"/>
  <c r="Y2534" i="3"/>
  <c r="J2535" i="3" l="1"/>
  <c r="L2535" i="3"/>
  <c r="K2535" i="3"/>
  <c r="AD2535" i="3" l="1"/>
  <c r="Y2535" i="3"/>
  <c r="AC2535" i="3"/>
  <c r="AA2535" i="3"/>
  <c r="Z2535" i="3"/>
  <c r="AB2535" i="3"/>
  <c r="W2535" i="3"/>
  <c r="V2535" i="3"/>
  <c r="T2535" i="3"/>
  <c r="X2535" i="3"/>
  <c r="U2535" i="3"/>
  <c r="S2535" i="3"/>
  <c r="Q2535" i="3"/>
  <c r="M2535" i="3"/>
  <c r="O2535" i="3"/>
  <c r="AE2535" i="3"/>
  <c r="I39" i="5" s="1"/>
  <c r="P2535" i="3"/>
  <c r="R2535" i="3"/>
  <c r="N2535" i="3"/>
  <c r="L2536" i="3" l="1"/>
  <c r="J2536" i="3"/>
  <c r="K2536" i="3"/>
  <c r="W2536" i="3" l="1"/>
  <c r="V2536" i="3"/>
  <c r="X2536" i="3"/>
  <c r="U2536" i="3"/>
  <c r="T2536" i="3"/>
  <c r="S2536" i="3"/>
  <c r="K2537" i="3" s="1"/>
  <c r="AE2536" i="3"/>
  <c r="I40" i="5" s="1"/>
  <c r="N2536" i="3"/>
  <c r="R2536" i="3"/>
  <c r="Q2536" i="3"/>
  <c r="P2536" i="3"/>
  <c r="M2536" i="3"/>
  <c r="O2536" i="3"/>
  <c r="AD2536" i="3"/>
  <c r="AC2536" i="3"/>
  <c r="AB2536" i="3"/>
  <c r="Y2536" i="3"/>
  <c r="Z2536" i="3"/>
  <c r="AA2536" i="3"/>
  <c r="J2537" i="3" l="1"/>
  <c r="L2537" i="3"/>
  <c r="X2537" i="3" l="1"/>
  <c r="AC2537" i="3"/>
  <c r="AB2537" i="3"/>
  <c r="Y2537" i="3"/>
  <c r="AD2537" i="3"/>
  <c r="Z2537" i="3"/>
  <c r="AA2537" i="3"/>
  <c r="AE2537" i="3"/>
  <c r="I41" i="5" s="1"/>
  <c r="O2537" i="3"/>
  <c r="Q2537" i="3"/>
  <c r="M2537" i="3"/>
  <c r="R2537" i="3"/>
  <c r="N2537" i="3"/>
  <c r="P2537" i="3"/>
  <c r="U2537" i="3"/>
  <c r="W2537" i="3"/>
  <c r="V2537" i="3"/>
  <c r="T2537" i="3"/>
  <c r="S2537" i="3"/>
  <c r="L2538" i="3" l="1"/>
  <c r="K2538" i="3"/>
  <c r="J2538" i="3"/>
  <c r="S2538" i="3" l="1"/>
  <c r="V2538" i="3"/>
  <c r="U2538" i="3"/>
  <c r="T2538" i="3"/>
  <c r="W2538" i="3"/>
  <c r="X2538" i="3"/>
  <c r="N2538" i="3"/>
  <c r="P2538" i="3"/>
  <c r="AE2538" i="3"/>
  <c r="I42" i="5" s="1"/>
  <c r="M2538" i="3"/>
  <c r="Q2538" i="3"/>
  <c r="R2538" i="3"/>
  <c r="O2538" i="3"/>
  <c r="Y2538" i="3"/>
  <c r="AC2538" i="3"/>
  <c r="AB2538" i="3"/>
  <c r="Z2538" i="3"/>
  <c r="AD2538" i="3"/>
  <c r="AA2538" i="3"/>
  <c r="L2539" i="3" l="1"/>
  <c r="J2539" i="3"/>
  <c r="K2539" i="3"/>
  <c r="S2539" i="3" l="1"/>
  <c r="V2539" i="3"/>
  <c r="X2539" i="3"/>
  <c r="U2539" i="3"/>
  <c r="W2539" i="3"/>
  <c r="T2539" i="3"/>
  <c r="Z2539" i="3"/>
  <c r="P2539" i="3"/>
  <c r="Q2539" i="3"/>
  <c r="N2539" i="3"/>
  <c r="M2539" i="3"/>
  <c r="AE2539" i="3"/>
  <c r="I43" i="5" s="1"/>
  <c r="R2539" i="3"/>
  <c r="O2539" i="3"/>
  <c r="AC2539" i="3"/>
  <c r="AA2539" i="3"/>
  <c r="AD2539" i="3"/>
  <c r="Y2539" i="3"/>
  <c r="AB2539" i="3"/>
  <c r="J2540" i="3" l="1"/>
  <c r="L2540" i="3"/>
  <c r="K2540" i="3"/>
  <c r="S2540" i="3" l="1"/>
  <c r="V2540" i="3"/>
  <c r="U2540" i="3"/>
  <c r="X2540" i="3"/>
  <c r="W2540" i="3"/>
  <c r="Y2540" i="3"/>
  <c r="Z2540" i="3"/>
  <c r="AC2540" i="3"/>
  <c r="AB2540" i="3"/>
  <c r="AA2540" i="3"/>
  <c r="AD2540" i="3"/>
  <c r="T2540" i="3"/>
  <c r="Q2540" i="3"/>
  <c r="P2540" i="3"/>
  <c r="O2540" i="3"/>
  <c r="R2540" i="3"/>
  <c r="N2540" i="3"/>
  <c r="AE2540" i="3"/>
  <c r="I44" i="5" s="1"/>
  <c r="M2540" i="3"/>
  <c r="L2541" i="3" l="1"/>
  <c r="J2541" i="3"/>
  <c r="K2541" i="3"/>
  <c r="T2541" i="3" l="1"/>
  <c r="W2541" i="3"/>
  <c r="U2541" i="3"/>
  <c r="X2541" i="3"/>
  <c r="V2541" i="3"/>
  <c r="S2541" i="3"/>
  <c r="K2542" i="3" s="1"/>
  <c r="AA2541" i="3"/>
  <c r="R2541" i="3"/>
  <c r="AE2541" i="3"/>
  <c r="I45" i="5" s="1"/>
  <c r="Q2541" i="3"/>
  <c r="N2541" i="3"/>
  <c r="M2541" i="3"/>
  <c r="O2541" i="3"/>
  <c r="P2541" i="3"/>
  <c r="AC2541" i="3"/>
  <c r="Z2541" i="3"/>
  <c r="Y2541" i="3"/>
  <c r="AD2541" i="3"/>
  <c r="AB2541" i="3"/>
  <c r="J2542" i="3" l="1"/>
  <c r="L2542" i="3"/>
  <c r="X2542" i="3" l="1"/>
  <c r="W2542" i="3"/>
  <c r="AA2542" i="3"/>
  <c r="AD2542" i="3"/>
  <c r="AB2542" i="3"/>
  <c r="Z2542" i="3"/>
  <c r="AC2542" i="3"/>
  <c r="Y2542" i="3"/>
  <c r="L2543" i="3" s="1"/>
  <c r="T2542" i="3"/>
  <c r="P2542" i="3"/>
  <c r="M2542" i="3"/>
  <c r="R2542" i="3"/>
  <c r="N2542" i="3"/>
  <c r="O2542" i="3"/>
  <c r="AE2542" i="3"/>
  <c r="I46" i="5" s="1"/>
  <c r="Q2542" i="3"/>
  <c r="S2542" i="3"/>
  <c r="V2542" i="3"/>
  <c r="U2542" i="3"/>
  <c r="K2543" i="3" l="1"/>
  <c r="J2543" i="3"/>
  <c r="AB2543" i="3" s="1"/>
  <c r="AA2543" i="3" l="1"/>
  <c r="R2543" i="3"/>
  <c r="Q2543" i="3"/>
  <c r="O2543" i="3"/>
  <c r="AE2543" i="3"/>
  <c r="I47" i="5" s="1"/>
  <c r="M2543" i="3"/>
  <c r="N2543" i="3"/>
  <c r="P2543" i="3"/>
  <c r="AC2543" i="3"/>
  <c r="Y2543" i="3"/>
  <c r="Z2543" i="3"/>
  <c r="AD2543" i="3"/>
  <c r="U2543" i="3"/>
  <c r="X2543" i="3"/>
  <c r="S2543" i="3"/>
  <c r="V2543" i="3"/>
  <c r="T2543" i="3"/>
  <c r="W2543" i="3"/>
  <c r="K2544" i="3" l="1"/>
  <c r="J2544" i="3"/>
  <c r="L2544" i="3"/>
  <c r="AE2544" i="3" l="1"/>
  <c r="I48" i="5" s="1"/>
  <c r="P2544" i="3"/>
  <c r="Q2544" i="3"/>
  <c r="R2544" i="3"/>
  <c r="N2544" i="3"/>
  <c r="O2544" i="3"/>
  <c r="M2544" i="3"/>
  <c r="J2545" i="3" s="1"/>
  <c r="T2544" i="3"/>
  <c r="Y2544" i="3"/>
  <c r="AC2544" i="3"/>
  <c r="AA2544" i="3"/>
  <c r="Z2544" i="3"/>
  <c r="AD2544" i="3"/>
  <c r="AB2544" i="3"/>
  <c r="S2544" i="3"/>
  <c r="U2544" i="3"/>
  <c r="W2544" i="3"/>
  <c r="X2544" i="3"/>
  <c r="V2544" i="3"/>
  <c r="K2545" i="3" l="1"/>
  <c r="L2545" i="3"/>
  <c r="P2545" i="3" l="1"/>
  <c r="AD2545" i="3"/>
  <c r="AC2545" i="3"/>
  <c r="Z2545" i="3"/>
  <c r="AA2545" i="3"/>
  <c r="AB2545" i="3"/>
  <c r="Y2545" i="3"/>
  <c r="L2546" i="3" s="1"/>
  <c r="R2545" i="3"/>
  <c r="N2545" i="3"/>
  <c r="S2545" i="3"/>
  <c r="U2545" i="3"/>
  <c r="W2545" i="3"/>
  <c r="T2545" i="3"/>
  <c r="V2545" i="3"/>
  <c r="X2545" i="3"/>
  <c r="O2545" i="3"/>
  <c r="Q2545" i="3"/>
  <c r="M2545" i="3"/>
  <c r="AE2545" i="3"/>
  <c r="I49" i="5" s="1"/>
  <c r="J2546" i="3" l="1"/>
  <c r="K2546" i="3"/>
  <c r="AC2546" i="3" l="1"/>
  <c r="R2546" i="3"/>
  <c r="AE2546" i="3"/>
  <c r="I50" i="5" s="1"/>
  <c r="N2546" i="3"/>
  <c r="M2546" i="3"/>
  <c r="O2546" i="3"/>
  <c r="P2546" i="3"/>
  <c r="Q2546" i="3"/>
  <c r="Y2546" i="3"/>
  <c r="AB2546" i="3"/>
  <c r="AD2546" i="3"/>
  <c r="Z2546" i="3"/>
  <c r="AA2546" i="3"/>
  <c r="W2546" i="3"/>
  <c r="T2546" i="3"/>
  <c r="X2546" i="3"/>
  <c r="S2546" i="3"/>
  <c r="V2546" i="3"/>
  <c r="U2546" i="3"/>
  <c r="K2547" i="3" l="1"/>
  <c r="L2547" i="3"/>
  <c r="J2547" i="3"/>
  <c r="AC2547" i="3" s="1"/>
  <c r="N2547" i="3" l="1"/>
  <c r="P2547" i="3"/>
  <c r="R2547" i="3"/>
  <c r="AE2547" i="3"/>
  <c r="I51" i="5" s="1"/>
  <c r="O2547" i="3"/>
  <c r="Q2547" i="3"/>
  <c r="M2547" i="3"/>
  <c r="X2547" i="3"/>
  <c r="Y2547" i="3"/>
  <c r="S2547" i="3"/>
  <c r="AA2547" i="3"/>
  <c r="W2547" i="3"/>
  <c r="AD2547" i="3"/>
  <c r="T2547" i="3"/>
  <c r="AB2547" i="3"/>
  <c r="U2547" i="3"/>
  <c r="Z2547" i="3"/>
  <c r="V2547" i="3"/>
  <c r="J2548" i="3" l="1"/>
  <c r="K2548" i="3"/>
  <c r="L2548" i="3"/>
  <c r="O2548" i="3" l="1"/>
  <c r="W2548" i="3"/>
  <c r="T2548" i="3"/>
  <c r="S2548" i="3"/>
  <c r="X2548" i="3"/>
  <c r="U2548" i="3"/>
  <c r="V2548" i="3"/>
  <c r="P2548" i="3"/>
  <c r="N2548" i="3"/>
  <c r="R2548" i="3"/>
  <c r="M2548" i="3"/>
  <c r="AE2548" i="3"/>
  <c r="I52" i="5" s="1"/>
  <c r="Y2548" i="3"/>
  <c r="AC2548" i="3"/>
  <c r="AB2548" i="3"/>
  <c r="AA2548" i="3"/>
  <c r="Z2548" i="3"/>
  <c r="AD2548" i="3"/>
  <c r="Q2548" i="3"/>
  <c r="L2549" i="3" l="1"/>
  <c r="K2549" i="3"/>
  <c r="J2549" i="3"/>
  <c r="T2549" i="3" l="1"/>
  <c r="O2549" i="3"/>
  <c r="N2549" i="3"/>
  <c r="Q2549" i="3"/>
  <c r="AE2549" i="3"/>
  <c r="I53" i="5" s="1"/>
  <c r="R2549" i="3"/>
  <c r="M2549" i="3"/>
  <c r="P2549" i="3"/>
  <c r="X2549" i="3"/>
  <c r="W2549" i="3"/>
  <c r="S2549" i="3"/>
  <c r="U2549" i="3"/>
  <c r="V2549" i="3"/>
  <c r="AC2549" i="3"/>
  <c r="AB2549" i="3"/>
  <c r="AA2549" i="3"/>
  <c r="Z2549" i="3"/>
  <c r="AD2549" i="3"/>
  <c r="Y2549" i="3"/>
  <c r="J2550" i="3" l="1"/>
  <c r="K2550" i="3"/>
  <c r="L2550" i="3"/>
  <c r="T2550" i="3" l="1"/>
  <c r="X2550" i="3"/>
  <c r="V2550" i="3"/>
  <c r="U2550" i="3"/>
  <c r="W2550" i="3"/>
  <c r="S2550" i="3"/>
  <c r="Z2550" i="3"/>
  <c r="AC2550" i="3"/>
  <c r="Y2550" i="3"/>
  <c r="AD2550" i="3"/>
  <c r="AA2550" i="3"/>
  <c r="AB2550" i="3"/>
  <c r="R2550" i="3"/>
  <c r="N2550" i="3"/>
  <c r="M2550" i="3"/>
  <c r="O2550" i="3"/>
  <c r="P2550" i="3"/>
  <c r="Q2550" i="3"/>
  <c r="AE2550" i="3"/>
  <c r="I54" i="5" s="1"/>
  <c r="K2551" i="3" l="1"/>
  <c r="J2551" i="3"/>
  <c r="L2551" i="3"/>
  <c r="AC2551" i="3" l="1"/>
  <c r="AD2551" i="3"/>
  <c r="AA2551" i="3"/>
  <c r="Y2551" i="3"/>
  <c r="AB2551" i="3"/>
  <c r="Z2551" i="3"/>
  <c r="O2551" i="3"/>
  <c r="M2551" i="3"/>
  <c r="J2552" i="3" s="1"/>
  <c r="N2551" i="3"/>
  <c r="Q2551" i="3"/>
  <c r="AE2551" i="3"/>
  <c r="I55" i="5" s="1"/>
  <c r="P2551" i="3"/>
  <c r="R2551" i="3"/>
  <c r="V2551" i="3"/>
  <c r="X2551" i="3"/>
  <c r="S2551" i="3"/>
  <c r="K2552" i="3" s="1"/>
  <c r="W2551" i="3"/>
  <c r="T2551" i="3"/>
  <c r="U2551" i="3"/>
  <c r="L2552" i="3" l="1"/>
  <c r="AB2552" i="3" l="1"/>
  <c r="AD2552" i="3"/>
  <c r="AA2552" i="3"/>
  <c r="Y2552" i="3"/>
  <c r="AC2552" i="3"/>
  <c r="Z2552" i="3"/>
  <c r="M2552" i="3"/>
  <c r="R2552" i="3"/>
  <c r="V2552" i="3"/>
  <c r="T2552" i="3"/>
  <c r="W2552" i="3"/>
  <c r="S2552" i="3"/>
  <c r="P2552" i="3"/>
  <c r="N2552" i="3"/>
  <c r="X2552" i="3"/>
  <c r="AE2552" i="3"/>
  <c r="I56" i="5" s="1"/>
  <c r="Q2552" i="3"/>
  <c r="U2552" i="3"/>
  <c r="O2552" i="3"/>
  <c r="J2553" i="3" l="1"/>
  <c r="L2553" i="3"/>
  <c r="K2553" i="3"/>
  <c r="M2553" i="3" s="1"/>
  <c r="AE2553" i="3" l="1"/>
  <c r="I57" i="5" s="1"/>
  <c r="O2553" i="3"/>
  <c r="Q2553" i="3"/>
  <c r="P2553" i="3"/>
  <c r="R2553" i="3"/>
  <c r="N2553" i="3"/>
  <c r="J2554" i="3" s="1"/>
  <c r="T2553" i="3"/>
  <c r="V2553" i="3"/>
  <c r="W2553" i="3"/>
  <c r="U2553" i="3"/>
  <c r="X2553" i="3"/>
  <c r="S2553" i="3"/>
  <c r="AB2553" i="3"/>
  <c r="Z2553" i="3"/>
  <c r="AD2553" i="3"/>
  <c r="AA2553" i="3"/>
  <c r="AC2553" i="3"/>
  <c r="Y2553" i="3"/>
  <c r="K2554" i="3" l="1"/>
  <c r="L2554" i="3"/>
  <c r="R2554" i="3" l="1"/>
  <c r="Q2554" i="3"/>
  <c r="N2554" i="3"/>
  <c r="M2554" i="3"/>
  <c r="AE2554" i="3"/>
  <c r="I58" i="5" s="1"/>
  <c r="U2554" i="3"/>
  <c r="V2554" i="3"/>
  <c r="T2554" i="3"/>
  <c r="S2554" i="3"/>
  <c r="X2554" i="3"/>
  <c r="W2554" i="3"/>
  <c r="P2554" i="3"/>
  <c r="Z2554" i="3"/>
  <c r="AD2554" i="3"/>
  <c r="AC2554" i="3"/>
  <c r="AA2554" i="3"/>
  <c r="AB2554" i="3"/>
  <c r="Y2554" i="3"/>
  <c r="O2554" i="3"/>
  <c r="J2555" i="3" l="1"/>
  <c r="K2555" i="3"/>
  <c r="L2555" i="3"/>
  <c r="R2555" i="3" s="1"/>
  <c r="Y2555" i="3" l="1"/>
  <c r="AA2555" i="3"/>
  <c r="AC2555" i="3"/>
  <c r="Z2555" i="3"/>
  <c r="AB2555" i="3"/>
  <c r="AD2555" i="3"/>
  <c r="P2555" i="3"/>
  <c r="U2555" i="3"/>
  <c r="V2555" i="3"/>
  <c r="O2555" i="3"/>
  <c r="T2555" i="3"/>
  <c r="N2555" i="3"/>
  <c r="X2555" i="3"/>
  <c r="Q2555" i="3"/>
  <c r="W2555" i="3"/>
  <c r="AE2555" i="3"/>
  <c r="I59" i="5" s="1"/>
  <c r="S2555" i="3"/>
  <c r="M2555" i="3"/>
  <c r="L2556" i="3" l="1"/>
  <c r="J2556" i="3"/>
  <c r="K2556" i="3"/>
  <c r="X2556" i="3" l="1"/>
  <c r="W2556" i="3"/>
  <c r="S2556" i="3"/>
  <c r="V2556" i="3"/>
  <c r="T2556" i="3"/>
  <c r="U2556" i="3"/>
  <c r="Q2556" i="3"/>
  <c r="O2556" i="3"/>
  <c r="AE2556" i="3"/>
  <c r="I60" i="5" s="1"/>
  <c r="M2556" i="3"/>
  <c r="R2556" i="3"/>
  <c r="N2556" i="3"/>
  <c r="P2556" i="3"/>
  <c r="Y2556" i="3"/>
  <c r="AD2556" i="3"/>
  <c r="AA2556" i="3"/>
  <c r="AB2556" i="3"/>
  <c r="Z2556" i="3"/>
  <c r="AC2556" i="3"/>
  <c r="L2557" i="3" l="1"/>
  <c r="K2557" i="3"/>
  <c r="J2557" i="3"/>
  <c r="AC2557" i="3" l="1"/>
  <c r="N2557" i="3"/>
  <c r="O2557" i="3"/>
  <c r="Q2557" i="3"/>
  <c r="M2557" i="3"/>
  <c r="AE2557" i="3"/>
  <c r="I61" i="5" s="1"/>
  <c r="R2557" i="3"/>
  <c r="P2557" i="3"/>
  <c r="X2557" i="3"/>
  <c r="V2557" i="3"/>
  <c r="W2557" i="3"/>
  <c r="T2557" i="3"/>
  <c r="S2557" i="3"/>
  <c r="U2557" i="3"/>
  <c r="Y2557" i="3"/>
  <c r="AB2557" i="3"/>
  <c r="AD2557" i="3"/>
  <c r="Z2557" i="3"/>
  <c r="AA2557" i="3"/>
  <c r="L2558" i="3" l="1"/>
  <c r="J2558" i="3"/>
  <c r="K2558" i="3"/>
  <c r="R2558" i="3" l="1"/>
  <c r="N2558" i="3"/>
  <c r="M2558" i="3"/>
  <c r="P2558" i="3"/>
  <c r="Q2558" i="3"/>
  <c r="O2558" i="3"/>
  <c r="AE2558" i="3"/>
  <c r="I62" i="5" s="1"/>
  <c r="V2558" i="3"/>
  <c r="X2558" i="3"/>
  <c r="S2558" i="3"/>
  <c r="T2558" i="3"/>
  <c r="U2558" i="3"/>
  <c r="W2558" i="3"/>
  <c r="Y2558" i="3"/>
  <c r="AA2558" i="3"/>
  <c r="AC2558" i="3"/>
  <c r="AD2558" i="3"/>
  <c r="Z2558" i="3"/>
  <c r="AB2558" i="3"/>
  <c r="J2559" i="3" l="1"/>
  <c r="L2559" i="3"/>
  <c r="K2559" i="3"/>
  <c r="AC2559" i="3" l="1"/>
  <c r="Z2559" i="3"/>
  <c r="Y2559" i="3"/>
  <c r="AD2559" i="3"/>
  <c r="AB2559" i="3"/>
  <c r="AA2559" i="3"/>
  <c r="W2559" i="3"/>
  <c r="T2559" i="3"/>
  <c r="U2559" i="3"/>
  <c r="V2559" i="3"/>
  <c r="X2559" i="3"/>
  <c r="S2559" i="3"/>
  <c r="AE2559" i="3"/>
  <c r="I63" i="5" s="1"/>
  <c r="O2559" i="3"/>
  <c r="M2559" i="3"/>
  <c r="Q2559" i="3"/>
  <c r="R2559" i="3"/>
  <c r="N2559" i="3"/>
  <c r="P2559" i="3"/>
  <c r="J2560" i="3" l="1"/>
  <c r="L2560" i="3"/>
  <c r="K2560" i="3"/>
  <c r="R2560" i="3" l="1"/>
  <c r="X2560" i="3"/>
  <c r="W2560" i="3"/>
  <c r="U2560" i="3"/>
  <c r="V2560" i="3"/>
  <c r="T2560" i="3"/>
  <c r="S2560" i="3"/>
  <c r="K2561" i="3" s="1"/>
  <c r="Z2560" i="3"/>
  <c r="AC2560" i="3"/>
  <c r="AA2560" i="3"/>
  <c r="Y2560" i="3"/>
  <c r="AB2560" i="3"/>
  <c r="AD2560" i="3"/>
  <c r="O2560" i="3"/>
  <c r="Q2560" i="3"/>
  <c r="N2560" i="3"/>
  <c r="AE2560" i="3"/>
  <c r="I64" i="5" s="1"/>
  <c r="P2560" i="3"/>
  <c r="M2560" i="3"/>
  <c r="J2561" i="3" l="1"/>
  <c r="L2561" i="3"/>
  <c r="X2561" i="3"/>
  <c r="W2561" i="3"/>
  <c r="U2561" i="3"/>
  <c r="V2561" i="3"/>
  <c r="T2561" i="3"/>
  <c r="S2561" i="3"/>
  <c r="K2562" i="3" l="1"/>
  <c r="AD2561" i="3"/>
  <c r="AC2561" i="3"/>
  <c r="AA2561" i="3"/>
  <c r="Y2561" i="3"/>
  <c r="Z2561" i="3"/>
  <c r="AB2561" i="3"/>
  <c r="R2561" i="3"/>
  <c r="O2561" i="3"/>
  <c r="M2561" i="3"/>
  <c r="Q2561" i="3"/>
  <c r="P2561" i="3"/>
  <c r="AE2561" i="3"/>
  <c r="I65" i="5" s="1"/>
  <c r="N2561" i="3"/>
  <c r="J2562" i="3" l="1"/>
  <c r="L2562" i="3"/>
  <c r="U2562" i="3" s="1"/>
  <c r="S2562" i="3" l="1"/>
  <c r="M2562" i="3"/>
  <c r="R2562" i="3"/>
  <c r="P2562" i="3"/>
  <c r="V2562" i="3"/>
  <c r="N2562" i="3"/>
  <c r="O2562" i="3"/>
  <c r="X2562" i="3"/>
  <c r="Y2562" i="3"/>
  <c r="AC2562" i="3"/>
  <c r="AB2562" i="3"/>
  <c r="Z2562" i="3"/>
  <c r="AD2562" i="3"/>
  <c r="AA2562" i="3"/>
  <c r="AE2562" i="3"/>
  <c r="I66" i="5" s="1"/>
  <c r="W2562" i="3"/>
  <c r="Q2562" i="3"/>
  <c r="T2562" i="3"/>
  <c r="J2563" i="3" l="1"/>
  <c r="K2563" i="3"/>
  <c r="N2563" i="3" s="1"/>
  <c r="L2563" i="3"/>
  <c r="X2563" i="3" s="1"/>
  <c r="O2563" i="3" l="1"/>
  <c r="Z2563" i="3"/>
  <c r="AD2563" i="3"/>
  <c r="Y2563" i="3"/>
  <c r="AA2563" i="3"/>
  <c r="AB2563" i="3"/>
  <c r="AC2563" i="3"/>
  <c r="S2563" i="3"/>
  <c r="Q2563" i="3"/>
  <c r="P2563" i="3"/>
  <c r="V2563" i="3"/>
  <c r="R2563" i="3"/>
  <c r="W2563" i="3"/>
  <c r="M2563" i="3"/>
  <c r="J2564" i="3" s="1"/>
  <c r="T2563" i="3"/>
  <c r="AE2563" i="3"/>
  <c r="I67" i="5" s="1"/>
  <c r="U2563" i="3"/>
  <c r="K2564" i="3" l="1"/>
  <c r="L2564" i="3"/>
  <c r="S2564" i="3" l="1"/>
  <c r="Q2564" i="3"/>
  <c r="N2564" i="3"/>
  <c r="AB2564" i="3"/>
  <c r="AC2564" i="3"/>
  <c r="AD2564" i="3"/>
  <c r="Y2564" i="3"/>
  <c r="Z2564" i="3"/>
  <c r="AA2564" i="3"/>
  <c r="R2564" i="3"/>
  <c r="T2564" i="3"/>
  <c r="M2564" i="3"/>
  <c r="X2564" i="3"/>
  <c r="P2564" i="3"/>
  <c r="W2564" i="3"/>
  <c r="O2564" i="3"/>
  <c r="U2564" i="3"/>
  <c r="AE2564" i="3"/>
  <c r="I68" i="5" s="1"/>
  <c r="V2564" i="3"/>
  <c r="K2565" i="3" l="1"/>
  <c r="L2565" i="3"/>
  <c r="J2565" i="3"/>
  <c r="AA2565" i="3" l="1"/>
  <c r="N2565" i="3"/>
  <c r="P2565" i="3"/>
  <c r="O2565" i="3"/>
  <c r="R2565" i="3"/>
  <c r="Q2565" i="3"/>
  <c r="AE2565" i="3"/>
  <c r="I69" i="5" s="1"/>
  <c r="M2565" i="3"/>
  <c r="J2566" i="3" s="1"/>
  <c r="Y2565" i="3"/>
  <c r="AD2565" i="3"/>
  <c r="AC2565" i="3"/>
  <c r="Z2565" i="3"/>
  <c r="AB2565" i="3"/>
  <c r="W2565" i="3"/>
  <c r="T2565" i="3"/>
  <c r="S2565" i="3"/>
  <c r="K2566" i="3" s="1"/>
  <c r="V2565" i="3"/>
  <c r="U2565" i="3"/>
  <c r="X2565" i="3"/>
  <c r="L2566" i="3" l="1"/>
  <c r="M2566" i="3" s="1"/>
  <c r="AC2566" i="3" l="1"/>
  <c r="Z2566" i="3"/>
  <c r="AB2566" i="3"/>
  <c r="AA2566" i="3"/>
  <c r="AD2566" i="3"/>
  <c r="Y2566" i="3"/>
  <c r="L2567" i="3" s="1"/>
  <c r="S2566" i="3"/>
  <c r="Q2566" i="3"/>
  <c r="V2566" i="3"/>
  <c r="AE2566" i="3"/>
  <c r="I70" i="5" s="1"/>
  <c r="O2566" i="3"/>
  <c r="X2566" i="3"/>
  <c r="N2566" i="3"/>
  <c r="W2566" i="3"/>
  <c r="R2566" i="3"/>
  <c r="U2566" i="3"/>
  <c r="T2566" i="3"/>
  <c r="P2566" i="3"/>
  <c r="J2567" i="3" l="1"/>
  <c r="K2567" i="3"/>
  <c r="N2567" i="3" s="1"/>
  <c r="O2567" i="3"/>
  <c r="R2567" i="3"/>
  <c r="M2567" i="3"/>
  <c r="AE2567" i="3"/>
  <c r="I71" i="5" s="1"/>
  <c r="X2567" i="3"/>
  <c r="T2567" i="3"/>
  <c r="AA2567" i="3"/>
  <c r="AC2567" i="3"/>
  <c r="Y2567" i="3"/>
  <c r="AD2567" i="3"/>
  <c r="W2567" i="3" l="1"/>
  <c r="P2567" i="3"/>
  <c r="J2568" i="3" s="1"/>
  <c r="V2567" i="3"/>
  <c r="S2567" i="3"/>
  <c r="K2568" i="3" s="1"/>
  <c r="Q2567" i="3"/>
  <c r="Z2567" i="3"/>
  <c r="L2568" i="3" s="1"/>
  <c r="U2567" i="3"/>
  <c r="AB2567" i="3"/>
  <c r="Y2568" i="3" l="1"/>
  <c r="AC2568" i="3"/>
  <c r="AA2568" i="3"/>
  <c r="Z2568" i="3"/>
  <c r="AB2568" i="3"/>
  <c r="AD2568" i="3"/>
  <c r="X2568" i="3"/>
  <c r="W2568" i="3"/>
  <c r="U2568" i="3"/>
  <c r="T2568" i="3"/>
  <c r="V2568" i="3"/>
  <c r="S2568" i="3"/>
  <c r="Q2568" i="3"/>
  <c r="O2568" i="3"/>
  <c r="M2568" i="3"/>
  <c r="N2568" i="3"/>
  <c r="J2569" i="3" s="1"/>
  <c r="P2568" i="3"/>
  <c r="R2568" i="3"/>
  <c r="AE2568" i="3"/>
  <c r="I72" i="5" s="1"/>
  <c r="K2569" i="3" l="1"/>
  <c r="L2569" i="3"/>
  <c r="Z2569" i="3" l="1"/>
  <c r="Y2569" i="3"/>
  <c r="AA2569" i="3"/>
  <c r="AC2569" i="3"/>
  <c r="AD2569" i="3"/>
  <c r="AB2569" i="3"/>
  <c r="R2569" i="3"/>
  <c r="W2569" i="3"/>
  <c r="X2569" i="3"/>
  <c r="T2569" i="3"/>
  <c r="U2569" i="3"/>
  <c r="S2569" i="3"/>
  <c r="V2569" i="3"/>
  <c r="M2569" i="3"/>
  <c r="N2569" i="3"/>
  <c r="AE2569" i="3"/>
  <c r="I73" i="5" s="1"/>
  <c r="P2569" i="3"/>
  <c r="Q2569" i="3"/>
  <c r="O2569" i="3"/>
  <c r="J2570" i="3" l="1"/>
  <c r="K2570" i="3"/>
  <c r="L2570" i="3"/>
  <c r="S2570" i="3" l="1"/>
  <c r="T2570" i="3"/>
  <c r="X2570" i="3"/>
  <c r="U2570" i="3"/>
  <c r="V2570" i="3"/>
  <c r="W2570" i="3"/>
  <c r="AA2570" i="3"/>
  <c r="Z2570" i="3"/>
  <c r="Y2570" i="3"/>
  <c r="AC2570" i="3"/>
  <c r="AB2570" i="3"/>
  <c r="AD2570" i="3"/>
  <c r="N2570" i="3"/>
  <c r="Q2570" i="3"/>
  <c r="AE2570" i="3"/>
  <c r="I74" i="5" s="1"/>
  <c r="P2570" i="3"/>
  <c r="O2570" i="3"/>
  <c r="R2570" i="3"/>
  <c r="M2570" i="3"/>
  <c r="J2571" i="3" l="1"/>
  <c r="L2571" i="3"/>
  <c r="K2571" i="3"/>
  <c r="AD2571" i="3" l="1"/>
  <c r="AC2571" i="3"/>
  <c r="Z2571" i="3"/>
  <c r="AA2571" i="3"/>
  <c r="Y2571" i="3"/>
  <c r="AB2571" i="3"/>
  <c r="T2571" i="3"/>
  <c r="S2571" i="3"/>
  <c r="W2571" i="3"/>
  <c r="U2571" i="3"/>
  <c r="V2571" i="3"/>
  <c r="X2571" i="3"/>
  <c r="N2571" i="3"/>
  <c r="P2571" i="3"/>
  <c r="R2571" i="3"/>
  <c r="Q2571" i="3"/>
  <c r="M2571" i="3"/>
  <c r="AE2571" i="3"/>
  <c r="I75" i="5" s="1"/>
  <c r="O2571" i="3"/>
  <c r="K2572" i="3" l="1"/>
  <c r="L2572" i="3"/>
  <c r="J2572" i="3"/>
  <c r="N2572" i="3" l="1"/>
  <c r="Q2572" i="3"/>
  <c r="O2572" i="3"/>
  <c r="R2572" i="3"/>
  <c r="AE2572" i="3"/>
  <c r="I76" i="5" s="1"/>
  <c r="M2572" i="3"/>
  <c r="P2572" i="3"/>
  <c r="X2572" i="3"/>
  <c r="Z2572" i="3"/>
  <c r="AD2572" i="3"/>
  <c r="Y2572" i="3"/>
  <c r="AA2572" i="3"/>
  <c r="AB2572" i="3"/>
  <c r="AC2572" i="3"/>
  <c r="V2572" i="3"/>
  <c r="T2572" i="3"/>
  <c r="W2572" i="3"/>
  <c r="U2572" i="3"/>
  <c r="S2572" i="3"/>
  <c r="L2573" i="3" l="1"/>
  <c r="J2573" i="3"/>
  <c r="K2573" i="3"/>
  <c r="R2573" i="3" l="1"/>
  <c r="N2573" i="3"/>
  <c r="M2573" i="3"/>
  <c r="O2573" i="3"/>
  <c r="P2573" i="3"/>
  <c r="AE2573" i="3"/>
  <c r="I77" i="5" s="1"/>
  <c r="T2573" i="3"/>
  <c r="X2573" i="3"/>
  <c r="U2573" i="3"/>
  <c r="W2573" i="3"/>
  <c r="S2573" i="3"/>
  <c r="V2573" i="3"/>
  <c r="Q2573" i="3"/>
  <c r="AC2573" i="3"/>
  <c r="AA2573" i="3"/>
  <c r="AB2573" i="3"/>
  <c r="Z2573" i="3"/>
  <c r="AD2573" i="3"/>
  <c r="Y2573" i="3"/>
  <c r="J2574" i="3" l="1"/>
  <c r="L2574" i="3"/>
  <c r="K2574" i="3"/>
  <c r="AA2574" i="3" l="1"/>
  <c r="AC2574" i="3"/>
  <c r="AD2574" i="3"/>
  <c r="Y2574" i="3"/>
  <c r="Z2574" i="3"/>
  <c r="AB2574" i="3"/>
  <c r="S2574" i="3"/>
  <c r="V2574" i="3"/>
  <c r="T2574" i="3"/>
  <c r="X2574" i="3"/>
  <c r="W2574" i="3"/>
  <c r="U2574" i="3"/>
  <c r="M2574" i="3"/>
  <c r="Q2574" i="3"/>
  <c r="R2574" i="3"/>
  <c r="P2574" i="3"/>
  <c r="O2574" i="3"/>
  <c r="N2574" i="3"/>
  <c r="AE2574" i="3"/>
  <c r="I78" i="5" s="1"/>
  <c r="K2575" i="3" l="1"/>
  <c r="J2575" i="3"/>
  <c r="L2575" i="3"/>
  <c r="X2575" i="3" l="1"/>
  <c r="N2575" i="3"/>
  <c r="O2575" i="3"/>
  <c r="M2575" i="3"/>
  <c r="R2575" i="3"/>
  <c r="P2575" i="3"/>
  <c r="Q2575" i="3"/>
  <c r="AE2575" i="3"/>
  <c r="I79" i="5" s="1"/>
  <c r="AC2575" i="3"/>
  <c r="AB2575" i="3"/>
  <c r="Y2575" i="3"/>
  <c r="Z2575" i="3"/>
  <c r="AD2575" i="3"/>
  <c r="AA2575" i="3"/>
  <c r="W2575" i="3"/>
  <c r="V2575" i="3"/>
  <c r="T2575" i="3"/>
  <c r="S2575" i="3"/>
  <c r="U2575" i="3"/>
  <c r="J2576" i="3" l="1"/>
  <c r="K2576" i="3"/>
  <c r="L2576" i="3"/>
  <c r="U2576" i="3" l="1"/>
  <c r="S2576" i="3"/>
  <c r="T2576" i="3"/>
  <c r="V2576" i="3"/>
  <c r="W2576" i="3"/>
  <c r="Y2576" i="3"/>
  <c r="AD2576" i="3"/>
  <c r="AB2576" i="3"/>
  <c r="AA2576" i="3"/>
  <c r="Z2576" i="3"/>
  <c r="AC2576" i="3"/>
  <c r="X2576" i="3"/>
  <c r="P2576" i="3"/>
  <c r="N2576" i="3"/>
  <c r="R2576" i="3"/>
  <c r="M2576" i="3"/>
  <c r="J2577" i="3" s="1"/>
  <c r="AE2576" i="3"/>
  <c r="I80" i="5" s="1"/>
  <c r="Q2576" i="3"/>
  <c r="O2576" i="3"/>
  <c r="K2577" i="3" l="1"/>
  <c r="L2577" i="3"/>
  <c r="AE2577" i="3" l="1"/>
  <c r="I81" i="5" s="1"/>
  <c r="O2577" i="3"/>
  <c r="N2577" i="3"/>
  <c r="Q2577" i="3"/>
  <c r="M2577" i="3"/>
  <c r="J2578" i="3" s="1"/>
  <c r="S2577" i="3"/>
  <c r="X2577" i="3"/>
  <c r="W2577" i="3"/>
  <c r="V2577" i="3"/>
  <c r="T2577" i="3"/>
  <c r="U2577" i="3"/>
  <c r="R2577" i="3"/>
  <c r="Y2577" i="3"/>
  <c r="AB2577" i="3"/>
  <c r="AC2577" i="3"/>
  <c r="AD2577" i="3"/>
  <c r="Z2577" i="3"/>
  <c r="AA2577" i="3"/>
  <c r="P2577" i="3"/>
  <c r="K2578" i="3" l="1"/>
  <c r="L2578" i="3"/>
  <c r="M2578" i="3" s="1"/>
  <c r="Q2578" i="3" l="1"/>
  <c r="N2578" i="3"/>
  <c r="P2578" i="3"/>
  <c r="R2578" i="3"/>
  <c r="O2578" i="3"/>
  <c r="J2579" i="3" s="1"/>
  <c r="AE2578" i="3"/>
  <c r="I82" i="5" s="1"/>
  <c r="Y2578" i="3"/>
  <c r="AA2578" i="3"/>
  <c r="Z2578" i="3"/>
  <c r="AC2578" i="3"/>
  <c r="AD2578" i="3"/>
  <c r="AB2578" i="3"/>
  <c r="T2578" i="3"/>
  <c r="W2578" i="3"/>
  <c r="U2578" i="3"/>
  <c r="V2578" i="3"/>
  <c r="X2578" i="3"/>
  <c r="S2578" i="3"/>
  <c r="K2579" i="3" l="1"/>
  <c r="L2579" i="3"/>
  <c r="AB2579" i="3" l="1"/>
  <c r="AD2579" i="3"/>
  <c r="AC2579" i="3"/>
  <c r="Y2579" i="3"/>
  <c r="Z2579" i="3"/>
  <c r="AA2579" i="3"/>
  <c r="W2579" i="3"/>
  <c r="X2579" i="3"/>
  <c r="T2579" i="3"/>
  <c r="U2579" i="3"/>
  <c r="V2579" i="3"/>
  <c r="S2579" i="3"/>
  <c r="O2579" i="3"/>
  <c r="AE2579" i="3"/>
  <c r="I83" i="5" s="1"/>
  <c r="M2579" i="3"/>
  <c r="J2580" i="3" s="1"/>
  <c r="Q2579" i="3"/>
  <c r="P2579" i="3"/>
  <c r="R2579" i="3"/>
  <c r="N2579" i="3"/>
  <c r="L2580" i="3" l="1"/>
  <c r="K2580" i="3"/>
  <c r="N2580" i="3" s="1"/>
  <c r="P2580" i="3" l="1"/>
  <c r="M2580" i="3"/>
  <c r="Q2580" i="3"/>
  <c r="AB2580" i="3"/>
  <c r="AC2580" i="3"/>
  <c r="AD2580" i="3"/>
  <c r="AA2580" i="3"/>
  <c r="Z2580" i="3"/>
  <c r="Y2580" i="3"/>
  <c r="O2580" i="3"/>
  <c r="R2580" i="3"/>
  <c r="X2580" i="3"/>
  <c r="S2580" i="3"/>
  <c r="U2580" i="3"/>
  <c r="T2580" i="3"/>
  <c r="W2580" i="3"/>
  <c r="V2580" i="3"/>
  <c r="AE2580" i="3"/>
  <c r="I84" i="5" s="1"/>
  <c r="L2581" i="3" l="1"/>
  <c r="K2581" i="3"/>
  <c r="J2581" i="3"/>
  <c r="W2581" i="3" l="1"/>
  <c r="T2581" i="3"/>
  <c r="V2581" i="3"/>
  <c r="X2581" i="3"/>
  <c r="S2581" i="3"/>
  <c r="U2581" i="3"/>
  <c r="N2581" i="3"/>
  <c r="R2581" i="3"/>
  <c r="O2581" i="3"/>
  <c r="M2581" i="3"/>
  <c r="P2581" i="3"/>
  <c r="Q2581" i="3"/>
  <c r="AE2581" i="3"/>
  <c r="I85" i="5" s="1"/>
  <c r="Z2581" i="3"/>
  <c r="Y2581" i="3"/>
  <c r="AA2581" i="3"/>
  <c r="AD2581" i="3"/>
  <c r="AC2581" i="3"/>
  <c r="AB2581" i="3"/>
  <c r="K2582" i="3" l="1"/>
  <c r="L2582" i="3"/>
  <c r="J2582" i="3"/>
  <c r="V2582" i="3" s="1"/>
  <c r="T2582" i="3" l="1"/>
  <c r="U2582" i="3"/>
  <c r="R2582" i="3"/>
  <c r="N2582" i="3"/>
  <c r="Q2582" i="3"/>
  <c r="AE2582" i="3"/>
  <c r="I86" i="5" s="1"/>
  <c r="P2582" i="3"/>
  <c r="O2582" i="3"/>
  <c r="M2582" i="3"/>
  <c r="S2582" i="3"/>
  <c r="X2582" i="3"/>
  <c r="W2582" i="3"/>
  <c r="AB2582" i="3"/>
  <c r="Z2582" i="3"/>
  <c r="AD2582" i="3"/>
  <c r="Y2582" i="3"/>
  <c r="AA2582" i="3"/>
  <c r="AC2582" i="3"/>
  <c r="J2583" i="3" l="1"/>
  <c r="L2583" i="3"/>
  <c r="K2583" i="3"/>
  <c r="P2583" i="3" s="1"/>
  <c r="O2583" i="3" l="1"/>
  <c r="R2583" i="3"/>
  <c r="M2583" i="3"/>
  <c r="X2583" i="3"/>
  <c r="AD2583" i="3"/>
  <c r="Z2583" i="3"/>
  <c r="AC2583" i="3"/>
  <c r="AB2583" i="3"/>
  <c r="AA2583" i="3"/>
  <c r="Y2583" i="3"/>
  <c r="N2583" i="3"/>
  <c r="Q2583" i="3"/>
  <c r="V2583" i="3"/>
  <c r="S2583" i="3"/>
  <c r="W2583" i="3"/>
  <c r="U2583" i="3"/>
  <c r="T2583" i="3"/>
  <c r="AE2583" i="3"/>
  <c r="I87" i="5" s="1"/>
  <c r="J2584" i="3" l="1"/>
  <c r="K2584" i="3"/>
  <c r="L2584" i="3"/>
  <c r="R2584" i="3" l="1"/>
  <c r="V2584" i="3"/>
  <c r="X2584" i="3"/>
  <c r="T2584" i="3"/>
  <c r="W2584" i="3"/>
  <c r="U2584" i="3"/>
  <c r="S2584" i="3"/>
  <c r="K2585" i="3" s="1"/>
  <c r="AA2584" i="3"/>
  <c r="AD2584" i="3"/>
  <c r="AB2584" i="3"/>
  <c r="AC2584" i="3"/>
  <c r="Y2584" i="3"/>
  <c r="Z2584" i="3"/>
  <c r="AE2584" i="3"/>
  <c r="I88" i="5" s="1"/>
  <c r="P2584" i="3"/>
  <c r="Q2584" i="3"/>
  <c r="N2584" i="3"/>
  <c r="O2584" i="3"/>
  <c r="M2584" i="3"/>
  <c r="L2585" i="3" l="1"/>
  <c r="J2585" i="3"/>
  <c r="S2585" i="3" s="1"/>
  <c r="X2585" i="3"/>
  <c r="R2585" i="3" l="1"/>
  <c r="P2585" i="3"/>
  <c r="AE2585" i="3"/>
  <c r="I89" i="5" s="1"/>
  <c r="N2585" i="3"/>
  <c r="M2585" i="3"/>
  <c r="Q2585" i="3"/>
  <c r="O2585" i="3"/>
  <c r="K2586" i="3"/>
  <c r="T2585" i="3"/>
  <c r="U2585" i="3"/>
  <c r="W2585" i="3"/>
  <c r="V2585" i="3"/>
  <c r="Y2585" i="3"/>
  <c r="Z2585" i="3"/>
  <c r="AA2585" i="3"/>
  <c r="AB2585" i="3"/>
  <c r="AD2585" i="3"/>
  <c r="AC2585" i="3"/>
  <c r="J2586" i="3" l="1"/>
  <c r="L2586" i="3"/>
  <c r="T2586" i="3" l="1"/>
  <c r="Y2586" i="3"/>
  <c r="AB2586" i="3"/>
  <c r="AC2586" i="3"/>
  <c r="AA2586" i="3"/>
  <c r="Z2586" i="3"/>
  <c r="AD2586" i="3"/>
  <c r="U2586" i="3"/>
  <c r="W2586" i="3"/>
  <c r="S2586" i="3"/>
  <c r="V2586" i="3"/>
  <c r="X2586" i="3"/>
  <c r="AE2586" i="3"/>
  <c r="I90" i="5" s="1"/>
  <c r="O2586" i="3"/>
  <c r="Q2586" i="3"/>
  <c r="N2586" i="3"/>
  <c r="P2586" i="3"/>
  <c r="R2586" i="3"/>
  <c r="M2586" i="3"/>
  <c r="J2587" i="3" l="1"/>
  <c r="K2587" i="3"/>
  <c r="L2587" i="3"/>
  <c r="W2587" i="3" l="1"/>
  <c r="U2587" i="3"/>
  <c r="T2587" i="3"/>
  <c r="S2587" i="3"/>
  <c r="X2587" i="3"/>
  <c r="V2587" i="3"/>
  <c r="Y2587" i="3"/>
  <c r="L2588" i="3" s="1"/>
  <c r="AD2587" i="3"/>
  <c r="AB2587" i="3"/>
  <c r="Z2587" i="3"/>
  <c r="AA2587" i="3"/>
  <c r="AC2587" i="3"/>
  <c r="O2587" i="3"/>
  <c r="N2587" i="3"/>
  <c r="AE2587" i="3"/>
  <c r="I91" i="5" s="1"/>
  <c r="Q2587" i="3"/>
  <c r="P2587" i="3"/>
  <c r="R2587" i="3"/>
  <c r="M2587" i="3"/>
  <c r="J2588" i="3" l="1"/>
  <c r="K2588" i="3"/>
  <c r="W2588" i="3" l="1"/>
  <c r="S2588" i="3"/>
  <c r="V2588" i="3"/>
  <c r="U2588" i="3"/>
  <c r="X2588" i="3"/>
  <c r="T2588" i="3"/>
  <c r="M2588" i="3"/>
  <c r="R2588" i="3"/>
  <c r="O2588" i="3"/>
  <c r="N2588" i="3"/>
  <c r="P2588" i="3"/>
  <c r="Q2588" i="3"/>
  <c r="AE2588" i="3"/>
  <c r="I92" i="5" s="1"/>
  <c r="AA2588" i="3"/>
  <c r="AC2588" i="3"/>
  <c r="Y2588" i="3"/>
  <c r="AB2588" i="3"/>
  <c r="AD2588" i="3"/>
  <c r="Z2588" i="3"/>
  <c r="L2589" i="3" l="1"/>
  <c r="J2589" i="3"/>
  <c r="K2589" i="3"/>
  <c r="AE2589" i="3" s="1"/>
  <c r="I93" i="5" s="1"/>
  <c r="AC2589" i="3" l="1"/>
  <c r="Q2589" i="3"/>
  <c r="S2589" i="3"/>
  <c r="X2589" i="3"/>
  <c r="U2589" i="3"/>
  <c r="V2589" i="3"/>
  <c r="T2589" i="3"/>
  <c r="W2589" i="3"/>
  <c r="M2589" i="3"/>
  <c r="Y2589" i="3"/>
  <c r="R2589" i="3"/>
  <c r="AB2589" i="3"/>
  <c r="AA2589" i="3"/>
  <c r="N2589" i="3"/>
  <c r="Z2589" i="3"/>
  <c r="O2589" i="3"/>
  <c r="AD2589" i="3"/>
  <c r="P2589" i="3"/>
  <c r="K2590" i="3" l="1"/>
  <c r="L2590" i="3"/>
  <c r="J2590" i="3"/>
  <c r="Y2590" i="3" l="1"/>
  <c r="AC2590" i="3"/>
  <c r="Z2590" i="3"/>
  <c r="AB2590" i="3"/>
  <c r="AA2590" i="3"/>
  <c r="AD2590" i="3"/>
  <c r="Q2590" i="3"/>
  <c r="P2590" i="3"/>
  <c r="O2590" i="3"/>
  <c r="M2590" i="3"/>
  <c r="R2590" i="3"/>
  <c r="N2590" i="3"/>
  <c r="AE2590" i="3"/>
  <c r="I94" i="5" s="1"/>
  <c r="W2590" i="3"/>
  <c r="U2590" i="3"/>
  <c r="T2590" i="3"/>
  <c r="S2590" i="3"/>
  <c r="X2590" i="3"/>
  <c r="V2590" i="3"/>
  <c r="J2591" i="3" l="1"/>
  <c r="K2591" i="3"/>
  <c r="L2591" i="3"/>
  <c r="S2591" i="3" l="1"/>
  <c r="U2591" i="3"/>
  <c r="X2591" i="3"/>
  <c r="T2591" i="3"/>
  <c r="W2591" i="3"/>
  <c r="V2591" i="3"/>
  <c r="AC2591" i="3"/>
  <c r="Z2591" i="3"/>
  <c r="AB2591" i="3"/>
  <c r="Y2591" i="3"/>
  <c r="AA2591" i="3"/>
  <c r="AD2591" i="3"/>
  <c r="R2591" i="3"/>
  <c r="AE2591" i="3"/>
  <c r="I95" i="5" s="1"/>
  <c r="M2591" i="3"/>
  <c r="P2591" i="3"/>
  <c r="O2591" i="3"/>
  <c r="N2591" i="3"/>
  <c r="Q2591" i="3"/>
  <c r="J2592" i="3" l="1"/>
  <c r="L2592" i="3"/>
  <c r="K2592" i="3"/>
  <c r="M2592" i="3" s="1"/>
  <c r="AE2592" i="3" l="1"/>
  <c r="I96" i="5" s="1"/>
  <c r="N2592" i="3"/>
  <c r="P2592" i="3"/>
  <c r="AC2592" i="3"/>
  <c r="AD2592" i="3"/>
  <c r="Y2592" i="3"/>
  <c r="AB2592" i="3"/>
  <c r="AA2592" i="3"/>
  <c r="Z2592" i="3"/>
  <c r="Q2592" i="3"/>
  <c r="O2592" i="3"/>
  <c r="S2592" i="3"/>
  <c r="V2592" i="3"/>
  <c r="W2592" i="3"/>
  <c r="T2592" i="3"/>
  <c r="U2592" i="3"/>
  <c r="X2592" i="3"/>
  <c r="R2592" i="3"/>
  <c r="J2593" i="3" l="1"/>
  <c r="L2593" i="3"/>
  <c r="K2593" i="3"/>
  <c r="M2593" i="3" s="1"/>
  <c r="P2593" i="3" l="1"/>
  <c r="R2593" i="3"/>
  <c r="S2593" i="3"/>
  <c r="U2593" i="3"/>
  <c r="V2593" i="3"/>
  <c r="T2593" i="3"/>
  <c r="W2593" i="3"/>
  <c r="AE2593" i="3"/>
  <c r="I97" i="5" s="1"/>
  <c r="Q2593" i="3"/>
  <c r="O2593" i="3"/>
  <c r="N2593" i="3"/>
  <c r="J2594" i="3" s="1"/>
  <c r="Y2593" i="3"/>
  <c r="AC2593" i="3"/>
  <c r="AB2593" i="3"/>
  <c r="Z2593" i="3"/>
  <c r="AA2593" i="3"/>
  <c r="AD2593" i="3"/>
  <c r="X2593" i="3"/>
  <c r="K2594" i="3" l="1"/>
  <c r="L2594" i="3"/>
  <c r="Q2594" i="3" l="1"/>
  <c r="N2594" i="3"/>
  <c r="M2594" i="3"/>
  <c r="O2594" i="3"/>
  <c r="R2594" i="3"/>
  <c r="X2594" i="3"/>
  <c r="V2594" i="3"/>
  <c r="T2594" i="3"/>
  <c r="U2594" i="3"/>
  <c r="W2594" i="3"/>
  <c r="S2594" i="3"/>
  <c r="P2594" i="3"/>
  <c r="Z2594" i="3"/>
  <c r="AC2594" i="3"/>
  <c r="AA2594" i="3"/>
  <c r="AD2594" i="3"/>
  <c r="Y2594" i="3"/>
  <c r="AB2594" i="3"/>
  <c r="AE2594" i="3"/>
  <c r="I98" i="5" s="1"/>
  <c r="L2595" i="3" l="1"/>
  <c r="J2595" i="3"/>
  <c r="K2595" i="3"/>
  <c r="Y2595" i="3" l="1"/>
  <c r="M2595" i="3"/>
  <c r="Q2595" i="3"/>
  <c r="N2595" i="3"/>
  <c r="P2595" i="3"/>
  <c r="AE2595" i="3"/>
  <c r="I99" i="5" s="1"/>
  <c r="O2595" i="3"/>
  <c r="AB2595" i="3"/>
  <c r="Z2595" i="3"/>
  <c r="AC2595" i="3"/>
  <c r="AD2595" i="3"/>
  <c r="AA2595" i="3"/>
  <c r="U2595" i="3"/>
  <c r="T2595" i="3"/>
  <c r="V2595" i="3"/>
  <c r="S2595" i="3"/>
  <c r="W2595" i="3"/>
  <c r="X2595" i="3"/>
  <c r="R2595" i="3"/>
  <c r="L2596" i="3" l="1"/>
  <c r="J2596" i="3"/>
  <c r="K2596" i="3"/>
  <c r="AC2596" i="3" l="1"/>
  <c r="X2596" i="3"/>
  <c r="S2596" i="3"/>
  <c r="T2596" i="3"/>
  <c r="V2596" i="3"/>
  <c r="W2596" i="3"/>
  <c r="U2596" i="3"/>
  <c r="Y2596" i="3"/>
  <c r="AB2596" i="3"/>
  <c r="P2596" i="3"/>
  <c r="Q2596" i="3"/>
  <c r="N2596" i="3"/>
  <c r="R2596" i="3"/>
  <c r="M2596" i="3"/>
  <c r="AE2596" i="3"/>
  <c r="I100" i="5" s="1"/>
  <c r="O2596" i="3"/>
  <c r="Z2596" i="3"/>
  <c r="AA2596" i="3"/>
  <c r="AD2596" i="3"/>
  <c r="J2597" i="3" l="1"/>
  <c r="L2597" i="3"/>
  <c r="K2597" i="3"/>
  <c r="Y2597" i="3" l="1"/>
  <c r="AA2597" i="3"/>
  <c r="Z2597" i="3"/>
  <c r="AB2597" i="3"/>
  <c r="AD2597" i="3"/>
  <c r="AC2597" i="3"/>
  <c r="W2597" i="3"/>
  <c r="V2597" i="3"/>
  <c r="S2597" i="3"/>
  <c r="U2597" i="3"/>
  <c r="T2597" i="3"/>
  <c r="X2597" i="3"/>
  <c r="AE2597" i="3"/>
  <c r="I101" i="5" s="1"/>
  <c r="M2597" i="3"/>
  <c r="Q2597" i="3"/>
  <c r="O2597" i="3"/>
  <c r="N2597" i="3"/>
  <c r="P2597" i="3"/>
  <c r="R2597" i="3"/>
  <c r="J2598" i="3" l="1"/>
  <c r="K2598" i="3"/>
  <c r="L2598" i="3"/>
  <c r="V2598" i="3" l="1"/>
  <c r="T2598" i="3"/>
  <c r="X2598" i="3"/>
  <c r="W2598" i="3"/>
  <c r="S2598" i="3"/>
  <c r="U2598" i="3"/>
  <c r="Z2598" i="3"/>
  <c r="AA2598" i="3"/>
  <c r="AD2598" i="3"/>
  <c r="AB2598" i="3"/>
  <c r="AC2598" i="3"/>
  <c r="Y2598" i="3"/>
  <c r="N2598" i="3"/>
  <c r="M2598" i="3"/>
  <c r="Q2598" i="3"/>
  <c r="O2598" i="3"/>
  <c r="AE2598" i="3"/>
  <c r="I102" i="5" s="1"/>
  <c r="R2598" i="3"/>
  <c r="P2598" i="3"/>
  <c r="K2599" i="3" l="1"/>
  <c r="J2599" i="3"/>
  <c r="L2599" i="3"/>
  <c r="Q2599" i="3" l="1"/>
  <c r="R2599" i="3"/>
  <c r="AE2599" i="3"/>
  <c r="I103" i="5" s="1"/>
  <c r="N2599" i="3"/>
  <c r="M2599" i="3"/>
  <c r="P2599" i="3"/>
  <c r="O2599" i="3"/>
  <c r="Z2599" i="3"/>
  <c r="AC2599" i="3"/>
  <c r="AA2599" i="3"/>
  <c r="AB2599" i="3"/>
  <c r="AD2599" i="3"/>
  <c r="Y2599" i="3"/>
  <c r="S2599" i="3"/>
  <c r="X2599" i="3"/>
  <c r="V2599" i="3"/>
  <c r="W2599" i="3"/>
  <c r="T2599" i="3"/>
  <c r="U2599" i="3"/>
  <c r="L2600" i="3" l="1"/>
  <c r="K2600" i="3"/>
  <c r="J2600" i="3"/>
  <c r="X2600" i="3" l="1"/>
  <c r="W2600" i="3"/>
  <c r="U2600" i="3"/>
  <c r="T2600" i="3"/>
  <c r="S2600" i="3"/>
  <c r="V2600" i="3"/>
  <c r="O2600" i="3"/>
  <c r="P2600" i="3"/>
  <c r="N2600" i="3"/>
  <c r="Q2600" i="3"/>
  <c r="AE2600" i="3"/>
  <c r="I104" i="5" s="1"/>
  <c r="R2600" i="3"/>
  <c r="M2600" i="3"/>
  <c r="AD2600" i="3"/>
  <c r="AC2600" i="3"/>
  <c r="AB2600" i="3"/>
  <c r="AA2600" i="3"/>
  <c r="Z2600" i="3"/>
  <c r="Y2600" i="3"/>
  <c r="J2601" i="3" l="1"/>
  <c r="L2601" i="3"/>
  <c r="K2601" i="3"/>
  <c r="Y2601" i="3" l="1"/>
  <c r="AB2601" i="3"/>
  <c r="AA2601" i="3"/>
  <c r="AD2601" i="3"/>
  <c r="AC2601" i="3"/>
  <c r="Z2601" i="3"/>
  <c r="AE2601" i="3"/>
  <c r="I105" i="5" s="1"/>
  <c r="X2601" i="3"/>
  <c r="V2601" i="3"/>
  <c r="T2601" i="3"/>
  <c r="W2601" i="3"/>
  <c r="U2601" i="3"/>
  <c r="S2601" i="3"/>
  <c r="O2601" i="3"/>
  <c r="P2601" i="3"/>
  <c r="Q2601" i="3"/>
  <c r="R2601" i="3"/>
  <c r="N2601" i="3"/>
  <c r="M2601" i="3"/>
  <c r="K2602" i="3" l="1"/>
  <c r="J2602" i="3"/>
  <c r="L2602" i="3"/>
  <c r="M2602" i="3" l="1"/>
  <c r="R2602" i="3"/>
  <c r="O2602" i="3"/>
  <c r="Q2602" i="3"/>
  <c r="P2602" i="3"/>
  <c r="N2602" i="3"/>
  <c r="J2603" i="3" s="1"/>
  <c r="AE2602" i="3"/>
  <c r="I106" i="5" s="1"/>
  <c r="Y2602" i="3"/>
  <c r="L2603" i="3" s="1"/>
  <c r="AC2602" i="3"/>
  <c r="AB2602" i="3"/>
  <c r="Z2602" i="3"/>
  <c r="AA2602" i="3"/>
  <c r="AD2602" i="3"/>
  <c r="S2602" i="3"/>
  <c r="V2602" i="3"/>
  <c r="X2602" i="3"/>
  <c r="W2602" i="3"/>
  <c r="T2602" i="3"/>
  <c r="U2602" i="3"/>
  <c r="K2603" i="3" l="1"/>
  <c r="M2603" i="3"/>
  <c r="X2603" i="3"/>
  <c r="T2603" i="3"/>
  <c r="U2603" i="3"/>
  <c r="V2603" i="3"/>
  <c r="S2603" i="3"/>
  <c r="W2603" i="3"/>
  <c r="AB2603" i="3"/>
  <c r="AA2603" i="3"/>
  <c r="Z2603" i="3"/>
  <c r="Y2603" i="3"/>
  <c r="AD2603" i="3"/>
  <c r="AC2603" i="3"/>
  <c r="P2603" i="3"/>
  <c r="N2603" i="3"/>
  <c r="J2604" i="3" s="1"/>
  <c r="AE2603" i="3"/>
  <c r="I107" i="5" s="1"/>
  <c r="Q2603" i="3"/>
  <c r="O2603" i="3"/>
  <c r="R2603" i="3"/>
  <c r="K2604" i="3" l="1"/>
  <c r="L2604" i="3"/>
  <c r="V2604" i="3" l="1"/>
  <c r="S2604" i="3"/>
  <c r="U2604" i="3"/>
  <c r="W2604" i="3"/>
  <c r="T2604" i="3"/>
  <c r="X2604" i="3"/>
  <c r="Q2604" i="3"/>
  <c r="AE2604" i="3"/>
  <c r="I108" i="5" s="1"/>
  <c r="M2604" i="3"/>
  <c r="R2604" i="3"/>
  <c r="P2604" i="3"/>
  <c r="N2604" i="3"/>
  <c r="AC2604" i="3"/>
  <c r="Z2604" i="3"/>
  <c r="AB2604" i="3"/>
  <c r="AD2604" i="3"/>
  <c r="AA2604" i="3"/>
  <c r="Y2604" i="3"/>
  <c r="O2604" i="3"/>
  <c r="L2605" i="3" l="1"/>
  <c r="K2605" i="3"/>
  <c r="J2605" i="3"/>
  <c r="V2605" i="3" l="1"/>
  <c r="W2605" i="3"/>
  <c r="X2605" i="3"/>
  <c r="T2605" i="3"/>
  <c r="S2605" i="3"/>
  <c r="U2605" i="3"/>
  <c r="R2605" i="3"/>
  <c r="M2605" i="3"/>
  <c r="J2606" i="3" s="1"/>
  <c r="P2605" i="3"/>
  <c r="O2605" i="3"/>
  <c r="N2605" i="3"/>
  <c r="AE2605" i="3"/>
  <c r="I109" i="5" s="1"/>
  <c r="Q2605" i="3"/>
  <c r="Z2605" i="3"/>
  <c r="AA2605" i="3"/>
  <c r="AD2605" i="3"/>
  <c r="AB2605" i="3"/>
  <c r="Y2605" i="3"/>
  <c r="AC2605" i="3"/>
  <c r="K2606" i="3" l="1"/>
  <c r="L2606" i="3"/>
  <c r="Q2606" i="3" l="1"/>
  <c r="N2606" i="3"/>
  <c r="S2606" i="3"/>
  <c r="V2606" i="3"/>
  <c r="T2606" i="3"/>
  <c r="W2606" i="3"/>
  <c r="U2606" i="3"/>
  <c r="X2606" i="3"/>
  <c r="AE2606" i="3"/>
  <c r="I110" i="5" s="1"/>
  <c r="O2606" i="3"/>
  <c r="P2606" i="3"/>
  <c r="R2606" i="3"/>
  <c r="AD2606" i="3"/>
  <c r="Z2606" i="3"/>
  <c r="AB2606" i="3"/>
  <c r="Y2606" i="3"/>
  <c r="AA2606" i="3"/>
  <c r="AC2606" i="3"/>
  <c r="M2606" i="3"/>
  <c r="K2607" i="3" l="1"/>
  <c r="L2607" i="3"/>
  <c r="J2607" i="3"/>
  <c r="Z2607" i="3" l="1"/>
  <c r="AA2607" i="3"/>
  <c r="AC2607" i="3"/>
  <c r="AD2607" i="3"/>
  <c r="AB2607" i="3"/>
  <c r="Y2607" i="3"/>
  <c r="L2608" i="3" s="1"/>
  <c r="Q2607" i="3"/>
  <c r="N2607" i="3"/>
  <c r="M2607" i="3"/>
  <c r="O2607" i="3"/>
  <c r="AE2607" i="3"/>
  <c r="I111" i="5" s="1"/>
  <c r="R2607" i="3"/>
  <c r="P2607" i="3"/>
  <c r="T2607" i="3"/>
  <c r="S2607" i="3"/>
  <c r="V2607" i="3"/>
  <c r="U2607" i="3"/>
  <c r="W2607" i="3"/>
  <c r="X2607" i="3"/>
  <c r="K2608" i="3" l="1"/>
  <c r="J2608" i="3"/>
  <c r="U2608" i="3" l="1"/>
  <c r="R2608" i="3"/>
  <c r="Q2608" i="3"/>
  <c r="O2608" i="3"/>
  <c r="M2608" i="3"/>
  <c r="N2608" i="3"/>
  <c r="P2608" i="3"/>
  <c r="AE2608" i="3"/>
  <c r="I112" i="5" s="1"/>
  <c r="X2608" i="3"/>
  <c r="W2608" i="3"/>
  <c r="T2608" i="3"/>
  <c r="S2608" i="3"/>
  <c r="V2608" i="3"/>
  <c r="AA2608" i="3"/>
  <c r="AC2608" i="3"/>
  <c r="Y2608" i="3"/>
  <c r="AD2608" i="3"/>
  <c r="Z2608" i="3"/>
  <c r="AB2608" i="3"/>
  <c r="K2609" i="3" l="1"/>
  <c r="L2609" i="3"/>
  <c r="J2609" i="3"/>
  <c r="AB2609" i="3" l="1"/>
  <c r="Z2609" i="3"/>
  <c r="AC2609" i="3"/>
  <c r="AA2609" i="3"/>
  <c r="Y2609" i="3"/>
  <c r="AD2609" i="3"/>
  <c r="R2609" i="3"/>
  <c r="N2609" i="3"/>
  <c r="J2610" i="3" s="1"/>
  <c r="AE2609" i="3"/>
  <c r="I113" i="5" s="1"/>
  <c r="O2609" i="3"/>
  <c r="Q2609" i="3"/>
  <c r="P2609" i="3"/>
  <c r="M2609" i="3"/>
  <c r="T2609" i="3"/>
  <c r="W2609" i="3"/>
  <c r="U2609" i="3"/>
  <c r="V2609" i="3"/>
  <c r="S2609" i="3"/>
  <c r="X2609" i="3"/>
  <c r="L2610" i="3" l="1"/>
  <c r="K2610" i="3"/>
  <c r="N2610" i="3" s="1"/>
  <c r="R2610" i="3" l="1"/>
  <c r="AA2610" i="3"/>
  <c r="AC2610" i="3"/>
  <c r="Y2610" i="3"/>
  <c r="AD2610" i="3"/>
  <c r="AB2610" i="3"/>
  <c r="Z2610" i="3"/>
  <c r="P2610" i="3"/>
  <c r="M2610" i="3"/>
  <c r="X2610" i="3"/>
  <c r="V2610" i="3"/>
  <c r="S2610" i="3"/>
  <c r="T2610" i="3"/>
  <c r="W2610" i="3"/>
  <c r="U2610" i="3"/>
  <c r="O2610" i="3"/>
  <c r="Q2610" i="3"/>
  <c r="AE2610" i="3"/>
  <c r="I114" i="5" s="1"/>
  <c r="J2611" i="3" l="1"/>
  <c r="L2611" i="3"/>
  <c r="K2611" i="3"/>
  <c r="P2611" i="3" l="1"/>
  <c r="S2611" i="3"/>
  <c r="X2611" i="3"/>
  <c r="T2611" i="3"/>
  <c r="U2611" i="3"/>
  <c r="V2611" i="3"/>
  <c r="W2611" i="3"/>
  <c r="M2611" i="3"/>
  <c r="Y2611" i="3"/>
  <c r="Z2611" i="3"/>
  <c r="AA2611" i="3"/>
  <c r="AC2611" i="3"/>
  <c r="AD2611" i="3"/>
  <c r="AB2611" i="3"/>
  <c r="Q2611" i="3"/>
  <c r="R2611" i="3"/>
  <c r="O2611" i="3"/>
  <c r="N2611" i="3"/>
  <c r="AE2611" i="3"/>
  <c r="I115" i="5" s="1"/>
  <c r="J2612" i="3" l="1"/>
  <c r="K2612" i="3"/>
  <c r="L2612" i="3"/>
  <c r="U2612" i="3" l="1"/>
  <c r="T2612" i="3"/>
  <c r="W2612" i="3"/>
  <c r="V2612" i="3"/>
  <c r="X2612" i="3"/>
  <c r="S2612" i="3"/>
  <c r="K2613" i="3" s="1"/>
  <c r="AA2612" i="3"/>
  <c r="AD2612" i="3"/>
  <c r="Z2612" i="3"/>
  <c r="AC2612" i="3"/>
  <c r="AB2612" i="3"/>
  <c r="Y2612" i="3"/>
  <c r="O2612" i="3"/>
  <c r="M2612" i="3"/>
  <c r="AE2612" i="3"/>
  <c r="I116" i="5" s="1"/>
  <c r="N2612" i="3"/>
  <c r="R2612" i="3"/>
  <c r="P2612" i="3"/>
  <c r="Q2612" i="3"/>
  <c r="J2613" i="3" l="1"/>
  <c r="L2613" i="3"/>
  <c r="T2613" i="3" l="1"/>
  <c r="M2613" i="3"/>
  <c r="Y2613" i="3"/>
  <c r="Z2613" i="3"/>
  <c r="AA2613" i="3"/>
  <c r="AC2613" i="3"/>
  <c r="AB2613" i="3"/>
  <c r="AD2613" i="3"/>
  <c r="O2613" i="3"/>
  <c r="AE2613" i="3"/>
  <c r="I117" i="5" s="1"/>
  <c r="Q2613" i="3"/>
  <c r="P2613" i="3"/>
  <c r="N2613" i="3"/>
  <c r="R2613" i="3"/>
  <c r="U2613" i="3"/>
  <c r="S2613" i="3"/>
  <c r="X2613" i="3"/>
  <c r="W2613" i="3"/>
  <c r="V2613" i="3"/>
  <c r="J2614" i="3" l="1"/>
  <c r="L2614" i="3"/>
  <c r="K2614" i="3"/>
  <c r="AD2614" i="3" l="1"/>
  <c r="AC2614" i="3"/>
  <c r="AA2614" i="3"/>
  <c r="Y2614" i="3"/>
  <c r="Z2614" i="3"/>
  <c r="AB2614" i="3"/>
  <c r="X2614" i="3"/>
  <c r="V2614" i="3"/>
  <c r="U2614" i="3"/>
  <c r="S2614" i="3"/>
  <c r="T2614" i="3"/>
  <c r="W2614" i="3"/>
  <c r="AE2614" i="3"/>
  <c r="I118" i="5" s="1"/>
  <c r="Q2614" i="3"/>
  <c r="O2614" i="3"/>
  <c r="N2614" i="3"/>
  <c r="R2614" i="3"/>
  <c r="M2614" i="3"/>
  <c r="P2614" i="3"/>
  <c r="K2615" i="3" l="1"/>
  <c r="L2615" i="3"/>
  <c r="J2615" i="3"/>
  <c r="M2615" i="3" l="1"/>
  <c r="O2615" i="3"/>
  <c r="Q2615" i="3"/>
  <c r="P2615" i="3"/>
  <c r="R2615" i="3"/>
  <c r="AE2615" i="3"/>
  <c r="I119" i="5" s="1"/>
  <c r="N2615" i="3"/>
  <c r="AA2615" i="3"/>
  <c r="AD2615" i="3"/>
  <c r="AB2615" i="3"/>
  <c r="Y2615" i="3"/>
  <c r="Z2615" i="3"/>
  <c r="AC2615" i="3"/>
  <c r="T2615" i="3"/>
  <c r="V2615" i="3"/>
  <c r="U2615" i="3"/>
  <c r="S2615" i="3"/>
  <c r="W2615" i="3"/>
  <c r="X2615" i="3"/>
  <c r="L2616" i="3" l="1"/>
  <c r="K2616" i="3"/>
  <c r="J2616" i="3"/>
  <c r="W2616" i="3" l="1"/>
  <c r="X2616" i="3"/>
  <c r="U2616" i="3"/>
  <c r="V2616" i="3"/>
  <c r="S2616" i="3"/>
  <c r="T2616" i="3"/>
  <c r="N2616" i="3"/>
  <c r="R2616" i="3"/>
  <c r="Q2616" i="3"/>
  <c r="AE2616" i="3"/>
  <c r="I120" i="5" s="1"/>
  <c r="P2616" i="3"/>
  <c r="O2616" i="3"/>
  <c r="M2616" i="3"/>
  <c r="Y2616" i="3"/>
  <c r="AC2616" i="3"/>
  <c r="AB2616" i="3"/>
  <c r="Z2616" i="3"/>
  <c r="AA2616" i="3"/>
  <c r="AD2616" i="3"/>
  <c r="L2617" i="3" l="1"/>
  <c r="K2617" i="3"/>
  <c r="J2617" i="3"/>
  <c r="W2617" i="3" l="1"/>
  <c r="X2617" i="3"/>
  <c r="U2617" i="3"/>
  <c r="S2617" i="3"/>
  <c r="T2617" i="3"/>
  <c r="V2617" i="3"/>
  <c r="M2617" i="3"/>
  <c r="Q2617" i="3"/>
  <c r="N2617" i="3"/>
  <c r="R2617" i="3"/>
  <c r="P2617" i="3"/>
  <c r="O2617" i="3"/>
  <c r="AE2617" i="3"/>
  <c r="I121" i="5" s="1"/>
  <c r="Y2617" i="3"/>
  <c r="AC2617" i="3"/>
  <c r="AA2617" i="3"/>
  <c r="Z2617" i="3"/>
  <c r="AB2617" i="3"/>
  <c r="AD2617" i="3"/>
  <c r="L2618" i="3" l="1"/>
  <c r="K2618" i="3"/>
  <c r="J2618" i="3"/>
  <c r="S2618" i="3" l="1"/>
  <c r="U2618" i="3"/>
  <c r="X2618" i="3"/>
  <c r="T2618" i="3"/>
  <c r="W2618" i="3"/>
  <c r="V2618" i="3"/>
  <c r="Q2618" i="3"/>
  <c r="M2618" i="3"/>
  <c r="J2619" i="3" s="1"/>
  <c r="O2618" i="3"/>
  <c r="P2618" i="3"/>
  <c r="N2618" i="3"/>
  <c r="R2618" i="3"/>
  <c r="AE2618" i="3"/>
  <c r="I122" i="5" s="1"/>
  <c r="AB2618" i="3"/>
  <c r="AD2618" i="3"/>
  <c r="Y2618" i="3"/>
  <c r="L2619" i="3" s="1"/>
  <c r="Z2618" i="3"/>
  <c r="AC2618" i="3"/>
  <c r="AA2618" i="3"/>
  <c r="K2619" i="3" l="1"/>
  <c r="AE2619" i="3" s="1"/>
  <c r="I123" i="5" s="1"/>
  <c r="Y2619" i="3" l="1"/>
  <c r="R2619" i="3"/>
  <c r="S2619" i="3"/>
  <c r="T2619" i="3"/>
  <c r="X2619" i="3"/>
  <c r="V2619" i="3"/>
  <c r="W2619" i="3"/>
  <c r="U2619" i="3"/>
  <c r="AC2619" i="3"/>
  <c r="M2619" i="3"/>
  <c r="AB2619" i="3"/>
  <c r="P2619" i="3"/>
  <c r="AA2619" i="3"/>
  <c r="N2619" i="3"/>
  <c r="AD2619" i="3"/>
  <c r="Q2619" i="3"/>
  <c r="Z2619" i="3"/>
  <c r="O2619" i="3"/>
  <c r="K2620" i="3" l="1"/>
  <c r="J2620" i="3"/>
  <c r="L2620" i="3"/>
  <c r="AE2620" i="3" l="1"/>
  <c r="I124" i="5" s="1"/>
  <c r="Q2620" i="3"/>
  <c r="M2620" i="3"/>
  <c r="N2620" i="3"/>
  <c r="R2620" i="3"/>
  <c r="O2620" i="3"/>
  <c r="P2620" i="3"/>
  <c r="Z2620" i="3"/>
  <c r="AA2620" i="3"/>
  <c r="Y2620" i="3"/>
  <c r="AC2620" i="3"/>
  <c r="AD2620" i="3"/>
  <c r="AB2620" i="3"/>
  <c r="V2620" i="3"/>
  <c r="T2620" i="3"/>
  <c r="U2620" i="3"/>
  <c r="W2620" i="3"/>
  <c r="X2620" i="3"/>
  <c r="S2620" i="3"/>
  <c r="J2621" i="3" l="1"/>
  <c r="K2621" i="3"/>
  <c r="L2621" i="3"/>
  <c r="AA2621" i="3" l="1"/>
  <c r="S2621" i="3"/>
  <c r="X2621" i="3"/>
  <c r="U2621" i="3"/>
  <c r="T2621" i="3"/>
  <c r="V2621" i="3"/>
  <c r="W2621" i="3"/>
  <c r="Y2621" i="3"/>
  <c r="L2622" i="3" s="1"/>
  <c r="Z2621" i="3"/>
  <c r="AD2621" i="3"/>
  <c r="AB2621" i="3"/>
  <c r="AC2621" i="3"/>
  <c r="O2621" i="3"/>
  <c r="AE2621" i="3"/>
  <c r="I125" i="5" s="1"/>
  <c r="M2621" i="3"/>
  <c r="P2621" i="3"/>
  <c r="Q2621" i="3"/>
  <c r="R2621" i="3"/>
  <c r="N2621" i="3"/>
  <c r="J2622" i="3" l="1"/>
  <c r="K2622" i="3"/>
  <c r="Z2622" i="3" s="1"/>
  <c r="AD2622" i="3"/>
  <c r="S2622" i="3" l="1"/>
  <c r="W2622" i="3"/>
  <c r="X2622" i="3"/>
  <c r="T2622" i="3"/>
  <c r="V2622" i="3"/>
  <c r="U2622" i="3"/>
  <c r="AA2622" i="3"/>
  <c r="AB2622" i="3"/>
  <c r="AC2622" i="3"/>
  <c r="Y2622" i="3"/>
  <c r="AE2622" i="3"/>
  <c r="I126" i="5" s="1"/>
  <c r="M2622" i="3"/>
  <c r="Q2622" i="3"/>
  <c r="N2622" i="3"/>
  <c r="R2622" i="3"/>
  <c r="O2622" i="3"/>
  <c r="P2622" i="3"/>
  <c r="J2623" i="3" l="1"/>
  <c r="L2623" i="3"/>
  <c r="K2623" i="3"/>
  <c r="Y2623" i="3" l="1"/>
  <c r="AD2623" i="3"/>
  <c r="AC2623" i="3"/>
  <c r="AA2623" i="3"/>
  <c r="AB2623" i="3"/>
  <c r="Z2623" i="3"/>
  <c r="S2623" i="3"/>
  <c r="U2623" i="3"/>
  <c r="T2623" i="3"/>
  <c r="X2623" i="3"/>
  <c r="V2623" i="3"/>
  <c r="W2623" i="3"/>
  <c r="P2623" i="3"/>
  <c r="N2623" i="3"/>
  <c r="AE2623" i="3"/>
  <c r="I127" i="5" s="1"/>
  <c r="M2623" i="3"/>
  <c r="J2624" i="3" s="1"/>
  <c r="O2623" i="3"/>
  <c r="R2623" i="3"/>
  <c r="Q2623" i="3"/>
  <c r="K2624" i="3" l="1"/>
  <c r="L2624" i="3"/>
  <c r="N2624" i="3" l="1"/>
  <c r="Q2624" i="3"/>
  <c r="P2624" i="3"/>
  <c r="U2624" i="3"/>
  <c r="W2624" i="3"/>
  <c r="T2624" i="3"/>
  <c r="S2624" i="3"/>
  <c r="V2624" i="3"/>
  <c r="X2624" i="3"/>
  <c r="O2624" i="3"/>
  <c r="R2624" i="3"/>
  <c r="M2624" i="3"/>
  <c r="J2625" i="3" s="1"/>
  <c r="Y2624" i="3"/>
  <c r="AD2624" i="3"/>
  <c r="AA2624" i="3"/>
  <c r="AC2624" i="3"/>
  <c r="AB2624" i="3"/>
  <c r="Z2624" i="3"/>
  <c r="AE2624" i="3"/>
  <c r="I128" i="5" s="1"/>
  <c r="K2625" i="3" l="1"/>
  <c r="L2625" i="3"/>
  <c r="Q2625" i="3" s="1"/>
  <c r="P2625" i="3" l="1"/>
  <c r="N2625" i="3"/>
  <c r="AE2625" i="3"/>
  <c r="I129" i="5" s="1"/>
  <c r="M2625" i="3"/>
  <c r="R2625" i="3"/>
  <c r="O2625" i="3"/>
  <c r="J2626" i="3" s="1"/>
  <c r="AA2625" i="3"/>
  <c r="Z2625" i="3"/>
  <c r="AD2625" i="3"/>
  <c r="AB2625" i="3"/>
  <c r="AC2625" i="3"/>
  <c r="Y2625" i="3"/>
  <c r="T2625" i="3"/>
  <c r="U2625" i="3"/>
  <c r="X2625" i="3"/>
  <c r="W2625" i="3"/>
  <c r="V2625" i="3"/>
  <c r="S2625" i="3"/>
  <c r="L2626" i="3" l="1"/>
  <c r="K2626" i="3"/>
  <c r="O2626" i="3" s="1"/>
  <c r="AC2626" i="3"/>
  <c r="AA2626" i="3"/>
  <c r="Z2626" i="3"/>
  <c r="Y2626" i="3"/>
  <c r="AD2626" i="3"/>
  <c r="R2626" i="3"/>
  <c r="N2626" i="3"/>
  <c r="P2626" i="3"/>
  <c r="AB2626" i="3" l="1"/>
  <c r="Q2626" i="3"/>
  <c r="AE2626" i="3"/>
  <c r="I130" i="5" s="1"/>
  <c r="M2626" i="3"/>
  <c r="J2627" i="3" s="1"/>
  <c r="L2627" i="3"/>
  <c r="X2626" i="3"/>
  <c r="S2626" i="3"/>
  <c r="T2626" i="3"/>
  <c r="W2626" i="3"/>
  <c r="V2626" i="3"/>
  <c r="U2626" i="3"/>
  <c r="K2627" i="3" l="1"/>
  <c r="Q2627" i="3" s="1"/>
  <c r="V2627" i="3" l="1"/>
  <c r="S2627" i="3"/>
  <c r="U2627" i="3"/>
  <c r="T2627" i="3"/>
  <c r="X2627" i="3"/>
  <c r="W2627" i="3"/>
  <c r="AC2627" i="3"/>
  <c r="R2627" i="3"/>
  <c r="AA2627" i="3"/>
  <c r="AE2627" i="3"/>
  <c r="I131" i="5" s="1"/>
  <c r="Y2627" i="3"/>
  <c r="N2627" i="3"/>
  <c r="Z2627" i="3"/>
  <c r="O2627" i="3"/>
  <c r="AB2627" i="3"/>
  <c r="M2627" i="3"/>
  <c r="J2628" i="3" s="1"/>
  <c r="AD2627" i="3"/>
  <c r="P2627" i="3"/>
  <c r="L2628" i="3" l="1"/>
  <c r="K2628" i="3"/>
  <c r="N2628" i="3"/>
  <c r="O2628" i="3"/>
  <c r="AE2628" i="3"/>
  <c r="I132" i="5" s="1"/>
  <c r="R2628" i="3"/>
  <c r="P2628" i="3"/>
  <c r="Q2628" i="3"/>
  <c r="S2628" i="3" l="1"/>
  <c r="W2628" i="3"/>
  <c r="U2628" i="3"/>
  <c r="X2628" i="3"/>
  <c r="V2628" i="3"/>
  <c r="T2628" i="3"/>
  <c r="K2629" i="3" s="1"/>
  <c r="M2628" i="3"/>
  <c r="J2629" i="3" s="1"/>
  <c r="Y2628" i="3"/>
  <c r="L2629" i="3" s="1"/>
  <c r="AD2628" i="3"/>
  <c r="AA2628" i="3"/>
  <c r="AB2628" i="3"/>
  <c r="AC2628" i="3"/>
  <c r="Z2628" i="3"/>
  <c r="O2629" i="3" l="1"/>
  <c r="AE2629" i="3"/>
  <c r="I133" i="5" s="1"/>
  <c r="N2629" i="3"/>
  <c r="M2629" i="3"/>
  <c r="P2629" i="3"/>
  <c r="R2629" i="3"/>
  <c r="Q2629" i="3"/>
  <c r="U2629" i="3"/>
  <c r="X2629" i="3"/>
  <c r="V2629" i="3"/>
  <c r="W2629" i="3"/>
  <c r="S2629" i="3"/>
  <c r="T2629" i="3"/>
  <c r="AA2629" i="3"/>
  <c r="AC2629" i="3"/>
  <c r="Z2629" i="3"/>
  <c r="AB2629" i="3"/>
  <c r="Y2629" i="3"/>
  <c r="AD2629" i="3"/>
  <c r="J2630" i="3" l="1"/>
  <c r="K2630" i="3"/>
  <c r="L2630" i="3"/>
  <c r="W2630" i="3" l="1"/>
  <c r="X2630" i="3"/>
  <c r="S2630" i="3"/>
  <c r="V2630" i="3"/>
  <c r="U2630" i="3"/>
  <c r="T2630" i="3"/>
  <c r="Y2630" i="3"/>
  <c r="AC2630" i="3"/>
  <c r="AA2630" i="3"/>
  <c r="AB2630" i="3"/>
  <c r="AD2630" i="3"/>
  <c r="Z2630" i="3"/>
  <c r="P2630" i="3"/>
  <c r="R2630" i="3"/>
  <c r="Q2630" i="3"/>
  <c r="AE2630" i="3"/>
  <c r="I134" i="5" s="1"/>
  <c r="O2630" i="3"/>
  <c r="N2630" i="3"/>
  <c r="M2630" i="3"/>
  <c r="L2631" i="3" l="1"/>
  <c r="K2631" i="3"/>
  <c r="J2631" i="3"/>
  <c r="S2631" i="3" l="1"/>
  <c r="V2631" i="3"/>
  <c r="U2631" i="3"/>
  <c r="T2631" i="3"/>
  <c r="X2631" i="3"/>
  <c r="W2631" i="3"/>
  <c r="M2631" i="3"/>
  <c r="O2631" i="3"/>
  <c r="P2631" i="3"/>
  <c r="Q2631" i="3"/>
  <c r="R2631" i="3"/>
  <c r="AE2631" i="3"/>
  <c r="I135" i="5" s="1"/>
  <c r="N2631" i="3"/>
  <c r="Y2631" i="3"/>
  <c r="AD2631" i="3"/>
  <c r="Z2631" i="3"/>
  <c r="AA2631" i="3"/>
  <c r="AC2631" i="3"/>
  <c r="AB2631" i="3"/>
  <c r="L2632" i="3" l="1"/>
  <c r="J2632" i="3"/>
  <c r="K2632" i="3"/>
  <c r="O2632" i="3" l="1"/>
  <c r="Q2632" i="3"/>
  <c r="P2632" i="3"/>
  <c r="R2632" i="3"/>
  <c r="M2632" i="3"/>
  <c r="N2632" i="3"/>
  <c r="AE2632" i="3"/>
  <c r="I136" i="5" s="1"/>
  <c r="T2632" i="3"/>
  <c r="V2632" i="3"/>
  <c r="X2632" i="3"/>
  <c r="U2632" i="3"/>
  <c r="W2632" i="3"/>
  <c r="S2632" i="3"/>
  <c r="Y2632" i="3"/>
  <c r="AB2632" i="3"/>
  <c r="AD2632" i="3"/>
  <c r="Z2632" i="3"/>
  <c r="AC2632" i="3"/>
  <c r="AA2632" i="3"/>
  <c r="L2633" i="3" l="1"/>
  <c r="J2633" i="3"/>
  <c r="K2633" i="3"/>
  <c r="Q2633" i="3" l="1"/>
  <c r="O2633" i="3"/>
  <c r="P2633" i="3"/>
  <c r="N2633" i="3"/>
  <c r="AE2633" i="3"/>
  <c r="I137" i="5" s="1"/>
  <c r="R2633" i="3"/>
  <c r="M2633" i="3"/>
  <c r="J2634" i="3" s="1"/>
  <c r="V2633" i="3"/>
  <c r="X2633" i="3"/>
  <c r="T2633" i="3"/>
  <c r="U2633" i="3"/>
  <c r="S2633" i="3"/>
  <c r="W2633" i="3"/>
  <c r="AB2633" i="3"/>
  <c r="AA2633" i="3"/>
  <c r="AD2633" i="3"/>
  <c r="Y2633" i="3"/>
  <c r="AC2633" i="3"/>
  <c r="Z2633" i="3"/>
  <c r="K2634" i="3" l="1"/>
  <c r="L2634" i="3"/>
  <c r="X2634" i="3" l="1"/>
  <c r="V2634" i="3"/>
  <c r="U2634" i="3"/>
  <c r="S2634" i="3"/>
  <c r="T2634" i="3"/>
  <c r="W2634" i="3"/>
  <c r="Q2634" i="3"/>
  <c r="M2634" i="3"/>
  <c r="J2635" i="3" s="1"/>
  <c r="AE2634" i="3"/>
  <c r="I138" i="5" s="1"/>
  <c r="N2634" i="3"/>
  <c r="P2634" i="3"/>
  <c r="O2634" i="3"/>
  <c r="Y2634" i="3"/>
  <c r="AC2634" i="3"/>
  <c r="AB2634" i="3"/>
  <c r="AA2634" i="3"/>
  <c r="Z2634" i="3"/>
  <c r="AD2634" i="3"/>
  <c r="R2634" i="3"/>
  <c r="L2635" i="3" l="1"/>
  <c r="K2635" i="3"/>
  <c r="AE2635" i="3" s="1"/>
  <c r="I139" i="5" s="1"/>
  <c r="M2635" i="3"/>
  <c r="P2635" i="3"/>
  <c r="R2635" i="3"/>
  <c r="N2635" i="3" l="1"/>
  <c r="Q2635" i="3"/>
  <c r="U2635" i="3"/>
  <c r="X2635" i="3"/>
  <c r="V2635" i="3"/>
  <c r="S2635" i="3"/>
  <c r="T2635" i="3"/>
  <c r="W2635" i="3"/>
  <c r="O2635" i="3"/>
  <c r="J2636" i="3" s="1"/>
  <c r="Y2635" i="3"/>
  <c r="AB2635" i="3"/>
  <c r="AA2635" i="3"/>
  <c r="Z2635" i="3"/>
  <c r="AC2635" i="3"/>
  <c r="AD2635" i="3"/>
  <c r="K2636" i="3" l="1"/>
  <c r="L2636" i="3"/>
  <c r="X2636" i="3" l="1"/>
  <c r="U2636" i="3"/>
  <c r="W2636" i="3"/>
  <c r="V2636" i="3"/>
  <c r="S2636" i="3"/>
  <c r="T2636" i="3"/>
  <c r="Q2636" i="3"/>
  <c r="N2636" i="3"/>
  <c r="O2636" i="3"/>
  <c r="M2636" i="3"/>
  <c r="AE2636" i="3"/>
  <c r="I140" i="5" s="1"/>
  <c r="P2636" i="3"/>
  <c r="AB2636" i="3"/>
  <c r="AA2636" i="3"/>
  <c r="AD2636" i="3"/>
  <c r="Y2636" i="3"/>
  <c r="AC2636" i="3"/>
  <c r="Z2636" i="3"/>
  <c r="R2636" i="3"/>
  <c r="L2637" i="3" l="1"/>
  <c r="K2637" i="3"/>
  <c r="J2637" i="3"/>
  <c r="W2637" i="3" l="1"/>
  <c r="V2637" i="3"/>
  <c r="X2637" i="3"/>
  <c r="U2637" i="3"/>
  <c r="T2637" i="3"/>
  <c r="S2637" i="3"/>
  <c r="M2637" i="3"/>
  <c r="Q2637" i="3"/>
  <c r="P2637" i="3"/>
  <c r="R2637" i="3"/>
  <c r="AE2637" i="3"/>
  <c r="I141" i="5" s="1"/>
  <c r="N2637" i="3"/>
  <c r="O2637" i="3"/>
  <c r="Y2637" i="3"/>
  <c r="Z2637" i="3"/>
  <c r="AC2637" i="3"/>
  <c r="AA2637" i="3"/>
  <c r="AD2637" i="3"/>
  <c r="AB2637" i="3"/>
  <c r="K2638" i="3" l="1"/>
  <c r="J2638" i="3"/>
  <c r="L2638" i="3"/>
  <c r="U2638" i="3" s="1"/>
  <c r="V2638" i="3" l="1"/>
  <c r="X2638" i="3"/>
  <c r="AB2638" i="3"/>
  <c r="AA2638" i="3"/>
  <c r="Y2638" i="3"/>
  <c r="AD2638" i="3"/>
  <c r="Z2638" i="3"/>
  <c r="AC2638" i="3"/>
  <c r="T2638" i="3"/>
  <c r="W2638" i="3"/>
  <c r="S2638" i="3"/>
  <c r="M2638" i="3"/>
  <c r="AE2638" i="3"/>
  <c r="I142" i="5" s="1"/>
  <c r="N2638" i="3"/>
  <c r="P2638" i="3"/>
  <c r="O2638" i="3"/>
  <c r="R2638" i="3"/>
  <c r="Q2638" i="3"/>
  <c r="L2639" i="3" l="1"/>
  <c r="J2639" i="3"/>
  <c r="K2639" i="3"/>
  <c r="M2639" i="3" l="1"/>
  <c r="AE2639" i="3"/>
  <c r="I143" i="5" s="1"/>
  <c r="R2639" i="3"/>
  <c r="O2639" i="3"/>
  <c r="N2639" i="3"/>
  <c r="Q2639" i="3"/>
  <c r="P2639" i="3"/>
  <c r="X2639" i="3"/>
  <c r="W2639" i="3"/>
  <c r="V2639" i="3"/>
  <c r="U2639" i="3"/>
  <c r="T2639" i="3"/>
  <c r="S2639" i="3"/>
  <c r="Z2639" i="3"/>
  <c r="AA2639" i="3"/>
  <c r="AB2639" i="3"/>
  <c r="Y2639" i="3"/>
  <c r="AC2639" i="3"/>
  <c r="AD2639" i="3"/>
  <c r="K2640" i="3" l="1"/>
  <c r="L2640" i="3"/>
  <c r="J2640" i="3"/>
  <c r="Q2640" i="3" l="1"/>
  <c r="P2640" i="3"/>
  <c r="N2640" i="3"/>
  <c r="AE2640" i="3"/>
  <c r="I144" i="5" s="1"/>
  <c r="O2640" i="3"/>
  <c r="M2640" i="3"/>
  <c r="R2640" i="3"/>
  <c r="Y2640" i="3"/>
  <c r="L2641" i="3" s="1"/>
  <c r="AB2640" i="3"/>
  <c r="AD2640" i="3"/>
  <c r="AA2640" i="3"/>
  <c r="AC2640" i="3"/>
  <c r="Z2640" i="3"/>
  <c r="X2640" i="3"/>
  <c r="W2640" i="3"/>
  <c r="S2640" i="3"/>
  <c r="K2641" i="3" s="1"/>
  <c r="U2640" i="3"/>
  <c r="V2640" i="3"/>
  <c r="T2640" i="3"/>
  <c r="J2641" i="3" l="1"/>
  <c r="U2641" i="3" s="1"/>
  <c r="AB2641" i="3" l="1"/>
  <c r="AC2641" i="3"/>
  <c r="R2641" i="3"/>
  <c r="M2641" i="3"/>
  <c r="Q2641" i="3"/>
  <c r="P2641" i="3"/>
  <c r="N2641" i="3"/>
  <c r="AE2641" i="3"/>
  <c r="I145" i="5" s="1"/>
  <c r="O2641" i="3"/>
  <c r="X2641" i="3"/>
  <c r="Y2641" i="3"/>
  <c r="V2641" i="3"/>
  <c r="AA2641" i="3"/>
  <c r="W2641" i="3"/>
  <c r="Z2641" i="3"/>
  <c r="S2641" i="3"/>
  <c r="K2642" i="3" s="1"/>
  <c r="AD2641" i="3"/>
  <c r="T2641" i="3"/>
  <c r="J2642" i="3" l="1"/>
  <c r="L2642" i="3"/>
  <c r="AD2642" i="3" l="1"/>
  <c r="AA2642" i="3"/>
  <c r="Z2642" i="3"/>
  <c r="AB2642" i="3"/>
  <c r="AC2642" i="3"/>
  <c r="Y2642" i="3"/>
  <c r="T2642" i="3"/>
  <c r="X2642" i="3"/>
  <c r="V2642" i="3"/>
  <c r="W2642" i="3"/>
  <c r="S2642" i="3"/>
  <c r="U2642" i="3"/>
  <c r="R2642" i="3"/>
  <c r="M2642" i="3"/>
  <c r="AE2642" i="3"/>
  <c r="I146" i="5" s="1"/>
  <c r="Q2642" i="3"/>
  <c r="O2642" i="3"/>
  <c r="N2642" i="3"/>
  <c r="P2642" i="3"/>
  <c r="L2643" i="3" l="1"/>
  <c r="J2643" i="3"/>
  <c r="K2643" i="3"/>
  <c r="AD2643" i="3" l="1"/>
  <c r="R2643" i="3"/>
  <c r="AE2643" i="3"/>
  <c r="I147" i="5" s="1"/>
  <c r="O2643" i="3"/>
  <c r="P2643" i="3"/>
  <c r="Q2643" i="3"/>
  <c r="M2643" i="3"/>
  <c r="N2643" i="3"/>
  <c r="Y2643" i="3"/>
  <c r="S2643" i="3"/>
  <c r="U2643" i="3"/>
  <c r="X2643" i="3"/>
  <c r="W2643" i="3"/>
  <c r="V2643" i="3"/>
  <c r="T2643" i="3"/>
  <c r="AC2643" i="3"/>
  <c r="AB2643" i="3"/>
  <c r="Z2643" i="3"/>
  <c r="AA2643" i="3"/>
  <c r="J2644" i="3" l="1"/>
  <c r="K2644" i="3"/>
  <c r="L2644" i="3"/>
  <c r="T2644" i="3" l="1"/>
  <c r="X2644" i="3"/>
  <c r="V2644" i="3"/>
  <c r="W2644" i="3"/>
  <c r="U2644" i="3"/>
  <c r="O2644" i="3"/>
  <c r="AE2644" i="3"/>
  <c r="I148" i="5" s="1"/>
  <c r="N2644" i="3"/>
  <c r="M2644" i="3"/>
  <c r="P2644" i="3"/>
  <c r="R2644" i="3"/>
  <c r="S2644" i="3"/>
  <c r="AB2644" i="3"/>
  <c r="AA2644" i="3"/>
  <c r="Z2644" i="3"/>
  <c r="AD2644" i="3"/>
  <c r="Y2644" i="3"/>
  <c r="AC2644" i="3"/>
  <c r="Q2644" i="3"/>
  <c r="L2645" i="3" l="1"/>
  <c r="J2645" i="3"/>
  <c r="K2645" i="3"/>
  <c r="W2645" i="3" l="1"/>
  <c r="T2645" i="3"/>
  <c r="U2645" i="3"/>
  <c r="X2645" i="3"/>
  <c r="V2645" i="3"/>
  <c r="S2645" i="3"/>
  <c r="AE2645" i="3"/>
  <c r="I149" i="5" s="1"/>
  <c r="Q2645" i="3"/>
  <c r="N2645" i="3"/>
  <c r="M2645" i="3"/>
  <c r="P2645" i="3"/>
  <c r="O2645" i="3"/>
  <c r="R2645" i="3"/>
  <c r="AB2645" i="3"/>
  <c r="AC2645" i="3"/>
  <c r="AD2645" i="3"/>
  <c r="AA2645" i="3"/>
  <c r="Y2645" i="3"/>
  <c r="Z2645" i="3"/>
  <c r="K2646" i="3" l="1"/>
  <c r="L2646" i="3"/>
  <c r="J2646" i="3"/>
  <c r="AA2646" i="3" l="1"/>
  <c r="AC2646" i="3"/>
  <c r="AB2646" i="3"/>
  <c r="Z2646" i="3"/>
  <c r="Y2646" i="3"/>
  <c r="AD2646" i="3"/>
  <c r="W2646" i="3"/>
  <c r="Q2646" i="3"/>
  <c r="O2646" i="3"/>
  <c r="R2646" i="3"/>
  <c r="AE2646" i="3"/>
  <c r="I150" i="5" s="1"/>
  <c r="N2646" i="3"/>
  <c r="P2646" i="3"/>
  <c r="M2646" i="3"/>
  <c r="X2646" i="3"/>
  <c r="S2646" i="3"/>
  <c r="K2647" i="3" s="1"/>
  <c r="U2646" i="3"/>
  <c r="T2646" i="3"/>
  <c r="V2646" i="3"/>
  <c r="L2647" i="3" l="1"/>
  <c r="J2647" i="3"/>
  <c r="R2647" i="3" l="1"/>
  <c r="O2647" i="3"/>
  <c r="Q2647" i="3"/>
  <c r="P2647" i="3"/>
  <c r="AE2647" i="3"/>
  <c r="I151" i="5" s="1"/>
  <c r="N2647" i="3"/>
  <c r="M2647" i="3"/>
  <c r="J2648" i="3" s="1"/>
  <c r="AC2647" i="3"/>
  <c r="AB2647" i="3"/>
  <c r="AD2647" i="3"/>
  <c r="Y2647" i="3"/>
  <c r="Z2647" i="3"/>
  <c r="AA2647" i="3"/>
  <c r="V2647" i="3"/>
  <c r="S2647" i="3"/>
  <c r="W2647" i="3"/>
  <c r="T2647" i="3"/>
  <c r="U2647" i="3"/>
  <c r="X2647" i="3"/>
  <c r="L2648" i="3" l="1"/>
  <c r="K2648" i="3"/>
  <c r="AC2648" i="3" l="1"/>
  <c r="AA2648" i="3"/>
  <c r="AD2648" i="3"/>
  <c r="Z2648" i="3"/>
  <c r="AB2648" i="3"/>
  <c r="Y2648" i="3"/>
  <c r="AE2648" i="3"/>
  <c r="I152" i="5" s="1"/>
  <c r="Q2648" i="3"/>
  <c r="M2648" i="3"/>
  <c r="R2648" i="3"/>
  <c r="P2648" i="3"/>
  <c r="O2648" i="3"/>
  <c r="W2648" i="3"/>
  <c r="T2648" i="3"/>
  <c r="U2648" i="3"/>
  <c r="X2648" i="3"/>
  <c r="V2648" i="3"/>
  <c r="S2648" i="3"/>
  <c r="N2648" i="3"/>
  <c r="L2649" i="3" l="1"/>
  <c r="K2649" i="3"/>
  <c r="J2649" i="3"/>
  <c r="Z2649" i="3" l="1"/>
  <c r="W2649" i="3"/>
  <c r="V2649" i="3"/>
  <c r="U2649" i="3"/>
  <c r="X2649" i="3"/>
  <c r="T2649" i="3"/>
  <c r="S2649" i="3"/>
  <c r="AC2649" i="3"/>
  <c r="AD2649" i="3"/>
  <c r="AB2649" i="3"/>
  <c r="Y2649" i="3"/>
  <c r="AA2649" i="3"/>
  <c r="Q2649" i="3"/>
  <c r="N2649" i="3"/>
  <c r="P2649" i="3"/>
  <c r="R2649" i="3"/>
  <c r="M2649" i="3"/>
  <c r="O2649" i="3"/>
  <c r="AE2649" i="3"/>
  <c r="I153" i="5" s="1"/>
  <c r="K2650" i="3" l="1"/>
  <c r="J2650" i="3"/>
  <c r="L2650" i="3"/>
  <c r="P2650" i="3" s="1"/>
  <c r="N2650" i="3" l="1"/>
  <c r="W2650" i="3"/>
  <c r="AD2650" i="3"/>
  <c r="Z2650" i="3"/>
  <c r="AA2650" i="3"/>
  <c r="AC2650" i="3"/>
  <c r="AB2650" i="3"/>
  <c r="Y2650" i="3"/>
  <c r="R2650" i="3"/>
  <c r="X2650" i="3"/>
  <c r="M2650" i="3"/>
  <c r="T2650" i="3"/>
  <c r="Q2650" i="3"/>
  <c r="S2650" i="3"/>
  <c r="AE2650" i="3"/>
  <c r="I154" i="5" s="1"/>
  <c r="U2650" i="3"/>
  <c r="O2650" i="3"/>
  <c r="V2650" i="3"/>
  <c r="L2651" i="3" l="1"/>
  <c r="J2651" i="3"/>
  <c r="K2651" i="3"/>
  <c r="Z2651" i="3" s="1"/>
  <c r="AD2651" i="3" l="1"/>
  <c r="Y2651" i="3"/>
  <c r="U2651" i="3"/>
  <c r="X2651" i="3"/>
  <c r="W2651" i="3"/>
  <c r="T2651" i="3"/>
  <c r="V2651" i="3"/>
  <c r="S2651" i="3"/>
  <c r="AA2651" i="3"/>
  <c r="AC2651" i="3"/>
  <c r="AB2651" i="3"/>
  <c r="O2651" i="3"/>
  <c r="P2651" i="3"/>
  <c r="AE2651" i="3"/>
  <c r="I155" i="5" s="1"/>
  <c r="R2651" i="3"/>
  <c r="N2651" i="3"/>
  <c r="M2651" i="3"/>
  <c r="Q2651" i="3"/>
  <c r="K2652" i="3" l="1"/>
  <c r="J2652" i="3"/>
  <c r="L2652" i="3"/>
  <c r="Z2652" i="3" l="1"/>
  <c r="AB2652" i="3"/>
  <c r="Y2652" i="3"/>
  <c r="AC2652" i="3"/>
  <c r="AA2652" i="3"/>
  <c r="AD2652" i="3"/>
  <c r="AE2652" i="3"/>
  <c r="I156" i="5" s="1"/>
  <c r="R2652" i="3"/>
  <c r="T2652" i="3"/>
  <c r="U2652" i="3"/>
  <c r="O2652" i="3"/>
  <c r="W2652" i="3"/>
  <c r="N2652" i="3"/>
  <c r="M2652" i="3"/>
  <c r="V2652" i="3"/>
  <c r="X2652" i="3"/>
  <c r="P2652" i="3"/>
  <c r="Q2652" i="3"/>
  <c r="S2652" i="3"/>
  <c r="L2653" i="3" l="1"/>
  <c r="J2653" i="3"/>
  <c r="K2653" i="3"/>
  <c r="M2653" i="3" l="1"/>
  <c r="P2653" i="3"/>
  <c r="Q2653" i="3"/>
  <c r="R2653" i="3"/>
  <c r="N2653" i="3"/>
  <c r="O2653" i="3"/>
  <c r="AE2653" i="3"/>
  <c r="I157" i="5" s="1"/>
  <c r="T2653" i="3"/>
  <c r="V2653" i="3"/>
  <c r="W2653" i="3"/>
  <c r="U2653" i="3"/>
  <c r="X2653" i="3"/>
  <c r="S2653" i="3"/>
  <c r="AD2653" i="3"/>
  <c r="AA2653" i="3"/>
  <c r="Z2653" i="3"/>
  <c r="Y2653" i="3"/>
  <c r="AC2653" i="3"/>
  <c r="AB2653" i="3"/>
  <c r="K2654" i="3" l="1"/>
  <c r="L2654" i="3"/>
  <c r="J2654" i="3"/>
  <c r="P2654" i="3" l="1"/>
  <c r="AE2654" i="3"/>
  <c r="I158" i="5" s="1"/>
  <c r="R2654" i="3"/>
  <c r="Q2654" i="3"/>
  <c r="M2654" i="3"/>
  <c r="O2654" i="3"/>
  <c r="N2654" i="3"/>
  <c r="AD2654" i="3"/>
  <c r="Z2654" i="3"/>
  <c r="AC2654" i="3"/>
  <c r="Y2654" i="3"/>
  <c r="AB2654" i="3"/>
  <c r="AA2654" i="3"/>
  <c r="W2654" i="3"/>
  <c r="U2654" i="3"/>
  <c r="X2654" i="3"/>
  <c r="T2654" i="3"/>
  <c r="V2654" i="3"/>
  <c r="S2654" i="3"/>
  <c r="L2655" i="3" l="1"/>
  <c r="J2655" i="3"/>
  <c r="K2655" i="3"/>
  <c r="N2655" i="3" l="1"/>
  <c r="O2655" i="3"/>
  <c r="AE2655" i="3"/>
  <c r="I159" i="5" s="1"/>
  <c r="P2655" i="3"/>
  <c r="M2655" i="3"/>
  <c r="Q2655" i="3"/>
  <c r="R2655" i="3"/>
  <c r="U2655" i="3"/>
  <c r="W2655" i="3"/>
  <c r="X2655" i="3"/>
  <c r="T2655" i="3"/>
  <c r="V2655" i="3"/>
  <c r="S2655" i="3"/>
  <c r="AC2655" i="3"/>
  <c r="AD2655" i="3"/>
  <c r="Z2655" i="3"/>
  <c r="AB2655" i="3"/>
  <c r="AA2655" i="3"/>
  <c r="Y2655" i="3"/>
  <c r="J2656" i="3" l="1"/>
  <c r="K2656" i="3"/>
  <c r="L2656" i="3"/>
  <c r="AD2656" i="3" l="1"/>
  <c r="AC2656" i="3"/>
  <c r="AA2656" i="3"/>
  <c r="AB2656" i="3"/>
  <c r="Z2656" i="3"/>
  <c r="Y2656" i="3"/>
  <c r="L2657" i="3" s="1"/>
  <c r="U2656" i="3"/>
  <c r="W2656" i="3"/>
  <c r="X2656" i="3"/>
  <c r="T2656" i="3"/>
  <c r="V2656" i="3"/>
  <c r="S2656" i="3"/>
  <c r="M2656" i="3"/>
  <c r="O2656" i="3"/>
  <c r="N2656" i="3"/>
  <c r="AE2656" i="3"/>
  <c r="I160" i="5" s="1"/>
  <c r="R2656" i="3"/>
  <c r="P2656" i="3"/>
  <c r="Q2656" i="3"/>
  <c r="K2657" i="3" l="1"/>
  <c r="J2657" i="3"/>
  <c r="Z2657" i="3" s="1"/>
  <c r="T2657" i="3" l="1"/>
  <c r="W2657" i="3"/>
  <c r="V2657" i="3"/>
  <c r="S2657" i="3"/>
  <c r="U2657" i="3"/>
  <c r="X2657" i="3"/>
  <c r="M2657" i="3"/>
  <c r="R2657" i="3"/>
  <c r="O2657" i="3"/>
  <c r="P2657" i="3"/>
  <c r="N2657" i="3"/>
  <c r="Q2657" i="3"/>
  <c r="AE2657" i="3"/>
  <c r="I161" i="5" s="1"/>
  <c r="Y2657" i="3"/>
  <c r="AD2657" i="3"/>
  <c r="AC2657" i="3"/>
  <c r="AA2657" i="3"/>
  <c r="AB2657" i="3"/>
  <c r="J2658" i="3" l="1"/>
  <c r="L2658" i="3"/>
  <c r="K2658" i="3"/>
  <c r="AD2658" i="3" l="1"/>
  <c r="AB2658" i="3"/>
  <c r="AC2658" i="3"/>
  <c r="AA2658" i="3"/>
  <c r="Z2658" i="3"/>
  <c r="Y2658" i="3"/>
  <c r="S2658" i="3"/>
  <c r="T2658" i="3"/>
  <c r="W2658" i="3"/>
  <c r="V2658" i="3"/>
  <c r="U2658" i="3"/>
  <c r="X2658" i="3"/>
  <c r="Q2658" i="3"/>
  <c r="P2658" i="3"/>
  <c r="R2658" i="3"/>
  <c r="N2658" i="3"/>
  <c r="AE2658" i="3"/>
  <c r="I162" i="5" s="1"/>
  <c r="O2658" i="3"/>
  <c r="M2658" i="3"/>
  <c r="L2659" i="3" l="1"/>
  <c r="K2659" i="3"/>
  <c r="J2659" i="3"/>
  <c r="AB2659" i="3" s="1"/>
  <c r="Z2659" i="3"/>
  <c r="AD2659" i="3"/>
  <c r="Y2659" i="3"/>
  <c r="AC2659" i="3" l="1"/>
  <c r="AA2659" i="3"/>
  <c r="L2660" i="3" s="1"/>
  <c r="W2659" i="3"/>
  <c r="N2659" i="3"/>
  <c r="Q2659" i="3"/>
  <c r="P2659" i="3"/>
  <c r="AE2659" i="3"/>
  <c r="I163" i="5" s="1"/>
  <c r="M2659" i="3"/>
  <c r="R2659" i="3"/>
  <c r="O2659" i="3"/>
  <c r="T2659" i="3"/>
  <c r="U2659" i="3"/>
  <c r="X2659" i="3"/>
  <c r="V2659" i="3"/>
  <c r="S2659" i="3"/>
  <c r="J2660" i="3" l="1"/>
  <c r="K2660" i="3"/>
  <c r="X2660" i="3" l="1"/>
  <c r="T2660" i="3"/>
  <c r="V2660" i="3"/>
  <c r="W2660" i="3"/>
  <c r="U2660" i="3"/>
  <c r="S2660" i="3"/>
  <c r="K2661" i="3" s="1"/>
  <c r="N2660" i="3"/>
  <c r="R2660" i="3"/>
  <c r="P2660" i="3"/>
  <c r="O2660" i="3"/>
  <c r="AE2660" i="3"/>
  <c r="I164" i="5" s="1"/>
  <c r="Q2660" i="3"/>
  <c r="M2660" i="3"/>
  <c r="Y2660" i="3"/>
  <c r="AA2660" i="3"/>
  <c r="Z2660" i="3"/>
  <c r="AC2660" i="3"/>
  <c r="AD2660" i="3"/>
  <c r="AB2660" i="3"/>
  <c r="L2661" i="3" l="1"/>
  <c r="J2661" i="3"/>
  <c r="W2661" i="3"/>
  <c r="T2661" i="3"/>
  <c r="U2661" i="3"/>
  <c r="V2661" i="3"/>
  <c r="X2661" i="3"/>
  <c r="Q2661" i="3" l="1"/>
  <c r="N2661" i="3"/>
  <c r="P2661" i="3"/>
  <c r="O2661" i="3"/>
  <c r="M2661" i="3"/>
  <c r="AE2661" i="3"/>
  <c r="I165" i="5" s="1"/>
  <c r="R2661" i="3"/>
  <c r="S2661" i="3"/>
  <c r="K2662" i="3" s="1"/>
  <c r="AA2661" i="3"/>
  <c r="AD2661" i="3"/>
  <c r="AC2661" i="3"/>
  <c r="AB2661" i="3"/>
  <c r="Y2661" i="3"/>
  <c r="Z2661" i="3"/>
  <c r="J2662" i="3" l="1"/>
  <c r="L2662" i="3"/>
  <c r="R2662" i="3" s="1"/>
  <c r="X2662" i="3" l="1"/>
  <c r="N2662" i="3"/>
  <c r="P2662" i="3"/>
  <c r="W2662" i="3"/>
  <c r="Q2662" i="3"/>
  <c r="AB2662" i="3"/>
  <c r="AA2662" i="3"/>
  <c r="AD2662" i="3"/>
  <c r="Z2662" i="3"/>
  <c r="AC2662" i="3"/>
  <c r="Y2662" i="3"/>
  <c r="M2662" i="3"/>
  <c r="S2662" i="3"/>
  <c r="T2662" i="3"/>
  <c r="O2662" i="3"/>
  <c r="U2662" i="3"/>
  <c r="V2662" i="3"/>
  <c r="AE2662" i="3"/>
  <c r="I166" i="5" s="1"/>
  <c r="J2663" i="3" l="1"/>
  <c r="L2663" i="3"/>
  <c r="K2663" i="3"/>
  <c r="Z2663" i="3" l="1"/>
  <c r="AC2663" i="3"/>
  <c r="AD2663" i="3"/>
  <c r="AA2663" i="3"/>
  <c r="Y2663" i="3"/>
  <c r="AB2663" i="3"/>
  <c r="W2663" i="3"/>
  <c r="X2663" i="3"/>
  <c r="S2663" i="3"/>
  <c r="U2663" i="3"/>
  <c r="T2663" i="3"/>
  <c r="V2663" i="3"/>
  <c r="AE2663" i="3"/>
  <c r="I167" i="5" s="1"/>
  <c r="M2663" i="3"/>
  <c r="Q2663" i="3"/>
  <c r="P2663" i="3"/>
  <c r="O2663" i="3"/>
  <c r="N2663" i="3"/>
  <c r="R2663" i="3"/>
  <c r="J2664" i="3" l="1"/>
  <c r="L2664" i="3"/>
  <c r="K2664" i="3"/>
  <c r="AA2664" i="3" l="1"/>
  <c r="AC2664" i="3"/>
  <c r="AB2664" i="3"/>
  <c r="AD2664" i="3"/>
  <c r="Z2664" i="3"/>
  <c r="Y2664" i="3"/>
  <c r="U2664" i="3"/>
  <c r="X2664" i="3"/>
  <c r="S2664" i="3"/>
  <c r="T2664" i="3"/>
  <c r="V2664" i="3"/>
  <c r="W2664" i="3"/>
  <c r="AE2664" i="3"/>
  <c r="I168" i="5" s="1"/>
  <c r="R2664" i="3"/>
  <c r="N2664" i="3"/>
  <c r="O2664" i="3"/>
  <c r="P2664" i="3"/>
  <c r="Q2664" i="3"/>
  <c r="M2664" i="3"/>
  <c r="L2665" i="3" l="1"/>
  <c r="J2665" i="3"/>
  <c r="K2665" i="3"/>
  <c r="X2665" i="3" l="1"/>
  <c r="U2665" i="3"/>
  <c r="V2665" i="3"/>
  <c r="S2665" i="3"/>
  <c r="W2665" i="3"/>
  <c r="T2665" i="3"/>
  <c r="P2665" i="3"/>
  <c r="Q2665" i="3"/>
  <c r="N2665" i="3"/>
  <c r="AE2665" i="3"/>
  <c r="I169" i="5" s="1"/>
  <c r="M2665" i="3"/>
  <c r="R2665" i="3"/>
  <c r="O2665" i="3"/>
  <c r="AA2665" i="3"/>
  <c r="AC2665" i="3"/>
  <c r="AB2665" i="3"/>
  <c r="AD2665" i="3"/>
  <c r="Z2665" i="3"/>
  <c r="Y2665" i="3"/>
  <c r="K2666" i="3" l="1"/>
  <c r="J2666" i="3"/>
  <c r="L2666" i="3"/>
  <c r="N2666" i="3" l="1"/>
  <c r="O2666" i="3"/>
  <c r="R2666" i="3"/>
  <c r="Q2666" i="3"/>
  <c r="M2666" i="3"/>
  <c r="P2666" i="3"/>
  <c r="AE2666" i="3"/>
  <c r="I170" i="5" s="1"/>
  <c r="Y2666" i="3"/>
  <c r="AA2666" i="3"/>
  <c r="AD2666" i="3"/>
  <c r="AC2666" i="3"/>
  <c r="Z2666" i="3"/>
  <c r="AB2666" i="3"/>
  <c r="U2666" i="3"/>
  <c r="S2666" i="3"/>
  <c r="X2666" i="3"/>
  <c r="T2666" i="3"/>
  <c r="W2666" i="3"/>
  <c r="V2666" i="3"/>
  <c r="K2667" i="3" l="1"/>
  <c r="J2667" i="3"/>
  <c r="L2667" i="3"/>
  <c r="AC2667" i="3" l="1"/>
  <c r="AB2667" i="3"/>
  <c r="AD2667" i="3"/>
  <c r="Y2667" i="3"/>
  <c r="AA2667" i="3"/>
  <c r="Z2667" i="3"/>
  <c r="S2667" i="3"/>
  <c r="Q2667" i="3"/>
  <c r="O2667" i="3"/>
  <c r="X2667" i="3"/>
  <c r="R2667" i="3"/>
  <c r="W2667" i="3"/>
  <c r="P2667" i="3"/>
  <c r="V2667" i="3"/>
  <c r="AE2667" i="3"/>
  <c r="I171" i="5" s="1"/>
  <c r="U2667" i="3"/>
  <c r="M2667" i="3"/>
  <c r="N2667" i="3"/>
  <c r="T2667" i="3"/>
  <c r="K2668" i="3" l="1"/>
  <c r="L2668" i="3"/>
  <c r="J2668" i="3"/>
  <c r="Y2668" i="3" l="1"/>
  <c r="AB2668" i="3"/>
  <c r="AD2668" i="3"/>
  <c r="AC2668" i="3"/>
  <c r="Z2668" i="3"/>
  <c r="AA2668" i="3"/>
  <c r="S2668" i="3"/>
  <c r="Q2668" i="3"/>
  <c r="AE2668" i="3"/>
  <c r="I172" i="5" s="1"/>
  <c r="R2668" i="3"/>
  <c r="P2668" i="3"/>
  <c r="O2668" i="3"/>
  <c r="N2668" i="3"/>
  <c r="M2668" i="3"/>
  <c r="W2668" i="3"/>
  <c r="V2668" i="3"/>
  <c r="X2668" i="3"/>
  <c r="U2668" i="3"/>
  <c r="T2668" i="3"/>
  <c r="J2669" i="3" l="1"/>
  <c r="K2669" i="3"/>
  <c r="L2669" i="3"/>
  <c r="W2669" i="3" l="1"/>
  <c r="S2669" i="3"/>
  <c r="T2669" i="3"/>
  <c r="U2669" i="3"/>
  <c r="V2669" i="3"/>
  <c r="X2669" i="3"/>
  <c r="AD2669" i="3"/>
  <c r="Y2669" i="3"/>
  <c r="L2670" i="3" s="1"/>
  <c r="AC2669" i="3"/>
  <c r="Z2669" i="3"/>
  <c r="AA2669" i="3"/>
  <c r="AB2669" i="3"/>
  <c r="M2669" i="3"/>
  <c r="P2669" i="3"/>
  <c r="N2669" i="3"/>
  <c r="R2669" i="3"/>
  <c r="AE2669" i="3"/>
  <c r="I173" i="5" s="1"/>
  <c r="O2669" i="3"/>
  <c r="Q2669" i="3"/>
  <c r="J2670" i="3" l="1"/>
  <c r="K2670" i="3"/>
  <c r="AA2670" i="3" s="1"/>
  <c r="Q2670" i="3" l="1"/>
  <c r="S2670" i="3"/>
  <c r="X2670" i="3"/>
  <c r="W2670" i="3"/>
  <c r="T2670" i="3"/>
  <c r="U2670" i="3"/>
  <c r="V2670" i="3"/>
  <c r="AB2670" i="3"/>
  <c r="Z2670" i="3"/>
  <c r="AD2670" i="3"/>
  <c r="AC2670" i="3"/>
  <c r="Y2670" i="3"/>
  <c r="M2670" i="3"/>
  <c r="R2670" i="3"/>
  <c r="N2670" i="3"/>
  <c r="P2670" i="3"/>
  <c r="O2670" i="3"/>
  <c r="AE2670" i="3"/>
  <c r="I174" i="5" s="1"/>
  <c r="L2671" i="3" l="1"/>
  <c r="K2671" i="3"/>
  <c r="J2671" i="3"/>
  <c r="P2671" i="3" l="1"/>
  <c r="M2671" i="3"/>
  <c r="R2671" i="3"/>
  <c r="N2671" i="3"/>
  <c r="Q2671" i="3"/>
  <c r="O2671" i="3"/>
  <c r="AE2671" i="3"/>
  <c r="I175" i="5" s="1"/>
  <c r="S2671" i="3"/>
  <c r="K2672" i="3" s="1"/>
  <c r="W2671" i="3"/>
  <c r="T2671" i="3"/>
  <c r="X2671" i="3"/>
  <c r="U2671" i="3"/>
  <c r="V2671" i="3"/>
  <c r="Z2671" i="3"/>
  <c r="AB2671" i="3"/>
  <c r="AA2671" i="3"/>
  <c r="AD2671" i="3"/>
  <c r="AC2671" i="3"/>
  <c r="Y2671" i="3"/>
  <c r="J2672" i="3" l="1"/>
  <c r="L2672" i="3"/>
  <c r="S2672" i="3" s="1"/>
  <c r="W2672" i="3" l="1"/>
  <c r="T2672" i="3"/>
  <c r="V2672" i="3"/>
  <c r="X2672" i="3"/>
  <c r="AD2672" i="3"/>
  <c r="Y2672" i="3"/>
  <c r="AB2672" i="3"/>
  <c r="AC2672" i="3"/>
  <c r="AA2672" i="3"/>
  <c r="Z2672" i="3"/>
  <c r="U2672" i="3"/>
  <c r="AE2672" i="3"/>
  <c r="I176" i="5" s="1"/>
  <c r="O2672" i="3"/>
  <c r="Q2672" i="3"/>
  <c r="N2672" i="3"/>
  <c r="M2672" i="3"/>
  <c r="R2672" i="3"/>
  <c r="P2672" i="3"/>
  <c r="L2673" i="3" l="1"/>
  <c r="K2673" i="3"/>
  <c r="J2673" i="3"/>
  <c r="U2673" i="3" s="1"/>
  <c r="AD2673" i="3" l="1"/>
  <c r="AA2673" i="3"/>
  <c r="AC2673" i="3"/>
  <c r="W2673" i="3"/>
  <c r="R2673" i="3"/>
  <c r="M2673" i="3"/>
  <c r="O2673" i="3"/>
  <c r="N2673" i="3"/>
  <c r="Q2673" i="3"/>
  <c r="P2673" i="3"/>
  <c r="AE2673" i="3"/>
  <c r="I177" i="5" s="1"/>
  <c r="T2673" i="3"/>
  <c r="AB2673" i="3"/>
  <c r="V2673" i="3"/>
  <c r="Z2673" i="3"/>
  <c r="S2673" i="3"/>
  <c r="K2674" i="3" s="1"/>
  <c r="Y2673" i="3"/>
  <c r="X2673" i="3"/>
  <c r="J2674" i="3" l="1"/>
  <c r="L2674" i="3"/>
  <c r="AE2674" i="3" l="1"/>
  <c r="I178" i="5" s="1"/>
  <c r="AB2674" i="3"/>
  <c r="Z2674" i="3"/>
  <c r="AD2674" i="3"/>
  <c r="Q2674" i="3"/>
  <c r="T2674" i="3"/>
  <c r="Y2674" i="3"/>
  <c r="X2674" i="3"/>
  <c r="N2674" i="3"/>
  <c r="W2674" i="3"/>
  <c r="U2674" i="3"/>
  <c r="M2674" i="3"/>
  <c r="AC2674" i="3"/>
  <c r="P2674" i="3"/>
  <c r="O2674" i="3"/>
  <c r="AA2674" i="3"/>
  <c r="V2674" i="3"/>
  <c r="R2674" i="3"/>
  <c r="S2674" i="3"/>
  <c r="L2675" i="3" l="1"/>
  <c r="J2675" i="3"/>
  <c r="M2675" i="3" s="1"/>
  <c r="K2675" i="3"/>
  <c r="S2675" i="3" s="1"/>
  <c r="V2675" i="3"/>
  <c r="T2675" i="3"/>
  <c r="Z2675" i="3"/>
  <c r="AD2675" i="3"/>
  <c r="AC2675" i="3"/>
  <c r="P2675" i="3"/>
  <c r="AE2675" i="3"/>
  <c r="I179" i="5" s="1"/>
  <c r="Q2675" i="3"/>
  <c r="X2675" i="3" l="1"/>
  <c r="U2675" i="3"/>
  <c r="R2675" i="3"/>
  <c r="AB2675" i="3"/>
  <c r="O2675" i="3"/>
  <c r="Y2675" i="3"/>
  <c r="L2676" i="3" s="1"/>
  <c r="W2675" i="3"/>
  <c r="N2675" i="3"/>
  <c r="J2676" i="3" s="1"/>
  <c r="AA2675" i="3"/>
  <c r="K2676" i="3" l="1"/>
  <c r="R2676" i="3"/>
  <c r="N2676" i="3"/>
  <c r="P2676" i="3"/>
  <c r="Q2676" i="3"/>
  <c r="O2676" i="3"/>
  <c r="M2676" i="3"/>
  <c r="AE2676" i="3"/>
  <c r="I180" i="5" s="1"/>
  <c r="AA2676" i="3"/>
  <c r="Y2676" i="3"/>
  <c r="T2676" i="3"/>
  <c r="S2676" i="3"/>
  <c r="Z2676" i="3"/>
  <c r="U2676" i="3"/>
  <c r="AC2676" i="3"/>
  <c r="X2676" i="3"/>
  <c r="AB2676" i="3"/>
  <c r="W2676" i="3"/>
  <c r="AD2676" i="3"/>
  <c r="V2676" i="3"/>
  <c r="J2677" i="3" l="1"/>
  <c r="K2677" i="3"/>
  <c r="L2677" i="3"/>
  <c r="N2677" i="3" l="1"/>
  <c r="O2677" i="3"/>
  <c r="M2677" i="3"/>
  <c r="AE2677" i="3"/>
  <c r="I181" i="5" s="1"/>
  <c r="S2677" i="3"/>
  <c r="V2677" i="3"/>
  <c r="T2677" i="3"/>
  <c r="U2677" i="3"/>
  <c r="X2677" i="3"/>
  <c r="W2677" i="3"/>
  <c r="P2677" i="3"/>
  <c r="Q2677" i="3"/>
  <c r="Y2677" i="3"/>
  <c r="AD2677" i="3"/>
  <c r="AB2677" i="3"/>
  <c r="Z2677" i="3"/>
  <c r="AA2677" i="3"/>
  <c r="AC2677" i="3"/>
  <c r="R2677" i="3"/>
  <c r="J2678" i="3" l="1"/>
  <c r="L2678" i="3"/>
  <c r="K2678" i="3"/>
  <c r="O2678" i="3" s="1"/>
  <c r="AA2678" i="3" l="1"/>
  <c r="AC2678" i="3"/>
  <c r="Y2678" i="3"/>
  <c r="AB2678" i="3"/>
  <c r="AD2678" i="3"/>
  <c r="Z2678" i="3"/>
  <c r="R2678" i="3"/>
  <c r="AE2678" i="3"/>
  <c r="I182" i="5" s="1"/>
  <c r="P2678" i="3"/>
  <c r="M2678" i="3"/>
  <c r="Q2678" i="3"/>
  <c r="V2678" i="3"/>
  <c r="S2678" i="3"/>
  <c r="W2678" i="3"/>
  <c r="U2678" i="3"/>
  <c r="X2678" i="3"/>
  <c r="T2678" i="3"/>
  <c r="N2678" i="3"/>
  <c r="L2679" i="3" l="1"/>
  <c r="J2679" i="3"/>
  <c r="K2679" i="3"/>
  <c r="W2679" i="3" l="1"/>
  <c r="T2679" i="3"/>
  <c r="S2679" i="3"/>
  <c r="X2679" i="3"/>
  <c r="V2679" i="3"/>
  <c r="U2679" i="3"/>
  <c r="N2679" i="3"/>
  <c r="M2679" i="3"/>
  <c r="J2680" i="3" s="1"/>
  <c r="AE2679" i="3"/>
  <c r="I183" i="5" s="1"/>
  <c r="Q2679" i="3"/>
  <c r="R2679" i="3"/>
  <c r="P2679" i="3"/>
  <c r="O2679" i="3"/>
  <c r="Y2679" i="3"/>
  <c r="AC2679" i="3"/>
  <c r="AB2679" i="3"/>
  <c r="AD2679" i="3"/>
  <c r="Z2679" i="3"/>
  <c r="AA2679" i="3"/>
  <c r="L2680" i="3" l="1"/>
  <c r="K2680" i="3"/>
  <c r="S2680" i="3" l="1"/>
  <c r="X2680" i="3"/>
  <c r="V2680" i="3"/>
  <c r="T2680" i="3"/>
  <c r="U2680" i="3"/>
  <c r="W2680" i="3"/>
  <c r="Q2680" i="3"/>
  <c r="N2680" i="3"/>
  <c r="R2680" i="3"/>
  <c r="P2680" i="3"/>
  <c r="O2680" i="3"/>
  <c r="AE2680" i="3"/>
  <c r="I184" i="5" s="1"/>
  <c r="M2680" i="3"/>
  <c r="Z2680" i="3"/>
  <c r="AD2680" i="3"/>
  <c r="Y2680" i="3"/>
  <c r="L2681" i="3" s="1"/>
  <c r="AC2680" i="3"/>
  <c r="AB2680" i="3"/>
  <c r="AA2680" i="3"/>
  <c r="J2681" i="3" l="1"/>
  <c r="K2681" i="3"/>
  <c r="Y2681" i="3" l="1"/>
  <c r="S2681" i="3"/>
  <c r="V2681" i="3"/>
  <c r="U2681" i="3"/>
  <c r="X2681" i="3"/>
  <c r="W2681" i="3"/>
  <c r="AB2681" i="3"/>
  <c r="AD2681" i="3"/>
  <c r="AA2681" i="3"/>
  <c r="AC2681" i="3"/>
  <c r="Z2681" i="3"/>
  <c r="T2681" i="3"/>
  <c r="P2681" i="3"/>
  <c r="M2681" i="3"/>
  <c r="N2681" i="3"/>
  <c r="Q2681" i="3"/>
  <c r="O2681" i="3"/>
  <c r="R2681" i="3"/>
  <c r="AE2681" i="3"/>
  <c r="I185" i="5" s="1"/>
  <c r="L2682" i="3" l="1"/>
  <c r="K2682" i="3"/>
  <c r="J2682" i="3"/>
  <c r="W2682" i="3" l="1"/>
  <c r="T2682" i="3"/>
  <c r="S2682" i="3"/>
  <c r="U2682" i="3"/>
  <c r="X2682" i="3"/>
  <c r="V2682" i="3"/>
  <c r="Q2682" i="3"/>
  <c r="M2682" i="3"/>
  <c r="P2682" i="3"/>
  <c r="R2682" i="3"/>
  <c r="N2682" i="3"/>
  <c r="O2682" i="3"/>
  <c r="AE2682" i="3"/>
  <c r="I186" i="5" s="1"/>
  <c r="AB2682" i="3"/>
  <c r="AA2682" i="3"/>
  <c r="Y2682" i="3"/>
  <c r="L2683" i="3" s="1"/>
  <c r="AD2682" i="3"/>
  <c r="AC2682" i="3"/>
  <c r="Z2682" i="3"/>
  <c r="J2683" i="3" l="1"/>
  <c r="K2683" i="3"/>
  <c r="Y2683" i="3" l="1"/>
  <c r="V2683" i="3"/>
  <c r="X2683" i="3"/>
  <c r="W2683" i="3"/>
  <c r="S2683" i="3"/>
  <c r="U2683" i="3"/>
  <c r="T2683" i="3"/>
  <c r="AA2683" i="3"/>
  <c r="N2683" i="3"/>
  <c r="AE2683" i="3"/>
  <c r="I187" i="5" s="1"/>
  <c r="P2683" i="3"/>
  <c r="O2683" i="3"/>
  <c r="M2683" i="3"/>
  <c r="Q2683" i="3"/>
  <c r="R2683" i="3"/>
  <c r="AB2683" i="3"/>
  <c r="Z2683" i="3"/>
  <c r="AC2683" i="3"/>
  <c r="AD2683" i="3"/>
  <c r="L2684" i="3" l="1"/>
  <c r="J2684" i="3"/>
  <c r="K2684" i="3"/>
  <c r="W2684" i="3" l="1"/>
  <c r="V2684" i="3"/>
  <c r="X2684" i="3"/>
  <c r="T2684" i="3"/>
  <c r="U2684" i="3"/>
  <c r="S2684" i="3"/>
  <c r="M2684" i="3"/>
  <c r="J2685" i="3" s="1"/>
  <c r="P2684" i="3"/>
  <c r="O2684" i="3"/>
  <c r="N2684" i="3"/>
  <c r="Q2684" i="3"/>
  <c r="R2684" i="3"/>
  <c r="AE2684" i="3"/>
  <c r="I188" i="5" s="1"/>
  <c r="AB2684" i="3"/>
  <c r="AC2684" i="3"/>
  <c r="AA2684" i="3"/>
  <c r="Z2684" i="3"/>
  <c r="AD2684" i="3"/>
  <c r="Y2684" i="3"/>
  <c r="L2685" i="3" l="1"/>
  <c r="K2685" i="3"/>
  <c r="R2685" i="3" s="1"/>
  <c r="Y2685" i="3" l="1"/>
  <c r="Z2685" i="3"/>
  <c r="AA2685" i="3"/>
  <c r="AC2685" i="3"/>
  <c r="AD2685" i="3"/>
  <c r="AB2685" i="3"/>
  <c r="P2685" i="3"/>
  <c r="Q2685" i="3"/>
  <c r="AE2685" i="3"/>
  <c r="I189" i="5" s="1"/>
  <c r="M2685" i="3"/>
  <c r="N2685" i="3"/>
  <c r="S2685" i="3"/>
  <c r="W2685" i="3"/>
  <c r="X2685" i="3"/>
  <c r="V2685" i="3"/>
  <c r="T2685" i="3"/>
  <c r="U2685" i="3"/>
  <c r="O2685" i="3"/>
  <c r="K2686" i="3" l="1"/>
  <c r="J2686" i="3"/>
  <c r="L2686" i="3"/>
  <c r="AD2686" i="3" l="1"/>
  <c r="Y2686" i="3"/>
  <c r="AC2686" i="3"/>
  <c r="AB2686" i="3"/>
  <c r="Z2686" i="3"/>
  <c r="AA2686" i="3"/>
  <c r="R2686" i="3"/>
  <c r="M2686" i="3"/>
  <c r="J2687" i="3" s="1"/>
  <c r="AE2686" i="3"/>
  <c r="I190" i="5" s="1"/>
  <c r="P2686" i="3"/>
  <c r="Q2686" i="3"/>
  <c r="N2686" i="3"/>
  <c r="O2686" i="3"/>
  <c r="X2686" i="3"/>
  <c r="T2686" i="3"/>
  <c r="W2686" i="3"/>
  <c r="S2686" i="3"/>
  <c r="U2686" i="3"/>
  <c r="V2686" i="3"/>
  <c r="K2687" i="3" l="1"/>
  <c r="L2687" i="3"/>
  <c r="AE2687" i="3" l="1"/>
  <c r="I191" i="5" s="1"/>
  <c r="M2687" i="3"/>
  <c r="Q2687" i="3"/>
  <c r="N2687" i="3"/>
  <c r="O2687" i="3"/>
  <c r="R2687" i="3"/>
  <c r="P2687" i="3"/>
  <c r="AC2687" i="3"/>
  <c r="AB2687" i="3"/>
  <c r="Z2687" i="3"/>
  <c r="AA2687" i="3"/>
  <c r="AD2687" i="3"/>
  <c r="Y2687" i="3"/>
  <c r="S2687" i="3"/>
  <c r="T2687" i="3"/>
  <c r="W2687" i="3"/>
  <c r="V2687" i="3"/>
  <c r="U2687" i="3"/>
  <c r="X2687" i="3"/>
  <c r="K2688" i="3" l="1"/>
  <c r="L2688" i="3"/>
  <c r="J2688" i="3"/>
  <c r="Q2688" i="3" l="1"/>
  <c r="AE2688" i="3"/>
  <c r="I192" i="5" s="1"/>
  <c r="M2688" i="3"/>
  <c r="R2688" i="3"/>
  <c r="P2688" i="3"/>
  <c r="N2688" i="3"/>
  <c r="O2688" i="3"/>
  <c r="Z2688" i="3"/>
  <c r="AB2688" i="3"/>
  <c r="Y2688" i="3"/>
  <c r="AD2688" i="3"/>
  <c r="AA2688" i="3"/>
  <c r="AC2688" i="3"/>
  <c r="S2688" i="3"/>
  <c r="W2688" i="3"/>
  <c r="T2688" i="3"/>
  <c r="U2688" i="3"/>
  <c r="X2688" i="3"/>
  <c r="V2688" i="3"/>
  <c r="K2689" i="3" l="1"/>
  <c r="J2689" i="3"/>
  <c r="L2689" i="3"/>
  <c r="AA2689" i="3" l="1"/>
  <c r="AC2689" i="3"/>
  <c r="AB2689" i="3"/>
  <c r="Y2689" i="3"/>
  <c r="Z2689" i="3"/>
  <c r="AD2689" i="3"/>
  <c r="M2689" i="3"/>
  <c r="J2690" i="3" s="1"/>
  <c r="AE2689" i="3"/>
  <c r="I193" i="5" s="1"/>
  <c r="N2689" i="3"/>
  <c r="Q2689" i="3"/>
  <c r="P2689" i="3"/>
  <c r="O2689" i="3"/>
  <c r="R2689" i="3"/>
  <c r="T2689" i="3"/>
  <c r="U2689" i="3"/>
  <c r="S2689" i="3"/>
  <c r="K2690" i="3" s="1"/>
  <c r="X2689" i="3"/>
  <c r="W2689" i="3"/>
  <c r="V2689" i="3"/>
  <c r="L2690" i="3" l="1"/>
  <c r="N2690" i="3" s="1"/>
  <c r="Q2690" i="3" l="1"/>
  <c r="P2690" i="3"/>
  <c r="Y2690" i="3"/>
  <c r="AA2690" i="3"/>
  <c r="AB2690" i="3"/>
  <c r="AD2690" i="3"/>
  <c r="AC2690" i="3"/>
  <c r="Z2690" i="3"/>
  <c r="T2690" i="3"/>
  <c r="W2690" i="3"/>
  <c r="AE2690" i="3"/>
  <c r="I194" i="5" s="1"/>
  <c r="X2690" i="3"/>
  <c r="M2690" i="3"/>
  <c r="V2690" i="3"/>
  <c r="R2690" i="3"/>
  <c r="S2690" i="3"/>
  <c r="K2691" i="3" s="1"/>
  <c r="O2690" i="3"/>
  <c r="U2690" i="3"/>
  <c r="J2691" i="3" l="1"/>
  <c r="L2691" i="3"/>
  <c r="X2691" i="3" s="1"/>
  <c r="U2691" i="3" l="1"/>
  <c r="T2691" i="3"/>
  <c r="S2691" i="3"/>
  <c r="V2691" i="3"/>
  <c r="Y2691" i="3"/>
  <c r="AA2691" i="3"/>
  <c r="Z2691" i="3"/>
  <c r="AC2691" i="3"/>
  <c r="AD2691" i="3"/>
  <c r="AB2691" i="3"/>
  <c r="W2691" i="3"/>
  <c r="K2692" i="3" s="1"/>
  <c r="O2691" i="3"/>
  <c r="R2691" i="3"/>
  <c r="AE2691" i="3"/>
  <c r="I195" i="5" s="1"/>
  <c r="M2691" i="3"/>
  <c r="P2691" i="3"/>
  <c r="N2691" i="3"/>
  <c r="Q2691" i="3"/>
  <c r="J2692" i="3" l="1"/>
  <c r="L2692" i="3"/>
  <c r="Z2692" i="3" l="1"/>
  <c r="AB2692" i="3"/>
  <c r="AA2692" i="3"/>
  <c r="AC2692" i="3"/>
  <c r="AD2692" i="3"/>
  <c r="Y2692" i="3"/>
  <c r="Q2692" i="3"/>
  <c r="O2692" i="3"/>
  <c r="P2692" i="3"/>
  <c r="M2692" i="3"/>
  <c r="R2692" i="3"/>
  <c r="N2692" i="3"/>
  <c r="AE2692" i="3"/>
  <c r="I196" i="5" s="1"/>
  <c r="S2692" i="3"/>
  <c r="X2692" i="3"/>
  <c r="W2692" i="3"/>
  <c r="V2692" i="3"/>
  <c r="U2692" i="3"/>
  <c r="T2692" i="3"/>
  <c r="L2693" i="3" l="1"/>
  <c r="K2693" i="3"/>
  <c r="J2693" i="3"/>
  <c r="U2693" i="3" l="1"/>
  <c r="X2693" i="3"/>
  <c r="S2693" i="3"/>
  <c r="T2693" i="3"/>
  <c r="V2693" i="3"/>
  <c r="W2693" i="3"/>
  <c r="P2693" i="3"/>
  <c r="AE2693" i="3"/>
  <c r="I197" i="5" s="1"/>
  <c r="N2693" i="3"/>
  <c r="M2693" i="3"/>
  <c r="R2693" i="3"/>
  <c r="O2693" i="3"/>
  <c r="Q2693" i="3"/>
  <c r="AC2693" i="3"/>
  <c r="AD2693" i="3"/>
  <c r="AA2693" i="3"/>
  <c r="Z2693" i="3"/>
  <c r="AB2693" i="3"/>
  <c r="Y2693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<sst xmlns="http://schemas.openxmlformats.org/spreadsheetml/2006/main" count="4301" uniqueCount="936">
  <si>
    <t>Afghanistan</t>
  </si>
  <si>
    <t>Albania</t>
  </si>
  <si>
    <t>Angola</t>
  </si>
  <si>
    <t>Algeria</t>
  </si>
  <si>
    <t>Benin</t>
  </si>
  <si>
    <t>Antigua and Barbuda</t>
  </si>
  <si>
    <t>Botswana</t>
  </si>
  <si>
    <t>Argentina</t>
  </si>
  <si>
    <t>Burkina Faso</t>
  </si>
  <si>
    <t>Armenia</t>
  </si>
  <si>
    <t>Burundi</t>
  </si>
  <si>
    <t>Australia</t>
  </si>
  <si>
    <t>Cambodia</t>
  </si>
  <si>
    <t>Austria</t>
  </si>
  <si>
    <t>Cameroon</t>
  </si>
  <si>
    <t>Azerbaijan</t>
  </si>
  <si>
    <t>Central African Republic</t>
  </si>
  <si>
    <t>Chad</t>
  </si>
  <si>
    <t>Bahrain</t>
  </si>
  <si>
    <t>Comoros</t>
  </si>
  <si>
    <t>Bangladesh</t>
  </si>
  <si>
    <t>Barbados</t>
  </si>
  <si>
    <t>Belarus</t>
  </si>
  <si>
    <t>Belgium</t>
  </si>
  <si>
    <t>Equatorial Guinea</t>
  </si>
  <si>
    <t>Belize</t>
  </si>
  <si>
    <t>Eritrea</t>
  </si>
  <si>
    <t>Bhutan</t>
  </si>
  <si>
    <t>Gabon</t>
  </si>
  <si>
    <t>Bolivia</t>
  </si>
  <si>
    <t>Bosnia and Herzegovina</t>
  </si>
  <si>
    <t>Ghana</t>
  </si>
  <si>
    <t>Brazil</t>
  </si>
  <si>
    <t>Guinea</t>
  </si>
  <si>
    <t>Brunei</t>
  </si>
  <si>
    <t>Guinea-Bissau</t>
  </si>
  <si>
    <t>Bulgaria</t>
  </si>
  <si>
    <t>Haiti</t>
  </si>
  <si>
    <t>Canada</t>
  </si>
  <si>
    <t>India</t>
  </si>
  <si>
    <t>Cape Verde</t>
  </si>
  <si>
    <t>Iraq</t>
  </si>
  <si>
    <t>Chile</t>
  </si>
  <si>
    <t>Kenya</t>
  </si>
  <si>
    <t>China</t>
  </si>
  <si>
    <t>Kiribati</t>
  </si>
  <si>
    <t>Colombia</t>
  </si>
  <si>
    <t>Lao</t>
  </si>
  <si>
    <t>Costa Rica</t>
  </si>
  <si>
    <t>Lesotho</t>
  </si>
  <si>
    <t>Croatia</t>
  </si>
  <si>
    <t>Liberia</t>
  </si>
  <si>
    <t>Cyprus</t>
  </si>
  <si>
    <t>Madagascar</t>
  </si>
  <si>
    <t>Czech Republic</t>
  </si>
  <si>
    <t>Malawi</t>
  </si>
  <si>
    <t>Denmark</t>
  </si>
  <si>
    <t>Mali</t>
  </si>
  <si>
    <t>Dominican Republic</t>
  </si>
  <si>
    <t>Mauritania</t>
  </si>
  <si>
    <t>Ecuador</t>
  </si>
  <si>
    <t>Egypt</t>
  </si>
  <si>
    <t>Mozambique</t>
  </si>
  <si>
    <t>El Salvador</t>
  </si>
  <si>
    <t>Myanmar</t>
  </si>
  <si>
    <t>Estonia</t>
  </si>
  <si>
    <t>Namibia</t>
  </si>
  <si>
    <t>Fiji</t>
  </si>
  <si>
    <t>Niger</t>
  </si>
  <si>
    <t>Finland</t>
  </si>
  <si>
    <t>Nigeria</t>
  </si>
  <si>
    <t>France</t>
  </si>
  <si>
    <t>Pakistan</t>
  </si>
  <si>
    <t>Georgia</t>
  </si>
  <si>
    <t>Rwanda</t>
  </si>
  <si>
    <t>Germany</t>
  </si>
  <si>
    <t>Samoa</t>
  </si>
  <si>
    <t>Greece</t>
  </si>
  <si>
    <t>Senegal</t>
  </si>
  <si>
    <t>Grenada</t>
  </si>
  <si>
    <t>Sierra Leone</t>
  </si>
  <si>
    <t>Guatemala</t>
  </si>
  <si>
    <t>Solomon Islands</t>
  </si>
  <si>
    <t>Guyana</t>
  </si>
  <si>
    <t>South Africa</t>
  </si>
  <si>
    <t>Hungary</t>
  </si>
  <si>
    <t>Sudan</t>
  </si>
  <si>
    <t>Iceland</t>
  </si>
  <si>
    <t>Tajikistan</t>
  </si>
  <si>
    <t>Indonesia</t>
  </si>
  <si>
    <t>Tanzania</t>
  </si>
  <si>
    <t>Iran</t>
  </si>
  <si>
    <t>Togo</t>
  </si>
  <si>
    <t>Israel</t>
  </si>
  <si>
    <t>Tonga</t>
  </si>
  <si>
    <t>Italy</t>
  </si>
  <si>
    <t>Turkmenistan</t>
  </si>
  <si>
    <t>Jamaica</t>
  </si>
  <si>
    <t>Uganda</t>
  </si>
  <si>
    <t>Japan</t>
  </si>
  <si>
    <t>Vanuatu</t>
  </si>
  <si>
    <t>Jordan</t>
  </si>
  <si>
    <t>Yemen</t>
  </si>
  <si>
    <t>Kazakhstan</t>
  </si>
  <si>
    <t>Zambia</t>
  </si>
  <si>
    <t>Kuwait</t>
  </si>
  <si>
    <t>Latvia</t>
  </si>
  <si>
    <t>Lebanon</t>
  </si>
  <si>
    <t>Libya</t>
  </si>
  <si>
    <t>Lithuania</t>
  </si>
  <si>
    <t>Luxembourg</t>
  </si>
  <si>
    <t>Malaysia</t>
  </si>
  <si>
    <t>Maldives</t>
  </si>
  <si>
    <t>Malta</t>
  </si>
  <si>
    <t>Mauritius</t>
  </si>
  <si>
    <t>Moldova</t>
  </si>
  <si>
    <t>Mongolia</t>
  </si>
  <si>
    <t>Montenegro</t>
  </si>
  <si>
    <t>Morocco</t>
  </si>
  <si>
    <t>Nepal</t>
  </si>
  <si>
    <t>Netherlands</t>
  </si>
  <si>
    <t>New Zealand</t>
  </si>
  <si>
    <t>Norway</t>
  </si>
  <si>
    <t>Oman</t>
  </si>
  <si>
    <t>Panama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</si>
  <si>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</si>
  <si>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</si>
  <si>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</si>
  <si>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</si>
  <si>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</si>
  <si>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</si>
  <si>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</si>
  <si>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</si>
  <si>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</si>
  <si>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Serbia</t>
  </si>
  <si>
    <t>Seychelles</t>
  </si>
  <si>
    <t>Singapore</t>
  </si>
  <si>
    <t>Slovenia</t>
  </si>
  <si>
    <t>South Korea</t>
  </si>
  <si>
    <t>Spain</t>
  </si>
  <si>
    <t>Sri Lanka</t>
  </si>
  <si>
    <t>Suriname</t>
  </si>
  <si>
    <t>Sweden</t>
  </si>
  <si>
    <t>Switzerland</t>
  </si>
  <si>
    <t>Thailand</t>
  </si>
  <si>
    <t>Tunisia</t>
  </si>
  <si>
    <t>Turkey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</si>
  <si>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</si>
  <si>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</si>
  <si>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</si>
  <si>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</si>
  <si>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</si>
  <si>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</si>
  <si>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</si>
  <si>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Vietnam</t>
  </si>
  <si>
    <t>Iterasi</t>
  </si>
  <si>
    <t>D(1)</t>
  </si>
  <si>
    <t>D(2)</t>
  </si>
  <si>
    <t>Update Bobot</t>
  </si>
  <si>
    <t>w11</t>
  </si>
  <si>
    <t>w12</t>
  </si>
  <si>
    <t>w13</t>
  </si>
  <si>
    <t>w14</t>
  </si>
  <si>
    <t>w21</t>
  </si>
  <si>
    <t>w22</t>
  </si>
  <si>
    <t>w23</t>
  </si>
  <si>
    <t>w24</t>
  </si>
  <si>
    <t>Iterasi 1</t>
  </si>
  <si>
    <t>learning rate</t>
  </si>
  <si>
    <t>bobot awal</t>
  </si>
  <si>
    <t>w15</t>
  </si>
  <si>
    <t>w16</t>
  </si>
  <si>
    <t>w25</t>
  </si>
  <si>
    <t>w26</t>
  </si>
  <si>
    <t>a</t>
  </si>
  <si>
    <t>b</t>
  </si>
  <si>
    <t>Country</t>
  </si>
  <si>
    <t>Density
(P/Km2)</t>
  </si>
  <si>
    <t>Abbreviation</t>
  </si>
  <si>
    <t>Agricultural Land( %)</t>
  </si>
  <si>
    <t>Land Area(Km2)</t>
  </si>
  <si>
    <t>Armed Forces size</t>
  </si>
  <si>
    <t>Birth Rate</t>
  </si>
  <si>
    <t>Calling Code</t>
  </si>
  <si>
    <t>Capital/Major City</t>
  </si>
  <si>
    <t>Co2-Emissions</t>
  </si>
  <si>
    <t>CPI</t>
  </si>
  <si>
    <t>CPI Change (%)</t>
  </si>
  <si>
    <t>Currency-Code</t>
  </si>
  <si>
    <t>Fertility Rate</t>
  </si>
  <si>
    <t>Forested Area (%)</t>
  </si>
  <si>
    <t>Gasoline Price</t>
  </si>
  <si>
    <t>GDP</t>
  </si>
  <si>
    <t>Gross primary education enrollment (%)</t>
  </si>
  <si>
    <t>Gross tertiary education enrollment (%)</t>
  </si>
  <si>
    <t>Infant mortality</t>
  </si>
  <si>
    <t>Largest city</t>
  </si>
  <si>
    <t>Life expectancy</t>
  </si>
  <si>
    <t>Maternal mortality ratio</t>
  </si>
  <si>
    <t>Minimum wage</t>
  </si>
  <si>
    <t>Official language</t>
  </si>
  <si>
    <t>Out of pocket health expenditure</t>
  </si>
  <si>
    <t>Physicians per thousand</t>
  </si>
  <si>
    <t>Population</t>
  </si>
  <si>
    <t>Population: Labor force participation (%)</t>
  </si>
  <si>
    <t>Tax revenue (%)</t>
  </si>
  <si>
    <t>Total tax rate</t>
  </si>
  <si>
    <t>Unemployment rate</t>
  </si>
  <si>
    <t>Urban_population</t>
  </si>
  <si>
    <t>Latitude</t>
  </si>
  <si>
    <t>Longitude</t>
  </si>
  <si>
    <t>AF</t>
  </si>
  <si>
    <t>Kabul</t>
  </si>
  <si>
    <t>AFN</t>
  </si>
  <si>
    <t>Pashto</t>
  </si>
  <si>
    <t>AL</t>
  </si>
  <si>
    <t>Tirana</t>
  </si>
  <si>
    <t>ALL</t>
  </si>
  <si>
    <t>Albanian</t>
  </si>
  <si>
    <t>DZ</t>
  </si>
  <si>
    <t>Algiers</t>
  </si>
  <si>
    <t>DZD</t>
  </si>
  <si>
    <t>Arabic</t>
  </si>
  <si>
    <t>Andorra</t>
  </si>
  <si>
    <t>AD</t>
  </si>
  <si>
    <t>Andorra la Vella</t>
  </si>
  <si>
    <t>EUR</t>
  </si>
  <si>
    <t>Catalan</t>
  </si>
  <si>
    <t>AO</t>
  </si>
  <si>
    <t>Luanda</t>
  </si>
  <si>
    <t>AOA</t>
  </si>
  <si>
    <t>Portuguese</t>
  </si>
  <si>
    <t>AG</t>
  </si>
  <si>
    <t>St. John's, Saint John</t>
  </si>
  <si>
    <t>XCD</t>
  </si>
  <si>
    <t>English</t>
  </si>
  <si>
    <t>AR</t>
  </si>
  <si>
    <t>Buenos Aires</t>
  </si>
  <si>
    <t>ARS</t>
  </si>
  <si>
    <t>Spanish</t>
  </si>
  <si>
    <t>AM</t>
  </si>
  <si>
    <t>Yerevan</t>
  </si>
  <si>
    <t>AMD</t>
  </si>
  <si>
    <t>Armenian</t>
  </si>
  <si>
    <t>AU</t>
  </si>
  <si>
    <t>Canberra</t>
  </si>
  <si>
    <t>AUD</t>
  </si>
  <si>
    <t>Sydney</t>
  </si>
  <si>
    <t>None</t>
  </si>
  <si>
    <t>AT</t>
  </si>
  <si>
    <t>Vienna</t>
  </si>
  <si>
    <t>German</t>
  </si>
  <si>
    <t>AZ</t>
  </si>
  <si>
    <t>Baku</t>
  </si>
  <si>
    <t>AZN</t>
  </si>
  <si>
    <t>Azerbaijani language</t>
  </si>
  <si>
    <t>The Bahamas</t>
  </si>
  <si>
    <t>BS</t>
  </si>
  <si>
    <t>Nassau, Bahamas</t>
  </si>
  <si>
    <t>BH</t>
  </si>
  <si>
    <t>Manama</t>
  </si>
  <si>
    <t>BHD</t>
  </si>
  <si>
    <t>Riffa</t>
  </si>
  <si>
    <t>BD</t>
  </si>
  <si>
    <t>Dhaka</t>
  </si>
  <si>
    <t>BDT</t>
  </si>
  <si>
    <t>Bengali</t>
  </si>
  <si>
    <t>BB</t>
  </si>
  <si>
    <t>Bridgetown</t>
  </si>
  <si>
    <t>BBD</t>
  </si>
  <si>
    <t>BY</t>
  </si>
  <si>
    <t>Minsk</t>
  </si>
  <si>
    <t>BYN</t>
  </si>
  <si>
    <t>Russian</t>
  </si>
  <si>
    <t>BE</t>
  </si>
  <si>
    <t>City of Brussels</t>
  </si>
  <si>
    <t>Brussels</t>
  </si>
  <si>
    <t>French</t>
  </si>
  <si>
    <t>BZ</t>
  </si>
  <si>
    <t>Belmopan</t>
  </si>
  <si>
    <t>BZD</t>
  </si>
  <si>
    <t>Belize City</t>
  </si>
  <si>
    <t>BJ</t>
  </si>
  <si>
    <t>Porto-Novo</t>
  </si>
  <si>
    <t>XOF</t>
  </si>
  <si>
    <t>Cotonou</t>
  </si>
  <si>
    <t>BT</t>
  </si>
  <si>
    <t>Thimphu</t>
  </si>
  <si>
    <t>Dzongkha</t>
  </si>
  <si>
    <t>BO</t>
  </si>
  <si>
    <t>Sucre</t>
  </si>
  <si>
    <t>BOB</t>
  </si>
  <si>
    <t>Santa Cruz de la Sierra</t>
  </si>
  <si>
    <t>BA</t>
  </si>
  <si>
    <t>Sarajevo</t>
  </si>
  <si>
    <t>BAM</t>
  </si>
  <si>
    <t>Tuzla Canton</t>
  </si>
  <si>
    <t>Bosnian</t>
  </si>
  <si>
    <t>BW</t>
  </si>
  <si>
    <t>Gaborone</t>
  </si>
  <si>
    <t>BWP</t>
  </si>
  <si>
    <t>BR</t>
  </si>
  <si>
    <t>Brasï¿½ï¿½ï¿½</t>
  </si>
  <si>
    <t>BRL</t>
  </si>
  <si>
    <t>Sï¿½ï¿½ï¿½ï¿½</t>
  </si>
  <si>
    <t>BN</t>
  </si>
  <si>
    <t>Bandar Seri Begawan</t>
  </si>
  <si>
    <t>BND</t>
  </si>
  <si>
    <t>Malay</t>
  </si>
  <si>
    <t>BG</t>
  </si>
  <si>
    <t>Sofia</t>
  </si>
  <si>
    <t>BGN</t>
  </si>
  <si>
    <t>Bulgarian</t>
  </si>
  <si>
    <t>BF</t>
  </si>
  <si>
    <t>Ouagadougou</t>
  </si>
  <si>
    <t>BI</t>
  </si>
  <si>
    <t>Bujumbura</t>
  </si>
  <si>
    <t>BIF</t>
  </si>
  <si>
    <t>Kirundi</t>
  </si>
  <si>
    <t>Ivory Coast</t>
  </si>
  <si>
    <t>CI</t>
  </si>
  <si>
    <t>Yamoussoukro</t>
  </si>
  <si>
    <t>Abidjan</t>
  </si>
  <si>
    <t>CV</t>
  </si>
  <si>
    <t>Praia</t>
  </si>
  <si>
    <t>CVE</t>
  </si>
  <si>
    <t>KH</t>
  </si>
  <si>
    <t>Phnom Penh</t>
  </si>
  <si>
    <t>Khmer language</t>
  </si>
  <si>
    <t>CM</t>
  </si>
  <si>
    <t>Yaoundï¿½</t>
  </si>
  <si>
    <t>XAF</t>
  </si>
  <si>
    <t>Douala</t>
  </si>
  <si>
    <t>CA</t>
  </si>
  <si>
    <t>Ottawa</t>
  </si>
  <si>
    <t>CAD</t>
  </si>
  <si>
    <t>Toronto</t>
  </si>
  <si>
    <t>CF</t>
  </si>
  <si>
    <t>Bangui</t>
  </si>
  <si>
    <t>TD</t>
  </si>
  <si>
    <t>N'Djamena</t>
  </si>
  <si>
    <t>CL</t>
  </si>
  <si>
    <t>Santiago</t>
  </si>
  <si>
    <t>CLP</t>
  </si>
  <si>
    <t>CN</t>
  </si>
  <si>
    <t>Beijing</t>
  </si>
  <si>
    <t>CNY</t>
  </si>
  <si>
    <t>Shanghai</t>
  </si>
  <si>
    <t>Standard Chinese</t>
  </si>
  <si>
    <t>CO</t>
  </si>
  <si>
    <t>Bogotï¿½</t>
  </si>
  <si>
    <t>COP</t>
  </si>
  <si>
    <t>KM</t>
  </si>
  <si>
    <t>Moroni, Comoros</t>
  </si>
  <si>
    <t>KMF</t>
  </si>
  <si>
    <t>Republic of the Congo</t>
  </si>
  <si>
    <t>Brazzaville</t>
  </si>
  <si>
    <t>CR</t>
  </si>
  <si>
    <t>San Josï¿½ï¿½ï¿½ï¿½ï¿½ï¿½</t>
  </si>
  <si>
    <t>CRC</t>
  </si>
  <si>
    <t>HR</t>
  </si>
  <si>
    <t>Zagreb</t>
  </si>
  <si>
    <t>HRK</t>
  </si>
  <si>
    <t>Croatian</t>
  </si>
  <si>
    <t>Cuba</t>
  </si>
  <si>
    <t>CU</t>
  </si>
  <si>
    <t>Havana</t>
  </si>
  <si>
    <t>CUP</t>
  </si>
  <si>
    <t>CY</t>
  </si>
  <si>
    <t>Nicosia</t>
  </si>
  <si>
    <t>Statosï¿½ï¿½ï¿½ï¿½ï¿½ï¿½ï¿½</t>
  </si>
  <si>
    <t>Greek</t>
  </si>
  <si>
    <t>CZ</t>
  </si>
  <si>
    <t>Prague</t>
  </si>
  <si>
    <t>CZK</t>
  </si>
  <si>
    <t>Czech</t>
  </si>
  <si>
    <t>Democratic Republic of the Congo</t>
  </si>
  <si>
    <t>CD</t>
  </si>
  <si>
    <t>Kinshasa</t>
  </si>
  <si>
    <t>CDF</t>
  </si>
  <si>
    <t>DK</t>
  </si>
  <si>
    <t>Copenhagen</t>
  </si>
  <si>
    <t>DKK</t>
  </si>
  <si>
    <t>Danish</t>
  </si>
  <si>
    <t>Djibouti</t>
  </si>
  <si>
    <t>DJ</t>
  </si>
  <si>
    <t>Djibouti City</t>
  </si>
  <si>
    <t>DJF</t>
  </si>
  <si>
    <t>Dominica</t>
  </si>
  <si>
    <t>DM</t>
  </si>
  <si>
    <t>Roseau</t>
  </si>
  <si>
    <t>DO</t>
  </si>
  <si>
    <t>Santo Domingo</t>
  </si>
  <si>
    <t>DOP</t>
  </si>
  <si>
    <t>EC</t>
  </si>
  <si>
    <t>Quito</t>
  </si>
  <si>
    <t>USD</t>
  </si>
  <si>
    <t>EG</t>
  </si>
  <si>
    <t>Cairo</t>
  </si>
  <si>
    <t>EGP</t>
  </si>
  <si>
    <t>Modern Standard Arabic</t>
  </si>
  <si>
    <t>SV</t>
  </si>
  <si>
    <t>San Salvador</t>
  </si>
  <si>
    <t>GQ</t>
  </si>
  <si>
    <t>Malabo</t>
  </si>
  <si>
    <t>ER</t>
  </si>
  <si>
    <t>Asmara</t>
  </si>
  <si>
    <t>ERN</t>
  </si>
  <si>
    <t>Tigrinya</t>
  </si>
  <si>
    <t>EE</t>
  </si>
  <si>
    <t>Tallinn</t>
  </si>
  <si>
    <t>Estonian</t>
  </si>
  <si>
    <t>Eswatini</t>
  </si>
  <si>
    <t>Mbabane</t>
  </si>
  <si>
    <t>Ethiopia</t>
  </si>
  <si>
    <t>ET</t>
  </si>
  <si>
    <t>Addis Ababa</t>
  </si>
  <si>
    <t>ETB</t>
  </si>
  <si>
    <t>Amharic</t>
  </si>
  <si>
    <t>FJ</t>
  </si>
  <si>
    <t>Suva</t>
  </si>
  <si>
    <t>FJD</t>
  </si>
  <si>
    <t>Fiji Hindi</t>
  </si>
  <si>
    <t>FI</t>
  </si>
  <si>
    <t>Helsinki</t>
  </si>
  <si>
    <t>Swedish</t>
  </si>
  <si>
    <t>FR</t>
  </si>
  <si>
    <t>Paris</t>
  </si>
  <si>
    <t>GA</t>
  </si>
  <si>
    <t>Libreville</t>
  </si>
  <si>
    <t>The Gambia</t>
  </si>
  <si>
    <t>GM</t>
  </si>
  <si>
    <t>Banjul</t>
  </si>
  <si>
    <t>GMD</t>
  </si>
  <si>
    <t>Serekunda</t>
  </si>
  <si>
    <t>GE</t>
  </si>
  <si>
    <t>Tbilisi</t>
  </si>
  <si>
    <t>GEL</t>
  </si>
  <si>
    <t>Georgian</t>
  </si>
  <si>
    <t>DE</t>
  </si>
  <si>
    <t>Berlin</t>
  </si>
  <si>
    <t>GH</t>
  </si>
  <si>
    <t>Accra</t>
  </si>
  <si>
    <t>GHS</t>
  </si>
  <si>
    <t>GR</t>
  </si>
  <si>
    <t>Athens</t>
  </si>
  <si>
    <t>Macedonia</t>
  </si>
  <si>
    <t>GD</t>
  </si>
  <si>
    <t>St. George's, Grenada</t>
  </si>
  <si>
    <t>GT</t>
  </si>
  <si>
    <t>Guatemala City</t>
  </si>
  <si>
    <t>GTQ</t>
  </si>
  <si>
    <t>GN</t>
  </si>
  <si>
    <t>Conakry</t>
  </si>
  <si>
    <t>GNF</t>
  </si>
  <si>
    <t>Kankan</t>
  </si>
  <si>
    <t>GW</t>
  </si>
  <si>
    <t>Bissau</t>
  </si>
  <si>
    <t>GY</t>
  </si>
  <si>
    <t>Georgetown, Guyana</t>
  </si>
  <si>
    <t>GYD</t>
  </si>
  <si>
    <t>HT</t>
  </si>
  <si>
    <t>Port-au-Prince</t>
  </si>
  <si>
    <t>HTG</t>
  </si>
  <si>
    <t>Vatican City</t>
  </si>
  <si>
    <t>Italian</t>
  </si>
  <si>
    <t>Honduras</t>
  </si>
  <si>
    <t>HN</t>
  </si>
  <si>
    <t>Tegucigalpa</t>
  </si>
  <si>
    <t>HNL</t>
  </si>
  <si>
    <t>HU</t>
  </si>
  <si>
    <t>Budapest</t>
  </si>
  <si>
    <t>HUF</t>
  </si>
  <si>
    <t>Hungarian</t>
  </si>
  <si>
    <t>IS</t>
  </si>
  <si>
    <t>Reykjavï¿½ï¿½</t>
  </si>
  <si>
    <t>ISK</t>
  </si>
  <si>
    <t>Icelandic</t>
  </si>
  <si>
    <t>IN</t>
  </si>
  <si>
    <t>New Delhi</t>
  </si>
  <si>
    <t>INR</t>
  </si>
  <si>
    <t>Kurebhar</t>
  </si>
  <si>
    <t>Hindi</t>
  </si>
  <si>
    <t>ID</t>
  </si>
  <si>
    <t>Jakarta</t>
  </si>
  <si>
    <t>IDR</t>
  </si>
  <si>
    <t>Kalimantan</t>
  </si>
  <si>
    <t>Indonesian</t>
  </si>
  <si>
    <t>IR</t>
  </si>
  <si>
    <t>Tehran</t>
  </si>
  <si>
    <t>IRR</t>
  </si>
  <si>
    <t>Persian</t>
  </si>
  <si>
    <t>IQ</t>
  </si>
  <si>
    <t>Baghdad</t>
  </si>
  <si>
    <t>IQD</t>
  </si>
  <si>
    <t>Republic of Ireland</t>
  </si>
  <si>
    <t>Dublin</t>
  </si>
  <si>
    <t>Connacht</t>
  </si>
  <si>
    <t>Irish</t>
  </si>
  <si>
    <t>IL</t>
  </si>
  <si>
    <t>Jerusalem</t>
  </si>
  <si>
    <t>ILS</t>
  </si>
  <si>
    <t>Hebrew</t>
  </si>
  <si>
    <t>IT</t>
  </si>
  <si>
    <t>Rome</t>
  </si>
  <si>
    <t>JM</t>
  </si>
  <si>
    <t>Kingston, Jamaica</t>
  </si>
  <si>
    <t>JMD</t>
  </si>
  <si>
    <t>Jamaican English</t>
  </si>
  <si>
    <t>JP</t>
  </si>
  <si>
    <t>Tokyo</t>
  </si>
  <si>
    <t>JO</t>
  </si>
  <si>
    <t>Amman</t>
  </si>
  <si>
    <t>JOD</t>
  </si>
  <si>
    <t>KZ</t>
  </si>
  <si>
    <t>Astana</t>
  </si>
  <si>
    <t>KZT</t>
  </si>
  <si>
    <t>Almaty</t>
  </si>
  <si>
    <t>KE</t>
  </si>
  <si>
    <t>Nairobi</t>
  </si>
  <si>
    <t>KES</t>
  </si>
  <si>
    <t>Swahili</t>
  </si>
  <si>
    <t>KI</t>
  </si>
  <si>
    <t>South Tarawa</t>
  </si>
  <si>
    <t>KW</t>
  </si>
  <si>
    <t>Kuwait City</t>
  </si>
  <si>
    <t>KWD</t>
  </si>
  <si>
    <t>Kyrgyzstan</t>
  </si>
  <si>
    <t>KG</t>
  </si>
  <si>
    <t>Bishkek</t>
  </si>
  <si>
    <t>KGS</t>
  </si>
  <si>
    <t>Laos</t>
  </si>
  <si>
    <t>LA</t>
  </si>
  <si>
    <t>Vientiane</t>
  </si>
  <si>
    <t>LAK</t>
  </si>
  <si>
    <t>LV</t>
  </si>
  <si>
    <t>Riga</t>
  </si>
  <si>
    <t>Latvian</t>
  </si>
  <si>
    <t>LB</t>
  </si>
  <si>
    <t>Beirut</t>
  </si>
  <si>
    <t>LBP</t>
  </si>
  <si>
    <t>Tripoli, Lebanon</t>
  </si>
  <si>
    <t>LS</t>
  </si>
  <si>
    <t>Maseru</t>
  </si>
  <si>
    <t>LR</t>
  </si>
  <si>
    <t>Monrovia</t>
  </si>
  <si>
    <t>LY</t>
  </si>
  <si>
    <t>LYD</t>
  </si>
  <si>
    <t>Liechtenstein</t>
  </si>
  <si>
    <t>LI</t>
  </si>
  <si>
    <t>Vaduz</t>
  </si>
  <si>
    <t>CHF</t>
  </si>
  <si>
    <t>Schaan</t>
  </si>
  <si>
    <t>LT</t>
  </si>
  <si>
    <t>Vilnius</t>
  </si>
  <si>
    <t>Lithuanian</t>
  </si>
  <si>
    <t>LU</t>
  </si>
  <si>
    <t>Luxembourg City</t>
  </si>
  <si>
    <t>Luxembourgish</t>
  </si>
  <si>
    <t>MG</t>
  </si>
  <si>
    <t>Antananarivo</t>
  </si>
  <si>
    <t>MGA</t>
  </si>
  <si>
    <t>MW</t>
  </si>
  <si>
    <t>Lilongwe</t>
  </si>
  <si>
    <t>MWK</t>
  </si>
  <si>
    <t>MY</t>
  </si>
  <si>
    <t>Kuala Lumpur</t>
  </si>
  <si>
    <t>MYR</t>
  </si>
  <si>
    <t>Johor Bahru</t>
  </si>
  <si>
    <t>Malaysian language</t>
  </si>
  <si>
    <t>MV</t>
  </si>
  <si>
    <t>Malï¿½</t>
  </si>
  <si>
    <t>Divehi</t>
  </si>
  <si>
    <t>ML</t>
  </si>
  <si>
    <t>Bamako</t>
  </si>
  <si>
    <t>MT</t>
  </si>
  <si>
    <t>Valletta</t>
  </si>
  <si>
    <t>Birkirkara</t>
  </si>
  <si>
    <t>Maltese</t>
  </si>
  <si>
    <t>Marshall Islands</t>
  </si>
  <si>
    <t>MH</t>
  </si>
  <si>
    <t>Majuro</t>
  </si>
  <si>
    <t>Marshallese</t>
  </si>
  <si>
    <t>MR</t>
  </si>
  <si>
    <t>Nouakchott</t>
  </si>
  <si>
    <t>MRU</t>
  </si>
  <si>
    <t>MU</t>
  </si>
  <si>
    <t>Port Louis</t>
  </si>
  <si>
    <t>MUR</t>
  </si>
  <si>
    <t>Mexico</t>
  </si>
  <si>
    <t>MX</t>
  </si>
  <si>
    <t>Mexico City</t>
  </si>
  <si>
    <t>MXN</t>
  </si>
  <si>
    <t>Federated States of Micronesia</t>
  </si>
  <si>
    <t>FM</t>
  </si>
  <si>
    <t>Palikir</t>
  </si>
  <si>
    <t>MD</t>
  </si>
  <si>
    <t>Chiï¿½ï¿½ï¿½ï¿½</t>
  </si>
  <si>
    <t>MDL</t>
  </si>
  <si>
    <t>Romanian</t>
  </si>
  <si>
    <t>Monaco</t>
  </si>
  <si>
    <t>MC</t>
  </si>
  <si>
    <t>Monaco City</t>
  </si>
  <si>
    <t>MN</t>
  </si>
  <si>
    <t>Ulaanbaatar</t>
  </si>
  <si>
    <t>MNT</t>
  </si>
  <si>
    <t>Mongolian</t>
  </si>
  <si>
    <t>ME</t>
  </si>
  <si>
    <t>Podgorica</t>
  </si>
  <si>
    <t>Montenegrin language</t>
  </si>
  <si>
    <t>MA</t>
  </si>
  <si>
    <t>Rabat</t>
  </si>
  <si>
    <t>MAD</t>
  </si>
  <si>
    <t>Casablanca</t>
  </si>
  <si>
    <t>MZ</t>
  </si>
  <si>
    <t>Maputo</t>
  </si>
  <si>
    <t>MZN</t>
  </si>
  <si>
    <t>MM</t>
  </si>
  <si>
    <t>Naypyidaw</t>
  </si>
  <si>
    <t>MMK</t>
  </si>
  <si>
    <t>Yangon</t>
  </si>
  <si>
    <t>Burmese</t>
  </si>
  <si>
    <t>Windhoek</t>
  </si>
  <si>
    <t>Nauru</t>
  </si>
  <si>
    <t>NR</t>
  </si>
  <si>
    <t>Yaren District</t>
  </si>
  <si>
    <t>NP</t>
  </si>
  <si>
    <t>Kathmandu</t>
  </si>
  <si>
    <t>NPR</t>
  </si>
  <si>
    <t>Nepali</t>
  </si>
  <si>
    <t>NL</t>
  </si>
  <si>
    <t>Amsterdam</t>
  </si>
  <si>
    <t>Dutch</t>
  </si>
  <si>
    <t>NZ</t>
  </si>
  <si>
    <t>Wellington</t>
  </si>
  <si>
    <t>NZD</t>
  </si>
  <si>
    <t>Auckland</t>
  </si>
  <si>
    <t>Nicaragua</t>
  </si>
  <si>
    <t>NI</t>
  </si>
  <si>
    <t>Managua</t>
  </si>
  <si>
    <t>NIO</t>
  </si>
  <si>
    <t>NE</t>
  </si>
  <si>
    <t>Niamey</t>
  </si>
  <si>
    <t>NG</t>
  </si>
  <si>
    <t>Abuja</t>
  </si>
  <si>
    <t>NGN</t>
  </si>
  <si>
    <t>Lagos</t>
  </si>
  <si>
    <t>North Korea</t>
  </si>
  <si>
    <t>KP</t>
  </si>
  <si>
    <t>Pyongyang</t>
  </si>
  <si>
    <t>KPW</t>
  </si>
  <si>
    <t>Korean</t>
  </si>
  <si>
    <t>North Macedonia</t>
  </si>
  <si>
    <t>Skopje</t>
  </si>
  <si>
    <t>MKD</t>
  </si>
  <si>
    <t>Macedonian</t>
  </si>
  <si>
    <t>NO</t>
  </si>
  <si>
    <t>Oslo</t>
  </si>
  <si>
    <t>NOK</t>
  </si>
  <si>
    <t>Norwegian</t>
  </si>
  <si>
    <t>OM</t>
  </si>
  <si>
    <t>Muscat</t>
  </si>
  <si>
    <t>OMR</t>
  </si>
  <si>
    <t>Seeb</t>
  </si>
  <si>
    <t>PK</t>
  </si>
  <si>
    <t>Islamabad</t>
  </si>
  <si>
    <t>PKR</t>
  </si>
  <si>
    <t>Karachi</t>
  </si>
  <si>
    <t>Urdu</t>
  </si>
  <si>
    <t>Palau</t>
  </si>
  <si>
    <t>PW</t>
  </si>
  <si>
    <t>Ngerulmud</t>
  </si>
  <si>
    <t>Koror</t>
  </si>
  <si>
    <t>Palestinian National Authority</t>
  </si>
  <si>
    <t>PA</t>
  </si>
  <si>
    <t>Panama City</t>
  </si>
  <si>
    <t>Papua New Guinea</t>
  </si>
  <si>
    <t>PG</t>
  </si>
  <si>
    <t>Port Moresby</t>
  </si>
  <si>
    <t>PGK</t>
  </si>
  <si>
    <t>Tok Pisin</t>
  </si>
  <si>
    <t>PY</t>
  </si>
  <si>
    <t>Asunciï¿½ï¿½</t>
  </si>
  <si>
    <t>PYG</t>
  </si>
  <si>
    <t>Ciudad del Este</t>
  </si>
  <si>
    <t>PE</t>
  </si>
  <si>
    <t>Lima</t>
  </si>
  <si>
    <t>PEN</t>
  </si>
  <si>
    <t>PH</t>
  </si>
  <si>
    <t>Manila</t>
  </si>
  <si>
    <t>PHP</t>
  </si>
  <si>
    <t>PL</t>
  </si>
  <si>
    <t>Warsaw</t>
  </si>
  <si>
    <t>PLN</t>
  </si>
  <si>
    <t>Polish</t>
  </si>
  <si>
    <t>PT</t>
  </si>
  <si>
    <t>Lisbon</t>
  </si>
  <si>
    <t>QA</t>
  </si>
  <si>
    <t>Doha</t>
  </si>
  <si>
    <t>QAR</t>
  </si>
  <si>
    <t>RO</t>
  </si>
  <si>
    <t>Bucharest</t>
  </si>
  <si>
    <t>RON</t>
  </si>
  <si>
    <t>RU</t>
  </si>
  <si>
    <t>Moscow</t>
  </si>
  <si>
    <t>RUB</t>
  </si>
  <si>
    <t>RW</t>
  </si>
  <si>
    <t>Kigali</t>
  </si>
  <si>
    <t>RWF</t>
  </si>
  <si>
    <t>Saint Kitts and Nevis</t>
  </si>
  <si>
    <t>KN</t>
  </si>
  <si>
    <t>Basseterre</t>
  </si>
  <si>
    <t>Saint Lucia</t>
  </si>
  <si>
    <t>LC</t>
  </si>
  <si>
    <t>Castries</t>
  </si>
  <si>
    <t>Saint Vincent and the Grenadines</t>
  </si>
  <si>
    <t>VC</t>
  </si>
  <si>
    <t>Kingstown</t>
  </si>
  <si>
    <t>Calliaqua</t>
  </si>
  <si>
    <t>WS</t>
  </si>
  <si>
    <t>Apia</t>
  </si>
  <si>
    <t>WST</t>
  </si>
  <si>
    <t>Samoan</t>
  </si>
  <si>
    <t>San Marino</t>
  </si>
  <si>
    <t>SM</t>
  </si>
  <si>
    <t>City of San Marino</t>
  </si>
  <si>
    <t>Sï¿½ï¿½ï¿½ï¿½ï¿½ï¿½ï¿½ï¿½ï¿½ï¿½ï¿½</t>
  </si>
  <si>
    <t>ST</t>
  </si>
  <si>
    <t>STN</t>
  </si>
  <si>
    <t>SA</t>
  </si>
  <si>
    <t>Riyadh</t>
  </si>
  <si>
    <t>SAR</t>
  </si>
  <si>
    <t>SN</t>
  </si>
  <si>
    <t>Dakar</t>
  </si>
  <si>
    <t>Pikine</t>
  </si>
  <si>
    <t>RS</t>
  </si>
  <si>
    <t>Belgrade</t>
  </si>
  <si>
    <t>RSD</t>
  </si>
  <si>
    <t>Serbian</t>
  </si>
  <si>
    <t>SC</t>
  </si>
  <si>
    <t>Victoria, Seychelles</t>
  </si>
  <si>
    <t>SCR</t>
  </si>
  <si>
    <t>SL</t>
  </si>
  <si>
    <t>Freetown</t>
  </si>
  <si>
    <t>SLL</t>
  </si>
  <si>
    <t>SG</t>
  </si>
  <si>
    <t>SGD</t>
  </si>
  <si>
    <t>Slovakia</t>
  </si>
  <si>
    <t>SK</t>
  </si>
  <si>
    <t>Bratislava</t>
  </si>
  <si>
    <t>Slovak</t>
  </si>
  <si>
    <t>SI</t>
  </si>
  <si>
    <t>Ljubljana</t>
  </si>
  <si>
    <t>Slovene language</t>
  </si>
  <si>
    <t>SB</t>
  </si>
  <si>
    <t>Honiara</t>
  </si>
  <si>
    <t>SBD</t>
  </si>
  <si>
    <t>Somalia</t>
  </si>
  <si>
    <t>SO</t>
  </si>
  <si>
    <t>Mogadishu</t>
  </si>
  <si>
    <t>SOS</t>
  </si>
  <si>
    <t>Bosaso</t>
  </si>
  <si>
    <t>ZA</t>
  </si>
  <si>
    <t>Pretoria</t>
  </si>
  <si>
    <t>ZAR</t>
  </si>
  <si>
    <t>Johannesburg</t>
  </si>
  <si>
    <t>Afrikaans</t>
  </si>
  <si>
    <t>KR</t>
  </si>
  <si>
    <t>Seoul</t>
  </si>
  <si>
    <t>KRW</t>
  </si>
  <si>
    <t>South Sudan</t>
  </si>
  <si>
    <t>SS</t>
  </si>
  <si>
    <t>Juba</t>
  </si>
  <si>
    <t>SSP</t>
  </si>
  <si>
    <t>ES</t>
  </si>
  <si>
    <t>Madrid</t>
  </si>
  <si>
    <t>LK</t>
  </si>
  <si>
    <t>Colombo</t>
  </si>
  <si>
    <t>LKR</t>
  </si>
  <si>
    <t>Tamil</t>
  </si>
  <si>
    <t>SD</t>
  </si>
  <si>
    <t>Khartoum</t>
  </si>
  <si>
    <t>SDG</t>
  </si>
  <si>
    <t>Omdurman</t>
  </si>
  <si>
    <t>SR</t>
  </si>
  <si>
    <t>Paramaribo</t>
  </si>
  <si>
    <t>SRD</t>
  </si>
  <si>
    <t>SE</t>
  </si>
  <si>
    <t>Stockholm</t>
  </si>
  <si>
    <t>SEK</t>
  </si>
  <si>
    <t>Sï¿½ï¿½ï¿½ï¿½ï¿½</t>
  </si>
  <si>
    <t>CH</t>
  </si>
  <si>
    <t>Bern</t>
  </si>
  <si>
    <t>Zï¿½ï¿½ï¿½</t>
  </si>
  <si>
    <t>Syria</t>
  </si>
  <si>
    <t>SY</t>
  </si>
  <si>
    <t>Damascus</t>
  </si>
  <si>
    <t>SYP</t>
  </si>
  <si>
    <t>TJ</t>
  </si>
  <si>
    <t>Dushanbe</t>
  </si>
  <si>
    <t>TJS</t>
  </si>
  <si>
    <t>TZ</t>
  </si>
  <si>
    <t>Dodoma</t>
  </si>
  <si>
    <t>TZS</t>
  </si>
  <si>
    <t>Dar es Salaam</t>
  </si>
  <si>
    <t>TH</t>
  </si>
  <si>
    <t>Bangkok</t>
  </si>
  <si>
    <t>THB</t>
  </si>
  <si>
    <t>Thai</t>
  </si>
  <si>
    <t>East Timor</t>
  </si>
  <si>
    <t>TL</t>
  </si>
  <si>
    <t>Dili</t>
  </si>
  <si>
    <t>TG</t>
  </si>
  <si>
    <t>Lomï¿½</t>
  </si>
  <si>
    <t>TO</t>
  </si>
  <si>
    <t>Nukuï¿½ï¿½ï¿½ï¿½</t>
  </si>
  <si>
    <t>TOP</t>
  </si>
  <si>
    <t>Tongan Language</t>
  </si>
  <si>
    <t>Trinidad and Tobago</t>
  </si>
  <si>
    <t>TT</t>
  </si>
  <si>
    <t>Port of Spain</t>
  </si>
  <si>
    <t>TTD</t>
  </si>
  <si>
    <t>Chaguanas</t>
  </si>
  <si>
    <t>TN</t>
  </si>
  <si>
    <t>Tunis</t>
  </si>
  <si>
    <t>TND</t>
  </si>
  <si>
    <t>TR</t>
  </si>
  <si>
    <t>Ankara</t>
  </si>
  <si>
    <t>TRY</t>
  </si>
  <si>
    <t>Istanbul</t>
  </si>
  <si>
    <t>Turkish</t>
  </si>
  <si>
    <t>TM</t>
  </si>
  <si>
    <t>Ashgabat</t>
  </si>
  <si>
    <t>TMT</t>
  </si>
  <si>
    <t>Turkmen</t>
  </si>
  <si>
    <t>Tuvalu</t>
  </si>
  <si>
    <t>TV</t>
  </si>
  <si>
    <t>Funafuti</t>
  </si>
  <si>
    <t>Tuvaluan Language</t>
  </si>
  <si>
    <t>UG</t>
  </si>
  <si>
    <t>Kampala</t>
  </si>
  <si>
    <t>UGX</t>
  </si>
  <si>
    <t>Buganda</t>
  </si>
  <si>
    <t>UA</t>
  </si>
  <si>
    <t>Kyiv</t>
  </si>
  <si>
    <t>UAH</t>
  </si>
  <si>
    <t>Ukrainian</t>
  </si>
  <si>
    <t>AE</t>
  </si>
  <si>
    <t>Abu Dhabi</t>
  </si>
  <si>
    <t>AED</t>
  </si>
  <si>
    <t>Dubai</t>
  </si>
  <si>
    <t>GB</t>
  </si>
  <si>
    <t>London</t>
  </si>
  <si>
    <t>GBP</t>
  </si>
  <si>
    <t>US</t>
  </si>
  <si>
    <t>Washington, D.C.</t>
  </si>
  <si>
    <t>New York City</t>
  </si>
  <si>
    <t>UY</t>
  </si>
  <si>
    <t>Montevideo</t>
  </si>
  <si>
    <t>UYU</t>
  </si>
  <si>
    <t>UZ</t>
  </si>
  <si>
    <t>Tashkent</t>
  </si>
  <si>
    <t>UZS</t>
  </si>
  <si>
    <t>Uzbek</t>
  </si>
  <si>
    <t>VU</t>
  </si>
  <si>
    <t>Port Vila</t>
  </si>
  <si>
    <t>VUV</t>
  </si>
  <si>
    <t>VE</t>
  </si>
  <si>
    <t>Caracas</t>
  </si>
  <si>
    <t>VED</t>
  </si>
  <si>
    <t>VN</t>
  </si>
  <si>
    <t>Hanoi</t>
  </si>
  <si>
    <t>VND</t>
  </si>
  <si>
    <t>Ho Chi Minh City</t>
  </si>
  <si>
    <t>Vietnamese</t>
  </si>
  <si>
    <t>YE</t>
  </si>
  <si>
    <t>Sanaa</t>
  </si>
  <si>
    <t>YER</t>
  </si>
  <si>
    <t>ZM</t>
  </si>
  <si>
    <t>Lusaka</t>
  </si>
  <si>
    <t>ZMW</t>
  </si>
  <si>
    <t>Zimbabwe</t>
  </si>
  <si>
    <t>ZW</t>
  </si>
  <si>
    <t>Harare</t>
  </si>
  <si>
    <t>Shona</t>
  </si>
  <si>
    <t>Pemilihan Atribut/Feature</t>
  </si>
  <si>
    <t>Pengisian Nilai Null</t>
  </si>
  <si>
    <t>Hapus Data yang masih null</t>
  </si>
  <si>
    <t>Konversi Kolom Out of pocket health expenditure ke bilangan desimal</t>
  </si>
  <si>
    <t>w31</t>
  </si>
  <si>
    <t>w32</t>
  </si>
  <si>
    <t>w33</t>
  </si>
  <si>
    <t>w34</t>
  </si>
  <si>
    <t>w35</t>
  </si>
  <si>
    <t>w36</t>
  </si>
  <si>
    <t>D(3)</t>
  </si>
  <si>
    <t>Iterasi 2</t>
  </si>
  <si>
    <t>Iterasi 3</t>
  </si>
  <si>
    <t>Iterasi 4</t>
  </si>
  <si>
    <t>Iterasi 5</t>
  </si>
  <si>
    <t>Iterasi 6</t>
  </si>
  <si>
    <t>Iterasi 7</t>
  </si>
  <si>
    <t>Iterasi 8</t>
  </si>
  <si>
    <t>Iterasi 9</t>
  </si>
  <si>
    <t>Iterasi 10</t>
  </si>
  <si>
    <t>Iterasi 11</t>
  </si>
  <si>
    <t>Iterasi 12</t>
  </si>
  <si>
    <t>Iterasi 13</t>
  </si>
  <si>
    <t>Iterasi 14</t>
  </si>
  <si>
    <t>Cluster</t>
  </si>
  <si>
    <t>cluster 2</t>
  </si>
  <si>
    <t>cluster 3</t>
  </si>
  <si>
    <t>cluster 1</t>
  </si>
  <si>
    <t>Jarak Cluster 1 ke Sesama Cluster 1</t>
  </si>
  <si>
    <t>cluster 1 to cluster 1</t>
  </si>
  <si>
    <t>Jarak Cluster 2 ke Sesama Cluster 2</t>
  </si>
  <si>
    <t>cluster 2 to cluster 2</t>
  </si>
  <si>
    <t>cluster 3 to cluster 3</t>
  </si>
  <si>
    <t>Average</t>
  </si>
  <si>
    <t>Jarak Cluster 3 ke Sesama Cluster 3</t>
  </si>
  <si>
    <t>cluster 1 to cluster 2</t>
  </si>
  <si>
    <t xml:space="preserve"> Cluster 1 to cluster 3</t>
  </si>
  <si>
    <t>Cluster 2 to cluster 3</t>
  </si>
  <si>
    <t>Hitung Jarak Setiap cluster</t>
  </si>
  <si>
    <t>Hitung Silhoute Score</t>
  </si>
  <si>
    <t>c2</t>
  </si>
  <si>
    <t>c3</t>
  </si>
  <si>
    <t>s(i)</t>
  </si>
  <si>
    <t>Silhoute Score</t>
  </si>
  <si>
    <t>Silhoute Score Cluster 1</t>
  </si>
  <si>
    <t>c1</t>
  </si>
  <si>
    <t>Silhoute Score Cluster 3</t>
  </si>
  <si>
    <t>Silhoute Score Cluster 2</t>
  </si>
  <si>
    <t>ukuran jaringan</t>
  </si>
  <si>
    <t>1 x 3</t>
  </si>
  <si>
    <t>Data Normalisasi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</si>
</sst>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8">
    <xf numFmtId="0" fontId="0" fillId="0" borderId="0" xfId="0"/>
    <xf numFmtId="0" fontId="16" fillId="33" borderId="10" xfId="0" applyFont="1" applyFill="1" applyBorder="1" applyAlignment="1">
      <alignment horizontal="center"/>
    </xf>
    <xf numFmtId="0" fontId="0" fillId="34" borderId="10" xfId="0" applyFill="1" applyBorder="1"/>
    <xf numFmtId="0" fontId="0" fillId="35" borderId="10" xfId="0" applyFill="1" applyBorder="1"/>
    <xf numFmtId="0" fontId="0" fillId="36" borderId="10" xfId="0" applyFill="1" applyBorder="1"/>
    <xf numFmtId="0" fontId="0" fillId="0" borderId="0" xfId="0" applyAlignment="1">
      <alignment wrapText="1"/>
    </xf>
    <xf numFmtId="10" fontId="0" fillId="0" borderId="0" xfId="0" applyNumberFormat="1"/>
    <xf numFmtId="3" fontId="0" fillId="0" borderId="0" xfId="0" applyNumberFormat="1"/>
    <xf numFmtId="8" fontId="0" fillId="0" borderId="0" xfId="0" applyNumberFormat="1"/>
    <xf numFmtId="6" fontId="0" fillId="0" borderId="0" xfId="0" applyNumberFormat="1"/>
    <xf numFmtId="4" fontId="0" fillId="0" borderId="0" xfId="0" applyNumberFormat="1"/>
    <xf numFmtId="0" fontId="16" fillId="0" borderId="0" xfId="0" applyFont="1"/>
    <xf numFmtId="0" fontId="0" fillId="37" borderId="0" xfId="0" applyFill="1"/>
    <xf numFmtId="10" fontId="0" fillId="37" borderId="0" xfId="0" applyNumberFormat="1" applyFill="1"/>
    <xf numFmtId="0" fontId="0" fillId="35" borderId="0" xfId="0" applyFill="1"/>
    <xf numFmtId="0" fontId="0" fillId="33" borderId="0" xfId="0" applyFill="1"/>
    <xf numFmtId="10" fontId="0" fillId="33" borderId="0" xfId="0" applyNumberFormat="1" applyFill="1"/>
    <xf numFmtId="9" fontId="0" fillId="35" borderId="0" xfId="0" applyNumberFormat="1" applyFill="1"/>
    <xf numFmtId="9" fontId="0" fillId="0" borderId="0" xfId="0" applyNumberFormat="1"/>
    <xf numFmtId="0" fontId="16" fillId="34" borderId="10" xfId="0" applyFont="1" applyFill="1" applyBorder="1"/>
    <xf numFmtId="0" fontId="0" fillId="0" borderId="10" xfId="0" applyBorder="1"/>
    <xf numFmtId="0" fontId="0" fillId="38" borderId="10" xfId="0" applyFill="1" applyBorder="1"/>
    <xf numFmtId="0" fontId="0" fillId="33" borderId="12" xfId="0" applyFill="1" applyBorder="1"/>
    <xf numFmtId="0" fontId="0" fillId="33" borderId="10" xfId="0" applyFill="1" applyBorder="1"/>
    <xf numFmtId="0" fontId="0" fillId="38" borderId="11" xfId="0" applyFill="1" applyBorder="1"/>
    <xf numFmtId="0" fontId="0" fillId="35" borderId="11" xfId="0" applyFill="1" applyBorder="1"/>
    <xf numFmtId="0" fontId="18" fillId="0" borderId="0" xfId="0" applyFont="1"/>
    <xf numFmtId="0" fontId="16" fillId="33" borderId="10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0" fontId="16" fillId="33" borderId="13" xfId="0" applyFont="1" applyFill="1" applyBorder="1" applyAlignment="1">
      <alignment horizontal="center"/>
    </xf>
    <xf numFmtId="0" fontId="18" fillId="0" borderId="11" xfId="0" applyFont="1" applyBorder="1" applyAlignment="1">
      <alignment horizontal="center" vertical="top"/>
    </xf>
    <xf numFmtId="0" fontId="18" fillId="0" borderId="12" xfId="0" applyFont="1" applyBorder="1" applyAlignment="1">
      <alignment horizontal="center" vertical="top"/>
    </xf>
    <xf numFmtId="0" fontId="18" fillId="0" borderId="13" xfId="0" applyFont="1" applyBorder="1" applyAlignment="1">
      <alignment horizontal="center" vertical="top"/>
    </xf>
    <xf numFmtId="0" fontId="16" fillId="35" borderId="11" xfId="0" applyFont="1" applyFill="1" applyBorder="1" applyAlignment="1">
      <alignment horizontal="center" vertical="center"/>
    </xf>
    <xf numFmtId="0" fontId="16" fillId="35" borderId="12" xfId="0" applyFont="1" applyFill="1" applyBorder="1" applyAlignment="1">
      <alignment horizontal="center" vertical="center"/>
    </xf>
    <xf numFmtId="0" fontId="16" fillId="35" borderId="13" xfId="0" applyFont="1" applyFill="1" applyBorder="1" applyAlignment="1">
      <alignment horizontal="center" vertical="center"/>
    </xf>
    <xf numFmtId="0" fontId="16" fillId="0" borderId="10" xfId="0" applyFont="1" applyBorder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solid">
          <fgColor rgb="FFFF0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AEDC1-0342-4EC4-BD1F-A6CC4956B353}">
  <dimension ref="A1:AI196"/>
  <sheetViews>
    <sheetView topLeftCell="A141" workbookViewId="0">
      <selection activeCell="A152" sqref="A152"/>
    </sheetView>
  </sheetViews>
  <sheetFormatPr defaultRowHeight="14.5" x14ac:dyDescent="0.35"/>
  <cols>
    <col min="1" max="1" width="32.1796875" bestFit="1" customWidth="1"/>
  </cols>
  <sheetData>
    <row r="1" spans="1:35" ht="29" x14ac:dyDescent="0.35">
      <c r="A1" t="s">
        <v>176</v>
      </c>
      <c r="B1" s="5" t="s">
        <v>177</v>
      </c>
      <c r="C1" t="s">
        <v>178</v>
      </c>
      <c r="D1" t="s">
        <v>179</v>
      </c>
      <c r="E1" t="s">
        <v>180</v>
      </c>
      <c r="F1" t="s">
        <v>181</v>
      </c>
      <c r="G1" t="s">
        <v>182</v>
      </c>
      <c r="H1" t="s">
        <v>183</v>
      </c>
      <c r="I1" t="s">
        <v>184</v>
      </c>
      <c r="J1" t="s">
        <v>185</v>
      </c>
      <c r="K1" t="s">
        <v>186</v>
      </c>
      <c r="L1" t="s">
        <v>187</v>
      </c>
      <c r="M1" t="s">
        <v>188</v>
      </c>
      <c r="N1" t="s">
        <v>189</v>
      </c>
      <c r="O1" t="s">
        <v>190</v>
      </c>
      <c r="P1" t="s">
        <v>191</v>
      </c>
      <c r="Q1" t="s">
        <v>192</v>
      </c>
      <c r="R1" t="s">
        <v>193</v>
      </c>
      <c r="S1" t="s">
        <v>194</v>
      </c>
      <c r="T1" t="s">
        <v>195</v>
      </c>
      <c r="U1" t="s">
        <v>196</v>
      </c>
      <c r="V1" t="s">
        <v>197</v>
      </c>
      <c r="W1" t="s">
        <v>198</v>
      </c>
      <c r="X1" t="s">
        <v>199</v>
      </c>
      <c r="Y1" t="s">
        <v>200</v>
      </c>
      <c r="Z1" t="s">
        <v>201</v>
      </c>
      <c r="AA1" t="s">
        <v>202</v>
      </c>
      <c r="AB1" t="s">
        <v>203</v>
      </c>
      <c r="AC1" t="s">
        <v>204</v>
      </c>
      <c r="AD1" t="s">
        <v>205</v>
      </c>
      <c r="AE1" t="s">
        <v>206</v>
      </c>
      <c r="AF1" t="s">
        <v>207</v>
      </c>
      <c r="AG1" t="s">
        <v>208</v>
      </c>
      <c r="AH1" t="s">
        <v>209</v>
      </c>
      <c r="AI1" t="s">
        <v>210</v>
      </c>
    </row>
    <row r="2" spans="1:35" x14ac:dyDescent="0.35">
      <c r="A2" t="s">
        <v>0</v>
      </c>
      <c r="B2">
        <v>60</v>
      </c>
      <c r="C2" t="s">
        <v>211</v>
      </c>
      <c r="D2" s="6">
        <v>0.58099999999999996</v>
      </c>
      <c r="E2" s="7">
        <v>652230</v>
      </c>
      <c r="F2" s="7">
        <v>323000</v>
      </c>
      <c r="G2">
        <v>32.49</v>
      </c>
      <c r="H2">
        <v>93</v>
      </c>
      <c r="I2" t="s">
        <v>212</v>
      </c>
      <c r="J2" s="7">
        <v>8672</v>
      </c>
      <c r="K2">
        <v>149.9</v>
      </c>
      <c r="L2" s="6">
        <v>2.3E-2</v>
      </c>
      <c r="M2" t="s">
        <v>213</v>
      </c>
      <c r="N2">
        <v>4.47</v>
      </c>
      <c r="O2" s="6">
        <v>2.1000000000000001E-2</v>
      </c>
      <c r="P2" s="8">
        <v>0.7</v>
      </c>
      <c r="Q2" s="9">
        <v>19101353833</v>
      </c>
      <c r="R2" s="6">
        <v>1.04</v>
      </c>
      <c r="S2" s="6">
        <v>9.7000000000000003E-2</v>
      </c>
      <c r="T2">
        <v>47.9</v>
      </c>
      <c r="U2" t="s">
        <v>212</v>
      </c>
      <c r="V2">
        <v>64.5</v>
      </c>
      <c r="W2">
        <v>638</v>
      </c>
      <c r="X2" s="8">
        <v>0.43</v>
      </c>
      <c r="Y2" t="s">
        <v>214</v>
      </c>
      <c r="Z2" s="6">
        <v>0.78400000000000003</v>
      </c>
      <c r="AA2">
        <v>0.28000000000000003</v>
      </c>
      <c r="AB2" s="7">
        <v>38041754</v>
      </c>
      <c r="AC2" s="6">
        <v>0.48899999999999999</v>
      </c>
      <c r="AD2" s="6">
        <v>9.2999999999999999E-2</v>
      </c>
      <c r="AE2" s="6">
        <v>0.71399999999999997</v>
      </c>
      <c r="AF2" s="6">
        <v>0.11119999999999999</v>
      </c>
      <c r="AG2" s="7">
        <v>9797273</v>
      </c>
      <c r="AH2">
        <v>33.939109999999999</v>
      </c>
      <c r="AI2">
        <v>67.709952999999999</v>
      </c>
    </row>
    <row r="3" spans="1:35" x14ac:dyDescent="0.35">
      <c r="A3" t="s">
        <v>1</v>
      </c>
      <c r="B3">
        <v>105</v>
      </c>
      <c r="C3" t="s">
        <v>215</v>
      </c>
      <c r="D3" s="6">
        <v>0.43099999999999999</v>
      </c>
      <c r="E3" s="7">
        <v>28748</v>
      </c>
      <c r="F3" s="7">
        <v>9000</v>
      </c>
      <c r="G3">
        <v>11.78</v>
      </c>
      <c r="H3">
        <v>355</v>
      </c>
      <c r="I3" t="s">
        <v>216</v>
      </c>
      <c r="J3" s="7">
        <v>4536</v>
      </c>
      <c r="K3">
        <v>119.05</v>
      </c>
      <c r="L3" s="6">
        <v>1.4E-2</v>
      </c>
      <c r="M3" t="s">
        <v>217</v>
      </c>
      <c r="N3">
        <v>1.62</v>
      </c>
      <c r="O3" s="6">
        <v>0.28100000000000003</v>
      </c>
      <c r="P3" s="8">
        <v>1.36</v>
      </c>
      <c r="Q3" s="9">
        <v>15278077447</v>
      </c>
      <c r="R3" s="6">
        <v>1.07</v>
      </c>
      <c r="S3" s="6">
        <v>0.55000000000000004</v>
      </c>
      <c r="T3">
        <v>7.8</v>
      </c>
      <c r="U3" t="s">
        <v>216</v>
      </c>
      <c r="V3">
        <v>78.5</v>
      </c>
      <c r="W3">
        <v>15</v>
      </c>
      <c r="X3" s="8">
        <v>1.1200000000000001</v>
      </c>
      <c r="Y3" t="s">
        <v>218</v>
      </c>
      <c r="Z3" s="6">
        <v>0.56899999999999995</v>
      </c>
      <c r="AA3">
        <v>1.2</v>
      </c>
      <c r="AB3" s="7">
        <v>2854191</v>
      </c>
      <c r="AC3" s="6">
        <v>0.55700000000000005</v>
      </c>
      <c r="AD3" s="6">
        <v>0.186</v>
      </c>
      <c r="AE3" s="6">
        <v>0.36599999999999999</v>
      </c>
      <c r="AF3" s="6">
        <v>0.12330000000000001</v>
      </c>
      <c r="AG3" s="7">
        <v>1747593</v>
      </c>
      <c r="AH3">
        <v>41.153331999999999</v>
      </c>
      <c r="AI3">
        <v>20.168330999999998</v>
      </c>
    </row>
    <row r="4" spans="1:35" x14ac:dyDescent="0.35">
      <c r="A4" t="s">
        <v>3</v>
      </c>
      <c r="B4">
        <v>18</v>
      </c>
      <c r="C4" t="s">
        <v>219</v>
      </c>
      <c r="D4" s="6">
        <v>0.17399999999999999</v>
      </c>
      <c r="E4" s="7">
        <v>2381741</v>
      </c>
      <c r="F4" s="7">
        <v>317000</v>
      </c>
      <c r="G4">
        <v>24.28</v>
      </c>
      <c r="H4">
        <v>213</v>
      </c>
      <c r="I4" t="s">
        <v>220</v>
      </c>
      <c r="J4" s="7">
        <v>150006</v>
      </c>
      <c r="K4">
        <v>151.36000000000001</v>
      </c>
      <c r="L4" s="6">
        <v>0.02</v>
      </c>
      <c r="M4" t="s">
        <v>221</v>
      </c>
      <c r="N4">
        <v>3.02</v>
      </c>
      <c r="O4" s="6">
        <v>8.0000000000000002E-3</v>
      </c>
      <c r="P4" s="8">
        <v>0.28000000000000003</v>
      </c>
      <c r="Q4" s="9">
        <v>169988236398</v>
      </c>
      <c r="R4" s="6">
        <v>1.099</v>
      </c>
      <c r="S4" s="6">
        <v>0.51400000000000001</v>
      </c>
      <c r="T4">
        <v>20.100000000000001</v>
      </c>
      <c r="U4" t="s">
        <v>220</v>
      </c>
      <c r="V4">
        <v>76.7</v>
      </c>
      <c r="W4">
        <v>112</v>
      </c>
      <c r="X4" s="8">
        <v>0.95</v>
      </c>
      <c r="Y4" t="s">
        <v>222</v>
      </c>
      <c r="Z4" s="6">
        <v>0.28100000000000003</v>
      </c>
      <c r="AA4">
        <v>1.72</v>
      </c>
      <c r="AB4" s="7">
        <v>43053054</v>
      </c>
      <c r="AC4" s="6">
        <v>0.41199999999999998</v>
      </c>
      <c r="AD4" s="6">
        <v>0.372</v>
      </c>
      <c r="AE4" s="6">
        <v>0.66100000000000003</v>
      </c>
      <c r="AF4" s="6">
        <v>0.11700000000000001</v>
      </c>
      <c r="AG4" s="7">
        <v>31510100</v>
      </c>
      <c r="AH4">
        <v>28.033885999999999</v>
      </c>
      <c r="AI4">
        <v>1.659626</v>
      </c>
    </row>
    <row r="5" spans="1:35" x14ac:dyDescent="0.35">
      <c r="A5" t="s">
        <v>223</v>
      </c>
      <c r="B5">
        <v>164</v>
      </c>
      <c r="C5" t="s">
        <v>224</v>
      </c>
      <c r="D5" s="6">
        <v>0.4</v>
      </c>
      <c r="E5">
        <v>468</v>
      </c>
      <c r="G5">
        <v>7.2</v>
      </c>
      <c r="H5">
        <v>376</v>
      </c>
      <c r="I5" t="s">
        <v>225</v>
      </c>
      <c r="J5">
        <v>469</v>
      </c>
      <c r="M5" t="s">
        <v>226</v>
      </c>
      <c r="N5">
        <v>1.27</v>
      </c>
      <c r="O5" s="6">
        <v>0.34</v>
      </c>
      <c r="P5" s="8">
        <v>1.51</v>
      </c>
      <c r="Q5" s="9">
        <v>3154057987</v>
      </c>
      <c r="R5" s="6">
        <v>1.0640000000000001</v>
      </c>
      <c r="T5">
        <v>2.7</v>
      </c>
      <c r="U5" t="s">
        <v>225</v>
      </c>
      <c r="X5" s="8">
        <v>6.63</v>
      </c>
      <c r="Y5" t="s">
        <v>227</v>
      </c>
      <c r="Z5" s="6">
        <v>0.36399999999999999</v>
      </c>
      <c r="AA5">
        <v>3.33</v>
      </c>
      <c r="AB5" s="7">
        <v>77142</v>
      </c>
      <c r="AG5" s="7">
        <v>67873</v>
      </c>
      <c r="AH5">
        <v>42.506284999999998</v>
      </c>
      <c r="AI5">
        <v>1.521801</v>
      </c>
    </row>
    <row r="6" spans="1:35" x14ac:dyDescent="0.35">
      <c r="A6" t="s">
        <v>2</v>
      </c>
      <c r="B6">
        <v>26</v>
      </c>
      <c r="C6" t="s">
        <v>228</v>
      </c>
      <c r="D6" s="6">
        <v>0.47499999999999998</v>
      </c>
      <c r="E6" s="7">
        <v>1246700</v>
      </c>
      <c r="F6" s="7">
        <v>117000</v>
      </c>
      <c r="G6">
        <v>40.729999999999997</v>
      </c>
      <c r="H6">
        <v>244</v>
      </c>
      <c r="I6" t="s">
        <v>229</v>
      </c>
      <c r="J6" s="7">
        <v>34693</v>
      </c>
      <c r="K6">
        <v>261.73</v>
      </c>
      <c r="L6" s="6">
        <v>0.17100000000000001</v>
      </c>
      <c r="M6" t="s">
        <v>230</v>
      </c>
      <c r="N6">
        <v>5.52</v>
      </c>
      <c r="O6" s="6">
        <v>0.46300000000000002</v>
      </c>
      <c r="P6" s="8">
        <v>0.97</v>
      </c>
      <c r="Q6" s="9">
        <v>94635415870</v>
      </c>
      <c r="R6" s="6">
        <v>1.135</v>
      </c>
      <c r="S6" s="6">
        <v>9.2999999999999999E-2</v>
      </c>
      <c r="T6">
        <v>51.6</v>
      </c>
      <c r="U6" t="s">
        <v>229</v>
      </c>
      <c r="V6">
        <v>60.8</v>
      </c>
      <c r="W6">
        <v>241</v>
      </c>
      <c r="X6" s="8">
        <v>0.71</v>
      </c>
      <c r="Y6" t="s">
        <v>231</v>
      </c>
      <c r="Z6" s="6">
        <v>0.33400000000000002</v>
      </c>
      <c r="AA6">
        <v>0.21</v>
      </c>
      <c r="AB6" s="7">
        <v>31825295</v>
      </c>
      <c r="AC6" s="6">
        <v>0.77500000000000002</v>
      </c>
      <c r="AD6" s="6">
        <v>9.1999999999999998E-2</v>
      </c>
      <c r="AE6" s="6">
        <v>0.49099999999999999</v>
      </c>
      <c r="AF6" s="6">
        <v>6.8900000000000003E-2</v>
      </c>
      <c r="AG6" s="7">
        <v>21061025</v>
      </c>
      <c r="AH6">
        <v>-11.202692000000001</v>
      </c>
      <c r="AI6">
        <v>17.873887</v>
      </c>
    </row>
    <row r="7" spans="1:35" x14ac:dyDescent="0.35">
      <c r="A7" t="s">
        <v>5</v>
      </c>
      <c r="B7">
        <v>223</v>
      </c>
      <c r="C7" t="s">
        <v>232</v>
      </c>
      <c r="D7" s="6">
        <v>0.20499999999999999</v>
      </c>
      <c r="E7">
        <v>443</v>
      </c>
      <c r="F7">
        <v>0</v>
      </c>
      <c r="G7">
        <v>15.33</v>
      </c>
      <c r="H7">
        <v>1</v>
      </c>
      <c r="I7" t="s">
        <v>233</v>
      </c>
      <c r="J7">
        <v>557</v>
      </c>
      <c r="K7">
        <v>113.81</v>
      </c>
      <c r="L7" s="6">
        <v>1.2E-2</v>
      </c>
      <c r="M7" t="s">
        <v>234</v>
      </c>
      <c r="N7">
        <v>1.99</v>
      </c>
      <c r="O7" s="6">
        <v>0.223</v>
      </c>
      <c r="P7" s="8">
        <v>0.99</v>
      </c>
      <c r="Q7" s="9">
        <v>1727759259</v>
      </c>
      <c r="R7" s="6">
        <v>1.05</v>
      </c>
      <c r="S7" s="6">
        <v>0.248</v>
      </c>
      <c r="T7">
        <v>5</v>
      </c>
      <c r="U7" t="s">
        <v>233</v>
      </c>
      <c r="V7">
        <v>76.900000000000006</v>
      </c>
      <c r="W7">
        <v>42</v>
      </c>
      <c r="X7" s="8">
        <v>3.04</v>
      </c>
      <c r="Y7" t="s">
        <v>235</v>
      </c>
      <c r="Z7" s="6">
        <v>0.24299999999999999</v>
      </c>
      <c r="AA7">
        <v>2.76</v>
      </c>
      <c r="AB7" s="7">
        <v>97118</v>
      </c>
      <c r="AD7" s="6">
        <v>0.16500000000000001</v>
      </c>
      <c r="AE7" s="6">
        <v>0.43</v>
      </c>
      <c r="AG7" s="7">
        <v>23800</v>
      </c>
      <c r="AH7">
        <v>17.060815999999999</v>
      </c>
      <c r="AI7">
        <v>-61.796427999999999</v>
      </c>
    </row>
    <row r="8" spans="1:35" x14ac:dyDescent="0.35">
      <c r="A8" t="s">
        <v>7</v>
      </c>
      <c r="B8">
        <v>17</v>
      </c>
      <c r="C8" t="s">
        <v>236</v>
      </c>
      <c r="D8" s="6">
        <v>0.54300000000000004</v>
      </c>
      <c r="E8" s="7">
        <v>2780400</v>
      </c>
      <c r="F8" s="7">
        <v>105000</v>
      </c>
      <c r="G8">
        <v>17.02</v>
      </c>
      <c r="H8">
        <v>54</v>
      </c>
      <c r="I8" t="s">
        <v>237</v>
      </c>
      <c r="J8" s="7">
        <v>201348</v>
      </c>
      <c r="K8">
        <v>232.75</v>
      </c>
      <c r="L8" s="6">
        <v>0.53500000000000003</v>
      </c>
      <c r="M8" t="s">
        <v>238</v>
      </c>
      <c r="N8">
        <v>2.2599999999999998</v>
      </c>
      <c r="O8" s="6">
        <v>9.8000000000000004E-2</v>
      </c>
      <c r="P8" s="8">
        <v>1.1000000000000001</v>
      </c>
      <c r="Q8" s="9">
        <v>449663446954</v>
      </c>
      <c r="R8" s="6">
        <v>1.097</v>
      </c>
      <c r="S8" s="6">
        <v>0.9</v>
      </c>
      <c r="T8">
        <v>8.8000000000000007</v>
      </c>
      <c r="U8" t="s">
        <v>237</v>
      </c>
      <c r="V8">
        <v>76.5</v>
      </c>
      <c r="W8">
        <v>39</v>
      </c>
      <c r="X8" s="8">
        <v>3.35</v>
      </c>
      <c r="Y8" t="s">
        <v>239</v>
      </c>
      <c r="Z8" s="6">
        <v>0.17599999999999999</v>
      </c>
      <c r="AA8">
        <v>3.96</v>
      </c>
      <c r="AB8" s="7">
        <v>44938712</v>
      </c>
      <c r="AC8" s="6">
        <v>0.61299999999999999</v>
      </c>
      <c r="AD8" s="6">
        <v>0.10100000000000001</v>
      </c>
      <c r="AE8" s="6">
        <v>1.0629999999999999</v>
      </c>
      <c r="AF8" s="6">
        <v>9.7900000000000001E-2</v>
      </c>
      <c r="AG8" s="7">
        <v>41339571</v>
      </c>
      <c r="AH8">
        <v>-38.416097000000001</v>
      </c>
      <c r="AI8">
        <v>-63.616672000000001</v>
      </c>
    </row>
    <row r="9" spans="1:35" x14ac:dyDescent="0.35">
      <c r="A9" t="s">
        <v>9</v>
      </c>
      <c r="B9">
        <v>104</v>
      </c>
      <c r="C9" t="s">
        <v>240</v>
      </c>
      <c r="D9" s="6">
        <v>0.58899999999999997</v>
      </c>
      <c r="E9" s="7">
        <v>29743</v>
      </c>
      <c r="F9" s="7">
        <v>49000</v>
      </c>
      <c r="G9">
        <v>13.99</v>
      </c>
      <c r="H9">
        <v>374</v>
      </c>
      <c r="I9" t="s">
        <v>241</v>
      </c>
      <c r="J9" s="7">
        <v>5156</v>
      </c>
      <c r="K9">
        <v>129.18</v>
      </c>
      <c r="L9" s="6">
        <v>1.4E-2</v>
      </c>
      <c r="M9" t="s">
        <v>242</v>
      </c>
      <c r="N9">
        <v>1.76</v>
      </c>
      <c r="O9" s="6">
        <v>0.11700000000000001</v>
      </c>
      <c r="P9" s="8">
        <v>0.77</v>
      </c>
      <c r="Q9" s="9">
        <v>13672802158</v>
      </c>
      <c r="R9" s="6">
        <v>0.92700000000000005</v>
      </c>
      <c r="S9" s="6">
        <v>0.54600000000000004</v>
      </c>
      <c r="T9">
        <v>11</v>
      </c>
      <c r="U9" t="s">
        <v>241</v>
      </c>
      <c r="V9">
        <v>74.900000000000006</v>
      </c>
      <c r="W9">
        <v>26</v>
      </c>
      <c r="X9" s="8">
        <v>0.66</v>
      </c>
      <c r="Y9" t="s">
        <v>243</v>
      </c>
      <c r="Z9" s="6">
        <v>0.81599999999999995</v>
      </c>
      <c r="AA9">
        <v>4.4000000000000004</v>
      </c>
      <c r="AB9" s="7">
        <v>2957731</v>
      </c>
      <c r="AC9" s="6">
        <v>0.55600000000000005</v>
      </c>
      <c r="AD9" s="6">
        <v>0.20899999999999999</v>
      </c>
      <c r="AE9" s="6">
        <v>0.22600000000000001</v>
      </c>
      <c r="AF9" s="6">
        <v>0.1699</v>
      </c>
      <c r="AG9" s="7">
        <v>1869848</v>
      </c>
      <c r="AH9">
        <v>40.069099000000001</v>
      </c>
      <c r="AI9">
        <v>45.038189000000003</v>
      </c>
    </row>
    <row r="10" spans="1:35" x14ac:dyDescent="0.35">
      <c r="A10" t="s">
        <v>11</v>
      </c>
      <c r="B10">
        <v>3</v>
      </c>
      <c r="C10" t="s">
        <v>244</v>
      </c>
      <c r="D10" s="6">
        <v>0.48199999999999998</v>
      </c>
      <c r="E10" s="7">
        <v>7741220</v>
      </c>
      <c r="F10" s="7">
        <v>58000</v>
      </c>
      <c r="G10">
        <v>12.6</v>
      </c>
      <c r="H10">
        <v>61</v>
      </c>
      <c r="I10" t="s">
        <v>245</v>
      </c>
      <c r="J10" s="7">
        <v>375908</v>
      </c>
      <c r="K10">
        <v>119.8</v>
      </c>
      <c r="L10" s="6">
        <v>1.6E-2</v>
      </c>
      <c r="M10" t="s">
        <v>246</v>
      </c>
      <c r="N10">
        <v>1.74</v>
      </c>
      <c r="O10" s="6">
        <v>0.16300000000000001</v>
      </c>
      <c r="P10" s="8">
        <v>0.93</v>
      </c>
      <c r="Q10" s="9">
        <v>1392680589329</v>
      </c>
      <c r="R10" s="6">
        <v>1.0029999999999999</v>
      </c>
      <c r="S10" s="6">
        <v>1.131</v>
      </c>
      <c r="T10">
        <v>3.1</v>
      </c>
      <c r="U10" t="s">
        <v>247</v>
      </c>
      <c r="V10">
        <v>82.7</v>
      </c>
      <c r="W10">
        <v>6</v>
      </c>
      <c r="X10" s="8">
        <v>13.59</v>
      </c>
      <c r="Y10" t="s">
        <v>248</v>
      </c>
      <c r="Z10" s="6">
        <v>0.19600000000000001</v>
      </c>
      <c r="AA10">
        <v>3.68</v>
      </c>
      <c r="AB10" s="7">
        <v>25766605</v>
      </c>
      <c r="AC10" s="6">
        <v>0.65500000000000003</v>
      </c>
      <c r="AD10" s="6">
        <v>0.23</v>
      </c>
      <c r="AE10" s="6">
        <v>0.47399999999999998</v>
      </c>
      <c r="AF10" s="6">
        <v>5.2699999999999997E-2</v>
      </c>
      <c r="AG10" s="7">
        <v>21844756</v>
      </c>
      <c r="AH10">
        <v>-25.274398000000001</v>
      </c>
      <c r="AI10">
        <v>133.775136</v>
      </c>
    </row>
    <row r="11" spans="1:35" x14ac:dyDescent="0.35">
      <c r="A11" t="s">
        <v>13</v>
      </c>
      <c r="B11">
        <v>109</v>
      </c>
      <c r="C11" t="s">
        <v>249</v>
      </c>
      <c r="D11" s="6">
        <v>0.32400000000000001</v>
      </c>
      <c r="E11" s="7">
        <v>83871</v>
      </c>
      <c r="F11" s="7">
        <v>21000</v>
      </c>
      <c r="G11">
        <v>9.6999999999999993</v>
      </c>
      <c r="H11">
        <v>43</v>
      </c>
      <c r="I11" t="s">
        <v>250</v>
      </c>
      <c r="J11" s="7">
        <v>61448</v>
      </c>
      <c r="K11">
        <v>118.06</v>
      </c>
      <c r="L11" s="6">
        <v>1.4999999999999999E-2</v>
      </c>
      <c r="M11" t="s">
        <v>226</v>
      </c>
      <c r="N11">
        <v>1.47</v>
      </c>
      <c r="O11" s="6">
        <v>0.46899999999999997</v>
      </c>
      <c r="P11" s="8">
        <v>1.2</v>
      </c>
      <c r="Q11" s="9">
        <v>446314739528</v>
      </c>
      <c r="R11" s="6">
        <v>1.0309999999999999</v>
      </c>
      <c r="S11" s="6">
        <v>0.85099999999999998</v>
      </c>
      <c r="T11">
        <v>2.9</v>
      </c>
      <c r="U11" t="s">
        <v>250</v>
      </c>
      <c r="V11">
        <v>81.599999999999994</v>
      </c>
      <c r="W11">
        <v>5</v>
      </c>
      <c r="Y11" t="s">
        <v>251</v>
      </c>
      <c r="Z11" s="6">
        <v>0.17899999999999999</v>
      </c>
      <c r="AA11">
        <v>5.17</v>
      </c>
      <c r="AB11" s="7">
        <v>8877067</v>
      </c>
      <c r="AC11" s="6">
        <v>0.60699999999999998</v>
      </c>
      <c r="AD11" s="6">
        <v>0.254</v>
      </c>
      <c r="AE11" s="6">
        <v>0.51400000000000001</v>
      </c>
      <c r="AF11" s="6">
        <v>4.6699999999999998E-2</v>
      </c>
      <c r="AG11" s="7">
        <v>5194416</v>
      </c>
      <c r="AH11">
        <v>47.516230999999998</v>
      </c>
      <c r="AI11">
        <v>14.550072</v>
      </c>
    </row>
    <row r="12" spans="1:35" x14ac:dyDescent="0.35">
      <c r="A12" t="s">
        <v>15</v>
      </c>
      <c r="B12">
        <v>123</v>
      </c>
      <c r="C12" t="s">
        <v>252</v>
      </c>
      <c r="D12" s="6">
        <v>0.57699999999999996</v>
      </c>
      <c r="E12" s="7">
        <v>86600</v>
      </c>
      <c r="F12" s="7">
        <v>82000</v>
      </c>
      <c r="G12">
        <v>14</v>
      </c>
      <c r="H12">
        <v>994</v>
      </c>
      <c r="I12" t="s">
        <v>253</v>
      </c>
      <c r="J12" s="7">
        <v>37620</v>
      </c>
      <c r="K12">
        <v>156.32</v>
      </c>
      <c r="L12" s="6">
        <v>2.5999999999999999E-2</v>
      </c>
      <c r="M12" t="s">
        <v>254</v>
      </c>
      <c r="N12">
        <v>1.73</v>
      </c>
      <c r="O12" s="6">
        <v>0.14099999999999999</v>
      </c>
      <c r="P12" s="8">
        <v>0.56000000000000005</v>
      </c>
      <c r="Q12" s="9">
        <v>39207000000</v>
      </c>
      <c r="R12" s="6">
        <v>0.997</v>
      </c>
      <c r="S12" s="6">
        <v>0.27700000000000002</v>
      </c>
      <c r="T12">
        <v>19.2</v>
      </c>
      <c r="U12" t="s">
        <v>253</v>
      </c>
      <c r="V12">
        <v>72.900000000000006</v>
      </c>
      <c r="W12">
        <v>26</v>
      </c>
      <c r="X12" s="8">
        <v>0.47</v>
      </c>
      <c r="Y12" t="s">
        <v>255</v>
      </c>
      <c r="Z12" s="6">
        <v>0.78600000000000003</v>
      </c>
      <c r="AA12">
        <v>3.45</v>
      </c>
      <c r="AB12" s="7">
        <v>10023318</v>
      </c>
      <c r="AC12" s="6">
        <v>0.66500000000000004</v>
      </c>
      <c r="AD12" s="6">
        <v>0.13</v>
      </c>
      <c r="AE12" s="6">
        <v>0.40699999999999997</v>
      </c>
      <c r="AF12" s="6">
        <v>5.5100000000000003E-2</v>
      </c>
      <c r="AG12" s="7">
        <v>5616165</v>
      </c>
      <c r="AH12">
        <v>40.143104999999998</v>
      </c>
      <c r="AI12">
        <v>47.576926999999998</v>
      </c>
    </row>
    <row r="13" spans="1:35" x14ac:dyDescent="0.35">
      <c r="A13" t="s">
        <v>256</v>
      </c>
      <c r="B13">
        <v>39</v>
      </c>
      <c r="C13" t="s">
        <v>257</v>
      </c>
      <c r="D13" s="6">
        <v>1.4E-2</v>
      </c>
      <c r="E13" s="7">
        <v>13880</v>
      </c>
      <c r="F13" s="7">
        <v>1000</v>
      </c>
      <c r="G13">
        <v>13.97</v>
      </c>
      <c r="H13">
        <v>1</v>
      </c>
      <c r="I13" t="s">
        <v>258</v>
      </c>
      <c r="J13" s="7">
        <v>1786</v>
      </c>
      <c r="K13">
        <v>116.22</v>
      </c>
      <c r="L13" s="6">
        <v>2.5000000000000001E-2</v>
      </c>
      <c r="N13">
        <v>1.75</v>
      </c>
      <c r="O13" s="6">
        <v>0.51400000000000001</v>
      </c>
      <c r="P13" s="8">
        <v>0.92</v>
      </c>
      <c r="Q13" s="9">
        <v>12827000000</v>
      </c>
      <c r="R13" s="6">
        <v>0.81399999999999995</v>
      </c>
      <c r="S13" s="6">
        <v>0.151</v>
      </c>
      <c r="T13">
        <v>8.3000000000000007</v>
      </c>
      <c r="U13" t="s">
        <v>258</v>
      </c>
      <c r="V13">
        <v>73.8</v>
      </c>
      <c r="W13">
        <v>70</v>
      </c>
      <c r="X13" s="8">
        <v>5.25</v>
      </c>
      <c r="Y13" t="s">
        <v>235</v>
      </c>
      <c r="Z13" s="6">
        <v>0.27800000000000002</v>
      </c>
      <c r="AA13">
        <v>1.94</v>
      </c>
      <c r="AB13" s="7">
        <v>389482</v>
      </c>
      <c r="AC13" s="6">
        <v>0.746</v>
      </c>
      <c r="AD13" s="6">
        <v>0.14799999999999999</v>
      </c>
      <c r="AE13" s="6">
        <v>0.33800000000000002</v>
      </c>
      <c r="AF13" s="6">
        <v>0.1036</v>
      </c>
      <c r="AG13" s="7">
        <v>323784</v>
      </c>
      <c r="AH13">
        <v>25.034279999999999</v>
      </c>
      <c r="AI13">
        <v>-77.396280000000004</v>
      </c>
    </row>
    <row r="14" spans="1:35" x14ac:dyDescent="0.35">
      <c r="A14" t="s">
        <v>18</v>
      </c>
      <c r="B14" s="7">
        <v>2239</v>
      </c>
      <c r="C14" t="s">
        <v>259</v>
      </c>
      <c r="D14" s="6">
        <v>0.111</v>
      </c>
      <c r="E14">
        <v>765</v>
      </c>
      <c r="F14" s="7">
        <v>19000</v>
      </c>
      <c r="G14">
        <v>13.99</v>
      </c>
      <c r="H14">
        <v>973</v>
      </c>
      <c r="I14" t="s">
        <v>260</v>
      </c>
      <c r="J14" s="7">
        <v>31694</v>
      </c>
      <c r="K14">
        <v>117.59</v>
      </c>
      <c r="L14" s="6">
        <v>2.1000000000000001E-2</v>
      </c>
      <c r="M14" t="s">
        <v>261</v>
      </c>
      <c r="N14">
        <v>1.99</v>
      </c>
      <c r="O14" s="6">
        <v>8.0000000000000002E-3</v>
      </c>
      <c r="P14" s="8">
        <v>0.43</v>
      </c>
      <c r="Q14" s="9">
        <v>38574069149</v>
      </c>
      <c r="R14" s="6">
        <v>0.99399999999999999</v>
      </c>
      <c r="S14" s="6">
        <v>0.505</v>
      </c>
      <c r="T14">
        <v>6.1</v>
      </c>
      <c r="U14" t="s">
        <v>262</v>
      </c>
      <c r="V14">
        <v>77.2</v>
      </c>
      <c r="W14">
        <v>14</v>
      </c>
      <c r="Y14" t="s">
        <v>222</v>
      </c>
      <c r="Z14" s="6">
        <v>0.251</v>
      </c>
      <c r="AA14">
        <v>0.93</v>
      </c>
      <c r="AB14" s="7">
        <v>1501635</v>
      </c>
      <c r="AC14" s="6">
        <v>0.73399999999999999</v>
      </c>
      <c r="AD14" s="6">
        <v>4.2000000000000003E-2</v>
      </c>
      <c r="AE14" s="6">
        <v>0.13800000000000001</v>
      </c>
      <c r="AF14" s="6">
        <v>7.1000000000000004E-3</v>
      </c>
      <c r="AG14" s="7">
        <v>1467109</v>
      </c>
      <c r="AH14">
        <v>26.066700000000001</v>
      </c>
      <c r="AI14">
        <v>50.557699999999997</v>
      </c>
    </row>
    <row r="15" spans="1:35" x14ac:dyDescent="0.35">
      <c r="A15" t="s">
        <v>20</v>
      </c>
      <c r="B15" s="7">
        <v>1265</v>
      </c>
      <c r="C15" t="s">
        <v>263</v>
      </c>
      <c r="D15" s="6">
        <v>0.70599999999999996</v>
      </c>
      <c r="E15" s="7">
        <v>148460</v>
      </c>
      <c r="F15" s="7">
        <v>221000</v>
      </c>
      <c r="G15">
        <v>18.18</v>
      </c>
      <c r="H15">
        <v>880</v>
      </c>
      <c r="I15" t="s">
        <v>264</v>
      </c>
      <c r="J15" s="7">
        <v>84246</v>
      </c>
      <c r="K15">
        <v>179.68</v>
      </c>
      <c r="L15" s="6">
        <v>5.6000000000000001E-2</v>
      </c>
      <c r="M15" t="s">
        <v>265</v>
      </c>
      <c r="N15">
        <v>2.04</v>
      </c>
      <c r="O15" s="6">
        <v>0.11</v>
      </c>
      <c r="P15" s="8">
        <v>1.1200000000000001</v>
      </c>
      <c r="Q15" s="9">
        <v>302571254131</v>
      </c>
      <c r="R15" s="6">
        <v>1.165</v>
      </c>
      <c r="S15" s="6">
        <v>0.20599999999999999</v>
      </c>
      <c r="T15">
        <v>25.1</v>
      </c>
      <c r="U15" t="s">
        <v>264</v>
      </c>
      <c r="V15">
        <v>72.3</v>
      </c>
      <c r="W15">
        <v>173</v>
      </c>
      <c r="X15" s="8">
        <v>0.51</v>
      </c>
      <c r="Y15" t="s">
        <v>266</v>
      </c>
      <c r="Z15" s="6">
        <v>0.71799999999999997</v>
      </c>
      <c r="AA15">
        <v>0.57999999999999996</v>
      </c>
      <c r="AB15" s="7">
        <v>167310838</v>
      </c>
      <c r="AC15" s="6">
        <v>0.59</v>
      </c>
      <c r="AD15" s="6">
        <v>8.7999999999999995E-2</v>
      </c>
      <c r="AE15" s="6">
        <v>0.33400000000000002</v>
      </c>
      <c r="AF15" s="6">
        <v>4.19E-2</v>
      </c>
      <c r="AG15" s="7">
        <v>60987417</v>
      </c>
      <c r="AH15">
        <v>23.684994</v>
      </c>
      <c r="AI15">
        <v>90.356330999999997</v>
      </c>
    </row>
    <row r="16" spans="1:35" x14ac:dyDescent="0.35">
      <c r="A16" t="s">
        <v>21</v>
      </c>
      <c r="B16">
        <v>668</v>
      </c>
      <c r="C16" t="s">
        <v>267</v>
      </c>
      <c r="D16" s="6">
        <v>0.23300000000000001</v>
      </c>
      <c r="E16">
        <v>430</v>
      </c>
      <c r="F16" s="7">
        <v>1000</v>
      </c>
      <c r="G16">
        <v>10.65</v>
      </c>
      <c r="H16">
        <v>1</v>
      </c>
      <c r="I16" t="s">
        <v>268</v>
      </c>
      <c r="J16" s="7">
        <v>1276</v>
      </c>
      <c r="K16">
        <v>134.09</v>
      </c>
      <c r="L16" s="6">
        <v>4.1000000000000002E-2</v>
      </c>
      <c r="M16" t="s">
        <v>269</v>
      </c>
      <c r="N16">
        <v>1.62</v>
      </c>
      <c r="O16" s="6">
        <v>0.14699999999999999</v>
      </c>
      <c r="P16" s="8">
        <v>1.81</v>
      </c>
      <c r="Q16" s="9">
        <v>5209000000</v>
      </c>
      <c r="R16" s="6">
        <v>0.99399999999999999</v>
      </c>
      <c r="S16" s="6">
        <v>0.65400000000000003</v>
      </c>
      <c r="T16">
        <v>11.3</v>
      </c>
      <c r="U16" t="s">
        <v>268</v>
      </c>
      <c r="V16">
        <v>79.099999999999994</v>
      </c>
      <c r="W16">
        <v>27</v>
      </c>
      <c r="X16" s="8">
        <v>3.13</v>
      </c>
      <c r="Y16" t="s">
        <v>235</v>
      </c>
      <c r="Z16" s="6">
        <v>0.45200000000000001</v>
      </c>
      <c r="AA16">
        <v>2.48</v>
      </c>
      <c r="AB16" s="7">
        <v>287025</v>
      </c>
      <c r="AC16" s="6">
        <v>0.65200000000000002</v>
      </c>
      <c r="AD16" s="6">
        <v>0.27500000000000002</v>
      </c>
      <c r="AE16" s="6">
        <v>0.35599999999999998</v>
      </c>
      <c r="AF16" s="6">
        <v>0.1033</v>
      </c>
      <c r="AG16" s="7">
        <v>89431</v>
      </c>
      <c r="AH16">
        <v>13.193887</v>
      </c>
      <c r="AI16">
        <v>-59.543197999999997</v>
      </c>
    </row>
    <row r="17" spans="1:35" x14ac:dyDescent="0.35">
      <c r="A17" t="s">
        <v>22</v>
      </c>
      <c r="B17">
        <v>47</v>
      </c>
      <c r="C17" t="s">
        <v>270</v>
      </c>
      <c r="D17" s="6">
        <v>0.42</v>
      </c>
      <c r="E17" s="7">
        <v>207600</v>
      </c>
      <c r="F17" s="7">
        <v>155000</v>
      </c>
      <c r="G17">
        <v>9.9</v>
      </c>
      <c r="H17">
        <v>375</v>
      </c>
      <c r="I17" t="s">
        <v>271</v>
      </c>
      <c r="J17" s="7">
        <v>58280</v>
      </c>
      <c r="L17" s="6">
        <v>5.6000000000000001E-2</v>
      </c>
      <c r="M17" t="s">
        <v>272</v>
      </c>
      <c r="N17">
        <v>1.45</v>
      </c>
      <c r="O17" s="6">
        <v>0.42599999999999999</v>
      </c>
      <c r="P17" s="8">
        <v>0.6</v>
      </c>
      <c r="Q17" s="9">
        <v>63080457023</v>
      </c>
      <c r="R17" s="6">
        <v>1.0049999999999999</v>
      </c>
      <c r="S17" s="6">
        <v>0.874</v>
      </c>
      <c r="T17">
        <v>2.6</v>
      </c>
      <c r="U17" t="s">
        <v>271</v>
      </c>
      <c r="V17">
        <v>74.2</v>
      </c>
      <c r="W17">
        <v>2</v>
      </c>
      <c r="X17" s="8">
        <v>1.49</v>
      </c>
      <c r="Y17" t="s">
        <v>273</v>
      </c>
      <c r="Z17" s="6">
        <v>0.34499999999999997</v>
      </c>
      <c r="AA17">
        <v>5.19</v>
      </c>
      <c r="AB17" s="7">
        <v>9466856</v>
      </c>
      <c r="AC17" s="6">
        <v>0.64100000000000001</v>
      </c>
      <c r="AD17" s="6">
        <v>0.14699999999999999</v>
      </c>
      <c r="AE17" s="6">
        <v>0.53300000000000003</v>
      </c>
      <c r="AF17" s="6">
        <v>4.5900000000000003E-2</v>
      </c>
      <c r="AG17" s="7">
        <v>7482982</v>
      </c>
      <c r="AH17">
        <v>53.709806999999998</v>
      </c>
      <c r="AI17">
        <v>27.953389000000001</v>
      </c>
    </row>
    <row r="18" spans="1:35" x14ac:dyDescent="0.35">
      <c r="A18" t="s">
        <v>23</v>
      </c>
      <c r="B18">
        <v>383</v>
      </c>
      <c r="C18" t="s">
        <v>274</v>
      </c>
      <c r="D18" s="6">
        <v>0.44600000000000001</v>
      </c>
      <c r="E18" s="7">
        <v>30528</v>
      </c>
      <c r="F18" s="7">
        <v>32000</v>
      </c>
      <c r="G18">
        <v>10.3</v>
      </c>
      <c r="H18">
        <v>32</v>
      </c>
      <c r="I18" t="s">
        <v>275</v>
      </c>
      <c r="J18" s="7">
        <v>96889</v>
      </c>
      <c r="K18">
        <v>117.11</v>
      </c>
      <c r="L18" s="6">
        <v>1.4E-2</v>
      </c>
      <c r="M18" t="s">
        <v>226</v>
      </c>
      <c r="N18">
        <v>1.62</v>
      </c>
      <c r="O18" s="6">
        <v>0.22600000000000001</v>
      </c>
      <c r="P18" s="8">
        <v>1.43</v>
      </c>
      <c r="Q18" s="9">
        <v>529606710418</v>
      </c>
      <c r="R18" s="6">
        <v>1.0389999999999999</v>
      </c>
      <c r="S18" s="6">
        <v>0.79700000000000004</v>
      </c>
      <c r="T18">
        <v>2.9</v>
      </c>
      <c r="U18" t="s">
        <v>276</v>
      </c>
      <c r="V18">
        <v>81.599999999999994</v>
      </c>
      <c r="W18">
        <v>5</v>
      </c>
      <c r="X18" s="8">
        <v>10.31</v>
      </c>
      <c r="Y18" t="s">
        <v>277</v>
      </c>
      <c r="Z18" s="6">
        <v>0.17599999999999999</v>
      </c>
      <c r="AA18">
        <v>3.07</v>
      </c>
      <c r="AB18" s="7">
        <v>11484055</v>
      </c>
      <c r="AC18" s="6">
        <v>0.53600000000000003</v>
      </c>
      <c r="AD18" s="6">
        <v>0.24</v>
      </c>
      <c r="AE18" s="6">
        <v>0.55400000000000005</v>
      </c>
      <c r="AF18" s="6">
        <v>5.5899999999999998E-2</v>
      </c>
      <c r="AG18" s="7">
        <v>11259082</v>
      </c>
      <c r="AH18">
        <v>50.503886999999999</v>
      </c>
      <c r="AI18">
        <v>4.4699359999999997</v>
      </c>
    </row>
    <row r="19" spans="1:35" x14ac:dyDescent="0.35">
      <c r="A19" t="s">
        <v>25</v>
      </c>
      <c r="B19">
        <v>17</v>
      </c>
      <c r="C19" t="s">
        <v>278</v>
      </c>
      <c r="D19" s="6">
        <v>7.0000000000000007E-2</v>
      </c>
      <c r="E19" s="7">
        <v>22966</v>
      </c>
      <c r="F19" s="7">
        <v>2000</v>
      </c>
      <c r="G19">
        <v>20.79</v>
      </c>
      <c r="H19">
        <v>501</v>
      </c>
      <c r="I19" t="s">
        <v>279</v>
      </c>
      <c r="J19">
        <v>568</v>
      </c>
      <c r="K19">
        <v>105.68</v>
      </c>
      <c r="L19" s="6">
        <v>-8.9999999999999993E-3</v>
      </c>
      <c r="M19" t="s">
        <v>280</v>
      </c>
      <c r="N19">
        <v>2.31</v>
      </c>
      <c r="O19" s="6">
        <v>0.59699999999999998</v>
      </c>
      <c r="P19" s="8">
        <v>1.1299999999999999</v>
      </c>
      <c r="Q19" s="9">
        <v>1879613600</v>
      </c>
      <c r="R19" s="6">
        <v>1.117</v>
      </c>
      <c r="S19" s="6">
        <v>0.247</v>
      </c>
      <c r="T19">
        <v>11.2</v>
      </c>
      <c r="U19" t="s">
        <v>281</v>
      </c>
      <c r="V19">
        <v>74.5</v>
      </c>
      <c r="W19">
        <v>36</v>
      </c>
      <c r="X19" s="8">
        <v>1.65</v>
      </c>
      <c r="Y19" t="s">
        <v>235</v>
      </c>
      <c r="Z19" s="6">
        <v>0.22700000000000001</v>
      </c>
      <c r="AA19">
        <v>1.1200000000000001</v>
      </c>
      <c r="AB19" s="7">
        <v>390353</v>
      </c>
      <c r="AC19" s="6">
        <v>0.65100000000000002</v>
      </c>
      <c r="AD19" s="6">
        <v>0.26300000000000001</v>
      </c>
      <c r="AE19" s="6">
        <v>0.311</v>
      </c>
      <c r="AF19" s="6">
        <v>6.4100000000000004E-2</v>
      </c>
      <c r="AG19" s="7">
        <v>179039</v>
      </c>
      <c r="AH19">
        <v>17.189876999999999</v>
      </c>
      <c r="AI19">
        <v>-88.497649999999993</v>
      </c>
    </row>
    <row r="20" spans="1:35" x14ac:dyDescent="0.35">
      <c r="A20" t="s">
        <v>4</v>
      </c>
      <c r="B20">
        <v>108</v>
      </c>
      <c r="C20" t="s">
        <v>282</v>
      </c>
      <c r="D20" s="6">
        <v>0.33300000000000002</v>
      </c>
      <c r="E20" s="7">
        <v>112622</v>
      </c>
      <c r="F20" s="7">
        <v>12000</v>
      </c>
      <c r="G20">
        <v>36.22</v>
      </c>
      <c r="H20">
        <v>229</v>
      </c>
      <c r="I20" t="s">
        <v>283</v>
      </c>
      <c r="J20" s="7">
        <v>6476</v>
      </c>
      <c r="K20">
        <v>110.71</v>
      </c>
      <c r="L20" s="6">
        <v>-8.9999999999999993E-3</v>
      </c>
      <c r="M20" t="s">
        <v>284</v>
      </c>
      <c r="N20">
        <v>4.84</v>
      </c>
      <c r="O20" s="6">
        <v>0.378</v>
      </c>
      <c r="P20" s="8">
        <v>0.72</v>
      </c>
      <c r="Q20" s="9">
        <v>14390709095</v>
      </c>
      <c r="R20" s="6">
        <v>1.22</v>
      </c>
      <c r="S20" s="6">
        <v>0.123</v>
      </c>
      <c r="T20">
        <v>60.5</v>
      </c>
      <c r="U20" t="s">
        <v>285</v>
      </c>
      <c r="V20">
        <v>61.5</v>
      </c>
      <c r="W20">
        <v>397</v>
      </c>
      <c r="X20" s="8">
        <v>0.39</v>
      </c>
      <c r="Y20" t="s">
        <v>277</v>
      </c>
      <c r="Z20" s="6">
        <v>0.40500000000000003</v>
      </c>
      <c r="AA20">
        <v>0.08</v>
      </c>
      <c r="AB20" s="7">
        <v>11801151</v>
      </c>
      <c r="AC20" s="6">
        <v>0.70899999999999996</v>
      </c>
      <c r="AD20" s="6">
        <v>0.108</v>
      </c>
      <c r="AE20" s="6">
        <v>0.48899999999999999</v>
      </c>
      <c r="AF20" s="6">
        <v>2.23E-2</v>
      </c>
      <c r="AG20" s="7">
        <v>5648149</v>
      </c>
      <c r="AH20">
        <v>9.3076899999999991</v>
      </c>
      <c r="AI20">
        <v>2.3158340000000002</v>
      </c>
    </row>
    <row r="21" spans="1:35" x14ac:dyDescent="0.35">
      <c r="A21" t="s">
        <v>27</v>
      </c>
      <c r="B21">
        <v>20</v>
      </c>
      <c r="C21" t="s">
        <v>286</v>
      </c>
      <c r="D21" s="6">
        <v>0.13600000000000001</v>
      </c>
      <c r="E21" s="7">
        <v>38394</v>
      </c>
      <c r="F21" s="7">
        <v>6000</v>
      </c>
      <c r="G21">
        <v>17.260000000000002</v>
      </c>
      <c r="H21">
        <v>975</v>
      </c>
      <c r="I21" t="s">
        <v>287</v>
      </c>
      <c r="J21" s="7">
        <v>1261</v>
      </c>
      <c r="K21">
        <v>167.18</v>
      </c>
      <c r="L21" s="6">
        <v>2.7E-2</v>
      </c>
      <c r="N21">
        <v>1.98</v>
      </c>
      <c r="O21" s="6">
        <v>0.72499999999999998</v>
      </c>
      <c r="P21" s="8">
        <v>0.98</v>
      </c>
      <c r="Q21" s="9">
        <v>2446674101</v>
      </c>
      <c r="R21" s="6">
        <v>1.0009999999999999</v>
      </c>
      <c r="S21" s="6">
        <v>0.156</v>
      </c>
      <c r="T21">
        <v>24.8</v>
      </c>
      <c r="U21" t="s">
        <v>287</v>
      </c>
      <c r="V21">
        <v>71.5</v>
      </c>
      <c r="W21">
        <v>183</v>
      </c>
      <c r="X21" s="8">
        <v>0.32</v>
      </c>
      <c r="Y21" t="s">
        <v>288</v>
      </c>
      <c r="Z21" s="6">
        <v>0.19800000000000001</v>
      </c>
      <c r="AA21">
        <v>0.42</v>
      </c>
      <c r="AB21" s="7">
        <v>727145</v>
      </c>
      <c r="AC21" s="6">
        <v>0.66700000000000004</v>
      </c>
      <c r="AD21" s="6">
        <v>0.16</v>
      </c>
      <c r="AE21" s="6">
        <v>0.35299999999999998</v>
      </c>
      <c r="AF21" s="6">
        <v>2.3400000000000001E-2</v>
      </c>
      <c r="AG21" s="7">
        <v>317538</v>
      </c>
      <c r="AH21">
        <v>27.514161999999999</v>
      </c>
      <c r="AI21">
        <v>90.433600999999996</v>
      </c>
    </row>
    <row r="22" spans="1:35" x14ac:dyDescent="0.35">
      <c r="A22" t="s">
        <v>29</v>
      </c>
      <c r="B22">
        <v>11</v>
      </c>
      <c r="C22" t="s">
        <v>289</v>
      </c>
      <c r="D22" s="6">
        <v>0.34799999999999998</v>
      </c>
      <c r="E22" s="7">
        <v>1098581</v>
      </c>
      <c r="F22" s="7">
        <v>71000</v>
      </c>
      <c r="G22">
        <v>21.75</v>
      </c>
      <c r="H22">
        <v>591</v>
      </c>
      <c r="I22" t="s">
        <v>290</v>
      </c>
      <c r="J22" s="7">
        <v>21606</v>
      </c>
      <c r="K22">
        <v>148.32</v>
      </c>
      <c r="L22" s="6">
        <v>1.7999999999999999E-2</v>
      </c>
      <c r="M22" t="s">
        <v>291</v>
      </c>
      <c r="N22">
        <v>2.73</v>
      </c>
      <c r="O22" s="6">
        <v>0.503</v>
      </c>
      <c r="P22" s="8">
        <v>0.71</v>
      </c>
      <c r="Q22" s="9">
        <v>40895322865</v>
      </c>
      <c r="R22" s="6">
        <v>0.98199999999999998</v>
      </c>
      <c r="T22">
        <v>21.8</v>
      </c>
      <c r="U22" t="s">
        <v>292</v>
      </c>
      <c r="V22">
        <v>71.2</v>
      </c>
      <c r="W22">
        <v>155</v>
      </c>
      <c r="X22" s="8">
        <v>1.36</v>
      </c>
      <c r="Y22" t="s">
        <v>239</v>
      </c>
      <c r="Z22" s="6">
        <v>0.25900000000000001</v>
      </c>
      <c r="AA22">
        <v>1.59</v>
      </c>
      <c r="AB22" s="7">
        <v>11513100</v>
      </c>
      <c r="AC22" s="6">
        <v>0.71799999999999997</v>
      </c>
      <c r="AD22" s="6">
        <v>0.17</v>
      </c>
      <c r="AE22" s="6">
        <v>0.83699999999999997</v>
      </c>
      <c r="AF22" s="6">
        <v>3.5000000000000003E-2</v>
      </c>
      <c r="AG22" s="7">
        <v>8033035</v>
      </c>
      <c r="AH22">
        <v>-16.290154000000001</v>
      </c>
      <c r="AI22">
        <v>-63.588653000000001</v>
      </c>
    </row>
    <row r="23" spans="1:35" x14ac:dyDescent="0.35">
      <c r="A23" t="s">
        <v>30</v>
      </c>
      <c r="B23">
        <v>64</v>
      </c>
      <c r="C23" t="s">
        <v>293</v>
      </c>
      <c r="D23" s="6">
        <v>0.43099999999999999</v>
      </c>
      <c r="E23" s="7">
        <v>51197</v>
      </c>
      <c r="F23" s="7">
        <v>11000</v>
      </c>
      <c r="G23">
        <v>8.11</v>
      </c>
      <c r="H23">
        <v>387</v>
      </c>
      <c r="I23" t="s">
        <v>294</v>
      </c>
      <c r="J23" s="7">
        <v>21848</v>
      </c>
      <c r="K23">
        <v>104.9</v>
      </c>
      <c r="L23" s="6">
        <v>6.0000000000000001E-3</v>
      </c>
      <c r="M23" t="s">
        <v>295</v>
      </c>
      <c r="N23">
        <v>1.27</v>
      </c>
      <c r="O23" s="6">
        <v>0.42699999999999999</v>
      </c>
      <c r="P23" s="8">
        <v>1.05</v>
      </c>
      <c r="Q23" s="9">
        <v>20047848435</v>
      </c>
      <c r="S23" s="6">
        <v>0.23300000000000001</v>
      </c>
      <c r="T23">
        <v>5</v>
      </c>
      <c r="U23" t="s">
        <v>296</v>
      </c>
      <c r="V23">
        <v>77.3</v>
      </c>
      <c r="W23">
        <v>10</v>
      </c>
      <c r="X23" s="8">
        <v>1.04</v>
      </c>
      <c r="Y23" t="s">
        <v>297</v>
      </c>
      <c r="Z23" s="6">
        <v>0.28599999999999998</v>
      </c>
      <c r="AA23">
        <v>2.16</v>
      </c>
      <c r="AB23" s="7">
        <v>3301000</v>
      </c>
      <c r="AC23" s="6">
        <v>0.46400000000000002</v>
      </c>
      <c r="AD23" s="6">
        <v>0.20399999999999999</v>
      </c>
      <c r="AE23" s="6">
        <v>0.23699999999999999</v>
      </c>
      <c r="AF23" s="6">
        <v>0.1842</v>
      </c>
      <c r="AG23" s="7">
        <v>1605144</v>
      </c>
      <c r="AH23">
        <v>43.915886</v>
      </c>
      <c r="AI23">
        <v>17.679075999999998</v>
      </c>
    </row>
    <row r="24" spans="1:35" x14ac:dyDescent="0.35">
      <c r="A24" t="s">
        <v>6</v>
      </c>
      <c r="B24">
        <v>4</v>
      </c>
      <c r="C24" t="s">
        <v>298</v>
      </c>
      <c r="D24" s="6">
        <v>0.45600000000000002</v>
      </c>
      <c r="E24" s="7">
        <v>581730</v>
      </c>
      <c r="F24" s="7">
        <v>9000</v>
      </c>
      <c r="G24">
        <v>24.82</v>
      </c>
      <c r="H24">
        <v>267</v>
      </c>
      <c r="I24" t="s">
        <v>299</v>
      </c>
      <c r="J24" s="7">
        <v>6340</v>
      </c>
      <c r="K24">
        <v>149.75</v>
      </c>
      <c r="L24" s="6">
        <v>2.8000000000000001E-2</v>
      </c>
      <c r="M24" t="s">
        <v>300</v>
      </c>
      <c r="N24">
        <v>2.87</v>
      </c>
      <c r="O24" s="6">
        <v>0.189</v>
      </c>
      <c r="P24" s="8">
        <v>0.71</v>
      </c>
      <c r="Q24" s="9">
        <v>18340510789</v>
      </c>
      <c r="R24" s="6">
        <v>1.032</v>
      </c>
      <c r="S24" s="6">
        <v>0.249</v>
      </c>
      <c r="T24">
        <v>30</v>
      </c>
      <c r="U24" t="s">
        <v>299</v>
      </c>
      <c r="V24">
        <v>69.3</v>
      </c>
      <c r="W24">
        <v>144</v>
      </c>
      <c r="X24" s="8">
        <v>0.28999999999999998</v>
      </c>
      <c r="Y24" t="s">
        <v>235</v>
      </c>
      <c r="Z24" s="6">
        <v>5.2999999999999999E-2</v>
      </c>
      <c r="AA24">
        <v>0.37</v>
      </c>
      <c r="AB24" s="7">
        <v>2346179</v>
      </c>
      <c r="AC24" s="6">
        <v>0.70799999999999996</v>
      </c>
      <c r="AD24" s="6">
        <v>0.19500000000000001</v>
      </c>
      <c r="AE24" s="6">
        <v>0.251</v>
      </c>
      <c r="AF24" s="6">
        <v>0.18190000000000001</v>
      </c>
      <c r="AG24" s="7">
        <v>1616550</v>
      </c>
      <c r="AH24">
        <v>-22.328474</v>
      </c>
      <c r="AI24">
        <v>24.684866</v>
      </c>
    </row>
    <row r="25" spans="1:35" x14ac:dyDescent="0.35">
      <c r="A25" t="s">
        <v>32</v>
      </c>
      <c r="B25">
        <v>25</v>
      </c>
      <c r="C25" t="s">
        <v>301</v>
      </c>
      <c r="D25" s="6">
        <v>0.33900000000000002</v>
      </c>
      <c r="E25" s="7">
        <v>8515770</v>
      </c>
      <c r="F25" s="7">
        <v>730000</v>
      </c>
      <c r="G25">
        <v>13.92</v>
      </c>
      <c r="H25">
        <v>55</v>
      </c>
      <c r="I25" t="s">
        <v>302</v>
      </c>
      <c r="J25" s="7">
        <v>462299</v>
      </c>
      <c r="K25">
        <v>167.4</v>
      </c>
      <c r="L25" s="6">
        <v>3.6999999999999998E-2</v>
      </c>
      <c r="M25" t="s">
        <v>303</v>
      </c>
      <c r="N25">
        <v>1.73</v>
      </c>
      <c r="O25" s="6">
        <v>0.58899999999999997</v>
      </c>
      <c r="P25" s="8">
        <v>1.02</v>
      </c>
      <c r="Q25" s="9">
        <v>1839758040766</v>
      </c>
      <c r="R25" s="6">
        <v>1.1539999999999999</v>
      </c>
      <c r="S25" s="6">
        <v>0.51300000000000001</v>
      </c>
      <c r="T25">
        <v>12.8</v>
      </c>
      <c r="U25" t="s">
        <v>304</v>
      </c>
      <c r="V25">
        <v>75.7</v>
      </c>
      <c r="W25">
        <v>60</v>
      </c>
      <c r="X25" s="8">
        <v>1.53</v>
      </c>
      <c r="Y25" t="s">
        <v>231</v>
      </c>
      <c r="Z25" s="6">
        <v>0.28299999999999997</v>
      </c>
      <c r="AA25">
        <v>2.15</v>
      </c>
      <c r="AB25" s="7">
        <v>212559417</v>
      </c>
      <c r="AC25" s="6">
        <v>0.63900000000000001</v>
      </c>
      <c r="AD25" s="6">
        <v>0.14199999999999999</v>
      </c>
      <c r="AE25" s="6">
        <v>0.65100000000000002</v>
      </c>
      <c r="AF25" s="6">
        <v>0.1208</v>
      </c>
      <c r="AG25" s="7">
        <v>183241641</v>
      </c>
      <c r="AH25">
        <v>-14.235004</v>
      </c>
      <c r="AI25">
        <v>-51.925280000000001</v>
      </c>
    </row>
    <row r="26" spans="1:35" x14ac:dyDescent="0.35">
      <c r="A26" t="s">
        <v>34</v>
      </c>
      <c r="B26">
        <v>83</v>
      </c>
      <c r="C26" t="s">
        <v>305</v>
      </c>
      <c r="D26" s="6">
        <v>2.7E-2</v>
      </c>
      <c r="E26" s="7">
        <v>5765</v>
      </c>
      <c r="F26" s="7">
        <v>8000</v>
      </c>
      <c r="G26">
        <v>14.9</v>
      </c>
      <c r="H26">
        <v>673</v>
      </c>
      <c r="I26" t="s">
        <v>306</v>
      </c>
      <c r="J26" s="7">
        <v>7664</v>
      </c>
      <c r="K26">
        <v>99.03</v>
      </c>
      <c r="L26" s="6">
        <v>-4.0000000000000001E-3</v>
      </c>
      <c r="M26" t="s">
        <v>307</v>
      </c>
      <c r="N26">
        <v>1.85</v>
      </c>
      <c r="O26" s="6">
        <v>0.72099999999999997</v>
      </c>
      <c r="P26" s="8">
        <v>0.37</v>
      </c>
      <c r="Q26" s="9">
        <v>13469422941</v>
      </c>
      <c r="R26" s="6">
        <v>1.032</v>
      </c>
      <c r="S26" s="6">
        <v>0.314</v>
      </c>
      <c r="T26">
        <v>9.8000000000000007</v>
      </c>
      <c r="V26">
        <v>75.7</v>
      </c>
      <c r="W26">
        <v>31</v>
      </c>
      <c r="Y26" t="s">
        <v>308</v>
      </c>
      <c r="Z26" s="6">
        <v>0.06</v>
      </c>
      <c r="AA26">
        <v>1.61</v>
      </c>
      <c r="AB26" s="7">
        <v>433285</v>
      </c>
      <c r="AC26" s="6">
        <v>0.64700000000000002</v>
      </c>
      <c r="AE26" s="6">
        <v>0.08</v>
      </c>
      <c r="AF26" s="6">
        <v>9.1200000000000003E-2</v>
      </c>
      <c r="AG26" s="7">
        <v>337711</v>
      </c>
      <c r="AH26">
        <v>4.5352769999999998</v>
      </c>
      <c r="AI26">
        <v>114.72766900000001</v>
      </c>
    </row>
    <row r="27" spans="1:35" x14ac:dyDescent="0.35">
      <c r="A27" t="s">
        <v>36</v>
      </c>
      <c r="B27">
        <v>64</v>
      </c>
      <c r="C27" t="s">
        <v>309</v>
      </c>
      <c r="D27" s="6">
        <v>0.46300000000000002</v>
      </c>
      <c r="E27" s="7">
        <v>110879</v>
      </c>
      <c r="F27" s="7">
        <v>31000</v>
      </c>
      <c r="G27">
        <v>8.9</v>
      </c>
      <c r="H27">
        <v>359</v>
      </c>
      <c r="I27" t="s">
        <v>310</v>
      </c>
      <c r="J27" s="7">
        <v>41708</v>
      </c>
      <c r="K27">
        <v>114.42</v>
      </c>
      <c r="L27" s="6">
        <v>3.1E-2</v>
      </c>
      <c r="M27" t="s">
        <v>311</v>
      </c>
      <c r="N27">
        <v>1.56</v>
      </c>
      <c r="O27" s="6">
        <v>0.35399999999999998</v>
      </c>
      <c r="P27" s="8">
        <v>1.1100000000000001</v>
      </c>
      <c r="Q27" s="9">
        <v>86000000000</v>
      </c>
      <c r="R27" s="6">
        <v>0.89300000000000002</v>
      </c>
      <c r="S27" s="6">
        <v>0.71</v>
      </c>
      <c r="T27">
        <v>5.9</v>
      </c>
      <c r="U27" t="s">
        <v>310</v>
      </c>
      <c r="V27">
        <v>74.900000000000006</v>
      </c>
      <c r="W27">
        <v>10</v>
      </c>
      <c r="X27" s="8">
        <v>1.57</v>
      </c>
      <c r="Y27" t="s">
        <v>312</v>
      </c>
      <c r="Z27" s="6">
        <v>0.47699999999999998</v>
      </c>
      <c r="AA27">
        <v>4.03</v>
      </c>
      <c r="AB27" s="7">
        <v>6975761</v>
      </c>
      <c r="AC27" s="6">
        <v>0.55400000000000005</v>
      </c>
      <c r="AD27" s="6">
        <v>0.20200000000000001</v>
      </c>
      <c r="AE27" s="6">
        <v>0.28299999999999997</v>
      </c>
      <c r="AF27" s="6">
        <v>4.3400000000000001E-2</v>
      </c>
      <c r="AG27" s="7">
        <v>5256027</v>
      </c>
      <c r="AH27">
        <v>42.733882999999999</v>
      </c>
      <c r="AI27">
        <v>25.48583</v>
      </c>
    </row>
    <row r="28" spans="1:35" x14ac:dyDescent="0.35">
      <c r="A28" t="s">
        <v>8</v>
      </c>
      <c r="B28">
        <v>76</v>
      </c>
      <c r="C28" t="s">
        <v>313</v>
      </c>
      <c r="D28" s="6">
        <v>0.442</v>
      </c>
      <c r="E28" s="7">
        <v>274200</v>
      </c>
      <c r="F28" s="7">
        <v>11000</v>
      </c>
      <c r="G28">
        <v>37.93</v>
      </c>
      <c r="H28">
        <v>226</v>
      </c>
      <c r="I28" t="s">
        <v>314</v>
      </c>
      <c r="J28" s="7">
        <v>3418</v>
      </c>
      <c r="K28">
        <v>106.58</v>
      </c>
      <c r="L28" s="6">
        <v>-3.2000000000000001E-2</v>
      </c>
      <c r="M28" t="s">
        <v>284</v>
      </c>
      <c r="N28">
        <v>5.19</v>
      </c>
      <c r="O28" s="6">
        <v>0.193</v>
      </c>
      <c r="P28" s="8">
        <v>0.98</v>
      </c>
      <c r="Q28" s="9">
        <v>15745810235</v>
      </c>
      <c r="R28" s="6">
        <v>0.96099999999999997</v>
      </c>
      <c r="S28" s="6">
        <v>6.5000000000000002E-2</v>
      </c>
      <c r="T28">
        <v>49</v>
      </c>
      <c r="U28" t="s">
        <v>314</v>
      </c>
      <c r="V28">
        <v>61.2</v>
      </c>
      <c r="W28">
        <v>320</v>
      </c>
      <c r="X28" s="8">
        <v>0.34</v>
      </c>
      <c r="Y28" t="s">
        <v>277</v>
      </c>
      <c r="Z28" s="6">
        <v>0.36099999999999999</v>
      </c>
      <c r="AA28">
        <v>0.08</v>
      </c>
      <c r="AB28" s="7">
        <v>20321378</v>
      </c>
      <c r="AC28" s="6">
        <v>0.66400000000000003</v>
      </c>
      <c r="AD28" s="6">
        <v>0.15</v>
      </c>
      <c r="AE28" s="6">
        <v>0.41299999999999998</v>
      </c>
      <c r="AF28" s="6">
        <v>6.2600000000000003E-2</v>
      </c>
      <c r="AG28" s="7">
        <v>6092349</v>
      </c>
      <c r="AH28">
        <v>12.238333000000001</v>
      </c>
      <c r="AI28">
        <v>-1.561593</v>
      </c>
    </row>
    <row r="29" spans="1:35" x14ac:dyDescent="0.35">
      <c r="A29" t="s">
        <v>10</v>
      </c>
      <c r="B29">
        <v>463</v>
      </c>
      <c r="C29" t="s">
        <v>315</v>
      </c>
      <c r="D29" s="6">
        <v>0.79200000000000004</v>
      </c>
      <c r="E29" s="7">
        <v>27830</v>
      </c>
      <c r="F29" s="7">
        <v>31000</v>
      </c>
      <c r="G29">
        <v>39.01</v>
      </c>
      <c r="H29">
        <v>257</v>
      </c>
      <c r="I29" t="s">
        <v>316</v>
      </c>
      <c r="J29">
        <v>495</v>
      </c>
      <c r="K29">
        <v>182.11</v>
      </c>
      <c r="L29" s="6">
        <v>-7.0000000000000001E-3</v>
      </c>
      <c r="M29" t="s">
        <v>317</v>
      </c>
      <c r="N29">
        <v>5.41</v>
      </c>
      <c r="O29" s="6">
        <v>0.109</v>
      </c>
      <c r="P29" s="8">
        <v>1.21</v>
      </c>
      <c r="Q29" s="9">
        <v>3012334882</v>
      </c>
      <c r="R29" s="6">
        <v>1.214</v>
      </c>
      <c r="S29" s="6">
        <v>6.0999999999999999E-2</v>
      </c>
      <c r="T29">
        <v>41</v>
      </c>
      <c r="U29" t="s">
        <v>316</v>
      </c>
      <c r="V29">
        <v>61.2</v>
      </c>
      <c r="W29">
        <v>548</v>
      </c>
      <c r="Y29" t="s">
        <v>318</v>
      </c>
      <c r="Z29" s="6">
        <v>0.191</v>
      </c>
      <c r="AA29">
        <v>0.1</v>
      </c>
      <c r="AB29" s="7">
        <v>11530580</v>
      </c>
      <c r="AC29" s="6">
        <v>0.79200000000000004</v>
      </c>
      <c r="AD29" s="6">
        <v>0.13600000000000001</v>
      </c>
      <c r="AE29" s="6">
        <v>0.41199999999999998</v>
      </c>
      <c r="AF29" s="6">
        <v>1.43E-2</v>
      </c>
      <c r="AG29" s="7">
        <v>1541177</v>
      </c>
      <c r="AH29">
        <v>-3.3730560000000001</v>
      </c>
      <c r="AI29">
        <v>29.918886000000001</v>
      </c>
    </row>
    <row r="30" spans="1:35" x14ac:dyDescent="0.35">
      <c r="A30" t="s">
        <v>319</v>
      </c>
      <c r="B30">
        <v>83</v>
      </c>
      <c r="C30" t="s">
        <v>320</v>
      </c>
      <c r="D30" s="6">
        <v>0.64800000000000002</v>
      </c>
      <c r="E30" s="7">
        <v>322463</v>
      </c>
      <c r="F30" s="7">
        <v>27000</v>
      </c>
      <c r="G30">
        <v>35.74</v>
      </c>
      <c r="H30">
        <v>225</v>
      </c>
      <c r="I30" t="s">
        <v>321</v>
      </c>
      <c r="J30" s="7">
        <v>9674</v>
      </c>
      <c r="K30">
        <v>111.61</v>
      </c>
      <c r="L30" s="6">
        <v>-8.9999999999999993E-3</v>
      </c>
      <c r="M30" t="s">
        <v>284</v>
      </c>
      <c r="N30">
        <v>4.6500000000000004</v>
      </c>
      <c r="O30" s="6">
        <v>0.32700000000000001</v>
      </c>
      <c r="P30" s="8">
        <v>0.93</v>
      </c>
      <c r="Q30" s="9">
        <v>58792205642</v>
      </c>
      <c r="R30" s="6">
        <v>0.998</v>
      </c>
      <c r="S30" s="6">
        <v>9.2999999999999999E-2</v>
      </c>
      <c r="T30">
        <v>59.4</v>
      </c>
      <c r="U30" t="s">
        <v>322</v>
      </c>
      <c r="V30">
        <v>57.4</v>
      </c>
      <c r="W30">
        <v>617</v>
      </c>
      <c r="X30" s="8">
        <v>0.36</v>
      </c>
      <c r="Y30" t="s">
        <v>277</v>
      </c>
      <c r="Z30" s="6">
        <v>0.36</v>
      </c>
      <c r="AA30">
        <v>0.23</v>
      </c>
      <c r="AB30" s="7">
        <v>25716544</v>
      </c>
      <c r="AC30" s="6">
        <v>0.56999999999999995</v>
      </c>
      <c r="AD30" s="6">
        <v>0.11799999999999999</v>
      </c>
      <c r="AE30" s="6">
        <v>0.501</v>
      </c>
      <c r="AF30" s="6">
        <v>3.32E-2</v>
      </c>
      <c r="AG30" s="7">
        <v>13176900</v>
      </c>
      <c r="AH30">
        <v>7.5399890000000003</v>
      </c>
      <c r="AI30">
        <v>-5.5470800000000002</v>
      </c>
    </row>
    <row r="31" spans="1:35" x14ac:dyDescent="0.35">
      <c r="A31" t="s">
        <v>40</v>
      </c>
      <c r="B31">
        <v>138</v>
      </c>
      <c r="C31" t="s">
        <v>323</v>
      </c>
      <c r="D31" s="6">
        <v>0.19600000000000001</v>
      </c>
      <c r="E31" s="7">
        <v>4033</v>
      </c>
      <c r="F31" s="7">
        <v>1000</v>
      </c>
      <c r="G31">
        <v>19.489999999999998</v>
      </c>
      <c r="H31">
        <v>238</v>
      </c>
      <c r="I31" t="s">
        <v>324</v>
      </c>
      <c r="J31">
        <v>543</v>
      </c>
      <c r="K31">
        <v>110.5</v>
      </c>
      <c r="L31" s="6">
        <v>1.0999999999999999E-2</v>
      </c>
      <c r="M31" t="s">
        <v>325</v>
      </c>
      <c r="N31">
        <v>2.27</v>
      </c>
      <c r="O31" s="6">
        <v>0.22500000000000001</v>
      </c>
      <c r="P31" s="8">
        <v>1.02</v>
      </c>
      <c r="Q31" s="9">
        <v>1981845741</v>
      </c>
      <c r="R31" s="6">
        <v>1.04</v>
      </c>
      <c r="S31" s="6">
        <v>0.23599999999999999</v>
      </c>
      <c r="T31">
        <v>16.7</v>
      </c>
      <c r="U31" t="s">
        <v>324</v>
      </c>
      <c r="V31">
        <v>72.8</v>
      </c>
      <c r="W31">
        <v>58</v>
      </c>
      <c r="X31" s="8">
        <v>0.68</v>
      </c>
      <c r="Y31" t="s">
        <v>231</v>
      </c>
      <c r="Z31" s="6">
        <v>0.23200000000000001</v>
      </c>
      <c r="AA31">
        <v>0.77</v>
      </c>
      <c r="AB31" s="7">
        <v>483628</v>
      </c>
      <c r="AC31" s="6">
        <v>0.60499999999999998</v>
      </c>
      <c r="AD31" s="6">
        <v>0.20100000000000001</v>
      </c>
      <c r="AE31" s="6">
        <v>0.375</v>
      </c>
      <c r="AF31" s="6">
        <v>0.1225</v>
      </c>
      <c r="AG31" s="7">
        <v>364029</v>
      </c>
      <c r="AH31">
        <v>16.538799999999998</v>
      </c>
      <c r="AI31">
        <v>-23.041799999999999</v>
      </c>
    </row>
    <row r="32" spans="1:35" x14ac:dyDescent="0.35">
      <c r="A32" t="s">
        <v>12</v>
      </c>
      <c r="B32">
        <v>95</v>
      </c>
      <c r="C32" t="s">
        <v>326</v>
      </c>
      <c r="D32" s="6">
        <v>0.309</v>
      </c>
      <c r="E32" s="7">
        <v>181035</v>
      </c>
      <c r="F32" s="7">
        <v>191000</v>
      </c>
      <c r="G32">
        <v>22.46</v>
      </c>
      <c r="H32">
        <v>855</v>
      </c>
      <c r="I32" t="s">
        <v>327</v>
      </c>
      <c r="J32" s="7">
        <v>9919</v>
      </c>
      <c r="K32">
        <v>127.63</v>
      </c>
      <c r="L32" s="6">
        <v>2.5000000000000001E-2</v>
      </c>
      <c r="N32">
        <v>2.5</v>
      </c>
      <c r="O32" s="6">
        <v>0.52900000000000003</v>
      </c>
      <c r="P32" s="8">
        <v>0.9</v>
      </c>
      <c r="Q32" s="9">
        <v>27089389787</v>
      </c>
      <c r="R32" s="6">
        <v>1.0740000000000001</v>
      </c>
      <c r="S32" s="6">
        <v>0.13700000000000001</v>
      </c>
      <c r="T32">
        <v>24</v>
      </c>
      <c r="U32" t="s">
        <v>327</v>
      </c>
      <c r="V32">
        <v>69.599999999999994</v>
      </c>
      <c r="W32">
        <v>160</v>
      </c>
      <c r="Y32" t="s">
        <v>328</v>
      </c>
      <c r="Z32" s="6">
        <v>0.59399999999999997</v>
      </c>
      <c r="AA32">
        <v>0.17</v>
      </c>
      <c r="AB32" s="7">
        <v>16486542</v>
      </c>
      <c r="AC32" s="6">
        <v>0.82299999999999995</v>
      </c>
      <c r="AD32" s="6">
        <v>0.17100000000000001</v>
      </c>
      <c r="AE32" s="6">
        <v>0.23100000000000001</v>
      </c>
      <c r="AF32" s="6">
        <v>6.7999999999999996E-3</v>
      </c>
      <c r="AG32" s="7">
        <v>3924621</v>
      </c>
      <c r="AH32">
        <v>12.565678999999999</v>
      </c>
      <c r="AI32">
        <v>104.99096299999999</v>
      </c>
    </row>
    <row r="33" spans="1:35" x14ac:dyDescent="0.35">
      <c r="A33" t="s">
        <v>14</v>
      </c>
      <c r="B33">
        <v>56</v>
      </c>
      <c r="C33" t="s">
        <v>329</v>
      </c>
      <c r="D33" s="6">
        <v>0.20599999999999999</v>
      </c>
      <c r="E33" s="7">
        <v>475440</v>
      </c>
      <c r="F33" s="7">
        <v>24000</v>
      </c>
      <c r="G33">
        <v>35.39</v>
      </c>
      <c r="H33">
        <v>237</v>
      </c>
      <c r="I33" t="s">
        <v>330</v>
      </c>
      <c r="J33" s="7">
        <v>8291</v>
      </c>
      <c r="K33">
        <v>118.65</v>
      </c>
      <c r="L33" s="6">
        <v>2.5000000000000001E-2</v>
      </c>
      <c r="M33" t="s">
        <v>331</v>
      </c>
      <c r="N33">
        <v>4.57</v>
      </c>
      <c r="O33" s="6">
        <v>0.39300000000000002</v>
      </c>
      <c r="P33" s="8">
        <v>1.03</v>
      </c>
      <c r="Q33" s="9">
        <v>38760467033</v>
      </c>
      <c r="R33" s="6">
        <v>1.034</v>
      </c>
      <c r="S33" s="6">
        <v>0.128</v>
      </c>
      <c r="T33">
        <v>50.6</v>
      </c>
      <c r="U33" t="s">
        <v>332</v>
      </c>
      <c r="V33">
        <v>58.9</v>
      </c>
      <c r="W33">
        <v>529</v>
      </c>
      <c r="X33" s="8">
        <v>0.35</v>
      </c>
      <c r="Y33" t="s">
        <v>277</v>
      </c>
      <c r="Z33" s="6">
        <v>0.69699999999999995</v>
      </c>
      <c r="AA33">
        <v>0.09</v>
      </c>
      <c r="AB33" s="7">
        <v>25876380</v>
      </c>
      <c r="AC33" s="6">
        <v>0.76100000000000001</v>
      </c>
      <c r="AD33" s="6">
        <v>0.128</v>
      </c>
      <c r="AE33" s="6">
        <v>0.57699999999999996</v>
      </c>
      <c r="AF33" s="6">
        <v>3.3799999999999997E-2</v>
      </c>
      <c r="AG33" s="7">
        <v>14741256</v>
      </c>
      <c r="AH33">
        <v>7.3697220000000003</v>
      </c>
      <c r="AI33">
        <v>12.354722000000001</v>
      </c>
    </row>
    <row r="34" spans="1:35" x14ac:dyDescent="0.35">
      <c r="A34" t="s">
        <v>38</v>
      </c>
      <c r="B34">
        <v>4</v>
      </c>
      <c r="C34" t="s">
        <v>333</v>
      </c>
      <c r="D34" s="6">
        <v>6.9000000000000006E-2</v>
      </c>
      <c r="E34" s="7">
        <v>9984670</v>
      </c>
      <c r="F34" s="7">
        <v>72000</v>
      </c>
      <c r="G34">
        <v>10.1</v>
      </c>
      <c r="H34">
        <v>1</v>
      </c>
      <c r="I34" t="s">
        <v>334</v>
      </c>
      <c r="J34" s="7">
        <v>544894</v>
      </c>
      <c r="K34">
        <v>116.76</v>
      </c>
      <c r="L34" s="6">
        <v>1.9E-2</v>
      </c>
      <c r="M34" t="s">
        <v>335</v>
      </c>
      <c r="N34">
        <v>1.5</v>
      </c>
      <c r="O34" s="6">
        <v>0.38200000000000001</v>
      </c>
      <c r="P34" s="8">
        <v>0.81</v>
      </c>
      <c r="Q34" s="9">
        <v>1736425629520</v>
      </c>
      <c r="R34" s="6">
        <v>1.0089999999999999</v>
      </c>
      <c r="S34" s="6">
        <v>0.68899999999999995</v>
      </c>
      <c r="T34">
        <v>4.3</v>
      </c>
      <c r="U34" t="s">
        <v>336</v>
      </c>
      <c r="V34">
        <v>81.900000000000006</v>
      </c>
      <c r="W34">
        <v>10</v>
      </c>
      <c r="X34" s="8">
        <v>9.51</v>
      </c>
      <c r="Y34" t="s">
        <v>277</v>
      </c>
      <c r="Z34" s="6">
        <v>0.14599999999999999</v>
      </c>
      <c r="AA34">
        <v>2.61</v>
      </c>
      <c r="AB34" s="7">
        <v>36991981</v>
      </c>
      <c r="AC34" s="6">
        <v>0.65100000000000002</v>
      </c>
      <c r="AD34" s="6">
        <v>0.128</v>
      </c>
      <c r="AE34" s="6">
        <v>0.245</v>
      </c>
      <c r="AF34" s="6">
        <v>5.5599999999999997E-2</v>
      </c>
      <c r="AG34" s="7">
        <v>30628482</v>
      </c>
      <c r="AH34">
        <v>56.130366000000002</v>
      </c>
      <c r="AI34">
        <v>-106.346771</v>
      </c>
    </row>
    <row r="35" spans="1:35" x14ac:dyDescent="0.35">
      <c r="A35" t="s">
        <v>16</v>
      </c>
      <c r="B35">
        <v>8</v>
      </c>
      <c r="C35" t="s">
        <v>337</v>
      </c>
      <c r="D35" s="6">
        <v>8.2000000000000003E-2</v>
      </c>
      <c r="E35" s="7">
        <v>622984</v>
      </c>
      <c r="F35" s="7">
        <v>8000</v>
      </c>
      <c r="G35">
        <v>35.35</v>
      </c>
      <c r="H35">
        <v>236</v>
      </c>
      <c r="I35" t="s">
        <v>338</v>
      </c>
      <c r="J35">
        <v>297</v>
      </c>
      <c r="K35">
        <v>186.86</v>
      </c>
      <c r="L35" s="6">
        <v>0.371</v>
      </c>
      <c r="N35">
        <v>4.72</v>
      </c>
      <c r="O35" s="6">
        <v>0.35599999999999998</v>
      </c>
      <c r="P35" s="8">
        <v>1.41</v>
      </c>
      <c r="Q35" s="9">
        <v>2220307369</v>
      </c>
      <c r="R35" s="6">
        <v>1.02</v>
      </c>
      <c r="S35" s="6">
        <v>0.03</v>
      </c>
      <c r="T35">
        <v>84.5</v>
      </c>
      <c r="U35" t="s">
        <v>338</v>
      </c>
      <c r="V35">
        <v>52.8</v>
      </c>
      <c r="W35">
        <v>829</v>
      </c>
      <c r="X35" s="8">
        <v>0.37</v>
      </c>
      <c r="Y35" t="s">
        <v>277</v>
      </c>
      <c r="Z35" s="6">
        <v>0.39600000000000002</v>
      </c>
      <c r="AA35">
        <v>0.06</v>
      </c>
      <c r="AB35" s="7">
        <v>4745185</v>
      </c>
      <c r="AC35" s="6">
        <v>0.72</v>
      </c>
      <c r="AD35" s="6">
        <v>8.5999999999999993E-2</v>
      </c>
      <c r="AE35" s="6">
        <v>0.73299999999999998</v>
      </c>
      <c r="AF35" s="6">
        <v>3.6799999999999999E-2</v>
      </c>
      <c r="AG35" s="7">
        <v>1982064</v>
      </c>
      <c r="AH35">
        <v>6.6111110000000002</v>
      </c>
      <c r="AI35">
        <v>20.939444000000002</v>
      </c>
    </row>
    <row r="36" spans="1:35" x14ac:dyDescent="0.35">
      <c r="A36" t="s">
        <v>17</v>
      </c>
      <c r="B36">
        <v>13</v>
      </c>
      <c r="C36" t="s">
        <v>339</v>
      </c>
      <c r="D36" s="6">
        <v>0.39700000000000002</v>
      </c>
      <c r="E36" s="7">
        <v>1284000</v>
      </c>
      <c r="F36" s="7">
        <v>35000</v>
      </c>
      <c r="G36">
        <v>42.17</v>
      </c>
      <c r="H36">
        <v>235</v>
      </c>
      <c r="I36" t="s">
        <v>340</v>
      </c>
      <c r="J36" s="7">
        <v>1016</v>
      </c>
      <c r="K36">
        <v>117.7</v>
      </c>
      <c r="L36" s="6">
        <v>-0.01</v>
      </c>
      <c r="M36" t="s">
        <v>331</v>
      </c>
      <c r="N36">
        <v>5.75</v>
      </c>
      <c r="O36" s="6">
        <v>3.7999999999999999E-2</v>
      </c>
      <c r="P36" s="8">
        <v>0.78</v>
      </c>
      <c r="Q36" s="9">
        <v>11314951343</v>
      </c>
      <c r="R36" s="6">
        <v>0.86799999999999999</v>
      </c>
      <c r="S36" s="6">
        <v>3.3000000000000002E-2</v>
      </c>
      <c r="T36">
        <v>71.400000000000006</v>
      </c>
      <c r="U36" t="s">
        <v>340</v>
      </c>
      <c r="V36">
        <v>54</v>
      </c>
      <c r="W36">
        <v>1140</v>
      </c>
      <c r="X36" s="8">
        <v>0.6</v>
      </c>
      <c r="Y36" t="s">
        <v>277</v>
      </c>
      <c r="Z36" s="6">
        <v>0.56399999999999995</v>
      </c>
      <c r="AA36">
        <v>0.04</v>
      </c>
      <c r="AB36" s="7">
        <v>15946876</v>
      </c>
      <c r="AC36" s="6">
        <v>0.70699999999999996</v>
      </c>
      <c r="AE36" s="6">
        <v>0.63500000000000001</v>
      </c>
      <c r="AF36" s="6">
        <v>1.89E-2</v>
      </c>
      <c r="AG36" s="7">
        <v>3712273</v>
      </c>
      <c r="AH36">
        <v>15.454166000000001</v>
      </c>
      <c r="AI36">
        <v>18.732206999999999</v>
      </c>
    </row>
    <row r="37" spans="1:35" x14ac:dyDescent="0.35">
      <c r="A37" t="s">
        <v>42</v>
      </c>
      <c r="B37">
        <v>26</v>
      </c>
      <c r="C37" t="s">
        <v>341</v>
      </c>
      <c r="D37" s="6">
        <v>0.21199999999999999</v>
      </c>
      <c r="E37" s="7">
        <v>756096</v>
      </c>
      <c r="F37" s="7">
        <v>122000</v>
      </c>
      <c r="G37">
        <v>12.43</v>
      </c>
      <c r="H37">
        <v>56</v>
      </c>
      <c r="I37" t="s">
        <v>342</v>
      </c>
      <c r="J37" s="7">
        <v>85822</v>
      </c>
      <c r="K37">
        <v>131.91</v>
      </c>
      <c r="L37" s="6">
        <v>2.5999999999999999E-2</v>
      </c>
      <c r="M37" t="s">
        <v>343</v>
      </c>
      <c r="N37">
        <v>1.65</v>
      </c>
      <c r="O37" s="6">
        <v>0.24299999999999999</v>
      </c>
      <c r="P37" s="8">
        <v>1.03</v>
      </c>
      <c r="Q37" s="9">
        <v>282318159745</v>
      </c>
      <c r="R37" s="6">
        <v>1.014</v>
      </c>
      <c r="S37" s="6">
        <v>0.88500000000000001</v>
      </c>
      <c r="T37">
        <v>6.2</v>
      </c>
      <c r="U37" t="s">
        <v>342</v>
      </c>
      <c r="V37">
        <v>80</v>
      </c>
      <c r="W37">
        <v>13</v>
      </c>
      <c r="X37" s="8">
        <v>2</v>
      </c>
      <c r="Y37" t="s">
        <v>239</v>
      </c>
      <c r="Z37" s="6">
        <v>0.32200000000000001</v>
      </c>
      <c r="AA37">
        <v>2.59</v>
      </c>
      <c r="AB37" s="7">
        <v>18952038</v>
      </c>
      <c r="AC37" s="6">
        <v>0.626</v>
      </c>
      <c r="AD37" s="6">
        <v>0.182</v>
      </c>
      <c r="AE37" s="6">
        <v>0.34</v>
      </c>
      <c r="AF37" s="6">
        <v>7.0900000000000005E-2</v>
      </c>
      <c r="AG37" s="7">
        <v>16610135</v>
      </c>
      <c r="AH37">
        <v>-35.675147000000003</v>
      </c>
      <c r="AI37">
        <v>-71.542968999999999</v>
      </c>
    </row>
    <row r="38" spans="1:35" x14ac:dyDescent="0.35">
      <c r="A38" t="s">
        <v>44</v>
      </c>
      <c r="B38">
        <v>153</v>
      </c>
      <c r="C38" t="s">
        <v>344</v>
      </c>
      <c r="D38" s="6">
        <v>0.56200000000000006</v>
      </c>
      <c r="E38" s="7">
        <v>9596960</v>
      </c>
      <c r="F38" s="7">
        <v>2695000</v>
      </c>
      <c r="G38">
        <v>10.9</v>
      </c>
      <c r="H38">
        <v>86</v>
      </c>
      <c r="I38" t="s">
        <v>345</v>
      </c>
      <c r="J38" s="7">
        <v>9893038</v>
      </c>
      <c r="K38">
        <v>125.08</v>
      </c>
      <c r="L38" s="6">
        <v>2.9000000000000001E-2</v>
      </c>
      <c r="M38" t="s">
        <v>346</v>
      </c>
      <c r="N38">
        <v>1.69</v>
      </c>
      <c r="O38" s="6">
        <v>0.224</v>
      </c>
      <c r="P38" s="8">
        <v>0.96</v>
      </c>
      <c r="Q38" s="9">
        <v>19910000000000</v>
      </c>
      <c r="R38" s="6">
        <v>1.002</v>
      </c>
      <c r="S38" s="6">
        <v>0.50600000000000001</v>
      </c>
      <c r="T38">
        <v>7.4</v>
      </c>
      <c r="U38" t="s">
        <v>347</v>
      </c>
      <c r="V38">
        <v>77</v>
      </c>
      <c r="W38">
        <v>29</v>
      </c>
      <c r="X38" s="8">
        <v>0.87</v>
      </c>
      <c r="Y38" t="s">
        <v>348</v>
      </c>
      <c r="Z38" s="6">
        <v>0.32400000000000001</v>
      </c>
      <c r="AA38">
        <v>1.98</v>
      </c>
      <c r="AB38" s="7">
        <v>1397715000</v>
      </c>
      <c r="AC38" s="6">
        <v>0.68</v>
      </c>
      <c r="AD38" s="6">
        <v>9.4E-2</v>
      </c>
      <c r="AE38" s="6">
        <v>0.59199999999999997</v>
      </c>
      <c r="AF38" s="6">
        <v>4.3200000000000002E-2</v>
      </c>
      <c r="AG38" s="7">
        <v>842933962</v>
      </c>
      <c r="AH38">
        <v>35.861660000000001</v>
      </c>
      <c r="AI38">
        <v>104.195397</v>
      </c>
    </row>
    <row r="39" spans="1:35" x14ac:dyDescent="0.35">
      <c r="A39" t="s">
        <v>46</v>
      </c>
      <c r="B39">
        <v>46</v>
      </c>
      <c r="C39" t="s">
        <v>349</v>
      </c>
      <c r="D39" s="6">
        <v>0.40300000000000002</v>
      </c>
      <c r="E39" s="7">
        <v>1138910</v>
      </c>
      <c r="F39" s="7">
        <v>481000</v>
      </c>
      <c r="G39">
        <v>14.88</v>
      </c>
      <c r="H39">
        <v>57</v>
      </c>
      <c r="I39" t="s">
        <v>350</v>
      </c>
      <c r="J39" s="7">
        <v>97814</v>
      </c>
      <c r="K39">
        <v>140.94999999999999</v>
      </c>
      <c r="L39" s="6">
        <v>3.5000000000000003E-2</v>
      </c>
      <c r="M39" t="s">
        <v>351</v>
      </c>
      <c r="N39">
        <v>1.81</v>
      </c>
      <c r="O39" s="6">
        <v>0.52700000000000002</v>
      </c>
      <c r="P39" s="8">
        <v>0.68</v>
      </c>
      <c r="Q39" s="9">
        <v>323802808108</v>
      </c>
      <c r="R39" s="6">
        <v>1.145</v>
      </c>
      <c r="S39" s="6">
        <v>0.55300000000000005</v>
      </c>
      <c r="T39">
        <v>12.2</v>
      </c>
      <c r="U39" t="s">
        <v>350</v>
      </c>
      <c r="V39">
        <v>77.099999999999994</v>
      </c>
      <c r="W39">
        <v>83</v>
      </c>
      <c r="X39" s="8">
        <v>1.23</v>
      </c>
      <c r="Y39" t="s">
        <v>239</v>
      </c>
      <c r="Z39" s="6">
        <v>0.183</v>
      </c>
      <c r="AA39">
        <v>2.1800000000000002</v>
      </c>
      <c r="AB39" s="7">
        <v>50339443</v>
      </c>
      <c r="AC39" s="6">
        <v>0.68799999999999994</v>
      </c>
      <c r="AD39" s="6">
        <v>0.14399999999999999</v>
      </c>
      <c r="AE39" s="6">
        <v>0.71199999999999997</v>
      </c>
      <c r="AF39" s="6">
        <v>9.7100000000000006E-2</v>
      </c>
      <c r="AG39" s="7">
        <v>40827302</v>
      </c>
      <c r="AH39">
        <v>4.5708679999999999</v>
      </c>
      <c r="AI39">
        <v>-74.297332999999995</v>
      </c>
    </row>
    <row r="40" spans="1:35" x14ac:dyDescent="0.35">
      <c r="A40" t="s">
        <v>19</v>
      </c>
      <c r="B40">
        <v>467</v>
      </c>
      <c r="C40" t="s">
        <v>352</v>
      </c>
      <c r="D40" s="6">
        <v>0.71499999999999997</v>
      </c>
      <c r="E40" s="7">
        <v>2235</v>
      </c>
      <c r="G40">
        <v>31.88</v>
      </c>
      <c r="H40">
        <v>269</v>
      </c>
      <c r="I40" t="s">
        <v>353</v>
      </c>
      <c r="J40">
        <v>202</v>
      </c>
      <c r="K40">
        <v>103.62</v>
      </c>
      <c r="L40" s="6">
        <v>-4.2999999999999997E-2</v>
      </c>
      <c r="M40" t="s">
        <v>354</v>
      </c>
      <c r="N40">
        <v>4.21</v>
      </c>
      <c r="O40" s="6">
        <v>0.19700000000000001</v>
      </c>
      <c r="Q40" s="9">
        <v>1185728677</v>
      </c>
      <c r="R40" s="6">
        <v>0.995</v>
      </c>
      <c r="S40" s="6">
        <v>0.09</v>
      </c>
      <c r="T40">
        <v>51.3</v>
      </c>
      <c r="U40" t="s">
        <v>353</v>
      </c>
      <c r="V40">
        <v>64.099999999999994</v>
      </c>
      <c r="W40">
        <v>273</v>
      </c>
      <c r="X40" s="8">
        <v>0.71</v>
      </c>
      <c r="Y40" t="s">
        <v>277</v>
      </c>
      <c r="Z40" s="6">
        <v>0.748</v>
      </c>
      <c r="AA40">
        <v>0.27</v>
      </c>
      <c r="AB40" s="7">
        <v>850886</v>
      </c>
      <c r="AC40" s="6">
        <v>0.433</v>
      </c>
      <c r="AE40" s="6">
        <v>2.1960000000000002</v>
      </c>
      <c r="AF40" s="6">
        <v>4.3400000000000001E-2</v>
      </c>
      <c r="AG40" s="7">
        <v>248152</v>
      </c>
      <c r="AH40">
        <v>-11.6455</v>
      </c>
      <c r="AI40">
        <v>43.333300000000001</v>
      </c>
    </row>
    <row r="41" spans="1:35" x14ac:dyDescent="0.35">
      <c r="A41" t="s">
        <v>355</v>
      </c>
      <c r="B41">
        <v>16</v>
      </c>
      <c r="D41" s="6">
        <v>0.311</v>
      </c>
      <c r="E41" s="7">
        <v>342000</v>
      </c>
      <c r="F41" s="7">
        <v>12000</v>
      </c>
      <c r="G41">
        <v>32.86</v>
      </c>
      <c r="H41">
        <v>242</v>
      </c>
      <c r="I41" t="s">
        <v>356</v>
      </c>
      <c r="J41" s="7">
        <v>3282</v>
      </c>
      <c r="K41">
        <v>124.74</v>
      </c>
      <c r="L41" s="6">
        <v>2.1999999999999999E-2</v>
      </c>
      <c r="M41" t="s">
        <v>331</v>
      </c>
      <c r="N41">
        <v>4.43</v>
      </c>
      <c r="O41" s="6">
        <v>0.65400000000000003</v>
      </c>
      <c r="P41" s="8">
        <v>0.97</v>
      </c>
      <c r="Q41" s="9">
        <v>10820591131</v>
      </c>
      <c r="R41" s="6">
        <v>1.0660000000000001</v>
      </c>
      <c r="S41" s="6">
        <v>0.127</v>
      </c>
      <c r="T41">
        <v>36.200000000000003</v>
      </c>
      <c r="U41" t="s">
        <v>356</v>
      </c>
      <c r="V41">
        <v>64.3</v>
      </c>
      <c r="W41">
        <v>378</v>
      </c>
      <c r="X41" s="8">
        <v>0.88</v>
      </c>
      <c r="Y41" t="s">
        <v>277</v>
      </c>
      <c r="Z41" s="6">
        <v>0.438</v>
      </c>
      <c r="AA41">
        <v>0.12</v>
      </c>
      <c r="AB41" s="7">
        <v>5380508</v>
      </c>
      <c r="AC41" s="6">
        <v>0.69399999999999995</v>
      </c>
      <c r="AD41" s="6">
        <v>0.09</v>
      </c>
      <c r="AE41" s="6">
        <v>0.54300000000000004</v>
      </c>
      <c r="AF41" s="6">
        <v>9.4700000000000006E-2</v>
      </c>
      <c r="AG41" s="7">
        <v>3625010</v>
      </c>
      <c r="AH41">
        <v>-0.228021</v>
      </c>
      <c r="AI41">
        <v>15.827659000000001</v>
      </c>
    </row>
    <row r="42" spans="1:35" x14ac:dyDescent="0.35">
      <c r="A42" t="s">
        <v>48</v>
      </c>
      <c r="B42">
        <v>100</v>
      </c>
      <c r="C42" t="s">
        <v>357</v>
      </c>
      <c r="D42" s="6">
        <v>0.34499999999999997</v>
      </c>
      <c r="E42" s="7">
        <v>51100</v>
      </c>
      <c r="F42" s="7">
        <v>10000</v>
      </c>
      <c r="G42">
        <v>13.97</v>
      </c>
      <c r="H42">
        <v>506</v>
      </c>
      <c r="I42" t="s">
        <v>358</v>
      </c>
      <c r="J42" s="7">
        <v>8023</v>
      </c>
      <c r="K42">
        <v>128.85</v>
      </c>
      <c r="L42" s="6">
        <v>2.1000000000000001E-2</v>
      </c>
      <c r="M42" t="s">
        <v>359</v>
      </c>
      <c r="N42">
        <v>1.75</v>
      </c>
      <c r="O42" s="6">
        <v>0.54600000000000004</v>
      </c>
      <c r="P42" s="8">
        <v>0.98</v>
      </c>
      <c r="Q42" s="9">
        <v>61773944174</v>
      </c>
      <c r="R42" s="6">
        <v>1.133</v>
      </c>
      <c r="S42" s="6">
        <v>0.55200000000000005</v>
      </c>
      <c r="T42">
        <v>7.6</v>
      </c>
      <c r="U42" t="s">
        <v>358</v>
      </c>
      <c r="V42">
        <v>80.099999999999994</v>
      </c>
      <c r="W42">
        <v>27</v>
      </c>
      <c r="X42" s="8">
        <v>1.84</v>
      </c>
      <c r="Y42" t="s">
        <v>239</v>
      </c>
      <c r="Z42" s="6">
        <v>0.215</v>
      </c>
      <c r="AA42">
        <v>2.89</v>
      </c>
      <c r="AB42" s="7">
        <v>5047561</v>
      </c>
      <c r="AC42" s="6">
        <v>0.621</v>
      </c>
      <c r="AD42" s="6">
        <v>0.13600000000000001</v>
      </c>
      <c r="AE42" s="6">
        <v>0.58299999999999996</v>
      </c>
      <c r="AF42" s="6">
        <v>0.11849999999999999</v>
      </c>
      <c r="AG42" s="7">
        <v>4041885</v>
      </c>
      <c r="AH42">
        <v>9.7489170000000005</v>
      </c>
      <c r="AI42">
        <v>-83.753428</v>
      </c>
    </row>
    <row r="43" spans="1:35" x14ac:dyDescent="0.35">
      <c r="A43" t="s">
        <v>50</v>
      </c>
      <c r="B43">
        <v>73</v>
      </c>
      <c r="C43" t="s">
        <v>360</v>
      </c>
      <c r="D43" s="6">
        <v>0.27600000000000002</v>
      </c>
      <c r="E43" s="7">
        <v>56594</v>
      </c>
      <c r="F43" s="7">
        <v>18000</v>
      </c>
      <c r="G43">
        <v>9</v>
      </c>
      <c r="H43">
        <v>385</v>
      </c>
      <c r="I43" t="s">
        <v>361</v>
      </c>
      <c r="J43" s="7">
        <v>17488</v>
      </c>
      <c r="K43">
        <v>109.82</v>
      </c>
      <c r="L43" s="6">
        <v>8.0000000000000002E-3</v>
      </c>
      <c r="M43" t="s">
        <v>362</v>
      </c>
      <c r="N43">
        <v>1.47</v>
      </c>
      <c r="O43" s="6">
        <v>0.34399999999999997</v>
      </c>
      <c r="P43" s="8">
        <v>1.26</v>
      </c>
      <c r="Q43" s="9">
        <v>60415553039</v>
      </c>
      <c r="R43" s="6">
        <v>0.96499999999999997</v>
      </c>
      <c r="S43" s="6">
        <v>0.67900000000000005</v>
      </c>
      <c r="T43">
        <v>4</v>
      </c>
      <c r="U43" t="s">
        <v>361</v>
      </c>
      <c r="V43">
        <v>78.099999999999994</v>
      </c>
      <c r="W43">
        <v>8</v>
      </c>
      <c r="X43" s="8">
        <v>2.92</v>
      </c>
      <c r="Y43" t="s">
        <v>363</v>
      </c>
      <c r="Z43" s="6">
        <v>0.152</v>
      </c>
      <c r="AA43">
        <v>3</v>
      </c>
      <c r="AB43" s="7">
        <v>4067500</v>
      </c>
      <c r="AC43" s="6">
        <v>0.51200000000000001</v>
      </c>
      <c r="AD43" s="6">
        <v>0.22</v>
      </c>
      <c r="AE43" s="6">
        <v>0.20499999999999999</v>
      </c>
      <c r="AF43" s="6">
        <v>6.93E-2</v>
      </c>
      <c r="AG43" s="7">
        <v>2328318</v>
      </c>
      <c r="AH43">
        <v>45.1</v>
      </c>
      <c r="AI43">
        <v>15.2</v>
      </c>
    </row>
    <row r="44" spans="1:35" x14ac:dyDescent="0.35">
      <c r="A44" t="s">
        <v>364</v>
      </c>
      <c r="B44">
        <v>106</v>
      </c>
      <c r="C44" t="s">
        <v>365</v>
      </c>
      <c r="D44" s="6">
        <v>0.59899999999999998</v>
      </c>
      <c r="E44" s="7">
        <v>110860</v>
      </c>
      <c r="F44" s="7">
        <v>76000</v>
      </c>
      <c r="G44">
        <v>10.17</v>
      </c>
      <c r="H44">
        <v>53</v>
      </c>
      <c r="I44" t="s">
        <v>366</v>
      </c>
      <c r="J44" s="7">
        <v>28284</v>
      </c>
      <c r="M44" t="s">
        <v>367</v>
      </c>
      <c r="N44">
        <v>1.62</v>
      </c>
      <c r="O44" s="6">
        <v>0.313</v>
      </c>
      <c r="P44" s="8">
        <v>1.4</v>
      </c>
      <c r="Q44" s="9">
        <v>100023000000</v>
      </c>
      <c r="R44" s="6">
        <v>1.0189999999999999</v>
      </c>
      <c r="S44" s="6">
        <v>0.41399999999999998</v>
      </c>
      <c r="T44">
        <v>3.7</v>
      </c>
      <c r="U44" t="s">
        <v>366</v>
      </c>
      <c r="V44">
        <v>78.7</v>
      </c>
      <c r="W44">
        <v>36</v>
      </c>
      <c r="X44" s="8">
        <v>0.05</v>
      </c>
      <c r="Y44" t="s">
        <v>239</v>
      </c>
      <c r="AA44">
        <v>8.42</v>
      </c>
      <c r="AB44" s="7">
        <v>11333483</v>
      </c>
      <c r="AC44" s="6">
        <v>0.53600000000000003</v>
      </c>
      <c r="AF44" s="6">
        <v>1.6400000000000001E-2</v>
      </c>
      <c r="AG44" s="7">
        <v>8739135</v>
      </c>
      <c r="AH44">
        <v>21.521757000000001</v>
      </c>
      <c r="AI44">
        <v>-77.781166999999996</v>
      </c>
    </row>
    <row r="45" spans="1:35" x14ac:dyDescent="0.35">
      <c r="A45" t="s">
        <v>52</v>
      </c>
      <c r="B45">
        <v>131</v>
      </c>
      <c r="C45" t="s">
        <v>368</v>
      </c>
      <c r="D45" s="6">
        <v>0.122</v>
      </c>
      <c r="E45" s="7">
        <v>9251</v>
      </c>
      <c r="F45" s="7">
        <v>16000</v>
      </c>
      <c r="G45">
        <v>10.46</v>
      </c>
      <c r="H45">
        <v>357</v>
      </c>
      <c r="I45" t="s">
        <v>369</v>
      </c>
      <c r="J45" s="7">
        <v>6626</v>
      </c>
      <c r="K45">
        <v>102.51</v>
      </c>
      <c r="L45" s="6">
        <v>3.0000000000000001E-3</v>
      </c>
      <c r="M45" t="s">
        <v>226</v>
      </c>
      <c r="N45">
        <v>1.33</v>
      </c>
      <c r="O45" s="6">
        <v>0.187</v>
      </c>
      <c r="P45" s="8">
        <v>1.23</v>
      </c>
      <c r="Q45" s="9">
        <v>24564647935</v>
      </c>
      <c r="R45" s="6">
        <v>0.99299999999999999</v>
      </c>
      <c r="S45" s="6">
        <v>0.75900000000000001</v>
      </c>
      <c r="T45">
        <v>1.9</v>
      </c>
      <c r="U45" t="s">
        <v>370</v>
      </c>
      <c r="V45">
        <v>80.8</v>
      </c>
      <c r="W45">
        <v>6</v>
      </c>
      <c r="Y45" t="s">
        <v>371</v>
      </c>
      <c r="Z45" s="6">
        <v>0.439</v>
      </c>
      <c r="AA45">
        <v>1.95</v>
      </c>
      <c r="AB45" s="7">
        <v>1198575</v>
      </c>
      <c r="AC45" s="6">
        <v>0.63100000000000001</v>
      </c>
      <c r="AD45" s="6">
        <v>0.245</v>
      </c>
      <c r="AE45" s="6">
        <v>0.224</v>
      </c>
      <c r="AF45" s="6">
        <v>7.2700000000000001E-2</v>
      </c>
      <c r="AG45" s="7">
        <v>800708</v>
      </c>
      <c r="AH45">
        <v>35.126412999999999</v>
      </c>
      <c r="AI45">
        <v>33.429859</v>
      </c>
    </row>
    <row r="46" spans="1:35" x14ac:dyDescent="0.35">
      <c r="A46" t="s">
        <v>54</v>
      </c>
      <c r="B46">
        <v>139</v>
      </c>
      <c r="C46" t="s">
        <v>372</v>
      </c>
      <c r="D46" s="6">
        <v>0.45200000000000001</v>
      </c>
      <c r="E46" s="7">
        <v>78867</v>
      </c>
      <c r="F46" s="7">
        <v>23000</v>
      </c>
      <c r="G46">
        <v>10.7</v>
      </c>
      <c r="H46">
        <v>420</v>
      </c>
      <c r="I46" t="s">
        <v>373</v>
      </c>
      <c r="J46" s="7">
        <v>102218</v>
      </c>
      <c r="K46">
        <v>116.48</v>
      </c>
      <c r="L46" s="6">
        <v>2.8000000000000001E-2</v>
      </c>
      <c r="M46" t="s">
        <v>374</v>
      </c>
      <c r="N46">
        <v>1.69</v>
      </c>
      <c r="O46" s="6">
        <v>0.34599999999999997</v>
      </c>
      <c r="P46" s="8">
        <v>1.17</v>
      </c>
      <c r="Q46" s="9">
        <v>246489245495</v>
      </c>
      <c r="R46" s="6">
        <v>1.0069999999999999</v>
      </c>
      <c r="S46" s="6">
        <v>0.64100000000000001</v>
      </c>
      <c r="T46">
        <v>2.7</v>
      </c>
      <c r="U46" t="s">
        <v>373</v>
      </c>
      <c r="V46">
        <v>79</v>
      </c>
      <c r="W46">
        <v>3</v>
      </c>
      <c r="X46" s="8">
        <v>3</v>
      </c>
      <c r="Y46" t="s">
        <v>375</v>
      </c>
      <c r="Z46" s="6">
        <v>0.14799999999999999</v>
      </c>
      <c r="AA46">
        <v>4.12</v>
      </c>
      <c r="AB46" s="7">
        <v>10669709</v>
      </c>
      <c r="AC46" s="6">
        <v>0.60599999999999998</v>
      </c>
      <c r="AD46" s="6">
        <v>0.14899999999999999</v>
      </c>
      <c r="AE46" s="6">
        <v>0.46100000000000002</v>
      </c>
      <c r="AF46" s="6">
        <v>1.9300000000000001E-2</v>
      </c>
      <c r="AG46" s="7">
        <v>7887156</v>
      </c>
      <c r="AH46">
        <v>49.817492000000001</v>
      </c>
      <c r="AI46">
        <v>15.472962000000001</v>
      </c>
    </row>
    <row r="47" spans="1:35" x14ac:dyDescent="0.35">
      <c r="A47" t="s">
        <v>376</v>
      </c>
      <c r="B47">
        <v>40</v>
      </c>
      <c r="C47" t="s">
        <v>377</v>
      </c>
      <c r="D47" s="6">
        <v>0.11600000000000001</v>
      </c>
      <c r="E47" s="7">
        <v>2344858</v>
      </c>
      <c r="F47" s="7">
        <v>134000</v>
      </c>
      <c r="G47">
        <v>41.18</v>
      </c>
      <c r="H47">
        <v>243</v>
      </c>
      <c r="I47" t="s">
        <v>378</v>
      </c>
      <c r="J47" s="7">
        <v>2021</v>
      </c>
      <c r="K47">
        <v>133.85</v>
      </c>
      <c r="L47" s="6">
        <v>2.9000000000000001E-2</v>
      </c>
      <c r="M47" t="s">
        <v>379</v>
      </c>
      <c r="N47">
        <v>5.92</v>
      </c>
      <c r="O47" s="6">
        <v>0.67200000000000004</v>
      </c>
      <c r="P47" s="8">
        <v>1.49</v>
      </c>
      <c r="Q47" s="9">
        <v>47319624204</v>
      </c>
      <c r="R47" s="6">
        <v>1.08</v>
      </c>
      <c r="S47" s="6">
        <v>6.6000000000000003E-2</v>
      </c>
      <c r="T47">
        <v>68.2</v>
      </c>
      <c r="U47" t="s">
        <v>378</v>
      </c>
      <c r="V47">
        <v>60.4</v>
      </c>
      <c r="W47">
        <v>473</v>
      </c>
      <c r="X47" s="8">
        <v>0.18</v>
      </c>
      <c r="Y47" t="s">
        <v>277</v>
      </c>
      <c r="Z47" s="6">
        <v>0.374</v>
      </c>
      <c r="AA47">
        <v>7.0000000000000007E-2</v>
      </c>
      <c r="AB47" s="7">
        <v>86790567</v>
      </c>
      <c r="AC47" s="6">
        <v>0.63500000000000001</v>
      </c>
      <c r="AD47" s="6">
        <v>0.107</v>
      </c>
      <c r="AE47" s="6">
        <v>0.50700000000000001</v>
      </c>
      <c r="AF47" s="6">
        <v>4.24E-2</v>
      </c>
      <c r="AG47" s="7">
        <v>39095679</v>
      </c>
      <c r="AH47">
        <v>-4.0383329999999997</v>
      </c>
      <c r="AI47">
        <v>21.758664</v>
      </c>
    </row>
    <row r="48" spans="1:35" x14ac:dyDescent="0.35">
      <c r="A48" t="s">
        <v>56</v>
      </c>
      <c r="B48">
        <v>137</v>
      </c>
      <c r="C48" t="s">
        <v>380</v>
      </c>
      <c r="D48" s="6">
        <v>0.62</v>
      </c>
      <c r="E48" s="7">
        <v>43094</v>
      </c>
      <c r="F48" s="7">
        <v>15000</v>
      </c>
      <c r="G48">
        <v>10.6</v>
      </c>
      <c r="H48">
        <v>45</v>
      </c>
      <c r="I48" t="s">
        <v>381</v>
      </c>
      <c r="J48" s="7">
        <v>31786</v>
      </c>
      <c r="K48">
        <v>110.35</v>
      </c>
      <c r="L48" s="6">
        <v>8.0000000000000002E-3</v>
      </c>
      <c r="M48" t="s">
        <v>382</v>
      </c>
      <c r="N48">
        <v>1.73</v>
      </c>
      <c r="O48" s="6">
        <v>0.14699999999999999</v>
      </c>
      <c r="P48" s="8">
        <v>1.55</v>
      </c>
      <c r="Q48" s="9">
        <v>348078018464</v>
      </c>
      <c r="R48" s="6">
        <v>1.0129999999999999</v>
      </c>
      <c r="S48" s="6">
        <v>0.80600000000000005</v>
      </c>
      <c r="T48">
        <v>3.6</v>
      </c>
      <c r="U48" t="s">
        <v>381</v>
      </c>
      <c r="V48">
        <v>81</v>
      </c>
      <c r="W48">
        <v>4</v>
      </c>
      <c r="Y48" t="s">
        <v>383</v>
      </c>
      <c r="Z48" s="6">
        <v>0.13700000000000001</v>
      </c>
      <c r="AA48">
        <v>4.01</v>
      </c>
      <c r="AB48" s="7">
        <v>5818553</v>
      </c>
      <c r="AC48" s="6">
        <v>0.622</v>
      </c>
      <c r="AD48" s="6">
        <v>0.32400000000000001</v>
      </c>
      <c r="AE48" s="6">
        <v>0.23799999999999999</v>
      </c>
      <c r="AF48" s="6">
        <v>4.9099999999999998E-2</v>
      </c>
      <c r="AG48" s="7">
        <v>5119978</v>
      </c>
      <c r="AH48">
        <v>56.263919999999999</v>
      </c>
      <c r="AI48">
        <v>9.5017849999999999</v>
      </c>
    </row>
    <row r="49" spans="1:35" x14ac:dyDescent="0.35">
      <c r="A49" t="s">
        <v>384</v>
      </c>
      <c r="B49">
        <v>43</v>
      </c>
      <c r="C49" t="s">
        <v>385</v>
      </c>
      <c r="D49" s="6">
        <v>0.73399999999999999</v>
      </c>
      <c r="E49" s="7">
        <v>23200</v>
      </c>
      <c r="F49" s="7">
        <v>13000</v>
      </c>
      <c r="G49">
        <v>21.47</v>
      </c>
      <c r="H49">
        <v>253</v>
      </c>
      <c r="I49" t="s">
        <v>386</v>
      </c>
      <c r="J49">
        <v>620</v>
      </c>
      <c r="K49">
        <v>120.25</v>
      </c>
      <c r="L49" s="6">
        <v>3.3000000000000002E-2</v>
      </c>
      <c r="M49" t="s">
        <v>387</v>
      </c>
      <c r="N49">
        <v>2.73</v>
      </c>
      <c r="O49" s="6">
        <v>2E-3</v>
      </c>
      <c r="P49" s="8">
        <v>1.32</v>
      </c>
      <c r="Q49" s="9">
        <v>3318716359</v>
      </c>
      <c r="R49" s="6">
        <v>0.753</v>
      </c>
      <c r="S49" s="6">
        <v>5.2999999999999999E-2</v>
      </c>
      <c r="T49">
        <v>49.8</v>
      </c>
      <c r="U49" t="s">
        <v>386</v>
      </c>
      <c r="V49">
        <v>66.599999999999994</v>
      </c>
      <c r="W49">
        <v>248</v>
      </c>
      <c r="Y49" t="s">
        <v>277</v>
      </c>
      <c r="Z49" s="6">
        <v>0.20399999999999999</v>
      </c>
      <c r="AA49">
        <v>0.22</v>
      </c>
      <c r="AB49" s="7">
        <v>973560</v>
      </c>
      <c r="AC49" s="6">
        <v>0.60199999999999998</v>
      </c>
      <c r="AE49" s="6">
        <v>0.379</v>
      </c>
      <c r="AF49" s="6">
        <v>0.10299999999999999</v>
      </c>
      <c r="AG49" s="7">
        <v>758549</v>
      </c>
      <c r="AH49">
        <v>11.825138000000001</v>
      </c>
      <c r="AI49">
        <v>42.590274999999998</v>
      </c>
    </row>
    <row r="50" spans="1:35" x14ac:dyDescent="0.35">
      <c r="A50" t="s">
        <v>388</v>
      </c>
      <c r="B50">
        <v>96</v>
      </c>
      <c r="C50" t="s">
        <v>389</v>
      </c>
      <c r="D50" s="6">
        <v>0.33300000000000002</v>
      </c>
      <c r="E50">
        <v>751</v>
      </c>
      <c r="G50">
        <v>12</v>
      </c>
      <c r="H50">
        <v>1</v>
      </c>
      <c r="I50" t="s">
        <v>390</v>
      </c>
      <c r="J50">
        <v>180</v>
      </c>
      <c r="K50">
        <v>103.87</v>
      </c>
      <c r="L50" s="6">
        <v>0.01</v>
      </c>
      <c r="M50" t="s">
        <v>234</v>
      </c>
      <c r="N50">
        <v>1.9</v>
      </c>
      <c r="O50" s="6">
        <v>0.57399999999999995</v>
      </c>
      <c r="Q50" s="9">
        <v>596033333</v>
      </c>
      <c r="R50" s="6">
        <v>1.147</v>
      </c>
      <c r="S50" s="6">
        <v>7.1999999999999995E-2</v>
      </c>
      <c r="T50">
        <v>32.9</v>
      </c>
      <c r="U50" t="s">
        <v>390</v>
      </c>
      <c r="V50">
        <v>76.599999999999994</v>
      </c>
      <c r="X50" s="8">
        <v>1.48</v>
      </c>
      <c r="Y50" t="s">
        <v>235</v>
      </c>
      <c r="Z50" s="6">
        <v>0.28399999999999997</v>
      </c>
      <c r="AA50">
        <v>1.08</v>
      </c>
      <c r="AB50" s="7">
        <v>71808</v>
      </c>
      <c r="AD50" s="6">
        <v>0.221</v>
      </c>
      <c r="AE50" s="6">
        <v>0.32600000000000001</v>
      </c>
      <c r="AG50" s="7">
        <v>50830</v>
      </c>
      <c r="AH50">
        <v>15.414999</v>
      </c>
      <c r="AI50">
        <v>-61.370975999999999</v>
      </c>
    </row>
    <row r="51" spans="1:35" x14ac:dyDescent="0.35">
      <c r="A51" t="s">
        <v>58</v>
      </c>
      <c r="B51">
        <v>225</v>
      </c>
      <c r="C51" t="s">
        <v>391</v>
      </c>
      <c r="D51" s="6">
        <v>0.48699999999999999</v>
      </c>
      <c r="E51" s="7">
        <v>48670</v>
      </c>
      <c r="F51" s="7">
        <v>71000</v>
      </c>
      <c r="G51">
        <v>19.510000000000002</v>
      </c>
      <c r="H51">
        <v>1</v>
      </c>
      <c r="I51" t="s">
        <v>392</v>
      </c>
      <c r="J51" s="7">
        <v>25258</v>
      </c>
      <c r="K51">
        <v>135.5</v>
      </c>
      <c r="L51" s="6">
        <v>1.7999999999999999E-2</v>
      </c>
      <c r="M51" t="s">
        <v>393</v>
      </c>
      <c r="N51">
        <v>2.35</v>
      </c>
      <c r="O51" s="6">
        <v>0.41699999999999998</v>
      </c>
      <c r="P51" s="8">
        <v>1.07</v>
      </c>
      <c r="Q51" s="9">
        <v>88941298258</v>
      </c>
      <c r="R51" s="6">
        <v>1.0569999999999999</v>
      </c>
      <c r="S51" s="6">
        <v>0.59899999999999998</v>
      </c>
      <c r="T51">
        <v>24.1</v>
      </c>
      <c r="U51" t="s">
        <v>392</v>
      </c>
      <c r="V51">
        <v>73.900000000000006</v>
      </c>
      <c r="W51">
        <v>95</v>
      </c>
      <c r="X51" s="8">
        <v>0.4</v>
      </c>
      <c r="Y51" t="s">
        <v>239</v>
      </c>
      <c r="Z51" s="6">
        <v>0.437</v>
      </c>
      <c r="AA51">
        <v>1.56</v>
      </c>
      <c r="AB51" s="7">
        <v>10738958</v>
      </c>
      <c r="AC51" s="6">
        <v>0.64300000000000002</v>
      </c>
      <c r="AD51" s="6">
        <v>0.13</v>
      </c>
      <c r="AE51" s="6">
        <v>0.48799999999999999</v>
      </c>
      <c r="AF51" s="6">
        <v>5.8400000000000001E-2</v>
      </c>
      <c r="AG51" s="7">
        <v>8787475</v>
      </c>
      <c r="AH51">
        <v>18.735693000000001</v>
      </c>
      <c r="AI51">
        <v>-70.162650999999997</v>
      </c>
    </row>
    <row r="52" spans="1:35" x14ac:dyDescent="0.35">
      <c r="A52" t="s">
        <v>60</v>
      </c>
      <c r="B52">
        <v>71</v>
      </c>
      <c r="C52" t="s">
        <v>394</v>
      </c>
      <c r="D52" s="6">
        <v>0.222</v>
      </c>
      <c r="E52" s="7">
        <v>283561</v>
      </c>
      <c r="F52" s="7">
        <v>41000</v>
      </c>
      <c r="G52">
        <v>19.72</v>
      </c>
      <c r="H52">
        <v>593</v>
      </c>
      <c r="I52" t="s">
        <v>395</v>
      </c>
      <c r="J52" s="7">
        <v>41155</v>
      </c>
      <c r="K52">
        <v>124.14</v>
      </c>
      <c r="L52" s="6">
        <v>3.0000000000000001E-3</v>
      </c>
      <c r="M52" t="s">
        <v>396</v>
      </c>
      <c r="N52">
        <v>2.4300000000000002</v>
      </c>
      <c r="O52" s="6">
        <v>0.502</v>
      </c>
      <c r="P52" s="8">
        <v>0.61</v>
      </c>
      <c r="Q52" s="9">
        <v>107435665000</v>
      </c>
      <c r="R52" s="6">
        <v>1.0329999999999999</v>
      </c>
      <c r="S52" s="6">
        <v>0.44900000000000001</v>
      </c>
      <c r="T52">
        <v>12.2</v>
      </c>
      <c r="U52" t="s">
        <v>395</v>
      </c>
      <c r="V52">
        <v>76.8</v>
      </c>
      <c r="W52">
        <v>59</v>
      </c>
      <c r="X52" s="8">
        <v>2.46</v>
      </c>
      <c r="Y52" t="s">
        <v>239</v>
      </c>
      <c r="Z52" s="6">
        <v>0.437</v>
      </c>
      <c r="AA52">
        <v>2.04</v>
      </c>
      <c r="AB52" s="7">
        <v>17373662</v>
      </c>
      <c r="AC52" s="6">
        <v>0.68</v>
      </c>
      <c r="AE52" s="6">
        <v>0.34399999999999997</v>
      </c>
      <c r="AF52" s="6">
        <v>3.9699999999999999E-2</v>
      </c>
      <c r="AG52" s="7">
        <v>11116711</v>
      </c>
      <c r="AH52">
        <v>-1.8312390000000001</v>
      </c>
      <c r="AI52">
        <v>-78.183406000000005</v>
      </c>
    </row>
    <row r="53" spans="1:35" x14ac:dyDescent="0.35">
      <c r="A53" t="s">
        <v>61</v>
      </c>
      <c r="B53">
        <v>103</v>
      </c>
      <c r="C53" t="s">
        <v>397</v>
      </c>
      <c r="D53" s="6">
        <v>3.7999999999999999E-2</v>
      </c>
      <c r="E53" s="7">
        <v>1001450</v>
      </c>
      <c r="F53" s="7">
        <v>836000</v>
      </c>
      <c r="G53">
        <v>26.38</v>
      </c>
      <c r="H53">
        <v>20</v>
      </c>
      <c r="I53" t="s">
        <v>398</v>
      </c>
      <c r="J53" s="7">
        <v>238560</v>
      </c>
      <c r="K53">
        <v>288.57</v>
      </c>
      <c r="L53" s="6">
        <v>9.1999999999999998E-2</v>
      </c>
      <c r="M53" t="s">
        <v>399</v>
      </c>
      <c r="N53">
        <v>3.33</v>
      </c>
      <c r="O53" s="6">
        <v>1E-3</v>
      </c>
      <c r="P53" s="8">
        <v>0.4</v>
      </c>
      <c r="Q53" s="9">
        <v>303175127598</v>
      </c>
      <c r="R53" s="6">
        <v>1.0629999999999999</v>
      </c>
      <c r="S53" s="6">
        <v>0.35199999999999998</v>
      </c>
      <c r="T53">
        <v>18.100000000000001</v>
      </c>
      <c r="U53" t="s">
        <v>398</v>
      </c>
      <c r="V53">
        <v>71.8</v>
      </c>
      <c r="W53">
        <v>37</v>
      </c>
      <c r="Y53" t="s">
        <v>400</v>
      </c>
      <c r="Z53" s="6">
        <v>0.62</v>
      </c>
      <c r="AA53">
        <v>0.45</v>
      </c>
      <c r="AB53" s="7">
        <v>100388073</v>
      </c>
      <c r="AC53" s="6">
        <v>0.46400000000000002</v>
      </c>
      <c r="AD53" s="6">
        <v>0.125</v>
      </c>
      <c r="AE53" s="6">
        <v>0.44400000000000001</v>
      </c>
      <c r="AF53" s="6">
        <v>0.1076</v>
      </c>
      <c r="AG53" s="7">
        <v>42895824</v>
      </c>
      <c r="AH53">
        <v>26.820553</v>
      </c>
      <c r="AI53">
        <v>30.802498</v>
      </c>
    </row>
    <row r="54" spans="1:35" x14ac:dyDescent="0.35">
      <c r="A54" t="s">
        <v>63</v>
      </c>
      <c r="B54">
        <v>313</v>
      </c>
      <c r="C54" t="s">
        <v>401</v>
      </c>
      <c r="D54" s="6">
        <v>0.76400000000000001</v>
      </c>
      <c r="E54" s="7">
        <v>21041</v>
      </c>
      <c r="F54" s="7">
        <v>42000</v>
      </c>
      <c r="G54">
        <v>18.25</v>
      </c>
      <c r="H54">
        <v>503</v>
      </c>
      <c r="I54" t="s">
        <v>402</v>
      </c>
      <c r="J54" s="7">
        <v>7169</v>
      </c>
      <c r="K54">
        <v>111.23</v>
      </c>
      <c r="L54" s="6">
        <v>1E-3</v>
      </c>
      <c r="N54">
        <v>2.04</v>
      </c>
      <c r="O54" s="6">
        <v>0.126</v>
      </c>
      <c r="P54" s="8">
        <v>0.83</v>
      </c>
      <c r="Q54" s="9">
        <v>27022640000</v>
      </c>
      <c r="R54" s="6">
        <v>0.94799999999999995</v>
      </c>
      <c r="S54" s="6">
        <v>0.29399999999999998</v>
      </c>
      <c r="T54">
        <v>11.8</v>
      </c>
      <c r="U54" t="s">
        <v>402</v>
      </c>
      <c r="V54">
        <v>73.099999999999994</v>
      </c>
      <c r="W54">
        <v>46</v>
      </c>
      <c r="X54" s="8">
        <v>0.5</v>
      </c>
      <c r="Y54" t="s">
        <v>239</v>
      </c>
      <c r="Z54" s="6">
        <v>0.27900000000000003</v>
      </c>
      <c r="AA54">
        <v>1.57</v>
      </c>
      <c r="AB54" s="7">
        <v>6453553</v>
      </c>
      <c r="AC54" s="6">
        <v>0.59099999999999997</v>
      </c>
      <c r="AD54" s="6">
        <v>0.18099999999999999</v>
      </c>
      <c r="AE54" s="6">
        <v>0.36399999999999999</v>
      </c>
      <c r="AF54" s="6">
        <v>4.1099999999999998E-2</v>
      </c>
      <c r="AG54" s="7">
        <v>4694702</v>
      </c>
      <c r="AH54">
        <v>13.794185000000001</v>
      </c>
      <c r="AI54">
        <v>-88.896529999999998</v>
      </c>
    </row>
    <row r="55" spans="1:35" x14ac:dyDescent="0.35">
      <c r="A55" t="s">
        <v>24</v>
      </c>
      <c r="B55">
        <v>50</v>
      </c>
      <c r="C55" t="s">
        <v>403</v>
      </c>
      <c r="D55" s="6">
        <v>0.10100000000000001</v>
      </c>
      <c r="E55" s="7">
        <v>28051</v>
      </c>
      <c r="F55" s="7">
        <v>1000</v>
      </c>
      <c r="G55">
        <v>33.24</v>
      </c>
      <c r="H55">
        <v>240</v>
      </c>
      <c r="I55" t="s">
        <v>404</v>
      </c>
      <c r="J55" s="7">
        <v>5655</v>
      </c>
      <c r="K55">
        <v>124.35</v>
      </c>
      <c r="L55" s="6">
        <v>1.2E-2</v>
      </c>
      <c r="M55" t="s">
        <v>331</v>
      </c>
      <c r="N55">
        <v>4.51</v>
      </c>
      <c r="O55" s="6">
        <v>0.55500000000000005</v>
      </c>
      <c r="Q55" s="9">
        <v>11026774945</v>
      </c>
      <c r="R55" s="6">
        <v>0.61799999999999999</v>
      </c>
      <c r="S55" s="6">
        <v>1.9E-2</v>
      </c>
      <c r="T55">
        <v>62.6</v>
      </c>
      <c r="U55" t="s">
        <v>404</v>
      </c>
      <c r="V55">
        <v>58.4</v>
      </c>
      <c r="W55">
        <v>301</v>
      </c>
      <c r="X55" s="8">
        <v>1.05</v>
      </c>
      <c r="Y55" t="s">
        <v>239</v>
      </c>
      <c r="Z55" s="6">
        <v>0.72</v>
      </c>
      <c r="AA55">
        <v>0.4</v>
      </c>
      <c r="AB55" s="7">
        <v>1355986</v>
      </c>
      <c r="AC55" s="6">
        <v>0.62</v>
      </c>
      <c r="AD55" s="6">
        <v>6.0999999999999999E-2</v>
      </c>
      <c r="AE55" s="6">
        <v>0.79400000000000004</v>
      </c>
      <c r="AF55" s="6">
        <v>6.4299999999999996E-2</v>
      </c>
      <c r="AG55" s="7">
        <v>984812</v>
      </c>
      <c r="AH55">
        <v>1.650801</v>
      </c>
      <c r="AI55">
        <v>10.267894999999999</v>
      </c>
    </row>
    <row r="56" spans="1:35" x14ac:dyDescent="0.35">
      <c r="A56" t="s">
        <v>26</v>
      </c>
      <c r="B56">
        <v>35</v>
      </c>
      <c r="C56" t="s">
        <v>405</v>
      </c>
      <c r="D56" s="6">
        <v>0.752</v>
      </c>
      <c r="E56" s="7">
        <v>117600</v>
      </c>
      <c r="F56" s="7">
        <v>202000</v>
      </c>
      <c r="G56">
        <v>30.3</v>
      </c>
      <c r="H56">
        <v>291</v>
      </c>
      <c r="I56" t="s">
        <v>406</v>
      </c>
      <c r="J56">
        <v>711</v>
      </c>
      <c r="M56" t="s">
        <v>407</v>
      </c>
      <c r="N56">
        <v>4.0599999999999996</v>
      </c>
      <c r="O56" s="6">
        <v>0.14899999999999999</v>
      </c>
      <c r="P56" s="8">
        <v>2</v>
      </c>
      <c r="Q56" s="9">
        <v>2065001626</v>
      </c>
      <c r="R56" s="6">
        <v>0.68400000000000005</v>
      </c>
      <c r="S56" s="6">
        <v>3.4000000000000002E-2</v>
      </c>
      <c r="T56">
        <v>31.3</v>
      </c>
      <c r="U56" t="s">
        <v>406</v>
      </c>
      <c r="V56">
        <v>65.900000000000006</v>
      </c>
      <c r="W56">
        <v>480</v>
      </c>
      <c r="Y56" t="s">
        <v>408</v>
      </c>
      <c r="Z56" s="6">
        <v>0.52400000000000002</v>
      </c>
      <c r="AA56">
        <v>0.06</v>
      </c>
      <c r="AB56" s="7">
        <v>6333135</v>
      </c>
      <c r="AC56" s="6">
        <v>0.78400000000000003</v>
      </c>
      <c r="AE56" s="6">
        <v>0.83699999999999997</v>
      </c>
      <c r="AF56" s="6">
        <v>5.1400000000000001E-2</v>
      </c>
      <c r="AG56" s="7">
        <v>1149670</v>
      </c>
      <c r="AH56">
        <v>15.179384000000001</v>
      </c>
      <c r="AI56">
        <v>39.782333999999999</v>
      </c>
    </row>
    <row r="57" spans="1:35" x14ac:dyDescent="0.35">
      <c r="A57" t="s">
        <v>65</v>
      </c>
      <c r="B57">
        <v>31</v>
      </c>
      <c r="C57" t="s">
        <v>409</v>
      </c>
      <c r="D57" s="6">
        <v>0.23100000000000001</v>
      </c>
      <c r="E57" s="7">
        <v>45228</v>
      </c>
      <c r="F57" s="7">
        <v>6000</v>
      </c>
      <c r="G57">
        <v>10.9</v>
      </c>
      <c r="H57">
        <v>372</v>
      </c>
      <c r="I57" t="s">
        <v>410</v>
      </c>
      <c r="J57" s="7">
        <v>16590</v>
      </c>
      <c r="K57">
        <v>122.14</v>
      </c>
      <c r="L57" s="6">
        <v>2.3E-2</v>
      </c>
      <c r="M57" t="s">
        <v>226</v>
      </c>
      <c r="N57">
        <v>1.59</v>
      </c>
      <c r="O57" s="6">
        <v>0.51300000000000001</v>
      </c>
      <c r="P57" s="8">
        <v>1.1399999999999999</v>
      </c>
      <c r="Q57" s="9">
        <v>31386949981</v>
      </c>
      <c r="R57" s="6">
        <v>0.97199999999999998</v>
      </c>
      <c r="S57" s="6">
        <v>0.69599999999999995</v>
      </c>
      <c r="T57">
        <v>2.1</v>
      </c>
      <c r="U57" t="s">
        <v>410</v>
      </c>
      <c r="V57">
        <v>78.2</v>
      </c>
      <c r="W57">
        <v>9</v>
      </c>
      <c r="X57" s="8">
        <v>3.14</v>
      </c>
      <c r="Y57" t="s">
        <v>411</v>
      </c>
      <c r="Z57" s="6">
        <v>0.22800000000000001</v>
      </c>
      <c r="AA57">
        <v>4.4800000000000004</v>
      </c>
      <c r="AB57" s="7">
        <v>1331824</v>
      </c>
      <c r="AC57" s="6">
        <v>0.63600000000000001</v>
      </c>
      <c r="AD57" s="6">
        <v>0.20899999999999999</v>
      </c>
      <c r="AE57" s="6">
        <v>0.47799999999999998</v>
      </c>
      <c r="AF57" s="6">
        <v>5.11E-2</v>
      </c>
      <c r="AG57" s="7">
        <v>916024</v>
      </c>
      <c r="AH57">
        <v>58.595272000000001</v>
      </c>
      <c r="AI57">
        <v>25.013607</v>
      </c>
    </row>
    <row r="58" spans="1:35" x14ac:dyDescent="0.35">
      <c r="A58" t="s">
        <v>412</v>
      </c>
      <c r="B58">
        <v>67</v>
      </c>
      <c r="E58" s="7">
        <v>17364</v>
      </c>
      <c r="H58">
        <v>268</v>
      </c>
      <c r="I58" t="s">
        <v>413</v>
      </c>
      <c r="Q58" s="9">
        <v>3791304348</v>
      </c>
      <c r="U58" t="s">
        <v>413</v>
      </c>
      <c r="Y58" t="s">
        <v>235</v>
      </c>
      <c r="Z58" s="6">
        <v>0.113</v>
      </c>
      <c r="AB58" s="7">
        <v>1093238</v>
      </c>
      <c r="AD58" s="6">
        <v>0.28599999999999998</v>
      </c>
      <c r="AH58">
        <v>-26.522503</v>
      </c>
      <c r="AI58">
        <v>31.465865999999998</v>
      </c>
    </row>
    <row r="59" spans="1:35" x14ac:dyDescent="0.35">
      <c r="A59" t="s">
        <v>414</v>
      </c>
      <c r="B59">
        <v>115</v>
      </c>
      <c r="C59" t="s">
        <v>415</v>
      </c>
      <c r="D59" s="6">
        <v>0.36299999999999999</v>
      </c>
      <c r="E59" s="7">
        <v>1104300</v>
      </c>
      <c r="F59" s="7">
        <v>138000</v>
      </c>
      <c r="G59">
        <v>32.340000000000003</v>
      </c>
      <c r="H59">
        <v>251</v>
      </c>
      <c r="I59" t="s">
        <v>416</v>
      </c>
      <c r="J59" s="7">
        <v>14870</v>
      </c>
      <c r="K59">
        <v>143.86000000000001</v>
      </c>
      <c r="L59" s="6">
        <v>0.158</v>
      </c>
      <c r="M59" t="s">
        <v>417</v>
      </c>
      <c r="N59">
        <v>4.25</v>
      </c>
      <c r="O59" s="6">
        <v>0.125</v>
      </c>
      <c r="P59" s="8">
        <v>0.75</v>
      </c>
      <c r="Q59" s="9">
        <v>96107662398</v>
      </c>
      <c r="R59" s="6">
        <v>1.01</v>
      </c>
      <c r="S59" s="6">
        <v>8.1000000000000003E-2</v>
      </c>
      <c r="T59">
        <v>39.1</v>
      </c>
      <c r="U59" t="s">
        <v>416</v>
      </c>
      <c r="V59">
        <v>66.2</v>
      </c>
      <c r="W59">
        <v>401</v>
      </c>
      <c r="Y59" t="s">
        <v>418</v>
      </c>
      <c r="Z59" s="6">
        <v>0.378</v>
      </c>
      <c r="AA59">
        <v>0.08</v>
      </c>
      <c r="AB59" s="7">
        <v>112078730</v>
      </c>
      <c r="AC59" s="6">
        <v>0.79600000000000004</v>
      </c>
      <c r="AD59" s="6">
        <v>7.4999999999999997E-2</v>
      </c>
      <c r="AE59" s="6">
        <v>0.377</v>
      </c>
      <c r="AF59" s="6">
        <v>2.0799999999999999E-2</v>
      </c>
      <c r="AG59" s="7">
        <v>23788710</v>
      </c>
      <c r="AH59">
        <v>9.1449999999999996</v>
      </c>
      <c r="AI59">
        <v>40.489673000000003</v>
      </c>
    </row>
    <row r="60" spans="1:35" x14ac:dyDescent="0.35">
      <c r="A60" t="s">
        <v>67</v>
      </c>
      <c r="B60">
        <v>49</v>
      </c>
      <c r="C60" t="s">
        <v>419</v>
      </c>
      <c r="D60" s="6">
        <v>0.23300000000000001</v>
      </c>
      <c r="E60" s="7">
        <v>18274</v>
      </c>
      <c r="F60" s="7">
        <v>4000</v>
      </c>
      <c r="G60">
        <v>21.28</v>
      </c>
      <c r="H60">
        <v>679</v>
      </c>
      <c r="I60" t="s">
        <v>420</v>
      </c>
      <c r="J60" s="7">
        <v>2046</v>
      </c>
      <c r="K60">
        <v>132.30000000000001</v>
      </c>
      <c r="L60" s="6">
        <v>1.7999999999999999E-2</v>
      </c>
      <c r="M60" t="s">
        <v>421</v>
      </c>
      <c r="N60">
        <v>2.77</v>
      </c>
      <c r="O60" s="6">
        <v>0.55900000000000005</v>
      </c>
      <c r="P60" s="8">
        <v>0.82</v>
      </c>
      <c r="Q60" s="9">
        <v>5535548972</v>
      </c>
      <c r="R60" s="6">
        <v>1.0640000000000001</v>
      </c>
      <c r="S60" s="6">
        <v>0.161</v>
      </c>
      <c r="T60">
        <v>21.6</v>
      </c>
      <c r="U60" t="s">
        <v>420</v>
      </c>
      <c r="V60">
        <v>67.3</v>
      </c>
      <c r="W60">
        <v>34</v>
      </c>
      <c r="X60" s="8">
        <v>1.28</v>
      </c>
      <c r="Y60" t="s">
        <v>422</v>
      </c>
      <c r="Z60" s="6">
        <v>0.214</v>
      </c>
      <c r="AA60">
        <v>0.84</v>
      </c>
      <c r="AB60" s="7">
        <v>889953</v>
      </c>
      <c r="AC60" s="6">
        <v>0.57599999999999996</v>
      </c>
      <c r="AD60" s="6">
        <v>0.24199999999999999</v>
      </c>
      <c r="AE60" s="6">
        <v>0.32100000000000001</v>
      </c>
      <c r="AF60" s="6">
        <v>4.1000000000000002E-2</v>
      </c>
      <c r="AG60" s="7">
        <v>505048</v>
      </c>
      <c r="AH60">
        <v>-17.713370999999999</v>
      </c>
      <c r="AI60">
        <v>178.065032</v>
      </c>
    </row>
    <row r="61" spans="1:35" x14ac:dyDescent="0.35">
      <c r="A61" t="s">
        <v>69</v>
      </c>
      <c r="B61">
        <v>18</v>
      </c>
      <c r="C61" t="s">
        <v>423</v>
      </c>
      <c r="D61" s="6">
        <v>7.4999999999999997E-2</v>
      </c>
      <c r="E61" s="7">
        <v>338145</v>
      </c>
      <c r="F61" s="7">
        <v>25000</v>
      </c>
      <c r="G61">
        <v>8.6</v>
      </c>
      <c r="H61">
        <v>358</v>
      </c>
      <c r="I61" t="s">
        <v>424</v>
      </c>
      <c r="J61" s="7">
        <v>45871</v>
      </c>
      <c r="K61">
        <v>112.33</v>
      </c>
      <c r="L61" s="6">
        <v>0.01</v>
      </c>
      <c r="M61" t="s">
        <v>226</v>
      </c>
      <c r="N61">
        <v>1.41</v>
      </c>
      <c r="O61" s="6">
        <v>0.73099999999999998</v>
      </c>
      <c r="P61" s="8">
        <v>1.45</v>
      </c>
      <c r="Q61" s="9">
        <v>268761201365</v>
      </c>
      <c r="R61" s="6">
        <v>1.002</v>
      </c>
      <c r="S61" s="6">
        <v>0.88200000000000001</v>
      </c>
      <c r="T61">
        <v>1.4</v>
      </c>
      <c r="U61" t="s">
        <v>424</v>
      </c>
      <c r="V61">
        <v>81.7</v>
      </c>
      <c r="W61">
        <v>3</v>
      </c>
      <c r="Y61" t="s">
        <v>425</v>
      </c>
      <c r="Z61" s="6">
        <v>0.19900000000000001</v>
      </c>
      <c r="AA61">
        <v>3.81</v>
      </c>
      <c r="AB61" s="7">
        <v>5520314</v>
      </c>
      <c r="AC61" s="6">
        <v>0.59099999999999997</v>
      </c>
      <c r="AD61" s="6">
        <v>0.20799999999999999</v>
      </c>
      <c r="AE61" s="6">
        <v>0.36599999999999999</v>
      </c>
      <c r="AF61" s="6">
        <v>6.59E-2</v>
      </c>
      <c r="AG61" s="7">
        <v>4716888</v>
      </c>
      <c r="AH61">
        <v>61.924109999999999</v>
      </c>
      <c r="AI61">
        <v>25.748151</v>
      </c>
    </row>
    <row r="62" spans="1:35" x14ac:dyDescent="0.35">
      <c r="A62" t="s">
        <v>71</v>
      </c>
      <c r="B62">
        <v>119</v>
      </c>
      <c r="C62" t="s">
        <v>426</v>
      </c>
      <c r="D62" s="6">
        <v>0.52400000000000002</v>
      </c>
      <c r="E62" s="7">
        <v>643801</v>
      </c>
      <c r="F62" s="7">
        <v>307000</v>
      </c>
      <c r="G62">
        <v>11.3</v>
      </c>
      <c r="H62">
        <v>33</v>
      </c>
      <c r="I62" t="s">
        <v>427</v>
      </c>
      <c r="J62" s="7">
        <v>303276</v>
      </c>
      <c r="K62">
        <v>110.05</v>
      </c>
      <c r="L62" s="6">
        <v>1.0999999999999999E-2</v>
      </c>
      <c r="M62" t="s">
        <v>226</v>
      </c>
      <c r="N62">
        <v>1.88</v>
      </c>
      <c r="O62" s="6">
        <v>0.312</v>
      </c>
      <c r="P62" s="8">
        <v>1.39</v>
      </c>
      <c r="Q62" s="9">
        <v>2715518274227</v>
      </c>
      <c r="R62" s="6">
        <v>1.0249999999999999</v>
      </c>
      <c r="S62" s="6">
        <v>0.65600000000000003</v>
      </c>
      <c r="T62">
        <v>3.4</v>
      </c>
      <c r="U62" t="s">
        <v>427</v>
      </c>
      <c r="V62">
        <v>82.5</v>
      </c>
      <c r="W62">
        <v>8</v>
      </c>
      <c r="X62" s="8">
        <v>11.16</v>
      </c>
      <c r="Y62" t="s">
        <v>277</v>
      </c>
      <c r="Z62" s="6">
        <v>6.8000000000000005E-2</v>
      </c>
      <c r="AA62">
        <v>3.27</v>
      </c>
      <c r="AB62" s="7">
        <v>67059887</v>
      </c>
      <c r="AC62" s="6">
        <v>0.55100000000000005</v>
      </c>
      <c r="AD62" s="6">
        <v>0.24199999999999999</v>
      </c>
      <c r="AE62" s="6">
        <v>0.60699999999999998</v>
      </c>
      <c r="AF62" s="6">
        <v>8.43E-2</v>
      </c>
      <c r="AG62" s="7">
        <v>54123364</v>
      </c>
      <c r="AH62">
        <v>46.227637999999999</v>
      </c>
      <c r="AI62">
        <v>2.213749</v>
      </c>
    </row>
    <row r="63" spans="1:35" x14ac:dyDescent="0.35">
      <c r="A63" t="s">
        <v>28</v>
      </c>
      <c r="B63">
        <v>9</v>
      </c>
      <c r="C63" t="s">
        <v>428</v>
      </c>
      <c r="D63" s="6">
        <v>0.2</v>
      </c>
      <c r="E63" s="7">
        <v>267667</v>
      </c>
      <c r="F63" s="7">
        <v>7000</v>
      </c>
      <c r="G63">
        <v>31.61</v>
      </c>
      <c r="H63">
        <v>241</v>
      </c>
      <c r="I63" t="s">
        <v>429</v>
      </c>
      <c r="J63" s="7">
        <v>5321</v>
      </c>
      <c r="K63">
        <v>122.19</v>
      </c>
      <c r="L63" s="6">
        <v>2.1000000000000001E-2</v>
      </c>
      <c r="M63" t="s">
        <v>331</v>
      </c>
      <c r="N63">
        <v>3.97</v>
      </c>
      <c r="O63" s="6">
        <v>0.9</v>
      </c>
      <c r="P63" s="8">
        <v>0.92</v>
      </c>
      <c r="Q63" s="9">
        <v>16657960228</v>
      </c>
      <c r="R63" s="6">
        <v>1.399</v>
      </c>
      <c r="S63" s="6">
        <v>8.3000000000000004E-2</v>
      </c>
      <c r="T63">
        <v>32.700000000000003</v>
      </c>
      <c r="U63" t="s">
        <v>429</v>
      </c>
      <c r="V63">
        <v>66.2</v>
      </c>
      <c r="W63">
        <v>252</v>
      </c>
      <c r="X63" s="8">
        <v>1.46</v>
      </c>
      <c r="Y63" t="s">
        <v>277</v>
      </c>
      <c r="Z63" s="6">
        <v>0.25900000000000001</v>
      </c>
      <c r="AA63">
        <v>0.68</v>
      </c>
      <c r="AB63" s="7">
        <v>2172579</v>
      </c>
      <c r="AC63" s="6">
        <v>0.52900000000000003</v>
      </c>
      <c r="AD63" s="6">
        <v>0.10199999999999999</v>
      </c>
      <c r="AE63" s="6">
        <v>0.47099999999999997</v>
      </c>
      <c r="AF63" s="6">
        <v>0.2</v>
      </c>
      <c r="AG63" s="7">
        <v>1949694</v>
      </c>
      <c r="AH63">
        <v>-0.80368899999999999</v>
      </c>
      <c r="AI63">
        <v>11.609444</v>
      </c>
    </row>
    <row r="64" spans="1:35" x14ac:dyDescent="0.35">
      <c r="A64" t="s">
        <v>430</v>
      </c>
      <c r="B64">
        <v>239</v>
      </c>
      <c r="C64" t="s">
        <v>431</v>
      </c>
      <c r="D64" s="6">
        <v>0.59799999999999998</v>
      </c>
      <c r="E64" s="7">
        <v>11300</v>
      </c>
      <c r="F64" s="7">
        <v>1000</v>
      </c>
      <c r="G64">
        <v>38.54</v>
      </c>
      <c r="H64">
        <v>220</v>
      </c>
      <c r="I64" t="s">
        <v>432</v>
      </c>
      <c r="J64">
        <v>532</v>
      </c>
      <c r="K64">
        <v>172.73</v>
      </c>
      <c r="L64" s="6">
        <v>7.0999999999999994E-2</v>
      </c>
      <c r="M64" t="s">
        <v>433</v>
      </c>
      <c r="N64">
        <v>5.22</v>
      </c>
      <c r="O64" s="6">
        <v>0.48399999999999999</v>
      </c>
      <c r="P64" s="8">
        <v>1.18</v>
      </c>
      <c r="Q64" s="9">
        <v>1763819048</v>
      </c>
      <c r="R64" s="6">
        <v>0.98</v>
      </c>
      <c r="S64" s="6">
        <v>2.7E-2</v>
      </c>
      <c r="T64">
        <v>39</v>
      </c>
      <c r="U64" t="s">
        <v>434</v>
      </c>
      <c r="V64">
        <v>61.7</v>
      </c>
      <c r="W64">
        <v>597</v>
      </c>
      <c r="X64" s="8">
        <v>0.13</v>
      </c>
      <c r="Y64" t="s">
        <v>235</v>
      </c>
      <c r="Z64" s="6">
        <v>0.20300000000000001</v>
      </c>
      <c r="AA64">
        <v>0.1</v>
      </c>
      <c r="AB64" s="7">
        <v>2347706</v>
      </c>
      <c r="AC64" s="6">
        <v>0.59399999999999997</v>
      </c>
      <c r="AD64" s="6">
        <v>9.4E-2</v>
      </c>
      <c r="AE64" s="6">
        <v>0.48399999999999999</v>
      </c>
      <c r="AF64" s="6">
        <v>9.06E-2</v>
      </c>
      <c r="AG64" s="7">
        <v>1453958</v>
      </c>
      <c r="AH64">
        <v>13.443182</v>
      </c>
      <c r="AI64">
        <v>-15.310138999999999</v>
      </c>
    </row>
    <row r="65" spans="1:35" x14ac:dyDescent="0.35">
      <c r="A65" t="s">
        <v>73</v>
      </c>
      <c r="B65">
        <v>57</v>
      </c>
      <c r="C65" t="s">
        <v>435</v>
      </c>
      <c r="D65" s="6">
        <v>0.34499999999999997</v>
      </c>
      <c r="E65" s="7">
        <v>69700</v>
      </c>
      <c r="F65" s="7">
        <v>26000</v>
      </c>
      <c r="G65">
        <v>13.47</v>
      </c>
      <c r="H65">
        <v>995</v>
      </c>
      <c r="I65" t="s">
        <v>436</v>
      </c>
      <c r="J65" s="7">
        <v>10128</v>
      </c>
      <c r="K65">
        <v>133.61000000000001</v>
      </c>
      <c r="L65" s="6">
        <v>4.9000000000000002E-2</v>
      </c>
      <c r="M65" t="s">
        <v>437</v>
      </c>
      <c r="N65">
        <v>2.06</v>
      </c>
      <c r="O65" s="6">
        <v>0.40600000000000003</v>
      </c>
      <c r="P65" s="8">
        <v>0.76</v>
      </c>
      <c r="Q65" s="9">
        <v>17743195770</v>
      </c>
      <c r="R65" s="6">
        <v>0.98599999999999999</v>
      </c>
      <c r="S65" s="6">
        <v>0.63900000000000001</v>
      </c>
      <c r="T65">
        <v>8.6999999999999993</v>
      </c>
      <c r="U65" t="s">
        <v>436</v>
      </c>
      <c r="V65">
        <v>73.599999999999994</v>
      </c>
      <c r="W65">
        <v>25</v>
      </c>
      <c r="X65" s="8">
        <v>0.05</v>
      </c>
      <c r="Y65" t="s">
        <v>438</v>
      </c>
      <c r="Z65" s="6">
        <v>0.57299999999999995</v>
      </c>
      <c r="AA65">
        <v>7.12</v>
      </c>
      <c r="AB65" s="7">
        <v>3720382</v>
      </c>
      <c r="AC65" s="6">
        <v>0.68300000000000005</v>
      </c>
      <c r="AD65" s="6">
        <v>0.217</v>
      </c>
      <c r="AE65" s="6">
        <v>9.9000000000000005E-2</v>
      </c>
      <c r="AF65" s="6">
        <v>0.14399999999999999</v>
      </c>
      <c r="AG65" s="7">
        <v>2196476</v>
      </c>
      <c r="AH65">
        <v>42.315407</v>
      </c>
      <c r="AI65">
        <v>43.356892000000002</v>
      </c>
    </row>
    <row r="66" spans="1:35" x14ac:dyDescent="0.35">
      <c r="A66" t="s">
        <v>75</v>
      </c>
      <c r="B66">
        <v>240</v>
      </c>
      <c r="C66" t="s">
        <v>439</v>
      </c>
      <c r="D66" s="6">
        <v>0.47699999999999998</v>
      </c>
      <c r="E66" s="7">
        <v>357022</v>
      </c>
      <c r="F66" s="7">
        <v>180000</v>
      </c>
      <c r="G66">
        <v>9.5</v>
      </c>
      <c r="H66">
        <v>49</v>
      </c>
      <c r="I66" t="s">
        <v>440</v>
      </c>
      <c r="J66" s="7">
        <v>727973</v>
      </c>
      <c r="K66">
        <v>112.85</v>
      </c>
      <c r="L66" s="6">
        <v>1.4E-2</v>
      </c>
      <c r="M66" t="s">
        <v>226</v>
      </c>
      <c r="N66">
        <v>1.56</v>
      </c>
      <c r="O66" s="6">
        <v>0.32700000000000001</v>
      </c>
      <c r="P66" s="8">
        <v>1.39</v>
      </c>
      <c r="Q66" s="9">
        <v>3845630030824</v>
      </c>
      <c r="R66" s="6">
        <v>1.04</v>
      </c>
      <c r="S66" s="6">
        <v>0.70199999999999996</v>
      </c>
      <c r="T66">
        <v>3.1</v>
      </c>
      <c r="U66" t="s">
        <v>440</v>
      </c>
      <c r="V66">
        <v>80.900000000000006</v>
      </c>
      <c r="W66">
        <v>7</v>
      </c>
      <c r="X66" s="8">
        <v>9.99</v>
      </c>
      <c r="Y66" t="s">
        <v>251</v>
      </c>
      <c r="Z66" s="6">
        <v>0.125</v>
      </c>
      <c r="AA66">
        <v>4.25</v>
      </c>
      <c r="AB66" s="7">
        <v>83132799</v>
      </c>
      <c r="AC66" s="6">
        <v>0.60799999999999998</v>
      </c>
      <c r="AD66" s="6">
        <v>0.115</v>
      </c>
      <c r="AE66" s="6">
        <v>0.48799999999999999</v>
      </c>
      <c r="AF66" s="6">
        <v>3.04E-2</v>
      </c>
      <c r="AG66" s="7">
        <v>64324835</v>
      </c>
      <c r="AH66">
        <v>51.165691000000002</v>
      </c>
      <c r="AI66">
        <v>10.451525999999999</v>
      </c>
    </row>
    <row r="67" spans="1:35" x14ac:dyDescent="0.35">
      <c r="A67" t="s">
        <v>31</v>
      </c>
      <c r="B67">
        <v>137</v>
      </c>
      <c r="C67" t="s">
        <v>441</v>
      </c>
      <c r="D67" s="6">
        <v>0.69</v>
      </c>
      <c r="E67" s="7">
        <v>238533</v>
      </c>
      <c r="F67" s="7">
        <v>16000</v>
      </c>
      <c r="G67">
        <v>29.41</v>
      </c>
      <c r="H67">
        <v>233</v>
      </c>
      <c r="I67" t="s">
        <v>442</v>
      </c>
      <c r="J67" s="7">
        <v>16670</v>
      </c>
      <c r="K67">
        <v>268.36</v>
      </c>
      <c r="L67" s="6">
        <v>7.1999999999999995E-2</v>
      </c>
      <c r="M67" t="s">
        <v>443</v>
      </c>
      <c r="N67">
        <v>3.87</v>
      </c>
      <c r="O67" s="6">
        <v>0.41199999999999998</v>
      </c>
      <c r="P67" s="8">
        <v>0.92</v>
      </c>
      <c r="Q67" s="9">
        <v>66983634224</v>
      </c>
      <c r="R67" s="6">
        <v>1.048</v>
      </c>
      <c r="S67" s="6">
        <v>0.157</v>
      </c>
      <c r="T67">
        <v>34.9</v>
      </c>
      <c r="U67" t="s">
        <v>442</v>
      </c>
      <c r="V67">
        <v>63.8</v>
      </c>
      <c r="W67">
        <v>308</v>
      </c>
      <c r="X67" s="8">
        <v>0.27</v>
      </c>
      <c r="Y67" t="s">
        <v>235</v>
      </c>
      <c r="Z67" s="6">
        <v>0.36099999999999999</v>
      </c>
      <c r="AA67">
        <v>0.14000000000000001</v>
      </c>
      <c r="AB67" s="7">
        <v>30792608</v>
      </c>
      <c r="AC67" s="6">
        <v>0.67800000000000005</v>
      </c>
      <c r="AD67" s="6">
        <v>0.126</v>
      </c>
      <c r="AE67" s="6">
        <v>0.55400000000000005</v>
      </c>
      <c r="AF67" s="6">
        <v>4.3299999999999998E-2</v>
      </c>
      <c r="AG67" s="7">
        <v>17249054</v>
      </c>
      <c r="AH67">
        <v>7.9465269999999997</v>
      </c>
      <c r="AI67">
        <v>-1.0231939999999999</v>
      </c>
    </row>
    <row r="68" spans="1:35" x14ac:dyDescent="0.35">
      <c r="A68" t="s">
        <v>77</v>
      </c>
      <c r="B68">
        <v>81</v>
      </c>
      <c r="C68" t="s">
        <v>444</v>
      </c>
      <c r="D68" s="6">
        <v>0.47599999999999998</v>
      </c>
      <c r="E68" s="7">
        <v>131957</v>
      </c>
      <c r="F68" s="7">
        <v>146000</v>
      </c>
      <c r="G68">
        <v>8.1</v>
      </c>
      <c r="H68">
        <v>30</v>
      </c>
      <c r="I68" t="s">
        <v>445</v>
      </c>
      <c r="J68" s="7">
        <v>62434</v>
      </c>
      <c r="K68">
        <v>101.87</v>
      </c>
      <c r="L68" s="6">
        <v>2E-3</v>
      </c>
      <c r="M68" t="s">
        <v>226</v>
      </c>
      <c r="N68">
        <v>1.35</v>
      </c>
      <c r="O68" s="6">
        <v>0.317</v>
      </c>
      <c r="P68" s="8">
        <v>1.54</v>
      </c>
      <c r="Q68" s="9">
        <v>209852761469</v>
      </c>
      <c r="R68" s="6">
        <v>0.996</v>
      </c>
      <c r="S68" s="6">
        <v>1.3660000000000001</v>
      </c>
      <c r="T68">
        <v>3.6</v>
      </c>
      <c r="U68" t="s">
        <v>446</v>
      </c>
      <c r="V68">
        <v>81.3</v>
      </c>
      <c r="W68">
        <v>3</v>
      </c>
      <c r="X68" s="8">
        <v>4.46</v>
      </c>
      <c r="Y68" t="s">
        <v>371</v>
      </c>
      <c r="Z68" s="6">
        <v>0.35499999999999998</v>
      </c>
      <c r="AA68">
        <v>5.48</v>
      </c>
      <c r="AB68" s="7">
        <v>10716322</v>
      </c>
      <c r="AC68" s="6">
        <v>0.51800000000000002</v>
      </c>
      <c r="AD68" s="6">
        <v>0.26200000000000001</v>
      </c>
      <c r="AE68" s="6">
        <v>0.51900000000000002</v>
      </c>
      <c r="AF68" s="6">
        <v>0.1724</v>
      </c>
      <c r="AG68" s="7">
        <v>8507474</v>
      </c>
      <c r="AH68">
        <v>39.074207999999999</v>
      </c>
      <c r="AI68">
        <v>21.824311999999999</v>
      </c>
    </row>
    <row r="69" spans="1:35" x14ac:dyDescent="0.35">
      <c r="A69" t="s">
        <v>79</v>
      </c>
      <c r="B69">
        <v>331</v>
      </c>
      <c r="C69" t="s">
        <v>447</v>
      </c>
      <c r="D69" s="6">
        <v>0.23499999999999999</v>
      </c>
      <c r="E69">
        <v>349</v>
      </c>
      <c r="G69">
        <v>16.47</v>
      </c>
      <c r="H69">
        <v>1</v>
      </c>
      <c r="I69" t="s">
        <v>448</v>
      </c>
      <c r="J69">
        <v>268</v>
      </c>
      <c r="K69">
        <v>107.43</v>
      </c>
      <c r="L69" s="6">
        <v>8.0000000000000002E-3</v>
      </c>
      <c r="M69" t="s">
        <v>234</v>
      </c>
      <c r="N69">
        <v>2.06</v>
      </c>
      <c r="O69" s="6">
        <v>0.5</v>
      </c>
      <c r="P69" s="8">
        <v>1.1200000000000001</v>
      </c>
      <c r="Q69" s="9">
        <v>1228170370</v>
      </c>
      <c r="R69" s="6">
        <v>1.069</v>
      </c>
      <c r="S69" s="6">
        <v>1.046</v>
      </c>
      <c r="T69">
        <v>13.7</v>
      </c>
      <c r="U69" t="s">
        <v>448</v>
      </c>
      <c r="V69">
        <v>72.400000000000006</v>
      </c>
      <c r="W69">
        <v>25</v>
      </c>
      <c r="Y69" t="s">
        <v>235</v>
      </c>
      <c r="Z69" s="6">
        <v>0.56999999999999995</v>
      </c>
      <c r="AA69">
        <v>1.41</v>
      </c>
      <c r="AB69" s="7">
        <v>112003</v>
      </c>
      <c r="AD69" s="6">
        <v>0.19400000000000001</v>
      </c>
      <c r="AE69" s="6">
        <v>0.47799999999999998</v>
      </c>
      <c r="AG69" s="7">
        <v>40765</v>
      </c>
      <c r="AH69">
        <v>12.1165</v>
      </c>
      <c r="AI69">
        <v>-61.679000000000002</v>
      </c>
    </row>
    <row r="70" spans="1:35" x14ac:dyDescent="0.35">
      <c r="A70" t="s">
        <v>81</v>
      </c>
      <c r="B70">
        <v>167</v>
      </c>
      <c r="C70" t="s">
        <v>449</v>
      </c>
      <c r="D70" s="6">
        <v>0.36</v>
      </c>
      <c r="E70" s="7">
        <v>108889</v>
      </c>
      <c r="F70" s="7">
        <v>43000</v>
      </c>
      <c r="G70">
        <v>24.56</v>
      </c>
      <c r="H70">
        <v>502</v>
      </c>
      <c r="I70" t="s">
        <v>450</v>
      </c>
      <c r="J70" s="7">
        <v>16777</v>
      </c>
      <c r="K70">
        <v>142.91999999999999</v>
      </c>
      <c r="L70" s="6">
        <v>3.6999999999999998E-2</v>
      </c>
      <c r="M70" t="s">
        <v>451</v>
      </c>
      <c r="N70">
        <v>2.87</v>
      </c>
      <c r="O70" s="6">
        <v>0.32700000000000001</v>
      </c>
      <c r="P70" s="8">
        <v>0.79</v>
      </c>
      <c r="Q70" s="9">
        <v>76710385880</v>
      </c>
      <c r="R70" s="6">
        <v>1.0189999999999999</v>
      </c>
      <c r="S70" s="6">
        <v>0.218</v>
      </c>
      <c r="T70">
        <v>22.1</v>
      </c>
      <c r="U70" t="s">
        <v>450</v>
      </c>
      <c r="V70">
        <v>74.099999999999994</v>
      </c>
      <c r="W70">
        <v>95</v>
      </c>
      <c r="X70" s="8">
        <v>1.6</v>
      </c>
      <c r="Y70" t="s">
        <v>239</v>
      </c>
      <c r="Z70" s="6">
        <v>0.55800000000000005</v>
      </c>
      <c r="AA70">
        <v>0.35</v>
      </c>
      <c r="AB70" s="7">
        <v>16604026</v>
      </c>
      <c r="AC70" s="6">
        <v>0.623</v>
      </c>
      <c r="AD70" s="6">
        <v>0.106</v>
      </c>
      <c r="AE70" s="6">
        <v>0.35199999999999998</v>
      </c>
      <c r="AF70" s="6">
        <v>2.46E-2</v>
      </c>
      <c r="AG70" s="7">
        <v>8540945</v>
      </c>
      <c r="AH70">
        <v>15.783471</v>
      </c>
      <c r="AI70">
        <v>-90.230759000000006</v>
      </c>
    </row>
    <row r="71" spans="1:35" x14ac:dyDescent="0.35">
      <c r="A71" t="s">
        <v>33</v>
      </c>
      <c r="B71">
        <v>53</v>
      </c>
      <c r="C71" t="s">
        <v>452</v>
      </c>
      <c r="D71" s="6">
        <v>0.59</v>
      </c>
      <c r="E71" s="7">
        <v>245857</v>
      </c>
      <c r="F71" s="7">
        <v>13000</v>
      </c>
      <c r="G71">
        <v>36.36</v>
      </c>
      <c r="H71">
        <v>224</v>
      </c>
      <c r="I71" t="s">
        <v>453</v>
      </c>
      <c r="J71" s="7">
        <v>2996</v>
      </c>
      <c r="K71">
        <v>262.95</v>
      </c>
      <c r="L71" s="6">
        <v>9.5000000000000001E-2</v>
      </c>
      <c r="M71" t="s">
        <v>454</v>
      </c>
      <c r="N71">
        <v>4.7</v>
      </c>
      <c r="O71" s="6">
        <v>0.25800000000000001</v>
      </c>
      <c r="P71" s="8">
        <v>0.9</v>
      </c>
      <c r="Q71" s="9">
        <v>13590281809</v>
      </c>
      <c r="R71" s="6">
        <v>0.91500000000000004</v>
      </c>
      <c r="S71" s="6">
        <v>0.11600000000000001</v>
      </c>
      <c r="T71">
        <v>64.900000000000006</v>
      </c>
      <c r="U71" t="s">
        <v>455</v>
      </c>
      <c r="V71">
        <v>61.2</v>
      </c>
      <c r="W71">
        <v>576</v>
      </c>
      <c r="Y71" t="s">
        <v>277</v>
      </c>
      <c r="Z71" s="6">
        <v>0.54500000000000004</v>
      </c>
      <c r="AA71">
        <v>0.08</v>
      </c>
      <c r="AB71" s="7">
        <v>12771246</v>
      </c>
      <c r="AC71" s="6">
        <v>0.61499999999999999</v>
      </c>
      <c r="AD71" s="6">
        <v>0.108</v>
      </c>
      <c r="AE71" s="6">
        <v>0.69299999999999995</v>
      </c>
      <c r="AF71" s="6">
        <v>4.2999999999999997E-2</v>
      </c>
      <c r="AG71" s="7">
        <v>4661505</v>
      </c>
      <c r="AH71">
        <v>9.9455869999999997</v>
      </c>
      <c r="AI71">
        <v>-9.6966450000000002</v>
      </c>
    </row>
    <row r="72" spans="1:35" x14ac:dyDescent="0.35">
      <c r="A72" t="s">
        <v>35</v>
      </c>
      <c r="B72">
        <v>70</v>
      </c>
      <c r="C72" t="s">
        <v>456</v>
      </c>
      <c r="D72" s="6">
        <v>0.57999999999999996</v>
      </c>
      <c r="E72" s="7">
        <v>36125</v>
      </c>
      <c r="F72" s="7">
        <v>4000</v>
      </c>
      <c r="G72">
        <v>35.130000000000003</v>
      </c>
      <c r="H72">
        <v>245</v>
      </c>
      <c r="I72" t="s">
        <v>457</v>
      </c>
      <c r="J72">
        <v>293</v>
      </c>
      <c r="K72">
        <v>111.65</v>
      </c>
      <c r="L72" s="6">
        <v>1.4E-2</v>
      </c>
      <c r="M72" t="s">
        <v>284</v>
      </c>
      <c r="N72">
        <v>4.4800000000000004</v>
      </c>
      <c r="O72" s="6">
        <v>0.69799999999999995</v>
      </c>
      <c r="Q72" s="9">
        <v>1340389411</v>
      </c>
      <c r="R72" s="6">
        <v>1.1870000000000001</v>
      </c>
      <c r="S72" s="6">
        <v>2.5999999999999999E-2</v>
      </c>
      <c r="T72">
        <v>54</v>
      </c>
      <c r="U72" t="s">
        <v>457</v>
      </c>
      <c r="V72">
        <v>58</v>
      </c>
      <c r="W72">
        <v>667</v>
      </c>
      <c r="X72" s="8">
        <v>0.16</v>
      </c>
      <c r="Y72" t="s">
        <v>231</v>
      </c>
      <c r="Z72" s="6">
        <v>0.372</v>
      </c>
      <c r="AA72">
        <v>0.13</v>
      </c>
      <c r="AB72" s="7">
        <v>1920922</v>
      </c>
      <c r="AC72" s="6">
        <v>0.72</v>
      </c>
      <c r="AD72" s="6">
        <v>0.10299999999999999</v>
      </c>
      <c r="AE72" s="6">
        <v>0.45500000000000002</v>
      </c>
      <c r="AF72" s="6">
        <v>2.47E-2</v>
      </c>
      <c r="AG72" s="7">
        <v>840922</v>
      </c>
      <c r="AH72">
        <v>11.803749</v>
      </c>
      <c r="AI72">
        <v>-15.180413</v>
      </c>
    </row>
    <row r="73" spans="1:35" x14ac:dyDescent="0.35">
      <c r="A73" t="s">
        <v>83</v>
      </c>
      <c r="B73">
        <v>4</v>
      </c>
      <c r="C73" t="s">
        <v>458</v>
      </c>
      <c r="D73" s="6">
        <v>8.5999999999999993E-2</v>
      </c>
      <c r="E73" s="7">
        <v>214969</v>
      </c>
      <c r="F73" s="7">
        <v>3000</v>
      </c>
      <c r="G73">
        <v>19.97</v>
      </c>
      <c r="H73">
        <v>592</v>
      </c>
      <c r="I73" t="s">
        <v>459</v>
      </c>
      <c r="J73" s="7">
        <v>2384</v>
      </c>
      <c r="K73">
        <v>116.19</v>
      </c>
      <c r="L73" s="6">
        <v>2.1000000000000001E-2</v>
      </c>
      <c r="M73" t="s">
        <v>460</v>
      </c>
      <c r="N73">
        <v>2.46</v>
      </c>
      <c r="O73" s="6">
        <v>0.83899999999999997</v>
      </c>
      <c r="P73" s="8">
        <v>0.9</v>
      </c>
      <c r="Q73" s="9">
        <v>4280443645</v>
      </c>
      <c r="R73" s="6">
        <v>0.97799999999999998</v>
      </c>
      <c r="S73" s="6">
        <v>0.11600000000000001</v>
      </c>
      <c r="T73">
        <v>25.1</v>
      </c>
      <c r="U73" t="s">
        <v>459</v>
      </c>
      <c r="V73">
        <v>69.8</v>
      </c>
      <c r="W73">
        <v>169</v>
      </c>
      <c r="X73" s="8">
        <v>0.98</v>
      </c>
      <c r="Y73" t="s">
        <v>235</v>
      </c>
      <c r="Z73" s="6">
        <v>0.40500000000000003</v>
      </c>
      <c r="AA73">
        <v>0.8</v>
      </c>
      <c r="AB73" s="7">
        <v>782766</v>
      </c>
      <c r="AC73" s="6">
        <v>0.56200000000000006</v>
      </c>
      <c r="AE73" s="6">
        <v>0.30599999999999999</v>
      </c>
      <c r="AF73" s="6">
        <v>0.11849999999999999</v>
      </c>
      <c r="AG73" s="7">
        <v>208912</v>
      </c>
      <c r="AH73">
        <v>4.8604159999999998</v>
      </c>
      <c r="AI73">
        <v>-58.93018</v>
      </c>
    </row>
    <row r="74" spans="1:35" x14ac:dyDescent="0.35">
      <c r="A74" t="s">
        <v>37</v>
      </c>
      <c r="B74">
        <v>414</v>
      </c>
      <c r="C74" t="s">
        <v>461</v>
      </c>
      <c r="D74" s="6">
        <v>0.66800000000000004</v>
      </c>
      <c r="E74" s="7">
        <v>27750</v>
      </c>
      <c r="F74">
        <v>0</v>
      </c>
      <c r="G74">
        <v>24.35</v>
      </c>
      <c r="H74">
        <v>509</v>
      </c>
      <c r="I74" t="s">
        <v>462</v>
      </c>
      <c r="J74" s="7">
        <v>2978</v>
      </c>
      <c r="K74">
        <v>179.29</v>
      </c>
      <c r="L74" s="6">
        <v>0.125</v>
      </c>
      <c r="M74" t="s">
        <v>463</v>
      </c>
      <c r="N74">
        <v>2.94</v>
      </c>
      <c r="O74" s="6">
        <v>3.5000000000000003E-2</v>
      </c>
      <c r="P74" s="8">
        <v>0.81</v>
      </c>
      <c r="Q74" s="9">
        <v>8498981821</v>
      </c>
      <c r="R74" s="6">
        <v>1.1359999999999999</v>
      </c>
      <c r="S74" s="6">
        <v>1.0999999999999999E-2</v>
      </c>
      <c r="T74">
        <v>49.5</v>
      </c>
      <c r="U74" t="s">
        <v>462</v>
      </c>
      <c r="V74">
        <v>63.7</v>
      </c>
      <c r="W74">
        <v>480</v>
      </c>
      <c r="X74" s="8">
        <v>0.25</v>
      </c>
      <c r="Y74" t="s">
        <v>277</v>
      </c>
      <c r="Z74" s="6">
        <v>0.36299999999999999</v>
      </c>
      <c r="AA74">
        <v>0.23</v>
      </c>
      <c r="AB74" s="7">
        <v>11263077</v>
      </c>
      <c r="AC74" s="6">
        <v>0.67200000000000004</v>
      </c>
      <c r="AE74" s="6">
        <v>0.42699999999999999</v>
      </c>
      <c r="AF74" s="6">
        <v>0.13780000000000001</v>
      </c>
      <c r="AG74" s="7">
        <v>6328948</v>
      </c>
      <c r="AH74">
        <v>18.971187</v>
      </c>
      <c r="AI74">
        <v>-72.285214999999994</v>
      </c>
    </row>
    <row r="75" spans="1:35" x14ac:dyDescent="0.35">
      <c r="A75" t="s">
        <v>464</v>
      </c>
      <c r="B75" s="7">
        <v>2003</v>
      </c>
      <c r="E75">
        <v>0</v>
      </c>
      <c r="H75">
        <v>379</v>
      </c>
      <c r="I75" t="s">
        <v>464</v>
      </c>
      <c r="M75" t="s">
        <v>226</v>
      </c>
      <c r="Y75" t="s">
        <v>465</v>
      </c>
      <c r="AB75">
        <v>836</v>
      </c>
      <c r="AH75">
        <v>41.902915999999998</v>
      </c>
      <c r="AI75">
        <v>12.453389</v>
      </c>
    </row>
    <row r="76" spans="1:35" x14ac:dyDescent="0.35">
      <c r="A76" t="s">
        <v>466</v>
      </c>
      <c r="B76">
        <v>89</v>
      </c>
      <c r="C76" t="s">
        <v>467</v>
      </c>
      <c r="D76" s="6">
        <v>0.28899999999999998</v>
      </c>
      <c r="E76" s="7">
        <v>112090</v>
      </c>
      <c r="F76" s="7">
        <v>23000</v>
      </c>
      <c r="G76">
        <v>21.6</v>
      </c>
      <c r="H76">
        <v>504</v>
      </c>
      <c r="I76" t="s">
        <v>468</v>
      </c>
      <c r="J76" s="7">
        <v>9813</v>
      </c>
      <c r="K76">
        <v>150.34</v>
      </c>
      <c r="L76" s="6">
        <v>4.3999999999999997E-2</v>
      </c>
      <c r="M76" t="s">
        <v>469</v>
      </c>
      <c r="N76">
        <v>2.46</v>
      </c>
      <c r="O76" s="6">
        <v>0.4</v>
      </c>
      <c r="P76" s="8">
        <v>0.98</v>
      </c>
      <c r="Q76" s="9">
        <v>25095395475</v>
      </c>
      <c r="R76" s="6">
        <v>0.91500000000000004</v>
      </c>
      <c r="S76" s="6">
        <v>0.26200000000000001</v>
      </c>
      <c r="T76">
        <v>15.1</v>
      </c>
      <c r="U76" t="s">
        <v>468</v>
      </c>
      <c r="V76">
        <v>75.099999999999994</v>
      </c>
      <c r="W76">
        <v>65</v>
      </c>
      <c r="X76" s="8">
        <v>1.01</v>
      </c>
      <c r="Y76" t="s">
        <v>239</v>
      </c>
      <c r="Z76" s="6">
        <v>0.49099999999999999</v>
      </c>
      <c r="AA76">
        <v>0.31</v>
      </c>
      <c r="AB76" s="7">
        <v>9746117</v>
      </c>
      <c r="AC76" s="6">
        <v>0.68799999999999994</v>
      </c>
      <c r="AD76" s="6">
        <v>0.17299999999999999</v>
      </c>
      <c r="AE76" s="6">
        <v>0.39100000000000001</v>
      </c>
      <c r="AF76" s="6">
        <v>5.3900000000000003E-2</v>
      </c>
      <c r="AG76" s="7">
        <v>5626433</v>
      </c>
      <c r="AH76">
        <v>15.199999</v>
      </c>
      <c r="AI76">
        <v>-86.241905000000003</v>
      </c>
    </row>
    <row r="77" spans="1:35" x14ac:dyDescent="0.35">
      <c r="A77" t="s">
        <v>85</v>
      </c>
      <c r="B77">
        <v>107</v>
      </c>
      <c r="C77" t="s">
        <v>470</v>
      </c>
      <c r="D77" s="6">
        <v>0.58399999999999996</v>
      </c>
      <c r="E77" s="7">
        <v>93028</v>
      </c>
      <c r="F77" s="7">
        <v>40000</v>
      </c>
      <c r="G77">
        <v>9.6</v>
      </c>
      <c r="H77">
        <v>36</v>
      </c>
      <c r="I77" t="s">
        <v>471</v>
      </c>
      <c r="J77" s="7">
        <v>45537</v>
      </c>
      <c r="K77">
        <v>121.64</v>
      </c>
      <c r="L77" s="6">
        <v>3.3000000000000002E-2</v>
      </c>
      <c r="M77" t="s">
        <v>472</v>
      </c>
      <c r="N77">
        <v>1.54</v>
      </c>
      <c r="O77" s="6">
        <v>0.22900000000000001</v>
      </c>
      <c r="P77" s="8">
        <v>1.18</v>
      </c>
      <c r="Q77" s="9">
        <v>160967157504</v>
      </c>
      <c r="R77" s="6">
        <v>1.008</v>
      </c>
      <c r="S77" s="6">
        <v>0.48499999999999999</v>
      </c>
      <c r="T77">
        <v>3.6</v>
      </c>
      <c r="U77" t="s">
        <v>471</v>
      </c>
      <c r="V77">
        <v>75.8</v>
      </c>
      <c r="W77">
        <v>12</v>
      </c>
      <c r="X77" s="8">
        <v>2.62</v>
      </c>
      <c r="Y77" t="s">
        <v>473</v>
      </c>
      <c r="Z77" s="6">
        <v>0.28999999999999998</v>
      </c>
      <c r="AA77">
        <v>3.41</v>
      </c>
      <c r="AB77" s="7">
        <v>9769949</v>
      </c>
      <c r="AC77" s="6">
        <v>0.56499999999999995</v>
      </c>
      <c r="AD77" s="6">
        <v>0.23</v>
      </c>
      <c r="AE77" s="6">
        <v>0.379</v>
      </c>
      <c r="AF77" s="6">
        <v>3.4000000000000002E-2</v>
      </c>
      <c r="AG77" s="7">
        <v>6999582</v>
      </c>
      <c r="AH77">
        <v>47.162494000000002</v>
      </c>
      <c r="AI77">
        <v>19.503304</v>
      </c>
    </row>
    <row r="78" spans="1:35" x14ac:dyDescent="0.35">
      <c r="A78" t="s">
        <v>87</v>
      </c>
      <c r="B78">
        <v>3</v>
      </c>
      <c r="C78" t="s">
        <v>474</v>
      </c>
      <c r="D78" s="6">
        <v>0.187</v>
      </c>
      <c r="E78" s="7">
        <v>103000</v>
      </c>
      <c r="F78">
        <v>0</v>
      </c>
      <c r="G78">
        <v>12</v>
      </c>
      <c r="H78">
        <v>354</v>
      </c>
      <c r="I78" t="s">
        <v>475</v>
      </c>
      <c r="J78" s="7">
        <v>2065</v>
      </c>
      <c r="K78">
        <v>129</v>
      </c>
      <c r="L78" s="6">
        <v>0.03</v>
      </c>
      <c r="M78" t="s">
        <v>476</v>
      </c>
      <c r="N78">
        <v>1.71</v>
      </c>
      <c r="O78" s="6">
        <v>5.0000000000000001E-3</v>
      </c>
      <c r="P78" s="8">
        <v>1.69</v>
      </c>
      <c r="Q78" s="9">
        <v>24188035739</v>
      </c>
      <c r="R78" s="6">
        <v>1.004</v>
      </c>
      <c r="S78" s="6">
        <v>0.71799999999999997</v>
      </c>
      <c r="T78">
        <v>1.5</v>
      </c>
      <c r="U78" t="s">
        <v>475</v>
      </c>
      <c r="V78">
        <v>82.7</v>
      </c>
      <c r="W78">
        <v>4</v>
      </c>
      <c r="Y78" t="s">
        <v>477</v>
      </c>
      <c r="Z78" s="6">
        <v>0.17</v>
      </c>
      <c r="AA78">
        <v>4.08</v>
      </c>
      <c r="AB78" s="7">
        <v>361313</v>
      </c>
      <c r="AC78" s="6">
        <v>0.75</v>
      </c>
      <c r="AD78" s="6">
        <v>0.23300000000000001</v>
      </c>
      <c r="AE78" s="6">
        <v>0.31900000000000001</v>
      </c>
      <c r="AF78" s="6">
        <v>2.8400000000000002E-2</v>
      </c>
      <c r="AG78" s="7">
        <v>339110</v>
      </c>
      <c r="AH78">
        <v>64.963050999999993</v>
      </c>
      <c r="AI78">
        <v>-19.020835000000002</v>
      </c>
    </row>
    <row r="79" spans="1:35" x14ac:dyDescent="0.35">
      <c r="A79" t="s">
        <v>39</v>
      </c>
      <c r="B79">
        <v>464</v>
      </c>
      <c r="C79" t="s">
        <v>478</v>
      </c>
      <c r="D79" s="6">
        <v>0.60399999999999998</v>
      </c>
      <c r="E79" s="7">
        <v>3287263</v>
      </c>
      <c r="F79" s="7">
        <v>3031000</v>
      </c>
      <c r="G79">
        <v>17.86</v>
      </c>
      <c r="H79">
        <v>91</v>
      </c>
      <c r="I79" t="s">
        <v>479</v>
      </c>
      <c r="J79" s="7">
        <v>2407672</v>
      </c>
      <c r="K79">
        <v>180.44</v>
      </c>
      <c r="L79" s="6">
        <v>7.6999999999999999E-2</v>
      </c>
      <c r="M79" t="s">
        <v>480</v>
      </c>
      <c r="N79">
        <v>2.2200000000000002</v>
      </c>
      <c r="O79" s="6">
        <v>0.23799999999999999</v>
      </c>
      <c r="P79" s="8">
        <v>0.97</v>
      </c>
      <c r="Q79" s="9">
        <v>2611000000000</v>
      </c>
      <c r="R79" s="6">
        <v>1.1299999999999999</v>
      </c>
      <c r="S79" s="6">
        <v>0.28100000000000003</v>
      </c>
      <c r="T79">
        <v>29.9</v>
      </c>
      <c r="U79" t="s">
        <v>481</v>
      </c>
      <c r="V79">
        <v>69.400000000000006</v>
      </c>
      <c r="W79">
        <v>145</v>
      </c>
      <c r="X79" s="8">
        <v>0.3</v>
      </c>
      <c r="Y79" t="s">
        <v>482</v>
      </c>
      <c r="Z79" s="6">
        <v>0.65100000000000002</v>
      </c>
      <c r="AA79">
        <v>0.86</v>
      </c>
      <c r="AB79" s="7">
        <v>1366417754</v>
      </c>
      <c r="AC79" s="6">
        <v>0.49299999999999999</v>
      </c>
      <c r="AD79" s="6">
        <v>0.112</v>
      </c>
      <c r="AE79" s="6">
        <v>0.497</v>
      </c>
      <c r="AF79" s="6">
        <v>5.3600000000000002E-2</v>
      </c>
      <c r="AG79" s="7">
        <v>471031528</v>
      </c>
      <c r="AH79">
        <v>20.593684</v>
      </c>
      <c r="AI79">
        <v>78.962879999999998</v>
      </c>
    </row>
    <row r="80" spans="1:35" x14ac:dyDescent="0.35">
      <c r="A80" t="s">
        <v>89</v>
      </c>
      <c r="B80">
        <v>151</v>
      </c>
      <c r="C80" t="s">
        <v>483</v>
      </c>
      <c r="D80" s="6">
        <v>0.315</v>
      </c>
      <c r="E80" s="7">
        <v>1904569</v>
      </c>
      <c r="F80" s="7">
        <v>676000</v>
      </c>
      <c r="G80">
        <v>18.07</v>
      </c>
      <c r="H80">
        <v>62</v>
      </c>
      <c r="I80" t="s">
        <v>484</v>
      </c>
      <c r="J80" s="7">
        <v>563325</v>
      </c>
      <c r="K80">
        <v>151.18</v>
      </c>
      <c r="L80" s="6">
        <v>0.03</v>
      </c>
      <c r="M80" t="s">
        <v>485</v>
      </c>
      <c r="N80">
        <v>2.31</v>
      </c>
      <c r="O80" s="6">
        <v>0.499</v>
      </c>
      <c r="P80" s="8">
        <v>0.63</v>
      </c>
      <c r="Q80" s="9">
        <v>1119190780753</v>
      </c>
      <c r="R80" s="6">
        <v>1.0640000000000001</v>
      </c>
      <c r="S80" s="6">
        <v>0.36299999999999999</v>
      </c>
      <c r="T80">
        <v>21.1</v>
      </c>
      <c r="U80" t="s">
        <v>486</v>
      </c>
      <c r="V80">
        <v>71.5</v>
      </c>
      <c r="W80">
        <v>177</v>
      </c>
      <c r="X80" s="8">
        <v>0.48</v>
      </c>
      <c r="Y80" t="s">
        <v>487</v>
      </c>
      <c r="Z80" s="6">
        <v>0.48299999999999998</v>
      </c>
      <c r="AA80">
        <v>0.43</v>
      </c>
      <c r="AB80" s="7">
        <v>270203917</v>
      </c>
      <c r="AC80" s="6">
        <v>0.67500000000000004</v>
      </c>
      <c r="AD80" s="6">
        <v>0.10199999999999999</v>
      </c>
      <c r="AE80" s="6">
        <v>0.30099999999999999</v>
      </c>
      <c r="AF80" s="6">
        <v>4.6899999999999997E-2</v>
      </c>
      <c r="AG80" s="7">
        <v>151509724</v>
      </c>
      <c r="AH80">
        <v>-0.78927499999999995</v>
      </c>
      <c r="AI80">
        <v>113.92132700000001</v>
      </c>
    </row>
    <row r="81" spans="1:35" x14ac:dyDescent="0.35">
      <c r="A81" t="s">
        <v>91</v>
      </c>
      <c r="B81">
        <v>52</v>
      </c>
      <c r="C81" t="s">
        <v>488</v>
      </c>
      <c r="D81" s="6">
        <v>0.28199999999999997</v>
      </c>
      <c r="E81" s="7">
        <v>1648195</v>
      </c>
      <c r="F81" s="7">
        <v>563000</v>
      </c>
      <c r="G81">
        <v>18.78</v>
      </c>
      <c r="H81">
        <v>98</v>
      </c>
      <c r="I81" t="s">
        <v>489</v>
      </c>
      <c r="J81" s="7">
        <v>661710</v>
      </c>
      <c r="K81">
        <v>550.92999999999995</v>
      </c>
      <c r="L81" s="6">
        <v>0.39900000000000002</v>
      </c>
      <c r="M81" t="s">
        <v>490</v>
      </c>
      <c r="N81">
        <v>2.14</v>
      </c>
      <c r="O81" s="6">
        <v>6.6000000000000003E-2</v>
      </c>
      <c r="P81" s="8">
        <v>0.4</v>
      </c>
      <c r="Q81" s="9">
        <v>445345282123</v>
      </c>
      <c r="R81" s="6">
        <v>1.107</v>
      </c>
      <c r="S81" s="6">
        <v>0.68100000000000005</v>
      </c>
      <c r="T81">
        <v>12.4</v>
      </c>
      <c r="U81" t="s">
        <v>489</v>
      </c>
      <c r="V81">
        <v>76.5</v>
      </c>
      <c r="W81">
        <v>16</v>
      </c>
      <c r="X81" s="8">
        <v>1.58</v>
      </c>
      <c r="Y81" t="s">
        <v>491</v>
      </c>
      <c r="Z81" s="6">
        <v>0.39700000000000002</v>
      </c>
      <c r="AA81">
        <v>1.58</v>
      </c>
      <c r="AB81" s="7">
        <v>82913906</v>
      </c>
      <c r="AC81" s="6">
        <v>0.44700000000000001</v>
      </c>
      <c r="AD81" s="6">
        <v>7.3999999999999996E-2</v>
      </c>
      <c r="AE81" s="6">
        <v>0.44700000000000001</v>
      </c>
      <c r="AF81" s="6">
        <v>0.1138</v>
      </c>
      <c r="AG81" s="7">
        <v>62509623</v>
      </c>
      <c r="AH81">
        <v>32.427908000000002</v>
      </c>
      <c r="AI81">
        <v>53.688046</v>
      </c>
    </row>
    <row r="82" spans="1:35" x14ac:dyDescent="0.35">
      <c r="A82" t="s">
        <v>41</v>
      </c>
      <c r="B82">
        <v>93</v>
      </c>
      <c r="C82" t="s">
        <v>492</v>
      </c>
      <c r="D82" s="6">
        <v>0.214</v>
      </c>
      <c r="E82" s="7">
        <v>438317</v>
      </c>
      <c r="F82" s="7">
        <v>209000</v>
      </c>
      <c r="G82">
        <v>29.08</v>
      </c>
      <c r="H82">
        <v>964</v>
      </c>
      <c r="I82" t="s">
        <v>493</v>
      </c>
      <c r="J82" s="7">
        <v>190061</v>
      </c>
      <c r="K82">
        <v>119.86</v>
      </c>
      <c r="L82" s="6">
        <v>4.0000000000000001E-3</v>
      </c>
      <c r="M82" t="s">
        <v>494</v>
      </c>
      <c r="N82">
        <v>3.67</v>
      </c>
      <c r="O82" s="6">
        <v>1.9E-2</v>
      </c>
      <c r="P82" s="8">
        <v>0.61</v>
      </c>
      <c r="Q82" s="9">
        <v>234094042939</v>
      </c>
      <c r="R82" s="6">
        <v>1.087</v>
      </c>
      <c r="S82" s="6">
        <v>0.16200000000000001</v>
      </c>
      <c r="T82">
        <v>22.5</v>
      </c>
      <c r="U82" t="s">
        <v>493</v>
      </c>
      <c r="V82">
        <v>70.5</v>
      </c>
      <c r="W82">
        <v>79</v>
      </c>
      <c r="X82" s="8">
        <v>1.24</v>
      </c>
      <c r="Y82" t="s">
        <v>222</v>
      </c>
      <c r="Z82" s="6">
        <v>0.76500000000000001</v>
      </c>
      <c r="AA82">
        <v>0.71</v>
      </c>
      <c r="AB82" s="7">
        <v>39309783</v>
      </c>
      <c r="AC82" s="6">
        <v>0.43</v>
      </c>
      <c r="AD82" s="6">
        <v>0.02</v>
      </c>
      <c r="AE82" s="6">
        <v>0.308</v>
      </c>
      <c r="AF82" s="6">
        <v>0.12820000000000001</v>
      </c>
      <c r="AG82" s="7">
        <v>27783368</v>
      </c>
      <c r="AH82">
        <v>33.223191</v>
      </c>
      <c r="AI82">
        <v>43.679290999999999</v>
      </c>
    </row>
    <row r="83" spans="1:35" x14ac:dyDescent="0.35">
      <c r="A83" t="s">
        <v>495</v>
      </c>
      <c r="B83">
        <v>72</v>
      </c>
      <c r="D83" s="6">
        <v>0.64500000000000002</v>
      </c>
      <c r="E83" s="7">
        <v>70273</v>
      </c>
      <c r="F83" s="7">
        <v>9000</v>
      </c>
      <c r="G83">
        <v>12.5</v>
      </c>
      <c r="H83">
        <v>353</v>
      </c>
      <c r="I83" t="s">
        <v>496</v>
      </c>
      <c r="J83" s="7">
        <v>37711</v>
      </c>
      <c r="K83">
        <v>106.58</v>
      </c>
      <c r="L83" s="6">
        <v>8.9999999999999993E-3</v>
      </c>
      <c r="M83" t="s">
        <v>226</v>
      </c>
      <c r="N83">
        <v>1.75</v>
      </c>
      <c r="O83" s="6">
        <v>0.11</v>
      </c>
      <c r="P83" s="8">
        <v>1.37</v>
      </c>
      <c r="Q83" s="9">
        <v>388698711348</v>
      </c>
      <c r="R83" s="6">
        <v>1.0089999999999999</v>
      </c>
      <c r="S83" s="6">
        <v>0.77800000000000002</v>
      </c>
      <c r="T83">
        <v>3.1</v>
      </c>
      <c r="U83" t="s">
        <v>497</v>
      </c>
      <c r="V83">
        <v>82.3</v>
      </c>
      <c r="W83">
        <v>5</v>
      </c>
      <c r="X83" s="8">
        <v>10.79</v>
      </c>
      <c r="Y83" t="s">
        <v>498</v>
      </c>
      <c r="Z83" s="6">
        <v>0.152</v>
      </c>
      <c r="AA83">
        <v>3.31</v>
      </c>
      <c r="AB83" s="7">
        <v>5007069</v>
      </c>
      <c r="AC83" s="6">
        <v>0.621</v>
      </c>
      <c r="AD83" s="6">
        <v>0.183</v>
      </c>
      <c r="AE83" s="6">
        <v>0.26100000000000001</v>
      </c>
      <c r="AF83" s="6">
        <v>4.9299999999999997E-2</v>
      </c>
      <c r="AG83" s="7">
        <v>3133123</v>
      </c>
      <c r="AH83">
        <v>53.412909999999997</v>
      </c>
      <c r="AI83">
        <v>-8.2438900000000004</v>
      </c>
    </row>
    <row r="84" spans="1:35" x14ac:dyDescent="0.35">
      <c r="A84" t="s">
        <v>93</v>
      </c>
      <c r="B84">
        <v>400</v>
      </c>
      <c r="C84" t="s">
        <v>499</v>
      </c>
      <c r="D84" s="6">
        <v>0.246</v>
      </c>
      <c r="E84" s="7">
        <v>20770</v>
      </c>
      <c r="F84" s="7">
        <v>178000</v>
      </c>
      <c r="G84">
        <v>20.8</v>
      </c>
      <c r="H84">
        <v>972</v>
      </c>
      <c r="I84" t="s">
        <v>500</v>
      </c>
      <c r="J84" s="7">
        <v>65166</v>
      </c>
      <c r="K84">
        <v>108.15</v>
      </c>
      <c r="L84" s="6">
        <v>8.0000000000000002E-3</v>
      </c>
      <c r="M84" t="s">
        <v>501</v>
      </c>
      <c r="N84">
        <v>3.09</v>
      </c>
      <c r="O84" s="6">
        <v>7.6999999999999999E-2</v>
      </c>
      <c r="P84" s="8">
        <v>1.57</v>
      </c>
      <c r="Q84" s="9">
        <v>395098666122</v>
      </c>
      <c r="R84" s="6">
        <v>1.0489999999999999</v>
      </c>
      <c r="S84" s="6">
        <v>0.63400000000000001</v>
      </c>
      <c r="T84">
        <v>3</v>
      </c>
      <c r="U84" t="s">
        <v>500</v>
      </c>
      <c r="V84">
        <v>82.8</v>
      </c>
      <c r="W84">
        <v>3</v>
      </c>
      <c r="X84" s="8">
        <v>7.58</v>
      </c>
      <c r="Y84" t="s">
        <v>502</v>
      </c>
      <c r="Z84" s="6">
        <v>0.24399999999999999</v>
      </c>
      <c r="AA84">
        <v>4.62</v>
      </c>
      <c r="AB84" s="7">
        <v>9053300</v>
      </c>
      <c r="AC84" s="6">
        <v>0.64</v>
      </c>
      <c r="AD84" s="6">
        <v>0.23100000000000001</v>
      </c>
      <c r="AE84" s="6">
        <v>0.253</v>
      </c>
      <c r="AF84" s="6">
        <v>3.8600000000000002E-2</v>
      </c>
      <c r="AG84" s="7">
        <v>8374393</v>
      </c>
      <c r="AH84">
        <v>31.046050999999999</v>
      </c>
      <c r="AI84">
        <v>34.851612000000003</v>
      </c>
    </row>
    <row r="85" spans="1:35" x14ac:dyDescent="0.35">
      <c r="A85" t="s">
        <v>95</v>
      </c>
      <c r="B85">
        <v>206</v>
      </c>
      <c r="C85" t="s">
        <v>503</v>
      </c>
      <c r="D85" s="6">
        <v>0.432</v>
      </c>
      <c r="E85" s="7">
        <v>301340</v>
      </c>
      <c r="F85" s="7">
        <v>347000</v>
      </c>
      <c r="G85">
        <v>7.3</v>
      </c>
      <c r="H85">
        <v>39</v>
      </c>
      <c r="I85" t="s">
        <v>504</v>
      </c>
      <c r="J85" s="7">
        <v>320411</v>
      </c>
      <c r="K85">
        <v>110.62</v>
      </c>
      <c r="L85" s="6">
        <v>6.0000000000000001E-3</v>
      </c>
      <c r="M85" t="s">
        <v>226</v>
      </c>
      <c r="N85">
        <v>1.29</v>
      </c>
      <c r="O85" s="6">
        <v>0.318</v>
      </c>
      <c r="P85" s="8">
        <v>1.61</v>
      </c>
      <c r="Q85" s="9">
        <v>2001244392042</v>
      </c>
      <c r="R85" s="6">
        <v>1.0189999999999999</v>
      </c>
      <c r="S85" s="6">
        <v>0.61899999999999999</v>
      </c>
      <c r="T85">
        <v>2.6</v>
      </c>
      <c r="U85" t="s">
        <v>504</v>
      </c>
      <c r="V85">
        <v>82.9</v>
      </c>
      <c r="W85">
        <v>2</v>
      </c>
      <c r="Y85" t="s">
        <v>465</v>
      </c>
      <c r="Z85" s="6">
        <v>0.22800000000000001</v>
      </c>
      <c r="AA85">
        <v>3.98</v>
      </c>
      <c r="AB85" s="7">
        <v>60297396</v>
      </c>
      <c r="AC85" s="6">
        <v>0.496</v>
      </c>
      <c r="AD85" s="6">
        <v>0.24299999999999999</v>
      </c>
      <c r="AE85" s="6">
        <v>0.59099999999999997</v>
      </c>
      <c r="AF85" s="6">
        <v>9.8900000000000002E-2</v>
      </c>
      <c r="AG85" s="7">
        <v>42651966</v>
      </c>
      <c r="AH85">
        <v>41.871940000000002</v>
      </c>
      <c r="AI85">
        <v>12.56738</v>
      </c>
    </row>
    <row r="86" spans="1:35" x14ac:dyDescent="0.35">
      <c r="A86" t="s">
        <v>97</v>
      </c>
      <c r="B86">
        <v>273</v>
      </c>
      <c r="C86" t="s">
        <v>505</v>
      </c>
      <c r="D86" s="6">
        <v>0.41</v>
      </c>
      <c r="E86" s="7">
        <v>10991</v>
      </c>
      <c r="F86" s="7">
        <v>4000</v>
      </c>
      <c r="G86">
        <v>16.100000000000001</v>
      </c>
      <c r="H86">
        <v>1876</v>
      </c>
      <c r="I86" t="s">
        <v>506</v>
      </c>
      <c r="J86" s="7">
        <v>8225</v>
      </c>
      <c r="K86">
        <v>162.47</v>
      </c>
      <c r="L86" s="6">
        <v>3.9E-2</v>
      </c>
      <c r="M86" t="s">
        <v>507</v>
      </c>
      <c r="N86">
        <v>1.98</v>
      </c>
      <c r="O86" s="6">
        <v>0.309</v>
      </c>
      <c r="P86" s="8">
        <v>1.1100000000000001</v>
      </c>
      <c r="Q86" s="9">
        <v>16458071068</v>
      </c>
      <c r="R86" s="6">
        <v>0.91</v>
      </c>
      <c r="S86" s="6">
        <v>0.27100000000000002</v>
      </c>
      <c r="T86">
        <v>12.4</v>
      </c>
      <c r="U86" t="s">
        <v>506</v>
      </c>
      <c r="V86">
        <v>74.400000000000006</v>
      </c>
      <c r="W86">
        <v>80</v>
      </c>
      <c r="X86" s="8">
        <v>1.33</v>
      </c>
      <c r="Y86" t="s">
        <v>508</v>
      </c>
      <c r="Z86" s="6">
        <v>0.23699999999999999</v>
      </c>
      <c r="AA86">
        <v>1.31</v>
      </c>
      <c r="AB86" s="7">
        <v>2948279</v>
      </c>
      <c r="AC86" s="6">
        <v>0.66</v>
      </c>
      <c r="AD86" s="6">
        <v>0.26800000000000002</v>
      </c>
      <c r="AE86" s="6">
        <v>0.35099999999999998</v>
      </c>
      <c r="AF86" s="6">
        <v>0.08</v>
      </c>
      <c r="AG86" s="7">
        <v>1650594</v>
      </c>
      <c r="AH86">
        <v>18.109580999999999</v>
      </c>
      <c r="AI86">
        <v>-77.297507999999993</v>
      </c>
    </row>
    <row r="87" spans="1:35" x14ac:dyDescent="0.35">
      <c r="A87" t="s">
        <v>99</v>
      </c>
      <c r="B87">
        <v>347</v>
      </c>
      <c r="C87" t="s">
        <v>509</v>
      </c>
      <c r="D87" s="6">
        <v>0.123</v>
      </c>
      <c r="E87" s="7">
        <v>377944</v>
      </c>
      <c r="F87" s="7">
        <v>261000</v>
      </c>
      <c r="G87">
        <v>7.4</v>
      </c>
      <c r="H87">
        <v>81</v>
      </c>
      <c r="I87" t="s">
        <v>510</v>
      </c>
      <c r="J87" s="7">
        <v>1135886</v>
      </c>
      <c r="K87">
        <v>105.48</v>
      </c>
      <c r="L87" s="6">
        <v>5.0000000000000001E-3</v>
      </c>
      <c r="N87">
        <v>1.42</v>
      </c>
      <c r="O87" s="6">
        <v>0.68500000000000005</v>
      </c>
      <c r="P87" s="8">
        <v>1.06</v>
      </c>
      <c r="Q87" s="9">
        <v>5081769542380</v>
      </c>
      <c r="R87" s="6">
        <v>0.98799999999999999</v>
      </c>
      <c r="S87" s="6">
        <v>0.63200000000000001</v>
      </c>
      <c r="T87">
        <v>1.8</v>
      </c>
      <c r="U87" t="s">
        <v>510</v>
      </c>
      <c r="V87">
        <v>84.2</v>
      </c>
      <c r="W87">
        <v>5</v>
      </c>
      <c r="X87" s="8">
        <v>6.77</v>
      </c>
      <c r="Y87" t="s">
        <v>248</v>
      </c>
      <c r="Z87" s="6">
        <v>0.13100000000000001</v>
      </c>
      <c r="AA87">
        <v>2.41</v>
      </c>
      <c r="AB87" s="7">
        <v>126226568</v>
      </c>
      <c r="AC87" s="6">
        <v>0.61699999999999999</v>
      </c>
      <c r="AD87" s="6">
        <v>0.11899999999999999</v>
      </c>
      <c r="AE87" s="6">
        <v>0.46700000000000003</v>
      </c>
      <c r="AF87" s="6">
        <v>2.29E-2</v>
      </c>
      <c r="AG87" s="7">
        <v>115782416</v>
      </c>
      <c r="AH87">
        <v>36.204824000000002</v>
      </c>
      <c r="AI87">
        <v>138.25292400000001</v>
      </c>
    </row>
    <row r="88" spans="1:35" x14ac:dyDescent="0.35">
      <c r="A88" t="s">
        <v>101</v>
      </c>
      <c r="B88">
        <v>115</v>
      </c>
      <c r="C88" t="s">
        <v>511</v>
      </c>
      <c r="D88" s="6">
        <v>0.12</v>
      </c>
      <c r="E88" s="7">
        <v>89342</v>
      </c>
      <c r="F88" s="7">
        <v>116000</v>
      </c>
      <c r="G88">
        <v>21.98</v>
      </c>
      <c r="H88">
        <v>962</v>
      </c>
      <c r="I88" t="s">
        <v>512</v>
      </c>
      <c r="J88" s="7">
        <v>25108</v>
      </c>
      <c r="K88">
        <v>125.6</v>
      </c>
      <c r="L88" s="6">
        <v>8.0000000000000002E-3</v>
      </c>
      <c r="M88" t="s">
        <v>513</v>
      </c>
      <c r="N88">
        <v>2.76</v>
      </c>
      <c r="O88" s="6">
        <v>1.0999999999999999E-2</v>
      </c>
      <c r="P88" s="8">
        <v>1.1000000000000001</v>
      </c>
      <c r="Q88" s="9">
        <v>43743661972</v>
      </c>
      <c r="R88" s="6">
        <v>0.81499999999999995</v>
      </c>
      <c r="S88" s="6">
        <v>0.34399999999999997</v>
      </c>
      <c r="T88">
        <v>13.9</v>
      </c>
      <c r="U88" t="s">
        <v>512</v>
      </c>
      <c r="V88">
        <v>74.400000000000006</v>
      </c>
      <c r="W88">
        <v>46</v>
      </c>
      <c r="X88" s="8">
        <v>1.49</v>
      </c>
      <c r="Y88" t="s">
        <v>222</v>
      </c>
      <c r="Z88" s="6">
        <v>0.251</v>
      </c>
      <c r="AA88">
        <v>2.3199999999999998</v>
      </c>
      <c r="AB88" s="7">
        <v>10101694</v>
      </c>
      <c r="AC88" s="6">
        <v>0.39300000000000002</v>
      </c>
      <c r="AD88" s="6">
        <v>0.151</v>
      </c>
      <c r="AE88" s="6">
        <v>0.28599999999999998</v>
      </c>
      <c r="AF88" s="6">
        <v>0.1472</v>
      </c>
      <c r="AG88" s="7">
        <v>9213048</v>
      </c>
      <c r="AH88">
        <v>30.585163999999999</v>
      </c>
      <c r="AI88">
        <v>36.238413999999999</v>
      </c>
    </row>
    <row r="89" spans="1:35" x14ac:dyDescent="0.35">
      <c r="A89" t="s">
        <v>103</v>
      </c>
      <c r="B89">
        <v>7</v>
      </c>
      <c r="C89" t="s">
        <v>514</v>
      </c>
      <c r="D89" s="6">
        <v>0.80400000000000005</v>
      </c>
      <c r="E89" s="7">
        <v>2724900</v>
      </c>
      <c r="F89" s="7">
        <v>71000</v>
      </c>
      <c r="G89">
        <v>21.77</v>
      </c>
      <c r="H89">
        <v>7</v>
      </c>
      <c r="I89" t="s">
        <v>515</v>
      </c>
      <c r="J89" s="7">
        <v>247207</v>
      </c>
      <c r="K89">
        <v>182.75</v>
      </c>
      <c r="L89" s="6">
        <v>5.1999999999999998E-2</v>
      </c>
      <c r="M89" t="s">
        <v>516</v>
      </c>
      <c r="N89">
        <v>2.84</v>
      </c>
      <c r="O89" s="6">
        <v>1.2E-2</v>
      </c>
      <c r="P89" s="8">
        <v>0.42</v>
      </c>
      <c r="Q89" s="9">
        <v>180161741180</v>
      </c>
      <c r="R89" s="6">
        <v>1.044</v>
      </c>
      <c r="S89" s="6">
        <v>0.61699999999999999</v>
      </c>
      <c r="T89">
        <v>8.8000000000000007</v>
      </c>
      <c r="U89" t="s">
        <v>517</v>
      </c>
      <c r="V89">
        <v>73.2</v>
      </c>
      <c r="W89">
        <v>10</v>
      </c>
      <c r="X89" s="8">
        <v>0.41</v>
      </c>
      <c r="Y89" t="s">
        <v>273</v>
      </c>
      <c r="Z89" s="6">
        <v>0.38800000000000001</v>
      </c>
      <c r="AA89">
        <v>3.25</v>
      </c>
      <c r="AB89" s="7">
        <v>18513930</v>
      </c>
      <c r="AC89" s="6">
        <v>0.68799999999999994</v>
      </c>
      <c r="AD89" s="6">
        <v>0.11700000000000001</v>
      </c>
      <c r="AE89" s="6">
        <v>0.28399999999999997</v>
      </c>
      <c r="AF89" s="6">
        <v>4.5900000000000003E-2</v>
      </c>
      <c r="AG89" s="7">
        <v>10652915</v>
      </c>
      <c r="AH89">
        <v>48.019573000000001</v>
      </c>
      <c r="AI89">
        <v>66.923683999999994</v>
      </c>
    </row>
    <row r="90" spans="1:35" x14ac:dyDescent="0.35">
      <c r="A90" t="s">
        <v>43</v>
      </c>
      <c r="B90">
        <v>94</v>
      </c>
      <c r="C90" t="s">
        <v>518</v>
      </c>
      <c r="D90" s="6">
        <v>0.48499999999999999</v>
      </c>
      <c r="E90" s="7">
        <v>580367</v>
      </c>
      <c r="F90" s="7">
        <v>29000</v>
      </c>
      <c r="G90">
        <v>28.75</v>
      </c>
      <c r="H90">
        <v>254</v>
      </c>
      <c r="I90" t="s">
        <v>519</v>
      </c>
      <c r="J90" s="7">
        <v>17910</v>
      </c>
      <c r="K90">
        <v>180.51</v>
      </c>
      <c r="L90" s="6">
        <v>4.7E-2</v>
      </c>
      <c r="M90" t="s">
        <v>520</v>
      </c>
      <c r="N90">
        <v>3.49</v>
      </c>
      <c r="O90" s="6">
        <v>7.8E-2</v>
      </c>
      <c r="P90" s="8">
        <v>0.95</v>
      </c>
      <c r="Q90" s="9">
        <v>95503088538</v>
      </c>
      <c r="R90" s="6">
        <v>1.032</v>
      </c>
      <c r="S90" s="6">
        <v>0.115</v>
      </c>
      <c r="T90">
        <v>30.6</v>
      </c>
      <c r="U90" t="s">
        <v>519</v>
      </c>
      <c r="V90">
        <v>66.3</v>
      </c>
      <c r="W90">
        <v>342</v>
      </c>
      <c r="X90" s="8">
        <v>0.25</v>
      </c>
      <c r="Y90" t="s">
        <v>521</v>
      </c>
      <c r="Z90" s="6">
        <v>0.33400000000000002</v>
      </c>
      <c r="AA90">
        <v>0.16</v>
      </c>
      <c r="AB90" s="7">
        <v>52573973</v>
      </c>
      <c r="AC90" s="6">
        <v>0.747</v>
      </c>
      <c r="AD90" s="6">
        <v>0.151</v>
      </c>
      <c r="AE90" s="6">
        <v>0.372</v>
      </c>
      <c r="AF90" s="6">
        <v>2.64E-2</v>
      </c>
      <c r="AG90" s="7">
        <v>14461523</v>
      </c>
      <c r="AH90">
        <v>-2.3559E-2</v>
      </c>
      <c r="AI90">
        <v>37.906193000000002</v>
      </c>
    </row>
    <row r="91" spans="1:35" x14ac:dyDescent="0.35">
      <c r="A91" t="s">
        <v>45</v>
      </c>
      <c r="B91">
        <v>147</v>
      </c>
      <c r="C91" t="s">
        <v>522</v>
      </c>
      <c r="D91" s="6">
        <v>0.42</v>
      </c>
      <c r="E91">
        <v>811</v>
      </c>
      <c r="G91">
        <v>27.89</v>
      </c>
      <c r="H91">
        <v>686</v>
      </c>
      <c r="I91" t="s">
        <v>523</v>
      </c>
      <c r="J91">
        <v>66</v>
      </c>
      <c r="K91">
        <v>99.55</v>
      </c>
      <c r="L91" s="6">
        <v>6.0000000000000001E-3</v>
      </c>
      <c r="M91" t="s">
        <v>246</v>
      </c>
      <c r="N91">
        <v>3.57</v>
      </c>
      <c r="O91" s="6">
        <v>0.15</v>
      </c>
      <c r="Q91" s="9">
        <v>194647202</v>
      </c>
      <c r="R91" s="6">
        <v>1.0129999999999999</v>
      </c>
      <c r="T91">
        <v>41.2</v>
      </c>
      <c r="U91" t="s">
        <v>523</v>
      </c>
      <c r="V91">
        <v>68.099999999999994</v>
      </c>
      <c r="W91">
        <v>92</v>
      </c>
      <c r="Y91" t="s">
        <v>235</v>
      </c>
      <c r="Z91" s="6">
        <v>2E-3</v>
      </c>
      <c r="AA91">
        <v>0.2</v>
      </c>
      <c r="AB91" s="7">
        <v>117606</v>
      </c>
      <c r="AD91" s="6">
        <v>0.22</v>
      </c>
      <c r="AE91" s="6">
        <v>0.32700000000000001</v>
      </c>
      <c r="AG91" s="7">
        <v>64489</v>
      </c>
      <c r="AH91">
        <v>1.8368975999999999</v>
      </c>
      <c r="AI91">
        <v>-157.3768317</v>
      </c>
    </row>
    <row r="92" spans="1:35" x14ac:dyDescent="0.35">
      <c r="A92" t="s">
        <v>105</v>
      </c>
      <c r="B92">
        <v>240</v>
      </c>
      <c r="C92" t="s">
        <v>524</v>
      </c>
      <c r="D92" s="6">
        <v>8.4000000000000005E-2</v>
      </c>
      <c r="E92" s="7">
        <v>17818</v>
      </c>
      <c r="F92" s="7">
        <v>25000</v>
      </c>
      <c r="G92">
        <v>13.94</v>
      </c>
      <c r="H92">
        <v>965</v>
      </c>
      <c r="I92" t="s">
        <v>525</v>
      </c>
      <c r="J92" s="7">
        <v>98734</v>
      </c>
      <c r="K92">
        <v>126.6</v>
      </c>
      <c r="L92" s="6">
        <v>1.0999999999999999E-2</v>
      </c>
      <c r="M92" t="s">
        <v>526</v>
      </c>
      <c r="N92">
        <v>2.08</v>
      </c>
      <c r="O92" s="6">
        <v>4.0000000000000001E-3</v>
      </c>
      <c r="P92" s="8">
        <v>0.35</v>
      </c>
      <c r="Q92" s="9">
        <v>134761198946</v>
      </c>
      <c r="R92" s="6">
        <v>0.92400000000000004</v>
      </c>
      <c r="S92" s="6">
        <v>0.54400000000000004</v>
      </c>
      <c r="T92">
        <v>6.7</v>
      </c>
      <c r="U92" t="s">
        <v>525</v>
      </c>
      <c r="V92">
        <v>75.400000000000006</v>
      </c>
      <c r="W92">
        <v>12</v>
      </c>
      <c r="X92" s="8">
        <v>0.95</v>
      </c>
      <c r="Y92" t="s">
        <v>400</v>
      </c>
      <c r="Z92" s="6">
        <v>0.14399999999999999</v>
      </c>
      <c r="AA92">
        <v>2.58</v>
      </c>
      <c r="AB92" s="7">
        <v>4207083</v>
      </c>
      <c r="AC92" s="6">
        <v>0.73499999999999999</v>
      </c>
      <c r="AD92" s="6">
        <v>1.4E-2</v>
      </c>
      <c r="AE92" s="6">
        <v>0.13</v>
      </c>
      <c r="AF92" s="6">
        <v>2.18E-2</v>
      </c>
      <c r="AG92" s="7">
        <v>4207083</v>
      </c>
      <c r="AH92">
        <v>29.31166</v>
      </c>
      <c r="AI92">
        <v>47.481766</v>
      </c>
    </row>
    <row r="93" spans="1:35" x14ac:dyDescent="0.35">
      <c r="A93" t="s">
        <v>527</v>
      </c>
      <c r="B93">
        <v>34</v>
      </c>
      <c r="C93" t="s">
        <v>528</v>
      </c>
      <c r="D93" s="6">
        <v>0.55000000000000004</v>
      </c>
      <c r="E93" s="7">
        <v>199951</v>
      </c>
      <c r="F93" s="7">
        <v>21000</v>
      </c>
      <c r="G93">
        <v>27.1</v>
      </c>
      <c r="H93">
        <v>996</v>
      </c>
      <c r="I93" t="s">
        <v>529</v>
      </c>
      <c r="J93" s="7">
        <v>9787</v>
      </c>
      <c r="K93">
        <v>155.68</v>
      </c>
      <c r="L93" s="6">
        <v>1.0999999999999999E-2</v>
      </c>
      <c r="M93" t="s">
        <v>530</v>
      </c>
      <c r="N93">
        <v>3.3</v>
      </c>
      <c r="O93" s="6">
        <v>3.3000000000000002E-2</v>
      </c>
      <c r="P93" s="8">
        <v>0.56000000000000005</v>
      </c>
      <c r="Q93" s="9">
        <v>8454619608</v>
      </c>
      <c r="R93" s="6">
        <v>1.0760000000000001</v>
      </c>
      <c r="S93" s="6">
        <v>0.41299999999999998</v>
      </c>
      <c r="T93">
        <v>16.899999999999999</v>
      </c>
      <c r="U93" t="s">
        <v>529</v>
      </c>
      <c r="V93">
        <v>71.400000000000006</v>
      </c>
      <c r="W93">
        <v>60</v>
      </c>
      <c r="X93" s="8">
        <v>0.09</v>
      </c>
      <c r="Y93" t="s">
        <v>273</v>
      </c>
      <c r="Z93" s="6">
        <v>0.48199999999999998</v>
      </c>
      <c r="AA93">
        <v>1.88</v>
      </c>
      <c r="AB93" s="7">
        <v>6456900</v>
      </c>
      <c r="AC93" s="6">
        <v>0.59799999999999998</v>
      </c>
      <c r="AD93" s="6">
        <v>0.18</v>
      </c>
      <c r="AE93" s="6">
        <v>0.28999999999999998</v>
      </c>
      <c r="AF93" s="6">
        <v>6.3299999999999995E-2</v>
      </c>
      <c r="AG93" s="7">
        <v>2362644</v>
      </c>
      <c r="AH93">
        <v>41.20438</v>
      </c>
      <c r="AI93">
        <v>74.766098</v>
      </c>
    </row>
    <row r="94" spans="1:35" x14ac:dyDescent="0.35">
      <c r="A94" t="s">
        <v>531</v>
      </c>
      <c r="B94">
        <v>32</v>
      </c>
      <c r="C94" t="s">
        <v>532</v>
      </c>
      <c r="D94" s="6">
        <v>0.10299999999999999</v>
      </c>
      <c r="E94" s="7">
        <v>236800</v>
      </c>
      <c r="F94" s="7">
        <v>129000</v>
      </c>
      <c r="G94">
        <v>23.55</v>
      </c>
      <c r="H94">
        <v>856</v>
      </c>
      <c r="I94" t="s">
        <v>533</v>
      </c>
      <c r="J94" s="7">
        <v>17763</v>
      </c>
      <c r="K94">
        <v>135.87</v>
      </c>
      <c r="L94" s="6">
        <v>3.3000000000000002E-2</v>
      </c>
      <c r="M94" t="s">
        <v>534</v>
      </c>
      <c r="N94">
        <v>2.67</v>
      </c>
      <c r="O94" s="6">
        <v>0.82099999999999995</v>
      </c>
      <c r="P94" s="8">
        <v>0.93</v>
      </c>
      <c r="Q94" s="9">
        <v>18173839128</v>
      </c>
      <c r="R94" s="6">
        <v>1.024</v>
      </c>
      <c r="S94" s="6">
        <v>0.15</v>
      </c>
      <c r="T94">
        <v>37.6</v>
      </c>
      <c r="U94" t="s">
        <v>533</v>
      </c>
      <c r="V94">
        <v>67.599999999999994</v>
      </c>
      <c r="W94">
        <v>185</v>
      </c>
      <c r="X94" s="8">
        <v>0.83</v>
      </c>
      <c r="Y94" t="s">
        <v>47</v>
      </c>
      <c r="Z94" s="6">
        <v>0.45400000000000001</v>
      </c>
      <c r="AA94">
        <v>0.37</v>
      </c>
      <c r="AB94" s="7">
        <v>7169455</v>
      </c>
      <c r="AC94" s="6">
        <v>0.78500000000000003</v>
      </c>
      <c r="AD94" s="6">
        <v>0.129</v>
      </c>
      <c r="AE94" s="6">
        <v>0.24099999999999999</v>
      </c>
      <c r="AF94" s="6">
        <v>6.3E-3</v>
      </c>
      <c r="AG94" s="7">
        <v>2555552</v>
      </c>
      <c r="AH94">
        <v>19.856269999999999</v>
      </c>
      <c r="AI94">
        <v>102.495496</v>
      </c>
    </row>
    <row r="95" spans="1:35" x14ac:dyDescent="0.35">
      <c r="A95" t="s">
        <v>106</v>
      </c>
      <c r="B95">
        <v>30</v>
      </c>
      <c r="C95" t="s">
        <v>535</v>
      </c>
      <c r="D95" s="6">
        <v>0.311</v>
      </c>
      <c r="E95" s="7">
        <v>64589</v>
      </c>
      <c r="F95" s="7">
        <v>6000</v>
      </c>
      <c r="G95">
        <v>10</v>
      </c>
      <c r="H95">
        <v>371</v>
      </c>
      <c r="I95" t="s">
        <v>536</v>
      </c>
      <c r="J95" s="7">
        <v>7004</v>
      </c>
      <c r="K95">
        <v>116.86</v>
      </c>
      <c r="L95" s="6">
        <v>2.8000000000000001E-2</v>
      </c>
      <c r="M95" t="s">
        <v>226</v>
      </c>
      <c r="N95">
        <v>1.6</v>
      </c>
      <c r="O95" s="6">
        <v>0.54</v>
      </c>
      <c r="P95" s="8">
        <v>1.1599999999999999</v>
      </c>
      <c r="Q95" s="9">
        <v>34117202555</v>
      </c>
      <c r="R95" s="6">
        <v>0.99399999999999999</v>
      </c>
      <c r="S95" s="6">
        <v>0.88100000000000001</v>
      </c>
      <c r="T95">
        <v>3.3</v>
      </c>
      <c r="U95" t="s">
        <v>536</v>
      </c>
      <c r="V95">
        <v>74.7</v>
      </c>
      <c r="W95">
        <v>19</v>
      </c>
      <c r="X95" s="8">
        <v>2.8</v>
      </c>
      <c r="Y95" t="s">
        <v>537</v>
      </c>
      <c r="Z95" s="6">
        <v>0.41599999999999998</v>
      </c>
      <c r="AA95">
        <v>3.19</v>
      </c>
      <c r="AB95" s="7">
        <v>1912789</v>
      </c>
      <c r="AC95" s="6">
        <v>0.61399999999999999</v>
      </c>
      <c r="AD95" s="6">
        <v>0.22900000000000001</v>
      </c>
      <c r="AE95" s="6">
        <v>0.38100000000000001</v>
      </c>
      <c r="AF95" s="6">
        <v>6.5199999999999994E-2</v>
      </c>
      <c r="AG95" s="7">
        <v>1304943</v>
      </c>
      <c r="AH95">
        <v>56.879635</v>
      </c>
      <c r="AI95">
        <v>24.603189</v>
      </c>
    </row>
    <row r="96" spans="1:35" x14ac:dyDescent="0.35">
      <c r="A96" t="s">
        <v>107</v>
      </c>
      <c r="B96">
        <v>667</v>
      </c>
      <c r="C96" t="s">
        <v>538</v>
      </c>
      <c r="D96" s="6">
        <v>0.64300000000000002</v>
      </c>
      <c r="E96" s="7">
        <v>10400</v>
      </c>
      <c r="F96" s="7">
        <v>80000</v>
      </c>
      <c r="G96">
        <v>17.55</v>
      </c>
      <c r="H96">
        <v>961</v>
      </c>
      <c r="I96" t="s">
        <v>539</v>
      </c>
      <c r="J96" s="7">
        <v>24796</v>
      </c>
      <c r="K96">
        <v>130.02000000000001</v>
      </c>
      <c r="L96" s="6">
        <v>0.03</v>
      </c>
      <c r="M96" t="s">
        <v>540</v>
      </c>
      <c r="N96">
        <v>2.09</v>
      </c>
      <c r="O96" s="6">
        <v>0.13400000000000001</v>
      </c>
      <c r="P96" s="8">
        <v>0.74</v>
      </c>
      <c r="Q96" s="9">
        <v>53367042272</v>
      </c>
      <c r="R96" s="6">
        <v>0.95099999999999996</v>
      </c>
      <c r="S96" s="6">
        <v>0.26300000000000001</v>
      </c>
      <c r="T96">
        <v>6.4</v>
      </c>
      <c r="U96" t="s">
        <v>541</v>
      </c>
      <c r="V96">
        <v>78.900000000000006</v>
      </c>
      <c r="W96">
        <v>29</v>
      </c>
      <c r="X96" s="8">
        <v>2.15</v>
      </c>
      <c r="Y96" t="s">
        <v>222</v>
      </c>
      <c r="Z96" s="6">
        <v>0.32100000000000001</v>
      </c>
      <c r="AA96">
        <v>2.1</v>
      </c>
      <c r="AB96" s="7">
        <v>6855713</v>
      </c>
      <c r="AC96" s="6">
        <v>0.47</v>
      </c>
      <c r="AD96" s="6">
        <v>0.153</v>
      </c>
      <c r="AE96" s="6">
        <v>0.32200000000000001</v>
      </c>
      <c r="AF96" s="6">
        <v>6.2300000000000001E-2</v>
      </c>
      <c r="AG96" s="7">
        <v>6084994</v>
      </c>
      <c r="AH96">
        <v>33.854720999999998</v>
      </c>
      <c r="AI96">
        <v>35.862285</v>
      </c>
    </row>
    <row r="97" spans="1:35" x14ac:dyDescent="0.35">
      <c r="A97" t="s">
        <v>49</v>
      </c>
      <c r="B97">
        <v>71</v>
      </c>
      <c r="C97" t="s">
        <v>542</v>
      </c>
      <c r="D97" s="6">
        <v>0.77600000000000002</v>
      </c>
      <c r="E97" s="7">
        <v>30355</v>
      </c>
      <c r="F97" s="7">
        <v>2000</v>
      </c>
      <c r="G97">
        <v>26.81</v>
      </c>
      <c r="H97">
        <v>266</v>
      </c>
      <c r="I97" t="s">
        <v>543</v>
      </c>
      <c r="J97" s="7">
        <v>2512</v>
      </c>
      <c r="K97">
        <v>155.86000000000001</v>
      </c>
      <c r="L97" s="6">
        <v>5.1999999999999998E-2</v>
      </c>
      <c r="N97">
        <v>3.14</v>
      </c>
      <c r="O97" s="6">
        <v>1.6E-2</v>
      </c>
      <c r="P97" s="8">
        <v>0.7</v>
      </c>
      <c r="Q97" s="9">
        <v>2460072444</v>
      </c>
      <c r="R97" s="6">
        <v>1.2090000000000001</v>
      </c>
      <c r="S97" s="6">
        <v>0.10199999999999999</v>
      </c>
      <c r="T97">
        <v>65.7</v>
      </c>
      <c r="U97" t="s">
        <v>543</v>
      </c>
      <c r="V97">
        <v>53.7</v>
      </c>
      <c r="W97">
        <v>544</v>
      </c>
      <c r="X97" s="8">
        <v>0.41</v>
      </c>
      <c r="Y97" t="s">
        <v>235</v>
      </c>
      <c r="Z97" s="6">
        <v>0.16900000000000001</v>
      </c>
      <c r="AA97">
        <v>7.0000000000000007E-2</v>
      </c>
      <c r="AB97" s="7">
        <v>2125268</v>
      </c>
      <c r="AC97" s="6">
        <v>0.67900000000000005</v>
      </c>
      <c r="AD97" s="6">
        <v>0.316</v>
      </c>
      <c r="AE97" s="6">
        <v>0.13600000000000001</v>
      </c>
      <c r="AF97" s="6">
        <v>0.2341</v>
      </c>
      <c r="AG97" s="7">
        <v>607508</v>
      </c>
      <c r="AH97">
        <v>-29.609988000000001</v>
      </c>
      <c r="AI97">
        <v>28.233608</v>
      </c>
    </row>
    <row r="98" spans="1:35" x14ac:dyDescent="0.35">
      <c r="A98" t="s">
        <v>51</v>
      </c>
      <c r="B98">
        <v>53</v>
      </c>
      <c r="C98" t="s">
        <v>544</v>
      </c>
      <c r="D98" s="6">
        <v>0.28000000000000003</v>
      </c>
      <c r="E98" s="7">
        <v>111369</v>
      </c>
      <c r="F98" s="7">
        <v>2000</v>
      </c>
      <c r="G98">
        <v>33.04</v>
      </c>
      <c r="H98">
        <v>231</v>
      </c>
      <c r="I98" t="s">
        <v>545</v>
      </c>
      <c r="J98" s="7">
        <v>1386</v>
      </c>
      <c r="K98">
        <v>223.13</v>
      </c>
      <c r="L98" s="6">
        <v>0.23599999999999999</v>
      </c>
      <c r="N98">
        <v>4.32</v>
      </c>
      <c r="O98" s="6">
        <v>0.43099999999999999</v>
      </c>
      <c r="P98" s="8">
        <v>0.8</v>
      </c>
      <c r="Q98" s="9">
        <v>3070518100</v>
      </c>
      <c r="R98" s="6">
        <v>0.85099999999999998</v>
      </c>
      <c r="S98" s="6">
        <v>0.11899999999999999</v>
      </c>
      <c r="T98">
        <v>53.5</v>
      </c>
      <c r="U98" t="s">
        <v>545</v>
      </c>
      <c r="V98">
        <v>63.7</v>
      </c>
      <c r="W98">
        <v>661</v>
      </c>
      <c r="X98" s="8">
        <v>0.17</v>
      </c>
      <c r="Y98" t="s">
        <v>235</v>
      </c>
      <c r="Z98" s="6">
        <v>0.19600000000000001</v>
      </c>
      <c r="AA98">
        <v>0.04</v>
      </c>
      <c r="AB98" s="7">
        <v>4937374</v>
      </c>
      <c r="AC98" s="6">
        <v>0.76300000000000001</v>
      </c>
      <c r="AD98" s="6">
        <v>0.129</v>
      </c>
      <c r="AE98" s="6">
        <v>0.46200000000000002</v>
      </c>
      <c r="AF98" s="6">
        <v>2.81E-2</v>
      </c>
      <c r="AG98" s="7">
        <v>2548426</v>
      </c>
      <c r="AH98">
        <v>6.4280549999999996</v>
      </c>
      <c r="AI98">
        <v>-9.4294989999999999</v>
      </c>
    </row>
    <row r="99" spans="1:35" x14ac:dyDescent="0.35">
      <c r="A99" t="s">
        <v>108</v>
      </c>
      <c r="B99">
        <v>4</v>
      </c>
      <c r="C99" t="s">
        <v>546</v>
      </c>
      <c r="D99" s="6">
        <v>8.6999999999999994E-2</v>
      </c>
      <c r="E99" s="7">
        <v>1759540</v>
      </c>
      <c r="F99">
        <v>0</v>
      </c>
      <c r="G99">
        <v>18.829999999999998</v>
      </c>
      <c r="H99">
        <v>218</v>
      </c>
      <c r="J99" s="7">
        <v>50564</v>
      </c>
      <c r="K99">
        <v>125.71</v>
      </c>
      <c r="L99" s="6">
        <v>2.5999999999999999E-2</v>
      </c>
      <c r="M99" t="s">
        <v>547</v>
      </c>
      <c r="N99">
        <v>2.2400000000000002</v>
      </c>
      <c r="O99" s="6">
        <v>1E-3</v>
      </c>
      <c r="P99" s="8">
        <v>0.11</v>
      </c>
      <c r="Q99" s="9">
        <v>52076250948</v>
      </c>
      <c r="R99" s="6">
        <v>1.0900000000000001</v>
      </c>
      <c r="S99" s="6">
        <v>0.60499999999999998</v>
      </c>
      <c r="T99">
        <v>10.199999999999999</v>
      </c>
      <c r="V99">
        <v>72.7</v>
      </c>
      <c r="W99">
        <v>72</v>
      </c>
      <c r="X99" s="8">
        <v>1.88</v>
      </c>
      <c r="Y99" t="s">
        <v>222</v>
      </c>
      <c r="Z99" s="6">
        <v>0.36699999999999999</v>
      </c>
      <c r="AA99">
        <v>2.09</v>
      </c>
      <c r="AB99" s="7">
        <v>6777452</v>
      </c>
      <c r="AC99" s="6">
        <v>0.497</v>
      </c>
      <c r="AE99" s="6">
        <v>0.32600000000000001</v>
      </c>
      <c r="AF99" s="6">
        <v>0.18559999999999999</v>
      </c>
      <c r="AG99" s="7">
        <v>5448597</v>
      </c>
      <c r="AH99">
        <v>26.335100000000001</v>
      </c>
      <c r="AI99">
        <v>17.228331000000001</v>
      </c>
    </row>
    <row r="100" spans="1:35" x14ac:dyDescent="0.35">
      <c r="A100" t="s">
        <v>548</v>
      </c>
      <c r="B100">
        <v>238</v>
      </c>
      <c r="C100" t="s">
        <v>549</v>
      </c>
      <c r="D100" s="6">
        <v>0.32200000000000001</v>
      </c>
      <c r="E100">
        <v>160</v>
      </c>
      <c r="G100">
        <v>9.9</v>
      </c>
      <c r="H100">
        <v>423</v>
      </c>
      <c r="I100" t="s">
        <v>550</v>
      </c>
      <c r="J100">
        <v>51</v>
      </c>
      <c r="M100" t="s">
        <v>551</v>
      </c>
      <c r="N100">
        <v>1.44</v>
      </c>
      <c r="O100" s="6">
        <v>0.43099999999999999</v>
      </c>
      <c r="P100" s="8">
        <v>1.74</v>
      </c>
      <c r="Q100" s="9">
        <v>6552858739</v>
      </c>
      <c r="R100" s="6">
        <v>1.0469999999999999</v>
      </c>
      <c r="S100" s="6">
        <v>0.35599999999999998</v>
      </c>
      <c r="U100" t="s">
        <v>552</v>
      </c>
      <c r="V100">
        <v>83</v>
      </c>
      <c r="Y100" t="s">
        <v>251</v>
      </c>
      <c r="AB100" s="7">
        <v>38019</v>
      </c>
      <c r="AE100" s="6">
        <v>0.216</v>
      </c>
      <c r="AG100" s="7">
        <v>5464</v>
      </c>
      <c r="AH100">
        <v>47.141039200000002</v>
      </c>
      <c r="AI100">
        <v>9.5209349999999997</v>
      </c>
    </row>
    <row r="101" spans="1:35" x14ac:dyDescent="0.35">
      <c r="A101" t="s">
        <v>109</v>
      </c>
      <c r="B101">
        <v>43</v>
      </c>
      <c r="C101" t="s">
        <v>553</v>
      </c>
      <c r="D101" s="6">
        <v>0.47199999999999998</v>
      </c>
      <c r="E101" s="7">
        <v>65300</v>
      </c>
      <c r="F101" s="7">
        <v>34000</v>
      </c>
      <c r="G101">
        <v>10</v>
      </c>
      <c r="H101">
        <v>370</v>
      </c>
      <c r="I101" t="s">
        <v>554</v>
      </c>
      <c r="J101" s="7">
        <v>12963</v>
      </c>
      <c r="K101">
        <v>118.38</v>
      </c>
      <c r="L101" s="6">
        <v>2.3E-2</v>
      </c>
      <c r="M101" t="s">
        <v>226</v>
      </c>
      <c r="N101">
        <v>1.63</v>
      </c>
      <c r="O101" s="6">
        <v>0.34799999999999998</v>
      </c>
      <c r="P101" s="8">
        <v>1.1599999999999999</v>
      </c>
      <c r="Q101" s="9">
        <v>54219315600</v>
      </c>
      <c r="R101" s="6">
        <v>1.0389999999999999</v>
      </c>
      <c r="S101" s="6">
        <v>0.72399999999999998</v>
      </c>
      <c r="T101">
        <v>3.3</v>
      </c>
      <c r="U101" t="s">
        <v>554</v>
      </c>
      <c r="V101">
        <v>75.7</v>
      </c>
      <c r="W101">
        <v>8</v>
      </c>
      <c r="X101" s="8">
        <v>2.41</v>
      </c>
      <c r="Y101" t="s">
        <v>555</v>
      </c>
      <c r="Z101" s="6">
        <v>0.32100000000000001</v>
      </c>
      <c r="AA101">
        <v>6.35</v>
      </c>
      <c r="AB101" s="7">
        <v>2786844</v>
      </c>
      <c r="AC101" s="6">
        <v>0.61599999999999999</v>
      </c>
      <c r="AD101" s="6">
        <v>0.16900000000000001</v>
      </c>
      <c r="AE101" s="6">
        <v>0.42599999999999999</v>
      </c>
      <c r="AF101" s="6">
        <v>6.3500000000000001E-2</v>
      </c>
      <c r="AG101" s="7">
        <v>1891013</v>
      </c>
      <c r="AH101">
        <v>55.169438</v>
      </c>
      <c r="AI101">
        <v>23.881274999999999</v>
      </c>
    </row>
    <row r="102" spans="1:35" x14ac:dyDescent="0.35">
      <c r="A102" t="s">
        <v>110</v>
      </c>
      <c r="B102">
        <v>242</v>
      </c>
      <c r="C102" t="s">
        <v>556</v>
      </c>
      <c r="D102" s="6">
        <v>0.53700000000000003</v>
      </c>
      <c r="E102" s="7">
        <v>2586</v>
      </c>
      <c r="F102" s="7">
        <v>2000</v>
      </c>
      <c r="G102">
        <v>10.3</v>
      </c>
      <c r="H102">
        <v>352</v>
      </c>
      <c r="I102" t="s">
        <v>557</v>
      </c>
      <c r="J102" s="7">
        <v>8988</v>
      </c>
      <c r="K102">
        <v>115.09</v>
      </c>
      <c r="L102" s="6">
        <v>1.7000000000000001E-2</v>
      </c>
      <c r="M102" t="s">
        <v>226</v>
      </c>
      <c r="N102">
        <v>1.37</v>
      </c>
      <c r="O102" s="6">
        <v>0.35699999999999998</v>
      </c>
      <c r="P102" s="8">
        <v>1.19</v>
      </c>
      <c r="Q102" s="9">
        <v>71104919108</v>
      </c>
      <c r="R102" s="6">
        <v>1.0229999999999999</v>
      </c>
      <c r="S102" s="6">
        <v>0.192</v>
      </c>
      <c r="T102">
        <v>1.9</v>
      </c>
      <c r="U102" t="s">
        <v>557</v>
      </c>
      <c r="V102">
        <v>82.1</v>
      </c>
      <c r="W102">
        <v>5</v>
      </c>
      <c r="X102" s="8">
        <v>13.05</v>
      </c>
      <c r="Y102" t="s">
        <v>558</v>
      </c>
      <c r="Z102" s="6">
        <v>0.106</v>
      </c>
      <c r="AA102">
        <v>3.01</v>
      </c>
      <c r="AB102" s="7">
        <v>645397</v>
      </c>
      <c r="AC102" s="6">
        <v>0.59299999999999997</v>
      </c>
      <c r="AD102" s="6">
        <v>0.26500000000000001</v>
      </c>
      <c r="AE102" s="6">
        <v>0.20399999999999999</v>
      </c>
      <c r="AF102" s="6">
        <v>5.3600000000000002E-2</v>
      </c>
      <c r="AG102" s="7">
        <v>565488</v>
      </c>
      <c r="AH102">
        <v>49.815272999999998</v>
      </c>
      <c r="AI102">
        <v>6.1295830000000002</v>
      </c>
    </row>
    <row r="103" spans="1:35" x14ac:dyDescent="0.35">
      <c r="A103" t="s">
        <v>53</v>
      </c>
      <c r="B103">
        <v>48</v>
      </c>
      <c r="C103" t="s">
        <v>559</v>
      </c>
      <c r="D103" s="6">
        <v>0.71199999999999997</v>
      </c>
      <c r="E103" s="7">
        <v>587041</v>
      </c>
      <c r="F103" s="7">
        <v>22000</v>
      </c>
      <c r="G103">
        <v>32.659999999999997</v>
      </c>
      <c r="H103">
        <v>261</v>
      </c>
      <c r="I103" t="s">
        <v>560</v>
      </c>
      <c r="J103" s="7">
        <v>3905</v>
      </c>
      <c r="K103">
        <v>184.33</v>
      </c>
      <c r="L103" s="6">
        <v>5.6000000000000001E-2</v>
      </c>
      <c r="M103" t="s">
        <v>561</v>
      </c>
      <c r="N103">
        <v>4.08</v>
      </c>
      <c r="O103" s="6">
        <v>0.214</v>
      </c>
      <c r="P103" s="8">
        <v>1.1100000000000001</v>
      </c>
      <c r="Q103" s="9">
        <v>14083906357</v>
      </c>
      <c r="R103" s="6">
        <v>1.425</v>
      </c>
      <c r="S103" s="6">
        <v>5.3999999999999999E-2</v>
      </c>
      <c r="T103">
        <v>38.200000000000003</v>
      </c>
      <c r="U103" t="s">
        <v>560</v>
      </c>
      <c r="V103">
        <v>66.7</v>
      </c>
      <c r="W103">
        <v>335</v>
      </c>
      <c r="X103" s="8">
        <v>0.21</v>
      </c>
      <c r="Y103" t="s">
        <v>277</v>
      </c>
      <c r="Z103" s="6">
        <v>0.217</v>
      </c>
      <c r="AA103">
        <v>0.18</v>
      </c>
      <c r="AB103" s="7">
        <v>26969307</v>
      </c>
      <c r="AC103" s="6">
        <v>0.86099999999999999</v>
      </c>
      <c r="AD103" s="6">
        <v>0.10199999999999999</v>
      </c>
      <c r="AE103" s="6">
        <v>0.38300000000000001</v>
      </c>
      <c r="AF103" s="6">
        <v>1.7600000000000001E-2</v>
      </c>
      <c r="AG103" s="7">
        <v>10210849</v>
      </c>
      <c r="AH103">
        <v>-18.766946999999998</v>
      </c>
      <c r="AI103">
        <v>46.869107</v>
      </c>
    </row>
    <row r="104" spans="1:35" x14ac:dyDescent="0.35">
      <c r="A104" t="s">
        <v>55</v>
      </c>
      <c r="B104">
        <v>203</v>
      </c>
      <c r="C104" t="s">
        <v>562</v>
      </c>
      <c r="D104" s="6">
        <v>0.61399999999999999</v>
      </c>
      <c r="E104" s="7">
        <v>118484</v>
      </c>
      <c r="F104" s="7">
        <v>15000</v>
      </c>
      <c r="G104">
        <v>34.119999999999997</v>
      </c>
      <c r="H104">
        <v>265</v>
      </c>
      <c r="I104" t="s">
        <v>563</v>
      </c>
      <c r="J104" s="7">
        <v>1298</v>
      </c>
      <c r="K104">
        <v>418.34</v>
      </c>
      <c r="L104" s="6">
        <v>9.4E-2</v>
      </c>
      <c r="M104" t="s">
        <v>564</v>
      </c>
      <c r="N104">
        <v>4.21</v>
      </c>
      <c r="O104" s="6">
        <v>0.33200000000000002</v>
      </c>
      <c r="P104" s="8">
        <v>1.1499999999999999</v>
      </c>
      <c r="Q104" s="9">
        <v>7666704427</v>
      </c>
      <c r="R104" s="6">
        <v>1.425</v>
      </c>
      <c r="S104" s="6">
        <v>8.0000000000000002E-3</v>
      </c>
      <c r="T104">
        <v>35.299999999999997</v>
      </c>
      <c r="U104" t="s">
        <v>563</v>
      </c>
      <c r="V104">
        <v>63.8</v>
      </c>
      <c r="W104">
        <v>349</v>
      </c>
      <c r="X104" s="8">
        <v>0.12</v>
      </c>
      <c r="Y104" t="s">
        <v>235</v>
      </c>
      <c r="Z104" s="6">
        <v>0.11</v>
      </c>
      <c r="AA104">
        <v>0.04</v>
      </c>
      <c r="AB104" s="7">
        <v>18628747</v>
      </c>
      <c r="AC104" s="6">
        <v>0.76700000000000002</v>
      </c>
      <c r="AD104" s="6">
        <v>0.17299999999999999</v>
      </c>
      <c r="AE104" s="6">
        <v>0.34499999999999997</v>
      </c>
      <c r="AF104" s="6">
        <v>5.6500000000000002E-2</v>
      </c>
      <c r="AG104" s="7">
        <v>3199301</v>
      </c>
      <c r="AH104">
        <v>-13.254308</v>
      </c>
      <c r="AI104">
        <v>34.301524999999998</v>
      </c>
    </row>
    <row r="105" spans="1:35" x14ac:dyDescent="0.35">
      <c r="A105" t="s">
        <v>111</v>
      </c>
      <c r="B105">
        <v>99</v>
      </c>
      <c r="C105" t="s">
        <v>565</v>
      </c>
      <c r="D105" s="6">
        <v>0.26300000000000001</v>
      </c>
      <c r="E105" s="7">
        <v>329847</v>
      </c>
      <c r="F105" s="7">
        <v>136000</v>
      </c>
      <c r="G105">
        <v>16.75</v>
      </c>
      <c r="H105">
        <v>60</v>
      </c>
      <c r="I105" t="s">
        <v>566</v>
      </c>
      <c r="J105" s="7">
        <v>248289</v>
      </c>
      <c r="K105">
        <v>121.46</v>
      </c>
      <c r="L105" s="6">
        <v>7.0000000000000001E-3</v>
      </c>
      <c r="M105" t="s">
        <v>567</v>
      </c>
      <c r="N105">
        <v>2</v>
      </c>
      <c r="O105" s="6">
        <v>0.67600000000000005</v>
      </c>
      <c r="P105" s="8">
        <v>0.45</v>
      </c>
      <c r="Q105" s="9">
        <v>364701517788</v>
      </c>
      <c r="R105" s="6">
        <v>1.0529999999999999</v>
      </c>
      <c r="S105" s="6">
        <v>0.45100000000000001</v>
      </c>
      <c r="T105">
        <v>6.7</v>
      </c>
      <c r="U105" t="s">
        <v>568</v>
      </c>
      <c r="V105">
        <v>76</v>
      </c>
      <c r="W105">
        <v>29</v>
      </c>
      <c r="X105" s="8">
        <v>0.93</v>
      </c>
      <c r="Y105" t="s">
        <v>569</v>
      </c>
      <c r="Z105" s="6">
        <v>0.36699999999999999</v>
      </c>
      <c r="AA105">
        <v>1.51</v>
      </c>
      <c r="AB105" s="7">
        <v>32447385</v>
      </c>
      <c r="AC105" s="6">
        <v>0.64300000000000002</v>
      </c>
      <c r="AD105" s="6">
        <v>0.12</v>
      </c>
      <c r="AE105" s="6">
        <v>0.38700000000000001</v>
      </c>
      <c r="AF105" s="6">
        <v>3.32E-2</v>
      </c>
      <c r="AG105" s="7">
        <v>24475766</v>
      </c>
      <c r="AH105">
        <v>4.2104840000000001</v>
      </c>
      <c r="AI105">
        <v>101.97576599999999</v>
      </c>
    </row>
    <row r="106" spans="1:35" x14ac:dyDescent="0.35">
      <c r="A106" t="s">
        <v>112</v>
      </c>
      <c r="B106" s="7">
        <v>1802</v>
      </c>
      <c r="C106" t="s">
        <v>570</v>
      </c>
      <c r="D106" s="6">
        <v>0.26300000000000001</v>
      </c>
      <c r="E106">
        <v>298</v>
      </c>
      <c r="F106" s="7">
        <v>5000</v>
      </c>
      <c r="G106">
        <v>14.2</v>
      </c>
      <c r="H106">
        <v>960</v>
      </c>
      <c r="I106" t="s">
        <v>571</v>
      </c>
      <c r="J106" s="7">
        <v>1445</v>
      </c>
      <c r="K106">
        <v>99.7</v>
      </c>
      <c r="L106" s="6">
        <v>2E-3</v>
      </c>
      <c r="N106">
        <v>1.87</v>
      </c>
      <c r="O106" s="6">
        <v>3.3000000000000002E-2</v>
      </c>
      <c r="P106" s="8">
        <v>1.63</v>
      </c>
      <c r="Q106" s="9">
        <v>5729248472</v>
      </c>
      <c r="R106" s="6">
        <v>0.97099999999999997</v>
      </c>
      <c r="S106" s="6">
        <v>0.312</v>
      </c>
      <c r="T106">
        <v>7.4</v>
      </c>
      <c r="U106" t="s">
        <v>571</v>
      </c>
      <c r="V106">
        <v>78.599999999999994</v>
      </c>
      <c r="W106">
        <v>53</v>
      </c>
      <c r="Y106" t="s">
        <v>572</v>
      </c>
      <c r="Z106" s="6">
        <v>0.16400000000000001</v>
      </c>
      <c r="AA106">
        <v>4.5599999999999996</v>
      </c>
      <c r="AB106" s="7">
        <v>530953</v>
      </c>
      <c r="AC106" s="6">
        <v>0.69799999999999995</v>
      </c>
      <c r="AD106" s="6">
        <v>0.19500000000000001</v>
      </c>
      <c r="AE106" s="6">
        <v>0.30199999999999999</v>
      </c>
      <c r="AF106" s="6">
        <v>6.1400000000000003E-2</v>
      </c>
      <c r="AG106" s="7">
        <v>213645</v>
      </c>
      <c r="AH106">
        <v>3.2027779999999999</v>
      </c>
      <c r="AI106">
        <v>73.220680000000002</v>
      </c>
    </row>
    <row r="107" spans="1:35" x14ac:dyDescent="0.35">
      <c r="A107" t="s">
        <v>57</v>
      </c>
      <c r="B107">
        <v>17</v>
      </c>
      <c r="C107" t="s">
        <v>573</v>
      </c>
      <c r="D107" s="6">
        <v>0.33800000000000002</v>
      </c>
      <c r="E107" s="7">
        <v>1240192</v>
      </c>
      <c r="F107" s="7">
        <v>18000</v>
      </c>
      <c r="G107">
        <v>41.54</v>
      </c>
      <c r="H107">
        <v>223</v>
      </c>
      <c r="I107" t="s">
        <v>574</v>
      </c>
      <c r="J107" s="7">
        <v>3179</v>
      </c>
      <c r="K107">
        <v>108.73</v>
      </c>
      <c r="L107" s="6">
        <v>-1.7000000000000001E-2</v>
      </c>
      <c r="M107" t="s">
        <v>284</v>
      </c>
      <c r="N107">
        <v>5.88</v>
      </c>
      <c r="O107" s="6">
        <v>3.7999999999999999E-2</v>
      </c>
      <c r="P107" s="8">
        <v>1.1200000000000001</v>
      </c>
      <c r="Q107" s="9">
        <v>17510141171</v>
      </c>
      <c r="R107" s="6">
        <v>0.75600000000000001</v>
      </c>
      <c r="S107" s="6">
        <v>4.4999999999999998E-2</v>
      </c>
      <c r="T107">
        <v>62</v>
      </c>
      <c r="U107" t="s">
        <v>574</v>
      </c>
      <c r="V107">
        <v>58.9</v>
      </c>
      <c r="W107">
        <v>562</v>
      </c>
      <c r="X107" s="8">
        <v>0.23</v>
      </c>
      <c r="Y107" t="s">
        <v>277</v>
      </c>
      <c r="Z107" s="6">
        <v>0.46300000000000002</v>
      </c>
      <c r="AA107">
        <v>0.13</v>
      </c>
      <c r="AB107" s="7">
        <v>19658031</v>
      </c>
      <c r="AC107" s="6">
        <v>0.70799999999999996</v>
      </c>
      <c r="AD107" s="6">
        <v>0.11600000000000001</v>
      </c>
      <c r="AE107" s="6">
        <v>0.54500000000000004</v>
      </c>
      <c r="AF107" s="6">
        <v>7.22E-2</v>
      </c>
      <c r="AG107" s="7">
        <v>8479688</v>
      </c>
      <c r="AH107">
        <v>17.570692000000001</v>
      </c>
      <c r="AI107">
        <v>-3.9961660000000001</v>
      </c>
    </row>
    <row r="108" spans="1:35" x14ac:dyDescent="0.35">
      <c r="A108" t="s">
        <v>113</v>
      </c>
      <c r="B108" s="7">
        <v>1380</v>
      </c>
      <c r="C108" t="s">
        <v>575</v>
      </c>
      <c r="D108" s="6">
        <v>0.32400000000000001</v>
      </c>
      <c r="E108">
        <v>316</v>
      </c>
      <c r="F108" s="7">
        <v>2000</v>
      </c>
      <c r="G108">
        <v>9.1999999999999993</v>
      </c>
      <c r="H108">
        <v>356</v>
      </c>
      <c r="I108" t="s">
        <v>576</v>
      </c>
      <c r="J108" s="7">
        <v>1342</v>
      </c>
      <c r="K108">
        <v>113.45</v>
      </c>
      <c r="L108" s="6">
        <v>1.6E-2</v>
      </c>
      <c r="M108" t="s">
        <v>226</v>
      </c>
      <c r="N108">
        <v>1.23</v>
      </c>
      <c r="O108" s="6">
        <v>1.0999999999999999E-2</v>
      </c>
      <c r="P108" s="8">
        <v>1.36</v>
      </c>
      <c r="Q108" s="9">
        <v>14786156563</v>
      </c>
      <c r="R108" s="6">
        <v>1.05</v>
      </c>
      <c r="S108" s="6">
        <v>0.54300000000000004</v>
      </c>
      <c r="T108">
        <v>6.1</v>
      </c>
      <c r="U108" t="s">
        <v>577</v>
      </c>
      <c r="V108">
        <v>82.3</v>
      </c>
      <c r="W108">
        <v>6</v>
      </c>
      <c r="X108" s="8">
        <v>5.07</v>
      </c>
      <c r="Y108" t="s">
        <v>578</v>
      </c>
      <c r="Z108" s="6">
        <v>0.371</v>
      </c>
      <c r="AA108">
        <v>2.86</v>
      </c>
      <c r="AB108" s="7">
        <v>502653</v>
      </c>
      <c r="AC108" s="6">
        <v>0.56499999999999995</v>
      </c>
      <c r="AD108" s="6">
        <v>0.26200000000000001</v>
      </c>
      <c r="AE108" s="6">
        <v>0.44</v>
      </c>
      <c r="AF108" s="6">
        <v>3.4700000000000002E-2</v>
      </c>
      <c r="AG108" s="7">
        <v>475902</v>
      </c>
      <c r="AH108">
        <v>35.937496000000003</v>
      </c>
      <c r="AI108">
        <v>14.375416</v>
      </c>
    </row>
    <row r="109" spans="1:35" x14ac:dyDescent="0.35">
      <c r="A109" t="s">
        <v>579</v>
      </c>
      <c r="B109">
        <v>329</v>
      </c>
      <c r="C109" t="s">
        <v>580</v>
      </c>
      <c r="D109" s="6">
        <v>0.63900000000000001</v>
      </c>
      <c r="E109">
        <v>181</v>
      </c>
      <c r="G109">
        <v>29.03</v>
      </c>
      <c r="H109">
        <v>692</v>
      </c>
      <c r="I109" t="s">
        <v>581</v>
      </c>
      <c r="J109">
        <v>143</v>
      </c>
      <c r="M109" t="s">
        <v>396</v>
      </c>
      <c r="N109">
        <v>4.05</v>
      </c>
      <c r="O109" s="6">
        <v>0.70199999999999996</v>
      </c>
      <c r="P109" s="8">
        <v>1.44</v>
      </c>
      <c r="Q109" s="9">
        <v>221278000</v>
      </c>
      <c r="R109" s="6">
        <v>0.84699999999999998</v>
      </c>
      <c r="S109" s="6">
        <v>0.23699999999999999</v>
      </c>
      <c r="T109">
        <v>27.4</v>
      </c>
      <c r="U109" t="s">
        <v>581</v>
      </c>
      <c r="V109">
        <v>65.2</v>
      </c>
      <c r="X109" s="8">
        <v>2</v>
      </c>
      <c r="Y109" t="s">
        <v>582</v>
      </c>
      <c r="Z109" s="6">
        <v>0.1</v>
      </c>
      <c r="AA109">
        <v>0.42</v>
      </c>
      <c r="AB109" s="7">
        <v>58791</v>
      </c>
      <c r="AD109" s="6">
        <v>0.17799999999999999</v>
      </c>
      <c r="AE109" s="6">
        <v>0.65900000000000003</v>
      </c>
      <c r="AG109" s="7">
        <v>45514</v>
      </c>
      <c r="AH109">
        <v>7.1314739999999999</v>
      </c>
      <c r="AI109">
        <v>171.18447800000001</v>
      </c>
    </row>
    <row r="110" spans="1:35" x14ac:dyDescent="0.35">
      <c r="A110" t="s">
        <v>59</v>
      </c>
      <c r="B110">
        <v>5</v>
      </c>
      <c r="C110" t="s">
        <v>583</v>
      </c>
      <c r="D110" s="6">
        <v>0.38500000000000001</v>
      </c>
      <c r="E110" s="7">
        <v>1030700</v>
      </c>
      <c r="F110" s="7">
        <v>21000</v>
      </c>
      <c r="G110">
        <v>33.69</v>
      </c>
      <c r="H110">
        <v>222</v>
      </c>
      <c r="I110" t="s">
        <v>584</v>
      </c>
      <c r="J110" s="7">
        <v>2739</v>
      </c>
      <c r="K110">
        <v>135.02000000000001</v>
      </c>
      <c r="L110" s="6">
        <v>2.3E-2</v>
      </c>
      <c r="M110" t="s">
        <v>585</v>
      </c>
      <c r="N110">
        <v>4.5599999999999996</v>
      </c>
      <c r="O110" s="6">
        <v>2E-3</v>
      </c>
      <c r="P110" s="8">
        <v>1.1299999999999999</v>
      </c>
      <c r="Q110" s="9">
        <v>7593752450</v>
      </c>
      <c r="R110" s="6">
        <v>0.999</v>
      </c>
      <c r="S110" s="6">
        <v>0.05</v>
      </c>
      <c r="T110">
        <v>51.5</v>
      </c>
      <c r="U110" t="s">
        <v>584</v>
      </c>
      <c r="V110">
        <v>64.7</v>
      </c>
      <c r="W110">
        <v>766</v>
      </c>
      <c r="X110" s="8">
        <v>0.53</v>
      </c>
      <c r="Y110" t="s">
        <v>222</v>
      </c>
      <c r="Z110" s="6">
        <v>0.48199999999999998</v>
      </c>
      <c r="AA110">
        <v>0.19</v>
      </c>
      <c r="AB110" s="7">
        <v>4525696</v>
      </c>
      <c r="AC110" s="6">
        <v>0.45900000000000002</v>
      </c>
      <c r="AE110" s="6">
        <v>0.67</v>
      </c>
      <c r="AF110" s="6">
        <v>9.5500000000000002E-2</v>
      </c>
      <c r="AG110" s="7">
        <v>2466821</v>
      </c>
      <c r="AH110">
        <v>21.00789</v>
      </c>
      <c r="AI110">
        <v>-10.940835</v>
      </c>
    </row>
    <row r="111" spans="1:35" x14ac:dyDescent="0.35">
      <c r="A111" t="s">
        <v>114</v>
      </c>
      <c r="B111">
        <v>626</v>
      </c>
      <c r="C111" t="s">
        <v>586</v>
      </c>
      <c r="D111" s="6">
        <v>0.42399999999999999</v>
      </c>
      <c r="E111" s="7">
        <v>2040</v>
      </c>
      <c r="F111" s="7">
        <v>3000</v>
      </c>
      <c r="G111">
        <v>10.199999999999999</v>
      </c>
      <c r="H111">
        <v>230</v>
      </c>
      <c r="I111" t="s">
        <v>587</v>
      </c>
      <c r="J111" s="7">
        <v>4349</v>
      </c>
      <c r="K111">
        <v>129.91</v>
      </c>
      <c r="L111" s="6">
        <v>4.0000000000000001E-3</v>
      </c>
      <c r="M111" t="s">
        <v>588</v>
      </c>
      <c r="N111">
        <v>1.41</v>
      </c>
      <c r="O111" s="6">
        <v>0.19</v>
      </c>
      <c r="P111" s="8">
        <v>1.1200000000000001</v>
      </c>
      <c r="Q111" s="9">
        <v>14180444557</v>
      </c>
      <c r="R111" s="6">
        <v>1.0109999999999999</v>
      </c>
      <c r="S111" s="6">
        <v>0.40600000000000003</v>
      </c>
      <c r="T111">
        <v>13.6</v>
      </c>
      <c r="U111" t="s">
        <v>587</v>
      </c>
      <c r="V111">
        <v>74.400000000000006</v>
      </c>
      <c r="W111">
        <v>61</v>
      </c>
      <c r="X111" s="8">
        <v>0.38</v>
      </c>
      <c r="Y111" t="s">
        <v>277</v>
      </c>
      <c r="Z111" s="6">
        <v>0.50700000000000001</v>
      </c>
      <c r="AA111">
        <v>2.5299999999999998</v>
      </c>
      <c r="AB111" s="7">
        <v>1265711</v>
      </c>
      <c r="AC111" s="6">
        <v>0.58299999999999996</v>
      </c>
      <c r="AD111" s="6">
        <v>0.191</v>
      </c>
      <c r="AE111" s="6">
        <v>0.222</v>
      </c>
      <c r="AF111" s="6">
        <v>6.6699999999999995E-2</v>
      </c>
      <c r="AG111" s="7">
        <v>515980</v>
      </c>
      <c r="AH111">
        <v>-20.348403999999999</v>
      </c>
      <c r="AI111">
        <v>57.552152</v>
      </c>
    </row>
    <row r="112" spans="1:35" x14ac:dyDescent="0.35">
      <c r="A112" t="s">
        <v>589</v>
      </c>
      <c r="B112">
        <v>66</v>
      </c>
      <c r="C112" t="s">
        <v>590</v>
      </c>
      <c r="D112" s="6">
        <v>0.54600000000000004</v>
      </c>
      <c r="E112" s="7">
        <v>1964375</v>
      </c>
      <c r="F112" s="7">
        <v>336000</v>
      </c>
      <c r="G112">
        <v>17.600000000000001</v>
      </c>
      <c r="H112">
        <v>52</v>
      </c>
      <c r="I112" t="s">
        <v>591</v>
      </c>
      <c r="J112" s="7">
        <v>486406</v>
      </c>
      <c r="K112">
        <v>141.54</v>
      </c>
      <c r="L112" s="6">
        <v>3.5999999999999997E-2</v>
      </c>
      <c r="M112" t="s">
        <v>592</v>
      </c>
      <c r="N112">
        <v>2.13</v>
      </c>
      <c r="O112" s="6">
        <v>0.33900000000000002</v>
      </c>
      <c r="P112" s="8">
        <v>0.73</v>
      </c>
      <c r="Q112" s="9">
        <v>1258286717125</v>
      </c>
      <c r="R112" s="6">
        <v>1.0580000000000001</v>
      </c>
      <c r="S112" s="6">
        <v>0.40200000000000002</v>
      </c>
      <c r="T112">
        <v>11</v>
      </c>
      <c r="U112" t="s">
        <v>591</v>
      </c>
      <c r="V112">
        <v>75</v>
      </c>
      <c r="W112">
        <v>33</v>
      </c>
      <c r="X112" s="8">
        <v>0.49</v>
      </c>
      <c r="Y112" t="s">
        <v>248</v>
      </c>
      <c r="Z112" s="6">
        <v>0.41399999999999998</v>
      </c>
      <c r="AA112">
        <v>2.38</v>
      </c>
      <c r="AB112" s="7">
        <v>126014024</v>
      </c>
      <c r="AC112" s="6">
        <v>0.60699999999999998</v>
      </c>
      <c r="AD112" s="6">
        <v>0.13100000000000001</v>
      </c>
      <c r="AE112" s="6">
        <v>0.55100000000000005</v>
      </c>
      <c r="AF112" s="6">
        <v>3.4200000000000001E-2</v>
      </c>
      <c r="AG112" s="7">
        <v>102626859</v>
      </c>
      <c r="AH112">
        <v>23.634501</v>
      </c>
      <c r="AI112">
        <v>-102.552784</v>
      </c>
    </row>
    <row r="113" spans="1:35" x14ac:dyDescent="0.35">
      <c r="A113" t="s">
        <v>593</v>
      </c>
      <c r="B113">
        <v>784</v>
      </c>
      <c r="C113" t="s">
        <v>594</v>
      </c>
      <c r="D113" s="6">
        <v>0.314</v>
      </c>
      <c r="E113">
        <v>702</v>
      </c>
      <c r="G113">
        <v>22.82</v>
      </c>
      <c r="H113">
        <v>691</v>
      </c>
      <c r="I113" t="s">
        <v>595</v>
      </c>
      <c r="J113">
        <v>143</v>
      </c>
      <c r="K113">
        <v>112.1</v>
      </c>
      <c r="L113" s="6">
        <v>5.0000000000000001E-3</v>
      </c>
      <c r="M113" t="s">
        <v>396</v>
      </c>
      <c r="N113">
        <v>3.05</v>
      </c>
      <c r="O113" s="6">
        <v>0.91900000000000004</v>
      </c>
      <c r="Q113" s="9">
        <v>401932279</v>
      </c>
      <c r="R113" s="6">
        <v>0.97199999999999998</v>
      </c>
      <c r="S113" s="6">
        <v>0.14099999999999999</v>
      </c>
      <c r="T113">
        <v>25.6</v>
      </c>
      <c r="U113" t="s">
        <v>595</v>
      </c>
      <c r="V113">
        <v>67.8</v>
      </c>
      <c r="W113">
        <v>88</v>
      </c>
      <c r="Y113" t="s">
        <v>235</v>
      </c>
      <c r="Z113" s="6">
        <v>2.5000000000000001E-2</v>
      </c>
      <c r="AA113">
        <v>0.18</v>
      </c>
      <c r="AB113" s="7">
        <v>113815</v>
      </c>
      <c r="AD113" s="6">
        <v>0.252</v>
      </c>
      <c r="AE113" s="6">
        <v>0.60499999999999998</v>
      </c>
      <c r="AG113" s="7">
        <v>25963</v>
      </c>
      <c r="AH113">
        <v>7.425554</v>
      </c>
      <c r="AI113">
        <v>150.55081200000001</v>
      </c>
    </row>
    <row r="114" spans="1:35" x14ac:dyDescent="0.35">
      <c r="A114" t="s">
        <v>115</v>
      </c>
      <c r="B114">
        <v>123</v>
      </c>
      <c r="C114" t="s">
        <v>596</v>
      </c>
      <c r="D114" s="6">
        <v>0.74199999999999999</v>
      </c>
      <c r="E114" s="7">
        <v>33851</v>
      </c>
      <c r="F114" s="7">
        <v>7000</v>
      </c>
      <c r="G114">
        <v>10.1</v>
      </c>
      <c r="H114">
        <v>373</v>
      </c>
      <c r="I114" t="s">
        <v>597</v>
      </c>
      <c r="J114" s="7">
        <v>5115</v>
      </c>
      <c r="K114">
        <v>166.2</v>
      </c>
      <c r="L114" s="6">
        <v>4.8000000000000001E-2</v>
      </c>
      <c r="M114" t="s">
        <v>598</v>
      </c>
      <c r="N114">
        <v>1.26</v>
      </c>
      <c r="O114" s="6">
        <v>0.126</v>
      </c>
      <c r="P114" s="8">
        <v>0.8</v>
      </c>
      <c r="Q114" s="9">
        <v>11955435457</v>
      </c>
      <c r="R114" s="6">
        <v>0.90600000000000003</v>
      </c>
      <c r="S114" s="6">
        <v>0.39800000000000002</v>
      </c>
      <c r="T114">
        <v>13.6</v>
      </c>
      <c r="U114" t="s">
        <v>597</v>
      </c>
      <c r="V114">
        <v>71.8</v>
      </c>
      <c r="W114">
        <v>19</v>
      </c>
      <c r="X114" s="8">
        <v>0.31</v>
      </c>
      <c r="Y114" t="s">
        <v>599</v>
      </c>
      <c r="Z114" s="6">
        <v>0.46200000000000002</v>
      </c>
      <c r="AA114">
        <v>3.21</v>
      </c>
      <c r="AB114" s="7">
        <v>2657637</v>
      </c>
      <c r="AC114" s="6">
        <v>0.43099999999999999</v>
      </c>
      <c r="AD114" s="6">
        <v>0.17699999999999999</v>
      </c>
      <c r="AE114" s="6">
        <v>0.38700000000000001</v>
      </c>
      <c r="AF114" s="6">
        <v>5.4699999999999999E-2</v>
      </c>
      <c r="AG114" s="7">
        <v>1135502</v>
      </c>
      <c r="AH114">
        <v>47.411631</v>
      </c>
      <c r="AI114">
        <v>28.369885</v>
      </c>
    </row>
    <row r="115" spans="1:35" x14ac:dyDescent="0.35">
      <c r="A115" t="s">
        <v>600</v>
      </c>
      <c r="B115" s="7">
        <v>26337</v>
      </c>
      <c r="C115" t="s">
        <v>601</v>
      </c>
      <c r="E115">
        <v>2</v>
      </c>
      <c r="G115">
        <v>5.9</v>
      </c>
      <c r="H115">
        <v>377</v>
      </c>
      <c r="I115" t="s">
        <v>602</v>
      </c>
      <c r="M115" t="s">
        <v>226</v>
      </c>
      <c r="P115" s="8">
        <v>2</v>
      </c>
      <c r="Q115" s="9">
        <v>7184844193</v>
      </c>
      <c r="T115">
        <v>2.6</v>
      </c>
      <c r="U115" t="s">
        <v>602</v>
      </c>
      <c r="X115" s="8">
        <v>11.72</v>
      </c>
      <c r="Y115" t="s">
        <v>277</v>
      </c>
      <c r="Z115" s="6">
        <v>6.0999999999999999E-2</v>
      </c>
      <c r="AA115">
        <v>6.56</v>
      </c>
      <c r="AB115" s="7">
        <v>38964</v>
      </c>
      <c r="AG115" s="7">
        <v>38964</v>
      </c>
      <c r="AH115">
        <v>43.738417599999998</v>
      </c>
      <c r="AI115">
        <v>7.4246157999999998</v>
      </c>
    </row>
    <row r="116" spans="1:35" x14ac:dyDescent="0.35">
      <c r="A116" t="s">
        <v>116</v>
      </c>
      <c r="B116">
        <v>2</v>
      </c>
      <c r="C116" t="s">
        <v>603</v>
      </c>
      <c r="D116" s="6">
        <v>0.71499999999999997</v>
      </c>
      <c r="E116" s="7">
        <v>1564116</v>
      </c>
      <c r="F116" s="7">
        <v>18000</v>
      </c>
      <c r="G116">
        <v>24.13</v>
      </c>
      <c r="H116">
        <v>976</v>
      </c>
      <c r="I116" t="s">
        <v>604</v>
      </c>
      <c r="J116" s="7">
        <v>25368</v>
      </c>
      <c r="K116">
        <v>195.76</v>
      </c>
      <c r="L116" s="6">
        <v>7.2999999999999995E-2</v>
      </c>
      <c r="M116" t="s">
        <v>605</v>
      </c>
      <c r="N116">
        <v>2.9</v>
      </c>
      <c r="O116" s="6">
        <v>0.08</v>
      </c>
      <c r="P116" s="8">
        <v>0.72</v>
      </c>
      <c r="Q116" s="9">
        <v>13852850259</v>
      </c>
      <c r="R116" s="6">
        <v>1.04</v>
      </c>
      <c r="S116" s="6">
        <v>0.65600000000000003</v>
      </c>
      <c r="T116">
        <v>14</v>
      </c>
      <c r="U116" t="s">
        <v>604</v>
      </c>
      <c r="V116">
        <v>69.7</v>
      </c>
      <c r="W116">
        <v>45</v>
      </c>
      <c r="X116" s="8">
        <v>0.65</v>
      </c>
      <c r="Y116" t="s">
        <v>606</v>
      </c>
      <c r="Z116" s="6">
        <v>0.39300000000000002</v>
      </c>
      <c r="AA116">
        <v>2.86</v>
      </c>
      <c r="AB116" s="7">
        <v>3225167</v>
      </c>
      <c r="AC116" s="6">
        <v>0.59699999999999998</v>
      </c>
      <c r="AD116" s="6">
        <v>0.16800000000000001</v>
      </c>
      <c r="AE116" s="6">
        <v>0.25700000000000001</v>
      </c>
      <c r="AF116" s="6">
        <v>6.0100000000000001E-2</v>
      </c>
      <c r="AG116" s="7">
        <v>2210626</v>
      </c>
      <c r="AH116">
        <v>46.862496</v>
      </c>
      <c r="AI116">
        <v>103.846656</v>
      </c>
    </row>
    <row r="117" spans="1:35" x14ac:dyDescent="0.35">
      <c r="A117" t="s">
        <v>117</v>
      </c>
      <c r="B117">
        <v>47</v>
      </c>
      <c r="C117" t="s">
        <v>607</v>
      </c>
      <c r="D117" s="6">
        <v>0.19</v>
      </c>
      <c r="E117" s="7">
        <v>13812</v>
      </c>
      <c r="F117" s="7">
        <v>12000</v>
      </c>
      <c r="G117">
        <v>11.73</v>
      </c>
      <c r="H117">
        <v>382</v>
      </c>
      <c r="I117" t="s">
        <v>608</v>
      </c>
      <c r="J117" s="7">
        <v>2017</v>
      </c>
      <c r="K117">
        <v>116.32</v>
      </c>
      <c r="L117" s="6">
        <v>2.5999999999999999E-2</v>
      </c>
      <c r="M117" t="s">
        <v>226</v>
      </c>
      <c r="N117">
        <v>1.75</v>
      </c>
      <c r="O117" s="6">
        <v>0.61499999999999999</v>
      </c>
      <c r="P117" s="8">
        <v>1.1599999999999999</v>
      </c>
      <c r="Q117" s="9">
        <v>5494736901</v>
      </c>
      <c r="R117" s="6">
        <v>1</v>
      </c>
      <c r="S117" s="6">
        <v>0.56100000000000005</v>
      </c>
      <c r="T117">
        <v>2.2999999999999998</v>
      </c>
      <c r="U117" t="s">
        <v>608</v>
      </c>
      <c r="V117">
        <v>76.8</v>
      </c>
      <c r="W117">
        <v>6</v>
      </c>
      <c r="X117" s="8">
        <v>1.23</v>
      </c>
      <c r="Y117" t="s">
        <v>609</v>
      </c>
      <c r="Z117" s="6">
        <v>0.318</v>
      </c>
      <c r="AA117">
        <v>2.76</v>
      </c>
      <c r="AB117" s="7">
        <v>622137</v>
      </c>
      <c r="AC117" s="6">
        <v>0.54400000000000004</v>
      </c>
      <c r="AE117" s="6">
        <v>0.222</v>
      </c>
      <c r="AF117" s="6">
        <v>0.14879999999999999</v>
      </c>
      <c r="AG117" s="7">
        <v>417765</v>
      </c>
      <c r="AH117">
        <v>42.708677999999999</v>
      </c>
      <c r="AI117">
        <v>19.374389999999998</v>
      </c>
    </row>
    <row r="118" spans="1:35" x14ac:dyDescent="0.35">
      <c r="A118" t="s">
        <v>118</v>
      </c>
      <c r="B118">
        <v>83</v>
      </c>
      <c r="C118" t="s">
        <v>610</v>
      </c>
      <c r="D118" s="6">
        <v>0.68500000000000005</v>
      </c>
      <c r="E118" s="7">
        <v>446550</v>
      </c>
      <c r="F118" s="7">
        <v>246000</v>
      </c>
      <c r="G118">
        <v>18.940000000000001</v>
      </c>
      <c r="H118">
        <v>212</v>
      </c>
      <c r="I118" t="s">
        <v>611</v>
      </c>
      <c r="J118" s="7">
        <v>61276</v>
      </c>
      <c r="K118">
        <v>111.07</v>
      </c>
      <c r="L118" s="6">
        <v>2E-3</v>
      </c>
      <c r="M118" t="s">
        <v>612</v>
      </c>
      <c r="N118">
        <v>2.42</v>
      </c>
      <c r="O118" s="6">
        <v>0.126</v>
      </c>
      <c r="P118" s="8">
        <v>0.99</v>
      </c>
      <c r="Q118" s="9">
        <v>118725279596</v>
      </c>
      <c r="R118" s="6">
        <v>1.139</v>
      </c>
      <c r="S118" s="6">
        <v>0.35899999999999999</v>
      </c>
      <c r="T118">
        <v>19.2</v>
      </c>
      <c r="U118" t="s">
        <v>613</v>
      </c>
      <c r="V118">
        <v>76.5</v>
      </c>
      <c r="W118">
        <v>70</v>
      </c>
      <c r="X118" s="8">
        <v>1.6</v>
      </c>
      <c r="Y118" t="s">
        <v>222</v>
      </c>
      <c r="Z118" s="6">
        <v>0.53100000000000003</v>
      </c>
      <c r="AA118">
        <v>0.73</v>
      </c>
      <c r="AB118" s="7">
        <v>36910560</v>
      </c>
      <c r="AC118" s="6">
        <v>0.45300000000000001</v>
      </c>
      <c r="AD118" s="6">
        <v>0.219</v>
      </c>
      <c r="AE118" s="6">
        <v>0.45800000000000002</v>
      </c>
      <c r="AF118" s="6">
        <v>9.0200000000000002E-2</v>
      </c>
      <c r="AG118" s="7">
        <v>22975026</v>
      </c>
      <c r="AH118">
        <v>31.791702000000001</v>
      </c>
      <c r="AI118">
        <v>-7.0926200000000001</v>
      </c>
    </row>
    <row r="119" spans="1:35" x14ac:dyDescent="0.35">
      <c r="A119" t="s">
        <v>62</v>
      </c>
      <c r="B119">
        <v>40</v>
      </c>
      <c r="C119" t="s">
        <v>614</v>
      </c>
      <c r="D119" s="6">
        <v>0.63500000000000001</v>
      </c>
      <c r="E119" s="7">
        <v>799380</v>
      </c>
      <c r="F119" s="7">
        <v>11000</v>
      </c>
      <c r="G119">
        <v>37.520000000000003</v>
      </c>
      <c r="H119">
        <v>258</v>
      </c>
      <c r="I119" t="s">
        <v>615</v>
      </c>
      <c r="J119" s="7">
        <v>7943</v>
      </c>
      <c r="K119">
        <v>182.31</v>
      </c>
      <c r="L119" s="6">
        <v>2.8000000000000001E-2</v>
      </c>
      <c r="M119" t="s">
        <v>616</v>
      </c>
      <c r="N119">
        <v>4.8499999999999996</v>
      </c>
      <c r="O119" s="6">
        <v>0.48</v>
      </c>
      <c r="P119" s="8">
        <v>0.65</v>
      </c>
      <c r="Q119" s="9">
        <v>14934159926</v>
      </c>
      <c r="R119" s="6">
        <v>1.1259999999999999</v>
      </c>
      <c r="S119" s="6">
        <v>7.2999999999999995E-2</v>
      </c>
      <c r="T119">
        <v>54</v>
      </c>
      <c r="U119" t="s">
        <v>615</v>
      </c>
      <c r="V119">
        <v>60.2</v>
      </c>
      <c r="W119">
        <v>289</v>
      </c>
      <c r="X119" s="8">
        <v>0.27</v>
      </c>
      <c r="Y119" t="s">
        <v>231</v>
      </c>
      <c r="Z119" s="6">
        <v>6.8000000000000005E-2</v>
      </c>
      <c r="AA119">
        <v>0.08</v>
      </c>
      <c r="AB119" s="7">
        <v>30366036</v>
      </c>
      <c r="AC119" s="6">
        <v>0.78100000000000003</v>
      </c>
      <c r="AD119" s="6">
        <v>0</v>
      </c>
      <c r="AE119" s="6">
        <v>0.36099999999999999</v>
      </c>
      <c r="AF119" s="6">
        <v>3.2399999999999998E-2</v>
      </c>
      <c r="AG119" s="7">
        <v>11092106</v>
      </c>
      <c r="AH119">
        <v>-18.665694999999999</v>
      </c>
      <c r="AI119">
        <v>35.529561999999999</v>
      </c>
    </row>
    <row r="120" spans="1:35" x14ac:dyDescent="0.35">
      <c r="A120" t="s">
        <v>64</v>
      </c>
      <c r="B120">
        <v>83</v>
      </c>
      <c r="C120" t="s">
        <v>617</v>
      </c>
      <c r="D120" s="6">
        <v>0.19500000000000001</v>
      </c>
      <c r="E120" s="7">
        <v>676578</v>
      </c>
      <c r="F120" s="7">
        <v>513000</v>
      </c>
      <c r="G120">
        <v>17.55</v>
      </c>
      <c r="H120">
        <v>95</v>
      </c>
      <c r="I120" t="s">
        <v>618</v>
      </c>
      <c r="J120" s="7">
        <v>25280</v>
      </c>
      <c r="K120">
        <v>168.18</v>
      </c>
      <c r="L120" s="6">
        <v>8.7999999999999995E-2</v>
      </c>
      <c r="M120" t="s">
        <v>619</v>
      </c>
      <c r="N120">
        <v>2.15</v>
      </c>
      <c r="O120" s="6">
        <v>0.436</v>
      </c>
      <c r="P120" s="8">
        <v>0.54</v>
      </c>
      <c r="Q120" s="9">
        <v>76085852617</v>
      </c>
      <c r="R120" s="6">
        <v>1.123</v>
      </c>
      <c r="S120" s="6">
        <v>0.188</v>
      </c>
      <c r="T120">
        <v>36.799999999999997</v>
      </c>
      <c r="U120" t="s">
        <v>620</v>
      </c>
      <c r="V120">
        <v>66.900000000000006</v>
      </c>
      <c r="W120">
        <v>250</v>
      </c>
      <c r="X120" s="8">
        <v>0.39</v>
      </c>
      <c r="Y120" t="s">
        <v>621</v>
      </c>
      <c r="Z120" s="6">
        <v>0.73899999999999999</v>
      </c>
      <c r="AA120">
        <v>0.68</v>
      </c>
      <c r="AB120" s="7">
        <v>54045420</v>
      </c>
      <c r="AC120" s="6">
        <v>0.61699999999999999</v>
      </c>
      <c r="AD120" s="6">
        <v>5.3999999999999999E-2</v>
      </c>
      <c r="AE120" s="6">
        <v>0.312</v>
      </c>
      <c r="AF120" s="6">
        <v>1.5800000000000002E-2</v>
      </c>
      <c r="AG120" s="7">
        <v>16674093</v>
      </c>
      <c r="AH120">
        <v>21.916221</v>
      </c>
      <c r="AI120">
        <v>95.955973999999998</v>
      </c>
    </row>
    <row r="121" spans="1:35" x14ac:dyDescent="0.35">
      <c r="A121" t="s">
        <v>66</v>
      </c>
      <c r="B121">
        <v>3</v>
      </c>
      <c r="D121" s="6">
        <v>0.47099999999999997</v>
      </c>
      <c r="E121" s="7">
        <v>824292</v>
      </c>
      <c r="F121" s="7">
        <v>16000</v>
      </c>
      <c r="G121">
        <v>28.64</v>
      </c>
      <c r="H121">
        <v>264</v>
      </c>
      <c r="I121" t="s">
        <v>622</v>
      </c>
      <c r="J121" s="7">
        <v>4228</v>
      </c>
      <c r="K121">
        <v>157.97</v>
      </c>
      <c r="L121" s="6">
        <v>3.6999999999999998E-2</v>
      </c>
      <c r="N121">
        <v>3.4</v>
      </c>
      <c r="O121" s="6">
        <v>8.3000000000000004E-2</v>
      </c>
      <c r="P121" s="8">
        <v>0.76</v>
      </c>
      <c r="Q121" s="9">
        <v>12366527719</v>
      </c>
      <c r="R121" s="6">
        <v>1.242</v>
      </c>
      <c r="S121" s="6">
        <v>0.22900000000000001</v>
      </c>
      <c r="T121">
        <v>29</v>
      </c>
      <c r="U121" t="s">
        <v>622</v>
      </c>
      <c r="V121">
        <v>63.4</v>
      </c>
      <c r="W121">
        <v>195</v>
      </c>
      <c r="Y121" t="s">
        <v>235</v>
      </c>
      <c r="Z121" s="6">
        <v>8.3000000000000004E-2</v>
      </c>
      <c r="AA121">
        <v>0.42</v>
      </c>
      <c r="AB121" s="7">
        <v>2494530</v>
      </c>
      <c r="AC121" s="6">
        <v>0.59499999999999997</v>
      </c>
      <c r="AD121" s="6">
        <v>0.27100000000000002</v>
      </c>
      <c r="AE121" s="6">
        <v>0.20699999999999999</v>
      </c>
      <c r="AF121" s="6">
        <v>0.20269999999999999</v>
      </c>
      <c r="AG121" s="7">
        <v>1273258</v>
      </c>
      <c r="AH121">
        <v>-22.957640000000001</v>
      </c>
      <c r="AI121">
        <v>18.490410000000001</v>
      </c>
    </row>
    <row r="122" spans="1:35" x14ac:dyDescent="0.35">
      <c r="A122" t="s">
        <v>623</v>
      </c>
      <c r="B122">
        <v>541</v>
      </c>
      <c r="C122" t="s">
        <v>624</v>
      </c>
      <c r="E122">
        <v>21</v>
      </c>
      <c r="H122">
        <v>674</v>
      </c>
      <c r="I122" t="s">
        <v>625</v>
      </c>
      <c r="M122" t="s">
        <v>246</v>
      </c>
      <c r="Q122" s="9">
        <v>133000000</v>
      </c>
      <c r="Y122" t="s">
        <v>235</v>
      </c>
      <c r="AB122" s="7">
        <v>10084</v>
      </c>
      <c r="AH122">
        <v>-0.52277799999999996</v>
      </c>
      <c r="AI122">
        <v>166.93150299999999</v>
      </c>
    </row>
    <row r="123" spans="1:35" x14ac:dyDescent="0.35">
      <c r="A123" t="s">
        <v>119</v>
      </c>
      <c r="B123">
        <v>203</v>
      </c>
      <c r="C123" t="s">
        <v>626</v>
      </c>
      <c r="D123" s="6">
        <v>0.28699999999999998</v>
      </c>
      <c r="E123" s="7">
        <v>147181</v>
      </c>
      <c r="F123" s="7">
        <v>112000</v>
      </c>
      <c r="G123">
        <v>19.89</v>
      </c>
      <c r="H123">
        <v>977</v>
      </c>
      <c r="I123" t="s">
        <v>627</v>
      </c>
      <c r="J123" s="7">
        <v>9105</v>
      </c>
      <c r="K123">
        <v>188.73</v>
      </c>
      <c r="L123" s="6">
        <v>5.6000000000000001E-2</v>
      </c>
      <c r="M123" t="s">
        <v>628</v>
      </c>
      <c r="N123">
        <v>1.92</v>
      </c>
      <c r="O123" s="6">
        <v>0.254</v>
      </c>
      <c r="P123" s="8">
        <v>0.91</v>
      </c>
      <c r="Q123" s="9">
        <v>30641380604</v>
      </c>
      <c r="R123" s="6">
        <v>1.421</v>
      </c>
      <c r="S123" s="6">
        <v>0.124</v>
      </c>
      <c r="T123">
        <v>26.7</v>
      </c>
      <c r="U123" t="s">
        <v>627</v>
      </c>
      <c r="V123">
        <v>70.5</v>
      </c>
      <c r="W123">
        <v>186</v>
      </c>
      <c r="X123" s="8">
        <v>0.36</v>
      </c>
      <c r="Y123" t="s">
        <v>629</v>
      </c>
      <c r="Z123" s="6">
        <v>0.60399999999999998</v>
      </c>
      <c r="AA123">
        <v>0.75</v>
      </c>
      <c r="AB123" s="7">
        <v>28608710</v>
      </c>
      <c r="AC123" s="6">
        <v>0.83799999999999997</v>
      </c>
      <c r="AD123" s="6">
        <v>0.20699999999999999</v>
      </c>
      <c r="AE123" s="6">
        <v>0.41799999999999998</v>
      </c>
      <c r="AF123" s="6">
        <v>1.41E-2</v>
      </c>
      <c r="AG123" s="7">
        <v>5765513</v>
      </c>
      <c r="AH123">
        <v>28.394856999999998</v>
      </c>
      <c r="AI123">
        <v>84.124008000000003</v>
      </c>
    </row>
    <row r="124" spans="1:35" x14ac:dyDescent="0.35">
      <c r="A124" t="s">
        <v>120</v>
      </c>
      <c r="B124">
        <v>508</v>
      </c>
      <c r="C124" t="s">
        <v>630</v>
      </c>
      <c r="D124" s="6">
        <v>0.53300000000000003</v>
      </c>
      <c r="E124" s="7">
        <v>41543</v>
      </c>
      <c r="F124" s="7">
        <v>41000</v>
      </c>
      <c r="G124">
        <v>9.6999999999999993</v>
      </c>
      <c r="H124">
        <v>31</v>
      </c>
      <c r="I124" t="s">
        <v>631</v>
      </c>
      <c r="J124" s="7">
        <v>170780</v>
      </c>
      <c r="K124">
        <v>115.91</v>
      </c>
      <c r="L124" s="6">
        <v>2.5999999999999999E-2</v>
      </c>
      <c r="N124">
        <v>1.59</v>
      </c>
      <c r="O124" s="6">
        <v>0.112</v>
      </c>
      <c r="P124" s="8">
        <v>1.68</v>
      </c>
      <c r="Q124" s="9">
        <v>909070395161</v>
      </c>
      <c r="R124" s="6">
        <v>1.042</v>
      </c>
      <c r="S124" s="6">
        <v>0.85</v>
      </c>
      <c r="T124">
        <v>3.3</v>
      </c>
      <c r="U124" t="s">
        <v>631</v>
      </c>
      <c r="V124">
        <v>81.8</v>
      </c>
      <c r="W124">
        <v>5</v>
      </c>
      <c r="X124" s="8">
        <v>10.29</v>
      </c>
      <c r="Y124" t="s">
        <v>632</v>
      </c>
      <c r="Z124" s="6">
        <v>0.123</v>
      </c>
      <c r="AA124">
        <v>3.61</v>
      </c>
      <c r="AB124" s="7">
        <v>17332850</v>
      </c>
      <c r="AC124" s="6">
        <v>0.63600000000000001</v>
      </c>
      <c r="AD124" s="6">
        <v>0.23</v>
      </c>
      <c r="AE124" s="6">
        <v>0.41199999999999998</v>
      </c>
      <c r="AF124" s="6">
        <v>3.2000000000000001E-2</v>
      </c>
      <c r="AG124" s="7">
        <v>15924729</v>
      </c>
      <c r="AH124">
        <v>52.132632999999998</v>
      </c>
      <c r="AI124">
        <v>5.2912660000000002</v>
      </c>
    </row>
    <row r="125" spans="1:35" x14ac:dyDescent="0.35">
      <c r="A125" t="s">
        <v>121</v>
      </c>
      <c r="B125">
        <v>18</v>
      </c>
      <c r="C125" t="s">
        <v>633</v>
      </c>
      <c r="D125" s="6">
        <v>0.40500000000000003</v>
      </c>
      <c r="E125" s="7">
        <v>268838</v>
      </c>
      <c r="F125" s="7">
        <v>9000</v>
      </c>
      <c r="G125">
        <v>11.98</v>
      </c>
      <c r="H125">
        <v>64</v>
      </c>
      <c r="I125" t="s">
        <v>634</v>
      </c>
      <c r="J125" s="7">
        <v>34382</v>
      </c>
      <c r="K125">
        <v>114.24</v>
      </c>
      <c r="L125" s="6">
        <v>1.6E-2</v>
      </c>
      <c r="M125" t="s">
        <v>635</v>
      </c>
      <c r="N125">
        <v>1.71</v>
      </c>
      <c r="O125" s="6">
        <v>0.38600000000000001</v>
      </c>
      <c r="P125" s="8">
        <v>1.4</v>
      </c>
      <c r="Q125" s="9">
        <v>206928765544</v>
      </c>
      <c r="R125" s="6">
        <v>1</v>
      </c>
      <c r="S125" s="6">
        <v>0.82</v>
      </c>
      <c r="T125">
        <v>4.7</v>
      </c>
      <c r="U125" t="s">
        <v>636</v>
      </c>
      <c r="V125">
        <v>81.900000000000006</v>
      </c>
      <c r="W125">
        <v>9</v>
      </c>
      <c r="X125" s="8">
        <v>11.49</v>
      </c>
      <c r="Y125" t="s">
        <v>235</v>
      </c>
      <c r="Z125" s="6">
        <v>0.126</v>
      </c>
      <c r="AA125">
        <v>3.59</v>
      </c>
      <c r="AB125" s="7">
        <v>4841000</v>
      </c>
      <c r="AC125" s="6">
        <v>0.69899999999999995</v>
      </c>
      <c r="AD125" s="6">
        <v>0.28999999999999998</v>
      </c>
      <c r="AE125" s="6">
        <v>0.34599999999999997</v>
      </c>
      <c r="AF125" s="6">
        <v>4.07E-2</v>
      </c>
      <c r="AG125" s="7">
        <v>4258860</v>
      </c>
      <c r="AH125">
        <v>-40.900556999999999</v>
      </c>
      <c r="AI125">
        <v>174.88597100000001</v>
      </c>
    </row>
    <row r="126" spans="1:35" x14ac:dyDescent="0.35">
      <c r="A126" t="s">
        <v>637</v>
      </c>
      <c r="B126">
        <v>55</v>
      </c>
      <c r="C126" t="s">
        <v>638</v>
      </c>
      <c r="D126" s="6">
        <v>0.42099999999999999</v>
      </c>
      <c r="E126" s="7">
        <v>130370</v>
      </c>
      <c r="F126" s="7">
        <v>12000</v>
      </c>
      <c r="G126">
        <v>20.64</v>
      </c>
      <c r="H126">
        <v>505</v>
      </c>
      <c r="I126" t="s">
        <v>639</v>
      </c>
      <c r="J126" s="7">
        <v>5592</v>
      </c>
      <c r="K126">
        <v>162.74</v>
      </c>
      <c r="L126" s="6">
        <v>5.3999999999999999E-2</v>
      </c>
      <c r="M126" t="s">
        <v>640</v>
      </c>
      <c r="N126">
        <v>2.4</v>
      </c>
      <c r="O126" s="6">
        <v>0.25900000000000001</v>
      </c>
      <c r="P126" s="8">
        <v>0.91</v>
      </c>
      <c r="Q126" s="9">
        <v>12520915291</v>
      </c>
      <c r="R126" s="6">
        <v>1.206</v>
      </c>
      <c r="S126" s="6">
        <v>0.17399999999999999</v>
      </c>
      <c r="T126">
        <v>15.7</v>
      </c>
      <c r="U126" t="s">
        <v>639</v>
      </c>
      <c r="V126">
        <v>74.3</v>
      </c>
      <c r="W126">
        <v>98</v>
      </c>
      <c r="X126" s="8">
        <v>0.54</v>
      </c>
      <c r="Y126" t="s">
        <v>239</v>
      </c>
      <c r="Z126" s="6">
        <v>0.36</v>
      </c>
      <c r="AA126">
        <v>0.98</v>
      </c>
      <c r="AB126" s="7">
        <v>6545502</v>
      </c>
      <c r="AC126" s="6">
        <v>0.66400000000000003</v>
      </c>
      <c r="AD126" s="6">
        <v>0.156</v>
      </c>
      <c r="AE126" s="6">
        <v>0.60599999999999998</v>
      </c>
      <c r="AF126" s="6">
        <v>6.8400000000000002E-2</v>
      </c>
      <c r="AG126" s="7">
        <v>3846137</v>
      </c>
      <c r="AH126">
        <v>12.865416</v>
      </c>
      <c r="AI126">
        <v>-85.207228999999998</v>
      </c>
    </row>
    <row r="127" spans="1:35" x14ac:dyDescent="0.35">
      <c r="A127" t="s">
        <v>68</v>
      </c>
      <c r="B127">
        <v>19</v>
      </c>
      <c r="C127" t="s">
        <v>641</v>
      </c>
      <c r="D127" s="6">
        <v>0.36099999999999999</v>
      </c>
      <c r="E127" s="7">
        <v>1267000</v>
      </c>
      <c r="F127" s="7">
        <v>10000</v>
      </c>
      <c r="G127">
        <v>46.08</v>
      </c>
      <c r="H127">
        <v>227</v>
      </c>
      <c r="I127" t="s">
        <v>642</v>
      </c>
      <c r="J127" s="7">
        <v>2017</v>
      </c>
      <c r="K127">
        <v>109.32</v>
      </c>
      <c r="L127" s="6">
        <v>-2.5000000000000001E-2</v>
      </c>
      <c r="M127" t="s">
        <v>284</v>
      </c>
      <c r="N127">
        <v>6.91</v>
      </c>
      <c r="O127" s="6">
        <v>8.9999999999999993E-3</v>
      </c>
      <c r="P127" s="8">
        <v>0.88</v>
      </c>
      <c r="Q127" s="9">
        <v>12928145120</v>
      </c>
      <c r="R127" s="6">
        <v>0.747</v>
      </c>
      <c r="S127" s="6">
        <v>4.3999999999999997E-2</v>
      </c>
      <c r="T127">
        <v>48</v>
      </c>
      <c r="U127" t="s">
        <v>642</v>
      </c>
      <c r="V127">
        <v>62</v>
      </c>
      <c r="W127">
        <v>509</v>
      </c>
      <c r="X127" s="8">
        <v>0.28999999999999998</v>
      </c>
      <c r="Y127" t="s">
        <v>277</v>
      </c>
      <c r="Z127" s="6">
        <v>0.52300000000000002</v>
      </c>
      <c r="AA127">
        <v>0.04</v>
      </c>
      <c r="AB127" s="7">
        <v>23310715</v>
      </c>
      <c r="AC127" s="6">
        <v>0.72</v>
      </c>
      <c r="AD127" s="6">
        <v>0.11799999999999999</v>
      </c>
      <c r="AE127" s="6">
        <v>0.47199999999999998</v>
      </c>
      <c r="AF127" s="6">
        <v>4.7000000000000002E-3</v>
      </c>
      <c r="AG127" s="7">
        <v>3850231</v>
      </c>
      <c r="AH127">
        <v>17.607789</v>
      </c>
      <c r="AI127">
        <v>8.0816660000000002</v>
      </c>
    </row>
    <row r="128" spans="1:35" x14ac:dyDescent="0.35">
      <c r="A128" t="s">
        <v>70</v>
      </c>
      <c r="B128">
        <v>226</v>
      </c>
      <c r="C128" t="s">
        <v>643</v>
      </c>
      <c r="D128" s="6">
        <v>0.77700000000000002</v>
      </c>
      <c r="E128" s="7">
        <v>923768</v>
      </c>
      <c r="F128" s="7">
        <v>215000</v>
      </c>
      <c r="G128">
        <v>37.909999999999997</v>
      </c>
      <c r="H128">
        <v>234</v>
      </c>
      <c r="I128" t="s">
        <v>644</v>
      </c>
      <c r="J128" s="7">
        <v>120369</v>
      </c>
      <c r="K128">
        <v>267.51</v>
      </c>
      <c r="L128" s="6">
        <v>0.114</v>
      </c>
      <c r="M128" t="s">
        <v>645</v>
      </c>
      <c r="N128">
        <v>5.39</v>
      </c>
      <c r="O128" s="6">
        <v>7.1999999999999995E-2</v>
      </c>
      <c r="P128" s="8">
        <v>0.46</v>
      </c>
      <c r="Q128" s="9">
        <v>448120428859</v>
      </c>
      <c r="R128" s="6">
        <v>0.84699999999999998</v>
      </c>
      <c r="S128" s="6">
        <v>0.10199999999999999</v>
      </c>
      <c r="T128">
        <v>75.7</v>
      </c>
      <c r="U128" t="s">
        <v>646</v>
      </c>
      <c r="V128">
        <v>54.3</v>
      </c>
      <c r="W128">
        <v>917</v>
      </c>
      <c r="X128" s="8">
        <v>0.54</v>
      </c>
      <c r="Y128" t="s">
        <v>235</v>
      </c>
      <c r="Z128" s="6">
        <v>0.72199999999999998</v>
      </c>
      <c r="AA128">
        <v>0.38</v>
      </c>
      <c r="AB128" s="7">
        <v>200963599</v>
      </c>
      <c r="AC128" s="6">
        <v>0.52900000000000003</v>
      </c>
      <c r="AD128" s="6">
        <v>1.4999999999999999E-2</v>
      </c>
      <c r="AE128" s="6">
        <v>0.34799999999999998</v>
      </c>
      <c r="AF128" s="6">
        <v>8.1000000000000003E-2</v>
      </c>
      <c r="AG128" s="7">
        <v>102806948</v>
      </c>
      <c r="AH128">
        <v>9.0819989999999997</v>
      </c>
      <c r="AI128">
        <v>8.6752769999999995</v>
      </c>
    </row>
    <row r="129" spans="1:35" x14ac:dyDescent="0.35">
      <c r="A129" t="s">
        <v>647</v>
      </c>
      <c r="B129">
        <v>214</v>
      </c>
      <c r="C129" t="s">
        <v>648</v>
      </c>
      <c r="D129" s="6">
        <v>0.218</v>
      </c>
      <c r="E129" s="7">
        <v>120538</v>
      </c>
      <c r="F129" s="7">
        <v>1469000</v>
      </c>
      <c r="G129">
        <v>13.89</v>
      </c>
      <c r="H129">
        <v>850</v>
      </c>
      <c r="I129" t="s">
        <v>649</v>
      </c>
      <c r="J129" s="7">
        <v>28284</v>
      </c>
      <c r="M129" t="s">
        <v>650</v>
      </c>
      <c r="N129">
        <v>1.9</v>
      </c>
      <c r="O129" s="6">
        <v>0.40699999999999997</v>
      </c>
      <c r="P129" s="8">
        <v>0.57999999999999996</v>
      </c>
      <c r="Q129" s="9">
        <v>32100000000</v>
      </c>
      <c r="R129" s="6">
        <v>1.1279999999999999</v>
      </c>
      <c r="S129" s="6">
        <v>0.27</v>
      </c>
      <c r="T129">
        <v>13.7</v>
      </c>
      <c r="U129" t="s">
        <v>649</v>
      </c>
      <c r="V129">
        <v>72.099999999999994</v>
      </c>
      <c r="W129">
        <v>89</v>
      </c>
      <c r="Y129" t="s">
        <v>651</v>
      </c>
      <c r="AA129">
        <v>3.67</v>
      </c>
      <c r="AB129" s="7">
        <v>25666161</v>
      </c>
      <c r="AC129" s="6">
        <v>0.80400000000000005</v>
      </c>
      <c r="AF129" s="6">
        <v>2.7400000000000001E-2</v>
      </c>
      <c r="AG129" s="7">
        <v>15947412</v>
      </c>
      <c r="AH129">
        <v>40.339852</v>
      </c>
      <c r="AI129">
        <v>127.510093</v>
      </c>
    </row>
    <row r="130" spans="1:35" x14ac:dyDescent="0.35">
      <c r="A130" t="s">
        <v>652</v>
      </c>
      <c r="B130">
        <v>83</v>
      </c>
      <c r="E130" s="7">
        <v>25713</v>
      </c>
      <c r="H130">
        <v>389</v>
      </c>
      <c r="I130" t="s">
        <v>653</v>
      </c>
      <c r="M130" t="s">
        <v>654</v>
      </c>
      <c r="Q130" s="9">
        <v>10220781069</v>
      </c>
      <c r="U130" t="s">
        <v>653</v>
      </c>
      <c r="Y130" t="s">
        <v>655</v>
      </c>
      <c r="Z130" s="6">
        <v>0.35599999999999998</v>
      </c>
      <c r="AB130" s="7">
        <v>1836713</v>
      </c>
      <c r="AH130">
        <v>41.608635</v>
      </c>
      <c r="AI130">
        <v>21.745274999999999</v>
      </c>
    </row>
    <row r="131" spans="1:35" x14ac:dyDescent="0.35">
      <c r="A131" t="s">
        <v>122</v>
      </c>
      <c r="B131">
        <v>15</v>
      </c>
      <c r="C131" t="s">
        <v>656</v>
      </c>
      <c r="D131" s="6">
        <v>2.7E-2</v>
      </c>
      <c r="E131" s="7">
        <v>323802</v>
      </c>
      <c r="F131" s="7">
        <v>23000</v>
      </c>
      <c r="G131">
        <v>10.4</v>
      </c>
      <c r="H131">
        <v>47</v>
      </c>
      <c r="I131" t="s">
        <v>657</v>
      </c>
      <c r="J131" s="7">
        <v>41023</v>
      </c>
      <c r="K131">
        <v>120.27</v>
      </c>
      <c r="L131" s="6">
        <v>2.1999999999999999E-2</v>
      </c>
      <c r="M131" t="s">
        <v>658</v>
      </c>
      <c r="N131">
        <v>1.56</v>
      </c>
      <c r="O131" s="6">
        <v>0.33200000000000002</v>
      </c>
      <c r="P131" s="8">
        <v>1.78</v>
      </c>
      <c r="Q131" s="9">
        <v>403336363636</v>
      </c>
      <c r="R131" s="6">
        <v>1.0029999999999999</v>
      </c>
      <c r="S131" s="6">
        <v>0.82</v>
      </c>
      <c r="T131">
        <v>2.1</v>
      </c>
      <c r="U131" t="s">
        <v>657</v>
      </c>
      <c r="V131">
        <v>82.8</v>
      </c>
      <c r="W131">
        <v>2</v>
      </c>
      <c r="Y131" t="s">
        <v>659</v>
      </c>
      <c r="Z131" s="6">
        <v>0.14299999999999999</v>
      </c>
      <c r="AA131">
        <v>2.92</v>
      </c>
      <c r="AB131" s="7">
        <v>5347896</v>
      </c>
      <c r="AC131" s="6">
        <v>0.63800000000000001</v>
      </c>
      <c r="AD131" s="6">
        <v>0.23899999999999999</v>
      </c>
      <c r="AE131" s="6">
        <v>0.36199999999999999</v>
      </c>
      <c r="AF131" s="6">
        <v>3.3500000000000002E-2</v>
      </c>
      <c r="AG131" s="7">
        <v>4418218</v>
      </c>
      <c r="AH131">
        <v>60.472023999999998</v>
      </c>
      <c r="AI131">
        <v>8.4689460000000008</v>
      </c>
    </row>
    <row r="132" spans="1:35" x14ac:dyDescent="0.35">
      <c r="A132" t="s">
        <v>123</v>
      </c>
      <c r="B132">
        <v>16</v>
      </c>
      <c r="C132" t="s">
        <v>660</v>
      </c>
      <c r="D132" s="6">
        <v>4.5999999999999999E-2</v>
      </c>
      <c r="E132" s="7">
        <v>309500</v>
      </c>
      <c r="F132" s="7">
        <v>47000</v>
      </c>
      <c r="G132">
        <v>19.190000000000001</v>
      </c>
      <c r="H132">
        <v>968</v>
      </c>
      <c r="I132" t="s">
        <v>661</v>
      </c>
      <c r="J132" s="7">
        <v>63457</v>
      </c>
      <c r="K132">
        <v>113.53</v>
      </c>
      <c r="L132" s="6">
        <v>1E-3</v>
      </c>
      <c r="M132" t="s">
        <v>662</v>
      </c>
      <c r="N132">
        <v>2.89</v>
      </c>
      <c r="O132" s="6">
        <v>0</v>
      </c>
      <c r="P132" s="8">
        <v>0.45</v>
      </c>
      <c r="Q132" s="9">
        <v>76983094928</v>
      </c>
      <c r="R132" s="6">
        <v>1.034</v>
      </c>
      <c r="S132" s="6">
        <v>0.38</v>
      </c>
      <c r="T132">
        <v>9.8000000000000007</v>
      </c>
      <c r="U132" t="s">
        <v>663</v>
      </c>
      <c r="V132">
        <v>77.599999999999994</v>
      </c>
      <c r="W132">
        <v>19</v>
      </c>
      <c r="X132" s="8">
        <v>4.33</v>
      </c>
      <c r="Y132" t="s">
        <v>222</v>
      </c>
      <c r="Z132" s="6">
        <v>6.4000000000000001E-2</v>
      </c>
      <c r="AA132">
        <v>2</v>
      </c>
      <c r="AB132" s="7">
        <v>5266535</v>
      </c>
      <c r="AC132" s="6">
        <v>0.72399999999999998</v>
      </c>
      <c r="AD132" s="6">
        <v>2.5000000000000001E-2</v>
      </c>
      <c r="AE132" s="6">
        <v>0.27400000000000002</v>
      </c>
      <c r="AF132" s="6">
        <v>2.6700000000000002E-2</v>
      </c>
      <c r="AG132" s="7">
        <v>4250777</v>
      </c>
      <c r="AH132">
        <v>21.473532899999999</v>
      </c>
      <c r="AI132">
        <v>55.975413000000003</v>
      </c>
    </row>
    <row r="133" spans="1:35" x14ac:dyDescent="0.35">
      <c r="A133" t="s">
        <v>72</v>
      </c>
      <c r="B133">
        <v>287</v>
      </c>
      <c r="C133" t="s">
        <v>664</v>
      </c>
      <c r="D133" s="6">
        <v>0.47799999999999998</v>
      </c>
      <c r="E133" s="7">
        <v>796095</v>
      </c>
      <c r="F133" s="7">
        <v>936000</v>
      </c>
      <c r="G133">
        <v>28.25</v>
      </c>
      <c r="H133">
        <v>92</v>
      </c>
      <c r="I133" t="s">
        <v>665</v>
      </c>
      <c r="J133" s="7">
        <v>201150</v>
      </c>
      <c r="K133">
        <v>182.32</v>
      </c>
      <c r="L133" s="6">
        <v>0.106</v>
      </c>
      <c r="M133" t="s">
        <v>666</v>
      </c>
      <c r="N133">
        <v>3.51</v>
      </c>
      <c r="O133" s="6">
        <v>1.9E-2</v>
      </c>
      <c r="P133" s="8">
        <v>0.79</v>
      </c>
      <c r="Q133" s="9">
        <v>304400000000</v>
      </c>
      <c r="R133" s="6">
        <v>0.94299999999999995</v>
      </c>
      <c r="S133" s="6">
        <v>0.09</v>
      </c>
      <c r="T133">
        <v>57.2</v>
      </c>
      <c r="U133" t="s">
        <v>667</v>
      </c>
      <c r="V133">
        <v>67.099999999999994</v>
      </c>
      <c r="W133">
        <v>140</v>
      </c>
      <c r="X133" s="8">
        <v>0.69</v>
      </c>
      <c r="Y133" t="s">
        <v>668</v>
      </c>
      <c r="Z133" s="6">
        <v>0.66500000000000004</v>
      </c>
      <c r="AA133">
        <v>0.98</v>
      </c>
      <c r="AB133" s="7">
        <v>216565318</v>
      </c>
      <c r="AC133" s="6">
        <v>0.52600000000000002</v>
      </c>
      <c r="AD133" s="6">
        <v>9.1999999999999998E-2</v>
      </c>
      <c r="AE133" s="6">
        <v>0.33900000000000002</v>
      </c>
      <c r="AF133" s="6">
        <v>4.4499999999999998E-2</v>
      </c>
      <c r="AG133" s="7">
        <v>79927762</v>
      </c>
      <c r="AH133">
        <v>30.375321</v>
      </c>
      <c r="AI133">
        <v>69.345116000000004</v>
      </c>
    </row>
    <row r="134" spans="1:35" x14ac:dyDescent="0.35">
      <c r="A134" t="s">
        <v>669</v>
      </c>
      <c r="B134">
        <v>39</v>
      </c>
      <c r="C134" t="s">
        <v>670</v>
      </c>
      <c r="D134" s="6">
        <v>0.109</v>
      </c>
      <c r="E134">
        <v>459</v>
      </c>
      <c r="G134">
        <v>14</v>
      </c>
      <c r="H134">
        <v>680</v>
      </c>
      <c r="I134" t="s">
        <v>671</v>
      </c>
      <c r="J134">
        <v>224</v>
      </c>
      <c r="K134">
        <v>118.17</v>
      </c>
      <c r="L134" s="6">
        <v>1.2999999999999999E-2</v>
      </c>
      <c r="M134" t="s">
        <v>396</v>
      </c>
      <c r="N134">
        <v>2.21</v>
      </c>
      <c r="O134" s="6">
        <v>0.876</v>
      </c>
      <c r="Q134" s="9">
        <v>283994900</v>
      </c>
      <c r="R134" s="6">
        <v>1.1259999999999999</v>
      </c>
      <c r="S134" s="6">
        <v>0.54700000000000004</v>
      </c>
      <c r="T134">
        <v>16.600000000000001</v>
      </c>
      <c r="U134" t="s">
        <v>672</v>
      </c>
      <c r="V134">
        <v>69.099999999999994</v>
      </c>
      <c r="X134" s="8">
        <v>3</v>
      </c>
      <c r="Y134" t="s">
        <v>235</v>
      </c>
      <c r="Z134" s="6">
        <v>0.218</v>
      </c>
      <c r="AA134">
        <v>1.18</v>
      </c>
      <c r="AB134" s="7">
        <v>18233</v>
      </c>
      <c r="AD134" s="6">
        <v>0.21299999999999999</v>
      </c>
      <c r="AE134" s="6">
        <v>0.76600000000000001</v>
      </c>
      <c r="AG134" s="7">
        <v>14491</v>
      </c>
      <c r="AH134">
        <v>7.5149800000000004</v>
      </c>
      <c r="AI134">
        <v>134.58251999999999</v>
      </c>
    </row>
    <row r="135" spans="1:35" x14ac:dyDescent="0.35">
      <c r="A135" t="s">
        <v>673</v>
      </c>
      <c r="B135">
        <v>847</v>
      </c>
      <c r="Y135" t="s">
        <v>222</v>
      </c>
      <c r="AH135">
        <v>31.952162000000001</v>
      </c>
      <c r="AI135">
        <v>35.233153999999999</v>
      </c>
    </row>
    <row r="136" spans="1:35" x14ac:dyDescent="0.35">
      <c r="A136" t="s">
        <v>124</v>
      </c>
      <c r="B136">
        <v>58</v>
      </c>
      <c r="C136" t="s">
        <v>674</v>
      </c>
      <c r="D136" s="6">
        <v>0.30399999999999999</v>
      </c>
      <c r="E136" s="7">
        <v>75420</v>
      </c>
      <c r="F136" s="7">
        <v>26000</v>
      </c>
      <c r="G136">
        <v>18.98</v>
      </c>
      <c r="H136">
        <v>507</v>
      </c>
      <c r="I136" t="s">
        <v>675</v>
      </c>
      <c r="J136" s="7">
        <v>10715</v>
      </c>
      <c r="K136">
        <v>122.07</v>
      </c>
      <c r="L136" s="6">
        <v>-4.0000000000000001E-3</v>
      </c>
      <c r="N136">
        <v>2.46</v>
      </c>
      <c r="O136" s="6">
        <v>0.61899999999999999</v>
      </c>
      <c r="P136" s="8">
        <v>0.74</v>
      </c>
      <c r="Q136" s="9">
        <v>66800800000</v>
      </c>
      <c r="R136" s="6">
        <v>0.94399999999999995</v>
      </c>
      <c r="S136" s="6">
        <v>0.47799999999999998</v>
      </c>
      <c r="T136">
        <v>13.1</v>
      </c>
      <c r="U136" t="s">
        <v>675</v>
      </c>
      <c r="V136">
        <v>78.3</v>
      </c>
      <c r="W136">
        <v>52</v>
      </c>
      <c r="X136" s="8">
        <v>1.53</v>
      </c>
      <c r="Y136" t="s">
        <v>239</v>
      </c>
      <c r="Z136" s="6">
        <v>0.30499999999999999</v>
      </c>
      <c r="AA136">
        <v>1.57</v>
      </c>
      <c r="AB136" s="7">
        <v>4246439</v>
      </c>
      <c r="AC136" s="6">
        <v>0.66600000000000004</v>
      </c>
      <c r="AE136" s="6">
        <v>0.372</v>
      </c>
      <c r="AF136" s="6">
        <v>3.9E-2</v>
      </c>
      <c r="AG136" s="7">
        <v>2890084</v>
      </c>
      <c r="AH136">
        <v>8.5379810000000003</v>
      </c>
      <c r="AI136">
        <v>-80.782127000000003</v>
      </c>
    </row>
    <row r="137" spans="1:35" x14ac:dyDescent="0.35">
      <c r="A137" t="s">
        <v>676</v>
      </c>
      <c r="B137">
        <v>20</v>
      </c>
      <c r="C137" t="s">
        <v>677</v>
      </c>
      <c r="D137" s="6">
        <v>2.5999999999999999E-2</v>
      </c>
      <c r="E137" s="7">
        <v>462840</v>
      </c>
      <c r="F137" s="7">
        <v>4000</v>
      </c>
      <c r="G137">
        <v>27.07</v>
      </c>
      <c r="H137">
        <v>675</v>
      </c>
      <c r="I137" t="s">
        <v>678</v>
      </c>
      <c r="J137" s="7">
        <v>7536</v>
      </c>
      <c r="K137">
        <v>155.99</v>
      </c>
      <c r="L137" s="6">
        <v>3.5999999999999997E-2</v>
      </c>
      <c r="M137" t="s">
        <v>679</v>
      </c>
      <c r="N137">
        <v>3.56</v>
      </c>
      <c r="O137" s="6">
        <v>0.74099999999999999</v>
      </c>
      <c r="P137" s="8">
        <v>1.36</v>
      </c>
      <c r="Q137" s="9">
        <v>24969611435</v>
      </c>
      <c r="R137" s="6">
        <v>1.085</v>
      </c>
      <c r="S137" s="6">
        <v>1.7999999999999999E-2</v>
      </c>
      <c r="T137">
        <v>38</v>
      </c>
      <c r="U137" t="s">
        <v>678</v>
      </c>
      <c r="V137">
        <v>64.3</v>
      </c>
      <c r="W137">
        <v>145</v>
      </c>
      <c r="X137" s="8">
        <v>1.1599999999999999</v>
      </c>
      <c r="Y137" t="s">
        <v>680</v>
      </c>
      <c r="Z137" s="6">
        <v>5.8000000000000003E-2</v>
      </c>
      <c r="AA137">
        <v>7.0000000000000007E-2</v>
      </c>
      <c r="AB137" s="7">
        <v>8776109</v>
      </c>
      <c r="AC137" s="6">
        <v>0.47199999999999998</v>
      </c>
      <c r="AD137" s="6">
        <v>0.13600000000000001</v>
      </c>
      <c r="AE137" s="6">
        <v>0.371</v>
      </c>
      <c r="AF137" s="6">
        <v>2.46E-2</v>
      </c>
      <c r="AG137" s="7">
        <v>1162834</v>
      </c>
      <c r="AH137">
        <v>-6.3149930000000003</v>
      </c>
      <c r="AI137">
        <v>143.95554999999999</v>
      </c>
    </row>
    <row r="138" spans="1:35" x14ac:dyDescent="0.35">
      <c r="A138" t="s">
        <v>125</v>
      </c>
      <c r="B138">
        <v>18</v>
      </c>
      <c r="C138" t="s">
        <v>681</v>
      </c>
      <c r="D138" s="6">
        <v>0.55100000000000005</v>
      </c>
      <c r="E138" s="7">
        <v>406752</v>
      </c>
      <c r="F138" s="7">
        <v>27000</v>
      </c>
      <c r="G138">
        <v>20.57</v>
      </c>
      <c r="H138">
        <v>595</v>
      </c>
      <c r="I138" t="s">
        <v>682</v>
      </c>
      <c r="J138" s="7">
        <v>7407</v>
      </c>
      <c r="K138">
        <v>143.82</v>
      </c>
      <c r="L138" s="6">
        <v>2.8000000000000001E-2</v>
      </c>
      <c r="M138" t="s">
        <v>683</v>
      </c>
      <c r="N138">
        <v>2.4300000000000002</v>
      </c>
      <c r="O138" s="6">
        <v>0.377</v>
      </c>
      <c r="P138" s="8">
        <v>1.04</v>
      </c>
      <c r="Q138" s="9">
        <v>38145288940</v>
      </c>
      <c r="R138" s="6">
        <v>1.044</v>
      </c>
      <c r="S138" s="6">
        <v>0.34599999999999997</v>
      </c>
      <c r="T138">
        <v>17.2</v>
      </c>
      <c r="U138" t="s">
        <v>684</v>
      </c>
      <c r="V138">
        <v>74.099999999999994</v>
      </c>
      <c r="W138">
        <v>129</v>
      </c>
      <c r="X138" s="8">
        <v>1.55</v>
      </c>
      <c r="Y138" t="s">
        <v>239</v>
      </c>
      <c r="Z138" s="6">
        <v>0.36499999999999999</v>
      </c>
      <c r="AA138">
        <v>1.35</v>
      </c>
      <c r="AB138" s="7">
        <v>7044636</v>
      </c>
      <c r="AC138" s="6">
        <v>0.72099999999999997</v>
      </c>
      <c r="AD138" s="6">
        <v>0.1</v>
      </c>
      <c r="AE138" s="6">
        <v>0.35</v>
      </c>
      <c r="AF138" s="6">
        <v>4.8099999999999997E-2</v>
      </c>
      <c r="AG138" s="7">
        <v>4359150</v>
      </c>
      <c r="AH138">
        <v>-23.442502999999999</v>
      </c>
      <c r="AI138">
        <v>-58.443832</v>
      </c>
    </row>
    <row r="139" spans="1:35" x14ac:dyDescent="0.35">
      <c r="A139" t="s">
        <v>126</v>
      </c>
      <c r="B139">
        <v>26</v>
      </c>
      <c r="C139" t="s">
        <v>685</v>
      </c>
      <c r="D139" s="6">
        <v>0.185</v>
      </c>
      <c r="E139" s="7">
        <v>1285216</v>
      </c>
      <c r="F139" s="7">
        <v>158000</v>
      </c>
      <c r="G139">
        <v>17.95</v>
      </c>
      <c r="H139">
        <v>51</v>
      </c>
      <c r="I139" t="s">
        <v>686</v>
      </c>
      <c r="J139" s="7">
        <v>57414</v>
      </c>
      <c r="K139">
        <v>129.78</v>
      </c>
      <c r="L139" s="6">
        <v>2.1000000000000001E-2</v>
      </c>
      <c r="M139" t="s">
        <v>687</v>
      </c>
      <c r="N139">
        <v>2.25</v>
      </c>
      <c r="O139" s="6">
        <v>0.57699999999999996</v>
      </c>
      <c r="P139" s="8">
        <v>0.99</v>
      </c>
      <c r="Q139" s="9">
        <v>226848050820</v>
      </c>
      <c r="R139" s="6">
        <v>1.069</v>
      </c>
      <c r="S139" s="6">
        <v>0.70699999999999996</v>
      </c>
      <c r="T139">
        <v>11.1</v>
      </c>
      <c r="U139" t="s">
        <v>686</v>
      </c>
      <c r="V139">
        <v>76.5</v>
      </c>
      <c r="W139">
        <v>88</v>
      </c>
      <c r="X139" s="8">
        <v>1.28</v>
      </c>
      <c r="Y139" t="s">
        <v>239</v>
      </c>
      <c r="Z139" s="6">
        <v>0.309</v>
      </c>
      <c r="AA139">
        <v>1.27</v>
      </c>
      <c r="AB139" s="7">
        <v>32510453</v>
      </c>
      <c r="AC139" s="6">
        <v>0.77600000000000002</v>
      </c>
      <c r="AD139" s="6">
        <v>0.14299999999999999</v>
      </c>
      <c r="AE139" s="6">
        <v>0.36799999999999999</v>
      </c>
      <c r="AF139" s="6">
        <v>3.3099999999999997E-2</v>
      </c>
      <c r="AG139" s="7">
        <v>25390339</v>
      </c>
      <c r="AH139">
        <v>-9.1899669999999993</v>
      </c>
      <c r="AI139">
        <v>-75.015152</v>
      </c>
    </row>
    <row r="140" spans="1:35" x14ac:dyDescent="0.35">
      <c r="A140" t="s">
        <v>127</v>
      </c>
      <c r="B140">
        <v>368</v>
      </c>
      <c r="C140" t="s">
        <v>688</v>
      </c>
      <c r="D140" s="6">
        <v>0.41699999999999998</v>
      </c>
      <c r="E140" s="7">
        <v>300000</v>
      </c>
      <c r="F140" s="7">
        <v>153000</v>
      </c>
      <c r="G140">
        <v>20.55</v>
      </c>
      <c r="H140">
        <v>63</v>
      </c>
      <c r="I140" t="s">
        <v>689</v>
      </c>
      <c r="J140" s="7">
        <v>122287</v>
      </c>
      <c r="K140">
        <v>129.61000000000001</v>
      </c>
      <c r="L140" s="6">
        <v>2.5000000000000001E-2</v>
      </c>
      <c r="M140" t="s">
        <v>690</v>
      </c>
      <c r="N140">
        <v>2.58</v>
      </c>
      <c r="O140" s="6">
        <v>0.27800000000000002</v>
      </c>
      <c r="P140" s="8">
        <v>0.86</v>
      </c>
      <c r="Q140" s="9">
        <v>376795508680</v>
      </c>
      <c r="R140" s="6">
        <v>1.075</v>
      </c>
      <c r="S140" s="6">
        <v>0.35499999999999998</v>
      </c>
      <c r="T140">
        <v>22.5</v>
      </c>
      <c r="U140" t="s">
        <v>689</v>
      </c>
      <c r="V140">
        <v>71.099999999999994</v>
      </c>
      <c r="W140">
        <v>121</v>
      </c>
      <c r="X140" s="8">
        <v>1.1200000000000001</v>
      </c>
      <c r="Y140" t="s">
        <v>235</v>
      </c>
      <c r="Z140" s="6">
        <v>0.53500000000000003</v>
      </c>
      <c r="AA140">
        <v>0.6</v>
      </c>
      <c r="AB140" s="7">
        <v>108116615</v>
      </c>
      <c r="AC140" s="6">
        <v>0.59599999999999997</v>
      </c>
      <c r="AD140" s="6">
        <v>0.14000000000000001</v>
      </c>
      <c r="AE140" s="6">
        <v>0.43099999999999999</v>
      </c>
      <c r="AF140" s="6">
        <v>2.1499999999999998E-2</v>
      </c>
      <c r="AG140" s="7">
        <v>50975903</v>
      </c>
      <c r="AH140">
        <v>12.879721</v>
      </c>
      <c r="AI140">
        <v>121.774017</v>
      </c>
    </row>
    <row r="141" spans="1:35" x14ac:dyDescent="0.35">
      <c r="A141" t="s">
        <v>128</v>
      </c>
      <c r="B141">
        <v>124</v>
      </c>
      <c r="C141" t="s">
        <v>691</v>
      </c>
      <c r="D141" s="6">
        <v>0.46899999999999997</v>
      </c>
      <c r="E141" s="7">
        <v>312685</v>
      </c>
      <c r="F141" s="7">
        <v>191000</v>
      </c>
      <c r="G141">
        <v>10.199999999999999</v>
      </c>
      <c r="H141">
        <v>48</v>
      </c>
      <c r="I141" t="s">
        <v>692</v>
      </c>
      <c r="J141" s="7">
        <v>299037</v>
      </c>
      <c r="K141">
        <v>114.11</v>
      </c>
      <c r="L141" s="6">
        <v>2.1999999999999999E-2</v>
      </c>
      <c r="M141" t="s">
        <v>693</v>
      </c>
      <c r="N141">
        <v>1.46</v>
      </c>
      <c r="O141" s="6">
        <v>0.309</v>
      </c>
      <c r="P141" s="8">
        <v>1.07</v>
      </c>
      <c r="Q141" s="9">
        <v>592164400688</v>
      </c>
      <c r="R141" s="6">
        <v>1</v>
      </c>
      <c r="S141" s="6">
        <v>0.67800000000000005</v>
      </c>
      <c r="T141">
        <v>3.8</v>
      </c>
      <c r="U141" t="s">
        <v>692</v>
      </c>
      <c r="V141">
        <v>77.599999999999994</v>
      </c>
      <c r="W141">
        <v>2</v>
      </c>
      <c r="X141" s="8">
        <v>2.93</v>
      </c>
      <c r="Y141" t="s">
        <v>694</v>
      </c>
      <c r="Z141" s="6">
        <v>0.23200000000000001</v>
      </c>
      <c r="AA141">
        <v>2.38</v>
      </c>
      <c r="AB141" s="7">
        <v>37970874</v>
      </c>
      <c r="AC141" s="6">
        <v>0.56699999999999995</v>
      </c>
      <c r="AD141" s="6">
        <v>0.17399999999999999</v>
      </c>
      <c r="AE141" s="6">
        <v>0.40799999999999997</v>
      </c>
      <c r="AF141" s="6">
        <v>3.4700000000000002E-2</v>
      </c>
      <c r="AG141" s="7">
        <v>22796574</v>
      </c>
      <c r="AH141">
        <v>51.919438</v>
      </c>
      <c r="AI141">
        <v>19.145136000000001</v>
      </c>
    </row>
    <row r="142" spans="1:35" x14ac:dyDescent="0.35">
      <c r="A142" t="s">
        <v>129</v>
      </c>
      <c r="B142">
        <v>111</v>
      </c>
      <c r="C142" t="s">
        <v>695</v>
      </c>
      <c r="D142" s="6">
        <v>0.39500000000000002</v>
      </c>
      <c r="E142" s="7">
        <v>92212</v>
      </c>
      <c r="F142" s="7">
        <v>52000</v>
      </c>
      <c r="G142">
        <v>8.5</v>
      </c>
      <c r="H142">
        <v>351</v>
      </c>
      <c r="I142" t="s">
        <v>696</v>
      </c>
      <c r="J142" s="7">
        <v>48742</v>
      </c>
      <c r="K142">
        <v>110.62</v>
      </c>
      <c r="L142" s="6">
        <v>3.0000000000000001E-3</v>
      </c>
      <c r="M142" t="s">
        <v>226</v>
      </c>
      <c r="N142">
        <v>1.38</v>
      </c>
      <c r="O142" s="6">
        <v>0.34599999999999997</v>
      </c>
      <c r="P142" s="8">
        <v>1.54</v>
      </c>
      <c r="Q142" s="9">
        <v>237686075635</v>
      </c>
      <c r="R142" s="6">
        <v>1.0620000000000001</v>
      </c>
      <c r="S142" s="6">
        <v>0.63900000000000001</v>
      </c>
      <c r="T142">
        <v>3.1</v>
      </c>
      <c r="U142" t="s">
        <v>696</v>
      </c>
      <c r="V142">
        <v>81.3</v>
      </c>
      <c r="W142">
        <v>8</v>
      </c>
      <c r="X142" s="8">
        <v>3.78</v>
      </c>
      <c r="Y142" t="s">
        <v>231</v>
      </c>
      <c r="Z142" s="6">
        <v>0.27700000000000002</v>
      </c>
      <c r="AA142">
        <v>5.12</v>
      </c>
      <c r="AB142" s="7">
        <v>10269417</v>
      </c>
      <c r="AC142" s="6">
        <v>0.58799999999999997</v>
      </c>
      <c r="AD142" s="6">
        <v>0.22800000000000001</v>
      </c>
      <c r="AE142" s="6">
        <v>0.39800000000000002</v>
      </c>
      <c r="AF142" s="6">
        <v>6.3299999999999995E-2</v>
      </c>
      <c r="AG142" s="7">
        <v>6753579</v>
      </c>
      <c r="AH142">
        <v>39.399872000000002</v>
      </c>
      <c r="AI142">
        <v>-8.2244539999999997</v>
      </c>
    </row>
    <row r="143" spans="1:35" x14ac:dyDescent="0.35">
      <c r="A143" t="s">
        <v>130</v>
      </c>
      <c r="B143">
        <v>248</v>
      </c>
      <c r="C143" t="s">
        <v>697</v>
      </c>
      <c r="D143" s="6">
        <v>5.8000000000000003E-2</v>
      </c>
      <c r="E143" s="7">
        <v>11586</v>
      </c>
      <c r="F143" s="7">
        <v>22000</v>
      </c>
      <c r="G143">
        <v>9.5399999999999991</v>
      </c>
      <c r="H143">
        <v>974</v>
      </c>
      <c r="I143" t="s">
        <v>698</v>
      </c>
      <c r="J143" s="7">
        <v>103259</v>
      </c>
      <c r="K143">
        <v>115.38</v>
      </c>
      <c r="L143" s="6">
        <v>-7.0000000000000001E-3</v>
      </c>
      <c r="M143" t="s">
        <v>699</v>
      </c>
      <c r="N143">
        <v>1.87</v>
      </c>
      <c r="O143" s="6">
        <v>0</v>
      </c>
      <c r="P143" s="8">
        <v>0.4</v>
      </c>
      <c r="Q143" s="9">
        <v>183466208791</v>
      </c>
      <c r="R143" s="6">
        <v>1.038</v>
      </c>
      <c r="S143" s="6">
        <v>0.17899999999999999</v>
      </c>
      <c r="T143">
        <v>5.8</v>
      </c>
      <c r="U143" t="s">
        <v>698</v>
      </c>
      <c r="V143">
        <v>80.099999999999994</v>
      </c>
      <c r="W143">
        <v>9</v>
      </c>
      <c r="Y143" t="s">
        <v>222</v>
      </c>
      <c r="Z143" s="6">
        <v>6.2E-2</v>
      </c>
      <c r="AA143">
        <v>2.4900000000000002</v>
      </c>
      <c r="AB143" s="7">
        <v>2832067</v>
      </c>
      <c r="AC143" s="6">
        <v>0.86799999999999999</v>
      </c>
      <c r="AD143" s="6">
        <v>0.14699999999999999</v>
      </c>
      <c r="AE143" s="6">
        <v>0.113</v>
      </c>
      <c r="AF143" s="6">
        <v>8.9999999999999998E-4</v>
      </c>
      <c r="AG143" s="7">
        <v>2809071</v>
      </c>
      <c r="AH143">
        <v>25.354825999999999</v>
      </c>
      <c r="AI143">
        <v>51.183883999999999</v>
      </c>
    </row>
    <row r="144" spans="1:35" x14ac:dyDescent="0.35">
      <c r="A144" t="s">
        <v>131</v>
      </c>
      <c r="B144">
        <v>84</v>
      </c>
      <c r="C144" t="s">
        <v>700</v>
      </c>
      <c r="D144" s="6">
        <v>0.58799999999999997</v>
      </c>
      <c r="E144" s="7">
        <v>238391</v>
      </c>
      <c r="F144" s="7">
        <v>126000</v>
      </c>
      <c r="G144">
        <v>9.6</v>
      </c>
      <c r="H144">
        <v>40</v>
      </c>
      <c r="I144" t="s">
        <v>701</v>
      </c>
      <c r="J144" s="7">
        <v>69259</v>
      </c>
      <c r="K144">
        <v>123.78</v>
      </c>
      <c r="L144" s="6">
        <v>3.7999999999999999E-2</v>
      </c>
      <c r="M144" t="s">
        <v>702</v>
      </c>
      <c r="N144">
        <v>1.71</v>
      </c>
      <c r="O144" s="6">
        <v>0.30099999999999999</v>
      </c>
      <c r="P144" s="8">
        <v>1.1599999999999999</v>
      </c>
      <c r="Q144" s="9">
        <v>250077444017</v>
      </c>
      <c r="R144" s="6">
        <v>0.85199999999999998</v>
      </c>
      <c r="S144" s="6">
        <v>0.49399999999999999</v>
      </c>
      <c r="T144">
        <v>6.1</v>
      </c>
      <c r="U144" t="s">
        <v>701</v>
      </c>
      <c r="V144">
        <v>75.400000000000006</v>
      </c>
      <c r="W144">
        <v>19</v>
      </c>
      <c r="X144" s="8">
        <v>2.25</v>
      </c>
      <c r="Y144" t="s">
        <v>599</v>
      </c>
      <c r="Z144" s="6">
        <v>0.21299999999999999</v>
      </c>
      <c r="AA144">
        <v>2.98</v>
      </c>
      <c r="AB144" s="7">
        <v>19356544</v>
      </c>
      <c r="AC144" s="6">
        <v>0.54700000000000004</v>
      </c>
      <c r="AD144" s="6">
        <v>0.14599999999999999</v>
      </c>
      <c r="AE144" s="6">
        <v>0.2</v>
      </c>
      <c r="AF144" s="6">
        <v>3.9800000000000002E-2</v>
      </c>
      <c r="AG144" s="7">
        <v>10468793</v>
      </c>
      <c r="AH144">
        <v>45.943161000000003</v>
      </c>
      <c r="AI144">
        <v>24.966760000000001</v>
      </c>
    </row>
    <row r="145" spans="1:35" x14ac:dyDescent="0.35">
      <c r="A145" t="s">
        <v>132</v>
      </c>
      <c r="B145">
        <v>9</v>
      </c>
      <c r="C145" t="s">
        <v>703</v>
      </c>
      <c r="D145" s="6">
        <v>0.13300000000000001</v>
      </c>
      <c r="E145" s="7">
        <v>17098240</v>
      </c>
      <c r="F145" s="7">
        <v>1454000</v>
      </c>
      <c r="G145">
        <v>11.5</v>
      </c>
      <c r="H145">
        <v>7</v>
      </c>
      <c r="I145" t="s">
        <v>704</v>
      </c>
      <c r="J145" s="7">
        <v>1732027</v>
      </c>
      <c r="K145">
        <v>180.75</v>
      </c>
      <c r="L145" s="6">
        <v>4.4999999999999998E-2</v>
      </c>
      <c r="M145" t="s">
        <v>705</v>
      </c>
      <c r="N145">
        <v>1.57</v>
      </c>
      <c r="O145" s="6">
        <v>0.498</v>
      </c>
      <c r="P145" s="8">
        <v>0.59</v>
      </c>
      <c r="Q145" s="9">
        <v>1699876578871</v>
      </c>
      <c r="R145" s="6">
        <v>1.026</v>
      </c>
      <c r="S145" s="6">
        <v>0.81899999999999995</v>
      </c>
      <c r="T145">
        <v>6.1</v>
      </c>
      <c r="U145" t="s">
        <v>704</v>
      </c>
      <c r="V145">
        <v>72.7</v>
      </c>
      <c r="W145">
        <v>17</v>
      </c>
      <c r="X145" s="8">
        <v>0.53</v>
      </c>
      <c r="Y145" t="s">
        <v>273</v>
      </c>
      <c r="Z145" s="6">
        <v>0.36399999999999999</v>
      </c>
      <c r="AA145">
        <v>4.01</v>
      </c>
      <c r="AB145" s="7">
        <v>144373535</v>
      </c>
      <c r="AC145" s="6">
        <v>0.61799999999999999</v>
      </c>
      <c r="AD145" s="6">
        <v>0.114</v>
      </c>
      <c r="AE145" s="6">
        <v>0.46200000000000002</v>
      </c>
      <c r="AF145" s="6">
        <v>4.5900000000000003E-2</v>
      </c>
      <c r="AG145" s="7">
        <v>107683889</v>
      </c>
      <c r="AH145">
        <v>61.524009999999997</v>
      </c>
      <c r="AI145">
        <v>105.31875599999999</v>
      </c>
    </row>
    <row r="146" spans="1:35" x14ac:dyDescent="0.35">
      <c r="A146" t="s">
        <v>74</v>
      </c>
      <c r="B146">
        <v>525</v>
      </c>
      <c r="C146" t="s">
        <v>706</v>
      </c>
      <c r="D146" s="6">
        <v>0.73399999999999999</v>
      </c>
      <c r="E146" s="7">
        <v>26338</v>
      </c>
      <c r="F146" s="7">
        <v>35000</v>
      </c>
      <c r="G146">
        <v>31.7</v>
      </c>
      <c r="H146">
        <v>250</v>
      </c>
      <c r="I146" t="s">
        <v>707</v>
      </c>
      <c r="J146" s="7">
        <v>1115</v>
      </c>
      <c r="K146">
        <v>151.09</v>
      </c>
      <c r="L146" s="6">
        <v>3.4000000000000002E-2</v>
      </c>
      <c r="M146" t="s">
        <v>708</v>
      </c>
      <c r="N146">
        <v>4.04</v>
      </c>
      <c r="O146" s="6">
        <v>0.19700000000000001</v>
      </c>
      <c r="P146" s="8">
        <v>1.17</v>
      </c>
      <c r="Q146" s="9">
        <v>10122472590</v>
      </c>
      <c r="R146" s="6">
        <v>1.33</v>
      </c>
      <c r="S146" s="6">
        <v>6.7000000000000004E-2</v>
      </c>
      <c r="T146">
        <v>27</v>
      </c>
      <c r="U146" t="s">
        <v>707</v>
      </c>
      <c r="V146">
        <v>68.7</v>
      </c>
      <c r="W146">
        <v>248</v>
      </c>
      <c r="Y146" t="s">
        <v>521</v>
      </c>
      <c r="Z146" s="6">
        <v>0.26</v>
      </c>
      <c r="AA146">
        <v>0.13</v>
      </c>
      <c r="AB146" s="7">
        <v>12626950</v>
      </c>
      <c r="AC146" s="6">
        <v>0.83699999999999997</v>
      </c>
      <c r="AD146" s="6">
        <v>0.14299999999999999</v>
      </c>
      <c r="AE146" s="6">
        <v>0.33200000000000002</v>
      </c>
      <c r="AF146" s="6">
        <v>1.03E-2</v>
      </c>
      <c r="AG146" s="7">
        <v>2186104</v>
      </c>
      <c r="AH146">
        <v>-1.9402779999999999</v>
      </c>
      <c r="AI146">
        <v>29.873888000000001</v>
      </c>
    </row>
    <row r="147" spans="1:35" x14ac:dyDescent="0.35">
      <c r="A147" t="s">
        <v>709</v>
      </c>
      <c r="B147">
        <v>205</v>
      </c>
      <c r="C147" t="s">
        <v>710</v>
      </c>
      <c r="D147" s="6">
        <v>0.23100000000000001</v>
      </c>
      <c r="E147">
        <v>261</v>
      </c>
      <c r="G147">
        <v>12.6</v>
      </c>
      <c r="H147">
        <v>1</v>
      </c>
      <c r="I147" t="s">
        <v>711</v>
      </c>
      <c r="J147">
        <v>238</v>
      </c>
      <c r="K147">
        <v>104.57</v>
      </c>
      <c r="L147" s="6">
        <v>-0.01</v>
      </c>
      <c r="M147" t="s">
        <v>234</v>
      </c>
      <c r="N147">
        <v>2.11</v>
      </c>
      <c r="O147" s="6">
        <v>0.42299999999999999</v>
      </c>
      <c r="Q147" s="9">
        <v>1050992593</v>
      </c>
      <c r="R147" s="6">
        <v>1.087</v>
      </c>
      <c r="S147" s="6">
        <v>0.86699999999999999</v>
      </c>
      <c r="T147">
        <v>9.8000000000000007</v>
      </c>
      <c r="U147" t="s">
        <v>711</v>
      </c>
      <c r="V147">
        <v>71.3</v>
      </c>
      <c r="X147" s="8">
        <v>3.33</v>
      </c>
      <c r="Y147" t="s">
        <v>235</v>
      </c>
      <c r="Z147" s="6">
        <v>0.56599999999999995</v>
      </c>
      <c r="AA147">
        <v>2.52</v>
      </c>
      <c r="AB147" s="7">
        <v>52823</v>
      </c>
      <c r="AD147" s="6">
        <v>0.185</v>
      </c>
      <c r="AE147" s="6">
        <v>0.497</v>
      </c>
      <c r="AG147" s="7">
        <v>16269</v>
      </c>
      <c r="AH147">
        <v>17.357821999999999</v>
      </c>
      <c r="AI147">
        <v>-62.782997999999999</v>
      </c>
    </row>
    <row r="148" spans="1:35" x14ac:dyDescent="0.35">
      <c r="A148" t="s">
        <v>712</v>
      </c>
      <c r="B148">
        <v>301</v>
      </c>
      <c r="C148" t="s">
        <v>713</v>
      </c>
      <c r="D148" s="6">
        <v>0.17399999999999999</v>
      </c>
      <c r="E148">
        <v>616</v>
      </c>
      <c r="G148">
        <v>12</v>
      </c>
      <c r="H148">
        <v>1</v>
      </c>
      <c r="I148" t="s">
        <v>714</v>
      </c>
      <c r="J148">
        <v>414</v>
      </c>
      <c r="K148">
        <v>110.13</v>
      </c>
      <c r="L148" s="6">
        <v>1.9E-2</v>
      </c>
      <c r="M148" t="s">
        <v>234</v>
      </c>
      <c r="N148">
        <v>1.44</v>
      </c>
      <c r="O148" s="6">
        <v>0.33200000000000002</v>
      </c>
      <c r="P148" s="8">
        <v>1.3</v>
      </c>
      <c r="Q148" s="9">
        <v>2122450630</v>
      </c>
      <c r="R148" s="6">
        <v>1.026</v>
      </c>
      <c r="S148" s="6">
        <v>0.14099999999999999</v>
      </c>
      <c r="T148">
        <v>14.9</v>
      </c>
      <c r="U148" t="s">
        <v>714</v>
      </c>
      <c r="V148">
        <v>76.099999999999994</v>
      </c>
      <c r="W148">
        <v>117</v>
      </c>
      <c r="Y148" t="s">
        <v>235</v>
      </c>
      <c r="Z148" s="6">
        <v>0.48399999999999999</v>
      </c>
      <c r="AA148">
        <v>0.64</v>
      </c>
      <c r="AB148" s="7">
        <v>182790</v>
      </c>
      <c r="AC148" s="6">
        <v>0.67100000000000004</v>
      </c>
      <c r="AD148" s="6">
        <v>0.182</v>
      </c>
      <c r="AE148" s="6">
        <v>0.34699999999999998</v>
      </c>
      <c r="AF148" s="6">
        <v>0.20710000000000001</v>
      </c>
      <c r="AG148" s="7">
        <v>34280</v>
      </c>
      <c r="AH148">
        <v>13.909444000000001</v>
      </c>
      <c r="AI148">
        <v>-60.978892999999999</v>
      </c>
    </row>
    <row r="149" spans="1:35" x14ac:dyDescent="0.35">
      <c r="A149" t="s">
        <v>715</v>
      </c>
      <c r="B149">
        <v>284</v>
      </c>
      <c r="C149" t="s">
        <v>716</v>
      </c>
      <c r="D149" s="6">
        <v>0.25600000000000001</v>
      </c>
      <c r="E149">
        <v>389</v>
      </c>
      <c r="G149">
        <v>14.24</v>
      </c>
      <c r="H149">
        <v>1</v>
      </c>
      <c r="I149" t="s">
        <v>717</v>
      </c>
      <c r="J149">
        <v>220</v>
      </c>
      <c r="K149">
        <v>109.67</v>
      </c>
      <c r="L149" s="6">
        <v>2.3E-2</v>
      </c>
      <c r="M149" t="s">
        <v>234</v>
      </c>
      <c r="N149">
        <v>1.89</v>
      </c>
      <c r="O149" s="6">
        <v>0.69199999999999995</v>
      </c>
      <c r="Q149" s="9">
        <v>825385185</v>
      </c>
      <c r="R149" s="6">
        <v>1.1339999999999999</v>
      </c>
      <c r="S149" s="6">
        <v>0.23699999999999999</v>
      </c>
      <c r="T149">
        <v>14.8</v>
      </c>
      <c r="U149" t="s">
        <v>718</v>
      </c>
      <c r="V149">
        <v>72.400000000000006</v>
      </c>
      <c r="W149">
        <v>68</v>
      </c>
      <c r="X149" s="8">
        <v>1.1599999999999999</v>
      </c>
      <c r="Y149" t="s">
        <v>235</v>
      </c>
      <c r="Z149" s="6">
        <v>0.214</v>
      </c>
      <c r="AA149">
        <v>0.66</v>
      </c>
      <c r="AB149" s="7">
        <v>100455</v>
      </c>
      <c r="AC149" s="6">
        <v>0.65900000000000003</v>
      </c>
      <c r="AD149" s="6">
        <v>0.254</v>
      </c>
      <c r="AE149" s="6">
        <v>0.37</v>
      </c>
      <c r="AF149" s="6">
        <v>0.1888</v>
      </c>
      <c r="AG149" s="7">
        <v>58185</v>
      </c>
      <c r="AH149">
        <v>12.984305000000001</v>
      </c>
      <c r="AI149">
        <v>-61.287227999999999</v>
      </c>
    </row>
    <row r="150" spans="1:35" x14ac:dyDescent="0.35">
      <c r="A150" t="s">
        <v>76</v>
      </c>
      <c r="B150">
        <v>70</v>
      </c>
      <c r="C150" t="s">
        <v>719</v>
      </c>
      <c r="D150" s="6">
        <v>0.124</v>
      </c>
      <c r="E150" s="7">
        <v>2831</v>
      </c>
      <c r="G150">
        <v>24.38</v>
      </c>
      <c r="H150">
        <v>685</v>
      </c>
      <c r="I150" t="s">
        <v>720</v>
      </c>
      <c r="J150">
        <v>246</v>
      </c>
      <c r="K150">
        <v>117.56</v>
      </c>
      <c r="L150" s="6">
        <v>0.01</v>
      </c>
      <c r="M150" t="s">
        <v>721</v>
      </c>
      <c r="N150">
        <v>3.88</v>
      </c>
      <c r="O150" s="6">
        <v>0.60399999999999998</v>
      </c>
      <c r="P150" s="8">
        <v>0.91</v>
      </c>
      <c r="Q150" s="9">
        <v>850655017</v>
      </c>
      <c r="R150" s="6">
        <v>1.105</v>
      </c>
      <c r="S150" s="6">
        <v>7.5999999999999998E-2</v>
      </c>
      <c r="T150">
        <v>13.6</v>
      </c>
      <c r="U150" t="s">
        <v>720</v>
      </c>
      <c r="V150">
        <v>73.2</v>
      </c>
      <c r="W150">
        <v>43</v>
      </c>
      <c r="X150" s="8">
        <v>0.78</v>
      </c>
      <c r="Y150" t="s">
        <v>722</v>
      </c>
      <c r="Z150" s="6">
        <v>0.115</v>
      </c>
      <c r="AA150">
        <v>0.34</v>
      </c>
      <c r="AB150" s="7">
        <v>202506</v>
      </c>
      <c r="AC150" s="6">
        <v>0.437</v>
      </c>
      <c r="AD150" s="6">
        <v>0.255</v>
      </c>
      <c r="AE150" s="6">
        <v>0.193</v>
      </c>
      <c r="AF150" s="6">
        <v>8.3599999999999994E-2</v>
      </c>
      <c r="AG150" s="7">
        <v>35588</v>
      </c>
      <c r="AH150">
        <v>-13.759029</v>
      </c>
      <c r="AI150">
        <v>-172.10462899999999</v>
      </c>
    </row>
    <row r="151" spans="1:35" x14ac:dyDescent="0.35">
      <c r="A151" t="s">
        <v>723</v>
      </c>
      <c r="B151">
        <v>566</v>
      </c>
      <c r="C151" t="s">
        <v>724</v>
      </c>
      <c r="D151" s="6">
        <v>0.16700000000000001</v>
      </c>
      <c r="E151">
        <v>61</v>
      </c>
      <c r="G151">
        <v>6.8</v>
      </c>
      <c r="H151">
        <v>378</v>
      </c>
      <c r="I151" t="s">
        <v>725</v>
      </c>
      <c r="K151">
        <v>110.63</v>
      </c>
      <c r="L151" s="6">
        <v>0.01</v>
      </c>
      <c r="M151" t="s">
        <v>226</v>
      </c>
      <c r="N151">
        <v>1.26</v>
      </c>
      <c r="O151" s="6">
        <v>0</v>
      </c>
      <c r="Q151" s="9">
        <v>1637931034</v>
      </c>
      <c r="R151" s="6">
        <v>1.081</v>
      </c>
      <c r="S151" s="6">
        <v>0.42499999999999999</v>
      </c>
      <c r="T151">
        <v>1.7</v>
      </c>
      <c r="U151" t="s">
        <v>725</v>
      </c>
      <c r="V151">
        <v>85.4</v>
      </c>
      <c r="Y151" t="s">
        <v>465</v>
      </c>
      <c r="Z151" s="6">
        <v>0.183</v>
      </c>
      <c r="AA151">
        <v>6.11</v>
      </c>
      <c r="AB151" s="7">
        <v>33860</v>
      </c>
      <c r="AD151" s="6">
        <v>0.18099999999999999</v>
      </c>
      <c r="AE151" s="6">
        <v>0.36199999999999999</v>
      </c>
      <c r="AG151" s="7">
        <v>32969</v>
      </c>
      <c r="AH151">
        <v>43.942360000000001</v>
      </c>
      <c r="AI151">
        <v>12.457777</v>
      </c>
    </row>
    <row r="152" spans="1:35" x14ac:dyDescent="0.35">
      <c r="A152" t="s">
        <v>726</v>
      </c>
      <c r="B152">
        <v>228</v>
      </c>
      <c r="C152" t="s">
        <v>727</v>
      </c>
      <c r="D152" s="6">
        <v>0.50700000000000001</v>
      </c>
      <c r="E152">
        <v>964</v>
      </c>
      <c r="F152" s="7">
        <v>1000</v>
      </c>
      <c r="G152">
        <v>31.54</v>
      </c>
      <c r="H152">
        <v>239</v>
      </c>
      <c r="I152" t="s">
        <v>304</v>
      </c>
      <c r="J152">
        <v>121</v>
      </c>
      <c r="K152">
        <v>185.09</v>
      </c>
      <c r="L152" s="6">
        <v>7.9000000000000001E-2</v>
      </c>
      <c r="M152" t="s">
        <v>728</v>
      </c>
      <c r="N152">
        <v>4.32</v>
      </c>
      <c r="O152" s="6">
        <v>0.55800000000000005</v>
      </c>
      <c r="Q152" s="9">
        <v>429016605</v>
      </c>
      <c r="R152" s="6">
        <v>1.0680000000000001</v>
      </c>
      <c r="S152" s="6">
        <v>0.13400000000000001</v>
      </c>
      <c r="T152">
        <v>24.4</v>
      </c>
      <c r="U152" t="s">
        <v>304</v>
      </c>
      <c r="V152">
        <v>70.2</v>
      </c>
      <c r="W152">
        <v>130</v>
      </c>
      <c r="Z152" s="6">
        <v>0.11700000000000001</v>
      </c>
      <c r="AA152">
        <v>0.05</v>
      </c>
      <c r="AB152" s="7">
        <v>215056</v>
      </c>
      <c r="AC152" s="6">
        <v>0.57799999999999996</v>
      </c>
      <c r="AD152" s="6">
        <v>0.14599999999999999</v>
      </c>
      <c r="AE152" s="6">
        <v>0.37</v>
      </c>
      <c r="AF152" s="6">
        <v>0.13370000000000001</v>
      </c>
      <c r="AG152" s="7">
        <v>158277</v>
      </c>
    </row>
    <row r="153" spans="1:35" x14ac:dyDescent="0.35">
      <c r="A153" t="s">
        <v>133</v>
      </c>
      <c r="B153">
        <v>16</v>
      </c>
      <c r="C153" t="s">
        <v>729</v>
      </c>
      <c r="D153" s="6">
        <v>0.80800000000000005</v>
      </c>
      <c r="E153" s="7">
        <v>2149690</v>
      </c>
      <c r="F153" s="7">
        <v>252000</v>
      </c>
      <c r="G153">
        <v>17.8</v>
      </c>
      <c r="H153">
        <v>966</v>
      </c>
      <c r="I153" t="s">
        <v>730</v>
      </c>
      <c r="J153" s="7">
        <v>563449</v>
      </c>
      <c r="K153">
        <v>118.4</v>
      </c>
      <c r="L153" s="6">
        <v>-1.2E-2</v>
      </c>
      <c r="M153" t="s">
        <v>731</v>
      </c>
      <c r="N153">
        <v>2.3199999999999998</v>
      </c>
      <c r="O153" s="6">
        <v>5.0000000000000001E-3</v>
      </c>
      <c r="P153" s="8">
        <v>0.24</v>
      </c>
      <c r="Q153" s="9">
        <v>792966838162</v>
      </c>
      <c r="R153" s="6">
        <v>0.998</v>
      </c>
      <c r="S153" s="6">
        <v>0.68</v>
      </c>
      <c r="T153">
        <v>6</v>
      </c>
      <c r="U153" t="s">
        <v>730</v>
      </c>
      <c r="V153">
        <v>75</v>
      </c>
      <c r="W153">
        <v>17</v>
      </c>
      <c r="X153" s="8">
        <v>3.85</v>
      </c>
      <c r="Y153" t="s">
        <v>222</v>
      </c>
      <c r="Z153" s="6">
        <v>0.15</v>
      </c>
      <c r="AA153">
        <v>2.61</v>
      </c>
      <c r="AB153" s="7">
        <v>34268528</v>
      </c>
      <c r="AC153" s="6">
        <v>0.55900000000000005</v>
      </c>
      <c r="AD153" s="6">
        <v>8.8999999999999996E-2</v>
      </c>
      <c r="AE153" s="6">
        <v>0.157</v>
      </c>
      <c r="AF153" s="6">
        <v>5.9299999999999999E-2</v>
      </c>
      <c r="AG153" s="7">
        <v>28807838</v>
      </c>
      <c r="AH153">
        <v>23.885942</v>
      </c>
      <c r="AI153">
        <v>45.079161999999997</v>
      </c>
    </row>
    <row r="154" spans="1:35" x14ac:dyDescent="0.35">
      <c r="A154" t="s">
        <v>78</v>
      </c>
      <c r="B154">
        <v>87</v>
      </c>
      <c r="C154" t="s">
        <v>732</v>
      </c>
      <c r="D154" s="6">
        <v>0.46100000000000002</v>
      </c>
      <c r="E154" s="7">
        <v>196722</v>
      </c>
      <c r="F154" s="7">
        <v>19000</v>
      </c>
      <c r="G154">
        <v>34.520000000000003</v>
      </c>
      <c r="H154">
        <v>221</v>
      </c>
      <c r="I154" t="s">
        <v>733</v>
      </c>
      <c r="J154" s="7">
        <v>10902</v>
      </c>
      <c r="K154">
        <v>109.25</v>
      </c>
      <c r="L154" s="6">
        <v>1.7999999999999999E-2</v>
      </c>
      <c r="M154" t="s">
        <v>284</v>
      </c>
      <c r="N154">
        <v>4.63</v>
      </c>
      <c r="O154" s="6">
        <v>0.42799999999999999</v>
      </c>
      <c r="P154" s="8">
        <v>1.1399999999999999</v>
      </c>
      <c r="Q154" s="9">
        <v>23578084052</v>
      </c>
      <c r="R154" s="6">
        <v>0.81</v>
      </c>
      <c r="S154" s="6">
        <v>0.128</v>
      </c>
      <c r="T154">
        <v>31.8</v>
      </c>
      <c r="U154" t="s">
        <v>734</v>
      </c>
      <c r="V154">
        <v>67.7</v>
      </c>
      <c r="W154">
        <v>315</v>
      </c>
      <c r="X154" s="8">
        <v>0.31</v>
      </c>
      <c r="Y154" t="s">
        <v>277</v>
      </c>
      <c r="Z154" s="6">
        <v>0.442</v>
      </c>
      <c r="AA154">
        <v>7.0000000000000007E-2</v>
      </c>
      <c r="AB154" s="7">
        <v>16296364</v>
      </c>
      <c r="AC154" s="6">
        <v>0.45700000000000002</v>
      </c>
      <c r="AD154" s="6">
        <v>0.16300000000000001</v>
      </c>
      <c r="AE154" s="6">
        <v>0.44800000000000001</v>
      </c>
      <c r="AF154" s="6">
        <v>6.6000000000000003E-2</v>
      </c>
      <c r="AG154" s="7">
        <v>7765706</v>
      </c>
      <c r="AH154">
        <v>14.497401</v>
      </c>
      <c r="AI154">
        <v>-14.452362000000001</v>
      </c>
    </row>
    <row r="155" spans="1:35" x14ac:dyDescent="0.35">
      <c r="A155" t="s">
        <v>134</v>
      </c>
      <c r="B155">
        <v>100</v>
      </c>
      <c r="C155" t="s">
        <v>735</v>
      </c>
      <c r="D155" s="6">
        <v>0.39300000000000002</v>
      </c>
      <c r="E155" s="7">
        <v>77474</v>
      </c>
      <c r="F155" s="7">
        <v>32000</v>
      </c>
      <c r="G155">
        <v>9.1999999999999993</v>
      </c>
      <c r="H155">
        <v>381</v>
      </c>
      <c r="I155" t="s">
        <v>736</v>
      </c>
      <c r="J155" s="7">
        <v>45221</v>
      </c>
      <c r="K155">
        <v>144</v>
      </c>
      <c r="L155" s="6">
        <v>1.7999999999999999E-2</v>
      </c>
      <c r="M155" t="s">
        <v>737</v>
      </c>
      <c r="N155">
        <v>1.49</v>
      </c>
      <c r="O155" s="6">
        <v>0.311</v>
      </c>
      <c r="P155" s="8">
        <v>1.1599999999999999</v>
      </c>
      <c r="Q155" s="9">
        <v>51409167351</v>
      </c>
      <c r="R155" s="6">
        <v>1.0029999999999999</v>
      </c>
      <c r="S155" s="6">
        <v>0.67200000000000004</v>
      </c>
      <c r="T155">
        <v>4.8</v>
      </c>
      <c r="U155" t="s">
        <v>736</v>
      </c>
      <c r="V155">
        <v>75.5</v>
      </c>
      <c r="W155">
        <v>12</v>
      </c>
      <c r="X155" s="8">
        <v>1.57</v>
      </c>
      <c r="Y155" t="s">
        <v>738</v>
      </c>
      <c r="Z155" s="6">
        <v>0.40600000000000003</v>
      </c>
      <c r="AA155">
        <v>3.11</v>
      </c>
      <c r="AB155" s="7">
        <v>6944975</v>
      </c>
      <c r="AC155" s="6">
        <v>0.54900000000000004</v>
      </c>
      <c r="AD155" s="6">
        <v>0.186</v>
      </c>
      <c r="AE155" s="6">
        <v>0.36599999999999999</v>
      </c>
      <c r="AF155" s="6">
        <v>0.12690000000000001</v>
      </c>
      <c r="AG155" s="7">
        <v>3907243</v>
      </c>
      <c r="AH155">
        <v>44.016520999999997</v>
      </c>
      <c r="AI155">
        <v>21.005859000000001</v>
      </c>
    </row>
    <row r="156" spans="1:35" x14ac:dyDescent="0.35">
      <c r="A156" t="s">
        <v>135</v>
      </c>
      <c r="B156">
        <v>214</v>
      </c>
      <c r="C156" t="s">
        <v>739</v>
      </c>
      <c r="D156" s="6">
        <v>3.4000000000000002E-2</v>
      </c>
      <c r="E156">
        <v>455</v>
      </c>
      <c r="F156">
        <v>0</v>
      </c>
      <c r="G156">
        <v>17.100000000000001</v>
      </c>
      <c r="H156">
        <v>248</v>
      </c>
      <c r="I156" t="s">
        <v>740</v>
      </c>
      <c r="J156">
        <v>605</v>
      </c>
      <c r="K156">
        <v>129.96</v>
      </c>
      <c r="L156" s="6">
        <v>1.7999999999999999E-2</v>
      </c>
      <c r="M156" t="s">
        <v>741</v>
      </c>
      <c r="N156">
        <v>2.41</v>
      </c>
      <c r="O156" s="6">
        <v>0.88400000000000001</v>
      </c>
      <c r="Q156" s="9">
        <v>1698843063</v>
      </c>
      <c r="R156" s="6">
        <v>1.004</v>
      </c>
      <c r="S156" s="6">
        <v>0.17100000000000001</v>
      </c>
      <c r="T156">
        <v>12.4</v>
      </c>
      <c r="U156" t="s">
        <v>740</v>
      </c>
      <c r="V156">
        <v>72.8</v>
      </c>
      <c r="W156">
        <v>53</v>
      </c>
      <c r="X156" s="8">
        <v>2</v>
      </c>
      <c r="Y156" t="s">
        <v>277</v>
      </c>
      <c r="Z156" s="6">
        <v>2.5000000000000001E-2</v>
      </c>
      <c r="AA156">
        <v>0.95</v>
      </c>
      <c r="AB156" s="7">
        <v>97625</v>
      </c>
      <c r="AD156" s="6">
        <v>0.34100000000000003</v>
      </c>
      <c r="AE156" s="6">
        <v>0.30099999999999999</v>
      </c>
      <c r="AG156" s="7">
        <v>55762</v>
      </c>
      <c r="AH156">
        <v>-4.6795739999999997</v>
      </c>
      <c r="AI156">
        <v>55.491976999999999</v>
      </c>
    </row>
    <row r="157" spans="1:35" x14ac:dyDescent="0.35">
      <c r="A157" t="s">
        <v>80</v>
      </c>
      <c r="B157">
        <v>111</v>
      </c>
      <c r="C157" t="s">
        <v>742</v>
      </c>
      <c r="D157" s="6">
        <v>0.54700000000000004</v>
      </c>
      <c r="E157" s="7">
        <v>71740</v>
      </c>
      <c r="F157" s="7">
        <v>9000</v>
      </c>
      <c r="G157">
        <v>33.409999999999997</v>
      </c>
      <c r="H157">
        <v>232</v>
      </c>
      <c r="I157" t="s">
        <v>743</v>
      </c>
      <c r="J157" s="7">
        <v>1093</v>
      </c>
      <c r="K157">
        <v>234.16</v>
      </c>
      <c r="L157" s="6">
        <v>0.14799999999999999</v>
      </c>
      <c r="M157" t="s">
        <v>744</v>
      </c>
      <c r="N157">
        <v>4.26</v>
      </c>
      <c r="O157" s="6">
        <v>0.43099999999999999</v>
      </c>
      <c r="P157" s="8">
        <v>1.08</v>
      </c>
      <c r="Q157" s="9">
        <v>3941474311</v>
      </c>
      <c r="R157" s="6">
        <v>1.1279999999999999</v>
      </c>
      <c r="S157" s="6">
        <v>0.02</v>
      </c>
      <c r="T157">
        <v>78.5</v>
      </c>
      <c r="U157" t="s">
        <v>743</v>
      </c>
      <c r="V157">
        <v>54.3</v>
      </c>
      <c r="W157">
        <v>1120</v>
      </c>
      <c r="X157" s="8">
        <v>0.56999999999999995</v>
      </c>
      <c r="Y157" t="s">
        <v>235</v>
      </c>
      <c r="Z157" s="6">
        <v>0.38200000000000001</v>
      </c>
      <c r="AA157">
        <v>0.03</v>
      </c>
      <c r="AB157" s="7">
        <v>7813215</v>
      </c>
      <c r="AC157" s="6">
        <v>0.57899999999999996</v>
      </c>
      <c r="AD157" s="6">
        <v>8.5999999999999993E-2</v>
      </c>
      <c r="AE157" s="6">
        <v>0.307</v>
      </c>
      <c r="AF157" s="6">
        <v>4.4299999999999999E-2</v>
      </c>
      <c r="AG157" s="7">
        <v>3319366</v>
      </c>
      <c r="AH157">
        <v>8.4605549999999994</v>
      </c>
      <c r="AI157">
        <v>-11.779889000000001</v>
      </c>
    </row>
    <row r="158" spans="1:35" x14ac:dyDescent="0.35">
      <c r="A158" t="s">
        <v>136</v>
      </c>
      <c r="B158" s="7">
        <v>8358</v>
      </c>
      <c r="C158" t="s">
        <v>745</v>
      </c>
      <c r="D158" s="6">
        <v>8.9999999999999993E-3</v>
      </c>
      <c r="E158">
        <v>716</v>
      </c>
      <c r="F158" s="7">
        <v>81000</v>
      </c>
      <c r="G158">
        <v>8.8000000000000007</v>
      </c>
      <c r="H158">
        <v>65</v>
      </c>
      <c r="J158" s="7">
        <v>37535</v>
      </c>
      <c r="K158">
        <v>114.41</v>
      </c>
      <c r="L158" s="6">
        <v>6.0000000000000001E-3</v>
      </c>
      <c r="M158" t="s">
        <v>746</v>
      </c>
      <c r="N158">
        <v>1.1399999999999999</v>
      </c>
      <c r="O158" s="6">
        <v>0.23100000000000001</v>
      </c>
      <c r="P158" s="8">
        <v>1.25</v>
      </c>
      <c r="Q158" s="9">
        <v>372062527489</v>
      </c>
      <c r="R158" s="6">
        <v>1.006</v>
      </c>
      <c r="S158" s="6">
        <v>0.84799999999999998</v>
      </c>
      <c r="T158">
        <v>2.2999999999999998</v>
      </c>
      <c r="V158">
        <v>83.1</v>
      </c>
      <c r="W158">
        <v>8</v>
      </c>
      <c r="Y158" t="s">
        <v>308</v>
      </c>
      <c r="Z158" s="6">
        <v>0.36699999999999999</v>
      </c>
      <c r="AA158">
        <v>2.29</v>
      </c>
      <c r="AB158" s="7">
        <v>5703569</v>
      </c>
      <c r="AC158" s="6">
        <v>0.70499999999999996</v>
      </c>
      <c r="AD158" s="6">
        <v>0.13100000000000001</v>
      </c>
      <c r="AE158" s="6">
        <v>0.21</v>
      </c>
      <c r="AF158" s="6">
        <v>4.1099999999999998E-2</v>
      </c>
      <c r="AG158" s="7">
        <v>5703569</v>
      </c>
      <c r="AH158">
        <v>1.3520829999999999</v>
      </c>
      <c r="AI158">
        <v>103.819836</v>
      </c>
    </row>
    <row r="159" spans="1:35" x14ac:dyDescent="0.35">
      <c r="A159" t="s">
        <v>747</v>
      </c>
      <c r="B159">
        <v>114</v>
      </c>
      <c r="C159" t="s">
        <v>748</v>
      </c>
      <c r="D159" s="6">
        <v>0.39200000000000002</v>
      </c>
      <c r="E159" s="7">
        <v>49035</v>
      </c>
      <c r="F159" s="7">
        <v>16000</v>
      </c>
      <c r="G159">
        <v>10.6</v>
      </c>
      <c r="H159">
        <v>421</v>
      </c>
      <c r="I159" t="s">
        <v>749</v>
      </c>
      <c r="J159" s="7">
        <v>32424</v>
      </c>
      <c r="K159">
        <v>115.34</v>
      </c>
      <c r="L159" s="6">
        <v>2.7E-2</v>
      </c>
      <c r="M159" t="s">
        <v>226</v>
      </c>
      <c r="N159">
        <v>1.52</v>
      </c>
      <c r="O159" s="6">
        <v>0.40400000000000003</v>
      </c>
      <c r="P159" s="8">
        <v>1.32</v>
      </c>
      <c r="Q159" s="9">
        <v>105422304976</v>
      </c>
      <c r="R159" s="6">
        <v>0.98699999999999999</v>
      </c>
      <c r="S159" s="6">
        <v>0.46600000000000003</v>
      </c>
      <c r="T159">
        <v>4.5999999999999996</v>
      </c>
      <c r="U159" t="s">
        <v>749</v>
      </c>
      <c r="V159">
        <v>77.2</v>
      </c>
      <c r="W159">
        <v>5</v>
      </c>
      <c r="X159" s="8">
        <v>3.11</v>
      </c>
      <c r="Y159" t="s">
        <v>750</v>
      </c>
      <c r="Z159" s="6">
        <v>0.184</v>
      </c>
      <c r="AA159">
        <v>3.42</v>
      </c>
      <c r="AB159" s="7">
        <v>5454073</v>
      </c>
      <c r="AC159" s="6">
        <v>0.59499999999999997</v>
      </c>
      <c r="AD159" s="6">
        <v>0.187</v>
      </c>
      <c r="AE159" s="6">
        <v>0.497</v>
      </c>
      <c r="AF159" s="6">
        <v>5.5599999999999997E-2</v>
      </c>
      <c r="AG159" s="7">
        <v>2930419</v>
      </c>
      <c r="AH159">
        <v>48.669026000000002</v>
      </c>
      <c r="AI159">
        <v>19.699024000000001</v>
      </c>
    </row>
    <row r="160" spans="1:35" x14ac:dyDescent="0.35">
      <c r="A160" t="s">
        <v>137</v>
      </c>
      <c r="B160">
        <v>103</v>
      </c>
      <c r="C160" t="s">
        <v>751</v>
      </c>
      <c r="D160" s="6">
        <v>0.307</v>
      </c>
      <c r="E160" s="7">
        <v>20273</v>
      </c>
      <c r="F160" s="7">
        <v>7000</v>
      </c>
      <c r="G160">
        <v>9.4</v>
      </c>
      <c r="H160">
        <v>386</v>
      </c>
      <c r="I160" t="s">
        <v>752</v>
      </c>
      <c r="J160" s="7">
        <v>12633</v>
      </c>
      <c r="K160">
        <v>111.05</v>
      </c>
      <c r="L160" s="6">
        <v>1.6E-2</v>
      </c>
      <c r="M160" t="s">
        <v>226</v>
      </c>
      <c r="N160">
        <v>1.6</v>
      </c>
      <c r="O160" s="6">
        <v>0.62</v>
      </c>
      <c r="P160" s="8">
        <v>1.32</v>
      </c>
      <c r="Q160" s="9">
        <v>53742159517</v>
      </c>
      <c r="R160" s="6">
        <v>1.004</v>
      </c>
      <c r="S160" s="6">
        <v>0.78600000000000003</v>
      </c>
      <c r="T160">
        <v>1.7</v>
      </c>
      <c r="U160" t="s">
        <v>752</v>
      </c>
      <c r="V160">
        <v>81</v>
      </c>
      <c r="W160">
        <v>7</v>
      </c>
      <c r="X160" s="8">
        <v>5.25</v>
      </c>
      <c r="Y160" t="s">
        <v>753</v>
      </c>
      <c r="Z160" s="6">
        <v>0.125</v>
      </c>
      <c r="AA160">
        <v>3.09</v>
      </c>
      <c r="AB160" s="7">
        <v>2087946</v>
      </c>
      <c r="AC160" s="6">
        <v>0.58399999999999996</v>
      </c>
      <c r="AD160" s="6">
        <v>0.186</v>
      </c>
      <c r="AE160" s="6">
        <v>0.31</v>
      </c>
      <c r="AF160" s="6">
        <v>4.2000000000000003E-2</v>
      </c>
      <c r="AG160" s="7">
        <v>1144654</v>
      </c>
      <c r="AH160">
        <v>46.151240999999999</v>
      </c>
      <c r="AI160">
        <v>14.995463000000001</v>
      </c>
    </row>
    <row r="161" spans="1:35" x14ac:dyDescent="0.35">
      <c r="A161" t="s">
        <v>82</v>
      </c>
      <c r="B161">
        <v>25</v>
      </c>
      <c r="C161" t="s">
        <v>754</v>
      </c>
      <c r="D161" s="6">
        <v>3.9E-2</v>
      </c>
      <c r="E161" s="7">
        <v>28896</v>
      </c>
      <c r="G161">
        <v>32.44</v>
      </c>
      <c r="H161">
        <v>677</v>
      </c>
      <c r="I161" t="s">
        <v>755</v>
      </c>
      <c r="J161">
        <v>169</v>
      </c>
      <c r="K161">
        <v>133.06</v>
      </c>
      <c r="L161" s="6">
        <v>1.6E-2</v>
      </c>
      <c r="M161" t="s">
        <v>756</v>
      </c>
      <c r="N161">
        <v>4.4000000000000004</v>
      </c>
      <c r="O161" s="6">
        <v>0.77900000000000003</v>
      </c>
      <c r="Q161" s="9">
        <v>1425074226</v>
      </c>
      <c r="R161" s="6">
        <v>1.0620000000000001</v>
      </c>
      <c r="T161">
        <v>17.100000000000001</v>
      </c>
      <c r="U161" t="s">
        <v>755</v>
      </c>
      <c r="V161">
        <v>72.8</v>
      </c>
      <c r="W161">
        <v>104</v>
      </c>
      <c r="X161" s="8">
        <v>0.4</v>
      </c>
      <c r="Y161" t="s">
        <v>235</v>
      </c>
      <c r="Z161" s="6">
        <v>3.3000000000000002E-2</v>
      </c>
      <c r="AA161">
        <v>0.19</v>
      </c>
      <c r="AB161" s="7">
        <v>669823</v>
      </c>
      <c r="AC161" s="6">
        <v>0.83799999999999997</v>
      </c>
      <c r="AD161" s="6">
        <v>0.29499999999999998</v>
      </c>
      <c r="AE161" s="6">
        <v>0.32</v>
      </c>
      <c r="AF161" s="6">
        <v>5.7999999999999996E-3</v>
      </c>
      <c r="AG161" s="7">
        <v>162164</v>
      </c>
      <c r="AH161">
        <v>-9.6457099999999993</v>
      </c>
      <c r="AI161">
        <v>160.156194</v>
      </c>
    </row>
    <row r="162" spans="1:35" x14ac:dyDescent="0.35">
      <c r="A162" t="s">
        <v>757</v>
      </c>
      <c r="B162">
        <v>25</v>
      </c>
      <c r="C162" t="s">
        <v>758</v>
      </c>
      <c r="D162" s="6">
        <v>0.70299999999999996</v>
      </c>
      <c r="E162" s="7">
        <v>637657</v>
      </c>
      <c r="F162" s="7">
        <v>20000</v>
      </c>
      <c r="G162">
        <v>41.75</v>
      </c>
      <c r="H162">
        <v>252</v>
      </c>
      <c r="I162" t="s">
        <v>759</v>
      </c>
      <c r="J162">
        <v>645</v>
      </c>
      <c r="M162" t="s">
        <v>760</v>
      </c>
      <c r="N162">
        <v>6.07</v>
      </c>
      <c r="O162" s="6">
        <v>0.1</v>
      </c>
      <c r="P162" s="8">
        <v>1.41</v>
      </c>
      <c r="Q162" s="9">
        <v>4720727278</v>
      </c>
      <c r="R162" s="6">
        <v>0.23400000000000001</v>
      </c>
      <c r="S162" s="6">
        <v>2.5000000000000001E-2</v>
      </c>
      <c r="T162">
        <v>76.599999999999994</v>
      </c>
      <c r="U162" t="s">
        <v>761</v>
      </c>
      <c r="V162">
        <v>57.1</v>
      </c>
      <c r="W162">
        <v>829</v>
      </c>
      <c r="Y162" t="s">
        <v>222</v>
      </c>
      <c r="AA162">
        <v>0.02</v>
      </c>
      <c r="AB162" s="7">
        <v>15442905</v>
      </c>
      <c r="AC162" s="6">
        <v>0.47399999999999998</v>
      </c>
      <c r="AD162" s="6">
        <v>0</v>
      </c>
      <c r="AF162" s="6">
        <v>0.1135</v>
      </c>
      <c r="AG162" s="7">
        <v>7034861</v>
      </c>
      <c r="AH162">
        <v>5.1521489999999996</v>
      </c>
      <c r="AI162">
        <v>46.199615999999999</v>
      </c>
    </row>
    <row r="163" spans="1:35" x14ac:dyDescent="0.35">
      <c r="A163" t="s">
        <v>84</v>
      </c>
      <c r="B163">
        <v>49</v>
      </c>
      <c r="C163" t="s">
        <v>762</v>
      </c>
      <c r="D163" s="6">
        <v>0.79800000000000004</v>
      </c>
      <c r="E163" s="7">
        <v>1219090</v>
      </c>
      <c r="F163" s="7">
        <v>80000</v>
      </c>
      <c r="G163">
        <v>20.51</v>
      </c>
      <c r="H163">
        <v>27</v>
      </c>
      <c r="I163" t="s">
        <v>763</v>
      </c>
      <c r="J163" s="7">
        <v>476644</v>
      </c>
      <c r="K163">
        <v>158.93</v>
      </c>
      <c r="L163" s="6">
        <v>4.1000000000000002E-2</v>
      </c>
      <c r="M163" t="s">
        <v>764</v>
      </c>
      <c r="N163">
        <v>2.41</v>
      </c>
      <c r="O163" s="6">
        <v>7.5999999999999998E-2</v>
      </c>
      <c r="P163" s="8">
        <v>0.92</v>
      </c>
      <c r="Q163" s="9">
        <v>351431649241</v>
      </c>
      <c r="R163" s="6">
        <v>1.0089999999999999</v>
      </c>
      <c r="S163" s="6">
        <v>0.224</v>
      </c>
      <c r="T163">
        <v>28.5</v>
      </c>
      <c r="U163" t="s">
        <v>765</v>
      </c>
      <c r="V163">
        <v>63.9</v>
      </c>
      <c r="W163">
        <v>119</v>
      </c>
      <c r="Y163" t="s">
        <v>766</v>
      </c>
      <c r="Z163" s="6">
        <v>7.6999999999999999E-2</v>
      </c>
      <c r="AA163">
        <v>0.91</v>
      </c>
      <c r="AB163" s="7">
        <v>58558270</v>
      </c>
      <c r="AC163" s="6">
        <v>0.56000000000000005</v>
      </c>
      <c r="AD163" s="6">
        <v>0.27500000000000002</v>
      </c>
      <c r="AE163" s="6">
        <v>0.29199999999999998</v>
      </c>
      <c r="AF163" s="6">
        <v>0.28179999999999999</v>
      </c>
      <c r="AG163" s="7">
        <v>39149717</v>
      </c>
      <c r="AH163">
        <v>-30.559481999999999</v>
      </c>
      <c r="AI163">
        <v>22.937505999999999</v>
      </c>
    </row>
    <row r="164" spans="1:35" x14ac:dyDescent="0.35">
      <c r="A164" t="s">
        <v>138</v>
      </c>
      <c r="B164">
        <v>527</v>
      </c>
      <c r="C164" t="s">
        <v>767</v>
      </c>
      <c r="D164" s="6">
        <v>0.17399999999999999</v>
      </c>
      <c r="E164" s="7">
        <v>99720</v>
      </c>
      <c r="F164" s="7">
        <v>634000</v>
      </c>
      <c r="G164">
        <v>6.4</v>
      </c>
      <c r="H164">
        <v>82</v>
      </c>
      <c r="I164" t="s">
        <v>768</v>
      </c>
      <c r="J164" s="7">
        <v>620302</v>
      </c>
      <c r="K164">
        <v>115.16</v>
      </c>
      <c r="L164" s="6">
        <v>4.0000000000000001E-3</v>
      </c>
      <c r="M164" t="s">
        <v>769</v>
      </c>
      <c r="N164">
        <v>0.98</v>
      </c>
      <c r="O164" s="6">
        <v>0.63400000000000001</v>
      </c>
      <c r="P164" s="8">
        <v>1.22</v>
      </c>
      <c r="Q164" s="9">
        <v>2029000000000</v>
      </c>
      <c r="R164" s="6">
        <v>0.98099999999999998</v>
      </c>
      <c r="S164" s="6">
        <v>0.94299999999999995</v>
      </c>
      <c r="T164">
        <v>2.7</v>
      </c>
      <c r="U164" t="s">
        <v>768</v>
      </c>
      <c r="V164">
        <v>82.6</v>
      </c>
      <c r="W164">
        <v>11</v>
      </c>
      <c r="X164" s="8">
        <v>6.49</v>
      </c>
      <c r="Y164" t="s">
        <v>651</v>
      </c>
      <c r="Z164" s="6">
        <v>0.36799999999999999</v>
      </c>
      <c r="AA164">
        <v>2.36</v>
      </c>
      <c r="AB164" s="7">
        <v>51709098</v>
      </c>
      <c r="AC164" s="6">
        <v>0.63</v>
      </c>
      <c r="AD164" s="6">
        <v>0.156</v>
      </c>
      <c r="AE164" s="6">
        <v>0.33200000000000002</v>
      </c>
      <c r="AF164" s="6">
        <v>4.1500000000000002E-2</v>
      </c>
      <c r="AG164" s="7">
        <v>42106719</v>
      </c>
      <c r="AH164">
        <v>35.907756999999997</v>
      </c>
      <c r="AI164">
        <v>127.76692199999999</v>
      </c>
    </row>
    <row r="165" spans="1:35" x14ac:dyDescent="0.35">
      <c r="A165" t="s">
        <v>770</v>
      </c>
      <c r="B165">
        <v>18</v>
      </c>
      <c r="C165" t="s">
        <v>771</v>
      </c>
      <c r="E165" s="7">
        <v>644329</v>
      </c>
      <c r="F165" s="7">
        <v>185000</v>
      </c>
      <c r="G165">
        <v>35.01</v>
      </c>
      <c r="H165">
        <v>211</v>
      </c>
      <c r="I165" t="s">
        <v>772</v>
      </c>
      <c r="J165" s="7">
        <v>1727</v>
      </c>
      <c r="K165" s="10">
        <v>4583.71</v>
      </c>
      <c r="L165" s="6">
        <v>1.879</v>
      </c>
      <c r="M165" t="s">
        <v>773</v>
      </c>
      <c r="N165">
        <v>4.7</v>
      </c>
      <c r="P165" s="8">
        <v>0.28000000000000003</v>
      </c>
      <c r="Q165" s="9">
        <v>11997800751</v>
      </c>
      <c r="R165" s="6">
        <v>0.73</v>
      </c>
      <c r="T165">
        <v>63.7</v>
      </c>
      <c r="U165" t="s">
        <v>772</v>
      </c>
      <c r="V165">
        <v>57.6</v>
      </c>
      <c r="W165">
        <v>1150</v>
      </c>
      <c r="Y165" t="s">
        <v>235</v>
      </c>
      <c r="Z165" s="6">
        <v>0.61299999999999999</v>
      </c>
      <c r="AB165" s="7">
        <v>11062113</v>
      </c>
      <c r="AC165" s="6">
        <v>0.72399999999999998</v>
      </c>
      <c r="AE165" s="6">
        <v>0.314</v>
      </c>
      <c r="AF165" s="6">
        <v>0.12239999999999999</v>
      </c>
      <c r="AG165" s="7">
        <v>2201250</v>
      </c>
      <c r="AH165">
        <v>6.8769919000000002</v>
      </c>
      <c r="AI165">
        <v>31.3069788</v>
      </c>
    </row>
    <row r="166" spans="1:35" x14ac:dyDescent="0.35">
      <c r="A166" t="s">
        <v>139</v>
      </c>
      <c r="B166">
        <v>94</v>
      </c>
      <c r="C166" t="s">
        <v>774</v>
      </c>
      <c r="D166" s="6">
        <v>0.52600000000000002</v>
      </c>
      <c r="E166" s="7">
        <v>505370</v>
      </c>
      <c r="F166" s="7">
        <v>196000</v>
      </c>
      <c r="G166">
        <v>7.9</v>
      </c>
      <c r="H166">
        <v>34</v>
      </c>
      <c r="I166" t="s">
        <v>775</v>
      </c>
      <c r="J166" s="7">
        <v>244002</v>
      </c>
      <c r="K166">
        <v>110.96</v>
      </c>
      <c r="L166" s="6">
        <v>7.0000000000000001E-3</v>
      </c>
      <c r="M166" t="s">
        <v>226</v>
      </c>
      <c r="N166">
        <v>1.26</v>
      </c>
      <c r="O166" s="6">
        <v>0.36899999999999999</v>
      </c>
      <c r="P166" s="8">
        <v>1.26</v>
      </c>
      <c r="Q166" s="9">
        <v>1394116310769</v>
      </c>
      <c r="R166" s="6">
        <v>1.0269999999999999</v>
      </c>
      <c r="S166" s="6">
        <v>0.88900000000000001</v>
      </c>
      <c r="T166">
        <v>2.5</v>
      </c>
      <c r="U166" t="s">
        <v>775</v>
      </c>
      <c r="V166">
        <v>83.3</v>
      </c>
      <c r="W166">
        <v>4</v>
      </c>
      <c r="X166" s="8">
        <v>5.6</v>
      </c>
      <c r="Y166" t="s">
        <v>239</v>
      </c>
      <c r="Z166" s="6">
        <v>0.24199999999999999</v>
      </c>
      <c r="AA166">
        <v>3.87</v>
      </c>
      <c r="AB166" s="7">
        <v>47076781</v>
      </c>
      <c r="AC166" s="6">
        <v>0.57499999999999996</v>
      </c>
      <c r="AD166" s="6">
        <v>0.14199999999999999</v>
      </c>
      <c r="AE166" s="6">
        <v>0.47</v>
      </c>
      <c r="AF166" s="6">
        <v>0.1396</v>
      </c>
      <c r="AG166" s="7">
        <v>37927409</v>
      </c>
      <c r="AH166">
        <v>40.463667000000001</v>
      </c>
      <c r="AI166">
        <v>-3.7492200000000002</v>
      </c>
    </row>
    <row r="167" spans="1:35" x14ac:dyDescent="0.35">
      <c r="A167" t="s">
        <v>140</v>
      </c>
      <c r="B167">
        <v>341</v>
      </c>
      <c r="C167" t="s">
        <v>776</v>
      </c>
      <c r="D167" s="6">
        <v>0.437</v>
      </c>
      <c r="E167" s="7">
        <v>65610</v>
      </c>
      <c r="F167" s="7">
        <v>317000</v>
      </c>
      <c r="G167">
        <v>15.83</v>
      </c>
      <c r="H167">
        <v>94</v>
      </c>
      <c r="I167" t="s">
        <v>777</v>
      </c>
      <c r="J167" s="7">
        <v>23362</v>
      </c>
      <c r="K167">
        <v>155.53</v>
      </c>
      <c r="L167" s="6">
        <v>3.5000000000000003E-2</v>
      </c>
      <c r="M167" t="s">
        <v>778</v>
      </c>
      <c r="N167">
        <v>2.2000000000000002</v>
      </c>
      <c r="O167" s="6">
        <v>0.32900000000000001</v>
      </c>
      <c r="P167" s="8">
        <v>0.88</v>
      </c>
      <c r="Q167" s="9">
        <v>84008783756</v>
      </c>
      <c r="R167" s="6">
        <v>1.002</v>
      </c>
      <c r="S167" s="6">
        <v>0.19600000000000001</v>
      </c>
      <c r="T167">
        <v>6.4</v>
      </c>
      <c r="U167" t="s">
        <v>777</v>
      </c>
      <c r="V167">
        <v>76.8</v>
      </c>
      <c r="W167">
        <v>36</v>
      </c>
      <c r="X167" s="8">
        <v>0.35</v>
      </c>
      <c r="Y167" t="s">
        <v>779</v>
      </c>
      <c r="Z167" s="6">
        <v>0.38400000000000001</v>
      </c>
      <c r="AA167">
        <v>1</v>
      </c>
      <c r="AB167" s="7">
        <v>21803000</v>
      </c>
      <c r="AC167" s="6">
        <v>0.53900000000000003</v>
      </c>
      <c r="AD167" s="6">
        <v>0.11899999999999999</v>
      </c>
      <c r="AE167" s="6">
        <v>0.55200000000000005</v>
      </c>
      <c r="AF167" s="6">
        <v>4.2000000000000003E-2</v>
      </c>
      <c r="AG167" s="7">
        <v>4052088</v>
      </c>
      <c r="AH167">
        <v>7.8730539999999998</v>
      </c>
      <c r="AI167">
        <v>80.771797000000007</v>
      </c>
    </row>
    <row r="168" spans="1:35" x14ac:dyDescent="0.35">
      <c r="A168" t="s">
        <v>86</v>
      </c>
      <c r="B168">
        <v>25</v>
      </c>
      <c r="C168" t="s">
        <v>780</v>
      </c>
      <c r="D168" s="6">
        <v>0.28699999999999998</v>
      </c>
      <c r="E168" s="7">
        <v>1861484</v>
      </c>
      <c r="F168" s="7">
        <v>124000</v>
      </c>
      <c r="G168">
        <v>32.18</v>
      </c>
      <c r="H168">
        <v>249</v>
      </c>
      <c r="I168" t="s">
        <v>781</v>
      </c>
      <c r="J168" s="7">
        <v>20000</v>
      </c>
      <c r="K168" s="10">
        <v>1344.19</v>
      </c>
      <c r="L168" s="6">
        <v>0.51</v>
      </c>
      <c r="M168" t="s">
        <v>782</v>
      </c>
      <c r="N168">
        <v>4.41</v>
      </c>
      <c r="O168" s="6">
        <v>8.1000000000000003E-2</v>
      </c>
      <c r="P168" s="8">
        <v>0.95</v>
      </c>
      <c r="Q168" s="9">
        <v>18902284476</v>
      </c>
      <c r="R168" s="6">
        <v>0.76800000000000002</v>
      </c>
      <c r="S168" s="6">
        <v>0.16900000000000001</v>
      </c>
      <c r="T168">
        <v>42.1</v>
      </c>
      <c r="U168" t="s">
        <v>783</v>
      </c>
      <c r="V168">
        <v>65.099999999999994</v>
      </c>
      <c r="W168">
        <v>295</v>
      </c>
      <c r="X168" s="8">
        <v>0.41</v>
      </c>
      <c r="Y168" t="s">
        <v>222</v>
      </c>
      <c r="Z168" s="6">
        <v>0.63200000000000001</v>
      </c>
      <c r="AA168">
        <v>0.26</v>
      </c>
      <c r="AB168" s="7">
        <v>42813238</v>
      </c>
      <c r="AC168" s="6">
        <v>0.48399999999999999</v>
      </c>
      <c r="AD168" s="6">
        <v>0.08</v>
      </c>
      <c r="AE168" s="6">
        <v>0.45400000000000001</v>
      </c>
      <c r="AF168" s="6">
        <v>0.1653</v>
      </c>
      <c r="AG168" s="7">
        <v>14957233</v>
      </c>
      <c r="AH168">
        <v>12.862807</v>
      </c>
      <c r="AI168">
        <v>30.217635999999999</v>
      </c>
    </row>
    <row r="169" spans="1:35" x14ac:dyDescent="0.35">
      <c r="A169" t="s">
        <v>141</v>
      </c>
      <c r="B169">
        <v>4</v>
      </c>
      <c r="C169" t="s">
        <v>784</v>
      </c>
      <c r="D169" s="6">
        <v>6.0000000000000001E-3</v>
      </c>
      <c r="E169" s="7">
        <v>163820</v>
      </c>
      <c r="F169" s="7">
        <v>2000</v>
      </c>
      <c r="G169">
        <v>18.54</v>
      </c>
      <c r="H169">
        <v>597</v>
      </c>
      <c r="I169" t="s">
        <v>785</v>
      </c>
      <c r="J169" s="7">
        <v>1738</v>
      </c>
      <c r="K169">
        <v>294.66000000000003</v>
      </c>
      <c r="L169" s="6">
        <v>0.22</v>
      </c>
      <c r="M169" t="s">
        <v>786</v>
      </c>
      <c r="N169">
        <v>2.42</v>
      </c>
      <c r="O169" s="6">
        <v>0.98299999999999998</v>
      </c>
      <c r="P169" s="8">
        <v>1.29</v>
      </c>
      <c r="Q169" s="9">
        <v>3985250737</v>
      </c>
      <c r="R169" s="6">
        <v>1.0880000000000001</v>
      </c>
      <c r="S169" s="6">
        <v>0.126</v>
      </c>
      <c r="T169">
        <v>16.899999999999999</v>
      </c>
      <c r="U169" t="s">
        <v>785</v>
      </c>
      <c r="V169">
        <v>71.599999999999994</v>
      </c>
      <c r="W169">
        <v>120</v>
      </c>
      <c r="Y169" t="s">
        <v>632</v>
      </c>
      <c r="Z169" s="6">
        <v>0.10100000000000001</v>
      </c>
      <c r="AA169">
        <v>1.21</v>
      </c>
      <c r="AB169" s="7">
        <v>581372</v>
      </c>
      <c r="AC169" s="6">
        <v>0.51100000000000001</v>
      </c>
      <c r="AD169" s="6">
        <v>0.19500000000000001</v>
      </c>
      <c r="AE169" s="6">
        <v>0.27900000000000003</v>
      </c>
      <c r="AF169" s="6">
        <v>7.3300000000000004E-2</v>
      </c>
      <c r="AG169" s="7">
        <v>384258</v>
      </c>
      <c r="AH169">
        <v>3.919305</v>
      </c>
      <c r="AI169">
        <v>-56.027782999999999</v>
      </c>
    </row>
    <row r="170" spans="1:35" x14ac:dyDescent="0.35">
      <c r="A170" t="s">
        <v>142</v>
      </c>
      <c r="B170">
        <v>25</v>
      </c>
      <c r="C170" t="s">
        <v>787</v>
      </c>
      <c r="D170" s="6">
        <v>7.3999999999999996E-2</v>
      </c>
      <c r="E170" s="7">
        <v>450295</v>
      </c>
      <c r="F170" s="7">
        <v>30000</v>
      </c>
      <c r="G170">
        <v>11.4</v>
      </c>
      <c r="H170">
        <v>46</v>
      </c>
      <c r="I170" t="s">
        <v>788</v>
      </c>
      <c r="J170" s="7">
        <v>43252</v>
      </c>
      <c r="K170">
        <v>110.51</v>
      </c>
      <c r="L170" s="6">
        <v>1.7999999999999999E-2</v>
      </c>
      <c r="M170" t="s">
        <v>789</v>
      </c>
      <c r="N170">
        <v>1.76</v>
      </c>
      <c r="O170" s="6">
        <v>0.68899999999999995</v>
      </c>
      <c r="P170" s="8">
        <v>1.42</v>
      </c>
      <c r="Q170" s="9">
        <v>530832908738</v>
      </c>
      <c r="R170" s="6">
        <v>1.266</v>
      </c>
      <c r="S170" s="6">
        <v>0.67</v>
      </c>
      <c r="T170">
        <v>2.2000000000000002</v>
      </c>
      <c r="U170" t="s">
        <v>790</v>
      </c>
      <c r="V170">
        <v>82.5</v>
      </c>
      <c r="W170">
        <v>4</v>
      </c>
      <c r="Y170" t="s">
        <v>425</v>
      </c>
      <c r="Z170" s="6">
        <v>0.152</v>
      </c>
      <c r="AA170">
        <v>3.98</v>
      </c>
      <c r="AB170" s="7">
        <v>10285453</v>
      </c>
      <c r="AC170" s="6">
        <v>0.64600000000000002</v>
      </c>
      <c r="AD170" s="6">
        <v>0.27900000000000003</v>
      </c>
      <c r="AE170" s="6">
        <v>0.49099999999999999</v>
      </c>
      <c r="AF170" s="6">
        <v>6.4799999999999996E-2</v>
      </c>
      <c r="AG170" s="7">
        <v>9021165</v>
      </c>
      <c r="AH170">
        <v>60.128160999999999</v>
      </c>
      <c r="AI170">
        <v>18.643501000000001</v>
      </c>
    </row>
    <row r="171" spans="1:35" x14ac:dyDescent="0.35">
      <c r="A171" t="s">
        <v>143</v>
      </c>
      <c r="B171">
        <v>219</v>
      </c>
      <c r="C171" t="s">
        <v>791</v>
      </c>
      <c r="D171" s="6">
        <v>0.38400000000000001</v>
      </c>
      <c r="E171" s="7">
        <v>41277</v>
      </c>
      <c r="F171" s="7">
        <v>21000</v>
      </c>
      <c r="G171">
        <v>10</v>
      </c>
      <c r="H171">
        <v>41</v>
      </c>
      <c r="I171" t="s">
        <v>792</v>
      </c>
      <c r="J171" s="7">
        <v>34477</v>
      </c>
      <c r="K171">
        <v>99.55</v>
      </c>
      <c r="L171" s="6">
        <v>4.0000000000000001E-3</v>
      </c>
      <c r="M171" t="s">
        <v>551</v>
      </c>
      <c r="N171">
        <v>1.52</v>
      </c>
      <c r="O171" s="6">
        <v>0.318</v>
      </c>
      <c r="P171" s="8">
        <v>1.45</v>
      </c>
      <c r="Q171" s="9">
        <v>703082435360</v>
      </c>
      <c r="R171" s="6">
        <v>1.052</v>
      </c>
      <c r="S171" s="6">
        <v>0.59599999999999997</v>
      </c>
      <c r="T171">
        <v>3.7</v>
      </c>
      <c r="U171" t="s">
        <v>793</v>
      </c>
      <c r="V171">
        <v>83.6</v>
      </c>
      <c r="W171">
        <v>5</v>
      </c>
      <c r="Y171" t="s">
        <v>251</v>
      </c>
      <c r="Z171" s="6">
        <v>0.28299999999999997</v>
      </c>
      <c r="AA171">
        <v>4.3</v>
      </c>
      <c r="AB171" s="7">
        <v>8574832</v>
      </c>
      <c r="AC171" s="6">
        <v>0.68300000000000005</v>
      </c>
      <c r="AD171" s="6">
        <v>0.10100000000000001</v>
      </c>
      <c r="AE171" s="6">
        <v>0.28799999999999998</v>
      </c>
      <c r="AF171" s="6">
        <v>4.58E-2</v>
      </c>
      <c r="AG171" s="7">
        <v>6332428</v>
      </c>
      <c r="AH171">
        <v>46.818187999999999</v>
      </c>
      <c r="AI171">
        <v>8.2275120000000008</v>
      </c>
    </row>
    <row r="172" spans="1:35" x14ac:dyDescent="0.35">
      <c r="A172" t="s">
        <v>794</v>
      </c>
      <c r="B172">
        <v>95</v>
      </c>
      <c r="C172" t="s">
        <v>795</v>
      </c>
      <c r="D172" s="6">
        <v>0.75800000000000001</v>
      </c>
      <c r="E172" s="7">
        <v>185180</v>
      </c>
      <c r="F172" s="7">
        <v>239000</v>
      </c>
      <c r="G172">
        <v>23.69</v>
      </c>
      <c r="H172">
        <v>963</v>
      </c>
      <c r="I172" t="s">
        <v>796</v>
      </c>
      <c r="J172" s="7">
        <v>28830</v>
      </c>
      <c r="K172">
        <v>143.19999999999999</v>
      </c>
      <c r="L172" s="6">
        <v>0.36699999999999999</v>
      </c>
      <c r="M172" t="s">
        <v>797</v>
      </c>
      <c r="N172">
        <v>2.81</v>
      </c>
      <c r="O172" s="6">
        <v>2.7E-2</v>
      </c>
      <c r="P172" s="8">
        <v>0.83</v>
      </c>
      <c r="Q172" s="9">
        <v>40405006007</v>
      </c>
      <c r="R172" s="6">
        <v>0.81699999999999995</v>
      </c>
      <c r="S172" s="6">
        <v>0.40100000000000002</v>
      </c>
      <c r="T172">
        <v>14</v>
      </c>
      <c r="U172" t="s">
        <v>796</v>
      </c>
      <c r="V172">
        <v>71.8</v>
      </c>
      <c r="W172">
        <v>31</v>
      </c>
      <c r="X172" s="8">
        <v>1.02</v>
      </c>
      <c r="Y172" t="s">
        <v>222</v>
      </c>
      <c r="Z172" s="6">
        <v>0.53700000000000003</v>
      </c>
      <c r="AA172">
        <v>1.22</v>
      </c>
      <c r="AB172" s="7">
        <v>17070135</v>
      </c>
      <c r="AC172" s="6">
        <v>0.441</v>
      </c>
      <c r="AD172" s="6">
        <v>0.14199999999999999</v>
      </c>
      <c r="AE172" s="6">
        <v>0.42699999999999999</v>
      </c>
      <c r="AF172" s="6">
        <v>8.3699999999999997E-2</v>
      </c>
      <c r="AG172" s="7">
        <v>9358019</v>
      </c>
      <c r="AH172">
        <v>34.802075000000002</v>
      </c>
      <c r="AI172">
        <v>38.996814999999998</v>
      </c>
    </row>
    <row r="173" spans="1:35" x14ac:dyDescent="0.35">
      <c r="A173" t="s">
        <v>88</v>
      </c>
      <c r="B173">
        <v>68</v>
      </c>
      <c r="C173" t="s">
        <v>798</v>
      </c>
      <c r="D173" s="6">
        <v>0.34100000000000003</v>
      </c>
      <c r="E173" s="7">
        <v>144100</v>
      </c>
      <c r="F173" s="7">
        <v>17000</v>
      </c>
      <c r="G173">
        <v>30.76</v>
      </c>
      <c r="H173">
        <v>992</v>
      </c>
      <c r="I173" t="s">
        <v>799</v>
      </c>
      <c r="J173" s="7">
        <v>5310</v>
      </c>
      <c r="K173">
        <v>148.57</v>
      </c>
      <c r="L173" s="6">
        <v>0.06</v>
      </c>
      <c r="M173" t="s">
        <v>800</v>
      </c>
      <c r="N173">
        <v>3.59</v>
      </c>
      <c r="O173" s="6">
        <v>0.03</v>
      </c>
      <c r="P173" s="8">
        <v>0.71</v>
      </c>
      <c r="Q173" s="9">
        <v>8116626794</v>
      </c>
      <c r="R173" s="6">
        <v>1.0089999999999999</v>
      </c>
      <c r="S173" s="6">
        <v>0.313</v>
      </c>
      <c r="T173">
        <v>30.4</v>
      </c>
      <c r="U173" t="s">
        <v>799</v>
      </c>
      <c r="V173">
        <v>70.900000000000006</v>
      </c>
      <c r="W173">
        <v>17</v>
      </c>
      <c r="X173" s="8">
        <v>0.23</v>
      </c>
      <c r="Y173" t="s">
        <v>491</v>
      </c>
      <c r="Z173" s="6">
        <v>0.63100000000000001</v>
      </c>
      <c r="AA173">
        <v>1.7</v>
      </c>
      <c r="AB173" s="7">
        <v>9321018</v>
      </c>
      <c r="AC173" s="6">
        <v>0.42</v>
      </c>
      <c r="AD173" s="6">
        <v>9.8000000000000004E-2</v>
      </c>
      <c r="AE173" s="6">
        <v>0.67300000000000004</v>
      </c>
      <c r="AF173" s="6">
        <v>0.11020000000000001</v>
      </c>
      <c r="AG173" s="7">
        <v>2545477</v>
      </c>
      <c r="AH173">
        <v>38.861033999999997</v>
      </c>
      <c r="AI173">
        <v>71.276093000000003</v>
      </c>
    </row>
    <row r="174" spans="1:35" x14ac:dyDescent="0.35">
      <c r="A174" t="s">
        <v>90</v>
      </c>
      <c r="B174">
        <v>67</v>
      </c>
      <c r="C174" t="s">
        <v>801</v>
      </c>
      <c r="D174" s="6">
        <v>0.44800000000000001</v>
      </c>
      <c r="E174" s="7">
        <v>947300</v>
      </c>
      <c r="F174" s="7">
        <v>28000</v>
      </c>
      <c r="G174">
        <v>36.700000000000003</v>
      </c>
      <c r="H174">
        <v>255</v>
      </c>
      <c r="I174" t="s">
        <v>802</v>
      </c>
      <c r="J174" s="7">
        <v>11973</v>
      </c>
      <c r="K174">
        <v>187.43</v>
      </c>
      <c r="L174" s="6">
        <v>3.5000000000000003E-2</v>
      </c>
      <c r="M174" t="s">
        <v>803</v>
      </c>
      <c r="N174">
        <v>4.8899999999999997</v>
      </c>
      <c r="O174" s="6">
        <v>0.51600000000000001</v>
      </c>
      <c r="P174" s="8">
        <v>0.87</v>
      </c>
      <c r="Q174" s="9">
        <v>63177068175</v>
      </c>
      <c r="R174" s="6">
        <v>0.94199999999999995</v>
      </c>
      <c r="S174" s="6">
        <v>0.04</v>
      </c>
      <c r="T174">
        <v>37.6</v>
      </c>
      <c r="U174" t="s">
        <v>804</v>
      </c>
      <c r="V174">
        <v>65</v>
      </c>
      <c r="W174">
        <v>524</v>
      </c>
      <c r="X174" s="8">
        <v>0.09</v>
      </c>
      <c r="Y174" t="s">
        <v>521</v>
      </c>
      <c r="Z174" s="6">
        <v>0.26100000000000001</v>
      </c>
      <c r="AA174">
        <v>0.01</v>
      </c>
      <c r="AB174" s="7">
        <v>58005463</v>
      </c>
      <c r="AC174" s="6">
        <v>0.83399999999999996</v>
      </c>
      <c r="AD174" s="6">
        <v>0.115</v>
      </c>
      <c r="AE174" s="6">
        <v>0.438</v>
      </c>
      <c r="AF174" s="6">
        <v>1.9800000000000002E-2</v>
      </c>
      <c r="AG174" s="7">
        <v>20011885</v>
      </c>
      <c r="AH174">
        <v>-6.3690280000000001</v>
      </c>
      <c r="AI174">
        <v>34.888821999999998</v>
      </c>
    </row>
    <row r="175" spans="1:35" x14ac:dyDescent="0.35">
      <c r="A175" t="s">
        <v>144</v>
      </c>
      <c r="B175">
        <v>137</v>
      </c>
      <c r="C175" t="s">
        <v>805</v>
      </c>
      <c r="D175" s="6">
        <v>0.433</v>
      </c>
      <c r="E175" s="7">
        <v>513120</v>
      </c>
      <c r="F175" s="7">
        <v>455000</v>
      </c>
      <c r="G175">
        <v>10.34</v>
      </c>
      <c r="H175">
        <v>66</v>
      </c>
      <c r="I175" t="s">
        <v>806</v>
      </c>
      <c r="J175" s="7">
        <v>283763</v>
      </c>
      <c r="K175">
        <v>113.27</v>
      </c>
      <c r="L175" s="6">
        <v>7.0000000000000001E-3</v>
      </c>
      <c r="M175" t="s">
        <v>807</v>
      </c>
      <c r="N175">
        <v>1.53</v>
      </c>
      <c r="O175" s="6">
        <v>0.32200000000000001</v>
      </c>
      <c r="P175" s="8">
        <v>0.71</v>
      </c>
      <c r="Q175" s="9">
        <v>543649976166</v>
      </c>
      <c r="R175" s="6">
        <v>0.998</v>
      </c>
      <c r="S175" s="6">
        <v>0.49299999999999999</v>
      </c>
      <c r="T175">
        <v>7.8</v>
      </c>
      <c r="U175" t="s">
        <v>806</v>
      </c>
      <c r="V175">
        <v>76.900000000000006</v>
      </c>
      <c r="W175">
        <v>37</v>
      </c>
      <c r="X175" s="8">
        <v>1.06</v>
      </c>
      <c r="Y175" t="s">
        <v>808</v>
      </c>
      <c r="Z175" s="6">
        <v>0.11799999999999999</v>
      </c>
      <c r="AA175">
        <v>0.81</v>
      </c>
      <c r="AB175" s="7">
        <v>69625582</v>
      </c>
      <c r="AC175" s="6">
        <v>0.67300000000000004</v>
      </c>
      <c r="AD175" s="6">
        <v>0.14899999999999999</v>
      </c>
      <c r="AE175" s="6">
        <v>0.29499999999999998</v>
      </c>
      <c r="AF175" s="6">
        <v>7.4999999999999997E-3</v>
      </c>
      <c r="AG175" s="7">
        <v>35294600</v>
      </c>
      <c r="AH175">
        <v>15.870032</v>
      </c>
      <c r="AI175">
        <v>100.992541</v>
      </c>
    </row>
    <row r="176" spans="1:35" x14ac:dyDescent="0.35">
      <c r="A176" t="s">
        <v>809</v>
      </c>
      <c r="B176">
        <v>89</v>
      </c>
      <c r="C176" t="s">
        <v>810</v>
      </c>
      <c r="D176" s="6">
        <v>0.25600000000000001</v>
      </c>
      <c r="E176" s="7">
        <v>14874</v>
      </c>
      <c r="F176" s="7">
        <v>2000</v>
      </c>
      <c r="G176">
        <v>29.42</v>
      </c>
      <c r="H176">
        <v>670</v>
      </c>
      <c r="I176" t="s">
        <v>811</v>
      </c>
      <c r="J176">
        <v>495</v>
      </c>
      <c r="K176">
        <v>145.38</v>
      </c>
      <c r="L176" s="6">
        <v>2.5999999999999999E-2</v>
      </c>
      <c r="M176" t="s">
        <v>396</v>
      </c>
      <c r="N176">
        <v>4.0199999999999996</v>
      </c>
      <c r="O176" s="6">
        <v>0.45400000000000001</v>
      </c>
      <c r="P176" s="8">
        <v>1.1000000000000001</v>
      </c>
      <c r="Q176" s="9">
        <v>1673540300</v>
      </c>
      <c r="R176" s="6">
        <v>1.153</v>
      </c>
      <c r="S176" s="6">
        <v>0.17799999999999999</v>
      </c>
      <c r="T176">
        <v>39.299999999999997</v>
      </c>
      <c r="U176" t="s">
        <v>811</v>
      </c>
      <c r="V176">
        <v>69.3</v>
      </c>
      <c r="W176">
        <v>142</v>
      </c>
      <c r="X176" s="8">
        <v>0.6</v>
      </c>
      <c r="Y176" t="s">
        <v>231</v>
      </c>
      <c r="Z176" s="6">
        <v>0.10199999999999999</v>
      </c>
      <c r="AA176">
        <v>0.72</v>
      </c>
      <c r="AB176" s="7">
        <v>3500000</v>
      </c>
      <c r="AC176" s="6">
        <v>0.67300000000000004</v>
      </c>
      <c r="AD176" s="6">
        <v>0.25</v>
      </c>
      <c r="AE176" s="6">
        <v>0.17299999999999999</v>
      </c>
      <c r="AF176" s="6">
        <v>4.5499999999999999E-2</v>
      </c>
      <c r="AG176" s="7">
        <v>400182</v>
      </c>
      <c r="AH176">
        <v>-8.8742169999999998</v>
      </c>
      <c r="AI176">
        <v>125.72753899999999</v>
      </c>
    </row>
    <row r="177" spans="1:35" x14ac:dyDescent="0.35">
      <c r="A177" t="s">
        <v>92</v>
      </c>
      <c r="B177">
        <v>152</v>
      </c>
      <c r="C177" t="s">
        <v>812</v>
      </c>
      <c r="D177" s="6">
        <v>0.70199999999999996</v>
      </c>
      <c r="E177" s="7">
        <v>56785</v>
      </c>
      <c r="F177" s="7">
        <v>10000</v>
      </c>
      <c r="G177">
        <v>33.11</v>
      </c>
      <c r="H177">
        <v>228</v>
      </c>
      <c r="I177" t="s">
        <v>813</v>
      </c>
      <c r="J177" s="7">
        <v>3000</v>
      </c>
      <c r="K177">
        <v>113.3</v>
      </c>
      <c r="L177" s="6">
        <v>7.0000000000000001E-3</v>
      </c>
      <c r="M177" t="s">
        <v>284</v>
      </c>
      <c r="N177">
        <v>4.32</v>
      </c>
      <c r="O177" s="6">
        <v>3.1E-2</v>
      </c>
      <c r="P177" s="8">
        <v>0.71</v>
      </c>
      <c r="Q177" s="9">
        <v>5459979417</v>
      </c>
      <c r="R177" s="6">
        <v>1.238</v>
      </c>
      <c r="S177" s="6">
        <v>0.14499999999999999</v>
      </c>
      <c r="T177">
        <v>47.4</v>
      </c>
      <c r="U177" t="s">
        <v>813</v>
      </c>
      <c r="V177">
        <v>60.8</v>
      </c>
      <c r="W177">
        <v>396</v>
      </c>
      <c r="X177" s="8">
        <v>0.34</v>
      </c>
      <c r="Y177" t="s">
        <v>277</v>
      </c>
      <c r="Z177" s="6">
        <v>0.51</v>
      </c>
      <c r="AA177">
        <v>0.08</v>
      </c>
      <c r="AB177" s="7">
        <v>8082366</v>
      </c>
      <c r="AC177" s="6">
        <v>0.77600000000000002</v>
      </c>
      <c r="AD177" s="6">
        <v>0.16900000000000001</v>
      </c>
      <c r="AE177" s="6">
        <v>0.48199999999999998</v>
      </c>
      <c r="AF177" s="6">
        <v>2.0400000000000001E-2</v>
      </c>
      <c r="AG177" s="7">
        <v>3414638</v>
      </c>
      <c r="AH177">
        <v>8.6195430000000002</v>
      </c>
      <c r="AI177">
        <v>0.82478200000000002</v>
      </c>
    </row>
    <row r="178" spans="1:35" x14ac:dyDescent="0.35">
      <c r="A178" t="s">
        <v>94</v>
      </c>
      <c r="B178">
        <v>147</v>
      </c>
      <c r="C178" t="s">
        <v>814</v>
      </c>
      <c r="D178" s="6">
        <v>0.45800000000000002</v>
      </c>
      <c r="E178">
        <v>747</v>
      </c>
      <c r="G178">
        <v>24.3</v>
      </c>
      <c r="H178">
        <v>676</v>
      </c>
      <c r="I178" t="s">
        <v>815</v>
      </c>
      <c r="J178">
        <v>128</v>
      </c>
      <c r="K178">
        <v>121.09</v>
      </c>
      <c r="L178" s="6">
        <v>7.3999999999999996E-2</v>
      </c>
      <c r="M178" t="s">
        <v>816</v>
      </c>
      <c r="N178">
        <v>3.56</v>
      </c>
      <c r="O178" s="6">
        <v>0.125</v>
      </c>
      <c r="Q178" s="9">
        <v>450353314</v>
      </c>
      <c r="R178" s="6">
        <v>1.163</v>
      </c>
      <c r="S178" s="6">
        <v>6.4000000000000001E-2</v>
      </c>
      <c r="T178">
        <v>13.4</v>
      </c>
      <c r="U178" t="s">
        <v>815</v>
      </c>
      <c r="V178">
        <v>70.8</v>
      </c>
      <c r="W178">
        <v>52</v>
      </c>
      <c r="Y178" t="s">
        <v>817</v>
      </c>
      <c r="Z178" s="6">
        <v>0.10199999999999999</v>
      </c>
      <c r="AA178">
        <v>0.52</v>
      </c>
      <c r="AB178" s="7">
        <v>100209</v>
      </c>
      <c r="AC178" s="6">
        <v>0.59799999999999998</v>
      </c>
      <c r="AD178" s="6">
        <v>0.223</v>
      </c>
      <c r="AE178" s="6">
        <v>0.27500000000000002</v>
      </c>
      <c r="AF178" s="6">
        <v>1.12E-2</v>
      </c>
      <c r="AG178" s="7">
        <v>24145</v>
      </c>
      <c r="AH178">
        <v>-21.178985999999998</v>
      </c>
      <c r="AI178">
        <v>-175.19824199999999</v>
      </c>
    </row>
    <row r="179" spans="1:35" x14ac:dyDescent="0.35">
      <c r="A179" t="s">
        <v>818</v>
      </c>
      <c r="B179">
        <v>273</v>
      </c>
      <c r="C179" t="s">
        <v>819</v>
      </c>
      <c r="D179" s="6">
        <v>0.105</v>
      </c>
      <c r="E179" s="7">
        <v>5128</v>
      </c>
      <c r="F179" s="7">
        <v>4000</v>
      </c>
      <c r="G179">
        <v>12.94</v>
      </c>
      <c r="H179">
        <v>1</v>
      </c>
      <c r="I179" t="s">
        <v>820</v>
      </c>
      <c r="J179" s="7">
        <v>43868</v>
      </c>
      <c r="K179">
        <v>141.75</v>
      </c>
      <c r="L179" s="6">
        <v>0.01</v>
      </c>
      <c r="M179" t="s">
        <v>821</v>
      </c>
      <c r="N179">
        <v>1.73</v>
      </c>
      <c r="O179" s="6">
        <v>0.46</v>
      </c>
      <c r="P179" s="8">
        <v>0.54</v>
      </c>
      <c r="Q179" s="9">
        <v>24100202834</v>
      </c>
      <c r="R179" s="6">
        <v>1.0620000000000001</v>
      </c>
      <c r="S179" s="6">
        <v>0.12</v>
      </c>
      <c r="T179">
        <v>16.399999999999999</v>
      </c>
      <c r="U179" t="s">
        <v>822</v>
      </c>
      <c r="V179">
        <v>73.400000000000006</v>
      </c>
      <c r="W179">
        <v>67</v>
      </c>
      <c r="X179" s="8">
        <v>2.25</v>
      </c>
      <c r="Y179" t="s">
        <v>235</v>
      </c>
      <c r="Z179" s="6">
        <v>0.373</v>
      </c>
      <c r="AA179">
        <v>4.17</v>
      </c>
      <c r="AB179" s="7">
        <v>1394973</v>
      </c>
      <c r="AC179" s="6">
        <v>0.6</v>
      </c>
      <c r="AD179" s="6">
        <v>0.19500000000000001</v>
      </c>
      <c r="AE179" s="6">
        <v>0.40500000000000003</v>
      </c>
      <c r="AF179" s="6">
        <v>2.69E-2</v>
      </c>
      <c r="AG179" s="7">
        <v>741944</v>
      </c>
      <c r="AH179">
        <v>10.691803</v>
      </c>
      <c r="AI179">
        <v>-61.222503000000003</v>
      </c>
    </row>
    <row r="180" spans="1:35" x14ac:dyDescent="0.35">
      <c r="A180" t="s">
        <v>145</v>
      </c>
      <c r="B180">
        <v>76</v>
      </c>
      <c r="C180" t="s">
        <v>823</v>
      </c>
      <c r="D180" s="6">
        <v>0.64800000000000002</v>
      </c>
      <c r="E180" s="7">
        <v>163610</v>
      </c>
      <c r="F180" s="7">
        <v>48000</v>
      </c>
      <c r="G180">
        <v>17.559999999999999</v>
      </c>
      <c r="H180">
        <v>216</v>
      </c>
      <c r="I180" t="s">
        <v>824</v>
      </c>
      <c r="J180" s="7">
        <v>29937</v>
      </c>
      <c r="K180">
        <v>155.33000000000001</v>
      </c>
      <c r="L180" s="6">
        <v>6.7000000000000004E-2</v>
      </c>
      <c r="M180" t="s">
        <v>825</v>
      </c>
      <c r="N180">
        <v>2.2000000000000002</v>
      </c>
      <c r="O180" s="6">
        <v>6.8000000000000005E-2</v>
      </c>
      <c r="P180" s="8">
        <v>0.73</v>
      </c>
      <c r="Q180" s="9">
        <v>38797709924</v>
      </c>
      <c r="R180" s="6">
        <v>1.1539999999999999</v>
      </c>
      <c r="S180" s="6">
        <v>0.317</v>
      </c>
      <c r="T180">
        <v>14.6</v>
      </c>
      <c r="U180" t="s">
        <v>824</v>
      </c>
      <c r="V180">
        <v>76.5</v>
      </c>
      <c r="W180">
        <v>43</v>
      </c>
      <c r="X180" s="8">
        <v>0.47</v>
      </c>
      <c r="Y180" t="s">
        <v>222</v>
      </c>
      <c r="Z180" s="6">
        <v>0.39800000000000002</v>
      </c>
      <c r="AA180">
        <v>1.3</v>
      </c>
      <c r="AB180" s="7">
        <v>11694719</v>
      </c>
      <c r="AC180" s="6">
        <v>0.46100000000000002</v>
      </c>
      <c r="AD180" s="6">
        <v>0.21099999999999999</v>
      </c>
      <c r="AE180" s="6">
        <v>0.60699999999999998</v>
      </c>
      <c r="AF180" s="6">
        <v>0.16020000000000001</v>
      </c>
      <c r="AG180" s="7">
        <v>8099061</v>
      </c>
      <c r="AH180">
        <v>33.886916999999997</v>
      </c>
      <c r="AI180">
        <v>9.5374990000000004</v>
      </c>
    </row>
    <row r="181" spans="1:35" x14ac:dyDescent="0.35">
      <c r="A181" t="s">
        <v>146</v>
      </c>
      <c r="B181">
        <v>110</v>
      </c>
      <c r="C181" t="s">
        <v>826</v>
      </c>
      <c r="D181" s="6">
        <v>0.498</v>
      </c>
      <c r="E181" s="7">
        <v>783562</v>
      </c>
      <c r="F181" s="7">
        <v>512000</v>
      </c>
      <c r="G181">
        <v>16.03</v>
      </c>
      <c r="H181">
        <v>90</v>
      </c>
      <c r="I181" t="s">
        <v>827</v>
      </c>
      <c r="J181" s="7">
        <v>372725</v>
      </c>
      <c r="K181">
        <v>234.44</v>
      </c>
      <c r="L181" s="6">
        <v>0.152</v>
      </c>
      <c r="M181" t="s">
        <v>828</v>
      </c>
      <c r="N181">
        <v>2.0699999999999998</v>
      </c>
      <c r="O181" s="6">
        <v>0.154</v>
      </c>
      <c r="P181" s="8">
        <v>1.42</v>
      </c>
      <c r="Q181" s="9">
        <v>754411708203</v>
      </c>
      <c r="R181" s="6">
        <v>0.93200000000000005</v>
      </c>
      <c r="S181" s="6">
        <v>0.23899999999999999</v>
      </c>
      <c r="T181">
        <v>9.1</v>
      </c>
      <c r="U181" t="s">
        <v>829</v>
      </c>
      <c r="V181">
        <v>77.400000000000006</v>
      </c>
      <c r="W181">
        <v>17</v>
      </c>
      <c r="X181" s="8">
        <v>3.45</v>
      </c>
      <c r="Y181" t="s">
        <v>830</v>
      </c>
      <c r="Z181" s="6">
        <v>0.16900000000000001</v>
      </c>
      <c r="AA181">
        <v>1.85</v>
      </c>
      <c r="AB181" s="7">
        <v>83429615</v>
      </c>
      <c r="AC181" s="6">
        <v>0.52800000000000002</v>
      </c>
      <c r="AD181" s="6">
        <v>0.17899999999999999</v>
      </c>
      <c r="AE181" s="6">
        <v>0.42299999999999999</v>
      </c>
      <c r="AF181" s="6">
        <v>0.13489999999999999</v>
      </c>
      <c r="AG181" s="7">
        <v>63097818</v>
      </c>
      <c r="AH181">
        <v>38.963745000000003</v>
      </c>
      <c r="AI181">
        <v>35.243321999999999</v>
      </c>
    </row>
    <row r="182" spans="1:35" x14ac:dyDescent="0.35">
      <c r="A182" t="s">
        <v>96</v>
      </c>
      <c r="B182">
        <v>13</v>
      </c>
      <c r="C182" t="s">
        <v>831</v>
      </c>
      <c r="D182" s="6">
        <v>0.72</v>
      </c>
      <c r="E182" s="7">
        <v>488100</v>
      </c>
      <c r="F182" s="7">
        <v>42000</v>
      </c>
      <c r="G182">
        <v>23.83</v>
      </c>
      <c r="H182">
        <v>993</v>
      </c>
      <c r="I182" t="s">
        <v>832</v>
      </c>
      <c r="J182" s="7">
        <v>70630</v>
      </c>
      <c r="M182" t="s">
        <v>833</v>
      </c>
      <c r="N182">
        <v>2.79</v>
      </c>
      <c r="O182" s="6">
        <v>8.7999999999999995E-2</v>
      </c>
      <c r="P182" s="8">
        <v>0.28999999999999998</v>
      </c>
      <c r="Q182" s="9">
        <v>40761142857</v>
      </c>
      <c r="R182" s="6">
        <v>0.88400000000000001</v>
      </c>
      <c r="S182" s="6">
        <v>0.08</v>
      </c>
      <c r="T182">
        <v>39.299999999999997</v>
      </c>
      <c r="U182" t="s">
        <v>832</v>
      </c>
      <c r="V182">
        <v>68.099999999999994</v>
      </c>
      <c r="W182">
        <v>7</v>
      </c>
      <c r="X182" s="8">
        <v>0.88</v>
      </c>
      <c r="Y182" t="s">
        <v>834</v>
      </c>
      <c r="Z182" s="6">
        <v>0.71099999999999997</v>
      </c>
      <c r="AA182">
        <v>2.2200000000000002</v>
      </c>
      <c r="AB182" s="7">
        <v>5942089</v>
      </c>
      <c r="AC182" s="6">
        <v>0.64500000000000002</v>
      </c>
      <c r="AF182" s="6">
        <v>3.9100000000000003E-2</v>
      </c>
      <c r="AG182" s="7">
        <v>3092738</v>
      </c>
      <c r="AH182">
        <v>38.969718999999998</v>
      </c>
      <c r="AI182">
        <v>59.556277999999999</v>
      </c>
    </row>
    <row r="183" spans="1:35" x14ac:dyDescent="0.35">
      <c r="A183" t="s">
        <v>835</v>
      </c>
      <c r="B183">
        <v>393</v>
      </c>
      <c r="C183" t="s">
        <v>836</v>
      </c>
      <c r="D183" s="6">
        <v>0.6</v>
      </c>
      <c r="E183">
        <v>26</v>
      </c>
      <c r="H183">
        <v>688</v>
      </c>
      <c r="I183" t="s">
        <v>837</v>
      </c>
      <c r="J183">
        <v>11</v>
      </c>
      <c r="M183" t="s">
        <v>246</v>
      </c>
      <c r="O183" s="6">
        <v>0.33300000000000002</v>
      </c>
      <c r="Q183" s="9">
        <v>47271463</v>
      </c>
      <c r="R183" s="6">
        <v>0.86</v>
      </c>
      <c r="T183">
        <v>20.6</v>
      </c>
      <c r="U183" t="s">
        <v>136</v>
      </c>
      <c r="Y183" t="s">
        <v>838</v>
      </c>
      <c r="Z183" s="6">
        <v>7.0000000000000001E-3</v>
      </c>
      <c r="AA183">
        <v>0.92</v>
      </c>
      <c r="AB183" s="7">
        <v>11646</v>
      </c>
      <c r="AG183" s="7">
        <v>7362</v>
      </c>
      <c r="AH183">
        <v>-7.1095350000000002</v>
      </c>
      <c r="AI183">
        <v>177.64932999999999</v>
      </c>
    </row>
    <row r="184" spans="1:35" x14ac:dyDescent="0.35">
      <c r="A184" t="s">
        <v>98</v>
      </c>
      <c r="B184">
        <v>229</v>
      </c>
      <c r="C184" t="s">
        <v>839</v>
      </c>
      <c r="D184" s="6">
        <v>0.71899999999999997</v>
      </c>
      <c r="E184" s="7">
        <v>241038</v>
      </c>
      <c r="F184" s="7">
        <v>46000</v>
      </c>
      <c r="G184">
        <v>38.14</v>
      </c>
      <c r="H184">
        <v>256</v>
      </c>
      <c r="I184" t="s">
        <v>840</v>
      </c>
      <c r="J184" s="7">
        <v>5680</v>
      </c>
      <c r="K184">
        <v>173.87</v>
      </c>
      <c r="L184" s="6">
        <v>2.9000000000000001E-2</v>
      </c>
      <c r="M184" t="s">
        <v>841</v>
      </c>
      <c r="N184">
        <v>4.96</v>
      </c>
      <c r="O184" s="6">
        <v>9.7000000000000003E-2</v>
      </c>
      <c r="P184" s="8">
        <v>0.94</v>
      </c>
      <c r="Q184" s="9">
        <v>34387229486</v>
      </c>
      <c r="R184" s="6">
        <v>1.0269999999999999</v>
      </c>
      <c r="S184" s="6">
        <v>4.8000000000000001E-2</v>
      </c>
      <c r="T184">
        <v>33.799999999999997</v>
      </c>
      <c r="U184" t="s">
        <v>842</v>
      </c>
      <c r="V184">
        <v>63</v>
      </c>
      <c r="W184">
        <v>375</v>
      </c>
      <c r="X184" s="8">
        <v>0.01</v>
      </c>
      <c r="Y184" t="s">
        <v>521</v>
      </c>
      <c r="Z184" s="6">
        <v>0.40500000000000003</v>
      </c>
      <c r="AA184">
        <v>0.17</v>
      </c>
      <c r="AB184" s="7">
        <v>44269594</v>
      </c>
      <c r="AC184" s="6">
        <v>0.70299999999999996</v>
      </c>
      <c r="AD184" s="6">
        <v>0.11700000000000001</v>
      </c>
      <c r="AE184" s="6">
        <v>0.33700000000000002</v>
      </c>
      <c r="AF184" s="6">
        <v>1.84E-2</v>
      </c>
      <c r="AG184" s="7">
        <v>10784516</v>
      </c>
      <c r="AH184">
        <v>1.3733329999999999</v>
      </c>
      <c r="AI184">
        <v>32.290275000000001</v>
      </c>
    </row>
    <row r="185" spans="1:35" x14ac:dyDescent="0.35">
      <c r="A185" t="s">
        <v>147</v>
      </c>
      <c r="B185">
        <v>75</v>
      </c>
      <c r="C185" t="s">
        <v>843</v>
      </c>
      <c r="D185" s="6">
        <v>0.71699999999999997</v>
      </c>
      <c r="E185" s="7">
        <v>603550</v>
      </c>
      <c r="F185" s="7">
        <v>297000</v>
      </c>
      <c r="G185">
        <v>8.6999999999999993</v>
      </c>
      <c r="H185">
        <v>380</v>
      </c>
      <c r="I185" t="s">
        <v>844</v>
      </c>
      <c r="J185" s="7">
        <v>202250</v>
      </c>
      <c r="K185">
        <v>281.66000000000003</v>
      </c>
      <c r="L185" s="6">
        <v>7.9000000000000001E-2</v>
      </c>
      <c r="M185" t="s">
        <v>845</v>
      </c>
      <c r="N185">
        <v>1.3</v>
      </c>
      <c r="O185" s="6">
        <v>0.16700000000000001</v>
      </c>
      <c r="P185" s="8">
        <v>0.83</v>
      </c>
      <c r="Q185" s="9">
        <v>153781069118</v>
      </c>
      <c r="R185" s="6">
        <v>0.99</v>
      </c>
      <c r="S185" s="6">
        <v>0.82699999999999996</v>
      </c>
      <c r="T185">
        <v>7.5</v>
      </c>
      <c r="U185" t="s">
        <v>844</v>
      </c>
      <c r="V185">
        <v>71.599999999999994</v>
      </c>
      <c r="W185">
        <v>19</v>
      </c>
      <c r="X185" s="8">
        <v>0.84</v>
      </c>
      <c r="Y185" t="s">
        <v>846</v>
      </c>
      <c r="Z185" s="6">
        <v>0.47799999999999998</v>
      </c>
      <c r="AA185">
        <v>2.99</v>
      </c>
      <c r="AB185" s="7">
        <v>44385155</v>
      </c>
      <c r="AC185" s="6">
        <v>0.54200000000000004</v>
      </c>
      <c r="AD185" s="6">
        <v>0.20100000000000001</v>
      </c>
      <c r="AE185" s="6">
        <v>0.45200000000000001</v>
      </c>
      <c r="AF185" s="6">
        <v>8.8800000000000004E-2</v>
      </c>
      <c r="AG185" s="7">
        <v>30835699</v>
      </c>
      <c r="AH185">
        <v>48.379432999999999</v>
      </c>
      <c r="AI185">
        <v>31.165579999999999</v>
      </c>
    </row>
    <row r="186" spans="1:35" x14ac:dyDescent="0.35">
      <c r="A186" t="s">
        <v>148</v>
      </c>
      <c r="B186">
        <v>118</v>
      </c>
      <c r="C186" t="s">
        <v>847</v>
      </c>
      <c r="D186" s="6">
        <v>5.5E-2</v>
      </c>
      <c r="E186" s="7">
        <v>83600</v>
      </c>
      <c r="F186" s="7">
        <v>63000</v>
      </c>
      <c r="G186">
        <v>10.33</v>
      </c>
      <c r="H186">
        <v>971</v>
      </c>
      <c r="I186" t="s">
        <v>848</v>
      </c>
      <c r="J186" s="7">
        <v>206324</v>
      </c>
      <c r="K186">
        <v>114.52</v>
      </c>
      <c r="L186" s="6">
        <v>-1.9E-2</v>
      </c>
      <c r="M186" t="s">
        <v>849</v>
      </c>
      <c r="N186">
        <v>1.41</v>
      </c>
      <c r="O186" s="6">
        <v>4.5999999999999999E-2</v>
      </c>
      <c r="P186" s="8">
        <v>0.49</v>
      </c>
      <c r="Q186" s="9">
        <v>421142267938</v>
      </c>
      <c r="R186" s="6">
        <v>1.0840000000000001</v>
      </c>
      <c r="S186" s="6">
        <v>0.36799999999999999</v>
      </c>
      <c r="T186">
        <v>6.5</v>
      </c>
      <c r="U186" t="s">
        <v>850</v>
      </c>
      <c r="V186">
        <v>77.8</v>
      </c>
      <c r="W186">
        <v>3</v>
      </c>
      <c r="Y186" t="s">
        <v>222</v>
      </c>
      <c r="Z186" s="6">
        <v>0.17799999999999999</v>
      </c>
      <c r="AA186">
        <v>2.5299999999999998</v>
      </c>
      <c r="AB186" s="7">
        <v>9770529</v>
      </c>
      <c r="AC186" s="6">
        <v>0.82099999999999995</v>
      </c>
      <c r="AD186" s="6">
        <v>1E-3</v>
      </c>
      <c r="AE186" s="6">
        <v>0.159</v>
      </c>
      <c r="AF186" s="6">
        <v>2.35E-2</v>
      </c>
      <c r="AG186" s="7">
        <v>8479744</v>
      </c>
      <c r="AH186">
        <v>23.424075999999999</v>
      </c>
      <c r="AI186">
        <v>53.847817999999997</v>
      </c>
    </row>
    <row r="187" spans="1:35" x14ac:dyDescent="0.35">
      <c r="A187" t="s">
        <v>149</v>
      </c>
      <c r="B187">
        <v>281</v>
      </c>
      <c r="C187" t="s">
        <v>851</v>
      </c>
      <c r="D187" s="6">
        <v>0.71699999999999997</v>
      </c>
      <c r="E187" s="7">
        <v>243610</v>
      </c>
      <c r="F187" s="7">
        <v>148000</v>
      </c>
      <c r="G187">
        <v>11</v>
      </c>
      <c r="H187">
        <v>44</v>
      </c>
      <c r="I187" t="s">
        <v>852</v>
      </c>
      <c r="J187" s="7">
        <v>379025</v>
      </c>
      <c r="K187">
        <v>119.62</v>
      </c>
      <c r="L187" s="6">
        <v>1.7000000000000001E-2</v>
      </c>
      <c r="M187" t="s">
        <v>853</v>
      </c>
      <c r="N187">
        <v>1.68</v>
      </c>
      <c r="O187" s="6">
        <v>0.13100000000000001</v>
      </c>
      <c r="P187" s="8">
        <v>1.46</v>
      </c>
      <c r="Q187" s="9">
        <v>2827113184696</v>
      </c>
      <c r="R187" s="6">
        <v>1.012</v>
      </c>
      <c r="S187" s="6">
        <v>0.6</v>
      </c>
      <c r="T187">
        <v>3.6</v>
      </c>
      <c r="U187" t="s">
        <v>852</v>
      </c>
      <c r="V187">
        <v>81.3</v>
      </c>
      <c r="W187">
        <v>7</v>
      </c>
      <c r="X187" s="8">
        <v>10.130000000000001</v>
      </c>
      <c r="Y187" t="s">
        <v>235</v>
      </c>
      <c r="Z187" s="6">
        <v>0.14799999999999999</v>
      </c>
      <c r="AA187">
        <v>2.81</v>
      </c>
      <c r="AB187" s="7">
        <v>66834405</v>
      </c>
      <c r="AC187" s="6">
        <v>0.628</v>
      </c>
      <c r="AD187" s="6">
        <v>0.255</v>
      </c>
      <c r="AE187" s="6">
        <v>0.30599999999999999</v>
      </c>
      <c r="AF187" s="6">
        <v>3.85E-2</v>
      </c>
      <c r="AG187" s="7">
        <v>55908316</v>
      </c>
      <c r="AH187">
        <v>55.378050999999999</v>
      </c>
      <c r="AI187">
        <v>-3.4359730000000002</v>
      </c>
    </row>
    <row r="188" spans="1:35" x14ac:dyDescent="0.35">
      <c r="A188" t="s">
        <v>150</v>
      </c>
      <c r="B188">
        <v>36</v>
      </c>
      <c r="C188" t="s">
        <v>854</v>
      </c>
      <c r="D188" s="6">
        <v>0.44400000000000001</v>
      </c>
      <c r="E188" s="7">
        <v>9833517</v>
      </c>
      <c r="F188" s="7">
        <v>1359000</v>
      </c>
      <c r="G188">
        <v>11.6</v>
      </c>
      <c r="H188">
        <v>1</v>
      </c>
      <c r="I188" t="s">
        <v>855</v>
      </c>
      <c r="J188" s="7">
        <v>5006302</v>
      </c>
      <c r="K188">
        <v>117.24</v>
      </c>
      <c r="L188" s="6">
        <v>7.4999999999999997E-2</v>
      </c>
      <c r="M188" t="s">
        <v>396</v>
      </c>
      <c r="N188">
        <v>1.73</v>
      </c>
      <c r="O188" s="6">
        <v>0.33900000000000002</v>
      </c>
      <c r="P188" s="8">
        <v>0.71</v>
      </c>
      <c r="Q188" s="9">
        <v>21427700000000</v>
      </c>
      <c r="R188" s="6">
        <v>1.018</v>
      </c>
      <c r="S188" s="6">
        <v>0.88200000000000001</v>
      </c>
      <c r="T188">
        <v>5.6</v>
      </c>
      <c r="U188" t="s">
        <v>856</v>
      </c>
      <c r="V188">
        <v>78.5</v>
      </c>
      <c r="W188">
        <v>19</v>
      </c>
      <c r="X188" s="8">
        <v>7.25</v>
      </c>
      <c r="Y188" t="s">
        <v>248</v>
      </c>
      <c r="Z188" s="6">
        <v>0.111</v>
      </c>
      <c r="AA188">
        <v>2.61</v>
      </c>
      <c r="AB188" s="7">
        <v>328239523</v>
      </c>
      <c r="AC188" s="6">
        <v>0.62</v>
      </c>
      <c r="AD188" s="6">
        <v>9.6000000000000002E-2</v>
      </c>
      <c r="AE188" s="6">
        <v>0.36599999999999999</v>
      </c>
      <c r="AF188" s="6">
        <v>0.14699999999999999</v>
      </c>
      <c r="AG188" s="7">
        <v>270663028</v>
      </c>
      <c r="AH188">
        <v>37.090240000000001</v>
      </c>
      <c r="AI188">
        <v>-95.712890999999999</v>
      </c>
    </row>
    <row r="189" spans="1:35" x14ac:dyDescent="0.35">
      <c r="A189" t="s">
        <v>151</v>
      </c>
      <c r="B189">
        <v>20</v>
      </c>
      <c r="C189" t="s">
        <v>857</v>
      </c>
      <c r="D189" s="6">
        <v>0.82599999999999996</v>
      </c>
      <c r="E189" s="7">
        <v>176215</v>
      </c>
      <c r="F189" s="7">
        <v>22000</v>
      </c>
      <c r="G189">
        <v>13.86</v>
      </c>
      <c r="H189">
        <v>598</v>
      </c>
      <c r="I189" t="s">
        <v>858</v>
      </c>
      <c r="J189" s="7">
        <v>6766</v>
      </c>
      <c r="K189">
        <v>202.92</v>
      </c>
      <c r="L189" s="6">
        <v>7.9000000000000001E-2</v>
      </c>
      <c r="M189" t="s">
        <v>859</v>
      </c>
      <c r="N189">
        <v>1.97</v>
      </c>
      <c r="O189" s="6">
        <v>0.107</v>
      </c>
      <c r="P189" s="8">
        <v>1.5</v>
      </c>
      <c r="Q189" s="9">
        <v>56045912952</v>
      </c>
      <c r="R189" s="6">
        <v>1.085</v>
      </c>
      <c r="S189" s="6">
        <v>0.63100000000000001</v>
      </c>
      <c r="T189">
        <v>6.4</v>
      </c>
      <c r="U189" t="s">
        <v>858</v>
      </c>
      <c r="V189">
        <v>77.8</v>
      </c>
      <c r="W189">
        <v>17</v>
      </c>
      <c r="X189" s="8">
        <v>1.66</v>
      </c>
      <c r="Y189" t="s">
        <v>239</v>
      </c>
      <c r="Z189" s="6">
        <v>0.16200000000000001</v>
      </c>
      <c r="AA189">
        <v>5.05</v>
      </c>
      <c r="AB189" s="7">
        <v>3461734</v>
      </c>
      <c r="AC189" s="6">
        <v>0.64</v>
      </c>
      <c r="AD189" s="6">
        <v>0.20100000000000001</v>
      </c>
      <c r="AE189" s="6">
        <v>0.41799999999999998</v>
      </c>
      <c r="AF189" s="6">
        <v>8.7300000000000003E-2</v>
      </c>
      <c r="AG189" s="7">
        <v>3303394</v>
      </c>
      <c r="AH189">
        <v>-32.522779</v>
      </c>
      <c r="AI189">
        <v>-55.765835000000003</v>
      </c>
    </row>
    <row r="190" spans="1:35" x14ac:dyDescent="0.35">
      <c r="A190" t="s">
        <v>152</v>
      </c>
      <c r="B190">
        <v>79</v>
      </c>
      <c r="C190" t="s">
        <v>860</v>
      </c>
      <c r="D190" s="6">
        <v>0.629</v>
      </c>
      <c r="E190" s="7">
        <v>447400</v>
      </c>
      <c r="F190" s="7">
        <v>68000</v>
      </c>
      <c r="G190">
        <v>23.3</v>
      </c>
      <c r="H190">
        <v>998</v>
      </c>
      <c r="I190" t="s">
        <v>861</v>
      </c>
      <c r="J190" s="7">
        <v>91811</v>
      </c>
      <c r="M190" t="s">
        <v>862</v>
      </c>
      <c r="N190">
        <v>2.42</v>
      </c>
      <c r="O190" s="6">
        <v>7.4999999999999997E-2</v>
      </c>
      <c r="P190" s="8">
        <v>1.03</v>
      </c>
      <c r="Q190" s="9">
        <v>57921286440</v>
      </c>
      <c r="R190" s="6">
        <v>1.042</v>
      </c>
      <c r="S190" s="6">
        <v>0.10100000000000001</v>
      </c>
      <c r="T190">
        <v>19.100000000000001</v>
      </c>
      <c r="U190" t="s">
        <v>861</v>
      </c>
      <c r="V190">
        <v>71.599999999999994</v>
      </c>
      <c r="W190">
        <v>29</v>
      </c>
      <c r="X190" s="8">
        <v>0.24</v>
      </c>
      <c r="Y190" t="s">
        <v>863</v>
      </c>
      <c r="Z190" s="6">
        <v>0.42699999999999999</v>
      </c>
      <c r="AA190">
        <v>2.37</v>
      </c>
      <c r="AB190" s="7">
        <v>33580650</v>
      </c>
      <c r="AC190" s="6">
        <v>0.65100000000000002</v>
      </c>
      <c r="AD190" s="6">
        <v>0.14799999999999999</v>
      </c>
      <c r="AE190" s="6">
        <v>0.316</v>
      </c>
      <c r="AF190" s="6">
        <v>5.9200000000000003E-2</v>
      </c>
      <c r="AG190" s="7">
        <v>16935729</v>
      </c>
      <c r="AH190">
        <v>41.377490999999999</v>
      </c>
      <c r="AI190">
        <v>64.585262</v>
      </c>
    </row>
    <row r="191" spans="1:35" x14ac:dyDescent="0.35">
      <c r="A191" t="s">
        <v>100</v>
      </c>
      <c r="B191">
        <v>25</v>
      </c>
      <c r="C191" t="s">
        <v>864</v>
      </c>
      <c r="D191" s="6">
        <v>0.153</v>
      </c>
      <c r="E191" s="7">
        <v>12189</v>
      </c>
      <c r="G191">
        <v>29.6</v>
      </c>
      <c r="H191">
        <v>678</v>
      </c>
      <c r="I191" t="s">
        <v>865</v>
      </c>
      <c r="J191">
        <v>147</v>
      </c>
      <c r="K191">
        <v>117.13</v>
      </c>
      <c r="L191" s="6">
        <v>2.8000000000000001E-2</v>
      </c>
      <c r="M191" t="s">
        <v>866</v>
      </c>
      <c r="N191">
        <v>3.78</v>
      </c>
      <c r="O191" s="6">
        <v>0.36099999999999999</v>
      </c>
      <c r="P191" s="8">
        <v>1.31</v>
      </c>
      <c r="Q191" s="9">
        <v>917058851</v>
      </c>
      <c r="R191" s="6">
        <v>1.093</v>
      </c>
      <c r="S191" s="6">
        <v>4.7E-2</v>
      </c>
      <c r="T191">
        <v>22.3</v>
      </c>
      <c r="U191" t="s">
        <v>865</v>
      </c>
      <c r="V191">
        <v>70.3</v>
      </c>
      <c r="W191">
        <v>72</v>
      </c>
      <c r="X191" s="8">
        <v>1.56</v>
      </c>
      <c r="Y191" t="s">
        <v>277</v>
      </c>
      <c r="Z191" s="6">
        <v>8.8999999999999996E-2</v>
      </c>
      <c r="AA191">
        <v>0.17</v>
      </c>
      <c r="AB191" s="7">
        <v>299882</v>
      </c>
      <c r="AC191" s="6">
        <v>0.69899999999999995</v>
      </c>
      <c r="AD191" s="6">
        <v>0.17799999999999999</v>
      </c>
      <c r="AE191" s="6">
        <v>8.5000000000000006E-2</v>
      </c>
      <c r="AF191" s="6">
        <v>4.3900000000000002E-2</v>
      </c>
      <c r="AG191" s="7">
        <v>76152</v>
      </c>
      <c r="AH191">
        <v>-15.376706</v>
      </c>
      <c r="AI191">
        <v>166.959158</v>
      </c>
    </row>
    <row r="192" spans="1:35" x14ac:dyDescent="0.35">
      <c r="A192" t="s">
        <v>153</v>
      </c>
      <c r="B192">
        <v>32</v>
      </c>
      <c r="C192" t="s">
        <v>867</v>
      </c>
      <c r="D192" s="6">
        <v>0.245</v>
      </c>
      <c r="E192" s="7">
        <v>912050</v>
      </c>
      <c r="F192" s="7">
        <v>343000</v>
      </c>
      <c r="G192">
        <v>17.88</v>
      </c>
      <c r="H192">
        <v>58</v>
      </c>
      <c r="I192" t="s">
        <v>868</v>
      </c>
      <c r="J192" s="7">
        <v>164175</v>
      </c>
      <c r="K192" s="10">
        <v>2740.27</v>
      </c>
      <c r="L192" s="6">
        <v>2.5489999999999999</v>
      </c>
      <c r="M192" t="s">
        <v>869</v>
      </c>
      <c r="N192">
        <v>2.27</v>
      </c>
      <c r="O192" s="6">
        <v>0.52700000000000002</v>
      </c>
      <c r="P192" s="8">
        <v>0</v>
      </c>
      <c r="Q192" s="9">
        <v>482359318768</v>
      </c>
      <c r="R192" s="6">
        <v>0.97199999999999998</v>
      </c>
      <c r="S192" s="6">
        <v>0.79300000000000004</v>
      </c>
      <c r="T192">
        <v>21.4</v>
      </c>
      <c r="U192" t="s">
        <v>868</v>
      </c>
      <c r="V192">
        <v>72.099999999999994</v>
      </c>
      <c r="W192">
        <v>125</v>
      </c>
      <c r="X192" s="8">
        <v>0.01</v>
      </c>
      <c r="Y192" t="s">
        <v>239</v>
      </c>
      <c r="Z192" s="6">
        <v>0.45800000000000002</v>
      </c>
      <c r="AA192">
        <v>1.92</v>
      </c>
      <c r="AB192" s="7">
        <v>28515829</v>
      </c>
      <c r="AC192" s="6">
        <v>0.59699999999999998</v>
      </c>
      <c r="AE192" s="6">
        <v>0.73299999999999998</v>
      </c>
      <c r="AF192" s="6">
        <v>8.7999999999999995E-2</v>
      </c>
      <c r="AG192" s="7">
        <v>25162368</v>
      </c>
      <c r="AH192">
        <v>6.4237500000000001</v>
      </c>
      <c r="AI192">
        <v>-66.589730000000003</v>
      </c>
    </row>
    <row r="193" spans="1:35" x14ac:dyDescent="0.35">
      <c r="A193" t="s">
        <v>154</v>
      </c>
      <c r="B193">
        <v>314</v>
      </c>
      <c r="C193" t="s">
        <v>870</v>
      </c>
      <c r="D193" s="6">
        <v>0.39300000000000002</v>
      </c>
      <c r="E193" s="7">
        <v>331210</v>
      </c>
      <c r="F193" s="7">
        <v>522000</v>
      </c>
      <c r="G193">
        <v>16.75</v>
      </c>
      <c r="H193">
        <v>84</v>
      </c>
      <c r="I193" t="s">
        <v>871</v>
      </c>
      <c r="J193" s="7">
        <v>192668</v>
      </c>
      <c r="K193">
        <v>163.52000000000001</v>
      </c>
      <c r="L193" s="6">
        <v>2.8000000000000001E-2</v>
      </c>
      <c r="M193" t="s">
        <v>872</v>
      </c>
      <c r="N193">
        <v>2.0499999999999998</v>
      </c>
      <c r="O193" s="6">
        <v>0.48099999999999998</v>
      </c>
      <c r="P193" s="8">
        <v>0.8</v>
      </c>
      <c r="Q193" s="9">
        <v>261921244843</v>
      </c>
      <c r="R193" s="6">
        <v>1.1060000000000001</v>
      </c>
      <c r="S193" s="6">
        <v>0.28499999999999998</v>
      </c>
      <c r="T193">
        <v>16.5</v>
      </c>
      <c r="U193" t="s">
        <v>873</v>
      </c>
      <c r="V193">
        <v>75.3</v>
      </c>
      <c r="W193">
        <v>43</v>
      </c>
      <c r="X193" s="8">
        <v>0.73</v>
      </c>
      <c r="Y193" t="s">
        <v>874</v>
      </c>
      <c r="Z193" s="6">
        <v>0.435</v>
      </c>
      <c r="AA193">
        <v>0.82</v>
      </c>
      <c r="AB193" s="7">
        <v>96462106</v>
      </c>
      <c r="AC193" s="6">
        <v>0.77400000000000002</v>
      </c>
      <c r="AD193" s="6">
        <v>0.191</v>
      </c>
      <c r="AE193" s="6">
        <v>0.376</v>
      </c>
      <c r="AF193" s="6">
        <v>2.01E-2</v>
      </c>
      <c r="AG193" s="7">
        <v>35332140</v>
      </c>
      <c r="AH193">
        <v>14.058324000000001</v>
      </c>
      <c r="AI193">
        <v>108.277199</v>
      </c>
    </row>
    <row r="194" spans="1:35" x14ac:dyDescent="0.35">
      <c r="A194" t="s">
        <v>102</v>
      </c>
      <c r="B194">
        <v>56</v>
      </c>
      <c r="C194" t="s">
        <v>875</v>
      </c>
      <c r="D194" s="6">
        <v>0.44600000000000001</v>
      </c>
      <c r="E194" s="7">
        <v>527968</v>
      </c>
      <c r="F194" s="7">
        <v>40000</v>
      </c>
      <c r="G194">
        <v>30.45</v>
      </c>
      <c r="H194">
        <v>967</v>
      </c>
      <c r="I194" t="s">
        <v>876</v>
      </c>
      <c r="J194" s="7">
        <v>10609</v>
      </c>
      <c r="K194">
        <v>157.58000000000001</v>
      </c>
      <c r="L194" s="6">
        <v>8.1000000000000003E-2</v>
      </c>
      <c r="M194" t="s">
        <v>877</v>
      </c>
      <c r="N194">
        <v>3.79</v>
      </c>
      <c r="O194" s="6">
        <v>0.01</v>
      </c>
      <c r="P194" s="8">
        <v>0.92</v>
      </c>
      <c r="Q194" s="9">
        <v>26914402224</v>
      </c>
      <c r="R194" s="6">
        <v>0.93600000000000005</v>
      </c>
      <c r="S194" s="6">
        <v>0.10199999999999999</v>
      </c>
      <c r="T194">
        <v>42.9</v>
      </c>
      <c r="U194" t="s">
        <v>876</v>
      </c>
      <c r="V194">
        <v>66.099999999999994</v>
      </c>
      <c r="W194">
        <v>164</v>
      </c>
      <c r="Y194" t="s">
        <v>222</v>
      </c>
      <c r="Z194" s="6">
        <v>0.81</v>
      </c>
      <c r="AA194">
        <v>0.31</v>
      </c>
      <c r="AB194" s="7">
        <v>29161922</v>
      </c>
      <c r="AC194" s="6">
        <v>0.38</v>
      </c>
      <c r="AE194" s="6">
        <v>0.26600000000000001</v>
      </c>
      <c r="AF194" s="6">
        <v>0.12909999999999999</v>
      </c>
      <c r="AG194" s="7">
        <v>10869523</v>
      </c>
      <c r="AH194">
        <v>15.552727000000001</v>
      </c>
      <c r="AI194">
        <v>48.516387999999999</v>
      </c>
    </row>
    <row r="195" spans="1:35" x14ac:dyDescent="0.35">
      <c r="A195" t="s">
        <v>104</v>
      </c>
      <c r="B195">
        <v>25</v>
      </c>
      <c r="C195" t="s">
        <v>878</v>
      </c>
      <c r="D195" s="6">
        <v>0.32100000000000001</v>
      </c>
      <c r="E195" s="7">
        <v>752618</v>
      </c>
      <c r="F195" s="7">
        <v>16000</v>
      </c>
      <c r="G195">
        <v>36.19</v>
      </c>
      <c r="H195">
        <v>260</v>
      </c>
      <c r="I195" t="s">
        <v>879</v>
      </c>
      <c r="J195" s="7">
        <v>5141</v>
      </c>
      <c r="K195">
        <v>212.31</v>
      </c>
      <c r="L195" s="6">
        <v>9.1999999999999998E-2</v>
      </c>
      <c r="M195" t="s">
        <v>880</v>
      </c>
      <c r="N195">
        <v>4.63</v>
      </c>
      <c r="O195" s="6">
        <v>0.65200000000000002</v>
      </c>
      <c r="P195" s="8">
        <v>1.4</v>
      </c>
      <c r="Q195" s="9">
        <v>23064722446</v>
      </c>
      <c r="R195" s="6">
        <v>0.98699999999999999</v>
      </c>
      <c r="S195" s="6">
        <v>4.1000000000000002E-2</v>
      </c>
      <c r="T195">
        <v>40.4</v>
      </c>
      <c r="U195" t="s">
        <v>879</v>
      </c>
      <c r="V195">
        <v>63.5</v>
      </c>
      <c r="W195">
        <v>213</v>
      </c>
      <c r="X195" s="8">
        <v>0.24</v>
      </c>
      <c r="Y195" t="s">
        <v>235</v>
      </c>
      <c r="Z195" s="6">
        <v>0.27500000000000002</v>
      </c>
      <c r="AA195">
        <v>1.19</v>
      </c>
      <c r="AB195" s="7">
        <v>17861030</v>
      </c>
      <c r="AC195" s="6">
        <v>0.746</v>
      </c>
      <c r="AD195" s="6">
        <v>0.16200000000000001</v>
      </c>
      <c r="AE195" s="6">
        <v>0.156</v>
      </c>
      <c r="AF195" s="6">
        <v>0.1143</v>
      </c>
      <c r="AG195" s="7">
        <v>7871713</v>
      </c>
      <c r="AH195">
        <v>-13.133896999999999</v>
      </c>
      <c r="AI195">
        <v>27.849332</v>
      </c>
    </row>
    <row r="196" spans="1:35" x14ac:dyDescent="0.35">
      <c r="A196" t="s">
        <v>881</v>
      </c>
      <c r="B196">
        <v>38</v>
      </c>
      <c r="C196" t="s">
        <v>882</v>
      </c>
      <c r="D196" s="6">
        <v>0.41899999999999998</v>
      </c>
      <c r="E196" s="7">
        <v>390757</v>
      </c>
      <c r="F196" s="7">
        <v>51000</v>
      </c>
      <c r="G196">
        <v>30.68</v>
      </c>
      <c r="H196">
        <v>263</v>
      </c>
      <c r="I196" t="s">
        <v>883</v>
      </c>
      <c r="J196" s="7">
        <v>10983</v>
      </c>
      <c r="K196">
        <v>105.51</v>
      </c>
      <c r="L196" s="6">
        <v>8.9999999999999993E-3</v>
      </c>
      <c r="N196">
        <v>3.62</v>
      </c>
      <c r="O196" s="6">
        <v>0.35499999999999998</v>
      </c>
      <c r="P196" s="8">
        <v>1.34</v>
      </c>
      <c r="Q196" s="9">
        <v>21440758800</v>
      </c>
      <c r="R196" s="6">
        <v>1.099</v>
      </c>
      <c r="S196" s="6">
        <v>0.1</v>
      </c>
      <c r="T196">
        <v>33.9</v>
      </c>
      <c r="U196" t="s">
        <v>883</v>
      </c>
      <c r="V196">
        <v>61.2</v>
      </c>
      <c r="W196">
        <v>458</v>
      </c>
      <c r="Y196" t="s">
        <v>884</v>
      </c>
      <c r="Z196" s="6">
        <v>0.25800000000000001</v>
      </c>
      <c r="AA196">
        <v>0.21</v>
      </c>
      <c r="AB196" s="7">
        <v>14645468</v>
      </c>
      <c r="AC196" s="6">
        <v>0.83099999999999996</v>
      </c>
      <c r="AD196" s="6">
        <v>0.20699999999999999</v>
      </c>
      <c r="AE196" s="6">
        <v>0.316</v>
      </c>
      <c r="AF196" s="6">
        <v>4.9500000000000002E-2</v>
      </c>
      <c r="AG196" s="7">
        <v>4717305</v>
      </c>
      <c r="AH196">
        <v>-19.015438</v>
      </c>
      <c r="AI196">
        <v>29.154857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43B51-509D-4D1A-8323-8349DCFC2BA3}">
  <dimension ref="B3:BV199"/>
  <sheetViews>
    <sheetView topLeftCell="W1" zoomScale="43" workbookViewId="0">
      <selection activeCell="BE30" sqref="BE30"/>
    </sheetView>
  </sheetViews>
  <sheetFormatPr defaultRowHeight="14.5" x14ac:dyDescent="0.35"/>
  <cols>
    <col min="2" max="2" width="32.90625" bestFit="1" customWidth="1"/>
    <col min="3" max="3" width="11.7265625" bestFit="1" customWidth="1"/>
    <col min="4" max="4" width="14.36328125" bestFit="1" customWidth="1"/>
    <col min="5" max="5" width="13.6328125" bestFit="1" customWidth="1"/>
    <col min="6" max="6" width="21.6328125" bestFit="1" customWidth="1"/>
    <col min="7" max="7" width="29" bestFit="1" customWidth="1"/>
    <col min="8" max="8" width="21.54296875" bestFit="1" customWidth="1"/>
    <col min="11" max="11" width="17.1796875" bestFit="1" customWidth="1"/>
    <col min="13" max="13" width="14.36328125" bestFit="1" customWidth="1"/>
    <col min="14" max="14" width="13.6328125" bestFit="1" customWidth="1"/>
    <col min="15" max="15" width="21.6328125" bestFit="1" customWidth="1"/>
    <col min="16" max="16" width="29" bestFit="1" customWidth="1"/>
    <col min="17" max="17" width="21.54296875" bestFit="1" customWidth="1"/>
    <col min="29" max="29" width="26.1796875" customWidth="1"/>
    <col min="34" max="34" width="10.1796875" bestFit="1" customWidth="1"/>
    <col min="39" max="39" width="32.90625" bestFit="1" customWidth="1"/>
    <col min="40" max="40" width="18.6328125" customWidth="1"/>
    <col min="45" max="45" width="14.36328125" customWidth="1"/>
    <col min="47" max="47" width="9.7265625" customWidth="1"/>
  </cols>
  <sheetData>
    <row r="3" spans="2:74" x14ac:dyDescent="0.35">
      <c r="B3" s="11" t="s">
        <v>885</v>
      </c>
      <c r="K3" s="11" t="s">
        <v>886</v>
      </c>
      <c r="T3" s="11" t="s">
        <v>887</v>
      </c>
      <c r="AC3" s="11" t="s">
        <v>888</v>
      </c>
      <c r="AM3" t="s">
        <v>935</v>
      </c>
    </row>
    <row r="4" spans="2:74" x14ac:dyDescent="0.35">
      <c r="B4" t="s">
        <v>176</v>
      </c>
      <c r="C4" t="s">
        <v>189</v>
      </c>
      <c r="D4" t="s">
        <v>195</v>
      </c>
      <c r="E4" t="s">
        <v>197</v>
      </c>
      <c r="F4" t="s">
        <v>198</v>
      </c>
      <c r="G4" t="s">
        <v>201</v>
      </c>
      <c r="H4" t="s">
        <v>202</v>
      </c>
      <c r="K4" t="s">
        <v>176</v>
      </c>
      <c r="L4" t="s">
        <v>189</v>
      </c>
      <c r="M4" t="s">
        <v>195</v>
      </c>
      <c r="N4" t="s">
        <v>197</v>
      </c>
      <c r="O4" t="s">
        <v>198</v>
      </c>
      <c r="P4" t="s">
        <v>201</v>
      </c>
      <c r="Q4" t="s">
        <v>202</v>
      </c>
      <c r="T4" t="s">
        <v>176</v>
      </c>
      <c r="U4" t="s">
        <v>189</v>
      </c>
      <c r="V4" t="s">
        <v>195</v>
      </c>
      <c r="W4" t="s">
        <v>197</v>
      </c>
      <c r="X4" t="s">
        <v>198</v>
      </c>
      <c r="Y4" t="s">
        <v>201</v>
      </c>
      <c r="Z4" t="s">
        <v>202</v>
      </c>
      <c r="AC4" t="s">
        <v>176</v>
      </c>
      <c r="AD4" t="s">
        <v>189</v>
      </c>
      <c r="AE4" t="s">
        <v>195</v>
      </c>
      <c r="AF4" t="s">
        <v>197</v>
      </c>
      <c r="AG4" t="s">
        <v>198</v>
      </c>
      <c r="AH4" t="s">
        <v>201</v>
      </c>
      <c r="AI4" t="s">
        <v>202</v>
      </c>
      <c r="AM4" t="s">
        <v>176</v>
      </c>
      <c r="AN4" t="s">
        <v>189</v>
      </c>
      <c r="AO4" t="s">
        <v>195</v>
      </c>
      <c r="AP4" t="s">
        <v>197</v>
      </c>
      <c r="AQ4" t="s">
        <v>198</v>
      </c>
      <c r="AR4" t="s">
        <v>201</v>
      </c>
      <c r="AS4" t="s">
        <v>202</v>
      </c>
    </row>
    <row r="5" spans="2:74" x14ac:dyDescent="0.35">
      <c r="B5" t="s">
        <v>0</v>
      </c>
      <c r="C5">
        <v>4.47</v>
      </c>
      <c r="D5">
        <v>47.9</v>
      </c>
      <c r="E5">
        <v>64.5</v>
      </c>
      <c r="F5">
        <v>638</v>
      </c>
      <c r="G5" s="6">
        <v>0.78400000000000003</v>
      </c>
      <c r="H5">
        <v>0.28000000000000003</v>
      </c>
      <c r="K5" s="12" t="s">
        <v>412</v>
      </c>
      <c r="L5" s="12"/>
      <c r="M5" s="12"/>
      <c r="N5" s="12"/>
      <c r="O5" s="12"/>
      <c r="P5" s="13">
        <v>0.113</v>
      </c>
      <c r="Q5" s="12"/>
      <c r="T5" t="s">
        <v>0</v>
      </c>
      <c r="U5">
        <v>4.47</v>
      </c>
      <c r="V5">
        <v>47.9</v>
      </c>
      <c r="W5">
        <v>64.5</v>
      </c>
      <c r="X5">
        <v>638</v>
      </c>
      <c r="Y5" s="6">
        <v>0.78400000000000003</v>
      </c>
      <c r="Z5">
        <v>0.28000000000000003</v>
      </c>
      <c r="AC5" t="s">
        <v>0</v>
      </c>
      <c r="AD5">
        <v>4.47</v>
      </c>
      <c r="AE5">
        <v>47.9</v>
      </c>
      <c r="AF5">
        <v>64.5</v>
      </c>
      <c r="AG5">
        <v>638</v>
      </c>
      <c r="AH5">
        <f>Y5</f>
        <v>0.78400000000000003</v>
      </c>
      <c r="AI5">
        <v>0.28000000000000003</v>
      </c>
      <c r="AL5">
        <v>1</v>
      </c>
      <c r="AM5" t="str">
        <f>AC5</f>
        <v>Afghanistan</v>
      </c>
      <c r="AN5">
        <f>(AD5-_xlfn.QUARTILE.INC($AD$5:$AD$190,2))/(_xlfn.QUARTILE.INC($AD$5:$AD$190,3)-_xlfn.QUARTILE.INC($AD$5:$AD$190,1))</f>
        <v>1.1719576719576719</v>
      </c>
      <c r="AO5">
        <f t="shared" ref="AO5:AO36" si="0">(AE5-_xlfn.QUARTILE.INC($AE$5:$AE$190,2))/(_xlfn.QUARTILE.INC($AE$5:$AE$190,3)-_xlfn.QUARTILE.INC($AE$5:$AE$190,1))</f>
        <v>1.2637465051258152</v>
      </c>
      <c r="AP5">
        <f t="shared" ref="AP5:AP36" si="1">(AF5-_xlfn.QUARTILE.INC($AF$5:$AF$190,2))/(_xlfn.QUARTILE.INC($AF$5:$AF$190,3)-_xlfn.QUARTILE.INC($AF$5:$AF$190,1))</f>
        <v>-0.84905660377358538</v>
      </c>
      <c r="AQ5">
        <f t="shared" ref="AQ5:AQ36" si="2">(AG5-_xlfn.QUARTILE.INC($AG$5:$AG$190,2))/(_xlfn.QUARTILE.INC($AG$5:$AG$190,3)-_xlfn.QUARTILE.INC($AG$5:$AG$190,1))</f>
        <v>3.3942028985507244</v>
      </c>
      <c r="AR5">
        <f t="shared" ref="AR5:AR36" si="3">(AH5-_xlfn.QUARTILE.INC($AH$5:$AH$190,2))/(_xlfn.QUARTILE.INC($AH$5:$AH$190,3)-_xlfn.QUARTILE.INC($AH$5:$AH$190,1))</f>
        <v>1.7771482530689329</v>
      </c>
      <c r="AS5">
        <f t="shared" ref="AS5:AS36" si="4">(AI5-_xlfn.QUARTILE.INC($AI$5:$AI$190,2))/(_xlfn.QUARTILE.INC($AI$5:$AI$190,3)-_xlfn.QUARTILE.INC($AI$5:$AI$190,1))</f>
        <v>-0.42389210019267815</v>
      </c>
      <c r="BC5">
        <v>-0.44179894179894175</v>
      </c>
      <c r="BD5">
        <v>-0.45479962721342027</v>
      </c>
      <c r="BE5">
        <v>1.0094339622641517</v>
      </c>
      <c r="BF5">
        <v>-0.27536231884057971</v>
      </c>
      <c r="BG5">
        <v>-0.68932955618508018</v>
      </c>
      <c r="BH5">
        <v>0.39691714836223513</v>
      </c>
      <c r="BJ5">
        <v>-1.8518518518518358E-2</v>
      </c>
      <c r="BK5">
        <v>0.59273066169617883</v>
      </c>
      <c r="BL5">
        <v>-0.38679245283018837</v>
      </c>
      <c r="BM5">
        <v>0.53623188405797106</v>
      </c>
      <c r="BN5">
        <v>1.2747875354107647</v>
      </c>
      <c r="BO5">
        <v>-0.20038535645472055</v>
      </c>
      <c r="BP5" t="s">
        <v>0</v>
      </c>
      <c r="BQ5">
        <v>1.1719576719576719</v>
      </c>
      <c r="BR5">
        <v>1.2637465051258152</v>
      </c>
      <c r="BS5">
        <v>-0.84905660377358538</v>
      </c>
      <c r="BT5">
        <v>3.3942028985507244</v>
      </c>
      <c r="BU5">
        <v>1.7771482530689329</v>
      </c>
      <c r="BV5">
        <v>-0.42389210019267815</v>
      </c>
    </row>
    <row r="6" spans="2:74" x14ac:dyDescent="0.35">
      <c r="B6" t="s">
        <v>1</v>
      </c>
      <c r="C6">
        <v>1.62</v>
      </c>
      <c r="D6">
        <v>7.8</v>
      </c>
      <c r="E6">
        <v>78.5</v>
      </c>
      <c r="F6">
        <v>15</v>
      </c>
      <c r="G6" s="6">
        <v>0.56899999999999995</v>
      </c>
      <c r="H6">
        <v>1.2</v>
      </c>
      <c r="K6" s="12" t="s">
        <v>548</v>
      </c>
      <c r="L6" s="12">
        <v>1.44</v>
      </c>
      <c r="M6" s="12"/>
      <c r="N6" s="12">
        <v>83</v>
      </c>
      <c r="O6" s="12"/>
      <c r="P6" s="12"/>
      <c r="Q6" s="12"/>
      <c r="T6" t="s">
        <v>1</v>
      </c>
      <c r="U6">
        <v>1.62</v>
      </c>
      <c r="V6">
        <v>7.8</v>
      </c>
      <c r="W6">
        <v>78.5</v>
      </c>
      <c r="X6">
        <v>15</v>
      </c>
      <c r="Y6" s="6">
        <v>0.56899999999999995</v>
      </c>
      <c r="Z6">
        <v>1.2</v>
      </c>
      <c r="AC6" t="s">
        <v>1</v>
      </c>
      <c r="AD6">
        <v>1.62</v>
      </c>
      <c r="AE6">
        <v>7.8</v>
      </c>
      <c r="AF6">
        <v>78.5</v>
      </c>
      <c r="AG6">
        <v>15</v>
      </c>
      <c r="AH6">
        <f t="shared" ref="AH6:AH69" si="5">Y6</f>
        <v>0.56899999999999995</v>
      </c>
      <c r="AI6">
        <v>1.2</v>
      </c>
      <c r="AL6">
        <v>2</v>
      </c>
      <c r="AM6" t="str">
        <f t="shared" ref="AM6:AM69" si="6">AC6</f>
        <v>Albania</v>
      </c>
      <c r="AN6">
        <f t="shared" ref="AN6:AN36" si="7">(AD6-_xlfn.QUARTILE.INC($AD$5:$AD$190,2))/(_xlfn.QUARTILE.INC($AD$5:$AD$190,3)-_xlfn.QUARTILE.INC($AD$5:$AD$190,1))</f>
        <v>-0.33597883597883582</v>
      </c>
      <c r="AO6">
        <f t="shared" si="0"/>
        <v>-0.23112767940354145</v>
      </c>
      <c r="AP6">
        <f t="shared" si="1"/>
        <v>0.4716981132075474</v>
      </c>
      <c r="AQ6">
        <f t="shared" si="2"/>
        <v>-0.21739130434782608</v>
      </c>
      <c r="AR6">
        <f t="shared" si="3"/>
        <v>0.96506137865911201</v>
      </c>
      <c r="AS6">
        <f t="shared" si="4"/>
        <v>-6.9364161849710948E-2</v>
      </c>
      <c r="BC6">
        <v>-0.36772486772486762</v>
      </c>
      <c r="BD6">
        <v>-0.44361602982292636</v>
      </c>
      <c r="BE6">
        <v>0.87735849056603799</v>
      </c>
      <c r="BF6">
        <v>-0.29275362318840581</v>
      </c>
      <c r="BG6">
        <v>-0.64400377714825296</v>
      </c>
      <c r="BH6">
        <v>0.59344894026974948</v>
      </c>
      <c r="BI6" t="s">
        <v>89</v>
      </c>
      <c r="BJ6">
        <v>2.9100529100529182E-2</v>
      </c>
      <c r="BK6">
        <v>0.26467847157502333</v>
      </c>
      <c r="BL6">
        <v>-0.18867924528301896</v>
      </c>
      <c r="BM6">
        <v>0.72173913043478266</v>
      </c>
      <c r="BN6">
        <v>0.640226628895184</v>
      </c>
      <c r="BO6">
        <v>-0.36608863198458569</v>
      </c>
      <c r="BP6" t="s">
        <v>17</v>
      </c>
      <c r="BQ6">
        <v>1.8492063492063491</v>
      </c>
      <c r="BR6">
        <v>2.1397949673811745</v>
      </c>
      <c r="BS6">
        <v>-1.839622641509435</v>
      </c>
      <c r="BT6">
        <v>6.3043478260869561</v>
      </c>
      <c r="BU6">
        <v>0.94617563739376731</v>
      </c>
      <c r="BV6">
        <v>-0.51637764932562613</v>
      </c>
    </row>
    <row r="7" spans="2:74" x14ac:dyDescent="0.35">
      <c r="B7" t="s">
        <v>3</v>
      </c>
      <c r="C7">
        <v>3.02</v>
      </c>
      <c r="D7">
        <v>20.100000000000001</v>
      </c>
      <c r="E7">
        <v>76.7</v>
      </c>
      <c r="F7">
        <v>112</v>
      </c>
      <c r="G7" s="6">
        <v>0.28100000000000003</v>
      </c>
      <c r="H7">
        <v>1.72</v>
      </c>
      <c r="K7" s="12" t="s">
        <v>623</v>
      </c>
      <c r="L7" s="12"/>
      <c r="M7" s="12"/>
      <c r="N7" s="12"/>
      <c r="O7" s="12"/>
      <c r="P7" s="12"/>
      <c r="Q7" s="12"/>
      <c r="T7" t="s">
        <v>3</v>
      </c>
      <c r="U7">
        <v>3.02</v>
      </c>
      <c r="V7">
        <v>20.100000000000001</v>
      </c>
      <c r="W7">
        <v>76.7</v>
      </c>
      <c r="X7">
        <v>112</v>
      </c>
      <c r="Y7" s="6">
        <v>0.28100000000000003</v>
      </c>
      <c r="Z7">
        <v>1.72</v>
      </c>
      <c r="AC7" t="s">
        <v>3</v>
      </c>
      <c r="AD7">
        <v>3.02</v>
      </c>
      <c r="AE7">
        <v>20.100000000000001</v>
      </c>
      <c r="AF7">
        <v>76.7</v>
      </c>
      <c r="AG7">
        <v>112</v>
      </c>
      <c r="AH7">
        <f t="shared" si="5"/>
        <v>0.28100000000000003</v>
      </c>
      <c r="AI7">
        <v>1.72</v>
      </c>
      <c r="AL7">
        <v>3</v>
      </c>
      <c r="AM7" t="str">
        <f t="shared" si="6"/>
        <v>Algeria</v>
      </c>
      <c r="AN7">
        <f t="shared" si="7"/>
        <v>0.40476190476190482</v>
      </c>
      <c r="AO7">
        <f t="shared" si="0"/>
        <v>0.22739981360671019</v>
      </c>
      <c r="AP7">
        <f t="shared" si="1"/>
        <v>0.30188679245283062</v>
      </c>
      <c r="AQ7">
        <f t="shared" si="2"/>
        <v>0.34492753623188405</v>
      </c>
      <c r="AR7">
        <f t="shared" si="3"/>
        <v>-0.1227573182247402</v>
      </c>
      <c r="AS7">
        <f t="shared" si="4"/>
        <v>0.13102119460500966</v>
      </c>
      <c r="BC7">
        <v>-0.38888888888888878</v>
      </c>
      <c r="BD7">
        <v>-0.38397017707362535</v>
      </c>
      <c r="BE7">
        <v>0.95283018867924529</v>
      </c>
      <c r="BF7">
        <v>-0.27536231884057971</v>
      </c>
      <c r="BG7">
        <v>-0.11520302171860254</v>
      </c>
      <c r="BH7">
        <v>1.1252408477842002</v>
      </c>
      <c r="BI7" t="s">
        <v>127</v>
      </c>
      <c r="BJ7">
        <v>0.17195767195767203</v>
      </c>
      <c r="BK7">
        <v>0.31686859273066165</v>
      </c>
      <c r="BL7">
        <v>-0.22641509433962331</v>
      </c>
      <c r="BM7">
        <v>0.39710144927536234</v>
      </c>
      <c r="BN7">
        <v>0.83663833805476862</v>
      </c>
      <c r="BO7">
        <v>-0.30057803468208089</v>
      </c>
      <c r="BP7" t="s">
        <v>757</v>
      </c>
      <c r="BQ7">
        <v>2.0185185185185186</v>
      </c>
      <c r="BR7">
        <v>2.333643988816402</v>
      </c>
      <c r="BS7">
        <v>-1.5471698113207555</v>
      </c>
      <c r="BT7">
        <v>4.5014492753623188</v>
      </c>
      <c r="BU7">
        <v>0.51558073654390935</v>
      </c>
      <c r="BV7">
        <v>-0.52408477842003842</v>
      </c>
    </row>
    <row r="8" spans="2:74" x14ac:dyDescent="0.35">
      <c r="B8" t="s">
        <v>223</v>
      </c>
      <c r="C8">
        <v>1.27</v>
      </c>
      <c r="D8">
        <v>2.7</v>
      </c>
      <c r="G8" s="6">
        <v>0.36399999999999999</v>
      </c>
      <c r="H8">
        <v>3.33</v>
      </c>
      <c r="K8" s="12" t="s">
        <v>647</v>
      </c>
      <c r="L8" s="12">
        <v>1.9</v>
      </c>
      <c r="M8" s="12">
        <v>13.7</v>
      </c>
      <c r="N8" s="12">
        <v>72.099999999999994</v>
      </c>
      <c r="O8" s="12">
        <v>89</v>
      </c>
      <c r="P8" s="12"/>
      <c r="Q8" s="12">
        <v>3.67</v>
      </c>
      <c r="T8" t="s">
        <v>223</v>
      </c>
      <c r="U8">
        <v>1.27</v>
      </c>
      <c r="V8">
        <v>2.7</v>
      </c>
      <c r="W8">
        <v>84</v>
      </c>
      <c r="X8">
        <v>11.2</v>
      </c>
      <c r="Y8" s="6">
        <v>0.36399999999999999</v>
      </c>
      <c r="Z8">
        <v>3.33</v>
      </c>
      <c r="AC8" t="s">
        <v>223</v>
      </c>
      <c r="AD8">
        <v>1.27</v>
      </c>
      <c r="AE8">
        <v>2.7</v>
      </c>
      <c r="AF8">
        <v>84</v>
      </c>
      <c r="AG8">
        <v>11.2</v>
      </c>
      <c r="AH8">
        <f t="shared" si="5"/>
        <v>0.36399999999999999</v>
      </c>
      <c r="AI8">
        <v>3.33</v>
      </c>
      <c r="AL8">
        <v>4</v>
      </c>
      <c r="AM8" t="str">
        <f t="shared" si="6"/>
        <v>Andorra</v>
      </c>
      <c r="AN8">
        <f t="shared" si="7"/>
        <v>-0.52116402116402105</v>
      </c>
      <c r="AO8">
        <f t="shared" si="0"/>
        <v>-0.4212488350419385</v>
      </c>
      <c r="AP8">
        <f t="shared" si="1"/>
        <v>0.99056603773584961</v>
      </c>
      <c r="AQ8">
        <f t="shared" si="2"/>
        <v>-0.23942028985507244</v>
      </c>
      <c r="AR8">
        <f t="shared" si="3"/>
        <v>0.19074598677998106</v>
      </c>
      <c r="AS8">
        <f t="shared" si="4"/>
        <v>0.75144508670520227</v>
      </c>
      <c r="BC8">
        <f>MEDIAN(BC5:BC7)</f>
        <v>-0.38888888888888878</v>
      </c>
      <c r="BD8">
        <f t="shared" ref="BD8:BV8" si="8">MEDIAN(BD5:BD7)</f>
        <v>-0.44361602982292636</v>
      </c>
      <c r="BE8">
        <f t="shared" si="8"/>
        <v>0.95283018867924529</v>
      </c>
      <c r="BF8">
        <f t="shared" si="8"/>
        <v>-0.27536231884057971</v>
      </c>
      <c r="BG8">
        <f t="shared" si="8"/>
        <v>-0.64400377714825296</v>
      </c>
      <c r="BH8">
        <f t="shared" si="8"/>
        <v>0.59344894026974948</v>
      </c>
      <c r="BI8" t="e">
        <f t="shared" si="8"/>
        <v>#NUM!</v>
      </c>
      <c r="BJ8">
        <f t="shared" si="8"/>
        <v>2.9100529100529182E-2</v>
      </c>
      <c r="BK8">
        <f t="shared" si="8"/>
        <v>0.31686859273066165</v>
      </c>
      <c r="BL8">
        <f t="shared" si="8"/>
        <v>-0.22641509433962331</v>
      </c>
      <c r="BM8">
        <f t="shared" si="8"/>
        <v>0.53623188405797106</v>
      </c>
      <c r="BN8">
        <f t="shared" si="8"/>
        <v>0.83663833805476862</v>
      </c>
      <c r="BO8">
        <f t="shared" si="8"/>
        <v>-0.30057803468208089</v>
      </c>
      <c r="BP8" t="e">
        <f t="shared" si="8"/>
        <v>#NUM!</v>
      </c>
      <c r="BQ8">
        <f t="shared" si="8"/>
        <v>1.8492063492063491</v>
      </c>
      <c r="BR8">
        <f t="shared" si="8"/>
        <v>2.1397949673811745</v>
      </c>
      <c r="BS8">
        <f t="shared" si="8"/>
        <v>-1.5471698113207555</v>
      </c>
      <c r="BT8">
        <f t="shared" si="8"/>
        <v>4.5014492753623188</v>
      </c>
      <c r="BU8">
        <f t="shared" si="8"/>
        <v>0.94617563739376731</v>
      </c>
      <c r="BV8">
        <f t="shared" si="8"/>
        <v>-0.51637764932562613</v>
      </c>
    </row>
    <row r="9" spans="2:74" x14ac:dyDescent="0.35">
      <c r="B9" t="s">
        <v>2</v>
      </c>
      <c r="C9">
        <v>5.52</v>
      </c>
      <c r="D9">
        <v>51.6</v>
      </c>
      <c r="E9">
        <v>60.8</v>
      </c>
      <c r="F9">
        <v>241</v>
      </c>
      <c r="G9" s="6">
        <v>0.33400000000000002</v>
      </c>
      <c r="H9">
        <v>0.21</v>
      </c>
      <c r="K9" s="12" t="s">
        <v>673</v>
      </c>
      <c r="L9" s="12"/>
      <c r="M9" s="12"/>
      <c r="N9" s="12"/>
      <c r="O9" s="12"/>
      <c r="P9" s="12"/>
      <c r="Q9" s="12"/>
      <c r="T9" t="s">
        <v>2</v>
      </c>
      <c r="U9">
        <v>5.52</v>
      </c>
      <c r="V9">
        <v>51.6</v>
      </c>
      <c r="W9">
        <v>60.8</v>
      </c>
      <c r="X9">
        <v>241</v>
      </c>
      <c r="Y9" s="6">
        <v>0.33400000000000002</v>
      </c>
      <c r="Z9">
        <v>0.21</v>
      </c>
      <c r="AC9" t="s">
        <v>2</v>
      </c>
      <c r="AD9">
        <v>5.52</v>
      </c>
      <c r="AE9">
        <v>51.6</v>
      </c>
      <c r="AF9">
        <v>60.8</v>
      </c>
      <c r="AG9">
        <v>241</v>
      </c>
      <c r="AH9">
        <f t="shared" si="5"/>
        <v>0.33400000000000002</v>
      </c>
      <c r="AI9">
        <v>0.21</v>
      </c>
      <c r="AL9">
        <v>5</v>
      </c>
      <c r="AM9" t="str">
        <f t="shared" si="6"/>
        <v>Angola</v>
      </c>
      <c r="AN9">
        <f t="shared" si="7"/>
        <v>1.7275132275132272</v>
      </c>
      <c r="AO9">
        <f t="shared" si="0"/>
        <v>1.4016775396085739</v>
      </c>
      <c r="AP9">
        <f t="shared" si="1"/>
        <v>-1.1981132075471708</v>
      </c>
      <c r="AQ9">
        <f t="shared" si="2"/>
        <v>1.0927536231884059</v>
      </c>
      <c r="AR9">
        <f t="shared" si="3"/>
        <v>7.7431539187913179E-2</v>
      </c>
      <c r="AS9">
        <f t="shared" si="4"/>
        <v>-0.45086705202312133</v>
      </c>
    </row>
    <row r="10" spans="2:74" x14ac:dyDescent="0.35">
      <c r="B10" t="s">
        <v>5</v>
      </c>
      <c r="C10">
        <v>1.99</v>
      </c>
      <c r="D10">
        <v>5</v>
      </c>
      <c r="E10">
        <v>76.900000000000006</v>
      </c>
      <c r="F10">
        <v>42</v>
      </c>
      <c r="G10" s="6">
        <v>0.24299999999999999</v>
      </c>
      <c r="H10">
        <v>2.76</v>
      </c>
      <c r="K10" s="12" t="s">
        <v>709</v>
      </c>
      <c r="L10" s="12">
        <v>2.11</v>
      </c>
      <c r="M10" s="12">
        <v>9.8000000000000007</v>
      </c>
      <c r="N10" s="12">
        <v>71.3</v>
      </c>
      <c r="O10" s="12"/>
      <c r="P10" s="13">
        <v>0.56599999999999995</v>
      </c>
      <c r="Q10" s="12">
        <v>2.52</v>
      </c>
      <c r="T10" t="s">
        <v>5</v>
      </c>
      <c r="U10">
        <v>1.99</v>
      </c>
      <c r="V10">
        <v>5</v>
      </c>
      <c r="W10">
        <v>76.900000000000006</v>
      </c>
      <c r="X10">
        <v>42</v>
      </c>
      <c r="Y10" s="6">
        <v>0.24299999999999999</v>
      </c>
      <c r="Z10">
        <v>2.76</v>
      </c>
      <c r="AC10" t="s">
        <v>5</v>
      </c>
      <c r="AD10">
        <v>1.99</v>
      </c>
      <c r="AE10">
        <v>5</v>
      </c>
      <c r="AF10">
        <v>76.900000000000006</v>
      </c>
      <c r="AG10">
        <v>42</v>
      </c>
      <c r="AH10">
        <f t="shared" si="5"/>
        <v>0.24299999999999999</v>
      </c>
      <c r="AI10">
        <v>2.76</v>
      </c>
      <c r="AL10">
        <v>6</v>
      </c>
      <c r="AM10" t="str">
        <f t="shared" si="6"/>
        <v>Antigua and Barbuda</v>
      </c>
      <c r="AN10">
        <f t="shared" si="7"/>
        <v>-0.14021164021164015</v>
      </c>
      <c r="AO10">
        <f t="shared" si="0"/>
        <v>-0.33550792171481825</v>
      </c>
      <c r="AP10">
        <f t="shared" si="1"/>
        <v>0.32075471698113278</v>
      </c>
      <c r="AQ10">
        <f t="shared" si="2"/>
        <v>-6.0869565217391307E-2</v>
      </c>
      <c r="AR10">
        <f t="shared" si="3"/>
        <v>-0.26628895184135976</v>
      </c>
      <c r="AS10">
        <f t="shared" si="4"/>
        <v>0.53179190751445082</v>
      </c>
    </row>
    <row r="11" spans="2:74" x14ac:dyDescent="0.35">
      <c r="B11" t="s">
        <v>7</v>
      </c>
      <c r="C11">
        <v>2.2599999999999998</v>
      </c>
      <c r="D11">
        <v>8.8000000000000007</v>
      </c>
      <c r="E11">
        <v>76.5</v>
      </c>
      <c r="F11">
        <v>39</v>
      </c>
      <c r="G11" s="6">
        <v>0.17599999999999999</v>
      </c>
      <c r="H11">
        <v>3.96</v>
      </c>
      <c r="K11" s="12" t="s">
        <v>464</v>
      </c>
      <c r="L11" s="12"/>
      <c r="M11" s="12"/>
      <c r="N11" s="12"/>
      <c r="O11" s="12"/>
      <c r="P11" s="12"/>
      <c r="Q11" s="12"/>
      <c r="T11" t="s">
        <v>7</v>
      </c>
      <c r="U11">
        <v>2.2599999999999998</v>
      </c>
      <c r="V11">
        <v>8.8000000000000007</v>
      </c>
      <c r="W11">
        <v>76.5</v>
      </c>
      <c r="X11">
        <v>39</v>
      </c>
      <c r="Y11" s="6">
        <v>0.17599999999999999</v>
      </c>
      <c r="Z11">
        <v>3.96</v>
      </c>
      <c r="AC11" t="s">
        <v>7</v>
      </c>
      <c r="AD11">
        <v>2.2599999999999998</v>
      </c>
      <c r="AE11">
        <v>8.8000000000000007</v>
      </c>
      <c r="AF11">
        <v>76.5</v>
      </c>
      <c r="AG11">
        <v>39</v>
      </c>
      <c r="AH11">
        <f t="shared" si="5"/>
        <v>0.17599999999999999</v>
      </c>
      <c r="AI11">
        <v>3.96</v>
      </c>
      <c r="AL11">
        <v>7</v>
      </c>
      <c r="AM11" t="str">
        <f t="shared" si="6"/>
        <v>Argentina</v>
      </c>
      <c r="AN11">
        <f t="shared" si="7"/>
        <v>2.645502645502589E-3</v>
      </c>
      <c r="AO11">
        <f t="shared" si="0"/>
        <v>-0.19384902143522828</v>
      </c>
      <c r="AP11">
        <f t="shared" si="1"/>
        <v>0.28301886792452846</v>
      </c>
      <c r="AQ11">
        <f t="shared" si="2"/>
        <v>-7.8260869565217397E-2</v>
      </c>
      <c r="AR11">
        <f t="shared" si="3"/>
        <v>-0.5193578847969782</v>
      </c>
      <c r="AS11">
        <f t="shared" si="4"/>
        <v>0.9942196531791907</v>
      </c>
    </row>
    <row r="12" spans="2:74" x14ac:dyDescent="0.35">
      <c r="B12" t="s">
        <v>9</v>
      </c>
      <c r="C12">
        <v>1.76</v>
      </c>
      <c r="D12">
        <v>11</v>
      </c>
      <c r="E12">
        <v>74.900000000000006</v>
      </c>
      <c r="F12">
        <v>26</v>
      </c>
      <c r="G12" s="6">
        <v>0.81599999999999995</v>
      </c>
      <c r="H12">
        <v>4.4000000000000004</v>
      </c>
      <c r="K12" s="12" t="s">
        <v>726</v>
      </c>
      <c r="L12" s="12">
        <v>4.32</v>
      </c>
      <c r="M12" s="12">
        <v>24.4</v>
      </c>
      <c r="N12" s="12">
        <v>70.2</v>
      </c>
      <c r="O12" s="12">
        <v>130</v>
      </c>
      <c r="P12" s="13">
        <v>0.11700000000000001</v>
      </c>
      <c r="Q12" s="12">
        <v>0.05</v>
      </c>
      <c r="T12" t="s">
        <v>9</v>
      </c>
      <c r="U12">
        <v>1.76</v>
      </c>
      <c r="V12">
        <v>11</v>
      </c>
      <c r="W12">
        <v>74.900000000000006</v>
      </c>
      <c r="X12">
        <v>26</v>
      </c>
      <c r="Y12" s="6">
        <v>0.81599999999999995</v>
      </c>
      <c r="Z12">
        <v>4.4000000000000004</v>
      </c>
      <c r="AC12" t="s">
        <v>9</v>
      </c>
      <c r="AD12">
        <v>1.76</v>
      </c>
      <c r="AE12">
        <v>11</v>
      </c>
      <c r="AF12">
        <v>74.900000000000006</v>
      </c>
      <c r="AG12">
        <v>26</v>
      </c>
      <c r="AH12">
        <f t="shared" si="5"/>
        <v>0.81599999999999995</v>
      </c>
      <c r="AI12">
        <v>4.4000000000000004</v>
      </c>
      <c r="AL12">
        <v>8</v>
      </c>
      <c r="AM12" t="str">
        <f t="shared" si="6"/>
        <v>Armenia</v>
      </c>
      <c r="AN12">
        <f t="shared" si="7"/>
        <v>-0.26190476190476181</v>
      </c>
      <c r="AO12">
        <f t="shared" si="0"/>
        <v>-0.11183597390493941</v>
      </c>
      <c r="AP12">
        <f t="shared" si="1"/>
        <v>0.13207547169811382</v>
      </c>
      <c r="AQ12">
        <f t="shared" si="2"/>
        <v>-0.15362318840579711</v>
      </c>
      <c r="AR12">
        <f t="shared" si="3"/>
        <v>1.8980169971671383</v>
      </c>
      <c r="AS12">
        <f t="shared" si="4"/>
        <v>1.1637764932562622</v>
      </c>
    </row>
    <row r="13" spans="2:74" x14ac:dyDescent="0.35">
      <c r="B13" t="s">
        <v>11</v>
      </c>
      <c r="C13">
        <v>1.74</v>
      </c>
      <c r="D13">
        <v>3.1</v>
      </c>
      <c r="E13">
        <v>82.7</v>
      </c>
      <c r="F13">
        <v>6</v>
      </c>
      <c r="G13" s="6">
        <v>0.19600000000000001</v>
      </c>
      <c r="H13">
        <v>3.68</v>
      </c>
      <c r="K13" t="s">
        <v>0</v>
      </c>
      <c r="L13">
        <v>4.47</v>
      </c>
      <c r="M13">
        <v>47.9</v>
      </c>
      <c r="N13">
        <v>64.5</v>
      </c>
      <c r="O13">
        <v>638</v>
      </c>
      <c r="P13" s="6">
        <v>0.78400000000000003</v>
      </c>
      <c r="Q13">
        <v>0.28000000000000003</v>
      </c>
      <c r="T13" t="s">
        <v>11</v>
      </c>
      <c r="U13">
        <v>1.74</v>
      </c>
      <c r="V13">
        <v>3.1</v>
      </c>
      <c r="W13">
        <v>82.7</v>
      </c>
      <c r="X13">
        <v>6</v>
      </c>
      <c r="Y13" s="6">
        <v>0.19600000000000001</v>
      </c>
      <c r="Z13">
        <v>3.68</v>
      </c>
      <c r="AC13" t="s">
        <v>11</v>
      </c>
      <c r="AD13">
        <v>1.74</v>
      </c>
      <c r="AE13">
        <v>3.1</v>
      </c>
      <c r="AF13">
        <v>82.7</v>
      </c>
      <c r="AG13">
        <v>6</v>
      </c>
      <c r="AH13">
        <f t="shared" si="5"/>
        <v>0.19600000000000001</v>
      </c>
      <c r="AI13">
        <v>3.68</v>
      </c>
      <c r="AL13">
        <v>9</v>
      </c>
      <c r="AM13" t="str">
        <f t="shared" si="6"/>
        <v>Australia</v>
      </c>
      <c r="AN13">
        <f t="shared" si="7"/>
        <v>-0.27248677248677244</v>
      </c>
      <c r="AO13">
        <f t="shared" si="0"/>
        <v>-0.40633737185461322</v>
      </c>
      <c r="AP13">
        <f t="shared" si="1"/>
        <v>0.86792452830188749</v>
      </c>
      <c r="AQ13">
        <f t="shared" si="2"/>
        <v>-0.26956521739130435</v>
      </c>
      <c r="AR13">
        <f t="shared" si="3"/>
        <v>-0.44381491973559956</v>
      </c>
      <c r="AS13">
        <f t="shared" si="4"/>
        <v>0.88631984585741819</v>
      </c>
    </row>
    <row r="14" spans="2:74" x14ac:dyDescent="0.35">
      <c r="B14" t="s">
        <v>13</v>
      </c>
      <c r="C14">
        <v>1.47</v>
      </c>
      <c r="D14">
        <v>2.9</v>
      </c>
      <c r="E14">
        <v>81.599999999999994</v>
      </c>
      <c r="F14">
        <v>5</v>
      </c>
      <c r="G14" s="6">
        <v>0.17899999999999999</v>
      </c>
      <c r="H14">
        <v>5.17</v>
      </c>
      <c r="K14" t="s">
        <v>1</v>
      </c>
      <c r="L14">
        <v>1.62</v>
      </c>
      <c r="M14">
        <v>7.8</v>
      </c>
      <c r="N14">
        <v>78.5</v>
      </c>
      <c r="O14">
        <v>15</v>
      </c>
      <c r="P14" s="6">
        <v>0.56899999999999995</v>
      </c>
      <c r="Q14">
        <v>1.2</v>
      </c>
      <c r="T14" t="s">
        <v>13</v>
      </c>
      <c r="U14">
        <v>1.47</v>
      </c>
      <c r="V14">
        <v>2.9</v>
      </c>
      <c r="W14">
        <v>81.599999999999994</v>
      </c>
      <c r="X14">
        <v>5</v>
      </c>
      <c r="Y14" s="6">
        <v>0.17899999999999999</v>
      </c>
      <c r="Z14">
        <v>5.17</v>
      </c>
      <c r="AC14" t="s">
        <v>13</v>
      </c>
      <c r="AD14">
        <v>1.47</v>
      </c>
      <c r="AE14">
        <v>2.9</v>
      </c>
      <c r="AF14">
        <v>81.599999999999994</v>
      </c>
      <c r="AG14">
        <v>5</v>
      </c>
      <c r="AH14">
        <f t="shared" si="5"/>
        <v>0.17899999999999999</v>
      </c>
      <c r="AI14">
        <v>5.17</v>
      </c>
      <c r="AL14">
        <v>10</v>
      </c>
      <c r="AM14" t="str">
        <f t="shared" si="6"/>
        <v>Austria</v>
      </c>
      <c r="AN14">
        <f t="shared" si="7"/>
        <v>-0.41534391534391529</v>
      </c>
      <c r="AO14">
        <f t="shared" si="0"/>
        <v>-0.4137931034482758</v>
      </c>
      <c r="AP14">
        <f t="shared" si="1"/>
        <v>0.76415094339622625</v>
      </c>
      <c r="AQ14">
        <f t="shared" si="2"/>
        <v>-0.27536231884057971</v>
      </c>
      <c r="AR14">
        <f t="shared" si="3"/>
        <v>-0.50802644003777142</v>
      </c>
      <c r="AS14">
        <f t="shared" si="4"/>
        <v>1.4605009633911368</v>
      </c>
    </row>
    <row r="15" spans="2:74" x14ac:dyDescent="0.35">
      <c r="B15" t="s">
        <v>15</v>
      </c>
      <c r="C15">
        <v>1.73</v>
      </c>
      <c r="D15">
        <v>19.2</v>
      </c>
      <c r="E15">
        <v>72.900000000000006</v>
      </c>
      <c r="F15">
        <v>26</v>
      </c>
      <c r="G15" s="6">
        <v>0.78600000000000003</v>
      </c>
      <c r="H15">
        <v>3.45</v>
      </c>
      <c r="K15" t="s">
        <v>3</v>
      </c>
      <c r="L15">
        <v>3.02</v>
      </c>
      <c r="M15">
        <v>20.100000000000001</v>
      </c>
      <c r="N15">
        <v>76.7</v>
      </c>
      <c r="O15">
        <v>112</v>
      </c>
      <c r="P15" s="6">
        <v>0.28100000000000003</v>
      </c>
      <c r="Q15">
        <v>1.72</v>
      </c>
      <c r="T15" t="s">
        <v>15</v>
      </c>
      <c r="U15">
        <v>1.73</v>
      </c>
      <c r="V15">
        <v>19.2</v>
      </c>
      <c r="W15">
        <v>72.900000000000006</v>
      </c>
      <c r="X15">
        <v>26</v>
      </c>
      <c r="Y15" s="6">
        <v>0.78600000000000003</v>
      </c>
      <c r="Z15">
        <v>3.45</v>
      </c>
      <c r="AC15" t="s">
        <v>15</v>
      </c>
      <c r="AD15">
        <v>1.73</v>
      </c>
      <c r="AE15">
        <v>19.2</v>
      </c>
      <c r="AF15">
        <v>72.900000000000006</v>
      </c>
      <c r="AG15">
        <v>26</v>
      </c>
      <c r="AH15">
        <f t="shared" si="5"/>
        <v>0.78600000000000003</v>
      </c>
      <c r="AI15">
        <v>3.45</v>
      </c>
      <c r="AL15">
        <v>11</v>
      </c>
      <c r="AM15" t="str">
        <f t="shared" si="6"/>
        <v>Azerbaijan</v>
      </c>
      <c r="AN15">
        <f t="shared" si="7"/>
        <v>-0.27777777777777773</v>
      </c>
      <c r="AO15">
        <f t="shared" si="0"/>
        <v>0.19384902143522828</v>
      </c>
      <c r="AP15">
        <f t="shared" si="1"/>
        <v>-5.6603773584905155E-2</v>
      </c>
      <c r="AQ15">
        <f t="shared" si="2"/>
        <v>-0.15362318840579711</v>
      </c>
      <c r="AR15">
        <f t="shared" si="3"/>
        <v>1.7847025495750706</v>
      </c>
      <c r="AS15">
        <f t="shared" si="4"/>
        <v>0.79768786127167635</v>
      </c>
    </row>
    <row r="16" spans="2:74" x14ac:dyDescent="0.35">
      <c r="B16" t="s">
        <v>18</v>
      </c>
      <c r="C16">
        <v>1.99</v>
      </c>
      <c r="D16">
        <v>6.1</v>
      </c>
      <c r="E16">
        <v>77.2</v>
      </c>
      <c r="F16">
        <v>14</v>
      </c>
      <c r="G16" s="6">
        <v>0.251</v>
      </c>
      <c r="H16">
        <v>0.93</v>
      </c>
      <c r="K16" s="15" t="s">
        <v>223</v>
      </c>
      <c r="L16" s="15">
        <v>1.27</v>
      </c>
      <c r="M16" s="15">
        <v>2.7</v>
      </c>
      <c r="N16" s="14">
        <v>84</v>
      </c>
      <c r="O16" s="14">
        <v>11.2</v>
      </c>
      <c r="P16" s="16">
        <v>0.36399999999999999</v>
      </c>
      <c r="Q16" s="15">
        <v>3.33</v>
      </c>
      <c r="T16" t="s">
        <v>18</v>
      </c>
      <c r="U16">
        <v>1.99</v>
      </c>
      <c r="V16">
        <v>6.1</v>
      </c>
      <c r="W16">
        <v>77.2</v>
      </c>
      <c r="X16">
        <v>14</v>
      </c>
      <c r="Y16" s="6">
        <v>0.251</v>
      </c>
      <c r="Z16">
        <v>0.93</v>
      </c>
      <c r="AC16" t="s">
        <v>18</v>
      </c>
      <c r="AD16">
        <v>1.99</v>
      </c>
      <c r="AE16">
        <v>6.1</v>
      </c>
      <c r="AF16">
        <v>77.2</v>
      </c>
      <c r="AG16">
        <v>14</v>
      </c>
      <c r="AH16">
        <f t="shared" si="5"/>
        <v>0.251</v>
      </c>
      <c r="AI16">
        <v>0.93</v>
      </c>
      <c r="AL16">
        <v>12</v>
      </c>
      <c r="AM16" t="str">
        <f t="shared" si="6"/>
        <v>Bahrain</v>
      </c>
      <c r="AN16">
        <f t="shared" si="7"/>
        <v>-0.14021164021164015</v>
      </c>
      <c r="AO16">
        <f t="shared" si="0"/>
        <v>-0.29450139794967378</v>
      </c>
      <c r="AP16">
        <f t="shared" si="1"/>
        <v>0.34905660377358538</v>
      </c>
      <c r="AQ16">
        <f t="shared" si="2"/>
        <v>-0.22318840579710145</v>
      </c>
      <c r="AR16">
        <f t="shared" si="3"/>
        <v>-0.23607176581680828</v>
      </c>
      <c r="AS16">
        <f t="shared" si="4"/>
        <v>-0.17341040462427737</v>
      </c>
    </row>
    <row r="17" spans="2:45" x14ac:dyDescent="0.35">
      <c r="B17" t="s">
        <v>20</v>
      </c>
      <c r="C17">
        <v>2.04</v>
      </c>
      <c r="D17">
        <v>25.1</v>
      </c>
      <c r="E17">
        <v>72.3</v>
      </c>
      <c r="F17">
        <v>173</v>
      </c>
      <c r="G17" s="6">
        <v>0.71799999999999997</v>
      </c>
      <c r="H17">
        <v>0.57999999999999996</v>
      </c>
      <c r="K17" t="s">
        <v>2</v>
      </c>
      <c r="L17">
        <v>5.52</v>
      </c>
      <c r="M17">
        <v>51.6</v>
      </c>
      <c r="N17">
        <v>60.8</v>
      </c>
      <c r="O17">
        <v>241</v>
      </c>
      <c r="P17" s="6">
        <v>0.33400000000000002</v>
      </c>
      <c r="Q17">
        <v>0.21</v>
      </c>
      <c r="T17" t="s">
        <v>20</v>
      </c>
      <c r="U17">
        <v>2.04</v>
      </c>
      <c r="V17">
        <v>25.1</v>
      </c>
      <c r="W17">
        <v>72.3</v>
      </c>
      <c r="X17">
        <v>173</v>
      </c>
      <c r="Y17" s="6">
        <v>0.71799999999999997</v>
      </c>
      <c r="Z17">
        <v>0.57999999999999996</v>
      </c>
      <c r="AC17" t="s">
        <v>20</v>
      </c>
      <c r="AD17">
        <v>2.04</v>
      </c>
      <c r="AE17">
        <v>25.1</v>
      </c>
      <c r="AF17">
        <v>72.3</v>
      </c>
      <c r="AG17">
        <v>173</v>
      </c>
      <c r="AH17">
        <f t="shared" si="5"/>
        <v>0.71799999999999997</v>
      </c>
      <c r="AI17">
        <v>0.57999999999999996</v>
      </c>
      <c r="AL17">
        <v>13</v>
      </c>
      <c r="AM17" t="str">
        <f t="shared" si="6"/>
        <v>Bangladesh</v>
      </c>
      <c r="AN17">
        <f t="shared" si="7"/>
        <v>-0.11375661375661367</v>
      </c>
      <c r="AO17">
        <f t="shared" si="0"/>
        <v>0.41379310344827586</v>
      </c>
      <c r="AP17">
        <f t="shared" si="1"/>
        <v>-0.11320754716981166</v>
      </c>
      <c r="AQ17">
        <f t="shared" si="2"/>
        <v>0.6985507246376812</v>
      </c>
      <c r="AR17">
        <f t="shared" si="3"/>
        <v>1.5278564683663831</v>
      </c>
      <c r="AS17">
        <f t="shared" si="4"/>
        <v>-0.30828516377649323</v>
      </c>
    </row>
    <row r="18" spans="2:45" x14ac:dyDescent="0.35">
      <c r="B18" t="s">
        <v>21</v>
      </c>
      <c r="C18">
        <v>1.62</v>
      </c>
      <c r="D18">
        <v>11.3</v>
      </c>
      <c r="E18">
        <v>79.099999999999994</v>
      </c>
      <c r="F18">
        <v>27</v>
      </c>
      <c r="G18" s="6">
        <v>0.45200000000000001</v>
      </c>
      <c r="H18">
        <v>2.48</v>
      </c>
      <c r="K18" t="s">
        <v>5</v>
      </c>
      <c r="L18">
        <v>1.99</v>
      </c>
      <c r="M18">
        <v>5</v>
      </c>
      <c r="N18">
        <v>76.900000000000006</v>
      </c>
      <c r="O18">
        <v>42</v>
      </c>
      <c r="P18" s="6">
        <v>0.24299999999999999</v>
      </c>
      <c r="Q18">
        <v>2.76</v>
      </c>
      <c r="T18" t="s">
        <v>21</v>
      </c>
      <c r="U18">
        <v>1.62</v>
      </c>
      <c r="V18">
        <v>11.3</v>
      </c>
      <c r="W18">
        <v>79.099999999999994</v>
      </c>
      <c r="X18">
        <v>27</v>
      </c>
      <c r="Y18" s="6">
        <v>0.45200000000000001</v>
      </c>
      <c r="Z18">
        <v>2.48</v>
      </c>
      <c r="AC18" t="s">
        <v>21</v>
      </c>
      <c r="AD18">
        <v>1.62</v>
      </c>
      <c r="AE18">
        <v>11.3</v>
      </c>
      <c r="AF18">
        <v>79.099999999999994</v>
      </c>
      <c r="AG18">
        <v>27</v>
      </c>
      <c r="AH18">
        <f t="shared" si="5"/>
        <v>0.45200000000000001</v>
      </c>
      <c r="AI18">
        <v>2.48</v>
      </c>
      <c r="AL18">
        <v>14</v>
      </c>
      <c r="AM18" t="str">
        <f t="shared" si="6"/>
        <v>Barbados</v>
      </c>
      <c r="AN18">
        <f t="shared" si="7"/>
        <v>-0.33597883597883582</v>
      </c>
      <c r="AO18">
        <f t="shared" si="0"/>
        <v>-0.10065237651444545</v>
      </c>
      <c r="AP18">
        <f t="shared" si="1"/>
        <v>0.5283018867924526</v>
      </c>
      <c r="AQ18">
        <f t="shared" si="2"/>
        <v>-0.14782608695652175</v>
      </c>
      <c r="AR18">
        <f t="shared" si="3"/>
        <v>0.52313503305004716</v>
      </c>
      <c r="AS18">
        <f t="shared" si="4"/>
        <v>0.42389210019267826</v>
      </c>
    </row>
    <row r="19" spans="2:45" x14ac:dyDescent="0.35">
      <c r="B19" t="s">
        <v>22</v>
      </c>
      <c r="C19">
        <v>1.45</v>
      </c>
      <c r="D19">
        <v>2.6</v>
      </c>
      <c r="E19">
        <v>74.2</v>
      </c>
      <c r="F19">
        <v>2</v>
      </c>
      <c r="G19" s="6">
        <v>0.34499999999999997</v>
      </c>
      <c r="H19">
        <v>5.19</v>
      </c>
      <c r="K19" t="s">
        <v>7</v>
      </c>
      <c r="L19">
        <v>2.2599999999999998</v>
      </c>
      <c r="M19">
        <v>8.8000000000000007</v>
      </c>
      <c r="N19">
        <v>76.5</v>
      </c>
      <c r="O19">
        <v>39</v>
      </c>
      <c r="P19" s="6">
        <v>0.17599999999999999</v>
      </c>
      <c r="Q19">
        <v>3.96</v>
      </c>
      <c r="T19" t="s">
        <v>22</v>
      </c>
      <c r="U19">
        <v>1.45</v>
      </c>
      <c r="V19">
        <v>2.6</v>
      </c>
      <c r="W19">
        <v>74.2</v>
      </c>
      <c r="X19">
        <v>2</v>
      </c>
      <c r="Y19" s="6">
        <v>0.34499999999999997</v>
      </c>
      <c r="Z19">
        <v>5.19</v>
      </c>
      <c r="AC19" t="s">
        <v>22</v>
      </c>
      <c r="AD19">
        <v>1.45</v>
      </c>
      <c r="AE19">
        <v>2.6</v>
      </c>
      <c r="AF19">
        <v>74.2</v>
      </c>
      <c r="AG19">
        <v>2</v>
      </c>
      <c r="AH19">
        <f t="shared" si="5"/>
        <v>0.34499999999999997</v>
      </c>
      <c r="AI19">
        <v>5.19</v>
      </c>
      <c r="AL19">
        <v>15</v>
      </c>
      <c r="AM19" t="str">
        <f t="shared" si="6"/>
        <v>Belarus</v>
      </c>
      <c r="AN19">
        <f t="shared" si="7"/>
        <v>-0.42592592592592587</v>
      </c>
      <c r="AO19">
        <f t="shared" si="0"/>
        <v>-0.42497670083876976</v>
      </c>
      <c r="AP19">
        <f t="shared" si="1"/>
        <v>6.6037735849056908E-2</v>
      </c>
      <c r="AQ19">
        <f t="shared" si="2"/>
        <v>-0.29275362318840581</v>
      </c>
      <c r="AR19">
        <f t="shared" si="3"/>
        <v>0.11898016997167127</v>
      </c>
      <c r="AS19">
        <f t="shared" si="4"/>
        <v>1.4682080924855492</v>
      </c>
    </row>
    <row r="20" spans="2:45" x14ac:dyDescent="0.35">
      <c r="B20" t="s">
        <v>23</v>
      </c>
      <c r="C20">
        <v>1.62</v>
      </c>
      <c r="D20">
        <v>2.9</v>
      </c>
      <c r="E20">
        <v>81.599999999999994</v>
      </c>
      <c r="F20">
        <v>5</v>
      </c>
      <c r="G20" s="6">
        <v>0.17599999999999999</v>
      </c>
      <c r="H20">
        <v>3.07</v>
      </c>
      <c r="K20" t="s">
        <v>9</v>
      </c>
      <c r="L20">
        <v>1.76</v>
      </c>
      <c r="M20">
        <v>11</v>
      </c>
      <c r="N20">
        <v>74.900000000000006</v>
      </c>
      <c r="O20">
        <v>26</v>
      </c>
      <c r="P20" s="6">
        <v>0.81599999999999995</v>
      </c>
      <c r="Q20">
        <v>4.4000000000000004</v>
      </c>
      <c r="T20" t="s">
        <v>23</v>
      </c>
      <c r="U20">
        <v>1.62</v>
      </c>
      <c r="V20">
        <v>2.9</v>
      </c>
      <c r="W20">
        <v>81.599999999999994</v>
      </c>
      <c r="X20">
        <v>5</v>
      </c>
      <c r="Y20" s="6">
        <v>0.17599999999999999</v>
      </c>
      <c r="Z20">
        <v>3.07</v>
      </c>
      <c r="AC20" t="s">
        <v>23</v>
      </c>
      <c r="AD20">
        <v>1.62</v>
      </c>
      <c r="AE20">
        <v>2.9</v>
      </c>
      <c r="AF20">
        <v>81.599999999999994</v>
      </c>
      <c r="AG20">
        <v>5</v>
      </c>
      <c r="AH20">
        <f t="shared" si="5"/>
        <v>0.17599999999999999</v>
      </c>
      <c r="AI20">
        <v>3.07</v>
      </c>
      <c r="AL20">
        <v>16</v>
      </c>
      <c r="AM20" t="str">
        <f t="shared" si="6"/>
        <v>Belgium</v>
      </c>
      <c r="AN20">
        <f t="shared" si="7"/>
        <v>-0.33597883597883582</v>
      </c>
      <c r="AO20">
        <f t="shared" si="0"/>
        <v>-0.4137931034482758</v>
      </c>
      <c r="AP20">
        <f t="shared" si="1"/>
        <v>0.76415094339622625</v>
      </c>
      <c r="AQ20">
        <f t="shared" si="2"/>
        <v>-0.27536231884057971</v>
      </c>
      <c r="AR20">
        <f t="shared" si="3"/>
        <v>-0.5193578847969782</v>
      </c>
      <c r="AS20">
        <f t="shared" si="4"/>
        <v>0.65125240847784194</v>
      </c>
    </row>
    <row r="21" spans="2:45" x14ac:dyDescent="0.35">
      <c r="B21" t="s">
        <v>25</v>
      </c>
      <c r="C21">
        <v>2.31</v>
      </c>
      <c r="D21">
        <v>11.2</v>
      </c>
      <c r="E21">
        <v>74.5</v>
      </c>
      <c r="F21">
        <v>36</v>
      </c>
      <c r="G21" s="6">
        <v>0.22700000000000001</v>
      </c>
      <c r="H21">
        <v>1.1200000000000001</v>
      </c>
      <c r="K21" t="s">
        <v>11</v>
      </c>
      <c r="L21">
        <v>1.74</v>
      </c>
      <c r="M21">
        <v>3.1</v>
      </c>
      <c r="N21">
        <v>82.7</v>
      </c>
      <c r="O21">
        <v>6</v>
      </c>
      <c r="P21" s="6">
        <v>0.19600000000000001</v>
      </c>
      <c r="Q21">
        <v>3.68</v>
      </c>
      <c r="T21" t="s">
        <v>25</v>
      </c>
      <c r="U21">
        <v>2.31</v>
      </c>
      <c r="V21">
        <v>11.2</v>
      </c>
      <c r="W21">
        <v>74.5</v>
      </c>
      <c r="X21">
        <v>36</v>
      </c>
      <c r="Y21" s="6">
        <v>0.22700000000000001</v>
      </c>
      <c r="Z21">
        <v>1.1200000000000001</v>
      </c>
      <c r="AC21" t="s">
        <v>25</v>
      </c>
      <c r="AD21">
        <v>2.31</v>
      </c>
      <c r="AE21">
        <v>11.2</v>
      </c>
      <c r="AF21">
        <v>74.5</v>
      </c>
      <c r="AG21">
        <v>36</v>
      </c>
      <c r="AH21">
        <f t="shared" si="5"/>
        <v>0.22700000000000001</v>
      </c>
      <c r="AI21">
        <v>1.1200000000000001</v>
      </c>
      <c r="AL21">
        <v>17</v>
      </c>
      <c r="AM21" t="str">
        <f t="shared" si="6"/>
        <v>Belize</v>
      </c>
      <c r="AN21">
        <f t="shared" si="7"/>
        <v>2.9100529100529182E-2</v>
      </c>
      <c r="AO21">
        <f t="shared" si="0"/>
        <v>-0.10438024231127681</v>
      </c>
      <c r="AP21">
        <f t="shared" si="1"/>
        <v>9.4339622641509482E-2</v>
      </c>
      <c r="AQ21">
        <f t="shared" si="2"/>
        <v>-9.5652173913043481E-2</v>
      </c>
      <c r="AR21">
        <f t="shared" si="3"/>
        <v>-0.3267233238904626</v>
      </c>
      <c r="AS21">
        <f t="shared" si="4"/>
        <v>-0.10019267822736022</v>
      </c>
    </row>
    <row r="22" spans="2:45" x14ac:dyDescent="0.35">
      <c r="B22" t="s">
        <v>4</v>
      </c>
      <c r="C22">
        <v>4.84</v>
      </c>
      <c r="D22">
        <v>60.5</v>
      </c>
      <c r="E22">
        <v>61.5</v>
      </c>
      <c r="F22">
        <v>397</v>
      </c>
      <c r="G22" s="6">
        <v>0.40500000000000003</v>
      </c>
      <c r="H22">
        <v>0.08</v>
      </c>
      <c r="K22" t="s">
        <v>13</v>
      </c>
      <c r="L22">
        <v>1.47</v>
      </c>
      <c r="M22">
        <v>2.9</v>
      </c>
      <c r="N22">
        <v>81.599999999999994</v>
      </c>
      <c r="O22">
        <v>5</v>
      </c>
      <c r="P22" s="6">
        <v>0.17899999999999999</v>
      </c>
      <c r="Q22">
        <v>5.17</v>
      </c>
      <c r="T22" t="s">
        <v>4</v>
      </c>
      <c r="U22">
        <v>4.84</v>
      </c>
      <c r="V22">
        <v>60.5</v>
      </c>
      <c r="W22">
        <v>61.5</v>
      </c>
      <c r="X22">
        <v>397</v>
      </c>
      <c r="Y22" s="6">
        <v>0.40500000000000003</v>
      </c>
      <c r="Z22">
        <v>0.08</v>
      </c>
      <c r="AC22" t="s">
        <v>4</v>
      </c>
      <c r="AD22">
        <v>4.84</v>
      </c>
      <c r="AE22">
        <v>60.5</v>
      </c>
      <c r="AF22">
        <v>61.5</v>
      </c>
      <c r="AG22">
        <v>397</v>
      </c>
      <c r="AH22">
        <f t="shared" si="5"/>
        <v>0.40500000000000003</v>
      </c>
      <c r="AI22">
        <v>0.08</v>
      </c>
      <c r="AL22">
        <v>18</v>
      </c>
      <c r="AM22" t="str">
        <f t="shared" si="6"/>
        <v>Benin</v>
      </c>
      <c r="AN22">
        <f t="shared" si="7"/>
        <v>1.3677248677248677</v>
      </c>
      <c r="AO22">
        <f t="shared" si="0"/>
        <v>1.7334575955265608</v>
      </c>
      <c r="AP22">
        <f t="shared" si="1"/>
        <v>-1.1320754716981138</v>
      </c>
      <c r="AQ22">
        <f t="shared" si="2"/>
        <v>1.9971014492753623</v>
      </c>
      <c r="AR22">
        <f t="shared" si="3"/>
        <v>0.34560906515580742</v>
      </c>
      <c r="AS22">
        <f t="shared" si="4"/>
        <v>-0.50096339113680144</v>
      </c>
    </row>
    <row r="23" spans="2:45" x14ac:dyDescent="0.35">
      <c r="B23" t="s">
        <v>27</v>
      </c>
      <c r="C23">
        <v>1.98</v>
      </c>
      <c r="D23">
        <v>24.8</v>
      </c>
      <c r="E23">
        <v>71.5</v>
      </c>
      <c r="F23">
        <v>183</v>
      </c>
      <c r="G23" s="6">
        <v>0.19800000000000001</v>
      </c>
      <c r="H23">
        <v>0.42</v>
      </c>
      <c r="K23" t="s">
        <v>15</v>
      </c>
      <c r="L23">
        <v>1.73</v>
      </c>
      <c r="M23">
        <v>19.2</v>
      </c>
      <c r="N23">
        <v>72.900000000000006</v>
      </c>
      <c r="O23">
        <v>26</v>
      </c>
      <c r="P23" s="6">
        <v>0.78600000000000003</v>
      </c>
      <c r="Q23">
        <v>3.45</v>
      </c>
      <c r="T23" t="s">
        <v>27</v>
      </c>
      <c r="U23">
        <v>1.98</v>
      </c>
      <c r="V23">
        <v>24.8</v>
      </c>
      <c r="W23">
        <v>71.5</v>
      </c>
      <c r="X23">
        <v>183</v>
      </c>
      <c r="Y23" s="6">
        <v>0.19800000000000001</v>
      </c>
      <c r="Z23">
        <v>0.42</v>
      </c>
      <c r="AC23" t="s">
        <v>27</v>
      </c>
      <c r="AD23">
        <v>1.98</v>
      </c>
      <c r="AE23">
        <v>24.8</v>
      </c>
      <c r="AF23">
        <v>71.5</v>
      </c>
      <c r="AG23">
        <v>183</v>
      </c>
      <c r="AH23">
        <f t="shared" si="5"/>
        <v>0.19800000000000001</v>
      </c>
      <c r="AI23">
        <v>0.42</v>
      </c>
      <c r="AL23">
        <v>19</v>
      </c>
      <c r="AM23" t="str">
        <f t="shared" si="6"/>
        <v>Bhutan</v>
      </c>
      <c r="AN23">
        <f t="shared" si="7"/>
        <v>-0.14550264550264544</v>
      </c>
      <c r="AO23">
        <f t="shared" si="0"/>
        <v>0.4026095060577819</v>
      </c>
      <c r="AP23">
        <f t="shared" si="1"/>
        <v>-0.18867924528301896</v>
      </c>
      <c r="AQ23">
        <f t="shared" si="2"/>
        <v>0.75652173913043474</v>
      </c>
      <c r="AR23">
        <f t="shared" si="3"/>
        <v>-0.43626062322946163</v>
      </c>
      <c r="AS23">
        <f t="shared" si="4"/>
        <v>-0.36994219653179189</v>
      </c>
    </row>
    <row r="24" spans="2:45" x14ac:dyDescent="0.35">
      <c r="B24" t="s">
        <v>29</v>
      </c>
      <c r="C24">
        <v>2.73</v>
      </c>
      <c r="D24">
        <v>21.8</v>
      </c>
      <c r="E24">
        <v>71.2</v>
      </c>
      <c r="F24">
        <v>155</v>
      </c>
      <c r="G24" s="6">
        <v>0.25900000000000001</v>
      </c>
      <c r="H24">
        <v>1.59</v>
      </c>
      <c r="K24" t="s">
        <v>18</v>
      </c>
      <c r="L24">
        <v>1.99</v>
      </c>
      <c r="M24">
        <v>6.1</v>
      </c>
      <c r="N24">
        <v>77.2</v>
      </c>
      <c r="O24">
        <v>14</v>
      </c>
      <c r="P24" s="6">
        <v>0.251</v>
      </c>
      <c r="Q24">
        <v>0.93</v>
      </c>
      <c r="T24" t="s">
        <v>29</v>
      </c>
      <c r="U24">
        <v>2.73</v>
      </c>
      <c r="V24">
        <v>21.8</v>
      </c>
      <c r="W24">
        <v>71.2</v>
      </c>
      <c r="X24">
        <v>155</v>
      </c>
      <c r="Y24" s="6">
        <v>0.25900000000000001</v>
      </c>
      <c r="Z24">
        <v>1.59</v>
      </c>
      <c r="AC24" t="s">
        <v>29</v>
      </c>
      <c r="AD24">
        <v>2.73</v>
      </c>
      <c r="AE24">
        <v>21.8</v>
      </c>
      <c r="AF24">
        <v>71.2</v>
      </c>
      <c r="AG24">
        <v>155</v>
      </c>
      <c r="AH24">
        <f t="shared" si="5"/>
        <v>0.25900000000000001</v>
      </c>
      <c r="AI24">
        <v>1.59</v>
      </c>
      <c r="AL24">
        <v>20</v>
      </c>
      <c r="AM24" t="str">
        <f t="shared" si="6"/>
        <v>Bolivia</v>
      </c>
      <c r="AN24">
        <f t="shared" si="7"/>
        <v>0.25132275132275134</v>
      </c>
      <c r="AO24">
        <f t="shared" si="0"/>
        <v>0.29077353215284252</v>
      </c>
      <c r="AP24">
        <f t="shared" si="1"/>
        <v>-0.21698113207547154</v>
      </c>
      <c r="AQ24">
        <f t="shared" si="2"/>
        <v>0.59420289855072461</v>
      </c>
      <c r="AR24">
        <f t="shared" si="3"/>
        <v>-0.2058545797922568</v>
      </c>
      <c r="AS24">
        <f t="shared" si="4"/>
        <v>8.092485549132955E-2</v>
      </c>
    </row>
    <row r="25" spans="2:45" x14ac:dyDescent="0.35">
      <c r="B25" t="s">
        <v>30</v>
      </c>
      <c r="C25">
        <v>1.27</v>
      </c>
      <c r="D25">
        <v>5</v>
      </c>
      <c r="E25">
        <v>77.3</v>
      </c>
      <c r="F25">
        <v>10</v>
      </c>
      <c r="G25" s="6">
        <v>0.28599999999999998</v>
      </c>
      <c r="H25">
        <v>2.16</v>
      </c>
      <c r="K25" t="s">
        <v>20</v>
      </c>
      <c r="L25">
        <v>2.04</v>
      </c>
      <c r="M25">
        <v>25.1</v>
      </c>
      <c r="N25">
        <v>72.3</v>
      </c>
      <c r="O25">
        <v>173</v>
      </c>
      <c r="P25" s="6">
        <v>0.71799999999999997</v>
      </c>
      <c r="Q25">
        <v>0.57999999999999996</v>
      </c>
      <c r="T25" t="s">
        <v>30</v>
      </c>
      <c r="U25">
        <v>1.27</v>
      </c>
      <c r="V25">
        <v>5</v>
      </c>
      <c r="W25">
        <v>77.3</v>
      </c>
      <c r="X25">
        <v>10</v>
      </c>
      <c r="Y25" s="6">
        <v>0.28599999999999998</v>
      </c>
      <c r="Z25">
        <v>2.16</v>
      </c>
      <c r="AC25" t="s">
        <v>30</v>
      </c>
      <c r="AD25">
        <v>1.27</v>
      </c>
      <c r="AE25">
        <v>5</v>
      </c>
      <c r="AF25">
        <v>77.3</v>
      </c>
      <c r="AG25">
        <v>10</v>
      </c>
      <c r="AH25">
        <f t="shared" si="5"/>
        <v>0.28599999999999998</v>
      </c>
      <c r="AI25">
        <v>2.16</v>
      </c>
      <c r="AL25">
        <v>21</v>
      </c>
      <c r="AM25" t="str">
        <f t="shared" si="6"/>
        <v>Bosnia and Herzegovina</v>
      </c>
      <c r="AN25">
        <f t="shared" si="7"/>
        <v>-0.52116402116402105</v>
      </c>
      <c r="AO25">
        <f t="shared" si="0"/>
        <v>-0.33550792171481825</v>
      </c>
      <c r="AP25">
        <f t="shared" si="1"/>
        <v>0.35849056603773577</v>
      </c>
      <c r="AQ25">
        <f t="shared" si="2"/>
        <v>-0.24637681159420291</v>
      </c>
      <c r="AR25">
        <f t="shared" si="3"/>
        <v>-0.10387157695939574</v>
      </c>
      <c r="AS25">
        <f t="shared" si="4"/>
        <v>0.300578034682081</v>
      </c>
    </row>
    <row r="26" spans="2:45" x14ac:dyDescent="0.35">
      <c r="B26" t="s">
        <v>6</v>
      </c>
      <c r="C26">
        <v>2.87</v>
      </c>
      <c r="D26">
        <v>30</v>
      </c>
      <c r="E26">
        <v>69.3</v>
      </c>
      <c r="F26">
        <v>144</v>
      </c>
      <c r="G26" s="6">
        <v>5.2999999999999999E-2</v>
      </c>
      <c r="H26">
        <v>0.37</v>
      </c>
      <c r="K26" t="s">
        <v>21</v>
      </c>
      <c r="L26">
        <v>1.62</v>
      </c>
      <c r="M26">
        <v>11.3</v>
      </c>
      <c r="N26">
        <v>79.099999999999994</v>
      </c>
      <c r="O26">
        <v>27</v>
      </c>
      <c r="P26" s="6">
        <v>0.45200000000000001</v>
      </c>
      <c r="Q26">
        <v>2.48</v>
      </c>
      <c r="T26" t="s">
        <v>6</v>
      </c>
      <c r="U26">
        <v>2.87</v>
      </c>
      <c r="V26">
        <v>30</v>
      </c>
      <c r="W26">
        <v>69.3</v>
      </c>
      <c r="X26">
        <v>144</v>
      </c>
      <c r="Y26" s="6">
        <v>5.2999999999999999E-2</v>
      </c>
      <c r="Z26">
        <v>0.37</v>
      </c>
      <c r="AC26" t="s">
        <v>6</v>
      </c>
      <c r="AD26">
        <v>2.87</v>
      </c>
      <c r="AE26">
        <v>30</v>
      </c>
      <c r="AF26">
        <v>69.3</v>
      </c>
      <c r="AG26">
        <v>144</v>
      </c>
      <c r="AH26">
        <f t="shared" si="5"/>
        <v>5.2999999999999999E-2</v>
      </c>
      <c r="AI26">
        <v>0.37</v>
      </c>
      <c r="AL26">
        <v>22</v>
      </c>
      <c r="AM26" t="str">
        <f t="shared" si="6"/>
        <v>Botswana</v>
      </c>
      <c r="AN26">
        <f t="shared" si="7"/>
        <v>0.32539682539682546</v>
      </c>
      <c r="AO26">
        <f t="shared" si="0"/>
        <v>0.5964585274930102</v>
      </c>
      <c r="AP26">
        <f t="shared" si="1"/>
        <v>-0.39622641509434009</v>
      </c>
      <c r="AQ26">
        <f t="shared" si="2"/>
        <v>0.5304347826086957</v>
      </c>
      <c r="AR26">
        <f t="shared" si="3"/>
        <v>-0.98394711992445694</v>
      </c>
      <c r="AS26">
        <f t="shared" si="4"/>
        <v>-0.38921001926782262</v>
      </c>
    </row>
    <row r="27" spans="2:45" x14ac:dyDescent="0.35">
      <c r="B27" t="s">
        <v>32</v>
      </c>
      <c r="C27">
        <v>1.73</v>
      </c>
      <c r="D27">
        <v>12.8</v>
      </c>
      <c r="E27">
        <v>75.7</v>
      </c>
      <c r="F27">
        <v>60</v>
      </c>
      <c r="G27" s="6">
        <v>0.28299999999999997</v>
      </c>
      <c r="H27">
        <v>2.15</v>
      </c>
      <c r="K27" t="s">
        <v>22</v>
      </c>
      <c r="L27">
        <v>1.45</v>
      </c>
      <c r="M27">
        <v>2.6</v>
      </c>
      <c r="N27">
        <v>74.2</v>
      </c>
      <c r="O27">
        <v>2</v>
      </c>
      <c r="P27" s="6">
        <v>0.34499999999999997</v>
      </c>
      <c r="Q27">
        <v>5.19</v>
      </c>
      <c r="T27" t="s">
        <v>32</v>
      </c>
      <c r="U27">
        <v>1.73</v>
      </c>
      <c r="V27">
        <v>12.8</v>
      </c>
      <c r="W27">
        <v>75.7</v>
      </c>
      <c r="X27">
        <v>60</v>
      </c>
      <c r="Y27" s="6">
        <v>0.28299999999999997</v>
      </c>
      <c r="Z27">
        <v>2.15</v>
      </c>
      <c r="AC27" t="s">
        <v>32</v>
      </c>
      <c r="AD27">
        <v>1.73</v>
      </c>
      <c r="AE27">
        <v>12.8</v>
      </c>
      <c r="AF27">
        <v>75.7</v>
      </c>
      <c r="AG27">
        <v>60</v>
      </c>
      <c r="AH27">
        <f t="shared" si="5"/>
        <v>0.28299999999999997</v>
      </c>
      <c r="AI27">
        <v>2.15</v>
      </c>
      <c r="AL27">
        <v>23</v>
      </c>
      <c r="AM27" t="str">
        <f t="shared" si="6"/>
        <v>Brazil</v>
      </c>
      <c r="AN27">
        <f t="shared" si="7"/>
        <v>-0.27777777777777773</v>
      </c>
      <c r="AO27">
        <f t="shared" si="0"/>
        <v>-4.4734389561975736E-2</v>
      </c>
      <c r="AP27">
        <f t="shared" si="1"/>
        <v>0.20754716981132112</v>
      </c>
      <c r="AQ27">
        <f t="shared" si="2"/>
        <v>4.3478260869565216E-2</v>
      </c>
      <c r="AR27">
        <f t="shared" si="3"/>
        <v>-0.11520302171860254</v>
      </c>
      <c r="AS27">
        <f t="shared" si="4"/>
        <v>0.29672447013487474</v>
      </c>
    </row>
    <row r="28" spans="2:45" x14ac:dyDescent="0.35">
      <c r="B28" t="s">
        <v>34</v>
      </c>
      <c r="C28">
        <v>1.85</v>
      </c>
      <c r="D28">
        <v>9.8000000000000007</v>
      </c>
      <c r="E28">
        <v>75.7</v>
      </c>
      <c r="F28">
        <v>31</v>
      </c>
      <c r="G28" s="6">
        <v>0.06</v>
      </c>
      <c r="H28">
        <v>1.61</v>
      </c>
      <c r="K28" t="s">
        <v>23</v>
      </c>
      <c r="L28">
        <v>1.62</v>
      </c>
      <c r="M28">
        <v>2.9</v>
      </c>
      <c r="N28">
        <v>81.599999999999994</v>
      </c>
      <c r="O28">
        <v>5</v>
      </c>
      <c r="P28" s="6">
        <v>0.17599999999999999</v>
      </c>
      <c r="Q28">
        <v>3.07</v>
      </c>
      <c r="T28" t="s">
        <v>34</v>
      </c>
      <c r="U28">
        <v>1.85</v>
      </c>
      <c r="V28">
        <v>9.8000000000000007</v>
      </c>
      <c r="W28">
        <v>75.7</v>
      </c>
      <c r="X28">
        <v>31</v>
      </c>
      <c r="Y28" s="6">
        <v>0.06</v>
      </c>
      <c r="Z28">
        <v>1.61</v>
      </c>
      <c r="AC28" t="s">
        <v>34</v>
      </c>
      <c r="AD28">
        <v>1.85</v>
      </c>
      <c r="AE28">
        <v>9.8000000000000007</v>
      </c>
      <c r="AF28">
        <v>75.7</v>
      </c>
      <c r="AG28">
        <v>31</v>
      </c>
      <c r="AH28">
        <f t="shared" si="5"/>
        <v>0.06</v>
      </c>
      <c r="AI28">
        <v>1.61</v>
      </c>
      <c r="AL28">
        <v>24</v>
      </c>
      <c r="AM28" t="str">
        <f t="shared" si="6"/>
        <v>Brunei</v>
      </c>
      <c r="AN28">
        <f t="shared" si="7"/>
        <v>-0.21428571428571416</v>
      </c>
      <c r="AO28">
        <f t="shared" si="0"/>
        <v>-0.15657036346691514</v>
      </c>
      <c r="AP28">
        <f t="shared" si="1"/>
        <v>0.20754716981132112</v>
      </c>
      <c r="AQ28">
        <f t="shared" si="2"/>
        <v>-0.1246376811594203</v>
      </c>
      <c r="AR28">
        <f t="shared" si="3"/>
        <v>-0.95750708215297442</v>
      </c>
      <c r="AS28">
        <f t="shared" si="4"/>
        <v>8.8631984585741883E-2</v>
      </c>
    </row>
    <row r="29" spans="2:45" x14ac:dyDescent="0.35">
      <c r="B29" t="s">
        <v>36</v>
      </c>
      <c r="C29">
        <v>1.56</v>
      </c>
      <c r="D29">
        <v>5.9</v>
      </c>
      <c r="E29">
        <v>74.900000000000006</v>
      </c>
      <c r="F29">
        <v>10</v>
      </c>
      <c r="G29" s="6">
        <v>0.47699999999999998</v>
      </c>
      <c r="H29">
        <v>4.03</v>
      </c>
      <c r="K29" t="s">
        <v>25</v>
      </c>
      <c r="L29">
        <v>2.31</v>
      </c>
      <c r="M29">
        <v>11.2</v>
      </c>
      <c r="N29">
        <v>74.5</v>
      </c>
      <c r="O29">
        <v>36</v>
      </c>
      <c r="P29" s="6">
        <v>0.22700000000000001</v>
      </c>
      <c r="Q29">
        <v>1.1200000000000001</v>
      </c>
      <c r="T29" t="s">
        <v>36</v>
      </c>
      <c r="U29">
        <v>1.56</v>
      </c>
      <c r="V29">
        <v>5.9</v>
      </c>
      <c r="W29">
        <v>74.900000000000006</v>
      </c>
      <c r="X29">
        <v>10</v>
      </c>
      <c r="Y29" s="6">
        <v>0.47699999999999998</v>
      </c>
      <c r="Z29">
        <v>4.03</v>
      </c>
      <c r="AC29" t="s">
        <v>36</v>
      </c>
      <c r="AD29">
        <v>1.56</v>
      </c>
      <c r="AE29">
        <v>5.9</v>
      </c>
      <c r="AF29">
        <v>74.900000000000006</v>
      </c>
      <c r="AG29">
        <v>10</v>
      </c>
      <c r="AH29">
        <f t="shared" si="5"/>
        <v>0.47699999999999998</v>
      </c>
      <c r="AI29">
        <v>4.03</v>
      </c>
      <c r="AL29">
        <v>25</v>
      </c>
      <c r="AM29" t="str">
        <f t="shared" si="6"/>
        <v>Bulgaria</v>
      </c>
      <c r="AN29">
        <f t="shared" si="7"/>
        <v>-0.36772486772486762</v>
      </c>
      <c r="AO29">
        <f t="shared" si="0"/>
        <v>-0.30195712954333642</v>
      </c>
      <c r="AP29">
        <f t="shared" si="1"/>
        <v>0.13207547169811382</v>
      </c>
      <c r="AQ29">
        <f t="shared" si="2"/>
        <v>-0.24637681159420291</v>
      </c>
      <c r="AR29">
        <f t="shared" si="3"/>
        <v>0.61756373937677034</v>
      </c>
      <c r="AS29">
        <f t="shared" si="4"/>
        <v>1.0211946050096339</v>
      </c>
    </row>
    <row r="30" spans="2:45" x14ac:dyDescent="0.35">
      <c r="B30" t="s">
        <v>8</v>
      </c>
      <c r="C30">
        <v>5.19</v>
      </c>
      <c r="D30">
        <v>49</v>
      </c>
      <c r="E30">
        <v>61.2</v>
      </c>
      <c r="F30">
        <v>320</v>
      </c>
      <c r="G30" s="6">
        <v>0.36099999999999999</v>
      </c>
      <c r="H30">
        <v>0.08</v>
      </c>
      <c r="K30" t="s">
        <v>4</v>
      </c>
      <c r="L30">
        <v>4.84</v>
      </c>
      <c r="M30">
        <v>60.5</v>
      </c>
      <c r="N30">
        <v>61.5</v>
      </c>
      <c r="O30">
        <v>397</v>
      </c>
      <c r="P30" s="6">
        <v>0.40500000000000003</v>
      </c>
      <c r="Q30">
        <v>0.08</v>
      </c>
      <c r="T30" t="s">
        <v>8</v>
      </c>
      <c r="U30">
        <v>5.19</v>
      </c>
      <c r="V30">
        <v>49</v>
      </c>
      <c r="W30">
        <v>61.2</v>
      </c>
      <c r="X30">
        <v>320</v>
      </c>
      <c r="Y30" s="6">
        <v>0.36099999999999999</v>
      </c>
      <c r="Z30">
        <v>0.08</v>
      </c>
      <c r="AC30" t="s">
        <v>8</v>
      </c>
      <c r="AD30">
        <v>5.19</v>
      </c>
      <c r="AE30">
        <v>49</v>
      </c>
      <c r="AF30">
        <v>61.2</v>
      </c>
      <c r="AG30">
        <v>320</v>
      </c>
      <c r="AH30">
        <f t="shared" si="5"/>
        <v>0.36099999999999999</v>
      </c>
      <c r="AI30">
        <v>0.08</v>
      </c>
      <c r="AL30">
        <v>26</v>
      </c>
      <c r="AM30" t="str">
        <f t="shared" si="6"/>
        <v>Burkina Faso</v>
      </c>
      <c r="AN30">
        <f t="shared" si="7"/>
        <v>1.552910052910053</v>
      </c>
      <c r="AO30">
        <f t="shared" si="0"/>
        <v>1.3047530288909597</v>
      </c>
      <c r="AP30">
        <f t="shared" si="1"/>
        <v>-1.1603773584905663</v>
      </c>
      <c r="AQ30">
        <f t="shared" si="2"/>
        <v>1.5507246376811594</v>
      </c>
      <c r="AR30">
        <f t="shared" si="3"/>
        <v>0.17941454202077423</v>
      </c>
      <c r="AS30">
        <f t="shared" si="4"/>
        <v>-0.50096339113680144</v>
      </c>
    </row>
    <row r="31" spans="2:45" x14ac:dyDescent="0.35">
      <c r="B31" t="s">
        <v>10</v>
      </c>
      <c r="C31">
        <v>5.41</v>
      </c>
      <c r="D31">
        <v>41</v>
      </c>
      <c r="E31">
        <v>61.2</v>
      </c>
      <c r="F31">
        <v>548</v>
      </c>
      <c r="G31" s="6">
        <v>0.191</v>
      </c>
      <c r="H31">
        <v>0.1</v>
      </c>
      <c r="K31" t="s">
        <v>27</v>
      </c>
      <c r="L31">
        <v>1.98</v>
      </c>
      <c r="M31">
        <v>24.8</v>
      </c>
      <c r="N31">
        <v>71.5</v>
      </c>
      <c r="O31">
        <v>183</v>
      </c>
      <c r="P31" s="6">
        <v>0.19800000000000001</v>
      </c>
      <c r="Q31">
        <v>0.42</v>
      </c>
      <c r="T31" t="s">
        <v>10</v>
      </c>
      <c r="U31">
        <v>5.41</v>
      </c>
      <c r="V31">
        <v>41</v>
      </c>
      <c r="W31">
        <v>61.2</v>
      </c>
      <c r="X31">
        <v>548</v>
      </c>
      <c r="Y31" s="6">
        <v>0.191</v>
      </c>
      <c r="Z31">
        <v>0.1</v>
      </c>
      <c r="AC31" t="s">
        <v>10</v>
      </c>
      <c r="AD31">
        <v>5.41</v>
      </c>
      <c r="AE31">
        <v>41</v>
      </c>
      <c r="AF31">
        <v>61.2</v>
      </c>
      <c r="AG31">
        <v>548</v>
      </c>
      <c r="AH31">
        <f t="shared" si="5"/>
        <v>0.191</v>
      </c>
      <c r="AI31">
        <v>0.1</v>
      </c>
      <c r="AL31">
        <v>27</v>
      </c>
      <c r="AM31" t="str">
        <f t="shared" si="6"/>
        <v>Burundi</v>
      </c>
      <c r="AN31">
        <f t="shared" si="7"/>
        <v>1.6693121693121693</v>
      </c>
      <c r="AO31">
        <f t="shared" si="0"/>
        <v>1.0065237651444547</v>
      </c>
      <c r="AP31">
        <f t="shared" si="1"/>
        <v>-1.1603773584905663</v>
      </c>
      <c r="AQ31">
        <f t="shared" si="2"/>
        <v>2.8724637681159422</v>
      </c>
      <c r="AR31">
        <f t="shared" si="3"/>
        <v>-0.4627006610009442</v>
      </c>
      <c r="AS31">
        <f t="shared" si="4"/>
        <v>-0.49325626204238909</v>
      </c>
    </row>
    <row r="32" spans="2:45" x14ac:dyDescent="0.35">
      <c r="B32" t="s">
        <v>12</v>
      </c>
      <c r="C32">
        <v>2.5</v>
      </c>
      <c r="D32">
        <v>24</v>
      </c>
      <c r="E32">
        <v>69.599999999999994</v>
      </c>
      <c r="F32">
        <v>160</v>
      </c>
      <c r="G32" s="6">
        <v>0.59399999999999997</v>
      </c>
      <c r="H32">
        <v>0.17</v>
      </c>
      <c r="K32" t="s">
        <v>29</v>
      </c>
      <c r="L32">
        <v>2.73</v>
      </c>
      <c r="M32">
        <v>21.8</v>
      </c>
      <c r="N32">
        <v>71.2</v>
      </c>
      <c r="O32">
        <v>155</v>
      </c>
      <c r="P32" s="6">
        <v>0.25900000000000001</v>
      </c>
      <c r="Q32">
        <v>1.59</v>
      </c>
      <c r="T32" t="s">
        <v>12</v>
      </c>
      <c r="U32">
        <v>2.5</v>
      </c>
      <c r="V32">
        <v>24</v>
      </c>
      <c r="W32">
        <v>69.599999999999994</v>
      </c>
      <c r="X32">
        <v>160</v>
      </c>
      <c r="Y32" s="6">
        <v>0.59399999999999997</v>
      </c>
      <c r="Z32">
        <v>0.17</v>
      </c>
      <c r="AC32" t="s">
        <v>12</v>
      </c>
      <c r="AD32">
        <v>2.5</v>
      </c>
      <c r="AE32">
        <v>24</v>
      </c>
      <c r="AF32">
        <v>69.599999999999994</v>
      </c>
      <c r="AG32">
        <v>160</v>
      </c>
      <c r="AH32">
        <f t="shared" si="5"/>
        <v>0.59399999999999997</v>
      </c>
      <c r="AI32">
        <v>0.17</v>
      </c>
      <c r="AL32">
        <v>28</v>
      </c>
      <c r="AM32" t="str">
        <f t="shared" si="6"/>
        <v>Cambodia</v>
      </c>
      <c r="AN32">
        <f t="shared" si="7"/>
        <v>0.12962962962962968</v>
      </c>
      <c r="AO32">
        <f t="shared" si="0"/>
        <v>0.37278657968313139</v>
      </c>
      <c r="AP32">
        <f t="shared" si="1"/>
        <v>-0.36792452830188754</v>
      </c>
      <c r="AQ32">
        <f t="shared" si="2"/>
        <v>0.62318840579710144</v>
      </c>
      <c r="AR32">
        <f t="shared" si="3"/>
        <v>1.0594900849858355</v>
      </c>
      <c r="AS32">
        <f t="shared" si="4"/>
        <v>-0.46628131021194602</v>
      </c>
    </row>
    <row r="33" spans="2:45" x14ac:dyDescent="0.35">
      <c r="B33" t="s">
        <v>14</v>
      </c>
      <c r="C33">
        <v>4.57</v>
      </c>
      <c r="D33">
        <v>50.6</v>
      </c>
      <c r="E33">
        <v>58.9</v>
      </c>
      <c r="F33">
        <v>529</v>
      </c>
      <c r="G33" s="6">
        <v>0.69699999999999995</v>
      </c>
      <c r="H33">
        <v>0.09</v>
      </c>
      <c r="K33" t="s">
        <v>30</v>
      </c>
      <c r="L33">
        <v>1.27</v>
      </c>
      <c r="M33">
        <v>5</v>
      </c>
      <c r="N33">
        <v>77.3</v>
      </c>
      <c r="O33">
        <v>10</v>
      </c>
      <c r="P33" s="6">
        <v>0.28599999999999998</v>
      </c>
      <c r="Q33">
        <v>2.16</v>
      </c>
      <c r="T33" t="s">
        <v>14</v>
      </c>
      <c r="U33">
        <v>4.57</v>
      </c>
      <c r="V33">
        <v>50.6</v>
      </c>
      <c r="W33">
        <v>58.9</v>
      </c>
      <c r="X33">
        <v>529</v>
      </c>
      <c r="Y33" s="6">
        <v>0.69699999999999995</v>
      </c>
      <c r="Z33">
        <v>0.09</v>
      </c>
      <c r="AC33" t="s">
        <v>14</v>
      </c>
      <c r="AD33">
        <v>4.57</v>
      </c>
      <c r="AE33">
        <v>50.6</v>
      </c>
      <c r="AF33">
        <v>58.9</v>
      </c>
      <c r="AG33">
        <v>529</v>
      </c>
      <c r="AH33">
        <f t="shared" si="5"/>
        <v>0.69699999999999995</v>
      </c>
      <c r="AI33">
        <v>0.09</v>
      </c>
      <c r="AL33">
        <v>29</v>
      </c>
      <c r="AM33" t="str">
        <f t="shared" si="6"/>
        <v>Cameroon</v>
      </c>
      <c r="AN33">
        <f t="shared" si="7"/>
        <v>1.2248677248677249</v>
      </c>
      <c r="AO33">
        <f t="shared" si="0"/>
        <v>1.3643988816402608</v>
      </c>
      <c r="AP33">
        <f t="shared" si="1"/>
        <v>-1.3773584905660385</v>
      </c>
      <c r="AQ33">
        <f t="shared" si="2"/>
        <v>2.7623188405797103</v>
      </c>
      <c r="AR33">
        <f t="shared" si="3"/>
        <v>1.4485363550519355</v>
      </c>
      <c r="AS33">
        <f t="shared" si="4"/>
        <v>-0.49710982658959529</v>
      </c>
    </row>
    <row r="34" spans="2:45" x14ac:dyDescent="0.35">
      <c r="B34" t="s">
        <v>38</v>
      </c>
      <c r="C34">
        <v>1.5</v>
      </c>
      <c r="D34">
        <v>4.3</v>
      </c>
      <c r="E34">
        <v>81.900000000000006</v>
      </c>
      <c r="F34">
        <v>10</v>
      </c>
      <c r="G34" s="6">
        <v>0.14599999999999999</v>
      </c>
      <c r="H34">
        <v>2.61</v>
      </c>
      <c r="K34" t="s">
        <v>6</v>
      </c>
      <c r="L34">
        <v>2.87</v>
      </c>
      <c r="M34">
        <v>30</v>
      </c>
      <c r="N34">
        <v>69.3</v>
      </c>
      <c r="O34">
        <v>144</v>
      </c>
      <c r="P34" s="6">
        <v>5.2999999999999999E-2</v>
      </c>
      <c r="Q34">
        <v>0.37</v>
      </c>
      <c r="T34" t="s">
        <v>38</v>
      </c>
      <c r="U34">
        <v>1.5</v>
      </c>
      <c r="V34">
        <v>4.3</v>
      </c>
      <c r="W34">
        <v>81.900000000000006</v>
      </c>
      <c r="X34">
        <v>10</v>
      </c>
      <c r="Y34" s="6">
        <v>0.14599999999999999</v>
      </c>
      <c r="Z34">
        <v>2.61</v>
      </c>
      <c r="AC34" t="s">
        <v>38</v>
      </c>
      <c r="AD34">
        <v>1.5</v>
      </c>
      <c r="AE34">
        <v>4.3</v>
      </c>
      <c r="AF34">
        <v>81.900000000000006</v>
      </c>
      <c r="AG34">
        <v>10</v>
      </c>
      <c r="AH34">
        <f t="shared" si="5"/>
        <v>0.14599999999999999</v>
      </c>
      <c r="AI34">
        <v>2.61</v>
      </c>
      <c r="AL34">
        <v>30</v>
      </c>
      <c r="AM34" t="str">
        <f t="shared" si="6"/>
        <v>Canada</v>
      </c>
      <c r="AN34">
        <f t="shared" si="7"/>
        <v>-0.39947089947089937</v>
      </c>
      <c r="AO34">
        <f t="shared" si="0"/>
        <v>-0.36160298229263738</v>
      </c>
      <c r="AP34">
        <f t="shared" si="1"/>
        <v>0.79245283018868018</v>
      </c>
      <c r="AQ34">
        <f t="shared" si="2"/>
        <v>-0.24637681159420291</v>
      </c>
      <c r="AR34">
        <f t="shared" si="3"/>
        <v>-0.63267233238904619</v>
      </c>
      <c r="AS34">
        <f t="shared" si="4"/>
        <v>0.47398843930635831</v>
      </c>
    </row>
    <row r="35" spans="2:45" x14ac:dyDescent="0.35">
      <c r="B35" t="s">
        <v>40</v>
      </c>
      <c r="C35">
        <v>2.27</v>
      </c>
      <c r="D35">
        <v>16.7</v>
      </c>
      <c r="E35">
        <v>72.8</v>
      </c>
      <c r="F35">
        <v>58</v>
      </c>
      <c r="G35" s="6">
        <v>0.23200000000000001</v>
      </c>
      <c r="H35">
        <v>0.77</v>
      </c>
      <c r="K35" t="s">
        <v>32</v>
      </c>
      <c r="L35">
        <v>1.73</v>
      </c>
      <c r="M35">
        <v>12.8</v>
      </c>
      <c r="N35">
        <v>75.7</v>
      </c>
      <c r="O35">
        <v>60</v>
      </c>
      <c r="P35" s="6">
        <v>0.28299999999999997</v>
      </c>
      <c r="Q35">
        <v>2.15</v>
      </c>
      <c r="T35" t="s">
        <v>40</v>
      </c>
      <c r="U35">
        <v>2.27</v>
      </c>
      <c r="V35">
        <v>16.7</v>
      </c>
      <c r="W35">
        <v>72.8</v>
      </c>
      <c r="X35">
        <v>58</v>
      </c>
      <c r="Y35" s="6">
        <v>0.23200000000000001</v>
      </c>
      <c r="Z35">
        <v>0.77</v>
      </c>
      <c r="AC35" t="s">
        <v>40</v>
      </c>
      <c r="AD35">
        <v>2.27</v>
      </c>
      <c r="AE35">
        <v>16.7</v>
      </c>
      <c r="AF35">
        <v>72.8</v>
      </c>
      <c r="AG35">
        <v>58</v>
      </c>
      <c r="AH35">
        <f t="shared" si="5"/>
        <v>0.23200000000000001</v>
      </c>
      <c r="AI35">
        <v>0.77</v>
      </c>
      <c r="AL35">
        <v>31</v>
      </c>
      <c r="AM35" t="str">
        <f t="shared" si="6"/>
        <v>Cape Verde</v>
      </c>
      <c r="AN35">
        <f t="shared" si="7"/>
        <v>7.936507936508002E-3</v>
      </c>
      <c r="AO35">
        <f t="shared" si="0"/>
        <v>0.10065237651444545</v>
      </c>
      <c r="AP35">
        <f t="shared" si="1"/>
        <v>-6.6037735849056908E-2</v>
      </c>
      <c r="AQ35">
        <f t="shared" si="2"/>
        <v>3.1884057971014491E-2</v>
      </c>
      <c r="AR35">
        <f t="shared" si="3"/>
        <v>-0.30783758262511796</v>
      </c>
      <c r="AS35">
        <f t="shared" si="4"/>
        <v>-0.23506743737957606</v>
      </c>
    </row>
    <row r="36" spans="2:45" x14ac:dyDescent="0.35">
      <c r="B36" t="s">
        <v>16</v>
      </c>
      <c r="C36">
        <v>4.72</v>
      </c>
      <c r="D36">
        <v>84.5</v>
      </c>
      <c r="E36">
        <v>52.8</v>
      </c>
      <c r="F36">
        <v>829</v>
      </c>
      <c r="G36" s="6">
        <v>0.39600000000000002</v>
      </c>
      <c r="H36">
        <v>0.06</v>
      </c>
      <c r="K36" t="s">
        <v>34</v>
      </c>
      <c r="L36">
        <v>1.85</v>
      </c>
      <c r="M36">
        <v>9.8000000000000007</v>
      </c>
      <c r="N36">
        <v>75.7</v>
      </c>
      <c r="O36">
        <v>31</v>
      </c>
      <c r="P36" s="6">
        <v>0.06</v>
      </c>
      <c r="Q36">
        <v>1.61</v>
      </c>
      <c r="T36" t="s">
        <v>16</v>
      </c>
      <c r="U36">
        <v>4.72</v>
      </c>
      <c r="V36">
        <v>84.5</v>
      </c>
      <c r="W36">
        <v>52.8</v>
      </c>
      <c r="X36">
        <v>829</v>
      </c>
      <c r="Y36" s="6">
        <v>0.39600000000000002</v>
      </c>
      <c r="Z36">
        <v>0.06</v>
      </c>
      <c r="AC36" t="s">
        <v>16</v>
      </c>
      <c r="AD36">
        <v>4.72</v>
      </c>
      <c r="AE36">
        <v>84.5</v>
      </c>
      <c r="AF36">
        <v>52.8</v>
      </c>
      <c r="AG36">
        <v>829</v>
      </c>
      <c r="AH36">
        <f t="shared" si="5"/>
        <v>0.39600000000000002</v>
      </c>
      <c r="AI36">
        <v>0.06</v>
      </c>
      <c r="AL36">
        <v>32</v>
      </c>
      <c r="AM36" t="str">
        <f t="shared" si="6"/>
        <v>Central African Republic</v>
      </c>
      <c r="AN36">
        <f t="shared" si="7"/>
        <v>1.304232804232804</v>
      </c>
      <c r="AO36">
        <f t="shared" si="0"/>
        <v>2.628145386766076</v>
      </c>
      <c r="AP36">
        <f t="shared" si="1"/>
        <v>-1.9528301886792465</v>
      </c>
      <c r="AQ36">
        <f t="shared" si="2"/>
        <v>4.5014492753623188</v>
      </c>
      <c r="AR36">
        <f t="shared" si="3"/>
        <v>0.31161473087818697</v>
      </c>
      <c r="AS36">
        <f t="shared" si="4"/>
        <v>-0.50867052023121373</v>
      </c>
    </row>
    <row r="37" spans="2:45" x14ac:dyDescent="0.35">
      <c r="B37" t="s">
        <v>17</v>
      </c>
      <c r="C37">
        <v>5.75</v>
      </c>
      <c r="D37">
        <v>71.400000000000006</v>
      </c>
      <c r="E37">
        <v>54</v>
      </c>
      <c r="F37">
        <v>1140</v>
      </c>
      <c r="G37" s="6">
        <v>0.56399999999999995</v>
      </c>
      <c r="H37">
        <v>0.04</v>
      </c>
      <c r="K37" t="s">
        <v>36</v>
      </c>
      <c r="L37">
        <v>1.56</v>
      </c>
      <c r="M37">
        <v>5.9</v>
      </c>
      <c r="N37">
        <v>74.900000000000006</v>
      </c>
      <c r="O37">
        <v>10</v>
      </c>
      <c r="P37" s="6">
        <v>0.47699999999999998</v>
      </c>
      <c r="Q37">
        <v>4.03</v>
      </c>
      <c r="T37" t="s">
        <v>17</v>
      </c>
      <c r="U37">
        <v>5.75</v>
      </c>
      <c r="V37">
        <v>71.400000000000006</v>
      </c>
      <c r="W37">
        <v>54</v>
      </c>
      <c r="X37">
        <v>1140</v>
      </c>
      <c r="Y37" s="6">
        <v>0.56399999999999995</v>
      </c>
      <c r="Z37">
        <v>0.04</v>
      </c>
      <c r="AC37" t="s">
        <v>17</v>
      </c>
      <c r="AD37">
        <v>5.75</v>
      </c>
      <c r="AE37">
        <v>71.400000000000006</v>
      </c>
      <c r="AF37">
        <v>54</v>
      </c>
      <c r="AG37">
        <v>1140</v>
      </c>
      <c r="AH37">
        <f t="shared" si="5"/>
        <v>0.56399999999999995</v>
      </c>
      <c r="AI37">
        <v>0.04</v>
      </c>
      <c r="AL37">
        <v>33</v>
      </c>
      <c r="AM37" t="str">
        <f t="shared" si="6"/>
        <v>Chad</v>
      </c>
      <c r="AN37">
        <f t="shared" ref="AN37:AN68" si="9">(AD37-_xlfn.QUARTILE.INC($AD$5:$AD$190,2))/(_xlfn.QUARTILE.INC($AD$5:$AD$190,3)-_xlfn.QUARTILE.INC($AD$5:$AD$190,1))</f>
        <v>1.8492063492063491</v>
      </c>
      <c r="AO37">
        <f t="shared" ref="AO37:AO68" si="10">(AE37-_xlfn.QUARTILE.INC($AE$5:$AE$190,2))/(_xlfn.QUARTILE.INC($AE$5:$AE$190,3)-_xlfn.QUARTILE.INC($AE$5:$AE$190,1))</f>
        <v>2.1397949673811745</v>
      </c>
      <c r="AP37">
        <f t="shared" ref="AP37:AP68" si="11">(AF37-_xlfn.QUARTILE.INC($AF$5:$AF$190,2))/(_xlfn.QUARTILE.INC($AF$5:$AF$190,3)-_xlfn.QUARTILE.INC($AF$5:$AF$190,1))</f>
        <v>-1.839622641509435</v>
      </c>
      <c r="AQ37">
        <f t="shared" ref="AQ37:AQ68" si="12">(AG37-_xlfn.QUARTILE.INC($AG$5:$AG$190,2))/(_xlfn.QUARTILE.INC($AG$5:$AG$190,3)-_xlfn.QUARTILE.INC($AG$5:$AG$190,1))</f>
        <v>6.3043478260869561</v>
      </c>
      <c r="AR37">
        <f t="shared" ref="AR37:AR68" si="13">(AH37-_xlfn.QUARTILE.INC($AH$5:$AH$190,2))/(_xlfn.QUARTILE.INC($AH$5:$AH$190,3)-_xlfn.QUARTILE.INC($AH$5:$AH$190,1))</f>
        <v>0.94617563739376731</v>
      </c>
      <c r="AS37">
        <f t="shared" ref="AS37:AS68" si="14">(AI37-_xlfn.QUARTILE.INC($AI$5:$AI$190,2))/(_xlfn.QUARTILE.INC($AI$5:$AI$190,3)-_xlfn.QUARTILE.INC($AI$5:$AI$190,1))</f>
        <v>-0.51637764932562613</v>
      </c>
    </row>
    <row r="38" spans="2:45" x14ac:dyDescent="0.35">
      <c r="B38" t="s">
        <v>42</v>
      </c>
      <c r="C38">
        <v>1.65</v>
      </c>
      <c r="D38">
        <v>6.2</v>
      </c>
      <c r="E38">
        <v>80</v>
      </c>
      <c r="F38">
        <v>13</v>
      </c>
      <c r="G38" s="6">
        <v>0.32200000000000001</v>
      </c>
      <c r="H38">
        <v>2.59</v>
      </c>
      <c r="K38" t="s">
        <v>8</v>
      </c>
      <c r="L38">
        <v>5.19</v>
      </c>
      <c r="M38">
        <v>49</v>
      </c>
      <c r="N38">
        <v>61.2</v>
      </c>
      <c r="O38">
        <v>320</v>
      </c>
      <c r="P38" s="6">
        <v>0.36099999999999999</v>
      </c>
      <c r="Q38">
        <v>0.08</v>
      </c>
      <c r="T38" t="s">
        <v>42</v>
      </c>
      <c r="U38">
        <v>1.65</v>
      </c>
      <c r="V38">
        <v>6.2</v>
      </c>
      <c r="W38">
        <v>80</v>
      </c>
      <c r="X38">
        <v>13</v>
      </c>
      <c r="Y38" s="6">
        <v>0.32200000000000001</v>
      </c>
      <c r="Z38">
        <v>2.59</v>
      </c>
      <c r="AC38" t="s">
        <v>42</v>
      </c>
      <c r="AD38">
        <v>1.65</v>
      </c>
      <c r="AE38">
        <v>6.2</v>
      </c>
      <c r="AF38">
        <v>80</v>
      </c>
      <c r="AG38">
        <v>13</v>
      </c>
      <c r="AH38">
        <f t="shared" si="5"/>
        <v>0.32200000000000001</v>
      </c>
      <c r="AI38">
        <v>2.59</v>
      </c>
      <c r="AL38">
        <v>34</v>
      </c>
      <c r="AM38" t="str">
        <f t="shared" si="6"/>
        <v>Chile</v>
      </c>
      <c r="AN38">
        <f t="shared" si="9"/>
        <v>-0.32010582010582006</v>
      </c>
      <c r="AO38">
        <f t="shared" si="10"/>
        <v>-0.29077353215284246</v>
      </c>
      <c r="AP38">
        <f t="shared" si="11"/>
        <v>0.61320754716981163</v>
      </c>
      <c r="AQ38">
        <f t="shared" si="12"/>
        <v>-0.22898550724637681</v>
      </c>
      <c r="AR38">
        <f t="shared" si="13"/>
        <v>3.2105760151085953E-2</v>
      </c>
      <c r="AS38">
        <f t="shared" si="14"/>
        <v>0.46628131021194602</v>
      </c>
    </row>
    <row r="39" spans="2:45" x14ac:dyDescent="0.35">
      <c r="B39" t="s">
        <v>44</v>
      </c>
      <c r="C39">
        <v>1.69</v>
      </c>
      <c r="D39">
        <v>7.4</v>
      </c>
      <c r="E39">
        <v>77</v>
      </c>
      <c r="F39">
        <v>29</v>
      </c>
      <c r="G39" s="6">
        <v>0.32400000000000001</v>
      </c>
      <c r="H39">
        <v>1.98</v>
      </c>
      <c r="K39" t="s">
        <v>10</v>
      </c>
      <c r="L39">
        <v>5.41</v>
      </c>
      <c r="M39">
        <v>41</v>
      </c>
      <c r="N39">
        <v>61.2</v>
      </c>
      <c r="O39">
        <v>548</v>
      </c>
      <c r="P39" s="6">
        <v>0.191</v>
      </c>
      <c r="Q39">
        <v>0.1</v>
      </c>
      <c r="T39" t="s">
        <v>44</v>
      </c>
      <c r="U39">
        <v>1.69</v>
      </c>
      <c r="V39">
        <v>7.4</v>
      </c>
      <c r="W39">
        <v>77</v>
      </c>
      <c r="X39">
        <v>29</v>
      </c>
      <c r="Y39" s="6">
        <v>0.32400000000000001</v>
      </c>
      <c r="Z39">
        <v>1.98</v>
      </c>
      <c r="AC39" t="s">
        <v>44</v>
      </c>
      <c r="AD39">
        <v>1.69</v>
      </c>
      <c r="AE39">
        <v>7.4</v>
      </c>
      <c r="AF39">
        <v>77</v>
      </c>
      <c r="AG39">
        <v>29</v>
      </c>
      <c r="AH39">
        <f t="shared" si="5"/>
        <v>0.32400000000000001</v>
      </c>
      <c r="AI39">
        <v>1.98</v>
      </c>
      <c r="AL39">
        <v>35</v>
      </c>
      <c r="AM39" t="str">
        <f t="shared" si="6"/>
        <v>China</v>
      </c>
      <c r="AN39">
        <f t="shared" si="9"/>
        <v>-0.2989417989417989</v>
      </c>
      <c r="AO39">
        <f t="shared" si="10"/>
        <v>-0.24603914259086668</v>
      </c>
      <c r="AP39">
        <f t="shared" si="11"/>
        <v>0.33018867924528322</v>
      </c>
      <c r="AQ39">
        <f t="shared" si="12"/>
        <v>-0.13623188405797101</v>
      </c>
      <c r="AR39">
        <f t="shared" si="13"/>
        <v>3.9660056657223823E-2</v>
      </c>
      <c r="AS39">
        <f t="shared" si="14"/>
        <v>0.23121387283236997</v>
      </c>
    </row>
    <row r="40" spans="2:45" x14ac:dyDescent="0.35">
      <c r="B40" t="s">
        <v>46</v>
      </c>
      <c r="C40">
        <v>1.81</v>
      </c>
      <c r="D40">
        <v>12.2</v>
      </c>
      <c r="E40">
        <v>77.099999999999994</v>
      </c>
      <c r="F40">
        <v>83</v>
      </c>
      <c r="G40" s="6">
        <v>0.183</v>
      </c>
      <c r="H40">
        <v>2.1800000000000002</v>
      </c>
      <c r="K40" t="s">
        <v>12</v>
      </c>
      <c r="L40">
        <v>2.5</v>
      </c>
      <c r="M40">
        <v>24</v>
      </c>
      <c r="N40">
        <v>69.599999999999994</v>
      </c>
      <c r="O40">
        <v>160</v>
      </c>
      <c r="P40" s="6">
        <v>0.59399999999999997</v>
      </c>
      <c r="Q40">
        <v>0.17</v>
      </c>
      <c r="T40" t="s">
        <v>46</v>
      </c>
      <c r="U40">
        <v>1.81</v>
      </c>
      <c r="V40">
        <v>12.2</v>
      </c>
      <c r="W40">
        <v>77.099999999999994</v>
      </c>
      <c r="X40">
        <v>83</v>
      </c>
      <c r="Y40" s="6">
        <v>0.183</v>
      </c>
      <c r="Z40">
        <v>2.1800000000000002</v>
      </c>
      <c r="AC40" t="s">
        <v>46</v>
      </c>
      <c r="AD40">
        <v>1.81</v>
      </c>
      <c r="AE40">
        <v>12.2</v>
      </c>
      <c r="AF40">
        <v>77.099999999999994</v>
      </c>
      <c r="AG40">
        <v>83</v>
      </c>
      <c r="AH40">
        <f t="shared" si="5"/>
        <v>0.183</v>
      </c>
      <c r="AI40">
        <v>2.1800000000000002</v>
      </c>
      <c r="AL40">
        <v>36</v>
      </c>
      <c r="AM40" t="str">
        <f t="shared" si="6"/>
        <v>Colombia</v>
      </c>
      <c r="AN40">
        <f t="shared" si="9"/>
        <v>-0.23544973544973535</v>
      </c>
      <c r="AO40">
        <f t="shared" si="10"/>
        <v>-6.7101584342963677E-2</v>
      </c>
      <c r="AP40">
        <f t="shared" si="11"/>
        <v>0.33962264150943361</v>
      </c>
      <c r="AQ40">
        <f t="shared" si="12"/>
        <v>0.17681159420289855</v>
      </c>
      <c r="AR40">
        <f t="shared" si="13"/>
        <v>-0.49291784702549568</v>
      </c>
      <c r="AS40">
        <f t="shared" si="14"/>
        <v>0.30828516377649334</v>
      </c>
    </row>
    <row r="41" spans="2:45" x14ac:dyDescent="0.35">
      <c r="B41" t="s">
        <v>19</v>
      </c>
      <c r="C41">
        <v>4.21</v>
      </c>
      <c r="D41">
        <v>51.3</v>
      </c>
      <c r="E41">
        <v>64.099999999999994</v>
      </c>
      <c r="F41">
        <v>273</v>
      </c>
      <c r="G41" s="6">
        <v>0.748</v>
      </c>
      <c r="H41">
        <v>0.27</v>
      </c>
      <c r="K41" t="s">
        <v>14</v>
      </c>
      <c r="L41">
        <v>4.57</v>
      </c>
      <c r="M41">
        <v>50.6</v>
      </c>
      <c r="N41">
        <v>58.9</v>
      </c>
      <c r="O41">
        <v>529</v>
      </c>
      <c r="P41" s="6">
        <v>0.69699999999999995</v>
      </c>
      <c r="Q41">
        <v>0.09</v>
      </c>
      <c r="T41" t="s">
        <v>19</v>
      </c>
      <c r="U41">
        <v>4.21</v>
      </c>
      <c r="V41">
        <v>51.3</v>
      </c>
      <c r="W41">
        <v>64.099999999999994</v>
      </c>
      <c r="X41">
        <v>273</v>
      </c>
      <c r="Y41" s="6">
        <v>0.748</v>
      </c>
      <c r="Z41">
        <v>0.27</v>
      </c>
      <c r="AC41" t="s">
        <v>19</v>
      </c>
      <c r="AD41">
        <v>4.21</v>
      </c>
      <c r="AE41">
        <v>51.3</v>
      </c>
      <c r="AF41">
        <v>64.099999999999994</v>
      </c>
      <c r="AG41">
        <v>273</v>
      </c>
      <c r="AH41">
        <f t="shared" si="5"/>
        <v>0.748</v>
      </c>
      <c r="AI41">
        <v>0.27</v>
      </c>
      <c r="AL41">
        <v>37</v>
      </c>
      <c r="AM41" t="str">
        <f t="shared" si="6"/>
        <v>Comoros</v>
      </c>
      <c r="AN41">
        <f t="shared" si="9"/>
        <v>1.0343915343915344</v>
      </c>
      <c r="AO41">
        <f t="shared" si="10"/>
        <v>1.39049394221808</v>
      </c>
      <c r="AP41">
        <f t="shared" si="11"/>
        <v>-0.8867924528301897</v>
      </c>
      <c r="AQ41">
        <f t="shared" si="12"/>
        <v>1.2782608695652173</v>
      </c>
      <c r="AR41">
        <f t="shared" si="13"/>
        <v>1.6411709159584511</v>
      </c>
      <c r="AS41">
        <f t="shared" si="14"/>
        <v>-0.42774566473988429</v>
      </c>
    </row>
    <row r="42" spans="2:45" x14ac:dyDescent="0.35">
      <c r="B42" t="s">
        <v>48</v>
      </c>
      <c r="C42">
        <v>1.75</v>
      </c>
      <c r="D42">
        <v>7.6</v>
      </c>
      <c r="E42">
        <v>80.099999999999994</v>
      </c>
      <c r="F42">
        <v>27</v>
      </c>
      <c r="G42" s="6">
        <v>0.215</v>
      </c>
      <c r="H42">
        <v>2.89</v>
      </c>
      <c r="K42" t="s">
        <v>38</v>
      </c>
      <c r="L42">
        <v>1.5</v>
      </c>
      <c r="M42">
        <v>4.3</v>
      </c>
      <c r="N42">
        <v>81.900000000000006</v>
      </c>
      <c r="O42">
        <v>10</v>
      </c>
      <c r="P42" s="6">
        <v>0.14599999999999999</v>
      </c>
      <c r="Q42">
        <v>2.61</v>
      </c>
      <c r="T42" t="s">
        <v>48</v>
      </c>
      <c r="U42">
        <v>1.75</v>
      </c>
      <c r="V42">
        <v>7.6</v>
      </c>
      <c r="W42">
        <v>80.099999999999994</v>
      </c>
      <c r="X42">
        <v>27</v>
      </c>
      <c r="Y42" s="6">
        <v>0.215</v>
      </c>
      <c r="Z42">
        <v>2.89</v>
      </c>
      <c r="AC42" t="s">
        <v>48</v>
      </c>
      <c r="AD42">
        <v>1.75</v>
      </c>
      <c r="AE42">
        <v>7.6</v>
      </c>
      <c r="AF42">
        <v>80.099999999999994</v>
      </c>
      <c r="AG42">
        <v>27</v>
      </c>
      <c r="AH42">
        <f t="shared" si="5"/>
        <v>0.215</v>
      </c>
      <c r="AI42">
        <v>2.89</v>
      </c>
      <c r="AL42">
        <v>38</v>
      </c>
      <c r="AM42" t="str">
        <f t="shared" si="6"/>
        <v>Costa Rica</v>
      </c>
      <c r="AN42">
        <f t="shared" si="9"/>
        <v>-0.2671957671957671</v>
      </c>
      <c r="AO42">
        <f t="shared" si="10"/>
        <v>-0.23858341099720409</v>
      </c>
      <c r="AP42">
        <f t="shared" si="11"/>
        <v>0.62264150943396201</v>
      </c>
      <c r="AQ42">
        <f t="shared" si="12"/>
        <v>-0.14782608695652175</v>
      </c>
      <c r="AR42">
        <f t="shared" si="13"/>
        <v>-0.37204910292728988</v>
      </c>
      <c r="AS42">
        <f t="shared" si="14"/>
        <v>0.5818882466281311</v>
      </c>
    </row>
    <row r="43" spans="2:45" x14ac:dyDescent="0.35">
      <c r="B43" t="s">
        <v>50</v>
      </c>
      <c r="C43">
        <v>1.47</v>
      </c>
      <c r="D43">
        <v>4</v>
      </c>
      <c r="E43">
        <v>78.099999999999994</v>
      </c>
      <c r="F43">
        <v>8</v>
      </c>
      <c r="G43" s="6">
        <v>0.152</v>
      </c>
      <c r="H43">
        <v>3</v>
      </c>
      <c r="K43" t="s">
        <v>40</v>
      </c>
      <c r="L43">
        <v>2.27</v>
      </c>
      <c r="M43">
        <v>16.7</v>
      </c>
      <c r="N43">
        <v>72.8</v>
      </c>
      <c r="O43">
        <v>58</v>
      </c>
      <c r="P43" s="6">
        <v>0.23200000000000001</v>
      </c>
      <c r="Q43">
        <v>0.77</v>
      </c>
      <c r="T43" t="s">
        <v>50</v>
      </c>
      <c r="U43">
        <v>1.47</v>
      </c>
      <c r="V43">
        <v>4</v>
      </c>
      <c r="W43">
        <v>78.099999999999994</v>
      </c>
      <c r="X43">
        <v>8</v>
      </c>
      <c r="Y43" s="6">
        <v>0.152</v>
      </c>
      <c r="Z43">
        <v>3</v>
      </c>
      <c r="AC43" t="s">
        <v>50</v>
      </c>
      <c r="AD43">
        <v>1.47</v>
      </c>
      <c r="AE43">
        <v>4</v>
      </c>
      <c r="AF43">
        <v>78.099999999999994</v>
      </c>
      <c r="AG43">
        <v>8</v>
      </c>
      <c r="AH43">
        <f t="shared" si="5"/>
        <v>0.152</v>
      </c>
      <c r="AI43">
        <v>3</v>
      </c>
      <c r="AL43">
        <v>39</v>
      </c>
      <c r="AM43" t="str">
        <f t="shared" si="6"/>
        <v>Croatia</v>
      </c>
      <c r="AN43">
        <f t="shared" si="9"/>
        <v>-0.41534391534391529</v>
      </c>
      <c r="AO43">
        <f t="shared" si="10"/>
        <v>-0.37278657968313139</v>
      </c>
      <c r="AP43">
        <f t="shared" si="11"/>
        <v>0.43396226415094308</v>
      </c>
      <c r="AQ43">
        <f t="shared" si="12"/>
        <v>-0.25797101449275361</v>
      </c>
      <c r="AR43">
        <f t="shared" si="13"/>
        <v>-0.61000944287063263</v>
      </c>
      <c r="AS43">
        <f t="shared" si="14"/>
        <v>0.62427745664739887</v>
      </c>
    </row>
    <row r="44" spans="2:45" x14ac:dyDescent="0.35">
      <c r="B44" t="s">
        <v>364</v>
      </c>
      <c r="C44">
        <v>1.62</v>
      </c>
      <c r="D44">
        <v>3.7</v>
      </c>
      <c r="E44">
        <v>78.7</v>
      </c>
      <c r="F44">
        <v>36</v>
      </c>
      <c r="H44">
        <v>8.42</v>
      </c>
      <c r="K44" t="s">
        <v>16</v>
      </c>
      <c r="L44">
        <v>4.72</v>
      </c>
      <c r="M44">
        <v>84.5</v>
      </c>
      <c r="N44">
        <v>52.8</v>
      </c>
      <c r="O44">
        <v>829</v>
      </c>
      <c r="P44" s="6">
        <v>0.39600000000000002</v>
      </c>
      <c r="Q44">
        <v>0.06</v>
      </c>
      <c r="T44" t="s">
        <v>52</v>
      </c>
      <c r="U44">
        <v>1.33</v>
      </c>
      <c r="V44">
        <v>1.9</v>
      </c>
      <c r="W44">
        <v>80.8</v>
      </c>
      <c r="X44">
        <v>6</v>
      </c>
      <c r="Y44" s="6">
        <v>0.439</v>
      </c>
      <c r="Z44">
        <v>1.95</v>
      </c>
      <c r="AC44" t="s">
        <v>52</v>
      </c>
      <c r="AD44">
        <v>1.33</v>
      </c>
      <c r="AE44">
        <v>1.9</v>
      </c>
      <c r="AF44">
        <v>80.8</v>
      </c>
      <c r="AG44">
        <v>6</v>
      </c>
      <c r="AH44">
        <f t="shared" si="5"/>
        <v>0.439</v>
      </c>
      <c r="AI44">
        <v>1.95</v>
      </c>
      <c r="AL44">
        <v>40</v>
      </c>
      <c r="AM44" t="str">
        <f t="shared" si="6"/>
        <v>Cyprus</v>
      </c>
      <c r="AN44">
        <f t="shared" si="9"/>
        <v>-0.48941798941798931</v>
      </c>
      <c r="AO44">
        <f t="shared" si="10"/>
        <v>-0.45107176141658895</v>
      </c>
      <c r="AP44">
        <f t="shared" si="11"/>
        <v>0.68867924528301894</v>
      </c>
      <c r="AQ44">
        <f t="shared" si="12"/>
        <v>-0.26956521739130435</v>
      </c>
      <c r="AR44">
        <f t="shared" si="13"/>
        <v>0.47403210576015103</v>
      </c>
      <c r="AS44">
        <f t="shared" si="14"/>
        <v>0.21965317919075145</v>
      </c>
    </row>
    <row r="45" spans="2:45" x14ac:dyDescent="0.35">
      <c r="B45" t="s">
        <v>52</v>
      </c>
      <c r="C45">
        <v>1.33</v>
      </c>
      <c r="D45">
        <v>1.9</v>
      </c>
      <c r="E45">
        <v>80.8</v>
      </c>
      <c r="F45">
        <v>6</v>
      </c>
      <c r="G45" s="6">
        <v>0.439</v>
      </c>
      <c r="H45">
        <v>1.95</v>
      </c>
      <c r="K45" t="s">
        <v>17</v>
      </c>
      <c r="L45">
        <v>5.75</v>
      </c>
      <c r="M45">
        <v>71.400000000000006</v>
      </c>
      <c r="N45">
        <v>54</v>
      </c>
      <c r="O45">
        <v>1140</v>
      </c>
      <c r="P45" s="6">
        <v>0.56399999999999995</v>
      </c>
      <c r="Q45">
        <v>0.04</v>
      </c>
      <c r="T45" t="s">
        <v>54</v>
      </c>
      <c r="U45">
        <v>1.69</v>
      </c>
      <c r="V45">
        <v>2.7</v>
      </c>
      <c r="W45">
        <v>79</v>
      </c>
      <c r="X45">
        <v>3</v>
      </c>
      <c r="Y45" s="6">
        <v>0.14799999999999999</v>
      </c>
      <c r="Z45">
        <v>4.12</v>
      </c>
      <c r="AC45" t="s">
        <v>54</v>
      </c>
      <c r="AD45">
        <v>1.69</v>
      </c>
      <c r="AE45">
        <v>2.7</v>
      </c>
      <c r="AF45">
        <v>79</v>
      </c>
      <c r="AG45">
        <v>3</v>
      </c>
      <c r="AH45">
        <f t="shared" si="5"/>
        <v>0.14799999999999999</v>
      </c>
      <c r="AI45">
        <v>4.12</v>
      </c>
      <c r="AL45">
        <v>41</v>
      </c>
      <c r="AM45" t="str">
        <f t="shared" si="6"/>
        <v>Czech Republic</v>
      </c>
      <c r="AN45">
        <f t="shared" si="9"/>
        <v>-0.2989417989417989</v>
      </c>
      <c r="AO45">
        <f t="shared" si="10"/>
        <v>-0.4212488350419385</v>
      </c>
      <c r="AP45">
        <f t="shared" si="11"/>
        <v>0.51886792452830222</v>
      </c>
      <c r="AQ45">
        <f t="shared" si="12"/>
        <v>-0.28695652173913044</v>
      </c>
      <c r="AR45">
        <f t="shared" si="13"/>
        <v>-0.62511803588290837</v>
      </c>
      <c r="AS45">
        <f t="shared" si="14"/>
        <v>1.0558766859344895</v>
      </c>
    </row>
    <row r="46" spans="2:45" x14ac:dyDescent="0.35">
      <c r="B46" t="s">
        <v>54</v>
      </c>
      <c r="C46">
        <v>1.69</v>
      </c>
      <c r="D46">
        <v>2.7</v>
      </c>
      <c r="E46">
        <v>79</v>
      </c>
      <c r="F46">
        <v>3</v>
      </c>
      <c r="G46" s="6">
        <v>0.14799999999999999</v>
      </c>
      <c r="H46">
        <v>4.12</v>
      </c>
      <c r="K46" t="s">
        <v>42</v>
      </c>
      <c r="L46">
        <v>1.65</v>
      </c>
      <c r="M46">
        <v>6.2</v>
      </c>
      <c r="N46">
        <v>80</v>
      </c>
      <c r="O46">
        <v>13</v>
      </c>
      <c r="P46" s="6">
        <v>0.32200000000000001</v>
      </c>
      <c r="Q46">
        <v>2.59</v>
      </c>
      <c r="T46" t="s">
        <v>376</v>
      </c>
      <c r="U46">
        <v>5.92</v>
      </c>
      <c r="V46">
        <v>68.2</v>
      </c>
      <c r="W46">
        <v>60.4</v>
      </c>
      <c r="X46">
        <v>473</v>
      </c>
      <c r="Y46" s="6">
        <v>0.374</v>
      </c>
      <c r="Z46">
        <v>7.0000000000000007E-2</v>
      </c>
      <c r="AC46" t="s">
        <v>376</v>
      </c>
      <c r="AD46">
        <v>5.92</v>
      </c>
      <c r="AE46">
        <v>68.2</v>
      </c>
      <c r="AF46">
        <v>60.4</v>
      </c>
      <c r="AG46">
        <v>473</v>
      </c>
      <c r="AH46">
        <f t="shared" si="5"/>
        <v>0.374</v>
      </c>
      <c r="AI46">
        <v>7.0000000000000007E-2</v>
      </c>
      <c r="AL46">
        <v>42</v>
      </c>
      <c r="AM46" t="str">
        <f t="shared" si="6"/>
        <v>Democratic Republic of the Congo</v>
      </c>
      <c r="AN46">
        <f t="shared" si="9"/>
        <v>1.9391534391534391</v>
      </c>
      <c r="AO46">
        <f t="shared" si="10"/>
        <v>2.0205032618825722</v>
      </c>
      <c r="AP46">
        <f t="shared" si="11"/>
        <v>-1.2358490566037743</v>
      </c>
      <c r="AQ46">
        <f t="shared" si="12"/>
        <v>2.4376811594202898</v>
      </c>
      <c r="AR46">
        <f t="shared" si="13"/>
        <v>0.22851746931067041</v>
      </c>
      <c r="AS46">
        <f t="shared" si="14"/>
        <v>-0.50481695568400764</v>
      </c>
    </row>
    <row r="47" spans="2:45" x14ac:dyDescent="0.35">
      <c r="B47" t="s">
        <v>376</v>
      </c>
      <c r="C47">
        <v>5.92</v>
      </c>
      <c r="D47">
        <v>68.2</v>
      </c>
      <c r="E47">
        <v>60.4</v>
      </c>
      <c r="F47">
        <v>473</v>
      </c>
      <c r="G47" s="6">
        <v>0.374</v>
      </c>
      <c r="H47">
        <v>7.0000000000000007E-2</v>
      </c>
      <c r="K47" t="s">
        <v>44</v>
      </c>
      <c r="L47">
        <v>1.69</v>
      </c>
      <c r="M47">
        <v>7.4</v>
      </c>
      <c r="N47">
        <v>77</v>
      </c>
      <c r="O47">
        <v>29</v>
      </c>
      <c r="P47" s="6">
        <v>0.32400000000000001</v>
      </c>
      <c r="Q47">
        <v>1.98</v>
      </c>
      <c r="T47" t="s">
        <v>56</v>
      </c>
      <c r="U47">
        <v>1.73</v>
      </c>
      <c r="V47">
        <v>3.6</v>
      </c>
      <c r="W47">
        <v>81</v>
      </c>
      <c r="X47">
        <v>4</v>
      </c>
      <c r="Y47" s="6">
        <v>0.13700000000000001</v>
      </c>
      <c r="Z47">
        <v>4.01</v>
      </c>
      <c r="AC47" t="s">
        <v>56</v>
      </c>
      <c r="AD47">
        <v>1.73</v>
      </c>
      <c r="AE47">
        <v>3.6</v>
      </c>
      <c r="AF47">
        <v>81</v>
      </c>
      <c r="AG47">
        <v>4</v>
      </c>
      <c r="AH47">
        <f t="shared" si="5"/>
        <v>0.13700000000000001</v>
      </c>
      <c r="AI47">
        <v>4.01</v>
      </c>
      <c r="AL47">
        <v>43</v>
      </c>
      <c r="AM47" t="str">
        <f t="shared" si="6"/>
        <v>Denmark</v>
      </c>
      <c r="AN47">
        <f t="shared" si="9"/>
        <v>-0.27777777777777773</v>
      </c>
      <c r="AO47">
        <f t="shared" si="10"/>
        <v>-0.38769804287045662</v>
      </c>
      <c r="AP47">
        <f t="shared" si="11"/>
        <v>0.70754716981132115</v>
      </c>
      <c r="AQ47">
        <f t="shared" si="12"/>
        <v>-0.28115942028985508</v>
      </c>
      <c r="AR47">
        <f t="shared" si="13"/>
        <v>-0.66666666666666652</v>
      </c>
      <c r="AS47">
        <f t="shared" si="14"/>
        <v>1.0134874759152215</v>
      </c>
    </row>
    <row r="48" spans="2:45" x14ac:dyDescent="0.35">
      <c r="B48" t="s">
        <v>56</v>
      </c>
      <c r="C48">
        <v>1.73</v>
      </c>
      <c r="D48">
        <v>3.6</v>
      </c>
      <c r="E48">
        <v>81</v>
      </c>
      <c r="F48">
        <v>4</v>
      </c>
      <c r="G48" s="6">
        <v>0.13700000000000001</v>
      </c>
      <c r="H48">
        <v>4.01</v>
      </c>
      <c r="K48" t="s">
        <v>46</v>
      </c>
      <c r="L48">
        <v>1.81</v>
      </c>
      <c r="M48">
        <v>12.2</v>
      </c>
      <c r="N48">
        <v>77.099999999999994</v>
      </c>
      <c r="O48">
        <v>83</v>
      </c>
      <c r="P48" s="6">
        <v>0.183</v>
      </c>
      <c r="Q48">
        <v>2.1800000000000002</v>
      </c>
      <c r="T48" t="s">
        <v>384</v>
      </c>
      <c r="U48">
        <v>2.73</v>
      </c>
      <c r="V48">
        <v>49.8</v>
      </c>
      <c r="W48">
        <v>66.599999999999994</v>
      </c>
      <c r="X48">
        <v>248</v>
      </c>
      <c r="Y48" s="6">
        <v>0.20399999999999999</v>
      </c>
      <c r="Z48">
        <v>0.22</v>
      </c>
      <c r="AC48" t="s">
        <v>384</v>
      </c>
      <c r="AD48">
        <v>2.73</v>
      </c>
      <c r="AE48">
        <v>49.8</v>
      </c>
      <c r="AF48">
        <v>66.599999999999994</v>
      </c>
      <c r="AG48">
        <v>248</v>
      </c>
      <c r="AH48">
        <f t="shared" si="5"/>
        <v>0.20399999999999999</v>
      </c>
      <c r="AI48">
        <v>0.22</v>
      </c>
      <c r="AL48">
        <v>44</v>
      </c>
      <c r="AM48" t="str">
        <f t="shared" si="6"/>
        <v>Djibouti</v>
      </c>
      <c r="AN48">
        <f t="shared" si="9"/>
        <v>0.25132275132275134</v>
      </c>
      <c r="AO48">
        <f t="shared" si="10"/>
        <v>1.3345759552656102</v>
      </c>
      <c r="AP48">
        <f t="shared" si="11"/>
        <v>-0.65094339622641595</v>
      </c>
      <c r="AQ48">
        <f t="shared" si="12"/>
        <v>1.1333333333333333</v>
      </c>
      <c r="AR48">
        <f t="shared" si="13"/>
        <v>-0.41359773371104813</v>
      </c>
      <c r="AS48">
        <f t="shared" si="14"/>
        <v>-0.44701348747591518</v>
      </c>
    </row>
    <row r="49" spans="2:45" x14ac:dyDescent="0.35">
      <c r="B49" t="s">
        <v>384</v>
      </c>
      <c r="C49">
        <v>2.73</v>
      </c>
      <c r="D49">
        <v>49.8</v>
      </c>
      <c r="E49">
        <v>66.599999999999994</v>
      </c>
      <c r="F49">
        <v>248</v>
      </c>
      <c r="G49" s="6">
        <v>0.20399999999999999</v>
      </c>
      <c r="H49">
        <v>0.22</v>
      </c>
      <c r="K49" t="s">
        <v>19</v>
      </c>
      <c r="L49">
        <v>4.21</v>
      </c>
      <c r="M49">
        <v>51.3</v>
      </c>
      <c r="N49">
        <v>64.099999999999994</v>
      </c>
      <c r="O49">
        <v>273</v>
      </c>
      <c r="P49" s="6">
        <v>0.748</v>
      </c>
      <c r="Q49">
        <v>0.27</v>
      </c>
      <c r="T49" t="s">
        <v>388</v>
      </c>
      <c r="U49">
        <v>1.9</v>
      </c>
      <c r="V49">
        <v>32.9</v>
      </c>
      <c r="W49">
        <v>76.599999999999994</v>
      </c>
      <c r="X49">
        <v>35.5</v>
      </c>
      <c r="Y49" s="6">
        <v>0.28399999999999997</v>
      </c>
      <c r="Z49">
        <v>1.08</v>
      </c>
      <c r="AC49" t="s">
        <v>388</v>
      </c>
      <c r="AD49">
        <v>1.9</v>
      </c>
      <c r="AE49">
        <v>32.9</v>
      </c>
      <c r="AF49">
        <v>76.599999999999994</v>
      </c>
      <c r="AG49">
        <v>35.5</v>
      </c>
      <c r="AH49">
        <f t="shared" si="5"/>
        <v>0.28399999999999997</v>
      </c>
      <c r="AI49">
        <v>1.08</v>
      </c>
      <c r="AL49">
        <v>45</v>
      </c>
      <c r="AM49" t="str">
        <f t="shared" si="6"/>
        <v>Dominica</v>
      </c>
      <c r="AN49">
        <f t="shared" si="9"/>
        <v>-0.18783068783068782</v>
      </c>
      <c r="AO49">
        <f t="shared" si="10"/>
        <v>0.70456663560111821</v>
      </c>
      <c r="AP49">
        <f t="shared" si="11"/>
        <v>0.29245283018867885</v>
      </c>
      <c r="AQ49">
        <f t="shared" si="12"/>
        <v>-9.8550724637681164E-2</v>
      </c>
      <c r="AR49">
        <f t="shared" si="13"/>
        <v>-0.11142587346553361</v>
      </c>
      <c r="AS49">
        <f t="shared" si="14"/>
        <v>-0.1156069364161849</v>
      </c>
    </row>
    <row r="50" spans="2:45" x14ac:dyDescent="0.35">
      <c r="B50" t="s">
        <v>388</v>
      </c>
      <c r="C50">
        <v>1.9</v>
      </c>
      <c r="D50">
        <v>32.9</v>
      </c>
      <c r="E50">
        <v>76.599999999999994</v>
      </c>
      <c r="G50" s="6">
        <v>0.28399999999999997</v>
      </c>
      <c r="H50">
        <v>1.08</v>
      </c>
      <c r="K50" t="s">
        <v>48</v>
      </c>
      <c r="L50">
        <v>1.75</v>
      </c>
      <c r="M50">
        <v>7.6</v>
      </c>
      <c r="N50">
        <v>80.099999999999994</v>
      </c>
      <c r="O50">
        <v>27</v>
      </c>
      <c r="P50" s="6">
        <v>0.215</v>
      </c>
      <c r="Q50">
        <v>2.89</v>
      </c>
      <c r="T50" t="s">
        <v>58</v>
      </c>
      <c r="U50">
        <v>2.35</v>
      </c>
      <c r="V50">
        <v>24.1</v>
      </c>
      <c r="W50">
        <v>73.900000000000006</v>
      </c>
      <c r="X50">
        <v>95</v>
      </c>
      <c r="Y50" s="6">
        <v>0.437</v>
      </c>
      <c r="Z50">
        <v>1.56</v>
      </c>
      <c r="AC50" t="s">
        <v>58</v>
      </c>
      <c r="AD50">
        <v>2.35</v>
      </c>
      <c r="AE50">
        <v>24.1</v>
      </c>
      <c r="AF50">
        <v>73.900000000000006</v>
      </c>
      <c r="AG50">
        <v>95</v>
      </c>
      <c r="AH50">
        <f t="shared" si="5"/>
        <v>0.437</v>
      </c>
      <c r="AI50">
        <v>1.56</v>
      </c>
      <c r="AL50">
        <v>46</v>
      </c>
      <c r="AM50" t="str">
        <f t="shared" si="6"/>
        <v>Dominican Republic</v>
      </c>
      <c r="AN50">
        <f t="shared" si="9"/>
        <v>5.0264550264550366E-2</v>
      </c>
      <c r="AO50">
        <f t="shared" si="10"/>
        <v>0.37651444547996271</v>
      </c>
      <c r="AP50">
        <f t="shared" si="11"/>
        <v>3.7735849056604327E-2</v>
      </c>
      <c r="AQ50">
        <f t="shared" si="12"/>
        <v>0.24637681159420291</v>
      </c>
      <c r="AR50">
        <f t="shared" si="13"/>
        <v>0.46647780925401316</v>
      </c>
      <c r="AS50">
        <f t="shared" si="14"/>
        <v>6.9364161849711045E-2</v>
      </c>
    </row>
    <row r="51" spans="2:45" x14ac:dyDescent="0.35">
      <c r="B51" t="s">
        <v>58</v>
      </c>
      <c r="C51">
        <v>2.35</v>
      </c>
      <c r="D51">
        <v>24.1</v>
      </c>
      <c r="E51">
        <v>73.900000000000006</v>
      </c>
      <c r="F51">
        <v>95</v>
      </c>
      <c r="G51" s="6">
        <v>0.437</v>
      </c>
      <c r="H51">
        <v>1.56</v>
      </c>
      <c r="K51" t="s">
        <v>50</v>
      </c>
      <c r="L51">
        <v>1.47</v>
      </c>
      <c r="M51">
        <v>4</v>
      </c>
      <c r="N51">
        <v>78.099999999999994</v>
      </c>
      <c r="O51">
        <v>8</v>
      </c>
      <c r="P51" s="6">
        <v>0.152</v>
      </c>
      <c r="Q51">
        <v>3</v>
      </c>
      <c r="T51" t="s">
        <v>809</v>
      </c>
      <c r="U51">
        <v>4.0199999999999996</v>
      </c>
      <c r="V51">
        <v>39.299999999999997</v>
      </c>
      <c r="W51">
        <v>69.3</v>
      </c>
      <c r="X51">
        <v>142</v>
      </c>
      <c r="Y51" s="6">
        <v>0.10199999999999999</v>
      </c>
      <c r="Z51">
        <v>0.72</v>
      </c>
      <c r="AC51" t="s">
        <v>809</v>
      </c>
      <c r="AD51">
        <v>4.0199999999999996</v>
      </c>
      <c r="AE51">
        <v>39.299999999999997</v>
      </c>
      <c r="AF51">
        <v>69.3</v>
      </c>
      <c r="AG51">
        <v>142</v>
      </c>
      <c r="AH51">
        <f t="shared" si="5"/>
        <v>0.10199999999999999</v>
      </c>
      <c r="AI51">
        <v>0.72</v>
      </c>
      <c r="AL51">
        <v>47</v>
      </c>
      <c r="AM51" t="str">
        <f t="shared" si="6"/>
        <v>East Timor</v>
      </c>
      <c r="AN51">
        <f t="shared" si="9"/>
        <v>0.93386243386243362</v>
      </c>
      <c r="AO51">
        <f t="shared" si="10"/>
        <v>0.94315004659832224</v>
      </c>
      <c r="AP51">
        <f t="shared" si="11"/>
        <v>-0.39622641509434009</v>
      </c>
      <c r="AQ51">
        <f t="shared" si="12"/>
        <v>0.51884057971014497</v>
      </c>
      <c r="AR51">
        <f t="shared" si="13"/>
        <v>-0.79886685552407932</v>
      </c>
      <c r="AS51">
        <f t="shared" si="14"/>
        <v>-0.25433526011560686</v>
      </c>
    </row>
    <row r="52" spans="2:45" x14ac:dyDescent="0.35">
      <c r="B52" t="s">
        <v>809</v>
      </c>
      <c r="C52">
        <v>4.0199999999999996</v>
      </c>
      <c r="D52">
        <v>39.299999999999997</v>
      </c>
      <c r="E52">
        <v>69.3</v>
      </c>
      <c r="F52">
        <v>142</v>
      </c>
      <c r="G52" s="6">
        <v>0.10199999999999999</v>
      </c>
      <c r="H52">
        <v>0.72</v>
      </c>
      <c r="K52" t="s">
        <v>52</v>
      </c>
      <c r="L52">
        <v>1.33</v>
      </c>
      <c r="M52">
        <v>1.9</v>
      </c>
      <c r="N52">
        <v>80.8</v>
      </c>
      <c r="O52">
        <v>6</v>
      </c>
      <c r="P52" s="6">
        <v>0.439</v>
      </c>
      <c r="Q52">
        <v>1.95</v>
      </c>
      <c r="T52" t="s">
        <v>60</v>
      </c>
      <c r="U52">
        <v>2.4300000000000002</v>
      </c>
      <c r="V52">
        <v>12.2</v>
      </c>
      <c r="W52">
        <v>76.8</v>
      </c>
      <c r="X52">
        <v>59</v>
      </c>
      <c r="Y52" s="6">
        <v>0.437</v>
      </c>
      <c r="Z52">
        <v>2.04</v>
      </c>
      <c r="AC52" t="s">
        <v>60</v>
      </c>
      <c r="AD52">
        <v>2.4300000000000002</v>
      </c>
      <c r="AE52">
        <v>12.2</v>
      </c>
      <c r="AF52">
        <v>76.8</v>
      </c>
      <c r="AG52">
        <v>59</v>
      </c>
      <c r="AH52">
        <f t="shared" si="5"/>
        <v>0.437</v>
      </c>
      <c r="AI52">
        <v>2.04</v>
      </c>
      <c r="AL52">
        <v>48</v>
      </c>
      <c r="AM52" t="str">
        <f t="shared" si="6"/>
        <v>Ecuador</v>
      </c>
      <c r="AN52">
        <f t="shared" si="9"/>
        <v>9.2592592592592726E-2</v>
      </c>
      <c r="AO52">
        <f t="shared" si="10"/>
        <v>-6.7101584342963677E-2</v>
      </c>
      <c r="AP52">
        <f t="shared" si="11"/>
        <v>0.31132075471698101</v>
      </c>
      <c r="AQ52">
        <f t="shared" si="12"/>
        <v>3.7681159420289857E-2</v>
      </c>
      <c r="AR52">
        <f t="shared" si="13"/>
        <v>0.46647780925401316</v>
      </c>
      <c r="AS52">
        <f t="shared" si="14"/>
        <v>0.25433526011560698</v>
      </c>
    </row>
    <row r="53" spans="2:45" x14ac:dyDescent="0.35">
      <c r="B53" t="s">
        <v>60</v>
      </c>
      <c r="C53">
        <v>2.4300000000000002</v>
      </c>
      <c r="D53">
        <v>12.2</v>
      </c>
      <c r="E53">
        <v>76.8</v>
      </c>
      <c r="F53">
        <v>59</v>
      </c>
      <c r="G53" s="6">
        <v>0.437</v>
      </c>
      <c r="H53">
        <v>2.04</v>
      </c>
      <c r="K53" t="s">
        <v>54</v>
      </c>
      <c r="L53">
        <v>1.69</v>
      </c>
      <c r="M53">
        <v>2.7</v>
      </c>
      <c r="N53">
        <v>79</v>
      </c>
      <c r="O53">
        <v>3</v>
      </c>
      <c r="P53" s="6">
        <v>0.14799999999999999</v>
      </c>
      <c r="Q53">
        <v>4.12</v>
      </c>
      <c r="T53" t="s">
        <v>61</v>
      </c>
      <c r="U53">
        <v>3.33</v>
      </c>
      <c r="V53">
        <v>18.100000000000001</v>
      </c>
      <c r="W53">
        <v>71.8</v>
      </c>
      <c r="X53">
        <v>37</v>
      </c>
      <c r="Y53" s="6">
        <v>0.62</v>
      </c>
      <c r="Z53">
        <v>0.45</v>
      </c>
      <c r="AC53" t="s">
        <v>61</v>
      </c>
      <c r="AD53">
        <v>3.33</v>
      </c>
      <c r="AE53">
        <v>18.100000000000001</v>
      </c>
      <c r="AF53">
        <v>71.8</v>
      </c>
      <c r="AG53">
        <v>37</v>
      </c>
      <c r="AH53">
        <f t="shared" si="5"/>
        <v>0.62</v>
      </c>
      <c r="AI53">
        <v>0.45</v>
      </c>
      <c r="AL53">
        <v>49</v>
      </c>
      <c r="AM53" t="str">
        <f t="shared" si="6"/>
        <v>Egypt</v>
      </c>
      <c r="AN53">
        <f t="shared" si="9"/>
        <v>0.56878306878306883</v>
      </c>
      <c r="AO53">
        <f t="shared" si="10"/>
        <v>0.15284249767008393</v>
      </c>
      <c r="AP53">
        <f t="shared" si="11"/>
        <v>-0.16037735849056639</v>
      </c>
      <c r="AQ53">
        <f t="shared" si="12"/>
        <v>-8.9855072463768115E-2</v>
      </c>
      <c r="AR53">
        <f t="shared" si="13"/>
        <v>1.1576959395656277</v>
      </c>
      <c r="AS53">
        <f t="shared" si="14"/>
        <v>-0.35838150289017334</v>
      </c>
    </row>
    <row r="54" spans="2:45" x14ac:dyDescent="0.35">
      <c r="B54" t="s">
        <v>61</v>
      </c>
      <c r="C54">
        <v>3.33</v>
      </c>
      <c r="D54">
        <v>18.100000000000001</v>
      </c>
      <c r="E54">
        <v>71.8</v>
      </c>
      <c r="F54">
        <v>37</v>
      </c>
      <c r="G54" s="6">
        <v>0.62</v>
      </c>
      <c r="H54">
        <v>0.45</v>
      </c>
      <c r="K54" t="s">
        <v>376</v>
      </c>
      <c r="L54">
        <v>5.92</v>
      </c>
      <c r="M54">
        <v>68.2</v>
      </c>
      <c r="N54">
        <v>60.4</v>
      </c>
      <c r="O54">
        <v>473</v>
      </c>
      <c r="P54" s="6">
        <v>0.374</v>
      </c>
      <c r="Q54">
        <v>7.0000000000000007E-2</v>
      </c>
      <c r="T54" t="s">
        <v>63</v>
      </c>
      <c r="U54">
        <v>2.04</v>
      </c>
      <c r="V54">
        <v>11.8</v>
      </c>
      <c r="W54">
        <v>73.099999999999994</v>
      </c>
      <c r="X54">
        <v>46</v>
      </c>
      <c r="Y54" s="6">
        <v>0.27900000000000003</v>
      </c>
      <c r="Z54">
        <v>1.57</v>
      </c>
      <c r="AC54" t="s">
        <v>63</v>
      </c>
      <c r="AD54">
        <v>2.04</v>
      </c>
      <c r="AE54">
        <v>11.8</v>
      </c>
      <c r="AF54">
        <v>73.099999999999994</v>
      </c>
      <c r="AG54">
        <v>46</v>
      </c>
      <c r="AH54">
        <f t="shared" si="5"/>
        <v>0.27900000000000003</v>
      </c>
      <c r="AI54">
        <v>1.57</v>
      </c>
      <c r="AL54">
        <v>50</v>
      </c>
      <c r="AM54" t="str">
        <f t="shared" si="6"/>
        <v>El Salvador</v>
      </c>
      <c r="AN54">
        <f t="shared" si="9"/>
        <v>-0.11375661375661367</v>
      </c>
      <c r="AO54">
        <f t="shared" si="10"/>
        <v>-8.2013047530288874E-2</v>
      </c>
      <c r="AP54">
        <f t="shared" si="11"/>
        <v>-3.7735849056604327E-2</v>
      </c>
      <c r="AQ54">
        <f t="shared" si="12"/>
        <v>-3.7681159420289857E-2</v>
      </c>
      <c r="AR54">
        <f t="shared" si="13"/>
        <v>-0.13031161473087807</v>
      </c>
      <c r="AS54">
        <f t="shared" si="14"/>
        <v>7.3217726396917204E-2</v>
      </c>
    </row>
    <row r="55" spans="2:45" x14ac:dyDescent="0.35">
      <c r="B55" t="s">
        <v>63</v>
      </c>
      <c r="C55">
        <v>2.04</v>
      </c>
      <c r="D55">
        <v>11.8</v>
      </c>
      <c r="E55">
        <v>73.099999999999994</v>
      </c>
      <c r="F55">
        <v>46</v>
      </c>
      <c r="G55" s="6">
        <v>0.27900000000000003</v>
      </c>
      <c r="H55">
        <v>1.57</v>
      </c>
      <c r="K55" t="s">
        <v>56</v>
      </c>
      <c r="L55">
        <v>1.73</v>
      </c>
      <c r="M55">
        <v>3.6</v>
      </c>
      <c r="N55">
        <v>81</v>
      </c>
      <c r="O55">
        <v>4</v>
      </c>
      <c r="P55" s="6">
        <v>0.13700000000000001</v>
      </c>
      <c r="Q55">
        <v>4.01</v>
      </c>
      <c r="T55" t="s">
        <v>24</v>
      </c>
      <c r="U55">
        <v>4.51</v>
      </c>
      <c r="V55">
        <v>62.6</v>
      </c>
      <c r="W55">
        <v>58.4</v>
      </c>
      <c r="X55">
        <v>301</v>
      </c>
      <c r="Y55" s="6">
        <v>0.72</v>
      </c>
      <c r="Z55">
        <v>0.4</v>
      </c>
      <c r="AC55" t="s">
        <v>24</v>
      </c>
      <c r="AD55">
        <v>4.51</v>
      </c>
      <c r="AE55">
        <v>62.6</v>
      </c>
      <c r="AF55">
        <v>58.4</v>
      </c>
      <c r="AG55">
        <v>301</v>
      </c>
      <c r="AH55">
        <f t="shared" si="5"/>
        <v>0.72</v>
      </c>
      <c r="AI55">
        <v>0.4</v>
      </c>
      <c r="AL55">
        <v>51</v>
      </c>
      <c r="AM55" t="str">
        <f t="shared" si="6"/>
        <v>Equatorial Guinea</v>
      </c>
      <c r="AN55">
        <f t="shared" si="9"/>
        <v>1.193121693121693</v>
      </c>
      <c r="AO55">
        <f t="shared" si="10"/>
        <v>1.8117427772600185</v>
      </c>
      <c r="AP55">
        <f t="shared" si="11"/>
        <v>-1.4245283018867934</v>
      </c>
      <c r="AQ55">
        <f t="shared" si="12"/>
        <v>1.4405797101449276</v>
      </c>
      <c r="AR55">
        <f t="shared" si="13"/>
        <v>1.5354107648725208</v>
      </c>
      <c r="AS55">
        <f t="shared" si="14"/>
        <v>-0.37764932562620418</v>
      </c>
    </row>
    <row r="56" spans="2:45" x14ac:dyDescent="0.35">
      <c r="B56" t="s">
        <v>24</v>
      </c>
      <c r="C56">
        <v>4.51</v>
      </c>
      <c r="D56">
        <v>62.6</v>
      </c>
      <c r="E56">
        <v>58.4</v>
      </c>
      <c r="F56">
        <v>301</v>
      </c>
      <c r="G56" s="6">
        <v>0.72</v>
      </c>
      <c r="H56">
        <v>0.4</v>
      </c>
      <c r="K56" t="s">
        <v>384</v>
      </c>
      <c r="L56">
        <v>2.73</v>
      </c>
      <c r="M56">
        <v>49.8</v>
      </c>
      <c r="N56">
        <v>66.599999999999994</v>
      </c>
      <c r="O56">
        <v>248</v>
      </c>
      <c r="P56" s="6">
        <v>0.20399999999999999</v>
      </c>
      <c r="Q56">
        <v>0.22</v>
      </c>
      <c r="T56" t="s">
        <v>26</v>
      </c>
      <c r="U56">
        <v>4.0599999999999996</v>
      </c>
      <c r="V56">
        <v>31.3</v>
      </c>
      <c r="W56">
        <v>65.900000000000006</v>
      </c>
      <c r="X56">
        <v>480</v>
      </c>
      <c r="Y56" s="6">
        <v>0.52400000000000002</v>
      </c>
      <c r="Z56">
        <v>0.06</v>
      </c>
      <c r="AC56" t="s">
        <v>26</v>
      </c>
      <c r="AD56">
        <v>4.0599999999999996</v>
      </c>
      <c r="AE56">
        <v>31.3</v>
      </c>
      <c r="AF56">
        <v>65.900000000000006</v>
      </c>
      <c r="AG56">
        <v>480</v>
      </c>
      <c r="AH56">
        <f t="shared" si="5"/>
        <v>0.52400000000000002</v>
      </c>
      <c r="AI56">
        <v>0.06</v>
      </c>
      <c r="AL56">
        <v>52</v>
      </c>
      <c r="AM56" t="str">
        <f t="shared" si="6"/>
        <v>Eritrea</v>
      </c>
      <c r="AN56">
        <f t="shared" si="9"/>
        <v>0.95502645502645478</v>
      </c>
      <c r="AO56">
        <f t="shared" si="10"/>
        <v>0.64492078285181731</v>
      </c>
      <c r="AP56">
        <f t="shared" si="11"/>
        <v>-0.71698113207547154</v>
      </c>
      <c r="AQ56">
        <f t="shared" si="12"/>
        <v>2.4782608695652173</v>
      </c>
      <c r="AR56">
        <f t="shared" si="13"/>
        <v>0.79508970727101036</v>
      </c>
      <c r="AS56">
        <f t="shared" si="14"/>
        <v>-0.50867052023121373</v>
      </c>
    </row>
    <row r="57" spans="2:45" x14ac:dyDescent="0.35">
      <c r="B57" t="s">
        <v>26</v>
      </c>
      <c r="C57">
        <v>4.0599999999999996</v>
      </c>
      <c r="D57">
        <v>31.3</v>
      </c>
      <c r="E57">
        <v>65.900000000000006</v>
      </c>
      <c r="F57">
        <v>480</v>
      </c>
      <c r="G57" s="6">
        <v>0.52400000000000002</v>
      </c>
      <c r="H57">
        <v>0.06</v>
      </c>
      <c r="K57" s="15" t="s">
        <v>388</v>
      </c>
      <c r="L57" s="15">
        <v>1.9</v>
      </c>
      <c r="M57" s="15">
        <v>32.9</v>
      </c>
      <c r="N57" s="15">
        <v>76.599999999999994</v>
      </c>
      <c r="O57" s="14">
        <v>35.5</v>
      </c>
      <c r="P57" s="16">
        <v>0.28399999999999997</v>
      </c>
      <c r="Q57" s="15">
        <v>1.08</v>
      </c>
      <c r="T57" t="s">
        <v>65</v>
      </c>
      <c r="U57">
        <v>1.59</v>
      </c>
      <c r="V57">
        <v>2.1</v>
      </c>
      <c r="W57">
        <v>78.2</v>
      </c>
      <c r="X57">
        <v>9</v>
      </c>
      <c r="Y57" s="6">
        <v>0.22800000000000001</v>
      </c>
      <c r="Z57">
        <v>4.4800000000000004</v>
      </c>
      <c r="AC57" t="s">
        <v>65</v>
      </c>
      <c r="AD57">
        <v>1.59</v>
      </c>
      <c r="AE57">
        <v>2.1</v>
      </c>
      <c r="AF57">
        <v>78.2</v>
      </c>
      <c r="AG57">
        <v>9</v>
      </c>
      <c r="AH57">
        <f t="shared" si="5"/>
        <v>0.22800000000000001</v>
      </c>
      <c r="AI57">
        <v>4.4800000000000004</v>
      </c>
      <c r="AL57">
        <v>53</v>
      </c>
      <c r="AM57" t="str">
        <f t="shared" si="6"/>
        <v>Estonia</v>
      </c>
      <c r="AN57">
        <f t="shared" si="9"/>
        <v>-0.35185185185185175</v>
      </c>
      <c r="AO57">
        <f t="shared" si="10"/>
        <v>-0.44361602982292636</v>
      </c>
      <c r="AP57">
        <f t="shared" si="11"/>
        <v>0.44339622641509485</v>
      </c>
      <c r="AQ57">
        <f t="shared" si="12"/>
        <v>-0.25217391304347825</v>
      </c>
      <c r="AR57">
        <f t="shared" si="13"/>
        <v>-0.3229461756373937</v>
      </c>
      <c r="AS57">
        <f t="shared" si="14"/>
        <v>1.1946050096339116</v>
      </c>
    </row>
    <row r="58" spans="2:45" x14ac:dyDescent="0.35">
      <c r="B58" t="s">
        <v>65</v>
      </c>
      <c r="C58">
        <v>1.59</v>
      </c>
      <c r="D58">
        <v>2.1</v>
      </c>
      <c r="E58">
        <v>78.2</v>
      </c>
      <c r="F58">
        <v>9</v>
      </c>
      <c r="G58" s="6">
        <v>0.22800000000000001</v>
      </c>
      <c r="H58">
        <v>4.4800000000000004</v>
      </c>
      <c r="K58" t="s">
        <v>58</v>
      </c>
      <c r="L58">
        <v>2.35</v>
      </c>
      <c r="M58">
        <v>24.1</v>
      </c>
      <c r="N58">
        <v>73.900000000000006</v>
      </c>
      <c r="O58">
        <v>95</v>
      </c>
      <c r="P58" s="6">
        <v>0.437</v>
      </c>
      <c r="Q58">
        <v>1.56</v>
      </c>
      <c r="T58" t="s">
        <v>414</v>
      </c>
      <c r="U58">
        <v>4.25</v>
      </c>
      <c r="V58">
        <v>39.1</v>
      </c>
      <c r="W58">
        <v>66.2</v>
      </c>
      <c r="X58">
        <v>401</v>
      </c>
      <c r="Y58" s="6">
        <v>0.378</v>
      </c>
      <c r="Z58">
        <v>0.08</v>
      </c>
      <c r="AC58" t="s">
        <v>414</v>
      </c>
      <c r="AD58">
        <v>4.25</v>
      </c>
      <c r="AE58">
        <v>39.1</v>
      </c>
      <c r="AF58">
        <v>66.2</v>
      </c>
      <c r="AG58">
        <v>401</v>
      </c>
      <c r="AH58">
        <f t="shared" si="5"/>
        <v>0.378</v>
      </c>
      <c r="AI58">
        <v>0.08</v>
      </c>
      <c r="AL58">
        <v>54</v>
      </c>
      <c r="AM58" t="str">
        <f t="shared" si="6"/>
        <v>Ethiopia</v>
      </c>
      <c r="AN58">
        <f t="shared" si="9"/>
        <v>1.0555555555555556</v>
      </c>
      <c r="AO58">
        <f t="shared" si="10"/>
        <v>0.93569431500465983</v>
      </c>
      <c r="AP58">
        <f t="shared" si="11"/>
        <v>-0.68867924528301894</v>
      </c>
      <c r="AQ58">
        <f t="shared" si="12"/>
        <v>2.0202898550724639</v>
      </c>
      <c r="AR58">
        <f t="shared" si="13"/>
        <v>0.24362606232294615</v>
      </c>
      <c r="AS58">
        <f t="shared" si="14"/>
        <v>-0.50096339113680144</v>
      </c>
    </row>
    <row r="59" spans="2:45" x14ac:dyDescent="0.35">
      <c r="B59" t="s">
        <v>412</v>
      </c>
      <c r="G59" s="6">
        <v>0.113</v>
      </c>
      <c r="K59" t="s">
        <v>809</v>
      </c>
      <c r="L59">
        <v>4.0199999999999996</v>
      </c>
      <c r="M59">
        <v>39.299999999999997</v>
      </c>
      <c r="N59">
        <v>69.3</v>
      </c>
      <c r="O59">
        <v>142</v>
      </c>
      <c r="P59" s="6">
        <v>0.10199999999999999</v>
      </c>
      <c r="Q59">
        <v>0.72</v>
      </c>
      <c r="T59" t="s">
        <v>593</v>
      </c>
      <c r="U59">
        <v>3.05</v>
      </c>
      <c r="V59">
        <v>25.6</v>
      </c>
      <c r="W59">
        <v>67.8</v>
      </c>
      <c r="X59">
        <v>88</v>
      </c>
      <c r="Y59" s="6">
        <v>2.5000000000000001E-2</v>
      </c>
      <c r="Z59">
        <v>0.18</v>
      </c>
      <c r="AC59" t="s">
        <v>593</v>
      </c>
      <c r="AD59">
        <v>3.05</v>
      </c>
      <c r="AE59">
        <v>25.6</v>
      </c>
      <c r="AF59">
        <v>67.8</v>
      </c>
      <c r="AG59">
        <v>88</v>
      </c>
      <c r="AH59">
        <f t="shared" si="5"/>
        <v>2.5000000000000001E-2</v>
      </c>
      <c r="AI59">
        <v>0.18</v>
      </c>
      <c r="AL59">
        <v>55</v>
      </c>
      <c r="AM59" t="str">
        <f t="shared" si="6"/>
        <v>Federated States of Micronesia</v>
      </c>
      <c r="AN59">
        <f t="shared" si="9"/>
        <v>0.42063492063492058</v>
      </c>
      <c r="AO59">
        <f t="shared" si="10"/>
        <v>0.43243243243243246</v>
      </c>
      <c r="AP59">
        <f t="shared" si="11"/>
        <v>-0.53773584905660432</v>
      </c>
      <c r="AQ59">
        <f t="shared" si="12"/>
        <v>0.20579710144927535</v>
      </c>
      <c r="AR59">
        <f t="shared" si="13"/>
        <v>-1.089707271010387</v>
      </c>
      <c r="AS59">
        <f t="shared" si="14"/>
        <v>-0.46242774566473982</v>
      </c>
    </row>
    <row r="60" spans="2:45" x14ac:dyDescent="0.35">
      <c r="B60" t="s">
        <v>414</v>
      </c>
      <c r="C60">
        <v>4.25</v>
      </c>
      <c r="D60">
        <v>39.1</v>
      </c>
      <c r="E60">
        <v>66.2</v>
      </c>
      <c r="F60">
        <v>401</v>
      </c>
      <c r="G60" s="6">
        <v>0.378</v>
      </c>
      <c r="H60">
        <v>0.08</v>
      </c>
      <c r="K60" t="s">
        <v>60</v>
      </c>
      <c r="L60">
        <v>2.4300000000000002</v>
      </c>
      <c r="M60">
        <v>12.2</v>
      </c>
      <c r="N60">
        <v>76.8</v>
      </c>
      <c r="O60">
        <v>59</v>
      </c>
      <c r="P60" s="6">
        <v>0.437</v>
      </c>
      <c r="Q60">
        <v>2.04</v>
      </c>
      <c r="T60" t="s">
        <v>67</v>
      </c>
      <c r="U60">
        <v>2.77</v>
      </c>
      <c r="V60">
        <v>21.6</v>
      </c>
      <c r="W60">
        <v>67.3</v>
      </c>
      <c r="X60">
        <v>34</v>
      </c>
      <c r="Y60" s="6">
        <v>0.214</v>
      </c>
      <c r="Z60">
        <v>0.84</v>
      </c>
      <c r="AC60" t="s">
        <v>67</v>
      </c>
      <c r="AD60">
        <v>2.77</v>
      </c>
      <c r="AE60">
        <v>21.6</v>
      </c>
      <c r="AF60">
        <v>67.3</v>
      </c>
      <c r="AG60">
        <v>34</v>
      </c>
      <c r="AH60">
        <f t="shared" si="5"/>
        <v>0.214</v>
      </c>
      <c r="AI60">
        <v>0.84</v>
      </c>
      <c r="AL60">
        <v>56</v>
      </c>
      <c r="AM60" t="str">
        <f t="shared" si="6"/>
        <v>Fiji</v>
      </c>
      <c r="AN60">
        <f t="shared" si="9"/>
        <v>0.27248677248677255</v>
      </c>
      <c r="AO60">
        <f t="shared" si="10"/>
        <v>0.28331780055917988</v>
      </c>
      <c r="AP60">
        <f t="shared" si="11"/>
        <v>-0.58490566037735903</v>
      </c>
      <c r="AQ60">
        <f t="shared" si="12"/>
        <v>-0.1072463768115942</v>
      </c>
      <c r="AR60">
        <f t="shared" si="13"/>
        <v>-0.37582625118035878</v>
      </c>
      <c r="AS60">
        <f t="shared" si="14"/>
        <v>-0.2080924855491329</v>
      </c>
    </row>
    <row r="61" spans="2:45" x14ac:dyDescent="0.35">
      <c r="B61" t="s">
        <v>593</v>
      </c>
      <c r="C61">
        <v>3.05</v>
      </c>
      <c r="D61">
        <v>25.6</v>
      </c>
      <c r="E61">
        <v>67.8</v>
      </c>
      <c r="F61">
        <v>88</v>
      </c>
      <c r="G61" s="6">
        <v>2.5000000000000001E-2</v>
      </c>
      <c r="H61">
        <v>0.18</v>
      </c>
      <c r="K61" t="s">
        <v>61</v>
      </c>
      <c r="L61">
        <v>3.33</v>
      </c>
      <c r="M61">
        <v>18.100000000000001</v>
      </c>
      <c r="N61">
        <v>71.8</v>
      </c>
      <c r="O61">
        <v>37</v>
      </c>
      <c r="P61" s="6">
        <v>0.62</v>
      </c>
      <c r="Q61">
        <v>0.45</v>
      </c>
      <c r="T61" t="s">
        <v>69</v>
      </c>
      <c r="U61">
        <v>1.41</v>
      </c>
      <c r="V61">
        <v>1.4</v>
      </c>
      <c r="W61">
        <v>81.7</v>
      </c>
      <c r="X61">
        <v>3</v>
      </c>
      <c r="Y61" s="6">
        <v>0.19900000000000001</v>
      </c>
      <c r="Z61">
        <v>3.81</v>
      </c>
      <c r="AC61" t="s">
        <v>69</v>
      </c>
      <c r="AD61">
        <v>1.41</v>
      </c>
      <c r="AE61">
        <v>1.4</v>
      </c>
      <c r="AF61">
        <v>81.7</v>
      </c>
      <c r="AG61">
        <v>3</v>
      </c>
      <c r="AH61">
        <f t="shared" si="5"/>
        <v>0.19900000000000001</v>
      </c>
      <c r="AI61">
        <v>3.81</v>
      </c>
      <c r="AL61">
        <v>57</v>
      </c>
      <c r="AM61" t="str">
        <f t="shared" si="6"/>
        <v>Finland</v>
      </c>
      <c r="AN61">
        <f t="shared" si="9"/>
        <v>-0.44708994708994704</v>
      </c>
      <c r="AO61">
        <f t="shared" si="10"/>
        <v>-0.46971109040074549</v>
      </c>
      <c r="AP61">
        <f t="shared" si="11"/>
        <v>0.77358490566037807</v>
      </c>
      <c r="AQ61">
        <f t="shared" si="12"/>
        <v>-0.28695652173913044</v>
      </c>
      <c r="AR61">
        <f t="shared" si="13"/>
        <v>-0.43248347497639272</v>
      </c>
      <c r="AS61">
        <f t="shared" si="14"/>
        <v>0.93641618497109824</v>
      </c>
    </row>
    <row r="62" spans="2:45" x14ac:dyDescent="0.35">
      <c r="B62" t="s">
        <v>67</v>
      </c>
      <c r="C62">
        <v>2.77</v>
      </c>
      <c r="D62">
        <v>21.6</v>
      </c>
      <c r="E62">
        <v>67.3</v>
      </c>
      <c r="F62">
        <v>34</v>
      </c>
      <c r="G62" s="6">
        <v>0.214</v>
      </c>
      <c r="H62">
        <v>0.84</v>
      </c>
      <c r="K62" t="s">
        <v>63</v>
      </c>
      <c r="L62">
        <v>2.04</v>
      </c>
      <c r="M62">
        <v>11.8</v>
      </c>
      <c r="N62">
        <v>73.099999999999994</v>
      </c>
      <c r="O62">
        <v>46</v>
      </c>
      <c r="P62" s="6">
        <v>0.27900000000000003</v>
      </c>
      <c r="Q62">
        <v>1.57</v>
      </c>
      <c r="T62" t="s">
        <v>71</v>
      </c>
      <c r="U62">
        <v>1.88</v>
      </c>
      <c r="V62">
        <v>3.4</v>
      </c>
      <c r="W62">
        <v>82.5</v>
      </c>
      <c r="X62">
        <v>8</v>
      </c>
      <c r="Y62" s="6">
        <v>6.8000000000000005E-2</v>
      </c>
      <c r="Z62">
        <v>3.27</v>
      </c>
      <c r="AC62" t="s">
        <v>71</v>
      </c>
      <c r="AD62">
        <v>1.88</v>
      </c>
      <c r="AE62">
        <v>3.4</v>
      </c>
      <c r="AF62">
        <v>82.5</v>
      </c>
      <c r="AG62">
        <v>8</v>
      </c>
      <c r="AH62">
        <f t="shared" si="5"/>
        <v>6.8000000000000005E-2</v>
      </c>
      <c r="AI62">
        <v>3.27</v>
      </c>
      <c r="AL62">
        <v>58</v>
      </c>
      <c r="AM62" t="str">
        <f t="shared" si="6"/>
        <v>France</v>
      </c>
      <c r="AN62">
        <f t="shared" si="9"/>
        <v>-0.1984126984126984</v>
      </c>
      <c r="AO62">
        <f t="shared" si="10"/>
        <v>-0.39515377446411926</v>
      </c>
      <c r="AP62">
        <f t="shared" si="11"/>
        <v>0.84905660377358538</v>
      </c>
      <c r="AQ62">
        <f t="shared" si="12"/>
        <v>-0.25797101449275361</v>
      </c>
      <c r="AR62">
        <f t="shared" si="13"/>
        <v>-0.92728989612842283</v>
      </c>
      <c r="AS62">
        <f t="shared" si="14"/>
        <v>0.72832369942196529</v>
      </c>
    </row>
    <row r="63" spans="2:45" x14ac:dyDescent="0.35">
      <c r="B63" t="s">
        <v>69</v>
      </c>
      <c r="C63">
        <v>1.41</v>
      </c>
      <c r="D63">
        <v>1.4</v>
      </c>
      <c r="E63">
        <v>81.7</v>
      </c>
      <c r="F63">
        <v>3</v>
      </c>
      <c r="G63" s="6">
        <v>0.19900000000000001</v>
      </c>
      <c r="H63">
        <v>3.81</v>
      </c>
      <c r="K63" t="s">
        <v>24</v>
      </c>
      <c r="L63">
        <v>4.51</v>
      </c>
      <c r="M63">
        <v>62.6</v>
      </c>
      <c r="N63">
        <v>58.4</v>
      </c>
      <c r="O63">
        <v>301</v>
      </c>
      <c r="P63" s="6">
        <v>0.72</v>
      </c>
      <c r="Q63">
        <v>0.4</v>
      </c>
      <c r="T63" t="s">
        <v>28</v>
      </c>
      <c r="U63">
        <v>3.97</v>
      </c>
      <c r="V63">
        <v>32.700000000000003</v>
      </c>
      <c r="W63">
        <v>66.2</v>
      </c>
      <c r="X63">
        <v>252</v>
      </c>
      <c r="Y63" s="6">
        <v>0.25900000000000001</v>
      </c>
      <c r="Z63">
        <v>0.68</v>
      </c>
      <c r="AC63" t="s">
        <v>28</v>
      </c>
      <c r="AD63">
        <v>3.97</v>
      </c>
      <c r="AE63">
        <v>32.700000000000003</v>
      </c>
      <c r="AF63">
        <v>66.2</v>
      </c>
      <c r="AG63">
        <v>252</v>
      </c>
      <c r="AH63">
        <f t="shared" si="5"/>
        <v>0.25900000000000001</v>
      </c>
      <c r="AI63">
        <v>0.68</v>
      </c>
      <c r="AL63">
        <v>59</v>
      </c>
      <c r="AM63" t="str">
        <f t="shared" si="6"/>
        <v>Gabon</v>
      </c>
      <c r="AN63">
        <f t="shared" si="9"/>
        <v>0.90740740740740755</v>
      </c>
      <c r="AO63">
        <f t="shared" si="10"/>
        <v>0.69711090400745579</v>
      </c>
      <c r="AP63">
        <f t="shared" si="11"/>
        <v>-0.68867924528301894</v>
      </c>
      <c r="AQ63">
        <f t="shared" si="12"/>
        <v>1.1565217391304348</v>
      </c>
      <c r="AR63">
        <f t="shared" si="13"/>
        <v>-0.2058545797922568</v>
      </c>
      <c r="AS63">
        <f t="shared" si="14"/>
        <v>-0.2697495183044315</v>
      </c>
    </row>
    <row r="64" spans="2:45" x14ac:dyDescent="0.35">
      <c r="B64" t="s">
        <v>71</v>
      </c>
      <c r="C64">
        <v>1.88</v>
      </c>
      <c r="D64">
        <v>3.4</v>
      </c>
      <c r="E64">
        <v>82.5</v>
      </c>
      <c r="F64">
        <v>8</v>
      </c>
      <c r="G64" s="6">
        <v>6.8000000000000005E-2</v>
      </c>
      <c r="H64">
        <v>3.27</v>
      </c>
      <c r="K64" t="s">
        <v>26</v>
      </c>
      <c r="L64">
        <v>4.0599999999999996</v>
      </c>
      <c r="M64">
        <v>31.3</v>
      </c>
      <c r="N64">
        <v>65.900000000000006</v>
      </c>
      <c r="O64">
        <v>480</v>
      </c>
      <c r="P64" s="6">
        <v>0.52400000000000002</v>
      </c>
      <c r="Q64">
        <v>0.06</v>
      </c>
      <c r="T64" t="s">
        <v>73</v>
      </c>
      <c r="U64">
        <v>2.06</v>
      </c>
      <c r="V64">
        <v>8.6999999999999993</v>
      </c>
      <c r="W64">
        <v>73.599999999999994</v>
      </c>
      <c r="X64">
        <v>25</v>
      </c>
      <c r="Y64" s="6">
        <v>0.57299999999999995</v>
      </c>
      <c r="Z64">
        <v>7.12</v>
      </c>
      <c r="AC64" t="s">
        <v>73</v>
      </c>
      <c r="AD64">
        <v>2.06</v>
      </c>
      <c r="AE64">
        <v>8.6999999999999993</v>
      </c>
      <c r="AF64">
        <v>73.599999999999994</v>
      </c>
      <c r="AG64">
        <v>25</v>
      </c>
      <c r="AH64">
        <f t="shared" si="5"/>
        <v>0.57299999999999995</v>
      </c>
      <c r="AI64">
        <v>7.12</v>
      </c>
      <c r="AL64">
        <v>60</v>
      </c>
      <c r="AM64" t="str">
        <f t="shared" si="6"/>
        <v>Georgia</v>
      </c>
      <c r="AN64">
        <f t="shared" si="9"/>
        <v>-0.10317460317460309</v>
      </c>
      <c r="AO64">
        <f t="shared" si="10"/>
        <v>-0.19757688723205966</v>
      </c>
      <c r="AP64">
        <f t="shared" si="11"/>
        <v>9.4339622641504122E-3</v>
      </c>
      <c r="AQ64">
        <f t="shared" si="12"/>
        <v>-0.15942028985507245</v>
      </c>
      <c r="AR64">
        <f t="shared" si="13"/>
        <v>0.98016997167138775</v>
      </c>
      <c r="AS64">
        <f t="shared" si="14"/>
        <v>2.2119460500963388</v>
      </c>
    </row>
    <row r="65" spans="2:45" x14ac:dyDescent="0.35">
      <c r="B65" t="s">
        <v>28</v>
      </c>
      <c r="C65">
        <v>3.97</v>
      </c>
      <c r="D65">
        <v>32.700000000000003</v>
      </c>
      <c r="E65">
        <v>66.2</v>
      </c>
      <c r="F65">
        <v>252</v>
      </c>
      <c r="G65" s="6">
        <v>0.25900000000000001</v>
      </c>
      <c r="H65">
        <v>0.68</v>
      </c>
      <c r="K65" t="s">
        <v>65</v>
      </c>
      <c r="L65">
        <v>1.59</v>
      </c>
      <c r="M65">
        <v>2.1</v>
      </c>
      <c r="N65">
        <v>78.2</v>
      </c>
      <c r="O65">
        <v>9</v>
      </c>
      <c r="P65" s="6">
        <v>0.22800000000000001</v>
      </c>
      <c r="Q65">
        <v>4.4800000000000004</v>
      </c>
      <c r="T65" t="s">
        <v>75</v>
      </c>
      <c r="U65">
        <v>1.56</v>
      </c>
      <c r="V65">
        <v>3.1</v>
      </c>
      <c r="W65">
        <v>80.900000000000006</v>
      </c>
      <c r="X65">
        <v>7</v>
      </c>
      <c r="Y65" s="6">
        <v>0.125</v>
      </c>
      <c r="Z65">
        <v>4.25</v>
      </c>
      <c r="AC65" t="s">
        <v>75</v>
      </c>
      <c r="AD65">
        <v>1.56</v>
      </c>
      <c r="AE65">
        <v>3.1</v>
      </c>
      <c r="AF65">
        <v>80.900000000000006</v>
      </c>
      <c r="AG65">
        <v>7</v>
      </c>
      <c r="AH65">
        <f t="shared" si="5"/>
        <v>0.125</v>
      </c>
      <c r="AI65">
        <v>4.25</v>
      </c>
      <c r="AL65">
        <v>61</v>
      </c>
      <c r="AM65" t="str">
        <f t="shared" si="6"/>
        <v>Germany</v>
      </c>
      <c r="AN65">
        <f t="shared" si="9"/>
        <v>-0.36772486772486762</v>
      </c>
      <c r="AO65">
        <f t="shared" si="10"/>
        <v>-0.40633737185461322</v>
      </c>
      <c r="AP65">
        <f t="shared" si="11"/>
        <v>0.69811320754717077</v>
      </c>
      <c r="AQ65">
        <f t="shared" si="12"/>
        <v>-0.26376811594202898</v>
      </c>
      <c r="AR65">
        <f t="shared" si="13"/>
        <v>-0.71199244570349374</v>
      </c>
      <c r="AS65">
        <f t="shared" si="14"/>
        <v>1.1059730250481694</v>
      </c>
    </row>
    <row r="66" spans="2:45" x14ac:dyDescent="0.35">
      <c r="B66" t="s">
        <v>73</v>
      </c>
      <c r="C66">
        <v>2.06</v>
      </c>
      <c r="D66">
        <v>8.6999999999999993</v>
      </c>
      <c r="E66">
        <v>73.599999999999994</v>
      </c>
      <c r="F66">
        <v>25</v>
      </c>
      <c r="G66" s="6">
        <v>0.57299999999999995</v>
      </c>
      <c r="H66">
        <v>7.12</v>
      </c>
      <c r="K66" t="s">
        <v>414</v>
      </c>
      <c r="L66">
        <v>4.25</v>
      </c>
      <c r="M66">
        <v>39.1</v>
      </c>
      <c r="N66">
        <v>66.2</v>
      </c>
      <c r="O66">
        <v>401</v>
      </c>
      <c r="P66" s="6">
        <v>0.378</v>
      </c>
      <c r="Q66">
        <v>0.08</v>
      </c>
      <c r="T66" t="s">
        <v>31</v>
      </c>
      <c r="U66">
        <v>3.87</v>
      </c>
      <c r="V66">
        <v>34.9</v>
      </c>
      <c r="W66">
        <v>63.8</v>
      </c>
      <c r="X66">
        <v>308</v>
      </c>
      <c r="Y66" s="6">
        <v>0.36099999999999999</v>
      </c>
      <c r="Z66">
        <v>0.14000000000000001</v>
      </c>
      <c r="AC66" t="s">
        <v>31</v>
      </c>
      <c r="AD66">
        <v>3.87</v>
      </c>
      <c r="AE66">
        <v>34.9</v>
      </c>
      <c r="AF66">
        <v>63.8</v>
      </c>
      <c r="AG66">
        <v>308</v>
      </c>
      <c r="AH66">
        <f t="shared" si="5"/>
        <v>0.36099999999999999</v>
      </c>
      <c r="AI66">
        <v>0.14000000000000001</v>
      </c>
      <c r="AL66">
        <v>62</v>
      </c>
      <c r="AM66" t="str">
        <f t="shared" si="6"/>
        <v>Ghana</v>
      </c>
      <c r="AN66">
        <f t="shared" si="9"/>
        <v>0.85449735449735453</v>
      </c>
      <c r="AO66">
        <f t="shared" si="10"/>
        <v>0.7791239515377445</v>
      </c>
      <c r="AP66">
        <f t="shared" si="11"/>
        <v>-0.91509433962264231</v>
      </c>
      <c r="AQ66">
        <f t="shared" si="12"/>
        <v>1.481159420289855</v>
      </c>
      <c r="AR66">
        <f t="shared" si="13"/>
        <v>0.17941454202077423</v>
      </c>
      <c r="AS66">
        <f t="shared" si="14"/>
        <v>-0.4778420038535644</v>
      </c>
    </row>
    <row r="67" spans="2:45" x14ac:dyDescent="0.35">
      <c r="B67" t="s">
        <v>75</v>
      </c>
      <c r="C67">
        <v>1.56</v>
      </c>
      <c r="D67">
        <v>3.1</v>
      </c>
      <c r="E67">
        <v>80.900000000000006</v>
      </c>
      <c r="F67">
        <v>7</v>
      </c>
      <c r="G67" s="6">
        <v>0.125</v>
      </c>
      <c r="H67">
        <v>4.25</v>
      </c>
      <c r="K67" t="s">
        <v>593</v>
      </c>
      <c r="L67">
        <v>3.05</v>
      </c>
      <c r="M67">
        <v>25.6</v>
      </c>
      <c r="N67">
        <v>67.8</v>
      </c>
      <c r="O67">
        <v>88</v>
      </c>
      <c r="P67" s="6">
        <v>2.5000000000000001E-2</v>
      </c>
      <c r="Q67">
        <v>0.18</v>
      </c>
      <c r="T67" t="s">
        <v>77</v>
      </c>
      <c r="U67">
        <v>1.35</v>
      </c>
      <c r="V67">
        <v>3.6</v>
      </c>
      <c r="W67">
        <v>81.3</v>
      </c>
      <c r="X67">
        <v>3</v>
      </c>
      <c r="Y67" s="6">
        <v>0.35499999999999998</v>
      </c>
      <c r="Z67">
        <v>5.48</v>
      </c>
      <c r="AC67" t="s">
        <v>77</v>
      </c>
      <c r="AD67">
        <v>1.35</v>
      </c>
      <c r="AE67">
        <v>3.6</v>
      </c>
      <c r="AF67">
        <v>81.3</v>
      </c>
      <c r="AG67">
        <v>3</v>
      </c>
      <c r="AH67">
        <f t="shared" si="5"/>
        <v>0.35499999999999998</v>
      </c>
      <c r="AI67">
        <v>5.48</v>
      </c>
      <c r="AL67">
        <v>63</v>
      </c>
      <c r="AM67" t="str">
        <f t="shared" si="6"/>
        <v>Greece</v>
      </c>
      <c r="AN67">
        <f t="shared" si="9"/>
        <v>-0.47883597883597873</v>
      </c>
      <c r="AO67">
        <f t="shared" si="10"/>
        <v>-0.38769804287045662</v>
      </c>
      <c r="AP67">
        <f t="shared" si="11"/>
        <v>0.73584905660377375</v>
      </c>
      <c r="AQ67">
        <f t="shared" si="12"/>
        <v>-0.28695652173913044</v>
      </c>
      <c r="AR67">
        <f t="shared" si="13"/>
        <v>0.15675165250236062</v>
      </c>
      <c r="AS67">
        <f t="shared" si="14"/>
        <v>1.5799614643545281</v>
      </c>
    </row>
    <row r="68" spans="2:45" x14ac:dyDescent="0.35">
      <c r="B68" t="s">
        <v>31</v>
      </c>
      <c r="C68">
        <v>3.87</v>
      </c>
      <c r="D68">
        <v>34.9</v>
      </c>
      <c r="E68">
        <v>63.8</v>
      </c>
      <c r="F68">
        <v>308</v>
      </c>
      <c r="G68" s="6">
        <v>0.36099999999999999</v>
      </c>
      <c r="H68">
        <v>0.14000000000000001</v>
      </c>
      <c r="K68" t="s">
        <v>67</v>
      </c>
      <c r="L68">
        <v>2.77</v>
      </c>
      <c r="M68">
        <v>21.6</v>
      </c>
      <c r="N68">
        <v>67.3</v>
      </c>
      <c r="O68">
        <v>34</v>
      </c>
      <c r="P68" s="6">
        <v>0.214</v>
      </c>
      <c r="Q68">
        <v>0.84</v>
      </c>
      <c r="T68" t="s">
        <v>79</v>
      </c>
      <c r="U68">
        <v>2.06</v>
      </c>
      <c r="V68">
        <v>13.7</v>
      </c>
      <c r="W68">
        <v>72.400000000000006</v>
      </c>
      <c r="X68">
        <v>25</v>
      </c>
      <c r="Y68" s="6">
        <v>0.56999999999999995</v>
      </c>
      <c r="Z68">
        <v>1.41</v>
      </c>
      <c r="AC68" t="s">
        <v>79</v>
      </c>
      <c r="AD68">
        <v>2.06</v>
      </c>
      <c r="AE68">
        <v>13.7</v>
      </c>
      <c r="AF68">
        <v>72.400000000000006</v>
      </c>
      <c r="AG68">
        <v>25</v>
      </c>
      <c r="AH68">
        <f t="shared" si="5"/>
        <v>0.56999999999999995</v>
      </c>
      <c r="AI68">
        <v>1.41</v>
      </c>
      <c r="AL68">
        <v>64</v>
      </c>
      <c r="AM68" t="str">
        <f t="shared" si="6"/>
        <v>Grenada</v>
      </c>
      <c r="AN68">
        <f t="shared" si="9"/>
        <v>-0.10317460317460309</v>
      </c>
      <c r="AO68">
        <f t="shared" si="10"/>
        <v>-1.1183597390493967E-2</v>
      </c>
      <c r="AP68">
        <f t="shared" si="11"/>
        <v>-0.1037735849056599</v>
      </c>
      <c r="AQ68">
        <f t="shared" si="12"/>
        <v>-0.15942028985507245</v>
      </c>
      <c r="AR68">
        <f t="shared" si="13"/>
        <v>0.96883852691218098</v>
      </c>
      <c r="AS68">
        <f t="shared" si="14"/>
        <v>1.1560693641618507E-2</v>
      </c>
    </row>
    <row r="69" spans="2:45" x14ac:dyDescent="0.35">
      <c r="B69" t="s">
        <v>77</v>
      </c>
      <c r="C69">
        <v>1.35</v>
      </c>
      <c r="D69">
        <v>3.6</v>
      </c>
      <c r="E69">
        <v>81.3</v>
      </c>
      <c r="F69">
        <v>3</v>
      </c>
      <c r="G69" s="6">
        <v>0.35499999999999998</v>
      </c>
      <c r="H69">
        <v>5.48</v>
      </c>
      <c r="K69" t="s">
        <v>69</v>
      </c>
      <c r="L69">
        <v>1.41</v>
      </c>
      <c r="M69">
        <v>1.4</v>
      </c>
      <c r="N69">
        <v>81.7</v>
      </c>
      <c r="O69">
        <v>3</v>
      </c>
      <c r="P69" s="6">
        <v>0.19900000000000001</v>
      </c>
      <c r="Q69">
        <v>3.81</v>
      </c>
      <c r="T69" t="s">
        <v>81</v>
      </c>
      <c r="U69">
        <v>2.87</v>
      </c>
      <c r="V69">
        <v>22.1</v>
      </c>
      <c r="W69">
        <v>74.099999999999994</v>
      </c>
      <c r="X69">
        <v>95</v>
      </c>
      <c r="Y69" s="6">
        <v>0.55800000000000005</v>
      </c>
      <c r="Z69">
        <v>0.35</v>
      </c>
      <c r="AC69" t="s">
        <v>81</v>
      </c>
      <c r="AD69">
        <v>2.87</v>
      </c>
      <c r="AE69">
        <v>22.1</v>
      </c>
      <c r="AF69">
        <v>74.099999999999994</v>
      </c>
      <c r="AG69">
        <v>95</v>
      </c>
      <c r="AH69">
        <f t="shared" si="5"/>
        <v>0.55800000000000005</v>
      </c>
      <c r="AI69">
        <v>0.35</v>
      </c>
      <c r="AL69">
        <v>65</v>
      </c>
      <c r="AM69" t="str">
        <f t="shared" si="6"/>
        <v>Guatemala</v>
      </c>
      <c r="AN69">
        <f t="shared" ref="AN69:AN100" si="15">(AD69-_xlfn.QUARTILE.INC($AD$5:$AD$190,2))/(_xlfn.QUARTILE.INC($AD$5:$AD$190,3)-_xlfn.QUARTILE.INC($AD$5:$AD$190,1))</f>
        <v>0.32539682539682546</v>
      </c>
      <c r="AO69">
        <f t="shared" ref="AO69:AO100" si="16">(AE69-_xlfn.QUARTILE.INC($AE$5:$AE$190,2))/(_xlfn.QUARTILE.INC($AE$5:$AE$190,3)-_xlfn.QUARTILE.INC($AE$5:$AE$190,1))</f>
        <v>0.30195712954333648</v>
      </c>
      <c r="AP69">
        <f t="shared" ref="AP69:AP100" si="17">(AF69-_xlfn.QUARTILE.INC($AF$5:$AF$190,2))/(_xlfn.QUARTILE.INC($AF$5:$AF$190,3)-_xlfn.QUARTILE.INC($AF$5:$AF$190,1))</f>
        <v>5.6603773584905155E-2</v>
      </c>
      <c r="AQ69">
        <f t="shared" ref="AQ69:AQ100" si="18">(AG69-_xlfn.QUARTILE.INC($AG$5:$AG$190,2))/(_xlfn.QUARTILE.INC($AG$5:$AG$190,3)-_xlfn.QUARTILE.INC($AG$5:$AG$190,1))</f>
        <v>0.24637681159420291</v>
      </c>
      <c r="AR69">
        <f t="shared" ref="AR69:AR100" si="19">(AH69-_xlfn.QUARTILE.INC($AH$5:$AH$190,2))/(_xlfn.QUARTILE.INC($AH$5:$AH$190,3)-_xlfn.QUARTILE.INC($AH$5:$AH$190,1))</f>
        <v>0.9235127478753542</v>
      </c>
      <c r="AS69">
        <f t="shared" ref="AS69:AS100" si="20">(AI69-_xlfn.QUARTILE.INC($AI$5:$AI$190,2))/(_xlfn.QUARTILE.INC($AI$5:$AI$190,3)-_xlfn.QUARTILE.INC($AI$5:$AI$190,1))</f>
        <v>-0.39691714836223496</v>
      </c>
    </row>
    <row r="70" spans="2:45" x14ac:dyDescent="0.35">
      <c r="B70" t="s">
        <v>79</v>
      </c>
      <c r="C70">
        <v>2.06</v>
      </c>
      <c r="D70">
        <v>13.7</v>
      </c>
      <c r="E70">
        <v>72.400000000000006</v>
      </c>
      <c r="F70">
        <v>25</v>
      </c>
      <c r="G70" s="6">
        <v>0.56999999999999995</v>
      </c>
      <c r="H70">
        <v>1.41</v>
      </c>
      <c r="K70" t="s">
        <v>71</v>
      </c>
      <c r="L70">
        <v>1.88</v>
      </c>
      <c r="M70">
        <v>3.4</v>
      </c>
      <c r="N70">
        <v>82.5</v>
      </c>
      <c r="O70">
        <v>8</v>
      </c>
      <c r="P70" s="6">
        <v>6.8000000000000005E-2</v>
      </c>
      <c r="Q70">
        <v>3.27</v>
      </c>
      <c r="T70" t="s">
        <v>33</v>
      </c>
      <c r="U70">
        <v>4.7</v>
      </c>
      <c r="V70">
        <v>64.900000000000006</v>
      </c>
      <c r="W70">
        <v>61.2</v>
      </c>
      <c r="X70">
        <v>576</v>
      </c>
      <c r="Y70" s="6">
        <v>0.54500000000000004</v>
      </c>
      <c r="Z70">
        <v>0.08</v>
      </c>
      <c r="AC70" t="s">
        <v>33</v>
      </c>
      <c r="AD70">
        <v>4.7</v>
      </c>
      <c r="AE70">
        <v>64.900000000000006</v>
      </c>
      <c r="AF70">
        <v>61.2</v>
      </c>
      <c r="AG70">
        <v>576</v>
      </c>
      <c r="AH70">
        <f t="shared" ref="AH70:AH133" si="21">Y70</f>
        <v>0.54500000000000004</v>
      </c>
      <c r="AI70">
        <v>0.08</v>
      </c>
      <c r="AL70">
        <v>66</v>
      </c>
      <c r="AM70" t="str">
        <f t="shared" ref="AM70:AM133" si="22">AC70</f>
        <v>Guinea</v>
      </c>
      <c r="AN70">
        <f t="shared" si="15"/>
        <v>1.2936507936507937</v>
      </c>
      <c r="AO70">
        <f t="shared" si="16"/>
        <v>1.8974836905871388</v>
      </c>
      <c r="AP70">
        <f t="shared" si="17"/>
        <v>-1.1603773584905663</v>
      </c>
      <c r="AQ70">
        <f t="shared" si="18"/>
        <v>3.034782608695652</v>
      </c>
      <c r="AR70">
        <f t="shared" si="19"/>
        <v>0.87440982058545802</v>
      </c>
      <c r="AS70">
        <f t="shared" si="20"/>
        <v>-0.50096339113680144</v>
      </c>
    </row>
    <row r="71" spans="2:45" x14ac:dyDescent="0.35">
      <c r="B71" t="s">
        <v>81</v>
      </c>
      <c r="C71">
        <v>2.87</v>
      </c>
      <c r="D71">
        <v>22.1</v>
      </c>
      <c r="E71">
        <v>74.099999999999994</v>
      </c>
      <c r="F71">
        <v>95</v>
      </c>
      <c r="G71" s="6">
        <v>0.55800000000000005</v>
      </c>
      <c r="H71">
        <v>0.35</v>
      </c>
      <c r="K71" t="s">
        <v>28</v>
      </c>
      <c r="L71">
        <v>3.97</v>
      </c>
      <c r="M71">
        <v>32.700000000000003</v>
      </c>
      <c r="N71">
        <v>66.2</v>
      </c>
      <c r="O71">
        <v>252</v>
      </c>
      <c r="P71" s="6">
        <v>0.25900000000000001</v>
      </c>
      <c r="Q71">
        <v>0.68</v>
      </c>
      <c r="T71" t="s">
        <v>35</v>
      </c>
      <c r="U71">
        <v>4.4800000000000004</v>
      </c>
      <c r="V71">
        <v>54</v>
      </c>
      <c r="W71">
        <v>58</v>
      </c>
      <c r="X71">
        <v>667</v>
      </c>
      <c r="Y71" s="6">
        <v>0.372</v>
      </c>
      <c r="Z71">
        <v>0.13</v>
      </c>
      <c r="AC71" t="s">
        <v>35</v>
      </c>
      <c r="AD71">
        <v>4.4800000000000004</v>
      </c>
      <c r="AE71">
        <v>54</v>
      </c>
      <c r="AF71">
        <v>58</v>
      </c>
      <c r="AG71">
        <v>667</v>
      </c>
      <c r="AH71">
        <f t="shared" si="21"/>
        <v>0.372</v>
      </c>
      <c r="AI71">
        <v>0.13</v>
      </c>
      <c r="AL71">
        <v>67</v>
      </c>
      <c r="AM71" t="str">
        <f t="shared" si="22"/>
        <v>Guinea-Bissau</v>
      </c>
      <c r="AN71">
        <f t="shared" si="15"/>
        <v>1.1772486772486774</v>
      </c>
      <c r="AO71">
        <f t="shared" si="16"/>
        <v>1.4911463187325256</v>
      </c>
      <c r="AP71">
        <f t="shared" si="17"/>
        <v>-1.4622641509433969</v>
      </c>
      <c r="AQ71">
        <f t="shared" si="18"/>
        <v>3.5623188405797102</v>
      </c>
      <c r="AR71">
        <f t="shared" si="19"/>
        <v>0.22096317280453254</v>
      </c>
      <c r="AS71">
        <f t="shared" si="20"/>
        <v>-0.48169556840077066</v>
      </c>
    </row>
    <row r="72" spans="2:45" x14ac:dyDescent="0.35">
      <c r="B72" t="s">
        <v>33</v>
      </c>
      <c r="C72">
        <v>4.7</v>
      </c>
      <c r="D72">
        <v>64.900000000000006</v>
      </c>
      <c r="E72">
        <v>61.2</v>
      </c>
      <c r="F72">
        <v>576</v>
      </c>
      <c r="G72" s="6">
        <v>0.54500000000000004</v>
      </c>
      <c r="H72">
        <v>0.08</v>
      </c>
      <c r="K72" t="s">
        <v>73</v>
      </c>
      <c r="L72">
        <v>2.06</v>
      </c>
      <c r="M72">
        <v>8.6999999999999993</v>
      </c>
      <c r="N72">
        <v>73.599999999999994</v>
      </c>
      <c r="O72">
        <v>25</v>
      </c>
      <c r="P72" s="6">
        <v>0.57299999999999995</v>
      </c>
      <c r="Q72">
        <v>7.12</v>
      </c>
      <c r="T72" t="s">
        <v>83</v>
      </c>
      <c r="U72">
        <v>2.46</v>
      </c>
      <c r="V72">
        <v>25.1</v>
      </c>
      <c r="W72">
        <v>69.8</v>
      </c>
      <c r="X72">
        <v>169</v>
      </c>
      <c r="Y72" s="6">
        <v>0.40500000000000003</v>
      </c>
      <c r="Z72">
        <v>0.8</v>
      </c>
      <c r="AC72" t="s">
        <v>83</v>
      </c>
      <c r="AD72">
        <v>2.46</v>
      </c>
      <c r="AE72">
        <v>25.1</v>
      </c>
      <c r="AF72">
        <v>69.8</v>
      </c>
      <c r="AG72">
        <v>169</v>
      </c>
      <c r="AH72">
        <f t="shared" si="21"/>
        <v>0.40500000000000003</v>
      </c>
      <c r="AI72">
        <v>0.8</v>
      </c>
      <c r="AL72">
        <v>68</v>
      </c>
      <c r="AM72" t="str">
        <f t="shared" si="22"/>
        <v>Guyana</v>
      </c>
      <c r="AN72">
        <f t="shared" si="15"/>
        <v>0.1084656084656085</v>
      </c>
      <c r="AO72">
        <f t="shared" si="16"/>
        <v>0.41379310344827586</v>
      </c>
      <c r="AP72">
        <f t="shared" si="17"/>
        <v>-0.34905660377358538</v>
      </c>
      <c r="AQ72">
        <f t="shared" si="18"/>
        <v>0.67536231884057973</v>
      </c>
      <c r="AR72">
        <f t="shared" si="19"/>
        <v>0.34560906515580742</v>
      </c>
      <c r="AS72">
        <f t="shared" si="20"/>
        <v>-0.22350674373795754</v>
      </c>
    </row>
    <row r="73" spans="2:45" x14ac:dyDescent="0.35">
      <c r="B73" t="s">
        <v>35</v>
      </c>
      <c r="C73">
        <v>4.4800000000000004</v>
      </c>
      <c r="D73">
        <v>54</v>
      </c>
      <c r="E73">
        <v>58</v>
      </c>
      <c r="F73">
        <v>667</v>
      </c>
      <c r="G73" s="6">
        <v>0.372</v>
      </c>
      <c r="H73">
        <v>0.13</v>
      </c>
      <c r="K73" t="s">
        <v>75</v>
      </c>
      <c r="L73">
        <v>1.56</v>
      </c>
      <c r="M73">
        <v>3.1</v>
      </c>
      <c r="N73">
        <v>80.900000000000006</v>
      </c>
      <c r="O73">
        <v>7</v>
      </c>
      <c r="P73" s="6">
        <v>0.125</v>
      </c>
      <c r="Q73">
        <v>4.25</v>
      </c>
      <c r="T73" t="s">
        <v>37</v>
      </c>
      <c r="U73">
        <v>2.94</v>
      </c>
      <c r="V73">
        <v>49.5</v>
      </c>
      <c r="W73">
        <v>63.7</v>
      </c>
      <c r="X73">
        <v>480</v>
      </c>
      <c r="Y73" s="6">
        <v>0.36299999999999999</v>
      </c>
      <c r="Z73">
        <v>0.23</v>
      </c>
      <c r="AC73" t="s">
        <v>37</v>
      </c>
      <c r="AD73">
        <v>2.94</v>
      </c>
      <c r="AE73">
        <v>49.5</v>
      </c>
      <c r="AF73">
        <v>63.7</v>
      </c>
      <c r="AG73">
        <v>480</v>
      </c>
      <c r="AH73">
        <f t="shared" si="21"/>
        <v>0.36299999999999999</v>
      </c>
      <c r="AI73">
        <v>0.23</v>
      </c>
      <c r="AL73">
        <v>69</v>
      </c>
      <c r="AM73" t="str">
        <f t="shared" si="22"/>
        <v>Haiti</v>
      </c>
      <c r="AN73">
        <f t="shared" si="15"/>
        <v>0.36243386243386244</v>
      </c>
      <c r="AO73">
        <f t="shared" si="16"/>
        <v>1.3233923578751163</v>
      </c>
      <c r="AP73">
        <f t="shared" si="17"/>
        <v>-0.92452830188679269</v>
      </c>
      <c r="AQ73">
        <f t="shared" si="18"/>
        <v>2.4782608695652173</v>
      </c>
      <c r="AR73">
        <f t="shared" si="19"/>
        <v>0.1869688385269121</v>
      </c>
      <c r="AS73">
        <f t="shared" si="20"/>
        <v>-0.44315992292870898</v>
      </c>
    </row>
    <row r="74" spans="2:45" x14ac:dyDescent="0.35">
      <c r="B74" t="s">
        <v>83</v>
      </c>
      <c r="C74">
        <v>2.46</v>
      </c>
      <c r="D74">
        <v>25.1</v>
      </c>
      <c r="E74">
        <v>69.8</v>
      </c>
      <c r="F74">
        <v>169</v>
      </c>
      <c r="G74" s="6">
        <v>0.40500000000000003</v>
      </c>
      <c r="H74">
        <v>0.8</v>
      </c>
      <c r="K74" t="s">
        <v>31</v>
      </c>
      <c r="L74">
        <v>3.87</v>
      </c>
      <c r="M74">
        <v>34.9</v>
      </c>
      <c r="N74">
        <v>63.8</v>
      </c>
      <c r="O74">
        <v>308</v>
      </c>
      <c r="P74" s="6">
        <v>0.36099999999999999</v>
      </c>
      <c r="Q74">
        <v>0.14000000000000001</v>
      </c>
      <c r="T74" t="s">
        <v>466</v>
      </c>
      <c r="U74">
        <v>2.46</v>
      </c>
      <c r="V74">
        <v>15.1</v>
      </c>
      <c r="W74">
        <v>75.099999999999994</v>
      </c>
      <c r="X74">
        <v>65</v>
      </c>
      <c r="Y74" s="6">
        <v>0.49099999999999999</v>
      </c>
      <c r="Z74">
        <v>0.31</v>
      </c>
      <c r="AC74" t="s">
        <v>466</v>
      </c>
      <c r="AD74">
        <v>2.46</v>
      </c>
      <c r="AE74">
        <v>15.1</v>
      </c>
      <c r="AF74">
        <v>75.099999999999994</v>
      </c>
      <c r="AG74">
        <v>65</v>
      </c>
      <c r="AH74">
        <f t="shared" si="21"/>
        <v>0.49099999999999999</v>
      </c>
      <c r="AI74">
        <v>0.31</v>
      </c>
      <c r="AL74">
        <v>70</v>
      </c>
      <c r="AM74" t="str">
        <f t="shared" si="22"/>
        <v>Honduras</v>
      </c>
      <c r="AN74">
        <f t="shared" si="15"/>
        <v>0.1084656084656085</v>
      </c>
      <c r="AO74">
        <f t="shared" si="16"/>
        <v>4.1006523765144437E-2</v>
      </c>
      <c r="AP74">
        <f t="shared" si="17"/>
        <v>0.15094339622641464</v>
      </c>
      <c r="AQ74">
        <f t="shared" si="18"/>
        <v>7.2463768115942032E-2</v>
      </c>
      <c r="AR74">
        <f t="shared" si="19"/>
        <v>0.67044381491973548</v>
      </c>
      <c r="AS74">
        <f t="shared" si="20"/>
        <v>-0.41233140655105965</v>
      </c>
    </row>
    <row r="75" spans="2:45" x14ac:dyDescent="0.35">
      <c r="B75" t="s">
        <v>37</v>
      </c>
      <c r="C75">
        <v>2.94</v>
      </c>
      <c r="D75">
        <v>49.5</v>
      </c>
      <c r="E75">
        <v>63.7</v>
      </c>
      <c r="F75">
        <v>480</v>
      </c>
      <c r="G75" s="6">
        <v>0.36299999999999999</v>
      </c>
      <c r="H75">
        <v>0.23</v>
      </c>
      <c r="K75" t="s">
        <v>77</v>
      </c>
      <c r="L75">
        <v>1.35</v>
      </c>
      <c r="M75">
        <v>3.6</v>
      </c>
      <c r="N75">
        <v>81.3</v>
      </c>
      <c r="O75">
        <v>3</v>
      </c>
      <c r="P75" s="6">
        <v>0.35499999999999998</v>
      </c>
      <c r="Q75">
        <v>5.48</v>
      </c>
      <c r="T75" t="s">
        <v>85</v>
      </c>
      <c r="U75">
        <v>1.54</v>
      </c>
      <c r="V75">
        <v>3.6</v>
      </c>
      <c r="W75">
        <v>75.8</v>
      </c>
      <c r="X75">
        <v>12</v>
      </c>
      <c r="Y75" s="6">
        <v>0.28999999999999998</v>
      </c>
      <c r="Z75">
        <v>3.41</v>
      </c>
      <c r="AC75" t="s">
        <v>85</v>
      </c>
      <c r="AD75">
        <v>1.54</v>
      </c>
      <c r="AE75">
        <v>3.6</v>
      </c>
      <c r="AF75">
        <v>75.8</v>
      </c>
      <c r="AG75">
        <v>12</v>
      </c>
      <c r="AH75">
        <f t="shared" si="21"/>
        <v>0.28999999999999998</v>
      </c>
      <c r="AI75">
        <v>3.41</v>
      </c>
      <c r="AL75">
        <v>71</v>
      </c>
      <c r="AM75" t="str">
        <f t="shared" si="22"/>
        <v>Hungary</v>
      </c>
      <c r="AN75">
        <f t="shared" si="15"/>
        <v>-0.3783068783068782</v>
      </c>
      <c r="AO75">
        <f t="shared" si="16"/>
        <v>-0.38769804287045662</v>
      </c>
      <c r="AP75">
        <f t="shared" si="17"/>
        <v>0.21698113207547154</v>
      </c>
      <c r="AQ75">
        <f t="shared" si="18"/>
        <v>-0.23478260869565218</v>
      </c>
      <c r="AR75">
        <f t="shared" si="19"/>
        <v>-8.8762983947119983E-2</v>
      </c>
      <c r="AS75">
        <f t="shared" si="20"/>
        <v>0.78227360308285165</v>
      </c>
    </row>
    <row r="76" spans="2:45" x14ac:dyDescent="0.35">
      <c r="B76" t="s">
        <v>466</v>
      </c>
      <c r="C76">
        <v>2.46</v>
      </c>
      <c r="D76">
        <v>15.1</v>
      </c>
      <c r="E76">
        <v>75.099999999999994</v>
      </c>
      <c r="F76">
        <v>65</v>
      </c>
      <c r="G76" s="6">
        <v>0.49099999999999999</v>
      </c>
      <c r="H76">
        <v>0.31</v>
      </c>
      <c r="K76" t="s">
        <v>79</v>
      </c>
      <c r="L76">
        <v>2.06</v>
      </c>
      <c r="M76">
        <v>13.7</v>
      </c>
      <c r="N76">
        <v>72.400000000000006</v>
      </c>
      <c r="O76">
        <v>25</v>
      </c>
      <c r="P76" s="6">
        <v>0.56999999999999995</v>
      </c>
      <c r="Q76">
        <v>1.41</v>
      </c>
      <c r="T76" t="s">
        <v>87</v>
      </c>
      <c r="U76">
        <v>1.71</v>
      </c>
      <c r="V76">
        <v>1.5</v>
      </c>
      <c r="W76">
        <v>82.7</v>
      </c>
      <c r="X76">
        <v>4</v>
      </c>
      <c r="Y76" s="6">
        <v>0.17</v>
      </c>
      <c r="Z76">
        <v>4.08</v>
      </c>
      <c r="AC76" t="s">
        <v>87</v>
      </c>
      <c r="AD76">
        <v>1.71</v>
      </c>
      <c r="AE76">
        <v>1.5</v>
      </c>
      <c r="AF76">
        <v>82.7</v>
      </c>
      <c r="AG76">
        <v>4</v>
      </c>
      <c r="AH76">
        <f t="shared" si="21"/>
        <v>0.17</v>
      </c>
      <c r="AI76">
        <v>4.08</v>
      </c>
      <c r="AL76">
        <v>72</v>
      </c>
      <c r="AM76" t="str">
        <f t="shared" si="22"/>
        <v>Iceland</v>
      </c>
      <c r="AN76">
        <f t="shared" si="15"/>
        <v>-0.28835978835978832</v>
      </c>
      <c r="AO76">
        <f t="shared" si="16"/>
        <v>-0.46598322460391423</v>
      </c>
      <c r="AP76">
        <f t="shared" si="17"/>
        <v>0.86792452830188749</v>
      </c>
      <c r="AQ76">
        <f t="shared" si="18"/>
        <v>-0.28115942028985508</v>
      </c>
      <c r="AR76">
        <f t="shared" si="19"/>
        <v>-0.54202077431539175</v>
      </c>
      <c r="AS76">
        <f t="shared" si="20"/>
        <v>1.0404624277456647</v>
      </c>
    </row>
    <row r="77" spans="2:45" x14ac:dyDescent="0.35">
      <c r="B77" t="s">
        <v>85</v>
      </c>
      <c r="C77">
        <v>1.54</v>
      </c>
      <c r="D77">
        <v>3.6</v>
      </c>
      <c r="E77">
        <v>75.8</v>
      </c>
      <c r="F77">
        <v>12</v>
      </c>
      <c r="G77" s="6">
        <v>0.28999999999999998</v>
      </c>
      <c r="H77">
        <v>3.41</v>
      </c>
      <c r="K77" t="s">
        <v>81</v>
      </c>
      <c r="L77">
        <v>2.87</v>
      </c>
      <c r="M77">
        <v>22.1</v>
      </c>
      <c r="N77">
        <v>74.099999999999994</v>
      </c>
      <c r="O77">
        <v>95</v>
      </c>
      <c r="P77" s="6">
        <v>0.55800000000000005</v>
      </c>
      <c r="Q77">
        <v>0.35</v>
      </c>
      <c r="T77" t="s">
        <v>39</v>
      </c>
      <c r="U77">
        <v>2.2200000000000002</v>
      </c>
      <c r="V77">
        <v>29.9</v>
      </c>
      <c r="W77">
        <v>69.400000000000006</v>
      </c>
      <c r="X77">
        <v>145</v>
      </c>
      <c r="Y77" s="6">
        <v>0.65100000000000002</v>
      </c>
      <c r="Z77">
        <v>0.86</v>
      </c>
      <c r="AC77" t="s">
        <v>39</v>
      </c>
      <c r="AD77">
        <v>2.2200000000000002</v>
      </c>
      <c r="AE77">
        <v>29.9</v>
      </c>
      <c r="AF77">
        <v>69.400000000000006</v>
      </c>
      <c r="AG77">
        <v>145</v>
      </c>
      <c r="AH77">
        <f t="shared" si="21"/>
        <v>0.65100000000000002</v>
      </c>
      <c r="AI77">
        <v>0.86</v>
      </c>
      <c r="AL77">
        <v>73</v>
      </c>
      <c r="AM77" t="str">
        <f t="shared" si="22"/>
        <v>India</v>
      </c>
      <c r="AN77">
        <f t="shared" si="15"/>
        <v>-1.8518518518518358E-2</v>
      </c>
      <c r="AO77">
        <f t="shared" si="16"/>
        <v>0.59273066169617883</v>
      </c>
      <c r="AP77">
        <f t="shared" si="17"/>
        <v>-0.38679245283018837</v>
      </c>
      <c r="AQ77">
        <f t="shared" si="18"/>
        <v>0.53623188405797106</v>
      </c>
      <c r="AR77">
        <f t="shared" si="19"/>
        <v>1.2747875354107647</v>
      </c>
      <c r="AS77">
        <f t="shared" si="20"/>
        <v>-0.20038535645472055</v>
      </c>
    </row>
    <row r="78" spans="2:45" x14ac:dyDescent="0.35">
      <c r="B78" t="s">
        <v>87</v>
      </c>
      <c r="C78">
        <v>1.71</v>
      </c>
      <c r="D78">
        <v>1.5</v>
      </c>
      <c r="E78">
        <v>82.7</v>
      </c>
      <c r="F78">
        <v>4</v>
      </c>
      <c r="G78" s="6">
        <v>0.17</v>
      </c>
      <c r="H78">
        <v>4.08</v>
      </c>
      <c r="K78" t="s">
        <v>33</v>
      </c>
      <c r="L78">
        <v>4.7</v>
      </c>
      <c r="M78">
        <v>64.900000000000006</v>
      </c>
      <c r="N78">
        <v>61.2</v>
      </c>
      <c r="O78">
        <v>576</v>
      </c>
      <c r="P78" s="6">
        <v>0.54500000000000004</v>
      </c>
      <c r="Q78">
        <v>0.08</v>
      </c>
      <c r="T78" t="s">
        <v>89</v>
      </c>
      <c r="U78">
        <v>2.31</v>
      </c>
      <c r="V78">
        <v>21.1</v>
      </c>
      <c r="W78">
        <v>71.5</v>
      </c>
      <c r="X78">
        <v>177</v>
      </c>
      <c r="Y78" s="6">
        <v>0.48299999999999998</v>
      </c>
      <c r="Z78">
        <v>0.43</v>
      </c>
      <c r="AC78" t="s">
        <v>89</v>
      </c>
      <c r="AD78">
        <v>2.31</v>
      </c>
      <c r="AE78">
        <v>21.1</v>
      </c>
      <c r="AF78">
        <v>71.5</v>
      </c>
      <c r="AG78">
        <v>177</v>
      </c>
      <c r="AH78">
        <f t="shared" si="21"/>
        <v>0.48299999999999998</v>
      </c>
      <c r="AI78">
        <v>0.43</v>
      </c>
      <c r="AL78">
        <v>74</v>
      </c>
      <c r="AM78" t="str">
        <f t="shared" si="22"/>
        <v>Indonesia</v>
      </c>
      <c r="AN78">
        <f t="shared" si="15"/>
        <v>2.9100529100529182E-2</v>
      </c>
      <c r="AO78">
        <f t="shared" si="16"/>
        <v>0.26467847157502333</v>
      </c>
      <c r="AP78">
        <f t="shared" si="17"/>
        <v>-0.18867924528301896</v>
      </c>
      <c r="AQ78">
        <f t="shared" si="18"/>
        <v>0.72173913043478266</v>
      </c>
      <c r="AR78">
        <f t="shared" si="19"/>
        <v>0.640226628895184</v>
      </c>
      <c r="AS78">
        <f t="shared" si="20"/>
        <v>-0.36608863198458569</v>
      </c>
    </row>
    <row r="79" spans="2:45" x14ac:dyDescent="0.35">
      <c r="B79" t="s">
        <v>39</v>
      </c>
      <c r="C79">
        <v>2.2200000000000002</v>
      </c>
      <c r="D79">
        <v>29.9</v>
      </c>
      <c r="E79">
        <v>69.400000000000006</v>
      </c>
      <c r="F79">
        <v>145</v>
      </c>
      <c r="G79" s="6">
        <v>0.65100000000000002</v>
      </c>
      <c r="H79">
        <v>0.86</v>
      </c>
      <c r="K79" t="s">
        <v>35</v>
      </c>
      <c r="L79">
        <v>4.4800000000000004</v>
      </c>
      <c r="M79">
        <v>54</v>
      </c>
      <c r="N79">
        <v>58</v>
      </c>
      <c r="O79">
        <v>667</v>
      </c>
      <c r="P79" s="6">
        <v>0.372</v>
      </c>
      <c r="Q79">
        <v>0.13</v>
      </c>
      <c r="T79" t="s">
        <v>91</v>
      </c>
      <c r="U79">
        <v>2.14</v>
      </c>
      <c r="V79">
        <v>12.4</v>
      </c>
      <c r="W79">
        <v>76.5</v>
      </c>
      <c r="X79">
        <v>16</v>
      </c>
      <c r="Y79" s="6">
        <v>0.39700000000000002</v>
      </c>
      <c r="Z79">
        <v>1.58</v>
      </c>
      <c r="AC79" t="s">
        <v>91</v>
      </c>
      <c r="AD79">
        <v>2.14</v>
      </c>
      <c r="AE79">
        <v>12.4</v>
      </c>
      <c r="AF79">
        <v>76.5</v>
      </c>
      <c r="AG79">
        <v>16</v>
      </c>
      <c r="AH79">
        <f t="shared" si="21"/>
        <v>0.39700000000000002</v>
      </c>
      <c r="AI79">
        <v>1.58</v>
      </c>
      <c r="AL79">
        <v>75</v>
      </c>
      <c r="AM79" t="str">
        <f t="shared" si="22"/>
        <v>Iran</v>
      </c>
      <c r="AN79">
        <f t="shared" si="15"/>
        <v>-6.0846560846560718E-2</v>
      </c>
      <c r="AO79">
        <f t="shared" si="16"/>
        <v>-5.9645852749301002E-2</v>
      </c>
      <c r="AP79">
        <f t="shared" si="17"/>
        <v>0.28301886792452846</v>
      </c>
      <c r="AQ79">
        <f t="shared" si="18"/>
        <v>-0.21159420289855072</v>
      </c>
      <c r="AR79">
        <f t="shared" si="19"/>
        <v>0.31539187913125594</v>
      </c>
      <c r="AS79">
        <f t="shared" si="20"/>
        <v>7.7071290944123377E-2</v>
      </c>
    </row>
    <row r="80" spans="2:45" x14ac:dyDescent="0.35">
      <c r="B80" t="s">
        <v>89</v>
      </c>
      <c r="C80">
        <v>2.31</v>
      </c>
      <c r="D80">
        <v>21.1</v>
      </c>
      <c r="E80">
        <v>71.5</v>
      </c>
      <c r="F80">
        <v>177</v>
      </c>
      <c r="G80" s="6">
        <v>0.48299999999999998</v>
      </c>
      <c r="H80">
        <v>0.43</v>
      </c>
      <c r="K80" t="s">
        <v>83</v>
      </c>
      <c r="L80">
        <v>2.46</v>
      </c>
      <c r="M80">
        <v>25.1</v>
      </c>
      <c r="N80">
        <v>69.8</v>
      </c>
      <c r="O80">
        <v>169</v>
      </c>
      <c r="P80" s="6">
        <v>0.40500000000000003</v>
      </c>
      <c r="Q80">
        <v>0.8</v>
      </c>
      <c r="T80" t="s">
        <v>41</v>
      </c>
      <c r="U80">
        <v>3.67</v>
      </c>
      <c r="V80">
        <v>22.5</v>
      </c>
      <c r="W80">
        <v>70.5</v>
      </c>
      <c r="X80">
        <v>79</v>
      </c>
      <c r="Y80" s="6">
        <v>0.76500000000000001</v>
      </c>
      <c r="Z80">
        <v>0.71</v>
      </c>
      <c r="AC80" t="s">
        <v>41</v>
      </c>
      <c r="AD80">
        <v>3.67</v>
      </c>
      <c r="AE80">
        <v>22.5</v>
      </c>
      <c r="AF80">
        <v>70.5</v>
      </c>
      <c r="AG80">
        <v>79</v>
      </c>
      <c r="AH80">
        <f t="shared" si="21"/>
        <v>0.76500000000000001</v>
      </c>
      <c r="AI80">
        <v>0.71</v>
      </c>
      <c r="AL80">
        <v>76</v>
      </c>
      <c r="AM80" t="str">
        <f t="shared" si="22"/>
        <v>Iraq</v>
      </c>
      <c r="AN80">
        <f t="shared" si="15"/>
        <v>0.74867724867724861</v>
      </c>
      <c r="AO80">
        <f t="shared" si="16"/>
        <v>0.31686859273066165</v>
      </c>
      <c r="AP80">
        <f t="shared" si="17"/>
        <v>-0.28301886792452846</v>
      </c>
      <c r="AQ80">
        <f t="shared" si="18"/>
        <v>0.15362318840579711</v>
      </c>
      <c r="AR80">
        <f t="shared" si="19"/>
        <v>1.7053824362606229</v>
      </c>
      <c r="AS80">
        <f t="shared" si="20"/>
        <v>-0.25818882466281307</v>
      </c>
    </row>
    <row r="81" spans="2:45" x14ac:dyDescent="0.35">
      <c r="B81" t="s">
        <v>91</v>
      </c>
      <c r="C81">
        <v>2.14</v>
      </c>
      <c r="D81">
        <v>12.4</v>
      </c>
      <c r="E81">
        <v>76.5</v>
      </c>
      <c r="F81">
        <v>16</v>
      </c>
      <c r="G81" s="6">
        <v>0.39700000000000002</v>
      </c>
      <c r="H81">
        <v>1.58</v>
      </c>
      <c r="K81" t="s">
        <v>37</v>
      </c>
      <c r="L81">
        <v>2.94</v>
      </c>
      <c r="M81">
        <v>49.5</v>
      </c>
      <c r="N81">
        <v>63.7</v>
      </c>
      <c r="O81">
        <v>480</v>
      </c>
      <c r="P81" s="6">
        <v>0.36299999999999999</v>
      </c>
      <c r="Q81">
        <v>0.23</v>
      </c>
      <c r="T81" t="s">
        <v>93</v>
      </c>
      <c r="U81">
        <v>3.09</v>
      </c>
      <c r="V81">
        <v>3</v>
      </c>
      <c r="W81">
        <v>82.8</v>
      </c>
      <c r="X81">
        <v>3</v>
      </c>
      <c r="Y81" s="6">
        <v>0.24399999999999999</v>
      </c>
      <c r="Z81">
        <v>4.62</v>
      </c>
      <c r="AC81" t="s">
        <v>93</v>
      </c>
      <c r="AD81">
        <v>3.09</v>
      </c>
      <c r="AE81">
        <v>3</v>
      </c>
      <c r="AF81">
        <v>82.8</v>
      </c>
      <c r="AG81">
        <v>3</v>
      </c>
      <c r="AH81">
        <f t="shared" si="21"/>
        <v>0.24399999999999999</v>
      </c>
      <c r="AI81">
        <v>4.62</v>
      </c>
      <c r="AL81">
        <v>77</v>
      </c>
      <c r="AM81" t="str">
        <f t="shared" si="22"/>
        <v>Israel</v>
      </c>
      <c r="AN81">
        <f t="shared" si="15"/>
        <v>0.44179894179894175</v>
      </c>
      <c r="AO81">
        <f t="shared" si="16"/>
        <v>-0.41006523765144448</v>
      </c>
      <c r="AP81">
        <f t="shared" si="17"/>
        <v>0.87735849056603799</v>
      </c>
      <c r="AQ81">
        <f t="shared" si="18"/>
        <v>-0.28695652173913044</v>
      </c>
      <c r="AR81">
        <f t="shared" si="19"/>
        <v>-0.26251180358829085</v>
      </c>
      <c r="AS81">
        <f t="shared" si="20"/>
        <v>1.2485549132947977</v>
      </c>
    </row>
    <row r="82" spans="2:45" x14ac:dyDescent="0.35">
      <c r="B82" t="s">
        <v>41</v>
      </c>
      <c r="C82">
        <v>3.67</v>
      </c>
      <c r="D82">
        <v>22.5</v>
      </c>
      <c r="E82">
        <v>70.5</v>
      </c>
      <c r="F82">
        <v>79</v>
      </c>
      <c r="G82" s="6">
        <v>0.76500000000000001</v>
      </c>
      <c r="H82">
        <v>0.71</v>
      </c>
      <c r="K82" t="s">
        <v>466</v>
      </c>
      <c r="L82">
        <v>2.46</v>
      </c>
      <c r="M82">
        <v>15.1</v>
      </c>
      <c r="N82">
        <v>75.099999999999994</v>
      </c>
      <c r="O82">
        <v>65</v>
      </c>
      <c r="P82" s="6">
        <v>0.49099999999999999</v>
      </c>
      <c r="Q82">
        <v>0.31</v>
      </c>
      <c r="T82" t="s">
        <v>95</v>
      </c>
      <c r="U82">
        <v>1.29</v>
      </c>
      <c r="V82">
        <v>2.6</v>
      </c>
      <c r="W82">
        <v>82.9</v>
      </c>
      <c r="X82">
        <v>2</v>
      </c>
      <c r="Y82" s="6">
        <v>0.22800000000000001</v>
      </c>
      <c r="Z82">
        <v>3.98</v>
      </c>
      <c r="AC82" t="s">
        <v>95</v>
      </c>
      <c r="AD82">
        <v>1.29</v>
      </c>
      <c r="AE82">
        <v>2.6</v>
      </c>
      <c r="AF82">
        <v>82.9</v>
      </c>
      <c r="AG82">
        <v>2</v>
      </c>
      <c r="AH82">
        <f t="shared" si="21"/>
        <v>0.22800000000000001</v>
      </c>
      <c r="AI82">
        <v>3.98</v>
      </c>
      <c r="AL82">
        <v>78</v>
      </c>
      <c r="AM82" t="str">
        <f t="shared" si="22"/>
        <v>Italy</v>
      </c>
      <c r="AN82">
        <f t="shared" si="15"/>
        <v>-0.51058201058201047</v>
      </c>
      <c r="AO82">
        <f t="shared" si="16"/>
        <v>-0.42497670083876976</v>
      </c>
      <c r="AP82">
        <f t="shared" si="17"/>
        <v>0.8867924528301897</v>
      </c>
      <c r="AQ82">
        <f t="shared" si="18"/>
        <v>-0.29275362318840581</v>
      </c>
      <c r="AR82">
        <f t="shared" si="19"/>
        <v>-0.3229461756373937</v>
      </c>
      <c r="AS82">
        <f t="shared" si="20"/>
        <v>1.0019267822736031</v>
      </c>
    </row>
    <row r="83" spans="2:45" x14ac:dyDescent="0.35">
      <c r="B83" t="s">
        <v>93</v>
      </c>
      <c r="C83">
        <v>3.09</v>
      </c>
      <c r="D83">
        <v>3</v>
      </c>
      <c r="E83">
        <v>82.8</v>
      </c>
      <c r="F83">
        <v>3</v>
      </c>
      <c r="G83" s="6">
        <v>0.24399999999999999</v>
      </c>
      <c r="H83">
        <v>4.62</v>
      </c>
      <c r="K83" t="s">
        <v>85</v>
      </c>
      <c r="L83">
        <v>1.54</v>
      </c>
      <c r="M83">
        <v>3.6</v>
      </c>
      <c r="N83">
        <v>75.8</v>
      </c>
      <c r="O83">
        <v>12</v>
      </c>
      <c r="P83" s="6">
        <v>0.28999999999999998</v>
      </c>
      <c r="Q83">
        <v>3.41</v>
      </c>
      <c r="T83" t="s">
        <v>319</v>
      </c>
      <c r="U83">
        <v>4.6500000000000004</v>
      </c>
      <c r="V83">
        <v>59.4</v>
      </c>
      <c r="W83">
        <v>57.4</v>
      </c>
      <c r="X83">
        <v>617</v>
      </c>
      <c r="Y83" s="6">
        <v>0.36</v>
      </c>
      <c r="Z83">
        <v>0.23</v>
      </c>
      <c r="AC83" t="s">
        <v>319</v>
      </c>
      <c r="AD83">
        <v>4.6500000000000004</v>
      </c>
      <c r="AE83">
        <v>59.4</v>
      </c>
      <c r="AF83">
        <v>57.4</v>
      </c>
      <c r="AG83">
        <v>617</v>
      </c>
      <c r="AH83">
        <f t="shared" si="21"/>
        <v>0.36</v>
      </c>
      <c r="AI83">
        <v>0.23</v>
      </c>
      <c r="AL83">
        <v>79</v>
      </c>
      <c r="AM83" t="str">
        <f t="shared" si="22"/>
        <v>Ivory Coast</v>
      </c>
      <c r="AN83">
        <f t="shared" si="15"/>
        <v>1.2671957671957674</v>
      </c>
      <c r="AO83">
        <f t="shared" si="16"/>
        <v>1.6924510717614163</v>
      </c>
      <c r="AP83">
        <f t="shared" si="17"/>
        <v>-1.5188679245283028</v>
      </c>
      <c r="AQ83">
        <f t="shared" si="18"/>
        <v>3.2724637681159421</v>
      </c>
      <c r="AR83">
        <f t="shared" si="19"/>
        <v>0.17563739376770529</v>
      </c>
      <c r="AS83">
        <f t="shared" si="20"/>
        <v>-0.44315992292870898</v>
      </c>
    </row>
    <row r="84" spans="2:45" x14ac:dyDescent="0.35">
      <c r="B84" t="s">
        <v>95</v>
      </c>
      <c r="C84">
        <v>1.29</v>
      </c>
      <c r="D84">
        <v>2.6</v>
      </c>
      <c r="E84">
        <v>82.9</v>
      </c>
      <c r="F84">
        <v>2</v>
      </c>
      <c r="G84" s="6">
        <v>0.22800000000000001</v>
      </c>
      <c r="H84">
        <v>3.98</v>
      </c>
      <c r="K84" t="s">
        <v>87</v>
      </c>
      <c r="L84">
        <v>1.71</v>
      </c>
      <c r="M84">
        <v>1.5</v>
      </c>
      <c r="N84">
        <v>82.7</v>
      </c>
      <c r="O84">
        <v>4</v>
      </c>
      <c r="P84" s="6">
        <v>0.17</v>
      </c>
      <c r="Q84">
        <v>4.08</v>
      </c>
      <c r="T84" t="s">
        <v>97</v>
      </c>
      <c r="U84">
        <v>1.98</v>
      </c>
      <c r="V84">
        <v>12.4</v>
      </c>
      <c r="W84">
        <v>74.400000000000006</v>
      </c>
      <c r="X84">
        <v>80</v>
      </c>
      <c r="Y84" s="6">
        <v>0.23699999999999999</v>
      </c>
      <c r="Z84">
        <v>1.31</v>
      </c>
      <c r="AC84" t="s">
        <v>97</v>
      </c>
      <c r="AD84">
        <v>1.98</v>
      </c>
      <c r="AE84">
        <v>12.4</v>
      </c>
      <c r="AF84">
        <v>74.400000000000006</v>
      </c>
      <c r="AG84">
        <v>80</v>
      </c>
      <c r="AH84">
        <f t="shared" si="21"/>
        <v>0.23699999999999999</v>
      </c>
      <c r="AI84">
        <v>1.31</v>
      </c>
      <c r="AL84">
        <v>80</v>
      </c>
      <c r="AM84" t="str">
        <f t="shared" si="22"/>
        <v>Jamaica</v>
      </c>
      <c r="AN84">
        <f t="shared" si="15"/>
        <v>-0.14550264550264544</v>
      </c>
      <c r="AO84">
        <f t="shared" si="16"/>
        <v>-5.9645852749301002E-2</v>
      </c>
      <c r="AP84">
        <f t="shared" si="17"/>
        <v>8.4905660377359068E-2</v>
      </c>
      <c r="AQ84">
        <f t="shared" si="18"/>
        <v>0.15942028985507245</v>
      </c>
      <c r="AR84">
        <f t="shared" si="19"/>
        <v>-0.28895184135977336</v>
      </c>
      <c r="AS84">
        <f t="shared" si="20"/>
        <v>-2.6974951830443097E-2</v>
      </c>
    </row>
    <row r="85" spans="2:45" x14ac:dyDescent="0.35">
      <c r="B85" t="s">
        <v>319</v>
      </c>
      <c r="C85">
        <v>4.6500000000000004</v>
      </c>
      <c r="D85">
        <v>59.4</v>
      </c>
      <c r="E85">
        <v>57.4</v>
      </c>
      <c r="F85">
        <v>617</v>
      </c>
      <c r="G85" s="6">
        <v>0.36</v>
      </c>
      <c r="H85">
        <v>0.23</v>
      </c>
      <c r="K85" t="s">
        <v>39</v>
      </c>
      <c r="L85">
        <v>2.2200000000000002</v>
      </c>
      <c r="M85">
        <v>29.9</v>
      </c>
      <c r="N85">
        <v>69.400000000000006</v>
      </c>
      <c r="O85">
        <v>145</v>
      </c>
      <c r="P85" s="6">
        <v>0.65100000000000002</v>
      </c>
      <c r="Q85">
        <v>0.86</v>
      </c>
      <c r="T85" t="s">
        <v>99</v>
      </c>
      <c r="U85">
        <v>1.42</v>
      </c>
      <c r="V85">
        <v>1.8</v>
      </c>
      <c r="W85">
        <v>84.2</v>
      </c>
      <c r="X85">
        <v>5</v>
      </c>
      <c r="Y85" s="6">
        <v>0.13100000000000001</v>
      </c>
      <c r="Z85">
        <v>2.41</v>
      </c>
      <c r="AC85" t="s">
        <v>99</v>
      </c>
      <c r="AD85">
        <v>1.42</v>
      </c>
      <c r="AE85">
        <v>1.8</v>
      </c>
      <c r="AF85">
        <v>84.2</v>
      </c>
      <c r="AG85">
        <v>5</v>
      </c>
      <c r="AH85">
        <f t="shared" si="21"/>
        <v>0.13100000000000001</v>
      </c>
      <c r="AI85">
        <v>2.41</v>
      </c>
      <c r="AL85">
        <v>81</v>
      </c>
      <c r="AM85" t="str">
        <f t="shared" si="22"/>
        <v>Japan</v>
      </c>
      <c r="AN85">
        <f t="shared" si="15"/>
        <v>-0.44179894179894175</v>
      </c>
      <c r="AO85">
        <f t="shared" si="16"/>
        <v>-0.45479962721342027</v>
      </c>
      <c r="AP85">
        <f t="shared" si="17"/>
        <v>1.0094339622641517</v>
      </c>
      <c r="AQ85">
        <f t="shared" si="18"/>
        <v>-0.27536231884057971</v>
      </c>
      <c r="AR85">
        <f t="shared" si="19"/>
        <v>-0.68932955618508018</v>
      </c>
      <c r="AS85">
        <f t="shared" si="20"/>
        <v>0.39691714836223513</v>
      </c>
    </row>
    <row r="86" spans="2:45" x14ac:dyDescent="0.35">
      <c r="B86" t="s">
        <v>97</v>
      </c>
      <c r="C86">
        <v>1.98</v>
      </c>
      <c r="D86">
        <v>12.4</v>
      </c>
      <c r="E86">
        <v>74.400000000000006</v>
      </c>
      <c r="F86">
        <v>80</v>
      </c>
      <c r="G86" s="6">
        <v>0.23699999999999999</v>
      </c>
      <c r="H86">
        <v>1.31</v>
      </c>
      <c r="K86" t="s">
        <v>89</v>
      </c>
      <c r="L86">
        <v>2.31</v>
      </c>
      <c r="M86">
        <v>21.1</v>
      </c>
      <c r="N86">
        <v>71.5</v>
      </c>
      <c r="O86">
        <v>177</v>
      </c>
      <c r="P86" s="6">
        <v>0.48299999999999998</v>
      </c>
      <c r="Q86">
        <v>0.43</v>
      </c>
      <c r="T86" t="s">
        <v>101</v>
      </c>
      <c r="U86">
        <v>2.76</v>
      </c>
      <c r="V86">
        <v>13.9</v>
      </c>
      <c r="W86">
        <v>74.400000000000006</v>
      </c>
      <c r="X86">
        <v>46</v>
      </c>
      <c r="Y86" s="6">
        <v>0.251</v>
      </c>
      <c r="Z86">
        <v>2.3199999999999998</v>
      </c>
      <c r="AC86" t="s">
        <v>101</v>
      </c>
      <c r="AD86">
        <v>2.76</v>
      </c>
      <c r="AE86">
        <v>13.9</v>
      </c>
      <c r="AF86">
        <v>74.400000000000006</v>
      </c>
      <c r="AG86">
        <v>46</v>
      </c>
      <c r="AH86">
        <f t="shared" si="21"/>
        <v>0.251</v>
      </c>
      <c r="AI86">
        <v>2.3199999999999998</v>
      </c>
      <c r="AL86">
        <v>82</v>
      </c>
      <c r="AM86" t="str">
        <f t="shared" si="22"/>
        <v>Jordan</v>
      </c>
      <c r="AN86">
        <f t="shared" si="15"/>
        <v>0.2671957671957671</v>
      </c>
      <c r="AO86">
        <f t="shared" si="16"/>
        <v>-3.7278657968313005E-3</v>
      </c>
      <c r="AP86">
        <f t="shared" si="17"/>
        <v>8.4905660377359068E-2</v>
      </c>
      <c r="AQ86">
        <f t="shared" si="18"/>
        <v>-3.7681159420289857E-2</v>
      </c>
      <c r="AR86">
        <f t="shared" si="19"/>
        <v>-0.23607176581680828</v>
      </c>
      <c r="AS86">
        <f t="shared" si="20"/>
        <v>0.36223506743737954</v>
      </c>
    </row>
    <row r="87" spans="2:45" x14ac:dyDescent="0.35">
      <c r="B87" t="s">
        <v>99</v>
      </c>
      <c r="C87">
        <v>1.42</v>
      </c>
      <c r="D87">
        <v>1.8</v>
      </c>
      <c r="E87">
        <v>84.2</v>
      </c>
      <c r="F87">
        <v>5</v>
      </c>
      <c r="G87" s="6">
        <v>0.13100000000000001</v>
      </c>
      <c r="H87">
        <v>2.41</v>
      </c>
      <c r="K87" t="s">
        <v>91</v>
      </c>
      <c r="L87">
        <v>2.14</v>
      </c>
      <c r="M87">
        <v>12.4</v>
      </c>
      <c r="N87">
        <v>76.5</v>
      </c>
      <c r="O87">
        <v>16</v>
      </c>
      <c r="P87" s="6">
        <v>0.39700000000000002</v>
      </c>
      <c r="Q87">
        <v>1.58</v>
      </c>
      <c r="T87" t="s">
        <v>103</v>
      </c>
      <c r="U87">
        <v>2.84</v>
      </c>
      <c r="V87">
        <v>8.8000000000000007</v>
      </c>
      <c r="W87">
        <v>73.2</v>
      </c>
      <c r="X87">
        <v>10</v>
      </c>
      <c r="Y87" s="6">
        <v>0.38800000000000001</v>
      </c>
      <c r="Z87">
        <v>3.25</v>
      </c>
      <c r="AC87" t="s">
        <v>103</v>
      </c>
      <c r="AD87">
        <v>2.84</v>
      </c>
      <c r="AE87">
        <v>8.8000000000000007</v>
      </c>
      <c r="AF87">
        <v>73.2</v>
      </c>
      <c r="AG87">
        <v>10</v>
      </c>
      <c r="AH87">
        <f t="shared" si="21"/>
        <v>0.38800000000000001</v>
      </c>
      <c r="AI87">
        <v>3.25</v>
      </c>
      <c r="AL87">
        <v>83</v>
      </c>
      <c r="AM87" t="str">
        <f t="shared" si="22"/>
        <v>Kazakhstan</v>
      </c>
      <c r="AN87">
        <f t="shared" si="15"/>
        <v>0.30952380952380948</v>
      </c>
      <c r="AO87">
        <f t="shared" si="16"/>
        <v>-0.19384902143522828</v>
      </c>
      <c r="AP87">
        <f t="shared" si="17"/>
        <v>-2.8301886792452578E-2</v>
      </c>
      <c r="AQ87">
        <f t="shared" si="18"/>
        <v>-0.24637681159420291</v>
      </c>
      <c r="AR87">
        <f t="shared" si="19"/>
        <v>0.2813975448536355</v>
      </c>
      <c r="AS87">
        <f t="shared" si="20"/>
        <v>0.720616570327553</v>
      </c>
    </row>
    <row r="88" spans="2:45" x14ac:dyDescent="0.35">
      <c r="B88" t="s">
        <v>101</v>
      </c>
      <c r="C88">
        <v>2.76</v>
      </c>
      <c r="D88">
        <v>13.9</v>
      </c>
      <c r="E88">
        <v>74.400000000000006</v>
      </c>
      <c r="F88">
        <v>46</v>
      </c>
      <c r="G88" s="6">
        <v>0.251</v>
      </c>
      <c r="H88">
        <v>2.3199999999999998</v>
      </c>
      <c r="K88" t="s">
        <v>41</v>
      </c>
      <c r="L88">
        <v>3.67</v>
      </c>
      <c r="M88">
        <v>22.5</v>
      </c>
      <c r="N88">
        <v>70.5</v>
      </c>
      <c r="O88">
        <v>79</v>
      </c>
      <c r="P88" s="6">
        <v>0.76500000000000001</v>
      </c>
      <c r="Q88">
        <v>0.71</v>
      </c>
      <c r="T88" t="s">
        <v>43</v>
      </c>
      <c r="U88">
        <v>3.49</v>
      </c>
      <c r="V88">
        <v>30.6</v>
      </c>
      <c r="W88">
        <v>66.3</v>
      </c>
      <c r="X88">
        <v>342</v>
      </c>
      <c r="Y88" s="6">
        <v>0.33400000000000002</v>
      </c>
      <c r="Z88">
        <v>0.16</v>
      </c>
      <c r="AC88" t="s">
        <v>43</v>
      </c>
      <c r="AD88">
        <v>3.49</v>
      </c>
      <c r="AE88">
        <v>30.6</v>
      </c>
      <c r="AF88">
        <v>66.3</v>
      </c>
      <c r="AG88">
        <v>342</v>
      </c>
      <c r="AH88">
        <f t="shared" si="21"/>
        <v>0.33400000000000002</v>
      </c>
      <c r="AI88">
        <v>0.16</v>
      </c>
      <c r="AL88">
        <v>84</v>
      </c>
      <c r="AM88" t="str">
        <f t="shared" si="22"/>
        <v>Kenya</v>
      </c>
      <c r="AN88">
        <f t="shared" si="15"/>
        <v>0.6534391534391536</v>
      </c>
      <c r="AO88">
        <f t="shared" si="16"/>
        <v>0.61882572227399812</v>
      </c>
      <c r="AP88">
        <f t="shared" si="17"/>
        <v>-0.67924528301886855</v>
      </c>
      <c r="AQ88">
        <f t="shared" si="18"/>
        <v>1.6782608695652175</v>
      </c>
      <c r="AR88">
        <f t="shared" si="19"/>
        <v>7.7431539187913179E-2</v>
      </c>
      <c r="AS88">
        <f t="shared" si="20"/>
        <v>-0.47013487475915217</v>
      </c>
    </row>
    <row r="89" spans="2:45" x14ac:dyDescent="0.35">
      <c r="B89" t="s">
        <v>103</v>
      </c>
      <c r="C89">
        <v>2.84</v>
      </c>
      <c r="D89">
        <v>8.8000000000000007</v>
      </c>
      <c r="E89">
        <v>73.2</v>
      </c>
      <c r="F89">
        <v>10</v>
      </c>
      <c r="G89" s="6">
        <v>0.38800000000000001</v>
      </c>
      <c r="H89">
        <v>3.25</v>
      </c>
      <c r="K89" t="s">
        <v>93</v>
      </c>
      <c r="L89">
        <v>3.09</v>
      </c>
      <c r="M89">
        <v>3</v>
      </c>
      <c r="N89">
        <v>82.8</v>
      </c>
      <c r="O89">
        <v>3</v>
      </c>
      <c r="P89" s="6">
        <v>0.24399999999999999</v>
      </c>
      <c r="Q89">
        <v>4.62</v>
      </c>
      <c r="T89" t="s">
        <v>45</v>
      </c>
      <c r="U89">
        <v>3.57</v>
      </c>
      <c r="V89">
        <v>41.2</v>
      </c>
      <c r="W89">
        <v>68.099999999999994</v>
      </c>
      <c r="X89">
        <v>92</v>
      </c>
      <c r="Y89" s="6">
        <v>2E-3</v>
      </c>
      <c r="Z89">
        <v>0.2</v>
      </c>
      <c r="AC89" t="s">
        <v>45</v>
      </c>
      <c r="AD89">
        <v>3.57</v>
      </c>
      <c r="AE89">
        <v>41.2</v>
      </c>
      <c r="AF89">
        <v>68.099999999999994</v>
      </c>
      <c r="AG89">
        <v>92</v>
      </c>
      <c r="AH89">
        <f t="shared" si="21"/>
        <v>2E-3</v>
      </c>
      <c r="AI89">
        <v>0.2</v>
      </c>
      <c r="AL89">
        <v>85</v>
      </c>
      <c r="AM89" t="str">
        <f t="shared" si="22"/>
        <v>Kiribati</v>
      </c>
      <c r="AN89">
        <f t="shared" si="15"/>
        <v>0.6957671957671957</v>
      </c>
      <c r="AO89">
        <f t="shared" si="16"/>
        <v>1.0139794967381175</v>
      </c>
      <c r="AP89">
        <f t="shared" si="17"/>
        <v>-0.50943396226415172</v>
      </c>
      <c r="AQ89">
        <f t="shared" si="18"/>
        <v>0.22898550724637681</v>
      </c>
      <c r="AR89">
        <f t="shared" si="19"/>
        <v>-1.1765816808309724</v>
      </c>
      <c r="AS89">
        <f t="shared" si="20"/>
        <v>-0.45472061657032747</v>
      </c>
    </row>
    <row r="90" spans="2:45" x14ac:dyDescent="0.35">
      <c r="B90" t="s">
        <v>43</v>
      </c>
      <c r="C90">
        <v>3.49</v>
      </c>
      <c r="D90">
        <v>30.6</v>
      </c>
      <c r="E90">
        <v>66.3</v>
      </c>
      <c r="F90">
        <v>342</v>
      </c>
      <c r="G90" s="6">
        <v>0.33400000000000002</v>
      </c>
      <c r="H90">
        <v>0.16</v>
      </c>
      <c r="K90" t="s">
        <v>95</v>
      </c>
      <c r="L90">
        <v>1.29</v>
      </c>
      <c r="M90">
        <v>2.6</v>
      </c>
      <c r="N90">
        <v>82.9</v>
      </c>
      <c r="O90">
        <v>2</v>
      </c>
      <c r="P90" s="6">
        <v>0.22800000000000001</v>
      </c>
      <c r="Q90">
        <v>3.98</v>
      </c>
      <c r="T90" t="s">
        <v>105</v>
      </c>
      <c r="U90">
        <v>2.08</v>
      </c>
      <c r="V90">
        <v>6.7</v>
      </c>
      <c r="W90">
        <v>75.400000000000006</v>
      </c>
      <c r="X90">
        <v>12</v>
      </c>
      <c r="Y90" s="6">
        <v>0.14399999999999999</v>
      </c>
      <c r="Z90">
        <v>2.58</v>
      </c>
      <c r="AC90" t="s">
        <v>105</v>
      </c>
      <c r="AD90">
        <v>2.08</v>
      </c>
      <c r="AE90">
        <v>6.7</v>
      </c>
      <c r="AF90">
        <v>75.400000000000006</v>
      </c>
      <c r="AG90">
        <v>12</v>
      </c>
      <c r="AH90">
        <f t="shared" si="21"/>
        <v>0.14399999999999999</v>
      </c>
      <c r="AI90">
        <v>2.58</v>
      </c>
      <c r="AL90">
        <v>86</v>
      </c>
      <c r="AM90" t="str">
        <f t="shared" si="22"/>
        <v>Kuwait</v>
      </c>
      <c r="AN90">
        <f t="shared" si="15"/>
        <v>-9.259259259259249E-2</v>
      </c>
      <c r="AO90">
        <f t="shared" si="16"/>
        <v>-0.27213420316868592</v>
      </c>
      <c r="AP90">
        <f t="shared" si="17"/>
        <v>0.17924528301886855</v>
      </c>
      <c r="AQ90">
        <f t="shared" si="18"/>
        <v>-0.23478260869565218</v>
      </c>
      <c r="AR90">
        <f t="shared" si="19"/>
        <v>-0.64022662889518411</v>
      </c>
      <c r="AS90">
        <f t="shared" si="20"/>
        <v>0.46242774566473993</v>
      </c>
    </row>
    <row r="91" spans="2:45" x14ac:dyDescent="0.35">
      <c r="B91" t="s">
        <v>45</v>
      </c>
      <c r="C91">
        <v>3.57</v>
      </c>
      <c r="D91">
        <v>41.2</v>
      </c>
      <c r="E91">
        <v>68.099999999999994</v>
      </c>
      <c r="F91">
        <v>92</v>
      </c>
      <c r="G91" s="6">
        <v>2E-3</v>
      </c>
      <c r="H91">
        <v>0.2</v>
      </c>
      <c r="K91" t="s">
        <v>319</v>
      </c>
      <c r="L91">
        <v>4.6500000000000004</v>
      </c>
      <c r="M91">
        <v>59.4</v>
      </c>
      <c r="N91">
        <v>57.4</v>
      </c>
      <c r="O91">
        <v>617</v>
      </c>
      <c r="P91" s="6">
        <v>0.36</v>
      </c>
      <c r="Q91">
        <v>0.23</v>
      </c>
      <c r="T91" t="s">
        <v>527</v>
      </c>
      <c r="U91">
        <v>3.3</v>
      </c>
      <c r="V91">
        <v>16.899999999999999</v>
      </c>
      <c r="W91">
        <v>71.400000000000006</v>
      </c>
      <c r="X91">
        <v>60</v>
      </c>
      <c r="Y91" s="6">
        <v>0.48199999999999998</v>
      </c>
      <c r="Z91">
        <v>1.88</v>
      </c>
      <c r="AC91" t="s">
        <v>527</v>
      </c>
      <c r="AD91">
        <v>3.3</v>
      </c>
      <c r="AE91">
        <v>16.899999999999999</v>
      </c>
      <c r="AF91">
        <v>71.400000000000006</v>
      </c>
      <c r="AG91">
        <v>60</v>
      </c>
      <c r="AH91">
        <f t="shared" si="21"/>
        <v>0.48199999999999998</v>
      </c>
      <c r="AI91">
        <v>1.88</v>
      </c>
      <c r="AL91">
        <v>87</v>
      </c>
      <c r="AM91" t="str">
        <f t="shared" si="22"/>
        <v>Kyrgyzstan</v>
      </c>
      <c r="AN91">
        <f t="shared" si="15"/>
        <v>0.5529100529100528</v>
      </c>
      <c r="AO91">
        <f t="shared" si="16"/>
        <v>0.10810810810810804</v>
      </c>
      <c r="AP91">
        <f t="shared" si="17"/>
        <v>-0.19811320754716938</v>
      </c>
      <c r="AQ91">
        <f t="shared" si="18"/>
        <v>4.3478260869565216E-2</v>
      </c>
      <c r="AR91">
        <f t="shared" si="19"/>
        <v>0.63644948064211504</v>
      </c>
      <c r="AS91">
        <f t="shared" si="20"/>
        <v>0.19267822736030826</v>
      </c>
    </row>
    <row r="92" spans="2:45" x14ac:dyDescent="0.35">
      <c r="B92" t="s">
        <v>105</v>
      </c>
      <c r="C92">
        <v>2.08</v>
      </c>
      <c r="D92">
        <v>6.7</v>
      </c>
      <c r="E92">
        <v>75.400000000000006</v>
      </c>
      <c r="F92">
        <v>12</v>
      </c>
      <c r="G92" s="6">
        <v>0.14399999999999999</v>
      </c>
      <c r="H92">
        <v>2.58</v>
      </c>
      <c r="K92" t="s">
        <v>97</v>
      </c>
      <c r="L92">
        <v>1.98</v>
      </c>
      <c r="M92">
        <v>12.4</v>
      </c>
      <c r="N92">
        <v>74.400000000000006</v>
      </c>
      <c r="O92">
        <v>80</v>
      </c>
      <c r="P92" s="6">
        <v>0.23699999999999999</v>
      </c>
      <c r="Q92">
        <v>1.31</v>
      </c>
      <c r="T92" t="s">
        <v>531</v>
      </c>
      <c r="U92">
        <v>2.67</v>
      </c>
      <c r="V92">
        <v>37.6</v>
      </c>
      <c r="W92">
        <v>67.599999999999994</v>
      </c>
      <c r="X92">
        <v>185</v>
      </c>
      <c r="Y92" s="6">
        <v>0.45400000000000001</v>
      </c>
      <c r="Z92">
        <v>0.37</v>
      </c>
      <c r="AC92" t="s">
        <v>531</v>
      </c>
      <c r="AD92">
        <v>2.67</v>
      </c>
      <c r="AE92">
        <v>37.6</v>
      </c>
      <c r="AF92">
        <v>67.599999999999994</v>
      </c>
      <c r="AG92">
        <v>185</v>
      </c>
      <c r="AH92">
        <f t="shared" si="21"/>
        <v>0.45400000000000001</v>
      </c>
      <c r="AI92">
        <v>0.37</v>
      </c>
      <c r="AL92">
        <v>88</v>
      </c>
      <c r="AM92" t="str">
        <f t="shared" si="22"/>
        <v>Laos</v>
      </c>
      <c r="AN92">
        <f t="shared" si="15"/>
        <v>0.21957671957671959</v>
      </c>
      <c r="AO92">
        <f t="shared" si="16"/>
        <v>0.87977632805219008</v>
      </c>
      <c r="AP92">
        <f t="shared" si="17"/>
        <v>-0.55660377358490654</v>
      </c>
      <c r="AQ92">
        <f t="shared" si="18"/>
        <v>0.76811594202898548</v>
      </c>
      <c r="AR92">
        <f t="shared" si="19"/>
        <v>0.53068932955618509</v>
      </c>
      <c r="AS92">
        <f t="shared" si="20"/>
        <v>-0.38921001926782262</v>
      </c>
    </row>
    <row r="93" spans="2:45" x14ac:dyDescent="0.35">
      <c r="B93" t="s">
        <v>527</v>
      </c>
      <c r="C93">
        <v>3.3</v>
      </c>
      <c r="D93">
        <v>16.899999999999999</v>
      </c>
      <c r="E93">
        <v>71.400000000000006</v>
      </c>
      <c r="F93">
        <v>60</v>
      </c>
      <c r="G93" s="6">
        <v>0.48199999999999998</v>
      </c>
      <c r="H93">
        <v>1.88</v>
      </c>
      <c r="K93" t="s">
        <v>99</v>
      </c>
      <c r="L93">
        <v>1.42</v>
      </c>
      <c r="M93">
        <v>1.8</v>
      </c>
      <c r="N93">
        <v>84.2</v>
      </c>
      <c r="O93">
        <v>5</v>
      </c>
      <c r="P93" s="6">
        <v>0.13100000000000001</v>
      </c>
      <c r="Q93">
        <v>2.41</v>
      </c>
      <c r="T93" t="s">
        <v>106</v>
      </c>
      <c r="U93">
        <v>1.6</v>
      </c>
      <c r="V93">
        <v>3.3</v>
      </c>
      <c r="W93">
        <v>74.7</v>
      </c>
      <c r="X93">
        <v>19</v>
      </c>
      <c r="Y93" s="6">
        <v>0.41599999999999998</v>
      </c>
      <c r="Z93">
        <v>3.19</v>
      </c>
      <c r="AC93" t="s">
        <v>106</v>
      </c>
      <c r="AD93">
        <v>1.6</v>
      </c>
      <c r="AE93">
        <v>3.3</v>
      </c>
      <c r="AF93">
        <v>74.7</v>
      </c>
      <c r="AG93">
        <v>19</v>
      </c>
      <c r="AH93">
        <f t="shared" si="21"/>
        <v>0.41599999999999998</v>
      </c>
      <c r="AI93">
        <v>3.19</v>
      </c>
      <c r="AL93">
        <v>89</v>
      </c>
      <c r="AM93" t="str">
        <f t="shared" si="22"/>
        <v>Latvia</v>
      </c>
      <c r="AN93">
        <f t="shared" si="15"/>
        <v>-0.34656084656084646</v>
      </c>
      <c r="AO93">
        <f t="shared" si="16"/>
        <v>-0.39888164026095052</v>
      </c>
      <c r="AP93">
        <f t="shared" si="17"/>
        <v>0.11320754716981166</v>
      </c>
      <c r="AQ93">
        <f t="shared" si="18"/>
        <v>-0.19420289855072465</v>
      </c>
      <c r="AR93">
        <f t="shared" si="19"/>
        <v>0.3871576959395655</v>
      </c>
      <c r="AS93">
        <f t="shared" si="20"/>
        <v>0.69749518304431601</v>
      </c>
    </row>
    <row r="94" spans="2:45" x14ac:dyDescent="0.35">
      <c r="B94" t="s">
        <v>531</v>
      </c>
      <c r="C94">
        <v>2.67</v>
      </c>
      <c r="D94">
        <v>37.6</v>
      </c>
      <c r="E94">
        <v>67.599999999999994</v>
      </c>
      <c r="F94">
        <v>185</v>
      </c>
      <c r="G94" s="6">
        <v>0.45400000000000001</v>
      </c>
      <c r="H94">
        <v>0.37</v>
      </c>
      <c r="K94" t="s">
        <v>101</v>
      </c>
      <c r="L94">
        <v>2.76</v>
      </c>
      <c r="M94">
        <v>13.9</v>
      </c>
      <c r="N94">
        <v>74.400000000000006</v>
      </c>
      <c r="O94">
        <v>46</v>
      </c>
      <c r="P94" s="6">
        <v>0.251</v>
      </c>
      <c r="Q94">
        <v>2.3199999999999998</v>
      </c>
      <c r="T94" t="s">
        <v>107</v>
      </c>
      <c r="U94">
        <v>2.09</v>
      </c>
      <c r="V94">
        <v>6.4</v>
      </c>
      <c r="W94">
        <v>78.900000000000006</v>
      </c>
      <c r="X94">
        <v>29</v>
      </c>
      <c r="Y94" s="6">
        <v>0.32100000000000001</v>
      </c>
      <c r="Z94">
        <v>2.1</v>
      </c>
      <c r="AC94" t="s">
        <v>107</v>
      </c>
      <c r="AD94">
        <v>2.09</v>
      </c>
      <c r="AE94">
        <v>6.4</v>
      </c>
      <c r="AF94">
        <v>78.900000000000006</v>
      </c>
      <c r="AG94">
        <v>29</v>
      </c>
      <c r="AH94">
        <f t="shared" si="21"/>
        <v>0.32100000000000001</v>
      </c>
      <c r="AI94">
        <v>2.1</v>
      </c>
      <c r="AL94">
        <v>90</v>
      </c>
      <c r="AM94" t="str">
        <f t="shared" si="22"/>
        <v>Lebanon</v>
      </c>
      <c r="AN94">
        <f t="shared" si="15"/>
        <v>-8.7301587301587311E-2</v>
      </c>
      <c r="AO94">
        <f t="shared" si="16"/>
        <v>-0.28331780055917982</v>
      </c>
      <c r="AP94">
        <f t="shared" si="17"/>
        <v>0.50943396226415172</v>
      </c>
      <c r="AQ94">
        <f t="shared" si="18"/>
        <v>-0.13623188405797101</v>
      </c>
      <c r="AR94">
        <f t="shared" si="19"/>
        <v>2.8328611898017018E-2</v>
      </c>
      <c r="AS94">
        <f t="shared" si="20"/>
        <v>0.27745664739884396</v>
      </c>
    </row>
    <row r="95" spans="2:45" x14ac:dyDescent="0.35">
      <c r="B95" t="s">
        <v>106</v>
      </c>
      <c r="C95">
        <v>1.6</v>
      </c>
      <c r="D95">
        <v>3.3</v>
      </c>
      <c r="E95">
        <v>74.7</v>
      </c>
      <c r="F95">
        <v>19</v>
      </c>
      <c r="G95" s="6">
        <v>0.41599999999999998</v>
      </c>
      <c r="H95">
        <v>3.19</v>
      </c>
      <c r="K95" t="s">
        <v>103</v>
      </c>
      <c r="L95">
        <v>2.84</v>
      </c>
      <c r="M95">
        <v>8.8000000000000007</v>
      </c>
      <c r="N95">
        <v>73.2</v>
      </c>
      <c r="O95">
        <v>10</v>
      </c>
      <c r="P95" s="6">
        <v>0.38800000000000001</v>
      </c>
      <c r="Q95">
        <v>3.25</v>
      </c>
      <c r="T95" t="s">
        <v>49</v>
      </c>
      <c r="U95">
        <v>3.14</v>
      </c>
      <c r="V95">
        <v>65.7</v>
      </c>
      <c r="W95">
        <v>53.7</v>
      </c>
      <c r="X95">
        <v>544</v>
      </c>
      <c r="Y95" s="6">
        <v>0.16900000000000001</v>
      </c>
      <c r="Z95">
        <v>7.0000000000000007E-2</v>
      </c>
      <c r="AC95" t="s">
        <v>49</v>
      </c>
      <c r="AD95">
        <v>3.14</v>
      </c>
      <c r="AE95">
        <v>65.7</v>
      </c>
      <c r="AF95">
        <v>53.7</v>
      </c>
      <c r="AG95">
        <v>544</v>
      </c>
      <c r="AH95">
        <f t="shared" si="21"/>
        <v>0.16900000000000001</v>
      </c>
      <c r="AI95">
        <v>7.0000000000000007E-2</v>
      </c>
      <c r="AL95">
        <v>91</v>
      </c>
      <c r="AM95" t="str">
        <f t="shared" si="22"/>
        <v>Lesotho</v>
      </c>
      <c r="AN95">
        <f t="shared" si="15"/>
        <v>0.46825396825396837</v>
      </c>
      <c r="AO95">
        <f t="shared" si="16"/>
        <v>1.9273066169617892</v>
      </c>
      <c r="AP95">
        <f t="shared" si="17"/>
        <v>-1.8679245283018875</v>
      </c>
      <c r="AQ95">
        <f t="shared" si="18"/>
        <v>2.8492753623188407</v>
      </c>
      <c r="AR95">
        <f t="shared" si="19"/>
        <v>-0.54579792256846071</v>
      </c>
      <c r="AS95">
        <f t="shared" si="20"/>
        <v>-0.50481695568400764</v>
      </c>
    </row>
    <row r="96" spans="2:45" x14ac:dyDescent="0.35">
      <c r="B96" t="s">
        <v>107</v>
      </c>
      <c r="C96">
        <v>2.09</v>
      </c>
      <c r="D96">
        <v>6.4</v>
      </c>
      <c r="E96">
        <v>78.900000000000006</v>
      </c>
      <c r="F96">
        <v>29</v>
      </c>
      <c r="G96" s="6">
        <v>0.32100000000000001</v>
      </c>
      <c r="H96">
        <v>2.1</v>
      </c>
      <c r="K96" t="s">
        <v>43</v>
      </c>
      <c r="L96">
        <v>3.49</v>
      </c>
      <c r="M96">
        <v>30.6</v>
      </c>
      <c r="N96">
        <v>66.3</v>
      </c>
      <c r="O96">
        <v>342</v>
      </c>
      <c r="P96" s="6">
        <v>0.33400000000000002</v>
      </c>
      <c r="Q96">
        <v>0.16</v>
      </c>
      <c r="T96" t="s">
        <v>51</v>
      </c>
      <c r="U96">
        <v>4.32</v>
      </c>
      <c r="V96">
        <v>53.5</v>
      </c>
      <c r="W96">
        <v>63.7</v>
      </c>
      <c r="X96">
        <v>661</v>
      </c>
      <c r="Y96" s="6">
        <v>0.19600000000000001</v>
      </c>
      <c r="Z96">
        <v>0.04</v>
      </c>
      <c r="AC96" t="s">
        <v>51</v>
      </c>
      <c r="AD96">
        <v>4.32</v>
      </c>
      <c r="AE96">
        <v>53.5</v>
      </c>
      <c r="AF96">
        <v>63.7</v>
      </c>
      <c r="AG96">
        <v>661</v>
      </c>
      <c r="AH96">
        <f t="shared" si="21"/>
        <v>0.19600000000000001</v>
      </c>
      <c r="AI96">
        <v>0.04</v>
      </c>
      <c r="AL96">
        <v>92</v>
      </c>
      <c r="AM96" t="str">
        <f t="shared" si="22"/>
        <v>Liberia</v>
      </c>
      <c r="AN96">
        <f t="shared" si="15"/>
        <v>1.0925925925925928</v>
      </c>
      <c r="AO96">
        <f t="shared" si="16"/>
        <v>1.4725069897483689</v>
      </c>
      <c r="AP96">
        <f t="shared" si="17"/>
        <v>-0.92452830188679269</v>
      </c>
      <c r="AQ96">
        <f t="shared" si="18"/>
        <v>3.5275362318840582</v>
      </c>
      <c r="AR96">
        <f t="shared" si="19"/>
        <v>-0.44381491973559956</v>
      </c>
      <c r="AS96">
        <f t="shared" si="20"/>
        <v>-0.51637764932562613</v>
      </c>
    </row>
    <row r="97" spans="2:45" x14ac:dyDescent="0.35">
      <c r="B97" t="s">
        <v>49</v>
      </c>
      <c r="C97">
        <v>3.14</v>
      </c>
      <c r="D97">
        <v>65.7</v>
      </c>
      <c r="E97">
        <v>53.7</v>
      </c>
      <c r="F97">
        <v>544</v>
      </c>
      <c r="G97" s="6">
        <v>0.16900000000000001</v>
      </c>
      <c r="H97">
        <v>7.0000000000000007E-2</v>
      </c>
      <c r="K97" t="s">
        <v>45</v>
      </c>
      <c r="L97">
        <v>3.57</v>
      </c>
      <c r="M97">
        <v>41.2</v>
      </c>
      <c r="N97">
        <v>68.099999999999994</v>
      </c>
      <c r="O97">
        <v>92</v>
      </c>
      <c r="P97" s="6">
        <v>2E-3</v>
      </c>
      <c r="Q97">
        <v>0.2</v>
      </c>
      <c r="T97" t="s">
        <v>108</v>
      </c>
      <c r="U97">
        <v>2.2400000000000002</v>
      </c>
      <c r="V97">
        <v>10.199999999999999</v>
      </c>
      <c r="W97">
        <v>72.7</v>
      </c>
      <c r="X97">
        <v>72</v>
      </c>
      <c r="Y97" s="6">
        <v>0.36699999999999999</v>
      </c>
      <c r="Z97">
        <v>2.09</v>
      </c>
      <c r="AC97" t="s">
        <v>108</v>
      </c>
      <c r="AD97">
        <v>2.2400000000000002</v>
      </c>
      <c r="AE97">
        <v>10.199999999999999</v>
      </c>
      <c r="AF97">
        <v>72.7</v>
      </c>
      <c r="AG97">
        <v>72</v>
      </c>
      <c r="AH97">
        <f t="shared" si="21"/>
        <v>0.36699999999999999</v>
      </c>
      <c r="AI97">
        <v>2.09</v>
      </c>
      <c r="AL97">
        <v>93</v>
      </c>
      <c r="AM97" t="str">
        <f t="shared" si="22"/>
        <v>Libya</v>
      </c>
      <c r="AN97">
        <f t="shared" si="15"/>
        <v>-7.9365079365077661E-3</v>
      </c>
      <c r="AO97">
        <f t="shared" si="16"/>
        <v>-0.14165890027958994</v>
      </c>
      <c r="AP97">
        <f t="shared" si="17"/>
        <v>-7.5471698113207322E-2</v>
      </c>
      <c r="AQ97">
        <f t="shared" si="18"/>
        <v>0.11304347826086956</v>
      </c>
      <c r="AR97">
        <f t="shared" si="19"/>
        <v>0.20207743153918786</v>
      </c>
      <c r="AS97">
        <f t="shared" si="20"/>
        <v>0.27360308285163776</v>
      </c>
    </row>
    <row r="98" spans="2:45" x14ac:dyDescent="0.35">
      <c r="B98" t="s">
        <v>51</v>
      </c>
      <c r="C98">
        <v>4.32</v>
      </c>
      <c r="D98">
        <v>53.5</v>
      </c>
      <c r="E98">
        <v>63.7</v>
      </c>
      <c r="F98">
        <v>661</v>
      </c>
      <c r="G98" s="6">
        <v>0.19600000000000001</v>
      </c>
      <c r="H98">
        <v>0.04</v>
      </c>
      <c r="K98" t="s">
        <v>105</v>
      </c>
      <c r="L98">
        <v>2.08</v>
      </c>
      <c r="M98">
        <v>6.7</v>
      </c>
      <c r="N98">
        <v>75.400000000000006</v>
      </c>
      <c r="O98">
        <v>12</v>
      </c>
      <c r="P98" s="6">
        <v>0.14399999999999999</v>
      </c>
      <c r="Q98">
        <v>2.58</v>
      </c>
      <c r="T98" t="s">
        <v>109</v>
      </c>
      <c r="U98">
        <v>1.63</v>
      </c>
      <c r="V98">
        <v>3.3</v>
      </c>
      <c r="W98">
        <v>75.7</v>
      </c>
      <c r="X98">
        <v>8</v>
      </c>
      <c r="Y98" s="6">
        <v>0.32100000000000001</v>
      </c>
      <c r="Z98">
        <v>6.35</v>
      </c>
      <c r="AC98" t="s">
        <v>109</v>
      </c>
      <c r="AD98">
        <v>1.63</v>
      </c>
      <c r="AE98">
        <v>3.3</v>
      </c>
      <c r="AF98">
        <v>75.7</v>
      </c>
      <c r="AG98">
        <v>8</v>
      </c>
      <c r="AH98">
        <f t="shared" si="21"/>
        <v>0.32100000000000001</v>
      </c>
      <c r="AI98">
        <v>6.35</v>
      </c>
      <c r="AL98">
        <v>94</v>
      </c>
      <c r="AM98" t="str">
        <f t="shared" si="22"/>
        <v>Lithuania</v>
      </c>
      <c r="AN98">
        <f t="shared" si="15"/>
        <v>-0.33068783068783064</v>
      </c>
      <c r="AO98">
        <f t="shared" si="16"/>
        <v>-0.39888164026095052</v>
      </c>
      <c r="AP98">
        <f t="shared" si="17"/>
        <v>0.20754716981132112</v>
      </c>
      <c r="AQ98">
        <f t="shared" si="18"/>
        <v>-0.25797101449275361</v>
      </c>
      <c r="AR98">
        <f t="shared" si="19"/>
        <v>2.8328611898017018E-2</v>
      </c>
      <c r="AS98">
        <f t="shared" si="20"/>
        <v>1.915221579961464</v>
      </c>
    </row>
    <row r="99" spans="2:45" x14ac:dyDescent="0.35">
      <c r="B99" t="s">
        <v>108</v>
      </c>
      <c r="C99">
        <v>2.2400000000000002</v>
      </c>
      <c r="D99">
        <v>10.199999999999999</v>
      </c>
      <c r="E99">
        <v>72.7</v>
      </c>
      <c r="F99">
        <v>72</v>
      </c>
      <c r="G99" s="6">
        <v>0.36699999999999999</v>
      </c>
      <c r="H99">
        <v>2.09</v>
      </c>
      <c r="K99" t="s">
        <v>527</v>
      </c>
      <c r="L99">
        <v>3.3</v>
      </c>
      <c r="M99">
        <v>16.899999999999999</v>
      </c>
      <c r="N99">
        <v>71.400000000000006</v>
      </c>
      <c r="O99">
        <v>60</v>
      </c>
      <c r="P99" s="6">
        <v>0.48199999999999998</v>
      </c>
      <c r="Q99">
        <v>1.88</v>
      </c>
      <c r="T99" t="s">
        <v>110</v>
      </c>
      <c r="U99">
        <v>1.37</v>
      </c>
      <c r="V99">
        <v>1.9</v>
      </c>
      <c r="W99">
        <v>82.1</v>
      </c>
      <c r="X99">
        <v>5</v>
      </c>
      <c r="Y99" s="6">
        <v>0.106</v>
      </c>
      <c r="Z99">
        <v>3.01</v>
      </c>
      <c r="AC99" t="s">
        <v>110</v>
      </c>
      <c r="AD99">
        <v>1.37</v>
      </c>
      <c r="AE99">
        <v>1.9</v>
      </c>
      <c r="AF99">
        <v>82.1</v>
      </c>
      <c r="AG99">
        <v>5</v>
      </c>
      <c r="AH99">
        <f t="shared" si="21"/>
        <v>0.106</v>
      </c>
      <c r="AI99">
        <v>3.01</v>
      </c>
      <c r="AL99">
        <v>95</v>
      </c>
      <c r="AM99" t="str">
        <f t="shared" si="22"/>
        <v>Luxembourg</v>
      </c>
      <c r="AN99">
        <f t="shared" si="15"/>
        <v>-0.46825396825396809</v>
      </c>
      <c r="AO99">
        <f t="shared" si="16"/>
        <v>-0.45107176141658895</v>
      </c>
      <c r="AP99">
        <f t="shared" si="17"/>
        <v>0.81132075471698106</v>
      </c>
      <c r="AQ99">
        <f t="shared" si="18"/>
        <v>-0.27536231884057971</v>
      </c>
      <c r="AR99">
        <f t="shared" si="19"/>
        <v>-0.78375826251180358</v>
      </c>
      <c r="AS99">
        <f t="shared" si="20"/>
        <v>0.62813102119460495</v>
      </c>
    </row>
    <row r="100" spans="2:45" x14ac:dyDescent="0.35">
      <c r="B100" t="s">
        <v>548</v>
      </c>
      <c r="C100">
        <v>1.44</v>
      </c>
      <c r="E100">
        <v>83</v>
      </c>
      <c r="K100" t="s">
        <v>531</v>
      </c>
      <c r="L100">
        <v>2.67</v>
      </c>
      <c r="M100">
        <v>37.6</v>
      </c>
      <c r="N100">
        <v>67.599999999999994</v>
      </c>
      <c r="O100">
        <v>185</v>
      </c>
      <c r="P100" s="6">
        <v>0.45400000000000001</v>
      </c>
      <c r="Q100">
        <v>0.37</v>
      </c>
      <c r="T100" t="s">
        <v>53</v>
      </c>
      <c r="U100">
        <v>4.08</v>
      </c>
      <c r="V100">
        <v>38.200000000000003</v>
      </c>
      <c r="W100">
        <v>66.7</v>
      </c>
      <c r="X100">
        <v>335</v>
      </c>
      <c r="Y100" s="6">
        <v>0.217</v>
      </c>
      <c r="Z100">
        <v>0.18</v>
      </c>
      <c r="AC100" t="s">
        <v>53</v>
      </c>
      <c r="AD100">
        <v>4.08</v>
      </c>
      <c r="AE100">
        <v>38.200000000000003</v>
      </c>
      <c r="AF100">
        <v>66.7</v>
      </c>
      <c r="AG100">
        <v>335</v>
      </c>
      <c r="AH100">
        <f t="shared" si="21"/>
        <v>0.217</v>
      </c>
      <c r="AI100">
        <v>0.18</v>
      </c>
      <c r="AL100">
        <v>96</v>
      </c>
      <c r="AM100" t="str">
        <f t="shared" si="22"/>
        <v>Madagascar</v>
      </c>
      <c r="AN100">
        <f t="shared" si="15"/>
        <v>0.96560846560846569</v>
      </c>
      <c r="AO100">
        <f t="shared" si="16"/>
        <v>0.902143522833178</v>
      </c>
      <c r="AP100">
        <f t="shared" si="17"/>
        <v>-0.64150943396226423</v>
      </c>
      <c r="AQ100">
        <f t="shared" si="18"/>
        <v>1.6376811594202898</v>
      </c>
      <c r="AR100">
        <f t="shared" si="19"/>
        <v>-0.36449480642115201</v>
      </c>
      <c r="AS100">
        <f t="shared" si="20"/>
        <v>-0.46242774566473982</v>
      </c>
    </row>
    <row r="101" spans="2:45" x14ac:dyDescent="0.35">
      <c r="B101" t="s">
        <v>109</v>
      </c>
      <c r="C101">
        <v>1.63</v>
      </c>
      <c r="D101">
        <v>3.3</v>
      </c>
      <c r="E101">
        <v>75.7</v>
      </c>
      <c r="F101">
        <v>8</v>
      </c>
      <c r="G101" s="6">
        <v>0.32100000000000001</v>
      </c>
      <c r="H101">
        <v>6.35</v>
      </c>
      <c r="K101" t="s">
        <v>106</v>
      </c>
      <c r="L101">
        <v>1.6</v>
      </c>
      <c r="M101">
        <v>3.3</v>
      </c>
      <c r="N101">
        <v>74.7</v>
      </c>
      <c r="O101">
        <v>19</v>
      </c>
      <c r="P101" s="6">
        <v>0.41599999999999998</v>
      </c>
      <c r="Q101">
        <v>3.19</v>
      </c>
      <c r="T101" t="s">
        <v>55</v>
      </c>
      <c r="U101">
        <v>4.21</v>
      </c>
      <c r="V101">
        <v>35.299999999999997</v>
      </c>
      <c r="W101">
        <v>63.8</v>
      </c>
      <c r="X101">
        <v>349</v>
      </c>
      <c r="Y101" s="6">
        <v>0.11</v>
      </c>
      <c r="Z101">
        <v>0.04</v>
      </c>
      <c r="AC101" t="s">
        <v>55</v>
      </c>
      <c r="AD101">
        <v>4.21</v>
      </c>
      <c r="AE101">
        <v>35.299999999999997</v>
      </c>
      <c r="AF101">
        <v>63.8</v>
      </c>
      <c r="AG101">
        <v>349</v>
      </c>
      <c r="AH101">
        <f t="shared" si="21"/>
        <v>0.11</v>
      </c>
      <c r="AI101">
        <v>0.04</v>
      </c>
      <c r="AL101">
        <v>97</v>
      </c>
      <c r="AM101" t="str">
        <f t="shared" si="22"/>
        <v>Malawi</v>
      </c>
      <c r="AN101">
        <f t="shared" ref="AN101:AN132" si="23">(AD101-_xlfn.QUARTILE.INC($AD$5:$AD$190,2))/(_xlfn.QUARTILE.INC($AD$5:$AD$190,3)-_xlfn.QUARTILE.INC($AD$5:$AD$190,1))</f>
        <v>1.0343915343915344</v>
      </c>
      <c r="AO101">
        <f t="shared" ref="AO101:AO132" si="24">(AE101-_xlfn.QUARTILE.INC($AE$5:$AE$190,2))/(_xlfn.QUARTILE.INC($AE$5:$AE$190,3)-_xlfn.QUARTILE.INC($AE$5:$AE$190,1))</f>
        <v>0.79403541472506967</v>
      </c>
      <c r="AP101">
        <f t="shared" ref="AP101:AP132" si="25">(AF101-_xlfn.QUARTILE.INC($AF$5:$AF$190,2))/(_xlfn.QUARTILE.INC($AF$5:$AF$190,3)-_xlfn.QUARTILE.INC($AF$5:$AF$190,1))</f>
        <v>-0.91509433962264231</v>
      </c>
      <c r="AQ101">
        <f t="shared" ref="AQ101:AQ132" si="26">(AG101-_xlfn.QUARTILE.INC($AG$5:$AG$190,2))/(_xlfn.QUARTILE.INC($AG$5:$AG$190,3)-_xlfn.QUARTILE.INC($AG$5:$AG$190,1))</f>
        <v>1.7188405797101449</v>
      </c>
      <c r="AR101">
        <f t="shared" ref="AR101:AR132" si="27">(AH101-_xlfn.QUARTILE.INC($AH$5:$AH$190,2))/(_xlfn.QUARTILE.INC($AH$5:$AH$190,3)-_xlfn.QUARTILE.INC($AH$5:$AH$190,1))</f>
        <v>-0.76864966949952784</v>
      </c>
      <c r="AS101">
        <f t="shared" ref="AS101:AS132" si="28">(AI101-_xlfn.QUARTILE.INC($AI$5:$AI$190,2))/(_xlfn.QUARTILE.INC($AI$5:$AI$190,3)-_xlfn.QUARTILE.INC($AI$5:$AI$190,1))</f>
        <v>-0.51637764932562613</v>
      </c>
    </row>
    <row r="102" spans="2:45" x14ac:dyDescent="0.35">
      <c r="B102" t="s">
        <v>110</v>
      </c>
      <c r="C102">
        <v>1.37</v>
      </c>
      <c r="D102">
        <v>1.9</v>
      </c>
      <c r="E102">
        <v>82.1</v>
      </c>
      <c r="F102">
        <v>5</v>
      </c>
      <c r="G102" s="6">
        <v>0.106</v>
      </c>
      <c r="H102">
        <v>3.01</v>
      </c>
      <c r="K102" t="s">
        <v>107</v>
      </c>
      <c r="L102">
        <v>2.09</v>
      </c>
      <c r="M102">
        <v>6.4</v>
      </c>
      <c r="N102">
        <v>78.900000000000006</v>
      </c>
      <c r="O102">
        <v>29</v>
      </c>
      <c r="P102" s="6">
        <v>0.32100000000000001</v>
      </c>
      <c r="Q102">
        <v>2.1</v>
      </c>
      <c r="T102" t="s">
        <v>111</v>
      </c>
      <c r="U102">
        <v>2</v>
      </c>
      <c r="V102">
        <v>6.7</v>
      </c>
      <c r="W102">
        <v>76</v>
      </c>
      <c r="X102">
        <v>29</v>
      </c>
      <c r="Y102" s="6">
        <v>0.36699999999999999</v>
      </c>
      <c r="Z102">
        <v>1.51</v>
      </c>
      <c r="AC102" t="s">
        <v>111</v>
      </c>
      <c r="AD102">
        <v>2</v>
      </c>
      <c r="AE102">
        <v>6.7</v>
      </c>
      <c r="AF102">
        <v>76</v>
      </c>
      <c r="AG102">
        <v>29</v>
      </c>
      <c r="AH102">
        <f t="shared" si="21"/>
        <v>0.36699999999999999</v>
      </c>
      <c r="AI102">
        <v>1.51</v>
      </c>
      <c r="AL102">
        <v>98</v>
      </c>
      <c r="AM102" t="str">
        <f t="shared" si="22"/>
        <v>Malaysia</v>
      </c>
      <c r="AN102">
        <f t="shared" si="23"/>
        <v>-0.13492063492063486</v>
      </c>
      <c r="AO102">
        <f t="shared" si="24"/>
        <v>-0.27213420316868592</v>
      </c>
      <c r="AP102">
        <f t="shared" si="25"/>
        <v>0.2358490566037737</v>
      </c>
      <c r="AQ102">
        <f t="shared" si="26"/>
        <v>-0.13623188405797101</v>
      </c>
      <c r="AR102">
        <f t="shared" si="27"/>
        <v>0.20207743153918786</v>
      </c>
      <c r="AS102">
        <f t="shared" si="28"/>
        <v>5.0096339113680194E-2</v>
      </c>
    </row>
    <row r="103" spans="2:45" x14ac:dyDescent="0.35">
      <c r="B103" t="s">
        <v>53</v>
      </c>
      <c r="C103">
        <v>4.08</v>
      </c>
      <c r="D103">
        <v>38.200000000000003</v>
      </c>
      <c r="E103">
        <v>66.7</v>
      </c>
      <c r="F103">
        <v>335</v>
      </c>
      <c r="G103" s="6">
        <v>0.217</v>
      </c>
      <c r="H103">
        <v>0.18</v>
      </c>
      <c r="K103" t="s">
        <v>49</v>
      </c>
      <c r="L103">
        <v>3.14</v>
      </c>
      <c r="M103">
        <v>65.7</v>
      </c>
      <c r="N103">
        <v>53.7</v>
      </c>
      <c r="O103">
        <v>544</v>
      </c>
      <c r="P103" s="6">
        <v>0.16900000000000001</v>
      </c>
      <c r="Q103">
        <v>7.0000000000000007E-2</v>
      </c>
      <c r="T103" t="s">
        <v>112</v>
      </c>
      <c r="U103">
        <v>1.87</v>
      </c>
      <c r="V103">
        <v>7.4</v>
      </c>
      <c r="W103">
        <v>78.599999999999994</v>
      </c>
      <c r="X103">
        <v>53</v>
      </c>
      <c r="Y103" s="6">
        <v>0.16400000000000001</v>
      </c>
      <c r="Z103">
        <v>4.5599999999999996</v>
      </c>
      <c r="AC103" t="s">
        <v>112</v>
      </c>
      <c r="AD103">
        <v>1.87</v>
      </c>
      <c r="AE103">
        <v>7.4</v>
      </c>
      <c r="AF103">
        <v>78.599999999999994</v>
      </c>
      <c r="AG103">
        <v>53</v>
      </c>
      <c r="AH103">
        <f t="shared" si="21"/>
        <v>0.16400000000000001</v>
      </c>
      <c r="AI103">
        <v>4.5599999999999996</v>
      </c>
      <c r="AL103">
        <v>99</v>
      </c>
      <c r="AM103" t="str">
        <f t="shared" si="22"/>
        <v>Maldives</v>
      </c>
      <c r="AN103">
        <f t="shared" si="23"/>
        <v>-0.20370370370370358</v>
      </c>
      <c r="AO103">
        <f t="shared" si="24"/>
        <v>-0.24603914259086668</v>
      </c>
      <c r="AP103">
        <f t="shared" si="25"/>
        <v>0.48113207547169784</v>
      </c>
      <c r="AQ103">
        <f t="shared" si="26"/>
        <v>2.8985507246376812E-3</v>
      </c>
      <c r="AR103">
        <f t="shared" si="27"/>
        <v>-0.56468366383380542</v>
      </c>
      <c r="AS103">
        <f t="shared" si="28"/>
        <v>1.2254335260115605</v>
      </c>
    </row>
    <row r="104" spans="2:45" x14ac:dyDescent="0.35">
      <c r="B104" t="s">
        <v>55</v>
      </c>
      <c r="C104">
        <v>4.21</v>
      </c>
      <c r="D104">
        <v>35.299999999999997</v>
      </c>
      <c r="E104">
        <v>63.8</v>
      </c>
      <c r="F104">
        <v>349</v>
      </c>
      <c r="G104" s="6">
        <v>0.11</v>
      </c>
      <c r="H104">
        <v>0.04</v>
      </c>
      <c r="K104" t="s">
        <v>51</v>
      </c>
      <c r="L104">
        <v>4.32</v>
      </c>
      <c r="M104">
        <v>53.5</v>
      </c>
      <c r="N104">
        <v>63.7</v>
      </c>
      <c r="O104">
        <v>661</v>
      </c>
      <c r="P104" s="6">
        <v>0.19600000000000001</v>
      </c>
      <c r="Q104">
        <v>0.04</v>
      </c>
      <c r="T104" t="s">
        <v>57</v>
      </c>
      <c r="U104">
        <v>5.88</v>
      </c>
      <c r="V104">
        <v>62</v>
      </c>
      <c r="W104">
        <v>58.9</v>
      </c>
      <c r="X104">
        <v>562</v>
      </c>
      <c r="Y104" s="6">
        <v>0.46300000000000002</v>
      </c>
      <c r="Z104">
        <v>0.13</v>
      </c>
      <c r="AC104" t="s">
        <v>57</v>
      </c>
      <c r="AD104">
        <v>5.88</v>
      </c>
      <c r="AE104">
        <v>62</v>
      </c>
      <c r="AF104">
        <v>58.9</v>
      </c>
      <c r="AG104">
        <v>562</v>
      </c>
      <c r="AH104">
        <f t="shared" si="21"/>
        <v>0.46300000000000002</v>
      </c>
      <c r="AI104">
        <v>0.13</v>
      </c>
      <c r="AL104">
        <v>100</v>
      </c>
      <c r="AM104" t="str">
        <f t="shared" si="22"/>
        <v>Mali</v>
      </c>
      <c r="AN104">
        <f t="shared" si="23"/>
        <v>1.9179894179894179</v>
      </c>
      <c r="AO104">
        <f t="shared" si="24"/>
        <v>1.7893755824790305</v>
      </c>
      <c r="AP104">
        <f t="shared" si="25"/>
        <v>-1.3773584905660385</v>
      </c>
      <c r="AQ104">
        <f t="shared" si="26"/>
        <v>2.9536231884057971</v>
      </c>
      <c r="AR104">
        <f t="shared" si="27"/>
        <v>0.56468366383380553</v>
      </c>
      <c r="AS104">
        <f t="shared" si="28"/>
        <v>-0.48169556840077066</v>
      </c>
    </row>
    <row r="105" spans="2:45" x14ac:dyDescent="0.35">
      <c r="B105" t="s">
        <v>111</v>
      </c>
      <c r="C105">
        <v>2</v>
      </c>
      <c r="D105">
        <v>6.7</v>
      </c>
      <c r="E105">
        <v>76</v>
      </c>
      <c r="F105">
        <v>29</v>
      </c>
      <c r="G105" s="6">
        <v>0.36699999999999999</v>
      </c>
      <c r="H105">
        <v>1.51</v>
      </c>
      <c r="K105" t="s">
        <v>108</v>
      </c>
      <c r="L105">
        <v>2.2400000000000002</v>
      </c>
      <c r="M105">
        <v>10.199999999999999</v>
      </c>
      <c r="N105">
        <v>72.7</v>
      </c>
      <c r="O105">
        <v>72</v>
      </c>
      <c r="P105" s="6">
        <v>0.36699999999999999</v>
      </c>
      <c r="Q105">
        <v>2.09</v>
      </c>
      <c r="T105" t="s">
        <v>113</v>
      </c>
      <c r="U105">
        <v>1.23</v>
      </c>
      <c r="V105">
        <v>6.1</v>
      </c>
      <c r="W105">
        <v>82.3</v>
      </c>
      <c r="X105">
        <v>6</v>
      </c>
      <c r="Y105" s="6">
        <v>0.371</v>
      </c>
      <c r="Z105">
        <v>2.86</v>
      </c>
      <c r="AC105" t="s">
        <v>113</v>
      </c>
      <c r="AD105">
        <v>1.23</v>
      </c>
      <c r="AE105">
        <v>6.1</v>
      </c>
      <c r="AF105">
        <v>82.3</v>
      </c>
      <c r="AG105">
        <v>6</v>
      </c>
      <c r="AH105">
        <f t="shared" si="21"/>
        <v>0.371</v>
      </c>
      <c r="AI105">
        <v>2.86</v>
      </c>
      <c r="AL105">
        <v>101</v>
      </c>
      <c r="AM105" t="str">
        <f t="shared" si="22"/>
        <v>Malta</v>
      </c>
      <c r="AN105">
        <f t="shared" si="23"/>
        <v>-0.54232804232804221</v>
      </c>
      <c r="AO105">
        <f t="shared" si="24"/>
        <v>-0.29450139794967378</v>
      </c>
      <c r="AP105">
        <f t="shared" si="25"/>
        <v>0.83018867924528317</v>
      </c>
      <c r="AQ105">
        <f t="shared" si="26"/>
        <v>-0.26956521739130435</v>
      </c>
      <c r="AR105">
        <f t="shared" si="27"/>
        <v>0.2171860245514636</v>
      </c>
      <c r="AS105">
        <f t="shared" si="28"/>
        <v>0.5703275529865125</v>
      </c>
    </row>
    <row r="106" spans="2:45" x14ac:dyDescent="0.35">
      <c r="B106" t="s">
        <v>112</v>
      </c>
      <c r="C106">
        <v>1.87</v>
      </c>
      <c r="D106">
        <v>7.4</v>
      </c>
      <c r="E106">
        <v>78.599999999999994</v>
      </c>
      <c r="F106">
        <v>53</v>
      </c>
      <c r="G106" s="6">
        <v>0.16400000000000001</v>
      </c>
      <c r="H106">
        <v>4.5599999999999996</v>
      </c>
      <c r="K106" t="s">
        <v>109</v>
      </c>
      <c r="L106">
        <v>1.63</v>
      </c>
      <c r="M106">
        <v>3.3</v>
      </c>
      <c r="N106">
        <v>75.7</v>
      </c>
      <c r="O106">
        <v>8</v>
      </c>
      <c r="P106" s="6">
        <v>0.32100000000000001</v>
      </c>
      <c r="Q106">
        <v>6.35</v>
      </c>
      <c r="T106" t="s">
        <v>579</v>
      </c>
      <c r="U106">
        <v>4.05</v>
      </c>
      <c r="V106">
        <v>27.4</v>
      </c>
      <c r="W106">
        <v>65.2</v>
      </c>
      <c r="X106">
        <v>154.80000000000001</v>
      </c>
      <c r="Y106" s="6">
        <v>0.1</v>
      </c>
      <c r="Z106">
        <v>0.42</v>
      </c>
      <c r="AC106" t="s">
        <v>579</v>
      </c>
      <c r="AD106">
        <v>4.05</v>
      </c>
      <c r="AE106">
        <v>27.4</v>
      </c>
      <c r="AF106">
        <v>65.2</v>
      </c>
      <c r="AG106">
        <v>154.80000000000001</v>
      </c>
      <c r="AH106">
        <f t="shared" si="21"/>
        <v>0.1</v>
      </c>
      <c r="AI106">
        <v>0.42</v>
      </c>
      <c r="AL106">
        <v>102</v>
      </c>
      <c r="AM106" t="str">
        <f t="shared" si="22"/>
        <v>Marshall Islands</v>
      </c>
      <c r="AN106">
        <f t="shared" si="23"/>
        <v>0.94973544973544965</v>
      </c>
      <c r="AO106">
        <f t="shared" si="24"/>
        <v>0.49953401677539599</v>
      </c>
      <c r="AP106">
        <f t="shared" si="25"/>
        <v>-0.78301886792452846</v>
      </c>
      <c r="AQ106">
        <f t="shared" si="26"/>
        <v>0.59304347826086967</v>
      </c>
      <c r="AR106">
        <f t="shared" si="27"/>
        <v>-0.80642115203021703</v>
      </c>
      <c r="AS106">
        <f t="shared" si="28"/>
        <v>-0.36994219653179189</v>
      </c>
    </row>
    <row r="107" spans="2:45" x14ac:dyDescent="0.35">
      <c r="B107" t="s">
        <v>57</v>
      </c>
      <c r="C107">
        <v>5.88</v>
      </c>
      <c r="D107">
        <v>62</v>
      </c>
      <c r="E107">
        <v>58.9</v>
      </c>
      <c r="F107">
        <v>562</v>
      </c>
      <c r="G107" s="6">
        <v>0.46300000000000002</v>
      </c>
      <c r="H107">
        <v>0.13</v>
      </c>
      <c r="K107" t="s">
        <v>110</v>
      </c>
      <c r="L107">
        <v>1.37</v>
      </c>
      <c r="M107">
        <v>1.9</v>
      </c>
      <c r="N107">
        <v>82.1</v>
      </c>
      <c r="O107">
        <v>5</v>
      </c>
      <c r="P107" s="6">
        <v>0.106</v>
      </c>
      <c r="Q107">
        <v>3.01</v>
      </c>
      <c r="T107" t="s">
        <v>59</v>
      </c>
      <c r="U107">
        <v>4.5599999999999996</v>
      </c>
      <c r="V107">
        <v>51.5</v>
      </c>
      <c r="W107">
        <v>64.7</v>
      </c>
      <c r="X107">
        <v>766</v>
      </c>
      <c r="Y107" s="6">
        <v>0.48199999999999998</v>
      </c>
      <c r="Z107">
        <v>0.19</v>
      </c>
      <c r="AC107" t="s">
        <v>59</v>
      </c>
      <c r="AD107">
        <v>4.5599999999999996</v>
      </c>
      <c r="AE107">
        <v>51.5</v>
      </c>
      <c r="AF107">
        <v>64.7</v>
      </c>
      <c r="AG107">
        <v>766</v>
      </c>
      <c r="AH107">
        <f t="shared" si="21"/>
        <v>0.48199999999999998</v>
      </c>
      <c r="AI107">
        <v>0.19</v>
      </c>
      <c r="AL107">
        <v>103</v>
      </c>
      <c r="AM107" t="str">
        <f t="shared" si="22"/>
        <v>Mauritania</v>
      </c>
      <c r="AN107">
        <f t="shared" si="23"/>
        <v>1.2195767195767193</v>
      </c>
      <c r="AO107">
        <f t="shared" si="24"/>
        <v>1.3979496738117427</v>
      </c>
      <c r="AP107">
        <f t="shared" si="25"/>
        <v>-0.83018867924528317</v>
      </c>
      <c r="AQ107">
        <f t="shared" si="26"/>
        <v>4.1362318840579713</v>
      </c>
      <c r="AR107">
        <f t="shared" si="27"/>
        <v>0.63644948064211504</v>
      </c>
      <c r="AS107">
        <f t="shared" si="28"/>
        <v>-0.45857418111753367</v>
      </c>
    </row>
    <row r="108" spans="2:45" x14ac:dyDescent="0.35">
      <c r="B108" t="s">
        <v>113</v>
      </c>
      <c r="C108">
        <v>1.23</v>
      </c>
      <c r="D108">
        <v>6.1</v>
      </c>
      <c r="E108">
        <v>82.3</v>
      </c>
      <c r="F108">
        <v>6</v>
      </c>
      <c r="G108" s="6">
        <v>0.371</v>
      </c>
      <c r="H108">
        <v>2.86</v>
      </c>
      <c r="K108" t="s">
        <v>53</v>
      </c>
      <c r="L108">
        <v>4.08</v>
      </c>
      <c r="M108">
        <v>38.200000000000003</v>
      </c>
      <c r="N108">
        <v>66.7</v>
      </c>
      <c r="O108">
        <v>335</v>
      </c>
      <c r="P108" s="6">
        <v>0.217</v>
      </c>
      <c r="Q108">
        <v>0.18</v>
      </c>
      <c r="T108" t="s">
        <v>114</v>
      </c>
      <c r="U108">
        <v>1.41</v>
      </c>
      <c r="V108">
        <v>13.6</v>
      </c>
      <c r="W108">
        <v>74.400000000000006</v>
      </c>
      <c r="X108">
        <v>61</v>
      </c>
      <c r="Y108" s="6">
        <v>0.50700000000000001</v>
      </c>
      <c r="Z108">
        <v>2.5299999999999998</v>
      </c>
      <c r="AC108" t="s">
        <v>114</v>
      </c>
      <c r="AD108">
        <v>1.41</v>
      </c>
      <c r="AE108">
        <v>13.6</v>
      </c>
      <c r="AF108">
        <v>74.400000000000006</v>
      </c>
      <c r="AG108">
        <v>61</v>
      </c>
      <c r="AH108">
        <f t="shared" si="21"/>
        <v>0.50700000000000001</v>
      </c>
      <c r="AI108">
        <v>2.5299999999999998</v>
      </c>
      <c r="AL108">
        <v>104</v>
      </c>
      <c r="AM108" t="str">
        <f t="shared" si="22"/>
        <v>Mauritius</v>
      </c>
      <c r="AN108">
        <f t="shared" si="23"/>
        <v>-0.44708994708994704</v>
      </c>
      <c r="AO108">
        <f t="shared" si="24"/>
        <v>-1.4911463187325268E-2</v>
      </c>
      <c r="AP108">
        <f t="shared" si="25"/>
        <v>8.4905660377359068E-2</v>
      </c>
      <c r="AQ108">
        <f t="shared" si="26"/>
        <v>4.9275362318840582E-2</v>
      </c>
      <c r="AR108">
        <f t="shared" si="27"/>
        <v>0.73087818696883844</v>
      </c>
      <c r="AS108">
        <f t="shared" si="28"/>
        <v>0.44315992292870898</v>
      </c>
    </row>
    <row r="109" spans="2:45" x14ac:dyDescent="0.35">
      <c r="B109" t="s">
        <v>579</v>
      </c>
      <c r="C109">
        <v>4.05</v>
      </c>
      <c r="D109">
        <v>27.4</v>
      </c>
      <c r="E109">
        <v>65.2</v>
      </c>
      <c r="G109" s="6">
        <v>0.1</v>
      </c>
      <c r="H109">
        <v>0.42</v>
      </c>
      <c r="K109" t="s">
        <v>55</v>
      </c>
      <c r="L109">
        <v>4.21</v>
      </c>
      <c r="M109">
        <v>35.299999999999997</v>
      </c>
      <c r="N109">
        <v>63.8</v>
      </c>
      <c r="O109">
        <v>349</v>
      </c>
      <c r="P109" s="6">
        <v>0.11</v>
      </c>
      <c r="Q109">
        <v>0.04</v>
      </c>
      <c r="T109" t="s">
        <v>589</v>
      </c>
      <c r="U109">
        <v>2.13</v>
      </c>
      <c r="V109">
        <v>11</v>
      </c>
      <c r="W109">
        <v>75</v>
      </c>
      <c r="X109">
        <v>33</v>
      </c>
      <c r="Y109" s="6">
        <v>0.41399999999999998</v>
      </c>
      <c r="Z109">
        <v>2.38</v>
      </c>
      <c r="AC109" t="s">
        <v>589</v>
      </c>
      <c r="AD109">
        <v>2.13</v>
      </c>
      <c r="AE109">
        <v>11</v>
      </c>
      <c r="AF109">
        <v>75</v>
      </c>
      <c r="AG109">
        <v>33</v>
      </c>
      <c r="AH109">
        <f t="shared" si="21"/>
        <v>0.41399999999999998</v>
      </c>
      <c r="AI109">
        <v>2.38</v>
      </c>
      <c r="AL109">
        <v>105</v>
      </c>
      <c r="AM109" t="str">
        <f t="shared" si="22"/>
        <v>Mexico</v>
      </c>
      <c r="AN109">
        <f t="shared" si="23"/>
        <v>-6.6137566137566134E-2</v>
      </c>
      <c r="AO109">
        <f t="shared" si="24"/>
        <v>-0.11183597390493941</v>
      </c>
      <c r="AP109">
        <f t="shared" si="25"/>
        <v>0.14150943396226423</v>
      </c>
      <c r="AQ109">
        <f t="shared" si="26"/>
        <v>-0.11304347826086956</v>
      </c>
      <c r="AR109">
        <f t="shared" si="27"/>
        <v>0.37960339943342764</v>
      </c>
      <c r="AS109">
        <f t="shared" si="28"/>
        <v>0.38535645472061653</v>
      </c>
    </row>
    <row r="110" spans="2:45" x14ac:dyDescent="0.35">
      <c r="B110" t="s">
        <v>59</v>
      </c>
      <c r="C110">
        <v>4.5599999999999996</v>
      </c>
      <c r="D110">
        <v>51.5</v>
      </c>
      <c r="E110">
        <v>64.7</v>
      </c>
      <c r="F110">
        <v>766</v>
      </c>
      <c r="G110" s="6">
        <v>0.48199999999999998</v>
      </c>
      <c r="H110">
        <v>0.19</v>
      </c>
      <c r="K110" t="s">
        <v>111</v>
      </c>
      <c r="L110">
        <v>2</v>
      </c>
      <c r="M110">
        <v>6.7</v>
      </c>
      <c r="N110">
        <v>76</v>
      </c>
      <c r="O110">
        <v>29</v>
      </c>
      <c r="P110" s="6">
        <v>0.36699999999999999</v>
      </c>
      <c r="Q110">
        <v>1.51</v>
      </c>
      <c r="T110" t="s">
        <v>115</v>
      </c>
      <c r="U110">
        <v>1.26</v>
      </c>
      <c r="V110">
        <v>13.6</v>
      </c>
      <c r="W110">
        <v>71.8</v>
      </c>
      <c r="X110">
        <v>19</v>
      </c>
      <c r="Y110" s="6">
        <v>0.46200000000000002</v>
      </c>
      <c r="Z110">
        <v>3.21</v>
      </c>
      <c r="AC110" t="s">
        <v>115</v>
      </c>
      <c r="AD110">
        <v>1.26</v>
      </c>
      <c r="AE110">
        <v>13.6</v>
      </c>
      <c r="AF110">
        <v>71.8</v>
      </c>
      <c r="AG110">
        <v>19</v>
      </c>
      <c r="AH110">
        <f t="shared" si="21"/>
        <v>0.46200000000000002</v>
      </c>
      <c r="AI110">
        <v>3.21</v>
      </c>
      <c r="AL110">
        <v>106</v>
      </c>
      <c r="AM110" t="str">
        <f t="shared" si="22"/>
        <v>Moldova</v>
      </c>
      <c r="AN110">
        <f t="shared" si="23"/>
        <v>-0.5264550264550264</v>
      </c>
      <c r="AO110">
        <f t="shared" si="24"/>
        <v>-1.4911463187325268E-2</v>
      </c>
      <c r="AP110">
        <f t="shared" si="25"/>
        <v>-0.16037735849056639</v>
      </c>
      <c r="AQ110">
        <f t="shared" si="26"/>
        <v>-0.19420289855072465</v>
      </c>
      <c r="AR110">
        <f t="shared" si="27"/>
        <v>0.56090651558073656</v>
      </c>
      <c r="AS110">
        <f t="shared" si="28"/>
        <v>0.7052023121387283</v>
      </c>
    </row>
    <row r="111" spans="2:45" x14ac:dyDescent="0.35">
      <c r="B111" t="s">
        <v>114</v>
      </c>
      <c r="C111">
        <v>1.41</v>
      </c>
      <c r="D111">
        <v>13.6</v>
      </c>
      <c r="E111">
        <v>74.400000000000006</v>
      </c>
      <c r="F111">
        <v>61</v>
      </c>
      <c r="G111" s="6">
        <v>0.50700000000000001</v>
      </c>
      <c r="H111">
        <v>2.5299999999999998</v>
      </c>
      <c r="K111" t="s">
        <v>112</v>
      </c>
      <c r="L111">
        <v>1.87</v>
      </c>
      <c r="M111">
        <v>7.4</v>
      </c>
      <c r="N111">
        <v>78.599999999999994</v>
      </c>
      <c r="O111">
        <v>53</v>
      </c>
      <c r="P111" s="6">
        <v>0.16400000000000001</v>
      </c>
      <c r="Q111">
        <v>4.5599999999999996</v>
      </c>
      <c r="T111" t="s">
        <v>600</v>
      </c>
      <c r="U111">
        <v>1.53</v>
      </c>
      <c r="V111">
        <v>2.6</v>
      </c>
      <c r="W111">
        <v>86.4</v>
      </c>
      <c r="X111">
        <v>5.2</v>
      </c>
      <c r="Y111" s="6">
        <v>6.0999999999999999E-2</v>
      </c>
      <c r="Z111">
        <v>6.56</v>
      </c>
      <c r="AC111" t="s">
        <v>600</v>
      </c>
      <c r="AD111">
        <v>1.53</v>
      </c>
      <c r="AE111">
        <v>2.6</v>
      </c>
      <c r="AF111">
        <v>86.4</v>
      </c>
      <c r="AG111">
        <v>5.2</v>
      </c>
      <c r="AH111">
        <f t="shared" si="21"/>
        <v>6.0999999999999999E-2</v>
      </c>
      <c r="AI111">
        <v>6.56</v>
      </c>
      <c r="AL111">
        <v>107</v>
      </c>
      <c r="AM111" t="str">
        <f t="shared" si="22"/>
        <v>Monaco</v>
      </c>
      <c r="AN111">
        <f t="shared" si="23"/>
        <v>-0.38359788359788349</v>
      </c>
      <c r="AO111">
        <f t="shared" si="24"/>
        <v>-0.42497670083876976</v>
      </c>
      <c r="AP111">
        <f t="shared" si="25"/>
        <v>1.2169811320754729</v>
      </c>
      <c r="AQ111">
        <f t="shared" si="26"/>
        <v>-0.27420289855072461</v>
      </c>
      <c r="AR111">
        <f t="shared" si="27"/>
        <v>-0.95372993389990546</v>
      </c>
      <c r="AS111">
        <f t="shared" si="28"/>
        <v>1.9961464354527936</v>
      </c>
    </row>
    <row r="112" spans="2:45" x14ac:dyDescent="0.35">
      <c r="B112" t="s">
        <v>589</v>
      </c>
      <c r="C112">
        <v>2.13</v>
      </c>
      <c r="D112">
        <v>11</v>
      </c>
      <c r="E112">
        <v>75</v>
      </c>
      <c r="F112">
        <v>33</v>
      </c>
      <c r="G112" s="6">
        <v>0.41399999999999998</v>
      </c>
      <c r="H112">
        <v>2.38</v>
      </c>
      <c r="K112" t="s">
        <v>57</v>
      </c>
      <c r="L112">
        <v>5.88</v>
      </c>
      <c r="M112">
        <v>62</v>
      </c>
      <c r="N112">
        <v>58.9</v>
      </c>
      <c r="O112">
        <v>562</v>
      </c>
      <c r="P112" s="6">
        <v>0.46300000000000002</v>
      </c>
      <c r="Q112">
        <v>0.13</v>
      </c>
      <c r="T112" t="s">
        <v>116</v>
      </c>
      <c r="U112">
        <v>2.9</v>
      </c>
      <c r="V112">
        <v>14</v>
      </c>
      <c r="W112">
        <v>69.7</v>
      </c>
      <c r="X112">
        <v>45</v>
      </c>
      <c r="Y112" s="6">
        <v>0.39300000000000002</v>
      </c>
      <c r="Z112">
        <v>2.86</v>
      </c>
      <c r="AC112" t="s">
        <v>116</v>
      </c>
      <c r="AD112">
        <v>2.9</v>
      </c>
      <c r="AE112">
        <v>14</v>
      </c>
      <c r="AF112">
        <v>69.7</v>
      </c>
      <c r="AG112">
        <v>45</v>
      </c>
      <c r="AH112">
        <f t="shared" si="21"/>
        <v>0.39300000000000002</v>
      </c>
      <c r="AI112">
        <v>2.86</v>
      </c>
      <c r="AL112">
        <v>108</v>
      </c>
      <c r="AM112" t="str">
        <f t="shared" si="22"/>
        <v>Mongolia</v>
      </c>
      <c r="AN112">
        <f t="shared" si="23"/>
        <v>0.34126984126984128</v>
      </c>
      <c r="AO112">
        <f t="shared" si="24"/>
        <v>0</v>
      </c>
      <c r="AP112">
        <f t="shared" si="25"/>
        <v>-0.35849056603773577</v>
      </c>
      <c r="AQ112">
        <f t="shared" si="26"/>
        <v>-4.3478260869565216E-2</v>
      </c>
      <c r="AR112">
        <f t="shared" si="27"/>
        <v>0.3002832861189802</v>
      </c>
      <c r="AS112">
        <f t="shared" si="28"/>
        <v>0.5703275529865125</v>
      </c>
    </row>
    <row r="113" spans="2:45" x14ac:dyDescent="0.35">
      <c r="B113" t="s">
        <v>115</v>
      </c>
      <c r="C113">
        <v>1.26</v>
      </c>
      <c r="D113">
        <v>13.6</v>
      </c>
      <c r="E113">
        <v>71.8</v>
      </c>
      <c r="F113">
        <v>19</v>
      </c>
      <c r="G113" s="6">
        <v>0.46200000000000002</v>
      </c>
      <c r="H113">
        <v>3.21</v>
      </c>
      <c r="K113" t="s">
        <v>113</v>
      </c>
      <c r="L113">
        <v>1.23</v>
      </c>
      <c r="M113">
        <v>6.1</v>
      </c>
      <c r="N113">
        <v>82.3</v>
      </c>
      <c r="O113">
        <v>6</v>
      </c>
      <c r="P113" s="6">
        <v>0.371</v>
      </c>
      <c r="Q113">
        <v>2.86</v>
      </c>
      <c r="T113" t="s">
        <v>117</v>
      </c>
      <c r="U113">
        <v>1.75</v>
      </c>
      <c r="V113">
        <v>2.2999999999999998</v>
      </c>
      <c r="W113">
        <v>76.8</v>
      </c>
      <c r="X113">
        <v>6</v>
      </c>
      <c r="Y113" s="6">
        <v>0.318</v>
      </c>
      <c r="Z113">
        <v>2.76</v>
      </c>
      <c r="AC113" t="s">
        <v>117</v>
      </c>
      <c r="AD113">
        <v>1.75</v>
      </c>
      <c r="AE113">
        <v>2.2999999999999998</v>
      </c>
      <c r="AF113">
        <v>76.8</v>
      </c>
      <c r="AG113">
        <v>6</v>
      </c>
      <c r="AH113">
        <f t="shared" si="21"/>
        <v>0.318</v>
      </c>
      <c r="AI113">
        <v>2.76</v>
      </c>
      <c r="AL113">
        <v>109</v>
      </c>
      <c r="AM113" t="str">
        <f t="shared" si="22"/>
        <v>Montenegro</v>
      </c>
      <c r="AN113">
        <f t="shared" si="23"/>
        <v>-0.2671957671957671</v>
      </c>
      <c r="AO113">
        <f t="shared" si="24"/>
        <v>-0.43616029822926367</v>
      </c>
      <c r="AP113">
        <f t="shared" si="25"/>
        <v>0.31132075471698101</v>
      </c>
      <c r="AQ113">
        <f t="shared" si="26"/>
        <v>-0.26956521739130435</v>
      </c>
      <c r="AR113">
        <f t="shared" si="27"/>
        <v>1.699716713881021E-2</v>
      </c>
      <c r="AS113">
        <f t="shared" si="28"/>
        <v>0.53179190751445082</v>
      </c>
    </row>
    <row r="114" spans="2:45" x14ac:dyDescent="0.35">
      <c r="B114" t="s">
        <v>600</v>
      </c>
      <c r="D114">
        <v>2.6</v>
      </c>
      <c r="G114" s="6">
        <v>6.0999999999999999E-2</v>
      </c>
      <c r="H114">
        <v>6.56</v>
      </c>
      <c r="K114" s="15" t="s">
        <v>579</v>
      </c>
      <c r="L114" s="15">
        <v>4.05</v>
      </c>
      <c r="M114" s="15">
        <v>27.4</v>
      </c>
      <c r="N114" s="15">
        <v>65.2</v>
      </c>
      <c r="O114" s="14">
        <v>154.80000000000001</v>
      </c>
      <c r="P114" s="16">
        <v>0.1</v>
      </c>
      <c r="Q114" s="15">
        <v>0.42</v>
      </c>
      <c r="T114" t="s">
        <v>118</v>
      </c>
      <c r="U114">
        <v>2.42</v>
      </c>
      <c r="V114">
        <v>19.2</v>
      </c>
      <c r="W114">
        <v>76.5</v>
      </c>
      <c r="X114">
        <v>70</v>
      </c>
      <c r="Y114" s="6">
        <v>0.53100000000000003</v>
      </c>
      <c r="Z114">
        <v>0.73</v>
      </c>
      <c r="AC114" t="s">
        <v>118</v>
      </c>
      <c r="AD114">
        <v>2.42</v>
      </c>
      <c r="AE114">
        <v>19.2</v>
      </c>
      <c r="AF114">
        <v>76.5</v>
      </c>
      <c r="AG114">
        <v>70</v>
      </c>
      <c r="AH114">
        <f t="shared" si="21"/>
        <v>0.53100000000000003</v>
      </c>
      <c r="AI114">
        <v>0.73</v>
      </c>
      <c r="AL114">
        <v>110</v>
      </c>
      <c r="AM114" t="str">
        <f t="shared" si="22"/>
        <v>Morocco</v>
      </c>
      <c r="AN114">
        <f t="shared" si="23"/>
        <v>8.7301587301587311E-2</v>
      </c>
      <c r="AO114">
        <f t="shared" si="24"/>
        <v>0.19384902143522828</v>
      </c>
      <c r="AP114">
        <f t="shared" si="25"/>
        <v>0.28301886792452846</v>
      </c>
      <c r="AQ114">
        <f t="shared" si="26"/>
        <v>0.10144927536231885</v>
      </c>
      <c r="AR114">
        <f t="shared" si="27"/>
        <v>0.82152974504249288</v>
      </c>
      <c r="AS114">
        <f t="shared" si="28"/>
        <v>-0.25048169556840072</v>
      </c>
    </row>
    <row r="115" spans="2:45" x14ac:dyDescent="0.35">
      <c r="B115" t="s">
        <v>116</v>
      </c>
      <c r="C115">
        <v>2.9</v>
      </c>
      <c r="D115">
        <v>14</v>
      </c>
      <c r="E115">
        <v>69.7</v>
      </c>
      <c r="F115">
        <v>45</v>
      </c>
      <c r="G115" s="6">
        <v>0.39300000000000002</v>
      </c>
      <c r="H115">
        <v>2.86</v>
      </c>
      <c r="K115" t="s">
        <v>59</v>
      </c>
      <c r="L115">
        <v>4.5599999999999996</v>
      </c>
      <c r="M115">
        <v>51.5</v>
      </c>
      <c r="N115">
        <v>64.7</v>
      </c>
      <c r="O115">
        <v>766</v>
      </c>
      <c r="P115" s="6">
        <v>0.48199999999999998</v>
      </c>
      <c r="Q115">
        <v>0.19</v>
      </c>
      <c r="T115" t="s">
        <v>62</v>
      </c>
      <c r="U115">
        <v>4.8499999999999996</v>
      </c>
      <c r="V115">
        <v>54</v>
      </c>
      <c r="W115">
        <v>60.2</v>
      </c>
      <c r="X115">
        <v>289</v>
      </c>
      <c r="Y115" s="6">
        <v>6.8000000000000005E-2</v>
      </c>
      <c r="Z115">
        <v>0.08</v>
      </c>
      <c r="AC115" t="s">
        <v>62</v>
      </c>
      <c r="AD115">
        <v>4.8499999999999996</v>
      </c>
      <c r="AE115">
        <v>54</v>
      </c>
      <c r="AF115">
        <v>60.2</v>
      </c>
      <c r="AG115">
        <v>289</v>
      </c>
      <c r="AH115">
        <f t="shared" si="21"/>
        <v>6.8000000000000005E-2</v>
      </c>
      <c r="AI115">
        <v>0.08</v>
      </c>
      <c r="AL115">
        <v>111</v>
      </c>
      <c r="AM115" t="str">
        <f t="shared" si="22"/>
        <v>Mozambique</v>
      </c>
      <c r="AN115">
        <f t="shared" si="23"/>
        <v>1.3730158730158728</v>
      </c>
      <c r="AO115">
        <f t="shared" si="24"/>
        <v>1.4911463187325256</v>
      </c>
      <c r="AP115">
        <f t="shared" si="25"/>
        <v>-1.254716981132076</v>
      </c>
      <c r="AQ115">
        <f t="shared" si="26"/>
        <v>1.3710144927536232</v>
      </c>
      <c r="AR115">
        <f t="shared" si="27"/>
        <v>-0.92728989612842283</v>
      </c>
      <c r="AS115">
        <f t="shared" si="28"/>
        <v>-0.50096339113680144</v>
      </c>
    </row>
    <row r="116" spans="2:45" x14ac:dyDescent="0.35">
      <c r="B116" t="s">
        <v>117</v>
      </c>
      <c r="C116">
        <v>1.75</v>
      </c>
      <c r="D116">
        <v>2.2999999999999998</v>
      </c>
      <c r="E116">
        <v>76.8</v>
      </c>
      <c r="F116">
        <v>6</v>
      </c>
      <c r="G116" s="6">
        <v>0.318</v>
      </c>
      <c r="H116">
        <v>2.76</v>
      </c>
      <c r="K116" t="s">
        <v>114</v>
      </c>
      <c r="L116">
        <v>1.41</v>
      </c>
      <c r="M116">
        <v>13.6</v>
      </c>
      <c r="N116">
        <v>74.400000000000006</v>
      </c>
      <c r="O116">
        <v>61</v>
      </c>
      <c r="P116" s="6">
        <v>0.50700000000000001</v>
      </c>
      <c r="Q116">
        <v>2.5299999999999998</v>
      </c>
      <c r="T116" t="s">
        <v>64</v>
      </c>
      <c r="U116">
        <v>2.15</v>
      </c>
      <c r="V116">
        <v>36.799999999999997</v>
      </c>
      <c r="W116">
        <v>66.900000000000006</v>
      </c>
      <c r="X116">
        <v>250</v>
      </c>
      <c r="Y116" s="6">
        <v>0.73899999999999999</v>
      </c>
      <c r="Z116">
        <v>0.68</v>
      </c>
      <c r="AC116" t="s">
        <v>64</v>
      </c>
      <c r="AD116">
        <v>2.15</v>
      </c>
      <c r="AE116">
        <v>36.799999999999997</v>
      </c>
      <c r="AF116">
        <v>66.900000000000006</v>
      </c>
      <c r="AG116">
        <v>250</v>
      </c>
      <c r="AH116">
        <f t="shared" si="21"/>
        <v>0.73899999999999999</v>
      </c>
      <c r="AI116">
        <v>0.68</v>
      </c>
      <c r="AL116">
        <v>112</v>
      </c>
      <c r="AM116" t="str">
        <f t="shared" si="22"/>
        <v>Myanmar</v>
      </c>
      <c r="AN116">
        <f t="shared" si="23"/>
        <v>-5.5555555555555546E-2</v>
      </c>
      <c r="AO116">
        <f t="shared" si="24"/>
        <v>0.84995340167753941</v>
      </c>
      <c r="AP116">
        <f t="shared" si="25"/>
        <v>-0.62264150943396201</v>
      </c>
      <c r="AQ116">
        <f t="shared" si="26"/>
        <v>1.144927536231884</v>
      </c>
      <c r="AR116">
        <f t="shared" si="27"/>
        <v>1.6071765816808308</v>
      </c>
      <c r="AS116">
        <f t="shared" si="28"/>
        <v>-0.2697495183044315</v>
      </c>
    </row>
    <row r="117" spans="2:45" x14ac:dyDescent="0.35">
      <c r="B117" t="s">
        <v>118</v>
      </c>
      <c r="C117">
        <v>2.42</v>
      </c>
      <c r="D117">
        <v>19.2</v>
      </c>
      <c r="E117">
        <v>76.5</v>
      </c>
      <c r="F117">
        <v>70</v>
      </c>
      <c r="G117" s="6">
        <v>0.53100000000000003</v>
      </c>
      <c r="H117">
        <v>0.73</v>
      </c>
      <c r="K117" t="s">
        <v>589</v>
      </c>
      <c r="L117">
        <v>2.13</v>
      </c>
      <c r="M117">
        <v>11</v>
      </c>
      <c r="N117">
        <v>75</v>
      </c>
      <c r="O117">
        <v>33</v>
      </c>
      <c r="P117" s="6">
        <v>0.41399999999999998</v>
      </c>
      <c r="Q117">
        <v>2.38</v>
      </c>
      <c r="T117" t="s">
        <v>66</v>
      </c>
      <c r="U117">
        <v>3.4</v>
      </c>
      <c r="V117">
        <v>29</v>
      </c>
      <c r="W117">
        <v>63.4</v>
      </c>
      <c r="X117">
        <v>195</v>
      </c>
      <c r="Y117" s="6">
        <v>8.3000000000000004E-2</v>
      </c>
      <c r="Z117">
        <v>0.42</v>
      </c>
      <c r="AC117" t="s">
        <v>66</v>
      </c>
      <c r="AD117">
        <v>3.4</v>
      </c>
      <c r="AE117">
        <v>29</v>
      </c>
      <c r="AF117">
        <v>63.4</v>
      </c>
      <c r="AG117">
        <v>195</v>
      </c>
      <c r="AH117">
        <f t="shared" si="21"/>
        <v>8.3000000000000004E-2</v>
      </c>
      <c r="AI117">
        <v>0.42</v>
      </c>
      <c r="AL117">
        <v>113</v>
      </c>
      <c r="AM117" t="str">
        <f t="shared" si="22"/>
        <v>Namibia</v>
      </c>
      <c r="AN117">
        <f t="shared" si="23"/>
        <v>0.60582010582010581</v>
      </c>
      <c r="AO117">
        <f t="shared" si="24"/>
        <v>0.559179869524697</v>
      </c>
      <c r="AP117">
        <f t="shared" si="25"/>
        <v>-0.95283018867924596</v>
      </c>
      <c r="AQ117">
        <f t="shared" si="26"/>
        <v>0.82608695652173914</v>
      </c>
      <c r="AR117">
        <f t="shared" si="27"/>
        <v>-0.87063267233238884</v>
      </c>
      <c r="AS117">
        <f t="shared" si="28"/>
        <v>-0.36994219653179189</v>
      </c>
    </row>
    <row r="118" spans="2:45" x14ac:dyDescent="0.35">
      <c r="B118" t="s">
        <v>62</v>
      </c>
      <c r="C118">
        <v>4.8499999999999996</v>
      </c>
      <c r="D118">
        <v>54</v>
      </c>
      <c r="E118">
        <v>60.2</v>
      </c>
      <c r="F118">
        <v>289</v>
      </c>
      <c r="G118" s="6">
        <v>6.8000000000000005E-2</v>
      </c>
      <c r="H118">
        <v>0.08</v>
      </c>
      <c r="K118" t="s">
        <v>115</v>
      </c>
      <c r="L118">
        <v>1.26</v>
      </c>
      <c r="M118">
        <v>13.6</v>
      </c>
      <c r="N118">
        <v>71.8</v>
      </c>
      <c r="O118">
        <v>19</v>
      </c>
      <c r="P118" s="6">
        <v>0.46200000000000002</v>
      </c>
      <c r="Q118">
        <v>3.21</v>
      </c>
      <c r="T118" t="s">
        <v>119</v>
      </c>
      <c r="U118">
        <v>1.92</v>
      </c>
      <c r="V118">
        <v>26.7</v>
      </c>
      <c r="W118">
        <v>70.5</v>
      </c>
      <c r="X118">
        <v>186</v>
      </c>
      <c r="Y118" s="6">
        <v>0.60399999999999998</v>
      </c>
      <c r="Z118">
        <v>0.75</v>
      </c>
      <c r="AC118" t="s">
        <v>119</v>
      </c>
      <c r="AD118">
        <v>1.92</v>
      </c>
      <c r="AE118">
        <v>26.7</v>
      </c>
      <c r="AF118">
        <v>70.5</v>
      </c>
      <c r="AG118">
        <v>186</v>
      </c>
      <c r="AH118">
        <f t="shared" si="21"/>
        <v>0.60399999999999998</v>
      </c>
      <c r="AI118">
        <v>0.75</v>
      </c>
      <c r="AL118">
        <v>114</v>
      </c>
      <c r="AM118" t="str">
        <f t="shared" si="22"/>
        <v>Nepal</v>
      </c>
      <c r="AN118">
        <f t="shared" si="23"/>
        <v>-0.17724867724867721</v>
      </c>
      <c r="AO118">
        <f t="shared" si="24"/>
        <v>0.47343895619757681</v>
      </c>
      <c r="AP118">
        <f t="shared" si="25"/>
        <v>-0.28301886792452846</v>
      </c>
      <c r="AQ118">
        <f t="shared" si="26"/>
        <v>0.77391304347826084</v>
      </c>
      <c r="AR118">
        <f t="shared" si="27"/>
        <v>1.0972615675165247</v>
      </c>
      <c r="AS118">
        <f t="shared" si="28"/>
        <v>-0.24277456647398837</v>
      </c>
    </row>
    <row r="119" spans="2:45" x14ac:dyDescent="0.35">
      <c r="B119" t="s">
        <v>64</v>
      </c>
      <c r="C119">
        <v>2.15</v>
      </c>
      <c r="D119">
        <v>36.799999999999997</v>
      </c>
      <c r="E119">
        <v>66.900000000000006</v>
      </c>
      <c r="F119">
        <v>250</v>
      </c>
      <c r="G119" s="6">
        <v>0.73899999999999999</v>
      </c>
      <c r="H119">
        <v>0.68</v>
      </c>
      <c r="K119" s="15" t="s">
        <v>600</v>
      </c>
      <c r="L119" s="14">
        <v>1.53</v>
      </c>
      <c r="M119" s="15">
        <v>2.6</v>
      </c>
      <c r="N119" s="14">
        <v>86.4</v>
      </c>
      <c r="O119" s="14">
        <v>5.2</v>
      </c>
      <c r="P119" s="16">
        <v>6.0999999999999999E-2</v>
      </c>
      <c r="Q119" s="15">
        <v>6.56</v>
      </c>
      <c r="T119" t="s">
        <v>120</v>
      </c>
      <c r="U119">
        <v>1.59</v>
      </c>
      <c r="V119">
        <v>3.3</v>
      </c>
      <c r="W119">
        <v>81.8</v>
      </c>
      <c r="X119">
        <v>5</v>
      </c>
      <c r="Y119" s="6">
        <v>0.123</v>
      </c>
      <c r="Z119">
        <v>3.61</v>
      </c>
      <c r="AC119" t="s">
        <v>120</v>
      </c>
      <c r="AD119">
        <v>1.59</v>
      </c>
      <c r="AE119">
        <v>3.3</v>
      </c>
      <c r="AF119">
        <v>81.8</v>
      </c>
      <c r="AG119">
        <v>5</v>
      </c>
      <c r="AH119">
        <f t="shared" si="21"/>
        <v>0.123</v>
      </c>
      <c r="AI119">
        <v>3.61</v>
      </c>
      <c r="AL119">
        <v>115</v>
      </c>
      <c r="AM119" t="str">
        <f t="shared" si="22"/>
        <v>Netherlands</v>
      </c>
      <c r="AN119">
        <f t="shared" si="23"/>
        <v>-0.35185185185185175</v>
      </c>
      <c r="AO119">
        <f t="shared" si="24"/>
        <v>-0.39888164026095052</v>
      </c>
      <c r="AP119">
        <f t="shared" si="25"/>
        <v>0.78301886792452846</v>
      </c>
      <c r="AQ119">
        <f t="shared" si="26"/>
        <v>-0.27536231884057971</v>
      </c>
      <c r="AR119">
        <f t="shared" si="27"/>
        <v>-0.71954674220963166</v>
      </c>
      <c r="AS119">
        <f t="shared" si="28"/>
        <v>0.85934489402697489</v>
      </c>
    </row>
    <row r="120" spans="2:45" x14ac:dyDescent="0.35">
      <c r="B120" t="s">
        <v>66</v>
      </c>
      <c r="C120">
        <v>3.4</v>
      </c>
      <c r="D120">
        <v>29</v>
      </c>
      <c r="E120">
        <v>63.4</v>
      </c>
      <c r="F120">
        <v>195</v>
      </c>
      <c r="G120" s="6">
        <v>8.3000000000000004E-2</v>
      </c>
      <c r="H120">
        <v>0.42</v>
      </c>
      <c r="K120" t="s">
        <v>116</v>
      </c>
      <c r="L120">
        <v>2.9</v>
      </c>
      <c r="M120">
        <v>14</v>
      </c>
      <c r="N120">
        <v>69.7</v>
      </c>
      <c r="O120">
        <v>45</v>
      </c>
      <c r="P120" s="6">
        <v>0.39300000000000002</v>
      </c>
      <c r="Q120">
        <v>2.86</v>
      </c>
      <c r="T120" t="s">
        <v>121</v>
      </c>
      <c r="U120">
        <v>1.71</v>
      </c>
      <c r="V120">
        <v>4.7</v>
      </c>
      <c r="W120">
        <v>81.900000000000006</v>
      </c>
      <c r="X120">
        <v>9</v>
      </c>
      <c r="Y120" s="6">
        <v>0.126</v>
      </c>
      <c r="Z120">
        <v>3.59</v>
      </c>
      <c r="AC120" t="s">
        <v>121</v>
      </c>
      <c r="AD120">
        <v>1.71</v>
      </c>
      <c r="AE120">
        <v>4.7</v>
      </c>
      <c r="AF120">
        <v>81.900000000000006</v>
      </c>
      <c r="AG120">
        <v>9</v>
      </c>
      <c r="AH120">
        <f t="shared" si="21"/>
        <v>0.126</v>
      </c>
      <c r="AI120">
        <v>3.59</v>
      </c>
      <c r="AL120">
        <v>116</v>
      </c>
      <c r="AM120" t="str">
        <f t="shared" si="22"/>
        <v>New Zealand</v>
      </c>
      <c r="AN120">
        <f t="shared" si="23"/>
        <v>-0.28835978835978832</v>
      </c>
      <c r="AO120">
        <f t="shared" si="24"/>
        <v>-0.34669151910531221</v>
      </c>
      <c r="AP120">
        <f t="shared" si="25"/>
        <v>0.79245283018868018</v>
      </c>
      <c r="AQ120">
        <f t="shared" si="26"/>
        <v>-0.25217391304347825</v>
      </c>
      <c r="AR120">
        <f t="shared" si="27"/>
        <v>-0.70821529745042477</v>
      </c>
      <c r="AS120">
        <f t="shared" si="28"/>
        <v>0.85163776493256249</v>
      </c>
    </row>
    <row r="121" spans="2:45" x14ac:dyDescent="0.35">
      <c r="B121" t="s">
        <v>623</v>
      </c>
      <c r="K121" t="s">
        <v>117</v>
      </c>
      <c r="L121">
        <v>1.75</v>
      </c>
      <c r="M121">
        <v>2.2999999999999998</v>
      </c>
      <c r="N121">
        <v>76.8</v>
      </c>
      <c r="O121">
        <v>6</v>
      </c>
      <c r="P121" s="6">
        <v>0.318</v>
      </c>
      <c r="Q121">
        <v>2.76</v>
      </c>
      <c r="T121" t="s">
        <v>637</v>
      </c>
      <c r="U121">
        <v>2.4</v>
      </c>
      <c r="V121">
        <v>15.7</v>
      </c>
      <c r="W121">
        <v>74.3</v>
      </c>
      <c r="X121">
        <v>98</v>
      </c>
      <c r="Y121" s="6">
        <v>0.36</v>
      </c>
      <c r="Z121">
        <v>0.98</v>
      </c>
      <c r="AC121" t="s">
        <v>637</v>
      </c>
      <c r="AD121">
        <v>2.4</v>
      </c>
      <c r="AE121">
        <v>15.7</v>
      </c>
      <c r="AF121">
        <v>74.3</v>
      </c>
      <c r="AG121">
        <v>98</v>
      </c>
      <c r="AH121">
        <f t="shared" si="21"/>
        <v>0.36</v>
      </c>
      <c r="AI121">
        <v>0.98</v>
      </c>
      <c r="AL121">
        <v>117</v>
      </c>
      <c r="AM121" t="str">
        <f t="shared" si="22"/>
        <v>Nicaragua</v>
      </c>
      <c r="AN121">
        <f t="shared" si="23"/>
        <v>7.6719576719576729E-2</v>
      </c>
      <c r="AO121">
        <f t="shared" si="24"/>
        <v>6.3373718546132302E-2</v>
      </c>
      <c r="AP121">
        <f t="shared" si="25"/>
        <v>7.5471698113207322E-2</v>
      </c>
      <c r="AQ121">
        <f t="shared" si="26"/>
        <v>0.26376811594202898</v>
      </c>
      <c r="AR121">
        <f t="shared" si="27"/>
        <v>0.17563739376770529</v>
      </c>
      <c r="AS121">
        <f t="shared" si="28"/>
        <v>-0.15414258188824659</v>
      </c>
    </row>
    <row r="122" spans="2:45" x14ac:dyDescent="0.35">
      <c r="B122" t="s">
        <v>119</v>
      </c>
      <c r="C122">
        <v>1.92</v>
      </c>
      <c r="D122">
        <v>26.7</v>
      </c>
      <c r="E122">
        <v>70.5</v>
      </c>
      <c r="F122">
        <v>186</v>
      </c>
      <c r="G122" s="6">
        <v>0.60399999999999998</v>
      </c>
      <c r="H122">
        <v>0.75</v>
      </c>
      <c r="K122" t="s">
        <v>118</v>
      </c>
      <c r="L122">
        <v>2.42</v>
      </c>
      <c r="M122">
        <v>19.2</v>
      </c>
      <c r="N122">
        <v>76.5</v>
      </c>
      <c r="O122">
        <v>70</v>
      </c>
      <c r="P122" s="6">
        <v>0.53100000000000003</v>
      </c>
      <c r="Q122">
        <v>0.73</v>
      </c>
      <c r="T122" t="s">
        <v>68</v>
      </c>
      <c r="U122">
        <v>6.91</v>
      </c>
      <c r="V122">
        <v>48</v>
      </c>
      <c r="W122">
        <v>62</v>
      </c>
      <c r="X122">
        <v>509</v>
      </c>
      <c r="Y122" s="6">
        <v>0.52300000000000002</v>
      </c>
      <c r="Z122">
        <v>0.04</v>
      </c>
      <c r="AC122" t="s">
        <v>68</v>
      </c>
      <c r="AD122">
        <v>6.91</v>
      </c>
      <c r="AE122">
        <v>48</v>
      </c>
      <c r="AF122">
        <v>62</v>
      </c>
      <c r="AG122">
        <v>509</v>
      </c>
      <c r="AH122">
        <f t="shared" si="21"/>
        <v>0.52300000000000002</v>
      </c>
      <c r="AI122">
        <v>0.04</v>
      </c>
      <c r="AL122">
        <v>118</v>
      </c>
      <c r="AM122" t="str">
        <f t="shared" si="22"/>
        <v>Niger</v>
      </c>
      <c r="AN122">
        <f t="shared" si="23"/>
        <v>2.4629629629629628</v>
      </c>
      <c r="AO122">
        <f t="shared" si="24"/>
        <v>1.2674743709226466</v>
      </c>
      <c r="AP122">
        <f t="shared" si="25"/>
        <v>-1.084905660377359</v>
      </c>
      <c r="AQ122">
        <f t="shared" si="26"/>
        <v>2.646376811594203</v>
      </c>
      <c r="AR122">
        <f t="shared" si="27"/>
        <v>0.7913125590179414</v>
      </c>
      <c r="AS122">
        <f t="shared" si="28"/>
        <v>-0.51637764932562613</v>
      </c>
    </row>
    <row r="123" spans="2:45" x14ac:dyDescent="0.35">
      <c r="B123" t="s">
        <v>120</v>
      </c>
      <c r="C123">
        <v>1.59</v>
      </c>
      <c r="D123">
        <v>3.3</v>
      </c>
      <c r="E123">
        <v>81.8</v>
      </c>
      <c r="F123">
        <v>5</v>
      </c>
      <c r="G123" s="6">
        <v>0.123</v>
      </c>
      <c r="H123">
        <v>3.61</v>
      </c>
      <c r="K123" t="s">
        <v>62</v>
      </c>
      <c r="L123">
        <v>4.8499999999999996</v>
      </c>
      <c r="M123">
        <v>54</v>
      </c>
      <c r="N123">
        <v>60.2</v>
      </c>
      <c r="O123">
        <v>289</v>
      </c>
      <c r="P123" s="6">
        <v>6.8000000000000005E-2</v>
      </c>
      <c r="Q123">
        <v>0.08</v>
      </c>
      <c r="T123" t="s">
        <v>70</v>
      </c>
      <c r="U123">
        <v>5.39</v>
      </c>
      <c r="V123">
        <v>75.7</v>
      </c>
      <c r="W123">
        <v>54.3</v>
      </c>
      <c r="X123">
        <v>917</v>
      </c>
      <c r="Y123" s="6">
        <v>0.72199999999999998</v>
      </c>
      <c r="Z123">
        <v>0.38</v>
      </c>
      <c r="AC123" t="s">
        <v>70</v>
      </c>
      <c r="AD123">
        <v>5.39</v>
      </c>
      <c r="AE123">
        <v>75.7</v>
      </c>
      <c r="AF123">
        <v>54.3</v>
      </c>
      <c r="AG123">
        <v>917</v>
      </c>
      <c r="AH123">
        <f t="shared" si="21"/>
        <v>0.72199999999999998</v>
      </c>
      <c r="AI123">
        <v>0.38</v>
      </c>
      <c r="AL123">
        <v>119</v>
      </c>
      <c r="AM123" t="str">
        <f t="shared" si="22"/>
        <v>Nigeria</v>
      </c>
      <c r="AN123">
        <f t="shared" si="23"/>
        <v>1.6587301587301586</v>
      </c>
      <c r="AO123">
        <f t="shared" si="24"/>
        <v>2.3000931966449207</v>
      </c>
      <c r="AP123">
        <f t="shared" si="25"/>
        <v>-1.8113207547169823</v>
      </c>
      <c r="AQ123">
        <f t="shared" si="26"/>
        <v>5.011594202898551</v>
      </c>
      <c r="AR123">
        <f t="shared" si="27"/>
        <v>1.5429650613786587</v>
      </c>
      <c r="AS123">
        <f t="shared" si="28"/>
        <v>-0.38535645472061653</v>
      </c>
    </row>
    <row r="124" spans="2:45" x14ac:dyDescent="0.35">
      <c r="B124" t="s">
        <v>121</v>
      </c>
      <c r="C124">
        <v>1.71</v>
      </c>
      <c r="D124">
        <v>4.7</v>
      </c>
      <c r="E124">
        <v>81.900000000000006</v>
      </c>
      <c r="F124">
        <v>9</v>
      </c>
      <c r="G124" s="6">
        <v>0.126</v>
      </c>
      <c r="H124">
        <v>3.59</v>
      </c>
      <c r="K124" t="s">
        <v>64</v>
      </c>
      <c r="L124">
        <v>2.15</v>
      </c>
      <c r="M124">
        <v>36.799999999999997</v>
      </c>
      <c r="N124">
        <v>66.900000000000006</v>
      </c>
      <c r="O124">
        <v>250</v>
      </c>
      <c r="P124" s="6">
        <v>0.73899999999999999</v>
      </c>
      <c r="Q124">
        <v>0.68</v>
      </c>
      <c r="T124" t="s">
        <v>652</v>
      </c>
      <c r="U124">
        <v>1.52</v>
      </c>
      <c r="V124">
        <v>9.1999999999999993</v>
      </c>
      <c r="W124">
        <v>76.599999999999994</v>
      </c>
      <c r="X124">
        <v>2.8</v>
      </c>
      <c r="Y124" s="6">
        <v>0.35599999999999998</v>
      </c>
      <c r="Z124">
        <v>3.4</v>
      </c>
      <c r="AC124" t="s">
        <v>652</v>
      </c>
      <c r="AD124">
        <v>1.52</v>
      </c>
      <c r="AE124">
        <v>9.1999999999999993</v>
      </c>
      <c r="AF124">
        <v>76.599999999999994</v>
      </c>
      <c r="AG124">
        <v>2.8</v>
      </c>
      <c r="AH124">
        <f t="shared" si="21"/>
        <v>0.35599999999999998</v>
      </c>
      <c r="AI124">
        <v>3.4</v>
      </c>
      <c r="AL124">
        <v>120</v>
      </c>
      <c r="AM124" t="str">
        <f t="shared" si="22"/>
        <v>North Macedonia</v>
      </c>
      <c r="AN124">
        <f t="shared" si="23"/>
        <v>-0.38888888888888878</v>
      </c>
      <c r="AO124">
        <f t="shared" si="24"/>
        <v>-0.17893755824790308</v>
      </c>
      <c r="AP124">
        <f t="shared" si="25"/>
        <v>0.29245283018867885</v>
      </c>
      <c r="AQ124">
        <f t="shared" si="26"/>
        <v>-0.28811594202898555</v>
      </c>
      <c r="AR124">
        <f t="shared" si="27"/>
        <v>0.16052880075542955</v>
      </c>
      <c r="AS124">
        <f t="shared" si="28"/>
        <v>0.77842003853564545</v>
      </c>
    </row>
    <row r="125" spans="2:45" x14ac:dyDescent="0.35">
      <c r="B125" t="s">
        <v>637</v>
      </c>
      <c r="C125">
        <v>2.4</v>
      </c>
      <c r="D125">
        <v>15.7</v>
      </c>
      <c r="E125">
        <v>74.3</v>
      </c>
      <c r="F125">
        <v>98</v>
      </c>
      <c r="G125" s="6">
        <v>0.36</v>
      </c>
      <c r="H125">
        <v>0.98</v>
      </c>
      <c r="K125" t="s">
        <v>66</v>
      </c>
      <c r="L125">
        <v>3.4</v>
      </c>
      <c r="M125">
        <v>29</v>
      </c>
      <c r="N125">
        <v>63.4</v>
      </c>
      <c r="O125">
        <v>195</v>
      </c>
      <c r="P125" s="6">
        <v>8.3000000000000004E-2</v>
      </c>
      <c r="Q125">
        <v>0.42</v>
      </c>
      <c r="T125" t="s">
        <v>122</v>
      </c>
      <c r="U125">
        <v>1.56</v>
      </c>
      <c r="V125">
        <v>2.1</v>
      </c>
      <c r="W125">
        <v>82.8</v>
      </c>
      <c r="X125">
        <v>2</v>
      </c>
      <c r="Y125" s="6">
        <v>0.14299999999999999</v>
      </c>
      <c r="Z125">
        <v>2.92</v>
      </c>
      <c r="AC125" t="s">
        <v>122</v>
      </c>
      <c r="AD125">
        <v>1.56</v>
      </c>
      <c r="AE125">
        <v>2.1</v>
      </c>
      <c r="AF125">
        <v>82.8</v>
      </c>
      <c r="AG125">
        <v>2</v>
      </c>
      <c r="AH125">
        <f t="shared" si="21"/>
        <v>0.14299999999999999</v>
      </c>
      <c r="AI125">
        <v>2.92</v>
      </c>
      <c r="AL125">
        <v>121</v>
      </c>
      <c r="AM125" t="str">
        <f t="shared" si="22"/>
        <v>Norway</v>
      </c>
      <c r="AN125">
        <f t="shared" si="23"/>
        <v>-0.36772486772486762</v>
      </c>
      <c r="AO125">
        <f t="shared" si="24"/>
        <v>-0.44361602982292636</v>
      </c>
      <c r="AP125">
        <f t="shared" si="25"/>
        <v>0.87735849056603799</v>
      </c>
      <c r="AQ125">
        <f t="shared" si="26"/>
        <v>-0.29275362318840581</v>
      </c>
      <c r="AR125">
        <f t="shared" si="27"/>
        <v>-0.64400377714825296</v>
      </c>
      <c r="AS125">
        <f t="shared" si="28"/>
        <v>0.59344894026974948</v>
      </c>
    </row>
    <row r="126" spans="2:45" x14ac:dyDescent="0.35">
      <c r="B126" t="s">
        <v>68</v>
      </c>
      <c r="C126">
        <v>6.91</v>
      </c>
      <c r="D126">
        <v>48</v>
      </c>
      <c r="E126">
        <v>62</v>
      </c>
      <c r="F126">
        <v>509</v>
      </c>
      <c r="G126" s="6">
        <v>0.52300000000000002</v>
      </c>
      <c r="H126">
        <v>0.04</v>
      </c>
      <c r="K126" t="s">
        <v>119</v>
      </c>
      <c r="L126">
        <v>1.92</v>
      </c>
      <c r="M126">
        <v>26.7</v>
      </c>
      <c r="N126">
        <v>70.5</v>
      </c>
      <c r="O126">
        <v>186</v>
      </c>
      <c r="P126" s="6">
        <v>0.60399999999999998</v>
      </c>
      <c r="Q126">
        <v>0.75</v>
      </c>
      <c r="T126" t="s">
        <v>123</v>
      </c>
      <c r="U126">
        <v>2.89</v>
      </c>
      <c r="V126">
        <v>9.8000000000000007</v>
      </c>
      <c r="W126">
        <v>77.599999999999994</v>
      </c>
      <c r="X126">
        <v>19</v>
      </c>
      <c r="Y126" s="6">
        <v>6.4000000000000001E-2</v>
      </c>
      <c r="Z126">
        <v>2</v>
      </c>
      <c r="AC126" t="s">
        <v>123</v>
      </c>
      <c r="AD126">
        <v>2.89</v>
      </c>
      <c r="AE126">
        <v>9.8000000000000007</v>
      </c>
      <c r="AF126">
        <v>77.599999999999994</v>
      </c>
      <c r="AG126">
        <v>19</v>
      </c>
      <c r="AH126">
        <f t="shared" si="21"/>
        <v>6.4000000000000001E-2</v>
      </c>
      <c r="AI126">
        <v>2</v>
      </c>
      <c r="AL126">
        <v>122</v>
      </c>
      <c r="AM126" t="str">
        <f t="shared" si="22"/>
        <v>Oman</v>
      </c>
      <c r="AN126">
        <f t="shared" si="23"/>
        <v>0.3359788359788361</v>
      </c>
      <c r="AO126">
        <f t="shared" si="24"/>
        <v>-0.15657036346691514</v>
      </c>
      <c r="AP126">
        <f t="shared" si="25"/>
        <v>0.38679245283018837</v>
      </c>
      <c r="AQ126">
        <f t="shared" si="26"/>
        <v>-0.19420289855072465</v>
      </c>
      <c r="AR126">
        <f t="shared" si="27"/>
        <v>-0.94239848914069868</v>
      </c>
      <c r="AS126">
        <f t="shared" si="28"/>
        <v>0.23892100192678228</v>
      </c>
    </row>
    <row r="127" spans="2:45" x14ac:dyDescent="0.35">
      <c r="B127" t="s">
        <v>70</v>
      </c>
      <c r="C127">
        <v>5.39</v>
      </c>
      <c r="D127">
        <v>75.7</v>
      </c>
      <c r="E127">
        <v>54.3</v>
      </c>
      <c r="F127">
        <v>917</v>
      </c>
      <c r="G127" s="6">
        <v>0.72199999999999998</v>
      </c>
      <c r="H127">
        <v>0.38</v>
      </c>
      <c r="K127" t="s">
        <v>120</v>
      </c>
      <c r="L127">
        <v>1.59</v>
      </c>
      <c r="M127">
        <v>3.3</v>
      </c>
      <c r="N127">
        <v>81.8</v>
      </c>
      <c r="O127">
        <v>5</v>
      </c>
      <c r="P127" s="6">
        <v>0.123</v>
      </c>
      <c r="Q127">
        <v>3.61</v>
      </c>
      <c r="T127" t="s">
        <v>72</v>
      </c>
      <c r="U127">
        <v>3.51</v>
      </c>
      <c r="V127">
        <v>57.2</v>
      </c>
      <c r="W127">
        <v>67.099999999999994</v>
      </c>
      <c r="X127">
        <v>140</v>
      </c>
      <c r="Y127" s="6">
        <v>0.66500000000000004</v>
      </c>
      <c r="Z127">
        <v>0.98</v>
      </c>
      <c r="AC127" t="s">
        <v>72</v>
      </c>
      <c r="AD127">
        <v>3.51</v>
      </c>
      <c r="AE127">
        <v>57.2</v>
      </c>
      <c r="AF127">
        <v>67.099999999999994</v>
      </c>
      <c r="AG127">
        <v>140</v>
      </c>
      <c r="AH127">
        <f t="shared" si="21"/>
        <v>0.66500000000000004</v>
      </c>
      <c r="AI127">
        <v>0.98</v>
      </c>
      <c r="AL127">
        <v>123</v>
      </c>
      <c r="AM127" t="str">
        <f t="shared" si="22"/>
        <v>Pakistan</v>
      </c>
      <c r="AN127">
        <f t="shared" si="23"/>
        <v>0.66402116402116396</v>
      </c>
      <c r="AO127">
        <f t="shared" si="24"/>
        <v>1.6104380242311276</v>
      </c>
      <c r="AP127">
        <f t="shared" si="25"/>
        <v>-0.60377358490566124</v>
      </c>
      <c r="AQ127">
        <f t="shared" si="26"/>
        <v>0.50724637681159424</v>
      </c>
      <c r="AR127">
        <f t="shared" si="27"/>
        <v>1.3276676109537298</v>
      </c>
      <c r="AS127">
        <f t="shared" si="28"/>
        <v>-0.15414258188824659</v>
      </c>
    </row>
    <row r="128" spans="2:45" x14ac:dyDescent="0.35">
      <c r="B128" t="s">
        <v>647</v>
      </c>
      <c r="C128">
        <v>1.9</v>
      </c>
      <c r="D128">
        <v>13.7</v>
      </c>
      <c r="E128">
        <v>72.099999999999994</v>
      </c>
      <c r="F128">
        <v>89</v>
      </c>
      <c r="H128">
        <v>3.67</v>
      </c>
      <c r="K128" t="s">
        <v>121</v>
      </c>
      <c r="L128">
        <v>1.71</v>
      </c>
      <c r="M128">
        <v>4.7</v>
      </c>
      <c r="N128">
        <v>81.900000000000006</v>
      </c>
      <c r="O128">
        <v>9</v>
      </c>
      <c r="P128" s="6">
        <v>0.126</v>
      </c>
      <c r="Q128">
        <v>3.59</v>
      </c>
      <c r="T128" t="s">
        <v>669</v>
      </c>
      <c r="U128">
        <v>2.21</v>
      </c>
      <c r="V128">
        <v>16.600000000000001</v>
      </c>
      <c r="W128">
        <v>69.099999999999994</v>
      </c>
      <c r="X128">
        <v>89.4</v>
      </c>
      <c r="Y128" s="6">
        <v>0.218</v>
      </c>
      <c r="Z128">
        <v>1.18</v>
      </c>
      <c r="AC128" t="s">
        <v>669</v>
      </c>
      <c r="AD128">
        <v>2.21</v>
      </c>
      <c r="AE128">
        <v>16.600000000000001</v>
      </c>
      <c r="AF128">
        <v>69.099999999999994</v>
      </c>
      <c r="AG128">
        <v>89.4</v>
      </c>
      <c r="AH128">
        <f t="shared" si="21"/>
        <v>0.218</v>
      </c>
      <c r="AI128">
        <v>1.18</v>
      </c>
      <c r="AL128">
        <v>124</v>
      </c>
      <c r="AM128" t="str">
        <f t="shared" si="22"/>
        <v>Palau</v>
      </c>
      <c r="AN128">
        <f t="shared" si="23"/>
        <v>-2.380952380952377E-2</v>
      </c>
      <c r="AO128">
        <f t="shared" si="24"/>
        <v>9.692451071761421E-2</v>
      </c>
      <c r="AP128">
        <f t="shared" si="25"/>
        <v>-0.41509433962264225</v>
      </c>
      <c r="AQ128">
        <f t="shared" si="26"/>
        <v>0.2139130434782609</v>
      </c>
      <c r="AR128">
        <f t="shared" si="27"/>
        <v>-0.36071765816808304</v>
      </c>
      <c r="AS128">
        <f t="shared" si="28"/>
        <v>-7.7071290944123294E-2</v>
      </c>
    </row>
    <row r="129" spans="2:45" x14ac:dyDescent="0.35">
      <c r="B129" t="s">
        <v>652</v>
      </c>
      <c r="G129" s="6">
        <v>0.35599999999999998</v>
      </c>
      <c r="K129" t="s">
        <v>637</v>
      </c>
      <c r="L129">
        <v>2.4</v>
      </c>
      <c r="M129">
        <v>15.7</v>
      </c>
      <c r="N129">
        <v>74.3</v>
      </c>
      <c r="O129">
        <v>98</v>
      </c>
      <c r="P129" s="6">
        <v>0.36</v>
      </c>
      <c r="Q129">
        <v>0.98</v>
      </c>
      <c r="T129" t="s">
        <v>124</v>
      </c>
      <c r="U129">
        <v>2.46</v>
      </c>
      <c r="V129">
        <v>13.1</v>
      </c>
      <c r="W129">
        <v>78.3</v>
      </c>
      <c r="X129">
        <v>52</v>
      </c>
      <c r="Y129" s="6">
        <v>0.30499999999999999</v>
      </c>
      <c r="Z129">
        <v>1.57</v>
      </c>
      <c r="AC129" t="s">
        <v>124</v>
      </c>
      <c r="AD129">
        <v>2.46</v>
      </c>
      <c r="AE129">
        <v>13.1</v>
      </c>
      <c r="AF129">
        <v>78.3</v>
      </c>
      <c r="AG129">
        <v>52</v>
      </c>
      <c r="AH129">
        <f t="shared" si="21"/>
        <v>0.30499999999999999</v>
      </c>
      <c r="AI129">
        <v>1.57</v>
      </c>
      <c r="AL129">
        <v>125</v>
      </c>
      <c r="AM129" t="str">
        <f t="shared" si="22"/>
        <v>Panama</v>
      </c>
      <c r="AN129">
        <f t="shared" si="23"/>
        <v>0.1084656084656085</v>
      </c>
      <c r="AO129">
        <f t="shared" si="24"/>
        <v>-3.3550792171481839E-2</v>
      </c>
      <c r="AP129">
        <f t="shared" si="25"/>
        <v>0.45283018867924524</v>
      </c>
      <c r="AQ129">
        <f t="shared" si="26"/>
        <v>-2.8985507246376812E-3</v>
      </c>
      <c r="AR129">
        <f t="shared" si="27"/>
        <v>-3.2105760151085953E-2</v>
      </c>
      <c r="AS129">
        <f t="shared" si="28"/>
        <v>7.3217726396917204E-2</v>
      </c>
    </row>
    <row r="130" spans="2:45" x14ac:dyDescent="0.35">
      <c r="B130" t="s">
        <v>122</v>
      </c>
      <c r="C130">
        <v>1.56</v>
      </c>
      <c r="D130">
        <v>2.1</v>
      </c>
      <c r="E130">
        <v>82.8</v>
      </c>
      <c r="F130">
        <v>2</v>
      </c>
      <c r="G130" s="6">
        <v>0.14299999999999999</v>
      </c>
      <c r="H130">
        <v>2.92</v>
      </c>
      <c r="K130" t="s">
        <v>68</v>
      </c>
      <c r="L130">
        <v>6.91</v>
      </c>
      <c r="M130">
        <v>48</v>
      </c>
      <c r="N130">
        <v>62</v>
      </c>
      <c r="O130">
        <v>509</v>
      </c>
      <c r="P130" s="6">
        <v>0.52300000000000002</v>
      </c>
      <c r="Q130">
        <v>0.04</v>
      </c>
      <c r="T130" t="s">
        <v>676</v>
      </c>
      <c r="U130">
        <v>3.56</v>
      </c>
      <c r="V130">
        <v>38</v>
      </c>
      <c r="W130">
        <v>64.3</v>
      </c>
      <c r="X130">
        <v>145</v>
      </c>
      <c r="Y130" s="6">
        <v>5.8000000000000003E-2</v>
      </c>
      <c r="Z130">
        <v>7.0000000000000007E-2</v>
      </c>
      <c r="AC130" t="s">
        <v>676</v>
      </c>
      <c r="AD130">
        <v>3.56</v>
      </c>
      <c r="AE130">
        <v>38</v>
      </c>
      <c r="AF130">
        <v>64.3</v>
      </c>
      <c r="AG130">
        <v>145</v>
      </c>
      <c r="AH130">
        <f t="shared" si="21"/>
        <v>5.8000000000000003E-2</v>
      </c>
      <c r="AI130">
        <v>7.0000000000000007E-2</v>
      </c>
      <c r="AL130">
        <v>126</v>
      </c>
      <c r="AM130" t="str">
        <f t="shared" si="22"/>
        <v>Papua New Guinea</v>
      </c>
      <c r="AN130">
        <f t="shared" si="23"/>
        <v>0.69047619047619047</v>
      </c>
      <c r="AO130">
        <f t="shared" si="24"/>
        <v>0.89468779123951525</v>
      </c>
      <c r="AP130">
        <f t="shared" si="25"/>
        <v>-0.86792452830188749</v>
      </c>
      <c r="AQ130">
        <f t="shared" si="26"/>
        <v>0.53623188405797106</v>
      </c>
      <c r="AR130">
        <f t="shared" si="27"/>
        <v>-0.96506137865911223</v>
      </c>
      <c r="AS130">
        <f t="shared" si="28"/>
        <v>-0.50481695568400764</v>
      </c>
    </row>
    <row r="131" spans="2:45" x14ac:dyDescent="0.35">
      <c r="B131" t="s">
        <v>123</v>
      </c>
      <c r="C131">
        <v>2.89</v>
      </c>
      <c r="D131">
        <v>9.8000000000000007</v>
      </c>
      <c r="E131">
        <v>77.599999999999994</v>
      </c>
      <c r="F131">
        <v>19</v>
      </c>
      <c r="G131" s="6">
        <v>6.4000000000000001E-2</v>
      </c>
      <c r="H131">
        <v>2</v>
      </c>
      <c r="K131" t="s">
        <v>70</v>
      </c>
      <c r="L131">
        <v>5.39</v>
      </c>
      <c r="M131">
        <v>75.7</v>
      </c>
      <c r="N131">
        <v>54.3</v>
      </c>
      <c r="O131">
        <v>917</v>
      </c>
      <c r="P131" s="6">
        <v>0.72199999999999998</v>
      </c>
      <c r="Q131">
        <v>0.38</v>
      </c>
      <c r="T131" t="s">
        <v>125</v>
      </c>
      <c r="U131">
        <v>2.4300000000000002</v>
      </c>
      <c r="V131">
        <v>17.2</v>
      </c>
      <c r="W131">
        <v>74.099999999999994</v>
      </c>
      <c r="X131">
        <v>129</v>
      </c>
      <c r="Y131" s="6">
        <v>0.36499999999999999</v>
      </c>
      <c r="Z131">
        <v>1.35</v>
      </c>
      <c r="AC131" t="s">
        <v>125</v>
      </c>
      <c r="AD131">
        <v>2.4300000000000002</v>
      </c>
      <c r="AE131">
        <v>17.2</v>
      </c>
      <c r="AF131">
        <v>74.099999999999994</v>
      </c>
      <c r="AG131">
        <v>129</v>
      </c>
      <c r="AH131">
        <f t="shared" si="21"/>
        <v>0.36499999999999999</v>
      </c>
      <c r="AI131">
        <v>1.35</v>
      </c>
      <c r="AL131">
        <v>127</v>
      </c>
      <c r="AM131" t="str">
        <f t="shared" si="22"/>
        <v>Paraguay</v>
      </c>
      <c r="AN131">
        <f t="shared" si="23"/>
        <v>9.2592592592592726E-2</v>
      </c>
      <c r="AO131">
        <f t="shared" si="24"/>
        <v>0.119291705498602</v>
      </c>
      <c r="AP131">
        <f t="shared" si="25"/>
        <v>5.6603773584905155E-2</v>
      </c>
      <c r="AQ131">
        <f t="shared" si="26"/>
        <v>0.44347826086956521</v>
      </c>
      <c r="AR131">
        <f t="shared" si="27"/>
        <v>0.19452313503304999</v>
      </c>
      <c r="AS131">
        <f t="shared" si="28"/>
        <v>-1.156069364161842E-2</v>
      </c>
    </row>
    <row r="132" spans="2:45" x14ac:dyDescent="0.35">
      <c r="B132" t="s">
        <v>72</v>
      </c>
      <c r="C132">
        <v>3.51</v>
      </c>
      <c r="D132">
        <v>57.2</v>
      </c>
      <c r="E132">
        <v>67.099999999999994</v>
      </c>
      <c r="F132">
        <v>140</v>
      </c>
      <c r="G132" s="6">
        <v>0.66500000000000004</v>
      </c>
      <c r="H132">
        <v>0.98</v>
      </c>
      <c r="K132" s="15" t="s">
        <v>652</v>
      </c>
      <c r="L132" s="14">
        <v>1.52</v>
      </c>
      <c r="M132" s="14">
        <v>9.1999999999999993</v>
      </c>
      <c r="N132" s="14">
        <v>76.599999999999994</v>
      </c>
      <c r="O132" s="14">
        <v>2.8</v>
      </c>
      <c r="P132" s="16">
        <v>0.35599999999999998</v>
      </c>
      <c r="Q132" s="14">
        <v>3.4</v>
      </c>
      <c r="T132" t="s">
        <v>126</v>
      </c>
      <c r="U132">
        <v>2.25</v>
      </c>
      <c r="V132">
        <v>11.1</v>
      </c>
      <c r="W132">
        <v>76.5</v>
      </c>
      <c r="X132">
        <v>88</v>
      </c>
      <c r="Y132" s="6">
        <v>0.309</v>
      </c>
      <c r="Z132">
        <v>1.27</v>
      </c>
      <c r="AC132" t="s">
        <v>126</v>
      </c>
      <c r="AD132">
        <v>2.25</v>
      </c>
      <c r="AE132">
        <v>11.1</v>
      </c>
      <c r="AF132">
        <v>76.5</v>
      </c>
      <c r="AG132">
        <v>88</v>
      </c>
      <c r="AH132">
        <f t="shared" si="21"/>
        <v>0.309</v>
      </c>
      <c r="AI132">
        <v>1.27</v>
      </c>
      <c r="AL132">
        <v>128</v>
      </c>
      <c r="AM132" t="str">
        <f t="shared" si="22"/>
        <v>Peru</v>
      </c>
      <c r="AN132">
        <f t="shared" si="23"/>
        <v>-2.645502645502589E-3</v>
      </c>
      <c r="AO132">
        <f t="shared" si="24"/>
        <v>-0.10810810810810811</v>
      </c>
      <c r="AP132">
        <f t="shared" si="25"/>
        <v>0.28301886792452846</v>
      </c>
      <c r="AQ132">
        <f t="shared" si="26"/>
        <v>0.20579710144927535</v>
      </c>
      <c r="AR132">
        <f t="shared" si="27"/>
        <v>-1.699716713881021E-2</v>
      </c>
      <c r="AS132">
        <f t="shared" si="28"/>
        <v>-4.2389210019267771E-2</v>
      </c>
    </row>
    <row r="133" spans="2:45" x14ac:dyDescent="0.35">
      <c r="B133" t="s">
        <v>669</v>
      </c>
      <c r="C133">
        <v>2.21</v>
      </c>
      <c r="D133">
        <v>16.600000000000001</v>
      </c>
      <c r="E133">
        <v>69.099999999999994</v>
      </c>
      <c r="G133" s="6">
        <v>0.218</v>
      </c>
      <c r="H133">
        <v>1.18</v>
      </c>
      <c r="K133" t="s">
        <v>122</v>
      </c>
      <c r="L133">
        <v>1.56</v>
      </c>
      <c r="M133">
        <v>2.1</v>
      </c>
      <c r="N133">
        <v>82.8</v>
      </c>
      <c r="O133">
        <v>2</v>
      </c>
      <c r="P133" s="6">
        <v>0.14299999999999999</v>
      </c>
      <c r="Q133">
        <v>2.92</v>
      </c>
      <c r="T133" t="s">
        <v>127</v>
      </c>
      <c r="U133">
        <v>2.58</v>
      </c>
      <c r="V133">
        <v>22.5</v>
      </c>
      <c r="W133">
        <v>71.099999999999994</v>
      </c>
      <c r="X133">
        <v>121</v>
      </c>
      <c r="Y133" s="6">
        <v>0.53500000000000003</v>
      </c>
      <c r="Z133">
        <v>0.6</v>
      </c>
      <c r="AC133" t="s">
        <v>127</v>
      </c>
      <c r="AD133">
        <v>2.58</v>
      </c>
      <c r="AE133">
        <v>22.5</v>
      </c>
      <c r="AF133">
        <v>71.099999999999994</v>
      </c>
      <c r="AG133">
        <v>121</v>
      </c>
      <c r="AH133">
        <f t="shared" si="21"/>
        <v>0.53500000000000003</v>
      </c>
      <c r="AI133">
        <v>0.6</v>
      </c>
      <c r="AL133">
        <v>129</v>
      </c>
      <c r="AM133" t="str">
        <f t="shared" si="22"/>
        <v>Philippines</v>
      </c>
      <c r="AN133">
        <f t="shared" ref="AN133:AN149" si="29">(AD133-_xlfn.QUARTILE.INC($AD$5:$AD$190,2))/(_xlfn.QUARTILE.INC($AD$5:$AD$190,3)-_xlfn.QUARTILE.INC($AD$5:$AD$190,1))</f>
        <v>0.17195767195767203</v>
      </c>
      <c r="AO133">
        <f t="shared" ref="AO133:AO149" si="30">(AE133-_xlfn.QUARTILE.INC($AE$5:$AE$190,2))/(_xlfn.QUARTILE.INC($AE$5:$AE$190,3)-_xlfn.QUARTILE.INC($AE$5:$AE$190,1))</f>
        <v>0.31686859273066165</v>
      </c>
      <c r="AP133">
        <f t="shared" ref="AP133:AP149" si="31">(AF133-_xlfn.QUARTILE.INC($AF$5:$AF$190,2))/(_xlfn.QUARTILE.INC($AF$5:$AF$190,3)-_xlfn.QUARTILE.INC($AF$5:$AF$190,1))</f>
        <v>-0.22641509433962331</v>
      </c>
      <c r="AQ133">
        <f t="shared" ref="AQ133:AQ149" si="32">(AG133-_xlfn.QUARTILE.INC($AG$5:$AG$190,2))/(_xlfn.QUARTILE.INC($AG$5:$AG$190,3)-_xlfn.QUARTILE.INC($AG$5:$AG$190,1))</f>
        <v>0.39710144927536234</v>
      </c>
      <c r="AR133">
        <f t="shared" ref="AR133:AR149" si="33">(AH133-_xlfn.QUARTILE.INC($AH$5:$AH$190,2))/(_xlfn.QUARTILE.INC($AH$5:$AH$190,3)-_xlfn.QUARTILE.INC($AH$5:$AH$190,1))</f>
        <v>0.83663833805476862</v>
      </c>
      <c r="AS133">
        <f t="shared" ref="AS133:AS149" si="34">(AI133-_xlfn.QUARTILE.INC($AI$5:$AI$190,2))/(_xlfn.QUARTILE.INC($AI$5:$AI$190,3)-_xlfn.QUARTILE.INC($AI$5:$AI$190,1))</f>
        <v>-0.30057803468208089</v>
      </c>
    </row>
    <row r="134" spans="2:45" x14ac:dyDescent="0.35">
      <c r="B134" t="s">
        <v>673</v>
      </c>
      <c r="K134" t="s">
        <v>123</v>
      </c>
      <c r="L134">
        <v>2.89</v>
      </c>
      <c r="M134">
        <v>9.8000000000000007</v>
      </c>
      <c r="N134">
        <v>77.599999999999994</v>
      </c>
      <c r="O134">
        <v>19</v>
      </c>
      <c r="P134" s="6">
        <v>6.4000000000000001E-2</v>
      </c>
      <c r="Q134">
        <v>2</v>
      </c>
      <c r="T134" t="s">
        <v>128</v>
      </c>
      <c r="U134">
        <v>1.46</v>
      </c>
      <c r="V134">
        <v>3.8</v>
      </c>
      <c r="W134">
        <v>77.599999999999994</v>
      </c>
      <c r="X134">
        <v>2</v>
      </c>
      <c r="Y134" s="6">
        <v>0.23200000000000001</v>
      </c>
      <c r="Z134">
        <v>2.38</v>
      </c>
      <c r="AC134" t="s">
        <v>128</v>
      </c>
      <c r="AD134">
        <v>1.46</v>
      </c>
      <c r="AE134">
        <v>3.8</v>
      </c>
      <c r="AF134">
        <v>77.599999999999994</v>
      </c>
      <c r="AG134">
        <v>2</v>
      </c>
      <c r="AH134">
        <f t="shared" ref="AH134:AH149" si="35">Y134</f>
        <v>0.23200000000000001</v>
      </c>
      <c r="AI134">
        <v>2.38</v>
      </c>
      <c r="AL134">
        <v>130</v>
      </c>
      <c r="AM134" t="str">
        <f t="shared" ref="AM134:AM149" si="36">AC134</f>
        <v>Poland</v>
      </c>
      <c r="AN134">
        <f t="shared" si="29"/>
        <v>-0.42063492063492058</v>
      </c>
      <c r="AO134">
        <f t="shared" si="30"/>
        <v>-0.38024231127679398</v>
      </c>
      <c r="AP134">
        <f t="shared" si="31"/>
        <v>0.38679245283018837</v>
      </c>
      <c r="AQ134">
        <f t="shared" si="32"/>
        <v>-0.29275362318840581</v>
      </c>
      <c r="AR134">
        <f t="shared" si="33"/>
        <v>-0.30783758262511796</v>
      </c>
      <c r="AS134">
        <f t="shared" si="34"/>
        <v>0.38535645472061653</v>
      </c>
    </row>
    <row r="135" spans="2:45" x14ac:dyDescent="0.35">
      <c r="B135" t="s">
        <v>124</v>
      </c>
      <c r="C135">
        <v>2.46</v>
      </c>
      <c r="D135">
        <v>13.1</v>
      </c>
      <c r="E135">
        <v>78.3</v>
      </c>
      <c r="F135">
        <v>52</v>
      </c>
      <c r="G135" s="6">
        <v>0.30499999999999999</v>
      </c>
      <c r="H135">
        <v>1.57</v>
      </c>
      <c r="K135" t="s">
        <v>72</v>
      </c>
      <c r="L135">
        <v>3.51</v>
      </c>
      <c r="M135">
        <v>57.2</v>
      </c>
      <c r="N135">
        <v>67.099999999999994</v>
      </c>
      <c r="O135">
        <v>140</v>
      </c>
      <c r="P135" s="6">
        <v>0.66500000000000004</v>
      </c>
      <c r="Q135">
        <v>0.98</v>
      </c>
      <c r="T135" t="s">
        <v>129</v>
      </c>
      <c r="U135">
        <v>1.38</v>
      </c>
      <c r="V135">
        <v>3.1</v>
      </c>
      <c r="W135">
        <v>81.3</v>
      </c>
      <c r="X135">
        <v>8</v>
      </c>
      <c r="Y135" s="6">
        <v>0.27700000000000002</v>
      </c>
      <c r="Z135">
        <v>5.12</v>
      </c>
      <c r="AC135" t="s">
        <v>129</v>
      </c>
      <c r="AD135">
        <v>1.38</v>
      </c>
      <c r="AE135">
        <v>3.1</v>
      </c>
      <c r="AF135">
        <v>81.3</v>
      </c>
      <c r="AG135">
        <v>8</v>
      </c>
      <c r="AH135">
        <f t="shared" si="35"/>
        <v>0.27700000000000002</v>
      </c>
      <c r="AI135">
        <v>5.12</v>
      </c>
      <c r="AL135">
        <v>131</v>
      </c>
      <c r="AM135" t="str">
        <f t="shared" si="36"/>
        <v>Portugal</v>
      </c>
      <c r="AN135">
        <f t="shared" si="29"/>
        <v>-0.46296296296296291</v>
      </c>
      <c r="AO135">
        <f t="shared" si="30"/>
        <v>-0.40633737185461322</v>
      </c>
      <c r="AP135">
        <f t="shared" si="31"/>
        <v>0.73584905660377375</v>
      </c>
      <c r="AQ135">
        <f t="shared" si="32"/>
        <v>-0.25797101449275361</v>
      </c>
      <c r="AR135">
        <f t="shared" si="33"/>
        <v>-0.13786591123701594</v>
      </c>
      <c r="AS135">
        <f t="shared" si="34"/>
        <v>1.441233140655106</v>
      </c>
    </row>
    <row r="136" spans="2:45" x14ac:dyDescent="0.35">
      <c r="B136" t="s">
        <v>676</v>
      </c>
      <c r="C136">
        <v>3.56</v>
      </c>
      <c r="D136">
        <v>38</v>
      </c>
      <c r="E136">
        <v>64.3</v>
      </c>
      <c r="F136">
        <v>145</v>
      </c>
      <c r="G136" s="6">
        <v>5.8000000000000003E-2</v>
      </c>
      <c r="H136">
        <v>7.0000000000000007E-2</v>
      </c>
      <c r="K136" s="15" t="s">
        <v>669</v>
      </c>
      <c r="L136" s="15">
        <v>2.21</v>
      </c>
      <c r="M136" s="15">
        <v>16.600000000000001</v>
      </c>
      <c r="N136" s="15">
        <v>69.099999999999994</v>
      </c>
      <c r="O136" s="14">
        <v>89.4</v>
      </c>
      <c r="P136" s="16">
        <v>0.218</v>
      </c>
      <c r="Q136" s="15">
        <v>1.18</v>
      </c>
      <c r="T136" t="s">
        <v>130</v>
      </c>
      <c r="U136">
        <v>1.87</v>
      </c>
      <c r="V136">
        <v>5.8</v>
      </c>
      <c r="W136">
        <v>80.099999999999994</v>
      </c>
      <c r="X136">
        <v>9</v>
      </c>
      <c r="Y136" s="6">
        <v>6.2E-2</v>
      </c>
      <c r="Z136">
        <v>2.4900000000000002</v>
      </c>
      <c r="AC136" t="s">
        <v>130</v>
      </c>
      <c r="AD136">
        <v>1.87</v>
      </c>
      <c r="AE136">
        <v>5.8</v>
      </c>
      <c r="AF136">
        <v>80.099999999999994</v>
      </c>
      <c r="AG136">
        <v>9</v>
      </c>
      <c r="AH136">
        <f t="shared" si="35"/>
        <v>6.2E-2</v>
      </c>
      <c r="AI136">
        <v>2.4900000000000002</v>
      </c>
      <c r="AL136">
        <v>132</v>
      </c>
      <c r="AM136" t="str">
        <f t="shared" si="36"/>
        <v>Qatar</v>
      </c>
      <c r="AN136">
        <f t="shared" si="29"/>
        <v>-0.20370370370370358</v>
      </c>
      <c r="AO136">
        <f t="shared" si="30"/>
        <v>-0.30568499534016769</v>
      </c>
      <c r="AP136">
        <f t="shared" si="31"/>
        <v>0.62264150943396201</v>
      </c>
      <c r="AQ136">
        <f t="shared" si="32"/>
        <v>-0.25217391304347825</v>
      </c>
      <c r="AR136">
        <f t="shared" si="33"/>
        <v>-0.9499527856468365</v>
      </c>
      <c r="AS136">
        <f t="shared" si="34"/>
        <v>0.42774566473988446</v>
      </c>
    </row>
    <row r="137" spans="2:45" x14ac:dyDescent="0.35">
      <c r="B137" t="s">
        <v>125</v>
      </c>
      <c r="C137">
        <v>2.4300000000000002</v>
      </c>
      <c r="D137">
        <v>17.2</v>
      </c>
      <c r="E137">
        <v>74.099999999999994</v>
      </c>
      <c r="F137">
        <v>129</v>
      </c>
      <c r="G137" s="6">
        <v>0.36499999999999999</v>
      </c>
      <c r="H137">
        <v>1.35</v>
      </c>
      <c r="K137" t="s">
        <v>124</v>
      </c>
      <c r="L137">
        <v>2.46</v>
      </c>
      <c r="M137">
        <v>13.1</v>
      </c>
      <c r="N137">
        <v>78.3</v>
      </c>
      <c r="O137">
        <v>52</v>
      </c>
      <c r="P137" s="6">
        <v>0.30499999999999999</v>
      </c>
      <c r="Q137">
        <v>1.57</v>
      </c>
      <c r="T137" t="s">
        <v>495</v>
      </c>
      <c r="U137">
        <v>1.75</v>
      </c>
      <c r="V137">
        <v>3.1</v>
      </c>
      <c r="W137">
        <v>82.3</v>
      </c>
      <c r="X137">
        <v>5</v>
      </c>
      <c r="Y137" s="6">
        <v>0.152</v>
      </c>
      <c r="Z137">
        <v>3.31</v>
      </c>
      <c r="AC137" t="s">
        <v>495</v>
      </c>
      <c r="AD137">
        <v>1.75</v>
      </c>
      <c r="AE137">
        <v>3.1</v>
      </c>
      <c r="AF137">
        <v>82.3</v>
      </c>
      <c r="AG137">
        <v>5</v>
      </c>
      <c r="AH137">
        <f t="shared" si="35"/>
        <v>0.152</v>
      </c>
      <c r="AI137">
        <v>3.31</v>
      </c>
      <c r="AL137">
        <v>133</v>
      </c>
      <c r="AM137" t="str">
        <f t="shared" si="36"/>
        <v>Republic of Ireland</v>
      </c>
      <c r="AN137">
        <f t="shared" si="29"/>
        <v>-0.2671957671957671</v>
      </c>
      <c r="AO137">
        <f t="shared" si="30"/>
        <v>-0.40633737185461322</v>
      </c>
      <c r="AP137">
        <f t="shared" si="31"/>
        <v>0.83018867924528317</v>
      </c>
      <c r="AQ137">
        <f t="shared" si="32"/>
        <v>-0.27536231884057971</v>
      </c>
      <c r="AR137">
        <f t="shared" si="33"/>
        <v>-0.61000944287063263</v>
      </c>
      <c r="AS137">
        <f t="shared" si="34"/>
        <v>0.74373795761078998</v>
      </c>
    </row>
    <row r="138" spans="2:45" x14ac:dyDescent="0.35">
      <c r="B138" t="s">
        <v>126</v>
      </c>
      <c r="C138">
        <v>2.25</v>
      </c>
      <c r="D138">
        <v>11.1</v>
      </c>
      <c r="E138">
        <v>76.5</v>
      </c>
      <c r="F138">
        <v>88</v>
      </c>
      <c r="G138" s="6">
        <v>0.309</v>
      </c>
      <c r="H138">
        <v>1.27</v>
      </c>
      <c r="K138" t="s">
        <v>676</v>
      </c>
      <c r="L138">
        <v>3.56</v>
      </c>
      <c r="M138">
        <v>38</v>
      </c>
      <c r="N138">
        <v>64.3</v>
      </c>
      <c r="O138">
        <v>145</v>
      </c>
      <c r="P138" s="6">
        <v>5.8000000000000003E-2</v>
      </c>
      <c r="Q138">
        <v>7.0000000000000007E-2</v>
      </c>
      <c r="T138" t="s">
        <v>355</v>
      </c>
      <c r="U138">
        <v>4.43</v>
      </c>
      <c r="V138">
        <v>36.200000000000003</v>
      </c>
      <c r="W138">
        <v>64.3</v>
      </c>
      <c r="X138">
        <v>378</v>
      </c>
      <c r="Y138" s="6">
        <v>0.438</v>
      </c>
      <c r="Z138">
        <v>0.12</v>
      </c>
      <c r="AC138" t="s">
        <v>355</v>
      </c>
      <c r="AD138">
        <v>4.43</v>
      </c>
      <c r="AE138">
        <v>36.200000000000003</v>
      </c>
      <c r="AF138">
        <v>64.3</v>
      </c>
      <c r="AG138">
        <v>378</v>
      </c>
      <c r="AH138">
        <f t="shared" si="35"/>
        <v>0.438</v>
      </c>
      <c r="AI138">
        <v>0.12</v>
      </c>
      <c r="AL138">
        <v>134</v>
      </c>
      <c r="AM138" t="str">
        <f t="shared" si="36"/>
        <v>Republic of the Congo</v>
      </c>
      <c r="AN138">
        <f t="shared" si="29"/>
        <v>1.1507936507936507</v>
      </c>
      <c r="AO138">
        <f t="shared" si="30"/>
        <v>0.82758620689655171</v>
      </c>
      <c r="AP138">
        <f t="shared" si="31"/>
        <v>-0.86792452830188749</v>
      </c>
      <c r="AQ138">
        <f t="shared" si="32"/>
        <v>1.8869565217391304</v>
      </c>
      <c r="AR138">
        <f t="shared" si="33"/>
        <v>0.47025495750708207</v>
      </c>
      <c r="AS138">
        <f t="shared" si="34"/>
        <v>-0.48554913294797675</v>
      </c>
    </row>
    <row r="139" spans="2:45" x14ac:dyDescent="0.35">
      <c r="B139" t="s">
        <v>127</v>
      </c>
      <c r="C139">
        <v>2.58</v>
      </c>
      <c r="D139">
        <v>22.5</v>
      </c>
      <c r="E139">
        <v>71.099999999999994</v>
      </c>
      <c r="F139">
        <v>121</v>
      </c>
      <c r="G139" s="6">
        <v>0.53500000000000003</v>
      </c>
      <c r="H139">
        <v>0.6</v>
      </c>
      <c r="K139" t="s">
        <v>125</v>
      </c>
      <c r="L139">
        <v>2.4300000000000002</v>
      </c>
      <c r="M139">
        <v>17.2</v>
      </c>
      <c r="N139">
        <v>74.099999999999994</v>
      </c>
      <c r="O139">
        <v>129</v>
      </c>
      <c r="P139" s="6">
        <v>0.36499999999999999</v>
      </c>
      <c r="Q139">
        <v>1.35</v>
      </c>
      <c r="T139" t="s">
        <v>131</v>
      </c>
      <c r="U139">
        <v>1.71</v>
      </c>
      <c r="V139">
        <v>6.1</v>
      </c>
      <c r="W139">
        <v>75.400000000000006</v>
      </c>
      <c r="X139">
        <v>19</v>
      </c>
      <c r="Y139" s="6">
        <v>0.21299999999999999</v>
      </c>
      <c r="Z139">
        <v>2.98</v>
      </c>
      <c r="AC139" t="s">
        <v>131</v>
      </c>
      <c r="AD139">
        <v>1.71</v>
      </c>
      <c r="AE139">
        <v>6.1</v>
      </c>
      <c r="AF139">
        <v>75.400000000000006</v>
      </c>
      <c r="AG139">
        <v>19</v>
      </c>
      <c r="AH139">
        <f t="shared" si="35"/>
        <v>0.21299999999999999</v>
      </c>
      <c r="AI139">
        <v>2.98</v>
      </c>
      <c r="AL139">
        <v>135</v>
      </c>
      <c r="AM139" t="str">
        <f t="shared" si="36"/>
        <v>Romania</v>
      </c>
      <c r="AN139">
        <f t="shared" si="29"/>
        <v>-0.28835978835978832</v>
      </c>
      <c r="AO139">
        <f t="shared" si="30"/>
        <v>-0.29450139794967378</v>
      </c>
      <c r="AP139">
        <f t="shared" si="31"/>
        <v>0.17924528301886855</v>
      </c>
      <c r="AQ139">
        <f t="shared" si="32"/>
        <v>-0.19420289855072465</v>
      </c>
      <c r="AR139">
        <f t="shared" si="33"/>
        <v>-0.37960339943342775</v>
      </c>
      <c r="AS139">
        <f t="shared" si="34"/>
        <v>0.61657032755298646</v>
      </c>
    </row>
    <row r="140" spans="2:45" x14ac:dyDescent="0.35">
      <c r="B140" t="s">
        <v>128</v>
      </c>
      <c r="C140">
        <v>1.46</v>
      </c>
      <c r="D140">
        <v>3.8</v>
      </c>
      <c r="E140">
        <v>77.599999999999994</v>
      </c>
      <c r="F140">
        <v>2</v>
      </c>
      <c r="G140" s="6">
        <v>0.23200000000000001</v>
      </c>
      <c r="H140">
        <v>2.38</v>
      </c>
      <c r="K140" t="s">
        <v>126</v>
      </c>
      <c r="L140">
        <v>2.25</v>
      </c>
      <c r="M140">
        <v>11.1</v>
      </c>
      <c r="N140">
        <v>76.5</v>
      </c>
      <c r="O140">
        <v>88</v>
      </c>
      <c r="P140" s="6">
        <v>0.309</v>
      </c>
      <c r="Q140">
        <v>1.27</v>
      </c>
      <c r="T140" t="s">
        <v>132</v>
      </c>
      <c r="U140">
        <v>1.57</v>
      </c>
      <c r="V140">
        <v>6.1</v>
      </c>
      <c r="W140">
        <v>72.7</v>
      </c>
      <c r="X140">
        <v>17</v>
      </c>
      <c r="Y140" s="6">
        <v>0.36399999999999999</v>
      </c>
      <c r="Z140">
        <v>4.01</v>
      </c>
      <c r="AC140" t="s">
        <v>132</v>
      </c>
      <c r="AD140">
        <v>1.57</v>
      </c>
      <c r="AE140">
        <v>6.1</v>
      </c>
      <c r="AF140">
        <v>72.7</v>
      </c>
      <c r="AG140">
        <v>17</v>
      </c>
      <c r="AH140">
        <f t="shared" si="35"/>
        <v>0.36399999999999999</v>
      </c>
      <c r="AI140">
        <v>4.01</v>
      </c>
      <c r="AL140">
        <v>136</v>
      </c>
      <c r="AM140" t="str">
        <f t="shared" si="36"/>
        <v>Russia</v>
      </c>
      <c r="AN140">
        <f t="shared" si="29"/>
        <v>-0.36243386243386233</v>
      </c>
      <c r="AO140">
        <f t="shared" si="30"/>
        <v>-0.29450139794967378</v>
      </c>
      <c r="AP140">
        <f t="shared" si="31"/>
        <v>-7.5471698113207322E-2</v>
      </c>
      <c r="AQ140">
        <f t="shared" si="32"/>
        <v>-0.20579710144927535</v>
      </c>
      <c r="AR140">
        <f t="shared" si="33"/>
        <v>0.19074598677998106</v>
      </c>
      <c r="AS140">
        <f t="shared" si="34"/>
        <v>1.0134874759152215</v>
      </c>
    </row>
    <row r="141" spans="2:45" x14ac:dyDescent="0.35">
      <c r="B141" t="s">
        <v>129</v>
      </c>
      <c r="C141">
        <v>1.38</v>
      </c>
      <c r="D141">
        <v>3.1</v>
      </c>
      <c r="E141">
        <v>81.3</v>
      </c>
      <c r="F141">
        <v>8</v>
      </c>
      <c r="G141" s="6">
        <v>0.27700000000000002</v>
      </c>
      <c r="H141">
        <v>5.12</v>
      </c>
      <c r="K141" t="s">
        <v>127</v>
      </c>
      <c r="L141">
        <v>2.58</v>
      </c>
      <c r="M141">
        <v>22.5</v>
      </c>
      <c r="N141">
        <v>71.099999999999994</v>
      </c>
      <c r="O141">
        <v>121</v>
      </c>
      <c r="P141" s="6">
        <v>0.53500000000000003</v>
      </c>
      <c r="Q141">
        <v>0.6</v>
      </c>
      <c r="T141" t="s">
        <v>74</v>
      </c>
      <c r="U141">
        <v>4.04</v>
      </c>
      <c r="V141">
        <v>27</v>
      </c>
      <c r="W141">
        <v>68.7</v>
      </c>
      <c r="X141">
        <v>248</v>
      </c>
      <c r="Y141" s="6">
        <v>0.26</v>
      </c>
      <c r="Z141">
        <v>0.13</v>
      </c>
      <c r="AC141" t="s">
        <v>74</v>
      </c>
      <c r="AD141">
        <v>4.04</v>
      </c>
      <c r="AE141">
        <v>27</v>
      </c>
      <c r="AF141">
        <v>68.7</v>
      </c>
      <c r="AG141">
        <v>248</v>
      </c>
      <c r="AH141">
        <f t="shared" si="35"/>
        <v>0.26</v>
      </c>
      <c r="AI141">
        <v>0.13</v>
      </c>
      <c r="AL141">
        <v>137</v>
      </c>
      <c r="AM141" t="str">
        <f t="shared" si="36"/>
        <v>Rwanda</v>
      </c>
      <c r="AN141">
        <f t="shared" si="29"/>
        <v>0.94444444444444442</v>
      </c>
      <c r="AO141">
        <f t="shared" si="30"/>
        <v>0.48462255358807077</v>
      </c>
      <c r="AP141">
        <f t="shared" si="31"/>
        <v>-0.45283018867924524</v>
      </c>
      <c r="AQ141">
        <f t="shared" si="32"/>
        <v>1.1333333333333333</v>
      </c>
      <c r="AR141">
        <f t="shared" si="33"/>
        <v>-0.20207743153918786</v>
      </c>
      <c r="AS141">
        <f t="shared" si="34"/>
        <v>-0.48169556840077066</v>
      </c>
    </row>
    <row r="142" spans="2:45" x14ac:dyDescent="0.35">
      <c r="B142" t="s">
        <v>130</v>
      </c>
      <c r="C142">
        <v>1.87</v>
      </c>
      <c r="D142">
        <v>5.8</v>
      </c>
      <c r="E142">
        <v>80.099999999999994</v>
      </c>
      <c r="F142">
        <v>9</v>
      </c>
      <c r="G142" s="6">
        <v>6.2E-2</v>
      </c>
      <c r="H142">
        <v>2.4900000000000002</v>
      </c>
      <c r="K142" t="s">
        <v>128</v>
      </c>
      <c r="L142">
        <v>1.46</v>
      </c>
      <c r="M142">
        <v>3.8</v>
      </c>
      <c r="N142">
        <v>77.599999999999994</v>
      </c>
      <c r="O142">
        <v>2</v>
      </c>
      <c r="P142" s="6">
        <v>0.23200000000000001</v>
      </c>
      <c r="Q142">
        <v>2.38</v>
      </c>
      <c r="T142" t="s">
        <v>712</v>
      </c>
      <c r="U142">
        <v>1.44</v>
      </c>
      <c r="V142">
        <v>14.9</v>
      </c>
      <c r="W142">
        <v>76.099999999999994</v>
      </c>
      <c r="X142">
        <v>117</v>
      </c>
      <c r="Y142" s="6">
        <v>0.48399999999999999</v>
      </c>
      <c r="Z142">
        <v>0.64</v>
      </c>
      <c r="AC142" t="s">
        <v>712</v>
      </c>
      <c r="AD142">
        <v>1.44</v>
      </c>
      <c r="AE142">
        <v>14.9</v>
      </c>
      <c r="AF142">
        <v>76.099999999999994</v>
      </c>
      <c r="AG142">
        <v>117</v>
      </c>
      <c r="AH142">
        <f t="shared" si="35"/>
        <v>0.48399999999999999</v>
      </c>
      <c r="AI142">
        <v>0.64</v>
      </c>
      <c r="AL142">
        <v>138</v>
      </c>
      <c r="AM142" t="str">
        <f t="shared" si="36"/>
        <v>Saint Lucia</v>
      </c>
      <c r="AN142">
        <f t="shared" si="29"/>
        <v>-0.43121693121693117</v>
      </c>
      <c r="AO142">
        <f t="shared" si="30"/>
        <v>3.3550792171481839E-2</v>
      </c>
      <c r="AP142">
        <f t="shared" si="31"/>
        <v>0.24528301886792411</v>
      </c>
      <c r="AQ142">
        <f t="shared" si="32"/>
        <v>0.37391304347826088</v>
      </c>
      <c r="AR142">
        <f t="shared" si="33"/>
        <v>0.64400377714825296</v>
      </c>
      <c r="AS142">
        <f t="shared" si="34"/>
        <v>-0.28516377649325619</v>
      </c>
    </row>
    <row r="143" spans="2:45" x14ac:dyDescent="0.35">
      <c r="B143" t="s">
        <v>495</v>
      </c>
      <c r="C143">
        <v>1.75</v>
      </c>
      <c r="D143">
        <v>3.1</v>
      </c>
      <c r="E143">
        <v>82.3</v>
      </c>
      <c r="F143">
        <v>5</v>
      </c>
      <c r="G143" s="6">
        <v>0.152</v>
      </c>
      <c r="H143">
        <v>3.31</v>
      </c>
      <c r="K143" t="s">
        <v>129</v>
      </c>
      <c r="L143">
        <v>1.38</v>
      </c>
      <c r="M143">
        <v>3.1</v>
      </c>
      <c r="N143">
        <v>81.3</v>
      </c>
      <c r="O143">
        <v>8</v>
      </c>
      <c r="P143" s="6">
        <v>0.27700000000000002</v>
      </c>
      <c r="Q143">
        <v>5.12</v>
      </c>
      <c r="T143" t="s">
        <v>715</v>
      </c>
      <c r="U143">
        <v>1.89</v>
      </c>
      <c r="V143">
        <v>14.8</v>
      </c>
      <c r="W143">
        <v>72.400000000000006</v>
      </c>
      <c r="X143">
        <v>68</v>
      </c>
      <c r="Y143" s="6">
        <v>0.214</v>
      </c>
      <c r="Z143">
        <v>0.66</v>
      </c>
      <c r="AC143" t="s">
        <v>715</v>
      </c>
      <c r="AD143">
        <v>1.89</v>
      </c>
      <c r="AE143">
        <v>14.8</v>
      </c>
      <c r="AF143">
        <v>72.400000000000006</v>
      </c>
      <c r="AG143">
        <v>68</v>
      </c>
      <c r="AH143">
        <f t="shared" si="35"/>
        <v>0.214</v>
      </c>
      <c r="AI143">
        <v>0.66</v>
      </c>
      <c r="AL143">
        <v>139</v>
      </c>
      <c r="AM143" t="str">
        <f t="shared" si="36"/>
        <v>Saint Vincent and the Grenadines</v>
      </c>
      <c r="AN143">
        <f t="shared" si="29"/>
        <v>-0.19312169312169311</v>
      </c>
      <c r="AO143">
        <f t="shared" si="30"/>
        <v>2.9822926374650536E-2</v>
      </c>
      <c r="AP143">
        <f t="shared" si="31"/>
        <v>-0.1037735849056599</v>
      </c>
      <c r="AQ143">
        <f t="shared" si="32"/>
        <v>8.9855072463768115E-2</v>
      </c>
      <c r="AR143">
        <f t="shared" si="33"/>
        <v>-0.37582625118035878</v>
      </c>
      <c r="AS143">
        <f t="shared" si="34"/>
        <v>-0.27745664739884385</v>
      </c>
    </row>
    <row r="144" spans="2:45" x14ac:dyDescent="0.35">
      <c r="B144" t="s">
        <v>355</v>
      </c>
      <c r="C144">
        <v>4.43</v>
      </c>
      <c r="D144">
        <v>36.200000000000003</v>
      </c>
      <c r="E144">
        <v>64.3</v>
      </c>
      <c r="F144">
        <v>378</v>
      </c>
      <c r="G144" s="6">
        <v>0.438</v>
      </c>
      <c r="H144">
        <v>0.12</v>
      </c>
      <c r="K144" t="s">
        <v>130</v>
      </c>
      <c r="L144">
        <v>1.87</v>
      </c>
      <c r="M144">
        <v>5.8</v>
      </c>
      <c r="N144">
        <v>80.099999999999994</v>
      </c>
      <c r="O144">
        <v>9</v>
      </c>
      <c r="P144" s="6">
        <v>6.2E-2</v>
      </c>
      <c r="Q144">
        <v>2.4900000000000002</v>
      </c>
      <c r="T144" t="s">
        <v>76</v>
      </c>
      <c r="U144">
        <v>3.88</v>
      </c>
      <c r="V144">
        <v>13.6</v>
      </c>
      <c r="W144">
        <v>73.2</v>
      </c>
      <c r="X144">
        <v>43</v>
      </c>
      <c r="Y144" s="6">
        <v>0.115</v>
      </c>
      <c r="Z144">
        <v>0.34</v>
      </c>
      <c r="AC144" t="s">
        <v>76</v>
      </c>
      <c r="AD144">
        <v>3.88</v>
      </c>
      <c r="AE144">
        <v>13.6</v>
      </c>
      <c r="AF144">
        <v>73.2</v>
      </c>
      <c r="AG144">
        <v>43</v>
      </c>
      <c r="AH144">
        <f t="shared" si="35"/>
        <v>0.115</v>
      </c>
      <c r="AI144">
        <v>0.34</v>
      </c>
      <c r="AL144">
        <v>140</v>
      </c>
      <c r="AM144" t="str">
        <f t="shared" si="36"/>
        <v>Samoa</v>
      </c>
      <c r="AN144">
        <f t="shared" si="29"/>
        <v>0.85978835978835977</v>
      </c>
      <c r="AO144">
        <f t="shared" si="30"/>
        <v>-1.4911463187325268E-2</v>
      </c>
      <c r="AP144">
        <f t="shared" si="31"/>
        <v>-2.8301886792452578E-2</v>
      </c>
      <c r="AQ144">
        <f t="shared" si="32"/>
        <v>-5.5072463768115941E-2</v>
      </c>
      <c r="AR144">
        <f t="shared" si="33"/>
        <v>-0.74976392823418314</v>
      </c>
      <c r="AS144">
        <f t="shared" si="34"/>
        <v>-0.40077071290944111</v>
      </c>
    </row>
    <row r="145" spans="2:45" x14ac:dyDescent="0.35">
      <c r="B145" t="s">
        <v>131</v>
      </c>
      <c r="C145">
        <v>1.71</v>
      </c>
      <c r="D145">
        <v>6.1</v>
      </c>
      <c r="E145">
        <v>75.400000000000006</v>
      </c>
      <c r="F145">
        <v>19</v>
      </c>
      <c r="G145" s="6">
        <v>0.21299999999999999</v>
      </c>
      <c r="H145">
        <v>2.98</v>
      </c>
      <c r="K145" t="s">
        <v>495</v>
      </c>
      <c r="L145">
        <v>1.75</v>
      </c>
      <c r="M145">
        <v>3.1</v>
      </c>
      <c r="N145">
        <v>82.3</v>
      </c>
      <c r="O145">
        <v>5</v>
      </c>
      <c r="P145" s="6">
        <v>0.152</v>
      </c>
      <c r="Q145">
        <v>3.31</v>
      </c>
      <c r="T145" t="s">
        <v>723</v>
      </c>
      <c r="U145">
        <v>1.26</v>
      </c>
      <c r="V145">
        <v>1.7</v>
      </c>
      <c r="W145">
        <v>85.4</v>
      </c>
      <c r="X145">
        <v>7.7</v>
      </c>
      <c r="Y145" s="6">
        <v>0.183</v>
      </c>
      <c r="Z145">
        <v>6.11</v>
      </c>
      <c r="AC145" t="s">
        <v>723</v>
      </c>
      <c r="AD145">
        <v>1.26</v>
      </c>
      <c r="AE145">
        <v>1.7</v>
      </c>
      <c r="AF145">
        <v>85.4</v>
      </c>
      <c r="AG145">
        <v>7.7</v>
      </c>
      <c r="AH145">
        <f t="shared" si="35"/>
        <v>0.183</v>
      </c>
      <c r="AI145">
        <v>6.11</v>
      </c>
      <c r="AL145">
        <v>141</v>
      </c>
      <c r="AM145" t="str">
        <f t="shared" si="36"/>
        <v>San Marino</v>
      </c>
      <c r="AN145">
        <f t="shared" si="29"/>
        <v>-0.5264550264550264</v>
      </c>
      <c r="AO145">
        <f t="shared" si="30"/>
        <v>-0.45852749301025159</v>
      </c>
      <c r="AP145">
        <f t="shared" si="31"/>
        <v>1.1226415094339635</v>
      </c>
      <c r="AQ145">
        <f t="shared" si="32"/>
        <v>-0.25971014492753619</v>
      </c>
      <c r="AR145">
        <f t="shared" si="33"/>
        <v>-0.49291784702549568</v>
      </c>
      <c r="AS145">
        <f t="shared" si="34"/>
        <v>1.8227360308285163</v>
      </c>
    </row>
    <row r="146" spans="2:45" x14ac:dyDescent="0.35">
      <c r="B146" t="s">
        <v>132</v>
      </c>
      <c r="C146">
        <v>1.57</v>
      </c>
      <c r="D146">
        <v>6.1</v>
      </c>
      <c r="E146">
        <v>72.7</v>
      </c>
      <c r="F146">
        <v>17</v>
      </c>
      <c r="G146" s="6">
        <v>0.36399999999999999</v>
      </c>
      <c r="H146">
        <v>4.01</v>
      </c>
      <c r="K146" t="s">
        <v>355</v>
      </c>
      <c r="L146">
        <v>4.43</v>
      </c>
      <c r="M146">
        <v>36.200000000000003</v>
      </c>
      <c r="N146">
        <v>64.3</v>
      </c>
      <c r="O146">
        <v>378</v>
      </c>
      <c r="P146" s="6">
        <v>0.438</v>
      </c>
      <c r="Q146">
        <v>0.12</v>
      </c>
      <c r="T146" t="s">
        <v>133</v>
      </c>
      <c r="U146">
        <v>2.3199999999999998</v>
      </c>
      <c r="V146">
        <v>6</v>
      </c>
      <c r="W146">
        <v>75</v>
      </c>
      <c r="X146">
        <v>17</v>
      </c>
      <c r="Y146" s="6">
        <v>0.15</v>
      </c>
      <c r="Z146">
        <v>2.61</v>
      </c>
      <c r="AC146" t="s">
        <v>133</v>
      </c>
      <c r="AD146">
        <v>2.3199999999999998</v>
      </c>
      <c r="AE146">
        <v>6</v>
      </c>
      <c r="AF146">
        <v>75</v>
      </c>
      <c r="AG146">
        <v>17</v>
      </c>
      <c r="AH146">
        <f t="shared" si="35"/>
        <v>0.15</v>
      </c>
      <c r="AI146">
        <v>2.61</v>
      </c>
      <c r="AL146">
        <v>142</v>
      </c>
      <c r="AM146" t="str">
        <f t="shared" si="36"/>
        <v>Saudi Arabia</v>
      </c>
      <c r="AN146">
        <f t="shared" si="29"/>
        <v>3.4391534391534362E-2</v>
      </c>
      <c r="AO146">
        <f t="shared" si="30"/>
        <v>-0.2982292637465051</v>
      </c>
      <c r="AP146">
        <f t="shared" si="31"/>
        <v>0.14150943396226423</v>
      </c>
      <c r="AQ146">
        <f t="shared" si="32"/>
        <v>-0.20579710144927535</v>
      </c>
      <c r="AR146">
        <f t="shared" si="33"/>
        <v>-0.61756373937677045</v>
      </c>
      <c r="AS146">
        <f t="shared" si="34"/>
        <v>0.47398843930635831</v>
      </c>
    </row>
    <row r="147" spans="2:45" x14ac:dyDescent="0.35">
      <c r="B147" t="s">
        <v>74</v>
      </c>
      <c r="C147">
        <v>4.04</v>
      </c>
      <c r="D147">
        <v>27</v>
      </c>
      <c r="E147">
        <v>68.7</v>
      </c>
      <c r="F147">
        <v>248</v>
      </c>
      <c r="G147" s="6">
        <v>0.26</v>
      </c>
      <c r="H147">
        <v>0.13</v>
      </c>
      <c r="K147" t="s">
        <v>131</v>
      </c>
      <c r="L147">
        <v>1.71</v>
      </c>
      <c r="M147">
        <v>6.1</v>
      </c>
      <c r="N147">
        <v>75.400000000000006</v>
      </c>
      <c r="O147">
        <v>19</v>
      </c>
      <c r="P147" s="6">
        <v>0.21299999999999999</v>
      </c>
      <c r="Q147">
        <v>2.98</v>
      </c>
      <c r="T147" t="s">
        <v>78</v>
      </c>
      <c r="U147">
        <v>4.63</v>
      </c>
      <c r="V147">
        <v>31.8</v>
      </c>
      <c r="W147">
        <v>67.7</v>
      </c>
      <c r="X147">
        <v>315</v>
      </c>
      <c r="Y147" s="6">
        <v>0.442</v>
      </c>
      <c r="Z147">
        <v>7.0000000000000007E-2</v>
      </c>
      <c r="AC147" t="s">
        <v>78</v>
      </c>
      <c r="AD147">
        <v>4.63</v>
      </c>
      <c r="AE147">
        <v>31.8</v>
      </c>
      <c r="AF147">
        <v>67.7</v>
      </c>
      <c r="AG147">
        <v>315</v>
      </c>
      <c r="AH147">
        <f t="shared" si="35"/>
        <v>0.442</v>
      </c>
      <c r="AI147">
        <v>7.0000000000000007E-2</v>
      </c>
      <c r="AL147">
        <v>143</v>
      </c>
      <c r="AM147" t="str">
        <f t="shared" si="36"/>
        <v>Senegal</v>
      </c>
      <c r="AN147">
        <f t="shared" si="29"/>
        <v>1.2566137566137565</v>
      </c>
      <c r="AO147">
        <f t="shared" si="30"/>
        <v>0.66356011183597385</v>
      </c>
      <c r="AP147">
        <f t="shared" si="31"/>
        <v>-0.54716981132075471</v>
      </c>
      <c r="AQ147">
        <f t="shared" si="32"/>
        <v>1.5217391304347827</v>
      </c>
      <c r="AR147">
        <f t="shared" si="33"/>
        <v>0.48536355051935781</v>
      </c>
      <c r="AS147">
        <f t="shared" si="34"/>
        <v>-0.50481695568400764</v>
      </c>
    </row>
    <row r="148" spans="2:45" x14ac:dyDescent="0.35">
      <c r="B148" t="s">
        <v>709</v>
      </c>
      <c r="C148">
        <v>2.11</v>
      </c>
      <c r="D148">
        <v>9.8000000000000007</v>
      </c>
      <c r="E148">
        <v>71.3</v>
      </c>
      <c r="G148" s="6">
        <v>0.56599999999999995</v>
      </c>
      <c r="H148">
        <v>2.52</v>
      </c>
      <c r="K148" t="s">
        <v>132</v>
      </c>
      <c r="L148">
        <v>1.57</v>
      </c>
      <c r="M148">
        <v>6.1</v>
      </c>
      <c r="N148">
        <v>72.7</v>
      </c>
      <c r="O148">
        <v>17</v>
      </c>
      <c r="P148" s="6">
        <v>0.36399999999999999</v>
      </c>
      <c r="Q148">
        <v>4.01</v>
      </c>
      <c r="T148" t="s">
        <v>134</v>
      </c>
      <c r="U148">
        <v>1.49</v>
      </c>
      <c r="V148">
        <v>4.8</v>
      </c>
      <c r="W148">
        <v>75.5</v>
      </c>
      <c r="X148">
        <v>12</v>
      </c>
      <c r="Y148" s="6">
        <v>0.40600000000000003</v>
      </c>
      <c r="Z148">
        <v>3.11</v>
      </c>
      <c r="AC148" t="s">
        <v>134</v>
      </c>
      <c r="AD148">
        <v>1.49</v>
      </c>
      <c r="AE148">
        <v>4.8</v>
      </c>
      <c r="AF148">
        <v>75.5</v>
      </c>
      <c r="AG148">
        <v>12</v>
      </c>
      <c r="AH148">
        <f t="shared" si="35"/>
        <v>0.40600000000000003</v>
      </c>
      <c r="AI148">
        <v>3.11</v>
      </c>
      <c r="AL148">
        <v>144</v>
      </c>
      <c r="AM148" t="str">
        <f t="shared" si="36"/>
        <v>Serbia</v>
      </c>
      <c r="AN148">
        <f t="shared" si="29"/>
        <v>-0.40476190476190466</v>
      </c>
      <c r="AO148">
        <f t="shared" si="30"/>
        <v>-0.34296365330848083</v>
      </c>
      <c r="AP148">
        <f t="shared" si="31"/>
        <v>0.18867924528301896</v>
      </c>
      <c r="AQ148">
        <f t="shared" si="32"/>
        <v>-0.23478260869565218</v>
      </c>
      <c r="AR148">
        <f t="shared" si="33"/>
        <v>0.34938621340887632</v>
      </c>
      <c r="AS148">
        <f t="shared" si="34"/>
        <v>0.66666666666666663</v>
      </c>
    </row>
    <row r="149" spans="2:45" x14ac:dyDescent="0.35">
      <c r="B149" t="s">
        <v>712</v>
      </c>
      <c r="C149">
        <v>1.44</v>
      </c>
      <c r="D149">
        <v>14.9</v>
      </c>
      <c r="E149">
        <v>76.099999999999994</v>
      </c>
      <c r="F149">
        <v>117</v>
      </c>
      <c r="G149" s="6">
        <v>0.48399999999999999</v>
      </c>
      <c r="H149">
        <v>0.64</v>
      </c>
      <c r="K149" t="s">
        <v>74</v>
      </c>
      <c r="L149">
        <v>4.04</v>
      </c>
      <c r="M149">
        <v>27</v>
      </c>
      <c r="N149">
        <v>68.7</v>
      </c>
      <c r="O149">
        <v>248</v>
      </c>
      <c r="P149" s="6">
        <v>0.26</v>
      </c>
      <c r="Q149">
        <v>0.13</v>
      </c>
      <c r="T149" t="s">
        <v>135</v>
      </c>
      <c r="U149">
        <v>2.41</v>
      </c>
      <c r="V149">
        <v>12.4</v>
      </c>
      <c r="W149">
        <v>72.8</v>
      </c>
      <c r="X149">
        <v>53</v>
      </c>
      <c r="Y149" s="6">
        <v>2.5000000000000001E-2</v>
      </c>
      <c r="Z149">
        <v>0.95</v>
      </c>
      <c r="AC149" t="s">
        <v>135</v>
      </c>
      <c r="AD149">
        <v>2.41</v>
      </c>
      <c r="AE149">
        <v>12.4</v>
      </c>
      <c r="AF149">
        <v>72.8</v>
      </c>
      <c r="AG149">
        <v>53</v>
      </c>
      <c r="AH149">
        <f t="shared" si="35"/>
        <v>2.5000000000000001E-2</v>
      </c>
      <c r="AI149">
        <v>0.95</v>
      </c>
      <c r="AL149">
        <v>145</v>
      </c>
      <c r="AM149" t="str">
        <f t="shared" si="36"/>
        <v>Seychelles</v>
      </c>
      <c r="AN149">
        <f t="shared" si="29"/>
        <v>8.2010582010582131E-2</v>
      </c>
      <c r="AO149">
        <f t="shared" si="30"/>
        <v>-5.9645852749301002E-2</v>
      </c>
      <c r="AP149">
        <f t="shared" si="31"/>
        <v>-6.6037735849056908E-2</v>
      </c>
      <c r="AQ149">
        <f t="shared" si="32"/>
        <v>2.8985507246376812E-3</v>
      </c>
      <c r="AR149">
        <f t="shared" si="33"/>
        <v>-1.089707271010387</v>
      </c>
      <c r="AS149">
        <f t="shared" si="34"/>
        <v>-0.16570327552986508</v>
      </c>
    </row>
    <row r="150" spans="2:45" x14ac:dyDescent="0.35">
      <c r="B150" t="s">
        <v>715</v>
      </c>
      <c r="C150">
        <v>1.89</v>
      </c>
      <c r="D150">
        <v>14.8</v>
      </c>
      <c r="E150">
        <v>72.400000000000006</v>
      </c>
      <c r="F150">
        <v>68</v>
      </c>
      <c r="G150" s="6">
        <v>0.214</v>
      </c>
      <c r="H150">
        <v>0.66</v>
      </c>
      <c r="K150" t="s">
        <v>712</v>
      </c>
      <c r="L150">
        <v>1.44</v>
      </c>
      <c r="M150">
        <v>14.9</v>
      </c>
      <c r="N150">
        <v>76.099999999999994</v>
      </c>
      <c r="O150">
        <v>117</v>
      </c>
      <c r="P150" s="6">
        <v>0.48399999999999999</v>
      </c>
      <c r="Q150">
        <v>0.64</v>
      </c>
      <c r="T150" t="s">
        <v>80</v>
      </c>
      <c r="U150">
        <v>4.26</v>
      </c>
      <c r="V150">
        <v>78.5</v>
      </c>
      <c r="W150">
        <v>54.3</v>
      </c>
      <c r="X150">
        <v>1120</v>
      </c>
      <c r="Y150" s="6">
        <v>0.38200000000000001</v>
      </c>
      <c r="Z150">
        <v>0.03</v>
      </c>
      <c r="AC150" t="s">
        <v>80</v>
      </c>
      <c r="AD150">
        <v>4.26</v>
      </c>
      <c r="AE150">
        <v>78.5</v>
      </c>
      <c r="AF150">
        <v>54.3</v>
      </c>
      <c r="AG150">
        <v>1120</v>
      </c>
      <c r="AH150">
        <f t="shared" ref="AH150:AH190" si="37">Y150</f>
        <v>0.38200000000000001</v>
      </c>
      <c r="AI150">
        <v>0.03</v>
      </c>
      <c r="AL150">
        <v>146</v>
      </c>
      <c r="AM150" t="str">
        <f t="shared" ref="AM150:AM171" si="38">AC150</f>
        <v>Sierra Leone</v>
      </c>
      <c r="AN150">
        <f t="shared" ref="AN150:AN190" si="39">(AD150-_xlfn.QUARTILE.INC($AD$5:$AD$190,2))/(_xlfn.QUARTILE.INC($AD$5:$AD$190,3)-_xlfn.QUARTILE.INC($AD$5:$AD$190,1))</f>
        <v>1.0608465608465607</v>
      </c>
      <c r="AO150">
        <f t="shared" ref="AO150:AO190" si="40">(AE150-_xlfn.QUARTILE.INC($AE$5:$AE$190,2))/(_xlfn.QUARTILE.INC($AE$5:$AE$190,3)-_xlfn.QUARTILE.INC($AE$5:$AE$190,1))</f>
        <v>2.4044734389561975</v>
      </c>
      <c r="AP150">
        <f t="shared" ref="AP150:AP190" si="41">(AF150-_xlfn.QUARTILE.INC($AF$5:$AF$190,2))/(_xlfn.QUARTILE.INC($AF$5:$AF$190,3)-_xlfn.QUARTILE.INC($AF$5:$AF$190,1))</f>
        <v>-1.8113207547169823</v>
      </c>
      <c r="AQ150">
        <f t="shared" ref="AQ150:AQ190" si="42">(AG150-_xlfn.QUARTILE.INC($AG$5:$AG$190,2))/(_xlfn.QUARTILE.INC($AG$5:$AG$190,3)-_xlfn.QUARTILE.INC($AG$5:$AG$190,1))</f>
        <v>6.1884057971014492</v>
      </c>
      <c r="AR150">
        <f t="shared" ref="AR150:AR190" si="43">(AH150-_xlfn.QUARTILE.INC($AH$5:$AH$190,2))/(_xlfn.QUARTILE.INC($AH$5:$AH$190,3)-_xlfn.QUARTILE.INC($AH$5:$AH$190,1))</f>
        <v>0.25873465533522189</v>
      </c>
      <c r="AS150">
        <f t="shared" ref="AS150:AS190" si="44">(AI150-_xlfn.QUARTILE.INC($AI$5:$AI$190,2))/(_xlfn.QUARTILE.INC($AI$5:$AI$190,3)-_xlfn.QUARTILE.INC($AI$5:$AI$190,1))</f>
        <v>-0.52023121387283233</v>
      </c>
    </row>
    <row r="151" spans="2:45" x14ac:dyDescent="0.35">
      <c r="B151" t="s">
        <v>76</v>
      </c>
      <c r="C151">
        <v>3.88</v>
      </c>
      <c r="D151">
        <v>13.6</v>
      </c>
      <c r="E151">
        <v>73.2</v>
      </c>
      <c r="F151">
        <v>43</v>
      </c>
      <c r="G151" s="6">
        <v>0.115</v>
      </c>
      <c r="H151">
        <v>0.34</v>
      </c>
      <c r="K151" t="s">
        <v>715</v>
      </c>
      <c r="L151">
        <v>1.89</v>
      </c>
      <c r="M151">
        <v>14.8</v>
      </c>
      <c r="N151">
        <v>72.400000000000006</v>
      </c>
      <c r="O151">
        <v>68</v>
      </c>
      <c r="P151" s="6">
        <v>0.214</v>
      </c>
      <c r="Q151">
        <v>0.66</v>
      </c>
      <c r="T151" t="s">
        <v>136</v>
      </c>
      <c r="U151">
        <v>1.1399999999999999</v>
      </c>
      <c r="V151">
        <v>2.2999999999999998</v>
      </c>
      <c r="W151">
        <v>83.1</v>
      </c>
      <c r="X151">
        <v>8</v>
      </c>
      <c r="Y151" s="6">
        <v>0.36699999999999999</v>
      </c>
      <c r="Z151">
        <v>2.29</v>
      </c>
      <c r="AC151" t="s">
        <v>136</v>
      </c>
      <c r="AD151">
        <v>1.1399999999999999</v>
      </c>
      <c r="AE151">
        <v>2.2999999999999998</v>
      </c>
      <c r="AF151">
        <v>83.1</v>
      </c>
      <c r="AG151">
        <v>8</v>
      </c>
      <c r="AH151">
        <f t="shared" si="37"/>
        <v>0.36699999999999999</v>
      </c>
      <c r="AI151">
        <v>2.29</v>
      </c>
      <c r="AL151">
        <v>147</v>
      </c>
      <c r="AM151" t="str">
        <f t="shared" si="38"/>
        <v>Singapore</v>
      </c>
      <c r="AN151">
        <f t="shared" si="39"/>
        <v>-0.58994708994708989</v>
      </c>
      <c r="AO151">
        <f t="shared" si="40"/>
        <v>-0.43616029822926367</v>
      </c>
      <c r="AP151">
        <f t="shared" si="41"/>
        <v>0.90566037735849048</v>
      </c>
      <c r="AQ151">
        <f t="shared" si="42"/>
        <v>-0.25797101449275361</v>
      </c>
      <c r="AR151">
        <f t="shared" si="43"/>
        <v>0.20207743153918786</v>
      </c>
      <c r="AS151">
        <f t="shared" si="44"/>
        <v>0.35067437379576111</v>
      </c>
    </row>
    <row r="152" spans="2:45" x14ac:dyDescent="0.35">
      <c r="B152" t="s">
        <v>723</v>
      </c>
      <c r="C152">
        <v>1.26</v>
      </c>
      <c r="D152">
        <v>1.7</v>
      </c>
      <c r="E152">
        <v>85.4</v>
      </c>
      <c r="G152" s="6">
        <v>0.183</v>
      </c>
      <c r="H152">
        <v>6.11</v>
      </c>
      <c r="K152" t="s">
        <v>76</v>
      </c>
      <c r="L152">
        <v>3.88</v>
      </c>
      <c r="M152">
        <v>13.6</v>
      </c>
      <c r="N152">
        <v>73.2</v>
      </c>
      <c r="O152">
        <v>43</v>
      </c>
      <c r="P152" s="6">
        <v>0.115</v>
      </c>
      <c r="Q152">
        <v>0.34</v>
      </c>
      <c r="T152" t="s">
        <v>747</v>
      </c>
      <c r="U152">
        <v>1.52</v>
      </c>
      <c r="V152">
        <v>4.5999999999999996</v>
      </c>
      <c r="W152">
        <v>77.2</v>
      </c>
      <c r="X152">
        <v>5</v>
      </c>
      <c r="Y152" s="6">
        <v>0.184</v>
      </c>
      <c r="Z152">
        <v>3.42</v>
      </c>
      <c r="AC152" t="s">
        <v>747</v>
      </c>
      <c r="AD152">
        <v>1.52</v>
      </c>
      <c r="AE152">
        <v>4.5999999999999996</v>
      </c>
      <c r="AF152">
        <v>77.2</v>
      </c>
      <c r="AG152">
        <v>5</v>
      </c>
      <c r="AH152">
        <f t="shared" si="37"/>
        <v>0.184</v>
      </c>
      <c r="AI152">
        <v>3.42</v>
      </c>
      <c r="AL152">
        <v>148</v>
      </c>
      <c r="AM152" t="str">
        <f t="shared" si="38"/>
        <v>Slovakia</v>
      </c>
      <c r="AN152">
        <f t="shared" si="39"/>
        <v>-0.38888888888888878</v>
      </c>
      <c r="AO152">
        <f t="shared" si="40"/>
        <v>-0.35041938490214347</v>
      </c>
      <c r="AP152">
        <f t="shared" si="41"/>
        <v>0.34905660377358538</v>
      </c>
      <c r="AQ152">
        <f t="shared" si="42"/>
        <v>-0.27536231884057971</v>
      </c>
      <c r="AR152">
        <f t="shared" si="43"/>
        <v>-0.48914069877242677</v>
      </c>
      <c r="AS152">
        <f t="shared" si="44"/>
        <v>0.78612716763005774</v>
      </c>
    </row>
    <row r="153" spans="2:45" x14ac:dyDescent="0.35">
      <c r="B153" t="s">
        <v>133</v>
      </c>
      <c r="C153">
        <v>2.3199999999999998</v>
      </c>
      <c r="D153">
        <v>6</v>
      </c>
      <c r="E153">
        <v>75</v>
      </c>
      <c r="F153">
        <v>17</v>
      </c>
      <c r="G153" s="6">
        <v>0.15</v>
      </c>
      <c r="H153">
        <v>2.61</v>
      </c>
      <c r="K153" s="15" t="s">
        <v>723</v>
      </c>
      <c r="L153" s="15">
        <v>1.26</v>
      </c>
      <c r="M153" s="15">
        <v>1.7</v>
      </c>
      <c r="N153" s="15">
        <v>85.4</v>
      </c>
      <c r="O153" s="14">
        <v>7.7</v>
      </c>
      <c r="P153" s="16">
        <v>0.183</v>
      </c>
      <c r="Q153" s="15">
        <v>6.11</v>
      </c>
      <c r="T153" t="s">
        <v>137</v>
      </c>
      <c r="U153">
        <v>1.6</v>
      </c>
      <c r="V153">
        <v>1.7</v>
      </c>
      <c r="W153">
        <v>81</v>
      </c>
      <c r="X153">
        <v>7</v>
      </c>
      <c r="Y153" s="6">
        <v>0.125</v>
      </c>
      <c r="Z153">
        <v>3.09</v>
      </c>
      <c r="AC153" t="s">
        <v>137</v>
      </c>
      <c r="AD153">
        <v>1.6</v>
      </c>
      <c r="AE153">
        <v>1.7</v>
      </c>
      <c r="AF153">
        <v>81</v>
      </c>
      <c r="AG153">
        <v>7</v>
      </c>
      <c r="AH153">
        <f t="shared" si="37"/>
        <v>0.125</v>
      </c>
      <c r="AI153">
        <v>3.09</v>
      </c>
      <c r="AL153">
        <v>149</v>
      </c>
      <c r="AM153" t="str">
        <f t="shared" si="38"/>
        <v>Slovenia</v>
      </c>
      <c r="AN153">
        <f t="shared" si="39"/>
        <v>-0.34656084656084646</v>
      </c>
      <c r="AO153">
        <f t="shared" si="40"/>
        <v>-0.45852749301025159</v>
      </c>
      <c r="AP153">
        <f t="shared" si="41"/>
        <v>0.70754716981132115</v>
      </c>
      <c r="AQ153">
        <f t="shared" si="42"/>
        <v>-0.26376811594202898</v>
      </c>
      <c r="AR153">
        <f t="shared" si="43"/>
        <v>-0.71199244570349374</v>
      </c>
      <c r="AS153">
        <f t="shared" si="44"/>
        <v>0.65895953757225423</v>
      </c>
    </row>
    <row r="154" spans="2:45" x14ac:dyDescent="0.35">
      <c r="B154" t="s">
        <v>78</v>
      </c>
      <c r="C154">
        <v>4.63</v>
      </c>
      <c r="D154">
        <v>31.8</v>
      </c>
      <c r="E154">
        <v>67.7</v>
      </c>
      <c r="F154">
        <v>315</v>
      </c>
      <c r="G154" s="6">
        <v>0.442</v>
      </c>
      <c r="H154">
        <v>7.0000000000000007E-2</v>
      </c>
      <c r="K154" t="s">
        <v>133</v>
      </c>
      <c r="L154">
        <v>2.3199999999999998</v>
      </c>
      <c r="M154">
        <v>6</v>
      </c>
      <c r="N154">
        <v>75</v>
      </c>
      <c r="O154">
        <v>17</v>
      </c>
      <c r="P154" s="6">
        <v>0.15</v>
      </c>
      <c r="Q154">
        <v>2.61</v>
      </c>
      <c r="T154" t="s">
        <v>82</v>
      </c>
      <c r="U154">
        <v>4.4000000000000004</v>
      </c>
      <c r="V154">
        <v>17.100000000000001</v>
      </c>
      <c r="W154">
        <v>72.8</v>
      </c>
      <c r="X154">
        <v>104</v>
      </c>
      <c r="Y154" s="6">
        <v>3.3000000000000002E-2</v>
      </c>
      <c r="Z154">
        <v>0.19</v>
      </c>
      <c r="AC154" t="s">
        <v>82</v>
      </c>
      <c r="AD154">
        <v>4.4000000000000004</v>
      </c>
      <c r="AE154">
        <v>17.100000000000001</v>
      </c>
      <c r="AF154">
        <v>72.8</v>
      </c>
      <c r="AG154">
        <v>104</v>
      </c>
      <c r="AH154">
        <f t="shared" si="37"/>
        <v>3.3000000000000002E-2</v>
      </c>
      <c r="AI154">
        <v>0.19</v>
      </c>
      <c r="AL154">
        <v>150</v>
      </c>
      <c r="AM154" t="str">
        <f t="shared" si="38"/>
        <v>Solomon Islands</v>
      </c>
      <c r="AN154">
        <f t="shared" si="39"/>
        <v>1.1349206349206351</v>
      </c>
      <c r="AO154">
        <f t="shared" si="40"/>
        <v>0.11556383970177078</v>
      </c>
      <c r="AP154">
        <f t="shared" si="41"/>
        <v>-6.6037735849056908E-2</v>
      </c>
      <c r="AQ154">
        <f t="shared" si="42"/>
        <v>0.29855072463768118</v>
      </c>
      <c r="AR154">
        <f t="shared" si="43"/>
        <v>-1.0594900849858355</v>
      </c>
      <c r="AS154">
        <f t="shared" si="44"/>
        <v>-0.45857418111753367</v>
      </c>
    </row>
    <row r="155" spans="2:45" x14ac:dyDescent="0.35">
      <c r="B155" t="s">
        <v>134</v>
      </c>
      <c r="C155">
        <v>1.49</v>
      </c>
      <c r="D155">
        <v>4.8</v>
      </c>
      <c r="E155">
        <v>75.5</v>
      </c>
      <c r="F155">
        <v>12</v>
      </c>
      <c r="G155" s="6">
        <v>0.40600000000000003</v>
      </c>
      <c r="H155">
        <v>3.11</v>
      </c>
      <c r="K155" t="s">
        <v>78</v>
      </c>
      <c r="L155">
        <v>4.63</v>
      </c>
      <c r="M155">
        <v>31.8</v>
      </c>
      <c r="N155">
        <v>67.7</v>
      </c>
      <c r="O155">
        <v>315</v>
      </c>
      <c r="P155" s="6">
        <v>0.442</v>
      </c>
      <c r="Q155">
        <v>7.0000000000000007E-2</v>
      </c>
      <c r="T155" t="s">
        <v>757</v>
      </c>
      <c r="U155">
        <v>6.07</v>
      </c>
      <c r="V155">
        <v>76.599999999999994</v>
      </c>
      <c r="W155">
        <v>57.1</v>
      </c>
      <c r="X155">
        <v>829</v>
      </c>
      <c r="Y155" s="18">
        <v>0.45</v>
      </c>
      <c r="Z155">
        <v>0.02</v>
      </c>
      <c r="AC155" t="s">
        <v>757</v>
      </c>
      <c r="AD155">
        <v>6.07</v>
      </c>
      <c r="AE155">
        <v>76.599999999999994</v>
      </c>
      <c r="AF155">
        <v>57.1</v>
      </c>
      <c r="AG155">
        <v>829</v>
      </c>
      <c r="AH155">
        <f t="shared" si="37"/>
        <v>0.45</v>
      </c>
      <c r="AI155">
        <v>0.02</v>
      </c>
      <c r="AL155">
        <v>151</v>
      </c>
      <c r="AM155" t="str">
        <f t="shared" si="38"/>
        <v>Somalia</v>
      </c>
      <c r="AN155">
        <f t="shared" si="39"/>
        <v>2.0185185185185186</v>
      </c>
      <c r="AO155">
        <f t="shared" si="40"/>
        <v>2.333643988816402</v>
      </c>
      <c r="AP155">
        <f t="shared" si="41"/>
        <v>-1.5471698113207555</v>
      </c>
      <c r="AQ155">
        <f t="shared" si="42"/>
        <v>4.5014492753623188</v>
      </c>
      <c r="AR155">
        <f t="shared" si="43"/>
        <v>0.51558073654390935</v>
      </c>
      <c r="AS155">
        <f t="shared" si="44"/>
        <v>-0.52408477842003842</v>
      </c>
    </row>
    <row r="156" spans="2:45" x14ac:dyDescent="0.35">
      <c r="B156" t="s">
        <v>135</v>
      </c>
      <c r="C156">
        <v>2.41</v>
      </c>
      <c r="D156">
        <v>12.4</v>
      </c>
      <c r="E156">
        <v>72.8</v>
      </c>
      <c r="F156">
        <v>53</v>
      </c>
      <c r="G156" s="6">
        <v>2.5000000000000001E-2</v>
      </c>
      <c r="H156">
        <v>0.95</v>
      </c>
      <c r="K156" t="s">
        <v>134</v>
      </c>
      <c r="L156">
        <v>1.49</v>
      </c>
      <c r="M156">
        <v>4.8</v>
      </c>
      <c r="N156">
        <v>75.5</v>
      </c>
      <c r="O156">
        <v>12</v>
      </c>
      <c r="P156" s="6">
        <v>0.40600000000000003</v>
      </c>
      <c r="Q156">
        <v>3.11</v>
      </c>
      <c r="T156" t="s">
        <v>84</v>
      </c>
      <c r="U156">
        <v>2.41</v>
      </c>
      <c r="V156">
        <v>28.5</v>
      </c>
      <c r="W156">
        <v>63.9</v>
      </c>
      <c r="X156">
        <v>119</v>
      </c>
      <c r="Y156" s="6">
        <v>7.6999999999999999E-2</v>
      </c>
      <c r="Z156">
        <v>0.91</v>
      </c>
      <c r="AC156" t="s">
        <v>84</v>
      </c>
      <c r="AD156">
        <v>2.41</v>
      </c>
      <c r="AE156">
        <v>28.5</v>
      </c>
      <c r="AF156">
        <v>63.9</v>
      </c>
      <c r="AG156">
        <v>119</v>
      </c>
      <c r="AH156">
        <f t="shared" si="37"/>
        <v>7.6999999999999999E-2</v>
      </c>
      <c r="AI156">
        <v>0.91</v>
      </c>
      <c r="AL156">
        <v>152</v>
      </c>
      <c r="AM156" t="str">
        <f t="shared" si="38"/>
        <v>South Africa</v>
      </c>
      <c r="AN156">
        <f t="shared" si="39"/>
        <v>8.2010582010582131E-2</v>
      </c>
      <c r="AO156">
        <f t="shared" si="40"/>
        <v>0.54054054054054046</v>
      </c>
      <c r="AP156">
        <f t="shared" si="41"/>
        <v>-0.90566037735849114</v>
      </c>
      <c r="AQ156">
        <f t="shared" si="42"/>
        <v>0.38550724637681161</v>
      </c>
      <c r="AR156">
        <f t="shared" si="43"/>
        <v>-0.8932955618508025</v>
      </c>
      <c r="AS156">
        <f t="shared" si="44"/>
        <v>-0.18111753371868972</v>
      </c>
    </row>
    <row r="157" spans="2:45" x14ac:dyDescent="0.35">
      <c r="B157" t="s">
        <v>726</v>
      </c>
      <c r="C157">
        <v>4.32</v>
      </c>
      <c r="D157">
        <v>24.4</v>
      </c>
      <c r="E157">
        <v>70.2</v>
      </c>
      <c r="F157">
        <v>130</v>
      </c>
      <c r="G157" s="6">
        <v>0.11700000000000001</v>
      </c>
      <c r="H157">
        <v>0.05</v>
      </c>
      <c r="K157" t="s">
        <v>135</v>
      </c>
      <c r="L157">
        <v>2.41</v>
      </c>
      <c r="M157">
        <v>12.4</v>
      </c>
      <c r="N157">
        <v>72.8</v>
      </c>
      <c r="O157">
        <v>53</v>
      </c>
      <c r="P157" s="6">
        <v>2.5000000000000001E-2</v>
      </c>
      <c r="Q157">
        <v>0.95</v>
      </c>
      <c r="T157" t="s">
        <v>138</v>
      </c>
      <c r="U157">
        <v>0.98</v>
      </c>
      <c r="V157">
        <v>2.7</v>
      </c>
      <c r="W157">
        <v>82.6</v>
      </c>
      <c r="X157">
        <v>11</v>
      </c>
      <c r="Y157" s="6">
        <v>0.36799999999999999</v>
      </c>
      <c r="Z157">
        <v>2.36</v>
      </c>
      <c r="AC157" t="s">
        <v>138</v>
      </c>
      <c r="AD157">
        <v>0.98</v>
      </c>
      <c r="AE157">
        <v>2.7</v>
      </c>
      <c r="AF157">
        <v>82.6</v>
      </c>
      <c r="AG157">
        <v>11</v>
      </c>
      <c r="AH157">
        <f t="shared" si="37"/>
        <v>0.36799999999999999</v>
      </c>
      <c r="AI157">
        <v>2.36</v>
      </c>
      <c r="AL157">
        <v>153</v>
      </c>
      <c r="AM157" t="str">
        <f t="shared" si="38"/>
        <v>South Korea</v>
      </c>
      <c r="AN157">
        <f t="shared" si="39"/>
        <v>-0.67460317460317454</v>
      </c>
      <c r="AO157">
        <f t="shared" si="40"/>
        <v>-0.4212488350419385</v>
      </c>
      <c r="AP157">
        <f t="shared" si="41"/>
        <v>0.85849056603773577</v>
      </c>
      <c r="AQ157">
        <f t="shared" si="42"/>
        <v>-0.24057971014492754</v>
      </c>
      <c r="AR157">
        <f t="shared" si="43"/>
        <v>0.2058545797922568</v>
      </c>
      <c r="AS157">
        <f t="shared" si="44"/>
        <v>0.37764932562620418</v>
      </c>
    </row>
    <row r="158" spans="2:45" x14ac:dyDescent="0.35">
      <c r="B158" t="s">
        <v>80</v>
      </c>
      <c r="C158">
        <v>4.26</v>
      </c>
      <c r="D158">
        <v>78.5</v>
      </c>
      <c r="E158">
        <v>54.3</v>
      </c>
      <c r="F158">
        <v>1120</v>
      </c>
      <c r="G158" s="6">
        <v>0.38200000000000001</v>
      </c>
      <c r="H158">
        <v>0.03</v>
      </c>
      <c r="K158" t="s">
        <v>80</v>
      </c>
      <c r="L158">
        <v>4.26</v>
      </c>
      <c r="M158">
        <v>78.5</v>
      </c>
      <c r="N158">
        <v>54.3</v>
      </c>
      <c r="O158">
        <v>1120</v>
      </c>
      <c r="P158" s="6">
        <v>0.38200000000000001</v>
      </c>
      <c r="Q158">
        <v>0.03</v>
      </c>
      <c r="T158" t="s">
        <v>770</v>
      </c>
      <c r="U158">
        <v>4.7</v>
      </c>
      <c r="V158">
        <v>63.7</v>
      </c>
      <c r="W158">
        <v>57.6</v>
      </c>
      <c r="X158">
        <v>1150</v>
      </c>
      <c r="Y158" s="6">
        <v>0.61299999999999999</v>
      </c>
      <c r="Z158">
        <v>4.2999999999999997E-2</v>
      </c>
      <c r="AC158" t="s">
        <v>770</v>
      </c>
      <c r="AD158">
        <v>4.7</v>
      </c>
      <c r="AE158">
        <v>63.7</v>
      </c>
      <c r="AF158">
        <v>57.6</v>
      </c>
      <c r="AG158">
        <v>1150</v>
      </c>
      <c r="AH158">
        <f t="shared" si="37"/>
        <v>0.61299999999999999</v>
      </c>
      <c r="AI158">
        <v>4.2999999999999997E-2</v>
      </c>
      <c r="AL158">
        <v>154</v>
      </c>
      <c r="AM158" t="str">
        <f t="shared" si="38"/>
        <v>South Sudan</v>
      </c>
      <c r="AN158">
        <f t="shared" si="39"/>
        <v>1.2936507936507937</v>
      </c>
      <c r="AO158">
        <f t="shared" si="40"/>
        <v>1.852749301025163</v>
      </c>
      <c r="AP158">
        <f t="shared" si="41"/>
        <v>-1.5000000000000007</v>
      </c>
      <c r="AQ158">
        <f t="shared" si="42"/>
        <v>6.36231884057971</v>
      </c>
      <c r="AR158">
        <f t="shared" si="43"/>
        <v>1.1312559017941453</v>
      </c>
      <c r="AS158">
        <f t="shared" si="44"/>
        <v>-0.51522157996146434</v>
      </c>
    </row>
    <row r="159" spans="2:45" x14ac:dyDescent="0.35">
      <c r="B159" t="s">
        <v>136</v>
      </c>
      <c r="C159">
        <v>1.1399999999999999</v>
      </c>
      <c r="D159">
        <v>2.2999999999999998</v>
      </c>
      <c r="E159">
        <v>83.1</v>
      </c>
      <c r="F159">
        <v>8</v>
      </c>
      <c r="G159" s="6">
        <v>0.36699999999999999</v>
      </c>
      <c r="H159">
        <v>2.29</v>
      </c>
      <c r="K159" t="s">
        <v>136</v>
      </c>
      <c r="L159">
        <v>1.1399999999999999</v>
      </c>
      <c r="M159">
        <v>2.2999999999999998</v>
      </c>
      <c r="N159">
        <v>83.1</v>
      </c>
      <c r="O159">
        <v>8</v>
      </c>
      <c r="P159" s="6">
        <v>0.36699999999999999</v>
      </c>
      <c r="Q159">
        <v>2.29</v>
      </c>
      <c r="T159" t="s">
        <v>139</v>
      </c>
      <c r="U159">
        <v>1.26</v>
      </c>
      <c r="V159">
        <v>2.5</v>
      </c>
      <c r="W159">
        <v>83.3</v>
      </c>
      <c r="X159">
        <v>4</v>
      </c>
      <c r="Y159" s="6">
        <v>0.24199999999999999</v>
      </c>
      <c r="Z159">
        <v>3.87</v>
      </c>
      <c r="AC159" t="s">
        <v>139</v>
      </c>
      <c r="AD159">
        <v>1.26</v>
      </c>
      <c r="AE159">
        <v>2.5</v>
      </c>
      <c r="AF159">
        <v>83.3</v>
      </c>
      <c r="AG159">
        <v>4</v>
      </c>
      <c r="AH159">
        <f t="shared" si="37"/>
        <v>0.24199999999999999</v>
      </c>
      <c r="AI159">
        <v>3.87</v>
      </c>
      <c r="AL159">
        <v>155</v>
      </c>
      <c r="AM159" t="str">
        <f t="shared" si="38"/>
        <v>Spain</v>
      </c>
      <c r="AN159">
        <f t="shared" si="39"/>
        <v>-0.5264550264550264</v>
      </c>
      <c r="AO159">
        <f t="shared" si="40"/>
        <v>-0.42870456663560108</v>
      </c>
      <c r="AP159">
        <f t="shared" si="41"/>
        <v>0.92452830188679269</v>
      </c>
      <c r="AQ159">
        <f t="shared" si="42"/>
        <v>-0.28115942028985508</v>
      </c>
      <c r="AR159">
        <f t="shared" si="43"/>
        <v>-0.27006610009442872</v>
      </c>
      <c r="AS159">
        <f t="shared" si="44"/>
        <v>0.95953757225433522</v>
      </c>
    </row>
    <row r="160" spans="2:45" x14ac:dyDescent="0.35">
      <c r="B160" t="s">
        <v>747</v>
      </c>
      <c r="C160">
        <v>1.52</v>
      </c>
      <c r="D160">
        <v>4.5999999999999996</v>
      </c>
      <c r="E160">
        <v>77.2</v>
      </c>
      <c r="F160">
        <v>5</v>
      </c>
      <c r="G160" s="6">
        <v>0.184</v>
      </c>
      <c r="H160">
        <v>3.42</v>
      </c>
      <c r="K160" t="s">
        <v>747</v>
      </c>
      <c r="L160">
        <v>1.52</v>
      </c>
      <c r="M160">
        <v>4.5999999999999996</v>
      </c>
      <c r="N160">
        <v>77.2</v>
      </c>
      <c r="O160">
        <v>5</v>
      </c>
      <c r="P160" s="6">
        <v>0.184</v>
      </c>
      <c r="Q160">
        <v>3.42</v>
      </c>
      <c r="T160" t="s">
        <v>140</v>
      </c>
      <c r="U160">
        <v>2.2000000000000002</v>
      </c>
      <c r="V160">
        <v>6.4</v>
      </c>
      <c r="W160">
        <v>76.8</v>
      </c>
      <c r="X160">
        <v>36</v>
      </c>
      <c r="Y160" s="6">
        <v>0.38400000000000001</v>
      </c>
      <c r="Z160">
        <v>1</v>
      </c>
      <c r="AC160" t="s">
        <v>140</v>
      </c>
      <c r="AD160">
        <v>2.2000000000000002</v>
      </c>
      <c r="AE160">
        <v>6.4</v>
      </c>
      <c r="AF160">
        <v>76.8</v>
      </c>
      <c r="AG160">
        <v>36</v>
      </c>
      <c r="AH160">
        <f t="shared" si="37"/>
        <v>0.38400000000000001</v>
      </c>
      <c r="AI160">
        <v>1</v>
      </c>
      <c r="AL160">
        <v>156</v>
      </c>
      <c r="AM160" t="str">
        <f t="shared" si="38"/>
        <v>Sri Lanka</v>
      </c>
      <c r="AN160">
        <f t="shared" si="39"/>
        <v>-2.910052910052895E-2</v>
      </c>
      <c r="AO160">
        <f t="shared" si="40"/>
        <v>-0.28331780055917982</v>
      </c>
      <c r="AP160">
        <f t="shared" si="41"/>
        <v>0.31132075471698101</v>
      </c>
      <c r="AQ160">
        <f t="shared" si="42"/>
        <v>-9.5652173913043481E-2</v>
      </c>
      <c r="AR160">
        <f t="shared" si="43"/>
        <v>0.26628895184135976</v>
      </c>
      <c r="AS160">
        <f t="shared" si="44"/>
        <v>-0.14643545279383424</v>
      </c>
    </row>
    <row r="161" spans="2:45" x14ac:dyDescent="0.35">
      <c r="B161" t="s">
        <v>137</v>
      </c>
      <c r="C161">
        <v>1.6</v>
      </c>
      <c r="D161">
        <v>1.7</v>
      </c>
      <c r="E161">
        <v>81</v>
      </c>
      <c r="F161">
        <v>7</v>
      </c>
      <c r="G161" s="6">
        <v>0.125</v>
      </c>
      <c r="H161">
        <v>3.09</v>
      </c>
      <c r="K161" t="s">
        <v>137</v>
      </c>
      <c r="L161">
        <v>1.6</v>
      </c>
      <c r="M161">
        <v>1.7</v>
      </c>
      <c r="N161">
        <v>81</v>
      </c>
      <c r="O161">
        <v>7</v>
      </c>
      <c r="P161" s="6">
        <v>0.125</v>
      </c>
      <c r="Q161">
        <v>3.09</v>
      </c>
      <c r="T161" t="s">
        <v>86</v>
      </c>
      <c r="U161">
        <v>4.41</v>
      </c>
      <c r="V161">
        <v>42.1</v>
      </c>
      <c r="W161">
        <v>65.099999999999994</v>
      </c>
      <c r="X161">
        <v>295</v>
      </c>
      <c r="Y161" s="6">
        <v>0.63200000000000001</v>
      </c>
      <c r="Z161">
        <v>0.26</v>
      </c>
      <c r="AC161" t="s">
        <v>86</v>
      </c>
      <c r="AD161">
        <v>4.41</v>
      </c>
      <c r="AE161">
        <v>42.1</v>
      </c>
      <c r="AF161">
        <v>65.099999999999994</v>
      </c>
      <c r="AG161">
        <v>295</v>
      </c>
      <c r="AH161">
        <f t="shared" si="37"/>
        <v>0.63200000000000001</v>
      </c>
      <c r="AI161">
        <v>0.26</v>
      </c>
      <c r="AL161">
        <v>157</v>
      </c>
      <c r="AM161" t="str">
        <f t="shared" si="38"/>
        <v>Sudan</v>
      </c>
      <c r="AN161">
        <f t="shared" si="39"/>
        <v>1.1402116402116402</v>
      </c>
      <c r="AO161">
        <f t="shared" si="40"/>
        <v>1.0475302889095992</v>
      </c>
      <c r="AP161">
        <f t="shared" si="41"/>
        <v>-0.79245283018868018</v>
      </c>
      <c r="AQ161">
        <f t="shared" si="42"/>
        <v>1.4057971014492754</v>
      </c>
      <c r="AR161">
        <f t="shared" si="43"/>
        <v>1.203021718602455</v>
      </c>
      <c r="AS161">
        <f t="shared" si="44"/>
        <v>-0.43159922928709049</v>
      </c>
    </row>
    <row r="162" spans="2:45" x14ac:dyDescent="0.35">
      <c r="B162" t="s">
        <v>82</v>
      </c>
      <c r="C162">
        <v>4.4000000000000004</v>
      </c>
      <c r="D162">
        <v>17.100000000000001</v>
      </c>
      <c r="E162">
        <v>72.8</v>
      </c>
      <c r="F162">
        <v>104</v>
      </c>
      <c r="G162" s="6">
        <v>3.3000000000000002E-2</v>
      </c>
      <c r="H162">
        <v>0.19</v>
      </c>
      <c r="K162" t="s">
        <v>82</v>
      </c>
      <c r="L162">
        <v>4.4000000000000004</v>
      </c>
      <c r="M162">
        <v>17.100000000000001</v>
      </c>
      <c r="N162">
        <v>72.8</v>
      </c>
      <c r="O162">
        <v>104</v>
      </c>
      <c r="P162" s="6">
        <v>3.3000000000000002E-2</v>
      </c>
      <c r="Q162">
        <v>0.19</v>
      </c>
      <c r="T162" t="s">
        <v>141</v>
      </c>
      <c r="U162">
        <v>2.42</v>
      </c>
      <c r="V162">
        <v>16.899999999999999</v>
      </c>
      <c r="W162">
        <v>71.599999999999994</v>
      </c>
      <c r="X162">
        <v>120</v>
      </c>
      <c r="Y162" s="6">
        <v>0.10100000000000001</v>
      </c>
      <c r="Z162">
        <v>1.21</v>
      </c>
      <c r="AC162" t="s">
        <v>141</v>
      </c>
      <c r="AD162">
        <v>2.42</v>
      </c>
      <c r="AE162">
        <v>16.899999999999999</v>
      </c>
      <c r="AF162">
        <v>71.599999999999994</v>
      </c>
      <c r="AG162">
        <v>120</v>
      </c>
      <c r="AH162">
        <f t="shared" si="37"/>
        <v>0.10100000000000001</v>
      </c>
      <c r="AI162">
        <v>1.21</v>
      </c>
      <c r="AL162">
        <v>158</v>
      </c>
      <c r="AM162" t="str">
        <f t="shared" si="38"/>
        <v>Suriname</v>
      </c>
      <c r="AN162">
        <f t="shared" si="39"/>
        <v>8.7301587301587311E-2</v>
      </c>
      <c r="AO162">
        <f t="shared" si="40"/>
        <v>0.10810810810810804</v>
      </c>
      <c r="AP162">
        <f t="shared" si="41"/>
        <v>-0.17924528301886855</v>
      </c>
      <c r="AQ162">
        <f t="shared" si="42"/>
        <v>0.39130434782608697</v>
      </c>
      <c r="AR162">
        <f t="shared" si="43"/>
        <v>-0.80264400377714806</v>
      </c>
      <c r="AS162">
        <f t="shared" si="44"/>
        <v>-6.5510597302504789E-2</v>
      </c>
    </row>
    <row r="163" spans="2:45" x14ac:dyDescent="0.35">
      <c r="B163" t="s">
        <v>757</v>
      </c>
      <c r="C163">
        <v>6.07</v>
      </c>
      <c r="D163">
        <v>76.599999999999994</v>
      </c>
      <c r="E163">
        <v>57.1</v>
      </c>
      <c r="F163">
        <v>829</v>
      </c>
      <c r="H163">
        <v>0.02</v>
      </c>
      <c r="K163" s="15" t="s">
        <v>757</v>
      </c>
      <c r="L163" s="15">
        <v>6.07</v>
      </c>
      <c r="M163" s="15">
        <v>76.599999999999994</v>
      </c>
      <c r="N163" s="15">
        <v>57.1</v>
      </c>
      <c r="O163" s="15">
        <v>829</v>
      </c>
      <c r="P163" s="17">
        <v>0.45</v>
      </c>
      <c r="Q163" s="15">
        <v>0.02</v>
      </c>
      <c r="T163" t="s">
        <v>142</v>
      </c>
      <c r="U163">
        <v>1.76</v>
      </c>
      <c r="V163">
        <v>2.2000000000000002</v>
      </c>
      <c r="W163">
        <v>82.5</v>
      </c>
      <c r="X163">
        <v>4</v>
      </c>
      <c r="Y163" s="6">
        <v>0.152</v>
      </c>
      <c r="Z163">
        <v>3.98</v>
      </c>
      <c r="AC163" t="s">
        <v>142</v>
      </c>
      <c r="AD163">
        <v>1.76</v>
      </c>
      <c r="AE163">
        <v>2.2000000000000002</v>
      </c>
      <c r="AF163">
        <v>82.5</v>
      </c>
      <c r="AG163">
        <v>4</v>
      </c>
      <c r="AH163">
        <f t="shared" si="37"/>
        <v>0.152</v>
      </c>
      <c r="AI163">
        <v>3.98</v>
      </c>
      <c r="AL163">
        <v>159</v>
      </c>
      <c r="AM163" t="str">
        <f t="shared" si="38"/>
        <v>Sweden</v>
      </c>
      <c r="AN163">
        <f t="shared" si="39"/>
        <v>-0.26190476190476181</v>
      </c>
      <c r="AO163">
        <f t="shared" si="40"/>
        <v>-0.43988816402609504</v>
      </c>
      <c r="AP163">
        <f t="shared" si="41"/>
        <v>0.84905660377358538</v>
      </c>
      <c r="AQ163">
        <f t="shared" si="42"/>
        <v>-0.28115942028985508</v>
      </c>
      <c r="AR163">
        <f t="shared" si="43"/>
        <v>-0.61000944287063263</v>
      </c>
      <c r="AS163">
        <f t="shared" si="44"/>
        <v>1.0019267822736031</v>
      </c>
    </row>
    <row r="164" spans="2:45" x14ac:dyDescent="0.35">
      <c r="B164" t="s">
        <v>84</v>
      </c>
      <c r="C164">
        <v>2.41</v>
      </c>
      <c r="D164">
        <v>28.5</v>
      </c>
      <c r="E164">
        <v>63.9</v>
      </c>
      <c r="F164">
        <v>119</v>
      </c>
      <c r="G164" s="6">
        <v>7.6999999999999999E-2</v>
      </c>
      <c r="H164">
        <v>0.91</v>
      </c>
      <c r="K164" t="s">
        <v>84</v>
      </c>
      <c r="L164">
        <v>2.41</v>
      </c>
      <c r="M164">
        <v>28.5</v>
      </c>
      <c r="N164">
        <v>63.9</v>
      </c>
      <c r="O164">
        <v>119</v>
      </c>
      <c r="P164" s="6">
        <v>7.6999999999999999E-2</v>
      </c>
      <c r="Q164">
        <v>0.91</v>
      </c>
      <c r="T164" t="s">
        <v>143</v>
      </c>
      <c r="U164">
        <v>1.52</v>
      </c>
      <c r="V164">
        <v>3.7</v>
      </c>
      <c r="W164">
        <v>83.6</v>
      </c>
      <c r="X164">
        <v>5</v>
      </c>
      <c r="Y164" s="6">
        <v>0.28299999999999997</v>
      </c>
      <c r="Z164">
        <v>4.3</v>
      </c>
      <c r="AC164" t="s">
        <v>143</v>
      </c>
      <c r="AD164">
        <v>1.52</v>
      </c>
      <c r="AE164">
        <v>3.7</v>
      </c>
      <c r="AF164">
        <v>83.6</v>
      </c>
      <c r="AG164">
        <v>5</v>
      </c>
      <c r="AH164">
        <f t="shared" si="37"/>
        <v>0.28299999999999997</v>
      </c>
      <c r="AI164">
        <v>4.3</v>
      </c>
      <c r="AL164">
        <v>160</v>
      </c>
      <c r="AM164" t="str">
        <f t="shared" si="38"/>
        <v>Switzerland</v>
      </c>
      <c r="AN164">
        <f t="shared" si="39"/>
        <v>-0.38888888888888878</v>
      </c>
      <c r="AO164">
        <f t="shared" si="40"/>
        <v>-0.38397017707362535</v>
      </c>
      <c r="AP164">
        <f t="shared" si="41"/>
        <v>0.95283018867924529</v>
      </c>
      <c r="AQ164">
        <f t="shared" si="42"/>
        <v>-0.27536231884057971</v>
      </c>
      <c r="AR164">
        <f t="shared" si="43"/>
        <v>-0.11520302171860254</v>
      </c>
      <c r="AS164">
        <f t="shared" si="44"/>
        <v>1.1252408477842002</v>
      </c>
    </row>
    <row r="165" spans="2:45" x14ac:dyDescent="0.35">
      <c r="B165" t="s">
        <v>138</v>
      </c>
      <c r="C165">
        <v>0.98</v>
      </c>
      <c r="D165">
        <v>2.7</v>
      </c>
      <c r="E165">
        <v>82.6</v>
      </c>
      <c r="F165">
        <v>11</v>
      </c>
      <c r="G165" s="6">
        <v>0.36799999999999999</v>
      </c>
      <c r="H165">
        <v>2.36</v>
      </c>
      <c r="K165" t="s">
        <v>138</v>
      </c>
      <c r="L165">
        <v>0.98</v>
      </c>
      <c r="M165">
        <v>2.7</v>
      </c>
      <c r="N165">
        <v>82.6</v>
      </c>
      <c r="O165">
        <v>11</v>
      </c>
      <c r="P165" s="6">
        <v>0.36799999999999999</v>
      </c>
      <c r="Q165">
        <v>2.36</v>
      </c>
      <c r="T165" t="s">
        <v>794</v>
      </c>
      <c r="U165">
        <v>2.81</v>
      </c>
      <c r="V165">
        <v>14</v>
      </c>
      <c r="W165">
        <v>71.8</v>
      </c>
      <c r="X165">
        <v>31</v>
      </c>
      <c r="Y165" s="6">
        <v>0.53700000000000003</v>
      </c>
      <c r="Z165">
        <v>1.22</v>
      </c>
      <c r="AC165" t="s">
        <v>794</v>
      </c>
      <c r="AD165">
        <v>2.81</v>
      </c>
      <c r="AE165">
        <v>14</v>
      </c>
      <c r="AF165">
        <v>71.8</v>
      </c>
      <c r="AG165">
        <v>31</v>
      </c>
      <c r="AH165">
        <f t="shared" si="37"/>
        <v>0.53700000000000003</v>
      </c>
      <c r="AI165">
        <v>1.22</v>
      </c>
      <c r="AL165">
        <v>161</v>
      </c>
      <c r="AM165" t="str">
        <f t="shared" si="38"/>
        <v>Syria</v>
      </c>
      <c r="AN165">
        <f t="shared" si="39"/>
        <v>0.29365079365079372</v>
      </c>
      <c r="AO165">
        <f t="shared" si="40"/>
        <v>0</v>
      </c>
      <c r="AP165">
        <f t="shared" si="41"/>
        <v>-0.16037735849056639</v>
      </c>
      <c r="AQ165">
        <f t="shared" si="42"/>
        <v>-0.1246376811594203</v>
      </c>
      <c r="AR165">
        <f t="shared" si="43"/>
        <v>0.84419263456090654</v>
      </c>
      <c r="AS165">
        <f t="shared" si="44"/>
        <v>-6.1657032755298616E-2</v>
      </c>
    </row>
    <row r="166" spans="2:45" x14ac:dyDescent="0.35">
      <c r="B166" t="s">
        <v>770</v>
      </c>
      <c r="C166">
        <v>4.7</v>
      </c>
      <c r="D166">
        <v>63.7</v>
      </c>
      <c r="E166">
        <v>57.6</v>
      </c>
      <c r="F166">
        <v>1150</v>
      </c>
      <c r="G166" s="6">
        <v>0.61299999999999999</v>
      </c>
      <c r="K166" s="15" t="s">
        <v>770</v>
      </c>
      <c r="L166" s="15">
        <v>4.7</v>
      </c>
      <c r="M166" s="15">
        <v>63.7</v>
      </c>
      <c r="N166" s="15">
        <v>57.6</v>
      </c>
      <c r="O166" s="15">
        <v>1150</v>
      </c>
      <c r="P166" s="16">
        <v>0.61299999999999999</v>
      </c>
      <c r="Q166" s="14">
        <v>4.2999999999999997E-2</v>
      </c>
      <c r="T166" t="s">
        <v>88</v>
      </c>
      <c r="U166">
        <v>3.59</v>
      </c>
      <c r="V166">
        <v>30.4</v>
      </c>
      <c r="W166">
        <v>70.900000000000006</v>
      </c>
      <c r="X166">
        <v>17</v>
      </c>
      <c r="Y166" s="6">
        <v>0.63100000000000001</v>
      </c>
      <c r="Z166">
        <v>1.7</v>
      </c>
      <c r="AC166" t="s">
        <v>88</v>
      </c>
      <c r="AD166">
        <v>3.59</v>
      </c>
      <c r="AE166">
        <v>30.4</v>
      </c>
      <c r="AF166">
        <v>70.900000000000006</v>
      </c>
      <c r="AG166">
        <v>17</v>
      </c>
      <c r="AH166">
        <f t="shared" si="37"/>
        <v>0.63100000000000001</v>
      </c>
      <c r="AI166">
        <v>1.7</v>
      </c>
      <c r="AL166">
        <v>162</v>
      </c>
      <c r="AM166" t="str">
        <f t="shared" si="38"/>
        <v>Tajikistan</v>
      </c>
      <c r="AN166">
        <f t="shared" si="39"/>
        <v>0.70634920634920628</v>
      </c>
      <c r="AO166">
        <f t="shared" si="40"/>
        <v>0.61136999068033537</v>
      </c>
      <c r="AP166">
        <f t="shared" si="41"/>
        <v>-0.24528301886792411</v>
      </c>
      <c r="AQ166">
        <f t="shared" si="42"/>
        <v>-0.20579710144927535</v>
      </c>
      <c r="AR166">
        <f t="shared" si="43"/>
        <v>1.1992445703493861</v>
      </c>
      <c r="AS166">
        <f t="shared" si="44"/>
        <v>0.12331406551059731</v>
      </c>
    </row>
    <row r="167" spans="2:45" x14ac:dyDescent="0.35">
      <c r="B167" t="s">
        <v>139</v>
      </c>
      <c r="C167">
        <v>1.26</v>
      </c>
      <c r="D167">
        <v>2.5</v>
      </c>
      <c r="E167">
        <v>83.3</v>
      </c>
      <c r="F167">
        <v>4</v>
      </c>
      <c r="G167" s="6">
        <v>0.24199999999999999</v>
      </c>
      <c r="H167">
        <v>3.87</v>
      </c>
      <c r="K167" t="s">
        <v>139</v>
      </c>
      <c r="L167">
        <v>1.26</v>
      </c>
      <c r="M167">
        <v>2.5</v>
      </c>
      <c r="N167">
        <v>83.3</v>
      </c>
      <c r="O167">
        <v>4</v>
      </c>
      <c r="P167" s="6">
        <v>0.24199999999999999</v>
      </c>
      <c r="Q167">
        <v>3.87</v>
      </c>
      <c r="T167" t="s">
        <v>90</v>
      </c>
      <c r="U167">
        <v>4.8899999999999997</v>
      </c>
      <c r="V167">
        <v>37.6</v>
      </c>
      <c r="W167">
        <v>65</v>
      </c>
      <c r="X167">
        <v>524</v>
      </c>
      <c r="Y167" s="6">
        <v>0.26100000000000001</v>
      </c>
      <c r="Z167">
        <v>0.01</v>
      </c>
      <c r="AC167" t="s">
        <v>90</v>
      </c>
      <c r="AD167">
        <v>4.8899999999999997</v>
      </c>
      <c r="AE167">
        <v>37.6</v>
      </c>
      <c r="AF167">
        <v>65</v>
      </c>
      <c r="AG167">
        <v>524</v>
      </c>
      <c r="AH167">
        <f t="shared" si="37"/>
        <v>0.26100000000000001</v>
      </c>
      <c r="AI167">
        <v>0.01</v>
      </c>
      <c r="AL167">
        <v>163</v>
      </c>
      <c r="AM167" t="str">
        <f t="shared" si="38"/>
        <v>Tanzania</v>
      </c>
      <c r="AN167">
        <f t="shared" si="39"/>
        <v>1.394179894179894</v>
      </c>
      <c r="AO167">
        <f t="shared" si="40"/>
        <v>0.87977632805219008</v>
      </c>
      <c r="AP167">
        <f t="shared" si="41"/>
        <v>-0.80188679245283057</v>
      </c>
      <c r="AQ167">
        <f t="shared" si="42"/>
        <v>2.7333333333333334</v>
      </c>
      <c r="AR167">
        <f t="shared" si="43"/>
        <v>-0.19830028328611893</v>
      </c>
      <c r="AS167">
        <f t="shared" si="44"/>
        <v>-0.52793834296724462</v>
      </c>
    </row>
    <row r="168" spans="2:45" x14ac:dyDescent="0.35">
      <c r="B168" t="s">
        <v>140</v>
      </c>
      <c r="C168">
        <v>2.2000000000000002</v>
      </c>
      <c r="D168">
        <v>6.4</v>
      </c>
      <c r="E168">
        <v>76.8</v>
      </c>
      <c r="F168">
        <v>36</v>
      </c>
      <c r="G168" s="6">
        <v>0.38400000000000001</v>
      </c>
      <c r="H168">
        <v>1</v>
      </c>
      <c r="K168" t="s">
        <v>140</v>
      </c>
      <c r="L168">
        <v>2.2000000000000002</v>
      </c>
      <c r="M168">
        <v>6.4</v>
      </c>
      <c r="N168">
        <v>76.8</v>
      </c>
      <c r="O168">
        <v>36</v>
      </c>
      <c r="P168" s="6">
        <v>0.38400000000000001</v>
      </c>
      <c r="Q168">
        <v>1</v>
      </c>
      <c r="T168" t="s">
        <v>144</v>
      </c>
      <c r="U168">
        <v>1.53</v>
      </c>
      <c r="V168">
        <v>7.8</v>
      </c>
      <c r="W168">
        <v>76.900000000000006</v>
      </c>
      <c r="X168">
        <v>37</v>
      </c>
      <c r="Y168" s="6">
        <v>0.11799999999999999</v>
      </c>
      <c r="Z168">
        <v>0.81</v>
      </c>
      <c r="AC168" t="s">
        <v>144</v>
      </c>
      <c r="AD168">
        <v>1.53</v>
      </c>
      <c r="AE168">
        <v>7.8</v>
      </c>
      <c r="AF168">
        <v>76.900000000000006</v>
      </c>
      <c r="AG168">
        <v>37</v>
      </c>
      <c r="AH168">
        <f t="shared" si="37"/>
        <v>0.11799999999999999</v>
      </c>
      <c r="AI168">
        <v>0.81</v>
      </c>
      <c r="AL168">
        <v>164</v>
      </c>
      <c r="AM168" t="str">
        <f t="shared" si="38"/>
        <v>Thailand</v>
      </c>
      <c r="AN168">
        <f t="shared" si="39"/>
        <v>-0.38359788359788349</v>
      </c>
      <c r="AO168">
        <f t="shared" si="40"/>
        <v>-0.23112767940354145</v>
      </c>
      <c r="AP168">
        <f t="shared" si="41"/>
        <v>0.32075471698113278</v>
      </c>
      <c r="AQ168">
        <f t="shared" si="42"/>
        <v>-8.9855072463768115E-2</v>
      </c>
      <c r="AR168">
        <f t="shared" si="43"/>
        <v>-0.73843248347497625</v>
      </c>
      <c r="AS168">
        <f t="shared" si="44"/>
        <v>-0.21965317919075136</v>
      </c>
    </row>
    <row r="169" spans="2:45" x14ac:dyDescent="0.35">
      <c r="B169" t="s">
        <v>86</v>
      </c>
      <c r="C169">
        <v>4.41</v>
      </c>
      <c r="D169">
        <v>42.1</v>
      </c>
      <c r="E169">
        <v>65.099999999999994</v>
      </c>
      <c r="F169">
        <v>295</v>
      </c>
      <c r="G169" s="6">
        <v>0.63200000000000001</v>
      </c>
      <c r="H169">
        <v>0.26</v>
      </c>
      <c r="K169" t="s">
        <v>86</v>
      </c>
      <c r="L169">
        <v>4.41</v>
      </c>
      <c r="M169">
        <v>42.1</v>
      </c>
      <c r="N169">
        <v>65.099999999999994</v>
      </c>
      <c r="O169">
        <v>295</v>
      </c>
      <c r="P169" s="6">
        <v>0.63200000000000001</v>
      </c>
      <c r="Q169">
        <v>0.26</v>
      </c>
      <c r="T169" t="s">
        <v>256</v>
      </c>
      <c r="U169">
        <v>1.75</v>
      </c>
      <c r="V169">
        <v>8.3000000000000007</v>
      </c>
      <c r="W169">
        <v>73.8</v>
      </c>
      <c r="X169">
        <v>70</v>
      </c>
      <c r="Y169" s="6">
        <v>0.27800000000000002</v>
      </c>
      <c r="Z169">
        <v>1.94</v>
      </c>
      <c r="AC169" t="s">
        <v>256</v>
      </c>
      <c r="AD169">
        <v>1.75</v>
      </c>
      <c r="AE169">
        <v>8.3000000000000007</v>
      </c>
      <c r="AF169">
        <v>73.8</v>
      </c>
      <c r="AG169">
        <v>70</v>
      </c>
      <c r="AH169">
        <f t="shared" si="37"/>
        <v>0.27800000000000002</v>
      </c>
      <c r="AI169">
        <v>1.94</v>
      </c>
      <c r="AL169">
        <v>165</v>
      </c>
      <c r="AM169" t="str">
        <f t="shared" si="38"/>
        <v>The Bahamas</v>
      </c>
      <c r="AN169">
        <f t="shared" si="39"/>
        <v>-0.2671957671957671</v>
      </c>
      <c r="AO169">
        <f t="shared" si="40"/>
        <v>-0.21248835041938485</v>
      </c>
      <c r="AP169">
        <f t="shared" si="41"/>
        <v>2.8301886792452578E-2</v>
      </c>
      <c r="AQ169">
        <f t="shared" si="42"/>
        <v>0.10144927536231885</v>
      </c>
      <c r="AR169">
        <f t="shared" si="43"/>
        <v>-0.13408876298394701</v>
      </c>
      <c r="AS169">
        <f t="shared" si="44"/>
        <v>0.21579961464354527</v>
      </c>
    </row>
    <row r="170" spans="2:45" x14ac:dyDescent="0.35">
      <c r="B170" t="s">
        <v>141</v>
      </c>
      <c r="C170">
        <v>2.42</v>
      </c>
      <c r="D170">
        <v>16.899999999999999</v>
      </c>
      <c r="E170">
        <v>71.599999999999994</v>
      </c>
      <c r="F170">
        <v>120</v>
      </c>
      <c r="G170" s="6">
        <v>0.10100000000000001</v>
      </c>
      <c r="H170">
        <v>1.21</v>
      </c>
      <c r="K170" t="s">
        <v>141</v>
      </c>
      <c r="L170">
        <v>2.42</v>
      </c>
      <c r="M170">
        <v>16.899999999999999</v>
      </c>
      <c r="N170">
        <v>71.599999999999994</v>
      </c>
      <c r="O170">
        <v>120</v>
      </c>
      <c r="P170" s="6">
        <v>0.10100000000000001</v>
      </c>
      <c r="Q170">
        <v>1.21</v>
      </c>
      <c r="T170" t="s">
        <v>430</v>
      </c>
      <c r="U170">
        <v>5.22</v>
      </c>
      <c r="V170">
        <v>39</v>
      </c>
      <c r="W170">
        <v>61.7</v>
      </c>
      <c r="X170">
        <v>597</v>
      </c>
      <c r="Y170" s="6">
        <v>0.20300000000000001</v>
      </c>
      <c r="Z170">
        <v>0.1</v>
      </c>
      <c r="AC170" t="s">
        <v>430</v>
      </c>
      <c r="AD170">
        <v>5.22</v>
      </c>
      <c r="AE170">
        <v>39</v>
      </c>
      <c r="AF170">
        <v>61.7</v>
      </c>
      <c r="AG170">
        <v>597</v>
      </c>
      <c r="AH170">
        <f t="shared" si="37"/>
        <v>0.20300000000000001</v>
      </c>
      <c r="AI170">
        <v>0.1</v>
      </c>
      <c r="AL170">
        <v>166</v>
      </c>
      <c r="AM170" t="str">
        <f t="shared" si="38"/>
        <v>The Gambia</v>
      </c>
      <c r="AN170">
        <f t="shared" si="39"/>
        <v>1.5687830687830686</v>
      </c>
      <c r="AO170">
        <f t="shared" si="40"/>
        <v>0.93196644920782845</v>
      </c>
      <c r="AP170">
        <f t="shared" si="41"/>
        <v>-1.1132075471698117</v>
      </c>
      <c r="AQ170">
        <f t="shared" si="42"/>
        <v>3.1565217391304348</v>
      </c>
      <c r="AR170">
        <f t="shared" si="43"/>
        <v>-0.41737488196411698</v>
      </c>
      <c r="AS170">
        <f t="shared" si="44"/>
        <v>-0.49325626204238909</v>
      </c>
    </row>
    <row r="171" spans="2:45" x14ac:dyDescent="0.35">
      <c r="B171" t="s">
        <v>142</v>
      </c>
      <c r="C171">
        <v>1.76</v>
      </c>
      <c r="D171">
        <v>2.2000000000000002</v>
      </c>
      <c r="E171">
        <v>82.5</v>
      </c>
      <c r="F171">
        <v>4</v>
      </c>
      <c r="G171" s="6">
        <v>0.152</v>
      </c>
      <c r="H171">
        <v>3.98</v>
      </c>
      <c r="K171" t="s">
        <v>142</v>
      </c>
      <c r="L171">
        <v>1.76</v>
      </c>
      <c r="M171">
        <v>2.2000000000000002</v>
      </c>
      <c r="N171">
        <v>82.5</v>
      </c>
      <c r="O171">
        <v>4</v>
      </c>
      <c r="P171" s="6">
        <v>0.152</v>
      </c>
      <c r="Q171">
        <v>3.98</v>
      </c>
      <c r="T171" t="s">
        <v>92</v>
      </c>
      <c r="U171">
        <v>4.32</v>
      </c>
      <c r="V171">
        <v>47.4</v>
      </c>
      <c r="W171">
        <v>60.8</v>
      </c>
      <c r="X171">
        <v>396</v>
      </c>
      <c r="Y171" s="6">
        <v>0.51</v>
      </c>
      <c r="Z171">
        <v>0.08</v>
      </c>
      <c r="AC171" t="s">
        <v>92</v>
      </c>
      <c r="AD171">
        <v>4.32</v>
      </c>
      <c r="AE171">
        <v>47.4</v>
      </c>
      <c r="AF171">
        <v>60.8</v>
      </c>
      <c r="AG171">
        <v>396</v>
      </c>
      <c r="AH171">
        <f t="shared" si="37"/>
        <v>0.51</v>
      </c>
      <c r="AI171">
        <v>0.08</v>
      </c>
      <c r="AL171">
        <v>167</v>
      </c>
      <c r="AM171" t="str">
        <f t="shared" si="38"/>
        <v>Togo</v>
      </c>
      <c r="AN171">
        <f t="shared" si="39"/>
        <v>1.0925925925925928</v>
      </c>
      <c r="AO171">
        <f t="shared" si="40"/>
        <v>1.2451071761416588</v>
      </c>
      <c r="AP171">
        <f t="shared" si="41"/>
        <v>-1.1981132075471708</v>
      </c>
      <c r="AQ171">
        <f t="shared" si="42"/>
        <v>1.991304347826087</v>
      </c>
      <c r="AR171">
        <f t="shared" si="43"/>
        <v>0.74220963172804522</v>
      </c>
      <c r="AS171">
        <f t="shared" si="44"/>
        <v>-0.50096339113680144</v>
      </c>
    </row>
    <row r="172" spans="2:45" x14ac:dyDescent="0.35">
      <c r="B172" t="s">
        <v>143</v>
      </c>
      <c r="C172">
        <v>1.52</v>
      </c>
      <c r="D172">
        <v>3.7</v>
      </c>
      <c r="E172">
        <v>83.6</v>
      </c>
      <c r="F172">
        <v>5</v>
      </c>
      <c r="G172" s="6">
        <v>0.28299999999999997</v>
      </c>
      <c r="H172">
        <v>4.3</v>
      </c>
      <c r="K172" t="s">
        <v>143</v>
      </c>
      <c r="L172">
        <v>1.52</v>
      </c>
      <c r="M172">
        <v>3.7</v>
      </c>
      <c r="N172">
        <v>83.6</v>
      </c>
      <c r="O172">
        <v>5</v>
      </c>
      <c r="P172" s="6">
        <v>0.28299999999999997</v>
      </c>
      <c r="Q172">
        <v>4.3</v>
      </c>
      <c r="T172" t="s">
        <v>94</v>
      </c>
      <c r="U172">
        <v>3.56</v>
      </c>
      <c r="V172">
        <v>13.4</v>
      </c>
      <c r="W172">
        <v>70.8</v>
      </c>
      <c r="X172">
        <v>52</v>
      </c>
      <c r="Y172" s="6">
        <v>0.10199999999999999</v>
      </c>
      <c r="Z172">
        <v>0.52</v>
      </c>
      <c r="AC172" t="s">
        <v>94</v>
      </c>
      <c r="AD172">
        <v>3.56</v>
      </c>
      <c r="AE172">
        <v>13.4</v>
      </c>
      <c r="AF172">
        <v>70.8</v>
      </c>
      <c r="AG172">
        <v>52</v>
      </c>
      <c r="AH172">
        <f t="shared" si="37"/>
        <v>0.10199999999999999</v>
      </c>
      <c r="AI172">
        <v>0.52</v>
      </c>
      <c r="AL172">
        <v>168</v>
      </c>
      <c r="AM172" t="str">
        <f t="shared" ref="AM172:AM190" si="45">AC172</f>
        <v>Tonga</v>
      </c>
      <c r="AN172">
        <f t="shared" si="39"/>
        <v>0.69047619047619047</v>
      </c>
      <c r="AO172">
        <f t="shared" si="40"/>
        <v>-2.2367194780987868E-2</v>
      </c>
      <c r="AP172">
        <f t="shared" si="41"/>
        <v>-0.25471698113207586</v>
      </c>
      <c r="AQ172">
        <f t="shared" si="42"/>
        <v>-2.8985507246376812E-3</v>
      </c>
      <c r="AR172">
        <f t="shared" si="43"/>
        <v>-0.79886685552407932</v>
      </c>
      <c r="AS172">
        <f t="shared" si="44"/>
        <v>-0.33140655105973016</v>
      </c>
    </row>
    <row r="173" spans="2:45" x14ac:dyDescent="0.35">
      <c r="B173" t="s">
        <v>794</v>
      </c>
      <c r="C173">
        <v>2.81</v>
      </c>
      <c r="D173">
        <v>14</v>
      </c>
      <c r="E173">
        <v>71.8</v>
      </c>
      <c r="F173">
        <v>31</v>
      </c>
      <c r="G173" s="6">
        <v>0.53700000000000003</v>
      </c>
      <c r="H173">
        <v>1.22</v>
      </c>
      <c r="K173" t="s">
        <v>794</v>
      </c>
      <c r="L173">
        <v>2.81</v>
      </c>
      <c r="M173">
        <v>14</v>
      </c>
      <c r="N173">
        <v>71.8</v>
      </c>
      <c r="O173">
        <v>31</v>
      </c>
      <c r="P173" s="6">
        <v>0.53700000000000003</v>
      </c>
      <c r="Q173">
        <v>1.22</v>
      </c>
      <c r="T173" t="s">
        <v>818</v>
      </c>
      <c r="U173">
        <v>1.73</v>
      </c>
      <c r="V173">
        <v>16.399999999999999</v>
      </c>
      <c r="W173">
        <v>73.400000000000006</v>
      </c>
      <c r="X173">
        <v>67</v>
      </c>
      <c r="Y173" s="6">
        <v>0.373</v>
      </c>
      <c r="Z173">
        <v>4.17</v>
      </c>
      <c r="AC173" t="s">
        <v>818</v>
      </c>
      <c r="AD173">
        <v>1.73</v>
      </c>
      <c r="AE173">
        <v>16.399999999999999</v>
      </c>
      <c r="AF173">
        <v>73.400000000000006</v>
      </c>
      <c r="AG173">
        <v>67</v>
      </c>
      <c r="AH173">
        <f t="shared" si="37"/>
        <v>0.373</v>
      </c>
      <c r="AI173">
        <v>4.17</v>
      </c>
      <c r="AL173">
        <v>169</v>
      </c>
      <c r="AM173" t="str">
        <f t="shared" si="45"/>
        <v>Trinidad and Tobago</v>
      </c>
      <c r="AN173">
        <f t="shared" si="39"/>
        <v>-0.27777777777777773</v>
      </c>
      <c r="AO173">
        <f t="shared" si="40"/>
        <v>8.9468779123951472E-2</v>
      </c>
      <c r="AP173">
        <f t="shared" si="41"/>
        <v>-9.4339622641504122E-3</v>
      </c>
      <c r="AQ173">
        <f t="shared" si="42"/>
        <v>8.4057971014492749E-2</v>
      </c>
      <c r="AR173">
        <f t="shared" si="43"/>
        <v>0.22474032105760147</v>
      </c>
      <c r="AS173">
        <f t="shared" si="44"/>
        <v>1.0751445086705202</v>
      </c>
    </row>
    <row r="174" spans="2:45" x14ac:dyDescent="0.35">
      <c r="B174" t="s">
        <v>88</v>
      </c>
      <c r="C174">
        <v>3.59</v>
      </c>
      <c r="D174">
        <v>30.4</v>
      </c>
      <c r="E174">
        <v>70.900000000000006</v>
      </c>
      <c r="F174">
        <v>17</v>
      </c>
      <c r="G174" s="6">
        <v>0.63100000000000001</v>
      </c>
      <c r="H174">
        <v>1.7</v>
      </c>
      <c r="K174" t="s">
        <v>88</v>
      </c>
      <c r="L174">
        <v>3.59</v>
      </c>
      <c r="M174">
        <v>30.4</v>
      </c>
      <c r="N174">
        <v>70.900000000000006</v>
      </c>
      <c r="O174">
        <v>17</v>
      </c>
      <c r="P174" s="6">
        <v>0.63100000000000001</v>
      </c>
      <c r="Q174">
        <v>1.7</v>
      </c>
      <c r="T174" t="s">
        <v>145</v>
      </c>
      <c r="U174">
        <v>2.2000000000000002</v>
      </c>
      <c r="V174">
        <v>14.6</v>
      </c>
      <c r="W174">
        <v>76.5</v>
      </c>
      <c r="X174">
        <v>43</v>
      </c>
      <c r="Y174" s="6">
        <v>0.39800000000000002</v>
      </c>
      <c r="Z174">
        <v>1.3</v>
      </c>
      <c r="AC174" t="s">
        <v>145</v>
      </c>
      <c r="AD174">
        <v>2.2000000000000002</v>
      </c>
      <c r="AE174">
        <v>14.6</v>
      </c>
      <c r="AF174">
        <v>76.5</v>
      </c>
      <c r="AG174">
        <v>43</v>
      </c>
      <c r="AH174">
        <f t="shared" si="37"/>
        <v>0.39800000000000002</v>
      </c>
      <c r="AI174">
        <v>1.3</v>
      </c>
      <c r="AL174">
        <v>170</v>
      </c>
      <c r="AM174" t="str">
        <f t="shared" si="45"/>
        <v>Tunisia</v>
      </c>
      <c r="AN174">
        <f t="shared" si="39"/>
        <v>-2.910052910052895E-2</v>
      </c>
      <c r="AO174">
        <f t="shared" si="40"/>
        <v>2.2367194780987868E-2</v>
      </c>
      <c r="AP174">
        <f t="shared" si="41"/>
        <v>0.28301886792452846</v>
      </c>
      <c r="AQ174">
        <f t="shared" si="42"/>
        <v>-5.5072463768115941E-2</v>
      </c>
      <c r="AR174">
        <f t="shared" si="43"/>
        <v>0.31916902738432484</v>
      </c>
      <c r="AS174">
        <f t="shared" si="44"/>
        <v>-3.0828516377649266E-2</v>
      </c>
    </row>
    <row r="175" spans="2:45" x14ac:dyDescent="0.35">
      <c r="B175" t="s">
        <v>90</v>
      </c>
      <c r="C175">
        <v>4.8899999999999997</v>
      </c>
      <c r="D175">
        <v>37.6</v>
      </c>
      <c r="E175">
        <v>65</v>
      </c>
      <c r="F175">
        <v>524</v>
      </c>
      <c r="G175" s="6">
        <v>0.26100000000000001</v>
      </c>
      <c r="H175">
        <v>0.01</v>
      </c>
      <c r="K175" t="s">
        <v>90</v>
      </c>
      <c r="L175">
        <v>4.8899999999999997</v>
      </c>
      <c r="M175">
        <v>37.6</v>
      </c>
      <c r="N175">
        <v>65</v>
      </c>
      <c r="O175">
        <v>524</v>
      </c>
      <c r="P175" s="6">
        <v>0.26100000000000001</v>
      </c>
      <c r="Q175">
        <v>0.01</v>
      </c>
      <c r="T175" t="s">
        <v>146</v>
      </c>
      <c r="U175">
        <v>2.0699999999999998</v>
      </c>
      <c r="V175">
        <v>9.1</v>
      </c>
      <c r="W175">
        <v>77.400000000000006</v>
      </c>
      <c r="X175">
        <v>17</v>
      </c>
      <c r="Y175" s="6">
        <v>0.16900000000000001</v>
      </c>
      <c r="Z175">
        <v>1.85</v>
      </c>
      <c r="AC175" t="s">
        <v>146</v>
      </c>
      <c r="AD175">
        <v>2.0699999999999998</v>
      </c>
      <c r="AE175">
        <v>9.1</v>
      </c>
      <c r="AF175">
        <v>77.400000000000006</v>
      </c>
      <c r="AG175">
        <v>17</v>
      </c>
      <c r="AH175">
        <f t="shared" si="37"/>
        <v>0.16900000000000001</v>
      </c>
      <c r="AI175">
        <v>1.85</v>
      </c>
      <c r="AL175">
        <v>171</v>
      </c>
      <c r="AM175" t="str">
        <f t="shared" si="45"/>
        <v>Turkey</v>
      </c>
      <c r="AN175">
        <f t="shared" si="39"/>
        <v>-9.7883597883597906E-2</v>
      </c>
      <c r="AO175">
        <f t="shared" si="40"/>
        <v>-0.18266542404473438</v>
      </c>
      <c r="AP175">
        <f t="shared" si="41"/>
        <v>0.36792452830188754</v>
      </c>
      <c r="AQ175">
        <f t="shared" si="42"/>
        <v>-0.20579710144927535</v>
      </c>
      <c r="AR175">
        <f t="shared" si="43"/>
        <v>-0.54579792256846071</v>
      </c>
      <c r="AS175">
        <f t="shared" si="44"/>
        <v>0.18111753371868985</v>
      </c>
    </row>
    <row r="176" spans="2:45" x14ac:dyDescent="0.35">
      <c r="B176" t="s">
        <v>144</v>
      </c>
      <c r="C176">
        <v>1.53</v>
      </c>
      <c r="D176">
        <v>7.8</v>
      </c>
      <c r="E176">
        <v>76.900000000000006</v>
      </c>
      <c r="F176">
        <v>37</v>
      </c>
      <c r="G176" s="6">
        <v>0.11799999999999999</v>
      </c>
      <c r="H176">
        <v>0.81</v>
      </c>
      <c r="K176" t="s">
        <v>144</v>
      </c>
      <c r="L176">
        <v>1.53</v>
      </c>
      <c r="M176">
        <v>7.8</v>
      </c>
      <c r="N176">
        <v>76.900000000000006</v>
      </c>
      <c r="O176">
        <v>37</v>
      </c>
      <c r="P176" s="6">
        <v>0.11799999999999999</v>
      </c>
      <c r="Q176">
        <v>0.81</v>
      </c>
      <c r="T176" t="s">
        <v>96</v>
      </c>
      <c r="U176">
        <v>2.79</v>
      </c>
      <c r="V176">
        <v>39.299999999999997</v>
      </c>
      <c r="W176">
        <v>68.099999999999994</v>
      </c>
      <c r="X176">
        <v>7</v>
      </c>
      <c r="Y176" s="6">
        <v>0.71099999999999997</v>
      </c>
      <c r="Z176">
        <v>2.2200000000000002</v>
      </c>
      <c r="AC176" t="s">
        <v>96</v>
      </c>
      <c r="AD176">
        <v>2.79</v>
      </c>
      <c r="AE176">
        <v>39.299999999999997</v>
      </c>
      <c r="AF176">
        <v>68.099999999999994</v>
      </c>
      <c r="AG176">
        <v>7</v>
      </c>
      <c r="AH176">
        <f t="shared" si="37"/>
        <v>0.71099999999999997</v>
      </c>
      <c r="AI176">
        <v>2.2200000000000002</v>
      </c>
      <c r="AL176">
        <v>172</v>
      </c>
      <c r="AM176" t="str">
        <f t="shared" si="45"/>
        <v>Turkmenistan</v>
      </c>
      <c r="AN176">
        <f t="shared" si="39"/>
        <v>0.28306878306878314</v>
      </c>
      <c r="AO176">
        <f t="shared" si="40"/>
        <v>0.94315004659832224</v>
      </c>
      <c r="AP176">
        <f t="shared" si="41"/>
        <v>-0.50943396226415172</v>
      </c>
      <c r="AQ176">
        <f t="shared" si="42"/>
        <v>-0.26376811594202898</v>
      </c>
      <c r="AR176">
        <f t="shared" si="43"/>
        <v>1.5014164305949005</v>
      </c>
      <c r="AS176">
        <f t="shared" si="44"/>
        <v>0.32369942196531803</v>
      </c>
    </row>
    <row r="177" spans="2:45" x14ac:dyDescent="0.35">
      <c r="B177" t="s">
        <v>256</v>
      </c>
      <c r="C177">
        <v>1.75</v>
      </c>
      <c r="D177">
        <v>8.3000000000000007</v>
      </c>
      <c r="E177">
        <v>73.8</v>
      </c>
      <c r="F177">
        <v>70</v>
      </c>
      <c r="G177" s="6">
        <v>0.27800000000000002</v>
      </c>
      <c r="H177">
        <v>1.94</v>
      </c>
      <c r="K177" t="s">
        <v>256</v>
      </c>
      <c r="L177">
        <v>1.75</v>
      </c>
      <c r="M177">
        <v>8.3000000000000007</v>
      </c>
      <c r="N177">
        <v>73.8</v>
      </c>
      <c r="O177">
        <v>70</v>
      </c>
      <c r="P177" s="6">
        <v>0.27800000000000002</v>
      </c>
      <c r="Q177">
        <v>1.94</v>
      </c>
      <c r="T177" t="s">
        <v>835</v>
      </c>
      <c r="U177">
        <v>2.81</v>
      </c>
      <c r="V177">
        <v>20.6</v>
      </c>
      <c r="W177">
        <v>67.099999999999994</v>
      </c>
      <c r="X177">
        <v>169.7</v>
      </c>
      <c r="Y177" s="6">
        <v>7.0000000000000001E-3</v>
      </c>
      <c r="Z177">
        <v>0.92</v>
      </c>
      <c r="AC177" t="s">
        <v>835</v>
      </c>
      <c r="AD177">
        <v>2.81</v>
      </c>
      <c r="AE177">
        <v>20.6</v>
      </c>
      <c r="AF177">
        <v>67.099999999999994</v>
      </c>
      <c r="AG177">
        <v>169.7</v>
      </c>
      <c r="AH177">
        <f t="shared" si="37"/>
        <v>7.0000000000000001E-3</v>
      </c>
      <c r="AI177">
        <v>0.92</v>
      </c>
      <c r="AL177">
        <v>173</v>
      </c>
      <c r="AM177" t="str">
        <f t="shared" si="45"/>
        <v>Tuvalu</v>
      </c>
      <c r="AN177">
        <f t="shared" si="39"/>
        <v>0.29365079365079372</v>
      </c>
      <c r="AO177">
        <f t="shared" si="40"/>
        <v>0.24603914259086676</v>
      </c>
      <c r="AP177">
        <f t="shared" si="41"/>
        <v>-0.60377358490566124</v>
      </c>
      <c r="AQ177">
        <f t="shared" si="42"/>
        <v>0.67942028985507241</v>
      </c>
      <c r="AR177">
        <f t="shared" si="43"/>
        <v>-1.1576959395656277</v>
      </c>
      <c r="AS177">
        <f t="shared" si="44"/>
        <v>-0.17726396917148354</v>
      </c>
    </row>
    <row r="178" spans="2:45" x14ac:dyDescent="0.35">
      <c r="B178" t="s">
        <v>430</v>
      </c>
      <c r="C178">
        <v>5.22</v>
      </c>
      <c r="D178">
        <v>39</v>
      </c>
      <c r="E178">
        <v>61.7</v>
      </c>
      <c r="F178">
        <v>597</v>
      </c>
      <c r="G178" s="6">
        <v>0.20300000000000001</v>
      </c>
      <c r="H178">
        <v>0.1</v>
      </c>
      <c r="K178" t="s">
        <v>430</v>
      </c>
      <c r="L178">
        <v>5.22</v>
      </c>
      <c r="M178">
        <v>39</v>
      </c>
      <c r="N178">
        <v>61.7</v>
      </c>
      <c r="O178">
        <v>597</v>
      </c>
      <c r="P178" s="6">
        <v>0.20300000000000001</v>
      </c>
      <c r="Q178">
        <v>0.1</v>
      </c>
      <c r="T178" t="s">
        <v>98</v>
      </c>
      <c r="U178">
        <v>4.96</v>
      </c>
      <c r="V178">
        <v>33.799999999999997</v>
      </c>
      <c r="W178">
        <v>63</v>
      </c>
      <c r="X178">
        <v>375</v>
      </c>
      <c r="Y178" s="6">
        <v>0.40500000000000003</v>
      </c>
      <c r="Z178">
        <v>0.17</v>
      </c>
      <c r="AC178" t="s">
        <v>98</v>
      </c>
      <c r="AD178">
        <v>4.96</v>
      </c>
      <c r="AE178">
        <v>33.799999999999997</v>
      </c>
      <c r="AF178">
        <v>63</v>
      </c>
      <c r="AG178">
        <v>375</v>
      </c>
      <c r="AH178">
        <f t="shared" si="37"/>
        <v>0.40500000000000003</v>
      </c>
      <c r="AI178">
        <v>0.17</v>
      </c>
      <c r="AL178">
        <v>174</v>
      </c>
      <c r="AM178" t="str">
        <f t="shared" si="45"/>
        <v>Uganda</v>
      </c>
      <c r="AN178">
        <f t="shared" si="39"/>
        <v>1.4312169312169312</v>
      </c>
      <c r="AO178">
        <f t="shared" si="40"/>
        <v>0.73811742777260003</v>
      </c>
      <c r="AP178">
        <f t="shared" si="41"/>
        <v>-0.99056603773584961</v>
      </c>
      <c r="AQ178">
        <f t="shared" si="42"/>
        <v>1.8695652173913044</v>
      </c>
      <c r="AR178">
        <f t="shared" si="43"/>
        <v>0.34560906515580742</v>
      </c>
      <c r="AS178">
        <f t="shared" si="44"/>
        <v>-0.46628131021194602</v>
      </c>
    </row>
    <row r="179" spans="2:45" x14ac:dyDescent="0.35">
      <c r="B179" t="s">
        <v>92</v>
      </c>
      <c r="C179">
        <v>4.32</v>
      </c>
      <c r="D179">
        <v>47.4</v>
      </c>
      <c r="E179">
        <v>60.8</v>
      </c>
      <c r="F179">
        <v>396</v>
      </c>
      <c r="G179" s="6">
        <v>0.51</v>
      </c>
      <c r="H179">
        <v>0.08</v>
      </c>
      <c r="K179" t="s">
        <v>92</v>
      </c>
      <c r="L179">
        <v>4.32</v>
      </c>
      <c r="M179">
        <v>47.4</v>
      </c>
      <c r="N179">
        <v>60.8</v>
      </c>
      <c r="O179">
        <v>396</v>
      </c>
      <c r="P179" s="6">
        <v>0.51</v>
      </c>
      <c r="Q179">
        <v>0.08</v>
      </c>
      <c r="T179" t="s">
        <v>147</v>
      </c>
      <c r="U179">
        <v>1.3</v>
      </c>
      <c r="V179">
        <v>7.5</v>
      </c>
      <c r="W179">
        <v>71.599999999999994</v>
      </c>
      <c r="X179">
        <v>19</v>
      </c>
      <c r="Y179" s="6">
        <v>0.47799999999999998</v>
      </c>
      <c r="Z179">
        <v>2.99</v>
      </c>
      <c r="AC179" t="s">
        <v>147</v>
      </c>
      <c r="AD179">
        <v>1.3</v>
      </c>
      <c r="AE179">
        <v>7.5</v>
      </c>
      <c r="AF179">
        <v>71.599999999999994</v>
      </c>
      <c r="AG179">
        <v>19</v>
      </c>
      <c r="AH179">
        <f t="shared" si="37"/>
        <v>0.47799999999999998</v>
      </c>
      <c r="AI179">
        <v>2.99</v>
      </c>
      <c r="AL179">
        <v>175</v>
      </c>
      <c r="AM179" t="str">
        <f t="shared" si="45"/>
        <v>Ukraine</v>
      </c>
      <c r="AN179">
        <f t="shared" si="39"/>
        <v>-0.50529100529100512</v>
      </c>
      <c r="AO179">
        <f t="shared" si="40"/>
        <v>-0.24231127679403539</v>
      </c>
      <c r="AP179">
        <f t="shared" si="41"/>
        <v>-0.17924528301886855</v>
      </c>
      <c r="AQ179">
        <f t="shared" si="42"/>
        <v>-0.19420289855072465</v>
      </c>
      <c r="AR179">
        <f t="shared" si="43"/>
        <v>0.6213408876298393</v>
      </c>
      <c r="AS179">
        <f t="shared" si="44"/>
        <v>0.62042389210019278</v>
      </c>
    </row>
    <row r="180" spans="2:45" x14ac:dyDescent="0.35">
      <c r="B180" t="s">
        <v>94</v>
      </c>
      <c r="C180">
        <v>3.56</v>
      </c>
      <c r="D180">
        <v>13.4</v>
      </c>
      <c r="E180">
        <v>70.8</v>
      </c>
      <c r="F180">
        <v>52</v>
      </c>
      <c r="G180" s="6">
        <v>0.10199999999999999</v>
      </c>
      <c r="H180">
        <v>0.52</v>
      </c>
      <c r="K180" t="s">
        <v>94</v>
      </c>
      <c r="L180">
        <v>3.56</v>
      </c>
      <c r="M180">
        <v>13.4</v>
      </c>
      <c r="N180">
        <v>70.8</v>
      </c>
      <c r="O180">
        <v>52</v>
      </c>
      <c r="P180" s="6">
        <v>0.10199999999999999</v>
      </c>
      <c r="Q180">
        <v>0.52</v>
      </c>
      <c r="T180" t="s">
        <v>148</v>
      </c>
      <c r="U180">
        <v>1.41</v>
      </c>
      <c r="V180">
        <v>6.5</v>
      </c>
      <c r="W180">
        <v>77.8</v>
      </c>
      <c r="X180">
        <v>3</v>
      </c>
      <c r="Y180" s="6">
        <v>0.17799999999999999</v>
      </c>
      <c r="Z180">
        <v>2.5299999999999998</v>
      </c>
      <c r="AC180" t="s">
        <v>148</v>
      </c>
      <c r="AD180">
        <v>1.41</v>
      </c>
      <c r="AE180">
        <v>6.5</v>
      </c>
      <c r="AF180">
        <v>77.8</v>
      </c>
      <c r="AG180">
        <v>3</v>
      </c>
      <c r="AH180">
        <f t="shared" si="37"/>
        <v>0.17799999999999999</v>
      </c>
      <c r="AI180">
        <v>2.5299999999999998</v>
      </c>
      <c r="AL180">
        <v>176</v>
      </c>
      <c r="AM180" t="str">
        <f t="shared" si="45"/>
        <v>United Arab Emirates</v>
      </c>
      <c r="AN180">
        <f t="shared" si="39"/>
        <v>-0.44708994708994704</v>
      </c>
      <c r="AO180">
        <f t="shared" si="40"/>
        <v>-0.2795899347623485</v>
      </c>
      <c r="AP180">
        <f t="shared" si="41"/>
        <v>0.40566037735849053</v>
      </c>
      <c r="AQ180">
        <f t="shared" si="42"/>
        <v>-0.28695652173913044</v>
      </c>
      <c r="AR180">
        <f t="shared" si="43"/>
        <v>-0.51180358829084038</v>
      </c>
      <c r="AS180">
        <f t="shared" si="44"/>
        <v>0.44315992292870898</v>
      </c>
    </row>
    <row r="181" spans="2:45" x14ac:dyDescent="0.35">
      <c r="B181" t="s">
        <v>818</v>
      </c>
      <c r="C181">
        <v>1.73</v>
      </c>
      <c r="D181">
        <v>16.399999999999999</v>
      </c>
      <c r="E181">
        <v>73.400000000000006</v>
      </c>
      <c r="F181">
        <v>67</v>
      </c>
      <c r="G181" s="6">
        <v>0.373</v>
      </c>
      <c r="H181">
        <v>4.17</v>
      </c>
      <c r="K181" t="s">
        <v>818</v>
      </c>
      <c r="L181">
        <v>1.73</v>
      </c>
      <c r="M181">
        <v>16.399999999999999</v>
      </c>
      <c r="N181">
        <v>73.400000000000006</v>
      </c>
      <c r="O181">
        <v>67</v>
      </c>
      <c r="P181" s="6">
        <v>0.373</v>
      </c>
      <c r="Q181">
        <v>4.17</v>
      </c>
      <c r="T181" t="s">
        <v>149</v>
      </c>
      <c r="U181">
        <v>1.68</v>
      </c>
      <c r="V181">
        <v>3.6</v>
      </c>
      <c r="W181">
        <v>81.3</v>
      </c>
      <c r="X181">
        <v>7</v>
      </c>
      <c r="Y181" s="6">
        <v>0.14799999999999999</v>
      </c>
      <c r="Z181">
        <v>2.81</v>
      </c>
      <c r="AC181" t="s">
        <v>149</v>
      </c>
      <c r="AD181">
        <v>1.68</v>
      </c>
      <c r="AE181">
        <v>3.6</v>
      </c>
      <c r="AF181">
        <v>81.3</v>
      </c>
      <c r="AG181">
        <v>7</v>
      </c>
      <c r="AH181">
        <f t="shared" si="37"/>
        <v>0.14799999999999999</v>
      </c>
      <c r="AI181">
        <v>2.81</v>
      </c>
      <c r="AL181">
        <v>177</v>
      </c>
      <c r="AM181" t="str">
        <f t="shared" si="45"/>
        <v>United Kingdom</v>
      </c>
      <c r="AN181">
        <f t="shared" si="39"/>
        <v>-0.30423280423280419</v>
      </c>
      <c r="AO181">
        <f t="shared" si="40"/>
        <v>-0.38769804287045662</v>
      </c>
      <c r="AP181">
        <f t="shared" si="41"/>
        <v>0.73584905660377375</v>
      </c>
      <c r="AQ181">
        <f t="shared" si="42"/>
        <v>-0.26376811594202898</v>
      </c>
      <c r="AR181">
        <f t="shared" si="43"/>
        <v>-0.62511803588290837</v>
      </c>
      <c r="AS181">
        <f t="shared" si="44"/>
        <v>0.55105973025048172</v>
      </c>
    </row>
    <row r="182" spans="2:45" x14ac:dyDescent="0.35">
      <c r="B182" t="s">
        <v>145</v>
      </c>
      <c r="C182">
        <v>2.2000000000000002</v>
      </c>
      <c r="D182">
        <v>14.6</v>
      </c>
      <c r="E182">
        <v>76.5</v>
      </c>
      <c r="F182">
        <v>43</v>
      </c>
      <c r="G182" s="6">
        <v>0.39800000000000002</v>
      </c>
      <c r="H182">
        <v>1.3</v>
      </c>
      <c r="K182" t="s">
        <v>145</v>
      </c>
      <c r="L182">
        <v>2.2000000000000002</v>
      </c>
      <c r="M182">
        <v>14.6</v>
      </c>
      <c r="N182">
        <v>76.5</v>
      </c>
      <c r="O182">
        <v>43</v>
      </c>
      <c r="P182" s="6">
        <v>0.39800000000000002</v>
      </c>
      <c r="Q182">
        <v>1.3</v>
      </c>
      <c r="T182" t="s">
        <v>150</v>
      </c>
      <c r="U182">
        <v>1.73</v>
      </c>
      <c r="V182">
        <v>5.6</v>
      </c>
      <c r="W182">
        <v>78.5</v>
      </c>
      <c r="X182">
        <v>19</v>
      </c>
      <c r="Y182" s="6">
        <v>0.111</v>
      </c>
      <c r="Z182">
        <v>2.61</v>
      </c>
      <c r="AC182" t="s">
        <v>150</v>
      </c>
      <c r="AD182">
        <v>1.73</v>
      </c>
      <c r="AE182">
        <v>5.6</v>
      </c>
      <c r="AF182">
        <v>78.5</v>
      </c>
      <c r="AG182">
        <v>19</v>
      </c>
      <c r="AH182">
        <f t="shared" si="37"/>
        <v>0.111</v>
      </c>
      <c r="AI182">
        <v>2.61</v>
      </c>
      <c r="AL182">
        <v>178</v>
      </c>
      <c r="AM182" t="str">
        <f t="shared" si="45"/>
        <v>United States</v>
      </c>
      <c r="AN182">
        <f t="shared" si="39"/>
        <v>-0.27777777777777773</v>
      </c>
      <c r="AO182">
        <f t="shared" si="40"/>
        <v>-0.31314072693383038</v>
      </c>
      <c r="AP182">
        <f t="shared" si="41"/>
        <v>0.4716981132075474</v>
      </c>
      <c r="AQ182">
        <f t="shared" si="42"/>
        <v>-0.19420289855072465</v>
      </c>
      <c r="AR182">
        <f t="shared" si="43"/>
        <v>-0.76487252124645888</v>
      </c>
      <c r="AS182">
        <f t="shared" si="44"/>
        <v>0.47398843930635831</v>
      </c>
    </row>
    <row r="183" spans="2:45" x14ac:dyDescent="0.35">
      <c r="B183" t="s">
        <v>146</v>
      </c>
      <c r="C183">
        <v>2.0699999999999998</v>
      </c>
      <c r="D183">
        <v>9.1</v>
      </c>
      <c r="E183">
        <v>77.400000000000006</v>
      </c>
      <c r="F183">
        <v>17</v>
      </c>
      <c r="G183" s="6">
        <v>0.16900000000000001</v>
      </c>
      <c r="H183">
        <v>1.85</v>
      </c>
      <c r="K183" t="s">
        <v>146</v>
      </c>
      <c r="L183">
        <v>2.0699999999999998</v>
      </c>
      <c r="M183">
        <v>9.1</v>
      </c>
      <c r="N183">
        <v>77.400000000000006</v>
      </c>
      <c r="O183">
        <v>17</v>
      </c>
      <c r="P183" s="6">
        <v>0.16900000000000001</v>
      </c>
      <c r="Q183">
        <v>1.85</v>
      </c>
      <c r="T183" t="s">
        <v>151</v>
      </c>
      <c r="U183">
        <v>1.97</v>
      </c>
      <c r="V183">
        <v>6.4</v>
      </c>
      <c r="W183">
        <v>77.8</v>
      </c>
      <c r="X183">
        <v>17</v>
      </c>
      <c r="Y183" s="6">
        <v>0.16200000000000001</v>
      </c>
      <c r="Z183">
        <v>5.05</v>
      </c>
      <c r="AC183" t="s">
        <v>151</v>
      </c>
      <c r="AD183">
        <v>1.97</v>
      </c>
      <c r="AE183">
        <v>6.4</v>
      </c>
      <c r="AF183">
        <v>77.8</v>
      </c>
      <c r="AG183">
        <v>17</v>
      </c>
      <c r="AH183">
        <f t="shared" si="37"/>
        <v>0.16200000000000001</v>
      </c>
      <c r="AI183">
        <v>5.05</v>
      </c>
      <c r="AL183">
        <v>179</v>
      </c>
      <c r="AM183" t="str">
        <f t="shared" si="45"/>
        <v>Uruguay</v>
      </c>
      <c r="AN183">
        <f t="shared" si="39"/>
        <v>-0.15079365079365073</v>
      </c>
      <c r="AO183">
        <f t="shared" si="40"/>
        <v>-0.28331780055917982</v>
      </c>
      <c r="AP183">
        <f t="shared" si="41"/>
        <v>0.40566037735849053</v>
      </c>
      <c r="AQ183">
        <f t="shared" si="42"/>
        <v>-0.20579710144927535</v>
      </c>
      <c r="AR183">
        <f t="shared" si="43"/>
        <v>-0.57223796033994323</v>
      </c>
      <c r="AS183">
        <f t="shared" si="44"/>
        <v>1.4142581888246626</v>
      </c>
    </row>
    <row r="184" spans="2:45" x14ac:dyDescent="0.35">
      <c r="B184" t="s">
        <v>96</v>
      </c>
      <c r="C184">
        <v>2.79</v>
      </c>
      <c r="D184">
        <v>39.299999999999997</v>
      </c>
      <c r="E184">
        <v>68.099999999999994</v>
      </c>
      <c r="F184">
        <v>7</v>
      </c>
      <c r="G184" s="6">
        <v>0.71099999999999997</v>
      </c>
      <c r="H184">
        <v>2.2200000000000002</v>
      </c>
      <c r="K184" t="s">
        <v>96</v>
      </c>
      <c r="L184">
        <v>2.79</v>
      </c>
      <c r="M184">
        <v>39.299999999999997</v>
      </c>
      <c r="N184">
        <v>68.099999999999994</v>
      </c>
      <c r="O184">
        <v>7</v>
      </c>
      <c r="P184" s="6">
        <v>0.71099999999999997</v>
      </c>
      <c r="Q184">
        <v>2.2200000000000002</v>
      </c>
      <c r="T184" t="s">
        <v>152</v>
      </c>
      <c r="U184">
        <v>2.42</v>
      </c>
      <c r="V184">
        <v>19.100000000000001</v>
      </c>
      <c r="W184">
        <v>71.599999999999994</v>
      </c>
      <c r="X184">
        <v>29</v>
      </c>
      <c r="Y184" s="6">
        <v>0.42699999999999999</v>
      </c>
      <c r="Z184">
        <v>2.37</v>
      </c>
      <c r="AC184" t="s">
        <v>152</v>
      </c>
      <c r="AD184">
        <v>2.42</v>
      </c>
      <c r="AE184">
        <v>19.100000000000001</v>
      </c>
      <c r="AF184">
        <v>71.599999999999994</v>
      </c>
      <c r="AG184">
        <v>29</v>
      </c>
      <c r="AH184">
        <f t="shared" si="37"/>
        <v>0.42699999999999999</v>
      </c>
      <c r="AI184">
        <v>2.37</v>
      </c>
      <c r="AL184">
        <v>180</v>
      </c>
      <c r="AM184" t="str">
        <f t="shared" si="45"/>
        <v>Uzbekistan</v>
      </c>
      <c r="AN184">
        <f t="shared" si="39"/>
        <v>8.7301587301587311E-2</v>
      </c>
      <c r="AO184">
        <f t="shared" si="40"/>
        <v>0.19012115563839704</v>
      </c>
      <c r="AP184">
        <f t="shared" si="41"/>
        <v>-0.17924528301886855</v>
      </c>
      <c r="AQ184">
        <f t="shared" si="42"/>
        <v>-0.13623188405797101</v>
      </c>
      <c r="AR184">
        <f t="shared" si="43"/>
        <v>0.42870632672332376</v>
      </c>
      <c r="AS184">
        <f t="shared" si="44"/>
        <v>0.38150289017341044</v>
      </c>
    </row>
    <row r="185" spans="2:45" x14ac:dyDescent="0.35">
      <c r="B185" t="s">
        <v>835</v>
      </c>
      <c r="D185">
        <v>20.6</v>
      </c>
      <c r="G185" s="6">
        <v>7.0000000000000001E-3</v>
      </c>
      <c r="H185">
        <v>0.92</v>
      </c>
      <c r="K185" s="15" t="s">
        <v>835</v>
      </c>
      <c r="L185" s="14">
        <v>2.81</v>
      </c>
      <c r="M185" s="15">
        <v>20.6</v>
      </c>
      <c r="N185" s="14">
        <v>67.099999999999994</v>
      </c>
      <c r="O185" s="14">
        <v>169.7</v>
      </c>
      <c r="P185" s="16">
        <v>7.0000000000000001E-3</v>
      </c>
      <c r="Q185" s="15">
        <v>0.92</v>
      </c>
      <c r="T185" t="s">
        <v>100</v>
      </c>
      <c r="U185">
        <v>3.78</v>
      </c>
      <c r="V185">
        <v>22.3</v>
      </c>
      <c r="W185">
        <v>70.3</v>
      </c>
      <c r="X185">
        <v>72</v>
      </c>
      <c r="Y185" s="6">
        <v>8.8999999999999996E-2</v>
      </c>
      <c r="Z185">
        <v>0.17</v>
      </c>
      <c r="AC185" t="s">
        <v>100</v>
      </c>
      <c r="AD185">
        <v>3.78</v>
      </c>
      <c r="AE185">
        <v>22.3</v>
      </c>
      <c r="AF185">
        <v>70.3</v>
      </c>
      <c r="AG185">
        <v>72</v>
      </c>
      <c r="AH185">
        <f t="shared" si="37"/>
        <v>8.8999999999999996E-2</v>
      </c>
      <c r="AI185">
        <v>0.17</v>
      </c>
      <c r="AL185">
        <v>181</v>
      </c>
      <c r="AM185" t="str">
        <f t="shared" si="45"/>
        <v>Vanuatu</v>
      </c>
      <c r="AN185">
        <f t="shared" si="39"/>
        <v>0.80687830687830675</v>
      </c>
      <c r="AO185">
        <f t="shared" si="40"/>
        <v>0.30941286113699906</v>
      </c>
      <c r="AP185">
        <f t="shared" si="41"/>
        <v>-0.30188679245283062</v>
      </c>
      <c r="AQ185">
        <f t="shared" si="42"/>
        <v>0.11304347826086956</v>
      </c>
      <c r="AR185">
        <f t="shared" si="43"/>
        <v>-0.84796978281397539</v>
      </c>
      <c r="AS185">
        <f t="shared" si="44"/>
        <v>-0.46628131021194602</v>
      </c>
    </row>
    <row r="186" spans="2:45" x14ac:dyDescent="0.35">
      <c r="B186" t="s">
        <v>98</v>
      </c>
      <c r="C186">
        <v>4.96</v>
      </c>
      <c r="D186">
        <v>33.799999999999997</v>
      </c>
      <c r="E186">
        <v>63</v>
      </c>
      <c r="F186">
        <v>375</v>
      </c>
      <c r="G186" s="6">
        <v>0.40500000000000003</v>
      </c>
      <c r="H186">
        <v>0.17</v>
      </c>
      <c r="K186" t="s">
        <v>98</v>
      </c>
      <c r="L186">
        <v>4.96</v>
      </c>
      <c r="M186">
        <v>33.799999999999997</v>
      </c>
      <c r="N186">
        <v>63</v>
      </c>
      <c r="O186">
        <v>375</v>
      </c>
      <c r="P186" s="6">
        <v>0.40500000000000003</v>
      </c>
      <c r="Q186">
        <v>0.17</v>
      </c>
      <c r="T186" t="s">
        <v>153</v>
      </c>
      <c r="U186">
        <v>2.27</v>
      </c>
      <c r="V186">
        <v>21.4</v>
      </c>
      <c r="W186">
        <v>72.099999999999994</v>
      </c>
      <c r="X186">
        <v>125</v>
      </c>
      <c r="Y186" s="6">
        <v>0.45800000000000002</v>
      </c>
      <c r="Z186">
        <v>1.92</v>
      </c>
      <c r="AC186" t="s">
        <v>153</v>
      </c>
      <c r="AD186">
        <v>2.27</v>
      </c>
      <c r="AE186">
        <v>21.4</v>
      </c>
      <c r="AF186">
        <v>72.099999999999994</v>
      </c>
      <c r="AG186">
        <v>125</v>
      </c>
      <c r="AH186">
        <f t="shared" si="37"/>
        <v>0.45800000000000002</v>
      </c>
      <c r="AI186">
        <v>1.92</v>
      </c>
      <c r="AL186">
        <v>182</v>
      </c>
      <c r="AM186" t="str">
        <f t="shared" si="45"/>
        <v>Venezuela</v>
      </c>
      <c r="AN186">
        <f t="shared" si="39"/>
        <v>7.936507936508002E-3</v>
      </c>
      <c r="AO186">
        <f t="shared" si="40"/>
        <v>0.27586206896551718</v>
      </c>
      <c r="AP186">
        <f t="shared" si="41"/>
        <v>-0.13207547169811382</v>
      </c>
      <c r="AQ186">
        <f t="shared" si="42"/>
        <v>0.42028985507246375</v>
      </c>
      <c r="AR186">
        <f t="shared" si="43"/>
        <v>0.54579792256846082</v>
      </c>
      <c r="AS186">
        <f t="shared" si="44"/>
        <v>0.20809248554913296</v>
      </c>
    </row>
    <row r="187" spans="2:45" x14ac:dyDescent="0.35">
      <c r="B187" t="s">
        <v>147</v>
      </c>
      <c r="C187">
        <v>1.3</v>
      </c>
      <c r="D187">
        <v>7.5</v>
      </c>
      <c r="E187">
        <v>71.599999999999994</v>
      </c>
      <c r="F187">
        <v>19</v>
      </c>
      <c r="G187" s="6">
        <v>0.47799999999999998</v>
      </c>
      <c r="H187">
        <v>2.99</v>
      </c>
      <c r="K187" t="s">
        <v>147</v>
      </c>
      <c r="L187">
        <v>1.3</v>
      </c>
      <c r="M187">
        <v>7.5</v>
      </c>
      <c r="N187">
        <v>71.599999999999994</v>
      </c>
      <c r="O187">
        <v>19</v>
      </c>
      <c r="P187" s="6">
        <v>0.47799999999999998</v>
      </c>
      <c r="Q187">
        <v>2.99</v>
      </c>
      <c r="T187" t="s">
        <v>154</v>
      </c>
      <c r="U187">
        <v>2.0499999999999998</v>
      </c>
      <c r="V187">
        <v>16.5</v>
      </c>
      <c r="W187">
        <v>75.3</v>
      </c>
      <c r="X187">
        <v>43</v>
      </c>
      <c r="Y187" s="6">
        <v>0.435</v>
      </c>
      <c r="Z187">
        <v>0.82</v>
      </c>
      <c r="AC187" t="s">
        <v>154</v>
      </c>
      <c r="AD187">
        <v>2.0499999999999998</v>
      </c>
      <c r="AE187">
        <v>16.5</v>
      </c>
      <c r="AF187">
        <v>75.3</v>
      </c>
      <c r="AG187">
        <v>43</v>
      </c>
      <c r="AH187">
        <f t="shared" si="37"/>
        <v>0.435</v>
      </c>
      <c r="AI187">
        <v>0.82</v>
      </c>
      <c r="AL187">
        <v>183</v>
      </c>
      <c r="AM187" t="str">
        <f t="shared" si="45"/>
        <v>Vietnam</v>
      </c>
      <c r="AN187">
        <f t="shared" si="39"/>
        <v>-0.1084656084656085</v>
      </c>
      <c r="AO187">
        <f t="shared" si="40"/>
        <v>9.3196644920782848E-2</v>
      </c>
      <c r="AP187">
        <f t="shared" si="41"/>
        <v>0.1698113207547168</v>
      </c>
      <c r="AQ187">
        <f t="shared" si="42"/>
        <v>-5.5072463768115941E-2</v>
      </c>
      <c r="AR187">
        <f t="shared" si="43"/>
        <v>0.4589235127478753</v>
      </c>
      <c r="AS187">
        <f t="shared" si="44"/>
        <v>-0.21579961464354525</v>
      </c>
    </row>
    <row r="188" spans="2:45" x14ac:dyDescent="0.35">
      <c r="B188" t="s">
        <v>148</v>
      </c>
      <c r="C188">
        <v>1.41</v>
      </c>
      <c r="D188">
        <v>6.5</v>
      </c>
      <c r="E188">
        <v>77.8</v>
      </c>
      <c r="F188">
        <v>3</v>
      </c>
      <c r="G188" s="6">
        <v>0.17799999999999999</v>
      </c>
      <c r="H188">
        <v>2.5299999999999998</v>
      </c>
      <c r="K188" t="s">
        <v>148</v>
      </c>
      <c r="L188">
        <v>1.41</v>
      </c>
      <c r="M188">
        <v>6.5</v>
      </c>
      <c r="N188">
        <v>77.8</v>
      </c>
      <c r="O188">
        <v>3</v>
      </c>
      <c r="P188" s="6">
        <v>0.17799999999999999</v>
      </c>
      <c r="Q188">
        <v>2.5299999999999998</v>
      </c>
      <c r="T188" t="s">
        <v>102</v>
      </c>
      <c r="U188">
        <v>3.79</v>
      </c>
      <c r="V188">
        <v>42.9</v>
      </c>
      <c r="W188">
        <v>66.099999999999994</v>
      </c>
      <c r="X188">
        <v>164</v>
      </c>
      <c r="Y188" s="6">
        <v>0.81</v>
      </c>
      <c r="Z188">
        <v>0.31</v>
      </c>
      <c r="AC188" t="s">
        <v>102</v>
      </c>
      <c r="AD188">
        <v>3.79</v>
      </c>
      <c r="AE188">
        <v>42.9</v>
      </c>
      <c r="AF188">
        <v>66.099999999999994</v>
      </c>
      <c r="AG188">
        <v>164</v>
      </c>
      <c r="AH188">
        <f t="shared" si="37"/>
        <v>0.81</v>
      </c>
      <c r="AI188">
        <v>0.31</v>
      </c>
      <c r="AL188">
        <v>184</v>
      </c>
      <c r="AM188" t="str">
        <f t="shared" si="45"/>
        <v>Yemen</v>
      </c>
      <c r="AN188">
        <f t="shared" si="39"/>
        <v>0.81216931216931221</v>
      </c>
      <c r="AO188">
        <f t="shared" si="40"/>
        <v>1.0773532152842495</v>
      </c>
      <c r="AP188">
        <f t="shared" si="41"/>
        <v>-0.69811320754717077</v>
      </c>
      <c r="AQ188">
        <f t="shared" si="42"/>
        <v>0.6463768115942029</v>
      </c>
      <c r="AR188">
        <f t="shared" si="43"/>
        <v>1.875354107648725</v>
      </c>
      <c r="AS188">
        <f t="shared" si="44"/>
        <v>-0.41233140655105965</v>
      </c>
    </row>
    <row r="189" spans="2:45" x14ac:dyDescent="0.35">
      <c r="B189" t="s">
        <v>149</v>
      </c>
      <c r="C189">
        <v>1.68</v>
      </c>
      <c r="D189">
        <v>3.6</v>
      </c>
      <c r="E189">
        <v>81.3</v>
      </c>
      <c r="F189">
        <v>7</v>
      </c>
      <c r="G189" s="6">
        <v>0.14799999999999999</v>
      </c>
      <c r="H189">
        <v>2.81</v>
      </c>
      <c r="K189" t="s">
        <v>149</v>
      </c>
      <c r="L189">
        <v>1.68</v>
      </c>
      <c r="M189">
        <v>3.6</v>
      </c>
      <c r="N189">
        <v>81.3</v>
      </c>
      <c r="O189">
        <v>7</v>
      </c>
      <c r="P189" s="6">
        <v>0.14799999999999999</v>
      </c>
      <c r="Q189">
        <v>2.81</v>
      </c>
      <c r="T189" t="s">
        <v>104</v>
      </c>
      <c r="U189">
        <v>4.63</v>
      </c>
      <c r="V189">
        <v>40.4</v>
      </c>
      <c r="W189">
        <v>63.5</v>
      </c>
      <c r="X189">
        <v>213</v>
      </c>
      <c r="Y189" s="6">
        <v>0.27500000000000002</v>
      </c>
      <c r="Z189">
        <v>1.19</v>
      </c>
      <c r="AC189" t="s">
        <v>104</v>
      </c>
      <c r="AD189">
        <v>4.63</v>
      </c>
      <c r="AE189">
        <v>40.4</v>
      </c>
      <c r="AF189">
        <v>63.5</v>
      </c>
      <c r="AG189">
        <v>213</v>
      </c>
      <c r="AH189">
        <f t="shared" si="37"/>
        <v>0.27500000000000002</v>
      </c>
      <c r="AI189">
        <v>1.19</v>
      </c>
      <c r="AL189">
        <v>185</v>
      </c>
      <c r="AM189" t="str">
        <f t="shared" si="45"/>
        <v>Zambia</v>
      </c>
      <c r="AN189">
        <f t="shared" si="39"/>
        <v>1.2566137566137565</v>
      </c>
      <c r="AO189">
        <f t="shared" si="40"/>
        <v>0.98415657036346671</v>
      </c>
      <c r="AP189">
        <f t="shared" si="41"/>
        <v>-0.9433962264150948</v>
      </c>
      <c r="AQ189">
        <f t="shared" si="42"/>
        <v>0.93043478260869561</v>
      </c>
      <c r="AR189">
        <f t="shared" si="43"/>
        <v>-0.14542020774315381</v>
      </c>
      <c r="AS189">
        <f t="shared" si="44"/>
        <v>-7.3217726396917121E-2</v>
      </c>
    </row>
    <row r="190" spans="2:45" x14ac:dyDescent="0.35">
      <c r="B190" t="s">
        <v>150</v>
      </c>
      <c r="C190">
        <v>1.73</v>
      </c>
      <c r="D190">
        <v>5.6</v>
      </c>
      <c r="E190">
        <v>78.5</v>
      </c>
      <c r="F190">
        <v>19</v>
      </c>
      <c r="G190" s="6">
        <v>0.111</v>
      </c>
      <c r="H190">
        <v>2.61</v>
      </c>
      <c r="K190" t="s">
        <v>150</v>
      </c>
      <c r="L190">
        <v>1.73</v>
      </c>
      <c r="M190">
        <v>5.6</v>
      </c>
      <c r="N190">
        <v>78.5</v>
      </c>
      <c r="O190">
        <v>19</v>
      </c>
      <c r="P190" s="6">
        <v>0.111</v>
      </c>
      <c r="Q190">
        <v>2.61</v>
      </c>
      <c r="T190" t="s">
        <v>881</v>
      </c>
      <c r="U190">
        <v>3.62</v>
      </c>
      <c r="V190">
        <v>33.9</v>
      </c>
      <c r="W190">
        <v>61.2</v>
      </c>
      <c r="X190">
        <v>458</v>
      </c>
      <c r="Y190" s="6">
        <v>0.25800000000000001</v>
      </c>
      <c r="Z190">
        <v>0.21</v>
      </c>
      <c r="AC190" t="s">
        <v>881</v>
      </c>
      <c r="AD190">
        <v>3.62</v>
      </c>
      <c r="AE190">
        <v>33.9</v>
      </c>
      <c r="AF190">
        <v>61.2</v>
      </c>
      <c r="AG190">
        <v>458</v>
      </c>
      <c r="AH190">
        <f t="shared" si="37"/>
        <v>0.25800000000000001</v>
      </c>
      <c r="AI190">
        <v>0.21</v>
      </c>
      <c r="AL190">
        <v>186</v>
      </c>
      <c r="AM190" t="str">
        <f t="shared" si="45"/>
        <v>Zimbabwe</v>
      </c>
      <c r="AN190">
        <f t="shared" si="39"/>
        <v>0.72222222222222232</v>
      </c>
      <c r="AO190">
        <f t="shared" si="40"/>
        <v>0.74184529356943141</v>
      </c>
      <c r="AP190">
        <f t="shared" si="41"/>
        <v>-1.1603773584905663</v>
      </c>
      <c r="AQ190">
        <f t="shared" si="42"/>
        <v>2.3507246376811595</v>
      </c>
      <c r="AR190">
        <f t="shared" si="43"/>
        <v>-0.20963172804532573</v>
      </c>
      <c r="AS190">
        <f t="shared" si="44"/>
        <v>-0.45086705202312133</v>
      </c>
    </row>
    <row r="191" spans="2:45" x14ac:dyDescent="0.35">
      <c r="B191" t="s">
        <v>151</v>
      </c>
      <c r="C191">
        <v>1.97</v>
      </c>
      <c r="D191">
        <v>6.4</v>
      </c>
      <c r="E191">
        <v>77.8</v>
      </c>
      <c r="F191">
        <v>17</v>
      </c>
      <c r="G191" s="6">
        <v>0.16200000000000001</v>
      </c>
      <c r="H191">
        <v>5.05</v>
      </c>
      <c r="K191" t="s">
        <v>151</v>
      </c>
      <c r="L191">
        <v>1.97</v>
      </c>
      <c r="M191">
        <v>6.4</v>
      </c>
      <c r="N191">
        <v>77.8</v>
      </c>
      <c r="O191">
        <v>17</v>
      </c>
      <c r="P191" s="6">
        <v>0.16200000000000001</v>
      </c>
      <c r="Q191">
        <v>5.05</v>
      </c>
      <c r="AN191">
        <f>MAX(AN5:AN190)</f>
        <v>2.4629629629629628</v>
      </c>
      <c r="AO191">
        <f t="shared" ref="AO191:AS191" si="46">MAX(AO5:AO190)</f>
        <v>2.628145386766076</v>
      </c>
      <c r="AP191" s="15">
        <f t="shared" si="46"/>
        <v>1.2169811320754729</v>
      </c>
      <c r="AQ191">
        <f t="shared" si="46"/>
        <v>6.36231884057971</v>
      </c>
      <c r="AR191">
        <f t="shared" si="46"/>
        <v>1.8980169971671383</v>
      </c>
      <c r="AS191" s="15">
        <f t="shared" si="46"/>
        <v>2.2119460500963388</v>
      </c>
    </row>
    <row r="192" spans="2:45" x14ac:dyDescent="0.35">
      <c r="B192" t="s">
        <v>152</v>
      </c>
      <c r="C192">
        <v>2.42</v>
      </c>
      <c r="D192">
        <v>19.100000000000001</v>
      </c>
      <c r="E192">
        <v>71.599999999999994</v>
      </c>
      <c r="F192">
        <v>29</v>
      </c>
      <c r="G192" s="6">
        <v>0.42699999999999999</v>
      </c>
      <c r="H192">
        <v>2.37</v>
      </c>
      <c r="K192" t="s">
        <v>152</v>
      </c>
      <c r="L192">
        <v>2.42</v>
      </c>
      <c r="M192">
        <v>19.100000000000001</v>
      </c>
      <c r="N192">
        <v>71.599999999999994</v>
      </c>
      <c r="O192">
        <v>29</v>
      </c>
      <c r="P192" s="6">
        <v>0.42699999999999999</v>
      </c>
      <c r="Q192">
        <v>2.37</v>
      </c>
      <c r="AN192">
        <f>MIN(AN5:AN190)</f>
        <v>-0.67460317460317454</v>
      </c>
      <c r="AO192" s="15">
        <f t="shared" ref="AO192:AS192" si="47">MIN(AO5:AO190)</f>
        <v>-0.46971109040074549</v>
      </c>
      <c r="AP192">
        <f t="shared" si="47"/>
        <v>-1.9528301886792465</v>
      </c>
      <c r="AQ192" s="15">
        <f t="shared" si="47"/>
        <v>-0.29275362318840581</v>
      </c>
      <c r="AR192" s="15">
        <f t="shared" si="47"/>
        <v>-1.1765816808309724</v>
      </c>
      <c r="AS192">
        <f t="shared" si="47"/>
        <v>-0.52793834296724462</v>
      </c>
    </row>
    <row r="193" spans="2:45" x14ac:dyDescent="0.35">
      <c r="B193" t="s">
        <v>100</v>
      </c>
      <c r="C193">
        <v>3.78</v>
      </c>
      <c r="D193">
        <v>22.3</v>
      </c>
      <c r="E193">
        <v>70.3</v>
      </c>
      <c r="F193">
        <v>72</v>
      </c>
      <c r="G193" s="6">
        <v>8.8999999999999996E-2</v>
      </c>
      <c r="H193">
        <v>0.17</v>
      </c>
      <c r="K193" t="s">
        <v>100</v>
      </c>
      <c r="L193">
        <v>3.78</v>
      </c>
      <c r="M193">
        <v>22.3</v>
      </c>
      <c r="N193">
        <v>70.3</v>
      </c>
      <c r="O193">
        <v>72</v>
      </c>
      <c r="P193" s="6">
        <v>8.8999999999999996E-2</v>
      </c>
      <c r="Q193">
        <v>0.17</v>
      </c>
      <c r="AN193">
        <f>AVERAGE(AN6:AN191)</f>
        <v>0.24102520339079478</v>
      </c>
      <c r="AO193">
        <f t="shared" ref="AO193:AS193" si="48">AVERAGE(AO6:AO191)</f>
        <v>0.2850213951437533</v>
      </c>
      <c r="AP193">
        <f t="shared" si="48"/>
        <v>-9.8397240819638923E-2</v>
      </c>
      <c r="AQ193">
        <f t="shared" si="48"/>
        <v>0.62332242480910094</v>
      </c>
      <c r="AR193">
        <f t="shared" si="48"/>
        <v>5.5499710621706382E-2</v>
      </c>
      <c r="AS193">
        <f t="shared" si="48"/>
        <v>0.175757764103839</v>
      </c>
    </row>
    <row r="194" spans="2:45" x14ac:dyDescent="0.35">
      <c r="B194" t="s">
        <v>464</v>
      </c>
      <c r="K194" t="s">
        <v>153</v>
      </c>
      <c r="L194">
        <v>2.27</v>
      </c>
      <c r="M194">
        <v>21.4</v>
      </c>
      <c r="N194">
        <v>72.099999999999994</v>
      </c>
      <c r="O194">
        <v>125</v>
      </c>
      <c r="P194" s="6">
        <v>0.45800000000000002</v>
      </c>
      <c r="Q194">
        <v>1.92</v>
      </c>
      <c r="AN194">
        <f>MEDIAN(AN6:AN191)</f>
        <v>0</v>
      </c>
      <c r="AO194">
        <f t="shared" ref="AO194:AS194" si="49">MEDIAN(AO6:AO191)</f>
        <v>0</v>
      </c>
      <c r="AP194">
        <f t="shared" si="49"/>
        <v>1.8867924528301494E-2</v>
      </c>
      <c r="AQ194">
        <f t="shared" si="49"/>
        <v>0</v>
      </c>
      <c r="AR194">
        <f t="shared" si="49"/>
        <v>0</v>
      </c>
      <c r="AS194">
        <f t="shared" si="49"/>
        <v>3.082851637764935E-2</v>
      </c>
    </row>
    <row r="195" spans="2:45" x14ac:dyDescent="0.35">
      <c r="B195" t="s">
        <v>153</v>
      </c>
      <c r="C195">
        <v>2.27</v>
      </c>
      <c r="D195">
        <v>21.4</v>
      </c>
      <c r="E195">
        <v>72.099999999999994</v>
      </c>
      <c r="F195">
        <v>125</v>
      </c>
      <c r="G195" s="6">
        <v>0.45800000000000002</v>
      </c>
      <c r="H195">
        <v>1.92</v>
      </c>
      <c r="K195" t="s">
        <v>154</v>
      </c>
      <c r="L195">
        <v>2.0499999999999998</v>
      </c>
      <c r="M195">
        <v>16.5</v>
      </c>
      <c r="N195">
        <v>75.3</v>
      </c>
      <c r="O195">
        <v>43</v>
      </c>
      <c r="P195" s="6">
        <v>0.435</v>
      </c>
      <c r="Q195">
        <v>0.82</v>
      </c>
      <c r="AN195" t="s">
        <v>189</v>
      </c>
      <c r="AO195" t="s">
        <v>195</v>
      </c>
      <c r="AP195" t="s">
        <v>197</v>
      </c>
      <c r="AQ195" t="s">
        <v>198</v>
      </c>
      <c r="AR195" t="s">
        <v>201</v>
      </c>
      <c r="AS195" t="s">
        <v>202</v>
      </c>
    </row>
    <row r="196" spans="2:45" x14ac:dyDescent="0.35">
      <c r="B196" t="s">
        <v>154</v>
      </c>
      <c r="C196">
        <v>2.0499999999999998</v>
      </c>
      <c r="D196">
        <v>16.5</v>
      </c>
      <c r="E196">
        <v>75.3</v>
      </c>
      <c r="F196">
        <v>43</v>
      </c>
      <c r="G196" s="6">
        <v>0.435</v>
      </c>
      <c r="H196">
        <v>0.82</v>
      </c>
      <c r="K196" t="s">
        <v>102</v>
      </c>
      <c r="L196">
        <v>3.79</v>
      </c>
      <c r="M196">
        <v>42.9</v>
      </c>
      <c r="N196">
        <v>66.099999999999994</v>
      </c>
      <c r="O196">
        <v>164</v>
      </c>
      <c r="P196" s="6">
        <v>0.81</v>
      </c>
      <c r="Q196">
        <v>0.31</v>
      </c>
    </row>
    <row r="197" spans="2:45" x14ac:dyDescent="0.35">
      <c r="B197" t="s">
        <v>102</v>
      </c>
      <c r="C197">
        <v>3.79</v>
      </c>
      <c r="D197">
        <v>42.9</v>
      </c>
      <c r="E197">
        <v>66.099999999999994</v>
      </c>
      <c r="F197">
        <v>164</v>
      </c>
      <c r="G197" s="6">
        <v>0.81</v>
      </c>
      <c r="H197">
        <v>0.31</v>
      </c>
      <c r="K197" t="s">
        <v>104</v>
      </c>
      <c r="L197">
        <v>4.63</v>
      </c>
      <c r="M197">
        <v>40.4</v>
      </c>
      <c r="N197">
        <v>63.5</v>
      </c>
      <c r="O197">
        <v>213</v>
      </c>
      <c r="P197" s="6">
        <v>0.27500000000000002</v>
      </c>
      <c r="Q197">
        <v>1.19</v>
      </c>
    </row>
    <row r="198" spans="2:45" x14ac:dyDescent="0.35">
      <c r="B198" t="s">
        <v>104</v>
      </c>
      <c r="C198">
        <v>4.63</v>
      </c>
      <c r="D198">
        <v>40.4</v>
      </c>
      <c r="E198">
        <v>63.5</v>
      </c>
      <c r="F198">
        <v>213</v>
      </c>
      <c r="G198" s="6">
        <v>0.27500000000000002</v>
      </c>
      <c r="H198">
        <v>1.19</v>
      </c>
      <c r="K198" t="s">
        <v>881</v>
      </c>
      <c r="L198">
        <v>3.62</v>
      </c>
      <c r="M198">
        <v>33.9</v>
      </c>
      <c r="N198">
        <v>61.2</v>
      </c>
      <c r="O198">
        <v>458</v>
      </c>
      <c r="P198" s="6">
        <v>0.25800000000000001</v>
      </c>
      <c r="Q198">
        <v>0.21</v>
      </c>
    </row>
    <row r="199" spans="2:45" x14ac:dyDescent="0.35">
      <c r="B199" t="s">
        <v>881</v>
      </c>
      <c r="C199">
        <v>3.62</v>
      </c>
      <c r="D199">
        <v>33.9</v>
      </c>
      <c r="E199">
        <v>61.2</v>
      </c>
      <c r="F199">
        <v>458</v>
      </c>
      <c r="G199" s="6">
        <v>0.25800000000000001</v>
      </c>
      <c r="H199">
        <v>0.21</v>
      </c>
    </row>
  </sheetData>
  <autoFilter ref="K4:Q198" xr:uid="{EA443B51-509D-4D1A-8323-8349DCFC2BA3}">
    <sortState xmlns:xlrd2="http://schemas.microsoft.com/office/spreadsheetml/2017/richdata2" ref="K5:Q198">
      <sortCondition sortBy="cellColor" ref="K4:K198" dxfId="0"/>
    </sortState>
  </autoFilter>
  <sortState xmlns:xlrd2="http://schemas.microsoft.com/office/spreadsheetml/2017/richdata2" ref="B6:H199">
    <sortCondition ref="B6:B199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2123B-4D0D-4C21-908B-1A3243CB4654}">
  <dimension ref="B3:AE2693"/>
  <sheetViews>
    <sheetView tabSelected="1" topLeftCell="C1" zoomScale="59" zoomScaleNormal="103" workbookViewId="0">
      <selection activeCell="R18" sqref="R18"/>
    </sheetView>
  </sheetViews>
  <sheetFormatPr defaultRowHeight="14.5" x14ac:dyDescent="0.35"/>
  <cols>
    <col min="2" max="2" width="18.36328125" customWidth="1"/>
    <col min="3" max="3" width="27.08984375" bestFit="1" customWidth="1"/>
    <col min="4" max="4" width="11.6328125" customWidth="1"/>
    <col min="5" max="24" width="13.08984375" bestFit="1" customWidth="1"/>
  </cols>
  <sheetData>
    <row r="3" spans="2:30" x14ac:dyDescent="0.35">
      <c r="L3" t="s">
        <v>169</v>
      </c>
    </row>
    <row r="4" spans="2:30" x14ac:dyDescent="0.35">
      <c r="L4" t="s">
        <v>90</v>
      </c>
      <c r="M4">
        <v>1.394179894179894</v>
      </c>
      <c r="N4">
        <v>0.87977632805219008</v>
      </c>
      <c r="O4">
        <v>-0.80188679245283057</v>
      </c>
      <c r="P4">
        <v>2.7333333333333334</v>
      </c>
      <c r="Q4">
        <v>-0.19830028328611893</v>
      </c>
      <c r="R4">
        <v>-0.52793834296724462</v>
      </c>
    </row>
    <row r="5" spans="2:30" x14ac:dyDescent="0.35">
      <c r="G5" t="s">
        <v>933</v>
      </c>
      <c r="H5" t="s">
        <v>934</v>
      </c>
      <c r="L5" t="s">
        <v>3</v>
      </c>
      <c r="M5">
        <v>0.40476190476190482</v>
      </c>
      <c r="N5">
        <v>0.22739981360671019</v>
      </c>
      <c r="O5">
        <v>0.30188679245283062</v>
      </c>
      <c r="P5">
        <v>0.34492753623188405</v>
      </c>
      <c r="Q5">
        <v>-0.1227573182247402</v>
      </c>
      <c r="R5">
        <v>0.13102119460500966</v>
      </c>
    </row>
    <row r="6" spans="2:30" x14ac:dyDescent="0.35">
      <c r="L6" t="s">
        <v>600</v>
      </c>
      <c r="M6">
        <v>-0.38320209973753266</v>
      </c>
      <c r="N6">
        <v>-0.42616822429906548</v>
      </c>
      <c r="O6">
        <v>1.2380952380952381</v>
      </c>
      <c r="P6">
        <v>-0.27790697674418602</v>
      </c>
      <c r="Q6">
        <v>-0.93761814744801508</v>
      </c>
      <c r="R6">
        <v>2.007707129094412</v>
      </c>
    </row>
    <row r="8" spans="2:30" x14ac:dyDescent="0.35">
      <c r="B8" t="s">
        <v>168</v>
      </c>
      <c r="C8">
        <v>0.5</v>
      </c>
    </row>
    <row r="9" spans="2:30" x14ac:dyDescent="0.35">
      <c r="B9" s="27" t="s">
        <v>155</v>
      </c>
      <c r="C9" s="27" t="str">
        <f>Praprocessing!B4</f>
        <v>Country</v>
      </c>
      <c r="D9" s="27" t="str">
        <f>Praprocessing!AN4</f>
        <v>Fertility Rate</v>
      </c>
      <c r="E9" s="27" t="str">
        <f>Praprocessing!AO4</f>
        <v>Infant mortality</v>
      </c>
      <c r="F9" s="27" t="str">
        <f>Praprocessing!AP4</f>
        <v>Life expectancy</v>
      </c>
      <c r="G9" s="27" t="str">
        <f>Praprocessing!AQ4</f>
        <v>Maternal mortality ratio</v>
      </c>
      <c r="H9" s="27" t="str">
        <f>Praprocessing!AR4</f>
        <v>Out of pocket health expenditure</v>
      </c>
      <c r="I9" s="27" t="str">
        <f>Praprocessing!AS4</f>
        <v>Physicians per thousand</v>
      </c>
      <c r="J9" s="27" t="s">
        <v>156</v>
      </c>
      <c r="K9" s="27" t="s">
        <v>157</v>
      </c>
      <c r="L9" s="28" t="s">
        <v>895</v>
      </c>
      <c r="M9" s="27" t="s">
        <v>158</v>
      </c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</row>
    <row r="10" spans="2:30" x14ac:dyDescent="0.35"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9"/>
      <c r="M10" s="1" t="s">
        <v>159</v>
      </c>
      <c r="N10" s="1" t="s">
        <v>160</v>
      </c>
      <c r="O10" s="1" t="s">
        <v>161</v>
      </c>
      <c r="P10" s="1" t="s">
        <v>162</v>
      </c>
      <c r="Q10" s="1" t="s">
        <v>170</v>
      </c>
      <c r="R10" s="1" t="s">
        <v>171</v>
      </c>
      <c r="S10" s="1" t="s">
        <v>163</v>
      </c>
      <c r="T10" s="1" t="s">
        <v>164</v>
      </c>
      <c r="U10" s="1" t="s">
        <v>165</v>
      </c>
      <c r="V10" s="1" t="s">
        <v>166</v>
      </c>
      <c r="W10" s="1" t="s">
        <v>172</v>
      </c>
      <c r="X10" s="1" t="s">
        <v>173</v>
      </c>
      <c r="Y10" s="1" t="s">
        <v>889</v>
      </c>
      <c r="Z10" s="1" t="s">
        <v>890</v>
      </c>
      <c r="AA10" s="1" t="s">
        <v>891</v>
      </c>
      <c r="AB10" s="1" t="s">
        <v>892</v>
      </c>
      <c r="AC10" s="1" t="s">
        <v>893</v>
      </c>
      <c r="AD10" s="1" t="s">
        <v>894</v>
      </c>
    </row>
    <row r="11" spans="2:30" x14ac:dyDescent="0.35"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30"/>
      <c r="M11" s="4">
        <f>M4</f>
        <v>1.394179894179894</v>
      </c>
      <c r="N11" s="4">
        <f t="shared" ref="N11:R11" si="0">N4</f>
        <v>0.87977632805219008</v>
      </c>
      <c r="O11" s="4">
        <f t="shared" si="0"/>
        <v>-0.80188679245283057</v>
      </c>
      <c r="P11" s="4">
        <f t="shared" si="0"/>
        <v>2.7333333333333334</v>
      </c>
      <c r="Q11" s="4">
        <f t="shared" si="0"/>
        <v>-0.19830028328611893</v>
      </c>
      <c r="R11" s="4">
        <f t="shared" si="0"/>
        <v>-0.52793834296724462</v>
      </c>
      <c r="S11" s="4">
        <f>M5</f>
        <v>0.40476190476190482</v>
      </c>
      <c r="T11" s="4">
        <f t="shared" ref="T11:X11" si="1">N5</f>
        <v>0.22739981360671019</v>
      </c>
      <c r="U11" s="4">
        <f t="shared" si="1"/>
        <v>0.30188679245283062</v>
      </c>
      <c r="V11" s="4">
        <f t="shared" si="1"/>
        <v>0.34492753623188405</v>
      </c>
      <c r="W11" s="4">
        <f t="shared" si="1"/>
        <v>-0.1227573182247402</v>
      </c>
      <c r="X11" s="4">
        <f t="shared" si="1"/>
        <v>0.13102119460500966</v>
      </c>
      <c r="Y11" s="4">
        <f>M6</f>
        <v>-0.38320209973753266</v>
      </c>
      <c r="Z11" s="4">
        <f t="shared" ref="Z11:AD11" si="2">N6</f>
        <v>-0.42616822429906548</v>
      </c>
      <c r="AA11" s="4">
        <f t="shared" si="2"/>
        <v>1.2380952380952381</v>
      </c>
      <c r="AB11" s="4">
        <f t="shared" si="2"/>
        <v>-0.27790697674418602</v>
      </c>
      <c r="AC11" s="4">
        <f t="shared" si="2"/>
        <v>-0.93761814744801508</v>
      </c>
      <c r="AD11" s="4">
        <f t="shared" si="2"/>
        <v>2.007707129094412</v>
      </c>
    </row>
    <row r="12" spans="2:30" ht="14.5" customHeight="1" x14ac:dyDescent="0.35">
      <c r="B12" s="31" t="s">
        <v>167</v>
      </c>
      <c r="C12" s="2" t="str">
        <f>Praprocessing!AM5</f>
        <v>Afghanistan</v>
      </c>
      <c r="D12" s="2">
        <f>Praprocessing!AN5</f>
        <v>1.1719576719576719</v>
      </c>
      <c r="E12" s="2">
        <f>Praprocessing!AO5</f>
        <v>1.2637465051258152</v>
      </c>
      <c r="F12" s="2">
        <f>Praprocessing!AP5</f>
        <v>-0.84905660377358538</v>
      </c>
      <c r="G12" s="2">
        <f>Praprocessing!AQ5</f>
        <v>3.3942028985507244</v>
      </c>
      <c r="H12" s="2">
        <f>Praprocessing!AR5</f>
        <v>1.7771482530689329</v>
      </c>
      <c r="I12" s="2">
        <f>Praprocessing!AS5</f>
        <v>-0.42389210019267815</v>
      </c>
      <c r="J12" s="3">
        <f>SQRT((M11-D12)^2+(N11-E12)^2+(O11-F12) ^2+(P11-G12)^2+(Q11-H12)^2+(R11-I12) ^2)</f>
        <v>2.1328412802374239</v>
      </c>
      <c r="K12" s="3">
        <f>SQRT((S11-D12)^2+(T11-E12)^2+(U11-F12)^2+(V11-G12) ^2+(W11-H12)^2+(X11-I12)^2)</f>
        <v>4.0252856658085214</v>
      </c>
      <c r="L12" s="3">
        <f>SQRT((Y11-D12)^2+(Z11-E12)^2+(AA11-F12)^2+(AB11-G12) ^2+(AC11-H12)^2+(AD11-I12)^2)</f>
        <v>6.0330389420860193</v>
      </c>
      <c r="M12" s="2">
        <f>IF(AND($J12&lt;$K12, $J12&lt;$L12), M11 + $C$8 * (D12 - M11), M11)</f>
        <v>1.2830687830687828</v>
      </c>
      <c r="N12" s="2">
        <f t="shared" ref="N12:R12" si="3">IF(AND($J12&lt;$K12, $J12&lt;$L12), N11 + $C$8 * (E12 - N11), N11)</f>
        <v>1.0717614165890026</v>
      </c>
      <c r="O12" s="2">
        <f t="shared" si="3"/>
        <v>-0.82547169811320797</v>
      </c>
      <c r="P12" s="2">
        <f t="shared" si="3"/>
        <v>3.0637681159420289</v>
      </c>
      <c r="Q12" s="2">
        <f t="shared" si="3"/>
        <v>0.78942398489140697</v>
      </c>
      <c r="R12" s="2">
        <f t="shared" si="3"/>
        <v>-0.47591522157996136</v>
      </c>
      <c r="S12" s="2">
        <f t="shared" ref="S12:X12" si="4">IF(AND($K12&lt;$J12, $K12&lt;$L12), S11 + $C$8 * (D12 - S11), S11)</f>
        <v>0.40476190476190482</v>
      </c>
      <c r="T12" s="2">
        <f t="shared" si="4"/>
        <v>0.22739981360671019</v>
      </c>
      <c r="U12" s="2">
        <f t="shared" si="4"/>
        <v>0.30188679245283062</v>
      </c>
      <c r="V12" s="2">
        <f t="shared" si="4"/>
        <v>0.34492753623188405</v>
      </c>
      <c r="W12" s="2">
        <f t="shared" si="4"/>
        <v>-0.1227573182247402</v>
      </c>
      <c r="X12" s="2">
        <f t="shared" si="4"/>
        <v>0.13102119460500966</v>
      </c>
      <c r="Y12" s="2">
        <f>IF(AND($L12&lt;$J12, $L12&lt;$K12), Y11 + $C$8 * (D12 - Y11), Y11)</f>
        <v>-0.38320209973753266</v>
      </c>
      <c r="Z12" s="2">
        <f>IF(AND($L12&lt;$J12, $L12&lt;$K12), Z11 + $C$8 * (E12 - Z11), Z11)</f>
        <v>-0.42616822429906548</v>
      </c>
      <c r="AA12" s="2">
        <f t="shared" ref="AA12:AD12" si="5">IF(AND($L12&lt;$J12, $L12&lt;$K12), AA11 + $C$8 * (F12 - AA11), AA11)</f>
        <v>1.2380952380952381</v>
      </c>
      <c r="AB12" s="2">
        <f t="shared" si="5"/>
        <v>-0.27790697674418602</v>
      </c>
      <c r="AC12" s="2">
        <f t="shared" si="5"/>
        <v>-0.93761814744801508</v>
      </c>
      <c r="AD12" s="2">
        <f t="shared" si="5"/>
        <v>2.007707129094412</v>
      </c>
    </row>
    <row r="13" spans="2:30" ht="14.5" customHeight="1" x14ac:dyDescent="0.35">
      <c r="B13" s="32"/>
      <c r="C13" s="2" t="str">
        <f>Praprocessing!AM6</f>
        <v>Albania</v>
      </c>
      <c r="D13" s="2">
        <f>Praprocessing!AN6</f>
        <v>-0.33597883597883582</v>
      </c>
      <c r="E13" s="2">
        <f>Praprocessing!AO6</f>
        <v>-0.23112767940354145</v>
      </c>
      <c r="F13" s="2">
        <f>Praprocessing!AP6</f>
        <v>0.4716981132075474</v>
      </c>
      <c r="G13" s="2">
        <f>Praprocessing!AQ6</f>
        <v>-0.21739130434782608</v>
      </c>
      <c r="H13" s="2">
        <f>Praprocessing!AR6</f>
        <v>0.96506137865911201</v>
      </c>
      <c r="I13" s="2">
        <f>Praprocessing!AS6</f>
        <v>-6.9364161849710948E-2</v>
      </c>
      <c r="J13" s="3">
        <f t="shared" ref="J13:J76" si="6">SQRT((M12-D13)^2+(N12-E13)^2+(O12-F13) ^2+(P12-G13)^2+(Q12-H13)^2+(R12-I13) ^2)</f>
        <v>4.118692038525837</v>
      </c>
      <c r="K13" s="3">
        <f t="shared" ref="K13:K76" si="7">SQRT((S12-D13)^2+(T12-E13)^2+(U12-F13)^2+(V12-G13) ^2+(W12-H13)^2+(X12-I13)^2)</f>
        <v>1.5256101986871828</v>
      </c>
      <c r="L13" s="3">
        <f t="shared" ref="L13:L76" si="8">SQRT((Y12-D13)^2+(Z12-E13)^2+(AA12-F13)^2+(AB12-G13) ^2+(AC12-H13)^2+(AD12-I13)^2)</f>
        <v>2.9267237787612275</v>
      </c>
      <c r="M13" s="2">
        <f t="shared" ref="M13:M76" si="9">IF(AND($J13&lt;$K13, $J13&lt;$L13), M12 + $C$8 * (D13 - M12), M12)</f>
        <v>1.2830687830687828</v>
      </c>
      <c r="N13" s="2">
        <f t="shared" ref="N13:N76" si="10">IF(AND($J13&lt;$K13, $J13&lt;$L13), N12 + $C$8 * (E13 - N12), N12)</f>
        <v>1.0717614165890026</v>
      </c>
      <c r="O13" s="2">
        <f t="shared" ref="O13:O76" si="11">IF(AND($J13&lt;$K13, $J13&lt;$L13), O12 + $C$8 * (F13 - O12), O12)</f>
        <v>-0.82547169811320797</v>
      </c>
      <c r="P13" s="2">
        <f t="shared" ref="P13:P76" si="12">IF(AND($J13&lt;$K13, $J13&lt;$L13), P12 + $C$8 * (G13 - P12), P12)</f>
        <v>3.0637681159420289</v>
      </c>
      <c r="Q13" s="2">
        <f t="shared" ref="Q13:Q76" si="13">IF(AND($J13&lt;$K13, $J13&lt;$L13), Q12 + $C$8 * (H13 - Q12), Q12)</f>
        <v>0.78942398489140697</v>
      </c>
      <c r="R13" s="2">
        <f t="shared" ref="R13:R76" si="14">IF(AND($J13&lt;$K13, $J13&lt;$L13), R12 + $C$8 * (I13 - R12), R12)</f>
        <v>-0.47591522157996136</v>
      </c>
      <c r="S13" s="2">
        <f t="shared" ref="S13:S76" si="15">IF(AND($K13&lt;$J13, $K13&lt;$L13), S12 + $C$8 * (D13 - S12), S12)</f>
        <v>3.4391534391534473E-2</v>
      </c>
      <c r="T13" s="2">
        <f t="shared" ref="T13:T76" si="16">IF(AND($K13&lt;$J13, $K13&lt;$L13), T12 + $C$8 * (E13 - T12), T12)</f>
        <v>-1.8639328984156323E-3</v>
      </c>
      <c r="U13" s="2">
        <f t="shared" ref="U13:U76" si="17">IF(AND($K13&lt;$J13, $K13&lt;$L13), U12 + $C$8 * (F13 - U12), U12)</f>
        <v>0.38679245283018904</v>
      </c>
      <c r="V13" s="2">
        <f t="shared" ref="V13:V76" si="18">IF(AND($K13&lt;$J13, $K13&lt;$L13), V12 + $C$8 * (G13 - V12), V12)</f>
        <v>6.3768115942028969E-2</v>
      </c>
      <c r="W13" s="2">
        <f t="shared" ref="W13:W76" si="19">IF(AND($K13&lt;$J13, $K13&lt;$L13), W12 + $C$8 * (H13 - W12), W12)</f>
        <v>0.42115203021718584</v>
      </c>
      <c r="X13" s="2">
        <f t="shared" ref="X13:X76" si="20">IF(AND($K13&lt;$J13, $K13&lt;$L13), X12 + $C$8 * (I13 - X12), X12)</f>
        <v>3.0828516377649356E-2</v>
      </c>
      <c r="Y13" s="2">
        <f t="shared" ref="Y13:Y76" si="21">IF(AND($L13&lt;$J13, $L13&lt;$K13), Y12 + $C$8 * (D13 - Y12), Y12)</f>
        <v>-0.38320209973753266</v>
      </c>
      <c r="Z13" s="2">
        <f t="shared" ref="Z13:Z76" si="22">IF(AND($L13&lt;$J13, $L13&lt;$K13), Z12 + $C$8 * (E13 - Z12), Z12)</f>
        <v>-0.42616822429906548</v>
      </c>
      <c r="AA13" s="2">
        <f t="shared" ref="AA13:AA76" si="23">IF(AND($L13&lt;$J13, $L13&lt;$K13), AA12 + $C$8 * (F13 - AA12), AA12)</f>
        <v>1.2380952380952381</v>
      </c>
      <c r="AB13" s="2">
        <f t="shared" ref="AB13:AB76" si="24">IF(AND($L13&lt;$J13, $L13&lt;$K13), AB12 + $C$8 * (G13 - AB12), AB12)</f>
        <v>-0.27790697674418602</v>
      </c>
      <c r="AC13" s="2">
        <f t="shared" ref="AC13:AC76" si="25">IF(AND($L13&lt;$J13, $L13&lt;$K13), AC12 + $C$8 * (H13 - AC12), AC12)</f>
        <v>-0.93761814744801508</v>
      </c>
      <c r="AD13" s="2">
        <f t="shared" ref="AD13:AD76" si="26">IF(AND($L13&lt;$J13, $L13&lt;$K13), AD12 + $C$8 * (I13 - AD12), AD12)</f>
        <v>2.007707129094412</v>
      </c>
    </row>
    <row r="14" spans="2:30" ht="14.5" customHeight="1" x14ac:dyDescent="0.35">
      <c r="B14" s="32"/>
      <c r="C14" s="2" t="str">
        <f>Praprocessing!AM7</f>
        <v>Algeria</v>
      </c>
      <c r="D14" s="2">
        <f>Praprocessing!AN7</f>
        <v>0.40476190476190482</v>
      </c>
      <c r="E14" s="2">
        <f>Praprocessing!AO7</f>
        <v>0.22739981360671019</v>
      </c>
      <c r="F14" s="2">
        <f>Praprocessing!AP7</f>
        <v>0.30188679245283062</v>
      </c>
      <c r="G14" s="2">
        <f>Praprocessing!AQ7</f>
        <v>0.34492753623188405</v>
      </c>
      <c r="H14" s="2">
        <f>Praprocessing!AR7</f>
        <v>-0.1227573182247402</v>
      </c>
      <c r="I14" s="2">
        <f>Praprocessing!AS7</f>
        <v>0.13102119460500966</v>
      </c>
      <c r="J14" s="3">
        <f t="shared" si="6"/>
        <v>3.3686566011168404</v>
      </c>
      <c r="K14" s="3">
        <f t="shared" si="7"/>
        <v>0.76280509934359142</v>
      </c>
      <c r="L14" s="3">
        <f t="shared" si="8"/>
        <v>2.5491951287647461</v>
      </c>
      <c r="M14" s="2">
        <f t="shared" si="9"/>
        <v>1.2830687830687828</v>
      </c>
      <c r="N14" s="2">
        <f t="shared" si="10"/>
        <v>1.0717614165890026</v>
      </c>
      <c r="O14" s="2">
        <f t="shared" si="11"/>
        <v>-0.82547169811320797</v>
      </c>
      <c r="P14" s="2">
        <f t="shared" si="12"/>
        <v>3.0637681159420289</v>
      </c>
      <c r="Q14" s="2">
        <f t="shared" si="13"/>
        <v>0.78942398489140697</v>
      </c>
      <c r="R14" s="2">
        <f t="shared" si="14"/>
        <v>-0.47591522157996136</v>
      </c>
      <c r="S14" s="2">
        <f t="shared" si="15"/>
        <v>0.21957671957671965</v>
      </c>
      <c r="T14" s="2">
        <f t="shared" si="16"/>
        <v>0.11276794035414728</v>
      </c>
      <c r="U14" s="2">
        <f t="shared" si="17"/>
        <v>0.34433962264150986</v>
      </c>
      <c r="V14" s="2">
        <f t="shared" si="18"/>
        <v>0.20434782608695651</v>
      </c>
      <c r="W14" s="2">
        <f t="shared" si="19"/>
        <v>0.1491973559962228</v>
      </c>
      <c r="X14" s="2">
        <f t="shared" si="20"/>
        <v>8.0924855491329509E-2</v>
      </c>
      <c r="Y14" s="2">
        <f t="shared" si="21"/>
        <v>-0.38320209973753266</v>
      </c>
      <c r="Z14" s="2">
        <f t="shared" si="22"/>
        <v>-0.42616822429906548</v>
      </c>
      <c r="AA14" s="2">
        <f t="shared" si="23"/>
        <v>1.2380952380952381</v>
      </c>
      <c r="AB14" s="2">
        <f t="shared" si="24"/>
        <v>-0.27790697674418602</v>
      </c>
      <c r="AC14" s="2">
        <f t="shared" si="25"/>
        <v>-0.93761814744801508</v>
      </c>
      <c r="AD14" s="2">
        <f t="shared" si="26"/>
        <v>2.007707129094412</v>
      </c>
    </row>
    <row r="15" spans="2:30" ht="14.5" customHeight="1" x14ac:dyDescent="0.35">
      <c r="B15" s="32"/>
      <c r="C15" s="2" t="str">
        <f>Praprocessing!AM8</f>
        <v>Andorra</v>
      </c>
      <c r="D15" s="2">
        <f>Praprocessing!AN8</f>
        <v>-0.52116402116402105</v>
      </c>
      <c r="E15" s="2">
        <f>Praprocessing!AO8</f>
        <v>-0.4212488350419385</v>
      </c>
      <c r="F15" s="2">
        <f>Praprocessing!AP8</f>
        <v>0.99056603773584961</v>
      </c>
      <c r="G15" s="2">
        <f>Praprocessing!AQ8</f>
        <v>-0.23942028985507244</v>
      </c>
      <c r="H15" s="2">
        <f>Praprocessing!AR8</f>
        <v>0.19074598677998106</v>
      </c>
      <c r="I15" s="2">
        <f>Praprocessing!AS8</f>
        <v>0.75144508670520227</v>
      </c>
      <c r="J15" s="3">
        <f t="shared" si="6"/>
        <v>4.6430820580021601</v>
      </c>
      <c r="K15" s="3">
        <f t="shared" si="7"/>
        <v>1.3783080754595851</v>
      </c>
      <c r="L15" s="3">
        <f t="shared" si="8"/>
        <v>1.7126615429829135</v>
      </c>
      <c r="M15" s="2">
        <f t="shared" si="9"/>
        <v>1.2830687830687828</v>
      </c>
      <c r="N15" s="2">
        <f t="shared" si="10"/>
        <v>1.0717614165890026</v>
      </c>
      <c r="O15" s="2">
        <f t="shared" si="11"/>
        <v>-0.82547169811320797</v>
      </c>
      <c r="P15" s="2">
        <f t="shared" si="12"/>
        <v>3.0637681159420289</v>
      </c>
      <c r="Q15" s="2">
        <f t="shared" si="13"/>
        <v>0.78942398489140697</v>
      </c>
      <c r="R15" s="2">
        <f t="shared" si="14"/>
        <v>-0.47591522157996136</v>
      </c>
      <c r="S15" s="2">
        <f t="shared" si="15"/>
        <v>-0.1507936507936507</v>
      </c>
      <c r="T15" s="2">
        <f t="shared" si="16"/>
        <v>-0.15424044734389564</v>
      </c>
      <c r="U15" s="2">
        <f t="shared" si="17"/>
        <v>0.66745283018867974</v>
      </c>
      <c r="V15" s="2">
        <f t="shared" si="18"/>
        <v>-1.7536231884057951E-2</v>
      </c>
      <c r="W15" s="2">
        <f t="shared" si="19"/>
        <v>0.16997167138810193</v>
      </c>
      <c r="X15" s="2">
        <f t="shared" si="20"/>
        <v>0.41618497109826585</v>
      </c>
      <c r="Y15" s="2">
        <f t="shared" si="21"/>
        <v>-0.38320209973753266</v>
      </c>
      <c r="Z15" s="2">
        <f t="shared" si="22"/>
        <v>-0.42616822429906548</v>
      </c>
      <c r="AA15" s="2">
        <f t="shared" si="23"/>
        <v>1.2380952380952381</v>
      </c>
      <c r="AB15" s="2">
        <f t="shared" si="24"/>
        <v>-0.27790697674418602</v>
      </c>
      <c r="AC15" s="2">
        <f t="shared" si="25"/>
        <v>-0.93761814744801508</v>
      </c>
      <c r="AD15" s="2">
        <f t="shared" si="26"/>
        <v>2.007707129094412</v>
      </c>
    </row>
    <row r="16" spans="2:30" ht="14.5" customHeight="1" x14ac:dyDescent="0.35">
      <c r="B16" s="32"/>
      <c r="C16" s="2" t="str">
        <f>Praprocessing!AM9</f>
        <v>Angola</v>
      </c>
      <c r="D16" s="2">
        <f>Praprocessing!AN9</f>
        <v>1.7275132275132272</v>
      </c>
      <c r="E16" s="2">
        <f>Praprocessing!AO9</f>
        <v>1.4016775396085739</v>
      </c>
      <c r="F16" s="2">
        <f>Praprocessing!AP9</f>
        <v>-1.1981132075471708</v>
      </c>
      <c r="G16" s="2">
        <f>Praprocessing!AQ9</f>
        <v>1.0927536231884059</v>
      </c>
      <c r="H16" s="2">
        <f>Praprocessing!AR9</f>
        <v>7.7431539187913179E-2</v>
      </c>
      <c r="I16" s="2">
        <f>Praprocessing!AS9</f>
        <v>-0.45086705202312133</v>
      </c>
      <c r="J16" s="3">
        <f t="shared" si="6"/>
        <v>2.1994762992950911</v>
      </c>
      <c r="K16" s="3">
        <f t="shared" si="7"/>
        <v>3.3796953415232482</v>
      </c>
      <c r="L16" s="3">
        <f t="shared" si="8"/>
        <v>4.7628640827290889</v>
      </c>
      <c r="M16" s="2">
        <f t="shared" si="9"/>
        <v>1.5052910052910051</v>
      </c>
      <c r="N16" s="2">
        <f t="shared" si="10"/>
        <v>1.2367194780987882</v>
      </c>
      <c r="O16" s="2">
        <f t="shared" si="11"/>
        <v>-1.0117924528301894</v>
      </c>
      <c r="P16" s="2">
        <f t="shared" si="12"/>
        <v>2.0782608695652174</v>
      </c>
      <c r="Q16" s="2">
        <f t="shared" si="13"/>
        <v>0.43342776203966005</v>
      </c>
      <c r="R16" s="2">
        <f t="shared" si="14"/>
        <v>-0.46339113680154131</v>
      </c>
      <c r="S16" s="2">
        <f t="shared" si="15"/>
        <v>-0.1507936507936507</v>
      </c>
      <c r="T16" s="2">
        <f t="shared" si="16"/>
        <v>-0.15424044734389564</v>
      </c>
      <c r="U16" s="2">
        <f t="shared" si="17"/>
        <v>0.66745283018867974</v>
      </c>
      <c r="V16" s="2">
        <f t="shared" si="18"/>
        <v>-1.7536231884057951E-2</v>
      </c>
      <c r="W16" s="2">
        <f t="shared" si="19"/>
        <v>0.16997167138810193</v>
      </c>
      <c r="X16" s="2">
        <f t="shared" si="20"/>
        <v>0.41618497109826585</v>
      </c>
      <c r="Y16" s="2">
        <f t="shared" si="21"/>
        <v>-0.38320209973753266</v>
      </c>
      <c r="Z16" s="2">
        <f t="shared" si="22"/>
        <v>-0.42616822429906548</v>
      </c>
      <c r="AA16" s="2">
        <f t="shared" si="23"/>
        <v>1.2380952380952381</v>
      </c>
      <c r="AB16" s="2">
        <f t="shared" si="24"/>
        <v>-0.27790697674418602</v>
      </c>
      <c r="AC16" s="2">
        <f t="shared" si="25"/>
        <v>-0.93761814744801508</v>
      </c>
      <c r="AD16" s="2">
        <f t="shared" si="26"/>
        <v>2.007707129094412</v>
      </c>
    </row>
    <row r="17" spans="2:30" ht="14.5" customHeight="1" x14ac:dyDescent="0.35">
      <c r="B17" s="32"/>
      <c r="C17" s="2" t="str">
        <f>Praprocessing!AM10</f>
        <v>Antigua and Barbuda</v>
      </c>
      <c r="D17" s="2">
        <f>Praprocessing!AN10</f>
        <v>-0.14021164021164015</v>
      </c>
      <c r="E17" s="2">
        <f>Praprocessing!AO10</f>
        <v>-0.33550792171481825</v>
      </c>
      <c r="F17" s="2">
        <f>Praprocessing!AP10</f>
        <v>0.32075471698113278</v>
      </c>
      <c r="G17" s="2">
        <f>Praprocessing!AQ10</f>
        <v>-6.0869565217391307E-2</v>
      </c>
      <c r="H17" s="2">
        <f>Praprocessing!AR10</f>
        <v>-0.26628895184135976</v>
      </c>
      <c r="I17" s="2">
        <f>Praprocessing!AS10</f>
        <v>0.53179190751445082</v>
      </c>
      <c r="J17" s="3">
        <f t="shared" si="6"/>
        <v>3.607094634362225</v>
      </c>
      <c r="K17" s="3">
        <f t="shared" si="7"/>
        <v>0.5989453487759262</v>
      </c>
      <c r="L17" s="3">
        <f t="shared" si="8"/>
        <v>1.8933808792027889</v>
      </c>
      <c r="M17" s="2">
        <f t="shared" si="9"/>
        <v>1.5052910052910051</v>
      </c>
      <c r="N17" s="2">
        <f t="shared" si="10"/>
        <v>1.2367194780987882</v>
      </c>
      <c r="O17" s="2">
        <f t="shared" si="11"/>
        <v>-1.0117924528301894</v>
      </c>
      <c r="P17" s="2">
        <f t="shared" si="12"/>
        <v>2.0782608695652174</v>
      </c>
      <c r="Q17" s="2">
        <f t="shared" si="13"/>
        <v>0.43342776203966005</v>
      </c>
      <c r="R17" s="2">
        <f t="shared" si="14"/>
        <v>-0.46339113680154131</v>
      </c>
      <c r="S17" s="2">
        <f t="shared" si="15"/>
        <v>-0.14550264550264541</v>
      </c>
      <c r="T17" s="2">
        <f t="shared" si="16"/>
        <v>-0.24487418452935694</v>
      </c>
      <c r="U17" s="2">
        <f t="shared" si="17"/>
        <v>0.49410377358490626</v>
      </c>
      <c r="V17" s="2">
        <f t="shared" si="18"/>
        <v>-3.9202898550724632E-2</v>
      </c>
      <c r="W17" s="2">
        <f t="shared" si="19"/>
        <v>-4.8158640226628913E-2</v>
      </c>
      <c r="X17" s="2">
        <f t="shared" si="20"/>
        <v>0.47398843930635837</v>
      </c>
      <c r="Y17" s="2">
        <f t="shared" si="21"/>
        <v>-0.38320209973753266</v>
      </c>
      <c r="Z17" s="2">
        <f t="shared" si="22"/>
        <v>-0.42616822429906548</v>
      </c>
      <c r="AA17" s="2">
        <f t="shared" si="23"/>
        <v>1.2380952380952381</v>
      </c>
      <c r="AB17" s="2">
        <f t="shared" si="24"/>
        <v>-0.27790697674418602</v>
      </c>
      <c r="AC17" s="2">
        <f t="shared" si="25"/>
        <v>-0.93761814744801508</v>
      </c>
      <c r="AD17" s="2">
        <f t="shared" si="26"/>
        <v>2.007707129094412</v>
      </c>
    </row>
    <row r="18" spans="2:30" ht="14.5" customHeight="1" x14ac:dyDescent="0.35">
      <c r="B18" s="32"/>
      <c r="C18" s="2" t="str">
        <f>Praprocessing!AM11</f>
        <v>Argentina</v>
      </c>
      <c r="D18" s="2">
        <f>Praprocessing!AN11</f>
        <v>2.645502645502589E-3</v>
      </c>
      <c r="E18" s="2">
        <f>Praprocessing!AO11</f>
        <v>-0.19384902143522828</v>
      </c>
      <c r="F18" s="2">
        <f>Praprocessing!AP11</f>
        <v>0.28301886792452846</v>
      </c>
      <c r="G18" s="2">
        <f>Praprocessing!AQ11</f>
        <v>-7.8260869565217397E-2</v>
      </c>
      <c r="H18" s="2">
        <f>Praprocessing!AR11</f>
        <v>-0.5193578847969782</v>
      </c>
      <c r="I18" s="2">
        <f>Praprocessing!AS11</f>
        <v>0.9942196531791907</v>
      </c>
      <c r="J18" s="3">
        <f t="shared" si="6"/>
        <v>3.6964877667946716</v>
      </c>
      <c r="K18" s="3">
        <f t="shared" si="7"/>
        <v>0.75053517408393067</v>
      </c>
      <c r="L18" s="3">
        <f t="shared" si="8"/>
        <v>1.535245431976308</v>
      </c>
      <c r="M18" s="2">
        <f t="shared" si="9"/>
        <v>1.5052910052910051</v>
      </c>
      <c r="N18" s="2">
        <f t="shared" si="10"/>
        <v>1.2367194780987882</v>
      </c>
      <c r="O18" s="2">
        <f t="shared" si="11"/>
        <v>-1.0117924528301894</v>
      </c>
      <c r="P18" s="2">
        <f t="shared" si="12"/>
        <v>2.0782608695652174</v>
      </c>
      <c r="Q18" s="2">
        <f t="shared" si="13"/>
        <v>0.43342776203966005</v>
      </c>
      <c r="R18" s="2">
        <f t="shared" si="14"/>
        <v>-0.46339113680154131</v>
      </c>
      <c r="S18" s="2">
        <f t="shared" si="15"/>
        <v>-7.1428571428571411E-2</v>
      </c>
      <c r="T18" s="2">
        <f t="shared" si="16"/>
        <v>-0.21936160298229262</v>
      </c>
      <c r="U18" s="2">
        <f t="shared" si="17"/>
        <v>0.38856132075471739</v>
      </c>
      <c r="V18" s="2">
        <f t="shared" si="18"/>
        <v>-5.8731884057971015E-2</v>
      </c>
      <c r="W18" s="2">
        <f t="shared" si="19"/>
        <v>-0.28375826251180358</v>
      </c>
      <c r="X18" s="2">
        <f t="shared" si="20"/>
        <v>0.73410404624277459</v>
      </c>
      <c r="Y18" s="2">
        <f t="shared" si="21"/>
        <v>-0.38320209973753266</v>
      </c>
      <c r="Z18" s="2">
        <f t="shared" si="22"/>
        <v>-0.42616822429906548</v>
      </c>
      <c r="AA18" s="2">
        <f t="shared" si="23"/>
        <v>1.2380952380952381</v>
      </c>
      <c r="AB18" s="2">
        <f t="shared" si="24"/>
        <v>-0.27790697674418602</v>
      </c>
      <c r="AC18" s="2">
        <f t="shared" si="25"/>
        <v>-0.93761814744801508</v>
      </c>
      <c r="AD18" s="2">
        <f t="shared" si="26"/>
        <v>2.007707129094412</v>
      </c>
    </row>
    <row r="19" spans="2:30" ht="14.5" customHeight="1" x14ac:dyDescent="0.35">
      <c r="B19" s="32"/>
      <c r="C19" s="2" t="str">
        <f>Praprocessing!AM12</f>
        <v>Armenia</v>
      </c>
      <c r="D19" s="2">
        <f>Praprocessing!AN12</f>
        <v>-0.26190476190476181</v>
      </c>
      <c r="E19" s="2">
        <f>Praprocessing!AO12</f>
        <v>-0.11183597390493941</v>
      </c>
      <c r="F19" s="2">
        <f>Praprocessing!AP12</f>
        <v>0.13207547169811382</v>
      </c>
      <c r="G19" s="2">
        <f>Praprocessing!AQ12</f>
        <v>-0.15362318840579711</v>
      </c>
      <c r="H19" s="2">
        <f>Praprocessing!AR12</f>
        <v>1.8980169971671383</v>
      </c>
      <c r="I19" s="2">
        <f>Praprocessing!AS12</f>
        <v>1.1637764932562622</v>
      </c>
      <c r="J19" s="3">
        <f t="shared" si="6"/>
        <v>4.0030012600138773</v>
      </c>
      <c r="K19" s="3">
        <f t="shared" si="7"/>
        <v>2.2510872897165926</v>
      </c>
      <c r="L19" s="3">
        <f t="shared" si="8"/>
        <v>3.1788818133096473</v>
      </c>
      <c r="M19" s="2">
        <f t="shared" si="9"/>
        <v>1.5052910052910051</v>
      </c>
      <c r="N19" s="2">
        <f t="shared" si="10"/>
        <v>1.2367194780987882</v>
      </c>
      <c r="O19" s="2">
        <f t="shared" si="11"/>
        <v>-1.0117924528301894</v>
      </c>
      <c r="P19" s="2">
        <f t="shared" si="12"/>
        <v>2.0782608695652174</v>
      </c>
      <c r="Q19" s="2">
        <f t="shared" si="13"/>
        <v>0.43342776203966005</v>
      </c>
      <c r="R19" s="2">
        <f t="shared" si="14"/>
        <v>-0.46339113680154131</v>
      </c>
      <c r="S19" s="2">
        <f t="shared" si="15"/>
        <v>-0.16666666666666663</v>
      </c>
      <c r="T19" s="2">
        <f t="shared" si="16"/>
        <v>-0.16559878844361603</v>
      </c>
      <c r="U19" s="2">
        <f t="shared" si="17"/>
        <v>0.26031839622641562</v>
      </c>
      <c r="V19" s="2">
        <f t="shared" si="18"/>
        <v>-0.10617753623188406</v>
      </c>
      <c r="W19" s="2">
        <f t="shared" si="19"/>
        <v>0.80712936732766738</v>
      </c>
      <c r="X19" s="2">
        <f t="shared" si="20"/>
        <v>0.94894026974951839</v>
      </c>
      <c r="Y19" s="2">
        <f t="shared" si="21"/>
        <v>-0.38320209973753266</v>
      </c>
      <c r="Z19" s="2">
        <f t="shared" si="22"/>
        <v>-0.42616822429906548</v>
      </c>
      <c r="AA19" s="2">
        <f t="shared" si="23"/>
        <v>1.2380952380952381</v>
      </c>
      <c r="AB19" s="2">
        <f t="shared" si="24"/>
        <v>-0.27790697674418602</v>
      </c>
      <c r="AC19" s="2">
        <f t="shared" si="25"/>
        <v>-0.93761814744801508</v>
      </c>
      <c r="AD19" s="2">
        <f t="shared" si="26"/>
        <v>2.007707129094412</v>
      </c>
    </row>
    <row r="20" spans="2:30" ht="14.5" customHeight="1" x14ac:dyDescent="0.35">
      <c r="B20" s="32"/>
      <c r="C20" s="2" t="str">
        <f>Praprocessing!AM13</f>
        <v>Australia</v>
      </c>
      <c r="D20" s="2">
        <f>Praprocessing!AN13</f>
        <v>-0.27248677248677244</v>
      </c>
      <c r="E20" s="2">
        <f>Praprocessing!AO13</f>
        <v>-0.40633737185461322</v>
      </c>
      <c r="F20" s="2">
        <f>Praprocessing!AP13</f>
        <v>0.86792452830188749</v>
      </c>
      <c r="G20" s="2">
        <f>Praprocessing!AQ13</f>
        <v>-0.26956521739130435</v>
      </c>
      <c r="H20" s="2">
        <f>Praprocessing!AR13</f>
        <v>-0.44381491973559956</v>
      </c>
      <c r="I20" s="2">
        <f>Praprocessing!AS13</f>
        <v>0.88631984585741819</v>
      </c>
      <c r="J20" s="3">
        <f t="shared" si="6"/>
        <v>4.1829448194456988</v>
      </c>
      <c r="K20" s="3">
        <f t="shared" si="7"/>
        <v>1.4261194316232886</v>
      </c>
      <c r="L20" s="3">
        <f t="shared" si="8"/>
        <v>1.2849506420247341</v>
      </c>
      <c r="M20" s="2">
        <f t="shared" si="9"/>
        <v>1.5052910052910051</v>
      </c>
      <c r="N20" s="2">
        <f t="shared" si="10"/>
        <v>1.2367194780987882</v>
      </c>
      <c r="O20" s="2">
        <f t="shared" si="11"/>
        <v>-1.0117924528301894</v>
      </c>
      <c r="P20" s="2">
        <f t="shared" si="12"/>
        <v>2.0782608695652174</v>
      </c>
      <c r="Q20" s="2">
        <f t="shared" si="13"/>
        <v>0.43342776203966005</v>
      </c>
      <c r="R20" s="2">
        <f t="shared" si="14"/>
        <v>-0.46339113680154131</v>
      </c>
      <c r="S20" s="2">
        <f t="shared" si="15"/>
        <v>-0.16666666666666663</v>
      </c>
      <c r="T20" s="2">
        <f t="shared" si="16"/>
        <v>-0.16559878844361603</v>
      </c>
      <c r="U20" s="2">
        <f t="shared" si="17"/>
        <v>0.26031839622641562</v>
      </c>
      <c r="V20" s="2">
        <f t="shared" si="18"/>
        <v>-0.10617753623188406</v>
      </c>
      <c r="W20" s="2">
        <f t="shared" si="19"/>
        <v>0.80712936732766738</v>
      </c>
      <c r="X20" s="2">
        <f t="shared" si="20"/>
        <v>0.94894026974951839</v>
      </c>
      <c r="Y20" s="2">
        <f t="shared" si="21"/>
        <v>-0.32784443611215253</v>
      </c>
      <c r="Z20" s="2">
        <f t="shared" si="22"/>
        <v>-0.41625279807683935</v>
      </c>
      <c r="AA20" s="2">
        <f t="shared" si="23"/>
        <v>1.0530098831985628</v>
      </c>
      <c r="AB20" s="2">
        <f t="shared" si="24"/>
        <v>-0.27373609706774515</v>
      </c>
      <c r="AC20" s="2">
        <f t="shared" si="25"/>
        <v>-0.69071653359180729</v>
      </c>
      <c r="AD20" s="2">
        <f t="shared" si="26"/>
        <v>1.4470134874759151</v>
      </c>
    </row>
    <row r="21" spans="2:30" ht="14.5" customHeight="1" x14ac:dyDescent="0.35">
      <c r="B21" s="32"/>
      <c r="C21" s="2" t="str">
        <f>Praprocessing!AM14</f>
        <v>Austria</v>
      </c>
      <c r="D21" s="2">
        <f>Praprocessing!AN14</f>
        <v>-0.41534391534391529</v>
      </c>
      <c r="E21" s="2">
        <f>Praprocessing!AO14</f>
        <v>-0.4137931034482758</v>
      </c>
      <c r="F21" s="2">
        <f>Praprocessing!AP14</f>
        <v>0.76415094339622625</v>
      </c>
      <c r="G21" s="2">
        <f>Praprocessing!AQ14</f>
        <v>-0.27536231884057971</v>
      </c>
      <c r="H21" s="2">
        <f>Praprocessing!AR14</f>
        <v>-0.50802644003777142</v>
      </c>
      <c r="I21" s="2">
        <f>Praprocessing!AS14</f>
        <v>1.4605009633911368</v>
      </c>
      <c r="J21" s="3">
        <f t="shared" si="6"/>
        <v>4.4378197538433435</v>
      </c>
      <c r="K21" s="3">
        <f t="shared" si="7"/>
        <v>1.5483025089401692</v>
      </c>
      <c r="L21" s="3">
        <f t="shared" si="8"/>
        <v>0.35307495373337638</v>
      </c>
      <c r="M21" s="2">
        <f t="shared" si="9"/>
        <v>1.5052910052910051</v>
      </c>
      <c r="N21" s="2">
        <f t="shared" si="10"/>
        <v>1.2367194780987882</v>
      </c>
      <c r="O21" s="2">
        <f t="shared" si="11"/>
        <v>-1.0117924528301894</v>
      </c>
      <c r="P21" s="2">
        <f t="shared" si="12"/>
        <v>2.0782608695652174</v>
      </c>
      <c r="Q21" s="2">
        <f t="shared" si="13"/>
        <v>0.43342776203966005</v>
      </c>
      <c r="R21" s="2">
        <f t="shared" si="14"/>
        <v>-0.46339113680154131</v>
      </c>
      <c r="S21" s="2">
        <f t="shared" si="15"/>
        <v>-0.16666666666666663</v>
      </c>
      <c r="T21" s="2">
        <f t="shared" si="16"/>
        <v>-0.16559878844361603</v>
      </c>
      <c r="U21" s="2">
        <f t="shared" si="17"/>
        <v>0.26031839622641562</v>
      </c>
      <c r="V21" s="2">
        <f t="shared" si="18"/>
        <v>-0.10617753623188406</v>
      </c>
      <c r="W21" s="2">
        <f t="shared" si="19"/>
        <v>0.80712936732766738</v>
      </c>
      <c r="X21" s="2">
        <f t="shared" si="20"/>
        <v>0.94894026974951839</v>
      </c>
      <c r="Y21" s="2">
        <f t="shared" si="21"/>
        <v>-0.37159417572803388</v>
      </c>
      <c r="Z21" s="2">
        <f t="shared" si="22"/>
        <v>-0.41502295076255757</v>
      </c>
      <c r="AA21" s="2">
        <f t="shared" si="23"/>
        <v>0.90858041329739447</v>
      </c>
      <c r="AB21" s="2">
        <f t="shared" si="24"/>
        <v>-0.27454920795416243</v>
      </c>
      <c r="AC21" s="2">
        <f t="shared" si="25"/>
        <v>-0.59937148681478936</v>
      </c>
      <c r="AD21" s="2">
        <f t="shared" si="26"/>
        <v>1.453757225433526</v>
      </c>
    </row>
    <row r="22" spans="2:30" ht="14.5" customHeight="1" x14ac:dyDescent="0.35">
      <c r="B22" s="32"/>
      <c r="C22" s="2" t="str">
        <f>Praprocessing!AM15</f>
        <v>Azerbaijan</v>
      </c>
      <c r="D22" s="2">
        <f>Praprocessing!AN15</f>
        <v>-0.27777777777777773</v>
      </c>
      <c r="E22" s="2">
        <f>Praprocessing!AO15</f>
        <v>0.19384902143522828</v>
      </c>
      <c r="F22" s="2">
        <f>Praprocessing!AP15</f>
        <v>-5.6603773584905155E-2</v>
      </c>
      <c r="G22" s="2">
        <f>Praprocessing!AQ15</f>
        <v>-0.15362318840579711</v>
      </c>
      <c r="H22" s="2">
        <f>Praprocessing!AR15</f>
        <v>1.7847025495750706</v>
      </c>
      <c r="I22" s="2">
        <f>Praprocessing!AS15</f>
        <v>0.79768786127167635</v>
      </c>
      <c r="J22" s="3">
        <f t="shared" si="6"/>
        <v>3.6846802746683172</v>
      </c>
      <c r="K22" s="3">
        <f t="shared" si="7"/>
        <v>1.105787401079805</v>
      </c>
      <c r="L22" s="3">
        <f t="shared" si="8"/>
        <v>2.727630149680087</v>
      </c>
      <c r="M22" s="2">
        <f t="shared" si="9"/>
        <v>1.5052910052910051</v>
      </c>
      <c r="N22" s="2">
        <f t="shared" si="10"/>
        <v>1.2367194780987882</v>
      </c>
      <c r="O22" s="2">
        <f t="shared" si="11"/>
        <v>-1.0117924528301894</v>
      </c>
      <c r="P22" s="2">
        <f t="shared" si="12"/>
        <v>2.0782608695652174</v>
      </c>
      <c r="Q22" s="2">
        <f t="shared" si="13"/>
        <v>0.43342776203966005</v>
      </c>
      <c r="R22" s="2">
        <f t="shared" si="14"/>
        <v>-0.46339113680154131</v>
      </c>
      <c r="S22" s="2">
        <f t="shared" si="15"/>
        <v>-0.22222222222222218</v>
      </c>
      <c r="T22" s="2">
        <f t="shared" si="16"/>
        <v>1.4125116495806112E-2</v>
      </c>
      <c r="U22" s="2">
        <f t="shared" si="17"/>
        <v>0.10185731132075523</v>
      </c>
      <c r="V22" s="2">
        <f t="shared" si="18"/>
        <v>-0.12990036231884058</v>
      </c>
      <c r="W22" s="2">
        <f t="shared" si="19"/>
        <v>1.2959159584513689</v>
      </c>
      <c r="X22" s="2">
        <f t="shared" si="20"/>
        <v>0.87331406551059731</v>
      </c>
      <c r="Y22" s="2">
        <f t="shared" si="21"/>
        <v>-0.37159417572803388</v>
      </c>
      <c r="Z22" s="2">
        <f t="shared" si="22"/>
        <v>-0.41502295076255757</v>
      </c>
      <c r="AA22" s="2">
        <f t="shared" si="23"/>
        <v>0.90858041329739447</v>
      </c>
      <c r="AB22" s="2">
        <f t="shared" si="24"/>
        <v>-0.27454920795416243</v>
      </c>
      <c r="AC22" s="2">
        <f t="shared" si="25"/>
        <v>-0.59937148681478936</v>
      </c>
      <c r="AD22" s="2">
        <f t="shared" si="26"/>
        <v>1.453757225433526</v>
      </c>
    </row>
    <row r="23" spans="2:30" ht="14.5" customHeight="1" x14ac:dyDescent="0.35">
      <c r="B23" s="32"/>
      <c r="C23" s="2" t="str">
        <f>Praprocessing!AM16</f>
        <v>Bahrain</v>
      </c>
      <c r="D23" s="2">
        <f>Praprocessing!AN16</f>
        <v>-0.14021164021164015</v>
      </c>
      <c r="E23" s="2">
        <f>Praprocessing!AO16</f>
        <v>-0.29450139794967378</v>
      </c>
      <c r="F23" s="2">
        <f>Praprocessing!AP16</f>
        <v>0.34905660377358538</v>
      </c>
      <c r="G23" s="2">
        <f>Praprocessing!AQ16</f>
        <v>-0.22318840579710145</v>
      </c>
      <c r="H23" s="2">
        <f>Praprocessing!AR16</f>
        <v>-0.23607176581680828</v>
      </c>
      <c r="I23" s="2">
        <f>Praprocessing!AS16</f>
        <v>-0.17341040462427737</v>
      </c>
      <c r="J23" s="3">
        <f t="shared" si="6"/>
        <v>3.5683628868659154</v>
      </c>
      <c r="K23" s="3">
        <f t="shared" si="7"/>
        <v>1.9011587818783537</v>
      </c>
      <c r="L23" s="3">
        <f t="shared" si="8"/>
        <v>1.778603196736646</v>
      </c>
      <c r="M23" s="2">
        <f t="shared" si="9"/>
        <v>1.5052910052910051</v>
      </c>
      <c r="N23" s="2">
        <f t="shared" si="10"/>
        <v>1.2367194780987882</v>
      </c>
      <c r="O23" s="2">
        <f t="shared" si="11"/>
        <v>-1.0117924528301894</v>
      </c>
      <c r="P23" s="2">
        <f t="shared" si="12"/>
        <v>2.0782608695652174</v>
      </c>
      <c r="Q23" s="2">
        <f t="shared" si="13"/>
        <v>0.43342776203966005</v>
      </c>
      <c r="R23" s="2">
        <f t="shared" si="14"/>
        <v>-0.46339113680154131</v>
      </c>
      <c r="S23" s="2">
        <f t="shared" si="15"/>
        <v>-0.22222222222222218</v>
      </c>
      <c r="T23" s="2">
        <f t="shared" si="16"/>
        <v>1.4125116495806112E-2</v>
      </c>
      <c r="U23" s="2">
        <f t="shared" si="17"/>
        <v>0.10185731132075523</v>
      </c>
      <c r="V23" s="2">
        <f t="shared" si="18"/>
        <v>-0.12990036231884058</v>
      </c>
      <c r="W23" s="2">
        <f t="shared" si="19"/>
        <v>1.2959159584513689</v>
      </c>
      <c r="X23" s="2">
        <f t="shared" si="20"/>
        <v>0.87331406551059731</v>
      </c>
      <c r="Y23" s="2">
        <f t="shared" si="21"/>
        <v>-0.255902907969837</v>
      </c>
      <c r="Z23" s="2">
        <f t="shared" si="22"/>
        <v>-0.35476217435611568</v>
      </c>
      <c r="AA23" s="2">
        <f t="shared" si="23"/>
        <v>0.62881850853548993</v>
      </c>
      <c r="AB23" s="2">
        <f t="shared" si="24"/>
        <v>-0.24886880687563195</v>
      </c>
      <c r="AC23" s="2">
        <f t="shared" si="25"/>
        <v>-0.41772162631579879</v>
      </c>
      <c r="AD23" s="2">
        <f t="shared" si="26"/>
        <v>0.64017341040462439</v>
      </c>
    </row>
    <row r="24" spans="2:30" ht="14.5" customHeight="1" x14ac:dyDescent="0.35">
      <c r="B24" s="32"/>
      <c r="C24" s="2" t="str">
        <f>Praprocessing!AM17</f>
        <v>Bangladesh</v>
      </c>
      <c r="D24" s="2">
        <f>Praprocessing!AN17</f>
        <v>-0.11375661375661367</v>
      </c>
      <c r="E24" s="2">
        <f>Praprocessing!AO17</f>
        <v>0.41379310344827586</v>
      </c>
      <c r="F24" s="2">
        <f>Praprocessing!AP17</f>
        <v>-0.11320754716981166</v>
      </c>
      <c r="G24" s="2">
        <f>Praprocessing!AQ17</f>
        <v>0.6985507246376812</v>
      </c>
      <c r="H24" s="2">
        <f>Praprocessing!AR17</f>
        <v>1.5278564683663831</v>
      </c>
      <c r="I24" s="2">
        <f>Praprocessing!AS17</f>
        <v>-0.30828516377649323</v>
      </c>
      <c r="J24" s="3">
        <f t="shared" si="6"/>
        <v>2.6891281084462793</v>
      </c>
      <c r="K24" s="3">
        <f t="shared" si="7"/>
        <v>1.5342934933196279</v>
      </c>
      <c r="L24" s="3">
        <f t="shared" si="8"/>
        <v>2.5969091261503237</v>
      </c>
      <c r="M24" s="2">
        <f t="shared" si="9"/>
        <v>1.5052910052910051</v>
      </c>
      <c r="N24" s="2">
        <f t="shared" si="10"/>
        <v>1.2367194780987882</v>
      </c>
      <c r="O24" s="2">
        <f t="shared" si="11"/>
        <v>-1.0117924528301894</v>
      </c>
      <c r="P24" s="2">
        <f t="shared" si="12"/>
        <v>2.0782608695652174</v>
      </c>
      <c r="Q24" s="2">
        <f t="shared" si="13"/>
        <v>0.43342776203966005</v>
      </c>
      <c r="R24" s="2">
        <f t="shared" si="14"/>
        <v>-0.46339113680154131</v>
      </c>
      <c r="S24" s="2">
        <f t="shared" si="15"/>
        <v>-0.16798941798941791</v>
      </c>
      <c r="T24" s="2">
        <f t="shared" si="16"/>
        <v>0.21395910997204098</v>
      </c>
      <c r="U24" s="2">
        <f t="shared" si="17"/>
        <v>-5.6751179245282113E-3</v>
      </c>
      <c r="V24" s="2">
        <f t="shared" si="18"/>
        <v>0.28432518115942029</v>
      </c>
      <c r="W24" s="2">
        <f t="shared" si="19"/>
        <v>1.4118862134088759</v>
      </c>
      <c r="X24" s="2">
        <f t="shared" si="20"/>
        <v>0.28251445086705207</v>
      </c>
      <c r="Y24" s="2">
        <f t="shared" si="21"/>
        <v>-0.255902907969837</v>
      </c>
      <c r="Z24" s="2">
        <f t="shared" si="22"/>
        <v>-0.35476217435611568</v>
      </c>
      <c r="AA24" s="2">
        <f t="shared" si="23"/>
        <v>0.62881850853548993</v>
      </c>
      <c r="AB24" s="2">
        <f t="shared" si="24"/>
        <v>-0.24886880687563195</v>
      </c>
      <c r="AC24" s="2">
        <f t="shared" si="25"/>
        <v>-0.41772162631579879</v>
      </c>
      <c r="AD24" s="2">
        <f t="shared" si="26"/>
        <v>0.64017341040462439</v>
      </c>
    </row>
    <row r="25" spans="2:30" ht="14.5" customHeight="1" x14ac:dyDescent="0.35">
      <c r="B25" s="32"/>
      <c r="C25" s="2" t="str">
        <f>Praprocessing!AM18</f>
        <v>Barbados</v>
      </c>
      <c r="D25" s="2">
        <f>Praprocessing!AN18</f>
        <v>-0.33597883597883582</v>
      </c>
      <c r="E25" s="2">
        <f>Praprocessing!AO18</f>
        <v>-0.10065237651444545</v>
      </c>
      <c r="F25" s="2">
        <f>Praprocessing!AP18</f>
        <v>0.5283018867924526</v>
      </c>
      <c r="G25" s="2">
        <f>Praprocessing!AQ18</f>
        <v>-0.14782608695652175</v>
      </c>
      <c r="H25" s="2">
        <f>Praprocessing!AR18</f>
        <v>0.52313503305004716</v>
      </c>
      <c r="I25" s="2">
        <f>Praprocessing!AS18</f>
        <v>0.42389210019267826</v>
      </c>
      <c r="J25" s="3">
        <f t="shared" si="6"/>
        <v>3.6471236277289116</v>
      </c>
      <c r="K25" s="3">
        <f t="shared" si="7"/>
        <v>1.1869933834712165</v>
      </c>
      <c r="L25" s="3">
        <f t="shared" si="8"/>
        <v>1.0115760103526461</v>
      </c>
      <c r="M25" s="2">
        <f t="shared" si="9"/>
        <v>1.5052910052910051</v>
      </c>
      <c r="N25" s="2">
        <f t="shared" si="10"/>
        <v>1.2367194780987882</v>
      </c>
      <c r="O25" s="2">
        <f t="shared" si="11"/>
        <v>-1.0117924528301894</v>
      </c>
      <c r="P25" s="2">
        <f t="shared" si="12"/>
        <v>2.0782608695652174</v>
      </c>
      <c r="Q25" s="2">
        <f t="shared" si="13"/>
        <v>0.43342776203966005</v>
      </c>
      <c r="R25" s="2">
        <f t="shared" si="14"/>
        <v>-0.46339113680154131</v>
      </c>
      <c r="S25" s="2">
        <f t="shared" si="15"/>
        <v>-0.16798941798941791</v>
      </c>
      <c r="T25" s="2">
        <f t="shared" si="16"/>
        <v>0.21395910997204098</v>
      </c>
      <c r="U25" s="2">
        <f t="shared" si="17"/>
        <v>-5.6751179245282113E-3</v>
      </c>
      <c r="V25" s="2">
        <f t="shared" si="18"/>
        <v>0.28432518115942029</v>
      </c>
      <c r="W25" s="2">
        <f t="shared" si="19"/>
        <v>1.4118862134088759</v>
      </c>
      <c r="X25" s="2">
        <f t="shared" si="20"/>
        <v>0.28251445086705207</v>
      </c>
      <c r="Y25" s="2">
        <f t="shared" si="21"/>
        <v>-0.29594087197433638</v>
      </c>
      <c r="Z25" s="2">
        <f t="shared" si="22"/>
        <v>-0.22770727543528058</v>
      </c>
      <c r="AA25" s="2">
        <f t="shared" si="23"/>
        <v>0.57856019766397127</v>
      </c>
      <c r="AB25" s="2">
        <f t="shared" si="24"/>
        <v>-0.19834744691607686</v>
      </c>
      <c r="AC25" s="2">
        <f t="shared" si="25"/>
        <v>5.2706703367124186E-2</v>
      </c>
      <c r="AD25" s="2">
        <f t="shared" si="26"/>
        <v>0.53203275529865135</v>
      </c>
    </row>
    <row r="26" spans="2:30" ht="14.5" customHeight="1" x14ac:dyDescent="0.35">
      <c r="B26" s="32"/>
      <c r="C26" s="2" t="str">
        <f>Praprocessing!AM19</f>
        <v>Belarus</v>
      </c>
      <c r="D26" s="2">
        <f>Praprocessing!AN19</f>
        <v>-0.42592592592592587</v>
      </c>
      <c r="E26" s="2">
        <f>Praprocessing!AO19</f>
        <v>-0.42497670083876976</v>
      </c>
      <c r="F26" s="2">
        <f>Praprocessing!AP19</f>
        <v>6.6037735849056908E-2</v>
      </c>
      <c r="G26" s="2">
        <f>Praprocessing!AQ19</f>
        <v>-0.29275362318840581</v>
      </c>
      <c r="H26" s="2">
        <f>Praprocessing!AR19</f>
        <v>0.11898016997167127</v>
      </c>
      <c r="I26" s="2">
        <f>Praprocessing!AS19</f>
        <v>1.4682080924855492</v>
      </c>
      <c r="J26" s="3">
        <f t="shared" si="6"/>
        <v>4.1357240645055757</v>
      </c>
      <c r="K26" s="3">
        <f t="shared" si="7"/>
        <v>1.9724118082230688</v>
      </c>
      <c r="L26" s="3">
        <f t="shared" si="8"/>
        <v>1.099190417882993</v>
      </c>
      <c r="M26" s="2">
        <f t="shared" si="9"/>
        <v>1.5052910052910051</v>
      </c>
      <c r="N26" s="2">
        <f t="shared" si="10"/>
        <v>1.2367194780987882</v>
      </c>
      <c r="O26" s="2">
        <f t="shared" si="11"/>
        <v>-1.0117924528301894</v>
      </c>
      <c r="P26" s="2">
        <f t="shared" si="12"/>
        <v>2.0782608695652174</v>
      </c>
      <c r="Q26" s="2">
        <f t="shared" si="13"/>
        <v>0.43342776203966005</v>
      </c>
      <c r="R26" s="2">
        <f t="shared" si="14"/>
        <v>-0.46339113680154131</v>
      </c>
      <c r="S26" s="2">
        <f t="shared" si="15"/>
        <v>-0.16798941798941791</v>
      </c>
      <c r="T26" s="2">
        <f t="shared" si="16"/>
        <v>0.21395910997204098</v>
      </c>
      <c r="U26" s="2">
        <f t="shared" si="17"/>
        <v>-5.6751179245282113E-3</v>
      </c>
      <c r="V26" s="2">
        <f t="shared" si="18"/>
        <v>0.28432518115942029</v>
      </c>
      <c r="W26" s="2">
        <f t="shared" si="19"/>
        <v>1.4118862134088759</v>
      </c>
      <c r="X26" s="2">
        <f t="shared" si="20"/>
        <v>0.28251445086705207</v>
      </c>
      <c r="Y26" s="2">
        <f t="shared" si="21"/>
        <v>-0.3609333989501311</v>
      </c>
      <c r="Z26" s="2">
        <f t="shared" si="22"/>
        <v>-0.3263419881370252</v>
      </c>
      <c r="AA26" s="2">
        <f t="shared" si="23"/>
        <v>0.32229896675651409</v>
      </c>
      <c r="AB26" s="2">
        <f t="shared" si="24"/>
        <v>-0.24555053505224134</v>
      </c>
      <c r="AC26" s="2">
        <f t="shared" si="25"/>
        <v>8.5843436669397727E-2</v>
      </c>
      <c r="AD26" s="2">
        <f t="shared" si="26"/>
        <v>1.0001204238921002</v>
      </c>
    </row>
    <row r="27" spans="2:30" ht="14.5" customHeight="1" x14ac:dyDescent="0.35">
      <c r="B27" s="32"/>
      <c r="C27" s="2" t="str">
        <f>Praprocessing!AM20</f>
        <v>Belgium</v>
      </c>
      <c r="D27" s="2">
        <f>Praprocessing!AN20</f>
        <v>-0.33597883597883582</v>
      </c>
      <c r="E27" s="2">
        <f>Praprocessing!AO20</f>
        <v>-0.4137931034482758</v>
      </c>
      <c r="F27" s="2">
        <f>Praprocessing!AP20</f>
        <v>0.76415094339622625</v>
      </c>
      <c r="G27" s="2">
        <f>Praprocessing!AQ20</f>
        <v>-0.27536231884057971</v>
      </c>
      <c r="H27" s="2">
        <f>Praprocessing!AR20</f>
        <v>-0.5193578847969782</v>
      </c>
      <c r="I27" s="2">
        <f>Praprocessing!AS20</f>
        <v>0.65125240847784194</v>
      </c>
      <c r="J27" s="3">
        <f t="shared" si="6"/>
        <v>4.1180352343887989</v>
      </c>
      <c r="K27" s="3">
        <f t="shared" si="7"/>
        <v>2.2790013156190425</v>
      </c>
      <c r="L27" s="3">
        <f t="shared" si="8"/>
        <v>0.83208765835040732</v>
      </c>
      <c r="M27" s="2">
        <f t="shared" si="9"/>
        <v>1.5052910052910051</v>
      </c>
      <c r="N27" s="2">
        <f t="shared" si="10"/>
        <v>1.2367194780987882</v>
      </c>
      <c r="O27" s="2">
        <f t="shared" si="11"/>
        <v>-1.0117924528301894</v>
      </c>
      <c r="P27" s="2">
        <f t="shared" si="12"/>
        <v>2.0782608695652174</v>
      </c>
      <c r="Q27" s="2">
        <f t="shared" si="13"/>
        <v>0.43342776203966005</v>
      </c>
      <c r="R27" s="2">
        <f t="shared" si="14"/>
        <v>-0.46339113680154131</v>
      </c>
      <c r="S27" s="2">
        <f t="shared" si="15"/>
        <v>-0.16798941798941791</v>
      </c>
      <c r="T27" s="2">
        <f t="shared" si="16"/>
        <v>0.21395910997204098</v>
      </c>
      <c r="U27" s="2">
        <f t="shared" si="17"/>
        <v>-5.6751179245282113E-3</v>
      </c>
      <c r="V27" s="2">
        <f t="shared" si="18"/>
        <v>0.28432518115942029</v>
      </c>
      <c r="W27" s="2">
        <f t="shared" si="19"/>
        <v>1.4118862134088759</v>
      </c>
      <c r="X27" s="2">
        <f t="shared" si="20"/>
        <v>0.28251445086705207</v>
      </c>
      <c r="Y27" s="2">
        <f t="shared" si="21"/>
        <v>-0.34845611746448346</v>
      </c>
      <c r="Z27" s="2">
        <f t="shared" si="22"/>
        <v>-0.3700675457926505</v>
      </c>
      <c r="AA27" s="2">
        <f t="shared" si="23"/>
        <v>0.54322495507637014</v>
      </c>
      <c r="AB27" s="2">
        <f t="shared" si="24"/>
        <v>-0.26045642694641052</v>
      </c>
      <c r="AC27" s="2">
        <f t="shared" si="25"/>
        <v>-0.21675722406379025</v>
      </c>
      <c r="AD27" s="2">
        <f t="shared" si="26"/>
        <v>0.82568641618497107</v>
      </c>
    </row>
    <row r="28" spans="2:30" ht="14.5" customHeight="1" x14ac:dyDescent="0.35">
      <c r="B28" s="32"/>
      <c r="C28" s="2" t="str">
        <f>Praprocessing!AM21</f>
        <v>Belize</v>
      </c>
      <c r="D28" s="2">
        <f>Praprocessing!AN21</f>
        <v>2.9100529100529182E-2</v>
      </c>
      <c r="E28" s="2">
        <f>Praprocessing!AO21</f>
        <v>-0.10438024231127681</v>
      </c>
      <c r="F28" s="2">
        <f>Praprocessing!AP21</f>
        <v>9.4339622641509482E-2</v>
      </c>
      <c r="G28" s="2">
        <f>Praprocessing!AQ21</f>
        <v>-9.5652173913043481E-2</v>
      </c>
      <c r="H28" s="2">
        <f>Praprocessing!AR21</f>
        <v>-0.3267233238904626</v>
      </c>
      <c r="I28" s="2">
        <f>Praprocessing!AS21</f>
        <v>-0.10019267822736022</v>
      </c>
      <c r="J28" s="3">
        <f t="shared" si="6"/>
        <v>3.2614192715477515</v>
      </c>
      <c r="K28" s="3">
        <f t="shared" si="7"/>
        <v>1.8611281522244363</v>
      </c>
      <c r="L28" s="3">
        <f t="shared" si="8"/>
        <v>1.1450510419498998</v>
      </c>
      <c r="M28" s="2">
        <f t="shared" si="9"/>
        <v>1.5052910052910051</v>
      </c>
      <c r="N28" s="2">
        <f t="shared" si="10"/>
        <v>1.2367194780987882</v>
      </c>
      <c r="O28" s="2">
        <f t="shared" si="11"/>
        <v>-1.0117924528301894</v>
      </c>
      <c r="P28" s="2">
        <f t="shared" si="12"/>
        <v>2.0782608695652174</v>
      </c>
      <c r="Q28" s="2">
        <f t="shared" si="13"/>
        <v>0.43342776203966005</v>
      </c>
      <c r="R28" s="2">
        <f t="shared" si="14"/>
        <v>-0.46339113680154131</v>
      </c>
      <c r="S28" s="2">
        <f t="shared" si="15"/>
        <v>-0.16798941798941791</v>
      </c>
      <c r="T28" s="2">
        <f t="shared" si="16"/>
        <v>0.21395910997204098</v>
      </c>
      <c r="U28" s="2">
        <f t="shared" si="17"/>
        <v>-5.6751179245282113E-3</v>
      </c>
      <c r="V28" s="2">
        <f t="shared" si="18"/>
        <v>0.28432518115942029</v>
      </c>
      <c r="W28" s="2">
        <f t="shared" si="19"/>
        <v>1.4118862134088759</v>
      </c>
      <c r="X28" s="2">
        <f t="shared" si="20"/>
        <v>0.28251445086705207</v>
      </c>
      <c r="Y28" s="2">
        <f t="shared" si="21"/>
        <v>-0.15967779418197714</v>
      </c>
      <c r="Z28" s="2">
        <f t="shared" si="22"/>
        <v>-0.23722389405196365</v>
      </c>
      <c r="AA28" s="2">
        <f t="shared" si="23"/>
        <v>0.31878228885893978</v>
      </c>
      <c r="AB28" s="2">
        <f t="shared" si="24"/>
        <v>-0.178054300429727</v>
      </c>
      <c r="AC28" s="2">
        <f t="shared" si="25"/>
        <v>-0.27174027397712641</v>
      </c>
      <c r="AD28" s="2">
        <f t="shared" si="26"/>
        <v>0.36274686897880543</v>
      </c>
    </row>
    <row r="29" spans="2:30" ht="14.5" customHeight="1" x14ac:dyDescent="0.35">
      <c r="B29" s="32"/>
      <c r="C29" s="2" t="str">
        <f>Praprocessing!AM22</f>
        <v>Benin</v>
      </c>
      <c r="D29" s="2">
        <f>Praprocessing!AN22</f>
        <v>1.3677248677248677</v>
      </c>
      <c r="E29" s="2">
        <f>Praprocessing!AO22</f>
        <v>1.7334575955265608</v>
      </c>
      <c r="F29" s="2">
        <f>Praprocessing!AP22</f>
        <v>-1.1320754716981138</v>
      </c>
      <c r="G29" s="2">
        <f>Praprocessing!AQ22</f>
        <v>1.9971014492753623</v>
      </c>
      <c r="H29" s="2">
        <f>Praprocessing!AR22</f>
        <v>0.34560906515580742</v>
      </c>
      <c r="I29" s="2">
        <f>Praprocessing!AS22</f>
        <v>-0.50096339113680144</v>
      </c>
      <c r="J29" s="3">
        <f t="shared" si="6"/>
        <v>0.54392265393025441</v>
      </c>
      <c r="K29" s="3">
        <f t="shared" si="7"/>
        <v>3.2589045402327392</v>
      </c>
      <c r="L29" s="3">
        <f t="shared" si="8"/>
        <v>3.7656275468729143</v>
      </c>
      <c r="M29" s="2">
        <f t="shared" si="9"/>
        <v>1.4365079365079363</v>
      </c>
      <c r="N29" s="2">
        <f t="shared" si="10"/>
        <v>1.4850885368126745</v>
      </c>
      <c r="O29" s="2">
        <f t="shared" si="11"/>
        <v>-1.0719339622641515</v>
      </c>
      <c r="P29" s="2">
        <f t="shared" si="12"/>
        <v>2.0376811594202899</v>
      </c>
      <c r="Q29" s="2">
        <f t="shared" si="13"/>
        <v>0.38951841359773376</v>
      </c>
      <c r="R29" s="2">
        <f t="shared" si="14"/>
        <v>-0.48217726396917138</v>
      </c>
      <c r="S29" s="2">
        <f t="shared" si="15"/>
        <v>-0.16798941798941791</v>
      </c>
      <c r="T29" s="2">
        <f t="shared" si="16"/>
        <v>0.21395910997204098</v>
      </c>
      <c r="U29" s="2">
        <f t="shared" si="17"/>
        <v>-5.6751179245282113E-3</v>
      </c>
      <c r="V29" s="2">
        <f t="shared" si="18"/>
        <v>0.28432518115942029</v>
      </c>
      <c r="W29" s="2">
        <f t="shared" si="19"/>
        <v>1.4118862134088759</v>
      </c>
      <c r="X29" s="2">
        <f t="shared" si="20"/>
        <v>0.28251445086705207</v>
      </c>
      <c r="Y29" s="2">
        <f t="shared" si="21"/>
        <v>-0.15967779418197714</v>
      </c>
      <c r="Z29" s="2">
        <f t="shared" si="22"/>
        <v>-0.23722389405196365</v>
      </c>
      <c r="AA29" s="2">
        <f t="shared" si="23"/>
        <v>0.31878228885893978</v>
      </c>
      <c r="AB29" s="2">
        <f t="shared" si="24"/>
        <v>-0.178054300429727</v>
      </c>
      <c r="AC29" s="2">
        <f t="shared" si="25"/>
        <v>-0.27174027397712641</v>
      </c>
      <c r="AD29" s="2">
        <f t="shared" si="26"/>
        <v>0.36274686897880543</v>
      </c>
    </row>
    <row r="30" spans="2:30" ht="14.5" customHeight="1" x14ac:dyDescent="0.35">
      <c r="B30" s="32"/>
      <c r="C30" s="2" t="str">
        <f>Praprocessing!AM23</f>
        <v>Bhutan</v>
      </c>
      <c r="D30" s="2">
        <f>Praprocessing!AN23</f>
        <v>-0.14550264550264544</v>
      </c>
      <c r="E30" s="2">
        <f>Praprocessing!AO23</f>
        <v>0.4026095060577819</v>
      </c>
      <c r="F30" s="2">
        <f>Praprocessing!AP23</f>
        <v>-0.18867924528301896</v>
      </c>
      <c r="G30" s="2">
        <f>Praprocessing!AQ23</f>
        <v>0.75652173913043474</v>
      </c>
      <c r="H30" s="2">
        <f>Praprocessing!AR23</f>
        <v>-0.43626062322946163</v>
      </c>
      <c r="I30" s="2">
        <f>Praprocessing!AS23</f>
        <v>-0.36994219653179189</v>
      </c>
      <c r="J30" s="3">
        <f t="shared" si="6"/>
        <v>2.6058653873349429</v>
      </c>
      <c r="K30" s="3">
        <f t="shared" si="7"/>
        <v>2.0331997278627916</v>
      </c>
      <c r="L30" s="3">
        <f t="shared" si="8"/>
        <v>1.4506679527468196</v>
      </c>
      <c r="M30" s="2">
        <f t="shared" si="9"/>
        <v>1.4365079365079363</v>
      </c>
      <c r="N30" s="2">
        <f t="shared" si="10"/>
        <v>1.4850885368126745</v>
      </c>
      <c r="O30" s="2">
        <f t="shared" si="11"/>
        <v>-1.0719339622641515</v>
      </c>
      <c r="P30" s="2">
        <f t="shared" si="12"/>
        <v>2.0376811594202899</v>
      </c>
      <c r="Q30" s="2">
        <f t="shared" si="13"/>
        <v>0.38951841359773376</v>
      </c>
      <c r="R30" s="2">
        <f t="shared" si="14"/>
        <v>-0.48217726396917138</v>
      </c>
      <c r="S30" s="2">
        <f t="shared" si="15"/>
        <v>-0.16798941798941791</v>
      </c>
      <c r="T30" s="2">
        <f t="shared" si="16"/>
        <v>0.21395910997204098</v>
      </c>
      <c r="U30" s="2">
        <f t="shared" si="17"/>
        <v>-5.6751179245282113E-3</v>
      </c>
      <c r="V30" s="2">
        <f t="shared" si="18"/>
        <v>0.28432518115942029</v>
      </c>
      <c r="W30" s="2">
        <f t="shared" si="19"/>
        <v>1.4118862134088759</v>
      </c>
      <c r="X30" s="2">
        <f t="shared" si="20"/>
        <v>0.28251445086705207</v>
      </c>
      <c r="Y30" s="2">
        <f t="shared" si="21"/>
        <v>-0.1525902198423113</v>
      </c>
      <c r="Z30" s="2">
        <f t="shared" si="22"/>
        <v>8.2692806002909125E-2</v>
      </c>
      <c r="AA30" s="2">
        <f t="shared" si="23"/>
        <v>6.505152178796042E-2</v>
      </c>
      <c r="AB30" s="2">
        <f t="shared" si="24"/>
        <v>0.28923371935035391</v>
      </c>
      <c r="AC30" s="2">
        <f t="shared" si="25"/>
        <v>-0.35400044860329405</v>
      </c>
      <c r="AD30" s="2">
        <f t="shared" si="26"/>
        <v>-3.5976637764932318E-3</v>
      </c>
    </row>
    <row r="31" spans="2:30" ht="14.5" customHeight="1" x14ac:dyDescent="0.35">
      <c r="B31" s="32"/>
      <c r="C31" s="2" t="str">
        <f>Praprocessing!AM24</f>
        <v>Bolivia</v>
      </c>
      <c r="D31" s="2">
        <f>Praprocessing!AN24</f>
        <v>0.25132275132275134</v>
      </c>
      <c r="E31" s="2">
        <f>Praprocessing!AO24</f>
        <v>0.29077353215284252</v>
      </c>
      <c r="F31" s="2">
        <f>Praprocessing!AP24</f>
        <v>-0.21698113207547154</v>
      </c>
      <c r="G31" s="2">
        <f>Praprocessing!AQ24</f>
        <v>0.59420289855072461</v>
      </c>
      <c r="H31" s="2">
        <f>Praprocessing!AR24</f>
        <v>-0.2058545797922568</v>
      </c>
      <c r="I31" s="2">
        <f>Praprocessing!AS24</f>
        <v>8.092485549132955E-2</v>
      </c>
      <c r="J31" s="3">
        <f t="shared" si="6"/>
        <v>2.5133999051459721</v>
      </c>
      <c r="K31" s="3">
        <f t="shared" si="7"/>
        <v>1.7263027605524557</v>
      </c>
      <c r="L31" s="3">
        <f t="shared" si="8"/>
        <v>0.63881386153325381</v>
      </c>
      <c r="M31" s="2">
        <f t="shared" si="9"/>
        <v>1.4365079365079363</v>
      </c>
      <c r="N31" s="2">
        <f t="shared" si="10"/>
        <v>1.4850885368126745</v>
      </c>
      <c r="O31" s="2">
        <f t="shared" si="11"/>
        <v>-1.0719339622641515</v>
      </c>
      <c r="P31" s="2">
        <f t="shared" si="12"/>
        <v>2.0376811594202899</v>
      </c>
      <c r="Q31" s="2">
        <f t="shared" si="13"/>
        <v>0.38951841359773376</v>
      </c>
      <c r="R31" s="2">
        <f t="shared" si="14"/>
        <v>-0.48217726396917138</v>
      </c>
      <c r="S31" s="2">
        <f t="shared" si="15"/>
        <v>-0.16798941798941791</v>
      </c>
      <c r="T31" s="2">
        <f t="shared" si="16"/>
        <v>0.21395910997204098</v>
      </c>
      <c r="U31" s="2">
        <f t="shared" si="17"/>
        <v>-5.6751179245282113E-3</v>
      </c>
      <c r="V31" s="2">
        <f t="shared" si="18"/>
        <v>0.28432518115942029</v>
      </c>
      <c r="W31" s="2">
        <f t="shared" si="19"/>
        <v>1.4118862134088759</v>
      </c>
      <c r="X31" s="2">
        <f t="shared" si="20"/>
        <v>0.28251445086705207</v>
      </c>
      <c r="Y31" s="2">
        <f t="shared" si="21"/>
        <v>4.9366265740220017E-2</v>
      </c>
      <c r="Z31" s="2">
        <f t="shared" si="22"/>
        <v>0.18673316907787582</v>
      </c>
      <c r="AA31" s="2">
        <f t="shared" si="23"/>
        <v>-7.5964805143755559E-2</v>
      </c>
      <c r="AB31" s="2">
        <f t="shared" si="24"/>
        <v>0.44171830895053926</v>
      </c>
      <c r="AC31" s="2">
        <f t="shared" si="25"/>
        <v>-0.2799275141977754</v>
      </c>
      <c r="AD31" s="2">
        <f t="shared" si="26"/>
        <v>3.8663595857418159E-2</v>
      </c>
    </row>
    <row r="32" spans="2:30" ht="14.5" customHeight="1" x14ac:dyDescent="0.35">
      <c r="B32" s="32"/>
      <c r="C32" s="2" t="str">
        <f>Praprocessing!AM25</f>
        <v>Bosnia and Herzegovina</v>
      </c>
      <c r="D32" s="2">
        <f>Praprocessing!AN25</f>
        <v>-0.52116402116402105</v>
      </c>
      <c r="E32" s="2">
        <f>Praprocessing!AO25</f>
        <v>-0.33550792171481825</v>
      </c>
      <c r="F32" s="2">
        <f>Praprocessing!AP25</f>
        <v>0.35849056603773577</v>
      </c>
      <c r="G32" s="2">
        <f>Praprocessing!AQ25</f>
        <v>-0.24637681159420291</v>
      </c>
      <c r="H32" s="2">
        <f>Praprocessing!AR25</f>
        <v>-0.10387157695939574</v>
      </c>
      <c r="I32" s="2">
        <f>Praprocessing!AS25</f>
        <v>0.300578034682081</v>
      </c>
      <c r="J32" s="3">
        <f t="shared" si="6"/>
        <v>3.9072017666264816</v>
      </c>
      <c r="K32" s="3">
        <f t="shared" si="7"/>
        <v>1.7716533356864779</v>
      </c>
      <c r="L32" s="3">
        <f t="shared" si="8"/>
        <v>1.1662168734652365</v>
      </c>
      <c r="M32" s="2">
        <f t="shared" si="9"/>
        <v>1.4365079365079363</v>
      </c>
      <c r="N32" s="2">
        <f t="shared" si="10"/>
        <v>1.4850885368126745</v>
      </c>
      <c r="O32" s="2">
        <f t="shared" si="11"/>
        <v>-1.0719339622641515</v>
      </c>
      <c r="P32" s="2">
        <f t="shared" si="12"/>
        <v>2.0376811594202899</v>
      </c>
      <c r="Q32" s="2">
        <f t="shared" si="13"/>
        <v>0.38951841359773376</v>
      </c>
      <c r="R32" s="2">
        <f t="shared" si="14"/>
        <v>-0.48217726396917138</v>
      </c>
      <c r="S32" s="2">
        <f t="shared" si="15"/>
        <v>-0.16798941798941791</v>
      </c>
      <c r="T32" s="2">
        <f t="shared" si="16"/>
        <v>0.21395910997204098</v>
      </c>
      <c r="U32" s="2">
        <f t="shared" si="17"/>
        <v>-5.6751179245282113E-3</v>
      </c>
      <c r="V32" s="2">
        <f t="shared" si="18"/>
        <v>0.28432518115942029</v>
      </c>
      <c r="W32" s="2">
        <f t="shared" si="19"/>
        <v>1.4118862134088759</v>
      </c>
      <c r="X32" s="2">
        <f t="shared" si="20"/>
        <v>0.28251445086705207</v>
      </c>
      <c r="Y32" s="2">
        <f t="shared" si="21"/>
        <v>-0.23589887771190049</v>
      </c>
      <c r="Z32" s="2">
        <f t="shared" si="22"/>
        <v>-7.4387376318471227E-2</v>
      </c>
      <c r="AA32" s="2">
        <f t="shared" si="23"/>
        <v>0.14126288044699012</v>
      </c>
      <c r="AB32" s="2">
        <f t="shared" si="24"/>
        <v>9.7670748678168162E-2</v>
      </c>
      <c r="AC32" s="2">
        <f t="shared" si="25"/>
        <v>-0.19189954557858557</v>
      </c>
      <c r="AD32" s="2">
        <f t="shared" si="26"/>
        <v>0.16962081526974956</v>
      </c>
    </row>
    <row r="33" spans="2:30" ht="14.5" customHeight="1" x14ac:dyDescent="0.35">
      <c r="B33" s="32"/>
      <c r="C33" s="2" t="str">
        <f>Praprocessing!AM26</f>
        <v>Botswana</v>
      </c>
      <c r="D33" s="2">
        <f>Praprocessing!AN26</f>
        <v>0.32539682539682546</v>
      </c>
      <c r="E33" s="2">
        <f>Praprocessing!AO26</f>
        <v>0.5964585274930102</v>
      </c>
      <c r="F33" s="2">
        <f>Praprocessing!AP26</f>
        <v>-0.39622641509434009</v>
      </c>
      <c r="G33" s="2">
        <f>Praprocessing!AQ26</f>
        <v>0.5304347826086957</v>
      </c>
      <c r="H33" s="2">
        <f>Praprocessing!AR26</f>
        <v>-0.98394711992445694</v>
      </c>
      <c r="I33" s="2">
        <f>Praprocessing!AS26</f>
        <v>-0.38921001926782262</v>
      </c>
      <c r="J33" s="3">
        <f t="shared" si="6"/>
        <v>2.5783044825568431</v>
      </c>
      <c r="K33" s="3">
        <f t="shared" si="7"/>
        <v>2.6065431448764285</v>
      </c>
      <c r="L33" s="3">
        <f t="shared" si="8"/>
        <v>1.4767863103819181</v>
      </c>
      <c r="M33" s="2">
        <f t="shared" si="9"/>
        <v>1.4365079365079363</v>
      </c>
      <c r="N33" s="2">
        <f t="shared" si="10"/>
        <v>1.4850885368126745</v>
      </c>
      <c r="O33" s="2">
        <f t="shared" si="11"/>
        <v>-1.0719339622641515</v>
      </c>
      <c r="P33" s="2">
        <f t="shared" si="12"/>
        <v>2.0376811594202899</v>
      </c>
      <c r="Q33" s="2">
        <f t="shared" si="13"/>
        <v>0.38951841359773376</v>
      </c>
      <c r="R33" s="2">
        <f t="shared" si="14"/>
        <v>-0.48217726396917138</v>
      </c>
      <c r="S33" s="2">
        <f t="shared" si="15"/>
        <v>-0.16798941798941791</v>
      </c>
      <c r="T33" s="2">
        <f t="shared" si="16"/>
        <v>0.21395910997204098</v>
      </c>
      <c r="U33" s="2">
        <f t="shared" si="17"/>
        <v>-5.6751179245282113E-3</v>
      </c>
      <c r="V33" s="2">
        <f t="shared" si="18"/>
        <v>0.28432518115942029</v>
      </c>
      <c r="W33" s="2">
        <f t="shared" si="19"/>
        <v>1.4118862134088759</v>
      </c>
      <c r="X33" s="2">
        <f t="shared" si="20"/>
        <v>0.28251445086705207</v>
      </c>
      <c r="Y33" s="2">
        <f t="shared" si="21"/>
        <v>4.4748973842462514E-2</v>
      </c>
      <c r="Z33" s="2">
        <f t="shared" si="22"/>
        <v>0.26103557558726953</v>
      </c>
      <c r="AA33" s="2">
        <f t="shared" si="23"/>
        <v>-0.12748176732367497</v>
      </c>
      <c r="AB33" s="2">
        <f t="shared" si="24"/>
        <v>0.31405276564343193</v>
      </c>
      <c r="AC33" s="2">
        <f t="shared" si="25"/>
        <v>-0.5879233327515212</v>
      </c>
      <c r="AD33" s="2">
        <f t="shared" si="26"/>
        <v>-0.10979460199903654</v>
      </c>
    </row>
    <row r="34" spans="2:30" ht="14.5" customHeight="1" x14ac:dyDescent="0.35">
      <c r="B34" s="32"/>
      <c r="C34" s="2" t="str">
        <f>Praprocessing!AM27</f>
        <v>Brazil</v>
      </c>
      <c r="D34" s="2">
        <f>Praprocessing!AN27</f>
        <v>-0.27777777777777773</v>
      </c>
      <c r="E34" s="2">
        <f>Praprocessing!AO27</f>
        <v>-4.4734389561975736E-2</v>
      </c>
      <c r="F34" s="2">
        <f>Praprocessing!AP27</f>
        <v>0.20754716981132112</v>
      </c>
      <c r="G34" s="2">
        <f>Praprocessing!AQ27</f>
        <v>4.3478260869565216E-2</v>
      </c>
      <c r="H34" s="2">
        <f>Praprocessing!AR27</f>
        <v>-0.11520302171860254</v>
      </c>
      <c r="I34" s="2">
        <f>Praprocessing!AS27</f>
        <v>0.29672447013487474</v>
      </c>
      <c r="J34" s="3">
        <f t="shared" si="6"/>
        <v>3.4284810780940438</v>
      </c>
      <c r="K34" s="3">
        <f t="shared" si="7"/>
        <v>1.5857648786426097</v>
      </c>
      <c r="L34" s="3">
        <f t="shared" si="8"/>
        <v>0.87846227973725688</v>
      </c>
      <c r="M34" s="2">
        <f t="shared" si="9"/>
        <v>1.4365079365079363</v>
      </c>
      <c r="N34" s="2">
        <f t="shared" si="10"/>
        <v>1.4850885368126745</v>
      </c>
      <c r="O34" s="2">
        <f t="shared" si="11"/>
        <v>-1.0719339622641515</v>
      </c>
      <c r="P34" s="2">
        <f t="shared" si="12"/>
        <v>2.0376811594202899</v>
      </c>
      <c r="Q34" s="2">
        <f t="shared" si="13"/>
        <v>0.38951841359773376</v>
      </c>
      <c r="R34" s="2">
        <f t="shared" si="14"/>
        <v>-0.48217726396917138</v>
      </c>
      <c r="S34" s="2">
        <f t="shared" si="15"/>
        <v>-0.16798941798941791</v>
      </c>
      <c r="T34" s="2">
        <f t="shared" si="16"/>
        <v>0.21395910997204098</v>
      </c>
      <c r="U34" s="2">
        <f t="shared" si="17"/>
        <v>-5.6751179245282113E-3</v>
      </c>
      <c r="V34" s="2">
        <f t="shared" si="18"/>
        <v>0.28432518115942029</v>
      </c>
      <c r="W34" s="2">
        <f t="shared" si="19"/>
        <v>1.4118862134088759</v>
      </c>
      <c r="X34" s="2">
        <f t="shared" si="20"/>
        <v>0.28251445086705207</v>
      </c>
      <c r="Y34" s="2">
        <f t="shared" si="21"/>
        <v>-0.11651440196765761</v>
      </c>
      <c r="Z34" s="2">
        <f t="shared" si="22"/>
        <v>0.1081505930126469</v>
      </c>
      <c r="AA34" s="2">
        <f t="shared" si="23"/>
        <v>4.0032701243823077E-2</v>
      </c>
      <c r="AB34" s="2">
        <f t="shared" si="24"/>
        <v>0.17876551325649859</v>
      </c>
      <c r="AC34" s="2">
        <f t="shared" si="25"/>
        <v>-0.35156317723506186</v>
      </c>
      <c r="AD34" s="2">
        <f t="shared" si="26"/>
        <v>9.3464934067919087E-2</v>
      </c>
    </row>
    <row r="35" spans="2:30" ht="14.5" customHeight="1" x14ac:dyDescent="0.35">
      <c r="B35" s="32"/>
      <c r="C35" s="2" t="str">
        <f>Praprocessing!AM28</f>
        <v>Brunei</v>
      </c>
      <c r="D35" s="2">
        <f>Praprocessing!AN28</f>
        <v>-0.21428571428571416</v>
      </c>
      <c r="E35" s="2">
        <f>Praprocessing!AO28</f>
        <v>-0.15657036346691514</v>
      </c>
      <c r="F35" s="2">
        <f>Praprocessing!AP28</f>
        <v>0.20754716981132112</v>
      </c>
      <c r="G35" s="2">
        <f>Praprocessing!AQ28</f>
        <v>-0.1246376811594203</v>
      </c>
      <c r="H35" s="2">
        <f>Praprocessing!AR28</f>
        <v>-0.95750708215297442</v>
      </c>
      <c r="I35" s="2">
        <f>Praprocessing!AS28</f>
        <v>8.8631984585741883E-2</v>
      </c>
      <c r="J35" s="3">
        <f t="shared" si="6"/>
        <v>3.7246690111296061</v>
      </c>
      <c r="K35" s="3">
        <f t="shared" si="7"/>
        <v>2.4502581097235043</v>
      </c>
      <c r="L35" s="3">
        <f t="shared" si="8"/>
        <v>0.7529557644250755</v>
      </c>
      <c r="M35" s="2">
        <f t="shared" si="9"/>
        <v>1.4365079365079363</v>
      </c>
      <c r="N35" s="2">
        <f t="shared" si="10"/>
        <v>1.4850885368126745</v>
      </c>
      <c r="O35" s="2">
        <f t="shared" si="11"/>
        <v>-1.0719339622641515</v>
      </c>
      <c r="P35" s="2">
        <f t="shared" si="12"/>
        <v>2.0376811594202899</v>
      </c>
      <c r="Q35" s="2">
        <f t="shared" si="13"/>
        <v>0.38951841359773376</v>
      </c>
      <c r="R35" s="2">
        <f t="shared" si="14"/>
        <v>-0.48217726396917138</v>
      </c>
      <c r="S35" s="2">
        <f t="shared" si="15"/>
        <v>-0.16798941798941791</v>
      </c>
      <c r="T35" s="2">
        <f t="shared" si="16"/>
        <v>0.21395910997204098</v>
      </c>
      <c r="U35" s="2">
        <f t="shared" si="17"/>
        <v>-5.6751179245282113E-3</v>
      </c>
      <c r="V35" s="2">
        <f t="shared" si="18"/>
        <v>0.28432518115942029</v>
      </c>
      <c r="W35" s="2">
        <f t="shared" si="19"/>
        <v>1.4118862134088759</v>
      </c>
      <c r="X35" s="2">
        <f t="shared" si="20"/>
        <v>0.28251445086705207</v>
      </c>
      <c r="Y35" s="2">
        <f t="shared" si="21"/>
        <v>-0.1654000581266859</v>
      </c>
      <c r="Z35" s="2">
        <f t="shared" si="22"/>
        <v>-2.4209885227134131E-2</v>
      </c>
      <c r="AA35" s="2">
        <f t="shared" si="23"/>
        <v>0.1237899355275721</v>
      </c>
      <c r="AB35" s="2">
        <f t="shared" si="24"/>
        <v>2.7063916048539138E-2</v>
      </c>
      <c r="AC35" s="2">
        <f t="shared" si="25"/>
        <v>-0.65453512969401806</v>
      </c>
      <c r="AD35" s="2">
        <f t="shared" si="26"/>
        <v>9.1048459326830478E-2</v>
      </c>
    </row>
    <row r="36" spans="2:30" ht="14.5" customHeight="1" x14ac:dyDescent="0.35">
      <c r="B36" s="32"/>
      <c r="C36" s="2" t="str">
        <f>Praprocessing!AM29</f>
        <v>Bulgaria</v>
      </c>
      <c r="D36" s="2">
        <f>Praprocessing!AN29</f>
        <v>-0.36772486772486762</v>
      </c>
      <c r="E36" s="2">
        <f>Praprocessing!AO29</f>
        <v>-0.30195712954333642</v>
      </c>
      <c r="F36" s="2">
        <f>Praprocessing!AP29</f>
        <v>0.13207547169811382</v>
      </c>
      <c r="G36" s="2">
        <f>Praprocessing!AQ29</f>
        <v>-0.24637681159420291</v>
      </c>
      <c r="H36" s="2">
        <f>Praprocessing!AR29</f>
        <v>0.61756373937677034</v>
      </c>
      <c r="I36" s="2">
        <f>Praprocessing!AS29</f>
        <v>1.0211946050096339</v>
      </c>
      <c r="J36" s="3">
        <f t="shared" si="6"/>
        <v>3.9277830139384022</v>
      </c>
      <c r="K36" s="3">
        <f t="shared" si="7"/>
        <v>1.335395150885069</v>
      </c>
      <c r="L36" s="3">
        <f t="shared" si="8"/>
        <v>1.6359476541036893</v>
      </c>
      <c r="M36" s="2">
        <f t="shared" si="9"/>
        <v>1.4365079365079363</v>
      </c>
      <c r="N36" s="2">
        <f t="shared" si="10"/>
        <v>1.4850885368126745</v>
      </c>
      <c r="O36" s="2">
        <f t="shared" si="11"/>
        <v>-1.0719339622641515</v>
      </c>
      <c r="P36" s="2">
        <f t="shared" si="12"/>
        <v>2.0376811594202899</v>
      </c>
      <c r="Q36" s="2">
        <f t="shared" si="13"/>
        <v>0.38951841359773376</v>
      </c>
      <c r="R36" s="2">
        <f t="shared" si="14"/>
        <v>-0.48217726396917138</v>
      </c>
      <c r="S36" s="2">
        <f t="shared" si="15"/>
        <v>-0.26785714285714279</v>
      </c>
      <c r="T36" s="2">
        <f t="shared" si="16"/>
        <v>-4.3999009785647691E-2</v>
      </c>
      <c r="U36" s="2">
        <f t="shared" si="17"/>
        <v>6.3200176886792803E-2</v>
      </c>
      <c r="V36" s="2">
        <f t="shared" si="18"/>
        <v>1.8974184782608705E-2</v>
      </c>
      <c r="W36" s="2">
        <f t="shared" si="19"/>
        <v>1.0147249763928232</v>
      </c>
      <c r="X36" s="2">
        <f t="shared" si="20"/>
        <v>0.65185452793834298</v>
      </c>
      <c r="Y36" s="2">
        <f t="shared" si="21"/>
        <v>-0.1654000581266859</v>
      </c>
      <c r="Z36" s="2">
        <f t="shared" si="22"/>
        <v>-2.4209885227134131E-2</v>
      </c>
      <c r="AA36" s="2">
        <f t="shared" si="23"/>
        <v>0.1237899355275721</v>
      </c>
      <c r="AB36" s="2">
        <f t="shared" si="24"/>
        <v>2.7063916048539138E-2</v>
      </c>
      <c r="AC36" s="2">
        <f t="shared" si="25"/>
        <v>-0.65453512969401806</v>
      </c>
      <c r="AD36" s="2">
        <f t="shared" si="26"/>
        <v>9.1048459326830478E-2</v>
      </c>
    </row>
    <row r="37" spans="2:30" ht="14.5" customHeight="1" x14ac:dyDescent="0.35">
      <c r="B37" s="32"/>
      <c r="C37" s="2" t="str">
        <f>Praprocessing!AM30</f>
        <v>Burkina Faso</v>
      </c>
      <c r="D37" s="2">
        <f>Praprocessing!AN30</f>
        <v>1.552910052910053</v>
      </c>
      <c r="E37" s="2">
        <f>Praprocessing!AO30</f>
        <v>1.3047530288909597</v>
      </c>
      <c r="F37" s="2">
        <f>Praprocessing!AP30</f>
        <v>-1.1603773584905663</v>
      </c>
      <c r="G37" s="2">
        <f>Praprocessing!AQ30</f>
        <v>1.5507246376811594</v>
      </c>
      <c r="H37" s="2">
        <f>Praprocessing!AR30</f>
        <v>0.17941454202077423</v>
      </c>
      <c r="I37" s="2">
        <f>Praprocessing!AS30</f>
        <v>-0.50096339113680144</v>
      </c>
      <c r="J37" s="3">
        <f t="shared" si="6"/>
        <v>0.57923725013693272</v>
      </c>
      <c r="K37" s="3">
        <f t="shared" si="7"/>
        <v>3.3172969951999862</v>
      </c>
      <c r="L37" s="3">
        <f t="shared" si="8"/>
        <v>3.1201457953927147</v>
      </c>
      <c r="M37" s="2">
        <f t="shared" si="9"/>
        <v>1.4947089947089947</v>
      </c>
      <c r="N37" s="2">
        <f t="shared" si="10"/>
        <v>1.3949207828518171</v>
      </c>
      <c r="O37" s="2">
        <f t="shared" si="11"/>
        <v>-1.116155660377359</v>
      </c>
      <c r="P37" s="2">
        <f t="shared" si="12"/>
        <v>1.7942028985507248</v>
      </c>
      <c r="Q37" s="2">
        <f t="shared" si="13"/>
        <v>0.28446647780925399</v>
      </c>
      <c r="R37" s="2">
        <f t="shared" si="14"/>
        <v>-0.49157032755298641</v>
      </c>
      <c r="S37" s="2">
        <f t="shared" si="15"/>
        <v>-0.26785714285714279</v>
      </c>
      <c r="T37" s="2">
        <f t="shared" si="16"/>
        <v>-4.3999009785647691E-2</v>
      </c>
      <c r="U37" s="2">
        <f t="shared" si="17"/>
        <v>6.3200176886792803E-2</v>
      </c>
      <c r="V37" s="2">
        <f t="shared" si="18"/>
        <v>1.8974184782608705E-2</v>
      </c>
      <c r="W37" s="2">
        <f t="shared" si="19"/>
        <v>1.0147249763928232</v>
      </c>
      <c r="X37" s="2">
        <f t="shared" si="20"/>
        <v>0.65185452793834298</v>
      </c>
      <c r="Y37" s="2">
        <f t="shared" si="21"/>
        <v>-0.1654000581266859</v>
      </c>
      <c r="Z37" s="2">
        <f t="shared" si="22"/>
        <v>-2.4209885227134131E-2</v>
      </c>
      <c r="AA37" s="2">
        <f t="shared" si="23"/>
        <v>0.1237899355275721</v>
      </c>
      <c r="AB37" s="2">
        <f t="shared" si="24"/>
        <v>2.7063916048539138E-2</v>
      </c>
      <c r="AC37" s="2">
        <f t="shared" si="25"/>
        <v>-0.65453512969401806</v>
      </c>
      <c r="AD37" s="2">
        <f t="shared" si="26"/>
        <v>9.1048459326830478E-2</v>
      </c>
    </row>
    <row r="38" spans="2:30" ht="14.5" customHeight="1" x14ac:dyDescent="0.35">
      <c r="B38" s="32"/>
      <c r="C38" s="2" t="str">
        <f>Praprocessing!AM31</f>
        <v>Burundi</v>
      </c>
      <c r="D38" s="2">
        <f>Praprocessing!AN31</f>
        <v>1.6693121693121693</v>
      </c>
      <c r="E38" s="2">
        <f>Praprocessing!AO31</f>
        <v>1.0065237651444547</v>
      </c>
      <c r="F38" s="2">
        <f>Praprocessing!AP31</f>
        <v>-1.1603773584905663</v>
      </c>
      <c r="G38" s="2">
        <f>Praprocessing!AQ31</f>
        <v>2.8724637681159422</v>
      </c>
      <c r="H38" s="2">
        <f>Praprocessing!AR31</f>
        <v>-0.4627006610009442</v>
      </c>
      <c r="I38" s="2">
        <f>Praprocessing!AS31</f>
        <v>-0.49325626204238909</v>
      </c>
      <c r="J38" s="3">
        <f t="shared" si="6"/>
        <v>1.3799283130141053</v>
      </c>
      <c r="K38" s="3">
        <f t="shared" si="7"/>
        <v>4.2414423333682159</v>
      </c>
      <c r="L38" s="3">
        <f t="shared" si="8"/>
        <v>3.8147318704577611</v>
      </c>
      <c r="M38" s="2">
        <f t="shared" si="9"/>
        <v>1.5820105820105819</v>
      </c>
      <c r="N38" s="2">
        <f t="shared" si="10"/>
        <v>1.200722273998136</v>
      </c>
      <c r="O38" s="2">
        <f t="shared" si="11"/>
        <v>-1.1382665094339628</v>
      </c>
      <c r="P38" s="2">
        <f t="shared" si="12"/>
        <v>2.3333333333333335</v>
      </c>
      <c r="Q38" s="2">
        <f t="shared" si="13"/>
        <v>-8.9117091595845077E-2</v>
      </c>
      <c r="R38" s="2">
        <f t="shared" si="14"/>
        <v>-0.49241329479768775</v>
      </c>
      <c r="S38" s="2">
        <f t="shared" si="15"/>
        <v>-0.26785714285714279</v>
      </c>
      <c r="T38" s="2">
        <f t="shared" si="16"/>
        <v>-4.3999009785647691E-2</v>
      </c>
      <c r="U38" s="2">
        <f t="shared" si="17"/>
        <v>6.3200176886792803E-2</v>
      </c>
      <c r="V38" s="2">
        <f t="shared" si="18"/>
        <v>1.8974184782608705E-2</v>
      </c>
      <c r="W38" s="2">
        <f t="shared" si="19"/>
        <v>1.0147249763928232</v>
      </c>
      <c r="X38" s="2">
        <f t="shared" si="20"/>
        <v>0.65185452793834298</v>
      </c>
      <c r="Y38" s="2">
        <f t="shared" si="21"/>
        <v>-0.1654000581266859</v>
      </c>
      <c r="Z38" s="2">
        <f t="shared" si="22"/>
        <v>-2.4209885227134131E-2</v>
      </c>
      <c r="AA38" s="2">
        <f t="shared" si="23"/>
        <v>0.1237899355275721</v>
      </c>
      <c r="AB38" s="2">
        <f t="shared" si="24"/>
        <v>2.7063916048539138E-2</v>
      </c>
      <c r="AC38" s="2">
        <f t="shared" si="25"/>
        <v>-0.65453512969401806</v>
      </c>
      <c r="AD38" s="2">
        <f t="shared" si="26"/>
        <v>9.1048459326830478E-2</v>
      </c>
    </row>
    <row r="39" spans="2:30" ht="14.5" customHeight="1" x14ac:dyDescent="0.35">
      <c r="B39" s="32"/>
      <c r="C39" s="2" t="str">
        <f>Praprocessing!AM32</f>
        <v>Cambodia</v>
      </c>
      <c r="D39" s="2">
        <f>Praprocessing!AN32</f>
        <v>0.12962962962962968</v>
      </c>
      <c r="E39" s="2">
        <f>Praprocessing!AO32</f>
        <v>0.37278657968313139</v>
      </c>
      <c r="F39" s="2">
        <f>Praprocessing!AP32</f>
        <v>-0.36792452830188754</v>
      </c>
      <c r="G39" s="2">
        <f>Praprocessing!AQ32</f>
        <v>0.62318840579710144</v>
      </c>
      <c r="H39" s="2">
        <f>Praprocessing!AR32</f>
        <v>1.0594900849858355</v>
      </c>
      <c r="I39" s="2">
        <f>Praprocessing!AS32</f>
        <v>-0.46628131021194602</v>
      </c>
      <c r="J39" s="3">
        <f t="shared" si="6"/>
        <v>2.7627688489168967</v>
      </c>
      <c r="K39" s="3">
        <f t="shared" si="7"/>
        <v>1.4611231863516365</v>
      </c>
      <c r="L39" s="3">
        <f t="shared" si="8"/>
        <v>2.0224478088688413</v>
      </c>
      <c r="M39" s="2">
        <f t="shared" si="9"/>
        <v>1.5820105820105819</v>
      </c>
      <c r="N39" s="2">
        <f t="shared" si="10"/>
        <v>1.200722273998136</v>
      </c>
      <c r="O39" s="2">
        <f t="shared" si="11"/>
        <v>-1.1382665094339628</v>
      </c>
      <c r="P39" s="2">
        <f t="shared" si="12"/>
        <v>2.3333333333333335</v>
      </c>
      <c r="Q39" s="2">
        <f t="shared" si="13"/>
        <v>-8.9117091595845077E-2</v>
      </c>
      <c r="R39" s="2">
        <f t="shared" si="14"/>
        <v>-0.49241329479768775</v>
      </c>
      <c r="S39" s="2">
        <f t="shared" si="15"/>
        <v>-6.9113756613756572E-2</v>
      </c>
      <c r="T39" s="2">
        <f t="shared" si="16"/>
        <v>0.16439378494874185</v>
      </c>
      <c r="U39" s="2">
        <f t="shared" si="17"/>
        <v>-0.15236217570754737</v>
      </c>
      <c r="V39" s="2">
        <f t="shared" si="18"/>
        <v>0.32108129528985507</v>
      </c>
      <c r="W39" s="2">
        <f t="shared" si="19"/>
        <v>1.0371075306893294</v>
      </c>
      <c r="X39" s="2">
        <f t="shared" si="20"/>
        <v>9.278660886319845E-2</v>
      </c>
      <c r="Y39" s="2">
        <f t="shared" si="21"/>
        <v>-0.1654000581266859</v>
      </c>
      <c r="Z39" s="2">
        <f t="shared" si="22"/>
        <v>-2.4209885227134131E-2</v>
      </c>
      <c r="AA39" s="2">
        <f t="shared" si="23"/>
        <v>0.1237899355275721</v>
      </c>
      <c r="AB39" s="2">
        <f t="shared" si="24"/>
        <v>2.7063916048539138E-2</v>
      </c>
      <c r="AC39" s="2">
        <f t="shared" si="25"/>
        <v>-0.65453512969401806</v>
      </c>
      <c r="AD39" s="2">
        <f t="shared" si="26"/>
        <v>9.1048459326830478E-2</v>
      </c>
    </row>
    <row r="40" spans="2:30" ht="14.5" customHeight="1" x14ac:dyDescent="0.35">
      <c r="B40" s="32"/>
      <c r="C40" s="2" t="str">
        <f>Praprocessing!AM33</f>
        <v>Cameroon</v>
      </c>
      <c r="D40" s="2">
        <f>Praprocessing!AN33</f>
        <v>1.2248677248677249</v>
      </c>
      <c r="E40" s="2">
        <f>Praprocessing!AO33</f>
        <v>1.3643988816402608</v>
      </c>
      <c r="F40" s="2">
        <f>Praprocessing!AP33</f>
        <v>-1.3773584905660385</v>
      </c>
      <c r="G40" s="2">
        <f>Praprocessing!AQ33</f>
        <v>2.7623188405797103</v>
      </c>
      <c r="H40" s="2">
        <f>Praprocessing!AR33</f>
        <v>1.4485363550519355</v>
      </c>
      <c r="I40" s="2">
        <f>Praprocessing!AS33</f>
        <v>-0.49710982658959529</v>
      </c>
      <c r="J40" s="3">
        <f t="shared" si="6"/>
        <v>1.661305141316658</v>
      </c>
      <c r="K40" s="3">
        <f t="shared" si="7"/>
        <v>3.3304516979726126</v>
      </c>
      <c r="L40" s="3">
        <f t="shared" si="8"/>
        <v>4.2854386886796343</v>
      </c>
      <c r="M40" s="2">
        <f t="shared" si="9"/>
        <v>1.4034391534391535</v>
      </c>
      <c r="N40" s="2">
        <f t="shared" si="10"/>
        <v>1.2825605778191984</v>
      </c>
      <c r="O40" s="2">
        <f t="shared" si="11"/>
        <v>-1.2578125000000007</v>
      </c>
      <c r="P40" s="2">
        <f t="shared" si="12"/>
        <v>2.5478260869565217</v>
      </c>
      <c r="Q40" s="2">
        <f t="shared" si="13"/>
        <v>0.6797096317280451</v>
      </c>
      <c r="R40" s="2">
        <f t="shared" si="14"/>
        <v>-0.49476156069364152</v>
      </c>
      <c r="S40" s="2">
        <f t="shared" si="15"/>
        <v>-6.9113756613756572E-2</v>
      </c>
      <c r="T40" s="2">
        <f t="shared" si="16"/>
        <v>0.16439378494874185</v>
      </c>
      <c r="U40" s="2">
        <f t="shared" si="17"/>
        <v>-0.15236217570754737</v>
      </c>
      <c r="V40" s="2">
        <f t="shared" si="18"/>
        <v>0.32108129528985507</v>
      </c>
      <c r="W40" s="2">
        <f t="shared" si="19"/>
        <v>1.0371075306893294</v>
      </c>
      <c r="X40" s="2">
        <f t="shared" si="20"/>
        <v>9.278660886319845E-2</v>
      </c>
      <c r="Y40" s="2">
        <f t="shared" si="21"/>
        <v>-0.1654000581266859</v>
      </c>
      <c r="Z40" s="2">
        <f t="shared" si="22"/>
        <v>-2.4209885227134131E-2</v>
      </c>
      <c r="AA40" s="2">
        <f t="shared" si="23"/>
        <v>0.1237899355275721</v>
      </c>
      <c r="AB40" s="2">
        <f t="shared" si="24"/>
        <v>2.7063916048539138E-2</v>
      </c>
      <c r="AC40" s="2">
        <f t="shared" si="25"/>
        <v>-0.65453512969401806</v>
      </c>
      <c r="AD40" s="2">
        <f t="shared" si="26"/>
        <v>9.1048459326830478E-2</v>
      </c>
    </row>
    <row r="41" spans="2:30" ht="14.5" customHeight="1" x14ac:dyDescent="0.35">
      <c r="B41" s="32"/>
      <c r="C41" s="2" t="str">
        <f>Praprocessing!AM34</f>
        <v>Canada</v>
      </c>
      <c r="D41" s="2">
        <f>Praprocessing!AN34</f>
        <v>-0.39947089947089937</v>
      </c>
      <c r="E41" s="2">
        <f>Praprocessing!AO34</f>
        <v>-0.36160298229263738</v>
      </c>
      <c r="F41" s="2">
        <f>Praprocessing!AP34</f>
        <v>0.79245283018868018</v>
      </c>
      <c r="G41" s="2">
        <f>Praprocessing!AQ34</f>
        <v>-0.24637681159420291</v>
      </c>
      <c r="H41" s="2">
        <f>Praprocessing!AR34</f>
        <v>-0.63267233238904619</v>
      </c>
      <c r="I41" s="2">
        <f>Praprocessing!AS34</f>
        <v>0.47398843930635831</v>
      </c>
      <c r="J41" s="3">
        <f t="shared" si="6"/>
        <v>4.5415569154164039</v>
      </c>
      <c r="K41" s="3">
        <f t="shared" si="7"/>
        <v>2.1293126041273269</v>
      </c>
      <c r="L41" s="3">
        <f t="shared" si="8"/>
        <v>0.91521809920811981</v>
      </c>
      <c r="M41" s="2">
        <f t="shared" si="9"/>
        <v>1.4034391534391535</v>
      </c>
      <c r="N41" s="2">
        <f t="shared" si="10"/>
        <v>1.2825605778191984</v>
      </c>
      <c r="O41" s="2">
        <f t="shared" si="11"/>
        <v>-1.2578125000000007</v>
      </c>
      <c r="P41" s="2">
        <f t="shared" si="12"/>
        <v>2.5478260869565217</v>
      </c>
      <c r="Q41" s="2">
        <f t="shared" si="13"/>
        <v>0.6797096317280451</v>
      </c>
      <c r="R41" s="2">
        <f t="shared" si="14"/>
        <v>-0.49476156069364152</v>
      </c>
      <c r="S41" s="2">
        <f t="shared" si="15"/>
        <v>-6.9113756613756572E-2</v>
      </c>
      <c r="T41" s="2">
        <f t="shared" si="16"/>
        <v>0.16439378494874185</v>
      </c>
      <c r="U41" s="2">
        <f t="shared" si="17"/>
        <v>-0.15236217570754737</v>
      </c>
      <c r="V41" s="2">
        <f t="shared" si="18"/>
        <v>0.32108129528985507</v>
      </c>
      <c r="W41" s="2">
        <f t="shared" si="19"/>
        <v>1.0371075306893294</v>
      </c>
      <c r="X41" s="2">
        <f t="shared" si="20"/>
        <v>9.278660886319845E-2</v>
      </c>
      <c r="Y41" s="2">
        <f t="shared" si="21"/>
        <v>-0.28243547879879261</v>
      </c>
      <c r="Z41" s="2">
        <f t="shared" si="22"/>
        <v>-0.19290643375988575</v>
      </c>
      <c r="AA41" s="2">
        <f t="shared" si="23"/>
        <v>0.45812138285812615</v>
      </c>
      <c r="AB41" s="2">
        <f t="shared" si="24"/>
        <v>-0.1096564477728319</v>
      </c>
      <c r="AC41" s="2">
        <f t="shared" si="25"/>
        <v>-0.64360373104153212</v>
      </c>
      <c r="AD41" s="2">
        <f t="shared" si="26"/>
        <v>0.28251844931659442</v>
      </c>
    </row>
    <row r="42" spans="2:30" ht="14.5" customHeight="1" x14ac:dyDescent="0.35">
      <c r="B42" s="32"/>
      <c r="C42" s="2" t="str">
        <f>Praprocessing!AM35</f>
        <v>Cape Verde</v>
      </c>
      <c r="D42" s="2">
        <f>Praprocessing!AN35</f>
        <v>7.936507936508002E-3</v>
      </c>
      <c r="E42" s="2">
        <f>Praprocessing!AO35</f>
        <v>0.10065237651444545</v>
      </c>
      <c r="F42" s="2">
        <f>Praprocessing!AP35</f>
        <v>-6.6037735849056908E-2</v>
      </c>
      <c r="G42" s="2">
        <f>Praprocessing!AQ35</f>
        <v>3.1884057971014491E-2</v>
      </c>
      <c r="H42" s="2">
        <f>Praprocessing!AR35</f>
        <v>-0.30783758262511796</v>
      </c>
      <c r="I42" s="2">
        <f>Praprocessing!AS35</f>
        <v>-0.23506743737957606</v>
      </c>
      <c r="J42" s="3">
        <f t="shared" si="6"/>
        <v>3.4838651738922994</v>
      </c>
      <c r="K42" s="3">
        <f t="shared" si="7"/>
        <v>1.4203704780346416</v>
      </c>
      <c r="L42" s="3">
        <f t="shared" si="8"/>
        <v>0.91972997058367922</v>
      </c>
      <c r="M42" s="2">
        <f t="shared" si="9"/>
        <v>1.4034391534391535</v>
      </c>
      <c r="N42" s="2">
        <f t="shared" si="10"/>
        <v>1.2825605778191984</v>
      </c>
      <c r="O42" s="2">
        <f t="shared" si="11"/>
        <v>-1.2578125000000007</v>
      </c>
      <c r="P42" s="2">
        <f t="shared" si="12"/>
        <v>2.5478260869565217</v>
      </c>
      <c r="Q42" s="2">
        <f t="shared" si="13"/>
        <v>0.6797096317280451</v>
      </c>
      <c r="R42" s="2">
        <f t="shared" si="14"/>
        <v>-0.49476156069364152</v>
      </c>
      <c r="S42" s="2">
        <f t="shared" si="15"/>
        <v>-6.9113756613756572E-2</v>
      </c>
      <c r="T42" s="2">
        <f t="shared" si="16"/>
        <v>0.16439378494874185</v>
      </c>
      <c r="U42" s="2">
        <f t="shared" si="17"/>
        <v>-0.15236217570754737</v>
      </c>
      <c r="V42" s="2">
        <f t="shared" si="18"/>
        <v>0.32108129528985507</v>
      </c>
      <c r="W42" s="2">
        <f t="shared" si="19"/>
        <v>1.0371075306893294</v>
      </c>
      <c r="X42" s="2">
        <f t="shared" si="20"/>
        <v>9.278660886319845E-2</v>
      </c>
      <c r="Y42" s="2">
        <f t="shared" si="21"/>
        <v>-0.13724948543114229</v>
      </c>
      <c r="Z42" s="2">
        <f t="shared" si="22"/>
        <v>-4.6127028622720168E-2</v>
      </c>
      <c r="AA42" s="2">
        <f t="shared" si="23"/>
        <v>0.19604182350453464</v>
      </c>
      <c r="AB42" s="2">
        <f t="shared" si="24"/>
        <v>-3.8886194900908708E-2</v>
      </c>
      <c r="AC42" s="2">
        <f t="shared" si="25"/>
        <v>-0.47572065683332504</v>
      </c>
      <c r="AD42" s="2">
        <f t="shared" si="26"/>
        <v>2.3725505968509197E-2</v>
      </c>
    </row>
    <row r="43" spans="2:30" ht="14.5" customHeight="1" x14ac:dyDescent="0.35">
      <c r="B43" s="32"/>
      <c r="C43" s="2" t="str">
        <f>Praprocessing!AM36</f>
        <v>Central African Republic</v>
      </c>
      <c r="D43" s="2">
        <f>Praprocessing!AN36</f>
        <v>1.304232804232804</v>
      </c>
      <c r="E43" s="2">
        <f>Praprocessing!AO36</f>
        <v>2.628145386766076</v>
      </c>
      <c r="F43" s="2">
        <f>Praprocessing!AP36</f>
        <v>-1.9528301886792465</v>
      </c>
      <c r="G43" s="2">
        <f>Praprocessing!AQ36</f>
        <v>4.5014492753623188</v>
      </c>
      <c r="H43" s="2">
        <f>Praprocessing!AR36</f>
        <v>0.31161473087818697</v>
      </c>
      <c r="I43" s="2">
        <f>Praprocessing!AS36</f>
        <v>-0.50867052023121373</v>
      </c>
      <c r="J43" s="3">
        <f t="shared" si="6"/>
        <v>2.5011638976349424</v>
      </c>
      <c r="K43" s="3">
        <f t="shared" si="7"/>
        <v>5.437040070379493</v>
      </c>
      <c r="L43" s="3">
        <f t="shared" si="8"/>
        <v>5.9468684020968139</v>
      </c>
      <c r="M43" s="2">
        <f t="shared" si="9"/>
        <v>1.3538359788359786</v>
      </c>
      <c r="N43" s="2">
        <f t="shared" si="10"/>
        <v>1.9553529822926372</v>
      </c>
      <c r="O43" s="2">
        <f t="shared" si="11"/>
        <v>-1.6053213443396235</v>
      </c>
      <c r="P43" s="2">
        <f t="shared" si="12"/>
        <v>3.5246376811594202</v>
      </c>
      <c r="Q43" s="2">
        <f t="shared" si="13"/>
        <v>0.49566218130311601</v>
      </c>
      <c r="R43" s="2">
        <f t="shared" si="14"/>
        <v>-0.50171604046242768</v>
      </c>
      <c r="S43" s="2">
        <f t="shared" si="15"/>
        <v>-6.9113756613756572E-2</v>
      </c>
      <c r="T43" s="2">
        <f t="shared" si="16"/>
        <v>0.16439378494874185</v>
      </c>
      <c r="U43" s="2">
        <f t="shared" si="17"/>
        <v>-0.15236217570754737</v>
      </c>
      <c r="V43" s="2">
        <f t="shared" si="18"/>
        <v>0.32108129528985507</v>
      </c>
      <c r="W43" s="2">
        <f t="shared" si="19"/>
        <v>1.0371075306893294</v>
      </c>
      <c r="X43" s="2">
        <f t="shared" si="20"/>
        <v>9.278660886319845E-2</v>
      </c>
      <c r="Y43" s="2">
        <f t="shared" si="21"/>
        <v>-0.13724948543114229</v>
      </c>
      <c r="Z43" s="2">
        <f t="shared" si="22"/>
        <v>-4.6127028622720168E-2</v>
      </c>
      <c r="AA43" s="2">
        <f t="shared" si="23"/>
        <v>0.19604182350453464</v>
      </c>
      <c r="AB43" s="2">
        <f t="shared" si="24"/>
        <v>-3.8886194900908708E-2</v>
      </c>
      <c r="AC43" s="2">
        <f t="shared" si="25"/>
        <v>-0.47572065683332504</v>
      </c>
      <c r="AD43" s="2">
        <f t="shared" si="26"/>
        <v>2.3725505968509197E-2</v>
      </c>
    </row>
    <row r="44" spans="2:30" ht="14.5" customHeight="1" x14ac:dyDescent="0.35">
      <c r="B44" s="32"/>
      <c r="C44" s="2" t="str">
        <f>Praprocessing!AM37</f>
        <v>Chad</v>
      </c>
      <c r="D44" s="2">
        <f>Praprocessing!AN37</f>
        <v>1.8492063492063491</v>
      </c>
      <c r="E44" s="2">
        <f>Praprocessing!AO37</f>
        <v>2.1397949673811745</v>
      </c>
      <c r="F44" s="2">
        <f>Praprocessing!AP37</f>
        <v>-1.839622641509435</v>
      </c>
      <c r="G44" s="2">
        <f>Praprocessing!AQ37</f>
        <v>6.3043478260869561</v>
      </c>
      <c r="H44" s="2">
        <f>Praprocessing!AR37</f>
        <v>0.94617563739376731</v>
      </c>
      <c r="I44" s="2">
        <f>Praprocessing!AS37</f>
        <v>-0.51637764932562613</v>
      </c>
      <c r="J44" s="3">
        <f t="shared" si="6"/>
        <v>2.8747649598299327</v>
      </c>
      <c r="K44" s="3">
        <f t="shared" si="7"/>
        <v>6.8269933221467962</v>
      </c>
      <c r="L44" s="3">
        <f t="shared" si="8"/>
        <v>7.4443475136920414</v>
      </c>
      <c r="M44" s="2">
        <f t="shared" si="9"/>
        <v>1.6015211640211637</v>
      </c>
      <c r="N44" s="2">
        <f t="shared" si="10"/>
        <v>2.0475739748369057</v>
      </c>
      <c r="O44" s="2">
        <f t="shared" si="11"/>
        <v>-1.7224719929245293</v>
      </c>
      <c r="P44" s="2">
        <f t="shared" si="12"/>
        <v>4.9144927536231879</v>
      </c>
      <c r="Q44" s="2">
        <f t="shared" si="13"/>
        <v>0.72091890934844161</v>
      </c>
      <c r="R44" s="2">
        <f t="shared" si="14"/>
        <v>-0.50904684489402685</v>
      </c>
      <c r="S44" s="2">
        <f t="shared" si="15"/>
        <v>-6.9113756613756572E-2</v>
      </c>
      <c r="T44" s="2">
        <f t="shared" si="16"/>
        <v>0.16439378494874185</v>
      </c>
      <c r="U44" s="2">
        <f t="shared" si="17"/>
        <v>-0.15236217570754737</v>
      </c>
      <c r="V44" s="2">
        <f t="shared" si="18"/>
        <v>0.32108129528985507</v>
      </c>
      <c r="W44" s="2">
        <f t="shared" si="19"/>
        <v>1.0371075306893294</v>
      </c>
      <c r="X44" s="2">
        <f t="shared" si="20"/>
        <v>9.278660886319845E-2</v>
      </c>
      <c r="Y44" s="2">
        <f t="shared" si="21"/>
        <v>-0.13724948543114229</v>
      </c>
      <c r="Z44" s="2">
        <f t="shared" si="22"/>
        <v>-4.6127028622720168E-2</v>
      </c>
      <c r="AA44" s="2">
        <f t="shared" si="23"/>
        <v>0.19604182350453464</v>
      </c>
      <c r="AB44" s="2">
        <f t="shared" si="24"/>
        <v>-3.8886194900908708E-2</v>
      </c>
      <c r="AC44" s="2">
        <f t="shared" si="25"/>
        <v>-0.47572065683332504</v>
      </c>
      <c r="AD44" s="2">
        <f t="shared" si="26"/>
        <v>2.3725505968509197E-2</v>
      </c>
    </row>
    <row r="45" spans="2:30" ht="14.5" customHeight="1" x14ac:dyDescent="0.35">
      <c r="B45" s="32"/>
      <c r="C45" s="2" t="str">
        <f>Praprocessing!AM38</f>
        <v>Chile</v>
      </c>
      <c r="D45" s="2">
        <f>Praprocessing!AN38</f>
        <v>-0.32010582010582006</v>
      </c>
      <c r="E45" s="2">
        <f>Praprocessing!AO38</f>
        <v>-0.29077353215284246</v>
      </c>
      <c r="F45" s="2">
        <f>Praprocessing!AP38</f>
        <v>0.61320754716981163</v>
      </c>
      <c r="G45" s="2">
        <f>Praprocessing!AQ38</f>
        <v>-0.22898550724637681</v>
      </c>
      <c r="H45" s="2">
        <f>Praprocessing!AR38</f>
        <v>3.2105760151085953E-2</v>
      </c>
      <c r="I45" s="2">
        <f>Praprocessing!AS38</f>
        <v>0.46628131021194602</v>
      </c>
      <c r="J45" s="3">
        <f t="shared" si="6"/>
        <v>6.5189734949816183</v>
      </c>
      <c r="K45" s="3">
        <f t="shared" si="7"/>
        <v>1.5193326301547674</v>
      </c>
      <c r="L45" s="3">
        <f t="shared" si="8"/>
        <v>0.87017047182281826</v>
      </c>
      <c r="M45" s="2">
        <f t="shared" si="9"/>
        <v>1.6015211640211637</v>
      </c>
      <c r="N45" s="2">
        <f t="shared" si="10"/>
        <v>2.0475739748369057</v>
      </c>
      <c r="O45" s="2">
        <f t="shared" si="11"/>
        <v>-1.7224719929245293</v>
      </c>
      <c r="P45" s="2">
        <f t="shared" si="12"/>
        <v>4.9144927536231879</v>
      </c>
      <c r="Q45" s="2">
        <f t="shared" si="13"/>
        <v>0.72091890934844161</v>
      </c>
      <c r="R45" s="2">
        <f t="shared" si="14"/>
        <v>-0.50904684489402685</v>
      </c>
      <c r="S45" s="2">
        <f t="shared" si="15"/>
        <v>-6.9113756613756572E-2</v>
      </c>
      <c r="T45" s="2">
        <f t="shared" si="16"/>
        <v>0.16439378494874185</v>
      </c>
      <c r="U45" s="2">
        <f t="shared" si="17"/>
        <v>-0.15236217570754737</v>
      </c>
      <c r="V45" s="2">
        <f t="shared" si="18"/>
        <v>0.32108129528985507</v>
      </c>
      <c r="W45" s="2">
        <f t="shared" si="19"/>
        <v>1.0371075306893294</v>
      </c>
      <c r="X45" s="2">
        <f t="shared" si="20"/>
        <v>9.278660886319845E-2</v>
      </c>
      <c r="Y45" s="2">
        <f t="shared" si="21"/>
        <v>-0.22867765276848118</v>
      </c>
      <c r="Z45" s="2">
        <f t="shared" si="22"/>
        <v>-0.16845028038778131</v>
      </c>
      <c r="AA45" s="2">
        <f t="shared" si="23"/>
        <v>0.40462468533717311</v>
      </c>
      <c r="AB45" s="2">
        <f t="shared" si="24"/>
        <v>-0.13393585107364275</v>
      </c>
      <c r="AC45" s="2">
        <f t="shared" si="25"/>
        <v>-0.22180744834111954</v>
      </c>
      <c r="AD45" s="2">
        <f t="shared" si="26"/>
        <v>0.24500340809022761</v>
      </c>
    </row>
    <row r="46" spans="2:30" ht="14.5" customHeight="1" x14ac:dyDescent="0.35">
      <c r="B46" s="32"/>
      <c r="C46" s="2" t="str">
        <f>Praprocessing!AM39</f>
        <v>China</v>
      </c>
      <c r="D46" s="2">
        <f>Praprocessing!AN39</f>
        <v>-0.2989417989417989</v>
      </c>
      <c r="E46" s="2">
        <f>Praprocessing!AO39</f>
        <v>-0.24603914259086668</v>
      </c>
      <c r="F46" s="2">
        <f>Praprocessing!AP39</f>
        <v>0.33018867924528322</v>
      </c>
      <c r="G46" s="2">
        <f>Praprocessing!AQ39</f>
        <v>-0.13623188405797101</v>
      </c>
      <c r="H46" s="2">
        <f>Praprocessing!AR39</f>
        <v>3.9660056657223823E-2</v>
      </c>
      <c r="I46" s="2">
        <f>Praprocessing!AS39</f>
        <v>0.23121387283236997</v>
      </c>
      <c r="J46" s="3">
        <f t="shared" si="6"/>
        <v>6.2934692627645186</v>
      </c>
      <c r="K46" s="3">
        <f t="shared" si="7"/>
        <v>1.2951178940671837</v>
      </c>
      <c r="L46" s="3">
        <f t="shared" si="8"/>
        <v>0.29164786986792501</v>
      </c>
      <c r="M46" s="2">
        <f t="shared" si="9"/>
        <v>1.6015211640211637</v>
      </c>
      <c r="N46" s="2">
        <f t="shared" si="10"/>
        <v>2.0475739748369057</v>
      </c>
      <c r="O46" s="2">
        <f t="shared" si="11"/>
        <v>-1.7224719929245293</v>
      </c>
      <c r="P46" s="2">
        <f t="shared" si="12"/>
        <v>4.9144927536231879</v>
      </c>
      <c r="Q46" s="2">
        <f t="shared" si="13"/>
        <v>0.72091890934844161</v>
      </c>
      <c r="R46" s="2">
        <f t="shared" si="14"/>
        <v>-0.50904684489402685</v>
      </c>
      <c r="S46" s="2">
        <f t="shared" si="15"/>
        <v>-6.9113756613756572E-2</v>
      </c>
      <c r="T46" s="2">
        <f t="shared" si="16"/>
        <v>0.16439378494874185</v>
      </c>
      <c r="U46" s="2">
        <f t="shared" si="17"/>
        <v>-0.15236217570754737</v>
      </c>
      <c r="V46" s="2">
        <f t="shared" si="18"/>
        <v>0.32108129528985507</v>
      </c>
      <c r="W46" s="2">
        <f t="shared" si="19"/>
        <v>1.0371075306893294</v>
      </c>
      <c r="X46" s="2">
        <f t="shared" si="20"/>
        <v>9.278660886319845E-2</v>
      </c>
      <c r="Y46" s="2">
        <f t="shared" si="21"/>
        <v>-0.26380972585514006</v>
      </c>
      <c r="Z46" s="2">
        <f t="shared" si="22"/>
        <v>-0.207244711489324</v>
      </c>
      <c r="AA46" s="2">
        <f t="shared" si="23"/>
        <v>0.36740668229122819</v>
      </c>
      <c r="AB46" s="2">
        <f t="shared" si="24"/>
        <v>-0.13508386756580687</v>
      </c>
      <c r="AC46" s="2">
        <f t="shared" si="25"/>
        <v>-9.1073695841947855E-2</v>
      </c>
      <c r="AD46" s="2">
        <f t="shared" si="26"/>
        <v>0.23810864046129879</v>
      </c>
    </row>
    <row r="47" spans="2:30" ht="14.5" customHeight="1" x14ac:dyDescent="0.35">
      <c r="B47" s="32"/>
      <c r="C47" s="2" t="str">
        <f>Praprocessing!AM40</f>
        <v>Colombia</v>
      </c>
      <c r="D47" s="2">
        <f>Praprocessing!AN40</f>
        <v>-0.23544973544973535</v>
      </c>
      <c r="E47" s="2">
        <f>Praprocessing!AO40</f>
        <v>-6.7101584342963677E-2</v>
      </c>
      <c r="F47" s="2">
        <f>Praprocessing!AP40</f>
        <v>0.33962264150943361</v>
      </c>
      <c r="G47" s="2">
        <f>Praprocessing!AQ40</f>
        <v>0.17681159420289855</v>
      </c>
      <c r="H47" s="2">
        <f>Praprocessing!AR40</f>
        <v>-0.49291784702549568</v>
      </c>
      <c r="I47" s="2">
        <f>Praprocessing!AS40</f>
        <v>0.30828516377649334</v>
      </c>
      <c r="J47" s="3">
        <f t="shared" si="6"/>
        <v>6.0568641341295351</v>
      </c>
      <c r="K47" s="3">
        <f t="shared" si="7"/>
        <v>1.652736474609211</v>
      </c>
      <c r="L47" s="3">
        <f t="shared" si="8"/>
        <v>0.53375891880255089</v>
      </c>
      <c r="M47" s="2">
        <f t="shared" si="9"/>
        <v>1.6015211640211637</v>
      </c>
      <c r="N47" s="2">
        <f t="shared" si="10"/>
        <v>2.0475739748369057</v>
      </c>
      <c r="O47" s="2">
        <f t="shared" si="11"/>
        <v>-1.7224719929245293</v>
      </c>
      <c r="P47" s="2">
        <f t="shared" si="12"/>
        <v>4.9144927536231879</v>
      </c>
      <c r="Q47" s="2">
        <f t="shared" si="13"/>
        <v>0.72091890934844161</v>
      </c>
      <c r="R47" s="2">
        <f t="shared" si="14"/>
        <v>-0.50904684489402685</v>
      </c>
      <c r="S47" s="2">
        <f t="shared" si="15"/>
        <v>-6.9113756613756572E-2</v>
      </c>
      <c r="T47" s="2">
        <f t="shared" si="16"/>
        <v>0.16439378494874185</v>
      </c>
      <c r="U47" s="2">
        <f t="shared" si="17"/>
        <v>-0.15236217570754737</v>
      </c>
      <c r="V47" s="2">
        <f t="shared" si="18"/>
        <v>0.32108129528985507</v>
      </c>
      <c r="W47" s="2">
        <f t="shared" si="19"/>
        <v>1.0371075306893294</v>
      </c>
      <c r="X47" s="2">
        <f t="shared" si="20"/>
        <v>9.278660886319845E-2</v>
      </c>
      <c r="Y47" s="2">
        <f t="shared" si="21"/>
        <v>-0.24962973065243771</v>
      </c>
      <c r="Z47" s="2">
        <f t="shared" si="22"/>
        <v>-0.13717314791614382</v>
      </c>
      <c r="AA47" s="2">
        <f t="shared" si="23"/>
        <v>0.35351466190033087</v>
      </c>
      <c r="AB47" s="2">
        <f t="shared" si="24"/>
        <v>2.0863863318545839E-2</v>
      </c>
      <c r="AC47" s="2">
        <f t="shared" si="25"/>
        <v>-0.2919957714337218</v>
      </c>
      <c r="AD47" s="2">
        <f t="shared" si="26"/>
        <v>0.27319690211889608</v>
      </c>
    </row>
    <row r="48" spans="2:30" ht="14.5" customHeight="1" x14ac:dyDescent="0.35">
      <c r="B48" s="32"/>
      <c r="C48" s="2" t="str">
        <f>Praprocessing!AM41</f>
        <v>Comoros</v>
      </c>
      <c r="D48" s="2">
        <f>Praprocessing!AN41</f>
        <v>1.0343915343915344</v>
      </c>
      <c r="E48" s="2">
        <f>Praprocessing!AO41</f>
        <v>1.39049394221808</v>
      </c>
      <c r="F48" s="2">
        <f>Praprocessing!AP41</f>
        <v>-0.8867924528301897</v>
      </c>
      <c r="G48" s="2">
        <f>Praprocessing!AQ41</f>
        <v>1.2782608695652173</v>
      </c>
      <c r="H48" s="2">
        <f>Praprocessing!AR41</f>
        <v>1.6411709159584511</v>
      </c>
      <c r="I48" s="2">
        <f>Praprocessing!AS41</f>
        <v>-0.42774566473988429</v>
      </c>
      <c r="J48" s="3">
        <f t="shared" si="6"/>
        <v>3.9404830201393417</v>
      </c>
      <c r="K48" s="3">
        <f t="shared" si="7"/>
        <v>2.1937348321030412</v>
      </c>
      <c r="L48" s="3">
        <f t="shared" si="8"/>
        <v>3.3660570762853879</v>
      </c>
      <c r="M48" s="2">
        <f t="shared" si="9"/>
        <v>1.6015211640211637</v>
      </c>
      <c r="N48" s="2">
        <f t="shared" si="10"/>
        <v>2.0475739748369057</v>
      </c>
      <c r="O48" s="2">
        <f t="shared" si="11"/>
        <v>-1.7224719929245293</v>
      </c>
      <c r="P48" s="2">
        <f t="shared" si="12"/>
        <v>4.9144927536231879</v>
      </c>
      <c r="Q48" s="2">
        <f t="shared" si="13"/>
        <v>0.72091890934844161</v>
      </c>
      <c r="R48" s="2">
        <f t="shared" si="14"/>
        <v>-0.50904684489402685</v>
      </c>
      <c r="S48" s="2">
        <f t="shared" si="15"/>
        <v>0.4826388888888889</v>
      </c>
      <c r="T48" s="2">
        <f t="shared" si="16"/>
        <v>0.77744386358341089</v>
      </c>
      <c r="U48" s="2">
        <f t="shared" si="17"/>
        <v>-0.51957731426886855</v>
      </c>
      <c r="V48" s="2">
        <f t="shared" si="18"/>
        <v>0.79967108242753615</v>
      </c>
      <c r="W48" s="2">
        <f t="shared" si="19"/>
        <v>1.3391392233238903</v>
      </c>
      <c r="X48" s="2">
        <f t="shared" si="20"/>
        <v>-0.16747952793834292</v>
      </c>
      <c r="Y48" s="2">
        <f t="shared" si="21"/>
        <v>-0.24962973065243771</v>
      </c>
      <c r="Z48" s="2">
        <f t="shared" si="22"/>
        <v>-0.13717314791614382</v>
      </c>
      <c r="AA48" s="2">
        <f t="shared" si="23"/>
        <v>0.35351466190033087</v>
      </c>
      <c r="AB48" s="2">
        <f t="shared" si="24"/>
        <v>2.0863863318545839E-2</v>
      </c>
      <c r="AC48" s="2">
        <f t="shared" si="25"/>
        <v>-0.2919957714337218</v>
      </c>
      <c r="AD48" s="2">
        <f t="shared" si="26"/>
        <v>0.27319690211889608</v>
      </c>
    </row>
    <row r="49" spans="2:30" ht="14.5" customHeight="1" x14ac:dyDescent="0.35">
      <c r="B49" s="32"/>
      <c r="C49" s="2" t="str">
        <f>Praprocessing!AM42</f>
        <v>Costa Rica</v>
      </c>
      <c r="D49" s="2">
        <f>Praprocessing!AN42</f>
        <v>-0.2671957671957671</v>
      </c>
      <c r="E49" s="2">
        <f>Praprocessing!AO42</f>
        <v>-0.23858341099720409</v>
      </c>
      <c r="F49" s="2">
        <f>Praprocessing!AP42</f>
        <v>0.62264150943396201</v>
      </c>
      <c r="G49" s="2">
        <f>Praprocessing!AQ42</f>
        <v>-0.14782608695652175</v>
      </c>
      <c r="H49" s="2">
        <f>Praprocessing!AR42</f>
        <v>-0.37204910292728988</v>
      </c>
      <c r="I49" s="2">
        <f>Praprocessing!AS42</f>
        <v>0.5818882466281311</v>
      </c>
      <c r="J49" s="3">
        <f t="shared" si="6"/>
        <v>6.4984587706798216</v>
      </c>
      <c r="K49" s="3">
        <f t="shared" si="7"/>
        <v>2.6993880252431683</v>
      </c>
      <c r="L49" s="3">
        <f t="shared" si="8"/>
        <v>0.46171100110712643</v>
      </c>
      <c r="M49" s="2">
        <f t="shared" si="9"/>
        <v>1.6015211640211637</v>
      </c>
      <c r="N49" s="2">
        <f t="shared" si="10"/>
        <v>2.0475739748369057</v>
      </c>
      <c r="O49" s="2">
        <f t="shared" si="11"/>
        <v>-1.7224719929245293</v>
      </c>
      <c r="P49" s="2">
        <f t="shared" si="12"/>
        <v>4.9144927536231879</v>
      </c>
      <c r="Q49" s="2">
        <f t="shared" si="13"/>
        <v>0.72091890934844161</v>
      </c>
      <c r="R49" s="2">
        <f t="shared" si="14"/>
        <v>-0.50904684489402685</v>
      </c>
      <c r="S49" s="2">
        <f t="shared" si="15"/>
        <v>0.4826388888888889</v>
      </c>
      <c r="T49" s="2">
        <f t="shared" si="16"/>
        <v>0.77744386358341089</v>
      </c>
      <c r="U49" s="2">
        <f t="shared" si="17"/>
        <v>-0.51957731426886855</v>
      </c>
      <c r="V49" s="2">
        <f t="shared" si="18"/>
        <v>0.79967108242753615</v>
      </c>
      <c r="W49" s="2">
        <f t="shared" si="19"/>
        <v>1.3391392233238903</v>
      </c>
      <c r="X49" s="2">
        <f t="shared" si="20"/>
        <v>-0.16747952793834292</v>
      </c>
      <c r="Y49" s="2">
        <f t="shared" si="21"/>
        <v>-0.25841274892410238</v>
      </c>
      <c r="Z49" s="2">
        <f t="shared" si="22"/>
        <v>-0.18787827945667396</v>
      </c>
      <c r="AA49" s="2">
        <f t="shared" si="23"/>
        <v>0.48807808566714644</v>
      </c>
      <c r="AB49" s="2">
        <f t="shared" si="24"/>
        <v>-6.3481111818987954E-2</v>
      </c>
      <c r="AC49" s="2">
        <f t="shared" si="25"/>
        <v>-0.33202243718050584</v>
      </c>
      <c r="AD49" s="2">
        <f t="shared" si="26"/>
        <v>0.42754257437351362</v>
      </c>
    </row>
    <row r="50" spans="2:30" ht="14.5" customHeight="1" x14ac:dyDescent="0.35">
      <c r="B50" s="32"/>
      <c r="C50" s="2" t="str">
        <f>Praprocessing!AM43</f>
        <v>Croatia</v>
      </c>
      <c r="D50" s="2">
        <f>Praprocessing!AN43</f>
        <v>-0.41534391534391529</v>
      </c>
      <c r="E50" s="2">
        <f>Praprocessing!AO43</f>
        <v>-0.37278657968313139</v>
      </c>
      <c r="F50" s="2">
        <f>Praprocessing!AP43</f>
        <v>0.43396226415094308</v>
      </c>
      <c r="G50" s="2">
        <f>Praprocessing!AQ43</f>
        <v>-0.25797101449275361</v>
      </c>
      <c r="H50" s="2">
        <f>Praprocessing!AR43</f>
        <v>-0.61000944287063263</v>
      </c>
      <c r="I50" s="2">
        <f>Praprocessing!AS43</f>
        <v>0.62427745664739887</v>
      </c>
      <c r="J50" s="3">
        <f t="shared" si="6"/>
        <v>6.6623024812000686</v>
      </c>
      <c r="K50" s="3">
        <f t="shared" si="7"/>
        <v>2.9297282071335782</v>
      </c>
      <c r="L50" s="3">
        <f t="shared" si="8"/>
        <v>0.46427869227741569</v>
      </c>
      <c r="M50" s="2">
        <f t="shared" si="9"/>
        <v>1.6015211640211637</v>
      </c>
      <c r="N50" s="2">
        <f t="shared" si="10"/>
        <v>2.0475739748369057</v>
      </c>
      <c r="O50" s="2">
        <f t="shared" si="11"/>
        <v>-1.7224719929245293</v>
      </c>
      <c r="P50" s="2">
        <f t="shared" si="12"/>
        <v>4.9144927536231879</v>
      </c>
      <c r="Q50" s="2">
        <f t="shared" si="13"/>
        <v>0.72091890934844161</v>
      </c>
      <c r="R50" s="2">
        <f t="shared" si="14"/>
        <v>-0.50904684489402685</v>
      </c>
      <c r="S50" s="2">
        <f t="shared" si="15"/>
        <v>0.4826388888888889</v>
      </c>
      <c r="T50" s="2">
        <f t="shared" si="16"/>
        <v>0.77744386358341089</v>
      </c>
      <c r="U50" s="2">
        <f t="shared" si="17"/>
        <v>-0.51957731426886855</v>
      </c>
      <c r="V50" s="2">
        <f t="shared" si="18"/>
        <v>0.79967108242753615</v>
      </c>
      <c r="W50" s="2">
        <f t="shared" si="19"/>
        <v>1.3391392233238903</v>
      </c>
      <c r="X50" s="2">
        <f t="shared" si="20"/>
        <v>-0.16747952793834292</v>
      </c>
      <c r="Y50" s="2">
        <f t="shared" si="21"/>
        <v>-0.33687833213400886</v>
      </c>
      <c r="Z50" s="2">
        <f t="shared" si="22"/>
        <v>-0.28033242956990267</v>
      </c>
      <c r="AA50" s="2">
        <f t="shared" si="23"/>
        <v>0.46102017490904479</v>
      </c>
      <c r="AB50" s="2">
        <f t="shared" si="24"/>
        <v>-0.16072606315587079</v>
      </c>
      <c r="AC50" s="2">
        <f t="shared" si="25"/>
        <v>-0.47101594002556924</v>
      </c>
      <c r="AD50" s="2">
        <f t="shared" si="26"/>
        <v>0.52591001551045624</v>
      </c>
    </row>
    <row r="51" spans="2:30" ht="14.5" customHeight="1" x14ac:dyDescent="0.35">
      <c r="B51" s="32"/>
      <c r="C51" s="2" t="str">
        <f>Praprocessing!AM44</f>
        <v>Cyprus</v>
      </c>
      <c r="D51" s="2">
        <f>Praprocessing!AN44</f>
        <v>-0.48941798941798931</v>
      </c>
      <c r="E51" s="2">
        <f>Praprocessing!AO44</f>
        <v>-0.45107176141658895</v>
      </c>
      <c r="F51" s="2">
        <f>Praprocessing!AP44</f>
        <v>0.68867924528301894</v>
      </c>
      <c r="G51" s="2">
        <f>Praprocessing!AQ44</f>
        <v>-0.26956521739130435</v>
      </c>
      <c r="H51" s="2">
        <f>Praprocessing!AR44</f>
        <v>0.47403210576015103</v>
      </c>
      <c r="I51" s="2">
        <f>Praprocessing!AS44</f>
        <v>0.21965317919075145</v>
      </c>
      <c r="J51" s="3">
        <f t="shared" si="6"/>
        <v>6.6253544220606413</v>
      </c>
      <c r="K51" s="3">
        <f t="shared" si="7"/>
        <v>2.4404051819056289</v>
      </c>
      <c r="L51" s="3">
        <f t="shared" si="8"/>
        <v>1.0502399435071763</v>
      </c>
      <c r="M51" s="2">
        <f t="shared" si="9"/>
        <v>1.6015211640211637</v>
      </c>
      <c r="N51" s="2">
        <f t="shared" si="10"/>
        <v>2.0475739748369057</v>
      </c>
      <c r="O51" s="2">
        <f t="shared" si="11"/>
        <v>-1.7224719929245293</v>
      </c>
      <c r="P51" s="2">
        <f t="shared" si="12"/>
        <v>4.9144927536231879</v>
      </c>
      <c r="Q51" s="2">
        <f t="shared" si="13"/>
        <v>0.72091890934844161</v>
      </c>
      <c r="R51" s="2">
        <f t="shared" si="14"/>
        <v>-0.50904684489402685</v>
      </c>
      <c r="S51" s="2">
        <f t="shared" si="15"/>
        <v>0.4826388888888889</v>
      </c>
      <c r="T51" s="2">
        <f t="shared" si="16"/>
        <v>0.77744386358341089</v>
      </c>
      <c r="U51" s="2">
        <f t="shared" si="17"/>
        <v>-0.51957731426886855</v>
      </c>
      <c r="V51" s="2">
        <f t="shared" si="18"/>
        <v>0.79967108242753615</v>
      </c>
      <c r="W51" s="2">
        <f t="shared" si="19"/>
        <v>1.3391392233238903</v>
      </c>
      <c r="X51" s="2">
        <f t="shared" si="20"/>
        <v>-0.16747952793834292</v>
      </c>
      <c r="Y51" s="2">
        <f t="shared" si="21"/>
        <v>-0.41314816077599908</v>
      </c>
      <c r="Z51" s="2">
        <f t="shared" si="22"/>
        <v>-0.36570209549324584</v>
      </c>
      <c r="AA51" s="2">
        <f t="shared" si="23"/>
        <v>0.57484971009603192</v>
      </c>
      <c r="AB51" s="2">
        <f t="shared" si="24"/>
        <v>-0.21514564027358757</v>
      </c>
      <c r="AC51" s="2">
        <f t="shared" si="25"/>
        <v>1.5080828672908719E-3</v>
      </c>
      <c r="AD51" s="2">
        <f t="shared" si="26"/>
        <v>0.37278159735060384</v>
      </c>
    </row>
    <row r="52" spans="2:30" ht="14.5" customHeight="1" x14ac:dyDescent="0.35">
      <c r="B52" s="32"/>
      <c r="C52" s="2" t="str">
        <f>Praprocessing!AM45</f>
        <v>Czech Republic</v>
      </c>
      <c r="D52" s="2">
        <f>Praprocessing!AN45</f>
        <v>-0.2989417989417989</v>
      </c>
      <c r="E52" s="2">
        <f>Praprocessing!AO45</f>
        <v>-0.4212488350419385</v>
      </c>
      <c r="F52" s="2">
        <f>Praprocessing!AP45</f>
        <v>0.51886792452830222</v>
      </c>
      <c r="G52" s="2">
        <f>Praprocessing!AQ45</f>
        <v>-0.28695652173913044</v>
      </c>
      <c r="H52" s="2">
        <f>Praprocessing!AR45</f>
        <v>-0.62511803588290837</v>
      </c>
      <c r="I52" s="2">
        <f>Praprocessing!AS45</f>
        <v>1.0558766859344895</v>
      </c>
      <c r="J52" s="3">
        <f t="shared" si="6"/>
        <v>6.7857443103299451</v>
      </c>
      <c r="K52" s="3">
        <f t="shared" si="7"/>
        <v>3.1083384030399572</v>
      </c>
      <c r="L52" s="3">
        <f t="shared" si="8"/>
        <v>0.94005238636869026</v>
      </c>
      <c r="M52" s="2">
        <f t="shared" si="9"/>
        <v>1.6015211640211637</v>
      </c>
      <c r="N52" s="2">
        <f t="shared" si="10"/>
        <v>2.0475739748369057</v>
      </c>
      <c r="O52" s="2">
        <f t="shared" si="11"/>
        <v>-1.7224719929245293</v>
      </c>
      <c r="P52" s="2">
        <f t="shared" si="12"/>
        <v>4.9144927536231879</v>
      </c>
      <c r="Q52" s="2">
        <f t="shared" si="13"/>
        <v>0.72091890934844161</v>
      </c>
      <c r="R52" s="2">
        <f t="shared" si="14"/>
        <v>-0.50904684489402685</v>
      </c>
      <c r="S52" s="2">
        <f t="shared" si="15"/>
        <v>0.4826388888888889</v>
      </c>
      <c r="T52" s="2">
        <f t="shared" si="16"/>
        <v>0.77744386358341089</v>
      </c>
      <c r="U52" s="2">
        <f t="shared" si="17"/>
        <v>-0.51957731426886855</v>
      </c>
      <c r="V52" s="2">
        <f t="shared" si="18"/>
        <v>0.79967108242753615</v>
      </c>
      <c r="W52" s="2">
        <f t="shared" si="19"/>
        <v>1.3391392233238903</v>
      </c>
      <c r="X52" s="2">
        <f t="shared" si="20"/>
        <v>-0.16747952793834292</v>
      </c>
      <c r="Y52" s="2">
        <f t="shared" si="21"/>
        <v>-0.35604497985889899</v>
      </c>
      <c r="Z52" s="2">
        <f t="shared" si="22"/>
        <v>-0.39347546526759214</v>
      </c>
      <c r="AA52" s="2">
        <f t="shared" si="23"/>
        <v>0.54685881731216712</v>
      </c>
      <c r="AB52" s="2">
        <f t="shared" si="24"/>
        <v>-0.25105108100635898</v>
      </c>
      <c r="AC52" s="2">
        <f t="shared" si="25"/>
        <v>-0.31180497650780875</v>
      </c>
      <c r="AD52" s="2">
        <f t="shared" si="26"/>
        <v>0.71432914164254657</v>
      </c>
    </row>
    <row r="53" spans="2:30" ht="14.5" customHeight="1" x14ac:dyDescent="0.35">
      <c r="B53" s="32"/>
      <c r="C53" s="2" t="str">
        <f>Praprocessing!AM46</f>
        <v>Democratic Republic of the Congo</v>
      </c>
      <c r="D53" s="2">
        <f>Praprocessing!AN46</f>
        <v>1.9391534391534391</v>
      </c>
      <c r="E53" s="2">
        <f>Praprocessing!AO46</f>
        <v>2.0205032618825722</v>
      </c>
      <c r="F53" s="2">
        <f>Praprocessing!AP46</f>
        <v>-1.2358490566037743</v>
      </c>
      <c r="G53" s="2">
        <f>Praprocessing!AQ46</f>
        <v>2.4376811594202898</v>
      </c>
      <c r="H53" s="2">
        <f>Praprocessing!AR46</f>
        <v>0.22851746931067041</v>
      </c>
      <c r="I53" s="2">
        <f>Praprocessing!AS46</f>
        <v>-0.50481695568400764</v>
      </c>
      <c r="J53" s="3">
        <f t="shared" si="6"/>
        <v>2.5939550886929768</v>
      </c>
      <c r="K53" s="3">
        <f t="shared" si="7"/>
        <v>2.8653151213566321</v>
      </c>
      <c r="L53" s="3">
        <f t="shared" si="8"/>
        <v>4.8250205237163186</v>
      </c>
      <c r="M53" s="2">
        <f t="shared" si="9"/>
        <v>1.7703373015873014</v>
      </c>
      <c r="N53" s="2">
        <f t="shared" si="10"/>
        <v>2.0340386183597392</v>
      </c>
      <c r="O53" s="2">
        <f t="shared" si="11"/>
        <v>-1.4791605247641519</v>
      </c>
      <c r="P53" s="2">
        <f t="shared" si="12"/>
        <v>3.6760869565217389</v>
      </c>
      <c r="Q53" s="2">
        <f t="shared" si="13"/>
        <v>0.47471818932955601</v>
      </c>
      <c r="R53" s="2">
        <f t="shared" si="14"/>
        <v>-0.50693190028901725</v>
      </c>
      <c r="S53" s="2">
        <f t="shared" si="15"/>
        <v>0.4826388888888889</v>
      </c>
      <c r="T53" s="2">
        <f t="shared" si="16"/>
        <v>0.77744386358341089</v>
      </c>
      <c r="U53" s="2">
        <f t="shared" si="17"/>
        <v>-0.51957731426886855</v>
      </c>
      <c r="V53" s="2">
        <f t="shared" si="18"/>
        <v>0.79967108242753615</v>
      </c>
      <c r="W53" s="2">
        <f t="shared" si="19"/>
        <v>1.3391392233238903</v>
      </c>
      <c r="X53" s="2">
        <f t="shared" si="20"/>
        <v>-0.16747952793834292</v>
      </c>
      <c r="Y53" s="2">
        <f t="shared" si="21"/>
        <v>-0.35604497985889899</v>
      </c>
      <c r="Z53" s="2">
        <f t="shared" si="22"/>
        <v>-0.39347546526759214</v>
      </c>
      <c r="AA53" s="2">
        <f t="shared" si="23"/>
        <v>0.54685881731216712</v>
      </c>
      <c r="AB53" s="2">
        <f t="shared" si="24"/>
        <v>-0.25105108100635898</v>
      </c>
      <c r="AC53" s="2">
        <f t="shared" si="25"/>
        <v>-0.31180497650780875</v>
      </c>
      <c r="AD53" s="2">
        <f t="shared" si="26"/>
        <v>0.71432914164254657</v>
      </c>
    </row>
    <row r="54" spans="2:30" ht="14.5" customHeight="1" x14ac:dyDescent="0.35">
      <c r="B54" s="32"/>
      <c r="C54" s="2" t="str">
        <f>Praprocessing!AM47</f>
        <v>Denmark</v>
      </c>
      <c r="D54" s="2">
        <f>Praprocessing!AN47</f>
        <v>-0.27777777777777773</v>
      </c>
      <c r="E54" s="2">
        <f>Praprocessing!AO47</f>
        <v>-0.38769804287045662</v>
      </c>
      <c r="F54" s="2">
        <f>Praprocessing!AP47</f>
        <v>0.70754716981132115</v>
      </c>
      <c r="G54" s="2">
        <f>Praprocessing!AQ47</f>
        <v>-0.28115942028985508</v>
      </c>
      <c r="H54" s="2">
        <f>Praprocessing!AR47</f>
        <v>-0.66666666666666652</v>
      </c>
      <c r="I54" s="2">
        <f>Praprocessing!AS47</f>
        <v>1.0134874759152215</v>
      </c>
      <c r="J54" s="3">
        <f t="shared" si="6"/>
        <v>5.8408482031300792</v>
      </c>
      <c r="K54" s="3">
        <f t="shared" si="7"/>
        <v>3.1666636349104826</v>
      </c>
      <c r="L54" s="3">
        <f t="shared" si="8"/>
        <v>0.49830605089810737</v>
      </c>
      <c r="M54" s="2">
        <f t="shared" si="9"/>
        <v>1.7703373015873014</v>
      </c>
      <c r="N54" s="2">
        <f t="shared" si="10"/>
        <v>2.0340386183597392</v>
      </c>
      <c r="O54" s="2">
        <f t="shared" si="11"/>
        <v>-1.4791605247641519</v>
      </c>
      <c r="P54" s="2">
        <f t="shared" si="12"/>
        <v>3.6760869565217389</v>
      </c>
      <c r="Q54" s="2">
        <f t="shared" si="13"/>
        <v>0.47471818932955601</v>
      </c>
      <c r="R54" s="2">
        <f t="shared" si="14"/>
        <v>-0.50693190028901725</v>
      </c>
      <c r="S54" s="2">
        <f t="shared" si="15"/>
        <v>0.4826388888888889</v>
      </c>
      <c r="T54" s="2">
        <f t="shared" si="16"/>
        <v>0.77744386358341089</v>
      </c>
      <c r="U54" s="2">
        <f t="shared" si="17"/>
        <v>-0.51957731426886855</v>
      </c>
      <c r="V54" s="2">
        <f t="shared" si="18"/>
        <v>0.79967108242753615</v>
      </c>
      <c r="W54" s="2">
        <f t="shared" si="19"/>
        <v>1.3391392233238903</v>
      </c>
      <c r="X54" s="2">
        <f t="shared" si="20"/>
        <v>-0.16747952793834292</v>
      </c>
      <c r="Y54" s="2">
        <f t="shared" si="21"/>
        <v>-0.31691137881833836</v>
      </c>
      <c r="Z54" s="2">
        <f t="shared" si="22"/>
        <v>-0.39058675406902438</v>
      </c>
      <c r="AA54" s="2">
        <f t="shared" si="23"/>
        <v>0.62720299356174414</v>
      </c>
      <c r="AB54" s="2">
        <f t="shared" si="24"/>
        <v>-0.26610525064810703</v>
      </c>
      <c r="AC54" s="2">
        <f t="shared" si="25"/>
        <v>-0.48923582158723766</v>
      </c>
      <c r="AD54" s="2">
        <f t="shared" si="26"/>
        <v>0.86390830877888403</v>
      </c>
    </row>
    <row r="55" spans="2:30" ht="14.5" customHeight="1" x14ac:dyDescent="0.35">
      <c r="B55" s="32"/>
      <c r="C55" s="2" t="str">
        <f>Praprocessing!AM48</f>
        <v>Djibouti</v>
      </c>
      <c r="D55" s="2">
        <f>Praprocessing!AN48</f>
        <v>0.25132275132275134</v>
      </c>
      <c r="E55" s="2">
        <f>Praprocessing!AO48</f>
        <v>1.3345759552656102</v>
      </c>
      <c r="F55" s="2">
        <f>Praprocessing!AP48</f>
        <v>-0.65094339622641595</v>
      </c>
      <c r="G55" s="2">
        <f>Praprocessing!AQ48</f>
        <v>1.1333333333333333</v>
      </c>
      <c r="H55" s="2">
        <f>Praprocessing!AR48</f>
        <v>-0.41359773371104813</v>
      </c>
      <c r="I55" s="2">
        <f>Praprocessing!AS48</f>
        <v>-0.44701348747591518</v>
      </c>
      <c r="J55" s="3">
        <f t="shared" si="6"/>
        <v>3.2773294336304861</v>
      </c>
      <c r="K55" s="3">
        <f t="shared" si="7"/>
        <v>1.9085903026422271</v>
      </c>
      <c r="L55" s="3">
        <f t="shared" si="8"/>
        <v>2.9352001670472117</v>
      </c>
      <c r="M55" s="2">
        <f t="shared" si="9"/>
        <v>1.7703373015873014</v>
      </c>
      <c r="N55" s="2">
        <f t="shared" si="10"/>
        <v>2.0340386183597392</v>
      </c>
      <c r="O55" s="2">
        <f t="shared" si="11"/>
        <v>-1.4791605247641519</v>
      </c>
      <c r="P55" s="2">
        <f t="shared" si="12"/>
        <v>3.6760869565217389</v>
      </c>
      <c r="Q55" s="2">
        <f t="shared" si="13"/>
        <v>0.47471818932955601</v>
      </c>
      <c r="R55" s="2">
        <f t="shared" si="14"/>
        <v>-0.50693190028901725</v>
      </c>
      <c r="S55" s="2">
        <f t="shared" si="15"/>
        <v>0.36698082010582012</v>
      </c>
      <c r="T55" s="2">
        <f t="shared" si="16"/>
        <v>1.0560099094245106</v>
      </c>
      <c r="U55" s="2">
        <f t="shared" si="17"/>
        <v>-0.58526035524764231</v>
      </c>
      <c r="V55" s="2">
        <f t="shared" si="18"/>
        <v>0.96650220788043473</v>
      </c>
      <c r="W55" s="2">
        <f t="shared" si="19"/>
        <v>0.46277074480642111</v>
      </c>
      <c r="X55" s="2">
        <f t="shared" si="20"/>
        <v>-0.30724650770712902</v>
      </c>
      <c r="Y55" s="2">
        <f t="shared" si="21"/>
        <v>-0.31691137881833836</v>
      </c>
      <c r="Z55" s="2">
        <f t="shared" si="22"/>
        <v>-0.39058675406902438</v>
      </c>
      <c r="AA55" s="2">
        <f t="shared" si="23"/>
        <v>0.62720299356174414</v>
      </c>
      <c r="AB55" s="2">
        <f t="shared" si="24"/>
        <v>-0.26610525064810703</v>
      </c>
      <c r="AC55" s="2">
        <f t="shared" si="25"/>
        <v>-0.48923582158723766</v>
      </c>
      <c r="AD55" s="2">
        <f t="shared" si="26"/>
        <v>0.86390830877888403</v>
      </c>
    </row>
    <row r="56" spans="2:30" ht="14.5" customHeight="1" x14ac:dyDescent="0.35">
      <c r="B56" s="32"/>
      <c r="C56" s="2" t="str">
        <f>Praprocessing!AM49</f>
        <v>Dominica</v>
      </c>
      <c r="D56" s="2">
        <f>Praprocessing!AN49</f>
        <v>-0.18783068783068782</v>
      </c>
      <c r="E56" s="2">
        <f>Praprocessing!AO49</f>
        <v>0.70456663560111821</v>
      </c>
      <c r="F56" s="2">
        <f>Praprocessing!AP49</f>
        <v>0.29245283018867885</v>
      </c>
      <c r="G56" s="2">
        <f>Praprocessing!AQ49</f>
        <v>-9.8550724637681164E-2</v>
      </c>
      <c r="H56" s="2">
        <f>Praprocessing!AR49</f>
        <v>-0.11142587346553361</v>
      </c>
      <c r="I56" s="2">
        <f>Praprocessing!AS49</f>
        <v>-0.1156069364161849</v>
      </c>
      <c r="J56" s="3">
        <f t="shared" si="6"/>
        <v>4.8461449855423462</v>
      </c>
      <c r="K56" s="3">
        <f t="shared" si="7"/>
        <v>1.6439202689693391</v>
      </c>
      <c r="L56" s="3">
        <f t="shared" si="8"/>
        <v>1.567911169430847</v>
      </c>
      <c r="M56" s="2">
        <f t="shared" si="9"/>
        <v>1.7703373015873014</v>
      </c>
      <c r="N56" s="2">
        <f t="shared" si="10"/>
        <v>2.0340386183597392</v>
      </c>
      <c r="O56" s="2">
        <f t="shared" si="11"/>
        <v>-1.4791605247641519</v>
      </c>
      <c r="P56" s="2">
        <f t="shared" si="12"/>
        <v>3.6760869565217389</v>
      </c>
      <c r="Q56" s="2">
        <f t="shared" si="13"/>
        <v>0.47471818932955601</v>
      </c>
      <c r="R56" s="2">
        <f t="shared" si="14"/>
        <v>-0.50693190028901725</v>
      </c>
      <c r="S56" s="2">
        <f t="shared" si="15"/>
        <v>0.36698082010582012</v>
      </c>
      <c r="T56" s="2">
        <f t="shared" si="16"/>
        <v>1.0560099094245106</v>
      </c>
      <c r="U56" s="2">
        <f t="shared" si="17"/>
        <v>-0.58526035524764231</v>
      </c>
      <c r="V56" s="2">
        <f t="shared" si="18"/>
        <v>0.96650220788043473</v>
      </c>
      <c r="W56" s="2">
        <f t="shared" si="19"/>
        <v>0.46277074480642111</v>
      </c>
      <c r="X56" s="2">
        <f t="shared" si="20"/>
        <v>-0.30724650770712902</v>
      </c>
      <c r="Y56" s="2">
        <f t="shared" si="21"/>
        <v>-0.25237103332451311</v>
      </c>
      <c r="Z56" s="2">
        <f t="shared" si="22"/>
        <v>0.15698994076604694</v>
      </c>
      <c r="AA56" s="2">
        <f t="shared" si="23"/>
        <v>0.45982791187521149</v>
      </c>
      <c r="AB56" s="2">
        <f t="shared" si="24"/>
        <v>-0.1823279876428941</v>
      </c>
      <c r="AC56" s="2">
        <f t="shared" si="25"/>
        <v>-0.30033084752638561</v>
      </c>
      <c r="AD56" s="2">
        <f t="shared" si="26"/>
        <v>0.37415068618134956</v>
      </c>
    </row>
    <row r="57" spans="2:30" ht="14.5" customHeight="1" x14ac:dyDescent="0.35">
      <c r="B57" s="32"/>
      <c r="C57" s="2" t="str">
        <f>Praprocessing!AM50</f>
        <v>Dominican Republic</v>
      </c>
      <c r="D57" s="2">
        <f>Praprocessing!AN50</f>
        <v>5.0264550264550366E-2</v>
      </c>
      <c r="E57" s="2">
        <f>Praprocessing!AO50</f>
        <v>0.37651444547996271</v>
      </c>
      <c r="F57" s="2">
        <f>Praprocessing!AP50</f>
        <v>3.7735849056604327E-2</v>
      </c>
      <c r="G57" s="2">
        <f>Praprocessing!AQ50</f>
        <v>0.24637681159420291</v>
      </c>
      <c r="H57" s="2">
        <f>Praprocessing!AR50</f>
        <v>0.46647780925401316</v>
      </c>
      <c r="I57" s="2">
        <f>Praprocessing!AS50</f>
        <v>6.9364161849711045E-2</v>
      </c>
      <c r="J57" s="3">
        <f t="shared" si="6"/>
        <v>4.4835374422160923</v>
      </c>
      <c r="K57" s="3">
        <f t="shared" si="7"/>
        <v>1.2690852913843718</v>
      </c>
      <c r="L57" s="3">
        <f t="shared" si="8"/>
        <v>1.0874829472387553</v>
      </c>
      <c r="M57" s="2">
        <f t="shared" si="9"/>
        <v>1.7703373015873014</v>
      </c>
      <c r="N57" s="2">
        <f t="shared" si="10"/>
        <v>2.0340386183597392</v>
      </c>
      <c r="O57" s="2">
        <f t="shared" si="11"/>
        <v>-1.4791605247641519</v>
      </c>
      <c r="P57" s="2">
        <f t="shared" si="12"/>
        <v>3.6760869565217389</v>
      </c>
      <c r="Q57" s="2">
        <f t="shared" si="13"/>
        <v>0.47471818932955601</v>
      </c>
      <c r="R57" s="2">
        <f t="shared" si="14"/>
        <v>-0.50693190028901725</v>
      </c>
      <c r="S57" s="2">
        <f t="shared" si="15"/>
        <v>0.36698082010582012</v>
      </c>
      <c r="T57" s="2">
        <f t="shared" si="16"/>
        <v>1.0560099094245106</v>
      </c>
      <c r="U57" s="2">
        <f t="shared" si="17"/>
        <v>-0.58526035524764231</v>
      </c>
      <c r="V57" s="2">
        <f t="shared" si="18"/>
        <v>0.96650220788043473</v>
      </c>
      <c r="W57" s="2">
        <f t="shared" si="19"/>
        <v>0.46277074480642111</v>
      </c>
      <c r="X57" s="2">
        <f t="shared" si="20"/>
        <v>-0.30724650770712902</v>
      </c>
      <c r="Y57" s="2">
        <f t="shared" si="21"/>
        <v>-0.10105324152998138</v>
      </c>
      <c r="Z57" s="2">
        <f t="shared" si="22"/>
        <v>0.2667521931230048</v>
      </c>
      <c r="AA57" s="2">
        <f t="shared" si="23"/>
        <v>0.24878188046590791</v>
      </c>
      <c r="AB57" s="2">
        <f t="shared" si="24"/>
        <v>3.2024411975654421E-2</v>
      </c>
      <c r="AC57" s="2">
        <f t="shared" si="25"/>
        <v>8.3073480863813776E-2</v>
      </c>
      <c r="AD57" s="2">
        <f t="shared" si="26"/>
        <v>0.22175742401553031</v>
      </c>
    </row>
    <row r="58" spans="2:30" ht="14.5" customHeight="1" x14ac:dyDescent="0.35">
      <c r="B58" s="32"/>
      <c r="C58" s="2" t="str">
        <f>Praprocessing!AM51</f>
        <v>East Timor</v>
      </c>
      <c r="D58" s="2">
        <f>Praprocessing!AN51</f>
        <v>0.93386243386243362</v>
      </c>
      <c r="E58" s="2">
        <f>Praprocessing!AO51</f>
        <v>0.94315004659832224</v>
      </c>
      <c r="F58" s="2">
        <f>Praprocessing!AP51</f>
        <v>-0.39622641509434009</v>
      </c>
      <c r="G58" s="2">
        <f>Praprocessing!AQ51</f>
        <v>0.51884057971014497</v>
      </c>
      <c r="H58" s="2">
        <f>Praprocessing!AR51</f>
        <v>-0.79886685552407932</v>
      </c>
      <c r="I58" s="2">
        <f>Praprocessing!AS51</f>
        <v>-0.25433526011560686</v>
      </c>
      <c r="J58" s="3">
        <f t="shared" si="6"/>
        <v>3.8362094545544587</v>
      </c>
      <c r="K58" s="3">
        <f t="shared" si="7"/>
        <v>1.4713109498701491</v>
      </c>
      <c r="L58" s="3">
        <f t="shared" si="8"/>
        <v>1.7849574770003254</v>
      </c>
      <c r="M58" s="2">
        <f t="shared" si="9"/>
        <v>1.7703373015873014</v>
      </c>
      <c r="N58" s="2">
        <f t="shared" si="10"/>
        <v>2.0340386183597392</v>
      </c>
      <c r="O58" s="2">
        <f t="shared" si="11"/>
        <v>-1.4791605247641519</v>
      </c>
      <c r="P58" s="2">
        <f t="shared" si="12"/>
        <v>3.6760869565217389</v>
      </c>
      <c r="Q58" s="2">
        <f t="shared" si="13"/>
        <v>0.47471818932955601</v>
      </c>
      <c r="R58" s="2">
        <f t="shared" si="14"/>
        <v>-0.50693190028901725</v>
      </c>
      <c r="S58" s="2">
        <f t="shared" si="15"/>
        <v>0.65042162698412687</v>
      </c>
      <c r="T58" s="2">
        <f t="shared" si="16"/>
        <v>0.9995799780114164</v>
      </c>
      <c r="U58" s="2">
        <f t="shared" si="17"/>
        <v>-0.4907433851709912</v>
      </c>
      <c r="V58" s="2">
        <f t="shared" si="18"/>
        <v>0.74267139379528979</v>
      </c>
      <c r="W58" s="2">
        <f t="shared" si="19"/>
        <v>-0.16804805535882905</v>
      </c>
      <c r="X58" s="2">
        <f t="shared" si="20"/>
        <v>-0.28079088391136797</v>
      </c>
      <c r="Y58" s="2">
        <f t="shared" si="21"/>
        <v>-0.10105324152998138</v>
      </c>
      <c r="Z58" s="2">
        <f t="shared" si="22"/>
        <v>0.2667521931230048</v>
      </c>
      <c r="AA58" s="2">
        <f t="shared" si="23"/>
        <v>0.24878188046590791</v>
      </c>
      <c r="AB58" s="2">
        <f t="shared" si="24"/>
        <v>3.2024411975654421E-2</v>
      </c>
      <c r="AC58" s="2">
        <f t="shared" si="25"/>
        <v>8.3073480863813776E-2</v>
      </c>
      <c r="AD58" s="2">
        <f t="shared" si="26"/>
        <v>0.22175742401553031</v>
      </c>
    </row>
    <row r="59" spans="2:30" ht="14.5" customHeight="1" x14ac:dyDescent="0.35">
      <c r="B59" s="32"/>
      <c r="C59" s="2" t="str">
        <f>Praprocessing!AM52</f>
        <v>Ecuador</v>
      </c>
      <c r="D59" s="2">
        <f>Praprocessing!AN52</f>
        <v>9.2592592592592726E-2</v>
      </c>
      <c r="E59" s="2">
        <f>Praprocessing!AO52</f>
        <v>-6.7101584342963677E-2</v>
      </c>
      <c r="F59" s="2">
        <f>Praprocessing!AP52</f>
        <v>0.31132075471698101</v>
      </c>
      <c r="G59" s="2">
        <f>Praprocessing!AQ52</f>
        <v>3.7681159420289857E-2</v>
      </c>
      <c r="H59" s="2">
        <f>Praprocessing!AR52</f>
        <v>0.46647780925401316</v>
      </c>
      <c r="I59" s="2">
        <f>Praprocessing!AS52</f>
        <v>0.25433526011560698</v>
      </c>
      <c r="J59" s="3">
        <f t="shared" si="6"/>
        <v>4.924736846766681</v>
      </c>
      <c r="K59" s="3">
        <f t="shared" si="7"/>
        <v>1.8106032047412202</v>
      </c>
      <c r="L59" s="3">
        <f t="shared" si="8"/>
        <v>0.54859853975276962</v>
      </c>
      <c r="M59" s="2">
        <f t="shared" si="9"/>
        <v>1.7703373015873014</v>
      </c>
      <c r="N59" s="2">
        <f t="shared" si="10"/>
        <v>2.0340386183597392</v>
      </c>
      <c r="O59" s="2">
        <f t="shared" si="11"/>
        <v>-1.4791605247641519</v>
      </c>
      <c r="P59" s="2">
        <f t="shared" si="12"/>
        <v>3.6760869565217389</v>
      </c>
      <c r="Q59" s="2">
        <f t="shared" si="13"/>
        <v>0.47471818932955601</v>
      </c>
      <c r="R59" s="2">
        <f t="shared" si="14"/>
        <v>-0.50693190028901725</v>
      </c>
      <c r="S59" s="2">
        <f t="shared" si="15"/>
        <v>0.65042162698412687</v>
      </c>
      <c r="T59" s="2">
        <f t="shared" si="16"/>
        <v>0.9995799780114164</v>
      </c>
      <c r="U59" s="2">
        <f t="shared" si="17"/>
        <v>-0.4907433851709912</v>
      </c>
      <c r="V59" s="2">
        <f t="shared" si="18"/>
        <v>0.74267139379528979</v>
      </c>
      <c r="W59" s="2">
        <f t="shared" si="19"/>
        <v>-0.16804805535882905</v>
      </c>
      <c r="X59" s="2">
        <f t="shared" si="20"/>
        <v>-0.28079088391136797</v>
      </c>
      <c r="Y59" s="2">
        <f t="shared" si="21"/>
        <v>-4.230324468694327E-3</v>
      </c>
      <c r="Z59" s="2">
        <f t="shared" si="22"/>
        <v>9.9825304390020575E-2</v>
      </c>
      <c r="AA59" s="2">
        <f t="shared" si="23"/>
        <v>0.28005131759144447</v>
      </c>
      <c r="AB59" s="2">
        <f t="shared" si="24"/>
        <v>3.4852785697972136E-2</v>
      </c>
      <c r="AC59" s="2">
        <f t="shared" si="25"/>
        <v>0.2747756450589135</v>
      </c>
      <c r="AD59" s="2">
        <f t="shared" si="26"/>
        <v>0.23804634206556863</v>
      </c>
    </row>
    <row r="60" spans="2:30" ht="14.5" customHeight="1" x14ac:dyDescent="0.35">
      <c r="B60" s="32"/>
      <c r="C60" s="2" t="str">
        <f>Praprocessing!AM53</f>
        <v>Egypt</v>
      </c>
      <c r="D60" s="2">
        <f>Praprocessing!AN53</f>
        <v>0.56878306878306883</v>
      </c>
      <c r="E60" s="2">
        <f>Praprocessing!AO53</f>
        <v>0.15284249767008393</v>
      </c>
      <c r="F60" s="2">
        <f>Praprocessing!AP53</f>
        <v>-0.16037735849056639</v>
      </c>
      <c r="G60" s="2">
        <f>Praprocessing!AQ53</f>
        <v>-8.9855072463768115E-2</v>
      </c>
      <c r="H60" s="2">
        <f>Praprocessing!AR53</f>
        <v>1.1576959395656277</v>
      </c>
      <c r="I60" s="2">
        <f>Praprocessing!AS53</f>
        <v>-0.35838150289017334</v>
      </c>
      <c r="J60" s="3">
        <f t="shared" si="6"/>
        <v>4.6252206057742287</v>
      </c>
      <c r="K60" s="3">
        <f t="shared" si="7"/>
        <v>1.8136947614298591</v>
      </c>
      <c r="L60" s="3">
        <f t="shared" si="8"/>
        <v>1.2945883750915617</v>
      </c>
      <c r="M60" s="2">
        <f t="shared" si="9"/>
        <v>1.7703373015873014</v>
      </c>
      <c r="N60" s="2">
        <f t="shared" si="10"/>
        <v>2.0340386183597392</v>
      </c>
      <c r="O60" s="2">
        <f t="shared" si="11"/>
        <v>-1.4791605247641519</v>
      </c>
      <c r="P60" s="2">
        <f t="shared" si="12"/>
        <v>3.6760869565217389</v>
      </c>
      <c r="Q60" s="2">
        <f t="shared" si="13"/>
        <v>0.47471818932955601</v>
      </c>
      <c r="R60" s="2">
        <f t="shared" si="14"/>
        <v>-0.50693190028901725</v>
      </c>
      <c r="S60" s="2">
        <f t="shared" si="15"/>
        <v>0.65042162698412687</v>
      </c>
      <c r="T60" s="2">
        <f t="shared" si="16"/>
        <v>0.9995799780114164</v>
      </c>
      <c r="U60" s="2">
        <f t="shared" si="17"/>
        <v>-0.4907433851709912</v>
      </c>
      <c r="V60" s="2">
        <f t="shared" si="18"/>
        <v>0.74267139379528979</v>
      </c>
      <c r="W60" s="2">
        <f t="shared" si="19"/>
        <v>-0.16804805535882905</v>
      </c>
      <c r="X60" s="2">
        <f t="shared" si="20"/>
        <v>-0.28079088391136797</v>
      </c>
      <c r="Y60" s="2">
        <f t="shared" si="21"/>
        <v>0.28227637215718726</v>
      </c>
      <c r="Z60" s="2">
        <f t="shared" si="22"/>
        <v>0.12633390103005226</v>
      </c>
      <c r="AA60" s="2">
        <f t="shared" si="23"/>
        <v>5.983697955043904E-2</v>
      </c>
      <c r="AB60" s="2">
        <f t="shared" si="24"/>
        <v>-2.750114338289799E-2</v>
      </c>
      <c r="AC60" s="2">
        <f t="shared" si="25"/>
        <v>0.71623579231227064</v>
      </c>
      <c r="AD60" s="2">
        <f t="shared" si="26"/>
        <v>-6.0167580412302357E-2</v>
      </c>
    </row>
    <row r="61" spans="2:30" ht="14.5" customHeight="1" x14ac:dyDescent="0.35">
      <c r="B61" s="32"/>
      <c r="C61" s="2" t="str">
        <f>Praprocessing!AM54</f>
        <v>El Salvador</v>
      </c>
      <c r="D61" s="2">
        <f>Praprocessing!AN54</f>
        <v>-0.11375661375661367</v>
      </c>
      <c r="E61" s="2">
        <f>Praprocessing!AO54</f>
        <v>-8.2013047530288874E-2</v>
      </c>
      <c r="F61" s="2">
        <f>Praprocessing!AP54</f>
        <v>-3.7735849056604327E-2</v>
      </c>
      <c r="G61" s="2">
        <f>Praprocessing!AQ54</f>
        <v>-3.7681159420289857E-2</v>
      </c>
      <c r="H61" s="2">
        <f>Praprocessing!AR54</f>
        <v>-0.13031161473087807</v>
      </c>
      <c r="I61" s="2">
        <f>Praprocessing!AS54</f>
        <v>7.3217726396917204E-2</v>
      </c>
      <c r="J61" s="3">
        <f t="shared" si="6"/>
        <v>4.9598284146151039</v>
      </c>
      <c r="K61" s="3">
        <f t="shared" si="7"/>
        <v>1.6415614294726362</v>
      </c>
      <c r="L61" s="3">
        <f t="shared" si="8"/>
        <v>0.97175553456575459</v>
      </c>
      <c r="M61" s="2">
        <f t="shared" si="9"/>
        <v>1.7703373015873014</v>
      </c>
      <c r="N61" s="2">
        <f t="shared" si="10"/>
        <v>2.0340386183597392</v>
      </c>
      <c r="O61" s="2">
        <f t="shared" si="11"/>
        <v>-1.4791605247641519</v>
      </c>
      <c r="P61" s="2">
        <f t="shared" si="12"/>
        <v>3.6760869565217389</v>
      </c>
      <c r="Q61" s="2">
        <f t="shared" si="13"/>
        <v>0.47471818932955601</v>
      </c>
      <c r="R61" s="2">
        <f t="shared" si="14"/>
        <v>-0.50693190028901725</v>
      </c>
      <c r="S61" s="2">
        <f t="shared" si="15"/>
        <v>0.65042162698412687</v>
      </c>
      <c r="T61" s="2">
        <f t="shared" si="16"/>
        <v>0.9995799780114164</v>
      </c>
      <c r="U61" s="2">
        <f t="shared" si="17"/>
        <v>-0.4907433851709912</v>
      </c>
      <c r="V61" s="2">
        <f t="shared" si="18"/>
        <v>0.74267139379528979</v>
      </c>
      <c r="W61" s="2">
        <f t="shared" si="19"/>
        <v>-0.16804805535882905</v>
      </c>
      <c r="X61" s="2">
        <f t="shared" si="20"/>
        <v>-0.28079088391136797</v>
      </c>
      <c r="Y61" s="2">
        <f t="shared" si="21"/>
        <v>8.4259879200286797E-2</v>
      </c>
      <c r="Z61" s="2">
        <f t="shared" si="22"/>
        <v>2.2160426749881695E-2</v>
      </c>
      <c r="AA61" s="2">
        <f t="shared" si="23"/>
        <v>1.105056524691736E-2</v>
      </c>
      <c r="AB61" s="2">
        <f t="shared" si="24"/>
        <v>-3.2591151401593924E-2</v>
      </c>
      <c r="AC61" s="2">
        <f t="shared" si="25"/>
        <v>0.2929620887906963</v>
      </c>
      <c r="AD61" s="2">
        <f t="shared" si="26"/>
        <v>6.5250729923074235E-3</v>
      </c>
    </row>
    <row r="62" spans="2:30" ht="14.5" customHeight="1" x14ac:dyDescent="0.35">
      <c r="B62" s="32"/>
      <c r="C62" s="2" t="str">
        <f>Praprocessing!AM55</f>
        <v>Equatorial Guinea</v>
      </c>
      <c r="D62" s="2">
        <f>Praprocessing!AN55</f>
        <v>1.193121693121693</v>
      </c>
      <c r="E62" s="2">
        <f>Praprocessing!AO55</f>
        <v>1.8117427772600185</v>
      </c>
      <c r="F62" s="2">
        <f>Praprocessing!AP55</f>
        <v>-1.4245283018867934</v>
      </c>
      <c r="G62" s="2">
        <f>Praprocessing!AQ55</f>
        <v>1.4405797101449276</v>
      </c>
      <c r="H62" s="2">
        <f>Praprocessing!AR55</f>
        <v>1.5354107648725208</v>
      </c>
      <c r="I62" s="2">
        <f>Praprocessing!AS55</f>
        <v>-0.37764932562620418</v>
      </c>
      <c r="J62" s="3">
        <f t="shared" si="6"/>
        <v>2.5543792498236679</v>
      </c>
      <c r="K62" s="3">
        <f t="shared" si="7"/>
        <v>2.2856761741201175</v>
      </c>
      <c r="L62" s="3">
        <f t="shared" si="8"/>
        <v>3.2178513427367119</v>
      </c>
      <c r="M62" s="2">
        <f t="shared" si="9"/>
        <v>1.7703373015873014</v>
      </c>
      <c r="N62" s="2">
        <f t="shared" si="10"/>
        <v>2.0340386183597392</v>
      </c>
      <c r="O62" s="2">
        <f t="shared" si="11"/>
        <v>-1.4791605247641519</v>
      </c>
      <c r="P62" s="2">
        <f t="shared" si="12"/>
        <v>3.6760869565217389</v>
      </c>
      <c r="Q62" s="2">
        <f t="shared" si="13"/>
        <v>0.47471818932955601</v>
      </c>
      <c r="R62" s="2">
        <f t="shared" si="14"/>
        <v>-0.50693190028901725</v>
      </c>
      <c r="S62" s="2">
        <f t="shared" si="15"/>
        <v>0.92177166005291</v>
      </c>
      <c r="T62" s="2">
        <f t="shared" si="16"/>
        <v>1.4056613776357174</v>
      </c>
      <c r="U62" s="2">
        <f t="shared" si="17"/>
        <v>-0.95763584352889231</v>
      </c>
      <c r="V62" s="2">
        <f t="shared" si="18"/>
        <v>1.0916255519701088</v>
      </c>
      <c r="W62" s="2">
        <f t="shared" si="19"/>
        <v>0.68368135475684588</v>
      </c>
      <c r="X62" s="2">
        <f t="shared" si="20"/>
        <v>-0.32922010476878605</v>
      </c>
      <c r="Y62" s="2">
        <f t="shared" si="21"/>
        <v>8.4259879200286797E-2</v>
      </c>
      <c r="Z62" s="2">
        <f t="shared" si="22"/>
        <v>2.2160426749881695E-2</v>
      </c>
      <c r="AA62" s="2">
        <f t="shared" si="23"/>
        <v>1.105056524691736E-2</v>
      </c>
      <c r="AB62" s="2">
        <f t="shared" si="24"/>
        <v>-3.2591151401593924E-2</v>
      </c>
      <c r="AC62" s="2">
        <f t="shared" si="25"/>
        <v>0.2929620887906963</v>
      </c>
      <c r="AD62" s="2">
        <f t="shared" si="26"/>
        <v>6.5250729923074235E-3</v>
      </c>
    </row>
    <row r="63" spans="2:30" ht="14.5" customHeight="1" x14ac:dyDescent="0.35">
      <c r="B63" s="32"/>
      <c r="C63" s="2" t="str">
        <f>Praprocessing!AM56</f>
        <v>Eritrea</v>
      </c>
      <c r="D63" s="2">
        <f>Praprocessing!AN56</f>
        <v>0.95502645502645478</v>
      </c>
      <c r="E63" s="2">
        <f>Praprocessing!AO56</f>
        <v>0.64492078285181731</v>
      </c>
      <c r="F63" s="2">
        <f>Praprocessing!AP56</f>
        <v>-0.71698113207547154</v>
      </c>
      <c r="G63" s="2">
        <f>Praprocessing!AQ56</f>
        <v>2.4782608695652173</v>
      </c>
      <c r="H63" s="2">
        <f>Praprocessing!AR56</f>
        <v>0.79508970727101036</v>
      </c>
      <c r="I63" s="2">
        <f>Praprocessing!AS56</f>
        <v>-0.50867052023121373</v>
      </c>
      <c r="J63" s="3">
        <f t="shared" si="6"/>
        <v>2.1708813488963998</v>
      </c>
      <c r="K63" s="3">
        <f t="shared" si="7"/>
        <v>1.6140379799457227</v>
      </c>
      <c r="L63" s="3">
        <f t="shared" si="8"/>
        <v>2.9151383429822206</v>
      </c>
      <c r="M63" s="2">
        <f t="shared" si="9"/>
        <v>1.7703373015873014</v>
      </c>
      <c r="N63" s="2">
        <f t="shared" si="10"/>
        <v>2.0340386183597392</v>
      </c>
      <c r="O63" s="2">
        <f t="shared" si="11"/>
        <v>-1.4791605247641519</v>
      </c>
      <c r="P63" s="2">
        <f t="shared" si="12"/>
        <v>3.6760869565217389</v>
      </c>
      <c r="Q63" s="2">
        <f t="shared" si="13"/>
        <v>0.47471818932955601</v>
      </c>
      <c r="R63" s="2">
        <f t="shared" si="14"/>
        <v>-0.50693190028901725</v>
      </c>
      <c r="S63" s="2">
        <f t="shared" si="15"/>
        <v>0.93839905753968234</v>
      </c>
      <c r="T63" s="2">
        <f t="shared" si="16"/>
        <v>1.0252910802437674</v>
      </c>
      <c r="U63" s="2">
        <f t="shared" si="17"/>
        <v>-0.83730848780218192</v>
      </c>
      <c r="V63" s="2">
        <f t="shared" si="18"/>
        <v>1.784943210767663</v>
      </c>
      <c r="W63" s="2">
        <f t="shared" si="19"/>
        <v>0.73938553101392812</v>
      </c>
      <c r="X63" s="2">
        <f t="shared" si="20"/>
        <v>-0.41894531249999989</v>
      </c>
      <c r="Y63" s="2">
        <f t="shared" si="21"/>
        <v>8.4259879200286797E-2</v>
      </c>
      <c r="Z63" s="2">
        <f t="shared" si="22"/>
        <v>2.2160426749881695E-2</v>
      </c>
      <c r="AA63" s="2">
        <f t="shared" si="23"/>
        <v>1.105056524691736E-2</v>
      </c>
      <c r="AB63" s="2">
        <f t="shared" si="24"/>
        <v>-3.2591151401593924E-2</v>
      </c>
      <c r="AC63" s="2">
        <f t="shared" si="25"/>
        <v>0.2929620887906963</v>
      </c>
      <c r="AD63" s="2">
        <f t="shared" si="26"/>
        <v>6.5250729923074235E-3</v>
      </c>
    </row>
    <row r="64" spans="2:30" ht="14.5" customHeight="1" x14ac:dyDescent="0.35">
      <c r="B64" s="32"/>
      <c r="C64" s="2" t="str">
        <f>Praprocessing!AM57</f>
        <v>Estonia</v>
      </c>
      <c r="D64" s="2">
        <f>Praprocessing!AN57</f>
        <v>-0.35185185185185175</v>
      </c>
      <c r="E64" s="2">
        <f>Praprocessing!AO57</f>
        <v>-0.44361602982292636</v>
      </c>
      <c r="F64" s="2">
        <f>Praprocessing!AP57</f>
        <v>0.44339622641509485</v>
      </c>
      <c r="G64" s="2">
        <f>Praprocessing!AQ57</f>
        <v>-0.25217391304347825</v>
      </c>
      <c r="H64" s="2">
        <f>Praprocessing!AR57</f>
        <v>-0.3229461756373937</v>
      </c>
      <c r="I64" s="2">
        <f>Praprocessing!AS57</f>
        <v>1.1946050096339116</v>
      </c>
      <c r="J64" s="3">
        <f t="shared" si="6"/>
        <v>5.7707376975969309</v>
      </c>
      <c r="K64" s="3">
        <f t="shared" si="7"/>
        <v>3.6530233431157071</v>
      </c>
      <c r="L64" s="3">
        <f t="shared" si="8"/>
        <v>1.5598581459354497</v>
      </c>
      <c r="M64" s="2">
        <f t="shared" si="9"/>
        <v>1.7703373015873014</v>
      </c>
      <c r="N64" s="2">
        <f t="shared" si="10"/>
        <v>2.0340386183597392</v>
      </c>
      <c r="O64" s="2">
        <f t="shared" si="11"/>
        <v>-1.4791605247641519</v>
      </c>
      <c r="P64" s="2">
        <f t="shared" si="12"/>
        <v>3.6760869565217389</v>
      </c>
      <c r="Q64" s="2">
        <f t="shared" si="13"/>
        <v>0.47471818932955601</v>
      </c>
      <c r="R64" s="2">
        <f t="shared" si="14"/>
        <v>-0.50693190028901725</v>
      </c>
      <c r="S64" s="2">
        <f t="shared" si="15"/>
        <v>0.93839905753968234</v>
      </c>
      <c r="T64" s="2">
        <f t="shared" si="16"/>
        <v>1.0252910802437674</v>
      </c>
      <c r="U64" s="2">
        <f t="shared" si="17"/>
        <v>-0.83730848780218192</v>
      </c>
      <c r="V64" s="2">
        <f t="shared" si="18"/>
        <v>1.784943210767663</v>
      </c>
      <c r="W64" s="2">
        <f t="shared" si="19"/>
        <v>0.73938553101392812</v>
      </c>
      <c r="X64" s="2">
        <f t="shared" si="20"/>
        <v>-0.41894531249999989</v>
      </c>
      <c r="Y64" s="2">
        <f t="shared" si="21"/>
        <v>-0.13379598632578246</v>
      </c>
      <c r="Z64" s="2">
        <f t="shared" si="22"/>
        <v>-0.21072780153652235</v>
      </c>
      <c r="AA64" s="2">
        <f t="shared" si="23"/>
        <v>0.22722339583100612</v>
      </c>
      <c r="AB64" s="2">
        <f t="shared" si="24"/>
        <v>-0.14238253222253611</v>
      </c>
      <c r="AC64" s="2">
        <f t="shared" si="25"/>
        <v>-1.49920434233487E-2</v>
      </c>
      <c r="AD64" s="2">
        <f t="shared" si="26"/>
        <v>0.6005650413131095</v>
      </c>
    </row>
    <row r="65" spans="2:30" ht="14.5" customHeight="1" x14ac:dyDescent="0.35">
      <c r="B65" s="32"/>
      <c r="C65" s="2" t="str">
        <f>Praprocessing!AM58</f>
        <v>Ethiopia</v>
      </c>
      <c r="D65" s="2">
        <f>Praprocessing!AN58</f>
        <v>1.0555555555555556</v>
      </c>
      <c r="E65" s="2">
        <f>Praprocessing!AO58</f>
        <v>0.93569431500465983</v>
      </c>
      <c r="F65" s="2">
        <f>Praprocessing!AP58</f>
        <v>-0.68867924528301894</v>
      </c>
      <c r="G65" s="2">
        <f>Praprocessing!AQ58</f>
        <v>2.0202898550724639</v>
      </c>
      <c r="H65" s="2">
        <f>Praprocessing!AR58</f>
        <v>0.24362606232294615</v>
      </c>
      <c r="I65" s="2">
        <f>Praprocessing!AS58</f>
        <v>-0.50096339113680144</v>
      </c>
      <c r="J65" s="3">
        <f t="shared" si="6"/>
        <v>2.2665473835366057</v>
      </c>
      <c r="K65" s="3">
        <f t="shared" si="7"/>
        <v>0.59307363464079488</v>
      </c>
      <c r="L65" s="3">
        <f t="shared" si="8"/>
        <v>3.0862790661820494</v>
      </c>
      <c r="M65" s="2">
        <f t="shared" si="9"/>
        <v>1.7703373015873014</v>
      </c>
      <c r="N65" s="2">
        <f t="shared" si="10"/>
        <v>2.0340386183597392</v>
      </c>
      <c r="O65" s="2">
        <f t="shared" si="11"/>
        <v>-1.4791605247641519</v>
      </c>
      <c r="P65" s="2">
        <f t="shared" si="12"/>
        <v>3.6760869565217389</v>
      </c>
      <c r="Q65" s="2">
        <f t="shared" si="13"/>
        <v>0.47471818932955601</v>
      </c>
      <c r="R65" s="2">
        <f t="shared" si="14"/>
        <v>-0.50693190028901725</v>
      </c>
      <c r="S65" s="2">
        <f t="shared" si="15"/>
        <v>0.99697730654761896</v>
      </c>
      <c r="T65" s="2">
        <f t="shared" si="16"/>
        <v>0.98049269762421365</v>
      </c>
      <c r="U65" s="2">
        <f t="shared" si="17"/>
        <v>-0.76299386654260037</v>
      </c>
      <c r="V65" s="2">
        <f t="shared" si="18"/>
        <v>1.9026165329200635</v>
      </c>
      <c r="W65" s="2">
        <f t="shared" si="19"/>
        <v>0.49150579666843713</v>
      </c>
      <c r="X65" s="2">
        <f t="shared" si="20"/>
        <v>-0.45995435181840066</v>
      </c>
      <c r="Y65" s="2">
        <f t="shared" si="21"/>
        <v>-0.13379598632578246</v>
      </c>
      <c r="Z65" s="2">
        <f t="shared" si="22"/>
        <v>-0.21072780153652235</v>
      </c>
      <c r="AA65" s="2">
        <f t="shared" si="23"/>
        <v>0.22722339583100612</v>
      </c>
      <c r="AB65" s="2">
        <f t="shared" si="24"/>
        <v>-0.14238253222253611</v>
      </c>
      <c r="AC65" s="2">
        <f t="shared" si="25"/>
        <v>-1.49920434233487E-2</v>
      </c>
      <c r="AD65" s="2">
        <f t="shared" si="26"/>
        <v>0.6005650413131095</v>
      </c>
    </row>
    <row r="66" spans="2:30" ht="14.5" customHeight="1" x14ac:dyDescent="0.35">
      <c r="B66" s="32"/>
      <c r="C66" s="2" t="str">
        <f>Praprocessing!AM59</f>
        <v>Federated States of Micronesia</v>
      </c>
      <c r="D66" s="2">
        <f>Praprocessing!AN59</f>
        <v>0.42063492063492058</v>
      </c>
      <c r="E66" s="2">
        <f>Praprocessing!AO59</f>
        <v>0.43243243243243246</v>
      </c>
      <c r="F66" s="2">
        <f>Praprocessing!AP59</f>
        <v>-0.53773584905660432</v>
      </c>
      <c r="G66" s="2">
        <f>Praprocessing!AQ59</f>
        <v>0.20579710144927535</v>
      </c>
      <c r="H66" s="2">
        <f>Praprocessing!AR59</f>
        <v>-1.089707271010387</v>
      </c>
      <c r="I66" s="2">
        <f>Praprocessing!AS59</f>
        <v>-0.46242774566473982</v>
      </c>
      <c r="J66" s="3">
        <f t="shared" si="6"/>
        <v>4.4458338510270181</v>
      </c>
      <c r="K66" s="3">
        <f t="shared" si="7"/>
        <v>2.4622588898439566</v>
      </c>
      <c r="L66" s="3">
        <f t="shared" si="8"/>
        <v>1.9267607288839794</v>
      </c>
      <c r="M66" s="2">
        <f t="shared" si="9"/>
        <v>1.7703373015873014</v>
      </c>
      <c r="N66" s="2">
        <f t="shared" si="10"/>
        <v>2.0340386183597392</v>
      </c>
      <c r="O66" s="2">
        <f t="shared" si="11"/>
        <v>-1.4791605247641519</v>
      </c>
      <c r="P66" s="2">
        <f t="shared" si="12"/>
        <v>3.6760869565217389</v>
      </c>
      <c r="Q66" s="2">
        <f t="shared" si="13"/>
        <v>0.47471818932955601</v>
      </c>
      <c r="R66" s="2">
        <f t="shared" si="14"/>
        <v>-0.50693190028901725</v>
      </c>
      <c r="S66" s="2">
        <f t="shared" si="15"/>
        <v>0.99697730654761896</v>
      </c>
      <c r="T66" s="2">
        <f t="shared" si="16"/>
        <v>0.98049269762421365</v>
      </c>
      <c r="U66" s="2">
        <f t="shared" si="17"/>
        <v>-0.76299386654260037</v>
      </c>
      <c r="V66" s="2">
        <f t="shared" si="18"/>
        <v>1.9026165329200635</v>
      </c>
      <c r="W66" s="2">
        <f t="shared" si="19"/>
        <v>0.49150579666843713</v>
      </c>
      <c r="X66" s="2">
        <f t="shared" si="20"/>
        <v>-0.45995435181840066</v>
      </c>
      <c r="Y66" s="2">
        <f t="shared" si="21"/>
        <v>0.14341946715456907</v>
      </c>
      <c r="Z66" s="2">
        <f t="shared" si="22"/>
        <v>0.11085231544795507</v>
      </c>
      <c r="AA66" s="2">
        <f t="shared" si="23"/>
        <v>-0.15525622661279911</v>
      </c>
      <c r="AB66" s="2">
        <f t="shared" si="24"/>
        <v>3.1707284613369635E-2</v>
      </c>
      <c r="AC66" s="2">
        <f t="shared" si="25"/>
        <v>-0.55234965721686791</v>
      </c>
      <c r="AD66" s="2">
        <f t="shared" si="26"/>
        <v>6.906864782418487E-2</v>
      </c>
    </row>
    <row r="67" spans="2:30" ht="14.5" customHeight="1" x14ac:dyDescent="0.35">
      <c r="B67" s="32"/>
      <c r="C67" s="2" t="str">
        <f>Praprocessing!AM60</f>
        <v>Fiji</v>
      </c>
      <c r="D67" s="2">
        <f>Praprocessing!AN60</f>
        <v>0.27248677248677255</v>
      </c>
      <c r="E67" s="2">
        <f>Praprocessing!AO60</f>
        <v>0.28331780055917988</v>
      </c>
      <c r="F67" s="2">
        <f>Praprocessing!AP60</f>
        <v>-0.58490566037735903</v>
      </c>
      <c r="G67" s="2">
        <f>Praprocessing!AQ60</f>
        <v>-0.1072463768115942</v>
      </c>
      <c r="H67" s="2">
        <f>Praprocessing!AR60</f>
        <v>-0.37582625118035878</v>
      </c>
      <c r="I67" s="2">
        <f>Praprocessing!AS60</f>
        <v>-0.2080924855491329</v>
      </c>
      <c r="J67" s="3">
        <f t="shared" si="6"/>
        <v>4.6081030049340201</v>
      </c>
      <c r="K67" s="3">
        <f t="shared" si="7"/>
        <v>2.4285598565894553</v>
      </c>
      <c r="L67" s="3">
        <f t="shared" si="8"/>
        <v>0.59857186331257595</v>
      </c>
      <c r="M67" s="2">
        <f t="shared" si="9"/>
        <v>1.7703373015873014</v>
      </c>
      <c r="N67" s="2">
        <f t="shared" si="10"/>
        <v>2.0340386183597392</v>
      </c>
      <c r="O67" s="2">
        <f t="shared" si="11"/>
        <v>-1.4791605247641519</v>
      </c>
      <c r="P67" s="2">
        <f t="shared" si="12"/>
        <v>3.6760869565217389</v>
      </c>
      <c r="Q67" s="2">
        <f t="shared" si="13"/>
        <v>0.47471818932955601</v>
      </c>
      <c r="R67" s="2">
        <f t="shared" si="14"/>
        <v>-0.50693190028901725</v>
      </c>
      <c r="S67" s="2">
        <f t="shared" si="15"/>
        <v>0.99697730654761896</v>
      </c>
      <c r="T67" s="2">
        <f t="shared" si="16"/>
        <v>0.98049269762421365</v>
      </c>
      <c r="U67" s="2">
        <f t="shared" si="17"/>
        <v>-0.76299386654260037</v>
      </c>
      <c r="V67" s="2">
        <f t="shared" si="18"/>
        <v>1.9026165329200635</v>
      </c>
      <c r="W67" s="2">
        <f t="shared" si="19"/>
        <v>0.49150579666843713</v>
      </c>
      <c r="X67" s="2">
        <f t="shared" si="20"/>
        <v>-0.45995435181840066</v>
      </c>
      <c r="Y67" s="2">
        <f t="shared" si="21"/>
        <v>0.20795311982067083</v>
      </c>
      <c r="Z67" s="2">
        <f t="shared" si="22"/>
        <v>0.19708505800356746</v>
      </c>
      <c r="AA67" s="2">
        <f t="shared" si="23"/>
        <v>-0.37008094349507903</v>
      </c>
      <c r="AB67" s="2">
        <f t="shared" si="24"/>
        <v>-3.7769546099112289E-2</v>
      </c>
      <c r="AC67" s="2">
        <f t="shared" si="25"/>
        <v>-0.46408795419861337</v>
      </c>
      <c r="AD67" s="2">
        <f t="shared" si="26"/>
        <v>-6.9511918862474015E-2</v>
      </c>
    </row>
    <row r="68" spans="2:30" ht="14.5" customHeight="1" x14ac:dyDescent="0.35">
      <c r="B68" s="32"/>
      <c r="C68" s="2" t="str">
        <f>Praprocessing!AM61</f>
        <v>Finland</v>
      </c>
      <c r="D68" s="2">
        <f>Praprocessing!AN61</f>
        <v>-0.44708994708994704</v>
      </c>
      <c r="E68" s="2">
        <f>Praprocessing!AO61</f>
        <v>-0.46971109040074549</v>
      </c>
      <c r="F68" s="2">
        <f>Praprocessing!AP61</f>
        <v>0.77358490566037807</v>
      </c>
      <c r="G68" s="2">
        <f>Praprocessing!AQ61</f>
        <v>-0.28695652173913044</v>
      </c>
      <c r="H68" s="2">
        <f>Praprocessing!AR61</f>
        <v>-0.43248347497639272</v>
      </c>
      <c r="I68" s="2">
        <f>Praprocessing!AS61</f>
        <v>0.93641618497109824</v>
      </c>
      <c r="J68" s="3">
        <f t="shared" si="6"/>
        <v>5.9053018845036789</v>
      </c>
      <c r="K68" s="3">
        <f t="shared" si="7"/>
        <v>3.7612940053701234</v>
      </c>
      <c r="L68" s="3">
        <f t="shared" si="8"/>
        <v>1.8046203034369031</v>
      </c>
      <c r="M68" s="2">
        <f t="shared" si="9"/>
        <v>1.7703373015873014</v>
      </c>
      <c r="N68" s="2">
        <f t="shared" si="10"/>
        <v>2.0340386183597392</v>
      </c>
      <c r="O68" s="2">
        <f t="shared" si="11"/>
        <v>-1.4791605247641519</v>
      </c>
      <c r="P68" s="2">
        <f t="shared" si="12"/>
        <v>3.6760869565217389</v>
      </c>
      <c r="Q68" s="2">
        <f t="shared" si="13"/>
        <v>0.47471818932955601</v>
      </c>
      <c r="R68" s="2">
        <f t="shared" si="14"/>
        <v>-0.50693190028901725</v>
      </c>
      <c r="S68" s="2">
        <f t="shared" si="15"/>
        <v>0.99697730654761896</v>
      </c>
      <c r="T68" s="2">
        <f t="shared" si="16"/>
        <v>0.98049269762421365</v>
      </c>
      <c r="U68" s="2">
        <f t="shared" si="17"/>
        <v>-0.76299386654260037</v>
      </c>
      <c r="V68" s="2">
        <f t="shared" si="18"/>
        <v>1.9026165329200635</v>
      </c>
      <c r="W68" s="2">
        <f t="shared" si="19"/>
        <v>0.49150579666843713</v>
      </c>
      <c r="X68" s="2">
        <f t="shared" si="20"/>
        <v>-0.45995435181840066</v>
      </c>
      <c r="Y68" s="2">
        <f t="shared" si="21"/>
        <v>-0.1195684136346381</v>
      </c>
      <c r="Z68" s="2">
        <f t="shared" si="22"/>
        <v>-0.13631301619858904</v>
      </c>
      <c r="AA68" s="2">
        <f t="shared" si="23"/>
        <v>0.20175198108264947</v>
      </c>
      <c r="AB68" s="2">
        <f t="shared" si="24"/>
        <v>-0.16236303391912138</v>
      </c>
      <c r="AC68" s="2">
        <f t="shared" si="25"/>
        <v>-0.44828571458750305</v>
      </c>
      <c r="AD68" s="2">
        <f t="shared" si="26"/>
        <v>0.43345213305431218</v>
      </c>
    </row>
    <row r="69" spans="2:30" ht="14.5" customHeight="1" x14ac:dyDescent="0.35">
      <c r="B69" s="32"/>
      <c r="C69" s="2" t="str">
        <f>Praprocessing!AM62</f>
        <v>France</v>
      </c>
      <c r="D69" s="2">
        <f>Praprocessing!AN62</f>
        <v>-0.1984126984126984</v>
      </c>
      <c r="E69" s="2">
        <f>Praprocessing!AO62</f>
        <v>-0.39515377446411926</v>
      </c>
      <c r="F69" s="2">
        <f>Praprocessing!AP62</f>
        <v>0.84905660377358538</v>
      </c>
      <c r="G69" s="2">
        <f>Praprocessing!AQ62</f>
        <v>-0.25797101449275361</v>
      </c>
      <c r="H69" s="2">
        <f>Praprocessing!AR62</f>
        <v>-0.92728989612842283</v>
      </c>
      <c r="I69" s="2">
        <f>Praprocessing!AS62</f>
        <v>0.72832369942196529</v>
      </c>
      <c r="J69" s="3">
        <f t="shared" si="6"/>
        <v>5.84515546663041</v>
      </c>
      <c r="K69" s="3">
        <f t="shared" si="7"/>
        <v>3.7434197859669167</v>
      </c>
      <c r="L69" s="3">
        <f t="shared" si="8"/>
        <v>0.90429716712696895</v>
      </c>
      <c r="M69" s="2">
        <f t="shared" si="9"/>
        <v>1.7703373015873014</v>
      </c>
      <c r="N69" s="2">
        <f t="shared" si="10"/>
        <v>2.0340386183597392</v>
      </c>
      <c r="O69" s="2">
        <f t="shared" si="11"/>
        <v>-1.4791605247641519</v>
      </c>
      <c r="P69" s="2">
        <f t="shared" si="12"/>
        <v>3.6760869565217389</v>
      </c>
      <c r="Q69" s="2">
        <f t="shared" si="13"/>
        <v>0.47471818932955601</v>
      </c>
      <c r="R69" s="2">
        <f t="shared" si="14"/>
        <v>-0.50693190028901725</v>
      </c>
      <c r="S69" s="2">
        <f t="shared" si="15"/>
        <v>0.99697730654761896</v>
      </c>
      <c r="T69" s="2">
        <f t="shared" si="16"/>
        <v>0.98049269762421365</v>
      </c>
      <c r="U69" s="2">
        <f t="shared" si="17"/>
        <v>-0.76299386654260037</v>
      </c>
      <c r="V69" s="2">
        <f t="shared" si="18"/>
        <v>1.9026165329200635</v>
      </c>
      <c r="W69" s="2">
        <f t="shared" si="19"/>
        <v>0.49150579666843713</v>
      </c>
      <c r="X69" s="2">
        <f t="shared" si="20"/>
        <v>-0.45995435181840066</v>
      </c>
      <c r="Y69" s="2">
        <f t="shared" si="21"/>
        <v>-0.15899055602366824</v>
      </c>
      <c r="Z69" s="2">
        <f t="shared" si="22"/>
        <v>-0.26573339533135415</v>
      </c>
      <c r="AA69" s="2">
        <f t="shared" si="23"/>
        <v>0.52540429242811748</v>
      </c>
      <c r="AB69" s="2">
        <f t="shared" si="24"/>
        <v>-0.2101670242059375</v>
      </c>
      <c r="AC69" s="2">
        <f t="shared" si="25"/>
        <v>-0.68778780535796291</v>
      </c>
      <c r="AD69" s="2">
        <f t="shared" si="26"/>
        <v>0.58088791623813874</v>
      </c>
    </row>
    <row r="70" spans="2:30" ht="14.5" customHeight="1" x14ac:dyDescent="0.35">
      <c r="B70" s="32"/>
      <c r="C70" s="2" t="str">
        <f>Praprocessing!AM63</f>
        <v>Gabon</v>
      </c>
      <c r="D70" s="2">
        <f>Praprocessing!AN63</f>
        <v>0.90740740740740755</v>
      </c>
      <c r="E70" s="2">
        <f>Praprocessing!AO63</f>
        <v>0.69711090400745579</v>
      </c>
      <c r="F70" s="2">
        <f>Praprocessing!AP63</f>
        <v>-0.68867924528301894</v>
      </c>
      <c r="G70" s="2">
        <f>Praprocessing!AQ63</f>
        <v>1.1565217391304348</v>
      </c>
      <c r="H70" s="2">
        <f>Praprocessing!AR63</f>
        <v>-0.2058545797922568</v>
      </c>
      <c r="I70" s="2">
        <f>Praprocessing!AS63</f>
        <v>-0.2697495183044315</v>
      </c>
      <c r="J70" s="3">
        <f t="shared" si="6"/>
        <v>3.1661535070120612</v>
      </c>
      <c r="K70" s="3">
        <f t="shared" si="7"/>
        <v>1.0830500844318602</v>
      </c>
      <c r="L70" s="3">
        <f t="shared" si="8"/>
        <v>2.5222915082320703</v>
      </c>
      <c r="M70" s="2">
        <f t="shared" si="9"/>
        <v>1.7703373015873014</v>
      </c>
      <c r="N70" s="2">
        <f t="shared" si="10"/>
        <v>2.0340386183597392</v>
      </c>
      <c r="O70" s="2">
        <f t="shared" si="11"/>
        <v>-1.4791605247641519</v>
      </c>
      <c r="P70" s="2">
        <f t="shared" si="12"/>
        <v>3.6760869565217389</v>
      </c>
      <c r="Q70" s="2">
        <f t="shared" si="13"/>
        <v>0.47471818932955601</v>
      </c>
      <c r="R70" s="2">
        <f t="shared" si="14"/>
        <v>-0.50693190028901725</v>
      </c>
      <c r="S70" s="2">
        <f t="shared" si="15"/>
        <v>0.95219235697751325</v>
      </c>
      <c r="T70" s="2">
        <f t="shared" si="16"/>
        <v>0.83880180081583466</v>
      </c>
      <c r="U70" s="2">
        <f t="shared" si="17"/>
        <v>-0.72583655591280971</v>
      </c>
      <c r="V70" s="2">
        <f t="shared" si="18"/>
        <v>1.5295691360252492</v>
      </c>
      <c r="W70" s="2">
        <f t="shared" si="19"/>
        <v>0.14282560843809017</v>
      </c>
      <c r="X70" s="2">
        <f t="shared" si="20"/>
        <v>-0.36485193506141611</v>
      </c>
      <c r="Y70" s="2">
        <f t="shared" si="21"/>
        <v>-0.15899055602366824</v>
      </c>
      <c r="Z70" s="2">
        <f t="shared" si="22"/>
        <v>-0.26573339533135415</v>
      </c>
      <c r="AA70" s="2">
        <f t="shared" si="23"/>
        <v>0.52540429242811748</v>
      </c>
      <c r="AB70" s="2">
        <f t="shared" si="24"/>
        <v>-0.2101670242059375</v>
      </c>
      <c r="AC70" s="2">
        <f t="shared" si="25"/>
        <v>-0.68778780535796291</v>
      </c>
      <c r="AD70" s="2">
        <f t="shared" si="26"/>
        <v>0.58088791623813874</v>
      </c>
    </row>
    <row r="71" spans="2:30" ht="14.5" customHeight="1" x14ac:dyDescent="0.35">
      <c r="B71" s="32"/>
      <c r="C71" s="2" t="str">
        <f>Praprocessing!AM64</f>
        <v>Georgia</v>
      </c>
      <c r="D71" s="2">
        <f>Praprocessing!AN64</f>
        <v>-0.10317460317460309</v>
      </c>
      <c r="E71" s="2">
        <f>Praprocessing!AO64</f>
        <v>-0.19757688723205966</v>
      </c>
      <c r="F71" s="2">
        <f>Praprocessing!AP64</f>
        <v>9.4339622641504122E-3</v>
      </c>
      <c r="G71" s="2">
        <f>Praprocessing!AQ64</f>
        <v>-0.15942028985507245</v>
      </c>
      <c r="H71" s="2">
        <f>Praprocessing!AR64</f>
        <v>0.98016997167138775</v>
      </c>
      <c r="I71" s="2">
        <f>Praprocessing!AS64</f>
        <v>2.2119460500963388</v>
      </c>
      <c r="J71" s="3">
        <f t="shared" si="6"/>
        <v>5.7502141542090941</v>
      </c>
      <c r="K71" s="3">
        <f t="shared" si="7"/>
        <v>3.5947491790398938</v>
      </c>
      <c r="L71" s="3">
        <f t="shared" si="8"/>
        <v>2.3914420596834907</v>
      </c>
      <c r="M71" s="2">
        <f t="shared" si="9"/>
        <v>1.7703373015873014</v>
      </c>
      <c r="N71" s="2">
        <f t="shared" si="10"/>
        <v>2.0340386183597392</v>
      </c>
      <c r="O71" s="2">
        <f t="shared" si="11"/>
        <v>-1.4791605247641519</v>
      </c>
      <c r="P71" s="2">
        <f t="shared" si="12"/>
        <v>3.6760869565217389</v>
      </c>
      <c r="Q71" s="2">
        <f t="shared" si="13"/>
        <v>0.47471818932955601</v>
      </c>
      <c r="R71" s="2">
        <f t="shared" si="14"/>
        <v>-0.50693190028901725</v>
      </c>
      <c r="S71" s="2">
        <f t="shared" si="15"/>
        <v>0.95219235697751325</v>
      </c>
      <c r="T71" s="2">
        <f t="shared" si="16"/>
        <v>0.83880180081583466</v>
      </c>
      <c r="U71" s="2">
        <f t="shared" si="17"/>
        <v>-0.72583655591280971</v>
      </c>
      <c r="V71" s="2">
        <f t="shared" si="18"/>
        <v>1.5295691360252492</v>
      </c>
      <c r="W71" s="2">
        <f t="shared" si="19"/>
        <v>0.14282560843809017</v>
      </c>
      <c r="X71" s="2">
        <f t="shared" si="20"/>
        <v>-0.36485193506141611</v>
      </c>
      <c r="Y71" s="2">
        <f t="shared" si="21"/>
        <v>-0.13108257959913566</v>
      </c>
      <c r="Z71" s="2">
        <f t="shared" si="22"/>
        <v>-0.23165514128170689</v>
      </c>
      <c r="AA71" s="2">
        <f t="shared" si="23"/>
        <v>0.26741912734613393</v>
      </c>
      <c r="AB71" s="2">
        <f t="shared" si="24"/>
        <v>-0.18479365703050499</v>
      </c>
      <c r="AC71" s="2">
        <f t="shared" si="25"/>
        <v>0.14619108315671236</v>
      </c>
      <c r="AD71" s="2">
        <f t="shared" si="26"/>
        <v>1.3964169831672386</v>
      </c>
    </row>
    <row r="72" spans="2:30" ht="14.5" customHeight="1" x14ac:dyDescent="0.35">
      <c r="B72" s="32"/>
      <c r="C72" s="2" t="str">
        <f>Praprocessing!AM65</f>
        <v>Germany</v>
      </c>
      <c r="D72" s="2">
        <f>Praprocessing!AN65</f>
        <v>-0.36772486772486762</v>
      </c>
      <c r="E72" s="2">
        <f>Praprocessing!AO65</f>
        <v>-0.40633737185461322</v>
      </c>
      <c r="F72" s="2">
        <f>Praprocessing!AP65</f>
        <v>0.69811320754717077</v>
      </c>
      <c r="G72" s="2">
        <f>Praprocessing!AQ65</f>
        <v>-0.26376811594202898</v>
      </c>
      <c r="H72" s="2">
        <f>Praprocessing!AR65</f>
        <v>-0.71199244570349374</v>
      </c>
      <c r="I72" s="2">
        <f>Praprocessing!AS65</f>
        <v>1.1059730250481694</v>
      </c>
      <c r="J72" s="3">
        <f t="shared" si="6"/>
        <v>5.8991074020030689</v>
      </c>
      <c r="K72" s="3">
        <f t="shared" si="7"/>
        <v>3.3808703667108464</v>
      </c>
      <c r="L72" s="3">
        <f t="shared" si="8"/>
        <v>1.0483722965162332</v>
      </c>
      <c r="M72" s="2">
        <f t="shared" si="9"/>
        <v>1.7703373015873014</v>
      </c>
      <c r="N72" s="2">
        <f t="shared" si="10"/>
        <v>2.0340386183597392</v>
      </c>
      <c r="O72" s="2">
        <f t="shared" si="11"/>
        <v>-1.4791605247641519</v>
      </c>
      <c r="P72" s="2">
        <f t="shared" si="12"/>
        <v>3.6760869565217389</v>
      </c>
      <c r="Q72" s="2">
        <f t="shared" si="13"/>
        <v>0.47471818932955601</v>
      </c>
      <c r="R72" s="2">
        <f t="shared" si="14"/>
        <v>-0.50693190028901725</v>
      </c>
      <c r="S72" s="2">
        <f t="shared" si="15"/>
        <v>0.95219235697751325</v>
      </c>
      <c r="T72" s="2">
        <f t="shared" si="16"/>
        <v>0.83880180081583466</v>
      </c>
      <c r="U72" s="2">
        <f t="shared" si="17"/>
        <v>-0.72583655591280971</v>
      </c>
      <c r="V72" s="2">
        <f t="shared" si="18"/>
        <v>1.5295691360252492</v>
      </c>
      <c r="W72" s="2">
        <f t="shared" si="19"/>
        <v>0.14282560843809017</v>
      </c>
      <c r="X72" s="2">
        <f t="shared" si="20"/>
        <v>-0.36485193506141611</v>
      </c>
      <c r="Y72" s="2">
        <f t="shared" si="21"/>
        <v>-0.24940372366200164</v>
      </c>
      <c r="Z72" s="2">
        <f t="shared" si="22"/>
        <v>-0.31899625656816005</v>
      </c>
      <c r="AA72" s="2">
        <f t="shared" si="23"/>
        <v>0.48276616744665235</v>
      </c>
      <c r="AB72" s="2">
        <f t="shared" si="24"/>
        <v>-0.22428088648626698</v>
      </c>
      <c r="AC72" s="2">
        <f t="shared" si="25"/>
        <v>-0.28290068127339069</v>
      </c>
      <c r="AD72" s="2">
        <f t="shared" si="26"/>
        <v>1.251195004107704</v>
      </c>
    </row>
    <row r="73" spans="2:30" ht="14.5" customHeight="1" x14ac:dyDescent="0.35">
      <c r="B73" s="32"/>
      <c r="C73" s="2" t="str">
        <f>Praprocessing!AM66</f>
        <v>Ghana</v>
      </c>
      <c r="D73" s="2">
        <f>Praprocessing!AN66</f>
        <v>0.85449735449735453</v>
      </c>
      <c r="E73" s="2">
        <f>Praprocessing!AO66</f>
        <v>0.7791239515377445</v>
      </c>
      <c r="F73" s="2">
        <f>Praprocessing!AP66</f>
        <v>-0.91509433962264231</v>
      </c>
      <c r="G73" s="2">
        <f>Praprocessing!AQ66</f>
        <v>1.481159420289855</v>
      </c>
      <c r="H73" s="2">
        <f>Praprocessing!AR66</f>
        <v>0.17941454202077423</v>
      </c>
      <c r="I73" s="2">
        <f>Praprocessing!AS66</f>
        <v>-0.4778420038535644</v>
      </c>
      <c r="J73" s="3">
        <f t="shared" si="6"/>
        <v>2.7636030189606164</v>
      </c>
      <c r="K73" s="3">
        <f t="shared" si="7"/>
        <v>0.25568197860382846</v>
      </c>
      <c r="L73" s="3">
        <f t="shared" si="8"/>
        <v>3.238874891007955</v>
      </c>
      <c r="M73" s="2">
        <f t="shared" si="9"/>
        <v>1.7703373015873014</v>
      </c>
      <c r="N73" s="2">
        <f t="shared" si="10"/>
        <v>2.0340386183597392</v>
      </c>
      <c r="O73" s="2">
        <f t="shared" si="11"/>
        <v>-1.4791605247641519</v>
      </c>
      <c r="P73" s="2">
        <f t="shared" si="12"/>
        <v>3.6760869565217389</v>
      </c>
      <c r="Q73" s="2">
        <f t="shared" si="13"/>
        <v>0.47471818932955601</v>
      </c>
      <c r="R73" s="2">
        <f t="shared" si="14"/>
        <v>-0.50693190028901725</v>
      </c>
      <c r="S73" s="2">
        <f t="shared" si="15"/>
        <v>0.90334485573743395</v>
      </c>
      <c r="T73" s="2">
        <f t="shared" si="16"/>
        <v>0.80896287617678952</v>
      </c>
      <c r="U73" s="2">
        <f t="shared" si="17"/>
        <v>-0.82046544776772601</v>
      </c>
      <c r="V73" s="2">
        <f t="shared" si="18"/>
        <v>1.5053642781575522</v>
      </c>
      <c r="W73" s="2">
        <f t="shared" si="19"/>
        <v>0.1611200752294322</v>
      </c>
      <c r="X73" s="2">
        <f t="shared" si="20"/>
        <v>-0.42134696945749028</v>
      </c>
      <c r="Y73" s="2">
        <f t="shared" si="21"/>
        <v>-0.24940372366200164</v>
      </c>
      <c r="Z73" s="2">
        <f t="shared" si="22"/>
        <v>-0.31899625656816005</v>
      </c>
      <c r="AA73" s="2">
        <f t="shared" si="23"/>
        <v>0.48276616744665235</v>
      </c>
      <c r="AB73" s="2">
        <f t="shared" si="24"/>
        <v>-0.22428088648626698</v>
      </c>
      <c r="AC73" s="2">
        <f t="shared" si="25"/>
        <v>-0.28290068127339069</v>
      </c>
      <c r="AD73" s="2">
        <f t="shared" si="26"/>
        <v>1.251195004107704</v>
      </c>
    </row>
    <row r="74" spans="2:30" ht="14.5" customHeight="1" x14ac:dyDescent="0.35">
      <c r="B74" s="32"/>
      <c r="C74" s="2" t="str">
        <f>Praprocessing!AM67</f>
        <v>Greece</v>
      </c>
      <c r="D74" s="2">
        <f>Praprocessing!AN67</f>
        <v>-0.47883597883597873</v>
      </c>
      <c r="E74" s="2">
        <f>Praprocessing!AO67</f>
        <v>-0.38769804287045662</v>
      </c>
      <c r="F74" s="2">
        <f>Praprocessing!AP67</f>
        <v>0.73584905660377375</v>
      </c>
      <c r="G74" s="2">
        <f>Praprocessing!AQ67</f>
        <v>-0.28695652173913044</v>
      </c>
      <c r="H74" s="2">
        <f>Praprocessing!AR67</f>
        <v>0.15675165250236062</v>
      </c>
      <c r="I74" s="2">
        <f>Praprocessing!AS67</f>
        <v>1.5799614643545281</v>
      </c>
      <c r="J74" s="3">
        <f t="shared" si="6"/>
        <v>5.9993163437002774</v>
      </c>
      <c r="K74" s="3">
        <f t="shared" si="7"/>
        <v>3.6030826289804514</v>
      </c>
      <c r="L74" s="3">
        <f t="shared" si="8"/>
        <v>0.65323796519453792</v>
      </c>
      <c r="M74" s="2">
        <f t="shared" si="9"/>
        <v>1.7703373015873014</v>
      </c>
      <c r="N74" s="2">
        <f t="shared" si="10"/>
        <v>2.0340386183597392</v>
      </c>
      <c r="O74" s="2">
        <f t="shared" si="11"/>
        <v>-1.4791605247641519</v>
      </c>
      <c r="P74" s="2">
        <f t="shared" si="12"/>
        <v>3.6760869565217389</v>
      </c>
      <c r="Q74" s="2">
        <f t="shared" si="13"/>
        <v>0.47471818932955601</v>
      </c>
      <c r="R74" s="2">
        <f t="shared" si="14"/>
        <v>-0.50693190028901725</v>
      </c>
      <c r="S74" s="2">
        <f t="shared" si="15"/>
        <v>0.90334485573743395</v>
      </c>
      <c r="T74" s="2">
        <f t="shared" si="16"/>
        <v>0.80896287617678952</v>
      </c>
      <c r="U74" s="2">
        <f t="shared" si="17"/>
        <v>-0.82046544776772601</v>
      </c>
      <c r="V74" s="2">
        <f t="shared" si="18"/>
        <v>1.5053642781575522</v>
      </c>
      <c r="W74" s="2">
        <f t="shared" si="19"/>
        <v>0.1611200752294322</v>
      </c>
      <c r="X74" s="2">
        <f t="shared" si="20"/>
        <v>-0.42134696945749028</v>
      </c>
      <c r="Y74" s="2">
        <f t="shared" si="21"/>
        <v>-0.36411985124899016</v>
      </c>
      <c r="Z74" s="2">
        <f t="shared" si="22"/>
        <v>-0.35334714971930836</v>
      </c>
      <c r="AA74" s="2">
        <f t="shared" si="23"/>
        <v>0.609307612025213</v>
      </c>
      <c r="AB74" s="2">
        <f t="shared" si="24"/>
        <v>-0.25561870411269871</v>
      </c>
      <c r="AC74" s="2">
        <f t="shared" si="25"/>
        <v>-6.3074514385515035E-2</v>
      </c>
      <c r="AD74" s="2">
        <f t="shared" si="26"/>
        <v>1.4155782342311161</v>
      </c>
    </row>
    <row r="75" spans="2:30" ht="14.5" customHeight="1" x14ac:dyDescent="0.35">
      <c r="B75" s="32"/>
      <c r="C75" s="2" t="str">
        <f>Praprocessing!AM68</f>
        <v>Grenada</v>
      </c>
      <c r="D75" s="2">
        <f>Praprocessing!AN68</f>
        <v>-0.10317460317460309</v>
      </c>
      <c r="E75" s="2">
        <f>Praprocessing!AO68</f>
        <v>-1.1183597390493967E-2</v>
      </c>
      <c r="F75" s="2">
        <f>Praprocessing!AP68</f>
        <v>-0.1037735849056599</v>
      </c>
      <c r="G75" s="2">
        <f>Praprocessing!AQ68</f>
        <v>-0.15942028985507245</v>
      </c>
      <c r="H75" s="2">
        <f>Praprocessing!AR68</f>
        <v>0.96883852691218098</v>
      </c>
      <c r="I75" s="2">
        <f>Praprocessing!AS68</f>
        <v>1.1560693641618507E-2</v>
      </c>
      <c r="J75" s="3">
        <f t="shared" si="6"/>
        <v>4.9808408244390723</v>
      </c>
      <c r="K75" s="3">
        <f t="shared" si="7"/>
        <v>2.4105382563688589</v>
      </c>
      <c r="L75" s="3">
        <f t="shared" si="8"/>
        <v>1.9336538021166474</v>
      </c>
      <c r="M75" s="2">
        <f t="shared" si="9"/>
        <v>1.7703373015873014</v>
      </c>
      <c r="N75" s="2">
        <f t="shared" si="10"/>
        <v>2.0340386183597392</v>
      </c>
      <c r="O75" s="2">
        <f t="shared" si="11"/>
        <v>-1.4791605247641519</v>
      </c>
      <c r="P75" s="2">
        <f t="shared" si="12"/>
        <v>3.6760869565217389</v>
      </c>
      <c r="Q75" s="2">
        <f t="shared" si="13"/>
        <v>0.47471818932955601</v>
      </c>
      <c r="R75" s="2">
        <f t="shared" si="14"/>
        <v>-0.50693190028901725</v>
      </c>
      <c r="S75" s="2">
        <f t="shared" si="15"/>
        <v>0.90334485573743395</v>
      </c>
      <c r="T75" s="2">
        <f t="shared" si="16"/>
        <v>0.80896287617678952</v>
      </c>
      <c r="U75" s="2">
        <f t="shared" si="17"/>
        <v>-0.82046544776772601</v>
      </c>
      <c r="V75" s="2">
        <f t="shared" si="18"/>
        <v>1.5053642781575522</v>
      </c>
      <c r="W75" s="2">
        <f t="shared" si="19"/>
        <v>0.1611200752294322</v>
      </c>
      <c r="X75" s="2">
        <f t="shared" si="20"/>
        <v>-0.42134696945749028</v>
      </c>
      <c r="Y75" s="2">
        <f t="shared" si="21"/>
        <v>-0.23364722721179662</v>
      </c>
      <c r="Z75" s="2">
        <f t="shared" si="22"/>
        <v>-0.18226537355490116</v>
      </c>
      <c r="AA75" s="2">
        <f t="shared" si="23"/>
        <v>0.25276701355977654</v>
      </c>
      <c r="AB75" s="2">
        <f t="shared" si="24"/>
        <v>-0.20751949698388558</v>
      </c>
      <c r="AC75" s="2">
        <f t="shared" si="25"/>
        <v>0.45288200626333297</v>
      </c>
      <c r="AD75" s="2">
        <f t="shared" si="26"/>
        <v>0.71356946393636733</v>
      </c>
    </row>
    <row r="76" spans="2:30" ht="14.5" customHeight="1" x14ac:dyDescent="0.35">
      <c r="B76" s="32"/>
      <c r="C76" s="2" t="str">
        <f>Praprocessing!AM69</f>
        <v>Guatemala</v>
      </c>
      <c r="D76" s="2">
        <f>Praprocessing!AN69</f>
        <v>0.32539682539682546</v>
      </c>
      <c r="E76" s="2">
        <f>Praprocessing!AO69</f>
        <v>0.30195712954333648</v>
      </c>
      <c r="F76" s="2">
        <f>Praprocessing!AP69</f>
        <v>5.6603773584905155E-2</v>
      </c>
      <c r="G76" s="2">
        <f>Praprocessing!AQ69</f>
        <v>0.24637681159420291</v>
      </c>
      <c r="H76" s="2">
        <f>Praprocessing!AR69</f>
        <v>0.9235127478753542</v>
      </c>
      <c r="I76" s="2">
        <f>Praprocessing!AS69</f>
        <v>-0.39691714836223496</v>
      </c>
      <c r="J76" s="3">
        <f t="shared" si="6"/>
        <v>4.4071490471004342</v>
      </c>
      <c r="K76" s="3">
        <f t="shared" si="7"/>
        <v>1.8780889266391472</v>
      </c>
      <c r="L76" s="3">
        <f t="shared" si="8"/>
        <v>1.4987252489922083</v>
      </c>
      <c r="M76" s="2">
        <f t="shared" si="9"/>
        <v>1.7703373015873014</v>
      </c>
      <c r="N76" s="2">
        <f t="shared" si="10"/>
        <v>2.0340386183597392</v>
      </c>
      <c r="O76" s="2">
        <f t="shared" si="11"/>
        <v>-1.4791605247641519</v>
      </c>
      <c r="P76" s="2">
        <f t="shared" si="12"/>
        <v>3.6760869565217389</v>
      </c>
      <c r="Q76" s="2">
        <f t="shared" si="13"/>
        <v>0.47471818932955601</v>
      </c>
      <c r="R76" s="2">
        <f t="shared" si="14"/>
        <v>-0.50693190028901725</v>
      </c>
      <c r="S76" s="2">
        <f t="shared" si="15"/>
        <v>0.90334485573743395</v>
      </c>
      <c r="T76" s="2">
        <f t="shared" si="16"/>
        <v>0.80896287617678952</v>
      </c>
      <c r="U76" s="2">
        <f t="shared" si="17"/>
        <v>-0.82046544776772601</v>
      </c>
      <c r="V76" s="2">
        <f t="shared" si="18"/>
        <v>1.5053642781575522</v>
      </c>
      <c r="W76" s="2">
        <f t="shared" si="19"/>
        <v>0.1611200752294322</v>
      </c>
      <c r="X76" s="2">
        <f t="shared" si="20"/>
        <v>-0.42134696945749028</v>
      </c>
      <c r="Y76" s="2">
        <f t="shared" si="21"/>
        <v>4.5874799092514434E-2</v>
      </c>
      <c r="Z76" s="2">
        <f t="shared" si="22"/>
        <v>5.9845877994217672E-2</v>
      </c>
      <c r="AA76" s="2">
        <f t="shared" si="23"/>
        <v>0.15468539357234085</v>
      </c>
      <c r="AB76" s="2">
        <f t="shared" si="24"/>
        <v>1.9428657305158664E-2</v>
      </c>
      <c r="AC76" s="2">
        <f t="shared" si="25"/>
        <v>0.68819737706934359</v>
      </c>
      <c r="AD76" s="2">
        <f t="shared" si="26"/>
        <v>0.15832615778706616</v>
      </c>
    </row>
    <row r="77" spans="2:30" ht="14.5" customHeight="1" x14ac:dyDescent="0.35">
      <c r="B77" s="32"/>
      <c r="C77" s="2" t="str">
        <f>Praprocessing!AM70</f>
        <v>Guinea</v>
      </c>
      <c r="D77" s="2">
        <f>Praprocessing!AN70</f>
        <v>1.2936507936507937</v>
      </c>
      <c r="E77" s="2">
        <f>Praprocessing!AO70</f>
        <v>1.8974836905871388</v>
      </c>
      <c r="F77" s="2">
        <f>Praprocessing!AP70</f>
        <v>-1.1603773584905663</v>
      </c>
      <c r="G77" s="2">
        <f>Praprocessing!AQ70</f>
        <v>3.034782608695652</v>
      </c>
      <c r="H77" s="2">
        <f>Praprocessing!AR70</f>
        <v>0.87440982058545802</v>
      </c>
      <c r="I77" s="2">
        <f>Praprocessing!AS70</f>
        <v>-0.50096339113680144</v>
      </c>
      <c r="J77" s="3">
        <f t="shared" ref="J77:J140" si="27">SQRT((M76-D77)^2+(N76-E77)^2+(O76-F77) ^2+(P76-G77)^2+(Q76-H77)^2+(R76-I77) ^2)</f>
        <v>0.95841550070167447</v>
      </c>
      <c r="K77" s="3">
        <f t="shared" ref="K77:K140" si="28">SQRT((S76-D77)^2+(T76-E77)^2+(U76-F77)^2+(V76-G77) ^2+(W76-H77)^2+(X76-I77)^2)</f>
        <v>2.0753307834760411</v>
      </c>
      <c r="L77" s="3">
        <f t="shared" ref="L77:L140" si="29">SQRT((Y76-D77)^2+(Z76-E77)^2+(AA76-F77)^2+(AB76-G77) ^2+(AC76-H77)^2+(AD76-I77)^2)</f>
        <v>4.0280199776487216</v>
      </c>
      <c r="M77" s="2">
        <f t="shared" ref="M77:M140" si="30">IF(AND($J77&lt;$K77, $J77&lt;$L77), M76 + $C$8 * (D77 - M76), M76)</f>
        <v>1.5319940476190474</v>
      </c>
      <c r="N77" s="2">
        <f t="shared" ref="N77:N140" si="31">IF(AND($J77&lt;$K77, $J77&lt;$L77), N76 + $C$8 * (E77 - N76), N76)</f>
        <v>1.965761154473439</v>
      </c>
      <c r="O77" s="2">
        <f t="shared" ref="O77:O140" si="32">IF(AND($J77&lt;$K77, $J77&lt;$L77), O76 + $C$8 * (F77 - O76), O76)</f>
        <v>-1.319768941627359</v>
      </c>
      <c r="P77" s="2">
        <f t="shared" ref="P77:P140" si="33">IF(AND($J77&lt;$K77, $J77&lt;$L77), P76 + $C$8 * (G77 - P76), P76)</f>
        <v>3.3554347826086954</v>
      </c>
      <c r="Q77" s="2">
        <f t="shared" ref="Q77:Q140" si="34">IF(AND($J77&lt;$K77, $J77&lt;$L77), Q76 + $C$8 * (H77 - Q76), Q76)</f>
        <v>0.67456400495750701</v>
      </c>
      <c r="R77" s="2">
        <f t="shared" ref="R77:R140" si="35">IF(AND($J77&lt;$K77, $J77&lt;$L77), R76 + $C$8 * (I77 - R76), R76)</f>
        <v>-0.50394764571290929</v>
      </c>
      <c r="S77" s="2">
        <f t="shared" ref="S77:S140" si="36">IF(AND($K77&lt;$J77, $K77&lt;$L77), S76 + $C$8 * (D77 - S76), S76)</f>
        <v>0.90334485573743395</v>
      </c>
      <c r="T77" s="2">
        <f t="shared" ref="T77:T140" si="37">IF(AND($K77&lt;$J77, $K77&lt;$L77), T76 + $C$8 * (E77 - T76), T76)</f>
        <v>0.80896287617678952</v>
      </c>
      <c r="U77" s="2">
        <f t="shared" ref="U77:U140" si="38">IF(AND($K77&lt;$J77, $K77&lt;$L77), U76 + $C$8 * (F77 - U76), U76)</f>
        <v>-0.82046544776772601</v>
      </c>
      <c r="V77" s="2">
        <f t="shared" ref="V77:V140" si="39">IF(AND($K77&lt;$J77, $K77&lt;$L77), V76 + $C$8 * (G77 - V76), V76)</f>
        <v>1.5053642781575522</v>
      </c>
      <c r="W77" s="2">
        <f t="shared" ref="W77:W140" si="40">IF(AND($K77&lt;$J77, $K77&lt;$L77), W76 + $C$8 * (H77 - W76), W76)</f>
        <v>0.1611200752294322</v>
      </c>
      <c r="X77" s="2">
        <f t="shared" ref="X77:X140" si="41">IF(AND($K77&lt;$J77, $K77&lt;$L77), X76 + $C$8 * (I77 - X76), X76)</f>
        <v>-0.42134696945749028</v>
      </c>
      <c r="Y77" s="2">
        <f t="shared" ref="Y77:Y140" si="42">IF(AND($L77&lt;$J77, $L77&lt;$K77), Y76 + $C$8 * (D77 - Y76), Y76)</f>
        <v>4.5874799092514434E-2</v>
      </c>
      <c r="Z77" s="2">
        <f t="shared" ref="Z77:Z140" si="43">IF(AND($L77&lt;$J77, $L77&lt;$K77), Z76 + $C$8 * (E77 - Z76), Z76)</f>
        <v>5.9845877994217672E-2</v>
      </c>
      <c r="AA77" s="2">
        <f t="shared" ref="AA77:AA140" si="44">IF(AND($L77&lt;$J77, $L77&lt;$K77), AA76 + $C$8 * (F77 - AA76), AA76)</f>
        <v>0.15468539357234085</v>
      </c>
      <c r="AB77" s="2">
        <f t="shared" ref="AB77:AB140" si="45">IF(AND($L77&lt;$J77, $L77&lt;$K77), AB76 + $C$8 * (G77 - AB76), AB76)</f>
        <v>1.9428657305158664E-2</v>
      </c>
      <c r="AC77" s="2">
        <f t="shared" ref="AC77:AC140" si="46">IF(AND($L77&lt;$J77, $L77&lt;$K77), AC76 + $C$8 * (H77 - AC76), AC76)</f>
        <v>0.68819737706934359</v>
      </c>
      <c r="AD77" s="2">
        <f t="shared" ref="AD77:AD140" si="47">IF(AND($L77&lt;$J77, $L77&lt;$K77), AD76 + $C$8 * (I77 - AD76), AD76)</f>
        <v>0.15832615778706616</v>
      </c>
    </row>
    <row r="78" spans="2:30" ht="14.5" customHeight="1" x14ac:dyDescent="0.35">
      <c r="B78" s="32"/>
      <c r="C78" s="2" t="str">
        <f>Praprocessing!AM71</f>
        <v>Guinea-Bissau</v>
      </c>
      <c r="D78" s="2">
        <f>Praprocessing!AN71</f>
        <v>1.1772486772486774</v>
      </c>
      <c r="E78" s="2">
        <f>Praprocessing!AO71</f>
        <v>1.4911463187325256</v>
      </c>
      <c r="F78" s="2">
        <f>Praprocessing!AP71</f>
        <v>-1.4622641509433969</v>
      </c>
      <c r="G78" s="2">
        <f>Praprocessing!AQ71</f>
        <v>3.5623188405797102</v>
      </c>
      <c r="H78" s="2">
        <f>Praprocessing!AR71</f>
        <v>0.22096317280453254</v>
      </c>
      <c r="I78" s="2">
        <f>Praprocessing!AS71</f>
        <v>-0.48169556840077066</v>
      </c>
      <c r="J78" s="3">
        <f t="shared" si="27"/>
        <v>0.78769174687801391</v>
      </c>
      <c r="K78" s="3">
        <f t="shared" si="28"/>
        <v>2.2782862747523112</v>
      </c>
      <c r="L78" s="3">
        <f t="shared" si="29"/>
        <v>4.3730035554195537</v>
      </c>
      <c r="M78" s="2">
        <f t="shared" si="30"/>
        <v>1.3546213624338623</v>
      </c>
      <c r="N78" s="2">
        <f t="shared" si="31"/>
        <v>1.7284537366029822</v>
      </c>
      <c r="O78" s="2">
        <f t="shared" si="32"/>
        <v>-1.3910165462853779</v>
      </c>
      <c r="P78" s="2">
        <f t="shared" si="33"/>
        <v>3.4588768115942026</v>
      </c>
      <c r="Q78" s="2">
        <f t="shared" si="34"/>
        <v>0.44776358888101975</v>
      </c>
      <c r="R78" s="2">
        <f t="shared" si="35"/>
        <v>-0.49282160705683997</v>
      </c>
      <c r="S78" s="2">
        <f t="shared" si="36"/>
        <v>0.90334485573743395</v>
      </c>
      <c r="T78" s="2">
        <f t="shared" si="37"/>
        <v>0.80896287617678952</v>
      </c>
      <c r="U78" s="2">
        <f t="shared" si="38"/>
        <v>-0.82046544776772601</v>
      </c>
      <c r="V78" s="2">
        <f t="shared" si="39"/>
        <v>1.5053642781575522</v>
      </c>
      <c r="W78" s="2">
        <f t="shared" si="40"/>
        <v>0.1611200752294322</v>
      </c>
      <c r="X78" s="2">
        <f t="shared" si="41"/>
        <v>-0.42134696945749028</v>
      </c>
      <c r="Y78" s="2">
        <f t="shared" si="42"/>
        <v>4.5874799092514434E-2</v>
      </c>
      <c r="Z78" s="2">
        <f t="shared" si="43"/>
        <v>5.9845877994217672E-2</v>
      </c>
      <c r="AA78" s="2">
        <f t="shared" si="44"/>
        <v>0.15468539357234085</v>
      </c>
      <c r="AB78" s="2">
        <f t="shared" si="45"/>
        <v>1.9428657305158664E-2</v>
      </c>
      <c r="AC78" s="2">
        <f t="shared" si="46"/>
        <v>0.68819737706934359</v>
      </c>
      <c r="AD78" s="2">
        <f t="shared" si="47"/>
        <v>0.15832615778706616</v>
      </c>
    </row>
    <row r="79" spans="2:30" ht="14.5" customHeight="1" x14ac:dyDescent="0.35">
      <c r="B79" s="32"/>
      <c r="C79" s="2" t="str">
        <f>Praprocessing!AM72</f>
        <v>Guyana</v>
      </c>
      <c r="D79" s="2">
        <f>Praprocessing!AN72</f>
        <v>0.1084656084656085</v>
      </c>
      <c r="E79" s="2">
        <f>Praprocessing!AO72</f>
        <v>0.41379310344827586</v>
      </c>
      <c r="F79" s="2">
        <f>Praprocessing!AP72</f>
        <v>-0.34905660377358538</v>
      </c>
      <c r="G79" s="2">
        <f>Praprocessing!AQ72</f>
        <v>0.67536231884057973</v>
      </c>
      <c r="H79" s="2">
        <f>Praprocessing!AR72</f>
        <v>0.34560906515580742</v>
      </c>
      <c r="I79" s="2">
        <f>Praprocessing!AS72</f>
        <v>-0.22350674373795754</v>
      </c>
      <c r="J79" s="3">
        <f t="shared" si="27"/>
        <v>3.492540084094319</v>
      </c>
      <c r="K79" s="3">
        <f t="shared" si="28"/>
        <v>1.3312770785995092</v>
      </c>
      <c r="L79" s="3">
        <f t="shared" si="29"/>
        <v>1.0374797984523445</v>
      </c>
      <c r="M79" s="2">
        <f t="shared" si="30"/>
        <v>1.3546213624338623</v>
      </c>
      <c r="N79" s="2">
        <f t="shared" si="31"/>
        <v>1.7284537366029822</v>
      </c>
      <c r="O79" s="2">
        <f t="shared" si="32"/>
        <v>-1.3910165462853779</v>
      </c>
      <c r="P79" s="2">
        <f t="shared" si="33"/>
        <v>3.4588768115942026</v>
      </c>
      <c r="Q79" s="2">
        <f t="shared" si="34"/>
        <v>0.44776358888101975</v>
      </c>
      <c r="R79" s="2">
        <f t="shared" si="35"/>
        <v>-0.49282160705683997</v>
      </c>
      <c r="S79" s="2">
        <f t="shared" si="36"/>
        <v>0.90334485573743395</v>
      </c>
      <c r="T79" s="2">
        <f t="shared" si="37"/>
        <v>0.80896287617678952</v>
      </c>
      <c r="U79" s="2">
        <f t="shared" si="38"/>
        <v>-0.82046544776772601</v>
      </c>
      <c r="V79" s="2">
        <f t="shared" si="39"/>
        <v>1.5053642781575522</v>
      </c>
      <c r="W79" s="2">
        <f t="shared" si="40"/>
        <v>0.1611200752294322</v>
      </c>
      <c r="X79" s="2">
        <f t="shared" si="41"/>
        <v>-0.42134696945749028</v>
      </c>
      <c r="Y79" s="2">
        <f t="shared" si="42"/>
        <v>7.7170203779061475E-2</v>
      </c>
      <c r="Z79" s="2">
        <f t="shared" si="43"/>
        <v>0.23681949072124678</v>
      </c>
      <c r="AA79" s="2">
        <f t="shared" si="44"/>
        <v>-9.7185605100622297E-2</v>
      </c>
      <c r="AB79" s="2">
        <f t="shared" si="45"/>
        <v>0.34739548807286924</v>
      </c>
      <c r="AC79" s="2">
        <f t="shared" si="46"/>
        <v>0.51690322111257547</v>
      </c>
      <c r="AD79" s="2">
        <f t="shared" si="47"/>
        <v>-3.2590292975445689E-2</v>
      </c>
    </row>
    <row r="80" spans="2:30" ht="14.5" customHeight="1" x14ac:dyDescent="0.35">
      <c r="B80" s="32"/>
      <c r="C80" s="2" t="str">
        <f>Praprocessing!AM73</f>
        <v>Haiti</v>
      </c>
      <c r="D80" s="2">
        <f>Praprocessing!AN73</f>
        <v>0.36243386243386244</v>
      </c>
      <c r="E80" s="2">
        <f>Praprocessing!AO73</f>
        <v>1.3233923578751163</v>
      </c>
      <c r="F80" s="2">
        <f>Praprocessing!AP73</f>
        <v>-0.92452830188679269</v>
      </c>
      <c r="G80" s="2">
        <f>Praprocessing!AQ73</f>
        <v>2.4782608695652173</v>
      </c>
      <c r="H80" s="2">
        <f>Praprocessing!AR73</f>
        <v>0.1869688385269121</v>
      </c>
      <c r="I80" s="2">
        <f>Praprocessing!AS73</f>
        <v>-0.44315992292870898</v>
      </c>
      <c r="J80" s="3">
        <f t="shared" si="27"/>
        <v>1.5486154617268102</v>
      </c>
      <c r="K80" s="3">
        <f t="shared" si="28"/>
        <v>1.2311471126556206</v>
      </c>
      <c r="L80" s="3">
        <f t="shared" si="29"/>
        <v>2.6008697161534613</v>
      </c>
      <c r="M80" s="2">
        <f t="shared" si="30"/>
        <v>1.3546213624338623</v>
      </c>
      <c r="N80" s="2">
        <f t="shared" si="31"/>
        <v>1.7284537366029822</v>
      </c>
      <c r="O80" s="2">
        <f t="shared" si="32"/>
        <v>-1.3910165462853779</v>
      </c>
      <c r="P80" s="2">
        <f t="shared" si="33"/>
        <v>3.4588768115942026</v>
      </c>
      <c r="Q80" s="2">
        <f t="shared" si="34"/>
        <v>0.44776358888101975</v>
      </c>
      <c r="R80" s="2">
        <f t="shared" si="35"/>
        <v>-0.49282160705683997</v>
      </c>
      <c r="S80" s="2">
        <f t="shared" si="36"/>
        <v>0.63288935908564814</v>
      </c>
      <c r="T80" s="2">
        <f t="shared" si="37"/>
        <v>1.0661776170259529</v>
      </c>
      <c r="U80" s="2">
        <f t="shared" si="38"/>
        <v>-0.87249687482725935</v>
      </c>
      <c r="V80" s="2">
        <f t="shared" si="39"/>
        <v>1.9918125738613848</v>
      </c>
      <c r="W80" s="2">
        <f t="shared" si="40"/>
        <v>0.17404445687817216</v>
      </c>
      <c r="X80" s="2">
        <f t="shared" si="41"/>
        <v>-0.43225344619309963</v>
      </c>
      <c r="Y80" s="2">
        <f t="shared" si="42"/>
        <v>7.7170203779061475E-2</v>
      </c>
      <c r="Z80" s="2">
        <f t="shared" si="43"/>
        <v>0.23681949072124678</v>
      </c>
      <c r="AA80" s="2">
        <f t="shared" si="44"/>
        <v>-9.7185605100622297E-2</v>
      </c>
      <c r="AB80" s="2">
        <f t="shared" si="45"/>
        <v>0.34739548807286924</v>
      </c>
      <c r="AC80" s="2">
        <f t="shared" si="46"/>
        <v>0.51690322111257547</v>
      </c>
      <c r="AD80" s="2">
        <f t="shared" si="47"/>
        <v>-3.2590292975445689E-2</v>
      </c>
    </row>
    <row r="81" spans="2:30" ht="14.5" customHeight="1" x14ac:dyDescent="0.35">
      <c r="B81" s="32"/>
      <c r="C81" s="2" t="str">
        <f>Praprocessing!AM74</f>
        <v>Honduras</v>
      </c>
      <c r="D81" s="2">
        <f>Praprocessing!AN74</f>
        <v>0.1084656084656085</v>
      </c>
      <c r="E81" s="2">
        <f>Praprocessing!AO74</f>
        <v>4.1006523765144437E-2</v>
      </c>
      <c r="F81" s="2">
        <f>Praprocessing!AP74</f>
        <v>0.15094339622641464</v>
      </c>
      <c r="G81" s="2">
        <f>Praprocessing!AQ74</f>
        <v>7.2463768115942032E-2</v>
      </c>
      <c r="H81" s="2">
        <f>Praprocessing!AR74</f>
        <v>0.67044381491973548</v>
      </c>
      <c r="I81" s="2">
        <f>Praprocessing!AS74</f>
        <v>-0.41233140655105965</v>
      </c>
      <c r="J81" s="3">
        <f t="shared" si="27"/>
        <v>4.27806979607149</v>
      </c>
      <c r="K81" s="3">
        <f t="shared" si="28"/>
        <v>2.5108036716418911</v>
      </c>
      <c r="L81" s="3">
        <f t="shared" si="29"/>
        <v>0.58673298834050225</v>
      </c>
      <c r="M81" s="2">
        <f t="shared" si="30"/>
        <v>1.3546213624338623</v>
      </c>
      <c r="N81" s="2">
        <f t="shared" si="31"/>
        <v>1.7284537366029822</v>
      </c>
      <c r="O81" s="2">
        <f t="shared" si="32"/>
        <v>-1.3910165462853779</v>
      </c>
      <c r="P81" s="2">
        <f t="shared" si="33"/>
        <v>3.4588768115942026</v>
      </c>
      <c r="Q81" s="2">
        <f t="shared" si="34"/>
        <v>0.44776358888101975</v>
      </c>
      <c r="R81" s="2">
        <f t="shared" si="35"/>
        <v>-0.49282160705683997</v>
      </c>
      <c r="S81" s="2">
        <f t="shared" si="36"/>
        <v>0.63288935908564814</v>
      </c>
      <c r="T81" s="2">
        <f t="shared" si="37"/>
        <v>1.0661776170259529</v>
      </c>
      <c r="U81" s="2">
        <f t="shared" si="38"/>
        <v>-0.87249687482725935</v>
      </c>
      <c r="V81" s="2">
        <f t="shared" si="39"/>
        <v>1.9918125738613848</v>
      </c>
      <c r="W81" s="2">
        <f t="shared" si="40"/>
        <v>0.17404445687817216</v>
      </c>
      <c r="X81" s="2">
        <f t="shared" si="41"/>
        <v>-0.43225344619309963</v>
      </c>
      <c r="Y81" s="2">
        <f t="shared" si="42"/>
        <v>9.2817906122334981E-2</v>
      </c>
      <c r="Z81" s="2">
        <f t="shared" si="43"/>
        <v>0.13891300724319561</v>
      </c>
      <c r="AA81" s="2">
        <f t="shared" si="44"/>
        <v>2.6878895562896174E-2</v>
      </c>
      <c r="AB81" s="2">
        <f t="shared" si="45"/>
        <v>0.20992962809440563</v>
      </c>
      <c r="AC81" s="2">
        <f t="shared" si="46"/>
        <v>0.59367351801615542</v>
      </c>
      <c r="AD81" s="2">
        <f t="shared" si="47"/>
        <v>-0.22246084976325267</v>
      </c>
    </row>
    <row r="82" spans="2:30" ht="14.5" customHeight="1" x14ac:dyDescent="0.35">
      <c r="B82" s="32"/>
      <c r="C82" s="2" t="str">
        <f>Praprocessing!AM75</f>
        <v>Hungary</v>
      </c>
      <c r="D82" s="2">
        <f>Praprocessing!AN75</f>
        <v>-0.3783068783068782</v>
      </c>
      <c r="E82" s="2">
        <f>Praprocessing!AO75</f>
        <v>-0.38769804287045662</v>
      </c>
      <c r="F82" s="2">
        <f>Praprocessing!AP75</f>
        <v>0.21698113207547154</v>
      </c>
      <c r="G82" s="2">
        <f>Praprocessing!AQ75</f>
        <v>-0.23478260869565218</v>
      </c>
      <c r="H82" s="2">
        <f>Praprocessing!AR75</f>
        <v>-8.8762983947119983E-2</v>
      </c>
      <c r="I82" s="2">
        <f>Praprocessing!AS75</f>
        <v>0.78227360308285165</v>
      </c>
      <c r="J82" s="3">
        <f t="shared" si="27"/>
        <v>5.0619802099877038</v>
      </c>
      <c r="K82" s="3">
        <f t="shared" si="28"/>
        <v>3.2901526414200091</v>
      </c>
      <c r="L82" s="3">
        <f t="shared" si="29"/>
        <v>1.4860674595828443</v>
      </c>
      <c r="M82" s="2">
        <f t="shared" si="30"/>
        <v>1.3546213624338623</v>
      </c>
      <c r="N82" s="2">
        <f t="shared" si="31"/>
        <v>1.7284537366029822</v>
      </c>
      <c r="O82" s="2">
        <f t="shared" si="32"/>
        <v>-1.3910165462853779</v>
      </c>
      <c r="P82" s="2">
        <f t="shared" si="33"/>
        <v>3.4588768115942026</v>
      </c>
      <c r="Q82" s="2">
        <f t="shared" si="34"/>
        <v>0.44776358888101975</v>
      </c>
      <c r="R82" s="2">
        <f t="shared" si="35"/>
        <v>-0.49282160705683997</v>
      </c>
      <c r="S82" s="2">
        <f t="shared" si="36"/>
        <v>0.63288935908564814</v>
      </c>
      <c r="T82" s="2">
        <f t="shared" si="37"/>
        <v>1.0661776170259529</v>
      </c>
      <c r="U82" s="2">
        <f t="shared" si="38"/>
        <v>-0.87249687482725935</v>
      </c>
      <c r="V82" s="2">
        <f t="shared" si="39"/>
        <v>1.9918125738613848</v>
      </c>
      <c r="W82" s="2">
        <f t="shared" si="40"/>
        <v>0.17404445687817216</v>
      </c>
      <c r="X82" s="2">
        <f t="shared" si="41"/>
        <v>-0.43225344619309963</v>
      </c>
      <c r="Y82" s="2">
        <f t="shared" si="42"/>
        <v>-0.14274448609227161</v>
      </c>
      <c r="Z82" s="2">
        <f t="shared" si="43"/>
        <v>-0.12439251781363053</v>
      </c>
      <c r="AA82" s="2">
        <f t="shared" si="44"/>
        <v>0.12193001381918385</v>
      </c>
      <c r="AB82" s="2">
        <f t="shared" si="45"/>
        <v>-1.2426490300623261E-2</v>
      </c>
      <c r="AC82" s="2">
        <f t="shared" si="46"/>
        <v>0.25245526703451771</v>
      </c>
      <c r="AD82" s="2">
        <f t="shared" si="47"/>
        <v>0.27990637665979956</v>
      </c>
    </row>
    <row r="83" spans="2:30" ht="14.5" customHeight="1" x14ac:dyDescent="0.35">
      <c r="B83" s="32"/>
      <c r="C83" s="2" t="str">
        <f>Praprocessing!AM76</f>
        <v>Iceland</v>
      </c>
      <c r="D83" s="2">
        <f>Praprocessing!AN76</f>
        <v>-0.28835978835978832</v>
      </c>
      <c r="E83" s="2">
        <f>Praprocessing!AO76</f>
        <v>-0.46598322460391423</v>
      </c>
      <c r="F83" s="2">
        <f>Praprocessing!AP76</f>
        <v>0.86792452830188749</v>
      </c>
      <c r="G83" s="2">
        <f>Praprocessing!AQ76</f>
        <v>-0.28115942028985508</v>
      </c>
      <c r="H83" s="2">
        <f>Praprocessing!AR76</f>
        <v>-0.54202077431539175</v>
      </c>
      <c r="I83" s="2">
        <f>Praprocessing!AS76</f>
        <v>1.0404624277456647</v>
      </c>
      <c r="J83" s="3">
        <f t="shared" si="27"/>
        <v>5.4714037915187292</v>
      </c>
      <c r="K83" s="3">
        <f t="shared" si="28"/>
        <v>3.7514432747456392</v>
      </c>
      <c r="L83" s="3">
        <f t="shared" si="29"/>
        <v>1.4057919183297276</v>
      </c>
      <c r="M83" s="2">
        <f t="shared" si="30"/>
        <v>1.3546213624338623</v>
      </c>
      <c r="N83" s="2">
        <f t="shared" si="31"/>
        <v>1.7284537366029822</v>
      </c>
      <c r="O83" s="2">
        <f t="shared" si="32"/>
        <v>-1.3910165462853779</v>
      </c>
      <c r="P83" s="2">
        <f t="shared" si="33"/>
        <v>3.4588768115942026</v>
      </c>
      <c r="Q83" s="2">
        <f t="shared" si="34"/>
        <v>0.44776358888101975</v>
      </c>
      <c r="R83" s="2">
        <f t="shared" si="35"/>
        <v>-0.49282160705683997</v>
      </c>
      <c r="S83" s="2">
        <f t="shared" si="36"/>
        <v>0.63288935908564814</v>
      </c>
      <c r="T83" s="2">
        <f t="shared" si="37"/>
        <v>1.0661776170259529</v>
      </c>
      <c r="U83" s="2">
        <f t="shared" si="38"/>
        <v>-0.87249687482725935</v>
      </c>
      <c r="V83" s="2">
        <f t="shared" si="39"/>
        <v>1.9918125738613848</v>
      </c>
      <c r="W83" s="2">
        <f t="shared" si="40"/>
        <v>0.17404445687817216</v>
      </c>
      <c r="X83" s="2">
        <f t="shared" si="41"/>
        <v>-0.43225344619309963</v>
      </c>
      <c r="Y83" s="2">
        <f t="shared" si="42"/>
        <v>-0.21555213722602995</v>
      </c>
      <c r="Z83" s="2">
        <f t="shared" si="43"/>
        <v>-0.29518787120877238</v>
      </c>
      <c r="AA83" s="2">
        <f t="shared" si="44"/>
        <v>0.49492727106053563</v>
      </c>
      <c r="AB83" s="2">
        <f t="shared" si="45"/>
        <v>-0.14679295529523917</v>
      </c>
      <c r="AC83" s="2">
        <f t="shared" si="46"/>
        <v>-0.14478275364043702</v>
      </c>
      <c r="AD83" s="2">
        <f t="shared" si="47"/>
        <v>0.66018440220273211</v>
      </c>
    </row>
    <row r="84" spans="2:30" ht="14.5" customHeight="1" x14ac:dyDescent="0.35">
      <c r="B84" s="32"/>
      <c r="C84" s="2" t="str">
        <f>Praprocessing!AM77</f>
        <v>India</v>
      </c>
      <c r="D84" s="2">
        <f>Praprocessing!AN77</f>
        <v>-1.8518518518518358E-2</v>
      </c>
      <c r="E84" s="2">
        <f>Praprocessing!AO77</f>
        <v>0.59273066169617883</v>
      </c>
      <c r="F84" s="2">
        <f>Praprocessing!AP77</f>
        <v>-0.38679245283018837</v>
      </c>
      <c r="G84" s="2">
        <f>Praprocessing!AQ77</f>
        <v>0.53623188405797106</v>
      </c>
      <c r="H84" s="2">
        <f>Praprocessing!AR77</f>
        <v>1.2747875354107647</v>
      </c>
      <c r="I84" s="2">
        <f>Praprocessing!AS77</f>
        <v>-0.20038535645472055</v>
      </c>
      <c r="J84" s="3">
        <f t="shared" si="27"/>
        <v>3.6735795903541688</v>
      </c>
      <c r="K84" s="3">
        <f t="shared" si="28"/>
        <v>2.0660363763903629</v>
      </c>
      <c r="L84" s="3">
        <f t="shared" si="29"/>
        <v>2.1970285127237492</v>
      </c>
      <c r="M84" s="2">
        <f t="shared" si="30"/>
        <v>1.3546213624338623</v>
      </c>
      <c r="N84" s="2">
        <f t="shared" si="31"/>
        <v>1.7284537366029822</v>
      </c>
      <c r="O84" s="2">
        <f t="shared" si="32"/>
        <v>-1.3910165462853779</v>
      </c>
      <c r="P84" s="2">
        <f t="shared" si="33"/>
        <v>3.4588768115942026</v>
      </c>
      <c r="Q84" s="2">
        <f t="shared" si="34"/>
        <v>0.44776358888101975</v>
      </c>
      <c r="R84" s="2">
        <f t="shared" si="35"/>
        <v>-0.49282160705683997</v>
      </c>
      <c r="S84" s="2">
        <f t="shared" si="36"/>
        <v>0.30718542028356488</v>
      </c>
      <c r="T84" s="2">
        <f t="shared" si="37"/>
        <v>0.82945413936106593</v>
      </c>
      <c r="U84" s="2">
        <f t="shared" si="38"/>
        <v>-0.62964466382872386</v>
      </c>
      <c r="V84" s="2">
        <f t="shared" si="39"/>
        <v>1.2640222289596779</v>
      </c>
      <c r="W84" s="2">
        <f t="shared" si="40"/>
        <v>0.72441599614446839</v>
      </c>
      <c r="X84" s="2">
        <f t="shared" si="41"/>
        <v>-0.31631940132391012</v>
      </c>
      <c r="Y84" s="2">
        <f t="shared" si="42"/>
        <v>-0.21555213722602995</v>
      </c>
      <c r="Z84" s="2">
        <f t="shared" si="43"/>
        <v>-0.29518787120877238</v>
      </c>
      <c r="AA84" s="2">
        <f t="shared" si="44"/>
        <v>0.49492727106053563</v>
      </c>
      <c r="AB84" s="2">
        <f t="shared" si="45"/>
        <v>-0.14679295529523917</v>
      </c>
      <c r="AC84" s="2">
        <f t="shared" si="46"/>
        <v>-0.14478275364043702</v>
      </c>
      <c r="AD84" s="2">
        <f t="shared" si="47"/>
        <v>0.66018440220273211</v>
      </c>
    </row>
    <row r="85" spans="2:30" ht="14.5" customHeight="1" x14ac:dyDescent="0.35">
      <c r="B85" s="32"/>
      <c r="C85" s="2" t="str">
        <f>Praprocessing!AM78</f>
        <v>Indonesia</v>
      </c>
      <c r="D85" s="2">
        <f>Praprocessing!AN78</f>
        <v>2.9100529100529182E-2</v>
      </c>
      <c r="E85" s="2">
        <f>Praprocessing!AO78</f>
        <v>0.26467847157502333</v>
      </c>
      <c r="F85" s="2">
        <f>Praprocessing!AP78</f>
        <v>-0.18867924528301896</v>
      </c>
      <c r="G85" s="2">
        <f>Praprocessing!AQ78</f>
        <v>0.72173913043478266</v>
      </c>
      <c r="H85" s="2">
        <f>Praprocessing!AR78</f>
        <v>0.640226628895184</v>
      </c>
      <c r="I85" s="2">
        <f>Praprocessing!AS78</f>
        <v>-0.36608863198458569</v>
      </c>
      <c r="J85" s="3">
        <f t="shared" si="27"/>
        <v>3.5903042274791876</v>
      </c>
      <c r="K85" s="3">
        <f t="shared" si="28"/>
        <v>0.94572144250027002</v>
      </c>
      <c r="L85" s="3">
        <f t="shared" si="29"/>
        <v>1.806778119587934</v>
      </c>
      <c r="M85" s="2">
        <f t="shared" si="30"/>
        <v>1.3546213624338623</v>
      </c>
      <c r="N85" s="2">
        <f t="shared" si="31"/>
        <v>1.7284537366029822</v>
      </c>
      <c r="O85" s="2">
        <f t="shared" si="32"/>
        <v>-1.3910165462853779</v>
      </c>
      <c r="P85" s="2">
        <f t="shared" si="33"/>
        <v>3.4588768115942026</v>
      </c>
      <c r="Q85" s="2">
        <f t="shared" si="34"/>
        <v>0.44776358888101975</v>
      </c>
      <c r="R85" s="2">
        <f t="shared" si="35"/>
        <v>-0.49282160705683997</v>
      </c>
      <c r="S85" s="2">
        <f t="shared" si="36"/>
        <v>0.16814297469204703</v>
      </c>
      <c r="T85" s="2">
        <f t="shared" si="37"/>
        <v>0.54706630546804469</v>
      </c>
      <c r="U85" s="2">
        <f t="shared" si="38"/>
        <v>-0.4091619545558714</v>
      </c>
      <c r="V85" s="2">
        <f t="shared" si="39"/>
        <v>0.99288067969723026</v>
      </c>
      <c r="W85" s="2">
        <f t="shared" si="40"/>
        <v>0.6823213125198262</v>
      </c>
      <c r="X85" s="2">
        <f t="shared" si="41"/>
        <v>-0.34120401665424793</v>
      </c>
      <c r="Y85" s="2">
        <f t="shared" si="42"/>
        <v>-0.21555213722602995</v>
      </c>
      <c r="Z85" s="2">
        <f t="shared" si="43"/>
        <v>-0.29518787120877238</v>
      </c>
      <c r="AA85" s="2">
        <f t="shared" si="44"/>
        <v>0.49492727106053563</v>
      </c>
      <c r="AB85" s="2">
        <f t="shared" si="45"/>
        <v>-0.14679295529523917</v>
      </c>
      <c r="AC85" s="2">
        <f t="shared" si="46"/>
        <v>-0.14478275364043702</v>
      </c>
      <c r="AD85" s="2">
        <f t="shared" si="47"/>
        <v>0.66018440220273211</v>
      </c>
    </row>
    <row r="86" spans="2:30" ht="14.5" customHeight="1" x14ac:dyDescent="0.35">
      <c r="B86" s="32"/>
      <c r="C86" s="2" t="str">
        <f>Praprocessing!AM79</f>
        <v>Iran</v>
      </c>
      <c r="D86" s="2">
        <f>Praprocessing!AN79</f>
        <v>-6.0846560846560718E-2</v>
      </c>
      <c r="E86" s="2">
        <f>Praprocessing!AO79</f>
        <v>-5.9645852749301002E-2</v>
      </c>
      <c r="F86" s="2">
        <f>Praprocessing!AP79</f>
        <v>0.28301886792452846</v>
      </c>
      <c r="G86" s="2">
        <f>Praprocessing!AQ79</f>
        <v>-0.21159420289855072</v>
      </c>
      <c r="H86" s="2">
        <f>Praprocessing!AR79</f>
        <v>0.31539187913125594</v>
      </c>
      <c r="I86" s="2">
        <f>Praprocessing!AS79</f>
        <v>7.7071290944123377E-2</v>
      </c>
      <c r="J86" s="3">
        <f t="shared" si="27"/>
        <v>4.6709636911746601</v>
      </c>
      <c r="K86" s="3">
        <f t="shared" si="28"/>
        <v>1.630951049591026</v>
      </c>
      <c r="L86" s="3">
        <f t="shared" si="29"/>
        <v>0.824802900092938</v>
      </c>
      <c r="M86" s="2">
        <f t="shared" si="30"/>
        <v>1.3546213624338623</v>
      </c>
      <c r="N86" s="2">
        <f t="shared" si="31"/>
        <v>1.7284537366029822</v>
      </c>
      <c r="O86" s="2">
        <f t="shared" si="32"/>
        <v>-1.3910165462853779</v>
      </c>
      <c r="P86" s="2">
        <f t="shared" si="33"/>
        <v>3.4588768115942026</v>
      </c>
      <c r="Q86" s="2">
        <f t="shared" si="34"/>
        <v>0.44776358888101975</v>
      </c>
      <c r="R86" s="2">
        <f t="shared" si="35"/>
        <v>-0.49282160705683997</v>
      </c>
      <c r="S86" s="2">
        <f t="shared" si="36"/>
        <v>0.16814297469204703</v>
      </c>
      <c r="T86" s="2">
        <f t="shared" si="37"/>
        <v>0.54706630546804469</v>
      </c>
      <c r="U86" s="2">
        <f t="shared" si="38"/>
        <v>-0.4091619545558714</v>
      </c>
      <c r="V86" s="2">
        <f t="shared" si="39"/>
        <v>0.99288067969723026</v>
      </c>
      <c r="W86" s="2">
        <f t="shared" si="40"/>
        <v>0.6823213125198262</v>
      </c>
      <c r="X86" s="2">
        <f t="shared" si="41"/>
        <v>-0.34120401665424793</v>
      </c>
      <c r="Y86" s="2">
        <f t="shared" si="42"/>
        <v>-0.13819934903629533</v>
      </c>
      <c r="Z86" s="2">
        <f t="shared" si="43"/>
        <v>-0.17741686197903669</v>
      </c>
      <c r="AA86" s="2">
        <f t="shared" si="44"/>
        <v>0.38897306949253208</v>
      </c>
      <c r="AB86" s="2">
        <f t="shared" si="45"/>
        <v>-0.17919357909689493</v>
      </c>
      <c r="AC86" s="2">
        <f t="shared" si="46"/>
        <v>8.5304562745409457E-2</v>
      </c>
      <c r="AD86" s="2">
        <f t="shared" si="47"/>
        <v>0.36862784657342773</v>
      </c>
    </row>
    <row r="87" spans="2:30" ht="14.5" customHeight="1" x14ac:dyDescent="0.35">
      <c r="B87" s="32"/>
      <c r="C87" s="2" t="str">
        <f>Praprocessing!AM80</f>
        <v>Iraq</v>
      </c>
      <c r="D87" s="2">
        <f>Praprocessing!AN80</f>
        <v>0.74867724867724861</v>
      </c>
      <c r="E87" s="2">
        <f>Praprocessing!AO80</f>
        <v>0.31686859273066165</v>
      </c>
      <c r="F87" s="2">
        <f>Praprocessing!AP80</f>
        <v>-0.28301886792452846</v>
      </c>
      <c r="G87" s="2">
        <f>Praprocessing!AQ80</f>
        <v>0.15362318840579711</v>
      </c>
      <c r="H87" s="2">
        <f>Praprocessing!AR80</f>
        <v>1.7053824362606229</v>
      </c>
      <c r="I87" s="2">
        <f>Praprocessing!AS80</f>
        <v>-0.25818882466281307</v>
      </c>
      <c r="J87" s="3">
        <f t="shared" si="27"/>
        <v>4.0185518491253545</v>
      </c>
      <c r="K87" s="3">
        <f t="shared" si="28"/>
        <v>1.4709934840868184</v>
      </c>
      <c r="L87" s="3">
        <f t="shared" si="29"/>
        <v>2.1472679922606908</v>
      </c>
      <c r="M87" s="2">
        <f t="shared" si="30"/>
        <v>1.3546213624338623</v>
      </c>
      <c r="N87" s="2">
        <f t="shared" si="31"/>
        <v>1.7284537366029822</v>
      </c>
      <c r="O87" s="2">
        <f t="shared" si="32"/>
        <v>-1.3910165462853779</v>
      </c>
      <c r="P87" s="2">
        <f t="shared" si="33"/>
        <v>3.4588768115942026</v>
      </c>
      <c r="Q87" s="2">
        <f t="shared" si="34"/>
        <v>0.44776358888101975</v>
      </c>
      <c r="R87" s="2">
        <f t="shared" si="35"/>
        <v>-0.49282160705683997</v>
      </c>
      <c r="S87" s="2">
        <f t="shared" si="36"/>
        <v>0.45841011168464779</v>
      </c>
      <c r="T87" s="2">
        <f t="shared" si="37"/>
        <v>0.43196744909935314</v>
      </c>
      <c r="U87" s="2">
        <f t="shared" si="38"/>
        <v>-0.3460904112401999</v>
      </c>
      <c r="V87" s="2">
        <f t="shared" si="39"/>
        <v>0.57325193405151365</v>
      </c>
      <c r="W87" s="2">
        <f t="shared" si="40"/>
        <v>1.1938518743902247</v>
      </c>
      <c r="X87" s="2">
        <f t="shared" si="41"/>
        <v>-0.29969642065853053</v>
      </c>
      <c r="Y87" s="2">
        <f t="shared" si="42"/>
        <v>-0.13819934903629533</v>
      </c>
      <c r="Z87" s="2">
        <f t="shared" si="43"/>
        <v>-0.17741686197903669</v>
      </c>
      <c r="AA87" s="2">
        <f t="shared" si="44"/>
        <v>0.38897306949253208</v>
      </c>
      <c r="AB87" s="2">
        <f t="shared" si="45"/>
        <v>-0.17919357909689493</v>
      </c>
      <c r="AC87" s="2">
        <f t="shared" si="46"/>
        <v>8.5304562745409457E-2</v>
      </c>
      <c r="AD87" s="2">
        <f t="shared" si="47"/>
        <v>0.36862784657342773</v>
      </c>
    </row>
    <row r="88" spans="2:30" ht="14.5" customHeight="1" x14ac:dyDescent="0.35">
      <c r="B88" s="32"/>
      <c r="C88" s="2" t="str">
        <f>Praprocessing!AM81</f>
        <v>Israel</v>
      </c>
      <c r="D88" s="2">
        <f>Praprocessing!AN81</f>
        <v>0.44179894179894175</v>
      </c>
      <c r="E88" s="2">
        <f>Praprocessing!AO81</f>
        <v>-0.41006523765144448</v>
      </c>
      <c r="F88" s="2">
        <f>Praprocessing!AP81</f>
        <v>0.87735849056603799</v>
      </c>
      <c r="G88" s="2">
        <f>Praprocessing!AQ81</f>
        <v>-0.28695652173913044</v>
      </c>
      <c r="H88" s="2">
        <f>Praprocessing!AR81</f>
        <v>-0.26251180358829085</v>
      </c>
      <c r="I88" s="2">
        <f>Praprocessing!AS81</f>
        <v>1.2485549132947977</v>
      </c>
      <c r="J88" s="3">
        <f t="shared" si="27"/>
        <v>5.3028467979530749</v>
      </c>
      <c r="K88" s="3">
        <f t="shared" si="28"/>
        <v>2.732061151381814</v>
      </c>
      <c r="L88" s="3">
        <f t="shared" si="29"/>
        <v>1.239316070595923</v>
      </c>
      <c r="M88" s="2">
        <f t="shared" si="30"/>
        <v>1.3546213624338623</v>
      </c>
      <c r="N88" s="2">
        <f t="shared" si="31"/>
        <v>1.7284537366029822</v>
      </c>
      <c r="O88" s="2">
        <f t="shared" si="32"/>
        <v>-1.3910165462853779</v>
      </c>
      <c r="P88" s="2">
        <f t="shared" si="33"/>
        <v>3.4588768115942026</v>
      </c>
      <c r="Q88" s="2">
        <f t="shared" si="34"/>
        <v>0.44776358888101975</v>
      </c>
      <c r="R88" s="2">
        <f t="shared" si="35"/>
        <v>-0.49282160705683997</v>
      </c>
      <c r="S88" s="2">
        <f t="shared" si="36"/>
        <v>0.45841011168464779</v>
      </c>
      <c r="T88" s="2">
        <f t="shared" si="37"/>
        <v>0.43196744909935314</v>
      </c>
      <c r="U88" s="2">
        <f t="shared" si="38"/>
        <v>-0.3460904112401999</v>
      </c>
      <c r="V88" s="2">
        <f t="shared" si="39"/>
        <v>0.57325193405151365</v>
      </c>
      <c r="W88" s="2">
        <f t="shared" si="40"/>
        <v>1.1938518743902247</v>
      </c>
      <c r="X88" s="2">
        <f t="shared" si="41"/>
        <v>-0.29969642065853053</v>
      </c>
      <c r="Y88" s="2">
        <f t="shared" si="42"/>
        <v>0.15179979638132318</v>
      </c>
      <c r="Z88" s="2">
        <f t="shared" si="43"/>
        <v>-0.29374104981524057</v>
      </c>
      <c r="AA88" s="2">
        <f t="shared" si="44"/>
        <v>0.63316578002928503</v>
      </c>
      <c r="AB88" s="2">
        <f t="shared" si="45"/>
        <v>-0.23307505041801269</v>
      </c>
      <c r="AC88" s="2">
        <f t="shared" si="46"/>
        <v>-8.8603620421440682E-2</v>
      </c>
      <c r="AD88" s="2">
        <f t="shared" si="47"/>
        <v>0.80859137993411268</v>
      </c>
    </row>
    <row r="89" spans="2:30" ht="14.5" customHeight="1" x14ac:dyDescent="0.35">
      <c r="B89" s="32"/>
      <c r="C89" s="2" t="str">
        <f>Praprocessing!AM82</f>
        <v>Italy</v>
      </c>
      <c r="D89" s="2">
        <f>Praprocessing!AN82</f>
        <v>-0.51058201058201047</v>
      </c>
      <c r="E89" s="2">
        <f>Praprocessing!AO82</f>
        <v>-0.42497670083876976</v>
      </c>
      <c r="F89" s="2">
        <f>Praprocessing!AP82</f>
        <v>0.8867924528301897</v>
      </c>
      <c r="G89" s="2">
        <f>Praprocessing!AQ82</f>
        <v>-0.29275362318840581</v>
      </c>
      <c r="H89" s="2">
        <f>Praprocessing!AR82</f>
        <v>-0.3229461756373937</v>
      </c>
      <c r="I89" s="2">
        <f>Praprocessing!AS82</f>
        <v>1.0019267822736031</v>
      </c>
      <c r="J89" s="3">
        <f t="shared" si="27"/>
        <v>5.4961493170927733</v>
      </c>
      <c r="K89" s="3">
        <f t="shared" si="28"/>
        <v>2.8174747696821947</v>
      </c>
      <c r="L89" s="3">
        <f t="shared" si="29"/>
        <v>0.78495572262546331</v>
      </c>
      <c r="M89" s="2">
        <f t="shared" si="30"/>
        <v>1.3546213624338623</v>
      </c>
      <c r="N89" s="2">
        <f t="shared" si="31"/>
        <v>1.7284537366029822</v>
      </c>
      <c r="O89" s="2">
        <f t="shared" si="32"/>
        <v>-1.3910165462853779</v>
      </c>
      <c r="P89" s="2">
        <f t="shared" si="33"/>
        <v>3.4588768115942026</v>
      </c>
      <c r="Q89" s="2">
        <f t="shared" si="34"/>
        <v>0.44776358888101975</v>
      </c>
      <c r="R89" s="2">
        <f t="shared" si="35"/>
        <v>-0.49282160705683997</v>
      </c>
      <c r="S89" s="2">
        <f t="shared" si="36"/>
        <v>0.45841011168464779</v>
      </c>
      <c r="T89" s="2">
        <f t="shared" si="37"/>
        <v>0.43196744909935314</v>
      </c>
      <c r="U89" s="2">
        <f t="shared" si="38"/>
        <v>-0.3460904112401999</v>
      </c>
      <c r="V89" s="2">
        <f t="shared" si="39"/>
        <v>0.57325193405151365</v>
      </c>
      <c r="W89" s="2">
        <f t="shared" si="40"/>
        <v>1.1938518743902247</v>
      </c>
      <c r="X89" s="2">
        <f t="shared" si="41"/>
        <v>-0.29969642065853053</v>
      </c>
      <c r="Y89" s="2">
        <f t="shared" si="42"/>
        <v>-0.17939110710034362</v>
      </c>
      <c r="Z89" s="2">
        <f t="shared" si="43"/>
        <v>-0.35935887532700517</v>
      </c>
      <c r="AA89" s="2">
        <f t="shared" si="44"/>
        <v>0.75997911642973737</v>
      </c>
      <c r="AB89" s="2">
        <f t="shared" si="45"/>
        <v>-0.26291433680320925</v>
      </c>
      <c r="AC89" s="2">
        <f t="shared" si="46"/>
        <v>-0.20577489802941717</v>
      </c>
      <c r="AD89" s="2">
        <f t="shared" si="47"/>
        <v>0.90525908110385789</v>
      </c>
    </row>
    <row r="90" spans="2:30" ht="14.5" customHeight="1" x14ac:dyDescent="0.35">
      <c r="B90" s="32"/>
      <c r="C90" s="2" t="str">
        <f>Praprocessing!AM83</f>
        <v>Ivory Coast</v>
      </c>
      <c r="D90" s="2">
        <f>Praprocessing!AN83</f>
        <v>1.2671957671957674</v>
      </c>
      <c r="E90" s="2">
        <f>Praprocessing!AO83</f>
        <v>1.6924510717614163</v>
      </c>
      <c r="F90" s="2">
        <f>Praprocessing!AP83</f>
        <v>-1.5188679245283028</v>
      </c>
      <c r="G90" s="2">
        <f>Praprocessing!AQ83</f>
        <v>3.2724637681159421</v>
      </c>
      <c r="H90" s="2">
        <f>Praprocessing!AR83</f>
        <v>0.17563739376770529</v>
      </c>
      <c r="I90" s="2">
        <f>Praprocessing!AS83</f>
        <v>-0.44315992292870898</v>
      </c>
      <c r="J90" s="3">
        <f t="shared" si="27"/>
        <v>0.3695323709949706</v>
      </c>
      <c r="K90" s="3">
        <f t="shared" si="28"/>
        <v>3.4585325393034143</v>
      </c>
      <c r="L90" s="3">
        <f t="shared" si="29"/>
        <v>5.0949277690122203</v>
      </c>
      <c r="M90" s="2">
        <f t="shared" si="30"/>
        <v>1.3109085648148149</v>
      </c>
      <c r="N90" s="2">
        <f t="shared" si="31"/>
        <v>1.7104524041821993</v>
      </c>
      <c r="O90" s="2">
        <f t="shared" si="32"/>
        <v>-1.4549422354068402</v>
      </c>
      <c r="P90" s="2">
        <f t="shared" si="33"/>
        <v>3.3656702898550721</v>
      </c>
      <c r="Q90" s="2">
        <f t="shared" si="34"/>
        <v>0.31170049132436251</v>
      </c>
      <c r="R90" s="2">
        <f t="shared" si="35"/>
        <v>-0.46799076499277448</v>
      </c>
      <c r="S90" s="2">
        <f t="shared" si="36"/>
        <v>0.45841011168464779</v>
      </c>
      <c r="T90" s="2">
        <f t="shared" si="37"/>
        <v>0.43196744909935314</v>
      </c>
      <c r="U90" s="2">
        <f t="shared" si="38"/>
        <v>-0.3460904112401999</v>
      </c>
      <c r="V90" s="2">
        <f t="shared" si="39"/>
        <v>0.57325193405151365</v>
      </c>
      <c r="W90" s="2">
        <f t="shared" si="40"/>
        <v>1.1938518743902247</v>
      </c>
      <c r="X90" s="2">
        <f t="shared" si="41"/>
        <v>-0.29969642065853053</v>
      </c>
      <c r="Y90" s="2">
        <f t="shared" si="42"/>
        <v>-0.17939110710034362</v>
      </c>
      <c r="Z90" s="2">
        <f t="shared" si="43"/>
        <v>-0.35935887532700517</v>
      </c>
      <c r="AA90" s="2">
        <f t="shared" si="44"/>
        <v>0.75997911642973737</v>
      </c>
      <c r="AB90" s="2">
        <f t="shared" si="45"/>
        <v>-0.26291433680320925</v>
      </c>
      <c r="AC90" s="2">
        <f t="shared" si="46"/>
        <v>-0.20577489802941717</v>
      </c>
      <c r="AD90" s="2">
        <f t="shared" si="47"/>
        <v>0.90525908110385789</v>
      </c>
    </row>
    <row r="91" spans="2:30" ht="14.5" customHeight="1" x14ac:dyDescent="0.35">
      <c r="B91" s="32"/>
      <c r="C91" s="2" t="str">
        <f>Praprocessing!AM84</f>
        <v>Jamaica</v>
      </c>
      <c r="D91" s="2">
        <f>Praprocessing!AN84</f>
        <v>-0.14550264550264544</v>
      </c>
      <c r="E91" s="2">
        <f>Praprocessing!AO84</f>
        <v>-5.9645852749301002E-2</v>
      </c>
      <c r="F91" s="2">
        <f>Praprocessing!AP84</f>
        <v>8.4905660377359068E-2</v>
      </c>
      <c r="G91" s="2">
        <f>Praprocessing!AQ84</f>
        <v>0.15942028985507245</v>
      </c>
      <c r="H91" s="2">
        <f>Praprocessing!AR84</f>
        <v>-0.28895184135977336</v>
      </c>
      <c r="I91" s="2">
        <f>Praprocessing!AS84</f>
        <v>-2.6974951830443097E-2</v>
      </c>
      <c r="J91" s="3">
        <f t="shared" si="27"/>
        <v>4.2966068274394686</v>
      </c>
      <c r="K91" s="3">
        <f t="shared" si="28"/>
        <v>1.7990253915211822</v>
      </c>
      <c r="L91" s="3">
        <f t="shared" si="29"/>
        <v>1.2653243567306951</v>
      </c>
      <c r="M91" s="2">
        <f t="shared" si="30"/>
        <v>1.3109085648148149</v>
      </c>
      <c r="N91" s="2">
        <f t="shared" si="31"/>
        <v>1.7104524041821993</v>
      </c>
      <c r="O91" s="2">
        <f t="shared" si="32"/>
        <v>-1.4549422354068402</v>
      </c>
      <c r="P91" s="2">
        <f t="shared" si="33"/>
        <v>3.3656702898550721</v>
      </c>
      <c r="Q91" s="2">
        <f t="shared" si="34"/>
        <v>0.31170049132436251</v>
      </c>
      <c r="R91" s="2">
        <f t="shared" si="35"/>
        <v>-0.46799076499277448</v>
      </c>
      <c r="S91" s="2">
        <f t="shared" si="36"/>
        <v>0.45841011168464779</v>
      </c>
      <c r="T91" s="2">
        <f t="shared" si="37"/>
        <v>0.43196744909935314</v>
      </c>
      <c r="U91" s="2">
        <f t="shared" si="38"/>
        <v>-0.3460904112401999</v>
      </c>
      <c r="V91" s="2">
        <f t="shared" si="39"/>
        <v>0.57325193405151365</v>
      </c>
      <c r="W91" s="2">
        <f t="shared" si="40"/>
        <v>1.1938518743902247</v>
      </c>
      <c r="X91" s="2">
        <f t="shared" si="41"/>
        <v>-0.29969642065853053</v>
      </c>
      <c r="Y91" s="2">
        <f t="shared" si="42"/>
        <v>-0.16244687630149451</v>
      </c>
      <c r="Z91" s="2">
        <f t="shared" si="43"/>
        <v>-0.20950236403815309</v>
      </c>
      <c r="AA91" s="2">
        <f t="shared" si="44"/>
        <v>0.4224423884035482</v>
      </c>
      <c r="AB91" s="2">
        <f t="shared" si="45"/>
        <v>-5.1747023474068399E-2</v>
      </c>
      <c r="AC91" s="2">
        <f t="shared" si="46"/>
        <v>-0.24736336969459527</v>
      </c>
      <c r="AD91" s="2">
        <f t="shared" si="47"/>
        <v>0.43914206463670741</v>
      </c>
    </row>
    <row r="92" spans="2:30" ht="14.5" customHeight="1" x14ac:dyDescent="0.35">
      <c r="B92" s="32"/>
      <c r="C92" s="2" t="str">
        <f>Praprocessing!AM85</f>
        <v>Japan</v>
      </c>
      <c r="D92" s="2">
        <f>Praprocessing!AN85</f>
        <v>-0.44179894179894175</v>
      </c>
      <c r="E92" s="2">
        <f>Praprocessing!AO85</f>
        <v>-0.45479962721342027</v>
      </c>
      <c r="F92" s="2">
        <f>Praprocessing!AP85</f>
        <v>1.0094339622641517</v>
      </c>
      <c r="G92" s="2">
        <f>Praprocessing!AQ85</f>
        <v>-0.27536231884057971</v>
      </c>
      <c r="H92" s="2">
        <f>Praprocessing!AR85</f>
        <v>-0.68932955618508018</v>
      </c>
      <c r="I92" s="2">
        <f>Praprocessing!AS85</f>
        <v>0.39691714836223513</v>
      </c>
      <c r="J92" s="3">
        <f t="shared" si="27"/>
        <v>5.3703533700340751</v>
      </c>
      <c r="K92" s="3">
        <f t="shared" si="28"/>
        <v>2.8611129705045895</v>
      </c>
      <c r="L92" s="3">
        <f t="shared" si="29"/>
        <v>0.85433499605218977</v>
      </c>
      <c r="M92" s="2">
        <f t="shared" si="30"/>
        <v>1.3109085648148149</v>
      </c>
      <c r="N92" s="2">
        <f t="shared" si="31"/>
        <v>1.7104524041821993</v>
      </c>
      <c r="O92" s="2">
        <f t="shared" si="32"/>
        <v>-1.4549422354068402</v>
      </c>
      <c r="P92" s="2">
        <f t="shared" si="33"/>
        <v>3.3656702898550721</v>
      </c>
      <c r="Q92" s="2">
        <f t="shared" si="34"/>
        <v>0.31170049132436251</v>
      </c>
      <c r="R92" s="2">
        <f t="shared" si="35"/>
        <v>-0.46799076499277448</v>
      </c>
      <c r="S92" s="2">
        <f t="shared" si="36"/>
        <v>0.45841011168464779</v>
      </c>
      <c r="T92" s="2">
        <f t="shared" si="37"/>
        <v>0.43196744909935314</v>
      </c>
      <c r="U92" s="2">
        <f t="shared" si="38"/>
        <v>-0.3460904112401999</v>
      </c>
      <c r="V92" s="2">
        <f t="shared" si="39"/>
        <v>0.57325193405151365</v>
      </c>
      <c r="W92" s="2">
        <f t="shared" si="40"/>
        <v>1.1938518743902247</v>
      </c>
      <c r="X92" s="2">
        <f t="shared" si="41"/>
        <v>-0.29969642065853053</v>
      </c>
      <c r="Y92" s="2">
        <f t="shared" si="42"/>
        <v>-0.3021229090502181</v>
      </c>
      <c r="Z92" s="2">
        <f t="shared" si="43"/>
        <v>-0.33215099562578665</v>
      </c>
      <c r="AA92" s="2">
        <f t="shared" si="44"/>
        <v>0.71593817533384996</v>
      </c>
      <c r="AB92" s="2">
        <f t="shared" si="45"/>
        <v>-0.16355467115732406</v>
      </c>
      <c r="AC92" s="2">
        <f t="shared" si="46"/>
        <v>-0.46834646293983773</v>
      </c>
      <c r="AD92" s="2">
        <f t="shared" si="47"/>
        <v>0.4180296064994713</v>
      </c>
    </row>
    <row r="93" spans="2:30" ht="14.5" customHeight="1" x14ac:dyDescent="0.35">
      <c r="B93" s="32"/>
      <c r="C93" s="2" t="str">
        <f>Praprocessing!AM86</f>
        <v>Jordan</v>
      </c>
      <c r="D93" s="2">
        <f>Praprocessing!AN86</f>
        <v>0.2671957671957671</v>
      </c>
      <c r="E93" s="2">
        <f>Praprocessing!AO86</f>
        <v>-3.7278657968313005E-3</v>
      </c>
      <c r="F93" s="2">
        <f>Praprocessing!AP86</f>
        <v>8.4905660377359068E-2</v>
      </c>
      <c r="G93" s="2">
        <f>Praprocessing!AQ86</f>
        <v>-3.7681159420289857E-2</v>
      </c>
      <c r="H93" s="2">
        <f>Praprocessing!AR86</f>
        <v>-0.23607176581680828</v>
      </c>
      <c r="I93" s="2">
        <f>Praprocessing!AS86</f>
        <v>0.36223506743737954</v>
      </c>
      <c r="J93" s="3">
        <f t="shared" si="27"/>
        <v>4.3555725696930789</v>
      </c>
      <c r="K93" s="3">
        <f t="shared" si="28"/>
        <v>1.8078233052943509</v>
      </c>
      <c r="L93" s="3">
        <f t="shared" si="29"/>
        <v>0.95031376330725703</v>
      </c>
      <c r="M93" s="2">
        <f t="shared" si="30"/>
        <v>1.3109085648148149</v>
      </c>
      <c r="N93" s="2">
        <f t="shared" si="31"/>
        <v>1.7104524041821993</v>
      </c>
      <c r="O93" s="2">
        <f t="shared" si="32"/>
        <v>-1.4549422354068402</v>
      </c>
      <c r="P93" s="2">
        <f t="shared" si="33"/>
        <v>3.3656702898550721</v>
      </c>
      <c r="Q93" s="2">
        <f t="shared" si="34"/>
        <v>0.31170049132436251</v>
      </c>
      <c r="R93" s="2">
        <f t="shared" si="35"/>
        <v>-0.46799076499277448</v>
      </c>
      <c r="S93" s="2">
        <f t="shared" si="36"/>
        <v>0.45841011168464779</v>
      </c>
      <c r="T93" s="2">
        <f t="shared" si="37"/>
        <v>0.43196744909935314</v>
      </c>
      <c r="U93" s="2">
        <f t="shared" si="38"/>
        <v>-0.3460904112401999</v>
      </c>
      <c r="V93" s="2">
        <f t="shared" si="39"/>
        <v>0.57325193405151365</v>
      </c>
      <c r="W93" s="2">
        <f t="shared" si="40"/>
        <v>1.1938518743902247</v>
      </c>
      <c r="X93" s="2">
        <f t="shared" si="41"/>
        <v>-0.29969642065853053</v>
      </c>
      <c r="Y93" s="2">
        <f t="shared" si="42"/>
        <v>-1.7463570927225502E-2</v>
      </c>
      <c r="Z93" s="2">
        <f t="shared" si="43"/>
        <v>-0.16793943071130898</v>
      </c>
      <c r="AA93" s="2">
        <f t="shared" si="44"/>
        <v>0.40042191785560449</v>
      </c>
      <c r="AB93" s="2">
        <f t="shared" si="45"/>
        <v>-0.10061791528880695</v>
      </c>
      <c r="AC93" s="2">
        <f t="shared" si="46"/>
        <v>-0.35220911437832303</v>
      </c>
      <c r="AD93" s="2">
        <f t="shared" si="47"/>
        <v>0.39013233696842542</v>
      </c>
    </row>
    <row r="94" spans="2:30" ht="14.5" customHeight="1" x14ac:dyDescent="0.35">
      <c r="B94" s="32"/>
      <c r="C94" s="2" t="str">
        <f>Praprocessing!AM87</f>
        <v>Kazakhstan</v>
      </c>
      <c r="D94" s="2">
        <f>Praprocessing!AN87</f>
        <v>0.30952380952380948</v>
      </c>
      <c r="E94" s="2">
        <f>Praprocessing!AO87</f>
        <v>-0.19384902143522828</v>
      </c>
      <c r="F94" s="2">
        <f>Praprocessing!AP87</f>
        <v>-2.8301886792452578E-2</v>
      </c>
      <c r="G94" s="2">
        <f>Praprocessing!AQ87</f>
        <v>-0.24637681159420291</v>
      </c>
      <c r="H94" s="2">
        <f>Praprocessing!AR87</f>
        <v>0.2813975448536355</v>
      </c>
      <c r="I94" s="2">
        <f>Praprocessing!AS87</f>
        <v>0.720616570327553</v>
      </c>
      <c r="J94" s="3">
        <f t="shared" si="27"/>
        <v>4.596197119495919</v>
      </c>
      <c r="K94" s="3">
        <f t="shared" si="28"/>
        <v>1.7493443674096791</v>
      </c>
      <c r="L94" s="3">
        <f t="shared" si="29"/>
        <v>0.90736929500167507</v>
      </c>
      <c r="M94" s="2">
        <f t="shared" si="30"/>
        <v>1.3109085648148149</v>
      </c>
      <c r="N94" s="2">
        <f t="shared" si="31"/>
        <v>1.7104524041821993</v>
      </c>
      <c r="O94" s="2">
        <f t="shared" si="32"/>
        <v>-1.4549422354068402</v>
      </c>
      <c r="P94" s="2">
        <f t="shared" si="33"/>
        <v>3.3656702898550721</v>
      </c>
      <c r="Q94" s="2">
        <f t="shared" si="34"/>
        <v>0.31170049132436251</v>
      </c>
      <c r="R94" s="2">
        <f t="shared" si="35"/>
        <v>-0.46799076499277448</v>
      </c>
      <c r="S94" s="2">
        <f t="shared" si="36"/>
        <v>0.45841011168464779</v>
      </c>
      <c r="T94" s="2">
        <f t="shared" si="37"/>
        <v>0.43196744909935314</v>
      </c>
      <c r="U94" s="2">
        <f t="shared" si="38"/>
        <v>-0.3460904112401999</v>
      </c>
      <c r="V94" s="2">
        <f t="shared" si="39"/>
        <v>0.57325193405151365</v>
      </c>
      <c r="W94" s="2">
        <f t="shared" si="40"/>
        <v>1.1938518743902247</v>
      </c>
      <c r="X94" s="2">
        <f t="shared" si="41"/>
        <v>-0.29969642065853053</v>
      </c>
      <c r="Y94" s="2">
        <f t="shared" si="42"/>
        <v>0.14603011929829199</v>
      </c>
      <c r="Z94" s="2">
        <f t="shared" si="43"/>
        <v>-0.18089422607326863</v>
      </c>
      <c r="AA94" s="2">
        <f t="shared" si="44"/>
        <v>0.18606001553157595</v>
      </c>
      <c r="AB94" s="2">
        <f t="shared" si="45"/>
        <v>-0.17349736344150493</v>
      </c>
      <c r="AC94" s="2">
        <f t="shared" si="46"/>
        <v>-3.5405784762343795E-2</v>
      </c>
      <c r="AD94" s="2">
        <f t="shared" si="47"/>
        <v>0.55537445364798921</v>
      </c>
    </row>
    <row r="95" spans="2:30" ht="14.5" customHeight="1" x14ac:dyDescent="0.35">
      <c r="B95" s="32"/>
      <c r="C95" s="2" t="str">
        <f>Praprocessing!AM88</f>
        <v>Kenya</v>
      </c>
      <c r="D95" s="2">
        <f>Praprocessing!AN88</f>
        <v>0.6534391534391536</v>
      </c>
      <c r="E95" s="2">
        <f>Praprocessing!AO88</f>
        <v>0.61882572227399812</v>
      </c>
      <c r="F95" s="2">
        <f>Praprocessing!AP88</f>
        <v>-0.67924528301886855</v>
      </c>
      <c r="G95" s="2">
        <f>Praprocessing!AQ88</f>
        <v>1.6782608695652175</v>
      </c>
      <c r="H95" s="2">
        <f>Praprocessing!AR88</f>
        <v>7.7431539187913179E-2</v>
      </c>
      <c r="I95" s="2">
        <f>Praprocessing!AS88</f>
        <v>-0.47013487475915217</v>
      </c>
      <c r="J95" s="3">
        <f t="shared" si="27"/>
        <v>2.2644773552228994</v>
      </c>
      <c r="K95" s="3">
        <f t="shared" si="28"/>
        <v>1.6372027635653235</v>
      </c>
      <c r="L95" s="3">
        <f t="shared" si="29"/>
        <v>2.4777367457513102</v>
      </c>
      <c r="M95" s="2">
        <f t="shared" si="30"/>
        <v>1.3109085648148149</v>
      </c>
      <c r="N95" s="2">
        <f t="shared" si="31"/>
        <v>1.7104524041821993</v>
      </c>
      <c r="O95" s="2">
        <f t="shared" si="32"/>
        <v>-1.4549422354068402</v>
      </c>
      <c r="P95" s="2">
        <f t="shared" si="33"/>
        <v>3.3656702898550721</v>
      </c>
      <c r="Q95" s="2">
        <f t="shared" si="34"/>
        <v>0.31170049132436251</v>
      </c>
      <c r="R95" s="2">
        <f t="shared" si="35"/>
        <v>-0.46799076499277448</v>
      </c>
      <c r="S95" s="2">
        <f t="shared" si="36"/>
        <v>0.55592463256190072</v>
      </c>
      <c r="T95" s="2">
        <f t="shared" si="37"/>
        <v>0.52539658568667558</v>
      </c>
      <c r="U95" s="2">
        <f t="shared" si="38"/>
        <v>-0.51266784712953428</v>
      </c>
      <c r="V95" s="2">
        <f t="shared" si="39"/>
        <v>1.1257564018083657</v>
      </c>
      <c r="W95" s="2">
        <f t="shared" si="40"/>
        <v>0.63564170678906895</v>
      </c>
      <c r="X95" s="2">
        <f t="shared" si="41"/>
        <v>-0.38491564770884135</v>
      </c>
      <c r="Y95" s="2">
        <f t="shared" si="42"/>
        <v>0.14603011929829199</v>
      </c>
      <c r="Z95" s="2">
        <f t="shared" si="43"/>
        <v>-0.18089422607326863</v>
      </c>
      <c r="AA95" s="2">
        <f t="shared" si="44"/>
        <v>0.18606001553157595</v>
      </c>
      <c r="AB95" s="2">
        <f t="shared" si="45"/>
        <v>-0.17349736344150493</v>
      </c>
      <c r="AC95" s="2">
        <f t="shared" si="46"/>
        <v>-3.5405784762343795E-2</v>
      </c>
      <c r="AD95" s="2">
        <f t="shared" si="47"/>
        <v>0.55537445364798921</v>
      </c>
    </row>
    <row r="96" spans="2:30" ht="14.5" customHeight="1" x14ac:dyDescent="0.35">
      <c r="B96" s="32"/>
      <c r="C96" s="2" t="str">
        <f>Praprocessing!AM89</f>
        <v>Kiribati</v>
      </c>
      <c r="D96" s="2">
        <f>Praprocessing!AN89</f>
        <v>0.6957671957671957</v>
      </c>
      <c r="E96" s="2">
        <f>Praprocessing!AO89</f>
        <v>1.0139794967381175</v>
      </c>
      <c r="F96" s="2">
        <f>Praprocessing!AP89</f>
        <v>-0.50943396226415172</v>
      </c>
      <c r="G96" s="2">
        <f>Praprocessing!AQ89</f>
        <v>0.22898550724637681</v>
      </c>
      <c r="H96" s="2">
        <f>Praprocessing!AR89</f>
        <v>-1.1765816808309724</v>
      </c>
      <c r="I96" s="2">
        <f>Praprocessing!AS89</f>
        <v>-0.45472061657032747</v>
      </c>
      <c r="J96" s="3">
        <f t="shared" si="27"/>
        <v>3.7163706294639365</v>
      </c>
      <c r="K96" s="3">
        <f t="shared" si="28"/>
        <v>2.0860258960796658</v>
      </c>
      <c r="L96" s="3">
        <f t="shared" si="29"/>
        <v>2.1675361306571994</v>
      </c>
      <c r="M96" s="2">
        <f t="shared" si="30"/>
        <v>1.3109085648148149</v>
      </c>
      <c r="N96" s="2">
        <f t="shared" si="31"/>
        <v>1.7104524041821993</v>
      </c>
      <c r="O96" s="2">
        <f t="shared" si="32"/>
        <v>-1.4549422354068402</v>
      </c>
      <c r="P96" s="2">
        <f t="shared" si="33"/>
        <v>3.3656702898550721</v>
      </c>
      <c r="Q96" s="2">
        <f t="shared" si="34"/>
        <v>0.31170049132436251</v>
      </c>
      <c r="R96" s="2">
        <f t="shared" si="35"/>
        <v>-0.46799076499277448</v>
      </c>
      <c r="S96" s="2">
        <f t="shared" si="36"/>
        <v>0.62584591416454827</v>
      </c>
      <c r="T96" s="2">
        <f t="shared" si="37"/>
        <v>0.76968804121239653</v>
      </c>
      <c r="U96" s="2">
        <f t="shared" si="38"/>
        <v>-0.511050904696843</v>
      </c>
      <c r="V96" s="2">
        <f t="shared" si="39"/>
        <v>0.67737095452737117</v>
      </c>
      <c r="W96" s="2">
        <f t="shared" si="40"/>
        <v>-0.27046998702095171</v>
      </c>
      <c r="X96" s="2">
        <f t="shared" si="41"/>
        <v>-0.41981813213958441</v>
      </c>
      <c r="Y96" s="2">
        <f t="shared" si="42"/>
        <v>0.14603011929829199</v>
      </c>
      <c r="Z96" s="2">
        <f t="shared" si="43"/>
        <v>-0.18089422607326863</v>
      </c>
      <c r="AA96" s="2">
        <f t="shared" si="44"/>
        <v>0.18606001553157595</v>
      </c>
      <c r="AB96" s="2">
        <f t="shared" si="45"/>
        <v>-0.17349736344150493</v>
      </c>
      <c r="AC96" s="2">
        <f t="shared" si="46"/>
        <v>-3.5405784762343795E-2</v>
      </c>
      <c r="AD96" s="2">
        <f t="shared" si="47"/>
        <v>0.55537445364798921</v>
      </c>
    </row>
    <row r="97" spans="2:30" ht="14.5" customHeight="1" x14ac:dyDescent="0.35">
      <c r="B97" s="32"/>
      <c r="C97" s="2" t="str">
        <f>Praprocessing!AM90</f>
        <v>Kuwait</v>
      </c>
      <c r="D97" s="2">
        <f>Praprocessing!AN90</f>
        <v>-9.259259259259249E-2</v>
      </c>
      <c r="E97" s="2">
        <f>Praprocessing!AO90</f>
        <v>-0.27213420316868592</v>
      </c>
      <c r="F97" s="2">
        <f>Praprocessing!AP90</f>
        <v>0.17924528301886855</v>
      </c>
      <c r="G97" s="2">
        <f>Praprocessing!AQ90</f>
        <v>-0.23478260869565218</v>
      </c>
      <c r="H97" s="2">
        <f>Praprocessing!AR90</f>
        <v>-0.64022662889518411</v>
      </c>
      <c r="I97" s="2">
        <f>Praprocessing!AS90</f>
        <v>0.46242774566473993</v>
      </c>
      <c r="J97" s="3">
        <f t="shared" si="27"/>
        <v>4.8276432057200891</v>
      </c>
      <c r="K97" s="3">
        <f t="shared" si="28"/>
        <v>1.9558011631213437</v>
      </c>
      <c r="L97" s="3">
        <f t="shared" si="29"/>
        <v>0.66596936711691024</v>
      </c>
      <c r="M97" s="2">
        <f t="shared" si="30"/>
        <v>1.3109085648148149</v>
      </c>
      <c r="N97" s="2">
        <f t="shared" si="31"/>
        <v>1.7104524041821993</v>
      </c>
      <c r="O97" s="2">
        <f t="shared" si="32"/>
        <v>-1.4549422354068402</v>
      </c>
      <c r="P97" s="2">
        <f t="shared" si="33"/>
        <v>3.3656702898550721</v>
      </c>
      <c r="Q97" s="2">
        <f t="shared" si="34"/>
        <v>0.31170049132436251</v>
      </c>
      <c r="R97" s="2">
        <f t="shared" si="35"/>
        <v>-0.46799076499277448</v>
      </c>
      <c r="S97" s="2">
        <f t="shared" si="36"/>
        <v>0.62584591416454827</v>
      </c>
      <c r="T97" s="2">
        <f t="shared" si="37"/>
        <v>0.76968804121239653</v>
      </c>
      <c r="U97" s="2">
        <f t="shared" si="38"/>
        <v>-0.511050904696843</v>
      </c>
      <c r="V97" s="2">
        <f t="shared" si="39"/>
        <v>0.67737095452737117</v>
      </c>
      <c r="W97" s="2">
        <f t="shared" si="40"/>
        <v>-0.27046998702095171</v>
      </c>
      <c r="X97" s="2">
        <f t="shared" si="41"/>
        <v>-0.41981813213958441</v>
      </c>
      <c r="Y97" s="2">
        <f t="shared" si="42"/>
        <v>2.6718763352849756E-2</v>
      </c>
      <c r="Z97" s="2">
        <f t="shared" si="43"/>
        <v>-0.22651421462097726</v>
      </c>
      <c r="AA97" s="2">
        <f t="shared" si="44"/>
        <v>0.18265264927522223</v>
      </c>
      <c r="AB97" s="2">
        <f t="shared" si="45"/>
        <v>-0.20413998606857856</v>
      </c>
      <c r="AC97" s="2">
        <f t="shared" si="46"/>
        <v>-0.33781620682876395</v>
      </c>
      <c r="AD97" s="2">
        <f t="shared" si="47"/>
        <v>0.50890109965636454</v>
      </c>
    </row>
    <row r="98" spans="2:30" ht="14.5" customHeight="1" x14ac:dyDescent="0.35">
      <c r="B98" s="32"/>
      <c r="C98" s="2" t="str">
        <f>Praprocessing!AM91</f>
        <v>Kyrgyzstan</v>
      </c>
      <c r="D98" s="2">
        <f>Praprocessing!AN91</f>
        <v>0.5529100529100528</v>
      </c>
      <c r="E98" s="2">
        <f>Praprocessing!AO91</f>
        <v>0.10810810810810804</v>
      </c>
      <c r="F98" s="2">
        <f>Praprocessing!AP91</f>
        <v>-0.19811320754716938</v>
      </c>
      <c r="G98" s="2">
        <f>Praprocessing!AQ91</f>
        <v>4.3478260869565216E-2</v>
      </c>
      <c r="H98" s="2">
        <f>Praprocessing!AR91</f>
        <v>0.63644948064211504</v>
      </c>
      <c r="I98" s="2">
        <f>Praprocessing!AS91</f>
        <v>0.19267822736030826</v>
      </c>
      <c r="J98" s="3">
        <f t="shared" si="27"/>
        <v>4.0373993477802355</v>
      </c>
      <c r="K98" s="3">
        <f t="shared" si="28"/>
        <v>1.4630148011350335</v>
      </c>
      <c r="L98" s="3">
        <f t="shared" si="29"/>
        <v>1.2823171763488013</v>
      </c>
      <c r="M98" s="2">
        <f t="shared" si="30"/>
        <v>1.3109085648148149</v>
      </c>
      <c r="N98" s="2">
        <f t="shared" si="31"/>
        <v>1.7104524041821993</v>
      </c>
      <c r="O98" s="2">
        <f t="shared" si="32"/>
        <v>-1.4549422354068402</v>
      </c>
      <c r="P98" s="2">
        <f t="shared" si="33"/>
        <v>3.3656702898550721</v>
      </c>
      <c r="Q98" s="2">
        <f t="shared" si="34"/>
        <v>0.31170049132436251</v>
      </c>
      <c r="R98" s="2">
        <f t="shared" si="35"/>
        <v>-0.46799076499277448</v>
      </c>
      <c r="S98" s="2">
        <f t="shared" si="36"/>
        <v>0.62584591416454827</v>
      </c>
      <c r="T98" s="2">
        <f t="shared" si="37"/>
        <v>0.76968804121239653</v>
      </c>
      <c r="U98" s="2">
        <f t="shared" si="38"/>
        <v>-0.511050904696843</v>
      </c>
      <c r="V98" s="2">
        <f t="shared" si="39"/>
        <v>0.67737095452737117</v>
      </c>
      <c r="W98" s="2">
        <f t="shared" si="40"/>
        <v>-0.27046998702095171</v>
      </c>
      <c r="X98" s="2">
        <f t="shared" si="41"/>
        <v>-0.41981813213958441</v>
      </c>
      <c r="Y98" s="2">
        <f t="shared" si="42"/>
        <v>0.28981440813145132</v>
      </c>
      <c r="Z98" s="2">
        <f t="shared" si="43"/>
        <v>-5.9203053256434601E-2</v>
      </c>
      <c r="AA98" s="2">
        <f t="shared" si="44"/>
        <v>-7.7302791359735723E-3</v>
      </c>
      <c r="AB98" s="2">
        <f t="shared" si="45"/>
        <v>-8.0330862599506669E-2</v>
      </c>
      <c r="AC98" s="2">
        <f t="shared" si="46"/>
        <v>0.14931663690667557</v>
      </c>
      <c r="AD98" s="2">
        <f t="shared" si="47"/>
        <v>0.3507896635083364</v>
      </c>
    </row>
    <row r="99" spans="2:30" ht="14.5" customHeight="1" x14ac:dyDescent="0.35">
      <c r="B99" s="32"/>
      <c r="C99" s="2" t="str">
        <f>Praprocessing!AM92</f>
        <v>Laos</v>
      </c>
      <c r="D99" s="2">
        <f>Praprocessing!AN92</f>
        <v>0.21957671957671959</v>
      </c>
      <c r="E99" s="2">
        <f>Praprocessing!AO92</f>
        <v>0.87977632805219008</v>
      </c>
      <c r="F99" s="2">
        <f>Praprocessing!AP92</f>
        <v>-0.55660377358490654</v>
      </c>
      <c r="G99" s="2">
        <f>Praprocessing!AQ92</f>
        <v>0.76811594202898548</v>
      </c>
      <c r="H99" s="2">
        <f>Praprocessing!AR92</f>
        <v>0.53068932955618509</v>
      </c>
      <c r="I99" s="2">
        <f>Praprocessing!AS92</f>
        <v>-0.38921001926782262</v>
      </c>
      <c r="J99" s="3">
        <f t="shared" si="27"/>
        <v>3.0805017511683777</v>
      </c>
      <c r="K99" s="3">
        <f t="shared" si="28"/>
        <v>0.91119532104970791</v>
      </c>
      <c r="L99" s="3">
        <f t="shared" si="29"/>
        <v>1.6126947528334907</v>
      </c>
      <c r="M99" s="2">
        <f t="shared" si="30"/>
        <v>1.3109085648148149</v>
      </c>
      <c r="N99" s="2">
        <f t="shared" si="31"/>
        <v>1.7104524041821993</v>
      </c>
      <c r="O99" s="2">
        <f t="shared" si="32"/>
        <v>-1.4549422354068402</v>
      </c>
      <c r="P99" s="2">
        <f t="shared" si="33"/>
        <v>3.3656702898550721</v>
      </c>
      <c r="Q99" s="2">
        <f t="shared" si="34"/>
        <v>0.31170049132436251</v>
      </c>
      <c r="R99" s="2">
        <f t="shared" si="35"/>
        <v>-0.46799076499277448</v>
      </c>
      <c r="S99" s="2">
        <f t="shared" si="36"/>
        <v>0.4227113168706339</v>
      </c>
      <c r="T99" s="2">
        <f t="shared" si="37"/>
        <v>0.82473218463229325</v>
      </c>
      <c r="U99" s="2">
        <f t="shared" si="38"/>
        <v>-0.53382733914087477</v>
      </c>
      <c r="V99" s="2">
        <f t="shared" si="39"/>
        <v>0.72274344827817827</v>
      </c>
      <c r="W99" s="2">
        <f t="shared" si="40"/>
        <v>0.13010967126761669</v>
      </c>
      <c r="X99" s="2">
        <f t="shared" si="41"/>
        <v>-0.40451407570370351</v>
      </c>
      <c r="Y99" s="2">
        <f t="shared" si="42"/>
        <v>0.28981440813145132</v>
      </c>
      <c r="Z99" s="2">
        <f t="shared" si="43"/>
        <v>-5.9203053256434601E-2</v>
      </c>
      <c r="AA99" s="2">
        <f t="shared" si="44"/>
        <v>-7.7302791359735723E-3</v>
      </c>
      <c r="AB99" s="2">
        <f t="shared" si="45"/>
        <v>-8.0330862599506669E-2</v>
      </c>
      <c r="AC99" s="2">
        <f t="shared" si="46"/>
        <v>0.14931663690667557</v>
      </c>
      <c r="AD99" s="2">
        <f t="shared" si="47"/>
        <v>0.3507896635083364</v>
      </c>
    </row>
    <row r="100" spans="2:30" ht="14.5" customHeight="1" x14ac:dyDescent="0.35">
      <c r="B100" s="32"/>
      <c r="C100" s="2" t="str">
        <f>Praprocessing!AM93</f>
        <v>Latvia</v>
      </c>
      <c r="D100" s="2">
        <f>Praprocessing!AN93</f>
        <v>-0.34656084656084646</v>
      </c>
      <c r="E100" s="2">
        <f>Praprocessing!AO93</f>
        <v>-0.39888164026095052</v>
      </c>
      <c r="F100" s="2">
        <f>Praprocessing!AP93</f>
        <v>0.11320754716981166</v>
      </c>
      <c r="G100" s="2">
        <f>Praprocessing!AQ93</f>
        <v>-0.19420289855072465</v>
      </c>
      <c r="H100" s="2">
        <f>Praprocessing!AR93</f>
        <v>0.3871576959395655</v>
      </c>
      <c r="I100" s="2">
        <f>Praprocessing!AS93</f>
        <v>0.69749518304431601</v>
      </c>
      <c r="J100" s="3">
        <f t="shared" si="27"/>
        <v>4.8674774887634342</v>
      </c>
      <c r="K100" s="3">
        <f t="shared" si="28"/>
        <v>2.1515002426958936</v>
      </c>
      <c r="L100" s="3">
        <f t="shared" si="29"/>
        <v>0.85130540483184725</v>
      </c>
      <c r="M100" s="2">
        <f t="shared" si="30"/>
        <v>1.3109085648148149</v>
      </c>
      <c r="N100" s="2">
        <f t="shared" si="31"/>
        <v>1.7104524041821993</v>
      </c>
      <c r="O100" s="2">
        <f t="shared" si="32"/>
        <v>-1.4549422354068402</v>
      </c>
      <c r="P100" s="2">
        <f t="shared" si="33"/>
        <v>3.3656702898550721</v>
      </c>
      <c r="Q100" s="2">
        <f t="shared" si="34"/>
        <v>0.31170049132436251</v>
      </c>
      <c r="R100" s="2">
        <f t="shared" si="35"/>
        <v>-0.46799076499277448</v>
      </c>
      <c r="S100" s="2">
        <f t="shared" si="36"/>
        <v>0.4227113168706339</v>
      </c>
      <c r="T100" s="2">
        <f t="shared" si="37"/>
        <v>0.82473218463229325</v>
      </c>
      <c r="U100" s="2">
        <f t="shared" si="38"/>
        <v>-0.53382733914087477</v>
      </c>
      <c r="V100" s="2">
        <f t="shared" si="39"/>
        <v>0.72274344827817827</v>
      </c>
      <c r="W100" s="2">
        <f t="shared" si="40"/>
        <v>0.13010967126761669</v>
      </c>
      <c r="X100" s="2">
        <f t="shared" si="41"/>
        <v>-0.40451407570370351</v>
      </c>
      <c r="Y100" s="2">
        <f t="shared" si="42"/>
        <v>-2.8373219214697598E-2</v>
      </c>
      <c r="Z100" s="2">
        <f t="shared" si="43"/>
        <v>-0.22904234675869256</v>
      </c>
      <c r="AA100" s="2">
        <f t="shared" si="44"/>
        <v>5.2738634016919042E-2</v>
      </c>
      <c r="AB100" s="2">
        <f t="shared" si="45"/>
        <v>-0.13726688057511566</v>
      </c>
      <c r="AC100" s="2">
        <f t="shared" si="46"/>
        <v>0.26823716642312057</v>
      </c>
      <c r="AD100" s="2">
        <f t="shared" si="47"/>
        <v>0.52414242327632621</v>
      </c>
    </row>
    <row r="101" spans="2:30" ht="14.5" customHeight="1" x14ac:dyDescent="0.35">
      <c r="B101" s="32"/>
      <c r="C101" s="2" t="str">
        <f>Praprocessing!AM94</f>
        <v>Lebanon</v>
      </c>
      <c r="D101" s="2">
        <f>Praprocessing!AN94</f>
        <v>-8.7301587301587311E-2</v>
      </c>
      <c r="E101" s="2">
        <f>Praprocessing!AO94</f>
        <v>-0.28331780055917982</v>
      </c>
      <c r="F101" s="2">
        <f>Praprocessing!AP94</f>
        <v>0.50943396226415172</v>
      </c>
      <c r="G101" s="2">
        <f>Praprocessing!AQ94</f>
        <v>-0.13623188405797101</v>
      </c>
      <c r="H101" s="2">
        <f>Praprocessing!AR94</f>
        <v>2.8328611898017018E-2</v>
      </c>
      <c r="I101" s="2">
        <f>Praprocessing!AS94</f>
        <v>0.27745664739884396</v>
      </c>
      <c r="J101" s="3">
        <f t="shared" si="27"/>
        <v>4.7632127190710341</v>
      </c>
      <c r="K101" s="3">
        <f t="shared" si="28"/>
        <v>1.946680289079777</v>
      </c>
      <c r="L101" s="3">
        <f t="shared" si="29"/>
        <v>0.57740805161157116</v>
      </c>
      <c r="M101" s="2">
        <f t="shared" si="30"/>
        <v>1.3109085648148149</v>
      </c>
      <c r="N101" s="2">
        <f t="shared" si="31"/>
        <v>1.7104524041821993</v>
      </c>
      <c r="O101" s="2">
        <f t="shared" si="32"/>
        <v>-1.4549422354068402</v>
      </c>
      <c r="P101" s="2">
        <f t="shared" si="33"/>
        <v>3.3656702898550721</v>
      </c>
      <c r="Q101" s="2">
        <f t="shared" si="34"/>
        <v>0.31170049132436251</v>
      </c>
      <c r="R101" s="2">
        <f t="shared" si="35"/>
        <v>-0.46799076499277448</v>
      </c>
      <c r="S101" s="2">
        <f t="shared" si="36"/>
        <v>0.4227113168706339</v>
      </c>
      <c r="T101" s="2">
        <f t="shared" si="37"/>
        <v>0.82473218463229325</v>
      </c>
      <c r="U101" s="2">
        <f t="shared" si="38"/>
        <v>-0.53382733914087477</v>
      </c>
      <c r="V101" s="2">
        <f t="shared" si="39"/>
        <v>0.72274344827817827</v>
      </c>
      <c r="W101" s="2">
        <f t="shared" si="40"/>
        <v>0.13010967126761669</v>
      </c>
      <c r="X101" s="2">
        <f t="shared" si="41"/>
        <v>-0.40451407570370351</v>
      </c>
      <c r="Y101" s="2">
        <f t="shared" si="42"/>
        <v>-5.7837403258142454E-2</v>
      </c>
      <c r="Z101" s="2">
        <f t="shared" si="43"/>
        <v>-0.25618007365893619</v>
      </c>
      <c r="AA101" s="2">
        <f t="shared" si="44"/>
        <v>0.28108629814053537</v>
      </c>
      <c r="AB101" s="2">
        <f t="shared" si="45"/>
        <v>-0.13674938231654332</v>
      </c>
      <c r="AC101" s="2">
        <f t="shared" si="46"/>
        <v>0.14828288916056881</v>
      </c>
      <c r="AD101" s="2">
        <f t="shared" si="47"/>
        <v>0.40079953533758506</v>
      </c>
    </row>
    <row r="102" spans="2:30" ht="14.5" customHeight="1" x14ac:dyDescent="0.35">
      <c r="B102" s="32"/>
      <c r="C102" s="2" t="str">
        <f>Praprocessing!AM95</f>
        <v>Lesotho</v>
      </c>
      <c r="D102" s="2">
        <f>Praprocessing!AN95</f>
        <v>0.46825396825396837</v>
      </c>
      <c r="E102" s="2">
        <f>Praprocessing!AO95</f>
        <v>1.9273066169617892</v>
      </c>
      <c r="F102" s="2">
        <f>Praprocessing!AP95</f>
        <v>-1.8679245283018875</v>
      </c>
      <c r="G102" s="2">
        <f>Praprocessing!AQ95</f>
        <v>2.8492753623188407</v>
      </c>
      <c r="H102" s="2">
        <f>Praprocessing!AR95</f>
        <v>-0.54579792256846071</v>
      </c>
      <c r="I102" s="2">
        <f>Praprocessing!AS95</f>
        <v>-0.50481695568400764</v>
      </c>
      <c r="J102" s="3">
        <f t="shared" si="27"/>
        <v>1.3895935780957371</v>
      </c>
      <c r="K102" s="3">
        <f t="shared" si="28"/>
        <v>2.8260590132939747</v>
      </c>
      <c r="L102" s="3">
        <f t="shared" si="29"/>
        <v>4.4587965830546237</v>
      </c>
      <c r="M102" s="2">
        <f t="shared" si="30"/>
        <v>0.88958126653439162</v>
      </c>
      <c r="N102" s="2">
        <f t="shared" si="31"/>
        <v>1.8188795105719944</v>
      </c>
      <c r="O102" s="2">
        <f t="shared" si="32"/>
        <v>-1.6614333818543638</v>
      </c>
      <c r="P102" s="2">
        <f t="shared" si="33"/>
        <v>3.1074728260869566</v>
      </c>
      <c r="Q102" s="2">
        <f t="shared" si="34"/>
        <v>-0.1170487156220491</v>
      </c>
      <c r="R102" s="2">
        <f t="shared" si="35"/>
        <v>-0.48640386033839106</v>
      </c>
      <c r="S102" s="2">
        <f t="shared" si="36"/>
        <v>0.4227113168706339</v>
      </c>
      <c r="T102" s="2">
        <f t="shared" si="37"/>
        <v>0.82473218463229325</v>
      </c>
      <c r="U102" s="2">
        <f t="shared" si="38"/>
        <v>-0.53382733914087477</v>
      </c>
      <c r="V102" s="2">
        <f t="shared" si="39"/>
        <v>0.72274344827817827</v>
      </c>
      <c r="W102" s="2">
        <f t="shared" si="40"/>
        <v>0.13010967126761669</v>
      </c>
      <c r="X102" s="2">
        <f t="shared" si="41"/>
        <v>-0.40451407570370351</v>
      </c>
      <c r="Y102" s="2">
        <f t="shared" si="42"/>
        <v>-5.7837403258142454E-2</v>
      </c>
      <c r="Z102" s="2">
        <f t="shared" si="43"/>
        <v>-0.25618007365893619</v>
      </c>
      <c r="AA102" s="2">
        <f t="shared" si="44"/>
        <v>0.28108629814053537</v>
      </c>
      <c r="AB102" s="2">
        <f t="shared" si="45"/>
        <v>-0.13674938231654332</v>
      </c>
      <c r="AC102" s="2">
        <f t="shared" si="46"/>
        <v>0.14828288916056881</v>
      </c>
      <c r="AD102" s="2">
        <f t="shared" si="47"/>
        <v>0.40079953533758506</v>
      </c>
    </row>
    <row r="103" spans="2:30" ht="14.5" customHeight="1" x14ac:dyDescent="0.35">
      <c r="B103" s="32"/>
      <c r="C103" s="2" t="str">
        <f>Praprocessing!AM96</f>
        <v>Liberia</v>
      </c>
      <c r="D103" s="2">
        <f>Praprocessing!AN96</f>
        <v>1.0925925925925928</v>
      </c>
      <c r="E103" s="2">
        <f>Praprocessing!AO96</f>
        <v>1.4725069897483689</v>
      </c>
      <c r="F103" s="2">
        <f>Praprocessing!AP96</f>
        <v>-0.92452830188679269</v>
      </c>
      <c r="G103" s="2">
        <f>Praprocessing!AQ96</f>
        <v>3.5275362318840582</v>
      </c>
      <c r="H103" s="2">
        <f>Praprocessing!AR96</f>
        <v>-0.44381491973559956</v>
      </c>
      <c r="I103" s="2">
        <f>Praprocessing!AS96</f>
        <v>-0.51637764932562613</v>
      </c>
      <c r="J103" s="3">
        <f t="shared" si="27"/>
        <v>0.99415515068751958</v>
      </c>
      <c r="K103" s="3">
        <f t="shared" si="28"/>
        <v>3.0380529650132715</v>
      </c>
      <c r="L103" s="3">
        <f t="shared" si="29"/>
        <v>4.514879574047109</v>
      </c>
      <c r="M103" s="2">
        <f t="shared" si="30"/>
        <v>0.9910869295634922</v>
      </c>
      <c r="N103" s="2">
        <f t="shared" si="31"/>
        <v>1.6456932501601815</v>
      </c>
      <c r="O103" s="2">
        <f t="shared" si="32"/>
        <v>-1.2929808418705782</v>
      </c>
      <c r="P103" s="2">
        <f t="shared" si="33"/>
        <v>3.3175045289855074</v>
      </c>
      <c r="Q103" s="2">
        <f t="shared" si="34"/>
        <v>-0.2804318176788243</v>
      </c>
      <c r="R103" s="2">
        <f t="shared" si="35"/>
        <v>-0.50139075483200857</v>
      </c>
      <c r="S103" s="2">
        <f t="shared" si="36"/>
        <v>0.4227113168706339</v>
      </c>
      <c r="T103" s="2">
        <f t="shared" si="37"/>
        <v>0.82473218463229325</v>
      </c>
      <c r="U103" s="2">
        <f t="shared" si="38"/>
        <v>-0.53382733914087477</v>
      </c>
      <c r="V103" s="2">
        <f t="shared" si="39"/>
        <v>0.72274344827817827</v>
      </c>
      <c r="W103" s="2">
        <f t="shared" si="40"/>
        <v>0.13010967126761669</v>
      </c>
      <c r="X103" s="2">
        <f t="shared" si="41"/>
        <v>-0.40451407570370351</v>
      </c>
      <c r="Y103" s="2">
        <f t="shared" si="42"/>
        <v>-5.7837403258142454E-2</v>
      </c>
      <c r="Z103" s="2">
        <f t="shared" si="43"/>
        <v>-0.25618007365893619</v>
      </c>
      <c r="AA103" s="2">
        <f t="shared" si="44"/>
        <v>0.28108629814053537</v>
      </c>
      <c r="AB103" s="2">
        <f t="shared" si="45"/>
        <v>-0.13674938231654332</v>
      </c>
      <c r="AC103" s="2">
        <f t="shared" si="46"/>
        <v>0.14828288916056881</v>
      </c>
      <c r="AD103" s="2">
        <f t="shared" si="47"/>
        <v>0.40079953533758506</v>
      </c>
    </row>
    <row r="104" spans="2:30" ht="14.5" customHeight="1" x14ac:dyDescent="0.35">
      <c r="B104" s="32"/>
      <c r="C104" s="2" t="str">
        <f>Praprocessing!AM97</f>
        <v>Libya</v>
      </c>
      <c r="D104" s="2">
        <f>Praprocessing!AN97</f>
        <v>-7.9365079365077661E-3</v>
      </c>
      <c r="E104" s="2">
        <f>Praprocessing!AO97</f>
        <v>-0.14165890027958994</v>
      </c>
      <c r="F104" s="2">
        <f>Praprocessing!AP97</f>
        <v>-7.5471698113207322E-2</v>
      </c>
      <c r="G104" s="2">
        <f>Praprocessing!AQ97</f>
        <v>0.11304347826086956</v>
      </c>
      <c r="H104" s="2">
        <f>Praprocessing!AR97</f>
        <v>0.20207743153918786</v>
      </c>
      <c r="I104" s="2">
        <f>Praprocessing!AS97</f>
        <v>0.27360308285163776</v>
      </c>
      <c r="J104" s="3">
        <f t="shared" si="27"/>
        <v>4.095974280086315</v>
      </c>
      <c r="K104" s="3">
        <f t="shared" si="28"/>
        <v>1.4718068706032583</v>
      </c>
      <c r="L104" s="3">
        <f t="shared" si="29"/>
        <v>0.47350614220804854</v>
      </c>
      <c r="M104" s="2">
        <f t="shared" si="30"/>
        <v>0.9910869295634922</v>
      </c>
      <c r="N104" s="2">
        <f t="shared" si="31"/>
        <v>1.6456932501601815</v>
      </c>
      <c r="O104" s="2">
        <f t="shared" si="32"/>
        <v>-1.2929808418705782</v>
      </c>
      <c r="P104" s="2">
        <f t="shared" si="33"/>
        <v>3.3175045289855074</v>
      </c>
      <c r="Q104" s="2">
        <f t="shared" si="34"/>
        <v>-0.2804318176788243</v>
      </c>
      <c r="R104" s="2">
        <f t="shared" si="35"/>
        <v>-0.50139075483200857</v>
      </c>
      <c r="S104" s="2">
        <f t="shared" si="36"/>
        <v>0.4227113168706339</v>
      </c>
      <c r="T104" s="2">
        <f t="shared" si="37"/>
        <v>0.82473218463229325</v>
      </c>
      <c r="U104" s="2">
        <f t="shared" si="38"/>
        <v>-0.53382733914087477</v>
      </c>
      <c r="V104" s="2">
        <f t="shared" si="39"/>
        <v>0.72274344827817827</v>
      </c>
      <c r="W104" s="2">
        <f t="shared" si="40"/>
        <v>0.13010967126761669</v>
      </c>
      <c r="X104" s="2">
        <f t="shared" si="41"/>
        <v>-0.40451407570370351</v>
      </c>
      <c r="Y104" s="2">
        <f t="shared" si="42"/>
        <v>-3.2886955597325108E-2</v>
      </c>
      <c r="Z104" s="2">
        <f t="shared" si="43"/>
        <v>-0.19891948696926307</v>
      </c>
      <c r="AA104" s="2">
        <f t="shared" si="44"/>
        <v>0.10280730001366403</v>
      </c>
      <c r="AB104" s="2">
        <f t="shared" si="45"/>
        <v>-1.1852952027836872E-2</v>
      </c>
      <c r="AC104" s="2">
        <f t="shared" si="46"/>
        <v>0.17518016034987832</v>
      </c>
      <c r="AD104" s="2">
        <f t="shared" si="47"/>
        <v>0.33720130909461143</v>
      </c>
    </row>
    <row r="105" spans="2:30" ht="14.5" customHeight="1" x14ac:dyDescent="0.35">
      <c r="B105" s="32"/>
      <c r="C105" s="2" t="str">
        <f>Praprocessing!AM98</f>
        <v>Lithuania</v>
      </c>
      <c r="D105" s="2">
        <f>Praprocessing!AN98</f>
        <v>-0.33068783068783064</v>
      </c>
      <c r="E105" s="2">
        <f>Praprocessing!AO98</f>
        <v>-0.39888164026095052</v>
      </c>
      <c r="F105" s="2">
        <f>Praprocessing!AP98</f>
        <v>0.20754716981132112</v>
      </c>
      <c r="G105" s="2">
        <f>Praprocessing!AQ98</f>
        <v>-0.25797101449275361</v>
      </c>
      <c r="H105" s="2">
        <f>Praprocessing!AR98</f>
        <v>2.8328611898017018E-2</v>
      </c>
      <c r="I105" s="2">
        <f>Praprocessing!AS98</f>
        <v>1.915221579961464</v>
      </c>
      <c r="J105" s="3">
        <f t="shared" si="27"/>
        <v>5.186360270438187</v>
      </c>
      <c r="K105" s="3">
        <f t="shared" si="28"/>
        <v>2.9946303585308462</v>
      </c>
      <c r="L105" s="3">
        <f t="shared" si="29"/>
        <v>1.6467932831718248</v>
      </c>
      <c r="M105" s="2">
        <f t="shared" si="30"/>
        <v>0.9910869295634922</v>
      </c>
      <c r="N105" s="2">
        <f t="shared" si="31"/>
        <v>1.6456932501601815</v>
      </c>
      <c r="O105" s="2">
        <f t="shared" si="32"/>
        <v>-1.2929808418705782</v>
      </c>
      <c r="P105" s="2">
        <f t="shared" si="33"/>
        <v>3.3175045289855074</v>
      </c>
      <c r="Q105" s="2">
        <f t="shared" si="34"/>
        <v>-0.2804318176788243</v>
      </c>
      <c r="R105" s="2">
        <f t="shared" si="35"/>
        <v>-0.50139075483200857</v>
      </c>
      <c r="S105" s="2">
        <f t="shared" si="36"/>
        <v>0.4227113168706339</v>
      </c>
      <c r="T105" s="2">
        <f t="shared" si="37"/>
        <v>0.82473218463229325</v>
      </c>
      <c r="U105" s="2">
        <f t="shared" si="38"/>
        <v>-0.53382733914087477</v>
      </c>
      <c r="V105" s="2">
        <f t="shared" si="39"/>
        <v>0.72274344827817827</v>
      </c>
      <c r="W105" s="2">
        <f t="shared" si="40"/>
        <v>0.13010967126761669</v>
      </c>
      <c r="X105" s="2">
        <f t="shared" si="41"/>
        <v>-0.40451407570370351</v>
      </c>
      <c r="Y105" s="2">
        <f t="shared" si="42"/>
        <v>-0.18178739314257786</v>
      </c>
      <c r="Z105" s="2">
        <f t="shared" si="43"/>
        <v>-0.29890056361510681</v>
      </c>
      <c r="AA105" s="2">
        <f t="shared" si="44"/>
        <v>0.15517723491249258</v>
      </c>
      <c r="AB105" s="2">
        <f t="shared" si="45"/>
        <v>-0.13491198326029524</v>
      </c>
      <c r="AC105" s="2">
        <f t="shared" si="46"/>
        <v>0.10175438612394767</v>
      </c>
      <c r="AD105" s="2">
        <f t="shared" si="47"/>
        <v>1.1262114445280376</v>
      </c>
    </row>
    <row r="106" spans="2:30" ht="14.5" customHeight="1" x14ac:dyDescent="0.35">
      <c r="B106" s="32"/>
      <c r="C106" s="2" t="str">
        <f>Praprocessing!AM99</f>
        <v>Luxembourg</v>
      </c>
      <c r="D106" s="2">
        <f>Praprocessing!AN99</f>
        <v>-0.46825396825396809</v>
      </c>
      <c r="E106" s="2">
        <f>Praprocessing!AO99</f>
        <v>-0.45107176141658895</v>
      </c>
      <c r="F106" s="2">
        <f>Praprocessing!AP99</f>
        <v>0.81132075471698106</v>
      </c>
      <c r="G106" s="2">
        <f>Praprocessing!AQ99</f>
        <v>-0.27536231884057971</v>
      </c>
      <c r="H106" s="2">
        <f>Praprocessing!AR99</f>
        <v>-0.78375826251180358</v>
      </c>
      <c r="I106" s="2">
        <f>Praprocessing!AS99</f>
        <v>0.62813102119460495</v>
      </c>
      <c r="J106" s="3">
        <f t="shared" si="27"/>
        <v>5.0390508747194094</v>
      </c>
      <c r="K106" s="3">
        <f t="shared" si="28"/>
        <v>2.6699520335306759</v>
      </c>
      <c r="L106" s="3">
        <f t="shared" si="29"/>
        <v>1.2600343433590768</v>
      </c>
      <c r="M106" s="2">
        <f t="shared" si="30"/>
        <v>0.9910869295634922</v>
      </c>
      <c r="N106" s="2">
        <f t="shared" si="31"/>
        <v>1.6456932501601815</v>
      </c>
      <c r="O106" s="2">
        <f t="shared" si="32"/>
        <v>-1.2929808418705782</v>
      </c>
      <c r="P106" s="2">
        <f t="shared" si="33"/>
        <v>3.3175045289855074</v>
      </c>
      <c r="Q106" s="2">
        <f t="shared" si="34"/>
        <v>-0.2804318176788243</v>
      </c>
      <c r="R106" s="2">
        <f t="shared" si="35"/>
        <v>-0.50139075483200857</v>
      </c>
      <c r="S106" s="2">
        <f t="shared" si="36"/>
        <v>0.4227113168706339</v>
      </c>
      <c r="T106" s="2">
        <f t="shared" si="37"/>
        <v>0.82473218463229325</v>
      </c>
      <c r="U106" s="2">
        <f t="shared" si="38"/>
        <v>-0.53382733914087477</v>
      </c>
      <c r="V106" s="2">
        <f t="shared" si="39"/>
        <v>0.72274344827817827</v>
      </c>
      <c r="W106" s="2">
        <f t="shared" si="40"/>
        <v>0.13010967126761669</v>
      </c>
      <c r="X106" s="2">
        <f t="shared" si="41"/>
        <v>-0.40451407570370351</v>
      </c>
      <c r="Y106" s="2">
        <f t="shared" si="42"/>
        <v>-0.32502068069827295</v>
      </c>
      <c r="Z106" s="2">
        <f t="shared" si="43"/>
        <v>-0.37498616251584788</v>
      </c>
      <c r="AA106" s="2">
        <f t="shared" si="44"/>
        <v>0.48324899481473682</v>
      </c>
      <c r="AB106" s="2">
        <f t="shared" si="45"/>
        <v>-0.20513715105043748</v>
      </c>
      <c r="AC106" s="2">
        <f t="shared" si="46"/>
        <v>-0.34100193819392799</v>
      </c>
      <c r="AD106" s="2">
        <f t="shared" si="47"/>
        <v>0.87717123286132126</v>
      </c>
    </row>
    <row r="107" spans="2:30" ht="14.5" customHeight="1" x14ac:dyDescent="0.35">
      <c r="B107" s="32"/>
      <c r="C107" s="2" t="str">
        <f>Praprocessing!AM100</f>
        <v>Madagascar</v>
      </c>
      <c r="D107" s="2">
        <f>Praprocessing!AN100</f>
        <v>0.96560846560846569</v>
      </c>
      <c r="E107" s="2">
        <f>Praprocessing!AO100</f>
        <v>0.902143522833178</v>
      </c>
      <c r="F107" s="2">
        <f>Praprocessing!AP100</f>
        <v>-0.64150943396226423</v>
      </c>
      <c r="G107" s="2">
        <f>Praprocessing!AQ100</f>
        <v>1.6376811594202898</v>
      </c>
      <c r="H107" s="2">
        <f>Praprocessing!AR100</f>
        <v>-0.36449480642115201</v>
      </c>
      <c r="I107" s="2">
        <f>Praprocessing!AS100</f>
        <v>-0.46242774566473982</v>
      </c>
      <c r="J107" s="3">
        <f t="shared" si="27"/>
        <v>1.9514921469359574</v>
      </c>
      <c r="K107" s="3">
        <f t="shared" si="28"/>
        <v>1.1821268378321099</v>
      </c>
      <c r="L107" s="3">
        <f t="shared" si="29"/>
        <v>3.1229668607164029</v>
      </c>
      <c r="M107" s="2">
        <f t="shared" si="30"/>
        <v>0.9910869295634922</v>
      </c>
      <c r="N107" s="2">
        <f t="shared" si="31"/>
        <v>1.6456932501601815</v>
      </c>
      <c r="O107" s="2">
        <f t="shared" si="32"/>
        <v>-1.2929808418705782</v>
      </c>
      <c r="P107" s="2">
        <f t="shared" si="33"/>
        <v>3.3175045289855074</v>
      </c>
      <c r="Q107" s="2">
        <f t="shared" si="34"/>
        <v>-0.2804318176788243</v>
      </c>
      <c r="R107" s="2">
        <f t="shared" si="35"/>
        <v>-0.50139075483200857</v>
      </c>
      <c r="S107" s="2">
        <f t="shared" si="36"/>
        <v>0.6941598912395498</v>
      </c>
      <c r="T107" s="2">
        <f t="shared" si="37"/>
        <v>0.86343785373273563</v>
      </c>
      <c r="U107" s="2">
        <f t="shared" si="38"/>
        <v>-0.5876683865515695</v>
      </c>
      <c r="V107" s="2">
        <f t="shared" si="39"/>
        <v>1.180212303849234</v>
      </c>
      <c r="W107" s="2">
        <f t="shared" si="40"/>
        <v>-0.11719256757676766</v>
      </c>
      <c r="X107" s="2">
        <f t="shared" si="41"/>
        <v>-0.43347091068422167</v>
      </c>
      <c r="Y107" s="2">
        <f t="shared" si="42"/>
        <v>-0.32502068069827295</v>
      </c>
      <c r="Z107" s="2">
        <f t="shared" si="43"/>
        <v>-0.37498616251584788</v>
      </c>
      <c r="AA107" s="2">
        <f t="shared" si="44"/>
        <v>0.48324899481473682</v>
      </c>
      <c r="AB107" s="2">
        <f t="shared" si="45"/>
        <v>-0.20513715105043748</v>
      </c>
      <c r="AC107" s="2">
        <f t="shared" si="46"/>
        <v>-0.34100193819392799</v>
      </c>
      <c r="AD107" s="2">
        <f t="shared" si="47"/>
        <v>0.87717123286132126</v>
      </c>
    </row>
    <row r="108" spans="2:30" ht="14.5" customHeight="1" x14ac:dyDescent="0.35">
      <c r="B108" s="32"/>
      <c r="C108" s="2" t="str">
        <f>Praprocessing!AM101</f>
        <v>Malawi</v>
      </c>
      <c r="D108" s="2">
        <f>Praprocessing!AN101</f>
        <v>1.0343915343915344</v>
      </c>
      <c r="E108" s="2">
        <f>Praprocessing!AO101</f>
        <v>0.79403541472506967</v>
      </c>
      <c r="F108" s="2">
        <f>Praprocessing!AP101</f>
        <v>-0.91509433962264231</v>
      </c>
      <c r="G108" s="2">
        <f>Praprocessing!AQ101</f>
        <v>1.7188405797101449</v>
      </c>
      <c r="H108" s="2">
        <f>Praprocessing!AR101</f>
        <v>-0.76864966949952784</v>
      </c>
      <c r="I108" s="2">
        <f>Praprocessing!AS101</f>
        <v>-0.51637764932562613</v>
      </c>
      <c r="J108" s="3">
        <f t="shared" si="27"/>
        <v>1.9142367321191485</v>
      </c>
      <c r="K108" s="3">
        <f t="shared" si="28"/>
        <v>0.9742547545694944</v>
      </c>
      <c r="L108" s="3">
        <f t="shared" si="29"/>
        <v>3.3161013972967752</v>
      </c>
      <c r="M108" s="2">
        <f t="shared" si="30"/>
        <v>0.9910869295634922</v>
      </c>
      <c r="N108" s="2">
        <f t="shared" si="31"/>
        <v>1.6456932501601815</v>
      </c>
      <c r="O108" s="2">
        <f t="shared" si="32"/>
        <v>-1.2929808418705782</v>
      </c>
      <c r="P108" s="2">
        <f t="shared" si="33"/>
        <v>3.3175045289855074</v>
      </c>
      <c r="Q108" s="2">
        <f t="shared" si="34"/>
        <v>-0.2804318176788243</v>
      </c>
      <c r="R108" s="2">
        <f t="shared" si="35"/>
        <v>-0.50139075483200857</v>
      </c>
      <c r="S108" s="2">
        <f t="shared" si="36"/>
        <v>0.86427571281554205</v>
      </c>
      <c r="T108" s="2">
        <f t="shared" si="37"/>
        <v>0.82873663422890265</v>
      </c>
      <c r="U108" s="2">
        <f t="shared" si="38"/>
        <v>-0.7513813630871059</v>
      </c>
      <c r="V108" s="2">
        <f t="shared" si="39"/>
        <v>1.4495264417796894</v>
      </c>
      <c r="W108" s="2">
        <f t="shared" si="40"/>
        <v>-0.44292111853814775</v>
      </c>
      <c r="X108" s="2">
        <f t="shared" si="41"/>
        <v>-0.47492428000492393</v>
      </c>
      <c r="Y108" s="2">
        <f t="shared" si="42"/>
        <v>-0.32502068069827295</v>
      </c>
      <c r="Z108" s="2">
        <f t="shared" si="43"/>
        <v>-0.37498616251584788</v>
      </c>
      <c r="AA108" s="2">
        <f t="shared" si="44"/>
        <v>0.48324899481473682</v>
      </c>
      <c r="AB108" s="2">
        <f t="shared" si="45"/>
        <v>-0.20513715105043748</v>
      </c>
      <c r="AC108" s="2">
        <f t="shared" si="46"/>
        <v>-0.34100193819392799</v>
      </c>
      <c r="AD108" s="2">
        <f t="shared" si="47"/>
        <v>0.87717123286132126</v>
      </c>
    </row>
    <row r="109" spans="2:30" ht="14.5" customHeight="1" x14ac:dyDescent="0.35">
      <c r="B109" s="32"/>
      <c r="C109" s="2" t="str">
        <f>Praprocessing!AM102</f>
        <v>Malaysia</v>
      </c>
      <c r="D109" s="2">
        <f>Praprocessing!AN102</f>
        <v>-0.13492063492063486</v>
      </c>
      <c r="E109" s="2">
        <f>Praprocessing!AO102</f>
        <v>-0.27213420316868592</v>
      </c>
      <c r="F109" s="2">
        <f>Praprocessing!AP102</f>
        <v>0.2358490566037737</v>
      </c>
      <c r="G109" s="2">
        <f>Praprocessing!AQ102</f>
        <v>-0.13623188405797101</v>
      </c>
      <c r="H109" s="2">
        <f>Praprocessing!AR102</f>
        <v>0.20207743153918786</v>
      </c>
      <c r="I109" s="2">
        <f>Praprocessing!AS102</f>
        <v>5.0096339113680194E-2</v>
      </c>
      <c r="J109" s="3">
        <f t="shared" si="27"/>
        <v>4.4439311915958468</v>
      </c>
      <c r="K109" s="3">
        <f t="shared" si="28"/>
        <v>2.5280888219344315</v>
      </c>
      <c r="L109" s="3">
        <f t="shared" si="29"/>
        <v>1.0448250092190998</v>
      </c>
      <c r="M109" s="2">
        <f t="shared" si="30"/>
        <v>0.9910869295634922</v>
      </c>
      <c r="N109" s="2">
        <f t="shared" si="31"/>
        <v>1.6456932501601815</v>
      </c>
      <c r="O109" s="2">
        <f t="shared" si="32"/>
        <v>-1.2929808418705782</v>
      </c>
      <c r="P109" s="2">
        <f t="shared" si="33"/>
        <v>3.3175045289855074</v>
      </c>
      <c r="Q109" s="2">
        <f t="shared" si="34"/>
        <v>-0.2804318176788243</v>
      </c>
      <c r="R109" s="2">
        <f t="shared" si="35"/>
        <v>-0.50139075483200857</v>
      </c>
      <c r="S109" s="2">
        <f t="shared" si="36"/>
        <v>0.86427571281554205</v>
      </c>
      <c r="T109" s="2">
        <f t="shared" si="37"/>
        <v>0.82873663422890265</v>
      </c>
      <c r="U109" s="2">
        <f t="shared" si="38"/>
        <v>-0.7513813630871059</v>
      </c>
      <c r="V109" s="2">
        <f t="shared" si="39"/>
        <v>1.4495264417796894</v>
      </c>
      <c r="W109" s="2">
        <f t="shared" si="40"/>
        <v>-0.44292111853814775</v>
      </c>
      <c r="X109" s="2">
        <f t="shared" si="41"/>
        <v>-0.47492428000492393</v>
      </c>
      <c r="Y109" s="2">
        <f t="shared" si="42"/>
        <v>-0.22997065780945392</v>
      </c>
      <c r="Z109" s="2">
        <f t="shared" si="43"/>
        <v>-0.3235601828422669</v>
      </c>
      <c r="AA109" s="2">
        <f t="shared" si="44"/>
        <v>0.35954902570925529</v>
      </c>
      <c r="AB109" s="2">
        <f t="shared" si="45"/>
        <v>-0.17068451755420425</v>
      </c>
      <c r="AC109" s="2">
        <f t="shared" si="46"/>
        <v>-6.9462253327370049E-2</v>
      </c>
      <c r="AD109" s="2">
        <f t="shared" si="47"/>
        <v>0.46363378598750071</v>
      </c>
    </row>
    <row r="110" spans="2:30" ht="14.5" customHeight="1" x14ac:dyDescent="0.35">
      <c r="B110" s="32"/>
      <c r="C110" s="2" t="str">
        <f>Praprocessing!AM103</f>
        <v>Maldives</v>
      </c>
      <c r="D110" s="2">
        <f>Praprocessing!AN103</f>
        <v>-0.20370370370370358</v>
      </c>
      <c r="E110" s="2">
        <f>Praprocessing!AO103</f>
        <v>-0.24603914259086668</v>
      </c>
      <c r="F110" s="2">
        <f>Praprocessing!AP103</f>
        <v>0.48113207547169784</v>
      </c>
      <c r="G110" s="2">
        <f>Praprocessing!AQ103</f>
        <v>2.8985507246376812E-3</v>
      </c>
      <c r="H110" s="2">
        <f>Praprocessing!AR103</f>
        <v>-0.56468366383380542</v>
      </c>
      <c r="I110" s="2">
        <f>Praprocessing!AS103</f>
        <v>1.2254335260115605</v>
      </c>
      <c r="J110" s="3">
        <f t="shared" si="27"/>
        <v>4.7120045359362166</v>
      </c>
      <c r="K110" s="3">
        <f t="shared" si="28"/>
        <v>2.9687686709933852</v>
      </c>
      <c r="L110" s="3">
        <f t="shared" si="29"/>
        <v>0.93658746172847895</v>
      </c>
      <c r="M110" s="2">
        <f t="shared" si="30"/>
        <v>0.9910869295634922</v>
      </c>
      <c r="N110" s="2">
        <f t="shared" si="31"/>
        <v>1.6456932501601815</v>
      </c>
      <c r="O110" s="2">
        <f t="shared" si="32"/>
        <v>-1.2929808418705782</v>
      </c>
      <c r="P110" s="2">
        <f t="shared" si="33"/>
        <v>3.3175045289855074</v>
      </c>
      <c r="Q110" s="2">
        <f t="shared" si="34"/>
        <v>-0.2804318176788243</v>
      </c>
      <c r="R110" s="2">
        <f t="shared" si="35"/>
        <v>-0.50139075483200857</v>
      </c>
      <c r="S110" s="2">
        <f t="shared" si="36"/>
        <v>0.86427571281554205</v>
      </c>
      <c r="T110" s="2">
        <f t="shared" si="37"/>
        <v>0.82873663422890265</v>
      </c>
      <c r="U110" s="2">
        <f t="shared" si="38"/>
        <v>-0.7513813630871059</v>
      </c>
      <c r="V110" s="2">
        <f t="shared" si="39"/>
        <v>1.4495264417796894</v>
      </c>
      <c r="W110" s="2">
        <f t="shared" si="40"/>
        <v>-0.44292111853814775</v>
      </c>
      <c r="X110" s="2">
        <f t="shared" si="41"/>
        <v>-0.47492428000492393</v>
      </c>
      <c r="Y110" s="2">
        <f t="shared" si="42"/>
        <v>-0.21683718075657876</v>
      </c>
      <c r="Z110" s="2">
        <f t="shared" si="43"/>
        <v>-0.28479966271656676</v>
      </c>
      <c r="AA110" s="2">
        <f t="shared" si="44"/>
        <v>0.42034055059047659</v>
      </c>
      <c r="AB110" s="2">
        <f t="shared" si="45"/>
        <v>-8.3892983414783281E-2</v>
      </c>
      <c r="AC110" s="2">
        <f t="shared" si="46"/>
        <v>-0.3170729585805877</v>
      </c>
      <c r="AD110" s="2">
        <f t="shared" si="47"/>
        <v>0.84453365599953067</v>
      </c>
    </row>
    <row r="111" spans="2:30" ht="14.5" customHeight="1" x14ac:dyDescent="0.35">
      <c r="B111" s="32"/>
      <c r="C111" s="2" t="str">
        <f>Praprocessing!AM104</f>
        <v>Mali</v>
      </c>
      <c r="D111" s="2">
        <f>Praprocessing!AN104</f>
        <v>1.9179894179894179</v>
      </c>
      <c r="E111" s="2">
        <f>Praprocessing!AO104</f>
        <v>1.7893755824790305</v>
      </c>
      <c r="F111" s="2">
        <f>Praprocessing!AP104</f>
        <v>-1.3773584905660385</v>
      </c>
      <c r="G111" s="2">
        <f>Praprocessing!AQ104</f>
        <v>2.9536231884057971</v>
      </c>
      <c r="H111" s="2">
        <f>Praprocessing!AR104</f>
        <v>0.56468366383380553</v>
      </c>
      <c r="I111" s="2">
        <f>Praprocessing!AS104</f>
        <v>-0.48169556840077066</v>
      </c>
      <c r="J111" s="3">
        <f t="shared" si="27"/>
        <v>1.3167878077933075</v>
      </c>
      <c r="K111" s="3">
        <f t="shared" si="28"/>
        <v>2.3880132739391877</v>
      </c>
      <c r="L111" s="3">
        <f t="shared" si="29"/>
        <v>4.8840856450278682</v>
      </c>
      <c r="M111" s="2">
        <f t="shared" si="30"/>
        <v>1.4545381737764551</v>
      </c>
      <c r="N111" s="2">
        <f t="shared" si="31"/>
        <v>1.717534416319606</v>
      </c>
      <c r="O111" s="2">
        <f t="shared" si="32"/>
        <v>-1.3351696662183083</v>
      </c>
      <c r="P111" s="2">
        <f t="shared" si="33"/>
        <v>3.1355638586956522</v>
      </c>
      <c r="Q111" s="2">
        <f t="shared" si="34"/>
        <v>0.14212592307749061</v>
      </c>
      <c r="R111" s="2">
        <f t="shared" si="35"/>
        <v>-0.49154316161638961</v>
      </c>
      <c r="S111" s="2">
        <f t="shared" si="36"/>
        <v>0.86427571281554205</v>
      </c>
      <c r="T111" s="2">
        <f t="shared" si="37"/>
        <v>0.82873663422890265</v>
      </c>
      <c r="U111" s="2">
        <f t="shared" si="38"/>
        <v>-0.7513813630871059</v>
      </c>
      <c r="V111" s="2">
        <f t="shared" si="39"/>
        <v>1.4495264417796894</v>
      </c>
      <c r="W111" s="2">
        <f t="shared" si="40"/>
        <v>-0.44292111853814775</v>
      </c>
      <c r="X111" s="2">
        <f t="shared" si="41"/>
        <v>-0.47492428000492393</v>
      </c>
      <c r="Y111" s="2">
        <f t="shared" si="42"/>
        <v>-0.21683718075657876</v>
      </c>
      <c r="Z111" s="2">
        <f t="shared" si="43"/>
        <v>-0.28479966271656676</v>
      </c>
      <c r="AA111" s="2">
        <f t="shared" si="44"/>
        <v>0.42034055059047659</v>
      </c>
      <c r="AB111" s="2">
        <f t="shared" si="45"/>
        <v>-8.3892983414783281E-2</v>
      </c>
      <c r="AC111" s="2">
        <f t="shared" si="46"/>
        <v>-0.3170729585805877</v>
      </c>
      <c r="AD111" s="2">
        <f t="shared" si="47"/>
        <v>0.84453365599953067</v>
      </c>
    </row>
    <row r="112" spans="2:30" ht="14.5" customHeight="1" x14ac:dyDescent="0.35">
      <c r="B112" s="32"/>
      <c r="C112" s="2" t="str">
        <f>Praprocessing!AM105</f>
        <v>Malta</v>
      </c>
      <c r="D112" s="2">
        <f>Praprocessing!AN105</f>
        <v>-0.54232804232804221</v>
      </c>
      <c r="E112" s="2">
        <f>Praprocessing!AO105</f>
        <v>-0.29450139794967378</v>
      </c>
      <c r="F112" s="2">
        <f>Praprocessing!AP105</f>
        <v>0.83018867924528317</v>
      </c>
      <c r="G112" s="2">
        <f>Praprocessing!AQ105</f>
        <v>-0.26956521739130435</v>
      </c>
      <c r="H112" s="2">
        <f>Praprocessing!AR105</f>
        <v>0.2171860245514636</v>
      </c>
      <c r="I112" s="2">
        <f>Praprocessing!AS105</f>
        <v>0.5703275529865125</v>
      </c>
      <c r="J112" s="3">
        <f t="shared" si="27"/>
        <v>5.045061647330777</v>
      </c>
      <c r="K112" s="3">
        <f t="shared" si="28"/>
        <v>3.1976758070637605</v>
      </c>
      <c r="L112" s="3">
        <f t="shared" si="29"/>
        <v>0.81799128335919646</v>
      </c>
      <c r="M112" s="2">
        <f t="shared" si="30"/>
        <v>1.4545381737764551</v>
      </c>
      <c r="N112" s="2">
        <f t="shared" si="31"/>
        <v>1.717534416319606</v>
      </c>
      <c r="O112" s="2">
        <f t="shared" si="32"/>
        <v>-1.3351696662183083</v>
      </c>
      <c r="P112" s="2">
        <f t="shared" si="33"/>
        <v>3.1355638586956522</v>
      </c>
      <c r="Q112" s="2">
        <f t="shared" si="34"/>
        <v>0.14212592307749061</v>
      </c>
      <c r="R112" s="2">
        <f t="shared" si="35"/>
        <v>-0.49154316161638961</v>
      </c>
      <c r="S112" s="2">
        <f t="shared" si="36"/>
        <v>0.86427571281554205</v>
      </c>
      <c r="T112" s="2">
        <f t="shared" si="37"/>
        <v>0.82873663422890265</v>
      </c>
      <c r="U112" s="2">
        <f t="shared" si="38"/>
        <v>-0.7513813630871059</v>
      </c>
      <c r="V112" s="2">
        <f t="shared" si="39"/>
        <v>1.4495264417796894</v>
      </c>
      <c r="W112" s="2">
        <f t="shared" si="40"/>
        <v>-0.44292111853814775</v>
      </c>
      <c r="X112" s="2">
        <f t="shared" si="41"/>
        <v>-0.47492428000492393</v>
      </c>
      <c r="Y112" s="2">
        <f t="shared" si="42"/>
        <v>-0.37958261154231049</v>
      </c>
      <c r="Z112" s="2">
        <f t="shared" si="43"/>
        <v>-0.28965053033312027</v>
      </c>
      <c r="AA112" s="2">
        <f t="shared" si="44"/>
        <v>0.62526461491787988</v>
      </c>
      <c r="AB112" s="2">
        <f t="shared" si="45"/>
        <v>-0.17672910040304379</v>
      </c>
      <c r="AC112" s="2">
        <f t="shared" si="46"/>
        <v>-4.9943467014562037E-2</v>
      </c>
      <c r="AD112" s="2">
        <f t="shared" si="47"/>
        <v>0.70743060449302164</v>
      </c>
    </row>
    <row r="113" spans="2:30" ht="14.5" customHeight="1" x14ac:dyDescent="0.35">
      <c r="B113" s="32"/>
      <c r="C113" s="2" t="str">
        <f>Praprocessing!AM106</f>
        <v>Marshall Islands</v>
      </c>
      <c r="D113" s="2">
        <f>Praprocessing!AN106</f>
        <v>0.94973544973544965</v>
      </c>
      <c r="E113" s="2">
        <f>Praprocessing!AO106</f>
        <v>0.49953401677539599</v>
      </c>
      <c r="F113" s="2">
        <f>Praprocessing!AP106</f>
        <v>-0.78301886792452846</v>
      </c>
      <c r="G113" s="2">
        <f>Praprocessing!AQ106</f>
        <v>0.59304347826086967</v>
      </c>
      <c r="H113" s="2">
        <f>Praprocessing!AR106</f>
        <v>-0.80642115203021703</v>
      </c>
      <c r="I113" s="2">
        <f>Praprocessing!AS106</f>
        <v>-0.36994219653179189</v>
      </c>
      <c r="J113" s="3">
        <f t="shared" si="27"/>
        <v>3.0695536321876924</v>
      </c>
      <c r="K113" s="3">
        <f t="shared" si="28"/>
        <v>0.99669214940325113</v>
      </c>
      <c r="L113" s="3">
        <f t="shared" si="29"/>
        <v>2.5881849989246266</v>
      </c>
      <c r="M113" s="2">
        <f t="shared" si="30"/>
        <v>1.4545381737764551</v>
      </c>
      <c r="N113" s="2">
        <f t="shared" si="31"/>
        <v>1.717534416319606</v>
      </c>
      <c r="O113" s="2">
        <f t="shared" si="32"/>
        <v>-1.3351696662183083</v>
      </c>
      <c r="P113" s="2">
        <f t="shared" si="33"/>
        <v>3.1355638586956522</v>
      </c>
      <c r="Q113" s="2">
        <f t="shared" si="34"/>
        <v>0.14212592307749061</v>
      </c>
      <c r="R113" s="2">
        <f t="shared" si="35"/>
        <v>-0.49154316161638961</v>
      </c>
      <c r="S113" s="2">
        <f t="shared" si="36"/>
        <v>0.9070055812754958</v>
      </c>
      <c r="T113" s="2">
        <f t="shared" si="37"/>
        <v>0.66413532550214938</v>
      </c>
      <c r="U113" s="2">
        <f t="shared" si="38"/>
        <v>-0.76720011550581724</v>
      </c>
      <c r="V113" s="2">
        <f t="shared" si="39"/>
        <v>1.0212849600202796</v>
      </c>
      <c r="W113" s="2">
        <f t="shared" si="40"/>
        <v>-0.62467113528418239</v>
      </c>
      <c r="X113" s="2">
        <f t="shared" si="41"/>
        <v>-0.42243323826835788</v>
      </c>
      <c r="Y113" s="2">
        <f t="shared" si="42"/>
        <v>-0.37958261154231049</v>
      </c>
      <c r="Z113" s="2">
        <f t="shared" si="43"/>
        <v>-0.28965053033312027</v>
      </c>
      <c r="AA113" s="2">
        <f t="shared" si="44"/>
        <v>0.62526461491787988</v>
      </c>
      <c r="AB113" s="2">
        <f t="shared" si="45"/>
        <v>-0.17672910040304379</v>
      </c>
      <c r="AC113" s="2">
        <f t="shared" si="46"/>
        <v>-4.9943467014562037E-2</v>
      </c>
      <c r="AD113" s="2">
        <f t="shared" si="47"/>
        <v>0.70743060449302164</v>
      </c>
    </row>
    <row r="114" spans="2:30" ht="14.5" customHeight="1" x14ac:dyDescent="0.35">
      <c r="B114" s="32"/>
      <c r="C114" s="2" t="str">
        <f>Praprocessing!AM107</f>
        <v>Mauritania</v>
      </c>
      <c r="D114" s="2">
        <f>Praprocessing!AN107</f>
        <v>1.2195767195767193</v>
      </c>
      <c r="E114" s="2">
        <f>Praprocessing!AO107</f>
        <v>1.3979496738117427</v>
      </c>
      <c r="F114" s="2">
        <f>Praprocessing!AP107</f>
        <v>-0.83018867924528317</v>
      </c>
      <c r="G114" s="2">
        <f>Praprocessing!AQ107</f>
        <v>4.1362318840579713</v>
      </c>
      <c r="H114" s="2">
        <f>Praprocessing!AR107</f>
        <v>0.63644948064211504</v>
      </c>
      <c r="I114" s="2">
        <f>Praprocessing!AS107</f>
        <v>-0.45857418111753367</v>
      </c>
      <c r="J114" s="3">
        <f t="shared" si="27"/>
        <v>1.2880707744641695</v>
      </c>
      <c r="K114" s="3">
        <f t="shared" si="28"/>
        <v>3.4546747297947085</v>
      </c>
      <c r="L114" s="3">
        <f t="shared" si="29"/>
        <v>5.2873418840630801</v>
      </c>
      <c r="M114" s="2">
        <f t="shared" si="30"/>
        <v>1.3370574466765872</v>
      </c>
      <c r="N114" s="2">
        <f t="shared" si="31"/>
        <v>1.5577420450656745</v>
      </c>
      <c r="O114" s="2">
        <f t="shared" si="32"/>
        <v>-1.0826791727317957</v>
      </c>
      <c r="P114" s="2">
        <f t="shared" si="33"/>
        <v>3.6358978713768115</v>
      </c>
      <c r="Q114" s="2">
        <f t="shared" si="34"/>
        <v>0.38928770185980283</v>
      </c>
      <c r="R114" s="2">
        <f t="shared" si="35"/>
        <v>-0.47505867136696167</v>
      </c>
      <c r="S114" s="2">
        <f t="shared" si="36"/>
        <v>0.9070055812754958</v>
      </c>
      <c r="T114" s="2">
        <f t="shared" si="37"/>
        <v>0.66413532550214938</v>
      </c>
      <c r="U114" s="2">
        <f t="shared" si="38"/>
        <v>-0.76720011550581724</v>
      </c>
      <c r="V114" s="2">
        <f t="shared" si="39"/>
        <v>1.0212849600202796</v>
      </c>
      <c r="W114" s="2">
        <f t="shared" si="40"/>
        <v>-0.62467113528418239</v>
      </c>
      <c r="X114" s="2">
        <f t="shared" si="41"/>
        <v>-0.42243323826835788</v>
      </c>
      <c r="Y114" s="2">
        <f t="shared" si="42"/>
        <v>-0.37958261154231049</v>
      </c>
      <c r="Z114" s="2">
        <f t="shared" si="43"/>
        <v>-0.28965053033312027</v>
      </c>
      <c r="AA114" s="2">
        <f t="shared" si="44"/>
        <v>0.62526461491787988</v>
      </c>
      <c r="AB114" s="2">
        <f t="shared" si="45"/>
        <v>-0.17672910040304379</v>
      </c>
      <c r="AC114" s="2">
        <f t="shared" si="46"/>
        <v>-4.9943467014562037E-2</v>
      </c>
      <c r="AD114" s="2">
        <f t="shared" si="47"/>
        <v>0.70743060449302164</v>
      </c>
    </row>
    <row r="115" spans="2:30" ht="14.5" customHeight="1" x14ac:dyDescent="0.35">
      <c r="B115" s="32"/>
      <c r="C115" s="2" t="str">
        <f>Praprocessing!AM108</f>
        <v>Mauritius</v>
      </c>
      <c r="D115" s="2">
        <f>Praprocessing!AN108</f>
        <v>-0.44708994708994704</v>
      </c>
      <c r="E115" s="2">
        <f>Praprocessing!AO108</f>
        <v>-1.4911463187325268E-2</v>
      </c>
      <c r="F115" s="2">
        <f>Praprocessing!AP108</f>
        <v>8.4905660377359068E-2</v>
      </c>
      <c r="G115" s="2">
        <f>Praprocessing!AQ108</f>
        <v>4.9275362318840582E-2</v>
      </c>
      <c r="H115" s="2">
        <f>Praprocessing!AR108</f>
        <v>0.73087818696883844</v>
      </c>
      <c r="I115" s="2">
        <f>Praprocessing!AS108</f>
        <v>0.44315992292870898</v>
      </c>
      <c r="J115" s="3">
        <f t="shared" si="27"/>
        <v>4.565451323924016</v>
      </c>
      <c r="K115" s="3">
        <f t="shared" si="28"/>
        <v>2.5597522611099914</v>
      </c>
      <c r="L115" s="3">
        <f t="shared" si="29"/>
        <v>1.0500600272151372</v>
      </c>
      <c r="M115" s="2">
        <f t="shared" si="30"/>
        <v>1.3370574466765872</v>
      </c>
      <c r="N115" s="2">
        <f t="shared" si="31"/>
        <v>1.5577420450656745</v>
      </c>
      <c r="O115" s="2">
        <f t="shared" si="32"/>
        <v>-1.0826791727317957</v>
      </c>
      <c r="P115" s="2">
        <f t="shared" si="33"/>
        <v>3.6358978713768115</v>
      </c>
      <c r="Q115" s="2">
        <f t="shared" si="34"/>
        <v>0.38928770185980283</v>
      </c>
      <c r="R115" s="2">
        <f t="shared" si="35"/>
        <v>-0.47505867136696167</v>
      </c>
      <c r="S115" s="2">
        <f t="shared" si="36"/>
        <v>0.9070055812754958</v>
      </c>
      <c r="T115" s="2">
        <f t="shared" si="37"/>
        <v>0.66413532550214938</v>
      </c>
      <c r="U115" s="2">
        <f t="shared" si="38"/>
        <v>-0.76720011550581724</v>
      </c>
      <c r="V115" s="2">
        <f t="shared" si="39"/>
        <v>1.0212849600202796</v>
      </c>
      <c r="W115" s="2">
        <f t="shared" si="40"/>
        <v>-0.62467113528418239</v>
      </c>
      <c r="X115" s="2">
        <f t="shared" si="41"/>
        <v>-0.42243323826835788</v>
      </c>
      <c r="Y115" s="2">
        <f t="shared" si="42"/>
        <v>-0.41333627931612876</v>
      </c>
      <c r="Z115" s="2">
        <f t="shared" si="43"/>
        <v>-0.15228099676022278</v>
      </c>
      <c r="AA115" s="2">
        <f t="shared" si="44"/>
        <v>0.35508513764761945</v>
      </c>
      <c r="AB115" s="2">
        <f t="shared" si="45"/>
        <v>-6.3726869042101605E-2</v>
      </c>
      <c r="AC115" s="2">
        <f t="shared" si="46"/>
        <v>0.34046735997713823</v>
      </c>
      <c r="AD115" s="2">
        <f t="shared" si="47"/>
        <v>0.57529526371086526</v>
      </c>
    </row>
    <row r="116" spans="2:30" ht="14.5" customHeight="1" x14ac:dyDescent="0.35">
      <c r="B116" s="32"/>
      <c r="C116" s="2" t="str">
        <f>Praprocessing!AM109</f>
        <v>Mexico</v>
      </c>
      <c r="D116" s="2">
        <f>Praprocessing!AN109</f>
        <v>-6.6137566137566134E-2</v>
      </c>
      <c r="E116" s="2">
        <f>Praprocessing!AO109</f>
        <v>-0.11183597390493941</v>
      </c>
      <c r="F116" s="2">
        <f>Praprocessing!AP109</f>
        <v>0.14150943396226423</v>
      </c>
      <c r="G116" s="2">
        <f>Praprocessing!AQ109</f>
        <v>-0.11304347826086956</v>
      </c>
      <c r="H116" s="2">
        <f>Praprocessing!AR109</f>
        <v>0.37960339943342764</v>
      </c>
      <c r="I116" s="2">
        <f>Praprocessing!AS109</f>
        <v>0.38535645472061653</v>
      </c>
      <c r="J116" s="3">
        <f t="shared" si="27"/>
        <v>4.5880337801843698</v>
      </c>
      <c r="K116" s="3">
        <f t="shared" si="28"/>
        <v>2.3070944114253007</v>
      </c>
      <c r="L116" s="3">
        <f t="shared" si="29"/>
        <v>0.4558923515492489</v>
      </c>
      <c r="M116" s="2">
        <f t="shared" si="30"/>
        <v>1.3370574466765872</v>
      </c>
      <c r="N116" s="2">
        <f t="shared" si="31"/>
        <v>1.5577420450656745</v>
      </c>
      <c r="O116" s="2">
        <f t="shared" si="32"/>
        <v>-1.0826791727317957</v>
      </c>
      <c r="P116" s="2">
        <f t="shared" si="33"/>
        <v>3.6358978713768115</v>
      </c>
      <c r="Q116" s="2">
        <f t="shared" si="34"/>
        <v>0.38928770185980283</v>
      </c>
      <c r="R116" s="2">
        <f t="shared" si="35"/>
        <v>-0.47505867136696167</v>
      </c>
      <c r="S116" s="2">
        <f t="shared" si="36"/>
        <v>0.9070055812754958</v>
      </c>
      <c r="T116" s="2">
        <f t="shared" si="37"/>
        <v>0.66413532550214938</v>
      </c>
      <c r="U116" s="2">
        <f t="shared" si="38"/>
        <v>-0.76720011550581724</v>
      </c>
      <c r="V116" s="2">
        <f t="shared" si="39"/>
        <v>1.0212849600202796</v>
      </c>
      <c r="W116" s="2">
        <f t="shared" si="40"/>
        <v>-0.62467113528418239</v>
      </c>
      <c r="X116" s="2">
        <f t="shared" si="41"/>
        <v>-0.42243323826835788</v>
      </c>
      <c r="Y116" s="2">
        <f t="shared" si="42"/>
        <v>-0.23973692272684743</v>
      </c>
      <c r="Z116" s="2">
        <f t="shared" si="43"/>
        <v>-0.13205848533258108</v>
      </c>
      <c r="AA116" s="2">
        <f t="shared" si="44"/>
        <v>0.24829728580494184</v>
      </c>
      <c r="AB116" s="2">
        <f t="shared" si="45"/>
        <v>-8.8385173651485585E-2</v>
      </c>
      <c r="AC116" s="2">
        <f t="shared" si="46"/>
        <v>0.36003537970528293</v>
      </c>
      <c r="AD116" s="2">
        <f t="shared" si="47"/>
        <v>0.48032585921574089</v>
      </c>
    </row>
    <row r="117" spans="2:30" ht="14.5" customHeight="1" x14ac:dyDescent="0.35">
      <c r="B117" s="32"/>
      <c r="C117" s="2" t="str">
        <f>Praprocessing!AM110</f>
        <v>Moldova</v>
      </c>
      <c r="D117" s="2">
        <f>Praprocessing!AN110</f>
        <v>-0.5264550264550264</v>
      </c>
      <c r="E117" s="2">
        <f>Praprocessing!AO110</f>
        <v>-1.4911463187325268E-2</v>
      </c>
      <c r="F117" s="2">
        <f>Praprocessing!AP110</f>
        <v>-0.16037735849056639</v>
      </c>
      <c r="G117" s="2">
        <f>Praprocessing!AQ110</f>
        <v>-0.19420289855072465</v>
      </c>
      <c r="H117" s="2">
        <f>Praprocessing!AR110</f>
        <v>0.56090651558073656</v>
      </c>
      <c r="I117" s="2">
        <f>Praprocessing!AS110</f>
        <v>0.7052023121387283</v>
      </c>
      <c r="J117" s="3">
        <f t="shared" si="27"/>
        <v>4.7842135555698748</v>
      </c>
      <c r="K117" s="3">
        <f t="shared" si="28"/>
        <v>2.6530576225709903</v>
      </c>
      <c r="L117" s="3">
        <f t="shared" si="29"/>
        <v>0.60420334648445517</v>
      </c>
      <c r="M117" s="2">
        <f t="shared" si="30"/>
        <v>1.3370574466765872</v>
      </c>
      <c r="N117" s="2">
        <f t="shared" si="31"/>
        <v>1.5577420450656745</v>
      </c>
      <c r="O117" s="2">
        <f t="shared" si="32"/>
        <v>-1.0826791727317957</v>
      </c>
      <c r="P117" s="2">
        <f t="shared" si="33"/>
        <v>3.6358978713768115</v>
      </c>
      <c r="Q117" s="2">
        <f t="shared" si="34"/>
        <v>0.38928770185980283</v>
      </c>
      <c r="R117" s="2">
        <f t="shared" si="35"/>
        <v>-0.47505867136696167</v>
      </c>
      <c r="S117" s="2">
        <f t="shared" si="36"/>
        <v>0.9070055812754958</v>
      </c>
      <c r="T117" s="2">
        <f t="shared" si="37"/>
        <v>0.66413532550214938</v>
      </c>
      <c r="U117" s="2">
        <f t="shared" si="38"/>
        <v>-0.76720011550581724</v>
      </c>
      <c r="V117" s="2">
        <f t="shared" si="39"/>
        <v>1.0212849600202796</v>
      </c>
      <c r="W117" s="2">
        <f t="shared" si="40"/>
        <v>-0.62467113528418239</v>
      </c>
      <c r="X117" s="2">
        <f t="shared" si="41"/>
        <v>-0.42243323826835788</v>
      </c>
      <c r="Y117" s="2">
        <f t="shared" si="42"/>
        <v>-0.38309597459093692</v>
      </c>
      <c r="Z117" s="2">
        <f t="shared" si="43"/>
        <v>-7.3484974259953179E-2</v>
      </c>
      <c r="AA117" s="2">
        <f t="shared" si="44"/>
        <v>4.3959963657187712E-2</v>
      </c>
      <c r="AB117" s="2">
        <f t="shared" si="45"/>
        <v>-0.14129403610110511</v>
      </c>
      <c r="AC117" s="2">
        <f t="shared" si="46"/>
        <v>0.46047094764300978</v>
      </c>
      <c r="AD117" s="2">
        <f t="shared" si="47"/>
        <v>0.5927640856772346</v>
      </c>
    </row>
    <row r="118" spans="2:30" ht="14.5" customHeight="1" x14ac:dyDescent="0.35">
      <c r="B118" s="32"/>
      <c r="C118" s="2" t="str">
        <f>Praprocessing!AM111</f>
        <v>Monaco</v>
      </c>
      <c r="D118" s="2">
        <f>Praprocessing!AN111</f>
        <v>-0.38359788359788349</v>
      </c>
      <c r="E118" s="2">
        <f>Praprocessing!AO111</f>
        <v>-0.42497670083876976</v>
      </c>
      <c r="F118" s="2">
        <f>Praprocessing!AP111</f>
        <v>1.2169811320754729</v>
      </c>
      <c r="G118" s="2">
        <f>Praprocessing!AQ111</f>
        <v>-0.27420289855072461</v>
      </c>
      <c r="H118" s="2">
        <f>Praprocessing!AR111</f>
        <v>-0.95372993389990546</v>
      </c>
      <c r="I118" s="2">
        <f>Praprocessing!AS111</f>
        <v>1.9961464354527936</v>
      </c>
      <c r="J118" s="3">
        <f t="shared" si="27"/>
        <v>5.9480841444443815</v>
      </c>
      <c r="K118" s="3">
        <f t="shared" si="28"/>
        <v>3.7980118029707679</v>
      </c>
      <c r="L118" s="3">
        <f t="shared" si="29"/>
        <v>2.3423569894572833</v>
      </c>
      <c r="M118" s="2">
        <f t="shared" si="30"/>
        <v>1.3370574466765872</v>
      </c>
      <c r="N118" s="2">
        <f t="shared" si="31"/>
        <v>1.5577420450656745</v>
      </c>
      <c r="O118" s="2">
        <f t="shared" si="32"/>
        <v>-1.0826791727317957</v>
      </c>
      <c r="P118" s="2">
        <f t="shared" si="33"/>
        <v>3.6358978713768115</v>
      </c>
      <c r="Q118" s="2">
        <f t="shared" si="34"/>
        <v>0.38928770185980283</v>
      </c>
      <c r="R118" s="2">
        <f t="shared" si="35"/>
        <v>-0.47505867136696167</v>
      </c>
      <c r="S118" s="2">
        <f t="shared" si="36"/>
        <v>0.9070055812754958</v>
      </c>
      <c r="T118" s="2">
        <f t="shared" si="37"/>
        <v>0.66413532550214938</v>
      </c>
      <c r="U118" s="2">
        <f t="shared" si="38"/>
        <v>-0.76720011550581724</v>
      </c>
      <c r="V118" s="2">
        <f t="shared" si="39"/>
        <v>1.0212849600202796</v>
      </c>
      <c r="W118" s="2">
        <f t="shared" si="40"/>
        <v>-0.62467113528418239</v>
      </c>
      <c r="X118" s="2">
        <f t="shared" si="41"/>
        <v>-0.42243323826835788</v>
      </c>
      <c r="Y118" s="2">
        <f t="shared" si="42"/>
        <v>-0.3833469290944102</v>
      </c>
      <c r="Z118" s="2">
        <f t="shared" si="43"/>
        <v>-0.24923083754936146</v>
      </c>
      <c r="AA118" s="2">
        <f t="shared" si="44"/>
        <v>0.63047054786633028</v>
      </c>
      <c r="AB118" s="2">
        <f t="shared" si="45"/>
        <v>-0.20774846732591484</v>
      </c>
      <c r="AC118" s="2">
        <f t="shared" si="46"/>
        <v>-0.24662949312844784</v>
      </c>
      <c r="AD118" s="2">
        <f t="shared" si="47"/>
        <v>1.2944552605650141</v>
      </c>
    </row>
    <row r="119" spans="2:30" ht="14.5" customHeight="1" x14ac:dyDescent="0.35">
      <c r="B119" s="32"/>
      <c r="C119" s="2" t="str">
        <f>Praprocessing!AM112</f>
        <v>Mongolia</v>
      </c>
      <c r="D119" s="2">
        <f>Praprocessing!AN112</f>
        <v>0.34126984126984128</v>
      </c>
      <c r="E119" s="2">
        <f>Praprocessing!AO112</f>
        <v>0</v>
      </c>
      <c r="F119" s="2">
        <f>Praprocessing!AP112</f>
        <v>-0.35849056603773577</v>
      </c>
      <c r="G119" s="2">
        <f>Praprocessing!AQ112</f>
        <v>-4.3478260869565216E-2</v>
      </c>
      <c r="H119" s="2">
        <f>Praprocessing!AR112</f>
        <v>0.3002832861189802</v>
      </c>
      <c r="I119" s="2">
        <f>Praprocessing!AS112</f>
        <v>0.5703275529865125</v>
      </c>
      <c r="J119" s="3">
        <f t="shared" si="27"/>
        <v>4.3105875746522377</v>
      </c>
      <c r="K119" s="3">
        <f t="shared" si="28"/>
        <v>1.9756040951597476</v>
      </c>
      <c r="L119" s="3">
        <f t="shared" si="29"/>
        <v>1.554248623872416</v>
      </c>
      <c r="M119" s="2">
        <f t="shared" si="30"/>
        <v>1.3370574466765872</v>
      </c>
      <c r="N119" s="2">
        <f t="shared" si="31"/>
        <v>1.5577420450656745</v>
      </c>
      <c r="O119" s="2">
        <f t="shared" si="32"/>
        <v>-1.0826791727317957</v>
      </c>
      <c r="P119" s="2">
        <f t="shared" si="33"/>
        <v>3.6358978713768115</v>
      </c>
      <c r="Q119" s="2">
        <f t="shared" si="34"/>
        <v>0.38928770185980283</v>
      </c>
      <c r="R119" s="2">
        <f t="shared" si="35"/>
        <v>-0.47505867136696167</v>
      </c>
      <c r="S119" s="2">
        <f t="shared" si="36"/>
        <v>0.9070055812754958</v>
      </c>
      <c r="T119" s="2">
        <f t="shared" si="37"/>
        <v>0.66413532550214938</v>
      </c>
      <c r="U119" s="2">
        <f t="shared" si="38"/>
        <v>-0.76720011550581724</v>
      </c>
      <c r="V119" s="2">
        <f t="shared" si="39"/>
        <v>1.0212849600202796</v>
      </c>
      <c r="W119" s="2">
        <f t="shared" si="40"/>
        <v>-0.62467113528418239</v>
      </c>
      <c r="X119" s="2">
        <f t="shared" si="41"/>
        <v>-0.42243323826835788</v>
      </c>
      <c r="Y119" s="2">
        <f t="shared" si="42"/>
        <v>-2.1038543912284491E-2</v>
      </c>
      <c r="Z119" s="2">
        <f t="shared" si="43"/>
        <v>-0.12461541877468073</v>
      </c>
      <c r="AA119" s="2">
        <f t="shared" si="44"/>
        <v>0.13598999091429725</v>
      </c>
      <c r="AB119" s="2">
        <f t="shared" si="45"/>
        <v>-0.12561336409774004</v>
      </c>
      <c r="AC119" s="2">
        <f t="shared" si="46"/>
        <v>2.682689649526615E-2</v>
      </c>
      <c r="AD119" s="2">
        <f t="shared" si="47"/>
        <v>0.93239140677576327</v>
      </c>
    </row>
    <row r="120" spans="2:30" ht="14.5" customHeight="1" x14ac:dyDescent="0.35">
      <c r="B120" s="32"/>
      <c r="C120" s="2" t="str">
        <f>Praprocessing!AM113</f>
        <v>Montenegro</v>
      </c>
      <c r="D120" s="2">
        <f>Praprocessing!AN113</f>
        <v>-0.2671957671957671</v>
      </c>
      <c r="E120" s="2">
        <f>Praprocessing!AO113</f>
        <v>-0.43616029822926367</v>
      </c>
      <c r="F120" s="2">
        <f>Praprocessing!AP113</f>
        <v>0.31132075471698101</v>
      </c>
      <c r="G120" s="2">
        <f>Praprocessing!AQ113</f>
        <v>-0.26956521739130435</v>
      </c>
      <c r="H120" s="2">
        <f>Praprocessing!AR113</f>
        <v>1.699716713881021E-2</v>
      </c>
      <c r="I120" s="2">
        <f>Praprocessing!AS113</f>
        <v>0.53179190751445082</v>
      </c>
      <c r="J120" s="3">
        <f t="shared" si="27"/>
        <v>4.9897395718324704</v>
      </c>
      <c r="K120" s="3">
        <f t="shared" si="28"/>
        <v>2.5963791236186053</v>
      </c>
      <c r="L120" s="3">
        <f t="shared" si="29"/>
        <v>0.60802400090697462</v>
      </c>
      <c r="M120" s="2">
        <f t="shared" si="30"/>
        <v>1.3370574466765872</v>
      </c>
      <c r="N120" s="2">
        <f t="shared" si="31"/>
        <v>1.5577420450656745</v>
      </c>
      <c r="O120" s="2">
        <f t="shared" si="32"/>
        <v>-1.0826791727317957</v>
      </c>
      <c r="P120" s="2">
        <f t="shared" si="33"/>
        <v>3.6358978713768115</v>
      </c>
      <c r="Q120" s="2">
        <f t="shared" si="34"/>
        <v>0.38928770185980283</v>
      </c>
      <c r="R120" s="2">
        <f t="shared" si="35"/>
        <v>-0.47505867136696167</v>
      </c>
      <c r="S120" s="2">
        <f t="shared" si="36"/>
        <v>0.9070055812754958</v>
      </c>
      <c r="T120" s="2">
        <f t="shared" si="37"/>
        <v>0.66413532550214938</v>
      </c>
      <c r="U120" s="2">
        <f t="shared" si="38"/>
        <v>-0.76720011550581724</v>
      </c>
      <c r="V120" s="2">
        <f t="shared" si="39"/>
        <v>1.0212849600202796</v>
      </c>
      <c r="W120" s="2">
        <f t="shared" si="40"/>
        <v>-0.62467113528418239</v>
      </c>
      <c r="X120" s="2">
        <f t="shared" si="41"/>
        <v>-0.42243323826835788</v>
      </c>
      <c r="Y120" s="2">
        <f t="shared" si="42"/>
        <v>-0.14411715555402579</v>
      </c>
      <c r="Z120" s="2">
        <f t="shared" si="43"/>
        <v>-0.28038785850197218</v>
      </c>
      <c r="AA120" s="2">
        <f t="shared" si="44"/>
        <v>0.22365537281563913</v>
      </c>
      <c r="AB120" s="2">
        <f t="shared" si="45"/>
        <v>-0.19758929074452219</v>
      </c>
      <c r="AC120" s="2">
        <f t="shared" si="46"/>
        <v>2.1912031817038179E-2</v>
      </c>
      <c r="AD120" s="2">
        <f t="shared" si="47"/>
        <v>0.73209165714510704</v>
      </c>
    </row>
    <row r="121" spans="2:30" ht="14.5" customHeight="1" x14ac:dyDescent="0.35">
      <c r="B121" s="32"/>
      <c r="C121" s="2" t="str">
        <f>Praprocessing!AM114</f>
        <v>Morocco</v>
      </c>
      <c r="D121" s="2">
        <f>Praprocessing!AN114</f>
        <v>8.7301587301587311E-2</v>
      </c>
      <c r="E121" s="2">
        <f>Praprocessing!AO114</f>
        <v>0.19384902143522828</v>
      </c>
      <c r="F121" s="2">
        <f>Praprocessing!AP114</f>
        <v>0.28301886792452846</v>
      </c>
      <c r="G121" s="2">
        <f>Praprocessing!AQ114</f>
        <v>0.10144927536231885</v>
      </c>
      <c r="H121" s="2">
        <f>Praprocessing!AR114</f>
        <v>0.82152974504249288</v>
      </c>
      <c r="I121" s="2">
        <f>Praprocessing!AS114</f>
        <v>-0.25048169556840072</v>
      </c>
      <c r="J121" s="3">
        <f t="shared" si="27"/>
        <v>4.2446224691985108</v>
      </c>
      <c r="K121" s="3">
        <f t="shared" si="28"/>
        <v>2.2278253443104319</v>
      </c>
      <c r="L121" s="3">
        <f t="shared" si="29"/>
        <v>1.4057888255974973</v>
      </c>
      <c r="M121" s="2">
        <f t="shared" si="30"/>
        <v>1.3370574466765872</v>
      </c>
      <c r="N121" s="2">
        <f t="shared" si="31"/>
        <v>1.5577420450656745</v>
      </c>
      <c r="O121" s="2">
        <f t="shared" si="32"/>
        <v>-1.0826791727317957</v>
      </c>
      <c r="P121" s="2">
        <f t="shared" si="33"/>
        <v>3.6358978713768115</v>
      </c>
      <c r="Q121" s="2">
        <f t="shared" si="34"/>
        <v>0.38928770185980283</v>
      </c>
      <c r="R121" s="2">
        <f t="shared" si="35"/>
        <v>-0.47505867136696167</v>
      </c>
      <c r="S121" s="2">
        <f t="shared" si="36"/>
        <v>0.9070055812754958</v>
      </c>
      <c r="T121" s="2">
        <f t="shared" si="37"/>
        <v>0.66413532550214938</v>
      </c>
      <c r="U121" s="2">
        <f t="shared" si="38"/>
        <v>-0.76720011550581724</v>
      </c>
      <c r="V121" s="2">
        <f t="shared" si="39"/>
        <v>1.0212849600202796</v>
      </c>
      <c r="W121" s="2">
        <f t="shared" si="40"/>
        <v>-0.62467113528418239</v>
      </c>
      <c r="X121" s="2">
        <f t="shared" si="41"/>
        <v>-0.42243323826835788</v>
      </c>
      <c r="Y121" s="2">
        <f t="shared" si="42"/>
        <v>-2.8407784126219249E-2</v>
      </c>
      <c r="Z121" s="2">
        <f t="shared" si="43"/>
        <v>-4.3269418533371962E-2</v>
      </c>
      <c r="AA121" s="2">
        <f t="shared" si="44"/>
        <v>0.25333712037008382</v>
      </c>
      <c r="AB121" s="2">
        <f t="shared" si="45"/>
        <v>-4.8070007691101674E-2</v>
      </c>
      <c r="AC121" s="2">
        <f t="shared" si="46"/>
        <v>0.42172088842976552</v>
      </c>
      <c r="AD121" s="2">
        <f t="shared" si="47"/>
        <v>0.24080498078835316</v>
      </c>
    </row>
    <row r="122" spans="2:30" ht="14.5" customHeight="1" x14ac:dyDescent="0.35">
      <c r="B122" s="32"/>
      <c r="C122" s="2" t="str">
        <f>Praprocessing!AM115</f>
        <v>Mozambique</v>
      </c>
      <c r="D122" s="2">
        <f>Praprocessing!AN115</f>
        <v>1.3730158730158728</v>
      </c>
      <c r="E122" s="2">
        <f>Praprocessing!AO115</f>
        <v>1.4911463187325256</v>
      </c>
      <c r="F122" s="2">
        <f>Praprocessing!AP115</f>
        <v>-1.254716981132076</v>
      </c>
      <c r="G122" s="2">
        <f>Praprocessing!AQ115</f>
        <v>1.3710144927536232</v>
      </c>
      <c r="H122" s="2">
        <f>Praprocessing!AR115</f>
        <v>-0.92728989612842283</v>
      </c>
      <c r="I122" s="2">
        <f>Praprocessing!AS115</f>
        <v>-0.50096339113680144</v>
      </c>
      <c r="J122" s="3">
        <f t="shared" si="27"/>
        <v>2.6266079554254373</v>
      </c>
      <c r="K122" s="3">
        <f t="shared" si="28"/>
        <v>1.1656934908423497</v>
      </c>
      <c r="L122" s="3">
        <f t="shared" si="29"/>
        <v>3.313079885615422</v>
      </c>
      <c r="M122" s="2">
        <f t="shared" si="30"/>
        <v>1.3370574466765872</v>
      </c>
      <c r="N122" s="2">
        <f t="shared" si="31"/>
        <v>1.5577420450656745</v>
      </c>
      <c r="O122" s="2">
        <f t="shared" si="32"/>
        <v>-1.0826791727317957</v>
      </c>
      <c r="P122" s="2">
        <f t="shared" si="33"/>
        <v>3.6358978713768115</v>
      </c>
      <c r="Q122" s="2">
        <f t="shared" si="34"/>
        <v>0.38928770185980283</v>
      </c>
      <c r="R122" s="2">
        <f t="shared" si="35"/>
        <v>-0.47505867136696167</v>
      </c>
      <c r="S122" s="2">
        <f t="shared" si="36"/>
        <v>1.1400107271456843</v>
      </c>
      <c r="T122" s="2">
        <f t="shared" si="37"/>
        <v>1.0776408221173375</v>
      </c>
      <c r="U122" s="2">
        <f t="shared" si="38"/>
        <v>-1.0109585483189467</v>
      </c>
      <c r="V122" s="2">
        <f t="shared" si="39"/>
        <v>1.1961497263869514</v>
      </c>
      <c r="W122" s="2">
        <f t="shared" si="40"/>
        <v>-0.77598051570630266</v>
      </c>
      <c r="X122" s="2">
        <f t="shared" si="41"/>
        <v>-0.46169831470257966</v>
      </c>
      <c r="Y122" s="2">
        <f t="shared" si="42"/>
        <v>-2.8407784126219249E-2</v>
      </c>
      <c r="Z122" s="2">
        <f t="shared" si="43"/>
        <v>-4.3269418533371962E-2</v>
      </c>
      <c r="AA122" s="2">
        <f t="shared" si="44"/>
        <v>0.25333712037008382</v>
      </c>
      <c r="AB122" s="2">
        <f t="shared" si="45"/>
        <v>-4.8070007691101674E-2</v>
      </c>
      <c r="AC122" s="2">
        <f t="shared" si="46"/>
        <v>0.42172088842976552</v>
      </c>
      <c r="AD122" s="2">
        <f t="shared" si="47"/>
        <v>0.24080498078835316</v>
      </c>
    </row>
    <row r="123" spans="2:30" ht="14.5" customHeight="1" x14ac:dyDescent="0.35">
      <c r="B123" s="32"/>
      <c r="C123" s="2" t="str">
        <f>Praprocessing!AM116</f>
        <v>Myanmar</v>
      </c>
      <c r="D123" s="2">
        <f>Praprocessing!AN116</f>
        <v>-5.5555555555555546E-2</v>
      </c>
      <c r="E123" s="2">
        <f>Praprocessing!AO116</f>
        <v>0.84995340167753941</v>
      </c>
      <c r="F123" s="2">
        <f>Praprocessing!AP116</f>
        <v>-0.62264150943396201</v>
      </c>
      <c r="G123" s="2">
        <f>Praprocessing!AQ116</f>
        <v>1.144927536231884</v>
      </c>
      <c r="H123" s="2">
        <f>Praprocessing!AR116</f>
        <v>1.6071765816808308</v>
      </c>
      <c r="I123" s="2">
        <f>Praprocessing!AS116</f>
        <v>-0.2697495183044315</v>
      </c>
      <c r="J123" s="3">
        <f t="shared" si="27"/>
        <v>3.2221590233634925</v>
      </c>
      <c r="K123" s="3">
        <f t="shared" si="28"/>
        <v>2.7112573143242309</v>
      </c>
      <c r="L123" s="3">
        <f t="shared" si="29"/>
        <v>2.1575766046479115</v>
      </c>
      <c r="M123" s="2">
        <f t="shared" si="30"/>
        <v>1.3370574466765872</v>
      </c>
      <c r="N123" s="2">
        <f t="shared" si="31"/>
        <v>1.5577420450656745</v>
      </c>
      <c r="O123" s="2">
        <f t="shared" si="32"/>
        <v>-1.0826791727317957</v>
      </c>
      <c r="P123" s="2">
        <f t="shared" si="33"/>
        <v>3.6358978713768115</v>
      </c>
      <c r="Q123" s="2">
        <f t="shared" si="34"/>
        <v>0.38928770185980283</v>
      </c>
      <c r="R123" s="2">
        <f t="shared" si="35"/>
        <v>-0.47505867136696167</v>
      </c>
      <c r="S123" s="2">
        <f t="shared" si="36"/>
        <v>1.1400107271456843</v>
      </c>
      <c r="T123" s="2">
        <f t="shared" si="37"/>
        <v>1.0776408221173375</v>
      </c>
      <c r="U123" s="2">
        <f t="shared" si="38"/>
        <v>-1.0109585483189467</v>
      </c>
      <c r="V123" s="2">
        <f t="shared" si="39"/>
        <v>1.1961497263869514</v>
      </c>
      <c r="W123" s="2">
        <f t="shared" si="40"/>
        <v>-0.77598051570630266</v>
      </c>
      <c r="X123" s="2">
        <f t="shared" si="41"/>
        <v>-0.46169831470257966</v>
      </c>
      <c r="Y123" s="2">
        <f t="shared" si="42"/>
        <v>-4.1981669840887401E-2</v>
      </c>
      <c r="Z123" s="2">
        <f t="shared" si="43"/>
        <v>0.40334199157208372</v>
      </c>
      <c r="AA123" s="2">
        <f t="shared" si="44"/>
        <v>-0.1846521945319391</v>
      </c>
      <c r="AB123" s="2">
        <f t="shared" si="45"/>
        <v>0.54842876427039111</v>
      </c>
      <c r="AC123" s="2">
        <f t="shared" si="46"/>
        <v>1.0144487350552982</v>
      </c>
      <c r="AD123" s="2">
        <f t="shared" si="47"/>
        <v>-1.4472268758039142E-2</v>
      </c>
    </row>
    <row r="124" spans="2:30" ht="14.5" customHeight="1" x14ac:dyDescent="0.35">
      <c r="B124" s="32"/>
      <c r="C124" s="2" t="str">
        <f>Praprocessing!AM117</f>
        <v>Namibia</v>
      </c>
      <c r="D124" s="2">
        <f>Praprocessing!AN117</f>
        <v>0.60582010582010581</v>
      </c>
      <c r="E124" s="2">
        <f>Praprocessing!AO117</f>
        <v>0.559179869524697</v>
      </c>
      <c r="F124" s="2">
        <f>Praprocessing!AP117</f>
        <v>-0.95283018867924596</v>
      </c>
      <c r="G124" s="2">
        <f>Praprocessing!AQ117</f>
        <v>0.82608695652173914</v>
      </c>
      <c r="H124" s="2">
        <f>Praprocessing!AR117</f>
        <v>-0.87063267233238884</v>
      </c>
      <c r="I124" s="2">
        <f>Praprocessing!AS117</f>
        <v>-0.36994219653179189</v>
      </c>
      <c r="J124" s="3">
        <f t="shared" si="27"/>
        <v>3.3229777949255892</v>
      </c>
      <c r="K124" s="3">
        <f t="shared" si="28"/>
        <v>0.84372089880832746</v>
      </c>
      <c r="L124" s="3">
        <f t="shared" si="29"/>
        <v>2.1888387033312884</v>
      </c>
      <c r="M124" s="2">
        <f t="shared" si="30"/>
        <v>1.3370574466765872</v>
      </c>
      <c r="N124" s="2">
        <f t="shared" si="31"/>
        <v>1.5577420450656745</v>
      </c>
      <c r="O124" s="2">
        <f t="shared" si="32"/>
        <v>-1.0826791727317957</v>
      </c>
      <c r="P124" s="2">
        <f t="shared" si="33"/>
        <v>3.6358978713768115</v>
      </c>
      <c r="Q124" s="2">
        <f t="shared" si="34"/>
        <v>0.38928770185980283</v>
      </c>
      <c r="R124" s="2">
        <f t="shared" si="35"/>
        <v>-0.47505867136696167</v>
      </c>
      <c r="S124" s="2">
        <f t="shared" si="36"/>
        <v>0.87291541648289506</v>
      </c>
      <c r="T124" s="2">
        <f t="shared" si="37"/>
        <v>0.81841034582101724</v>
      </c>
      <c r="U124" s="2">
        <f t="shared" si="38"/>
        <v>-0.98189436849909639</v>
      </c>
      <c r="V124" s="2">
        <f t="shared" si="39"/>
        <v>1.0111183414543452</v>
      </c>
      <c r="W124" s="2">
        <f t="shared" si="40"/>
        <v>-0.82330659401934581</v>
      </c>
      <c r="X124" s="2">
        <f t="shared" si="41"/>
        <v>-0.41582025561718577</v>
      </c>
      <c r="Y124" s="2">
        <f t="shared" si="42"/>
        <v>-4.1981669840887401E-2</v>
      </c>
      <c r="Z124" s="2">
        <f t="shared" si="43"/>
        <v>0.40334199157208372</v>
      </c>
      <c r="AA124" s="2">
        <f t="shared" si="44"/>
        <v>-0.1846521945319391</v>
      </c>
      <c r="AB124" s="2">
        <f t="shared" si="45"/>
        <v>0.54842876427039111</v>
      </c>
      <c r="AC124" s="2">
        <f t="shared" si="46"/>
        <v>1.0144487350552982</v>
      </c>
      <c r="AD124" s="2">
        <f t="shared" si="47"/>
        <v>-1.4472268758039142E-2</v>
      </c>
    </row>
    <row r="125" spans="2:30" ht="14.5" customHeight="1" x14ac:dyDescent="0.35">
      <c r="B125" s="32"/>
      <c r="C125" s="2" t="str">
        <f>Praprocessing!AM118</f>
        <v>Nepal</v>
      </c>
      <c r="D125" s="2">
        <f>Praprocessing!AN118</f>
        <v>-0.17724867724867721</v>
      </c>
      <c r="E125" s="2">
        <f>Praprocessing!AO118</f>
        <v>0.47343895619757681</v>
      </c>
      <c r="F125" s="2">
        <f>Praprocessing!AP118</f>
        <v>-0.28301886792452846</v>
      </c>
      <c r="G125" s="2">
        <f>Praprocessing!AQ118</f>
        <v>0.77391304347826084</v>
      </c>
      <c r="H125" s="2">
        <f>Praprocessing!AR118</f>
        <v>1.0972615675165247</v>
      </c>
      <c r="I125" s="2">
        <f>Praprocessing!AS118</f>
        <v>-0.24277456647398837</v>
      </c>
      <c r="J125" s="3">
        <f t="shared" si="27"/>
        <v>3.5853079203230589</v>
      </c>
      <c r="K125" s="3">
        <f t="shared" si="28"/>
        <v>2.3420226462930231</v>
      </c>
      <c r="L125" s="3">
        <f t="shared" si="29"/>
        <v>0.37776952591443463</v>
      </c>
      <c r="M125" s="2">
        <f t="shared" si="30"/>
        <v>1.3370574466765872</v>
      </c>
      <c r="N125" s="2">
        <f t="shared" si="31"/>
        <v>1.5577420450656745</v>
      </c>
      <c r="O125" s="2">
        <f t="shared" si="32"/>
        <v>-1.0826791727317957</v>
      </c>
      <c r="P125" s="2">
        <f t="shared" si="33"/>
        <v>3.6358978713768115</v>
      </c>
      <c r="Q125" s="2">
        <f t="shared" si="34"/>
        <v>0.38928770185980283</v>
      </c>
      <c r="R125" s="2">
        <f t="shared" si="35"/>
        <v>-0.47505867136696167</v>
      </c>
      <c r="S125" s="2">
        <f t="shared" si="36"/>
        <v>0.87291541648289506</v>
      </c>
      <c r="T125" s="2">
        <f t="shared" si="37"/>
        <v>0.81841034582101724</v>
      </c>
      <c r="U125" s="2">
        <f t="shared" si="38"/>
        <v>-0.98189436849909639</v>
      </c>
      <c r="V125" s="2">
        <f t="shared" si="39"/>
        <v>1.0111183414543452</v>
      </c>
      <c r="W125" s="2">
        <f t="shared" si="40"/>
        <v>-0.82330659401934581</v>
      </c>
      <c r="X125" s="2">
        <f t="shared" si="41"/>
        <v>-0.41582025561718577</v>
      </c>
      <c r="Y125" s="2">
        <f t="shared" si="42"/>
        <v>-0.1096151735447823</v>
      </c>
      <c r="Z125" s="2">
        <f t="shared" si="43"/>
        <v>0.43839047388483027</v>
      </c>
      <c r="AA125" s="2">
        <f t="shared" si="44"/>
        <v>-0.23383553122823378</v>
      </c>
      <c r="AB125" s="2">
        <f t="shared" si="45"/>
        <v>0.66117090387432598</v>
      </c>
      <c r="AC125" s="2">
        <f t="shared" si="46"/>
        <v>1.0558551512859116</v>
      </c>
      <c r="AD125" s="2">
        <f t="shared" si="47"/>
        <v>-0.12862341761601376</v>
      </c>
    </row>
    <row r="126" spans="2:30" ht="14.5" customHeight="1" x14ac:dyDescent="0.35">
      <c r="B126" s="32"/>
      <c r="C126" s="2" t="str">
        <f>Praprocessing!AM119</f>
        <v>Netherlands</v>
      </c>
      <c r="D126" s="2">
        <f>Praprocessing!AN119</f>
        <v>-0.35185185185185175</v>
      </c>
      <c r="E126" s="2">
        <f>Praprocessing!AO119</f>
        <v>-0.39888164026095052</v>
      </c>
      <c r="F126" s="2">
        <f>Praprocessing!AP119</f>
        <v>0.78301886792452846</v>
      </c>
      <c r="G126" s="2">
        <f>Praprocessing!AQ119</f>
        <v>-0.27536231884057971</v>
      </c>
      <c r="H126" s="2">
        <f>Praprocessing!AR119</f>
        <v>-0.71954674220963166</v>
      </c>
      <c r="I126" s="2">
        <f>Praprocessing!AS119</f>
        <v>0.85934489402697489</v>
      </c>
      <c r="J126" s="3">
        <f t="shared" si="27"/>
        <v>5.3357026733895152</v>
      </c>
      <c r="K126" s="3">
        <f t="shared" si="28"/>
        <v>3.0640852024861038</v>
      </c>
      <c r="L126" s="3">
        <f t="shared" si="29"/>
        <v>2.6074746050550019</v>
      </c>
      <c r="M126" s="2">
        <f t="shared" si="30"/>
        <v>1.3370574466765872</v>
      </c>
      <c r="N126" s="2">
        <f t="shared" si="31"/>
        <v>1.5577420450656745</v>
      </c>
      <c r="O126" s="2">
        <f t="shared" si="32"/>
        <v>-1.0826791727317957</v>
      </c>
      <c r="P126" s="2">
        <f t="shared" si="33"/>
        <v>3.6358978713768115</v>
      </c>
      <c r="Q126" s="2">
        <f t="shared" si="34"/>
        <v>0.38928770185980283</v>
      </c>
      <c r="R126" s="2">
        <f t="shared" si="35"/>
        <v>-0.47505867136696167</v>
      </c>
      <c r="S126" s="2">
        <f t="shared" si="36"/>
        <v>0.87291541648289506</v>
      </c>
      <c r="T126" s="2">
        <f t="shared" si="37"/>
        <v>0.81841034582101724</v>
      </c>
      <c r="U126" s="2">
        <f t="shared" si="38"/>
        <v>-0.98189436849909639</v>
      </c>
      <c r="V126" s="2">
        <f t="shared" si="39"/>
        <v>1.0111183414543452</v>
      </c>
      <c r="W126" s="2">
        <f t="shared" si="40"/>
        <v>-0.82330659401934581</v>
      </c>
      <c r="X126" s="2">
        <f t="shared" si="41"/>
        <v>-0.41582025561718577</v>
      </c>
      <c r="Y126" s="2">
        <f t="shared" si="42"/>
        <v>-0.23073351269831704</v>
      </c>
      <c r="Z126" s="2">
        <f t="shared" si="43"/>
        <v>1.9754416811939846E-2</v>
      </c>
      <c r="AA126" s="2">
        <f t="shared" si="44"/>
        <v>0.27459166834814741</v>
      </c>
      <c r="AB126" s="2">
        <f t="shared" si="45"/>
        <v>0.19290429251687313</v>
      </c>
      <c r="AC126" s="2">
        <f t="shared" si="46"/>
        <v>0.1681542045381399</v>
      </c>
      <c r="AD126" s="2">
        <f t="shared" si="47"/>
        <v>0.3653607382054806</v>
      </c>
    </row>
    <row r="127" spans="2:30" ht="14.5" customHeight="1" x14ac:dyDescent="0.35">
      <c r="B127" s="32"/>
      <c r="C127" s="2" t="str">
        <f>Praprocessing!AM120</f>
        <v>New Zealand</v>
      </c>
      <c r="D127" s="2">
        <f>Praprocessing!AN120</f>
        <v>-0.28835978835978832</v>
      </c>
      <c r="E127" s="2">
        <f>Praprocessing!AO120</f>
        <v>-0.34669151910531221</v>
      </c>
      <c r="F127" s="2">
        <f>Praprocessing!AP120</f>
        <v>0.79245283018868018</v>
      </c>
      <c r="G127" s="2">
        <f>Praprocessing!AQ120</f>
        <v>-0.25217391304347825</v>
      </c>
      <c r="H127" s="2">
        <f>Praprocessing!AR120</f>
        <v>-0.70821529745042477</v>
      </c>
      <c r="I127" s="2">
        <f>Praprocessing!AS120</f>
        <v>0.85163776493256249</v>
      </c>
      <c r="J127" s="3">
        <f t="shared" si="27"/>
        <v>5.278892581314838</v>
      </c>
      <c r="K127" s="3">
        <f t="shared" si="28"/>
        <v>3.0116330452437894</v>
      </c>
      <c r="L127" s="3">
        <f t="shared" si="29"/>
        <v>1.2682141200691417</v>
      </c>
      <c r="M127" s="2">
        <f t="shared" si="30"/>
        <v>1.3370574466765872</v>
      </c>
      <c r="N127" s="2">
        <f t="shared" si="31"/>
        <v>1.5577420450656745</v>
      </c>
      <c r="O127" s="2">
        <f t="shared" si="32"/>
        <v>-1.0826791727317957</v>
      </c>
      <c r="P127" s="2">
        <f t="shared" si="33"/>
        <v>3.6358978713768115</v>
      </c>
      <c r="Q127" s="2">
        <f t="shared" si="34"/>
        <v>0.38928770185980283</v>
      </c>
      <c r="R127" s="2">
        <f t="shared" si="35"/>
        <v>-0.47505867136696167</v>
      </c>
      <c r="S127" s="2">
        <f t="shared" si="36"/>
        <v>0.87291541648289506</v>
      </c>
      <c r="T127" s="2">
        <f t="shared" si="37"/>
        <v>0.81841034582101724</v>
      </c>
      <c r="U127" s="2">
        <f t="shared" si="38"/>
        <v>-0.98189436849909639</v>
      </c>
      <c r="V127" s="2">
        <f t="shared" si="39"/>
        <v>1.0111183414543452</v>
      </c>
      <c r="W127" s="2">
        <f t="shared" si="40"/>
        <v>-0.82330659401934581</v>
      </c>
      <c r="X127" s="2">
        <f t="shared" si="41"/>
        <v>-0.41582025561718577</v>
      </c>
      <c r="Y127" s="2">
        <f t="shared" si="42"/>
        <v>-0.25954665052905268</v>
      </c>
      <c r="Z127" s="2">
        <f t="shared" si="43"/>
        <v>-0.16346855114668618</v>
      </c>
      <c r="AA127" s="2">
        <f t="shared" si="44"/>
        <v>0.53352224926841374</v>
      </c>
      <c r="AB127" s="2">
        <f t="shared" si="45"/>
        <v>-2.9634810263302558E-2</v>
      </c>
      <c r="AC127" s="2">
        <f t="shared" si="46"/>
        <v>-0.27003054645614244</v>
      </c>
      <c r="AD127" s="2">
        <f t="shared" si="47"/>
        <v>0.60849925156902152</v>
      </c>
    </row>
    <row r="128" spans="2:30" ht="14.5" customHeight="1" x14ac:dyDescent="0.35">
      <c r="B128" s="32"/>
      <c r="C128" s="2" t="str">
        <f>Praprocessing!AM121</f>
        <v>Nicaragua</v>
      </c>
      <c r="D128" s="2">
        <f>Praprocessing!AN121</f>
        <v>7.6719576719576729E-2</v>
      </c>
      <c r="E128" s="2">
        <f>Praprocessing!AO121</f>
        <v>6.3373718546132302E-2</v>
      </c>
      <c r="F128" s="2">
        <f>Praprocessing!AP121</f>
        <v>7.5471698113207322E-2</v>
      </c>
      <c r="G128" s="2">
        <f>Praprocessing!AQ121</f>
        <v>0.26376811594202898</v>
      </c>
      <c r="H128" s="2">
        <f>Praprocessing!AR121</f>
        <v>0.17563739376770529</v>
      </c>
      <c r="I128" s="2">
        <f>Praprocessing!AS121</f>
        <v>-0.15414258188824659</v>
      </c>
      <c r="J128" s="3">
        <f t="shared" si="27"/>
        <v>4.0844576579411909</v>
      </c>
      <c r="K128" s="3">
        <f t="shared" si="28"/>
        <v>1.9866876397268944</v>
      </c>
      <c r="L128" s="3">
        <f t="shared" si="29"/>
        <v>1.1138538748459272</v>
      </c>
      <c r="M128" s="2">
        <f t="shared" si="30"/>
        <v>1.3370574466765872</v>
      </c>
      <c r="N128" s="2">
        <f t="shared" si="31"/>
        <v>1.5577420450656745</v>
      </c>
      <c r="O128" s="2">
        <f t="shared" si="32"/>
        <v>-1.0826791727317957</v>
      </c>
      <c r="P128" s="2">
        <f t="shared" si="33"/>
        <v>3.6358978713768115</v>
      </c>
      <c r="Q128" s="2">
        <f t="shared" si="34"/>
        <v>0.38928770185980283</v>
      </c>
      <c r="R128" s="2">
        <f t="shared" si="35"/>
        <v>-0.47505867136696167</v>
      </c>
      <c r="S128" s="2">
        <f t="shared" si="36"/>
        <v>0.87291541648289506</v>
      </c>
      <c r="T128" s="2">
        <f t="shared" si="37"/>
        <v>0.81841034582101724</v>
      </c>
      <c r="U128" s="2">
        <f t="shared" si="38"/>
        <v>-0.98189436849909639</v>
      </c>
      <c r="V128" s="2">
        <f t="shared" si="39"/>
        <v>1.0111183414543452</v>
      </c>
      <c r="W128" s="2">
        <f t="shared" si="40"/>
        <v>-0.82330659401934581</v>
      </c>
      <c r="X128" s="2">
        <f t="shared" si="41"/>
        <v>-0.41582025561718577</v>
      </c>
      <c r="Y128" s="2">
        <f t="shared" si="42"/>
        <v>-9.1413536904737969E-2</v>
      </c>
      <c r="Z128" s="2">
        <f t="shared" si="43"/>
        <v>-5.004741630027694E-2</v>
      </c>
      <c r="AA128" s="2">
        <f t="shared" si="44"/>
        <v>0.30449697369081052</v>
      </c>
      <c r="AB128" s="2">
        <f t="shared" si="45"/>
        <v>0.11706665283936321</v>
      </c>
      <c r="AC128" s="2">
        <f t="shared" si="46"/>
        <v>-4.7196576344218588E-2</v>
      </c>
      <c r="AD128" s="2">
        <f t="shared" si="47"/>
        <v>0.22717833484038746</v>
      </c>
    </row>
    <row r="129" spans="2:30" ht="14.5" customHeight="1" x14ac:dyDescent="0.35">
      <c r="B129" s="32"/>
      <c r="C129" s="2" t="str">
        <f>Praprocessing!AM122</f>
        <v>Niger</v>
      </c>
      <c r="D129" s="2">
        <f>Praprocessing!AN122</f>
        <v>2.4629629629629628</v>
      </c>
      <c r="E129" s="2">
        <f>Praprocessing!AO122</f>
        <v>1.2674743709226466</v>
      </c>
      <c r="F129" s="2">
        <f>Praprocessing!AP122</f>
        <v>-1.084905660377359</v>
      </c>
      <c r="G129" s="2">
        <f>Praprocessing!AQ122</f>
        <v>2.646376811594203</v>
      </c>
      <c r="H129" s="2">
        <f>Praprocessing!AR122</f>
        <v>0.7913125590179414</v>
      </c>
      <c r="I129" s="2">
        <f>Praprocessing!AS122</f>
        <v>-0.51637764932562613</v>
      </c>
      <c r="J129" s="3">
        <f t="shared" si="27"/>
        <v>1.5793690775020246</v>
      </c>
      <c r="K129" s="3">
        <f t="shared" si="28"/>
        <v>2.8340250683278398</v>
      </c>
      <c r="L129" s="3">
        <f t="shared" si="29"/>
        <v>4.2242781150504687</v>
      </c>
      <c r="M129" s="2">
        <f t="shared" si="30"/>
        <v>1.9000102048197749</v>
      </c>
      <c r="N129" s="2">
        <f t="shared" si="31"/>
        <v>1.4126082079941606</v>
      </c>
      <c r="O129" s="2">
        <f t="shared" si="32"/>
        <v>-1.0837924165545774</v>
      </c>
      <c r="P129" s="2">
        <f t="shared" si="33"/>
        <v>3.1411373414855071</v>
      </c>
      <c r="Q129" s="2">
        <f t="shared" si="34"/>
        <v>0.59030013043887208</v>
      </c>
      <c r="R129" s="2">
        <f t="shared" si="35"/>
        <v>-0.4957181603462939</v>
      </c>
      <c r="S129" s="2">
        <f t="shared" si="36"/>
        <v>0.87291541648289506</v>
      </c>
      <c r="T129" s="2">
        <f t="shared" si="37"/>
        <v>0.81841034582101724</v>
      </c>
      <c r="U129" s="2">
        <f t="shared" si="38"/>
        <v>-0.98189436849909639</v>
      </c>
      <c r="V129" s="2">
        <f t="shared" si="39"/>
        <v>1.0111183414543452</v>
      </c>
      <c r="W129" s="2">
        <f t="shared" si="40"/>
        <v>-0.82330659401934581</v>
      </c>
      <c r="X129" s="2">
        <f t="shared" si="41"/>
        <v>-0.41582025561718577</v>
      </c>
      <c r="Y129" s="2">
        <f t="shared" si="42"/>
        <v>-9.1413536904737969E-2</v>
      </c>
      <c r="Z129" s="2">
        <f t="shared" si="43"/>
        <v>-5.004741630027694E-2</v>
      </c>
      <c r="AA129" s="2">
        <f t="shared" si="44"/>
        <v>0.30449697369081052</v>
      </c>
      <c r="AB129" s="2">
        <f t="shared" si="45"/>
        <v>0.11706665283936321</v>
      </c>
      <c r="AC129" s="2">
        <f t="shared" si="46"/>
        <v>-4.7196576344218588E-2</v>
      </c>
      <c r="AD129" s="2">
        <f t="shared" si="47"/>
        <v>0.22717833484038746</v>
      </c>
    </row>
    <row r="130" spans="2:30" ht="14.5" customHeight="1" x14ac:dyDescent="0.35">
      <c r="B130" s="32"/>
      <c r="C130" s="2" t="str">
        <f>Praprocessing!AM123</f>
        <v>Nigeria</v>
      </c>
      <c r="D130" s="2">
        <f>Praprocessing!AN123</f>
        <v>1.6587301587301586</v>
      </c>
      <c r="E130" s="2">
        <f>Praprocessing!AO123</f>
        <v>2.3000931966449207</v>
      </c>
      <c r="F130" s="2">
        <f>Praprocessing!AP123</f>
        <v>-1.8113207547169823</v>
      </c>
      <c r="G130" s="2">
        <f>Praprocessing!AQ123</f>
        <v>5.011594202898551</v>
      </c>
      <c r="H130" s="2">
        <f>Praprocessing!AR123</f>
        <v>1.5429650613786587</v>
      </c>
      <c r="I130" s="2">
        <f>Praprocessing!AS123</f>
        <v>-0.38535645472061653</v>
      </c>
      <c r="J130" s="3">
        <f t="shared" si="27"/>
        <v>2.406969504515803</v>
      </c>
      <c r="K130" s="3">
        <f t="shared" si="28"/>
        <v>5.0104704088554479</v>
      </c>
      <c r="L130" s="3">
        <f t="shared" si="29"/>
        <v>6.3184698588049111</v>
      </c>
      <c r="M130" s="2">
        <f t="shared" si="30"/>
        <v>1.7793701817749668</v>
      </c>
      <c r="N130" s="2">
        <f t="shared" si="31"/>
        <v>1.8563507023195407</v>
      </c>
      <c r="O130" s="2">
        <f t="shared" si="32"/>
        <v>-1.4475565856357799</v>
      </c>
      <c r="P130" s="2">
        <f t="shared" si="33"/>
        <v>4.0763657721920286</v>
      </c>
      <c r="Q130" s="2">
        <f t="shared" si="34"/>
        <v>1.0666325959087655</v>
      </c>
      <c r="R130" s="2">
        <f t="shared" si="35"/>
        <v>-0.44053730753345521</v>
      </c>
      <c r="S130" s="2">
        <f t="shared" si="36"/>
        <v>0.87291541648289506</v>
      </c>
      <c r="T130" s="2">
        <f t="shared" si="37"/>
        <v>0.81841034582101724</v>
      </c>
      <c r="U130" s="2">
        <f t="shared" si="38"/>
        <v>-0.98189436849909639</v>
      </c>
      <c r="V130" s="2">
        <f t="shared" si="39"/>
        <v>1.0111183414543452</v>
      </c>
      <c r="W130" s="2">
        <f t="shared" si="40"/>
        <v>-0.82330659401934581</v>
      </c>
      <c r="X130" s="2">
        <f t="shared" si="41"/>
        <v>-0.41582025561718577</v>
      </c>
      <c r="Y130" s="2">
        <f t="shared" si="42"/>
        <v>-9.1413536904737969E-2</v>
      </c>
      <c r="Z130" s="2">
        <f t="shared" si="43"/>
        <v>-5.004741630027694E-2</v>
      </c>
      <c r="AA130" s="2">
        <f t="shared" si="44"/>
        <v>0.30449697369081052</v>
      </c>
      <c r="AB130" s="2">
        <f t="shared" si="45"/>
        <v>0.11706665283936321</v>
      </c>
      <c r="AC130" s="2">
        <f t="shared" si="46"/>
        <v>-4.7196576344218588E-2</v>
      </c>
      <c r="AD130" s="2">
        <f t="shared" si="47"/>
        <v>0.22717833484038746</v>
      </c>
    </row>
    <row r="131" spans="2:30" ht="14.5" customHeight="1" x14ac:dyDescent="0.35">
      <c r="B131" s="32"/>
      <c r="C131" s="2" t="str">
        <f>Praprocessing!AM124</f>
        <v>North Macedonia</v>
      </c>
      <c r="D131" s="2">
        <f>Praprocessing!AN124</f>
        <v>-0.38888888888888878</v>
      </c>
      <c r="E131" s="2">
        <f>Praprocessing!AO124</f>
        <v>-0.17893755824790308</v>
      </c>
      <c r="F131" s="2">
        <f>Praprocessing!AP124</f>
        <v>0.29245283018867885</v>
      </c>
      <c r="G131" s="2">
        <f>Praprocessing!AQ124</f>
        <v>-0.28811594202898555</v>
      </c>
      <c r="H131" s="2">
        <f>Praprocessing!AR124</f>
        <v>0.16052880075542955</v>
      </c>
      <c r="I131" s="2">
        <f>Praprocessing!AS124</f>
        <v>0.77842003853564545</v>
      </c>
      <c r="J131" s="3">
        <f t="shared" si="27"/>
        <v>5.7642831472069638</v>
      </c>
      <c r="K131" s="3">
        <f t="shared" si="28"/>
        <v>2.8797509297120021</v>
      </c>
      <c r="L131" s="3">
        <f t="shared" si="29"/>
        <v>0.78513661135522372</v>
      </c>
      <c r="M131" s="2">
        <f t="shared" si="30"/>
        <v>1.7793701817749668</v>
      </c>
      <c r="N131" s="2">
        <f t="shared" si="31"/>
        <v>1.8563507023195407</v>
      </c>
      <c r="O131" s="2">
        <f t="shared" si="32"/>
        <v>-1.4475565856357799</v>
      </c>
      <c r="P131" s="2">
        <f t="shared" si="33"/>
        <v>4.0763657721920286</v>
      </c>
      <c r="Q131" s="2">
        <f t="shared" si="34"/>
        <v>1.0666325959087655</v>
      </c>
      <c r="R131" s="2">
        <f t="shared" si="35"/>
        <v>-0.44053730753345521</v>
      </c>
      <c r="S131" s="2">
        <f t="shared" si="36"/>
        <v>0.87291541648289506</v>
      </c>
      <c r="T131" s="2">
        <f t="shared" si="37"/>
        <v>0.81841034582101724</v>
      </c>
      <c r="U131" s="2">
        <f t="shared" si="38"/>
        <v>-0.98189436849909639</v>
      </c>
      <c r="V131" s="2">
        <f t="shared" si="39"/>
        <v>1.0111183414543452</v>
      </c>
      <c r="W131" s="2">
        <f t="shared" si="40"/>
        <v>-0.82330659401934581</v>
      </c>
      <c r="X131" s="2">
        <f t="shared" si="41"/>
        <v>-0.41582025561718577</v>
      </c>
      <c r="Y131" s="2">
        <f t="shared" si="42"/>
        <v>-0.24015121289681338</v>
      </c>
      <c r="Z131" s="2">
        <f t="shared" si="43"/>
        <v>-0.11449248727409002</v>
      </c>
      <c r="AA131" s="2">
        <f t="shared" si="44"/>
        <v>0.29847490193974469</v>
      </c>
      <c r="AB131" s="2">
        <f t="shared" si="45"/>
        <v>-8.5524644594811156E-2</v>
      </c>
      <c r="AC131" s="2">
        <f t="shared" si="46"/>
        <v>5.6666112205605482E-2</v>
      </c>
      <c r="AD131" s="2">
        <f t="shared" si="47"/>
        <v>0.50279918668801638</v>
      </c>
    </row>
    <row r="132" spans="2:30" ht="14.5" customHeight="1" x14ac:dyDescent="0.35">
      <c r="B132" s="32"/>
      <c r="C132" s="2" t="str">
        <f>Praprocessing!AM125</f>
        <v>Norway</v>
      </c>
      <c r="D132" s="2">
        <f>Praprocessing!AN125</f>
        <v>-0.36772486772486762</v>
      </c>
      <c r="E132" s="2">
        <f>Praprocessing!AO125</f>
        <v>-0.44361602982292636</v>
      </c>
      <c r="F132" s="2">
        <f>Praprocessing!AP125</f>
        <v>0.87735849056603799</v>
      </c>
      <c r="G132" s="2">
        <f>Praprocessing!AQ125</f>
        <v>-0.29275362318840581</v>
      </c>
      <c r="H132" s="2">
        <f>Praprocessing!AR125</f>
        <v>-0.64400377714825296</v>
      </c>
      <c r="I132" s="2">
        <f>Praprocessing!AS125</f>
        <v>0.59344894026974948</v>
      </c>
      <c r="J132" s="3">
        <f t="shared" si="27"/>
        <v>6.19594245330447</v>
      </c>
      <c r="K132" s="3">
        <f t="shared" si="28"/>
        <v>3.0560719873143531</v>
      </c>
      <c r="L132" s="3">
        <f t="shared" si="29"/>
        <v>1.0009011310251681</v>
      </c>
      <c r="M132" s="2">
        <f t="shared" si="30"/>
        <v>1.7793701817749668</v>
      </c>
      <c r="N132" s="2">
        <f t="shared" si="31"/>
        <v>1.8563507023195407</v>
      </c>
      <c r="O132" s="2">
        <f t="shared" si="32"/>
        <v>-1.4475565856357799</v>
      </c>
      <c r="P132" s="2">
        <f t="shared" si="33"/>
        <v>4.0763657721920286</v>
      </c>
      <c r="Q132" s="2">
        <f t="shared" si="34"/>
        <v>1.0666325959087655</v>
      </c>
      <c r="R132" s="2">
        <f t="shared" si="35"/>
        <v>-0.44053730753345521</v>
      </c>
      <c r="S132" s="2">
        <f t="shared" si="36"/>
        <v>0.87291541648289506</v>
      </c>
      <c r="T132" s="2">
        <f t="shared" si="37"/>
        <v>0.81841034582101724</v>
      </c>
      <c r="U132" s="2">
        <f t="shared" si="38"/>
        <v>-0.98189436849909639</v>
      </c>
      <c r="V132" s="2">
        <f t="shared" si="39"/>
        <v>1.0111183414543452</v>
      </c>
      <c r="W132" s="2">
        <f t="shared" si="40"/>
        <v>-0.82330659401934581</v>
      </c>
      <c r="X132" s="2">
        <f t="shared" si="41"/>
        <v>-0.41582025561718577</v>
      </c>
      <c r="Y132" s="2">
        <f t="shared" si="42"/>
        <v>-0.30393804031084048</v>
      </c>
      <c r="Z132" s="2">
        <f t="shared" si="43"/>
        <v>-0.27905425854850818</v>
      </c>
      <c r="AA132" s="2">
        <f t="shared" si="44"/>
        <v>0.58791669625289134</v>
      </c>
      <c r="AB132" s="2">
        <f t="shared" si="45"/>
        <v>-0.18913913389160847</v>
      </c>
      <c r="AC132" s="2">
        <f t="shared" si="46"/>
        <v>-0.29366883247132375</v>
      </c>
      <c r="AD132" s="2">
        <f t="shared" si="47"/>
        <v>0.54812406347888287</v>
      </c>
    </row>
    <row r="133" spans="2:30" ht="14.5" customHeight="1" x14ac:dyDescent="0.35">
      <c r="B133" s="32"/>
      <c r="C133" s="2" t="str">
        <f>Praprocessing!AM126</f>
        <v>Oman</v>
      </c>
      <c r="D133" s="2">
        <f>Praprocessing!AN126</f>
        <v>0.3359788359788361</v>
      </c>
      <c r="E133" s="2">
        <f>Praprocessing!AO126</f>
        <v>-0.15657036346691514</v>
      </c>
      <c r="F133" s="2">
        <f>Praprocessing!AP126</f>
        <v>0.38679245283018837</v>
      </c>
      <c r="G133" s="2">
        <f>Praprocessing!AQ126</f>
        <v>-0.19420289855072465</v>
      </c>
      <c r="H133" s="2">
        <f>Praprocessing!AR126</f>
        <v>-0.94239848914069868</v>
      </c>
      <c r="I133" s="2">
        <f>Praprocessing!AS126</f>
        <v>0.23892100192678228</v>
      </c>
      <c r="J133" s="3">
        <f t="shared" si="27"/>
        <v>5.6776484970140748</v>
      </c>
      <c r="K133" s="3">
        <f t="shared" si="28"/>
        <v>2.2378248759160453</v>
      </c>
      <c r="L133" s="3">
        <f t="shared" si="29"/>
        <v>0.99067109417562527</v>
      </c>
      <c r="M133" s="2">
        <f t="shared" si="30"/>
        <v>1.7793701817749668</v>
      </c>
      <c r="N133" s="2">
        <f t="shared" si="31"/>
        <v>1.8563507023195407</v>
      </c>
      <c r="O133" s="2">
        <f t="shared" si="32"/>
        <v>-1.4475565856357799</v>
      </c>
      <c r="P133" s="2">
        <f t="shared" si="33"/>
        <v>4.0763657721920286</v>
      </c>
      <c r="Q133" s="2">
        <f t="shared" si="34"/>
        <v>1.0666325959087655</v>
      </c>
      <c r="R133" s="2">
        <f t="shared" si="35"/>
        <v>-0.44053730753345521</v>
      </c>
      <c r="S133" s="2">
        <f t="shared" si="36"/>
        <v>0.87291541648289506</v>
      </c>
      <c r="T133" s="2">
        <f t="shared" si="37"/>
        <v>0.81841034582101724</v>
      </c>
      <c r="U133" s="2">
        <f t="shared" si="38"/>
        <v>-0.98189436849909639</v>
      </c>
      <c r="V133" s="2">
        <f t="shared" si="39"/>
        <v>1.0111183414543452</v>
      </c>
      <c r="W133" s="2">
        <f t="shared" si="40"/>
        <v>-0.82330659401934581</v>
      </c>
      <c r="X133" s="2">
        <f t="shared" si="41"/>
        <v>-0.41582025561718577</v>
      </c>
      <c r="Y133" s="2">
        <f t="shared" si="42"/>
        <v>1.6020397833997779E-2</v>
      </c>
      <c r="Z133" s="2">
        <f t="shared" si="43"/>
        <v>-0.21781231100771165</v>
      </c>
      <c r="AA133" s="2">
        <f t="shared" si="44"/>
        <v>0.48735457454153985</v>
      </c>
      <c r="AB133" s="2">
        <f t="shared" si="45"/>
        <v>-0.19167101622116656</v>
      </c>
      <c r="AC133" s="2">
        <f t="shared" si="46"/>
        <v>-0.6180336608060113</v>
      </c>
      <c r="AD133" s="2">
        <f t="shared" si="47"/>
        <v>0.39352253270283255</v>
      </c>
    </row>
    <row r="134" spans="2:30" ht="14.5" customHeight="1" x14ac:dyDescent="0.35">
      <c r="B134" s="32"/>
      <c r="C134" s="2" t="str">
        <f>Praprocessing!AM127</f>
        <v>Pakistan</v>
      </c>
      <c r="D134" s="2">
        <f>Praprocessing!AN127</f>
        <v>0.66402116402116396</v>
      </c>
      <c r="E134" s="2">
        <f>Praprocessing!AO127</f>
        <v>1.6104380242311276</v>
      </c>
      <c r="F134" s="2">
        <f>Praprocessing!AP127</f>
        <v>-0.60377358490566124</v>
      </c>
      <c r="G134" s="2">
        <f>Praprocessing!AQ127</f>
        <v>0.50724637681159424</v>
      </c>
      <c r="H134" s="2">
        <f>Praprocessing!AR127</f>
        <v>1.3276676109537298</v>
      </c>
      <c r="I134" s="2">
        <f>Praprocessing!AS127</f>
        <v>-0.15414258188824659</v>
      </c>
      <c r="J134" s="3">
        <f t="shared" si="27"/>
        <v>3.8607280019975283</v>
      </c>
      <c r="K134" s="3">
        <f t="shared" si="28"/>
        <v>2.4006191224776283</v>
      </c>
      <c r="L134" s="3">
        <f t="shared" si="29"/>
        <v>3.086606709733192</v>
      </c>
      <c r="M134" s="2">
        <f t="shared" si="30"/>
        <v>1.7793701817749668</v>
      </c>
      <c r="N134" s="2">
        <f t="shared" si="31"/>
        <v>1.8563507023195407</v>
      </c>
      <c r="O134" s="2">
        <f t="shared" si="32"/>
        <v>-1.4475565856357799</v>
      </c>
      <c r="P134" s="2">
        <f t="shared" si="33"/>
        <v>4.0763657721920286</v>
      </c>
      <c r="Q134" s="2">
        <f t="shared" si="34"/>
        <v>1.0666325959087655</v>
      </c>
      <c r="R134" s="2">
        <f t="shared" si="35"/>
        <v>-0.44053730753345521</v>
      </c>
      <c r="S134" s="2">
        <f t="shared" si="36"/>
        <v>0.76846829025202945</v>
      </c>
      <c r="T134" s="2">
        <f t="shared" si="37"/>
        <v>1.2144241850260724</v>
      </c>
      <c r="U134" s="2">
        <f t="shared" si="38"/>
        <v>-0.79283397670237887</v>
      </c>
      <c r="V134" s="2">
        <f t="shared" si="39"/>
        <v>0.75918235913296972</v>
      </c>
      <c r="W134" s="2">
        <f t="shared" si="40"/>
        <v>0.25218050846719198</v>
      </c>
      <c r="X134" s="2">
        <f t="shared" si="41"/>
        <v>-0.28498141875271621</v>
      </c>
      <c r="Y134" s="2">
        <f t="shared" si="42"/>
        <v>1.6020397833997779E-2</v>
      </c>
      <c r="Z134" s="2">
        <f t="shared" si="43"/>
        <v>-0.21781231100771165</v>
      </c>
      <c r="AA134" s="2">
        <f t="shared" si="44"/>
        <v>0.48735457454153985</v>
      </c>
      <c r="AB134" s="2">
        <f t="shared" si="45"/>
        <v>-0.19167101622116656</v>
      </c>
      <c r="AC134" s="2">
        <f t="shared" si="46"/>
        <v>-0.6180336608060113</v>
      </c>
      <c r="AD134" s="2">
        <f t="shared" si="47"/>
        <v>0.39352253270283255</v>
      </c>
    </row>
    <row r="135" spans="2:30" ht="14.5" customHeight="1" x14ac:dyDescent="0.35">
      <c r="B135" s="32"/>
      <c r="C135" s="2" t="str">
        <f>Praprocessing!AM128</f>
        <v>Palau</v>
      </c>
      <c r="D135" s="2">
        <f>Praprocessing!AN128</f>
        <v>-2.380952380952377E-2</v>
      </c>
      <c r="E135" s="2">
        <f>Praprocessing!AO128</f>
        <v>9.692451071761421E-2</v>
      </c>
      <c r="F135" s="2">
        <f>Praprocessing!AP128</f>
        <v>-0.41509433962264225</v>
      </c>
      <c r="G135" s="2">
        <f>Praprocessing!AQ128</f>
        <v>0.2139130434782609</v>
      </c>
      <c r="H135" s="2">
        <f>Praprocessing!AR128</f>
        <v>-0.36071765816808304</v>
      </c>
      <c r="I135" s="2">
        <f>Praprocessing!AS128</f>
        <v>-7.7071290944123294E-2</v>
      </c>
      <c r="J135" s="3">
        <f t="shared" si="27"/>
        <v>4.9498477995132451</v>
      </c>
      <c r="K135" s="3">
        <f t="shared" si="28"/>
        <v>1.6539003297235344</v>
      </c>
      <c r="L135" s="3">
        <f t="shared" si="29"/>
        <v>1.1692853517574284</v>
      </c>
      <c r="M135" s="2">
        <f t="shared" si="30"/>
        <v>1.7793701817749668</v>
      </c>
      <c r="N135" s="2">
        <f t="shared" si="31"/>
        <v>1.8563507023195407</v>
      </c>
      <c r="O135" s="2">
        <f t="shared" si="32"/>
        <v>-1.4475565856357799</v>
      </c>
      <c r="P135" s="2">
        <f t="shared" si="33"/>
        <v>4.0763657721920286</v>
      </c>
      <c r="Q135" s="2">
        <f t="shared" si="34"/>
        <v>1.0666325959087655</v>
      </c>
      <c r="R135" s="2">
        <f t="shared" si="35"/>
        <v>-0.44053730753345521</v>
      </c>
      <c r="S135" s="2">
        <f t="shared" si="36"/>
        <v>0.76846829025202945</v>
      </c>
      <c r="T135" s="2">
        <f t="shared" si="37"/>
        <v>1.2144241850260724</v>
      </c>
      <c r="U135" s="2">
        <f t="shared" si="38"/>
        <v>-0.79283397670237887</v>
      </c>
      <c r="V135" s="2">
        <f t="shared" si="39"/>
        <v>0.75918235913296972</v>
      </c>
      <c r="W135" s="2">
        <f t="shared" si="40"/>
        <v>0.25218050846719198</v>
      </c>
      <c r="X135" s="2">
        <f t="shared" si="41"/>
        <v>-0.28498141875271621</v>
      </c>
      <c r="Y135" s="2">
        <f t="shared" si="42"/>
        <v>-3.8945629877629936E-3</v>
      </c>
      <c r="Z135" s="2">
        <f t="shared" si="43"/>
        <v>-6.0443900145048718E-2</v>
      </c>
      <c r="AA135" s="2">
        <f t="shared" si="44"/>
        <v>3.6130117459448829E-2</v>
      </c>
      <c r="AB135" s="2">
        <f t="shared" si="45"/>
        <v>1.1121013628547172E-2</v>
      </c>
      <c r="AC135" s="2">
        <f t="shared" si="46"/>
        <v>-0.4893756594870472</v>
      </c>
      <c r="AD135" s="2">
        <f t="shared" si="47"/>
        <v>0.15822562087935463</v>
      </c>
    </row>
    <row r="136" spans="2:30" ht="14.5" customHeight="1" x14ac:dyDescent="0.35">
      <c r="B136" s="32"/>
      <c r="C136" s="2" t="str">
        <f>Praprocessing!AM129</f>
        <v>Panama</v>
      </c>
      <c r="D136" s="2">
        <f>Praprocessing!AN129</f>
        <v>0.1084656084656085</v>
      </c>
      <c r="E136" s="2">
        <f>Praprocessing!AO129</f>
        <v>-3.3550792171481839E-2</v>
      </c>
      <c r="F136" s="2">
        <f>Praprocessing!AP129</f>
        <v>0.45283018867924524</v>
      </c>
      <c r="G136" s="2">
        <f>Praprocessing!AQ129</f>
        <v>-2.8985507246376812E-3</v>
      </c>
      <c r="H136" s="2">
        <f>Praprocessing!AR129</f>
        <v>-3.2105760151085953E-2</v>
      </c>
      <c r="I136" s="2">
        <f>Praprocessing!AS129</f>
        <v>7.3217726396917204E-2</v>
      </c>
      <c r="J136" s="3">
        <f t="shared" si="27"/>
        <v>5.2996874691026505</v>
      </c>
      <c r="K136" s="3">
        <f t="shared" si="28"/>
        <v>2.0819742841525763</v>
      </c>
      <c r="L136" s="3">
        <f t="shared" si="29"/>
        <v>0.63522094415077557</v>
      </c>
      <c r="M136" s="2">
        <f t="shared" si="30"/>
        <v>1.7793701817749668</v>
      </c>
      <c r="N136" s="2">
        <f t="shared" si="31"/>
        <v>1.8563507023195407</v>
      </c>
      <c r="O136" s="2">
        <f t="shared" si="32"/>
        <v>-1.4475565856357799</v>
      </c>
      <c r="P136" s="2">
        <f t="shared" si="33"/>
        <v>4.0763657721920286</v>
      </c>
      <c r="Q136" s="2">
        <f t="shared" si="34"/>
        <v>1.0666325959087655</v>
      </c>
      <c r="R136" s="2">
        <f t="shared" si="35"/>
        <v>-0.44053730753345521</v>
      </c>
      <c r="S136" s="2">
        <f t="shared" si="36"/>
        <v>0.76846829025202945</v>
      </c>
      <c r="T136" s="2">
        <f t="shared" si="37"/>
        <v>1.2144241850260724</v>
      </c>
      <c r="U136" s="2">
        <f t="shared" si="38"/>
        <v>-0.79283397670237887</v>
      </c>
      <c r="V136" s="2">
        <f t="shared" si="39"/>
        <v>0.75918235913296972</v>
      </c>
      <c r="W136" s="2">
        <f t="shared" si="40"/>
        <v>0.25218050846719198</v>
      </c>
      <c r="X136" s="2">
        <f t="shared" si="41"/>
        <v>-0.28498141875271621</v>
      </c>
      <c r="Y136" s="2">
        <f t="shared" si="42"/>
        <v>5.228552273892275E-2</v>
      </c>
      <c r="Z136" s="2">
        <f t="shared" si="43"/>
        <v>-4.6997346158265278E-2</v>
      </c>
      <c r="AA136" s="2">
        <f t="shared" si="44"/>
        <v>0.24448015306934703</v>
      </c>
      <c r="AB136" s="2">
        <f t="shared" si="45"/>
        <v>4.1112314519547452E-3</v>
      </c>
      <c r="AC136" s="2">
        <f t="shared" si="46"/>
        <v>-0.26074070981906661</v>
      </c>
      <c r="AD136" s="2">
        <f t="shared" si="47"/>
        <v>0.11572167363813592</v>
      </c>
    </row>
    <row r="137" spans="2:30" ht="14.5" customHeight="1" x14ac:dyDescent="0.35">
      <c r="B137" s="32"/>
      <c r="C137" s="2" t="str">
        <f>Praprocessing!AM130</f>
        <v>Papua New Guinea</v>
      </c>
      <c r="D137" s="2">
        <f>Praprocessing!AN130</f>
        <v>0.69047619047619047</v>
      </c>
      <c r="E137" s="2">
        <f>Praprocessing!AO130</f>
        <v>0.89468779123951525</v>
      </c>
      <c r="F137" s="2">
        <f>Praprocessing!AP130</f>
        <v>-0.86792452830188749</v>
      </c>
      <c r="G137" s="2">
        <f>Praprocessing!AQ130</f>
        <v>0.53623188405797106</v>
      </c>
      <c r="H137" s="2">
        <f>Praprocessing!AR130</f>
        <v>-0.96506137865911223</v>
      </c>
      <c r="I137" s="2">
        <f>Praprocessing!AS130</f>
        <v>-0.50481695568400764</v>
      </c>
      <c r="J137" s="3">
        <f t="shared" si="27"/>
        <v>4.3716037361704627</v>
      </c>
      <c r="K137" s="3">
        <f t="shared" si="28"/>
        <v>1.3014088940403929</v>
      </c>
      <c r="L137" s="3">
        <f t="shared" si="29"/>
        <v>1.9224439095811354</v>
      </c>
      <c r="M137" s="2">
        <f t="shared" si="30"/>
        <v>1.7793701817749668</v>
      </c>
      <c r="N137" s="2">
        <f t="shared" si="31"/>
        <v>1.8563507023195407</v>
      </c>
      <c r="O137" s="2">
        <f t="shared" si="32"/>
        <v>-1.4475565856357799</v>
      </c>
      <c r="P137" s="2">
        <f t="shared" si="33"/>
        <v>4.0763657721920286</v>
      </c>
      <c r="Q137" s="2">
        <f t="shared" si="34"/>
        <v>1.0666325959087655</v>
      </c>
      <c r="R137" s="2">
        <f t="shared" si="35"/>
        <v>-0.44053730753345521</v>
      </c>
      <c r="S137" s="2">
        <f t="shared" si="36"/>
        <v>0.72947224036410996</v>
      </c>
      <c r="T137" s="2">
        <f t="shared" si="37"/>
        <v>1.0545559881327939</v>
      </c>
      <c r="U137" s="2">
        <f t="shared" si="38"/>
        <v>-0.83037925250213318</v>
      </c>
      <c r="V137" s="2">
        <f t="shared" si="39"/>
        <v>0.64770712159547039</v>
      </c>
      <c r="W137" s="2">
        <f t="shared" si="40"/>
        <v>-0.35644043509596013</v>
      </c>
      <c r="X137" s="2">
        <f t="shared" si="41"/>
        <v>-0.39489918721836192</v>
      </c>
      <c r="Y137" s="2">
        <f t="shared" si="42"/>
        <v>5.228552273892275E-2</v>
      </c>
      <c r="Z137" s="2">
        <f t="shared" si="43"/>
        <v>-4.6997346158265278E-2</v>
      </c>
      <c r="AA137" s="2">
        <f t="shared" si="44"/>
        <v>0.24448015306934703</v>
      </c>
      <c r="AB137" s="2">
        <f t="shared" si="45"/>
        <v>4.1112314519547452E-3</v>
      </c>
      <c r="AC137" s="2">
        <f t="shared" si="46"/>
        <v>-0.26074070981906661</v>
      </c>
      <c r="AD137" s="2">
        <f t="shared" si="47"/>
        <v>0.11572167363813592</v>
      </c>
    </row>
    <row r="138" spans="2:30" ht="14.5" customHeight="1" x14ac:dyDescent="0.35">
      <c r="B138" s="32"/>
      <c r="C138" s="2" t="str">
        <f>Praprocessing!AM131</f>
        <v>Paraguay</v>
      </c>
      <c r="D138" s="2">
        <f>Praprocessing!AN131</f>
        <v>9.2592592592592726E-2</v>
      </c>
      <c r="E138" s="2">
        <f>Praprocessing!AO131</f>
        <v>0.119291705498602</v>
      </c>
      <c r="F138" s="2">
        <f>Praprocessing!AP131</f>
        <v>5.6603773584905155E-2</v>
      </c>
      <c r="G138" s="2">
        <f>Praprocessing!AQ131</f>
        <v>0.44347826086956521</v>
      </c>
      <c r="H138" s="2">
        <f>Praprocessing!AR131</f>
        <v>0.19452313503304999</v>
      </c>
      <c r="I138" s="2">
        <f>Praprocessing!AS131</f>
        <v>-1.156069364161842E-2</v>
      </c>
      <c r="J138" s="3">
        <f t="shared" si="27"/>
        <v>4.7188513959429921</v>
      </c>
      <c r="K138" s="3">
        <f t="shared" si="28"/>
        <v>1.599778902381118</v>
      </c>
      <c r="L138" s="3">
        <f t="shared" si="29"/>
        <v>0.69360190205797201</v>
      </c>
      <c r="M138" s="2">
        <f t="shared" si="30"/>
        <v>1.7793701817749668</v>
      </c>
      <c r="N138" s="2">
        <f t="shared" si="31"/>
        <v>1.8563507023195407</v>
      </c>
      <c r="O138" s="2">
        <f t="shared" si="32"/>
        <v>-1.4475565856357799</v>
      </c>
      <c r="P138" s="2">
        <f t="shared" si="33"/>
        <v>4.0763657721920286</v>
      </c>
      <c r="Q138" s="2">
        <f t="shared" si="34"/>
        <v>1.0666325959087655</v>
      </c>
      <c r="R138" s="2">
        <f t="shared" si="35"/>
        <v>-0.44053730753345521</v>
      </c>
      <c r="S138" s="2">
        <f t="shared" si="36"/>
        <v>0.72947224036410996</v>
      </c>
      <c r="T138" s="2">
        <f t="shared" si="37"/>
        <v>1.0545559881327939</v>
      </c>
      <c r="U138" s="2">
        <f t="shared" si="38"/>
        <v>-0.83037925250213318</v>
      </c>
      <c r="V138" s="2">
        <f t="shared" si="39"/>
        <v>0.64770712159547039</v>
      </c>
      <c r="W138" s="2">
        <f t="shared" si="40"/>
        <v>-0.35644043509596013</v>
      </c>
      <c r="X138" s="2">
        <f t="shared" si="41"/>
        <v>-0.39489918721836192</v>
      </c>
      <c r="Y138" s="2">
        <f t="shared" si="42"/>
        <v>7.2439057665757742E-2</v>
      </c>
      <c r="Z138" s="2">
        <f t="shared" si="43"/>
        <v>3.614717967016836E-2</v>
      </c>
      <c r="AA138" s="2">
        <f t="shared" si="44"/>
        <v>0.1505419633271261</v>
      </c>
      <c r="AB138" s="2">
        <f t="shared" si="45"/>
        <v>0.22379474616075998</v>
      </c>
      <c r="AC138" s="2">
        <f t="shared" si="46"/>
        <v>-3.3108787393008321E-2</v>
      </c>
      <c r="AD138" s="2">
        <f t="shared" si="47"/>
        <v>5.2080489998258747E-2</v>
      </c>
    </row>
    <row r="139" spans="2:30" ht="14.5" customHeight="1" x14ac:dyDescent="0.35">
      <c r="B139" s="32"/>
      <c r="C139" s="2" t="str">
        <f>Praprocessing!AM132</f>
        <v>Peru</v>
      </c>
      <c r="D139" s="2">
        <f>Praprocessing!AN132</f>
        <v>-2.645502645502589E-3</v>
      </c>
      <c r="E139" s="2">
        <f>Praprocessing!AO132</f>
        <v>-0.10810810810810811</v>
      </c>
      <c r="F139" s="2">
        <f>Praprocessing!AP132</f>
        <v>0.28301886792452846</v>
      </c>
      <c r="G139" s="2">
        <f>Praprocessing!AQ132</f>
        <v>0.20579710144927535</v>
      </c>
      <c r="H139" s="2">
        <f>Praprocessing!AR132</f>
        <v>-1.699716713881021E-2</v>
      </c>
      <c r="I139" s="2">
        <f>Praprocessing!AS132</f>
        <v>-4.2389210019267771E-2</v>
      </c>
      <c r="J139" s="3">
        <f t="shared" si="27"/>
        <v>5.1326062506006513</v>
      </c>
      <c r="K139" s="3">
        <f t="shared" si="28"/>
        <v>1.8873815319057066</v>
      </c>
      <c r="L139" s="3">
        <f t="shared" si="29"/>
        <v>0.23131241480866449</v>
      </c>
      <c r="M139" s="2">
        <f t="shared" si="30"/>
        <v>1.7793701817749668</v>
      </c>
      <c r="N139" s="2">
        <f t="shared" si="31"/>
        <v>1.8563507023195407</v>
      </c>
      <c r="O139" s="2">
        <f t="shared" si="32"/>
        <v>-1.4475565856357799</v>
      </c>
      <c r="P139" s="2">
        <f t="shared" si="33"/>
        <v>4.0763657721920286</v>
      </c>
      <c r="Q139" s="2">
        <f t="shared" si="34"/>
        <v>1.0666325959087655</v>
      </c>
      <c r="R139" s="2">
        <f t="shared" si="35"/>
        <v>-0.44053730753345521</v>
      </c>
      <c r="S139" s="2">
        <f t="shared" si="36"/>
        <v>0.72947224036410996</v>
      </c>
      <c r="T139" s="2">
        <f t="shared" si="37"/>
        <v>1.0545559881327939</v>
      </c>
      <c r="U139" s="2">
        <f t="shared" si="38"/>
        <v>-0.83037925250213318</v>
      </c>
      <c r="V139" s="2">
        <f t="shared" si="39"/>
        <v>0.64770712159547039</v>
      </c>
      <c r="W139" s="2">
        <f t="shared" si="40"/>
        <v>-0.35644043509596013</v>
      </c>
      <c r="X139" s="2">
        <f t="shared" si="41"/>
        <v>-0.39489918721836192</v>
      </c>
      <c r="Y139" s="2">
        <f t="shared" si="42"/>
        <v>3.4896777510127576E-2</v>
      </c>
      <c r="Z139" s="2">
        <f t="shared" si="43"/>
        <v>-3.5980464218969881E-2</v>
      </c>
      <c r="AA139" s="2">
        <f t="shared" si="44"/>
        <v>0.21678041562582728</v>
      </c>
      <c r="AB139" s="2">
        <f t="shared" si="45"/>
        <v>0.21479592380501766</v>
      </c>
      <c r="AC139" s="2">
        <f t="shared" si="46"/>
        <v>-2.5052977265909264E-2</v>
      </c>
      <c r="AD139" s="2">
        <f t="shared" si="47"/>
        <v>4.8456399894954844E-3</v>
      </c>
    </row>
    <row r="140" spans="2:30" ht="14.5" customHeight="1" x14ac:dyDescent="0.35">
      <c r="B140" s="32"/>
      <c r="C140" s="2" t="str">
        <f>Praprocessing!AM133</f>
        <v>Philippines</v>
      </c>
      <c r="D140" s="2">
        <f>Praprocessing!AN133</f>
        <v>0.17195767195767203</v>
      </c>
      <c r="E140" s="2">
        <f>Praprocessing!AO133</f>
        <v>0.31686859273066165</v>
      </c>
      <c r="F140" s="2">
        <f>Praprocessing!AP133</f>
        <v>-0.22641509433962331</v>
      </c>
      <c r="G140" s="2">
        <f>Praprocessing!AQ133</f>
        <v>0.39710144927536234</v>
      </c>
      <c r="H140" s="2">
        <f>Praprocessing!AR133</f>
        <v>0.83663833805476862</v>
      </c>
      <c r="I140" s="2">
        <f>Praprocessing!AS133</f>
        <v>-0.30057803468208089</v>
      </c>
      <c r="J140" s="3">
        <f t="shared" si="27"/>
        <v>4.4782182393019543</v>
      </c>
      <c r="K140" s="3">
        <f t="shared" si="28"/>
        <v>1.6476997704142529</v>
      </c>
      <c r="L140" s="3">
        <f t="shared" si="29"/>
        <v>1.0994276940283652</v>
      </c>
      <c r="M140" s="2">
        <f t="shared" si="30"/>
        <v>1.7793701817749668</v>
      </c>
      <c r="N140" s="2">
        <f t="shared" si="31"/>
        <v>1.8563507023195407</v>
      </c>
      <c r="O140" s="2">
        <f t="shared" si="32"/>
        <v>-1.4475565856357799</v>
      </c>
      <c r="P140" s="2">
        <f t="shared" si="33"/>
        <v>4.0763657721920286</v>
      </c>
      <c r="Q140" s="2">
        <f t="shared" si="34"/>
        <v>1.0666325959087655</v>
      </c>
      <c r="R140" s="2">
        <f t="shared" si="35"/>
        <v>-0.44053730753345521</v>
      </c>
      <c r="S140" s="2">
        <f t="shared" si="36"/>
        <v>0.72947224036410996</v>
      </c>
      <c r="T140" s="2">
        <f t="shared" si="37"/>
        <v>1.0545559881327939</v>
      </c>
      <c r="U140" s="2">
        <f t="shared" si="38"/>
        <v>-0.83037925250213318</v>
      </c>
      <c r="V140" s="2">
        <f t="shared" si="39"/>
        <v>0.64770712159547039</v>
      </c>
      <c r="W140" s="2">
        <f t="shared" si="40"/>
        <v>-0.35644043509596013</v>
      </c>
      <c r="X140" s="2">
        <f t="shared" si="41"/>
        <v>-0.39489918721836192</v>
      </c>
      <c r="Y140" s="2">
        <f t="shared" si="42"/>
        <v>0.10342722473389981</v>
      </c>
      <c r="Z140" s="2">
        <f t="shared" si="43"/>
        <v>0.14044406425584588</v>
      </c>
      <c r="AA140" s="2">
        <f t="shared" si="44"/>
        <v>-4.817339356898015E-3</v>
      </c>
      <c r="AB140" s="2">
        <f t="shared" si="45"/>
        <v>0.30594868654019003</v>
      </c>
      <c r="AC140" s="2">
        <f t="shared" si="46"/>
        <v>0.40579268039442967</v>
      </c>
      <c r="AD140" s="2">
        <f t="shared" si="47"/>
        <v>-0.14786619734629269</v>
      </c>
    </row>
    <row r="141" spans="2:30" ht="14.5" customHeight="1" x14ac:dyDescent="0.35">
      <c r="B141" s="32"/>
      <c r="C141" s="2" t="str">
        <f>Praprocessing!AM134</f>
        <v>Poland</v>
      </c>
      <c r="D141" s="2">
        <f>Praprocessing!AN134</f>
        <v>-0.42063492063492058</v>
      </c>
      <c r="E141" s="2">
        <f>Praprocessing!AO134</f>
        <v>-0.38024231127679398</v>
      </c>
      <c r="F141" s="2">
        <f>Praprocessing!AP134</f>
        <v>0.38679245283018837</v>
      </c>
      <c r="G141" s="2">
        <f>Praprocessing!AQ134</f>
        <v>-0.29275362318840581</v>
      </c>
      <c r="H141" s="2">
        <f>Praprocessing!AR134</f>
        <v>-0.30783758262511796</v>
      </c>
      <c r="I141" s="2">
        <f>Praprocessing!AS134</f>
        <v>0.38535645472061653</v>
      </c>
      <c r="J141" s="3">
        <f t="shared" ref="J141:J196" si="48">SQRT((M140-D141)^2+(N140-E141)^2+(O140-F141) ^2+(P140-G141)^2+(Q140-H141)^2+(R140-I141) ^2)</f>
        <v>5.9048861312744325</v>
      </c>
      <c r="K141" s="3">
        <f t="shared" ref="K141:K197" si="49">SQRT((S140-D141)^2+(T140-E141)^2+(U140-F141)^2+(V140-G141) ^2+(W140-H141)^2+(X140-I141)^2)</f>
        <v>2.5216120079339803</v>
      </c>
      <c r="L141" s="3">
        <f t="shared" ref="L141:L197" si="50">SQRT((Y140-D141)^2+(Z140-E141)^2+(AA140-F141)^2+(AB140-G141) ^2+(AC140-H141)^2+(AD140-I141)^2)</f>
        <v>1.3605707140239618</v>
      </c>
      <c r="M141" s="2">
        <f t="shared" ref="M141:M197" si="51">IF(AND($J141&lt;$K141, $J141&lt;$L141), M140 + $C$8 * (D141 - M140), M140)</f>
        <v>1.7793701817749668</v>
      </c>
      <c r="N141" s="2">
        <f t="shared" ref="N141:N197" si="52">IF(AND($J141&lt;$K141, $J141&lt;$L141), N140 + $C$8 * (E141 - N140), N140)</f>
        <v>1.8563507023195407</v>
      </c>
      <c r="O141" s="2">
        <f t="shared" ref="O141:O197" si="53">IF(AND($J141&lt;$K141, $J141&lt;$L141), O140 + $C$8 * (F141 - O140), O140)</f>
        <v>-1.4475565856357799</v>
      </c>
      <c r="P141" s="2">
        <f t="shared" ref="P141:P197" si="54">IF(AND($J141&lt;$K141, $J141&lt;$L141), P140 + $C$8 * (G141 - P140), P140)</f>
        <v>4.0763657721920286</v>
      </c>
      <c r="Q141" s="2">
        <f t="shared" ref="Q141:Q197" si="55">IF(AND($J141&lt;$K141, $J141&lt;$L141), Q140 + $C$8 * (H141 - Q140), Q140)</f>
        <v>1.0666325959087655</v>
      </c>
      <c r="R141" s="2">
        <f t="shared" ref="R141:R197" si="56">IF(AND($J141&lt;$K141, $J141&lt;$L141), R140 + $C$8 * (I141 - R140), R140)</f>
        <v>-0.44053730753345521</v>
      </c>
      <c r="S141" s="2">
        <f t="shared" ref="S141:S197" si="57">IF(AND($K141&lt;$J141, $K141&lt;$L141), S140 + $C$8 * (D141 - S140), S140)</f>
        <v>0.72947224036410996</v>
      </c>
      <c r="T141" s="2">
        <f t="shared" ref="T141:T197" si="58">IF(AND($K141&lt;$J141, $K141&lt;$L141), T140 + $C$8 * (E141 - T140), T140)</f>
        <v>1.0545559881327939</v>
      </c>
      <c r="U141" s="2">
        <f t="shared" ref="U141:U197" si="59">IF(AND($K141&lt;$J141, $K141&lt;$L141), U140 + $C$8 * (F141 - U140), U140)</f>
        <v>-0.83037925250213318</v>
      </c>
      <c r="V141" s="2">
        <f t="shared" ref="V141:V197" si="60">IF(AND($K141&lt;$J141, $K141&lt;$L141), V140 + $C$8 * (G141 - V140), V140)</f>
        <v>0.64770712159547039</v>
      </c>
      <c r="W141" s="2">
        <f t="shared" ref="W141:W197" si="61">IF(AND($K141&lt;$J141, $K141&lt;$L141), W140 + $C$8 * (H141 - W140), W140)</f>
        <v>-0.35644043509596013</v>
      </c>
      <c r="X141" s="2">
        <f t="shared" ref="X141:X197" si="62">IF(AND($K141&lt;$J141, $K141&lt;$L141), X140 + $C$8 * (I141 - X140), X140)</f>
        <v>-0.39489918721836192</v>
      </c>
      <c r="Y141" s="2">
        <f t="shared" ref="Y141:Y197" si="63">IF(AND($L141&lt;$J141, $L141&lt;$K141), Y140 + $C$8 * (D141 - Y140), Y140)</f>
        <v>-0.15860384795051036</v>
      </c>
      <c r="Z141" s="2">
        <f t="shared" ref="Z141:Z197" si="64">IF(AND($L141&lt;$J141, $L141&lt;$K141), Z140 + $C$8 * (E141 - Z140), Z140)</f>
        <v>-0.11989912351047405</v>
      </c>
      <c r="AA141" s="2">
        <f t="shared" ref="AA141:AA197" si="65">IF(AND($L141&lt;$J141, $L141&lt;$K141), AA140 + $C$8 * (F141 - AA140), AA140)</f>
        <v>0.19098755673664516</v>
      </c>
      <c r="AB141" s="2">
        <f t="shared" ref="AB141:AB197" si="66">IF(AND($L141&lt;$J141, $L141&lt;$K141), AB140 + $C$8 * (G141 - AB140), AB140)</f>
        <v>6.5975316758921099E-3</v>
      </c>
      <c r="AC141" s="2">
        <f t="shared" ref="AC141:AC197" si="67">IF(AND($L141&lt;$J141, $L141&lt;$K141), AC140 + $C$8 * (H141 - AC140), AC140)</f>
        <v>4.897754888465583E-2</v>
      </c>
      <c r="AD141" s="2">
        <f t="shared" ref="AD141:AD197" si="68">IF(AND($L141&lt;$J141, $L141&lt;$K141), AD140 + $C$8 * (I141 - AD140), AD140)</f>
        <v>0.11874512868716192</v>
      </c>
    </row>
    <row r="142" spans="2:30" ht="14.5" customHeight="1" x14ac:dyDescent="0.35">
      <c r="B142" s="32"/>
      <c r="C142" s="2" t="str">
        <f>Praprocessing!AM135</f>
        <v>Portugal</v>
      </c>
      <c r="D142" s="2">
        <f>Praprocessing!AN135</f>
        <v>-0.46296296296296291</v>
      </c>
      <c r="E142" s="2">
        <f>Praprocessing!AO135</f>
        <v>-0.40633737185461322</v>
      </c>
      <c r="F142" s="2">
        <f>Praprocessing!AP135</f>
        <v>0.73584905660377375</v>
      </c>
      <c r="G142" s="2">
        <f>Praprocessing!AQ135</f>
        <v>-0.25797101449275361</v>
      </c>
      <c r="H142" s="2">
        <f>Praprocessing!AR135</f>
        <v>-0.13786591123701594</v>
      </c>
      <c r="I142" s="2">
        <f>Praprocessing!AS135</f>
        <v>1.441233140655106</v>
      </c>
      <c r="J142" s="3">
        <f t="shared" si="48"/>
        <v>6.2204041271741266</v>
      </c>
      <c r="K142" s="3">
        <f t="shared" si="49"/>
        <v>3.2013421987916515</v>
      </c>
      <c r="L142" s="3">
        <f t="shared" si="50"/>
        <v>1.5249383368038307</v>
      </c>
      <c r="M142" s="2">
        <f t="shared" si="51"/>
        <v>1.7793701817749668</v>
      </c>
      <c r="N142" s="2">
        <f t="shared" si="52"/>
        <v>1.8563507023195407</v>
      </c>
      <c r="O142" s="2">
        <f t="shared" si="53"/>
        <v>-1.4475565856357799</v>
      </c>
      <c r="P142" s="2">
        <f t="shared" si="54"/>
        <v>4.0763657721920286</v>
      </c>
      <c r="Q142" s="2">
        <f t="shared" si="55"/>
        <v>1.0666325959087655</v>
      </c>
      <c r="R142" s="2">
        <f t="shared" si="56"/>
        <v>-0.44053730753345521</v>
      </c>
      <c r="S142" s="2">
        <f t="shared" si="57"/>
        <v>0.72947224036410996</v>
      </c>
      <c r="T142" s="2">
        <f t="shared" si="58"/>
        <v>1.0545559881327939</v>
      </c>
      <c r="U142" s="2">
        <f t="shared" si="59"/>
        <v>-0.83037925250213318</v>
      </c>
      <c r="V142" s="2">
        <f t="shared" si="60"/>
        <v>0.64770712159547039</v>
      </c>
      <c r="W142" s="2">
        <f t="shared" si="61"/>
        <v>-0.35644043509596013</v>
      </c>
      <c r="X142" s="2">
        <f t="shared" si="62"/>
        <v>-0.39489918721836192</v>
      </c>
      <c r="Y142" s="2">
        <f t="shared" si="63"/>
        <v>-0.31078340545673666</v>
      </c>
      <c r="Z142" s="2">
        <f t="shared" si="64"/>
        <v>-0.26311824768254366</v>
      </c>
      <c r="AA142" s="2">
        <f t="shared" si="65"/>
        <v>0.46341830667020945</v>
      </c>
      <c r="AB142" s="2">
        <f t="shared" si="66"/>
        <v>-0.12568674140843075</v>
      </c>
      <c r="AC142" s="2">
        <f t="shared" si="67"/>
        <v>-4.4444181176180056E-2</v>
      </c>
      <c r="AD142" s="2">
        <f t="shared" si="68"/>
        <v>0.77998913467113395</v>
      </c>
    </row>
    <row r="143" spans="2:30" ht="14.5" customHeight="1" x14ac:dyDescent="0.35">
      <c r="B143" s="32"/>
      <c r="C143" s="2" t="str">
        <f>Praprocessing!AM136</f>
        <v>Qatar</v>
      </c>
      <c r="D143" s="2">
        <f>Praprocessing!AN136</f>
        <v>-0.20370370370370358</v>
      </c>
      <c r="E143" s="2">
        <f>Praprocessing!AO136</f>
        <v>-0.30568499534016769</v>
      </c>
      <c r="F143" s="2">
        <f>Praprocessing!AP136</f>
        <v>0.62264150943396201</v>
      </c>
      <c r="G143" s="2">
        <f>Praprocessing!AQ136</f>
        <v>-0.25217391304347825</v>
      </c>
      <c r="H143" s="2">
        <f>Praprocessing!AR136</f>
        <v>-0.9499527856468365</v>
      </c>
      <c r="I143" s="2">
        <f>Praprocessing!AS136</f>
        <v>0.42774566473988446</v>
      </c>
      <c r="J143" s="3">
        <f t="shared" si="48"/>
        <v>6.0373411592981094</v>
      </c>
      <c r="K143" s="3">
        <f t="shared" si="49"/>
        <v>2.5828529864350371</v>
      </c>
      <c r="L143" s="3">
        <f t="shared" si="50"/>
        <v>0.99932493129104416</v>
      </c>
      <c r="M143" s="2">
        <f t="shared" si="51"/>
        <v>1.7793701817749668</v>
      </c>
      <c r="N143" s="2">
        <f t="shared" si="52"/>
        <v>1.8563507023195407</v>
      </c>
      <c r="O143" s="2">
        <f t="shared" si="53"/>
        <v>-1.4475565856357799</v>
      </c>
      <c r="P143" s="2">
        <f t="shared" si="54"/>
        <v>4.0763657721920286</v>
      </c>
      <c r="Q143" s="2">
        <f t="shared" si="55"/>
        <v>1.0666325959087655</v>
      </c>
      <c r="R143" s="2">
        <f t="shared" si="56"/>
        <v>-0.44053730753345521</v>
      </c>
      <c r="S143" s="2">
        <f t="shared" si="57"/>
        <v>0.72947224036410996</v>
      </c>
      <c r="T143" s="2">
        <f t="shared" si="58"/>
        <v>1.0545559881327939</v>
      </c>
      <c r="U143" s="2">
        <f t="shared" si="59"/>
        <v>-0.83037925250213318</v>
      </c>
      <c r="V143" s="2">
        <f t="shared" si="60"/>
        <v>0.64770712159547039</v>
      </c>
      <c r="W143" s="2">
        <f t="shared" si="61"/>
        <v>-0.35644043509596013</v>
      </c>
      <c r="X143" s="2">
        <f t="shared" si="62"/>
        <v>-0.39489918721836192</v>
      </c>
      <c r="Y143" s="2">
        <f t="shared" si="63"/>
        <v>-0.25724355458022014</v>
      </c>
      <c r="Z143" s="2">
        <f t="shared" si="64"/>
        <v>-0.28440162151135567</v>
      </c>
      <c r="AA143" s="2">
        <f t="shared" si="65"/>
        <v>0.54302990805208573</v>
      </c>
      <c r="AB143" s="2">
        <f t="shared" si="66"/>
        <v>-0.18893032722595449</v>
      </c>
      <c r="AC143" s="2">
        <f t="shared" si="67"/>
        <v>-0.49719848341150824</v>
      </c>
      <c r="AD143" s="2">
        <f t="shared" si="68"/>
        <v>0.60386739970550918</v>
      </c>
    </row>
    <row r="144" spans="2:30" ht="14.5" customHeight="1" x14ac:dyDescent="0.35">
      <c r="B144" s="32"/>
      <c r="C144" s="2" t="str">
        <f>Praprocessing!AM137</f>
        <v>Republic of Ireland</v>
      </c>
      <c r="D144" s="2">
        <f>Praprocessing!AN137</f>
        <v>-0.2671957671957671</v>
      </c>
      <c r="E144" s="2">
        <f>Praprocessing!AO137</f>
        <v>-0.40633737185461322</v>
      </c>
      <c r="F144" s="2">
        <f>Praprocessing!AP137</f>
        <v>0.83018867924528317</v>
      </c>
      <c r="G144" s="2">
        <f>Praprocessing!AQ137</f>
        <v>-0.27536231884057971</v>
      </c>
      <c r="H144" s="2">
        <f>Praprocessing!AR137</f>
        <v>-0.61000944287063263</v>
      </c>
      <c r="I144" s="2">
        <f>Praprocessing!AS137</f>
        <v>0.74373795761078998</v>
      </c>
      <c r="J144" s="3">
        <f t="shared" si="48"/>
        <v>6.1357547868458404</v>
      </c>
      <c r="K144" s="3">
        <f t="shared" si="49"/>
        <v>2.8456794203936608</v>
      </c>
      <c r="L144" s="3">
        <f t="shared" si="50"/>
        <v>0.37038913096660758</v>
      </c>
      <c r="M144" s="2">
        <f t="shared" si="51"/>
        <v>1.7793701817749668</v>
      </c>
      <c r="N144" s="2">
        <f t="shared" si="52"/>
        <v>1.8563507023195407</v>
      </c>
      <c r="O144" s="2">
        <f t="shared" si="53"/>
        <v>-1.4475565856357799</v>
      </c>
      <c r="P144" s="2">
        <f t="shared" si="54"/>
        <v>4.0763657721920286</v>
      </c>
      <c r="Q144" s="2">
        <f t="shared" si="55"/>
        <v>1.0666325959087655</v>
      </c>
      <c r="R144" s="2">
        <f t="shared" si="56"/>
        <v>-0.44053730753345521</v>
      </c>
      <c r="S144" s="2">
        <f t="shared" si="57"/>
        <v>0.72947224036410996</v>
      </c>
      <c r="T144" s="2">
        <f t="shared" si="58"/>
        <v>1.0545559881327939</v>
      </c>
      <c r="U144" s="2">
        <f t="shared" si="59"/>
        <v>-0.83037925250213318</v>
      </c>
      <c r="V144" s="2">
        <f t="shared" si="60"/>
        <v>0.64770712159547039</v>
      </c>
      <c r="W144" s="2">
        <f t="shared" si="61"/>
        <v>-0.35644043509596013</v>
      </c>
      <c r="X144" s="2">
        <f t="shared" si="62"/>
        <v>-0.39489918721836192</v>
      </c>
      <c r="Y144" s="2">
        <f t="shared" si="63"/>
        <v>-0.26221966088799364</v>
      </c>
      <c r="Z144" s="2">
        <f t="shared" si="64"/>
        <v>-0.34536949668298444</v>
      </c>
      <c r="AA144" s="2">
        <f t="shared" si="65"/>
        <v>0.6866092936486845</v>
      </c>
      <c r="AB144" s="2">
        <f t="shared" si="66"/>
        <v>-0.2321463230332671</v>
      </c>
      <c r="AC144" s="2">
        <f t="shared" si="67"/>
        <v>-0.55360396314107041</v>
      </c>
      <c r="AD144" s="2">
        <f t="shared" si="68"/>
        <v>0.67380267865814958</v>
      </c>
    </row>
    <row r="145" spans="2:30" ht="14.5" customHeight="1" x14ac:dyDescent="0.35">
      <c r="B145" s="32"/>
      <c r="C145" s="2" t="str">
        <f>Praprocessing!AM138</f>
        <v>Republic of the Congo</v>
      </c>
      <c r="D145" s="2">
        <f>Praprocessing!AN138</f>
        <v>1.1507936507936507</v>
      </c>
      <c r="E145" s="2">
        <f>Praprocessing!AO138</f>
        <v>0.82758620689655171</v>
      </c>
      <c r="F145" s="2">
        <f>Praprocessing!AP138</f>
        <v>-0.86792452830188749</v>
      </c>
      <c r="G145" s="2">
        <f>Praprocessing!AQ138</f>
        <v>1.8869565217391304</v>
      </c>
      <c r="H145" s="2">
        <f>Praprocessing!AR138</f>
        <v>0.47025495750708207</v>
      </c>
      <c r="I145" s="2">
        <f>Praprocessing!AS138</f>
        <v>-0.48554913294797675</v>
      </c>
      <c r="J145" s="3">
        <f t="shared" si="48"/>
        <v>2.6345100839081979</v>
      </c>
      <c r="K145" s="3">
        <f t="shared" si="49"/>
        <v>1.5677430978269196</v>
      </c>
      <c r="L145" s="3">
        <f t="shared" si="50"/>
        <v>3.5597735439666973</v>
      </c>
      <c r="M145" s="2">
        <f t="shared" si="51"/>
        <v>1.7793701817749668</v>
      </c>
      <c r="N145" s="2">
        <f t="shared" si="52"/>
        <v>1.8563507023195407</v>
      </c>
      <c r="O145" s="2">
        <f t="shared" si="53"/>
        <v>-1.4475565856357799</v>
      </c>
      <c r="P145" s="2">
        <f t="shared" si="54"/>
        <v>4.0763657721920286</v>
      </c>
      <c r="Q145" s="2">
        <f t="shared" si="55"/>
        <v>1.0666325959087655</v>
      </c>
      <c r="R145" s="2">
        <f t="shared" si="56"/>
        <v>-0.44053730753345521</v>
      </c>
      <c r="S145" s="2">
        <f t="shared" si="57"/>
        <v>0.94013294557888027</v>
      </c>
      <c r="T145" s="2">
        <f t="shared" si="58"/>
        <v>0.94107109751467277</v>
      </c>
      <c r="U145" s="2">
        <f t="shared" si="59"/>
        <v>-0.84915189040201033</v>
      </c>
      <c r="V145" s="2">
        <f t="shared" si="60"/>
        <v>1.2673318216673004</v>
      </c>
      <c r="W145" s="2">
        <f t="shared" si="61"/>
        <v>5.6907261205560999E-2</v>
      </c>
      <c r="X145" s="2">
        <f t="shared" si="62"/>
        <v>-0.44022416008316934</v>
      </c>
      <c r="Y145" s="2">
        <f t="shared" si="63"/>
        <v>-0.26221966088799364</v>
      </c>
      <c r="Z145" s="2">
        <f t="shared" si="64"/>
        <v>-0.34536949668298444</v>
      </c>
      <c r="AA145" s="2">
        <f t="shared" si="65"/>
        <v>0.6866092936486845</v>
      </c>
      <c r="AB145" s="2">
        <f t="shared" si="66"/>
        <v>-0.2321463230332671</v>
      </c>
      <c r="AC145" s="2">
        <f t="shared" si="67"/>
        <v>-0.55360396314107041</v>
      </c>
      <c r="AD145" s="2">
        <f t="shared" si="68"/>
        <v>0.67380267865814958</v>
      </c>
    </row>
    <row r="146" spans="2:30" ht="14.5" customHeight="1" x14ac:dyDescent="0.35">
      <c r="B146" s="32"/>
      <c r="C146" s="2" t="str">
        <f>Praprocessing!AM139</f>
        <v>Romania</v>
      </c>
      <c r="D146" s="2">
        <f>Praprocessing!AN139</f>
        <v>-0.28835978835978832</v>
      </c>
      <c r="E146" s="2">
        <f>Praprocessing!AO139</f>
        <v>-0.29450139794967378</v>
      </c>
      <c r="F146" s="2">
        <f>Praprocessing!AP139</f>
        <v>0.17924528301886855</v>
      </c>
      <c r="G146" s="2">
        <f>Praprocessing!AQ139</f>
        <v>-0.19420289855072465</v>
      </c>
      <c r="H146" s="2">
        <f>Praprocessing!AR139</f>
        <v>-0.37960339943342775</v>
      </c>
      <c r="I146" s="2">
        <f>Praprocessing!AS139</f>
        <v>0.61657032755298646</v>
      </c>
      <c r="J146" s="3">
        <f t="shared" si="48"/>
        <v>5.7441264074178608</v>
      </c>
      <c r="K146" s="3">
        <f t="shared" si="49"/>
        <v>2.74533684992217</v>
      </c>
      <c r="L146" s="3">
        <f t="shared" si="50"/>
        <v>0.54376516131545238</v>
      </c>
      <c r="M146" s="2">
        <f t="shared" si="51"/>
        <v>1.7793701817749668</v>
      </c>
      <c r="N146" s="2">
        <f t="shared" si="52"/>
        <v>1.8563507023195407</v>
      </c>
      <c r="O146" s="2">
        <f t="shared" si="53"/>
        <v>-1.4475565856357799</v>
      </c>
      <c r="P146" s="2">
        <f t="shared" si="54"/>
        <v>4.0763657721920286</v>
      </c>
      <c r="Q146" s="2">
        <f t="shared" si="55"/>
        <v>1.0666325959087655</v>
      </c>
      <c r="R146" s="2">
        <f t="shared" si="56"/>
        <v>-0.44053730753345521</v>
      </c>
      <c r="S146" s="2">
        <f t="shared" si="57"/>
        <v>0.94013294557888027</v>
      </c>
      <c r="T146" s="2">
        <f t="shared" si="58"/>
        <v>0.94107109751467277</v>
      </c>
      <c r="U146" s="2">
        <f t="shared" si="59"/>
        <v>-0.84915189040201033</v>
      </c>
      <c r="V146" s="2">
        <f t="shared" si="60"/>
        <v>1.2673318216673004</v>
      </c>
      <c r="W146" s="2">
        <f t="shared" si="61"/>
        <v>5.6907261205560999E-2</v>
      </c>
      <c r="X146" s="2">
        <f t="shared" si="62"/>
        <v>-0.44022416008316934</v>
      </c>
      <c r="Y146" s="2">
        <f t="shared" si="63"/>
        <v>-0.27528972462389101</v>
      </c>
      <c r="Z146" s="2">
        <f t="shared" si="64"/>
        <v>-0.31993544731632911</v>
      </c>
      <c r="AA146" s="2">
        <f t="shared" si="65"/>
        <v>0.43292728833377653</v>
      </c>
      <c r="AB146" s="2">
        <f t="shared" si="66"/>
        <v>-0.21317461079199587</v>
      </c>
      <c r="AC146" s="2">
        <f t="shared" si="67"/>
        <v>-0.46660368128724905</v>
      </c>
      <c r="AD146" s="2">
        <f t="shared" si="68"/>
        <v>0.64518650310556802</v>
      </c>
    </row>
    <row r="147" spans="2:30" ht="14.5" customHeight="1" x14ac:dyDescent="0.35">
      <c r="B147" s="32"/>
      <c r="C147" s="2" t="str">
        <f>Praprocessing!AM140</f>
        <v>Russia</v>
      </c>
      <c r="D147" s="2">
        <f>Praprocessing!AN140</f>
        <v>-0.36243386243386233</v>
      </c>
      <c r="E147" s="2">
        <f>Praprocessing!AO140</f>
        <v>-0.29450139794967378</v>
      </c>
      <c r="F147" s="2">
        <f>Praprocessing!AP140</f>
        <v>-7.5471698113207322E-2</v>
      </c>
      <c r="G147" s="2">
        <f>Praprocessing!AQ140</f>
        <v>-0.20579710144927535</v>
      </c>
      <c r="H147" s="2">
        <f>Praprocessing!AR140</f>
        <v>0.19074598677998106</v>
      </c>
      <c r="I147" s="2">
        <f>Praprocessing!AS140</f>
        <v>1.0134874759152215</v>
      </c>
      <c r="J147" s="3">
        <f t="shared" si="48"/>
        <v>5.6845747913907916</v>
      </c>
      <c r="K147" s="3">
        <f t="shared" si="49"/>
        <v>2.8501227815740924</v>
      </c>
      <c r="L147" s="3">
        <f t="shared" si="50"/>
        <v>0.91352019209587587</v>
      </c>
      <c r="M147" s="2">
        <f t="shared" si="51"/>
        <v>1.7793701817749668</v>
      </c>
      <c r="N147" s="2">
        <f t="shared" si="52"/>
        <v>1.8563507023195407</v>
      </c>
      <c r="O147" s="2">
        <f t="shared" si="53"/>
        <v>-1.4475565856357799</v>
      </c>
      <c r="P147" s="2">
        <f t="shared" si="54"/>
        <v>4.0763657721920286</v>
      </c>
      <c r="Q147" s="2">
        <f t="shared" si="55"/>
        <v>1.0666325959087655</v>
      </c>
      <c r="R147" s="2">
        <f t="shared" si="56"/>
        <v>-0.44053730753345521</v>
      </c>
      <c r="S147" s="2">
        <f t="shared" si="57"/>
        <v>0.94013294557888027</v>
      </c>
      <c r="T147" s="2">
        <f t="shared" si="58"/>
        <v>0.94107109751467277</v>
      </c>
      <c r="U147" s="2">
        <f t="shared" si="59"/>
        <v>-0.84915189040201033</v>
      </c>
      <c r="V147" s="2">
        <f t="shared" si="60"/>
        <v>1.2673318216673004</v>
      </c>
      <c r="W147" s="2">
        <f t="shared" si="61"/>
        <v>5.6907261205560999E-2</v>
      </c>
      <c r="X147" s="2">
        <f t="shared" si="62"/>
        <v>-0.44022416008316934</v>
      </c>
      <c r="Y147" s="2">
        <f t="shared" si="63"/>
        <v>-0.31886179352887667</v>
      </c>
      <c r="Z147" s="2">
        <f t="shared" si="64"/>
        <v>-0.30721842263300148</v>
      </c>
      <c r="AA147" s="2">
        <f t="shared" si="65"/>
        <v>0.17872779511028458</v>
      </c>
      <c r="AB147" s="2">
        <f t="shared" si="66"/>
        <v>-0.20948585612063561</v>
      </c>
      <c r="AC147" s="2">
        <f t="shared" si="67"/>
        <v>-0.13792884725363397</v>
      </c>
      <c r="AD147" s="2">
        <f t="shared" si="68"/>
        <v>0.82933698951039481</v>
      </c>
    </row>
    <row r="148" spans="2:30" ht="14.5" customHeight="1" x14ac:dyDescent="0.35">
      <c r="B148" s="32"/>
      <c r="C148" s="2" t="str">
        <f>Praprocessing!AM141</f>
        <v>Rwanda</v>
      </c>
      <c r="D148" s="2">
        <f>Praprocessing!AN141</f>
        <v>0.94444444444444442</v>
      </c>
      <c r="E148" s="2">
        <f>Praprocessing!AO141</f>
        <v>0.48462255358807077</v>
      </c>
      <c r="F148" s="2">
        <f>Praprocessing!AP141</f>
        <v>-0.45283018867924524</v>
      </c>
      <c r="G148" s="2">
        <f>Praprocessing!AQ141</f>
        <v>1.1333333333333333</v>
      </c>
      <c r="H148" s="2">
        <f>Praprocessing!AR141</f>
        <v>-0.20207743153918786</v>
      </c>
      <c r="I148" s="2">
        <f>Praprocessing!AS141</f>
        <v>-0.48169556840077066</v>
      </c>
      <c r="J148" s="3">
        <f t="shared" si="48"/>
        <v>3.7203465938055396</v>
      </c>
      <c r="K148" s="3">
        <f t="shared" si="49"/>
        <v>0.67244575780603799</v>
      </c>
      <c r="L148" s="3">
        <f t="shared" si="50"/>
        <v>2.4794969356198227</v>
      </c>
      <c r="M148" s="2">
        <f t="shared" si="51"/>
        <v>1.7793701817749668</v>
      </c>
      <c r="N148" s="2">
        <f t="shared" si="52"/>
        <v>1.8563507023195407</v>
      </c>
      <c r="O148" s="2">
        <f t="shared" si="53"/>
        <v>-1.4475565856357799</v>
      </c>
      <c r="P148" s="2">
        <f t="shared" si="54"/>
        <v>4.0763657721920286</v>
      </c>
      <c r="Q148" s="2">
        <f t="shared" si="55"/>
        <v>1.0666325959087655</v>
      </c>
      <c r="R148" s="2">
        <f t="shared" si="56"/>
        <v>-0.44053730753345521</v>
      </c>
      <c r="S148" s="2">
        <f t="shared" si="57"/>
        <v>0.94228869501166235</v>
      </c>
      <c r="T148" s="2">
        <f t="shared" si="58"/>
        <v>0.7128468255513718</v>
      </c>
      <c r="U148" s="2">
        <f t="shared" si="59"/>
        <v>-0.65099103954062776</v>
      </c>
      <c r="V148" s="2">
        <f t="shared" si="60"/>
        <v>1.2003325775003169</v>
      </c>
      <c r="W148" s="2">
        <f t="shared" si="61"/>
        <v>-7.2585085166813446E-2</v>
      </c>
      <c r="X148" s="2">
        <f t="shared" si="62"/>
        <v>-0.46095986424197</v>
      </c>
      <c r="Y148" s="2">
        <f t="shared" si="63"/>
        <v>-0.31886179352887667</v>
      </c>
      <c r="Z148" s="2">
        <f t="shared" si="64"/>
        <v>-0.30721842263300148</v>
      </c>
      <c r="AA148" s="2">
        <f t="shared" si="65"/>
        <v>0.17872779511028458</v>
      </c>
      <c r="AB148" s="2">
        <f t="shared" si="66"/>
        <v>-0.20948585612063561</v>
      </c>
      <c r="AC148" s="2">
        <f t="shared" si="67"/>
        <v>-0.13792884725363397</v>
      </c>
      <c r="AD148" s="2">
        <f t="shared" si="68"/>
        <v>0.82933698951039481</v>
      </c>
    </row>
    <row r="149" spans="2:30" ht="14.5" customHeight="1" x14ac:dyDescent="0.35">
      <c r="B149" s="32"/>
      <c r="C149" s="2" t="str">
        <f>Praprocessing!AM142</f>
        <v>Saint Lucia</v>
      </c>
      <c r="D149" s="2">
        <f>Praprocessing!AN142</f>
        <v>-0.43121693121693117</v>
      </c>
      <c r="E149" s="2">
        <f>Praprocessing!AO142</f>
        <v>3.3550792171481839E-2</v>
      </c>
      <c r="F149" s="2">
        <f>Praprocessing!AP142</f>
        <v>0.24528301886792411</v>
      </c>
      <c r="G149" s="2">
        <f>Praprocessing!AQ142</f>
        <v>0.37391304347826088</v>
      </c>
      <c r="H149" s="2">
        <f>Praprocessing!AR142</f>
        <v>0.64400377714825296</v>
      </c>
      <c r="I149" s="2">
        <f>Praprocessing!AS142</f>
        <v>-0.28516377649325619</v>
      </c>
      <c r="J149" s="3">
        <f t="shared" si="48"/>
        <v>4.9985911099121436</v>
      </c>
      <c r="K149" s="3">
        <f t="shared" si="49"/>
        <v>2.0925202752418857</v>
      </c>
      <c r="L149" s="3">
        <f t="shared" si="50"/>
        <v>1.5254710076277247</v>
      </c>
      <c r="M149" s="2">
        <f t="shared" si="51"/>
        <v>1.7793701817749668</v>
      </c>
      <c r="N149" s="2">
        <f t="shared" si="52"/>
        <v>1.8563507023195407</v>
      </c>
      <c r="O149" s="2">
        <f t="shared" si="53"/>
        <v>-1.4475565856357799</v>
      </c>
      <c r="P149" s="2">
        <f t="shared" si="54"/>
        <v>4.0763657721920286</v>
      </c>
      <c r="Q149" s="2">
        <f t="shared" si="55"/>
        <v>1.0666325959087655</v>
      </c>
      <c r="R149" s="2">
        <f t="shared" si="56"/>
        <v>-0.44053730753345521</v>
      </c>
      <c r="S149" s="2">
        <f t="shared" si="57"/>
        <v>0.94228869501166235</v>
      </c>
      <c r="T149" s="2">
        <f t="shared" si="58"/>
        <v>0.7128468255513718</v>
      </c>
      <c r="U149" s="2">
        <f t="shared" si="59"/>
        <v>-0.65099103954062776</v>
      </c>
      <c r="V149" s="2">
        <f t="shared" si="60"/>
        <v>1.2003325775003169</v>
      </c>
      <c r="W149" s="2">
        <f t="shared" si="61"/>
        <v>-7.2585085166813446E-2</v>
      </c>
      <c r="X149" s="2">
        <f t="shared" si="62"/>
        <v>-0.46095986424197</v>
      </c>
      <c r="Y149" s="2">
        <f t="shared" si="63"/>
        <v>-0.37503936237290392</v>
      </c>
      <c r="Z149" s="2">
        <f t="shared" si="64"/>
        <v>-0.13683381523075983</v>
      </c>
      <c r="AA149" s="2">
        <f t="shared" si="65"/>
        <v>0.21200540698910436</v>
      </c>
      <c r="AB149" s="2">
        <f t="shared" si="66"/>
        <v>8.2213593678812619E-2</v>
      </c>
      <c r="AC149" s="2">
        <f t="shared" si="67"/>
        <v>0.2530374649473095</v>
      </c>
      <c r="AD149" s="2">
        <f t="shared" si="68"/>
        <v>0.27208660650856931</v>
      </c>
    </row>
    <row r="150" spans="2:30" ht="14.5" customHeight="1" x14ac:dyDescent="0.35">
      <c r="B150" s="32"/>
      <c r="C150" s="2" t="str">
        <f>Praprocessing!AM143</f>
        <v>Saint Vincent and the Grenadines</v>
      </c>
      <c r="D150" s="2">
        <f>Praprocessing!AN143</f>
        <v>-0.19312169312169311</v>
      </c>
      <c r="E150" s="2">
        <f>Praprocessing!AO143</f>
        <v>2.9822926374650536E-2</v>
      </c>
      <c r="F150" s="2">
        <f>Praprocessing!AP143</f>
        <v>-0.1037735849056599</v>
      </c>
      <c r="G150" s="2">
        <f>Praprocessing!AQ143</f>
        <v>8.9855072463768115E-2</v>
      </c>
      <c r="H150" s="2">
        <f>Praprocessing!AR143</f>
        <v>-0.37582625118035878</v>
      </c>
      <c r="I150" s="2">
        <f>Praprocessing!AS143</f>
        <v>-0.27745664739884385</v>
      </c>
      <c r="J150" s="3">
        <f t="shared" si="48"/>
        <v>5.1992529321226817</v>
      </c>
      <c r="K150" s="3">
        <f t="shared" si="49"/>
        <v>1.8476780735653358</v>
      </c>
      <c r="L150" s="3">
        <f t="shared" si="50"/>
        <v>0.92634261113557126</v>
      </c>
      <c r="M150" s="2">
        <f t="shared" si="51"/>
        <v>1.7793701817749668</v>
      </c>
      <c r="N150" s="2">
        <f t="shared" si="52"/>
        <v>1.8563507023195407</v>
      </c>
      <c r="O150" s="2">
        <f t="shared" si="53"/>
        <v>-1.4475565856357799</v>
      </c>
      <c r="P150" s="2">
        <f t="shared" si="54"/>
        <v>4.0763657721920286</v>
      </c>
      <c r="Q150" s="2">
        <f t="shared" si="55"/>
        <v>1.0666325959087655</v>
      </c>
      <c r="R150" s="2">
        <f t="shared" si="56"/>
        <v>-0.44053730753345521</v>
      </c>
      <c r="S150" s="2">
        <f t="shared" si="57"/>
        <v>0.94228869501166235</v>
      </c>
      <c r="T150" s="2">
        <f t="shared" si="58"/>
        <v>0.7128468255513718</v>
      </c>
      <c r="U150" s="2">
        <f t="shared" si="59"/>
        <v>-0.65099103954062776</v>
      </c>
      <c r="V150" s="2">
        <f t="shared" si="60"/>
        <v>1.2003325775003169</v>
      </c>
      <c r="W150" s="2">
        <f t="shared" si="61"/>
        <v>-7.2585085166813446E-2</v>
      </c>
      <c r="X150" s="2">
        <f t="shared" si="62"/>
        <v>-0.46095986424197</v>
      </c>
      <c r="Y150" s="2">
        <f t="shared" si="63"/>
        <v>-0.28408052774729853</v>
      </c>
      <c r="Z150" s="2">
        <f t="shared" si="64"/>
        <v>-5.3505444428054647E-2</v>
      </c>
      <c r="AA150" s="2">
        <f t="shared" si="65"/>
        <v>5.4115911041722226E-2</v>
      </c>
      <c r="AB150" s="2">
        <f t="shared" si="66"/>
        <v>8.6034333071290367E-2</v>
      </c>
      <c r="AC150" s="2">
        <f t="shared" si="67"/>
        <v>-6.1394393116524615E-2</v>
      </c>
      <c r="AD150" s="2">
        <f t="shared" si="68"/>
        <v>-2.6850204451372983E-3</v>
      </c>
    </row>
    <row r="151" spans="2:30" ht="14.5" customHeight="1" x14ac:dyDescent="0.35">
      <c r="B151" s="32"/>
      <c r="C151" s="2" t="str">
        <f>Praprocessing!AM144</f>
        <v>Samoa</v>
      </c>
      <c r="D151" s="2">
        <f>Praprocessing!AN144</f>
        <v>0.85978835978835977</v>
      </c>
      <c r="E151" s="2">
        <f>Praprocessing!AO144</f>
        <v>-1.4911463187325268E-2</v>
      </c>
      <c r="F151" s="2">
        <f>Praprocessing!AP144</f>
        <v>-2.8301886792452578E-2</v>
      </c>
      <c r="G151" s="2">
        <f>Praprocessing!AQ144</f>
        <v>-5.5072463768115941E-2</v>
      </c>
      <c r="H151" s="2">
        <f>Praprocessing!AR144</f>
        <v>-0.74976392823418314</v>
      </c>
      <c r="I151" s="2">
        <f>Praprocessing!AS144</f>
        <v>-0.40077071290944111</v>
      </c>
      <c r="J151" s="3">
        <f t="shared" si="48"/>
        <v>5.17022207763792</v>
      </c>
      <c r="K151" s="3">
        <f t="shared" si="49"/>
        <v>1.7211670314552452</v>
      </c>
      <c r="L151" s="3">
        <f t="shared" si="50"/>
        <v>1.4031942788498932</v>
      </c>
      <c r="M151" s="2">
        <f t="shared" si="51"/>
        <v>1.7793701817749668</v>
      </c>
      <c r="N151" s="2">
        <f t="shared" si="52"/>
        <v>1.8563507023195407</v>
      </c>
      <c r="O151" s="2">
        <f t="shared" si="53"/>
        <v>-1.4475565856357799</v>
      </c>
      <c r="P151" s="2">
        <f t="shared" si="54"/>
        <v>4.0763657721920286</v>
      </c>
      <c r="Q151" s="2">
        <f t="shared" si="55"/>
        <v>1.0666325959087655</v>
      </c>
      <c r="R151" s="2">
        <f t="shared" si="56"/>
        <v>-0.44053730753345521</v>
      </c>
      <c r="S151" s="2">
        <f t="shared" si="57"/>
        <v>0.94228869501166235</v>
      </c>
      <c r="T151" s="2">
        <f t="shared" si="58"/>
        <v>0.7128468255513718</v>
      </c>
      <c r="U151" s="2">
        <f t="shared" si="59"/>
        <v>-0.65099103954062776</v>
      </c>
      <c r="V151" s="2">
        <f t="shared" si="60"/>
        <v>1.2003325775003169</v>
      </c>
      <c r="W151" s="2">
        <f t="shared" si="61"/>
        <v>-7.2585085166813446E-2</v>
      </c>
      <c r="X151" s="2">
        <f t="shared" si="62"/>
        <v>-0.46095986424197</v>
      </c>
      <c r="Y151" s="2">
        <f t="shared" si="63"/>
        <v>0.28785391602053056</v>
      </c>
      <c r="Z151" s="2">
        <f t="shared" si="64"/>
        <v>-3.4208453807689956E-2</v>
      </c>
      <c r="AA151" s="2">
        <f t="shared" si="65"/>
        <v>1.2907012124634826E-2</v>
      </c>
      <c r="AB151" s="2">
        <f t="shared" si="66"/>
        <v>1.5480934651587216E-2</v>
      </c>
      <c r="AC151" s="2">
        <f t="shared" si="67"/>
        <v>-0.40557916067535388</v>
      </c>
      <c r="AD151" s="2">
        <f t="shared" si="68"/>
        <v>-0.2017278666772892</v>
      </c>
    </row>
    <row r="152" spans="2:30" ht="14.5" customHeight="1" x14ac:dyDescent="0.35">
      <c r="B152" s="32"/>
      <c r="C152" s="2" t="str">
        <f>Praprocessing!AM145</f>
        <v>San Marino</v>
      </c>
      <c r="D152" s="2">
        <f>Praprocessing!AN145</f>
        <v>-0.5264550264550264</v>
      </c>
      <c r="E152" s="2">
        <f>Praprocessing!AO145</f>
        <v>-0.45852749301025159</v>
      </c>
      <c r="F152" s="2">
        <f>Praprocessing!AP145</f>
        <v>1.1226415094339635</v>
      </c>
      <c r="G152" s="2">
        <f>Praprocessing!AQ145</f>
        <v>-0.25971014492753619</v>
      </c>
      <c r="H152" s="2">
        <f>Praprocessing!AR145</f>
        <v>-0.49291784702549568</v>
      </c>
      <c r="I152" s="2">
        <f>Praprocessing!AS145</f>
        <v>1.8227360308285163</v>
      </c>
      <c r="J152" s="3">
        <f t="shared" si="48"/>
        <v>6.6058737003702399</v>
      </c>
      <c r="K152" s="3">
        <f t="shared" si="49"/>
        <v>3.7681254829800594</v>
      </c>
      <c r="L152" s="3">
        <f t="shared" si="50"/>
        <v>2.5012933862427098</v>
      </c>
      <c r="M152" s="2">
        <f t="shared" si="51"/>
        <v>1.7793701817749668</v>
      </c>
      <c r="N152" s="2">
        <f t="shared" si="52"/>
        <v>1.8563507023195407</v>
      </c>
      <c r="O152" s="2">
        <f t="shared" si="53"/>
        <v>-1.4475565856357799</v>
      </c>
      <c r="P152" s="2">
        <f t="shared" si="54"/>
        <v>4.0763657721920286</v>
      </c>
      <c r="Q152" s="2">
        <f t="shared" si="55"/>
        <v>1.0666325959087655</v>
      </c>
      <c r="R152" s="2">
        <f t="shared" si="56"/>
        <v>-0.44053730753345521</v>
      </c>
      <c r="S152" s="2">
        <f t="shared" si="57"/>
        <v>0.94228869501166235</v>
      </c>
      <c r="T152" s="2">
        <f t="shared" si="58"/>
        <v>0.7128468255513718</v>
      </c>
      <c r="U152" s="2">
        <f t="shared" si="59"/>
        <v>-0.65099103954062776</v>
      </c>
      <c r="V152" s="2">
        <f t="shared" si="60"/>
        <v>1.2003325775003169</v>
      </c>
      <c r="W152" s="2">
        <f t="shared" si="61"/>
        <v>-7.2585085166813446E-2</v>
      </c>
      <c r="X152" s="2">
        <f t="shared" si="62"/>
        <v>-0.46095986424197</v>
      </c>
      <c r="Y152" s="2">
        <f t="shared" si="63"/>
        <v>-0.11930055521724792</v>
      </c>
      <c r="Z152" s="2">
        <f t="shared" si="64"/>
        <v>-0.24636797340897076</v>
      </c>
      <c r="AA152" s="2">
        <f t="shared" si="65"/>
        <v>0.56777426077929916</v>
      </c>
      <c r="AB152" s="2">
        <f t="shared" si="66"/>
        <v>-0.12211460513797449</v>
      </c>
      <c r="AC152" s="2">
        <f t="shared" si="67"/>
        <v>-0.44924850385042481</v>
      </c>
      <c r="AD152" s="2">
        <f t="shared" si="68"/>
        <v>0.81050408207561353</v>
      </c>
    </row>
    <row r="153" spans="2:30" ht="14.5" customHeight="1" x14ac:dyDescent="0.35">
      <c r="B153" s="32"/>
      <c r="C153" s="2" t="str">
        <f>Praprocessing!AM146</f>
        <v>Saudi Arabia</v>
      </c>
      <c r="D153" s="2">
        <f>Praprocessing!AN146</f>
        <v>3.4391534391534362E-2</v>
      </c>
      <c r="E153" s="2">
        <f>Praprocessing!AO146</f>
        <v>-0.2982292637465051</v>
      </c>
      <c r="F153" s="2">
        <f>Praprocessing!AP146</f>
        <v>0.14150943396226423</v>
      </c>
      <c r="G153" s="2">
        <f>Praprocessing!AQ146</f>
        <v>-0.20579710144927535</v>
      </c>
      <c r="H153" s="2">
        <f>Praprocessing!AR146</f>
        <v>-0.61756373937677045</v>
      </c>
      <c r="I153" s="2">
        <f>Praprocessing!AS146</f>
        <v>0.47398843930635831</v>
      </c>
      <c r="J153" s="3">
        <f t="shared" si="48"/>
        <v>5.6764504435829037</v>
      </c>
      <c r="K153" s="3">
        <f t="shared" si="49"/>
        <v>2.3712738878057853</v>
      </c>
      <c r="L153" s="3">
        <f t="shared" si="50"/>
        <v>0.59714999033134875</v>
      </c>
      <c r="M153" s="2">
        <f t="shared" si="51"/>
        <v>1.7793701817749668</v>
      </c>
      <c r="N153" s="2">
        <f t="shared" si="52"/>
        <v>1.8563507023195407</v>
      </c>
      <c r="O153" s="2">
        <f t="shared" si="53"/>
        <v>-1.4475565856357799</v>
      </c>
      <c r="P153" s="2">
        <f t="shared" si="54"/>
        <v>4.0763657721920286</v>
      </c>
      <c r="Q153" s="2">
        <f t="shared" si="55"/>
        <v>1.0666325959087655</v>
      </c>
      <c r="R153" s="2">
        <f t="shared" si="56"/>
        <v>-0.44053730753345521</v>
      </c>
      <c r="S153" s="2">
        <f t="shared" si="57"/>
        <v>0.94228869501166235</v>
      </c>
      <c r="T153" s="2">
        <f t="shared" si="58"/>
        <v>0.7128468255513718</v>
      </c>
      <c r="U153" s="2">
        <f t="shared" si="59"/>
        <v>-0.65099103954062776</v>
      </c>
      <c r="V153" s="2">
        <f t="shared" si="60"/>
        <v>1.2003325775003169</v>
      </c>
      <c r="W153" s="2">
        <f t="shared" si="61"/>
        <v>-7.2585085166813446E-2</v>
      </c>
      <c r="X153" s="2">
        <f t="shared" si="62"/>
        <v>-0.46095986424197</v>
      </c>
      <c r="Y153" s="2">
        <f t="shared" si="63"/>
        <v>-4.2454510412856777E-2</v>
      </c>
      <c r="Z153" s="2">
        <f t="shared" si="64"/>
        <v>-0.27229861857773796</v>
      </c>
      <c r="AA153" s="2">
        <f t="shared" si="65"/>
        <v>0.35464184737078169</v>
      </c>
      <c r="AB153" s="2">
        <f t="shared" si="66"/>
        <v>-0.16395585329362491</v>
      </c>
      <c r="AC153" s="2">
        <f t="shared" si="67"/>
        <v>-0.53340612161359768</v>
      </c>
      <c r="AD153" s="2">
        <f t="shared" si="68"/>
        <v>0.64224626069098589</v>
      </c>
    </row>
    <row r="154" spans="2:30" ht="14.5" customHeight="1" x14ac:dyDescent="0.35">
      <c r="B154" s="32"/>
      <c r="C154" s="2" t="str">
        <f>Praprocessing!AM147</f>
        <v>Senegal</v>
      </c>
      <c r="D154" s="2">
        <f>Praprocessing!AN147</f>
        <v>1.2566137566137565</v>
      </c>
      <c r="E154" s="2">
        <f>Praprocessing!AO147</f>
        <v>0.66356011183597385</v>
      </c>
      <c r="F154" s="2">
        <f>Praprocessing!AP147</f>
        <v>-0.54716981132075471</v>
      </c>
      <c r="G154" s="2">
        <f>Praprocessing!AQ147</f>
        <v>1.5217391304347827</v>
      </c>
      <c r="H154" s="2">
        <f>Praprocessing!AR147</f>
        <v>0.48536355051935781</v>
      </c>
      <c r="I154" s="2">
        <f>Praprocessing!AS147</f>
        <v>-0.50481695568400764</v>
      </c>
      <c r="J154" s="3">
        <f t="shared" si="48"/>
        <v>3.0618365193499564</v>
      </c>
      <c r="K154" s="3">
        <f t="shared" si="49"/>
        <v>0.7270079564434887</v>
      </c>
      <c r="L154" s="3">
        <f t="shared" si="50"/>
        <v>2.9277785843237232</v>
      </c>
      <c r="M154" s="2">
        <f t="shared" si="51"/>
        <v>1.7793701817749668</v>
      </c>
      <c r="N154" s="2">
        <f t="shared" si="52"/>
        <v>1.8563507023195407</v>
      </c>
      <c r="O154" s="2">
        <f t="shared" si="53"/>
        <v>-1.4475565856357799</v>
      </c>
      <c r="P154" s="2">
        <f t="shared" si="54"/>
        <v>4.0763657721920286</v>
      </c>
      <c r="Q154" s="2">
        <f t="shared" si="55"/>
        <v>1.0666325959087655</v>
      </c>
      <c r="R154" s="2">
        <f t="shared" si="56"/>
        <v>-0.44053730753345521</v>
      </c>
      <c r="S154" s="2">
        <f t="shared" si="57"/>
        <v>1.0994512258127094</v>
      </c>
      <c r="T154" s="2">
        <f t="shared" si="58"/>
        <v>0.68820346869367288</v>
      </c>
      <c r="U154" s="2">
        <f t="shared" si="59"/>
        <v>-0.59908042543069118</v>
      </c>
      <c r="V154" s="2">
        <f t="shared" si="60"/>
        <v>1.3610358539675498</v>
      </c>
      <c r="W154" s="2">
        <f t="shared" si="61"/>
        <v>0.20638923267627218</v>
      </c>
      <c r="X154" s="2">
        <f t="shared" si="62"/>
        <v>-0.48288840996298882</v>
      </c>
      <c r="Y154" s="2">
        <f t="shared" si="63"/>
        <v>-4.2454510412856777E-2</v>
      </c>
      <c r="Z154" s="2">
        <f t="shared" si="64"/>
        <v>-0.27229861857773796</v>
      </c>
      <c r="AA154" s="2">
        <f t="shared" si="65"/>
        <v>0.35464184737078169</v>
      </c>
      <c r="AB154" s="2">
        <f t="shared" si="66"/>
        <v>-0.16395585329362491</v>
      </c>
      <c r="AC154" s="2">
        <f t="shared" si="67"/>
        <v>-0.53340612161359768</v>
      </c>
      <c r="AD154" s="2">
        <f t="shared" si="68"/>
        <v>0.64224626069098589</v>
      </c>
    </row>
    <row r="155" spans="2:30" ht="14.5" customHeight="1" x14ac:dyDescent="0.35">
      <c r="B155" s="32"/>
      <c r="C155" s="2" t="str">
        <f>Praprocessing!AM148</f>
        <v>Serbia</v>
      </c>
      <c r="D155" s="2">
        <f>Praprocessing!AN148</f>
        <v>-0.40476190476190466</v>
      </c>
      <c r="E155" s="2">
        <f>Praprocessing!AO148</f>
        <v>-0.34296365330848083</v>
      </c>
      <c r="F155" s="2">
        <f>Praprocessing!AP148</f>
        <v>0.18867924528301896</v>
      </c>
      <c r="G155" s="2">
        <f>Praprocessing!AQ148</f>
        <v>-0.23478260869565218</v>
      </c>
      <c r="H155" s="2">
        <f>Praprocessing!AR148</f>
        <v>0.34938621340887632</v>
      </c>
      <c r="I155" s="2">
        <f>Praprocessing!AS148</f>
        <v>0.66666666666666663</v>
      </c>
      <c r="J155" s="3">
        <f t="shared" si="48"/>
        <v>5.710606594436193</v>
      </c>
      <c r="K155" s="3">
        <f t="shared" si="49"/>
        <v>2.7991230146198749</v>
      </c>
      <c r="L155" s="3">
        <f t="shared" si="50"/>
        <v>0.97403227498295064</v>
      </c>
      <c r="M155" s="2">
        <f t="shared" si="51"/>
        <v>1.7793701817749668</v>
      </c>
      <c r="N155" s="2">
        <f t="shared" si="52"/>
        <v>1.8563507023195407</v>
      </c>
      <c r="O155" s="2">
        <f t="shared" si="53"/>
        <v>-1.4475565856357799</v>
      </c>
      <c r="P155" s="2">
        <f t="shared" si="54"/>
        <v>4.0763657721920286</v>
      </c>
      <c r="Q155" s="2">
        <f t="shared" si="55"/>
        <v>1.0666325959087655</v>
      </c>
      <c r="R155" s="2">
        <f t="shared" si="56"/>
        <v>-0.44053730753345521</v>
      </c>
      <c r="S155" s="2">
        <f t="shared" si="57"/>
        <v>1.0994512258127094</v>
      </c>
      <c r="T155" s="2">
        <f t="shared" si="58"/>
        <v>0.68820346869367288</v>
      </c>
      <c r="U155" s="2">
        <f t="shared" si="59"/>
        <v>-0.59908042543069118</v>
      </c>
      <c r="V155" s="2">
        <f t="shared" si="60"/>
        <v>1.3610358539675498</v>
      </c>
      <c r="W155" s="2">
        <f t="shared" si="61"/>
        <v>0.20638923267627218</v>
      </c>
      <c r="X155" s="2">
        <f t="shared" si="62"/>
        <v>-0.48288840996298882</v>
      </c>
      <c r="Y155" s="2">
        <f t="shared" si="63"/>
        <v>-0.22360820758738073</v>
      </c>
      <c r="Z155" s="2">
        <f t="shared" si="64"/>
        <v>-0.30763113594310942</v>
      </c>
      <c r="AA155" s="2">
        <f t="shared" si="65"/>
        <v>0.27166054632690034</v>
      </c>
      <c r="AB155" s="2">
        <f t="shared" si="66"/>
        <v>-0.19936923099463855</v>
      </c>
      <c r="AC155" s="2">
        <f t="shared" si="67"/>
        <v>-9.200995410236068E-2</v>
      </c>
      <c r="AD155" s="2">
        <f t="shared" si="68"/>
        <v>0.65445646367882626</v>
      </c>
    </row>
    <row r="156" spans="2:30" ht="14.5" customHeight="1" x14ac:dyDescent="0.35">
      <c r="B156" s="32"/>
      <c r="C156" s="2" t="str">
        <f>Praprocessing!AM149</f>
        <v>Seychelles</v>
      </c>
      <c r="D156" s="2">
        <f>Praprocessing!AN149</f>
        <v>8.2010582010582131E-2</v>
      </c>
      <c r="E156" s="2">
        <f>Praprocessing!AO149</f>
        <v>-5.9645852749301002E-2</v>
      </c>
      <c r="F156" s="2">
        <f>Praprocessing!AP149</f>
        <v>-6.6037735849056908E-2</v>
      </c>
      <c r="G156" s="2">
        <f>Praprocessing!AQ149</f>
        <v>2.8985507246376812E-3</v>
      </c>
      <c r="H156" s="2">
        <f>Praprocessing!AR149</f>
        <v>-1.089707271010387</v>
      </c>
      <c r="I156" s="2">
        <f>Praprocessing!AS149</f>
        <v>-0.16570327552986508</v>
      </c>
      <c r="J156" s="3">
        <f t="shared" si="48"/>
        <v>5.4570264167809865</v>
      </c>
      <c r="K156" s="3">
        <f t="shared" si="49"/>
        <v>2.3459769971152098</v>
      </c>
      <c r="L156" s="3">
        <f t="shared" si="50"/>
        <v>1.4063832566290775</v>
      </c>
      <c r="M156" s="2">
        <f t="shared" si="51"/>
        <v>1.7793701817749668</v>
      </c>
      <c r="N156" s="2">
        <f t="shared" si="52"/>
        <v>1.8563507023195407</v>
      </c>
      <c r="O156" s="2">
        <f t="shared" si="53"/>
        <v>-1.4475565856357799</v>
      </c>
      <c r="P156" s="2">
        <f t="shared" si="54"/>
        <v>4.0763657721920286</v>
      </c>
      <c r="Q156" s="2">
        <f t="shared" si="55"/>
        <v>1.0666325959087655</v>
      </c>
      <c r="R156" s="2">
        <f t="shared" si="56"/>
        <v>-0.44053730753345521</v>
      </c>
      <c r="S156" s="2">
        <f t="shared" si="57"/>
        <v>1.0994512258127094</v>
      </c>
      <c r="T156" s="2">
        <f t="shared" si="58"/>
        <v>0.68820346869367288</v>
      </c>
      <c r="U156" s="2">
        <f t="shared" si="59"/>
        <v>-0.59908042543069118</v>
      </c>
      <c r="V156" s="2">
        <f t="shared" si="60"/>
        <v>1.3610358539675498</v>
      </c>
      <c r="W156" s="2">
        <f t="shared" si="61"/>
        <v>0.20638923267627218</v>
      </c>
      <c r="X156" s="2">
        <f t="shared" si="62"/>
        <v>-0.48288840996298882</v>
      </c>
      <c r="Y156" s="2">
        <f t="shared" si="63"/>
        <v>-7.0798812788399307E-2</v>
      </c>
      <c r="Z156" s="2">
        <f t="shared" si="64"/>
        <v>-0.18363849434620522</v>
      </c>
      <c r="AA156" s="2">
        <f t="shared" si="65"/>
        <v>0.10281140523892171</v>
      </c>
      <c r="AB156" s="2">
        <f t="shared" si="66"/>
        <v>-9.8235340135000432E-2</v>
      </c>
      <c r="AC156" s="2">
        <f t="shared" si="67"/>
        <v>-0.59085861255637384</v>
      </c>
      <c r="AD156" s="2">
        <f t="shared" si="68"/>
        <v>0.24437659407448059</v>
      </c>
    </row>
    <row r="157" spans="2:30" ht="14.5" customHeight="1" x14ac:dyDescent="0.35">
      <c r="B157" s="32"/>
      <c r="C157" s="2" t="str">
        <f>Praprocessing!AM150</f>
        <v>Sierra Leone</v>
      </c>
      <c r="D157" s="2">
        <f>Praprocessing!AN150</f>
        <v>1.0608465608465607</v>
      </c>
      <c r="E157" s="2">
        <f>Praprocessing!AO150</f>
        <v>2.4044734389561975</v>
      </c>
      <c r="F157" s="2">
        <f>Praprocessing!AP150</f>
        <v>-1.8113207547169823</v>
      </c>
      <c r="G157" s="2">
        <f>Praprocessing!AQ150</f>
        <v>6.1884057971014492</v>
      </c>
      <c r="H157" s="2">
        <f>Praprocessing!AR150</f>
        <v>0.25873465533522189</v>
      </c>
      <c r="I157" s="2">
        <f>Praprocessing!AS150</f>
        <v>-0.52023121387283233</v>
      </c>
      <c r="J157" s="3">
        <f t="shared" si="48"/>
        <v>2.4634939348144238</v>
      </c>
      <c r="K157" s="3">
        <f t="shared" si="49"/>
        <v>5.26538076904985</v>
      </c>
      <c r="L157" s="3">
        <f t="shared" si="50"/>
        <v>7.2436963745013143</v>
      </c>
      <c r="M157" s="2">
        <f t="shared" si="51"/>
        <v>1.4201083713107638</v>
      </c>
      <c r="N157" s="2">
        <f t="shared" si="52"/>
        <v>2.1304120706378691</v>
      </c>
      <c r="O157" s="2">
        <f t="shared" si="53"/>
        <v>-1.629438670176381</v>
      </c>
      <c r="P157" s="2">
        <f t="shared" si="54"/>
        <v>5.1323857846467389</v>
      </c>
      <c r="Q157" s="2">
        <f t="shared" si="55"/>
        <v>0.66268362562199368</v>
      </c>
      <c r="R157" s="2">
        <f t="shared" si="56"/>
        <v>-0.48038426070314377</v>
      </c>
      <c r="S157" s="2">
        <f t="shared" si="57"/>
        <v>1.0994512258127094</v>
      </c>
      <c r="T157" s="2">
        <f t="shared" si="58"/>
        <v>0.68820346869367288</v>
      </c>
      <c r="U157" s="2">
        <f t="shared" si="59"/>
        <v>-0.59908042543069118</v>
      </c>
      <c r="V157" s="2">
        <f t="shared" si="60"/>
        <v>1.3610358539675498</v>
      </c>
      <c r="W157" s="2">
        <f t="shared" si="61"/>
        <v>0.20638923267627218</v>
      </c>
      <c r="X157" s="2">
        <f t="shared" si="62"/>
        <v>-0.48288840996298882</v>
      </c>
      <c r="Y157" s="2">
        <f t="shared" si="63"/>
        <v>-7.0798812788399307E-2</v>
      </c>
      <c r="Z157" s="2">
        <f t="shared" si="64"/>
        <v>-0.18363849434620522</v>
      </c>
      <c r="AA157" s="2">
        <f t="shared" si="65"/>
        <v>0.10281140523892171</v>
      </c>
      <c r="AB157" s="2">
        <f t="shared" si="66"/>
        <v>-9.8235340135000432E-2</v>
      </c>
      <c r="AC157" s="2">
        <f t="shared" si="67"/>
        <v>-0.59085861255637384</v>
      </c>
      <c r="AD157" s="2">
        <f t="shared" si="68"/>
        <v>0.24437659407448059</v>
      </c>
    </row>
    <row r="158" spans="2:30" ht="14.5" customHeight="1" x14ac:dyDescent="0.35">
      <c r="B158" s="32"/>
      <c r="C158" s="2" t="str">
        <f>Praprocessing!AM151</f>
        <v>Singapore</v>
      </c>
      <c r="D158" s="2">
        <f>Praprocessing!AN151</f>
        <v>-0.58994708994708989</v>
      </c>
      <c r="E158" s="2">
        <f>Praprocessing!AO151</f>
        <v>-0.43616029822926367</v>
      </c>
      <c r="F158" s="2">
        <f>Praprocessing!AP151</f>
        <v>0.90566037735849048</v>
      </c>
      <c r="G158" s="2">
        <f>Praprocessing!AQ151</f>
        <v>-0.25797101449275361</v>
      </c>
      <c r="H158" s="2">
        <f>Praprocessing!AR151</f>
        <v>0.20207743153918786</v>
      </c>
      <c r="I158" s="2">
        <f>Praprocessing!AS151</f>
        <v>0.35067437379576111</v>
      </c>
      <c r="J158" s="3">
        <f t="shared" si="48"/>
        <v>6.8566104457529864</v>
      </c>
      <c r="K158" s="3">
        <f t="shared" si="49"/>
        <v>3.114246968282723</v>
      </c>
      <c r="L158" s="3">
        <f t="shared" si="50"/>
        <v>1.2819559043932662</v>
      </c>
      <c r="M158" s="2">
        <f t="shared" si="51"/>
        <v>1.4201083713107638</v>
      </c>
      <c r="N158" s="2">
        <f t="shared" si="52"/>
        <v>2.1304120706378691</v>
      </c>
      <c r="O158" s="2">
        <f t="shared" si="53"/>
        <v>-1.629438670176381</v>
      </c>
      <c r="P158" s="2">
        <f t="shared" si="54"/>
        <v>5.1323857846467389</v>
      </c>
      <c r="Q158" s="2">
        <f t="shared" si="55"/>
        <v>0.66268362562199368</v>
      </c>
      <c r="R158" s="2">
        <f t="shared" si="56"/>
        <v>-0.48038426070314377</v>
      </c>
      <c r="S158" s="2">
        <f t="shared" si="57"/>
        <v>1.0994512258127094</v>
      </c>
      <c r="T158" s="2">
        <f t="shared" si="58"/>
        <v>0.68820346869367288</v>
      </c>
      <c r="U158" s="2">
        <f t="shared" si="59"/>
        <v>-0.59908042543069118</v>
      </c>
      <c r="V158" s="2">
        <f t="shared" si="60"/>
        <v>1.3610358539675498</v>
      </c>
      <c r="W158" s="2">
        <f t="shared" si="61"/>
        <v>0.20638923267627218</v>
      </c>
      <c r="X158" s="2">
        <f t="shared" si="62"/>
        <v>-0.48288840996298882</v>
      </c>
      <c r="Y158" s="2">
        <f t="shared" si="63"/>
        <v>-0.33037295136774458</v>
      </c>
      <c r="Z158" s="2">
        <f t="shared" si="64"/>
        <v>-0.30989939628773444</v>
      </c>
      <c r="AA158" s="2">
        <f t="shared" si="65"/>
        <v>0.50423589129870605</v>
      </c>
      <c r="AB158" s="2">
        <f t="shared" si="66"/>
        <v>-0.17810317731387704</v>
      </c>
      <c r="AC158" s="2">
        <f t="shared" si="67"/>
        <v>-0.19439059050859298</v>
      </c>
      <c r="AD158" s="2">
        <f t="shared" si="68"/>
        <v>0.29752548393512085</v>
      </c>
    </row>
    <row r="159" spans="2:30" ht="14.5" customHeight="1" x14ac:dyDescent="0.35">
      <c r="B159" s="32"/>
      <c r="C159" s="2" t="str">
        <f>Praprocessing!AM152</f>
        <v>Slovakia</v>
      </c>
      <c r="D159" s="2">
        <f>Praprocessing!AN152</f>
        <v>-0.38888888888888878</v>
      </c>
      <c r="E159" s="2">
        <f>Praprocessing!AO152</f>
        <v>-0.35041938490214347</v>
      </c>
      <c r="F159" s="2">
        <f>Praprocessing!AP152</f>
        <v>0.34905660377358538</v>
      </c>
      <c r="G159" s="2">
        <f>Praprocessing!AQ152</f>
        <v>-0.27536231884057971</v>
      </c>
      <c r="H159" s="2">
        <f>Praprocessing!AR152</f>
        <v>-0.48914069877242677</v>
      </c>
      <c r="I159" s="2">
        <f>Praprocessing!AS152</f>
        <v>0.78612716763005774</v>
      </c>
      <c r="J159" s="3">
        <f t="shared" si="48"/>
        <v>6.7465494417802168</v>
      </c>
      <c r="K159" s="3">
        <f t="shared" si="49"/>
        <v>2.9941307514660118</v>
      </c>
      <c r="L159" s="3">
        <f t="shared" si="50"/>
        <v>0.60350241750938705</v>
      </c>
      <c r="M159" s="2">
        <f t="shared" si="51"/>
        <v>1.4201083713107638</v>
      </c>
      <c r="N159" s="2">
        <f t="shared" si="52"/>
        <v>2.1304120706378691</v>
      </c>
      <c r="O159" s="2">
        <f t="shared" si="53"/>
        <v>-1.629438670176381</v>
      </c>
      <c r="P159" s="2">
        <f t="shared" si="54"/>
        <v>5.1323857846467389</v>
      </c>
      <c r="Q159" s="2">
        <f t="shared" si="55"/>
        <v>0.66268362562199368</v>
      </c>
      <c r="R159" s="2">
        <f t="shared" si="56"/>
        <v>-0.48038426070314377</v>
      </c>
      <c r="S159" s="2">
        <f t="shared" si="57"/>
        <v>1.0994512258127094</v>
      </c>
      <c r="T159" s="2">
        <f t="shared" si="58"/>
        <v>0.68820346869367288</v>
      </c>
      <c r="U159" s="2">
        <f t="shared" si="59"/>
        <v>-0.59908042543069118</v>
      </c>
      <c r="V159" s="2">
        <f t="shared" si="60"/>
        <v>1.3610358539675498</v>
      </c>
      <c r="W159" s="2">
        <f t="shared" si="61"/>
        <v>0.20638923267627218</v>
      </c>
      <c r="X159" s="2">
        <f t="shared" si="62"/>
        <v>-0.48288840996298882</v>
      </c>
      <c r="Y159" s="2">
        <f t="shared" si="63"/>
        <v>-0.35963092012831666</v>
      </c>
      <c r="Z159" s="2">
        <f t="shared" si="64"/>
        <v>-0.33015939059493893</v>
      </c>
      <c r="AA159" s="2">
        <f t="shared" si="65"/>
        <v>0.42664624753614572</v>
      </c>
      <c r="AB159" s="2">
        <f t="shared" si="66"/>
        <v>-0.22673274807722837</v>
      </c>
      <c r="AC159" s="2">
        <f t="shared" si="67"/>
        <v>-0.34176564464050985</v>
      </c>
      <c r="AD159" s="2">
        <f t="shared" si="68"/>
        <v>0.54182632578258927</v>
      </c>
    </row>
    <row r="160" spans="2:30" ht="14.5" customHeight="1" x14ac:dyDescent="0.35">
      <c r="B160" s="32"/>
      <c r="C160" s="2" t="str">
        <f>Praprocessing!AM153</f>
        <v>Slovenia</v>
      </c>
      <c r="D160" s="2">
        <f>Praprocessing!AN153</f>
        <v>-0.34656084656084646</v>
      </c>
      <c r="E160" s="2">
        <f>Praprocessing!AO153</f>
        <v>-0.45852749301025159</v>
      </c>
      <c r="F160" s="2">
        <f>Praprocessing!AP153</f>
        <v>0.70754716981132115</v>
      </c>
      <c r="G160" s="2">
        <f>Praprocessing!AQ153</f>
        <v>-0.26376811594202898</v>
      </c>
      <c r="H160" s="2">
        <f>Praprocessing!AR153</f>
        <v>-0.71199244570349374</v>
      </c>
      <c r="I160" s="2">
        <f>Praprocessing!AS153</f>
        <v>0.65895953757225423</v>
      </c>
      <c r="J160" s="3">
        <f t="shared" si="48"/>
        <v>6.8986626614499347</v>
      </c>
      <c r="K160" s="3">
        <f t="shared" si="49"/>
        <v>3.1464977463421784</v>
      </c>
      <c r="L160" s="3">
        <f t="shared" si="50"/>
        <v>0.4977089678498724</v>
      </c>
      <c r="M160" s="2">
        <f t="shared" si="51"/>
        <v>1.4201083713107638</v>
      </c>
      <c r="N160" s="2">
        <f t="shared" si="52"/>
        <v>2.1304120706378691</v>
      </c>
      <c r="O160" s="2">
        <f t="shared" si="53"/>
        <v>-1.629438670176381</v>
      </c>
      <c r="P160" s="2">
        <f t="shared" si="54"/>
        <v>5.1323857846467389</v>
      </c>
      <c r="Q160" s="2">
        <f t="shared" si="55"/>
        <v>0.66268362562199368</v>
      </c>
      <c r="R160" s="2">
        <f t="shared" si="56"/>
        <v>-0.48038426070314377</v>
      </c>
      <c r="S160" s="2">
        <f t="shared" si="57"/>
        <v>1.0994512258127094</v>
      </c>
      <c r="T160" s="2">
        <f t="shared" si="58"/>
        <v>0.68820346869367288</v>
      </c>
      <c r="U160" s="2">
        <f t="shared" si="59"/>
        <v>-0.59908042543069118</v>
      </c>
      <c r="V160" s="2">
        <f t="shared" si="60"/>
        <v>1.3610358539675498</v>
      </c>
      <c r="W160" s="2">
        <f t="shared" si="61"/>
        <v>0.20638923267627218</v>
      </c>
      <c r="X160" s="2">
        <f t="shared" si="62"/>
        <v>-0.48288840996298882</v>
      </c>
      <c r="Y160" s="2">
        <f t="shared" si="63"/>
        <v>-0.35309588334458153</v>
      </c>
      <c r="Z160" s="2">
        <f t="shared" si="64"/>
        <v>-0.39434344180259528</v>
      </c>
      <c r="AA160" s="2">
        <f t="shared" si="65"/>
        <v>0.56709670867373341</v>
      </c>
      <c r="AB160" s="2">
        <f t="shared" si="66"/>
        <v>-0.24525043200962868</v>
      </c>
      <c r="AC160" s="2">
        <f t="shared" si="67"/>
        <v>-0.52687904517200179</v>
      </c>
      <c r="AD160" s="2">
        <f t="shared" si="68"/>
        <v>0.60039293167742169</v>
      </c>
    </row>
    <row r="161" spans="2:30" ht="14.5" customHeight="1" x14ac:dyDescent="0.35">
      <c r="B161" s="32"/>
      <c r="C161" s="2" t="str">
        <f>Praprocessing!AM154</f>
        <v>Solomon Islands</v>
      </c>
      <c r="D161" s="2">
        <f>Praprocessing!AN154</f>
        <v>1.1349206349206351</v>
      </c>
      <c r="E161" s="2">
        <f>Praprocessing!AO154</f>
        <v>0.11556383970177078</v>
      </c>
      <c r="F161" s="2">
        <f>Praprocessing!AP154</f>
        <v>-6.6037735849056908E-2</v>
      </c>
      <c r="G161" s="2">
        <f>Praprocessing!AQ154</f>
        <v>0.29855072463768118</v>
      </c>
      <c r="H161" s="2">
        <f>Praprocessing!AR154</f>
        <v>-1.0594900849858355</v>
      </c>
      <c r="I161" s="2">
        <f>Praprocessing!AS154</f>
        <v>-0.45857418111753367</v>
      </c>
      <c r="J161" s="3">
        <f t="shared" si="48"/>
        <v>5.7373763408549596</v>
      </c>
      <c r="K161" s="3">
        <f t="shared" si="49"/>
        <v>1.8289956290945617</v>
      </c>
      <c r="L161" s="3">
        <f t="shared" si="50"/>
        <v>2.1391267804612006</v>
      </c>
      <c r="M161" s="2">
        <f t="shared" si="51"/>
        <v>1.4201083713107638</v>
      </c>
      <c r="N161" s="2">
        <f t="shared" si="52"/>
        <v>2.1304120706378691</v>
      </c>
      <c r="O161" s="2">
        <f t="shared" si="53"/>
        <v>-1.629438670176381</v>
      </c>
      <c r="P161" s="2">
        <f t="shared" si="54"/>
        <v>5.1323857846467389</v>
      </c>
      <c r="Q161" s="2">
        <f t="shared" si="55"/>
        <v>0.66268362562199368</v>
      </c>
      <c r="R161" s="2">
        <f t="shared" si="56"/>
        <v>-0.48038426070314377</v>
      </c>
      <c r="S161" s="2">
        <f t="shared" si="57"/>
        <v>1.1171859303666722</v>
      </c>
      <c r="T161" s="2">
        <f t="shared" si="58"/>
        <v>0.40188365419772182</v>
      </c>
      <c r="U161" s="2">
        <f t="shared" si="59"/>
        <v>-0.33255908063987405</v>
      </c>
      <c r="V161" s="2">
        <f t="shared" si="60"/>
        <v>0.82979328930261542</v>
      </c>
      <c r="W161" s="2">
        <f t="shared" si="61"/>
        <v>-0.42655042615478167</v>
      </c>
      <c r="X161" s="2">
        <f t="shared" si="62"/>
        <v>-0.47073129554026127</v>
      </c>
      <c r="Y161" s="2">
        <f t="shared" si="63"/>
        <v>-0.35309588334458153</v>
      </c>
      <c r="Z161" s="2">
        <f t="shared" si="64"/>
        <v>-0.39434344180259528</v>
      </c>
      <c r="AA161" s="2">
        <f t="shared" si="65"/>
        <v>0.56709670867373341</v>
      </c>
      <c r="AB161" s="2">
        <f t="shared" si="66"/>
        <v>-0.24525043200962868</v>
      </c>
      <c r="AC161" s="2">
        <f t="shared" si="67"/>
        <v>-0.52687904517200179</v>
      </c>
      <c r="AD161" s="2">
        <f t="shared" si="68"/>
        <v>0.60039293167742169</v>
      </c>
    </row>
    <row r="162" spans="2:30" ht="14.5" customHeight="1" x14ac:dyDescent="0.35">
      <c r="B162" s="32"/>
      <c r="C162" s="2" t="str">
        <f>Praprocessing!AM155</f>
        <v>Somalia</v>
      </c>
      <c r="D162" s="2">
        <f>Praprocessing!AN155</f>
        <v>2.0185185185185186</v>
      </c>
      <c r="E162" s="2">
        <f>Praprocessing!AO155</f>
        <v>2.333643988816402</v>
      </c>
      <c r="F162" s="2">
        <f>Praprocessing!AP155</f>
        <v>-1.5471698113207555</v>
      </c>
      <c r="G162" s="2">
        <f>Praprocessing!AQ155</f>
        <v>4.5014492753623188</v>
      </c>
      <c r="H162" s="2">
        <f>Praprocessing!AR155</f>
        <v>0.51558073654390935</v>
      </c>
      <c r="I162" s="2">
        <f>Praprocessing!AS155</f>
        <v>-0.52408477842003842</v>
      </c>
      <c r="J162" s="3">
        <f t="shared" si="48"/>
        <v>0.90983292749657751</v>
      </c>
      <c r="K162" s="3">
        <f t="shared" si="49"/>
        <v>4.5156276478234085</v>
      </c>
      <c r="L162" s="3">
        <f t="shared" si="50"/>
        <v>6.5129811790972845</v>
      </c>
      <c r="M162" s="2">
        <f t="shared" si="51"/>
        <v>1.7193134449146412</v>
      </c>
      <c r="N162" s="2">
        <f t="shared" si="52"/>
        <v>2.2320280297271355</v>
      </c>
      <c r="O162" s="2">
        <f t="shared" si="53"/>
        <v>-1.5883042407485681</v>
      </c>
      <c r="P162" s="2">
        <f t="shared" si="54"/>
        <v>4.8169175300045293</v>
      </c>
      <c r="Q162" s="2">
        <f t="shared" si="55"/>
        <v>0.58913218108295151</v>
      </c>
      <c r="R162" s="2">
        <f t="shared" si="56"/>
        <v>-0.50223451956159115</v>
      </c>
      <c r="S162" s="2">
        <f t="shared" si="57"/>
        <v>1.1171859303666722</v>
      </c>
      <c r="T162" s="2">
        <f t="shared" si="58"/>
        <v>0.40188365419772182</v>
      </c>
      <c r="U162" s="2">
        <f t="shared" si="59"/>
        <v>-0.33255908063987405</v>
      </c>
      <c r="V162" s="2">
        <f t="shared" si="60"/>
        <v>0.82979328930261542</v>
      </c>
      <c r="W162" s="2">
        <f t="shared" si="61"/>
        <v>-0.42655042615478167</v>
      </c>
      <c r="X162" s="2">
        <f t="shared" si="62"/>
        <v>-0.47073129554026127</v>
      </c>
      <c r="Y162" s="2">
        <f t="shared" si="63"/>
        <v>-0.35309588334458153</v>
      </c>
      <c r="Z162" s="2">
        <f t="shared" si="64"/>
        <v>-0.39434344180259528</v>
      </c>
      <c r="AA162" s="2">
        <f t="shared" si="65"/>
        <v>0.56709670867373341</v>
      </c>
      <c r="AB162" s="2">
        <f t="shared" si="66"/>
        <v>-0.24525043200962868</v>
      </c>
      <c r="AC162" s="2">
        <f t="shared" si="67"/>
        <v>-0.52687904517200179</v>
      </c>
      <c r="AD162" s="2">
        <f t="shared" si="68"/>
        <v>0.60039293167742169</v>
      </c>
    </row>
    <row r="163" spans="2:30" ht="14.5" customHeight="1" x14ac:dyDescent="0.35">
      <c r="B163" s="32"/>
      <c r="C163" s="2" t="str">
        <f>Praprocessing!AM156</f>
        <v>South Africa</v>
      </c>
      <c r="D163" s="2">
        <f>Praprocessing!AN156</f>
        <v>8.2010582010582131E-2</v>
      </c>
      <c r="E163" s="2">
        <f>Praprocessing!AO156</f>
        <v>0.54054054054054046</v>
      </c>
      <c r="F163" s="2">
        <f>Praprocessing!AP156</f>
        <v>-0.90566037735849114</v>
      </c>
      <c r="G163" s="2">
        <f>Praprocessing!AQ156</f>
        <v>0.38550724637681161</v>
      </c>
      <c r="H163" s="2">
        <f>Praprocessing!AR156</f>
        <v>-0.8932955618508025</v>
      </c>
      <c r="I163" s="2">
        <f>Praprocessing!AS156</f>
        <v>-0.18111753371868972</v>
      </c>
      <c r="J163" s="3">
        <f t="shared" si="48"/>
        <v>5.2863974943841212</v>
      </c>
      <c r="K163" s="3">
        <f t="shared" si="49"/>
        <v>1.3850545371739</v>
      </c>
      <c r="L163" s="3">
        <f t="shared" si="50"/>
        <v>2.0917012337224161</v>
      </c>
      <c r="M163" s="2">
        <f t="shared" si="51"/>
        <v>1.7193134449146412</v>
      </c>
      <c r="N163" s="2">
        <f t="shared" si="52"/>
        <v>2.2320280297271355</v>
      </c>
      <c r="O163" s="2">
        <f t="shared" si="53"/>
        <v>-1.5883042407485681</v>
      </c>
      <c r="P163" s="2">
        <f t="shared" si="54"/>
        <v>4.8169175300045293</v>
      </c>
      <c r="Q163" s="2">
        <f t="shared" si="55"/>
        <v>0.58913218108295151</v>
      </c>
      <c r="R163" s="2">
        <f t="shared" si="56"/>
        <v>-0.50223451956159115</v>
      </c>
      <c r="S163" s="2">
        <f t="shared" si="57"/>
        <v>0.59959825618862717</v>
      </c>
      <c r="T163" s="2">
        <f t="shared" si="58"/>
        <v>0.47121209736913117</v>
      </c>
      <c r="U163" s="2">
        <f t="shared" si="59"/>
        <v>-0.6191097289991826</v>
      </c>
      <c r="V163" s="2">
        <f t="shared" si="60"/>
        <v>0.60765026783971354</v>
      </c>
      <c r="W163" s="2">
        <f t="shared" si="61"/>
        <v>-0.65992299400279208</v>
      </c>
      <c r="X163" s="2">
        <f t="shared" si="62"/>
        <v>-0.32592441462947552</v>
      </c>
      <c r="Y163" s="2">
        <f t="shared" si="63"/>
        <v>-0.35309588334458153</v>
      </c>
      <c r="Z163" s="2">
        <f t="shared" si="64"/>
        <v>-0.39434344180259528</v>
      </c>
      <c r="AA163" s="2">
        <f t="shared" si="65"/>
        <v>0.56709670867373341</v>
      </c>
      <c r="AB163" s="2">
        <f t="shared" si="66"/>
        <v>-0.24525043200962868</v>
      </c>
      <c r="AC163" s="2">
        <f t="shared" si="67"/>
        <v>-0.52687904517200179</v>
      </c>
      <c r="AD163" s="2">
        <f t="shared" si="68"/>
        <v>0.60039293167742169</v>
      </c>
    </row>
    <row r="164" spans="2:30" ht="14.5" customHeight="1" x14ac:dyDescent="0.35">
      <c r="B164" s="32"/>
      <c r="C164" s="2" t="str">
        <f>Praprocessing!AM157</f>
        <v>South Korea</v>
      </c>
      <c r="D164" s="2">
        <f>Praprocessing!AN157</f>
        <v>-0.67460317460317454</v>
      </c>
      <c r="E164" s="2">
        <f>Praprocessing!AO157</f>
        <v>-0.4212488350419385</v>
      </c>
      <c r="F164" s="2">
        <f>Praprocessing!AP157</f>
        <v>0.85849056603773577</v>
      </c>
      <c r="G164" s="2">
        <f>Praprocessing!AQ157</f>
        <v>-0.24057971014492754</v>
      </c>
      <c r="H164" s="2">
        <f>Praprocessing!AR157</f>
        <v>0.2058545797922568</v>
      </c>
      <c r="I164" s="2">
        <f>Praprocessing!AS157</f>
        <v>0.37764932562620418</v>
      </c>
      <c r="J164" s="3">
        <f t="shared" si="48"/>
        <v>6.7273245323554756</v>
      </c>
      <c r="K164" s="3">
        <f t="shared" si="49"/>
        <v>2.5627054736783021</v>
      </c>
      <c r="L164" s="3">
        <f t="shared" si="50"/>
        <v>0.88064539597954761</v>
      </c>
      <c r="M164" s="2">
        <f t="shared" si="51"/>
        <v>1.7193134449146412</v>
      </c>
      <c r="N164" s="2">
        <f t="shared" si="52"/>
        <v>2.2320280297271355</v>
      </c>
      <c r="O164" s="2">
        <f t="shared" si="53"/>
        <v>-1.5883042407485681</v>
      </c>
      <c r="P164" s="2">
        <f t="shared" si="54"/>
        <v>4.8169175300045293</v>
      </c>
      <c r="Q164" s="2">
        <f t="shared" si="55"/>
        <v>0.58913218108295151</v>
      </c>
      <c r="R164" s="2">
        <f t="shared" si="56"/>
        <v>-0.50223451956159115</v>
      </c>
      <c r="S164" s="2">
        <f t="shared" si="57"/>
        <v>0.59959825618862717</v>
      </c>
      <c r="T164" s="2">
        <f t="shared" si="58"/>
        <v>0.47121209736913117</v>
      </c>
      <c r="U164" s="2">
        <f t="shared" si="59"/>
        <v>-0.6191097289991826</v>
      </c>
      <c r="V164" s="2">
        <f t="shared" si="60"/>
        <v>0.60765026783971354</v>
      </c>
      <c r="W164" s="2">
        <f t="shared" si="61"/>
        <v>-0.65992299400279208</v>
      </c>
      <c r="X164" s="2">
        <f t="shared" si="62"/>
        <v>-0.32592441462947552</v>
      </c>
      <c r="Y164" s="2">
        <f t="shared" si="63"/>
        <v>-0.51384952897387803</v>
      </c>
      <c r="Z164" s="2">
        <f t="shared" si="64"/>
        <v>-0.40779613842226692</v>
      </c>
      <c r="AA164" s="2">
        <f t="shared" si="65"/>
        <v>0.71279363735573464</v>
      </c>
      <c r="AB164" s="2">
        <f t="shared" si="66"/>
        <v>-0.24291507107727811</v>
      </c>
      <c r="AC164" s="2">
        <f t="shared" si="67"/>
        <v>-0.16051223268987247</v>
      </c>
      <c r="AD164" s="2">
        <f t="shared" si="68"/>
        <v>0.48902112865181291</v>
      </c>
    </row>
    <row r="165" spans="2:30" ht="14.5" customHeight="1" x14ac:dyDescent="0.35">
      <c r="B165" s="32"/>
      <c r="C165" s="2" t="str">
        <f>Praprocessing!AM158</f>
        <v>South Sudan</v>
      </c>
      <c r="D165" s="2">
        <f>Praprocessing!AN158</f>
        <v>1.2936507936507937</v>
      </c>
      <c r="E165" s="2">
        <f>Praprocessing!AO158</f>
        <v>1.852749301025163</v>
      </c>
      <c r="F165" s="2">
        <f>Praprocessing!AP158</f>
        <v>-1.5000000000000007</v>
      </c>
      <c r="G165" s="2">
        <f>Praprocessing!AQ158</f>
        <v>6.36231884057971</v>
      </c>
      <c r="H165" s="2">
        <f>Praprocessing!AR158</f>
        <v>1.1312559017941453</v>
      </c>
      <c r="I165" s="2">
        <f>Praprocessing!AS158</f>
        <v>-0.51522157996146434</v>
      </c>
      <c r="J165" s="3">
        <f t="shared" si="48"/>
        <v>1.7364246855778105</v>
      </c>
      <c r="K165" s="3">
        <f t="shared" si="49"/>
        <v>6.287025312102676</v>
      </c>
      <c r="L165" s="3">
        <f t="shared" si="50"/>
        <v>7.7187992680462694</v>
      </c>
      <c r="M165" s="2">
        <f t="shared" si="51"/>
        <v>1.5064821192827176</v>
      </c>
      <c r="N165" s="2">
        <f t="shared" si="52"/>
        <v>2.0423886653761492</v>
      </c>
      <c r="O165" s="2">
        <f t="shared" si="53"/>
        <v>-1.5441521203742843</v>
      </c>
      <c r="P165" s="2">
        <f t="shared" si="54"/>
        <v>5.5896181852921192</v>
      </c>
      <c r="Q165" s="2">
        <f t="shared" si="55"/>
        <v>0.86019404143854838</v>
      </c>
      <c r="R165" s="2">
        <f t="shared" si="56"/>
        <v>-0.50872804976152775</v>
      </c>
      <c r="S165" s="2">
        <f t="shared" si="57"/>
        <v>0.59959825618862717</v>
      </c>
      <c r="T165" s="2">
        <f t="shared" si="58"/>
        <v>0.47121209736913117</v>
      </c>
      <c r="U165" s="2">
        <f t="shared" si="59"/>
        <v>-0.6191097289991826</v>
      </c>
      <c r="V165" s="2">
        <f t="shared" si="60"/>
        <v>0.60765026783971354</v>
      </c>
      <c r="W165" s="2">
        <f t="shared" si="61"/>
        <v>-0.65992299400279208</v>
      </c>
      <c r="X165" s="2">
        <f t="shared" si="62"/>
        <v>-0.32592441462947552</v>
      </c>
      <c r="Y165" s="2">
        <f t="shared" si="63"/>
        <v>-0.51384952897387803</v>
      </c>
      <c r="Z165" s="2">
        <f t="shared" si="64"/>
        <v>-0.40779613842226692</v>
      </c>
      <c r="AA165" s="2">
        <f t="shared" si="65"/>
        <v>0.71279363735573464</v>
      </c>
      <c r="AB165" s="2">
        <f t="shared" si="66"/>
        <v>-0.24291507107727811</v>
      </c>
      <c r="AC165" s="2">
        <f t="shared" si="67"/>
        <v>-0.16051223268987247</v>
      </c>
      <c r="AD165" s="2">
        <f t="shared" si="68"/>
        <v>0.48902112865181291</v>
      </c>
    </row>
    <row r="166" spans="2:30" ht="14.5" customHeight="1" x14ac:dyDescent="0.35">
      <c r="B166" s="32"/>
      <c r="C166" s="2" t="str">
        <f>Praprocessing!AM159</f>
        <v>Spain</v>
      </c>
      <c r="D166" s="2">
        <f>Praprocessing!AN159</f>
        <v>-0.5264550264550264</v>
      </c>
      <c r="E166" s="2">
        <f>Praprocessing!AO159</f>
        <v>-0.42870456663560108</v>
      </c>
      <c r="F166" s="2">
        <f>Praprocessing!AP159</f>
        <v>0.92452830188679269</v>
      </c>
      <c r="G166" s="2">
        <f>Praprocessing!AQ159</f>
        <v>-0.28115942028985508</v>
      </c>
      <c r="H166" s="2">
        <f>Praprocessing!AR159</f>
        <v>-0.27006610009442872</v>
      </c>
      <c r="I166" s="2">
        <f>Praprocessing!AS159</f>
        <v>0.95953757225433522</v>
      </c>
      <c r="J166" s="3">
        <f t="shared" si="48"/>
        <v>7.3642949320083808</v>
      </c>
      <c r="K166" s="3">
        <f t="shared" si="49"/>
        <v>2.6561340227984762</v>
      </c>
      <c r="L166" s="3">
        <f t="shared" si="50"/>
        <v>0.52941291343480967</v>
      </c>
      <c r="M166" s="2">
        <f t="shared" si="51"/>
        <v>1.5064821192827176</v>
      </c>
      <c r="N166" s="2">
        <f t="shared" si="52"/>
        <v>2.0423886653761492</v>
      </c>
      <c r="O166" s="2">
        <f t="shared" si="53"/>
        <v>-1.5441521203742843</v>
      </c>
      <c r="P166" s="2">
        <f t="shared" si="54"/>
        <v>5.5896181852921192</v>
      </c>
      <c r="Q166" s="2">
        <f t="shared" si="55"/>
        <v>0.86019404143854838</v>
      </c>
      <c r="R166" s="2">
        <f t="shared" si="56"/>
        <v>-0.50872804976152775</v>
      </c>
      <c r="S166" s="2">
        <f t="shared" si="57"/>
        <v>0.59959825618862717</v>
      </c>
      <c r="T166" s="2">
        <f t="shared" si="58"/>
        <v>0.47121209736913117</v>
      </c>
      <c r="U166" s="2">
        <f t="shared" si="59"/>
        <v>-0.6191097289991826</v>
      </c>
      <c r="V166" s="2">
        <f t="shared" si="60"/>
        <v>0.60765026783971354</v>
      </c>
      <c r="W166" s="2">
        <f t="shared" si="61"/>
        <v>-0.65992299400279208</v>
      </c>
      <c r="X166" s="2">
        <f t="shared" si="62"/>
        <v>-0.32592441462947552</v>
      </c>
      <c r="Y166" s="2">
        <f t="shared" si="63"/>
        <v>-0.52015227771445227</v>
      </c>
      <c r="Z166" s="2">
        <f t="shared" si="64"/>
        <v>-0.418250352528934</v>
      </c>
      <c r="AA166" s="2">
        <f t="shared" si="65"/>
        <v>0.81866096962126367</v>
      </c>
      <c r="AB166" s="2">
        <f t="shared" si="66"/>
        <v>-0.26203724568356657</v>
      </c>
      <c r="AC166" s="2">
        <f t="shared" si="67"/>
        <v>-0.21528916639215059</v>
      </c>
      <c r="AD166" s="2">
        <f t="shared" si="68"/>
        <v>0.72427935045307401</v>
      </c>
    </row>
    <row r="167" spans="2:30" ht="14.5" customHeight="1" x14ac:dyDescent="0.35">
      <c r="B167" s="32"/>
      <c r="C167" s="2" t="str">
        <f>Praprocessing!AM160</f>
        <v>Sri Lanka</v>
      </c>
      <c r="D167" s="2">
        <f>Praprocessing!AN160</f>
        <v>-2.910052910052895E-2</v>
      </c>
      <c r="E167" s="2">
        <f>Praprocessing!AO160</f>
        <v>-0.28331780055917982</v>
      </c>
      <c r="F167" s="2">
        <f>Praprocessing!AP160</f>
        <v>0.31132075471698101</v>
      </c>
      <c r="G167" s="2">
        <f>Praprocessing!AQ160</f>
        <v>-9.5652173913043481E-2</v>
      </c>
      <c r="H167" s="2">
        <f>Praprocessing!AR160</f>
        <v>0.26628895184135976</v>
      </c>
      <c r="I167" s="2">
        <f>Praprocessing!AS160</f>
        <v>-0.14643545279383424</v>
      </c>
      <c r="J167" s="3">
        <f t="shared" si="48"/>
        <v>6.6344541949155387</v>
      </c>
      <c r="K167" s="3">
        <f t="shared" si="49"/>
        <v>1.7930414370952776</v>
      </c>
      <c r="L167" s="3">
        <f t="shared" si="50"/>
        <v>1.238740671698358</v>
      </c>
      <c r="M167" s="2">
        <f t="shared" si="51"/>
        <v>1.5064821192827176</v>
      </c>
      <c r="N167" s="2">
        <f t="shared" si="52"/>
        <v>2.0423886653761492</v>
      </c>
      <c r="O167" s="2">
        <f t="shared" si="53"/>
        <v>-1.5441521203742843</v>
      </c>
      <c r="P167" s="2">
        <f t="shared" si="54"/>
        <v>5.5896181852921192</v>
      </c>
      <c r="Q167" s="2">
        <f t="shared" si="55"/>
        <v>0.86019404143854838</v>
      </c>
      <c r="R167" s="2">
        <f t="shared" si="56"/>
        <v>-0.50872804976152775</v>
      </c>
      <c r="S167" s="2">
        <f t="shared" si="57"/>
        <v>0.59959825618862717</v>
      </c>
      <c r="T167" s="2">
        <f t="shared" si="58"/>
        <v>0.47121209736913117</v>
      </c>
      <c r="U167" s="2">
        <f t="shared" si="59"/>
        <v>-0.6191097289991826</v>
      </c>
      <c r="V167" s="2">
        <f t="shared" si="60"/>
        <v>0.60765026783971354</v>
      </c>
      <c r="W167" s="2">
        <f t="shared" si="61"/>
        <v>-0.65992299400279208</v>
      </c>
      <c r="X167" s="2">
        <f t="shared" si="62"/>
        <v>-0.32592441462947552</v>
      </c>
      <c r="Y167" s="2">
        <f t="shared" si="63"/>
        <v>-0.27462640340749062</v>
      </c>
      <c r="Z167" s="2">
        <f t="shared" si="64"/>
        <v>-0.35078407654405691</v>
      </c>
      <c r="AA167" s="2">
        <f t="shared" si="65"/>
        <v>0.56499086216912231</v>
      </c>
      <c r="AB167" s="2">
        <f t="shared" si="66"/>
        <v>-0.17884470979830502</v>
      </c>
      <c r="AC167" s="2">
        <f t="shared" si="67"/>
        <v>2.5499892724604595E-2</v>
      </c>
      <c r="AD167" s="2">
        <f t="shared" si="68"/>
        <v>0.28892194882961986</v>
      </c>
    </row>
    <row r="168" spans="2:30" ht="14.5" customHeight="1" x14ac:dyDescent="0.35">
      <c r="B168" s="32"/>
      <c r="C168" s="2" t="str">
        <f>Praprocessing!AM161</f>
        <v>Sudan</v>
      </c>
      <c r="D168" s="2">
        <f>Praprocessing!AN161</f>
        <v>1.1402116402116402</v>
      </c>
      <c r="E168" s="2">
        <f>Praprocessing!AO161</f>
        <v>1.0475302889095992</v>
      </c>
      <c r="F168" s="2">
        <f>Praprocessing!AP161</f>
        <v>-0.79245283018868018</v>
      </c>
      <c r="G168" s="2">
        <f>Praprocessing!AQ161</f>
        <v>1.4057971014492754</v>
      </c>
      <c r="H168" s="2">
        <f>Praprocessing!AR161</f>
        <v>1.203021718602455</v>
      </c>
      <c r="I168" s="2">
        <f>Praprocessing!AS161</f>
        <v>-0.43159922928709049</v>
      </c>
      <c r="J168" s="3">
        <f t="shared" si="48"/>
        <v>4.3950867578143944</v>
      </c>
      <c r="K168" s="3">
        <f t="shared" si="49"/>
        <v>2.184770435604853</v>
      </c>
      <c r="L168" s="3">
        <f t="shared" si="50"/>
        <v>3.1963262068686711</v>
      </c>
      <c r="M168" s="2">
        <f t="shared" si="51"/>
        <v>1.5064821192827176</v>
      </c>
      <c r="N168" s="2">
        <f t="shared" si="52"/>
        <v>2.0423886653761492</v>
      </c>
      <c r="O168" s="2">
        <f t="shared" si="53"/>
        <v>-1.5441521203742843</v>
      </c>
      <c r="P168" s="2">
        <f t="shared" si="54"/>
        <v>5.5896181852921192</v>
      </c>
      <c r="Q168" s="2">
        <f t="shared" si="55"/>
        <v>0.86019404143854838</v>
      </c>
      <c r="R168" s="2">
        <f t="shared" si="56"/>
        <v>-0.50872804976152775</v>
      </c>
      <c r="S168" s="2">
        <f t="shared" si="57"/>
        <v>0.86990494820013375</v>
      </c>
      <c r="T168" s="2">
        <f t="shared" si="58"/>
        <v>0.75937119313936519</v>
      </c>
      <c r="U168" s="2">
        <f t="shared" si="59"/>
        <v>-0.70578127959393133</v>
      </c>
      <c r="V168" s="2">
        <f t="shared" si="60"/>
        <v>1.0067236846444945</v>
      </c>
      <c r="W168" s="2">
        <f t="shared" si="61"/>
        <v>0.2715493622998314</v>
      </c>
      <c r="X168" s="2">
        <f t="shared" si="62"/>
        <v>-0.37876182195828301</v>
      </c>
      <c r="Y168" s="2">
        <f t="shared" si="63"/>
        <v>-0.27462640340749062</v>
      </c>
      <c r="Z168" s="2">
        <f t="shared" si="64"/>
        <v>-0.35078407654405691</v>
      </c>
      <c r="AA168" s="2">
        <f t="shared" si="65"/>
        <v>0.56499086216912231</v>
      </c>
      <c r="AB168" s="2">
        <f t="shared" si="66"/>
        <v>-0.17884470979830502</v>
      </c>
      <c r="AC168" s="2">
        <f t="shared" si="67"/>
        <v>2.5499892724604595E-2</v>
      </c>
      <c r="AD168" s="2">
        <f t="shared" si="68"/>
        <v>0.28892194882961986</v>
      </c>
    </row>
    <row r="169" spans="2:30" ht="14.5" customHeight="1" x14ac:dyDescent="0.35">
      <c r="B169" s="32"/>
      <c r="C169" s="2" t="str">
        <f>Praprocessing!AM162</f>
        <v>Suriname</v>
      </c>
      <c r="D169" s="2">
        <f>Praprocessing!AN162</f>
        <v>8.7301587301587311E-2</v>
      </c>
      <c r="E169" s="2">
        <f>Praprocessing!AO162</f>
        <v>0.10810810810810804</v>
      </c>
      <c r="F169" s="2">
        <f>Praprocessing!AP162</f>
        <v>-0.17924528301886855</v>
      </c>
      <c r="G169" s="2">
        <f>Praprocessing!AQ162</f>
        <v>0.39130434782608697</v>
      </c>
      <c r="H169" s="2">
        <f>Praprocessing!AR162</f>
        <v>-0.80264400377714806</v>
      </c>
      <c r="I169" s="2">
        <f>Praprocessing!AS162</f>
        <v>-6.5510597302504789E-2</v>
      </c>
      <c r="J169" s="3">
        <f t="shared" si="48"/>
        <v>6.1320815518721554</v>
      </c>
      <c r="K169" s="3">
        <f t="shared" si="49"/>
        <v>1.715986730632137</v>
      </c>
      <c r="L169" s="3">
        <f t="shared" si="50"/>
        <v>1.4254739697302845</v>
      </c>
      <c r="M169" s="2">
        <f t="shared" si="51"/>
        <v>1.5064821192827176</v>
      </c>
      <c r="N169" s="2">
        <f t="shared" si="52"/>
        <v>2.0423886653761492</v>
      </c>
      <c r="O169" s="2">
        <f t="shared" si="53"/>
        <v>-1.5441521203742843</v>
      </c>
      <c r="P169" s="2">
        <f t="shared" si="54"/>
        <v>5.5896181852921192</v>
      </c>
      <c r="Q169" s="2">
        <f t="shared" si="55"/>
        <v>0.86019404143854838</v>
      </c>
      <c r="R169" s="2">
        <f t="shared" si="56"/>
        <v>-0.50872804976152775</v>
      </c>
      <c r="S169" s="2">
        <f t="shared" si="57"/>
        <v>0.86990494820013375</v>
      </c>
      <c r="T169" s="2">
        <f t="shared" si="58"/>
        <v>0.75937119313936519</v>
      </c>
      <c r="U169" s="2">
        <f t="shared" si="59"/>
        <v>-0.70578127959393133</v>
      </c>
      <c r="V169" s="2">
        <f t="shared" si="60"/>
        <v>1.0067236846444945</v>
      </c>
      <c r="W169" s="2">
        <f t="shared" si="61"/>
        <v>0.2715493622998314</v>
      </c>
      <c r="X169" s="2">
        <f t="shared" si="62"/>
        <v>-0.37876182195828301</v>
      </c>
      <c r="Y169" s="2">
        <f t="shared" si="63"/>
        <v>-9.3662408052951646E-2</v>
      </c>
      <c r="Z169" s="2">
        <f t="shared" si="64"/>
        <v>-0.12133798421797443</v>
      </c>
      <c r="AA169" s="2">
        <f t="shared" si="65"/>
        <v>0.19287278957512688</v>
      </c>
      <c r="AB169" s="2">
        <f t="shared" si="66"/>
        <v>0.10622981901389095</v>
      </c>
      <c r="AC169" s="2">
        <f t="shared" si="67"/>
        <v>-0.38857205552627172</v>
      </c>
      <c r="AD169" s="2">
        <f t="shared" si="68"/>
        <v>0.11170567576355753</v>
      </c>
    </row>
    <row r="170" spans="2:30" ht="14.5" customHeight="1" x14ac:dyDescent="0.35">
      <c r="B170" s="32"/>
      <c r="C170" s="2" t="str">
        <f>Praprocessing!AM163</f>
        <v>Sweden</v>
      </c>
      <c r="D170" s="2">
        <f>Praprocessing!AN163</f>
        <v>-0.26190476190476181</v>
      </c>
      <c r="E170" s="2">
        <f>Praprocessing!AO163</f>
        <v>-0.43988816402609504</v>
      </c>
      <c r="F170" s="2">
        <f>Praprocessing!AP163</f>
        <v>0.84905660377358538</v>
      </c>
      <c r="G170" s="2">
        <f>Praprocessing!AQ163</f>
        <v>-0.28115942028985508</v>
      </c>
      <c r="H170" s="2">
        <f>Praprocessing!AR163</f>
        <v>-0.61000944287063263</v>
      </c>
      <c r="I170" s="2">
        <f>Praprocessing!AS163</f>
        <v>1.0019267822736031</v>
      </c>
      <c r="J170" s="3">
        <f t="shared" si="48"/>
        <v>7.3434286554517207</v>
      </c>
      <c r="K170" s="3">
        <f t="shared" si="49"/>
        <v>3.0787703568139229</v>
      </c>
      <c r="L170" s="3">
        <f t="shared" si="50"/>
        <v>1.2457750448695071</v>
      </c>
      <c r="M170" s="2">
        <f t="shared" si="51"/>
        <v>1.5064821192827176</v>
      </c>
      <c r="N170" s="2">
        <f t="shared" si="52"/>
        <v>2.0423886653761492</v>
      </c>
      <c r="O170" s="2">
        <f t="shared" si="53"/>
        <v>-1.5441521203742843</v>
      </c>
      <c r="P170" s="2">
        <f t="shared" si="54"/>
        <v>5.5896181852921192</v>
      </c>
      <c r="Q170" s="2">
        <f t="shared" si="55"/>
        <v>0.86019404143854838</v>
      </c>
      <c r="R170" s="2">
        <f t="shared" si="56"/>
        <v>-0.50872804976152775</v>
      </c>
      <c r="S170" s="2">
        <f t="shared" si="57"/>
        <v>0.86990494820013375</v>
      </c>
      <c r="T170" s="2">
        <f t="shared" si="58"/>
        <v>0.75937119313936519</v>
      </c>
      <c r="U170" s="2">
        <f t="shared" si="59"/>
        <v>-0.70578127959393133</v>
      </c>
      <c r="V170" s="2">
        <f t="shared" si="60"/>
        <v>1.0067236846444945</v>
      </c>
      <c r="W170" s="2">
        <f t="shared" si="61"/>
        <v>0.2715493622998314</v>
      </c>
      <c r="X170" s="2">
        <f t="shared" si="62"/>
        <v>-0.37876182195828301</v>
      </c>
      <c r="Y170" s="2">
        <f t="shared" si="63"/>
        <v>-0.17778358497885671</v>
      </c>
      <c r="Z170" s="2">
        <f t="shared" si="64"/>
        <v>-0.28061307412203473</v>
      </c>
      <c r="AA170" s="2">
        <f t="shared" si="65"/>
        <v>0.52096469667435619</v>
      </c>
      <c r="AB170" s="2">
        <f t="shared" si="66"/>
        <v>-8.7464800637982065E-2</v>
      </c>
      <c r="AC170" s="2">
        <f t="shared" si="67"/>
        <v>-0.49929074919845218</v>
      </c>
      <c r="AD170" s="2">
        <f t="shared" si="68"/>
        <v>0.5568162290185803</v>
      </c>
    </row>
    <row r="171" spans="2:30" ht="14.5" customHeight="1" x14ac:dyDescent="0.35">
      <c r="B171" s="32"/>
      <c r="C171" s="2" t="str">
        <f>Praprocessing!AM164</f>
        <v>Switzerland</v>
      </c>
      <c r="D171" s="2">
        <f>Praprocessing!AN164</f>
        <v>-0.38888888888888878</v>
      </c>
      <c r="E171" s="2">
        <f>Praprocessing!AO164</f>
        <v>-0.38397017707362535</v>
      </c>
      <c r="F171" s="2">
        <f>Praprocessing!AP164</f>
        <v>0.95283018867924529</v>
      </c>
      <c r="G171" s="2">
        <f>Praprocessing!AQ164</f>
        <v>-0.27536231884057971</v>
      </c>
      <c r="H171" s="2">
        <f>Praprocessing!AR164</f>
        <v>-0.11520302171860254</v>
      </c>
      <c r="I171" s="2">
        <f>Praprocessing!AS164</f>
        <v>1.1252408477842002</v>
      </c>
      <c r="J171" s="3">
        <f t="shared" si="48"/>
        <v>7.3303355479471071</v>
      </c>
      <c r="K171" s="3">
        <f t="shared" si="49"/>
        <v>3.1141819749799327</v>
      </c>
      <c r="L171" s="3">
        <f t="shared" si="50"/>
        <v>0.86469147689814119</v>
      </c>
      <c r="M171" s="2">
        <f t="shared" si="51"/>
        <v>1.5064821192827176</v>
      </c>
      <c r="N171" s="2">
        <f t="shared" si="52"/>
        <v>2.0423886653761492</v>
      </c>
      <c r="O171" s="2">
        <f t="shared" si="53"/>
        <v>-1.5441521203742843</v>
      </c>
      <c r="P171" s="2">
        <f t="shared" si="54"/>
        <v>5.5896181852921192</v>
      </c>
      <c r="Q171" s="2">
        <f t="shared" si="55"/>
        <v>0.86019404143854838</v>
      </c>
      <c r="R171" s="2">
        <f t="shared" si="56"/>
        <v>-0.50872804976152775</v>
      </c>
      <c r="S171" s="2">
        <f t="shared" si="57"/>
        <v>0.86990494820013375</v>
      </c>
      <c r="T171" s="2">
        <f t="shared" si="58"/>
        <v>0.75937119313936519</v>
      </c>
      <c r="U171" s="2">
        <f t="shared" si="59"/>
        <v>-0.70578127959393133</v>
      </c>
      <c r="V171" s="2">
        <f t="shared" si="60"/>
        <v>1.0067236846444945</v>
      </c>
      <c r="W171" s="2">
        <f t="shared" si="61"/>
        <v>0.2715493622998314</v>
      </c>
      <c r="X171" s="2">
        <f t="shared" si="62"/>
        <v>-0.37876182195828301</v>
      </c>
      <c r="Y171" s="2">
        <f t="shared" si="63"/>
        <v>-0.28333623693387278</v>
      </c>
      <c r="Z171" s="2">
        <f t="shared" si="64"/>
        <v>-0.33229162559783004</v>
      </c>
      <c r="AA171" s="2">
        <f t="shared" si="65"/>
        <v>0.73689744267680068</v>
      </c>
      <c r="AB171" s="2">
        <f t="shared" si="66"/>
        <v>-0.18141355973928089</v>
      </c>
      <c r="AC171" s="2">
        <f t="shared" si="67"/>
        <v>-0.30724688545852735</v>
      </c>
      <c r="AD171" s="2">
        <f t="shared" si="68"/>
        <v>0.84102853840139025</v>
      </c>
    </row>
    <row r="172" spans="2:30" ht="14.5" customHeight="1" x14ac:dyDescent="0.35">
      <c r="B172" s="32"/>
      <c r="C172" s="2" t="str">
        <f>Praprocessing!AM165</f>
        <v>Syria</v>
      </c>
      <c r="D172" s="2">
        <f>Praprocessing!AN165</f>
        <v>0.29365079365079372</v>
      </c>
      <c r="E172" s="2">
        <f>Praprocessing!AO165</f>
        <v>0</v>
      </c>
      <c r="F172" s="2">
        <f>Praprocessing!AP165</f>
        <v>-0.16037735849056639</v>
      </c>
      <c r="G172" s="2">
        <f>Praprocessing!AQ165</f>
        <v>-0.1246376811594203</v>
      </c>
      <c r="H172" s="2">
        <f>Praprocessing!AR165</f>
        <v>0.84419263456090654</v>
      </c>
      <c r="I172" s="2">
        <f>Praprocessing!AS165</f>
        <v>-6.1657032755298616E-2</v>
      </c>
      <c r="J172" s="3">
        <f t="shared" si="48"/>
        <v>6.356885442027588</v>
      </c>
      <c r="K172" s="3">
        <f t="shared" si="49"/>
        <v>1.7072296861861451</v>
      </c>
      <c r="L172" s="3">
        <f t="shared" si="50"/>
        <v>1.8418228839225759</v>
      </c>
      <c r="M172" s="2">
        <f t="shared" si="51"/>
        <v>1.5064821192827176</v>
      </c>
      <c r="N172" s="2">
        <f t="shared" si="52"/>
        <v>2.0423886653761492</v>
      </c>
      <c r="O172" s="2">
        <f t="shared" si="53"/>
        <v>-1.5441521203742843</v>
      </c>
      <c r="P172" s="2">
        <f t="shared" si="54"/>
        <v>5.5896181852921192</v>
      </c>
      <c r="Q172" s="2">
        <f t="shared" si="55"/>
        <v>0.86019404143854838</v>
      </c>
      <c r="R172" s="2">
        <f t="shared" si="56"/>
        <v>-0.50872804976152775</v>
      </c>
      <c r="S172" s="2">
        <f t="shared" si="57"/>
        <v>0.58177787092546374</v>
      </c>
      <c r="T172" s="2">
        <f t="shared" si="58"/>
        <v>0.37968559656968259</v>
      </c>
      <c r="U172" s="2">
        <f t="shared" si="59"/>
        <v>-0.43307931904224883</v>
      </c>
      <c r="V172" s="2">
        <f t="shared" si="60"/>
        <v>0.44104300174253708</v>
      </c>
      <c r="W172" s="2">
        <f t="shared" si="61"/>
        <v>0.55787099843036891</v>
      </c>
      <c r="X172" s="2">
        <f t="shared" si="62"/>
        <v>-0.2202094273567908</v>
      </c>
      <c r="Y172" s="2">
        <f t="shared" si="63"/>
        <v>-0.28333623693387278</v>
      </c>
      <c r="Z172" s="2">
        <f t="shared" si="64"/>
        <v>-0.33229162559783004</v>
      </c>
      <c r="AA172" s="2">
        <f t="shared" si="65"/>
        <v>0.73689744267680068</v>
      </c>
      <c r="AB172" s="2">
        <f t="shared" si="66"/>
        <v>-0.18141355973928089</v>
      </c>
      <c r="AC172" s="2">
        <f t="shared" si="67"/>
        <v>-0.30724688545852735</v>
      </c>
      <c r="AD172" s="2">
        <f t="shared" si="68"/>
        <v>0.84102853840139025</v>
      </c>
    </row>
    <row r="173" spans="2:30" ht="14.5" customHeight="1" x14ac:dyDescent="0.35">
      <c r="B173" s="32"/>
      <c r="C173" s="2" t="str">
        <f>Praprocessing!AM166</f>
        <v>Tajikistan</v>
      </c>
      <c r="D173" s="2">
        <f>Praprocessing!AN166</f>
        <v>0.70634920634920628</v>
      </c>
      <c r="E173" s="2">
        <f>Praprocessing!AO166</f>
        <v>0.61136999068033537</v>
      </c>
      <c r="F173" s="2">
        <f>Praprocessing!AP166</f>
        <v>-0.24528301886792411</v>
      </c>
      <c r="G173" s="2">
        <f>Praprocessing!AQ166</f>
        <v>-0.20579710144927535</v>
      </c>
      <c r="H173" s="2">
        <f>Praprocessing!AR166</f>
        <v>1.1992445703493861</v>
      </c>
      <c r="I173" s="2">
        <f>Praprocessing!AS166</f>
        <v>0.12331406551059731</v>
      </c>
      <c r="J173" s="3">
        <f t="shared" si="48"/>
        <v>6.2029314772100932</v>
      </c>
      <c r="K173" s="3">
        <f t="shared" si="49"/>
        <v>1.0257844288387321</v>
      </c>
      <c r="L173" s="3">
        <f t="shared" si="50"/>
        <v>2.3706282099580336</v>
      </c>
      <c r="M173" s="2">
        <f t="shared" si="51"/>
        <v>1.5064821192827176</v>
      </c>
      <c r="N173" s="2">
        <f t="shared" si="52"/>
        <v>2.0423886653761492</v>
      </c>
      <c r="O173" s="2">
        <f t="shared" si="53"/>
        <v>-1.5441521203742843</v>
      </c>
      <c r="P173" s="2">
        <f t="shared" si="54"/>
        <v>5.5896181852921192</v>
      </c>
      <c r="Q173" s="2">
        <f t="shared" si="55"/>
        <v>0.86019404143854838</v>
      </c>
      <c r="R173" s="2">
        <f t="shared" si="56"/>
        <v>-0.50872804976152775</v>
      </c>
      <c r="S173" s="2">
        <f t="shared" si="57"/>
        <v>0.64406353863733501</v>
      </c>
      <c r="T173" s="2">
        <f t="shared" si="58"/>
        <v>0.49552779362500898</v>
      </c>
      <c r="U173" s="2">
        <f t="shared" si="59"/>
        <v>-0.33918116895508649</v>
      </c>
      <c r="V173" s="2">
        <f t="shared" si="60"/>
        <v>0.11762295014663088</v>
      </c>
      <c r="W173" s="2">
        <f t="shared" si="61"/>
        <v>0.87855778438987753</v>
      </c>
      <c r="X173" s="2">
        <f t="shared" si="62"/>
        <v>-4.8447680923096731E-2</v>
      </c>
      <c r="Y173" s="2">
        <f t="shared" si="63"/>
        <v>-0.28333623693387278</v>
      </c>
      <c r="Z173" s="2">
        <f t="shared" si="64"/>
        <v>-0.33229162559783004</v>
      </c>
      <c r="AA173" s="2">
        <f t="shared" si="65"/>
        <v>0.73689744267680068</v>
      </c>
      <c r="AB173" s="2">
        <f t="shared" si="66"/>
        <v>-0.18141355973928089</v>
      </c>
      <c r="AC173" s="2">
        <f t="shared" si="67"/>
        <v>-0.30724688545852735</v>
      </c>
      <c r="AD173" s="2">
        <f t="shared" si="68"/>
        <v>0.84102853840139025</v>
      </c>
    </row>
    <row r="174" spans="2:30" ht="14.5" customHeight="1" x14ac:dyDescent="0.35">
      <c r="B174" s="32"/>
      <c r="C174" s="2" t="str">
        <f>Praprocessing!AM167</f>
        <v>Tanzania</v>
      </c>
      <c r="D174" s="2">
        <f>Praprocessing!AN167</f>
        <v>1.394179894179894</v>
      </c>
      <c r="E174" s="2">
        <f>Praprocessing!AO167</f>
        <v>0.87977632805219008</v>
      </c>
      <c r="F174" s="2">
        <f>Praprocessing!AP167</f>
        <v>-0.80188679245283057</v>
      </c>
      <c r="G174" s="2">
        <f>Praprocessing!AQ167</f>
        <v>2.7333333333333334</v>
      </c>
      <c r="H174" s="2">
        <f>Praprocessing!AR167</f>
        <v>-0.19830028328611893</v>
      </c>
      <c r="I174" s="2">
        <f>Praprocessing!AS167</f>
        <v>-0.52793834296724462</v>
      </c>
      <c r="J174" s="3">
        <f t="shared" si="48"/>
        <v>3.3458002749811397</v>
      </c>
      <c r="K174" s="3">
        <f t="shared" si="49"/>
        <v>3.0258706810925453</v>
      </c>
      <c r="L174" s="3">
        <f t="shared" si="50"/>
        <v>4.1270710136586297</v>
      </c>
      <c r="M174" s="2">
        <f t="shared" si="51"/>
        <v>1.5064821192827176</v>
      </c>
      <c r="N174" s="2">
        <f t="shared" si="52"/>
        <v>2.0423886653761492</v>
      </c>
      <c r="O174" s="2">
        <f t="shared" si="53"/>
        <v>-1.5441521203742843</v>
      </c>
      <c r="P174" s="2">
        <f t="shared" si="54"/>
        <v>5.5896181852921192</v>
      </c>
      <c r="Q174" s="2">
        <f t="shared" si="55"/>
        <v>0.86019404143854838</v>
      </c>
      <c r="R174" s="2">
        <f t="shared" si="56"/>
        <v>-0.50872804976152775</v>
      </c>
      <c r="S174" s="2">
        <f t="shared" si="57"/>
        <v>1.0191217164086144</v>
      </c>
      <c r="T174" s="2">
        <f t="shared" si="58"/>
        <v>0.68765206083859953</v>
      </c>
      <c r="U174" s="2">
        <f t="shared" si="59"/>
        <v>-0.57053398070395855</v>
      </c>
      <c r="V174" s="2">
        <f t="shared" si="60"/>
        <v>1.425478141739982</v>
      </c>
      <c r="W174" s="2">
        <f t="shared" si="61"/>
        <v>0.3401287505518793</v>
      </c>
      <c r="X174" s="2">
        <f t="shared" si="62"/>
        <v>-0.28819301194517066</v>
      </c>
      <c r="Y174" s="2">
        <f t="shared" si="63"/>
        <v>-0.28333623693387278</v>
      </c>
      <c r="Z174" s="2">
        <f t="shared" si="64"/>
        <v>-0.33229162559783004</v>
      </c>
      <c r="AA174" s="2">
        <f t="shared" si="65"/>
        <v>0.73689744267680068</v>
      </c>
      <c r="AB174" s="2">
        <f t="shared" si="66"/>
        <v>-0.18141355973928089</v>
      </c>
      <c r="AC174" s="2">
        <f t="shared" si="67"/>
        <v>-0.30724688545852735</v>
      </c>
      <c r="AD174" s="2">
        <f t="shared" si="68"/>
        <v>0.84102853840139025</v>
      </c>
    </row>
    <row r="175" spans="2:30" ht="14.5" customHeight="1" x14ac:dyDescent="0.35">
      <c r="B175" s="32"/>
      <c r="C175" s="2" t="str">
        <f>Praprocessing!AM168</f>
        <v>Thailand</v>
      </c>
      <c r="D175" s="2">
        <f>Praprocessing!AN168</f>
        <v>-0.38359788359788349</v>
      </c>
      <c r="E175" s="2">
        <f>Praprocessing!AO168</f>
        <v>-0.23112767940354145</v>
      </c>
      <c r="F175" s="2">
        <f>Praprocessing!AP168</f>
        <v>0.32075471698113278</v>
      </c>
      <c r="G175" s="2">
        <f>Praprocessing!AQ168</f>
        <v>-8.9855072463768115E-2</v>
      </c>
      <c r="H175" s="2">
        <f>Praprocessing!AR168</f>
        <v>-0.73843248347497625</v>
      </c>
      <c r="I175" s="2">
        <f>Praprocessing!AS168</f>
        <v>-0.21965317919075136</v>
      </c>
      <c r="J175" s="3">
        <f t="shared" si="48"/>
        <v>6.8640180675608216</v>
      </c>
      <c r="K175" s="3">
        <f t="shared" si="49"/>
        <v>2.6590225317269498</v>
      </c>
      <c r="L175" s="3">
        <f t="shared" si="50"/>
        <v>1.229963817562939</v>
      </c>
      <c r="M175" s="2">
        <f t="shared" si="51"/>
        <v>1.5064821192827176</v>
      </c>
      <c r="N175" s="2">
        <f t="shared" si="52"/>
        <v>2.0423886653761492</v>
      </c>
      <c r="O175" s="2">
        <f t="shared" si="53"/>
        <v>-1.5441521203742843</v>
      </c>
      <c r="P175" s="2">
        <f t="shared" si="54"/>
        <v>5.5896181852921192</v>
      </c>
      <c r="Q175" s="2">
        <f t="shared" si="55"/>
        <v>0.86019404143854838</v>
      </c>
      <c r="R175" s="2">
        <f t="shared" si="56"/>
        <v>-0.50872804976152775</v>
      </c>
      <c r="S175" s="2">
        <f t="shared" si="57"/>
        <v>1.0191217164086144</v>
      </c>
      <c r="T175" s="2">
        <f t="shared" si="58"/>
        <v>0.68765206083859953</v>
      </c>
      <c r="U175" s="2">
        <f t="shared" si="59"/>
        <v>-0.57053398070395855</v>
      </c>
      <c r="V175" s="2">
        <f t="shared" si="60"/>
        <v>1.425478141739982</v>
      </c>
      <c r="W175" s="2">
        <f t="shared" si="61"/>
        <v>0.3401287505518793</v>
      </c>
      <c r="X175" s="2">
        <f t="shared" si="62"/>
        <v>-0.28819301194517066</v>
      </c>
      <c r="Y175" s="2">
        <f t="shared" si="63"/>
        <v>-0.33346706026587813</v>
      </c>
      <c r="Z175" s="2">
        <f t="shared" si="64"/>
        <v>-0.28170965250068575</v>
      </c>
      <c r="AA175" s="2">
        <f t="shared" si="65"/>
        <v>0.52882607982896679</v>
      </c>
      <c r="AB175" s="2">
        <f t="shared" si="66"/>
        <v>-0.13563431610152449</v>
      </c>
      <c r="AC175" s="2">
        <f t="shared" si="67"/>
        <v>-0.52283968446675178</v>
      </c>
      <c r="AD175" s="2">
        <f t="shared" si="68"/>
        <v>0.3106876796053194</v>
      </c>
    </row>
    <row r="176" spans="2:30" ht="14.5" customHeight="1" x14ac:dyDescent="0.35">
      <c r="B176" s="32"/>
      <c r="C176" s="2" t="str">
        <f>Praprocessing!AM169</f>
        <v>The Bahamas</v>
      </c>
      <c r="D176" s="2">
        <f>Praprocessing!AN169</f>
        <v>-0.2671957671957671</v>
      </c>
      <c r="E176" s="2">
        <f>Praprocessing!AO169</f>
        <v>-0.21248835041938485</v>
      </c>
      <c r="F176" s="2">
        <f>Praprocessing!AP169</f>
        <v>2.8301886792452578E-2</v>
      </c>
      <c r="G176" s="2">
        <f>Praprocessing!AQ169</f>
        <v>0.10144927536231885</v>
      </c>
      <c r="H176" s="2">
        <f>Praprocessing!AR169</f>
        <v>-0.13408876298394701</v>
      </c>
      <c r="I176" s="2">
        <f>Praprocessing!AS169</f>
        <v>0.21579961464354527</v>
      </c>
      <c r="J176" s="3">
        <f t="shared" si="48"/>
        <v>6.5066544261685726</v>
      </c>
      <c r="K176" s="3">
        <f t="shared" si="49"/>
        <v>2.2484245777004381</v>
      </c>
      <c r="L176" s="3">
        <f t="shared" si="50"/>
        <v>0.689962023541284</v>
      </c>
      <c r="M176" s="2">
        <f t="shared" si="51"/>
        <v>1.5064821192827176</v>
      </c>
      <c r="N176" s="2">
        <f t="shared" si="52"/>
        <v>2.0423886653761492</v>
      </c>
      <c r="O176" s="2">
        <f t="shared" si="53"/>
        <v>-1.5441521203742843</v>
      </c>
      <c r="P176" s="2">
        <f t="shared" si="54"/>
        <v>5.5896181852921192</v>
      </c>
      <c r="Q176" s="2">
        <f t="shared" si="55"/>
        <v>0.86019404143854838</v>
      </c>
      <c r="R176" s="2">
        <f t="shared" si="56"/>
        <v>-0.50872804976152775</v>
      </c>
      <c r="S176" s="2">
        <f t="shared" si="57"/>
        <v>1.0191217164086144</v>
      </c>
      <c r="T176" s="2">
        <f t="shared" si="58"/>
        <v>0.68765206083859953</v>
      </c>
      <c r="U176" s="2">
        <f t="shared" si="59"/>
        <v>-0.57053398070395855</v>
      </c>
      <c r="V176" s="2">
        <f t="shared" si="60"/>
        <v>1.425478141739982</v>
      </c>
      <c r="W176" s="2">
        <f t="shared" si="61"/>
        <v>0.3401287505518793</v>
      </c>
      <c r="X176" s="2">
        <f t="shared" si="62"/>
        <v>-0.28819301194517066</v>
      </c>
      <c r="Y176" s="2">
        <f t="shared" si="63"/>
        <v>-0.30033141373082262</v>
      </c>
      <c r="Z176" s="2">
        <f t="shared" si="64"/>
        <v>-0.2470990014600353</v>
      </c>
      <c r="AA176" s="2">
        <f t="shared" si="65"/>
        <v>0.2785639833107097</v>
      </c>
      <c r="AB176" s="2">
        <f t="shared" si="66"/>
        <v>-1.7092520369602821E-2</v>
      </c>
      <c r="AC176" s="2">
        <f t="shared" si="67"/>
        <v>-0.32846422372534939</v>
      </c>
      <c r="AD176" s="2">
        <f t="shared" si="68"/>
        <v>0.26324364712443232</v>
      </c>
    </row>
    <row r="177" spans="2:30" ht="14.5" customHeight="1" x14ac:dyDescent="0.35">
      <c r="B177" s="32"/>
      <c r="C177" s="2" t="str">
        <f>Praprocessing!AM170</f>
        <v>The Gambia</v>
      </c>
      <c r="D177" s="2">
        <f>Praprocessing!AN170</f>
        <v>1.5687830687830686</v>
      </c>
      <c r="E177" s="2">
        <f>Praprocessing!AO170</f>
        <v>0.93196644920782845</v>
      </c>
      <c r="F177" s="2">
        <f>Praprocessing!AP170</f>
        <v>-1.1132075471698117</v>
      </c>
      <c r="G177" s="2">
        <f>Praprocessing!AQ170</f>
        <v>3.1565217391304348</v>
      </c>
      <c r="H177" s="2">
        <f>Praprocessing!AR170</f>
        <v>-0.41737488196411698</v>
      </c>
      <c r="I177" s="2">
        <f>Praprocessing!AS170</f>
        <v>-0.49325626204238909</v>
      </c>
      <c r="J177" s="3">
        <f t="shared" si="48"/>
        <v>2.9958324683178272</v>
      </c>
      <c r="K177" s="3">
        <f t="shared" si="49"/>
        <v>2.0660799472142788</v>
      </c>
      <c r="L177" s="3">
        <f t="shared" si="50"/>
        <v>4.1800522681633678</v>
      </c>
      <c r="M177" s="2">
        <f t="shared" si="51"/>
        <v>1.5064821192827176</v>
      </c>
      <c r="N177" s="2">
        <f t="shared" si="52"/>
        <v>2.0423886653761492</v>
      </c>
      <c r="O177" s="2">
        <f t="shared" si="53"/>
        <v>-1.5441521203742843</v>
      </c>
      <c r="P177" s="2">
        <f t="shared" si="54"/>
        <v>5.5896181852921192</v>
      </c>
      <c r="Q177" s="2">
        <f t="shared" si="55"/>
        <v>0.86019404143854838</v>
      </c>
      <c r="R177" s="2">
        <f t="shared" si="56"/>
        <v>-0.50872804976152775</v>
      </c>
      <c r="S177" s="2">
        <f t="shared" si="57"/>
        <v>1.2939523925958416</v>
      </c>
      <c r="T177" s="2">
        <f t="shared" si="58"/>
        <v>0.80980925502321399</v>
      </c>
      <c r="U177" s="2">
        <f t="shared" si="59"/>
        <v>-0.8418707639368852</v>
      </c>
      <c r="V177" s="2">
        <f t="shared" si="60"/>
        <v>2.2909999404352082</v>
      </c>
      <c r="W177" s="2">
        <f t="shared" si="61"/>
        <v>-3.8623065706118842E-2</v>
      </c>
      <c r="X177" s="2">
        <f t="shared" si="62"/>
        <v>-0.39072463699377991</v>
      </c>
      <c r="Y177" s="2">
        <f t="shared" si="63"/>
        <v>-0.30033141373082262</v>
      </c>
      <c r="Z177" s="2">
        <f t="shared" si="64"/>
        <v>-0.2470990014600353</v>
      </c>
      <c r="AA177" s="2">
        <f t="shared" si="65"/>
        <v>0.2785639833107097</v>
      </c>
      <c r="AB177" s="2">
        <f t="shared" si="66"/>
        <v>-1.7092520369602821E-2</v>
      </c>
      <c r="AC177" s="2">
        <f t="shared" si="67"/>
        <v>-0.32846422372534939</v>
      </c>
      <c r="AD177" s="2">
        <f t="shared" si="68"/>
        <v>0.26324364712443232</v>
      </c>
    </row>
    <row r="178" spans="2:30" x14ac:dyDescent="0.35">
      <c r="B178" s="32"/>
      <c r="C178" s="2" t="str">
        <f>Praprocessing!AM171</f>
        <v>Togo</v>
      </c>
      <c r="D178" s="2">
        <f>Praprocessing!AN171</f>
        <v>1.0925925925925928</v>
      </c>
      <c r="E178" s="2">
        <f>Praprocessing!AO171</f>
        <v>1.2451071761416588</v>
      </c>
      <c r="F178" s="2">
        <f>Praprocessing!AP171</f>
        <v>-1.1981132075471708</v>
      </c>
      <c r="G178" s="2">
        <f>Praprocessing!AQ171</f>
        <v>1.991304347826087</v>
      </c>
      <c r="H178" s="2">
        <f>Praprocessing!AR171</f>
        <v>0.74220963172804522</v>
      </c>
      <c r="I178" s="2">
        <f>Praprocessing!AS171</f>
        <v>-0.50096339113680144</v>
      </c>
      <c r="J178" s="3">
        <f t="shared" si="48"/>
        <v>3.7267342709573659</v>
      </c>
      <c r="K178" s="3">
        <f t="shared" si="49"/>
        <v>1.0337351983672929</v>
      </c>
      <c r="L178" s="3">
        <f t="shared" si="50"/>
        <v>3.4801587567411851</v>
      </c>
      <c r="M178" s="2">
        <f t="shared" si="51"/>
        <v>1.5064821192827176</v>
      </c>
      <c r="N178" s="2">
        <f t="shared" si="52"/>
        <v>2.0423886653761492</v>
      </c>
      <c r="O178" s="2">
        <f t="shared" si="53"/>
        <v>-1.5441521203742843</v>
      </c>
      <c r="P178" s="2">
        <f t="shared" si="54"/>
        <v>5.5896181852921192</v>
      </c>
      <c r="Q178" s="2">
        <f t="shared" si="55"/>
        <v>0.86019404143854838</v>
      </c>
      <c r="R178" s="2">
        <f t="shared" si="56"/>
        <v>-0.50872804976152775</v>
      </c>
      <c r="S178" s="2">
        <f t="shared" si="57"/>
        <v>1.1932724925942173</v>
      </c>
      <c r="T178" s="2">
        <f t="shared" si="58"/>
        <v>1.0274582155824363</v>
      </c>
      <c r="U178" s="2">
        <f t="shared" si="59"/>
        <v>-1.0199919857420281</v>
      </c>
      <c r="V178" s="2">
        <f t="shared" si="60"/>
        <v>2.1411521441306478</v>
      </c>
      <c r="W178" s="2">
        <f t="shared" si="61"/>
        <v>0.35179328301096319</v>
      </c>
      <c r="X178" s="2">
        <f t="shared" si="62"/>
        <v>-0.44584401406529067</v>
      </c>
      <c r="Y178" s="2">
        <f t="shared" si="63"/>
        <v>-0.30033141373082262</v>
      </c>
      <c r="Z178" s="2">
        <f t="shared" si="64"/>
        <v>-0.2470990014600353</v>
      </c>
      <c r="AA178" s="2">
        <f t="shared" si="65"/>
        <v>0.2785639833107097</v>
      </c>
      <c r="AB178" s="2">
        <f t="shared" si="66"/>
        <v>-1.7092520369602821E-2</v>
      </c>
      <c r="AC178" s="2">
        <f t="shared" si="67"/>
        <v>-0.32846422372534939</v>
      </c>
      <c r="AD178" s="2">
        <f t="shared" si="68"/>
        <v>0.26324364712443232</v>
      </c>
    </row>
    <row r="179" spans="2:30" x14ac:dyDescent="0.35">
      <c r="B179" s="32"/>
      <c r="C179" s="2" t="str">
        <f>Praprocessing!AM172</f>
        <v>Tonga</v>
      </c>
      <c r="D179" s="2">
        <f>Praprocessing!AN172</f>
        <v>0.69047619047619047</v>
      </c>
      <c r="E179" s="2">
        <f>Praprocessing!AO172</f>
        <v>-2.2367194780987868E-2</v>
      </c>
      <c r="F179" s="2">
        <f>Praprocessing!AP172</f>
        <v>-0.25471698113207586</v>
      </c>
      <c r="G179" s="2">
        <f>Praprocessing!AQ172</f>
        <v>-2.8985507246376812E-3</v>
      </c>
      <c r="H179" s="2">
        <f>Praprocessing!AR172</f>
        <v>-0.79886685552407932</v>
      </c>
      <c r="I179" s="2">
        <f>Praprocessing!AS172</f>
        <v>-0.33140655105973016</v>
      </c>
      <c r="J179" s="3">
        <f t="shared" si="48"/>
        <v>6.375883847167624</v>
      </c>
      <c r="K179" s="3">
        <f t="shared" si="49"/>
        <v>2.8061809306976486</v>
      </c>
      <c r="L179" s="3">
        <f t="shared" si="50"/>
        <v>1.375384180330214</v>
      </c>
      <c r="M179" s="2">
        <f t="shared" si="51"/>
        <v>1.5064821192827176</v>
      </c>
      <c r="N179" s="2">
        <f t="shared" si="52"/>
        <v>2.0423886653761492</v>
      </c>
      <c r="O179" s="2">
        <f t="shared" si="53"/>
        <v>-1.5441521203742843</v>
      </c>
      <c r="P179" s="2">
        <f t="shared" si="54"/>
        <v>5.5896181852921192</v>
      </c>
      <c r="Q179" s="2">
        <f t="shared" si="55"/>
        <v>0.86019404143854838</v>
      </c>
      <c r="R179" s="2">
        <f t="shared" si="56"/>
        <v>-0.50872804976152775</v>
      </c>
      <c r="S179" s="2">
        <f t="shared" si="57"/>
        <v>1.1932724925942173</v>
      </c>
      <c r="T179" s="2">
        <f t="shared" si="58"/>
        <v>1.0274582155824363</v>
      </c>
      <c r="U179" s="2">
        <f t="shared" si="59"/>
        <v>-1.0199919857420281</v>
      </c>
      <c r="V179" s="2">
        <f t="shared" si="60"/>
        <v>2.1411521441306478</v>
      </c>
      <c r="W179" s="2">
        <f t="shared" si="61"/>
        <v>0.35179328301096319</v>
      </c>
      <c r="X179" s="2">
        <f t="shared" si="62"/>
        <v>-0.44584401406529067</v>
      </c>
      <c r="Y179" s="2">
        <f t="shared" si="63"/>
        <v>0.19507238837268392</v>
      </c>
      <c r="Z179" s="2">
        <f t="shared" si="64"/>
        <v>-0.1347330981205116</v>
      </c>
      <c r="AA179" s="2">
        <f t="shared" si="65"/>
        <v>1.192350108931689E-2</v>
      </c>
      <c r="AB179" s="2">
        <f t="shared" si="66"/>
        <v>-9.9955355471202517E-3</v>
      </c>
      <c r="AC179" s="2">
        <f t="shared" si="67"/>
        <v>-0.56366553962471433</v>
      </c>
      <c r="AD179" s="2">
        <f t="shared" si="68"/>
        <v>-3.4081451967648946E-2</v>
      </c>
    </row>
    <row r="180" spans="2:30" x14ac:dyDescent="0.35">
      <c r="B180" s="32"/>
      <c r="C180" s="2" t="str">
        <f>Praprocessing!AM173</f>
        <v>Trinidad and Tobago</v>
      </c>
      <c r="D180" s="2">
        <f>Praprocessing!AN173</f>
        <v>-0.27777777777777773</v>
      </c>
      <c r="E180" s="2">
        <f>Praprocessing!AO173</f>
        <v>8.9468779123951472E-2</v>
      </c>
      <c r="F180" s="2">
        <f>Praprocessing!AP173</f>
        <v>-9.4339622641504122E-3</v>
      </c>
      <c r="G180" s="2">
        <f>Praprocessing!AQ173</f>
        <v>8.4057971014492749E-2</v>
      </c>
      <c r="H180" s="2">
        <f>Praprocessing!AR173</f>
        <v>0.22474032105760147</v>
      </c>
      <c r="I180" s="2">
        <f>Praprocessing!AS173</f>
        <v>1.0751445086705202</v>
      </c>
      <c r="J180" s="3">
        <f t="shared" si="48"/>
        <v>6.5250659975472551</v>
      </c>
      <c r="K180" s="3">
        <f t="shared" si="49"/>
        <v>3.2597891922927107</v>
      </c>
      <c r="L180" s="3">
        <f t="shared" si="50"/>
        <v>1.461205665756119</v>
      </c>
      <c r="M180" s="2">
        <f t="shared" si="51"/>
        <v>1.5064821192827176</v>
      </c>
      <c r="N180" s="2">
        <f t="shared" si="52"/>
        <v>2.0423886653761492</v>
      </c>
      <c r="O180" s="2">
        <f t="shared" si="53"/>
        <v>-1.5441521203742843</v>
      </c>
      <c r="P180" s="2">
        <f t="shared" si="54"/>
        <v>5.5896181852921192</v>
      </c>
      <c r="Q180" s="2">
        <f t="shared" si="55"/>
        <v>0.86019404143854838</v>
      </c>
      <c r="R180" s="2">
        <f t="shared" si="56"/>
        <v>-0.50872804976152775</v>
      </c>
      <c r="S180" s="2">
        <f t="shared" si="57"/>
        <v>1.1932724925942173</v>
      </c>
      <c r="T180" s="2">
        <f t="shared" si="58"/>
        <v>1.0274582155824363</v>
      </c>
      <c r="U180" s="2">
        <f t="shared" si="59"/>
        <v>-1.0199919857420281</v>
      </c>
      <c r="V180" s="2">
        <f t="shared" si="60"/>
        <v>2.1411521441306478</v>
      </c>
      <c r="W180" s="2">
        <f t="shared" si="61"/>
        <v>0.35179328301096319</v>
      </c>
      <c r="X180" s="2">
        <f t="shared" si="62"/>
        <v>-0.44584401406529067</v>
      </c>
      <c r="Y180" s="2">
        <f t="shared" si="63"/>
        <v>-4.1352694702546905E-2</v>
      </c>
      <c r="Z180" s="2">
        <f t="shared" si="64"/>
        <v>-2.2632159498280069E-2</v>
      </c>
      <c r="AA180" s="2">
        <f t="shared" si="65"/>
        <v>1.2447694125832381E-3</v>
      </c>
      <c r="AB180" s="2">
        <f t="shared" si="66"/>
        <v>3.7031217733686249E-2</v>
      </c>
      <c r="AC180" s="2">
        <f t="shared" si="67"/>
        <v>-0.16946260928355644</v>
      </c>
      <c r="AD180" s="2">
        <f t="shared" si="68"/>
        <v>0.52053152835143557</v>
      </c>
    </row>
    <row r="181" spans="2:30" x14ac:dyDescent="0.35">
      <c r="B181" s="32"/>
      <c r="C181" s="2" t="str">
        <f>Praprocessing!AM174</f>
        <v>Tunisia</v>
      </c>
      <c r="D181" s="2">
        <f>Praprocessing!AN174</f>
        <v>-2.910052910052895E-2</v>
      </c>
      <c r="E181" s="2">
        <f>Praprocessing!AO174</f>
        <v>2.2367194780987868E-2</v>
      </c>
      <c r="F181" s="2">
        <f>Praprocessing!AP174</f>
        <v>0.28301886792452846</v>
      </c>
      <c r="G181" s="2">
        <f>Praprocessing!AQ174</f>
        <v>-5.5072463768115941E-2</v>
      </c>
      <c r="H181" s="2">
        <f>Praprocessing!AR174</f>
        <v>0.31916902738432484</v>
      </c>
      <c r="I181" s="2">
        <f>Praprocessing!AS174</f>
        <v>-3.0828516377649266E-2</v>
      </c>
      <c r="J181" s="3">
        <f t="shared" si="48"/>
        <v>6.4931258408867265</v>
      </c>
      <c r="K181" s="3">
        <f t="shared" si="49"/>
        <v>3.0329763900749183</v>
      </c>
      <c r="L181" s="3">
        <f t="shared" si="50"/>
        <v>0.79549579726249087</v>
      </c>
      <c r="M181" s="2">
        <f t="shared" si="51"/>
        <v>1.5064821192827176</v>
      </c>
      <c r="N181" s="2">
        <f t="shared" si="52"/>
        <v>2.0423886653761492</v>
      </c>
      <c r="O181" s="2">
        <f t="shared" si="53"/>
        <v>-1.5441521203742843</v>
      </c>
      <c r="P181" s="2">
        <f t="shared" si="54"/>
        <v>5.5896181852921192</v>
      </c>
      <c r="Q181" s="2">
        <f t="shared" si="55"/>
        <v>0.86019404143854838</v>
      </c>
      <c r="R181" s="2">
        <f t="shared" si="56"/>
        <v>-0.50872804976152775</v>
      </c>
      <c r="S181" s="2">
        <f t="shared" si="57"/>
        <v>1.1932724925942173</v>
      </c>
      <c r="T181" s="2">
        <f t="shared" si="58"/>
        <v>1.0274582155824363</v>
      </c>
      <c r="U181" s="2">
        <f t="shared" si="59"/>
        <v>-1.0199919857420281</v>
      </c>
      <c r="V181" s="2">
        <f t="shared" si="60"/>
        <v>2.1411521441306478</v>
      </c>
      <c r="W181" s="2">
        <f t="shared" si="61"/>
        <v>0.35179328301096319</v>
      </c>
      <c r="X181" s="2">
        <f t="shared" si="62"/>
        <v>-0.44584401406529067</v>
      </c>
      <c r="Y181" s="2">
        <f t="shared" si="63"/>
        <v>-3.5226611901537926E-2</v>
      </c>
      <c r="Z181" s="2">
        <f t="shared" si="64"/>
        <v>-1.3248235864610214E-4</v>
      </c>
      <c r="AA181" s="2">
        <f t="shared" si="65"/>
        <v>0.14213181866855584</v>
      </c>
      <c r="AB181" s="2">
        <f t="shared" si="66"/>
        <v>-9.0206230172148461E-3</v>
      </c>
      <c r="AC181" s="2">
        <f t="shared" si="67"/>
        <v>7.4853209050384201E-2</v>
      </c>
      <c r="AD181" s="2">
        <f t="shared" si="68"/>
        <v>0.24485150598689315</v>
      </c>
    </row>
    <row r="182" spans="2:30" x14ac:dyDescent="0.35">
      <c r="B182" s="32"/>
      <c r="C182" s="2" t="str">
        <f>Praprocessing!AM175</f>
        <v>Turkey</v>
      </c>
      <c r="D182" s="2">
        <f>Praprocessing!AN175</f>
        <v>-9.7883597883597906E-2</v>
      </c>
      <c r="E182" s="2">
        <f>Praprocessing!AO175</f>
        <v>-0.18266542404473438</v>
      </c>
      <c r="F182" s="2">
        <f>Praprocessing!AP175</f>
        <v>0.36792452830188754</v>
      </c>
      <c r="G182" s="2">
        <f>Praprocessing!AQ175</f>
        <v>-0.20579710144927535</v>
      </c>
      <c r="H182" s="2">
        <f>Praprocessing!AR175</f>
        <v>-0.54579792256846071</v>
      </c>
      <c r="I182" s="2">
        <f>Praprocessing!AS175</f>
        <v>0.18111753371868985</v>
      </c>
      <c r="J182" s="3">
        <f t="shared" si="48"/>
        <v>6.8717123661701072</v>
      </c>
      <c r="K182" s="3">
        <f t="shared" si="49"/>
        <v>3.4299733292227881</v>
      </c>
      <c r="L182" s="3">
        <f t="shared" si="50"/>
        <v>0.71848267152482881</v>
      </c>
      <c r="M182" s="2">
        <f t="shared" si="51"/>
        <v>1.5064821192827176</v>
      </c>
      <c r="N182" s="2">
        <f t="shared" si="52"/>
        <v>2.0423886653761492</v>
      </c>
      <c r="O182" s="2">
        <f t="shared" si="53"/>
        <v>-1.5441521203742843</v>
      </c>
      <c r="P182" s="2">
        <f t="shared" si="54"/>
        <v>5.5896181852921192</v>
      </c>
      <c r="Q182" s="2">
        <f t="shared" si="55"/>
        <v>0.86019404143854838</v>
      </c>
      <c r="R182" s="2">
        <f t="shared" si="56"/>
        <v>-0.50872804976152775</v>
      </c>
      <c r="S182" s="2">
        <f t="shared" si="57"/>
        <v>1.1932724925942173</v>
      </c>
      <c r="T182" s="2">
        <f t="shared" si="58"/>
        <v>1.0274582155824363</v>
      </c>
      <c r="U182" s="2">
        <f t="shared" si="59"/>
        <v>-1.0199919857420281</v>
      </c>
      <c r="V182" s="2">
        <f t="shared" si="60"/>
        <v>2.1411521441306478</v>
      </c>
      <c r="W182" s="2">
        <f t="shared" si="61"/>
        <v>0.35179328301096319</v>
      </c>
      <c r="X182" s="2">
        <f t="shared" si="62"/>
        <v>-0.44584401406529067</v>
      </c>
      <c r="Y182" s="2">
        <f t="shared" si="63"/>
        <v>-6.6555104892567912E-2</v>
      </c>
      <c r="Z182" s="2">
        <f t="shared" si="64"/>
        <v>-9.1398953201690239E-2</v>
      </c>
      <c r="AA182" s="2">
        <f t="shared" si="65"/>
        <v>0.25502817348522167</v>
      </c>
      <c r="AB182" s="2">
        <f t="shared" si="66"/>
        <v>-0.1074088622332451</v>
      </c>
      <c r="AC182" s="2">
        <f t="shared" si="67"/>
        <v>-0.23547235675903824</v>
      </c>
      <c r="AD182" s="2">
        <f t="shared" si="68"/>
        <v>0.21298451985279149</v>
      </c>
    </row>
    <row r="183" spans="2:30" x14ac:dyDescent="0.35">
      <c r="B183" s="32"/>
      <c r="C183" s="2" t="str">
        <f>Praprocessing!AM176</f>
        <v>Turkmenistan</v>
      </c>
      <c r="D183" s="2">
        <f>Praprocessing!AN176</f>
        <v>0.28306878306878314</v>
      </c>
      <c r="E183" s="2">
        <f>Praprocessing!AO176</f>
        <v>0.94315004659832224</v>
      </c>
      <c r="F183" s="2">
        <f>Praprocessing!AP176</f>
        <v>-0.50943396226415172</v>
      </c>
      <c r="G183" s="2">
        <f>Praprocessing!AQ176</f>
        <v>-0.26376811594202898</v>
      </c>
      <c r="H183" s="2">
        <f>Praprocessing!AR176</f>
        <v>1.5014164305949005</v>
      </c>
      <c r="I183" s="2">
        <f>Praprocessing!AS176</f>
        <v>0.32369942196531803</v>
      </c>
      <c r="J183" s="3">
        <f t="shared" si="48"/>
        <v>6.2563519912548102</v>
      </c>
      <c r="K183" s="3">
        <f t="shared" si="49"/>
        <v>2.9654207280309448</v>
      </c>
      <c r="L183" s="3">
        <f t="shared" si="50"/>
        <v>2.1978215392567479</v>
      </c>
      <c r="M183" s="2">
        <f t="shared" si="51"/>
        <v>1.5064821192827176</v>
      </c>
      <c r="N183" s="2">
        <f t="shared" si="52"/>
        <v>2.0423886653761492</v>
      </c>
      <c r="O183" s="2">
        <f t="shared" si="53"/>
        <v>-1.5441521203742843</v>
      </c>
      <c r="P183" s="2">
        <f t="shared" si="54"/>
        <v>5.5896181852921192</v>
      </c>
      <c r="Q183" s="2">
        <f t="shared" si="55"/>
        <v>0.86019404143854838</v>
      </c>
      <c r="R183" s="2">
        <f t="shared" si="56"/>
        <v>-0.50872804976152775</v>
      </c>
      <c r="S183" s="2">
        <f t="shared" si="57"/>
        <v>1.1932724925942173</v>
      </c>
      <c r="T183" s="2">
        <f t="shared" si="58"/>
        <v>1.0274582155824363</v>
      </c>
      <c r="U183" s="2">
        <f t="shared" si="59"/>
        <v>-1.0199919857420281</v>
      </c>
      <c r="V183" s="2">
        <f t="shared" si="60"/>
        <v>2.1411521441306478</v>
      </c>
      <c r="W183" s="2">
        <f t="shared" si="61"/>
        <v>0.35179328301096319</v>
      </c>
      <c r="X183" s="2">
        <f t="shared" si="62"/>
        <v>-0.44584401406529067</v>
      </c>
      <c r="Y183" s="2">
        <f t="shared" si="63"/>
        <v>0.1082568390881076</v>
      </c>
      <c r="Z183" s="2">
        <f t="shared" si="64"/>
        <v>0.42587554669831607</v>
      </c>
      <c r="AA183" s="2">
        <f t="shared" si="65"/>
        <v>-0.12720289438946503</v>
      </c>
      <c r="AB183" s="2">
        <f t="shared" si="66"/>
        <v>-0.18558848908763703</v>
      </c>
      <c r="AC183" s="2">
        <f t="shared" si="67"/>
        <v>0.63297203691793114</v>
      </c>
      <c r="AD183" s="2">
        <f t="shared" si="68"/>
        <v>0.26834197090905476</v>
      </c>
    </row>
    <row r="184" spans="2:30" x14ac:dyDescent="0.35">
      <c r="B184" s="32"/>
      <c r="C184" s="2" t="str">
        <f>Praprocessing!AM177</f>
        <v>Tuvalu</v>
      </c>
      <c r="D184" s="2">
        <f>Praprocessing!AN177</f>
        <v>0.29365079365079372</v>
      </c>
      <c r="E184" s="2">
        <f>Praprocessing!AO177</f>
        <v>0.24603914259086676</v>
      </c>
      <c r="F184" s="2">
        <f>Praprocessing!AP177</f>
        <v>-0.60377358490566124</v>
      </c>
      <c r="G184" s="2">
        <f>Praprocessing!AQ177</f>
        <v>0.67942028985507241</v>
      </c>
      <c r="H184" s="2">
        <f>Praprocessing!AR177</f>
        <v>-1.1576959395656277</v>
      </c>
      <c r="I184" s="2">
        <f>Praprocessing!AS177</f>
        <v>-0.17726396917148354</v>
      </c>
      <c r="J184" s="3">
        <f t="shared" si="48"/>
        <v>5.8201318719534143</v>
      </c>
      <c r="K184" s="3">
        <f t="shared" si="49"/>
        <v>2.4658721973033377</v>
      </c>
      <c r="L184" s="3">
        <f t="shared" si="50"/>
        <v>2.1088215470201632</v>
      </c>
      <c r="M184" s="2">
        <f t="shared" si="51"/>
        <v>1.5064821192827176</v>
      </c>
      <c r="N184" s="2">
        <f t="shared" si="52"/>
        <v>2.0423886653761492</v>
      </c>
      <c r="O184" s="2">
        <f t="shared" si="53"/>
        <v>-1.5441521203742843</v>
      </c>
      <c r="P184" s="2">
        <f t="shared" si="54"/>
        <v>5.5896181852921192</v>
      </c>
      <c r="Q184" s="2">
        <f t="shared" si="55"/>
        <v>0.86019404143854838</v>
      </c>
      <c r="R184" s="2">
        <f t="shared" si="56"/>
        <v>-0.50872804976152775</v>
      </c>
      <c r="S184" s="2">
        <f t="shared" si="57"/>
        <v>1.1932724925942173</v>
      </c>
      <c r="T184" s="2">
        <f t="shared" si="58"/>
        <v>1.0274582155824363</v>
      </c>
      <c r="U184" s="2">
        <f t="shared" si="59"/>
        <v>-1.0199919857420281</v>
      </c>
      <c r="V184" s="2">
        <f t="shared" si="60"/>
        <v>2.1411521441306478</v>
      </c>
      <c r="W184" s="2">
        <f t="shared" si="61"/>
        <v>0.35179328301096319</v>
      </c>
      <c r="X184" s="2">
        <f t="shared" si="62"/>
        <v>-0.44584401406529067</v>
      </c>
      <c r="Y184" s="2">
        <f t="shared" si="63"/>
        <v>0.20095381636945064</v>
      </c>
      <c r="Z184" s="2">
        <f t="shared" si="64"/>
        <v>0.33595734464459143</v>
      </c>
      <c r="AA184" s="2">
        <f t="shared" si="65"/>
        <v>-0.36548823964756316</v>
      </c>
      <c r="AB184" s="2">
        <f t="shared" si="66"/>
        <v>0.24691590038371769</v>
      </c>
      <c r="AC184" s="2">
        <f t="shared" si="67"/>
        <v>-0.26236195132384832</v>
      </c>
      <c r="AD184" s="2">
        <f t="shared" si="68"/>
        <v>4.5539000868785595E-2</v>
      </c>
    </row>
    <row r="185" spans="2:30" x14ac:dyDescent="0.35">
      <c r="B185" s="32"/>
      <c r="C185" s="2" t="str">
        <f>Praprocessing!AM178</f>
        <v>Uganda</v>
      </c>
      <c r="D185" s="2">
        <f>Praprocessing!AN178</f>
        <v>1.4312169312169312</v>
      </c>
      <c r="E185" s="2">
        <f>Praprocessing!AO178</f>
        <v>0.73811742777260003</v>
      </c>
      <c r="F185" s="2">
        <f>Praprocessing!AP178</f>
        <v>-0.99056603773584961</v>
      </c>
      <c r="G185" s="2">
        <f>Praprocessing!AQ178</f>
        <v>1.8695652173913044</v>
      </c>
      <c r="H185" s="2">
        <f>Praprocessing!AR178</f>
        <v>0.34560906515580742</v>
      </c>
      <c r="I185" s="2">
        <f>Praprocessing!AS178</f>
        <v>-0.46628131021194602</v>
      </c>
      <c r="J185" s="3">
        <f t="shared" si="48"/>
        <v>4.0148025316530074</v>
      </c>
      <c r="K185" s="3">
        <f t="shared" si="49"/>
        <v>0.46413028362513153</v>
      </c>
      <c r="L185" s="3">
        <f t="shared" si="50"/>
        <v>2.3088052996253112</v>
      </c>
      <c r="M185" s="2">
        <f t="shared" si="51"/>
        <v>1.5064821192827176</v>
      </c>
      <c r="N185" s="2">
        <f t="shared" si="52"/>
        <v>2.0423886653761492</v>
      </c>
      <c r="O185" s="2">
        <f t="shared" si="53"/>
        <v>-1.5441521203742843</v>
      </c>
      <c r="P185" s="2">
        <f t="shared" si="54"/>
        <v>5.5896181852921192</v>
      </c>
      <c r="Q185" s="2">
        <f t="shared" si="55"/>
        <v>0.86019404143854838</v>
      </c>
      <c r="R185" s="2">
        <f t="shared" si="56"/>
        <v>-0.50872804976152775</v>
      </c>
      <c r="S185" s="2">
        <f t="shared" si="57"/>
        <v>1.3122447119055742</v>
      </c>
      <c r="T185" s="2">
        <f t="shared" si="58"/>
        <v>0.88278782167751824</v>
      </c>
      <c r="U185" s="2">
        <f t="shared" si="59"/>
        <v>-1.005279011738939</v>
      </c>
      <c r="V185" s="2">
        <f t="shared" si="60"/>
        <v>2.0053586807609762</v>
      </c>
      <c r="W185" s="2">
        <f t="shared" si="61"/>
        <v>0.3487011740833853</v>
      </c>
      <c r="X185" s="2">
        <f t="shared" si="62"/>
        <v>-0.45606266213861835</v>
      </c>
      <c r="Y185" s="2">
        <f t="shared" si="63"/>
        <v>0.20095381636945064</v>
      </c>
      <c r="Z185" s="2">
        <f t="shared" si="64"/>
        <v>0.33595734464459143</v>
      </c>
      <c r="AA185" s="2">
        <f t="shared" si="65"/>
        <v>-0.36548823964756316</v>
      </c>
      <c r="AB185" s="2">
        <f t="shared" si="66"/>
        <v>0.24691590038371769</v>
      </c>
      <c r="AC185" s="2">
        <f t="shared" si="67"/>
        <v>-0.26236195132384832</v>
      </c>
      <c r="AD185" s="2">
        <f t="shared" si="68"/>
        <v>4.5539000868785595E-2</v>
      </c>
    </row>
    <row r="186" spans="2:30" x14ac:dyDescent="0.35">
      <c r="B186" s="32"/>
      <c r="C186" s="2" t="str">
        <f>Praprocessing!AM179</f>
        <v>Ukraine</v>
      </c>
      <c r="D186" s="2">
        <f>Praprocessing!AN179</f>
        <v>-0.50529100529100512</v>
      </c>
      <c r="E186" s="2">
        <f>Praprocessing!AO179</f>
        <v>-0.24231127679403539</v>
      </c>
      <c r="F186" s="2">
        <f>Praprocessing!AP179</f>
        <v>-0.17924528301886855</v>
      </c>
      <c r="G186" s="2">
        <f>Praprocessing!AQ179</f>
        <v>-0.19420289855072465</v>
      </c>
      <c r="H186" s="2">
        <f>Praprocessing!AR179</f>
        <v>0.6213408876298393</v>
      </c>
      <c r="I186" s="2">
        <f>Praprocessing!AS179</f>
        <v>0.62042389210019278</v>
      </c>
      <c r="J186" s="3">
        <f t="shared" si="48"/>
        <v>6.776036959164891</v>
      </c>
      <c r="K186" s="3">
        <f t="shared" si="49"/>
        <v>3.3649431855075642</v>
      </c>
      <c r="L186" s="3">
        <f t="shared" si="50"/>
        <v>1.474405617891785</v>
      </c>
      <c r="M186" s="2">
        <f t="shared" si="51"/>
        <v>1.5064821192827176</v>
      </c>
      <c r="N186" s="2">
        <f t="shared" si="52"/>
        <v>2.0423886653761492</v>
      </c>
      <c r="O186" s="2">
        <f t="shared" si="53"/>
        <v>-1.5441521203742843</v>
      </c>
      <c r="P186" s="2">
        <f t="shared" si="54"/>
        <v>5.5896181852921192</v>
      </c>
      <c r="Q186" s="2">
        <f t="shared" si="55"/>
        <v>0.86019404143854838</v>
      </c>
      <c r="R186" s="2">
        <f t="shared" si="56"/>
        <v>-0.50872804976152775</v>
      </c>
      <c r="S186" s="2">
        <f t="shared" si="57"/>
        <v>1.3122447119055742</v>
      </c>
      <c r="T186" s="2">
        <f t="shared" si="58"/>
        <v>0.88278782167751824</v>
      </c>
      <c r="U186" s="2">
        <f t="shared" si="59"/>
        <v>-1.005279011738939</v>
      </c>
      <c r="V186" s="2">
        <f t="shared" si="60"/>
        <v>2.0053586807609762</v>
      </c>
      <c r="W186" s="2">
        <f t="shared" si="61"/>
        <v>0.3487011740833853</v>
      </c>
      <c r="X186" s="2">
        <f t="shared" si="62"/>
        <v>-0.45606266213861835</v>
      </c>
      <c r="Y186" s="2">
        <f t="shared" si="63"/>
        <v>-0.15216859446077724</v>
      </c>
      <c r="Z186" s="2">
        <f t="shared" si="64"/>
        <v>4.6823033925278035E-2</v>
      </c>
      <c r="AA186" s="2">
        <f t="shared" si="65"/>
        <v>-0.27236676133321586</v>
      </c>
      <c r="AB186" s="2">
        <f t="shared" si="66"/>
        <v>2.6356500916496522E-2</v>
      </c>
      <c r="AC186" s="2">
        <f t="shared" si="67"/>
        <v>0.17948946815299549</v>
      </c>
      <c r="AD186" s="2">
        <f t="shared" si="68"/>
        <v>0.33298144648448919</v>
      </c>
    </row>
    <row r="187" spans="2:30" x14ac:dyDescent="0.35">
      <c r="B187" s="32"/>
      <c r="C187" s="2" t="str">
        <f>Praprocessing!AM180</f>
        <v>United Arab Emirates</v>
      </c>
      <c r="D187" s="2">
        <f>Praprocessing!AN180</f>
        <v>-0.44708994708994704</v>
      </c>
      <c r="E187" s="2">
        <f>Praprocessing!AO180</f>
        <v>-0.2795899347623485</v>
      </c>
      <c r="F187" s="2">
        <f>Praprocessing!AP180</f>
        <v>0.40566037735849053</v>
      </c>
      <c r="G187" s="2">
        <f>Praprocessing!AQ180</f>
        <v>-0.28695652173913044</v>
      </c>
      <c r="H187" s="2">
        <f>Praprocessing!AR180</f>
        <v>-0.51180358829084038</v>
      </c>
      <c r="I187" s="2">
        <f>Praprocessing!AS180</f>
        <v>0.44315992292870898</v>
      </c>
      <c r="J187" s="3">
        <f t="shared" si="48"/>
        <v>7.094532804222025</v>
      </c>
      <c r="K187" s="3">
        <f t="shared" si="49"/>
        <v>3.6388060049819484</v>
      </c>
      <c r="L187" s="3">
        <f t="shared" si="50"/>
        <v>1.1141971404967732</v>
      </c>
      <c r="M187" s="2">
        <f t="shared" si="51"/>
        <v>1.5064821192827176</v>
      </c>
      <c r="N187" s="2">
        <f t="shared" si="52"/>
        <v>2.0423886653761492</v>
      </c>
      <c r="O187" s="2">
        <f t="shared" si="53"/>
        <v>-1.5441521203742843</v>
      </c>
      <c r="P187" s="2">
        <f t="shared" si="54"/>
        <v>5.5896181852921192</v>
      </c>
      <c r="Q187" s="2">
        <f t="shared" si="55"/>
        <v>0.86019404143854838</v>
      </c>
      <c r="R187" s="2">
        <f t="shared" si="56"/>
        <v>-0.50872804976152775</v>
      </c>
      <c r="S187" s="2">
        <f t="shared" si="57"/>
        <v>1.3122447119055742</v>
      </c>
      <c r="T187" s="2">
        <f t="shared" si="58"/>
        <v>0.88278782167751824</v>
      </c>
      <c r="U187" s="2">
        <f t="shared" si="59"/>
        <v>-1.005279011738939</v>
      </c>
      <c r="V187" s="2">
        <f t="shared" si="60"/>
        <v>2.0053586807609762</v>
      </c>
      <c r="W187" s="2">
        <f t="shared" si="61"/>
        <v>0.3487011740833853</v>
      </c>
      <c r="X187" s="2">
        <f t="shared" si="62"/>
        <v>-0.45606266213861835</v>
      </c>
      <c r="Y187" s="2">
        <f t="shared" si="63"/>
        <v>-0.29962927077536217</v>
      </c>
      <c r="Z187" s="2">
        <f t="shared" si="64"/>
        <v>-0.11638345041853523</v>
      </c>
      <c r="AA187" s="2">
        <f t="shared" si="65"/>
        <v>6.6646808012637337E-2</v>
      </c>
      <c r="AB187" s="2">
        <f t="shared" si="66"/>
        <v>-0.13030001041131697</v>
      </c>
      <c r="AC187" s="2">
        <f t="shared" si="67"/>
        <v>-0.16615706006892245</v>
      </c>
      <c r="AD187" s="2">
        <f t="shared" si="68"/>
        <v>0.38807068470659911</v>
      </c>
    </row>
    <row r="188" spans="2:30" x14ac:dyDescent="0.35">
      <c r="B188" s="32"/>
      <c r="C188" s="2" t="str">
        <f>Praprocessing!AM181</f>
        <v>United Kingdom</v>
      </c>
      <c r="D188" s="2">
        <f>Praprocessing!AN181</f>
        <v>-0.30423280423280419</v>
      </c>
      <c r="E188" s="2">
        <f>Praprocessing!AO181</f>
        <v>-0.38769804287045662</v>
      </c>
      <c r="F188" s="2">
        <f>Praprocessing!AP181</f>
        <v>0.73584905660377375</v>
      </c>
      <c r="G188" s="2">
        <f>Praprocessing!AQ181</f>
        <v>-0.26376811594202898</v>
      </c>
      <c r="H188" s="2">
        <f>Praprocessing!AR181</f>
        <v>-0.62511803588290837</v>
      </c>
      <c r="I188" s="2">
        <f>Praprocessing!AS181</f>
        <v>0.55105973025048172</v>
      </c>
      <c r="J188" s="3">
        <f t="shared" si="48"/>
        <v>7.2092890501099571</v>
      </c>
      <c r="K188" s="3">
        <f t="shared" si="49"/>
        <v>3.7908068572580302</v>
      </c>
      <c r="L188" s="3">
        <f t="shared" si="50"/>
        <v>0.88118601418682785</v>
      </c>
      <c r="M188" s="2">
        <f t="shared" si="51"/>
        <v>1.5064821192827176</v>
      </c>
      <c r="N188" s="2">
        <f t="shared" si="52"/>
        <v>2.0423886653761492</v>
      </c>
      <c r="O188" s="2">
        <f t="shared" si="53"/>
        <v>-1.5441521203742843</v>
      </c>
      <c r="P188" s="2">
        <f t="shared" si="54"/>
        <v>5.5896181852921192</v>
      </c>
      <c r="Q188" s="2">
        <f t="shared" si="55"/>
        <v>0.86019404143854838</v>
      </c>
      <c r="R188" s="2">
        <f t="shared" si="56"/>
        <v>-0.50872804976152775</v>
      </c>
      <c r="S188" s="2">
        <f t="shared" si="57"/>
        <v>1.3122447119055742</v>
      </c>
      <c r="T188" s="2">
        <f t="shared" si="58"/>
        <v>0.88278782167751824</v>
      </c>
      <c r="U188" s="2">
        <f t="shared" si="59"/>
        <v>-1.005279011738939</v>
      </c>
      <c r="V188" s="2">
        <f t="shared" si="60"/>
        <v>2.0053586807609762</v>
      </c>
      <c r="W188" s="2">
        <f t="shared" si="61"/>
        <v>0.3487011740833853</v>
      </c>
      <c r="X188" s="2">
        <f t="shared" si="62"/>
        <v>-0.45606266213861835</v>
      </c>
      <c r="Y188" s="2">
        <f t="shared" si="63"/>
        <v>-0.30193103750408318</v>
      </c>
      <c r="Z188" s="2">
        <f t="shared" si="64"/>
        <v>-0.25204074664449594</v>
      </c>
      <c r="AA188" s="2">
        <f t="shared" si="65"/>
        <v>0.40124793230820555</v>
      </c>
      <c r="AB188" s="2">
        <f t="shared" si="66"/>
        <v>-0.19703406317667299</v>
      </c>
      <c r="AC188" s="2">
        <f t="shared" si="67"/>
        <v>-0.39563754797591544</v>
      </c>
      <c r="AD188" s="2">
        <f t="shared" si="68"/>
        <v>0.46956520747854041</v>
      </c>
    </row>
    <row r="189" spans="2:30" x14ac:dyDescent="0.35">
      <c r="B189" s="32"/>
      <c r="C189" s="2" t="str">
        <f>Praprocessing!AM182</f>
        <v>United States</v>
      </c>
      <c r="D189" s="2">
        <f>Praprocessing!AN182</f>
        <v>-0.27777777777777773</v>
      </c>
      <c r="E189" s="2">
        <f>Praprocessing!AO182</f>
        <v>-0.31314072693383038</v>
      </c>
      <c r="F189" s="2">
        <f>Praprocessing!AP182</f>
        <v>0.4716981132075474</v>
      </c>
      <c r="G189" s="2">
        <f>Praprocessing!AQ182</f>
        <v>-0.19420289855072465</v>
      </c>
      <c r="H189" s="2">
        <f>Praprocessing!AR182</f>
        <v>-0.76487252124645888</v>
      </c>
      <c r="I189" s="2">
        <f>Praprocessing!AS182</f>
        <v>0.47398843930635831</v>
      </c>
      <c r="J189" s="3">
        <f t="shared" si="48"/>
        <v>7.0608012026592455</v>
      </c>
      <c r="K189" s="3">
        <f t="shared" si="49"/>
        <v>3.6170416926144826</v>
      </c>
      <c r="L189" s="3">
        <f t="shared" si="50"/>
        <v>0.38163053008709114</v>
      </c>
      <c r="M189" s="2">
        <f t="shared" si="51"/>
        <v>1.5064821192827176</v>
      </c>
      <c r="N189" s="2">
        <f t="shared" si="52"/>
        <v>2.0423886653761492</v>
      </c>
      <c r="O189" s="2">
        <f t="shared" si="53"/>
        <v>-1.5441521203742843</v>
      </c>
      <c r="P189" s="2">
        <f t="shared" si="54"/>
        <v>5.5896181852921192</v>
      </c>
      <c r="Q189" s="2">
        <f t="shared" si="55"/>
        <v>0.86019404143854838</v>
      </c>
      <c r="R189" s="2">
        <f t="shared" si="56"/>
        <v>-0.50872804976152775</v>
      </c>
      <c r="S189" s="2">
        <f t="shared" si="57"/>
        <v>1.3122447119055742</v>
      </c>
      <c r="T189" s="2">
        <f t="shared" si="58"/>
        <v>0.88278782167751824</v>
      </c>
      <c r="U189" s="2">
        <f t="shared" si="59"/>
        <v>-1.005279011738939</v>
      </c>
      <c r="V189" s="2">
        <f t="shared" si="60"/>
        <v>2.0053586807609762</v>
      </c>
      <c r="W189" s="2">
        <f t="shared" si="61"/>
        <v>0.3487011740833853</v>
      </c>
      <c r="X189" s="2">
        <f t="shared" si="62"/>
        <v>-0.45606266213861835</v>
      </c>
      <c r="Y189" s="2">
        <f t="shared" si="63"/>
        <v>-0.28985440764093046</v>
      </c>
      <c r="Z189" s="2">
        <f t="shared" si="64"/>
        <v>-0.28259073678916313</v>
      </c>
      <c r="AA189" s="2">
        <f t="shared" si="65"/>
        <v>0.43647302275787647</v>
      </c>
      <c r="AB189" s="2">
        <f t="shared" si="66"/>
        <v>-0.19561848086369882</v>
      </c>
      <c r="AC189" s="2">
        <f t="shared" si="67"/>
        <v>-0.58025503461118721</v>
      </c>
      <c r="AD189" s="2">
        <f t="shared" si="68"/>
        <v>0.47177682339244936</v>
      </c>
    </row>
    <row r="190" spans="2:30" x14ac:dyDescent="0.35">
      <c r="B190" s="32"/>
      <c r="C190" s="2" t="str">
        <f>Praprocessing!AM183</f>
        <v>Uruguay</v>
      </c>
      <c r="D190" s="2">
        <f>Praprocessing!AN183</f>
        <v>-0.15079365079365073</v>
      </c>
      <c r="E190" s="2">
        <f>Praprocessing!AO183</f>
        <v>-0.28331780055917982</v>
      </c>
      <c r="F190" s="2">
        <f>Praprocessing!AP183</f>
        <v>0.40566037735849053</v>
      </c>
      <c r="G190" s="2">
        <f>Praprocessing!AQ183</f>
        <v>-0.20579710144927535</v>
      </c>
      <c r="H190" s="2">
        <f>Praprocessing!AR183</f>
        <v>-0.57223796033994323</v>
      </c>
      <c r="I190" s="2">
        <f>Praprocessing!AS183</f>
        <v>1.4142581888246626</v>
      </c>
      <c r="J190" s="3">
        <f t="shared" si="48"/>
        <v>7.1619702721665481</v>
      </c>
      <c r="K190" s="3">
        <f t="shared" si="49"/>
        <v>3.8375086189754053</v>
      </c>
      <c r="L190" s="3">
        <f t="shared" si="50"/>
        <v>0.95327165268722702</v>
      </c>
      <c r="M190" s="2">
        <f t="shared" si="51"/>
        <v>1.5064821192827176</v>
      </c>
      <c r="N190" s="2">
        <f t="shared" si="52"/>
        <v>2.0423886653761492</v>
      </c>
      <c r="O190" s="2">
        <f t="shared" si="53"/>
        <v>-1.5441521203742843</v>
      </c>
      <c r="P190" s="2">
        <f t="shared" si="54"/>
        <v>5.5896181852921192</v>
      </c>
      <c r="Q190" s="2">
        <f t="shared" si="55"/>
        <v>0.86019404143854838</v>
      </c>
      <c r="R190" s="2">
        <f t="shared" si="56"/>
        <v>-0.50872804976152775</v>
      </c>
      <c r="S190" s="2">
        <f t="shared" si="57"/>
        <v>1.3122447119055742</v>
      </c>
      <c r="T190" s="2">
        <f t="shared" si="58"/>
        <v>0.88278782167751824</v>
      </c>
      <c r="U190" s="2">
        <f t="shared" si="59"/>
        <v>-1.005279011738939</v>
      </c>
      <c r="V190" s="2">
        <f t="shared" si="60"/>
        <v>2.0053586807609762</v>
      </c>
      <c r="W190" s="2">
        <f t="shared" si="61"/>
        <v>0.3487011740833853</v>
      </c>
      <c r="X190" s="2">
        <f t="shared" si="62"/>
        <v>-0.45606266213861835</v>
      </c>
      <c r="Y190" s="2">
        <f t="shared" si="63"/>
        <v>-0.22032402921729061</v>
      </c>
      <c r="Z190" s="2">
        <f t="shared" si="64"/>
        <v>-0.28295426867417151</v>
      </c>
      <c r="AA190" s="2">
        <f t="shared" si="65"/>
        <v>0.42106670005818347</v>
      </c>
      <c r="AB190" s="2">
        <f t="shared" si="66"/>
        <v>-0.20070779115648707</v>
      </c>
      <c r="AC190" s="2">
        <f t="shared" si="67"/>
        <v>-0.57624649747556522</v>
      </c>
      <c r="AD190" s="2">
        <f t="shared" si="68"/>
        <v>0.94301750610855595</v>
      </c>
    </row>
    <row r="191" spans="2:30" x14ac:dyDescent="0.35">
      <c r="B191" s="32"/>
      <c r="C191" s="2" t="str">
        <f>Praprocessing!AM184</f>
        <v>Uzbekistan</v>
      </c>
      <c r="D191" s="2">
        <f>Praprocessing!AN184</f>
        <v>8.7301587301587311E-2</v>
      </c>
      <c r="E191" s="2">
        <f>Praprocessing!AO184</f>
        <v>0.19012115563839704</v>
      </c>
      <c r="F191" s="2">
        <f>Praprocessing!AP184</f>
        <v>-0.17924528301886855</v>
      </c>
      <c r="G191" s="2">
        <f>Praprocessing!AQ184</f>
        <v>-0.13623188405797101</v>
      </c>
      <c r="H191" s="2">
        <f>Praprocessing!AR184</f>
        <v>0.42870632672332376</v>
      </c>
      <c r="I191" s="2">
        <f>Praprocessing!AS184</f>
        <v>0.38150289017341044</v>
      </c>
      <c r="J191" s="3">
        <f t="shared" si="48"/>
        <v>6.4087433070523225</v>
      </c>
      <c r="K191" s="3">
        <f t="shared" si="49"/>
        <v>2.8208033458448929</v>
      </c>
      <c r="L191" s="3">
        <f t="shared" si="50"/>
        <v>1.4171077374086041</v>
      </c>
      <c r="M191" s="2">
        <f t="shared" si="51"/>
        <v>1.5064821192827176</v>
      </c>
      <c r="N191" s="2">
        <f t="shared" si="52"/>
        <v>2.0423886653761492</v>
      </c>
      <c r="O191" s="2">
        <f t="shared" si="53"/>
        <v>-1.5441521203742843</v>
      </c>
      <c r="P191" s="2">
        <f t="shared" si="54"/>
        <v>5.5896181852921192</v>
      </c>
      <c r="Q191" s="2">
        <f t="shared" si="55"/>
        <v>0.86019404143854838</v>
      </c>
      <c r="R191" s="2">
        <f t="shared" si="56"/>
        <v>-0.50872804976152775</v>
      </c>
      <c r="S191" s="2">
        <f t="shared" si="57"/>
        <v>1.3122447119055742</v>
      </c>
      <c r="T191" s="2">
        <f t="shared" si="58"/>
        <v>0.88278782167751824</v>
      </c>
      <c r="U191" s="2">
        <f t="shared" si="59"/>
        <v>-1.005279011738939</v>
      </c>
      <c r="V191" s="2">
        <f t="shared" si="60"/>
        <v>2.0053586807609762</v>
      </c>
      <c r="W191" s="2">
        <f t="shared" si="61"/>
        <v>0.3487011740833853</v>
      </c>
      <c r="X191" s="2">
        <f t="shared" si="62"/>
        <v>-0.45606266213861835</v>
      </c>
      <c r="Y191" s="2">
        <f t="shared" si="63"/>
        <v>-6.6511220957851641E-2</v>
      </c>
      <c r="Z191" s="2">
        <f t="shared" si="64"/>
        <v>-4.6416556517887231E-2</v>
      </c>
      <c r="AA191" s="2">
        <f t="shared" si="65"/>
        <v>0.12091070851965746</v>
      </c>
      <c r="AB191" s="2">
        <f t="shared" si="66"/>
        <v>-0.16846983760722906</v>
      </c>
      <c r="AC191" s="2">
        <f t="shared" si="67"/>
        <v>-7.3770085376120731E-2</v>
      </c>
      <c r="AD191" s="2">
        <f t="shared" si="68"/>
        <v>0.66226019814098325</v>
      </c>
    </row>
    <row r="192" spans="2:30" x14ac:dyDescent="0.35">
      <c r="B192" s="32"/>
      <c r="C192" s="2" t="str">
        <f>Praprocessing!AM185</f>
        <v>Vanuatu</v>
      </c>
      <c r="D192" s="2">
        <f>Praprocessing!AN185</f>
        <v>0.80687830687830675</v>
      </c>
      <c r="E192" s="2">
        <f>Praprocessing!AO185</f>
        <v>0.30941286113699906</v>
      </c>
      <c r="F192" s="2">
        <f>Praprocessing!AP185</f>
        <v>-0.30188679245283062</v>
      </c>
      <c r="G192" s="2">
        <f>Praprocessing!AQ185</f>
        <v>0.11304347826086956</v>
      </c>
      <c r="H192" s="2">
        <f>Praprocessing!AR185</f>
        <v>-0.84796978281397539</v>
      </c>
      <c r="I192" s="2">
        <f>Praprocessing!AS185</f>
        <v>-0.46628131021194602</v>
      </c>
      <c r="J192" s="3">
        <f t="shared" si="48"/>
        <v>6.160224807200037</v>
      </c>
      <c r="K192" s="3">
        <f t="shared" si="49"/>
        <v>2.4681769159281051</v>
      </c>
      <c r="L192" s="3">
        <f t="shared" si="50"/>
        <v>1.7379362540756456</v>
      </c>
      <c r="M192" s="2">
        <f t="shared" si="51"/>
        <v>1.5064821192827176</v>
      </c>
      <c r="N192" s="2">
        <f t="shared" si="52"/>
        <v>2.0423886653761492</v>
      </c>
      <c r="O192" s="2">
        <f t="shared" si="53"/>
        <v>-1.5441521203742843</v>
      </c>
      <c r="P192" s="2">
        <f t="shared" si="54"/>
        <v>5.5896181852921192</v>
      </c>
      <c r="Q192" s="2">
        <f t="shared" si="55"/>
        <v>0.86019404143854838</v>
      </c>
      <c r="R192" s="2">
        <f t="shared" si="56"/>
        <v>-0.50872804976152775</v>
      </c>
      <c r="S192" s="2">
        <f t="shared" si="57"/>
        <v>1.3122447119055742</v>
      </c>
      <c r="T192" s="2">
        <f t="shared" si="58"/>
        <v>0.88278782167751824</v>
      </c>
      <c r="U192" s="2">
        <f t="shared" si="59"/>
        <v>-1.005279011738939</v>
      </c>
      <c r="V192" s="2">
        <f t="shared" si="60"/>
        <v>2.0053586807609762</v>
      </c>
      <c r="W192" s="2">
        <f t="shared" si="61"/>
        <v>0.3487011740833853</v>
      </c>
      <c r="X192" s="2">
        <f t="shared" si="62"/>
        <v>-0.45606266213861835</v>
      </c>
      <c r="Y192" s="2">
        <f t="shared" si="63"/>
        <v>0.3701835429602276</v>
      </c>
      <c r="Z192" s="2">
        <f t="shared" si="64"/>
        <v>0.13149815230955592</v>
      </c>
      <c r="AA192" s="2">
        <f t="shared" si="65"/>
        <v>-9.048804196658658E-2</v>
      </c>
      <c r="AB192" s="2">
        <f t="shared" si="66"/>
        <v>-2.7713179673179739E-2</v>
      </c>
      <c r="AC192" s="2">
        <f t="shared" si="67"/>
        <v>-0.46086993409504806</v>
      </c>
      <c r="AD192" s="2">
        <f t="shared" si="68"/>
        <v>9.7989443964518586E-2</v>
      </c>
    </row>
    <row r="193" spans="2:30" x14ac:dyDescent="0.35">
      <c r="B193" s="32"/>
      <c r="C193" s="2" t="str">
        <f>Praprocessing!AM186</f>
        <v>Venezuela</v>
      </c>
      <c r="D193" s="2">
        <f>Praprocessing!AN186</f>
        <v>7.936507936508002E-3</v>
      </c>
      <c r="E193" s="2">
        <f>Praprocessing!AO186</f>
        <v>0.27586206896551718</v>
      </c>
      <c r="F193" s="2">
        <f>Praprocessing!AP186</f>
        <v>-0.13207547169811382</v>
      </c>
      <c r="G193" s="2">
        <f>Praprocessing!AQ186</f>
        <v>0.42028985507246375</v>
      </c>
      <c r="H193" s="2">
        <f>Praprocessing!AR186</f>
        <v>0.54579792256846082</v>
      </c>
      <c r="I193" s="2">
        <f>Praprocessing!AS186</f>
        <v>0.20809248554913296</v>
      </c>
      <c r="J193" s="3">
        <f t="shared" si="48"/>
        <v>5.8902332391733703</v>
      </c>
      <c r="K193" s="3">
        <f t="shared" si="49"/>
        <v>2.4133908828076227</v>
      </c>
      <c r="L193" s="3">
        <f t="shared" si="50"/>
        <v>1.1747352645061746</v>
      </c>
      <c r="M193" s="2">
        <f t="shared" si="51"/>
        <v>1.5064821192827176</v>
      </c>
      <c r="N193" s="2">
        <f t="shared" si="52"/>
        <v>2.0423886653761492</v>
      </c>
      <c r="O193" s="2">
        <f t="shared" si="53"/>
        <v>-1.5441521203742843</v>
      </c>
      <c r="P193" s="2">
        <f t="shared" si="54"/>
        <v>5.5896181852921192</v>
      </c>
      <c r="Q193" s="2">
        <f t="shared" si="55"/>
        <v>0.86019404143854838</v>
      </c>
      <c r="R193" s="2">
        <f t="shared" si="56"/>
        <v>-0.50872804976152775</v>
      </c>
      <c r="S193" s="2">
        <f t="shared" si="57"/>
        <v>1.3122447119055742</v>
      </c>
      <c r="T193" s="2">
        <f t="shared" si="58"/>
        <v>0.88278782167751824</v>
      </c>
      <c r="U193" s="2">
        <f t="shared" si="59"/>
        <v>-1.005279011738939</v>
      </c>
      <c r="V193" s="2">
        <f t="shared" si="60"/>
        <v>2.0053586807609762</v>
      </c>
      <c r="W193" s="2">
        <f t="shared" si="61"/>
        <v>0.3487011740833853</v>
      </c>
      <c r="X193" s="2">
        <f t="shared" si="62"/>
        <v>-0.45606266213861835</v>
      </c>
      <c r="Y193" s="2">
        <f t="shared" si="63"/>
        <v>0.18906002544836781</v>
      </c>
      <c r="Z193" s="2">
        <f t="shared" si="64"/>
        <v>0.20368011063753655</v>
      </c>
      <c r="AA193" s="2">
        <f t="shared" si="65"/>
        <v>-0.1112817568323502</v>
      </c>
      <c r="AB193" s="2">
        <f t="shared" si="66"/>
        <v>0.19628833769964202</v>
      </c>
      <c r="AC193" s="2">
        <f t="shared" si="67"/>
        <v>4.2463994236706326E-2</v>
      </c>
      <c r="AD193" s="2">
        <f t="shared" si="68"/>
        <v>0.15304096475682577</v>
      </c>
    </row>
    <row r="194" spans="2:30" x14ac:dyDescent="0.35">
      <c r="B194" s="32"/>
      <c r="C194" s="2" t="str">
        <f>Praprocessing!AM187</f>
        <v>Vietnam</v>
      </c>
      <c r="D194" s="2">
        <f>Praprocessing!AN187</f>
        <v>-0.1084656084656085</v>
      </c>
      <c r="E194" s="2">
        <f>Praprocessing!AO187</f>
        <v>9.3196644920782848E-2</v>
      </c>
      <c r="F194" s="2">
        <f>Praprocessing!AP187</f>
        <v>0.1698113207547168</v>
      </c>
      <c r="G194" s="2">
        <f>Praprocessing!AQ187</f>
        <v>-5.5072463768115941E-2</v>
      </c>
      <c r="H194" s="2">
        <f>Praprocessing!AR187</f>
        <v>0.4589235127478753</v>
      </c>
      <c r="I194" s="2">
        <f>Praprocessing!AS187</f>
        <v>-0.21579961464354525</v>
      </c>
      <c r="J194" s="3">
        <f t="shared" si="48"/>
        <v>6.4385117847510038</v>
      </c>
      <c r="K194" s="3">
        <f t="shared" si="49"/>
        <v>2.8875527921787127</v>
      </c>
      <c r="L194" s="3">
        <f t="shared" si="50"/>
        <v>0.74323991643717391</v>
      </c>
      <c r="M194" s="2">
        <f t="shared" si="51"/>
        <v>1.5064821192827176</v>
      </c>
      <c r="N194" s="2">
        <f t="shared" si="52"/>
        <v>2.0423886653761492</v>
      </c>
      <c r="O194" s="2">
        <f t="shared" si="53"/>
        <v>-1.5441521203742843</v>
      </c>
      <c r="P194" s="2">
        <f t="shared" si="54"/>
        <v>5.5896181852921192</v>
      </c>
      <c r="Q194" s="2">
        <f t="shared" si="55"/>
        <v>0.86019404143854838</v>
      </c>
      <c r="R194" s="2">
        <f t="shared" si="56"/>
        <v>-0.50872804976152775</v>
      </c>
      <c r="S194" s="2">
        <f t="shared" si="57"/>
        <v>1.3122447119055742</v>
      </c>
      <c r="T194" s="2">
        <f t="shared" si="58"/>
        <v>0.88278782167751824</v>
      </c>
      <c r="U194" s="2">
        <f t="shared" si="59"/>
        <v>-1.005279011738939</v>
      </c>
      <c r="V194" s="2">
        <f t="shared" si="60"/>
        <v>2.0053586807609762</v>
      </c>
      <c r="W194" s="2">
        <f t="shared" si="61"/>
        <v>0.3487011740833853</v>
      </c>
      <c r="X194" s="2">
        <f t="shared" si="62"/>
        <v>-0.45606266213861835</v>
      </c>
      <c r="Y194" s="2">
        <f t="shared" si="63"/>
        <v>4.029720849137966E-2</v>
      </c>
      <c r="Z194" s="2">
        <f t="shared" si="64"/>
        <v>0.14843837777915969</v>
      </c>
      <c r="AA194" s="2">
        <f t="shared" si="65"/>
        <v>2.9264781961183317E-2</v>
      </c>
      <c r="AB194" s="2">
        <f t="shared" si="66"/>
        <v>7.0607936965763035E-2</v>
      </c>
      <c r="AC194" s="2">
        <f t="shared" si="67"/>
        <v>0.25069375349229084</v>
      </c>
      <c r="AD194" s="2">
        <f t="shared" si="68"/>
        <v>-3.1379324943359738E-2</v>
      </c>
    </row>
    <row r="195" spans="2:30" x14ac:dyDescent="0.35">
      <c r="B195" s="32"/>
      <c r="C195" s="2" t="str">
        <f>Praprocessing!AM188</f>
        <v>Yemen</v>
      </c>
      <c r="D195" s="2">
        <f>Praprocessing!AN188</f>
        <v>0.81216931216931221</v>
      </c>
      <c r="E195" s="2">
        <f>Praprocessing!AO188</f>
        <v>1.0773532152842495</v>
      </c>
      <c r="F195" s="2">
        <f>Praprocessing!AP188</f>
        <v>-0.69811320754717077</v>
      </c>
      <c r="G195" s="2">
        <f>Praprocessing!AQ188</f>
        <v>0.6463768115942029</v>
      </c>
      <c r="H195" s="2">
        <f>Praprocessing!AR188</f>
        <v>1.875354107648725</v>
      </c>
      <c r="I195" s="2">
        <f>Praprocessing!AS188</f>
        <v>-0.41233140655105965</v>
      </c>
      <c r="J195" s="3">
        <f t="shared" si="48"/>
        <v>5.2540101910409751</v>
      </c>
      <c r="K195" s="3">
        <f t="shared" si="49"/>
        <v>2.1358125507821231</v>
      </c>
      <c r="L195" s="3">
        <f t="shared" si="50"/>
        <v>2.2591820668627771</v>
      </c>
      <c r="M195" s="2">
        <f t="shared" si="51"/>
        <v>1.5064821192827176</v>
      </c>
      <c r="N195" s="2">
        <f t="shared" si="52"/>
        <v>2.0423886653761492</v>
      </c>
      <c r="O195" s="2">
        <f t="shared" si="53"/>
        <v>-1.5441521203742843</v>
      </c>
      <c r="P195" s="2">
        <f t="shared" si="54"/>
        <v>5.5896181852921192</v>
      </c>
      <c r="Q195" s="2">
        <f t="shared" si="55"/>
        <v>0.86019404143854838</v>
      </c>
      <c r="R195" s="2">
        <f t="shared" si="56"/>
        <v>-0.50872804976152775</v>
      </c>
      <c r="S195" s="2">
        <f t="shared" si="57"/>
        <v>1.0622070120374432</v>
      </c>
      <c r="T195" s="2">
        <f t="shared" si="58"/>
        <v>0.98007051848088389</v>
      </c>
      <c r="U195" s="2">
        <f t="shared" si="59"/>
        <v>-0.85169610964305487</v>
      </c>
      <c r="V195" s="2">
        <f t="shared" si="60"/>
        <v>1.3258677461775896</v>
      </c>
      <c r="W195" s="2">
        <f t="shared" si="61"/>
        <v>1.1120276408660552</v>
      </c>
      <c r="X195" s="2">
        <f t="shared" si="62"/>
        <v>-0.43419703434483903</v>
      </c>
      <c r="Y195" s="2">
        <f t="shared" si="63"/>
        <v>4.029720849137966E-2</v>
      </c>
      <c r="Z195" s="2">
        <f t="shared" si="64"/>
        <v>0.14843837777915969</v>
      </c>
      <c r="AA195" s="2">
        <f t="shared" si="65"/>
        <v>2.9264781961183317E-2</v>
      </c>
      <c r="AB195" s="2">
        <f t="shared" si="66"/>
        <v>7.0607936965763035E-2</v>
      </c>
      <c r="AC195" s="2">
        <f t="shared" si="67"/>
        <v>0.25069375349229084</v>
      </c>
      <c r="AD195" s="2">
        <f t="shared" si="68"/>
        <v>-3.1379324943359738E-2</v>
      </c>
    </row>
    <row r="196" spans="2:30" x14ac:dyDescent="0.35">
      <c r="B196" s="32"/>
      <c r="C196" s="2" t="str">
        <f>Praprocessing!AM189</f>
        <v>Zambia</v>
      </c>
      <c r="D196" s="2">
        <f>Praprocessing!AN189</f>
        <v>1.2566137566137565</v>
      </c>
      <c r="E196" s="2">
        <f>Praprocessing!AO189</f>
        <v>0.98415657036346671</v>
      </c>
      <c r="F196" s="2">
        <f>Praprocessing!AP189</f>
        <v>-0.9433962264150948</v>
      </c>
      <c r="G196" s="2">
        <f>Praprocessing!AQ189</f>
        <v>0.93043478260869561</v>
      </c>
      <c r="H196" s="2">
        <f>Praprocessing!AR189</f>
        <v>-0.14542020774315381</v>
      </c>
      <c r="I196" s="2">
        <f>Praprocessing!AS189</f>
        <v>-7.3217726396917121E-2</v>
      </c>
      <c r="J196" s="3">
        <f t="shared" si="48"/>
        <v>4.9449081133484789</v>
      </c>
      <c r="K196" s="3">
        <f t="shared" si="49"/>
        <v>1.3834984535546544</v>
      </c>
      <c r="L196" s="3">
        <f t="shared" si="50"/>
        <v>2.0054623423236779</v>
      </c>
      <c r="M196" s="2">
        <f t="shared" si="51"/>
        <v>1.5064821192827176</v>
      </c>
      <c r="N196" s="2">
        <f t="shared" si="52"/>
        <v>2.0423886653761492</v>
      </c>
      <c r="O196" s="2">
        <f t="shared" si="53"/>
        <v>-1.5441521203742843</v>
      </c>
      <c r="P196" s="2">
        <f t="shared" si="54"/>
        <v>5.5896181852921192</v>
      </c>
      <c r="Q196" s="2">
        <f t="shared" si="55"/>
        <v>0.86019404143854838</v>
      </c>
      <c r="R196" s="2">
        <f t="shared" si="56"/>
        <v>-0.50872804976152775</v>
      </c>
      <c r="S196" s="2">
        <f t="shared" si="57"/>
        <v>1.1594103843255998</v>
      </c>
      <c r="T196" s="2">
        <f t="shared" si="58"/>
        <v>0.98211354442217536</v>
      </c>
      <c r="U196" s="2">
        <f t="shared" si="59"/>
        <v>-0.89754616802907483</v>
      </c>
      <c r="V196" s="2">
        <f t="shared" si="60"/>
        <v>1.1281512643931426</v>
      </c>
      <c r="W196" s="2">
        <f t="shared" si="61"/>
        <v>0.48330371656145066</v>
      </c>
      <c r="X196" s="2">
        <f t="shared" si="62"/>
        <v>-0.25370738037087809</v>
      </c>
      <c r="Y196" s="2">
        <f t="shared" si="63"/>
        <v>4.029720849137966E-2</v>
      </c>
      <c r="Z196" s="2">
        <f t="shared" si="64"/>
        <v>0.14843837777915969</v>
      </c>
      <c r="AA196" s="2">
        <f t="shared" si="65"/>
        <v>2.9264781961183317E-2</v>
      </c>
      <c r="AB196" s="2">
        <f t="shared" si="66"/>
        <v>7.0607936965763035E-2</v>
      </c>
      <c r="AC196" s="2">
        <f t="shared" si="67"/>
        <v>0.25069375349229084</v>
      </c>
      <c r="AD196" s="2">
        <f t="shared" si="68"/>
        <v>-3.1379324943359738E-2</v>
      </c>
    </row>
    <row r="197" spans="2:30" x14ac:dyDescent="0.35">
      <c r="B197" s="33"/>
      <c r="C197" s="2" t="str">
        <f>Praprocessing!AM190</f>
        <v>Zimbabwe</v>
      </c>
      <c r="D197" s="2">
        <f>Praprocessing!AN190</f>
        <v>0.72222222222222232</v>
      </c>
      <c r="E197" s="2">
        <f>Praprocessing!AO190</f>
        <v>0.74184529356943141</v>
      </c>
      <c r="F197" s="2">
        <f>Praprocessing!AP190</f>
        <v>-1.1603773584905663</v>
      </c>
      <c r="G197" s="2">
        <f>Praprocessing!AQ190</f>
        <v>2.3507246376811595</v>
      </c>
      <c r="H197" s="2">
        <f>Praprocessing!AR190</f>
        <v>-0.20963172804532573</v>
      </c>
      <c r="I197" s="2">
        <f>Praprocessing!AS190</f>
        <v>-0.45086705202312133</v>
      </c>
      <c r="J197" s="3">
        <f t="shared" ref="J197" si="69">SQRT((M196-D197)^2+(N196-E197)^2+(O196-F197) ^2+(P196-G197)^2+(Q196-H197)^2+(R196-I197) ^2)</f>
        <v>3.753940090200373</v>
      </c>
      <c r="K197" s="3">
        <f t="shared" si="49"/>
        <v>1.5269773003295835</v>
      </c>
      <c r="L197" s="3">
        <f t="shared" si="50"/>
        <v>2.7962838885568826</v>
      </c>
      <c r="M197" s="2">
        <f t="shared" si="51"/>
        <v>1.5064821192827176</v>
      </c>
      <c r="N197" s="2">
        <f t="shared" si="52"/>
        <v>2.0423886653761492</v>
      </c>
      <c r="O197" s="2">
        <f t="shared" si="53"/>
        <v>-1.5441521203742843</v>
      </c>
      <c r="P197" s="2">
        <f t="shared" si="54"/>
        <v>5.5896181852921192</v>
      </c>
      <c r="Q197" s="2">
        <f t="shared" si="55"/>
        <v>0.86019404143854838</v>
      </c>
      <c r="R197" s="2">
        <f t="shared" si="56"/>
        <v>-0.50872804976152775</v>
      </c>
      <c r="S197" s="2">
        <f t="shared" si="57"/>
        <v>0.94081630327391108</v>
      </c>
      <c r="T197" s="2">
        <f t="shared" si="58"/>
        <v>0.86197941899580344</v>
      </c>
      <c r="U197" s="2">
        <f t="shared" si="59"/>
        <v>-1.0289617632598205</v>
      </c>
      <c r="V197" s="2">
        <f t="shared" si="60"/>
        <v>1.7394379510371509</v>
      </c>
      <c r="W197" s="2">
        <f t="shared" si="61"/>
        <v>0.13683599425806248</v>
      </c>
      <c r="X197" s="2">
        <f t="shared" si="62"/>
        <v>-0.35228721619699971</v>
      </c>
      <c r="Y197" s="2">
        <f t="shared" si="63"/>
        <v>4.029720849137966E-2</v>
      </c>
      <c r="Z197" s="2">
        <f t="shared" si="64"/>
        <v>0.14843837777915969</v>
      </c>
      <c r="AA197" s="2">
        <f t="shared" si="65"/>
        <v>2.9264781961183317E-2</v>
      </c>
      <c r="AB197" s="2">
        <f t="shared" si="66"/>
        <v>7.0607936965763035E-2</v>
      </c>
      <c r="AC197" s="2">
        <f t="shared" si="67"/>
        <v>0.25069375349229084</v>
      </c>
      <c r="AD197" s="2">
        <f t="shared" si="68"/>
        <v>-3.1379324943359738E-2</v>
      </c>
    </row>
    <row r="200" spans="2:30" x14ac:dyDescent="0.35">
      <c r="B200" t="s">
        <v>168</v>
      </c>
      <c r="C200">
        <f>0.5*C8</f>
        <v>0.25</v>
      </c>
    </row>
    <row r="201" spans="2:30" x14ac:dyDescent="0.35">
      <c r="B201" s="27" t="s">
        <v>155</v>
      </c>
      <c r="C201" s="27" t="str">
        <f t="shared" ref="C201:I201" si="70">C9</f>
        <v>Country</v>
      </c>
      <c r="D201" s="27" t="str">
        <f t="shared" si="70"/>
        <v>Fertility Rate</v>
      </c>
      <c r="E201" s="27" t="str">
        <f t="shared" si="70"/>
        <v>Infant mortality</v>
      </c>
      <c r="F201" s="27" t="str">
        <f t="shared" si="70"/>
        <v>Life expectancy</v>
      </c>
      <c r="G201" s="27" t="str">
        <f t="shared" si="70"/>
        <v>Maternal mortality ratio</v>
      </c>
      <c r="H201" s="27" t="str">
        <f t="shared" si="70"/>
        <v>Out of pocket health expenditure</v>
      </c>
      <c r="I201" s="27" t="str">
        <f t="shared" si="70"/>
        <v>Physicians per thousand</v>
      </c>
      <c r="J201" s="27" t="s">
        <v>156</v>
      </c>
      <c r="K201" s="27" t="s">
        <v>157</v>
      </c>
      <c r="L201" s="28" t="s">
        <v>895</v>
      </c>
      <c r="M201" s="27" t="s">
        <v>158</v>
      </c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</row>
    <row r="202" spans="2:30" x14ac:dyDescent="0.35"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9"/>
      <c r="M202" s="1" t="s">
        <v>159</v>
      </c>
      <c r="N202" s="1" t="s">
        <v>160</v>
      </c>
      <c r="O202" s="1" t="s">
        <v>161</v>
      </c>
      <c r="P202" s="1" t="s">
        <v>162</v>
      </c>
      <c r="Q202" s="1" t="s">
        <v>170</v>
      </c>
      <c r="R202" s="1" t="s">
        <v>171</v>
      </c>
      <c r="S202" s="1" t="s">
        <v>163</v>
      </c>
      <c r="T202" s="1" t="s">
        <v>164</v>
      </c>
      <c r="U202" s="1" t="s">
        <v>165</v>
      </c>
      <c r="V202" s="1" t="s">
        <v>166</v>
      </c>
      <c r="W202" s="1" t="s">
        <v>172</v>
      </c>
      <c r="X202" s="1" t="s">
        <v>173</v>
      </c>
      <c r="Y202" s="1" t="s">
        <v>889</v>
      </c>
      <c r="Z202" s="1" t="s">
        <v>890</v>
      </c>
      <c r="AA202" s="1" t="s">
        <v>891</v>
      </c>
      <c r="AB202" s="1" t="s">
        <v>892</v>
      </c>
      <c r="AC202" s="1" t="s">
        <v>893</v>
      </c>
      <c r="AD202" s="1" t="s">
        <v>894</v>
      </c>
    </row>
    <row r="203" spans="2:30" x14ac:dyDescent="0.35"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30"/>
      <c r="M203" s="4">
        <f>M197</f>
        <v>1.5064821192827176</v>
      </c>
      <c r="N203" s="4">
        <f t="shared" ref="N203:AD203" si="71">N197</f>
        <v>2.0423886653761492</v>
      </c>
      <c r="O203" s="4">
        <f t="shared" si="71"/>
        <v>-1.5441521203742843</v>
      </c>
      <c r="P203" s="4">
        <f t="shared" si="71"/>
        <v>5.5896181852921192</v>
      </c>
      <c r="Q203" s="4">
        <f t="shared" si="71"/>
        <v>0.86019404143854838</v>
      </c>
      <c r="R203" s="4">
        <f t="shared" si="71"/>
        <v>-0.50872804976152775</v>
      </c>
      <c r="S203" s="4">
        <f t="shared" si="71"/>
        <v>0.94081630327391108</v>
      </c>
      <c r="T203" s="4">
        <f t="shared" si="71"/>
        <v>0.86197941899580344</v>
      </c>
      <c r="U203" s="4">
        <f t="shared" si="71"/>
        <v>-1.0289617632598205</v>
      </c>
      <c r="V203" s="4">
        <f t="shared" si="71"/>
        <v>1.7394379510371509</v>
      </c>
      <c r="W203" s="4">
        <f t="shared" si="71"/>
        <v>0.13683599425806248</v>
      </c>
      <c r="X203" s="4">
        <f t="shared" si="71"/>
        <v>-0.35228721619699971</v>
      </c>
      <c r="Y203" s="4">
        <f t="shared" si="71"/>
        <v>4.029720849137966E-2</v>
      </c>
      <c r="Z203" s="4">
        <f t="shared" si="71"/>
        <v>0.14843837777915969</v>
      </c>
      <c r="AA203" s="4">
        <f t="shared" si="71"/>
        <v>2.9264781961183317E-2</v>
      </c>
      <c r="AB203" s="4">
        <f t="shared" si="71"/>
        <v>7.0607936965763035E-2</v>
      </c>
      <c r="AC203" s="4">
        <f t="shared" si="71"/>
        <v>0.25069375349229084</v>
      </c>
      <c r="AD203" s="4">
        <f t="shared" si="71"/>
        <v>-3.1379324943359738E-2</v>
      </c>
    </row>
    <row r="204" spans="2:30" ht="14.5" customHeight="1" x14ac:dyDescent="0.35">
      <c r="B204" s="31" t="s">
        <v>896</v>
      </c>
      <c r="C204" s="2" t="str">
        <f t="shared" ref="C204:I213" si="72">C12</f>
        <v>Afghanistan</v>
      </c>
      <c r="D204" s="2">
        <f t="shared" si="72"/>
        <v>1.1719576719576719</v>
      </c>
      <c r="E204" s="2">
        <f t="shared" si="72"/>
        <v>1.2637465051258152</v>
      </c>
      <c r="F204" s="2">
        <f t="shared" si="72"/>
        <v>-0.84905660377358538</v>
      </c>
      <c r="G204" s="2">
        <f t="shared" si="72"/>
        <v>3.3942028985507244</v>
      </c>
      <c r="H204" s="2">
        <f t="shared" si="72"/>
        <v>1.7771482530689329</v>
      </c>
      <c r="I204" s="2">
        <f t="shared" si="72"/>
        <v>-0.42389210019267815</v>
      </c>
      <c r="J204" s="3">
        <f>SQRT((M203-D204)^2+(N203-E204)^2+(O203-F204) ^2+(P203-G204)^2+(Q203-H204)^2+(R203-I204) ^2)</f>
        <v>2.6209155733444707</v>
      </c>
      <c r="K204" s="3">
        <f>SQRT((S203-D204)^2+(T203-E204)^2+(U203-F204)^2+(V203-G204) ^2+(W203-H204)^2+(X203-I204)^2)</f>
        <v>2.3835283903408881</v>
      </c>
      <c r="L204" s="3">
        <f>SQRT((Y203-D204)^2+(Z203-E204)^2+(AA203-F204)^2+(AB203-G204) ^2+(AC203-H204)^2+(AD203-I204)^2)</f>
        <v>4.1020030676270745</v>
      </c>
      <c r="M204" s="2">
        <f>IF(AND($J204&lt;$K204, $J204&lt;$L204), M203 + $C$200 * (D204 - M203), M203)</f>
        <v>1.5064821192827176</v>
      </c>
      <c r="N204" s="2">
        <f t="shared" ref="N204:R204" si="73">IF(AND($J204&lt;$K204, $J204&lt;$L204), N203 + $C$200 * (E204 - N203), N203)</f>
        <v>2.0423886653761492</v>
      </c>
      <c r="O204" s="2">
        <f t="shared" si="73"/>
        <v>-1.5441521203742843</v>
      </c>
      <c r="P204" s="2">
        <f t="shared" si="73"/>
        <v>5.5896181852921192</v>
      </c>
      <c r="Q204" s="2">
        <f t="shared" si="73"/>
        <v>0.86019404143854838</v>
      </c>
      <c r="R204" s="2">
        <f t="shared" si="73"/>
        <v>-0.50872804976152775</v>
      </c>
      <c r="S204" s="2">
        <f t="shared" ref="S204:X204" si="74">IF(AND($K204&lt;$J204, $K204&lt;$L204), S203 + $C$200 * (D204 - S203), S203)</f>
        <v>0.9986016454448513</v>
      </c>
      <c r="T204" s="2">
        <f t="shared" si="74"/>
        <v>0.96242119052830644</v>
      </c>
      <c r="U204" s="2">
        <f t="shared" si="74"/>
        <v>-0.9839854733882617</v>
      </c>
      <c r="V204" s="2">
        <f t="shared" si="74"/>
        <v>2.1531291879155443</v>
      </c>
      <c r="W204" s="2">
        <f t="shared" si="74"/>
        <v>0.54691405896078005</v>
      </c>
      <c r="X204" s="2">
        <f t="shared" si="74"/>
        <v>-0.37018843719591932</v>
      </c>
      <c r="Y204" s="2">
        <f>IF(AND($L204&lt;$J204, $L204&lt;$K204), Y203 + $C$200* (D204 - Y203), Y203)</f>
        <v>4.029720849137966E-2</v>
      </c>
      <c r="Z204" s="2">
        <f>IF(AND($L204&lt;$J204, $L204&lt;$K204), Z203 + $C$200 * (E204 - Z203), Z203)</f>
        <v>0.14843837777915969</v>
      </c>
      <c r="AA204" s="2">
        <f>IF(AND($L204&lt;$J204, $L204&lt;$K204), AA203 + $C$200 * (F204 - AA203), AA203)</f>
        <v>2.9264781961183317E-2</v>
      </c>
      <c r="AB204" s="2">
        <f>IF(AND($L204&lt;$J204, $L204&lt;$K204), AB203 + $C$200 * (G204 - AB203), AB203)</f>
        <v>7.0607936965763035E-2</v>
      </c>
      <c r="AC204" s="2">
        <f>IF(AND($L204&lt;$J204, $L204&lt;$K204), AC203 + $C$200 * (H204 - AC203), AC203)</f>
        <v>0.25069375349229084</v>
      </c>
      <c r="AD204" s="2">
        <f>IF(AND($L204&lt;$J204, $L204&lt;$K204), AD203 + $C$200 * (I204 - AD203), AD203)</f>
        <v>-3.1379324943359738E-2</v>
      </c>
    </row>
    <row r="205" spans="2:30" ht="14.5" customHeight="1" x14ac:dyDescent="0.35">
      <c r="B205" s="32"/>
      <c r="C205" s="2" t="str">
        <f t="shared" si="72"/>
        <v>Albania</v>
      </c>
      <c r="D205" s="2">
        <f t="shared" si="72"/>
        <v>-0.33597883597883582</v>
      </c>
      <c r="E205" s="2">
        <f t="shared" si="72"/>
        <v>-0.23112767940354145</v>
      </c>
      <c r="F205" s="2">
        <f t="shared" si="72"/>
        <v>0.4716981132075474</v>
      </c>
      <c r="G205" s="2">
        <f t="shared" si="72"/>
        <v>-0.21739130434782608</v>
      </c>
      <c r="H205" s="2">
        <f t="shared" si="72"/>
        <v>0.96506137865911201</v>
      </c>
      <c r="I205" s="2">
        <f t="shared" si="72"/>
        <v>-6.9364161849710948E-2</v>
      </c>
      <c r="J205" s="3">
        <f t="shared" ref="J205:J268" si="75">SQRT((M204-D205)^2+(N204-E205)^2+(O204-F205) ^2+(P204-G205)^2+(Q204-H205)^2+(R204-I205) ^2)</f>
        <v>6.8229457057095759</v>
      </c>
      <c r="K205" s="3">
        <f t="shared" ref="K205:K268" si="76">SQRT((S204-D205)^2+(T204-E205)^2+(U204-F205)^2+(V204-G205) ^2+(W204-H205)^2+(X204-I205)^2)</f>
        <v>3.348042487849602</v>
      </c>
      <c r="L205" s="3">
        <f t="shared" ref="L205:L268" si="77">SQRT((Y204-D205)^2+(Z204-E205)^2+(AA204-F205)^2+(AB204-G205) ^2+(AC204-H205)^2+(AD204-I205)^2)</f>
        <v>1.0373566506865499</v>
      </c>
      <c r="M205" s="2">
        <f t="shared" ref="M205:M268" si="78">IF(AND($J205&lt;$K205, $J205&lt;$L205), M204 + $C$200 * (D205 - M204), M204)</f>
        <v>1.5064821192827176</v>
      </c>
      <c r="N205" s="2">
        <f t="shared" ref="N205:N268" si="79">IF(AND($J205&lt;$K205, $J205&lt;$L205), N204 + $C$200 * (E205 - N204), N204)</f>
        <v>2.0423886653761492</v>
      </c>
      <c r="O205" s="2">
        <f t="shared" ref="O205:O268" si="80">IF(AND($J205&lt;$K205, $J205&lt;$L205), O204 + $C$200 * (F205 - O204), O204)</f>
        <v>-1.5441521203742843</v>
      </c>
      <c r="P205" s="2">
        <f t="shared" ref="P205:P268" si="81">IF(AND($J205&lt;$K205, $J205&lt;$L205), P204 + $C$200 * (G205 - P204), P204)</f>
        <v>5.5896181852921192</v>
      </c>
      <c r="Q205" s="2">
        <f t="shared" ref="Q205:Q268" si="82">IF(AND($J205&lt;$K205, $J205&lt;$L205), Q204 + $C$200 * (H205 - Q204), Q204)</f>
        <v>0.86019404143854838</v>
      </c>
      <c r="R205" s="2">
        <f t="shared" ref="R205:R268" si="83">IF(AND($J205&lt;$K205, $J205&lt;$L205), R204 + $C$200 * (I205 - R204), R204)</f>
        <v>-0.50872804976152775</v>
      </c>
      <c r="S205" s="2">
        <f t="shared" ref="S205:S268" si="84">IF(AND($K205&lt;$J205, $K205&lt;$L205), S204 + $C$200 * (D205 - S204), S204)</f>
        <v>0.9986016454448513</v>
      </c>
      <c r="T205" s="2">
        <f t="shared" ref="T205:T268" si="85">IF(AND($K205&lt;$J205, $K205&lt;$L205), T204 + $C$200 * (E205 - T204), T204)</f>
        <v>0.96242119052830644</v>
      </c>
      <c r="U205" s="2">
        <f t="shared" ref="U205:U268" si="86">IF(AND($K205&lt;$J205, $K205&lt;$L205), U204 + $C$200 * (F205 - U204), U204)</f>
        <v>-0.9839854733882617</v>
      </c>
      <c r="V205" s="2">
        <f t="shared" ref="V205:V268" si="87">IF(AND($K205&lt;$J205, $K205&lt;$L205), V204 + $C$200 * (G205 - V204), V204)</f>
        <v>2.1531291879155443</v>
      </c>
      <c r="W205" s="2">
        <f t="shared" ref="W205:W268" si="88">IF(AND($K205&lt;$J205, $K205&lt;$L205), W204 + $C$200 * (H205 - W204), W204)</f>
        <v>0.54691405896078005</v>
      </c>
      <c r="X205" s="2">
        <f t="shared" ref="X205:X268" si="89">IF(AND($K205&lt;$J205, $K205&lt;$L205), X204 + $C$200 * (I205 - X204), X204)</f>
        <v>-0.37018843719591932</v>
      </c>
      <c r="Y205" s="2">
        <f t="shared" ref="Y205:Y268" si="90">IF(AND($L205&lt;$J205, $L205&lt;$K205), Y204 + $C$200* (D205 - Y204), Y204)</f>
        <v>-5.3771802626174203E-2</v>
      </c>
      <c r="Z205" s="2">
        <f t="shared" ref="Z205:Z268" si="91">IF(AND($L205&lt;$J205, $L205&lt;$K205), Z204 + $C$200 * (E205 - Z204), Z204)</f>
        <v>5.3546863483484405E-2</v>
      </c>
      <c r="AA205" s="2">
        <f t="shared" ref="AA205:AA268" si="92">IF(AND($L205&lt;$J205, $L205&lt;$K205), AA204 + $C$200 * (F205 - AA204), AA204)</f>
        <v>0.13987311477277434</v>
      </c>
      <c r="AB205" s="2">
        <f t="shared" ref="AB205:AB268" si="93">IF(AND($L205&lt;$J205, $L205&lt;$K205), AB204 + $C$200 * (G205 - AB204), AB204)</f>
        <v>-1.3918733626342439E-3</v>
      </c>
      <c r="AC205" s="2">
        <f t="shared" ref="AC205:AC268" si="94">IF(AND($L205&lt;$J205, $L205&lt;$K205), AC204 + $C$200 * (H205 - AC204), AC204)</f>
        <v>0.42928565978399613</v>
      </c>
      <c r="AD205" s="2">
        <f t="shared" ref="AD205:AD268" si="95">IF(AND($L205&lt;$J205, $L205&lt;$K205), AD204 + $C$200 * (I205 - AD204), AD204)</f>
        <v>-4.087553416994754E-2</v>
      </c>
    </row>
    <row r="206" spans="2:30" ht="14.5" customHeight="1" x14ac:dyDescent="0.35">
      <c r="B206" s="32"/>
      <c r="C206" s="2" t="str">
        <f t="shared" si="72"/>
        <v>Algeria</v>
      </c>
      <c r="D206" s="2">
        <f t="shared" si="72"/>
        <v>0.40476190476190482</v>
      </c>
      <c r="E206" s="2">
        <f t="shared" si="72"/>
        <v>0.22739981360671019</v>
      </c>
      <c r="F206" s="2">
        <f t="shared" si="72"/>
        <v>0.30188679245283062</v>
      </c>
      <c r="G206" s="2">
        <f t="shared" si="72"/>
        <v>0.34492753623188405</v>
      </c>
      <c r="H206" s="2">
        <f t="shared" si="72"/>
        <v>-0.1227573182247402</v>
      </c>
      <c r="I206" s="2">
        <f t="shared" si="72"/>
        <v>0.13102119460500966</v>
      </c>
      <c r="J206" s="3">
        <f t="shared" si="75"/>
        <v>6.0661424403218875</v>
      </c>
      <c r="K206" s="3">
        <f t="shared" si="76"/>
        <v>2.5525739181830769</v>
      </c>
      <c r="L206" s="3">
        <f t="shared" si="77"/>
        <v>0.8490957008648693</v>
      </c>
      <c r="M206" s="2">
        <f t="shared" si="78"/>
        <v>1.5064821192827176</v>
      </c>
      <c r="N206" s="2">
        <f t="shared" si="79"/>
        <v>2.0423886653761492</v>
      </c>
      <c r="O206" s="2">
        <f t="shared" si="80"/>
        <v>-1.5441521203742843</v>
      </c>
      <c r="P206" s="2">
        <f t="shared" si="81"/>
        <v>5.5896181852921192</v>
      </c>
      <c r="Q206" s="2">
        <f t="shared" si="82"/>
        <v>0.86019404143854838</v>
      </c>
      <c r="R206" s="2">
        <f t="shared" si="83"/>
        <v>-0.50872804976152775</v>
      </c>
      <c r="S206" s="2">
        <f t="shared" si="84"/>
        <v>0.9986016454448513</v>
      </c>
      <c r="T206" s="2">
        <f t="shared" si="85"/>
        <v>0.96242119052830644</v>
      </c>
      <c r="U206" s="2">
        <f t="shared" si="86"/>
        <v>-0.9839854733882617</v>
      </c>
      <c r="V206" s="2">
        <f t="shared" si="87"/>
        <v>2.1531291879155443</v>
      </c>
      <c r="W206" s="2">
        <f t="shared" si="88"/>
        <v>0.54691405896078005</v>
      </c>
      <c r="X206" s="2">
        <f t="shared" si="89"/>
        <v>-0.37018843719591932</v>
      </c>
      <c r="Y206" s="2">
        <f t="shared" si="90"/>
        <v>6.0861624220845553E-2</v>
      </c>
      <c r="Z206" s="2">
        <f t="shared" si="91"/>
        <v>9.7010101014290848E-2</v>
      </c>
      <c r="AA206" s="2">
        <f t="shared" si="92"/>
        <v>0.1803765341927884</v>
      </c>
      <c r="AB206" s="2">
        <f t="shared" si="93"/>
        <v>8.5187979035995329E-2</v>
      </c>
      <c r="AC206" s="2">
        <f t="shared" si="94"/>
        <v>0.29127491528181204</v>
      </c>
      <c r="AD206" s="2">
        <f t="shared" si="95"/>
        <v>2.0986480237917618E-3</v>
      </c>
    </row>
    <row r="207" spans="2:30" ht="14.5" customHeight="1" x14ac:dyDescent="0.35">
      <c r="B207" s="32"/>
      <c r="C207" s="2" t="str">
        <f t="shared" si="72"/>
        <v>Andorra</v>
      </c>
      <c r="D207" s="2">
        <f t="shared" si="72"/>
        <v>-0.52116402116402105</v>
      </c>
      <c r="E207" s="2">
        <f t="shared" si="72"/>
        <v>-0.4212488350419385</v>
      </c>
      <c r="F207" s="2">
        <f t="shared" si="72"/>
        <v>0.99056603773584961</v>
      </c>
      <c r="G207" s="2">
        <f t="shared" si="72"/>
        <v>-0.23942028985507244</v>
      </c>
      <c r="H207" s="2">
        <f t="shared" si="72"/>
        <v>0.19074598677998106</v>
      </c>
      <c r="I207" s="2">
        <f t="shared" si="72"/>
        <v>0.75144508670520227</v>
      </c>
      <c r="J207" s="3">
        <f t="shared" si="75"/>
        <v>7.253932817575091</v>
      </c>
      <c r="K207" s="3">
        <f t="shared" si="76"/>
        <v>3.9028572293010502</v>
      </c>
      <c r="L207" s="3">
        <f t="shared" si="77"/>
        <v>1.3931079955272141</v>
      </c>
      <c r="M207" s="2">
        <f t="shared" si="78"/>
        <v>1.5064821192827176</v>
      </c>
      <c r="N207" s="2">
        <f t="shared" si="79"/>
        <v>2.0423886653761492</v>
      </c>
      <c r="O207" s="2">
        <f t="shared" si="80"/>
        <v>-1.5441521203742843</v>
      </c>
      <c r="P207" s="2">
        <f t="shared" si="81"/>
        <v>5.5896181852921192</v>
      </c>
      <c r="Q207" s="2">
        <f t="shared" si="82"/>
        <v>0.86019404143854838</v>
      </c>
      <c r="R207" s="2">
        <f t="shared" si="83"/>
        <v>-0.50872804976152775</v>
      </c>
      <c r="S207" s="2">
        <f t="shared" si="84"/>
        <v>0.9986016454448513</v>
      </c>
      <c r="T207" s="2">
        <f t="shared" si="85"/>
        <v>0.96242119052830644</v>
      </c>
      <c r="U207" s="2">
        <f t="shared" si="86"/>
        <v>-0.9839854733882617</v>
      </c>
      <c r="V207" s="2">
        <f t="shared" si="87"/>
        <v>2.1531291879155443</v>
      </c>
      <c r="W207" s="2">
        <f t="shared" si="88"/>
        <v>0.54691405896078005</v>
      </c>
      <c r="X207" s="2">
        <f t="shared" si="89"/>
        <v>-0.37018843719591932</v>
      </c>
      <c r="Y207" s="2">
        <f t="shared" si="90"/>
        <v>-8.4644787125371088E-2</v>
      </c>
      <c r="Z207" s="2">
        <f t="shared" si="91"/>
        <v>-3.2554632999766478E-2</v>
      </c>
      <c r="AA207" s="2">
        <f t="shared" si="92"/>
        <v>0.3829239100785537</v>
      </c>
      <c r="AB207" s="2">
        <f t="shared" si="93"/>
        <v>4.0359118132283905E-3</v>
      </c>
      <c r="AC207" s="2">
        <f t="shared" si="94"/>
        <v>0.26614268315635431</v>
      </c>
      <c r="AD207" s="2">
        <f t="shared" si="95"/>
        <v>0.18943525769414438</v>
      </c>
    </row>
    <row r="208" spans="2:30" ht="14.5" customHeight="1" x14ac:dyDescent="0.35">
      <c r="B208" s="32"/>
      <c r="C208" s="2" t="str">
        <f t="shared" si="72"/>
        <v>Angola</v>
      </c>
      <c r="D208" s="2">
        <f t="shared" si="72"/>
        <v>1.7275132275132272</v>
      </c>
      <c r="E208" s="2">
        <f t="shared" si="72"/>
        <v>1.4016775396085739</v>
      </c>
      <c r="F208" s="2">
        <f t="shared" si="72"/>
        <v>-1.1981132075471708</v>
      </c>
      <c r="G208" s="2">
        <f t="shared" si="72"/>
        <v>1.0927536231884059</v>
      </c>
      <c r="H208" s="2">
        <f t="shared" si="72"/>
        <v>7.7431539187913179E-2</v>
      </c>
      <c r="I208" s="2">
        <f t="shared" si="72"/>
        <v>-0.45086705202312133</v>
      </c>
      <c r="J208" s="3">
        <f t="shared" si="75"/>
        <v>4.627846620899585</v>
      </c>
      <c r="K208" s="3">
        <f t="shared" si="76"/>
        <v>1.4565123187772535</v>
      </c>
      <c r="L208" s="3">
        <f t="shared" si="77"/>
        <v>3.0775838186836038</v>
      </c>
      <c r="M208" s="2">
        <f t="shared" si="78"/>
        <v>1.5064821192827176</v>
      </c>
      <c r="N208" s="2">
        <f t="shared" si="79"/>
        <v>2.0423886653761492</v>
      </c>
      <c r="O208" s="2">
        <f t="shared" si="80"/>
        <v>-1.5441521203742843</v>
      </c>
      <c r="P208" s="2">
        <f t="shared" si="81"/>
        <v>5.5896181852921192</v>
      </c>
      <c r="Q208" s="2">
        <f t="shared" si="82"/>
        <v>0.86019404143854838</v>
      </c>
      <c r="R208" s="2">
        <f t="shared" si="83"/>
        <v>-0.50872804976152775</v>
      </c>
      <c r="S208" s="2">
        <f t="shared" si="84"/>
        <v>1.1808295409619454</v>
      </c>
      <c r="T208" s="2">
        <f t="shared" si="85"/>
        <v>1.0722352777983732</v>
      </c>
      <c r="U208" s="2">
        <f t="shared" si="86"/>
        <v>-1.0375174069279889</v>
      </c>
      <c r="V208" s="2">
        <f t="shared" si="87"/>
        <v>1.8880352967337597</v>
      </c>
      <c r="W208" s="2">
        <f t="shared" si="88"/>
        <v>0.42954342901756332</v>
      </c>
      <c r="X208" s="2">
        <f t="shared" si="89"/>
        <v>-0.39035809090271983</v>
      </c>
      <c r="Y208" s="2">
        <f t="shared" si="90"/>
        <v>-8.4644787125371088E-2</v>
      </c>
      <c r="Z208" s="2">
        <f t="shared" si="91"/>
        <v>-3.2554632999766478E-2</v>
      </c>
      <c r="AA208" s="2">
        <f t="shared" si="92"/>
        <v>0.3829239100785537</v>
      </c>
      <c r="AB208" s="2">
        <f t="shared" si="93"/>
        <v>4.0359118132283905E-3</v>
      </c>
      <c r="AC208" s="2">
        <f t="shared" si="94"/>
        <v>0.26614268315635431</v>
      </c>
      <c r="AD208" s="2">
        <f t="shared" si="95"/>
        <v>0.18943525769414438</v>
      </c>
    </row>
    <row r="209" spans="2:30" ht="14.5" customHeight="1" x14ac:dyDescent="0.35">
      <c r="B209" s="32"/>
      <c r="C209" s="2" t="str">
        <f t="shared" si="72"/>
        <v>Antigua and Barbuda</v>
      </c>
      <c r="D209" s="2">
        <f t="shared" si="72"/>
        <v>-0.14021164021164015</v>
      </c>
      <c r="E209" s="2">
        <f t="shared" si="72"/>
        <v>-0.33550792171481825</v>
      </c>
      <c r="F209" s="2">
        <f t="shared" si="72"/>
        <v>0.32075471698113278</v>
      </c>
      <c r="G209" s="2">
        <f t="shared" si="72"/>
        <v>-6.0869565217391307E-2</v>
      </c>
      <c r="H209" s="2">
        <f t="shared" si="72"/>
        <v>-0.26628895184135976</v>
      </c>
      <c r="I209" s="2">
        <f t="shared" si="72"/>
        <v>0.53179190751445082</v>
      </c>
      <c r="J209" s="3">
        <f t="shared" si="75"/>
        <v>6.7914304504108722</v>
      </c>
      <c r="K209" s="3">
        <f t="shared" si="76"/>
        <v>3.2717835141540395</v>
      </c>
      <c r="L209" s="3">
        <f t="shared" si="77"/>
        <v>0.70967430659891884</v>
      </c>
      <c r="M209" s="2">
        <f t="shared" si="78"/>
        <v>1.5064821192827176</v>
      </c>
      <c r="N209" s="2">
        <f t="shared" si="79"/>
        <v>2.0423886653761492</v>
      </c>
      <c r="O209" s="2">
        <f t="shared" si="80"/>
        <v>-1.5441521203742843</v>
      </c>
      <c r="P209" s="2">
        <f t="shared" si="81"/>
        <v>5.5896181852921192</v>
      </c>
      <c r="Q209" s="2">
        <f t="shared" si="82"/>
        <v>0.86019404143854838</v>
      </c>
      <c r="R209" s="2">
        <f t="shared" si="83"/>
        <v>-0.50872804976152775</v>
      </c>
      <c r="S209" s="2">
        <f t="shared" si="84"/>
        <v>1.1808295409619454</v>
      </c>
      <c r="T209" s="2">
        <f t="shared" si="85"/>
        <v>1.0722352777983732</v>
      </c>
      <c r="U209" s="2">
        <f t="shared" si="86"/>
        <v>-1.0375174069279889</v>
      </c>
      <c r="V209" s="2">
        <f t="shared" si="87"/>
        <v>1.8880352967337597</v>
      </c>
      <c r="W209" s="2">
        <f t="shared" si="88"/>
        <v>0.42954342901756332</v>
      </c>
      <c r="X209" s="2">
        <f t="shared" si="89"/>
        <v>-0.39035809090271983</v>
      </c>
      <c r="Y209" s="2">
        <f t="shared" si="90"/>
        <v>-9.8536500396938356E-2</v>
      </c>
      <c r="Z209" s="2">
        <f t="shared" si="91"/>
        <v>-0.10829295517852942</v>
      </c>
      <c r="AA209" s="2">
        <f t="shared" si="92"/>
        <v>0.36738161180419848</v>
      </c>
      <c r="AB209" s="2">
        <f t="shared" si="93"/>
        <v>-1.2190457444426532E-2</v>
      </c>
      <c r="AC209" s="2">
        <f t="shared" si="94"/>
        <v>0.13303477440692579</v>
      </c>
      <c r="AD209" s="2">
        <f t="shared" si="95"/>
        <v>0.27502442014922102</v>
      </c>
    </row>
    <row r="210" spans="2:30" ht="14.5" customHeight="1" x14ac:dyDescent="0.35">
      <c r="B210" s="32"/>
      <c r="C210" s="2" t="str">
        <f t="shared" si="72"/>
        <v>Argentina</v>
      </c>
      <c r="D210" s="2">
        <f t="shared" si="72"/>
        <v>2.645502645502589E-3</v>
      </c>
      <c r="E210" s="2">
        <f t="shared" si="72"/>
        <v>-0.19384902143522828</v>
      </c>
      <c r="F210" s="2">
        <f t="shared" si="72"/>
        <v>0.28301886792452846</v>
      </c>
      <c r="G210" s="2">
        <f t="shared" si="72"/>
        <v>-7.8260869565217397E-2</v>
      </c>
      <c r="H210" s="2">
        <f t="shared" si="72"/>
        <v>-0.5193578847969782</v>
      </c>
      <c r="I210" s="2">
        <f t="shared" si="72"/>
        <v>0.9942196531791907</v>
      </c>
      <c r="J210" s="3">
        <f t="shared" si="75"/>
        <v>6.8474597974271205</v>
      </c>
      <c r="K210" s="3">
        <f t="shared" si="76"/>
        <v>3.3791556608831756</v>
      </c>
      <c r="L210" s="3">
        <f t="shared" si="77"/>
        <v>0.98584886018187023</v>
      </c>
      <c r="M210" s="2">
        <f t="shared" si="78"/>
        <v>1.5064821192827176</v>
      </c>
      <c r="N210" s="2">
        <f t="shared" si="79"/>
        <v>2.0423886653761492</v>
      </c>
      <c r="O210" s="2">
        <f t="shared" si="80"/>
        <v>-1.5441521203742843</v>
      </c>
      <c r="P210" s="2">
        <f t="shared" si="81"/>
        <v>5.5896181852921192</v>
      </c>
      <c r="Q210" s="2">
        <f t="shared" si="82"/>
        <v>0.86019404143854838</v>
      </c>
      <c r="R210" s="2">
        <f t="shared" si="83"/>
        <v>-0.50872804976152775</v>
      </c>
      <c r="S210" s="2">
        <f t="shared" si="84"/>
        <v>1.1808295409619454</v>
      </c>
      <c r="T210" s="2">
        <f t="shared" si="85"/>
        <v>1.0722352777983732</v>
      </c>
      <c r="U210" s="2">
        <f t="shared" si="86"/>
        <v>-1.0375174069279889</v>
      </c>
      <c r="V210" s="2">
        <f t="shared" si="87"/>
        <v>1.8880352967337597</v>
      </c>
      <c r="W210" s="2">
        <f t="shared" si="88"/>
        <v>0.42954342901756332</v>
      </c>
      <c r="X210" s="2">
        <f t="shared" si="89"/>
        <v>-0.39035809090271983</v>
      </c>
      <c r="Y210" s="2">
        <f t="shared" si="90"/>
        <v>-7.3240999636328116E-2</v>
      </c>
      <c r="Z210" s="2">
        <f t="shared" si="91"/>
        <v>-0.12968197174270413</v>
      </c>
      <c r="AA210" s="2">
        <f t="shared" si="92"/>
        <v>0.346290925834281</v>
      </c>
      <c r="AB210" s="2">
        <f t="shared" si="93"/>
        <v>-2.870806047462425E-2</v>
      </c>
      <c r="AC210" s="2">
        <f t="shared" si="94"/>
        <v>-3.0063390394050205E-2</v>
      </c>
      <c r="AD210" s="2">
        <f t="shared" si="95"/>
        <v>0.45482322840671341</v>
      </c>
    </row>
    <row r="211" spans="2:30" ht="14.5" customHeight="1" x14ac:dyDescent="0.35">
      <c r="B211" s="32"/>
      <c r="C211" s="2" t="str">
        <f t="shared" si="72"/>
        <v>Armenia</v>
      </c>
      <c r="D211" s="2">
        <f t="shared" si="72"/>
        <v>-0.26190476190476181</v>
      </c>
      <c r="E211" s="2">
        <f t="shared" si="72"/>
        <v>-0.11183597390493941</v>
      </c>
      <c r="F211" s="2">
        <f t="shared" si="72"/>
        <v>0.13207547169811382</v>
      </c>
      <c r="G211" s="2">
        <f t="shared" si="72"/>
        <v>-0.15362318840579711</v>
      </c>
      <c r="H211" s="2">
        <f t="shared" si="72"/>
        <v>1.8980169971671383</v>
      </c>
      <c r="I211" s="2">
        <f t="shared" si="72"/>
        <v>1.1637764932562622</v>
      </c>
      <c r="J211" s="3">
        <f t="shared" si="75"/>
        <v>6.8874367008978341</v>
      </c>
      <c r="K211" s="3">
        <f t="shared" si="76"/>
        <v>3.686675032530903</v>
      </c>
      <c r="L211" s="3">
        <f t="shared" si="77"/>
        <v>2.0778626656850712</v>
      </c>
      <c r="M211" s="2">
        <f t="shared" si="78"/>
        <v>1.5064821192827176</v>
      </c>
      <c r="N211" s="2">
        <f t="shared" si="79"/>
        <v>2.0423886653761492</v>
      </c>
      <c r="O211" s="2">
        <f t="shared" si="80"/>
        <v>-1.5441521203742843</v>
      </c>
      <c r="P211" s="2">
        <f t="shared" si="81"/>
        <v>5.5896181852921192</v>
      </c>
      <c r="Q211" s="2">
        <f t="shared" si="82"/>
        <v>0.86019404143854838</v>
      </c>
      <c r="R211" s="2">
        <f t="shared" si="83"/>
        <v>-0.50872804976152775</v>
      </c>
      <c r="S211" s="2">
        <f t="shared" si="84"/>
        <v>1.1808295409619454</v>
      </c>
      <c r="T211" s="2">
        <f t="shared" si="85"/>
        <v>1.0722352777983732</v>
      </c>
      <c r="U211" s="2">
        <f t="shared" si="86"/>
        <v>-1.0375174069279889</v>
      </c>
      <c r="V211" s="2">
        <f t="shared" si="87"/>
        <v>1.8880352967337597</v>
      </c>
      <c r="W211" s="2">
        <f t="shared" si="88"/>
        <v>0.42954342901756332</v>
      </c>
      <c r="X211" s="2">
        <f t="shared" si="89"/>
        <v>-0.39035809090271983</v>
      </c>
      <c r="Y211" s="2">
        <f t="shared" si="90"/>
        <v>-0.12040694020343654</v>
      </c>
      <c r="Z211" s="2">
        <f t="shared" si="91"/>
        <v>-0.12522047228326294</v>
      </c>
      <c r="AA211" s="2">
        <f t="shared" si="92"/>
        <v>0.29273706230023921</v>
      </c>
      <c r="AB211" s="2">
        <f t="shared" si="93"/>
        <v>-5.9936842457417469E-2</v>
      </c>
      <c r="AC211" s="2">
        <f t="shared" si="94"/>
        <v>0.45195670649624692</v>
      </c>
      <c r="AD211" s="2">
        <f t="shared" si="95"/>
        <v>0.63206154461910058</v>
      </c>
    </row>
    <row r="212" spans="2:30" ht="14.5" customHeight="1" x14ac:dyDescent="0.35">
      <c r="B212" s="32"/>
      <c r="C212" s="2" t="str">
        <f t="shared" si="72"/>
        <v>Australia</v>
      </c>
      <c r="D212" s="2">
        <f t="shared" si="72"/>
        <v>-0.27248677248677244</v>
      </c>
      <c r="E212" s="2">
        <f t="shared" si="72"/>
        <v>-0.40633737185461322</v>
      </c>
      <c r="F212" s="2">
        <f t="shared" si="72"/>
        <v>0.86792452830188749</v>
      </c>
      <c r="G212" s="2">
        <f t="shared" si="72"/>
        <v>-0.26956521739130435</v>
      </c>
      <c r="H212" s="2">
        <f t="shared" si="72"/>
        <v>-0.44381491973559956</v>
      </c>
      <c r="I212" s="2">
        <f t="shared" si="72"/>
        <v>0.88631984585741819</v>
      </c>
      <c r="J212" s="3">
        <f t="shared" si="75"/>
        <v>7.2770688763099214</v>
      </c>
      <c r="K212" s="3">
        <f t="shared" si="76"/>
        <v>3.8700020276312923</v>
      </c>
      <c r="L212" s="3">
        <f t="shared" si="77"/>
        <v>1.1593074455662733</v>
      </c>
      <c r="M212" s="2">
        <f t="shared" si="78"/>
        <v>1.5064821192827176</v>
      </c>
      <c r="N212" s="2">
        <f t="shared" si="79"/>
        <v>2.0423886653761492</v>
      </c>
      <c r="O212" s="2">
        <f t="shared" si="80"/>
        <v>-1.5441521203742843</v>
      </c>
      <c r="P212" s="2">
        <f t="shared" si="81"/>
        <v>5.5896181852921192</v>
      </c>
      <c r="Q212" s="2">
        <f t="shared" si="82"/>
        <v>0.86019404143854838</v>
      </c>
      <c r="R212" s="2">
        <f t="shared" si="83"/>
        <v>-0.50872804976152775</v>
      </c>
      <c r="S212" s="2">
        <f t="shared" si="84"/>
        <v>1.1808295409619454</v>
      </c>
      <c r="T212" s="2">
        <f t="shared" si="85"/>
        <v>1.0722352777983732</v>
      </c>
      <c r="U212" s="2">
        <f t="shared" si="86"/>
        <v>-1.0375174069279889</v>
      </c>
      <c r="V212" s="2">
        <f t="shared" si="87"/>
        <v>1.8880352967337597</v>
      </c>
      <c r="W212" s="2">
        <f t="shared" si="88"/>
        <v>0.42954342901756332</v>
      </c>
      <c r="X212" s="2">
        <f t="shared" si="89"/>
        <v>-0.39035809090271983</v>
      </c>
      <c r="Y212" s="2">
        <f t="shared" si="90"/>
        <v>-0.15842689827427051</v>
      </c>
      <c r="Z212" s="2">
        <f t="shared" si="91"/>
        <v>-0.1954996971761005</v>
      </c>
      <c r="AA212" s="2">
        <f t="shared" si="92"/>
        <v>0.43653392880065128</v>
      </c>
      <c r="AB212" s="2">
        <f t="shared" si="93"/>
        <v>-0.11234393619088918</v>
      </c>
      <c r="AC212" s="2">
        <f t="shared" si="94"/>
        <v>0.2280137999382853</v>
      </c>
      <c r="AD212" s="2">
        <f t="shared" si="95"/>
        <v>0.69562611992867995</v>
      </c>
    </row>
    <row r="213" spans="2:30" ht="14.5" customHeight="1" x14ac:dyDescent="0.35">
      <c r="B213" s="32"/>
      <c r="C213" s="2" t="str">
        <f t="shared" si="72"/>
        <v>Austria</v>
      </c>
      <c r="D213" s="2">
        <f t="shared" si="72"/>
        <v>-0.41534391534391529</v>
      </c>
      <c r="E213" s="2">
        <f t="shared" si="72"/>
        <v>-0.4137931034482758</v>
      </c>
      <c r="F213" s="2">
        <f t="shared" si="72"/>
        <v>0.76415094339622625</v>
      </c>
      <c r="G213" s="2">
        <f t="shared" si="72"/>
        <v>-0.27536231884057971</v>
      </c>
      <c r="H213" s="2">
        <f t="shared" si="72"/>
        <v>-0.50802644003777142</v>
      </c>
      <c r="I213" s="2">
        <f t="shared" si="72"/>
        <v>1.4605009633911368</v>
      </c>
      <c r="J213" s="3">
        <f t="shared" si="75"/>
        <v>7.4298313392106481</v>
      </c>
      <c r="K213" s="3">
        <f t="shared" si="76"/>
        <v>4.1215366840949788</v>
      </c>
      <c r="L213" s="3">
        <f t="shared" si="77"/>
        <v>1.1723288903894846</v>
      </c>
      <c r="M213" s="2">
        <f t="shared" si="78"/>
        <v>1.5064821192827176</v>
      </c>
      <c r="N213" s="2">
        <f t="shared" si="79"/>
        <v>2.0423886653761492</v>
      </c>
      <c r="O213" s="2">
        <f t="shared" si="80"/>
        <v>-1.5441521203742843</v>
      </c>
      <c r="P213" s="2">
        <f t="shared" si="81"/>
        <v>5.5896181852921192</v>
      </c>
      <c r="Q213" s="2">
        <f t="shared" si="82"/>
        <v>0.86019404143854838</v>
      </c>
      <c r="R213" s="2">
        <f t="shared" si="83"/>
        <v>-0.50872804976152775</v>
      </c>
      <c r="S213" s="2">
        <f t="shared" si="84"/>
        <v>1.1808295409619454</v>
      </c>
      <c r="T213" s="2">
        <f t="shared" si="85"/>
        <v>1.0722352777983732</v>
      </c>
      <c r="U213" s="2">
        <f t="shared" si="86"/>
        <v>-1.0375174069279889</v>
      </c>
      <c r="V213" s="2">
        <f t="shared" si="87"/>
        <v>1.8880352967337597</v>
      </c>
      <c r="W213" s="2">
        <f t="shared" si="88"/>
        <v>0.42954342901756332</v>
      </c>
      <c r="X213" s="2">
        <f t="shared" si="89"/>
        <v>-0.39035809090271983</v>
      </c>
      <c r="Y213" s="2">
        <f t="shared" si="90"/>
        <v>-0.2226561525416817</v>
      </c>
      <c r="Z213" s="2">
        <f t="shared" si="91"/>
        <v>-0.25007304874414432</v>
      </c>
      <c r="AA213" s="2">
        <f t="shared" si="92"/>
        <v>0.51843818244954498</v>
      </c>
      <c r="AB213" s="2">
        <f t="shared" si="93"/>
        <v>-0.15309853185331182</v>
      </c>
      <c r="AC213" s="2">
        <f t="shared" si="94"/>
        <v>4.400373994427112E-2</v>
      </c>
      <c r="AD213" s="2">
        <f t="shared" si="95"/>
        <v>0.88684483079429421</v>
      </c>
    </row>
    <row r="214" spans="2:30" ht="14.5" customHeight="1" x14ac:dyDescent="0.35">
      <c r="B214" s="32"/>
      <c r="C214" s="2" t="str">
        <f t="shared" ref="C214:I223" si="96">C22</f>
        <v>Azerbaijan</v>
      </c>
      <c r="D214" s="2">
        <f t="shared" si="96"/>
        <v>-0.27777777777777773</v>
      </c>
      <c r="E214" s="2">
        <f t="shared" si="96"/>
        <v>0.19384902143522828</v>
      </c>
      <c r="F214" s="2">
        <f t="shared" si="96"/>
        <v>-5.6603773584905155E-2</v>
      </c>
      <c r="G214" s="2">
        <f t="shared" si="96"/>
        <v>-0.15362318840579711</v>
      </c>
      <c r="H214" s="2">
        <f t="shared" si="96"/>
        <v>1.7847025495750706</v>
      </c>
      <c r="I214" s="2">
        <f t="shared" si="96"/>
        <v>0.79768786127167635</v>
      </c>
      <c r="J214" s="3">
        <f t="shared" si="75"/>
        <v>6.6603109739927637</v>
      </c>
      <c r="K214" s="3">
        <f t="shared" si="76"/>
        <v>3.3582090581406021</v>
      </c>
      <c r="L214" s="3">
        <f t="shared" si="77"/>
        <v>1.8891162048667021</v>
      </c>
      <c r="M214" s="2">
        <f t="shared" si="78"/>
        <v>1.5064821192827176</v>
      </c>
      <c r="N214" s="2">
        <f t="shared" si="79"/>
        <v>2.0423886653761492</v>
      </c>
      <c r="O214" s="2">
        <f t="shared" si="80"/>
        <v>-1.5441521203742843</v>
      </c>
      <c r="P214" s="2">
        <f t="shared" si="81"/>
        <v>5.5896181852921192</v>
      </c>
      <c r="Q214" s="2">
        <f t="shared" si="82"/>
        <v>0.86019404143854838</v>
      </c>
      <c r="R214" s="2">
        <f t="shared" si="83"/>
        <v>-0.50872804976152775</v>
      </c>
      <c r="S214" s="2">
        <f t="shared" si="84"/>
        <v>1.1808295409619454</v>
      </c>
      <c r="T214" s="2">
        <f t="shared" si="85"/>
        <v>1.0722352777983732</v>
      </c>
      <c r="U214" s="2">
        <f t="shared" si="86"/>
        <v>-1.0375174069279889</v>
      </c>
      <c r="V214" s="2">
        <f t="shared" si="87"/>
        <v>1.8880352967337597</v>
      </c>
      <c r="W214" s="2">
        <f t="shared" si="88"/>
        <v>0.42954342901756332</v>
      </c>
      <c r="X214" s="2">
        <f t="shared" si="89"/>
        <v>-0.39035809090271983</v>
      </c>
      <c r="Y214" s="2">
        <f t="shared" si="90"/>
        <v>-0.23643655885070569</v>
      </c>
      <c r="Z214" s="2">
        <f t="shared" si="91"/>
        <v>-0.13909253119930118</v>
      </c>
      <c r="AA214" s="2">
        <f t="shared" si="92"/>
        <v>0.37467769344093244</v>
      </c>
      <c r="AB214" s="2">
        <f t="shared" si="93"/>
        <v>-0.15322969599143316</v>
      </c>
      <c r="AC214" s="2">
        <f t="shared" si="94"/>
        <v>0.47917844235197093</v>
      </c>
      <c r="AD214" s="2">
        <f t="shared" si="95"/>
        <v>0.86455558841363978</v>
      </c>
    </row>
    <row r="215" spans="2:30" ht="14.5" customHeight="1" x14ac:dyDescent="0.35">
      <c r="B215" s="32"/>
      <c r="C215" s="2" t="str">
        <f t="shared" si="96"/>
        <v>Bahrain</v>
      </c>
      <c r="D215" s="2">
        <f t="shared" si="96"/>
        <v>-0.14021164021164015</v>
      </c>
      <c r="E215" s="2">
        <f t="shared" si="96"/>
        <v>-0.29450139794967378</v>
      </c>
      <c r="F215" s="2">
        <f t="shared" si="96"/>
        <v>0.34905660377358538</v>
      </c>
      <c r="G215" s="2">
        <f t="shared" si="96"/>
        <v>-0.22318840579710145</v>
      </c>
      <c r="H215" s="2">
        <f t="shared" si="96"/>
        <v>-0.23607176581680828</v>
      </c>
      <c r="I215" s="2">
        <f t="shared" si="96"/>
        <v>-0.17341040462427737</v>
      </c>
      <c r="J215" s="3">
        <f t="shared" si="75"/>
        <v>6.8454256177045814</v>
      </c>
      <c r="K215" s="3">
        <f t="shared" si="76"/>
        <v>3.237758767828212</v>
      </c>
      <c r="L215" s="3">
        <f t="shared" si="77"/>
        <v>1.2758989282595299</v>
      </c>
      <c r="M215" s="2">
        <f t="shared" si="78"/>
        <v>1.5064821192827176</v>
      </c>
      <c r="N215" s="2">
        <f t="shared" si="79"/>
        <v>2.0423886653761492</v>
      </c>
      <c r="O215" s="2">
        <f t="shared" si="80"/>
        <v>-1.5441521203742843</v>
      </c>
      <c r="P215" s="2">
        <f t="shared" si="81"/>
        <v>5.5896181852921192</v>
      </c>
      <c r="Q215" s="2">
        <f t="shared" si="82"/>
        <v>0.86019404143854838</v>
      </c>
      <c r="R215" s="2">
        <f t="shared" si="83"/>
        <v>-0.50872804976152775</v>
      </c>
      <c r="S215" s="2">
        <f t="shared" si="84"/>
        <v>1.1808295409619454</v>
      </c>
      <c r="T215" s="2">
        <f t="shared" si="85"/>
        <v>1.0722352777983732</v>
      </c>
      <c r="U215" s="2">
        <f t="shared" si="86"/>
        <v>-1.0375174069279889</v>
      </c>
      <c r="V215" s="2">
        <f t="shared" si="87"/>
        <v>1.8880352967337597</v>
      </c>
      <c r="W215" s="2">
        <f t="shared" si="88"/>
        <v>0.42954342901756332</v>
      </c>
      <c r="X215" s="2">
        <f t="shared" si="89"/>
        <v>-0.39035809090271983</v>
      </c>
      <c r="Y215" s="2">
        <f t="shared" si="90"/>
        <v>-0.2123803291909393</v>
      </c>
      <c r="Z215" s="2">
        <f t="shared" si="91"/>
        <v>-0.17794474788689432</v>
      </c>
      <c r="AA215" s="2">
        <f t="shared" si="92"/>
        <v>0.36827242102409569</v>
      </c>
      <c r="AB215" s="2">
        <f t="shared" si="93"/>
        <v>-0.17071937344285024</v>
      </c>
      <c r="AC215" s="2">
        <f t="shared" si="94"/>
        <v>0.30036589030977612</v>
      </c>
      <c r="AD215" s="2">
        <f t="shared" si="95"/>
        <v>0.60506409015416052</v>
      </c>
    </row>
    <row r="216" spans="2:30" ht="14.5" customHeight="1" x14ac:dyDescent="0.35">
      <c r="B216" s="32"/>
      <c r="C216" s="2" t="str">
        <f t="shared" si="96"/>
        <v>Bangladesh</v>
      </c>
      <c r="D216" s="2">
        <f t="shared" si="96"/>
        <v>-0.11375661375661367</v>
      </c>
      <c r="E216" s="2">
        <f t="shared" si="96"/>
        <v>0.41379310344827586</v>
      </c>
      <c r="F216" s="2">
        <f t="shared" si="96"/>
        <v>-0.11320754716981166</v>
      </c>
      <c r="G216" s="2">
        <f t="shared" si="96"/>
        <v>0.6985507246376812</v>
      </c>
      <c r="H216" s="2">
        <f t="shared" si="96"/>
        <v>1.5278564683663831</v>
      </c>
      <c r="I216" s="2">
        <f t="shared" si="96"/>
        <v>-0.30828516377649323</v>
      </c>
      <c r="J216" s="3">
        <f t="shared" si="75"/>
        <v>5.6332575655211459</v>
      </c>
      <c r="K216" s="3">
        <f t="shared" si="76"/>
        <v>2.3646879647901433</v>
      </c>
      <c r="L216" s="3">
        <f t="shared" si="77"/>
        <v>1.9204878973873287</v>
      </c>
      <c r="M216" s="2">
        <f t="shared" si="78"/>
        <v>1.5064821192827176</v>
      </c>
      <c r="N216" s="2">
        <f t="shared" si="79"/>
        <v>2.0423886653761492</v>
      </c>
      <c r="O216" s="2">
        <f t="shared" si="80"/>
        <v>-1.5441521203742843</v>
      </c>
      <c r="P216" s="2">
        <f t="shared" si="81"/>
        <v>5.5896181852921192</v>
      </c>
      <c r="Q216" s="2">
        <f t="shared" si="82"/>
        <v>0.86019404143854838</v>
      </c>
      <c r="R216" s="2">
        <f t="shared" si="83"/>
        <v>-0.50872804976152775</v>
      </c>
      <c r="S216" s="2">
        <f t="shared" si="84"/>
        <v>1.1808295409619454</v>
      </c>
      <c r="T216" s="2">
        <f t="shared" si="85"/>
        <v>1.0722352777983732</v>
      </c>
      <c r="U216" s="2">
        <f t="shared" si="86"/>
        <v>-1.0375174069279889</v>
      </c>
      <c r="V216" s="2">
        <f t="shared" si="87"/>
        <v>1.8880352967337597</v>
      </c>
      <c r="W216" s="2">
        <f t="shared" si="88"/>
        <v>0.42954342901756332</v>
      </c>
      <c r="X216" s="2">
        <f t="shared" si="89"/>
        <v>-0.39035809090271983</v>
      </c>
      <c r="Y216" s="2">
        <f t="shared" si="90"/>
        <v>-0.18772440033235788</v>
      </c>
      <c r="Z216" s="2">
        <f t="shared" si="91"/>
        <v>-3.0010285053101771E-2</v>
      </c>
      <c r="AA216" s="2">
        <f t="shared" si="92"/>
        <v>0.24790242897561884</v>
      </c>
      <c r="AB216" s="2">
        <f t="shared" si="93"/>
        <v>4.6598151077282629E-2</v>
      </c>
      <c r="AC216" s="2">
        <f t="shared" si="94"/>
        <v>0.60723853482392787</v>
      </c>
      <c r="AD216" s="2">
        <f t="shared" si="95"/>
        <v>0.37672677667149707</v>
      </c>
    </row>
    <row r="217" spans="2:30" ht="14.5" customHeight="1" x14ac:dyDescent="0.35">
      <c r="B217" s="32"/>
      <c r="C217" s="2" t="str">
        <f t="shared" si="96"/>
        <v>Barbados</v>
      </c>
      <c r="D217" s="2">
        <f t="shared" si="96"/>
        <v>-0.33597883597883582</v>
      </c>
      <c r="E217" s="2">
        <f t="shared" si="96"/>
        <v>-0.10065237651444545</v>
      </c>
      <c r="F217" s="2">
        <f t="shared" si="96"/>
        <v>0.5283018867924526</v>
      </c>
      <c r="G217" s="2">
        <f t="shared" si="96"/>
        <v>-0.14782608695652175</v>
      </c>
      <c r="H217" s="2">
        <f t="shared" si="96"/>
        <v>0.52313503305004716</v>
      </c>
      <c r="I217" s="2">
        <f t="shared" si="96"/>
        <v>0.42389210019267826</v>
      </c>
      <c r="J217" s="3">
        <f t="shared" si="75"/>
        <v>6.7958817519956511</v>
      </c>
      <c r="K217" s="3">
        <f t="shared" si="76"/>
        <v>3.3082710738737702</v>
      </c>
      <c r="L217" s="3">
        <f t="shared" si="77"/>
        <v>0.39075860810399954</v>
      </c>
      <c r="M217" s="2">
        <f t="shared" si="78"/>
        <v>1.5064821192827176</v>
      </c>
      <c r="N217" s="2">
        <f t="shared" si="79"/>
        <v>2.0423886653761492</v>
      </c>
      <c r="O217" s="2">
        <f t="shared" si="80"/>
        <v>-1.5441521203742843</v>
      </c>
      <c r="P217" s="2">
        <f t="shared" si="81"/>
        <v>5.5896181852921192</v>
      </c>
      <c r="Q217" s="2">
        <f t="shared" si="82"/>
        <v>0.86019404143854838</v>
      </c>
      <c r="R217" s="2">
        <f t="shared" si="83"/>
        <v>-0.50872804976152775</v>
      </c>
      <c r="S217" s="2">
        <f t="shared" si="84"/>
        <v>1.1808295409619454</v>
      </c>
      <c r="T217" s="2">
        <f t="shared" si="85"/>
        <v>1.0722352777983732</v>
      </c>
      <c r="U217" s="2">
        <f t="shared" si="86"/>
        <v>-1.0375174069279889</v>
      </c>
      <c r="V217" s="2">
        <f t="shared" si="87"/>
        <v>1.8880352967337597</v>
      </c>
      <c r="W217" s="2">
        <f t="shared" si="88"/>
        <v>0.42954342901756332</v>
      </c>
      <c r="X217" s="2">
        <f t="shared" si="89"/>
        <v>-0.39035809090271983</v>
      </c>
      <c r="Y217" s="2">
        <f t="shared" si="90"/>
        <v>-0.22478800924397735</v>
      </c>
      <c r="Z217" s="2">
        <f t="shared" si="91"/>
        <v>-4.767080791843769E-2</v>
      </c>
      <c r="AA217" s="2">
        <f t="shared" si="92"/>
        <v>0.31800229342982728</v>
      </c>
      <c r="AB217" s="2">
        <f t="shared" si="93"/>
        <v>-2.0079084311684647E-3</v>
      </c>
      <c r="AC217" s="2">
        <f t="shared" si="94"/>
        <v>0.58621265938045775</v>
      </c>
      <c r="AD217" s="2">
        <f t="shared" si="95"/>
        <v>0.38851810755179239</v>
      </c>
    </row>
    <row r="218" spans="2:30" ht="14.5" customHeight="1" x14ac:dyDescent="0.35">
      <c r="B218" s="32"/>
      <c r="C218" s="2" t="str">
        <f t="shared" si="96"/>
        <v>Belarus</v>
      </c>
      <c r="D218" s="2">
        <f t="shared" si="96"/>
        <v>-0.42592592592592587</v>
      </c>
      <c r="E218" s="2">
        <f t="shared" si="96"/>
        <v>-0.42497670083876976</v>
      </c>
      <c r="F218" s="2">
        <f t="shared" si="96"/>
        <v>6.6037735849056908E-2</v>
      </c>
      <c r="G218" s="2">
        <f t="shared" si="96"/>
        <v>-0.29275362318840581</v>
      </c>
      <c r="H218" s="2">
        <f t="shared" si="96"/>
        <v>0.11898016997167127</v>
      </c>
      <c r="I218" s="2">
        <f t="shared" si="96"/>
        <v>1.4682080924855492</v>
      </c>
      <c r="J218" s="3">
        <f t="shared" si="75"/>
        <v>7.174592440247225</v>
      </c>
      <c r="K218" s="3">
        <f t="shared" si="76"/>
        <v>3.7878356487124942</v>
      </c>
      <c r="L218" s="3">
        <f t="shared" si="77"/>
        <v>1.3095312405634016</v>
      </c>
      <c r="M218" s="2">
        <f t="shared" si="78"/>
        <v>1.5064821192827176</v>
      </c>
      <c r="N218" s="2">
        <f t="shared" si="79"/>
        <v>2.0423886653761492</v>
      </c>
      <c r="O218" s="2">
        <f t="shared" si="80"/>
        <v>-1.5441521203742843</v>
      </c>
      <c r="P218" s="2">
        <f t="shared" si="81"/>
        <v>5.5896181852921192</v>
      </c>
      <c r="Q218" s="2">
        <f t="shared" si="82"/>
        <v>0.86019404143854838</v>
      </c>
      <c r="R218" s="2">
        <f t="shared" si="83"/>
        <v>-0.50872804976152775</v>
      </c>
      <c r="S218" s="2">
        <f t="shared" si="84"/>
        <v>1.1808295409619454</v>
      </c>
      <c r="T218" s="2">
        <f t="shared" si="85"/>
        <v>1.0722352777983732</v>
      </c>
      <c r="U218" s="2">
        <f t="shared" si="86"/>
        <v>-1.0375174069279889</v>
      </c>
      <c r="V218" s="2">
        <f t="shared" si="87"/>
        <v>1.8880352967337597</v>
      </c>
      <c r="W218" s="2">
        <f t="shared" si="88"/>
        <v>0.42954342901756332</v>
      </c>
      <c r="X218" s="2">
        <f t="shared" si="89"/>
        <v>-0.39035809090271983</v>
      </c>
      <c r="Y218" s="2">
        <f t="shared" si="90"/>
        <v>-0.27507248841446447</v>
      </c>
      <c r="Z218" s="2">
        <f t="shared" si="91"/>
        <v>-0.1419972811485207</v>
      </c>
      <c r="AA218" s="2">
        <f t="shared" si="92"/>
        <v>0.2550111540346347</v>
      </c>
      <c r="AB218" s="2">
        <f t="shared" si="93"/>
        <v>-7.4694337120477794E-2</v>
      </c>
      <c r="AC218" s="2">
        <f t="shared" si="94"/>
        <v>0.46940453702826113</v>
      </c>
      <c r="AD218" s="2">
        <f t="shared" si="95"/>
        <v>0.65844060378523162</v>
      </c>
    </row>
    <row r="219" spans="2:30" ht="14.5" customHeight="1" x14ac:dyDescent="0.35">
      <c r="B219" s="32"/>
      <c r="C219" s="2" t="str">
        <f t="shared" si="96"/>
        <v>Belgium</v>
      </c>
      <c r="D219" s="2">
        <f t="shared" si="96"/>
        <v>-0.33597883597883582</v>
      </c>
      <c r="E219" s="2">
        <f t="shared" si="96"/>
        <v>-0.4137931034482758</v>
      </c>
      <c r="F219" s="2">
        <f t="shared" si="96"/>
        <v>0.76415094339622625</v>
      </c>
      <c r="G219" s="2">
        <f t="shared" si="96"/>
        <v>-0.27536231884057971</v>
      </c>
      <c r="H219" s="2">
        <f t="shared" si="96"/>
        <v>-0.5193578847969782</v>
      </c>
      <c r="I219" s="2">
        <f t="shared" si="96"/>
        <v>0.65125240847784194</v>
      </c>
      <c r="J219" s="3">
        <f t="shared" si="75"/>
        <v>7.2389549509521851</v>
      </c>
      <c r="K219" s="3">
        <f t="shared" si="76"/>
        <v>3.7974533868949285</v>
      </c>
      <c r="L219" s="3">
        <f t="shared" si="77"/>
        <v>1.1639485869906396</v>
      </c>
      <c r="M219" s="2">
        <f t="shared" si="78"/>
        <v>1.5064821192827176</v>
      </c>
      <c r="N219" s="2">
        <f t="shared" si="79"/>
        <v>2.0423886653761492</v>
      </c>
      <c r="O219" s="2">
        <f t="shared" si="80"/>
        <v>-1.5441521203742843</v>
      </c>
      <c r="P219" s="2">
        <f t="shared" si="81"/>
        <v>5.5896181852921192</v>
      </c>
      <c r="Q219" s="2">
        <f t="shared" si="82"/>
        <v>0.86019404143854838</v>
      </c>
      <c r="R219" s="2">
        <f t="shared" si="83"/>
        <v>-0.50872804976152775</v>
      </c>
      <c r="S219" s="2">
        <f t="shared" si="84"/>
        <v>1.1808295409619454</v>
      </c>
      <c r="T219" s="2">
        <f t="shared" si="85"/>
        <v>1.0722352777983732</v>
      </c>
      <c r="U219" s="2">
        <f t="shared" si="86"/>
        <v>-1.0375174069279889</v>
      </c>
      <c r="V219" s="2">
        <f t="shared" si="87"/>
        <v>1.8880352967337597</v>
      </c>
      <c r="W219" s="2">
        <f t="shared" si="88"/>
        <v>0.42954342901756332</v>
      </c>
      <c r="X219" s="2">
        <f t="shared" si="89"/>
        <v>-0.39035809090271983</v>
      </c>
      <c r="Y219" s="2">
        <f t="shared" si="90"/>
        <v>-0.29029907530555732</v>
      </c>
      <c r="Z219" s="2">
        <f t="shared" si="91"/>
        <v>-0.20994623672345947</v>
      </c>
      <c r="AA219" s="2">
        <f t="shared" si="92"/>
        <v>0.38229610137503256</v>
      </c>
      <c r="AB219" s="2">
        <f t="shared" si="93"/>
        <v>-0.12486133255050327</v>
      </c>
      <c r="AC219" s="2">
        <f t="shared" si="94"/>
        <v>0.2222139315719513</v>
      </c>
      <c r="AD219" s="2">
        <f t="shared" si="95"/>
        <v>0.65664355495838422</v>
      </c>
    </row>
    <row r="220" spans="2:30" ht="14.5" customHeight="1" x14ac:dyDescent="0.35">
      <c r="B220" s="32"/>
      <c r="C220" s="2" t="str">
        <f t="shared" si="96"/>
        <v>Belize</v>
      </c>
      <c r="D220" s="2">
        <f t="shared" si="96"/>
        <v>2.9100529100529182E-2</v>
      </c>
      <c r="E220" s="2">
        <f t="shared" si="96"/>
        <v>-0.10438024231127681</v>
      </c>
      <c r="F220" s="2">
        <f t="shared" si="96"/>
        <v>9.4339622641509482E-2</v>
      </c>
      <c r="G220" s="2">
        <f t="shared" si="96"/>
        <v>-9.5652173913043481E-2</v>
      </c>
      <c r="H220" s="2">
        <f t="shared" si="96"/>
        <v>-0.3267233238904626</v>
      </c>
      <c r="I220" s="2">
        <f t="shared" si="96"/>
        <v>-0.10019267822736022</v>
      </c>
      <c r="J220" s="3">
        <f t="shared" si="75"/>
        <v>6.5858865262866901</v>
      </c>
      <c r="K220" s="3">
        <f t="shared" si="76"/>
        <v>2.929702285861191</v>
      </c>
      <c r="L220" s="3">
        <f t="shared" si="77"/>
        <v>1.0349229871644121</v>
      </c>
      <c r="M220" s="2">
        <f t="shared" si="78"/>
        <v>1.5064821192827176</v>
      </c>
      <c r="N220" s="2">
        <f t="shared" si="79"/>
        <v>2.0423886653761492</v>
      </c>
      <c r="O220" s="2">
        <f t="shared" si="80"/>
        <v>-1.5441521203742843</v>
      </c>
      <c r="P220" s="2">
        <f t="shared" si="81"/>
        <v>5.5896181852921192</v>
      </c>
      <c r="Q220" s="2">
        <f t="shared" si="82"/>
        <v>0.86019404143854838</v>
      </c>
      <c r="R220" s="2">
        <f t="shared" si="83"/>
        <v>-0.50872804976152775</v>
      </c>
      <c r="S220" s="2">
        <f t="shared" si="84"/>
        <v>1.1808295409619454</v>
      </c>
      <c r="T220" s="2">
        <f t="shared" si="85"/>
        <v>1.0722352777983732</v>
      </c>
      <c r="U220" s="2">
        <f t="shared" si="86"/>
        <v>-1.0375174069279889</v>
      </c>
      <c r="V220" s="2">
        <f t="shared" si="87"/>
        <v>1.8880352967337597</v>
      </c>
      <c r="W220" s="2">
        <f t="shared" si="88"/>
        <v>0.42954342901756332</v>
      </c>
      <c r="X220" s="2">
        <f t="shared" si="89"/>
        <v>-0.39035809090271983</v>
      </c>
      <c r="Y220" s="2">
        <f t="shared" si="90"/>
        <v>-0.21044917420403569</v>
      </c>
      <c r="Z220" s="2">
        <f t="shared" si="91"/>
        <v>-0.18355473812041381</v>
      </c>
      <c r="AA220" s="2">
        <f t="shared" si="92"/>
        <v>0.31030698169165177</v>
      </c>
      <c r="AB220" s="2">
        <f t="shared" si="93"/>
        <v>-0.11755904289113833</v>
      </c>
      <c r="AC220" s="2">
        <f t="shared" si="94"/>
        <v>8.4979617706347821E-2</v>
      </c>
      <c r="AD220" s="2">
        <f t="shared" si="95"/>
        <v>0.46743449666194814</v>
      </c>
    </row>
    <row r="221" spans="2:30" ht="14.5" customHeight="1" x14ac:dyDescent="0.35">
      <c r="B221" s="32"/>
      <c r="C221" s="2" t="str">
        <f t="shared" si="96"/>
        <v>Benin</v>
      </c>
      <c r="D221" s="2">
        <f t="shared" si="96"/>
        <v>1.3677248677248677</v>
      </c>
      <c r="E221" s="2">
        <f t="shared" si="96"/>
        <v>1.7334575955265608</v>
      </c>
      <c r="F221" s="2">
        <f t="shared" si="96"/>
        <v>-1.1320754716981138</v>
      </c>
      <c r="G221" s="2">
        <f t="shared" si="96"/>
        <v>1.9971014492753623</v>
      </c>
      <c r="H221" s="2">
        <f t="shared" si="96"/>
        <v>0.34560906515580742</v>
      </c>
      <c r="I221" s="2">
        <f t="shared" si="96"/>
        <v>-0.50096339113680144</v>
      </c>
      <c r="J221" s="3">
        <f t="shared" si="75"/>
        <v>3.6681785168476249</v>
      </c>
      <c r="K221" s="3">
        <f t="shared" si="76"/>
        <v>0.7157233961159184</v>
      </c>
      <c r="L221" s="3">
        <f t="shared" si="77"/>
        <v>3.7045307274903614</v>
      </c>
      <c r="M221" s="2">
        <f t="shared" si="78"/>
        <v>1.5064821192827176</v>
      </c>
      <c r="N221" s="2">
        <f t="shared" si="79"/>
        <v>2.0423886653761492</v>
      </c>
      <c r="O221" s="2">
        <f t="shared" si="80"/>
        <v>-1.5441521203742843</v>
      </c>
      <c r="P221" s="2">
        <f t="shared" si="81"/>
        <v>5.5896181852921192</v>
      </c>
      <c r="Q221" s="2">
        <f t="shared" si="82"/>
        <v>0.86019404143854838</v>
      </c>
      <c r="R221" s="2">
        <f t="shared" si="83"/>
        <v>-0.50872804976152775</v>
      </c>
      <c r="S221" s="2">
        <f t="shared" si="84"/>
        <v>1.2275533726526759</v>
      </c>
      <c r="T221" s="2">
        <f t="shared" si="85"/>
        <v>1.2375408572304201</v>
      </c>
      <c r="U221" s="2">
        <f t="shared" si="86"/>
        <v>-1.06115692312052</v>
      </c>
      <c r="V221" s="2">
        <f t="shared" si="87"/>
        <v>1.9153018348691604</v>
      </c>
      <c r="W221" s="2">
        <f t="shared" si="88"/>
        <v>0.40855983805212437</v>
      </c>
      <c r="X221" s="2">
        <f t="shared" si="89"/>
        <v>-0.41800941596124025</v>
      </c>
      <c r="Y221" s="2">
        <f t="shared" si="90"/>
        <v>-0.21044917420403569</v>
      </c>
      <c r="Z221" s="2">
        <f t="shared" si="91"/>
        <v>-0.18355473812041381</v>
      </c>
      <c r="AA221" s="2">
        <f t="shared" si="92"/>
        <v>0.31030698169165177</v>
      </c>
      <c r="AB221" s="2">
        <f t="shared" si="93"/>
        <v>-0.11755904289113833</v>
      </c>
      <c r="AC221" s="2">
        <f t="shared" si="94"/>
        <v>8.4979617706347821E-2</v>
      </c>
      <c r="AD221" s="2">
        <f t="shared" si="95"/>
        <v>0.46743449666194814</v>
      </c>
    </row>
    <row r="222" spans="2:30" ht="14.5" customHeight="1" x14ac:dyDescent="0.35">
      <c r="B222" s="32"/>
      <c r="C222" s="2" t="str">
        <f t="shared" si="96"/>
        <v>Bhutan</v>
      </c>
      <c r="D222" s="2">
        <f t="shared" si="96"/>
        <v>-0.14550264550264544</v>
      </c>
      <c r="E222" s="2">
        <f t="shared" si="96"/>
        <v>0.4026095060577819</v>
      </c>
      <c r="F222" s="2">
        <f t="shared" si="96"/>
        <v>-0.18867924528301896</v>
      </c>
      <c r="G222" s="2">
        <f t="shared" si="96"/>
        <v>0.75652173913043474</v>
      </c>
      <c r="H222" s="2">
        <f t="shared" si="96"/>
        <v>-0.43626062322946163</v>
      </c>
      <c r="I222" s="2">
        <f t="shared" si="96"/>
        <v>-0.36994219653179189</v>
      </c>
      <c r="J222" s="3">
        <f t="shared" si="75"/>
        <v>5.6845504253214996</v>
      </c>
      <c r="K222" s="3">
        <f t="shared" si="76"/>
        <v>2.3243093314256154</v>
      </c>
      <c r="L222" s="3">
        <f t="shared" si="77"/>
        <v>1.5276459524471375</v>
      </c>
      <c r="M222" s="2">
        <f t="shared" si="78"/>
        <v>1.5064821192827176</v>
      </c>
      <c r="N222" s="2">
        <f t="shared" si="79"/>
        <v>2.0423886653761492</v>
      </c>
      <c r="O222" s="2">
        <f t="shared" si="80"/>
        <v>-1.5441521203742843</v>
      </c>
      <c r="P222" s="2">
        <f t="shared" si="81"/>
        <v>5.5896181852921192</v>
      </c>
      <c r="Q222" s="2">
        <f t="shared" si="82"/>
        <v>0.86019404143854838</v>
      </c>
      <c r="R222" s="2">
        <f t="shared" si="83"/>
        <v>-0.50872804976152775</v>
      </c>
      <c r="S222" s="2">
        <f t="shared" si="84"/>
        <v>1.2275533726526759</v>
      </c>
      <c r="T222" s="2">
        <f t="shared" si="85"/>
        <v>1.2375408572304201</v>
      </c>
      <c r="U222" s="2">
        <f t="shared" si="86"/>
        <v>-1.06115692312052</v>
      </c>
      <c r="V222" s="2">
        <f t="shared" si="87"/>
        <v>1.9153018348691604</v>
      </c>
      <c r="W222" s="2">
        <f t="shared" si="88"/>
        <v>0.40855983805212437</v>
      </c>
      <c r="X222" s="2">
        <f t="shared" si="89"/>
        <v>-0.41800941596124025</v>
      </c>
      <c r="Y222" s="2">
        <f t="shared" si="90"/>
        <v>-0.19421254202868812</v>
      </c>
      <c r="Z222" s="2">
        <f t="shared" si="91"/>
        <v>-3.7013677075864893E-2</v>
      </c>
      <c r="AA222" s="2">
        <f t="shared" si="92"/>
        <v>0.18556042494798408</v>
      </c>
      <c r="AB222" s="2">
        <f t="shared" si="93"/>
        <v>0.10096115261425492</v>
      </c>
      <c r="AC222" s="2">
        <f t="shared" si="94"/>
        <v>-4.5330442527604542E-2</v>
      </c>
      <c r="AD222" s="2">
        <f t="shared" si="95"/>
        <v>0.25809032336351312</v>
      </c>
    </row>
    <row r="223" spans="2:30" ht="14.5" customHeight="1" x14ac:dyDescent="0.35">
      <c r="B223" s="32"/>
      <c r="C223" s="2" t="str">
        <f t="shared" si="96"/>
        <v>Bolivia</v>
      </c>
      <c r="D223" s="2">
        <f t="shared" si="96"/>
        <v>0.25132275132275134</v>
      </c>
      <c r="E223" s="2">
        <f t="shared" si="96"/>
        <v>0.29077353215284252</v>
      </c>
      <c r="F223" s="2">
        <f t="shared" si="96"/>
        <v>-0.21698113207547154</v>
      </c>
      <c r="G223" s="2">
        <f t="shared" si="96"/>
        <v>0.59420289855072461</v>
      </c>
      <c r="H223" s="2">
        <f t="shared" si="96"/>
        <v>-0.2058545797922568</v>
      </c>
      <c r="I223" s="2">
        <f t="shared" si="96"/>
        <v>8.092485549132955E-2</v>
      </c>
      <c r="J223" s="3">
        <f t="shared" si="75"/>
        <v>5.7309063458241454</v>
      </c>
      <c r="K223" s="3">
        <f t="shared" si="76"/>
        <v>2.2212091850318725</v>
      </c>
      <c r="L223" s="3">
        <f t="shared" si="77"/>
        <v>0.87660075226522194</v>
      </c>
      <c r="M223" s="2">
        <f t="shared" si="78"/>
        <v>1.5064821192827176</v>
      </c>
      <c r="N223" s="2">
        <f t="shared" si="79"/>
        <v>2.0423886653761492</v>
      </c>
      <c r="O223" s="2">
        <f t="shared" si="80"/>
        <v>-1.5441521203742843</v>
      </c>
      <c r="P223" s="2">
        <f t="shared" si="81"/>
        <v>5.5896181852921192</v>
      </c>
      <c r="Q223" s="2">
        <f t="shared" si="82"/>
        <v>0.86019404143854838</v>
      </c>
      <c r="R223" s="2">
        <f t="shared" si="83"/>
        <v>-0.50872804976152775</v>
      </c>
      <c r="S223" s="2">
        <f t="shared" si="84"/>
        <v>1.2275533726526759</v>
      </c>
      <c r="T223" s="2">
        <f t="shared" si="85"/>
        <v>1.2375408572304201</v>
      </c>
      <c r="U223" s="2">
        <f t="shared" si="86"/>
        <v>-1.06115692312052</v>
      </c>
      <c r="V223" s="2">
        <f t="shared" si="87"/>
        <v>1.9153018348691604</v>
      </c>
      <c r="W223" s="2">
        <f t="shared" si="88"/>
        <v>0.40855983805212437</v>
      </c>
      <c r="X223" s="2">
        <f t="shared" si="89"/>
        <v>-0.41800941596124025</v>
      </c>
      <c r="Y223" s="2">
        <f t="shared" si="90"/>
        <v>-8.2828718690828251E-2</v>
      </c>
      <c r="Z223" s="2">
        <f t="shared" si="91"/>
        <v>4.493312523131196E-2</v>
      </c>
      <c r="AA223" s="2">
        <f t="shared" si="92"/>
        <v>8.4925035692120177E-2</v>
      </c>
      <c r="AB223" s="2">
        <f t="shared" si="93"/>
        <v>0.22427158909837236</v>
      </c>
      <c r="AC223" s="2">
        <f t="shared" si="94"/>
        <v>-8.5461476843767606E-2</v>
      </c>
      <c r="AD223" s="2">
        <f t="shared" si="95"/>
        <v>0.21379895639546723</v>
      </c>
    </row>
    <row r="224" spans="2:30" ht="14.5" customHeight="1" x14ac:dyDescent="0.35">
      <c r="B224" s="32"/>
      <c r="C224" s="2" t="str">
        <f t="shared" ref="C224:I233" si="97">C32</f>
        <v>Bosnia and Herzegovina</v>
      </c>
      <c r="D224" s="2">
        <f t="shared" si="97"/>
        <v>-0.52116402116402105</v>
      </c>
      <c r="E224" s="2">
        <f t="shared" si="97"/>
        <v>-0.33550792171481825</v>
      </c>
      <c r="F224" s="2">
        <f t="shared" si="97"/>
        <v>0.35849056603773577</v>
      </c>
      <c r="G224" s="2">
        <f t="shared" si="97"/>
        <v>-0.24637681159420291</v>
      </c>
      <c r="H224" s="2">
        <f t="shared" si="97"/>
        <v>-0.10387157695939574</v>
      </c>
      <c r="I224" s="2">
        <f t="shared" si="97"/>
        <v>0.300578034682081</v>
      </c>
      <c r="J224" s="3">
        <f t="shared" si="75"/>
        <v>7.0020730287894901</v>
      </c>
      <c r="K224" s="3">
        <f t="shared" si="76"/>
        <v>3.6055100093800823</v>
      </c>
      <c r="L224" s="3">
        <f t="shared" si="77"/>
        <v>0.80068144994000678</v>
      </c>
      <c r="M224" s="2">
        <f t="shared" si="78"/>
        <v>1.5064821192827176</v>
      </c>
      <c r="N224" s="2">
        <f t="shared" si="79"/>
        <v>2.0423886653761492</v>
      </c>
      <c r="O224" s="2">
        <f t="shared" si="80"/>
        <v>-1.5441521203742843</v>
      </c>
      <c r="P224" s="2">
        <f t="shared" si="81"/>
        <v>5.5896181852921192</v>
      </c>
      <c r="Q224" s="2">
        <f t="shared" si="82"/>
        <v>0.86019404143854838</v>
      </c>
      <c r="R224" s="2">
        <f t="shared" si="83"/>
        <v>-0.50872804976152775</v>
      </c>
      <c r="S224" s="2">
        <f t="shared" si="84"/>
        <v>1.2275533726526759</v>
      </c>
      <c r="T224" s="2">
        <f t="shared" si="85"/>
        <v>1.2375408572304201</v>
      </c>
      <c r="U224" s="2">
        <f t="shared" si="86"/>
        <v>-1.06115692312052</v>
      </c>
      <c r="V224" s="2">
        <f t="shared" si="87"/>
        <v>1.9153018348691604</v>
      </c>
      <c r="W224" s="2">
        <f t="shared" si="88"/>
        <v>0.40855983805212437</v>
      </c>
      <c r="X224" s="2">
        <f t="shared" si="89"/>
        <v>-0.41800941596124025</v>
      </c>
      <c r="Y224" s="2">
        <f t="shared" si="90"/>
        <v>-0.19241254430912647</v>
      </c>
      <c r="Z224" s="2">
        <f t="shared" si="91"/>
        <v>-5.0177136505220599E-2</v>
      </c>
      <c r="AA224" s="2">
        <f t="shared" si="92"/>
        <v>0.15331641827852407</v>
      </c>
      <c r="AB224" s="2">
        <f t="shared" si="93"/>
        <v>0.10660948892522853</v>
      </c>
      <c r="AC224" s="2">
        <f t="shared" si="94"/>
        <v>-9.0064001872674632E-2</v>
      </c>
      <c r="AD224" s="2">
        <f t="shared" si="95"/>
        <v>0.23549372596712068</v>
      </c>
    </row>
    <row r="225" spans="2:30" ht="14.5" customHeight="1" x14ac:dyDescent="0.35">
      <c r="B225" s="32"/>
      <c r="C225" s="2" t="str">
        <f t="shared" si="97"/>
        <v>Botswana</v>
      </c>
      <c r="D225" s="2">
        <f t="shared" si="97"/>
        <v>0.32539682539682546</v>
      </c>
      <c r="E225" s="2">
        <f t="shared" si="97"/>
        <v>0.5964585274930102</v>
      </c>
      <c r="F225" s="2">
        <f t="shared" si="97"/>
        <v>-0.39622641509434009</v>
      </c>
      <c r="G225" s="2">
        <f t="shared" si="97"/>
        <v>0.5304347826086957</v>
      </c>
      <c r="H225" s="2">
        <f t="shared" si="97"/>
        <v>-0.98394711992445694</v>
      </c>
      <c r="I225" s="2">
        <f t="shared" si="97"/>
        <v>-0.38921001926782262</v>
      </c>
      <c r="J225" s="3">
        <f t="shared" si="75"/>
        <v>5.8149710011786429</v>
      </c>
      <c r="K225" s="3">
        <f t="shared" si="76"/>
        <v>2.35048236654985</v>
      </c>
      <c r="L225" s="3">
        <f t="shared" si="77"/>
        <v>1.5353081868587826</v>
      </c>
      <c r="M225" s="2">
        <f t="shared" si="78"/>
        <v>1.5064821192827176</v>
      </c>
      <c r="N225" s="2">
        <f t="shared" si="79"/>
        <v>2.0423886653761492</v>
      </c>
      <c r="O225" s="2">
        <f t="shared" si="80"/>
        <v>-1.5441521203742843</v>
      </c>
      <c r="P225" s="2">
        <f t="shared" si="81"/>
        <v>5.5896181852921192</v>
      </c>
      <c r="Q225" s="2">
        <f t="shared" si="82"/>
        <v>0.86019404143854838</v>
      </c>
      <c r="R225" s="2">
        <f t="shared" si="83"/>
        <v>-0.50872804976152775</v>
      </c>
      <c r="S225" s="2">
        <f t="shared" si="84"/>
        <v>1.2275533726526759</v>
      </c>
      <c r="T225" s="2">
        <f t="shared" si="85"/>
        <v>1.2375408572304201</v>
      </c>
      <c r="U225" s="2">
        <f t="shared" si="86"/>
        <v>-1.06115692312052</v>
      </c>
      <c r="V225" s="2">
        <f t="shared" si="87"/>
        <v>1.9153018348691604</v>
      </c>
      <c r="W225" s="2">
        <f t="shared" si="88"/>
        <v>0.40855983805212437</v>
      </c>
      <c r="X225" s="2">
        <f t="shared" si="89"/>
        <v>-0.41800941596124025</v>
      </c>
      <c r="Y225" s="2">
        <f t="shared" si="90"/>
        <v>-6.2960201882638483E-2</v>
      </c>
      <c r="Z225" s="2">
        <f t="shared" si="91"/>
        <v>0.1114817794943371</v>
      </c>
      <c r="AA225" s="2">
        <f t="shared" si="92"/>
        <v>1.5930709935308041E-2</v>
      </c>
      <c r="AB225" s="2">
        <f t="shared" si="93"/>
        <v>0.21256581234609534</v>
      </c>
      <c r="AC225" s="2">
        <f t="shared" si="94"/>
        <v>-0.31353478138562019</v>
      </c>
      <c r="AD225" s="2">
        <f t="shared" si="95"/>
        <v>7.9317789658384846E-2</v>
      </c>
    </row>
    <row r="226" spans="2:30" ht="14.5" customHeight="1" x14ac:dyDescent="0.35">
      <c r="B226" s="32"/>
      <c r="C226" s="2" t="str">
        <f t="shared" si="97"/>
        <v>Brazil</v>
      </c>
      <c r="D226" s="2">
        <f t="shared" si="97"/>
        <v>-0.27777777777777773</v>
      </c>
      <c r="E226" s="2">
        <f t="shared" si="97"/>
        <v>-4.4734389561975736E-2</v>
      </c>
      <c r="F226" s="2">
        <f t="shared" si="97"/>
        <v>0.20754716981132112</v>
      </c>
      <c r="G226" s="2">
        <f t="shared" si="97"/>
        <v>4.3478260869565216E-2</v>
      </c>
      <c r="H226" s="2">
        <f t="shared" si="97"/>
        <v>-0.11520302171860254</v>
      </c>
      <c r="I226" s="2">
        <f t="shared" si="97"/>
        <v>0.29672447013487474</v>
      </c>
      <c r="J226" s="3">
        <f t="shared" si="75"/>
        <v>6.5549933397255415</v>
      </c>
      <c r="K226" s="3">
        <f t="shared" si="76"/>
        <v>3.1318935661680234</v>
      </c>
      <c r="L226" s="3">
        <f t="shared" si="77"/>
        <v>0.47165527852051076</v>
      </c>
      <c r="M226" s="2">
        <f t="shared" si="78"/>
        <v>1.5064821192827176</v>
      </c>
      <c r="N226" s="2">
        <f t="shared" si="79"/>
        <v>2.0423886653761492</v>
      </c>
      <c r="O226" s="2">
        <f t="shared" si="80"/>
        <v>-1.5441521203742843</v>
      </c>
      <c r="P226" s="2">
        <f t="shared" si="81"/>
        <v>5.5896181852921192</v>
      </c>
      <c r="Q226" s="2">
        <f t="shared" si="82"/>
        <v>0.86019404143854838</v>
      </c>
      <c r="R226" s="2">
        <f t="shared" si="83"/>
        <v>-0.50872804976152775</v>
      </c>
      <c r="S226" s="2">
        <f t="shared" si="84"/>
        <v>1.2275533726526759</v>
      </c>
      <c r="T226" s="2">
        <f t="shared" si="85"/>
        <v>1.2375408572304201</v>
      </c>
      <c r="U226" s="2">
        <f t="shared" si="86"/>
        <v>-1.06115692312052</v>
      </c>
      <c r="V226" s="2">
        <f t="shared" si="87"/>
        <v>1.9153018348691604</v>
      </c>
      <c r="W226" s="2">
        <f t="shared" si="88"/>
        <v>0.40855983805212437</v>
      </c>
      <c r="X226" s="2">
        <f t="shared" si="89"/>
        <v>-0.41800941596124025</v>
      </c>
      <c r="Y226" s="2">
        <f t="shared" si="90"/>
        <v>-0.1166645958564233</v>
      </c>
      <c r="Z226" s="2">
        <f t="shared" si="91"/>
        <v>7.2427737230258887E-2</v>
      </c>
      <c r="AA226" s="2">
        <f t="shared" si="92"/>
        <v>6.3834824904311305E-2</v>
      </c>
      <c r="AB226" s="2">
        <f t="shared" si="93"/>
        <v>0.17029392447696282</v>
      </c>
      <c r="AC226" s="2">
        <f t="shared" si="94"/>
        <v>-0.26395184146886574</v>
      </c>
      <c r="AD226" s="2">
        <f t="shared" si="95"/>
        <v>0.13366945977750733</v>
      </c>
    </row>
    <row r="227" spans="2:30" ht="14.5" customHeight="1" x14ac:dyDescent="0.35">
      <c r="B227" s="32"/>
      <c r="C227" s="2" t="str">
        <f t="shared" si="97"/>
        <v>Brunei</v>
      </c>
      <c r="D227" s="2">
        <f t="shared" si="97"/>
        <v>-0.21428571428571416</v>
      </c>
      <c r="E227" s="2">
        <f t="shared" si="97"/>
        <v>-0.15657036346691514</v>
      </c>
      <c r="F227" s="2">
        <f t="shared" si="97"/>
        <v>0.20754716981132112</v>
      </c>
      <c r="G227" s="2">
        <f t="shared" si="97"/>
        <v>-0.1246376811594203</v>
      </c>
      <c r="H227" s="2">
        <f t="shared" si="97"/>
        <v>-0.95750708215297442</v>
      </c>
      <c r="I227" s="2">
        <f t="shared" si="97"/>
        <v>8.8631984585741883E-2</v>
      </c>
      <c r="J227" s="3">
        <f t="shared" si="75"/>
        <v>6.8686614156928769</v>
      </c>
      <c r="K227" s="3">
        <f t="shared" si="76"/>
        <v>3.4519898163235245</v>
      </c>
      <c r="L227" s="3">
        <f t="shared" si="77"/>
        <v>0.80787075019477339</v>
      </c>
      <c r="M227" s="2">
        <f t="shared" si="78"/>
        <v>1.5064821192827176</v>
      </c>
      <c r="N227" s="2">
        <f t="shared" si="79"/>
        <v>2.0423886653761492</v>
      </c>
      <c r="O227" s="2">
        <f t="shared" si="80"/>
        <v>-1.5441521203742843</v>
      </c>
      <c r="P227" s="2">
        <f t="shared" si="81"/>
        <v>5.5896181852921192</v>
      </c>
      <c r="Q227" s="2">
        <f t="shared" si="82"/>
        <v>0.86019404143854838</v>
      </c>
      <c r="R227" s="2">
        <f t="shared" si="83"/>
        <v>-0.50872804976152775</v>
      </c>
      <c r="S227" s="2">
        <f t="shared" si="84"/>
        <v>1.2275533726526759</v>
      </c>
      <c r="T227" s="2">
        <f t="shared" si="85"/>
        <v>1.2375408572304201</v>
      </c>
      <c r="U227" s="2">
        <f t="shared" si="86"/>
        <v>-1.06115692312052</v>
      </c>
      <c r="V227" s="2">
        <f t="shared" si="87"/>
        <v>1.9153018348691604</v>
      </c>
      <c r="W227" s="2">
        <f t="shared" si="88"/>
        <v>0.40855983805212437</v>
      </c>
      <c r="X227" s="2">
        <f t="shared" si="89"/>
        <v>-0.41800941596124025</v>
      </c>
      <c r="Y227" s="2">
        <f t="shared" si="90"/>
        <v>-0.14106987546374603</v>
      </c>
      <c r="Z227" s="2">
        <f t="shared" si="91"/>
        <v>1.5178212055965382E-2</v>
      </c>
      <c r="AA227" s="2">
        <f t="shared" si="92"/>
        <v>9.9762911131063753E-2</v>
      </c>
      <c r="AB227" s="2">
        <f t="shared" si="93"/>
        <v>9.6561023067867041E-2</v>
      </c>
      <c r="AC227" s="2">
        <f t="shared" si="94"/>
        <v>-0.43734065163989289</v>
      </c>
      <c r="AD227" s="2">
        <f t="shared" si="95"/>
        <v>0.12241009097956597</v>
      </c>
    </row>
    <row r="228" spans="2:30" ht="14.5" customHeight="1" x14ac:dyDescent="0.35">
      <c r="B228" s="32"/>
      <c r="C228" s="2" t="str">
        <f t="shared" si="97"/>
        <v>Bulgaria</v>
      </c>
      <c r="D228" s="2">
        <f t="shared" si="97"/>
        <v>-0.36772486772486762</v>
      </c>
      <c r="E228" s="2">
        <f t="shared" si="97"/>
        <v>-0.30195712954333642</v>
      </c>
      <c r="F228" s="2">
        <f t="shared" si="97"/>
        <v>0.13207547169811382</v>
      </c>
      <c r="G228" s="2">
        <f t="shared" si="97"/>
        <v>-0.24637681159420291</v>
      </c>
      <c r="H228" s="2">
        <f t="shared" si="97"/>
        <v>0.61756373937677034</v>
      </c>
      <c r="I228" s="2">
        <f t="shared" si="97"/>
        <v>1.0211946050096339</v>
      </c>
      <c r="J228" s="3">
        <f t="shared" si="75"/>
        <v>6.9481449591579736</v>
      </c>
      <c r="K228" s="3">
        <f t="shared" si="76"/>
        <v>3.6230671645541523</v>
      </c>
      <c r="L228" s="3">
        <f t="shared" si="77"/>
        <v>1.4802819485718948</v>
      </c>
      <c r="M228" s="2">
        <f t="shared" si="78"/>
        <v>1.5064821192827176</v>
      </c>
      <c r="N228" s="2">
        <f t="shared" si="79"/>
        <v>2.0423886653761492</v>
      </c>
      <c r="O228" s="2">
        <f t="shared" si="80"/>
        <v>-1.5441521203742843</v>
      </c>
      <c r="P228" s="2">
        <f t="shared" si="81"/>
        <v>5.5896181852921192</v>
      </c>
      <c r="Q228" s="2">
        <f t="shared" si="82"/>
        <v>0.86019404143854838</v>
      </c>
      <c r="R228" s="2">
        <f t="shared" si="83"/>
        <v>-0.50872804976152775</v>
      </c>
      <c r="S228" s="2">
        <f t="shared" si="84"/>
        <v>1.2275533726526759</v>
      </c>
      <c r="T228" s="2">
        <f t="shared" si="85"/>
        <v>1.2375408572304201</v>
      </c>
      <c r="U228" s="2">
        <f t="shared" si="86"/>
        <v>-1.06115692312052</v>
      </c>
      <c r="V228" s="2">
        <f t="shared" si="87"/>
        <v>1.9153018348691604</v>
      </c>
      <c r="W228" s="2">
        <f t="shared" si="88"/>
        <v>0.40855983805212437</v>
      </c>
      <c r="X228" s="2">
        <f t="shared" si="89"/>
        <v>-0.41800941596124025</v>
      </c>
      <c r="Y228" s="2">
        <f t="shared" si="90"/>
        <v>-0.19773362352902643</v>
      </c>
      <c r="Z228" s="2">
        <f t="shared" si="91"/>
        <v>-6.4105623343860066E-2</v>
      </c>
      <c r="AA228" s="2">
        <f t="shared" si="92"/>
        <v>0.10784105127282627</v>
      </c>
      <c r="AB228" s="2">
        <f t="shared" si="93"/>
        <v>1.0826564402349553E-2</v>
      </c>
      <c r="AC228" s="2">
        <f t="shared" si="94"/>
        <v>-0.17361455388572711</v>
      </c>
      <c r="AD228" s="2">
        <f t="shared" si="95"/>
        <v>0.34710621948708292</v>
      </c>
    </row>
    <row r="229" spans="2:30" ht="14.5" customHeight="1" x14ac:dyDescent="0.35">
      <c r="B229" s="32"/>
      <c r="C229" s="2" t="str">
        <f t="shared" si="97"/>
        <v>Burkina Faso</v>
      </c>
      <c r="D229" s="2">
        <f t="shared" si="97"/>
        <v>1.552910052910053</v>
      </c>
      <c r="E229" s="2">
        <f t="shared" si="97"/>
        <v>1.3047530288909597</v>
      </c>
      <c r="F229" s="2">
        <f t="shared" si="97"/>
        <v>-1.1603773584905663</v>
      </c>
      <c r="G229" s="2">
        <f t="shared" si="97"/>
        <v>1.5507246376811594</v>
      </c>
      <c r="H229" s="2">
        <f t="shared" si="97"/>
        <v>0.17941454202077423</v>
      </c>
      <c r="I229" s="2">
        <f t="shared" si="97"/>
        <v>-0.50096339113680144</v>
      </c>
      <c r="J229" s="3">
        <f t="shared" si="75"/>
        <v>4.1796802579596015</v>
      </c>
      <c r="K229" s="3">
        <f t="shared" si="76"/>
        <v>0.55903899828422499</v>
      </c>
      <c r="L229" s="3">
        <f t="shared" si="77"/>
        <v>3.1244268129730854</v>
      </c>
      <c r="M229" s="2">
        <f t="shared" si="78"/>
        <v>1.5064821192827176</v>
      </c>
      <c r="N229" s="2">
        <f t="shared" si="79"/>
        <v>2.0423886653761492</v>
      </c>
      <c r="O229" s="2">
        <f t="shared" si="80"/>
        <v>-1.5441521203742843</v>
      </c>
      <c r="P229" s="2">
        <f t="shared" si="81"/>
        <v>5.5896181852921192</v>
      </c>
      <c r="Q229" s="2">
        <f t="shared" si="82"/>
        <v>0.86019404143854838</v>
      </c>
      <c r="R229" s="2">
        <f t="shared" si="83"/>
        <v>-0.50872804976152775</v>
      </c>
      <c r="S229" s="2">
        <f t="shared" si="84"/>
        <v>1.3088925427170202</v>
      </c>
      <c r="T229" s="2">
        <f t="shared" si="85"/>
        <v>1.254343900145555</v>
      </c>
      <c r="U229" s="2">
        <f t="shared" si="86"/>
        <v>-1.0859620319630316</v>
      </c>
      <c r="V229" s="2">
        <f t="shared" si="87"/>
        <v>1.8241575355721602</v>
      </c>
      <c r="W229" s="2">
        <f t="shared" si="88"/>
        <v>0.35127351404428686</v>
      </c>
      <c r="X229" s="2">
        <f t="shared" si="89"/>
        <v>-0.43874790975513056</v>
      </c>
      <c r="Y229" s="2">
        <f t="shared" si="90"/>
        <v>-0.19773362352902643</v>
      </c>
      <c r="Z229" s="2">
        <f t="shared" si="91"/>
        <v>-6.4105623343860066E-2</v>
      </c>
      <c r="AA229" s="2">
        <f t="shared" si="92"/>
        <v>0.10784105127282627</v>
      </c>
      <c r="AB229" s="2">
        <f t="shared" si="93"/>
        <v>1.0826564402349553E-2</v>
      </c>
      <c r="AC229" s="2">
        <f t="shared" si="94"/>
        <v>-0.17361455388572711</v>
      </c>
      <c r="AD229" s="2">
        <f t="shared" si="95"/>
        <v>0.34710621948708292</v>
      </c>
    </row>
    <row r="230" spans="2:30" ht="14.5" customHeight="1" x14ac:dyDescent="0.35">
      <c r="B230" s="32"/>
      <c r="C230" s="2" t="str">
        <f t="shared" si="97"/>
        <v>Burundi</v>
      </c>
      <c r="D230" s="2">
        <f t="shared" si="97"/>
        <v>1.6693121693121693</v>
      </c>
      <c r="E230" s="2">
        <f t="shared" si="97"/>
        <v>1.0065237651444547</v>
      </c>
      <c r="F230" s="2">
        <f t="shared" si="97"/>
        <v>-1.1603773584905663</v>
      </c>
      <c r="G230" s="2">
        <f t="shared" si="97"/>
        <v>2.8724637681159422</v>
      </c>
      <c r="H230" s="2">
        <f t="shared" si="97"/>
        <v>-0.4627006610009442</v>
      </c>
      <c r="I230" s="2">
        <f t="shared" si="97"/>
        <v>-0.49325626204238909</v>
      </c>
      <c r="J230" s="3">
        <f t="shared" si="75"/>
        <v>3.2218055002313886</v>
      </c>
      <c r="K230" s="3">
        <f t="shared" si="76"/>
        <v>1.4004734351885879</v>
      </c>
      <c r="L230" s="3">
        <f t="shared" si="77"/>
        <v>3.9011834843148323</v>
      </c>
      <c r="M230" s="2">
        <f t="shared" si="78"/>
        <v>1.5064821192827176</v>
      </c>
      <c r="N230" s="2">
        <f t="shared" si="79"/>
        <v>2.0423886653761492</v>
      </c>
      <c r="O230" s="2">
        <f t="shared" si="80"/>
        <v>-1.5441521203742843</v>
      </c>
      <c r="P230" s="2">
        <f t="shared" si="81"/>
        <v>5.5896181852921192</v>
      </c>
      <c r="Q230" s="2">
        <f t="shared" si="82"/>
        <v>0.86019404143854838</v>
      </c>
      <c r="R230" s="2">
        <f t="shared" si="83"/>
        <v>-0.50872804976152775</v>
      </c>
      <c r="S230" s="2">
        <f t="shared" si="84"/>
        <v>1.3989974493658075</v>
      </c>
      <c r="T230" s="2">
        <f t="shared" si="85"/>
        <v>1.19238886639528</v>
      </c>
      <c r="U230" s="2">
        <f t="shared" si="86"/>
        <v>-1.1045658635949154</v>
      </c>
      <c r="V230" s="2">
        <f t="shared" si="87"/>
        <v>2.0862340937081059</v>
      </c>
      <c r="W230" s="2">
        <f t="shared" si="88"/>
        <v>0.1477799702829791</v>
      </c>
      <c r="X230" s="2">
        <f t="shared" si="89"/>
        <v>-0.45237499782694518</v>
      </c>
      <c r="Y230" s="2">
        <f t="shared" si="90"/>
        <v>-0.19773362352902643</v>
      </c>
      <c r="Z230" s="2">
        <f t="shared" si="91"/>
        <v>-6.4105623343860066E-2</v>
      </c>
      <c r="AA230" s="2">
        <f t="shared" si="92"/>
        <v>0.10784105127282627</v>
      </c>
      <c r="AB230" s="2">
        <f t="shared" si="93"/>
        <v>1.0826564402349553E-2</v>
      </c>
      <c r="AC230" s="2">
        <f t="shared" si="94"/>
        <v>-0.17361455388572711</v>
      </c>
      <c r="AD230" s="2">
        <f t="shared" si="95"/>
        <v>0.34710621948708292</v>
      </c>
    </row>
    <row r="231" spans="2:30" ht="14.5" customHeight="1" x14ac:dyDescent="0.35">
      <c r="B231" s="32"/>
      <c r="C231" s="2" t="str">
        <f t="shared" si="97"/>
        <v>Cambodia</v>
      </c>
      <c r="D231" s="2">
        <f t="shared" si="97"/>
        <v>0.12962962962962968</v>
      </c>
      <c r="E231" s="2">
        <f t="shared" si="97"/>
        <v>0.37278657968313139</v>
      </c>
      <c r="F231" s="2">
        <f t="shared" si="97"/>
        <v>-0.36792452830188754</v>
      </c>
      <c r="G231" s="2">
        <f t="shared" si="97"/>
        <v>0.62318840579710144</v>
      </c>
      <c r="H231" s="2">
        <f t="shared" si="97"/>
        <v>1.0594900849858355</v>
      </c>
      <c r="I231" s="2">
        <f t="shared" si="97"/>
        <v>-0.46628131021194602</v>
      </c>
      <c r="J231" s="3">
        <f t="shared" si="75"/>
        <v>5.5474093633419317</v>
      </c>
      <c r="K231" s="3">
        <f t="shared" si="76"/>
        <v>2.4078194348244812</v>
      </c>
      <c r="L231" s="3">
        <f t="shared" si="77"/>
        <v>1.7554280765571932</v>
      </c>
      <c r="M231" s="2">
        <f t="shared" si="78"/>
        <v>1.5064821192827176</v>
      </c>
      <c r="N231" s="2">
        <f t="shared" si="79"/>
        <v>2.0423886653761492</v>
      </c>
      <c r="O231" s="2">
        <f t="shared" si="80"/>
        <v>-1.5441521203742843</v>
      </c>
      <c r="P231" s="2">
        <f t="shared" si="81"/>
        <v>5.5896181852921192</v>
      </c>
      <c r="Q231" s="2">
        <f t="shared" si="82"/>
        <v>0.86019404143854838</v>
      </c>
      <c r="R231" s="2">
        <f t="shared" si="83"/>
        <v>-0.50872804976152775</v>
      </c>
      <c r="S231" s="2">
        <f t="shared" si="84"/>
        <v>1.3989974493658075</v>
      </c>
      <c r="T231" s="2">
        <f t="shared" si="85"/>
        <v>1.19238886639528</v>
      </c>
      <c r="U231" s="2">
        <f t="shared" si="86"/>
        <v>-1.1045658635949154</v>
      </c>
      <c r="V231" s="2">
        <f t="shared" si="87"/>
        <v>2.0862340937081059</v>
      </c>
      <c r="W231" s="2">
        <f t="shared" si="88"/>
        <v>0.1477799702829791</v>
      </c>
      <c r="X231" s="2">
        <f t="shared" si="89"/>
        <v>-0.45237499782694518</v>
      </c>
      <c r="Y231" s="2">
        <f t="shared" si="90"/>
        <v>-0.1158928102393624</v>
      </c>
      <c r="Z231" s="2">
        <f t="shared" si="91"/>
        <v>4.5117427412887795E-2</v>
      </c>
      <c r="AA231" s="2">
        <f t="shared" si="92"/>
        <v>-1.1100343620852188E-2</v>
      </c>
      <c r="AB231" s="2">
        <f t="shared" si="93"/>
        <v>0.16391702475103753</v>
      </c>
      <c r="AC231" s="2">
        <f t="shared" si="94"/>
        <v>0.13466160583216358</v>
      </c>
      <c r="AD231" s="2">
        <f t="shared" si="95"/>
        <v>0.14375933706232569</v>
      </c>
    </row>
    <row r="232" spans="2:30" ht="14.5" customHeight="1" x14ac:dyDescent="0.35">
      <c r="B232" s="32"/>
      <c r="C232" s="2" t="str">
        <f t="shared" si="97"/>
        <v>Cameroon</v>
      </c>
      <c r="D232" s="2">
        <f t="shared" si="97"/>
        <v>1.2248677248677249</v>
      </c>
      <c r="E232" s="2">
        <f t="shared" si="97"/>
        <v>1.3643988816402608</v>
      </c>
      <c r="F232" s="2">
        <f t="shared" si="97"/>
        <v>-1.3773584905660385</v>
      </c>
      <c r="G232" s="2">
        <f t="shared" si="97"/>
        <v>2.7623188405797103</v>
      </c>
      <c r="H232" s="2">
        <f t="shared" si="97"/>
        <v>1.4485363550519355</v>
      </c>
      <c r="I232" s="2">
        <f t="shared" si="97"/>
        <v>-0.49710982658959529</v>
      </c>
      <c r="J232" s="3">
        <f t="shared" si="75"/>
        <v>2.9844095185891315</v>
      </c>
      <c r="K232" s="3">
        <f t="shared" si="76"/>
        <v>1.5117484532825667</v>
      </c>
      <c r="L232" s="3">
        <f t="shared" si="77"/>
        <v>3.7806713464835853</v>
      </c>
      <c r="M232" s="2">
        <f t="shared" si="78"/>
        <v>1.5064821192827176</v>
      </c>
      <c r="N232" s="2">
        <f t="shared" si="79"/>
        <v>2.0423886653761492</v>
      </c>
      <c r="O232" s="2">
        <f t="shared" si="80"/>
        <v>-1.5441521203742843</v>
      </c>
      <c r="P232" s="2">
        <f t="shared" si="81"/>
        <v>5.5896181852921192</v>
      </c>
      <c r="Q232" s="2">
        <f t="shared" si="82"/>
        <v>0.86019404143854838</v>
      </c>
      <c r="R232" s="2">
        <f t="shared" si="83"/>
        <v>-0.50872804976152775</v>
      </c>
      <c r="S232" s="2">
        <f t="shared" si="84"/>
        <v>1.3554650182412868</v>
      </c>
      <c r="T232" s="2">
        <f t="shared" si="85"/>
        <v>1.2353913702065251</v>
      </c>
      <c r="U232" s="2">
        <f t="shared" si="86"/>
        <v>-1.1727640203376961</v>
      </c>
      <c r="V232" s="2">
        <f t="shared" si="87"/>
        <v>2.2552552804260069</v>
      </c>
      <c r="W232" s="2">
        <f t="shared" si="88"/>
        <v>0.47296906647521819</v>
      </c>
      <c r="X232" s="2">
        <f t="shared" si="89"/>
        <v>-0.46355870501760771</v>
      </c>
      <c r="Y232" s="2">
        <f t="shared" si="90"/>
        <v>-0.1158928102393624</v>
      </c>
      <c r="Z232" s="2">
        <f t="shared" si="91"/>
        <v>4.5117427412887795E-2</v>
      </c>
      <c r="AA232" s="2">
        <f t="shared" si="92"/>
        <v>-1.1100343620852188E-2</v>
      </c>
      <c r="AB232" s="2">
        <f t="shared" si="93"/>
        <v>0.16391702475103753</v>
      </c>
      <c r="AC232" s="2">
        <f t="shared" si="94"/>
        <v>0.13466160583216358</v>
      </c>
      <c r="AD232" s="2">
        <f t="shared" si="95"/>
        <v>0.14375933706232569</v>
      </c>
    </row>
    <row r="233" spans="2:30" ht="14.5" customHeight="1" x14ac:dyDescent="0.35">
      <c r="B233" s="32"/>
      <c r="C233" s="2" t="str">
        <f t="shared" si="97"/>
        <v>Canada</v>
      </c>
      <c r="D233" s="2">
        <f t="shared" si="97"/>
        <v>-0.39947089947089937</v>
      </c>
      <c r="E233" s="2">
        <f t="shared" si="97"/>
        <v>-0.36160298229263738</v>
      </c>
      <c r="F233" s="2">
        <f t="shared" si="97"/>
        <v>0.79245283018868018</v>
      </c>
      <c r="G233" s="2">
        <f t="shared" si="97"/>
        <v>-0.24637681159420291</v>
      </c>
      <c r="H233" s="2">
        <f t="shared" si="97"/>
        <v>-0.63267233238904619</v>
      </c>
      <c r="I233" s="2">
        <f t="shared" si="97"/>
        <v>0.47398843930635831</v>
      </c>
      <c r="J233" s="3">
        <f t="shared" si="75"/>
        <v>7.2197489401242976</v>
      </c>
      <c r="K233" s="3">
        <f t="shared" si="76"/>
        <v>4.22514721415968</v>
      </c>
      <c r="L233" s="3">
        <f t="shared" si="77"/>
        <v>1.3257938725007286</v>
      </c>
      <c r="M233" s="2">
        <f t="shared" si="78"/>
        <v>1.5064821192827176</v>
      </c>
      <c r="N233" s="2">
        <f t="shared" si="79"/>
        <v>2.0423886653761492</v>
      </c>
      <c r="O233" s="2">
        <f t="shared" si="80"/>
        <v>-1.5441521203742843</v>
      </c>
      <c r="P233" s="2">
        <f t="shared" si="81"/>
        <v>5.5896181852921192</v>
      </c>
      <c r="Q233" s="2">
        <f t="shared" si="82"/>
        <v>0.86019404143854838</v>
      </c>
      <c r="R233" s="2">
        <f t="shared" si="83"/>
        <v>-0.50872804976152775</v>
      </c>
      <c r="S233" s="2">
        <f t="shared" si="84"/>
        <v>1.3554650182412868</v>
      </c>
      <c r="T233" s="2">
        <f t="shared" si="85"/>
        <v>1.2353913702065251</v>
      </c>
      <c r="U233" s="2">
        <f t="shared" si="86"/>
        <v>-1.1727640203376961</v>
      </c>
      <c r="V233" s="2">
        <f t="shared" si="87"/>
        <v>2.2552552804260069</v>
      </c>
      <c r="W233" s="2">
        <f t="shared" si="88"/>
        <v>0.47296906647521819</v>
      </c>
      <c r="X233" s="2">
        <f t="shared" si="89"/>
        <v>-0.46355870501760771</v>
      </c>
      <c r="Y233" s="2">
        <f t="shared" si="90"/>
        <v>-0.18678733254724664</v>
      </c>
      <c r="Z233" s="2">
        <f t="shared" si="91"/>
        <v>-5.6562675013493491E-2</v>
      </c>
      <c r="AA233" s="2">
        <f t="shared" si="92"/>
        <v>0.18978794983153091</v>
      </c>
      <c r="AB233" s="2">
        <f t="shared" si="93"/>
        <v>6.1343565664727429E-2</v>
      </c>
      <c r="AC233" s="2">
        <f t="shared" si="94"/>
        <v>-5.7171878723138864E-2</v>
      </c>
      <c r="AD233" s="2">
        <f t="shared" si="95"/>
        <v>0.22631661262333386</v>
      </c>
    </row>
    <row r="234" spans="2:30" ht="14.5" customHeight="1" x14ac:dyDescent="0.35">
      <c r="B234" s="32"/>
      <c r="C234" s="2" t="str">
        <f t="shared" ref="C234:I243" si="98">C42</f>
        <v>Cape Verde</v>
      </c>
      <c r="D234" s="2">
        <f t="shared" si="98"/>
        <v>7.936507936508002E-3</v>
      </c>
      <c r="E234" s="2">
        <f t="shared" si="98"/>
        <v>0.10065237651444545</v>
      </c>
      <c r="F234" s="2">
        <f t="shared" si="98"/>
        <v>-6.6037735849056908E-2</v>
      </c>
      <c r="G234" s="2">
        <f t="shared" si="98"/>
        <v>3.1884057971014491E-2</v>
      </c>
      <c r="H234" s="2">
        <f t="shared" si="98"/>
        <v>-0.30783758262511796</v>
      </c>
      <c r="I234" s="2">
        <f t="shared" si="98"/>
        <v>-0.23506743737957606</v>
      </c>
      <c r="J234" s="3">
        <f t="shared" si="75"/>
        <v>6.3661917607058891</v>
      </c>
      <c r="K234" s="3">
        <f t="shared" si="76"/>
        <v>3.1517543708504152</v>
      </c>
      <c r="L234" s="3">
        <f t="shared" si="77"/>
        <v>0.63612665974390381</v>
      </c>
      <c r="M234" s="2">
        <f t="shared" si="78"/>
        <v>1.5064821192827176</v>
      </c>
      <c r="N234" s="2">
        <f t="shared" si="79"/>
        <v>2.0423886653761492</v>
      </c>
      <c r="O234" s="2">
        <f t="shared" si="80"/>
        <v>-1.5441521203742843</v>
      </c>
      <c r="P234" s="2">
        <f t="shared" si="81"/>
        <v>5.5896181852921192</v>
      </c>
      <c r="Q234" s="2">
        <f t="shared" si="82"/>
        <v>0.86019404143854838</v>
      </c>
      <c r="R234" s="2">
        <f t="shared" si="83"/>
        <v>-0.50872804976152775</v>
      </c>
      <c r="S234" s="2">
        <f t="shared" si="84"/>
        <v>1.3554650182412868</v>
      </c>
      <c r="T234" s="2">
        <f t="shared" si="85"/>
        <v>1.2353913702065251</v>
      </c>
      <c r="U234" s="2">
        <f t="shared" si="86"/>
        <v>-1.1727640203376961</v>
      </c>
      <c r="V234" s="2">
        <f t="shared" si="87"/>
        <v>2.2552552804260069</v>
      </c>
      <c r="W234" s="2">
        <f t="shared" si="88"/>
        <v>0.47296906647521819</v>
      </c>
      <c r="X234" s="2">
        <f t="shared" si="89"/>
        <v>-0.46355870501760771</v>
      </c>
      <c r="Y234" s="2">
        <f t="shared" si="90"/>
        <v>-0.13810637242630797</v>
      </c>
      <c r="Z234" s="2">
        <f t="shared" si="91"/>
        <v>-1.7258912131508757E-2</v>
      </c>
      <c r="AA234" s="2">
        <f t="shared" si="92"/>
        <v>0.12583152841138395</v>
      </c>
      <c r="AB234" s="2">
        <f t="shared" si="93"/>
        <v>5.3978688741299193E-2</v>
      </c>
      <c r="AC234" s="2">
        <f t="shared" si="94"/>
        <v>-0.11983830469863363</v>
      </c>
      <c r="AD234" s="2">
        <f t="shared" si="95"/>
        <v>0.11097060012260637</v>
      </c>
    </row>
    <row r="235" spans="2:30" ht="14.5" customHeight="1" x14ac:dyDescent="0.35">
      <c r="B235" s="32"/>
      <c r="C235" s="2" t="str">
        <f t="shared" si="98"/>
        <v>Central African Republic</v>
      </c>
      <c r="D235" s="2">
        <f t="shared" si="98"/>
        <v>1.304232804232804</v>
      </c>
      <c r="E235" s="2">
        <f t="shared" si="98"/>
        <v>2.628145386766076</v>
      </c>
      <c r="F235" s="2">
        <f t="shared" si="98"/>
        <v>-1.9528301886792465</v>
      </c>
      <c r="G235" s="2">
        <f t="shared" si="98"/>
        <v>4.5014492753623188</v>
      </c>
      <c r="H235" s="2">
        <f t="shared" si="98"/>
        <v>0.31161473087818697</v>
      </c>
      <c r="I235" s="2">
        <f t="shared" si="98"/>
        <v>-0.50867052023121373</v>
      </c>
      <c r="J235" s="3">
        <f t="shared" si="75"/>
        <v>1.4269142670207797</v>
      </c>
      <c r="K235" s="3">
        <f t="shared" si="76"/>
        <v>2.7612224607520877</v>
      </c>
      <c r="L235" s="3">
        <f t="shared" si="77"/>
        <v>5.8094270111647477</v>
      </c>
      <c r="M235" s="2">
        <f t="shared" si="78"/>
        <v>1.4559197905202392</v>
      </c>
      <c r="N235" s="2">
        <f t="shared" si="79"/>
        <v>2.188827845723631</v>
      </c>
      <c r="O235" s="2">
        <f t="shared" si="80"/>
        <v>-1.6463216374505247</v>
      </c>
      <c r="P235" s="2">
        <f t="shared" si="81"/>
        <v>5.3175759578096695</v>
      </c>
      <c r="Q235" s="2">
        <f t="shared" si="82"/>
        <v>0.7230492137984581</v>
      </c>
      <c r="R235" s="2">
        <f t="shared" si="83"/>
        <v>-0.50871366737894919</v>
      </c>
      <c r="S235" s="2">
        <f t="shared" si="84"/>
        <v>1.3554650182412868</v>
      </c>
      <c r="T235" s="2">
        <f t="shared" si="85"/>
        <v>1.2353913702065251</v>
      </c>
      <c r="U235" s="2">
        <f t="shared" si="86"/>
        <v>-1.1727640203376961</v>
      </c>
      <c r="V235" s="2">
        <f t="shared" si="87"/>
        <v>2.2552552804260069</v>
      </c>
      <c r="W235" s="2">
        <f t="shared" si="88"/>
        <v>0.47296906647521819</v>
      </c>
      <c r="X235" s="2">
        <f t="shared" si="89"/>
        <v>-0.46355870501760771</v>
      </c>
      <c r="Y235" s="2">
        <f t="shared" si="90"/>
        <v>-0.13810637242630797</v>
      </c>
      <c r="Z235" s="2">
        <f t="shared" si="91"/>
        <v>-1.7258912131508757E-2</v>
      </c>
      <c r="AA235" s="2">
        <f t="shared" si="92"/>
        <v>0.12583152841138395</v>
      </c>
      <c r="AB235" s="2">
        <f t="shared" si="93"/>
        <v>5.3978688741299193E-2</v>
      </c>
      <c r="AC235" s="2">
        <f t="shared" si="94"/>
        <v>-0.11983830469863363</v>
      </c>
      <c r="AD235" s="2">
        <f t="shared" si="95"/>
        <v>0.11097060012260637</v>
      </c>
    </row>
    <row r="236" spans="2:30" ht="14.5" customHeight="1" x14ac:dyDescent="0.35">
      <c r="B236" s="32"/>
      <c r="C236" s="2" t="str">
        <f t="shared" si="98"/>
        <v>Chad</v>
      </c>
      <c r="D236" s="2">
        <f t="shared" si="98"/>
        <v>1.8492063492063491</v>
      </c>
      <c r="E236" s="2">
        <f t="shared" si="98"/>
        <v>2.1397949673811745</v>
      </c>
      <c r="F236" s="2">
        <f t="shared" si="98"/>
        <v>-1.839622641509435</v>
      </c>
      <c r="G236" s="2">
        <f t="shared" si="98"/>
        <v>6.3043478260869561</v>
      </c>
      <c r="H236" s="2">
        <f t="shared" si="98"/>
        <v>0.94617563739376731</v>
      </c>
      <c r="I236" s="2">
        <f t="shared" si="98"/>
        <v>-0.51637764932562613</v>
      </c>
      <c r="J236" s="3">
        <f t="shared" si="75"/>
        <v>1.1036333975197792</v>
      </c>
      <c r="K236" s="3">
        <f t="shared" si="76"/>
        <v>4.2577331447710582</v>
      </c>
      <c r="L236" s="3">
        <f t="shared" si="77"/>
        <v>7.2843921702944501</v>
      </c>
      <c r="M236" s="2">
        <f t="shared" si="78"/>
        <v>1.5542414301917666</v>
      </c>
      <c r="N236" s="2">
        <f t="shared" si="79"/>
        <v>2.1765696261380167</v>
      </c>
      <c r="O236" s="2">
        <f t="shared" si="80"/>
        <v>-1.6946468884652524</v>
      </c>
      <c r="P236" s="2">
        <f t="shared" si="81"/>
        <v>5.5642689248789914</v>
      </c>
      <c r="Q236" s="2">
        <f t="shared" si="82"/>
        <v>0.7788308196972854</v>
      </c>
      <c r="R236" s="2">
        <f t="shared" si="83"/>
        <v>-0.51062966286561839</v>
      </c>
      <c r="S236" s="2">
        <f t="shared" si="84"/>
        <v>1.3554650182412868</v>
      </c>
      <c r="T236" s="2">
        <f t="shared" si="85"/>
        <v>1.2353913702065251</v>
      </c>
      <c r="U236" s="2">
        <f t="shared" si="86"/>
        <v>-1.1727640203376961</v>
      </c>
      <c r="V236" s="2">
        <f t="shared" si="87"/>
        <v>2.2552552804260069</v>
      </c>
      <c r="W236" s="2">
        <f t="shared" si="88"/>
        <v>0.47296906647521819</v>
      </c>
      <c r="X236" s="2">
        <f t="shared" si="89"/>
        <v>-0.46355870501760771</v>
      </c>
      <c r="Y236" s="2">
        <f t="shared" si="90"/>
        <v>-0.13810637242630797</v>
      </c>
      <c r="Z236" s="2">
        <f t="shared" si="91"/>
        <v>-1.7258912131508757E-2</v>
      </c>
      <c r="AA236" s="2">
        <f t="shared" si="92"/>
        <v>0.12583152841138395</v>
      </c>
      <c r="AB236" s="2">
        <f t="shared" si="93"/>
        <v>5.3978688741299193E-2</v>
      </c>
      <c r="AC236" s="2">
        <f t="shared" si="94"/>
        <v>-0.11983830469863363</v>
      </c>
      <c r="AD236" s="2">
        <f t="shared" si="95"/>
        <v>0.11097060012260637</v>
      </c>
    </row>
    <row r="237" spans="2:30" ht="14.5" customHeight="1" x14ac:dyDescent="0.35">
      <c r="B237" s="32"/>
      <c r="C237" s="2" t="str">
        <f t="shared" si="98"/>
        <v>Chile</v>
      </c>
      <c r="D237" s="2">
        <f t="shared" si="98"/>
        <v>-0.32010582010582006</v>
      </c>
      <c r="E237" s="2">
        <f t="shared" si="98"/>
        <v>-0.29077353215284246</v>
      </c>
      <c r="F237" s="2">
        <f t="shared" si="98"/>
        <v>0.61320754716981163</v>
      </c>
      <c r="G237" s="2">
        <f t="shared" si="98"/>
        <v>-0.22898550724637681</v>
      </c>
      <c r="H237" s="2">
        <f t="shared" si="98"/>
        <v>3.2105760151085953E-2</v>
      </c>
      <c r="I237" s="2">
        <f t="shared" si="98"/>
        <v>0.46628131021194602</v>
      </c>
      <c r="J237" s="3">
        <f t="shared" si="75"/>
        <v>7.0711316103405348</v>
      </c>
      <c r="K237" s="3">
        <f t="shared" si="76"/>
        <v>3.9442143176275648</v>
      </c>
      <c r="L237" s="3">
        <f t="shared" si="77"/>
        <v>0.75820239101448084</v>
      </c>
      <c r="M237" s="2">
        <f t="shared" si="78"/>
        <v>1.5542414301917666</v>
      </c>
      <c r="N237" s="2">
        <f t="shared" si="79"/>
        <v>2.1765696261380167</v>
      </c>
      <c r="O237" s="2">
        <f t="shared" si="80"/>
        <v>-1.6946468884652524</v>
      </c>
      <c r="P237" s="2">
        <f t="shared" si="81"/>
        <v>5.5642689248789914</v>
      </c>
      <c r="Q237" s="2">
        <f t="shared" si="82"/>
        <v>0.7788308196972854</v>
      </c>
      <c r="R237" s="2">
        <f t="shared" si="83"/>
        <v>-0.51062966286561839</v>
      </c>
      <c r="S237" s="2">
        <f t="shared" si="84"/>
        <v>1.3554650182412868</v>
      </c>
      <c r="T237" s="2">
        <f t="shared" si="85"/>
        <v>1.2353913702065251</v>
      </c>
      <c r="U237" s="2">
        <f t="shared" si="86"/>
        <v>-1.1727640203376961</v>
      </c>
      <c r="V237" s="2">
        <f t="shared" si="87"/>
        <v>2.2552552804260069</v>
      </c>
      <c r="W237" s="2">
        <f t="shared" si="88"/>
        <v>0.47296906647521819</v>
      </c>
      <c r="X237" s="2">
        <f t="shared" si="89"/>
        <v>-0.46355870501760771</v>
      </c>
      <c r="Y237" s="2">
        <f t="shared" si="90"/>
        <v>-0.183606234346186</v>
      </c>
      <c r="Z237" s="2">
        <f t="shared" si="91"/>
        <v>-8.5637567136842174E-2</v>
      </c>
      <c r="AA237" s="2">
        <f t="shared" si="92"/>
        <v>0.24767553310099089</v>
      </c>
      <c r="AB237" s="2">
        <f t="shared" si="93"/>
        <v>-1.6762360255619814E-2</v>
      </c>
      <c r="AC237" s="2">
        <f t="shared" si="94"/>
        <v>-8.1852288486203739E-2</v>
      </c>
      <c r="AD237" s="2">
        <f t="shared" si="95"/>
        <v>0.19979827764494129</v>
      </c>
    </row>
    <row r="238" spans="2:30" ht="14.5" customHeight="1" x14ac:dyDescent="0.35">
      <c r="B238" s="32"/>
      <c r="C238" s="2" t="str">
        <f t="shared" si="98"/>
        <v>China</v>
      </c>
      <c r="D238" s="2">
        <f t="shared" si="98"/>
        <v>-0.2989417989417989</v>
      </c>
      <c r="E238" s="2">
        <f t="shared" si="98"/>
        <v>-0.24603914259086668</v>
      </c>
      <c r="F238" s="2">
        <f t="shared" si="98"/>
        <v>0.33018867924528322</v>
      </c>
      <c r="G238" s="2">
        <f t="shared" si="98"/>
        <v>-0.13623188405797101</v>
      </c>
      <c r="H238" s="2">
        <f t="shared" si="98"/>
        <v>3.9660056657223823E-2</v>
      </c>
      <c r="I238" s="2">
        <f t="shared" si="98"/>
        <v>0.23121387283236997</v>
      </c>
      <c r="J238" s="3">
        <f t="shared" si="75"/>
        <v>6.8553406278908362</v>
      </c>
      <c r="K238" s="3">
        <f t="shared" si="76"/>
        <v>3.6851379335088863</v>
      </c>
      <c r="L238" s="3">
        <f t="shared" si="77"/>
        <v>0.27543517189376465</v>
      </c>
      <c r="M238" s="2">
        <f t="shared" si="78"/>
        <v>1.5542414301917666</v>
      </c>
      <c r="N238" s="2">
        <f t="shared" si="79"/>
        <v>2.1765696261380167</v>
      </c>
      <c r="O238" s="2">
        <f t="shared" si="80"/>
        <v>-1.6946468884652524</v>
      </c>
      <c r="P238" s="2">
        <f t="shared" si="81"/>
        <v>5.5642689248789914</v>
      </c>
      <c r="Q238" s="2">
        <f t="shared" si="82"/>
        <v>0.7788308196972854</v>
      </c>
      <c r="R238" s="2">
        <f t="shared" si="83"/>
        <v>-0.51062966286561839</v>
      </c>
      <c r="S238" s="2">
        <f t="shared" si="84"/>
        <v>1.3554650182412868</v>
      </c>
      <c r="T238" s="2">
        <f t="shared" si="85"/>
        <v>1.2353913702065251</v>
      </c>
      <c r="U238" s="2">
        <f t="shared" si="86"/>
        <v>-1.1727640203376961</v>
      </c>
      <c r="V238" s="2">
        <f t="shared" si="87"/>
        <v>2.2552552804260069</v>
      </c>
      <c r="W238" s="2">
        <f t="shared" si="88"/>
        <v>0.47296906647521819</v>
      </c>
      <c r="X238" s="2">
        <f t="shared" si="89"/>
        <v>-0.46355870501760771</v>
      </c>
      <c r="Y238" s="2">
        <f t="shared" si="90"/>
        <v>-0.21244012549508923</v>
      </c>
      <c r="Z238" s="2">
        <f t="shared" si="91"/>
        <v>-0.12573796100034829</v>
      </c>
      <c r="AA238" s="2">
        <f t="shared" si="92"/>
        <v>0.26830381963706396</v>
      </c>
      <c r="AB238" s="2">
        <f t="shared" si="93"/>
        <v>-4.6629741206207616E-2</v>
      </c>
      <c r="AC238" s="2">
        <f t="shared" si="94"/>
        <v>-5.1474202200346847E-2</v>
      </c>
      <c r="AD238" s="2">
        <f t="shared" si="95"/>
        <v>0.20765217644179845</v>
      </c>
    </row>
    <row r="239" spans="2:30" ht="14.5" customHeight="1" x14ac:dyDescent="0.35">
      <c r="B239" s="32"/>
      <c r="C239" s="2" t="str">
        <f t="shared" si="98"/>
        <v>Colombia</v>
      </c>
      <c r="D239" s="2">
        <f t="shared" si="98"/>
        <v>-0.23544973544973535</v>
      </c>
      <c r="E239" s="2">
        <f t="shared" si="98"/>
        <v>-6.7101584342963677E-2</v>
      </c>
      <c r="F239" s="2">
        <f t="shared" si="98"/>
        <v>0.33962264150943361</v>
      </c>
      <c r="G239" s="2">
        <f t="shared" si="98"/>
        <v>0.17681159420289855</v>
      </c>
      <c r="H239" s="2">
        <f t="shared" si="98"/>
        <v>-0.49291784702549568</v>
      </c>
      <c r="I239" s="2">
        <f t="shared" si="98"/>
        <v>0.30828516377649334</v>
      </c>
      <c r="J239" s="3">
        <f t="shared" si="75"/>
        <v>6.609687598076091</v>
      </c>
      <c r="K239" s="3">
        <f t="shared" si="76"/>
        <v>3.5161654837853709</v>
      </c>
      <c r="L239" s="3">
        <f t="shared" si="77"/>
        <v>0.51378941331722294</v>
      </c>
      <c r="M239" s="2">
        <f t="shared" si="78"/>
        <v>1.5542414301917666</v>
      </c>
      <c r="N239" s="2">
        <f t="shared" si="79"/>
        <v>2.1765696261380167</v>
      </c>
      <c r="O239" s="2">
        <f t="shared" si="80"/>
        <v>-1.6946468884652524</v>
      </c>
      <c r="P239" s="2">
        <f t="shared" si="81"/>
        <v>5.5642689248789914</v>
      </c>
      <c r="Q239" s="2">
        <f t="shared" si="82"/>
        <v>0.7788308196972854</v>
      </c>
      <c r="R239" s="2">
        <f t="shared" si="83"/>
        <v>-0.51062966286561839</v>
      </c>
      <c r="S239" s="2">
        <f t="shared" si="84"/>
        <v>1.3554650182412868</v>
      </c>
      <c r="T239" s="2">
        <f t="shared" si="85"/>
        <v>1.2353913702065251</v>
      </c>
      <c r="U239" s="2">
        <f t="shared" si="86"/>
        <v>-1.1727640203376961</v>
      </c>
      <c r="V239" s="2">
        <f t="shared" si="87"/>
        <v>2.2552552804260069</v>
      </c>
      <c r="W239" s="2">
        <f t="shared" si="88"/>
        <v>0.47296906647521819</v>
      </c>
      <c r="X239" s="2">
        <f t="shared" si="89"/>
        <v>-0.46355870501760771</v>
      </c>
      <c r="Y239" s="2">
        <f t="shared" si="90"/>
        <v>-0.21819252798375077</v>
      </c>
      <c r="Z239" s="2">
        <f t="shared" si="91"/>
        <v>-0.11107886683600213</v>
      </c>
      <c r="AA239" s="2">
        <f t="shared" si="92"/>
        <v>0.28613352510515638</v>
      </c>
      <c r="AB239" s="2">
        <f t="shared" si="93"/>
        <v>9.2305926460689233E-3</v>
      </c>
      <c r="AC239" s="2">
        <f t="shared" si="94"/>
        <v>-0.16183511340663406</v>
      </c>
      <c r="AD239" s="2">
        <f t="shared" si="95"/>
        <v>0.23281042327547219</v>
      </c>
    </row>
    <row r="240" spans="2:30" ht="14.5" customHeight="1" x14ac:dyDescent="0.35">
      <c r="B240" s="32"/>
      <c r="C240" s="2" t="str">
        <f t="shared" si="98"/>
        <v>Comoros</v>
      </c>
      <c r="D240" s="2">
        <f t="shared" si="98"/>
        <v>1.0343915343915344</v>
      </c>
      <c r="E240" s="2">
        <f t="shared" si="98"/>
        <v>1.39049394221808</v>
      </c>
      <c r="F240" s="2">
        <f t="shared" si="98"/>
        <v>-0.8867924528301897</v>
      </c>
      <c r="G240" s="2">
        <f t="shared" si="98"/>
        <v>1.2782608695652173</v>
      </c>
      <c r="H240" s="2">
        <f t="shared" si="98"/>
        <v>1.6411709159584511</v>
      </c>
      <c r="I240" s="2">
        <f t="shared" si="98"/>
        <v>-0.42774566473988429</v>
      </c>
      <c r="J240" s="3">
        <f t="shared" si="75"/>
        <v>4.5454540953757894</v>
      </c>
      <c r="K240" s="3">
        <f t="shared" si="76"/>
        <v>1.5904153360496491</v>
      </c>
      <c r="L240" s="3">
        <f t="shared" si="77"/>
        <v>3.2399145073599116</v>
      </c>
      <c r="M240" s="2">
        <f t="shared" si="78"/>
        <v>1.5542414301917666</v>
      </c>
      <c r="N240" s="2">
        <f t="shared" si="79"/>
        <v>2.1765696261380167</v>
      </c>
      <c r="O240" s="2">
        <f t="shared" si="80"/>
        <v>-1.6946468884652524</v>
      </c>
      <c r="P240" s="2">
        <f t="shared" si="81"/>
        <v>5.5642689248789914</v>
      </c>
      <c r="Q240" s="2">
        <f t="shared" si="82"/>
        <v>0.7788308196972854</v>
      </c>
      <c r="R240" s="2">
        <f t="shared" si="83"/>
        <v>-0.51062966286561839</v>
      </c>
      <c r="S240" s="2">
        <f t="shared" si="84"/>
        <v>1.2751966472788487</v>
      </c>
      <c r="T240" s="2">
        <f t="shared" si="85"/>
        <v>1.2741670132094138</v>
      </c>
      <c r="U240" s="2">
        <f t="shared" si="86"/>
        <v>-1.1012711284608194</v>
      </c>
      <c r="V240" s="2">
        <f t="shared" si="87"/>
        <v>2.0110066777108093</v>
      </c>
      <c r="W240" s="2">
        <f t="shared" si="88"/>
        <v>0.76501952884602642</v>
      </c>
      <c r="X240" s="2">
        <f t="shared" si="89"/>
        <v>-0.45460544494817684</v>
      </c>
      <c r="Y240" s="2">
        <f t="shared" si="90"/>
        <v>-0.21819252798375077</v>
      </c>
      <c r="Z240" s="2">
        <f t="shared" si="91"/>
        <v>-0.11107886683600213</v>
      </c>
      <c r="AA240" s="2">
        <f t="shared" si="92"/>
        <v>0.28613352510515638</v>
      </c>
      <c r="AB240" s="2">
        <f t="shared" si="93"/>
        <v>9.2305926460689233E-3</v>
      </c>
      <c r="AC240" s="2">
        <f t="shared" si="94"/>
        <v>-0.16183511340663406</v>
      </c>
      <c r="AD240" s="2">
        <f t="shared" si="95"/>
        <v>0.23281042327547219</v>
      </c>
    </row>
    <row r="241" spans="2:30" ht="14.5" customHeight="1" x14ac:dyDescent="0.35">
      <c r="B241" s="32"/>
      <c r="C241" s="2" t="str">
        <f t="shared" si="98"/>
        <v>Costa Rica</v>
      </c>
      <c r="D241" s="2">
        <f t="shared" si="98"/>
        <v>-0.2671957671957671</v>
      </c>
      <c r="E241" s="2">
        <f t="shared" si="98"/>
        <v>-0.23858341099720409</v>
      </c>
      <c r="F241" s="2">
        <f t="shared" si="98"/>
        <v>0.62264150943396201</v>
      </c>
      <c r="G241" s="2">
        <f t="shared" si="98"/>
        <v>-0.14782608695652175</v>
      </c>
      <c r="H241" s="2">
        <f t="shared" si="98"/>
        <v>-0.37204910292728988</v>
      </c>
      <c r="I241" s="2">
        <f t="shared" si="98"/>
        <v>0.5818882466281311</v>
      </c>
      <c r="J241" s="3">
        <f t="shared" si="75"/>
        <v>7.0474514953243794</v>
      </c>
      <c r="K241" s="3">
        <f t="shared" si="76"/>
        <v>3.8297605853500811</v>
      </c>
      <c r="L241" s="3">
        <f t="shared" si="77"/>
        <v>0.56798626612504732</v>
      </c>
      <c r="M241" s="2">
        <f t="shared" si="78"/>
        <v>1.5542414301917666</v>
      </c>
      <c r="N241" s="2">
        <f t="shared" si="79"/>
        <v>2.1765696261380167</v>
      </c>
      <c r="O241" s="2">
        <f t="shared" si="80"/>
        <v>-1.6946468884652524</v>
      </c>
      <c r="P241" s="2">
        <f t="shared" si="81"/>
        <v>5.5642689248789914</v>
      </c>
      <c r="Q241" s="2">
        <f t="shared" si="82"/>
        <v>0.7788308196972854</v>
      </c>
      <c r="R241" s="2">
        <f t="shared" si="83"/>
        <v>-0.51062966286561839</v>
      </c>
      <c r="S241" s="2">
        <f t="shared" si="84"/>
        <v>1.2751966472788487</v>
      </c>
      <c r="T241" s="2">
        <f t="shared" si="85"/>
        <v>1.2741670132094138</v>
      </c>
      <c r="U241" s="2">
        <f t="shared" si="86"/>
        <v>-1.1012711284608194</v>
      </c>
      <c r="V241" s="2">
        <f t="shared" si="87"/>
        <v>2.0110066777108093</v>
      </c>
      <c r="W241" s="2">
        <f t="shared" si="88"/>
        <v>0.76501952884602642</v>
      </c>
      <c r="X241" s="2">
        <f t="shared" si="89"/>
        <v>-0.45460544494817684</v>
      </c>
      <c r="Y241" s="2">
        <f t="shared" si="90"/>
        <v>-0.23044333778675485</v>
      </c>
      <c r="Z241" s="2">
        <f t="shared" si="91"/>
        <v>-0.14295500287630261</v>
      </c>
      <c r="AA241" s="2">
        <f t="shared" si="92"/>
        <v>0.37026052118735781</v>
      </c>
      <c r="AB241" s="2">
        <f t="shared" si="93"/>
        <v>-3.0033577254578746E-2</v>
      </c>
      <c r="AC241" s="2">
        <f t="shared" si="94"/>
        <v>-0.21438861078679802</v>
      </c>
      <c r="AD241" s="2">
        <f t="shared" si="95"/>
        <v>0.32007987911363689</v>
      </c>
    </row>
    <row r="242" spans="2:30" ht="14.5" customHeight="1" x14ac:dyDescent="0.35">
      <c r="B242" s="32"/>
      <c r="C242" s="2" t="str">
        <f t="shared" si="98"/>
        <v>Croatia</v>
      </c>
      <c r="D242" s="2">
        <f t="shared" si="98"/>
        <v>-0.41534391534391529</v>
      </c>
      <c r="E242" s="2">
        <f t="shared" si="98"/>
        <v>-0.37278657968313139</v>
      </c>
      <c r="F242" s="2">
        <f t="shared" si="98"/>
        <v>0.43396226415094308</v>
      </c>
      <c r="G242" s="2">
        <f t="shared" si="98"/>
        <v>-0.25797101449275361</v>
      </c>
      <c r="H242" s="2">
        <f t="shared" si="98"/>
        <v>-0.61000944287063263</v>
      </c>
      <c r="I242" s="2">
        <f t="shared" si="98"/>
        <v>0.62427745664739887</v>
      </c>
      <c r="J242" s="3">
        <f t="shared" si="75"/>
        <v>7.2128239808396613</v>
      </c>
      <c r="K242" s="3">
        <f t="shared" si="76"/>
        <v>4.0162517173276937</v>
      </c>
      <c r="L242" s="3">
        <f t="shared" si="77"/>
        <v>0.62615986264364232</v>
      </c>
      <c r="M242" s="2">
        <f t="shared" si="78"/>
        <v>1.5542414301917666</v>
      </c>
      <c r="N242" s="2">
        <f t="shared" si="79"/>
        <v>2.1765696261380167</v>
      </c>
      <c r="O242" s="2">
        <f t="shared" si="80"/>
        <v>-1.6946468884652524</v>
      </c>
      <c r="P242" s="2">
        <f t="shared" si="81"/>
        <v>5.5642689248789914</v>
      </c>
      <c r="Q242" s="2">
        <f t="shared" si="82"/>
        <v>0.7788308196972854</v>
      </c>
      <c r="R242" s="2">
        <f t="shared" si="83"/>
        <v>-0.51062966286561839</v>
      </c>
      <c r="S242" s="2">
        <f t="shared" si="84"/>
        <v>1.2751966472788487</v>
      </c>
      <c r="T242" s="2">
        <f t="shared" si="85"/>
        <v>1.2741670132094138</v>
      </c>
      <c r="U242" s="2">
        <f t="shared" si="86"/>
        <v>-1.1012711284608194</v>
      </c>
      <c r="V242" s="2">
        <f t="shared" si="87"/>
        <v>2.0110066777108093</v>
      </c>
      <c r="W242" s="2">
        <f t="shared" si="88"/>
        <v>0.76501952884602642</v>
      </c>
      <c r="X242" s="2">
        <f t="shared" si="89"/>
        <v>-0.45460544494817684</v>
      </c>
      <c r="Y242" s="2">
        <f t="shared" si="90"/>
        <v>-0.27666848217604495</v>
      </c>
      <c r="Z242" s="2">
        <f t="shared" si="91"/>
        <v>-0.2004128970780098</v>
      </c>
      <c r="AA242" s="2">
        <f t="shared" si="92"/>
        <v>0.38618595692825414</v>
      </c>
      <c r="AB242" s="2">
        <f t="shared" si="93"/>
        <v>-8.7017936564122461E-2</v>
      </c>
      <c r="AC242" s="2">
        <f t="shared" si="94"/>
        <v>-0.31329381880775664</v>
      </c>
      <c r="AD242" s="2">
        <f t="shared" si="95"/>
        <v>0.39612927349707738</v>
      </c>
    </row>
    <row r="243" spans="2:30" ht="14.5" customHeight="1" x14ac:dyDescent="0.35">
      <c r="B243" s="32"/>
      <c r="C243" s="2" t="str">
        <f t="shared" si="98"/>
        <v>Cyprus</v>
      </c>
      <c r="D243" s="2">
        <f t="shared" si="98"/>
        <v>-0.48941798941798931</v>
      </c>
      <c r="E243" s="2">
        <f t="shared" si="98"/>
        <v>-0.45107176141658895</v>
      </c>
      <c r="F243" s="2">
        <f t="shared" si="98"/>
        <v>0.68867924528301894</v>
      </c>
      <c r="G243" s="2">
        <f t="shared" si="98"/>
        <v>-0.26956521739130435</v>
      </c>
      <c r="H243" s="2">
        <f t="shared" si="98"/>
        <v>0.47403210576015103</v>
      </c>
      <c r="I243" s="2">
        <f t="shared" si="98"/>
        <v>0.21965317919075145</v>
      </c>
      <c r="J243" s="3">
        <f t="shared" si="75"/>
        <v>7.1708522945111151</v>
      </c>
      <c r="K243" s="3">
        <f t="shared" si="76"/>
        <v>3.877440202934531</v>
      </c>
      <c r="L243" s="3">
        <f t="shared" si="77"/>
        <v>0.94018287673122347</v>
      </c>
      <c r="M243" s="2">
        <f t="shared" si="78"/>
        <v>1.5542414301917666</v>
      </c>
      <c r="N243" s="2">
        <f t="shared" si="79"/>
        <v>2.1765696261380167</v>
      </c>
      <c r="O243" s="2">
        <f t="shared" si="80"/>
        <v>-1.6946468884652524</v>
      </c>
      <c r="P243" s="2">
        <f t="shared" si="81"/>
        <v>5.5642689248789914</v>
      </c>
      <c r="Q243" s="2">
        <f t="shared" si="82"/>
        <v>0.7788308196972854</v>
      </c>
      <c r="R243" s="2">
        <f t="shared" si="83"/>
        <v>-0.51062966286561839</v>
      </c>
      <c r="S243" s="2">
        <f t="shared" si="84"/>
        <v>1.2751966472788487</v>
      </c>
      <c r="T243" s="2">
        <f t="shared" si="85"/>
        <v>1.2741670132094138</v>
      </c>
      <c r="U243" s="2">
        <f t="shared" si="86"/>
        <v>-1.1012711284608194</v>
      </c>
      <c r="V243" s="2">
        <f t="shared" si="87"/>
        <v>2.0110066777108093</v>
      </c>
      <c r="W243" s="2">
        <f t="shared" si="88"/>
        <v>0.76501952884602642</v>
      </c>
      <c r="X243" s="2">
        <f t="shared" si="89"/>
        <v>-0.45460544494817684</v>
      </c>
      <c r="Y243" s="2">
        <f t="shared" si="90"/>
        <v>-0.32985585898653103</v>
      </c>
      <c r="Z243" s="2">
        <f t="shared" si="91"/>
        <v>-0.2630776131626546</v>
      </c>
      <c r="AA243" s="2">
        <f t="shared" si="92"/>
        <v>0.46180927901694535</v>
      </c>
      <c r="AB243" s="2">
        <f t="shared" si="93"/>
        <v>-0.13265475677091793</v>
      </c>
      <c r="AC243" s="2">
        <f t="shared" si="94"/>
        <v>-0.11646233766577974</v>
      </c>
      <c r="AD243" s="2">
        <f t="shared" si="95"/>
        <v>0.3520102499204959</v>
      </c>
    </row>
    <row r="244" spans="2:30" ht="14.5" customHeight="1" x14ac:dyDescent="0.35">
      <c r="B244" s="32"/>
      <c r="C244" s="2" t="str">
        <f t="shared" ref="C244:I253" si="99">C52</f>
        <v>Czech Republic</v>
      </c>
      <c r="D244" s="2">
        <f t="shared" si="99"/>
        <v>-0.2989417989417989</v>
      </c>
      <c r="E244" s="2">
        <f t="shared" si="99"/>
        <v>-0.4212488350419385</v>
      </c>
      <c r="F244" s="2">
        <f t="shared" si="99"/>
        <v>0.51886792452830222</v>
      </c>
      <c r="G244" s="2">
        <f t="shared" si="99"/>
        <v>-0.28695652173913044</v>
      </c>
      <c r="H244" s="2">
        <f t="shared" si="99"/>
        <v>-0.62511803588290837</v>
      </c>
      <c r="I244" s="2">
        <f t="shared" si="99"/>
        <v>1.0558766859344895</v>
      </c>
      <c r="J244" s="3">
        <f t="shared" si="75"/>
        <v>7.3310606614867551</v>
      </c>
      <c r="K244" s="3">
        <f t="shared" si="76"/>
        <v>4.1799367076553722</v>
      </c>
      <c r="L244" s="3">
        <f t="shared" si="77"/>
        <v>0.89844149354030123</v>
      </c>
      <c r="M244" s="2">
        <f t="shared" si="78"/>
        <v>1.5542414301917666</v>
      </c>
      <c r="N244" s="2">
        <f t="shared" si="79"/>
        <v>2.1765696261380167</v>
      </c>
      <c r="O244" s="2">
        <f t="shared" si="80"/>
        <v>-1.6946468884652524</v>
      </c>
      <c r="P244" s="2">
        <f t="shared" si="81"/>
        <v>5.5642689248789914</v>
      </c>
      <c r="Q244" s="2">
        <f t="shared" si="82"/>
        <v>0.7788308196972854</v>
      </c>
      <c r="R244" s="2">
        <f t="shared" si="83"/>
        <v>-0.51062966286561839</v>
      </c>
      <c r="S244" s="2">
        <f t="shared" si="84"/>
        <v>1.2751966472788487</v>
      </c>
      <c r="T244" s="2">
        <f t="shared" si="85"/>
        <v>1.2741670132094138</v>
      </c>
      <c r="U244" s="2">
        <f t="shared" si="86"/>
        <v>-1.1012711284608194</v>
      </c>
      <c r="V244" s="2">
        <f t="shared" si="87"/>
        <v>2.0110066777108093</v>
      </c>
      <c r="W244" s="2">
        <f t="shared" si="88"/>
        <v>0.76501952884602642</v>
      </c>
      <c r="X244" s="2">
        <f t="shared" si="89"/>
        <v>-0.45460544494817684</v>
      </c>
      <c r="Y244" s="2">
        <f t="shared" si="90"/>
        <v>-0.32212734397534798</v>
      </c>
      <c r="Z244" s="2">
        <f t="shared" si="91"/>
        <v>-0.30262041863247557</v>
      </c>
      <c r="AA244" s="2">
        <f t="shared" si="92"/>
        <v>0.47607394039478457</v>
      </c>
      <c r="AB244" s="2">
        <f t="shared" si="93"/>
        <v>-0.17123019801297107</v>
      </c>
      <c r="AC244" s="2">
        <f t="shared" si="94"/>
        <v>-0.2436262622200619</v>
      </c>
      <c r="AD244" s="2">
        <f t="shared" si="95"/>
        <v>0.52797685892399426</v>
      </c>
    </row>
    <row r="245" spans="2:30" ht="14.5" customHeight="1" x14ac:dyDescent="0.35">
      <c r="B245" s="32"/>
      <c r="C245" s="2" t="str">
        <f t="shared" si="99"/>
        <v>Democratic Republic of the Congo</v>
      </c>
      <c r="D245" s="2">
        <f t="shared" si="99"/>
        <v>1.9391534391534391</v>
      </c>
      <c r="E245" s="2">
        <f t="shared" si="99"/>
        <v>2.0205032618825722</v>
      </c>
      <c r="F245" s="2">
        <f t="shared" si="99"/>
        <v>-1.2358490566037743</v>
      </c>
      <c r="G245" s="2">
        <f t="shared" si="99"/>
        <v>2.4376811594202898</v>
      </c>
      <c r="H245" s="2">
        <f t="shared" si="99"/>
        <v>0.22851746931067041</v>
      </c>
      <c r="I245" s="2">
        <f t="shared" si="99"/>
        <v>-0.50481695568400764</v>
      </c>
      <c r="J245" s="3">
        <f t="shared" si="75"/>
        <v>3.2344147911964187</v>
      </c>
      <c r="K245" s="3">
        <f t="shared" si="76"/>
        <v>1.2199895103406742</v>
      </c>
      <c r="L245" s="3">
        <f t="shared" si="77"/>
        <v>4.6407947595676351</v>
      </c>
      <c r="M245" s="2">
        <f t="shared" si="78"/>
        <v>1.5542414301917666</v>
      </c>
      <c r="N245" s="2">
        <f t="shared" si="79"/>
        <v>2.1765696261380167</v>
      </c>
      <c r="O245" s="2">
        <f t="shared" si="80"/>
        <v>-1.6946468884652524</v>
      </c>
      <c r="P245" s="2">
        <f t="shared" si="81"/>
        <v>5.5642689248789914</v>
      </c>
      <c r="Q245" s="2">
        <f t="shared" si="82"/>
        <v>0.7788308196972854</v>
      </c>
      <c r="R245" s="2">
        <f t="shared" si="83"/>
        <v>-0.51062966286561839</v>
      </c>
      <c r="S245" s="2">
        <f t="shared" si="84"/>
        <v>1.4411858452474964</v>
      </c>
      <c r="T245" s="2">
        <f t="shared" si="85"/>
        <v>1.4607510753777033</v>
      </c>
      <c r="U245" s="2">
        <f t="shared" si="86"/>
        <v>-1.1349156104965581</v>
      </c>
      <c r="V245" s="2">
        <f t="shared" si="87"/>
        <v>2.1176752981381792</v>
      </c>
      <c r="W245" s="2">
        <f t="shared" si="88"/>
        <v>0.63089401396218747</v>
      </c>
      <c r="X245" s="2">
        <f t="shared" si="89"/>
        <v>-0.46715832263213453</v>
      </c>
      <c r="Y245" s="2">
        <f t="shared" si="90"/>
        <v>-0.32212734397534798</v>
      </c>
      <c r="Z245" s="2">
        <f t="shared" si="91"/>
        <v>-0.30262041863247557</v>
      </c>
      <c r="AA245" s="2">
        <f t="shared" si="92"/>
        <v>0.47607394039478457</v>
      </c>
      <c r="AB245" s="2">
        <f t="shared" si="93"/>
        <v>-0.17123019801297107</v>
      </c>
      <c r="AC245" s="2">
        <f t="shared" si="94"/>
        <v>-0.2436262622200619</v>
      </c>
      <c r="AD245" s="2">
        <f t="shared" si="95"/>
        <v>0.52797685892399426</v>
      </c>
    </row>
    <row r="246" spans="2:30" ht="14.5" customHeight="1" x14ac:dyDescent="0.35">
      <c r="B246" s="32"/>
      <c r="C246" s="2" t="str">
        <f t="shared" si="99"/>
        <v>Denmark</v>
      </c>
      <c r="D246" s="2">
        <f t="shared" si="99"/>
        <v>-0.27777777777777773</v>
      </c>
      <c r="E246" s="2">
        <f t="shared" si="99"/>
        <v>-0.38769804287045662</v>
      </c>
      <c r="F246" s="2">
        <f t="shared" si="99"/>
        <v>0.70754716981132115</v>
      </c>
      <c r="G246" s="2">
        <f t="shared" si="99"/>
        <v>-0.28115942028985508</v>
      </c>
      <c r="H246" s="2">
        <f t="shared" si="99"/>
        <v>-0.66666666666666652</v>
      </c>
      <c r="I246" s="2">
        <f t="shared" si="99"/>
        <v>1.0134874759152215</v>
      </c>
      <c r="J246" s="3">
        <f t="shared" si="75"/>
        <v>7.3677491762833638</v>
      </c>
      <c r="K246" s="3">
        <f t="shared" si="76"/>
        <v>4.4041631309321501</v>
      </c>
      <c r="L246" s="3">
        <f t="shared" si="77"/>
        <v>0.69968072648913371</v>
      </c>
      <c r="M246" s="2">
        <f t="shared" si="78"/>
        <v>1.5542414301917666</v>
      </c>
      <c r="N246" s="2">
        <f t="shared" si="79"/>
        <v>2.1765696261380167</v>
      </c>
      <c r="O246" s="2">
        <f t="shared" si="80"/>
        <v>-1.6946468884652524</v>
      </c>
      <c r="P246" s="2">
        <f t="shared" si="81"/>
        <v>5.5642689248789914</v>
      </c>
      <c r="Q246" s="2">
        <f t="shared" si="82"/>
        <v>0.7788308196972854</v>
      </c>
      <c r="R246" s="2">
        <f t="shared" si="83"/>
        <v>-0.51062966286561839</v>
      </c>
      <c r="S246" s="2">
        <f t="shared" si="84"/>
        <v>1.4411858452474964</v>
      </c>
      <c r="T246" s="2">
        <f t="shared" si="85"/>
        <v>1.4607510753777033</v>
      </c>
      <c r="U246" s="2">
        <f t="shared" si="86"/>
        <v>-1.1349156104965581</v>
      </c>
      <c r="V246" s="2">
        <f t="shared" si="87"/>
        <v>2.1176752981381792</v>
      </c>
      <c r="W246" s="2">
        <f t="shared" si="88"/>
        <v>0.63089401396218747</v>
      </c>
      <c r="X246" s="2">
        <f t="shared" si="89"/>
        <v>-0.46715832263213453</v>
      </c>
      <c r="Y246" s="2">
        <f t="shared" si="90"/>
        <v>-0.31103995242595539</v>
      </c>
      <c r="Z246" s="2">
        <f t="shared" si="91"/>
        <v>-0.32388982469197081</v>
      </c>
      <c r="AA246" s="2">
        <f t="shared" si="92"/>
        <v>0.53394224774891874</v>
      </c>
      <c r="AB246" s="2">
        <f t="shared" si="93"/>
        <v>-0.19871250358219206</v>
      </c>
      <c r="AC246" s="2">
        <f t="shared" si="94"/>
        <v>-0.34938636333171302</v>
      </c>
      <c r="AD246" s="2">
        <f t="shared" si="95"/>
        <v>0.64935451317180104</v>
      </c>
    </row>
    <row r="247" spans="2:30" ht="14.5" customHeight="1" x14ac:dyDescent="0.35">
      <c r="B247" s="32"/>
      <c r="C247" s="2" t="str">
        <f t="shared" si="99"/>
        <v>Djibouti</v>
      </c>
      <c r="D247" s="2">
        <f t="shared" si="99"/>
        <v>0.25132275132275134</v>
      </c>
      <c r="E247" s="2">
        <f t="shared" si="99"/>
        <v>1.3345759552656102</v>
      </c>
      <c r="F247" s="2">
        <f t="shared" si="99"/>
        <v>-0.65094339622641595</v>
      </c>
      <c r="G247" s="2">
        <f t="shared" si="99"/>
        <v>1.1333333333333333</v>
      </c>
      <c r="H247" s="2">
        <f t="shared" si="99"/>
        <v>-0.41359773371104813</v>
      </c>
      <c r="I247" s="2">
        <f t="shared" si="99"/>
        <v>-0.44701348747591518</v>
      </c>
      <c r="J247" s="3">
        <f t="shared" si="75"/>
        <v>4.9552992335909742</v>
      </c>
      <c r="K247" s="3">
        <f t="shared" si="76"/>
        <v>1.9303422951440083</v>
      </c>
      <c r="L247" s="3">
        <f t="shared" si="77"/>
        <v>2.7296898262863039</v>
      </c>
      <c r="M247" s="2">
        <f t="shared" si="78"/>
        <v>1.5542414301917666</v>
      </c>
      <c r="N247" s="2">
        <f t="shared" si="79"/>
        <v>2.1765696261380167</v>
      </c>
      <c r="O247" s="2">
        <f t="shared" si="80"/>
        <v>-1.6946468884652524</v>
      </c>
      <c r="P247" s="2">
        <f t="shared" si="81"/>
        <v>5.5642689248789914</v>
      </c>
      <c r="Q247" s="2">
        <f t="shared" si="82"/>
        <v>0.7788308196972854</v>
      </c>
      <c r="R247" s="2">
        <f t="shared" si="83"/>
        <v>-0.51062966286561839</v>
      </c>
      <c r="S247" s="2">
        <f t="shared" si="84"/>
        <v>1.1437200717663101</v>
      </c>
      <c r="T247" s="2">
        <f t="shared" si="85"/>
        <v>1.4292072953496802</v>
      </c>
      <c r="U247" s="2">
        <f t="shared" si="86"/>
        <v>-1.0139225569290224</v>
      </c>
      <c r="V247" s="2">
        <f t="shared" si="87"/>
        <v>1.8715898069369676</v>
      </c>
      <c r="W247" s="2">
        <f t="shared" si="88"/>
        <v>0.36977107704387857</v>
      </c>
      <c r="X247" s="2">
        <f t="shared" si="89"/>
        <v>-0.46212211384307966</v>
      </c>
      <c r="Y247" s="2">
        <f t="shared" si="90"/>
        <v>-0.31103995242595539</v>
      </c>
      <c r="Z247" s="2">
        <f t="shared" si="91"/>
        <v>-0.32388982469197081</v>
      </c>
      <c r="AA247" s="2">
        <f t="shared" si="92"/>
        <v>0.53394224774891874</v>
      </c>
      <c r="AB247" s="2">
        <f t="shared" si="93"/>
        <v>-0.19871250358219206</v>
      </c>
      <c r="AC247" s="2">
        <f t="shared" si="94"/>
        <v>-0.34938636333171302</v>
      </c>
      <c r="AD247" s="2">
        <f t="shared" si="95"/>
        <v>0.64935451317180104</v>
      </c>
    </row>
    <row r="248" spans="2:30" ht="14.5" customHeight="1" x14ac:dyDescent="0.35">
      <c r="B248" s="32"/>
      <c r="C248" s="2" t="str">
        <f t="shared" si="99"/>
        <v>Dominica</v>
      </c>
      <c r="D248" s="2">
        <f t="shared" si="99"/>
        <v>-0.18783068783068782</v>
      </c>
      <c r="E248" s="2">
        <f t="shared" si="99"/>
        <v>0.70456663560111821</v>
      </c>
      <c r="F248" s="2">
        <f t="shared" si="99"/>
        <v>0.29245283018867885</v>
      </c>
      <c r="G248" s="2">
        <f t="shared" si="99"/>
        <v>-9.8550724637681164E-2</v>
      </c>
      <c r="H248" s="2">
        <f t="shared" si="99"/>
        <v>-0.11142587346553361</v>
      </c>
      <c r="I248" s="2">
        <f t="shared" si="99"/>
        <v>-0.1156069364161849</v>
      </c>
      <c r="J248" s="3">
        <f t="shared" si="75"/>
        <v>6.4935583217139285</v>
      </c>
      <c r="K248" s="3">
        <f t="shared" si="76"/>
        <v>2.8701611715600723</v>
      </c>
      <c r="L248" s="3">
        <f t="shared" si="77"/>
        <v>1.3353066870381181</v>
      </c>
      <c r="M248" s="2">
        <f t="shared" si="78"/>
        <v>1.5542414301917666</v>
      </c>
      <c r="N248" s="2">
        <f t="shared" si="79"/>
        <v>2.1765696261380167</v>
      </c>
      <c r="O248" s="2">
        <f t="shared" si="80"/>
        <v>-1.6946468884652524</v>
      </c>
      <c r="P248" s="2">
        <f t="shared" si="81"/>
        <v>5.5642689248789914</v>
      </c>
      <c r="Q248" s="2">
        <f t="shared" si="82"/>
        <v>0.7788308196972854</v>
      </c>
      <c r="R248" s="2">
        <f t="shared" si="83"/>
        <v>-0.51062966286561839</v>
      </c>
      <c r="S248" s="2">
        <f t="shared" si="84"/>
        <v>1.1437200717663101</v>
      </c>
      <c r="T248" s="2">
        <f t="shared" si="85"/>
        <v>1.4292072953496802</v>
      </c>
      <c r="U248" s="2">
        <f t="shared" si="86"/>
        <v>-1.0139225569290224</v>
      </c>
      <c r="V248" s="2">
        <f t="shared" si="87"/>
        <v>1.8715898069369676</v>
      </c>
      <c r="W248" s="2">
        <f t="shared" si="88"/>
        <v>0.36977107704387857</v>
      </c>
      <c r="X248" s="2">
        <f t="shared" si="89"/>
        <v>-0.46212211384307966</v>
      </c>
      <c r="Y248" s="2">
        <f t="shared" si="90"/>
        <v>-0.28023763627713849</v>
      </c>
      <c r="Z248" s="2">
        <f t="shared" si="91"/>
        <v>-6.6775709618698553E-2</v>
      </c>
      <c r="AA248" s="2">
        <f t="shared" si="92"/>
        <v>0.4735698933588588</v>
      </c>
      <c r="AB248" s="2">
        <f t="shared" si="93"/>
        <v>-0.17367205884606435</v>
      </c>
      <c r="AC248" s="2">
        <f t="shared" si="94"/>
        <v>-0.28989624086516819</v>
      </c>
      <c r="AD248" s="2">
        <f t="shared" si="95"/>
        <v>0.45811415077480455</v>
      </c>
    </row>
    <row r="249" spans="2:30" ht="14.5" customHeight="1" x14ac:dyDescent="0.35">
      <c r="B249" s="32"/>
      <c r="C249" s="2" t="str">
        <f t="shared" si="99"/>
        <v>Dominican Republic</v>
      </c>
      <c r="D249" s="2">
        <f t="shared" si="99"/>
        <v>5.0264550264550366E-2</v>
      </c>
      <c r="E249" s="2">
        <f t="shared" si="99"/>
        <v>0.37651444547996271</v>
      </c>
      <c r="F249" s="2">
        <f t="shared" si="99"/>
        <v>3.7735849056604327E-2</v>
      </c>
      <c r="G249" s="2">
        <f t="shared" si="99"/>
        <v>0.24637681159420291</v>
      </c>
      <c r="H249" s="2">
        <f t="shared" si="99"/>
        <v>0.46647780925401316</v>
      </c>
      <c r="I249" s="2">
        <f t="shared" si="99"/>
        <v>6.9364161849711045E-2</v>
      </c>
      <c r="J249" s="3">
        <f t="shared" si="75"/>
        <v>6.1005924979800668</v>
      </c>
      <c r="K249" s="3">
        <f t="shared" si="76"/>
        <v>2.5185193567025248</v>
      </c>
      <c r="L249" s="3">
        <f t="shared" si="77"/>
        <v>1.1812529289826927</v>
      </c>
      <c r="M249" s="2">
        <f t="shared" si="78"/>
        <v>1.5542414301917666</v>
      </c>
      <c r="N249" s="2">
        <f t="shared" si="79"/>
        <v>2.1765696261380167</v>
      </c>
      <c r="O249" s="2">
        <f t="shared" si="80"/>
        <v>-1.6946468884652524</v>
      </c>
      <c r="P249" s="2">
        <f t="shared" si="81"/>
        <v>5.5642689248789914</v>
      </c>
      <c r="Q249" s="2">
        <f t="shared" si="82"/>
        <v>0.7788308196972854</v>
      </c>
      <c r="R249" s="2">
        <f t="shared" si="83"/>
        <v>-0.51062966286561839</v>
      </c>
      <c r="S249" s="2">
        <f t="shared" si="84"/>
        <v>1.1437200717663101</v>
      </c>
      <c r="T249" s="2">
        <f t="shared" si="85"/>
        <v>1.4292072953496802</v>
      </c>
      <c r="U249" s="2">
        <f t="shared" si="86"/>
        <v>-1.0139225569290224</v>
      </c>
      <c r="V249" s="2">
        <f t="shared" si="87"/>
        <v>1.8715898069369676</v>
      </c>
      <c r="W249" s="2">
        <f t="shared" si="88"/>
        <v>0.36977107704387857</v>
      </c>
      <c r="X249" s="2">
        <f t="shared" si="89"/>
        <v>-0.46212211384307966</v>
      </c>
      <c r="Y249" s="2">
        <f t="shared" si="90"/>
        <v>-0.19761208964171628</v>
      </c>
      <c r="Z249" s="2">
        <f t="shared" si="91"/>
        <v>4.4046829155966763E-2</v>
      </c>
      <c r="AA249" s="2">
        <f t="shared" si="92"/>
        <v>0.36461138228329515</v>
      </c>
      <c r="AB249" s="2">
        <f t="shared" si="93"/>
        <v>-6.8659841235997526E-2</v>
      </c>
      <c r="AC249" s="2">
        <f t="shared" si="94"/>
        <v>-0.10080272833537285</v>
      </c>
      <c r="AD249" s="2">
        <f t="shared" si="95"/>
        <v>0.36092665354353115</v>
      </c>
    </row>
    <row r="250" spans="2:30" ht="14.5" customHeight="1" x14ac:dyDescent="0.35">
      <c r="B250" s="32"/>
      <c r="C250" s="2" t="str">
        <f t="shared" si="99"/>
        <v>East Timor</v>
      </c>
      <c r="D250" s="2">
        <f t="shared" si="99"/>
        <v>0.93386243386243362</v>
      </c>
      <c r="E250" s="2">
        <f t="shared" si="99"/>
        <v>0.94315004659832224</v>
      </c>
      <c r="F250" s="2">
        <f t="shared" si="99"/>
        <v>-0.39622641509434009</v>
      </c>
      <c r="G250" s="2">
        <f t="shared" si="99"/>
        <v>0.51884057971014497</v>
      </c>
      <c r="H250" s="2">
        <f t="shared" si="99"/>
        <v>-0.79886685552407932</v>
      </c>
      <c r="I250" s="2">
        <f t="shared" si="99"/>
        <v>-0.25433526011560686</v>
      </c>
      <c r="J250" s="3">
        <f t="shared" si="75"/>
        <v>5.6216771203494371</v>
      </c>
      <c r="K250" s="3">
        <f t="shared" si="76"/>
        <v>1.9750090801485509</v>
      </c>
      <c r="L250" s="3">
        <f t="shared" si="77"/>
        <v>1.9693889508047211</v>
      </c>
      <c r="M250" s="2">
        <f t="shared" si="78"/>
        <v>1.5542414301917666</v>
      </c>
      <c r="N250" s="2">
        <f t="shared" si="79"/>
        <v>2.1765696261380167</v>
      </c>
      <c r="O250" s="2">
        <f t="shared" si="80"/>
        <v>-1.6946468884652524</v>
      </c>
      <c r="P250" s="2">
        <f t="shared" si="81"/>
        <v>5.5642689248789914</v>
      </c>
      <c r="Q250" s="2">
        <f t="shared" si="82"/>
        <v>0.7788308196972854</v>
      </c>
      <c r="R250" s="2">
        <f t="shared" si="83"/>
        <v>-0.51062966286561839</v>
      </c>
      <c r="S250" s="2">
        <f t="shared" si="84"/>
        <v>1.1437200717663101</v>
      </c>
      <c r="T250" s="2">
        <f t="shared" si="85"/>
        <v>1.4292072953496802</v>
      </c>
      <c r="U250" s="2">
        <f t="shared" si="86"/>
        <v>-1.0139225569290224</v>
      </c>
      <c r="V250" s="2">
        <f t="shared" si="87"/>
        <v>1.8715898069369676</v>
      </c>
      <c r="W250" s="2">
        <f t="shared" si="88"/>
        <v>0.36977107704387857</v>
      </c>
      <c r="X250" s="2">
        <f t="shared" si="89"/>
        <v>-0.46212211384307966</v>
      </c>
      <c r="Y250" s="2">
        <f t="shared" si="90"/>
        <v>8.5256541234321193E-2</v>
      </c>
      <c r="Z250" s="2">
        <f t="shared" si="91"/>
        <v>0.26882263351655561</v>
      </c>
      <c r="AA250" s="2">
        <f t="shared" si="92"/>
        <v>0.17440193293888634</v>
      </c>
      <c r="AB250" s="2">
        <f t="shared" si="93"/>
        <v>7.8215264000538104E-2</v>
      </c>
      <c r="AC250" s="2">
        <f t="shared" si="94"/>
        <v>-0.27531876013254947</v>
      </c>
      <c r="AD250" s="2">
        <f t="shared" si="95"/>
        <v>0.20711117512874666</v>
      </c>
    </row>
    <row r="251" spans="2:30" ht="14.5" customHeight="1" x14ac:dyDescent="0.35">
      <c r="B251" s="32"/>
      <c r="C251" s="2" t="str">
        <f t="shared" si="99"/>
        <v>Ecuador</v>
      </c>
      <c r="D251" s="2">
        <f t="shared" si="99"/>
        <v>9.2592592592592726E-2</v>
      </c>
      <c r="E251" s="2">
        <f t="shared" si="99"/>
        <v>-6.7101584342963677E-2</v>
      </c>
      <c r="F251" s="2">
        <f t="shared" si="99"/>
        <v>0.31132075471698101</v>
      </c>
      <c r="G251" s="2">
        <f t="shared" si="99"/>
        <v>3.7681159420289857E-2</v>
      </c>
      <c r="H251" s="2">
        <f t="shared" si="99"/>
        <v>0.46647780925401316</v>
      </c>
      <c r="I251" s="2">
        <f t="shared" si="99"/>
        <v>0.25433526011560698</v>
      </c>
      <c r="J251" s="3">
        <f t="shared" si="75"/>
        <v>6.5130862174957231</v>
      </c>
      <c r="K251" s="3">
        <f t="shared" si="76"/>
        <v>2.9976596478210471</v>
      </c>
      <c r="L251" s="3">
        <f t="shared" si="77"/>
        <v>0.82811891642553659</v>
      </c>
      <c r="M251" s="2">
        <f t="shared" si="78"/>
        <v>1.5542414301917666</v>
      </c>
      <c r="N251" s="2">
        <f t="shared" si="79"/>
        <v>2.1765696261380167</v>
      </c>
      <c r="O251" s="2">
        <f t="shared" si="80"/>
        <v>-1.6946468884652524</v>
      </c>
      <c r="P251" s="2">
        <f t="shared" si="81"/>
        <v>5.5642689248789914</v>
      </c>
      <c r="Q251" s="2">
        <f t="shared" si="82"/>
        <v>0.7788308196972854</v>
      </c>
      <c r="R251" s="2">
        <f t="shared" si="83"/>
        <v>-0.51062966286561839</v>
      </c>
      <c r="S251" s="2">
        <f t="shared" si="84"/>
        <v>1.1437200717663101</v>
      </c>
      <c r="T251" s="2">
        <f t="shared" si="85"/>
        <v>1.4292072953496802</v>
      </c>
      <c r="U251" s="2">
        <f t="shared" si="86"/>
        <v>-1.0139225569290224</v>
      </c>
      <c r="V251" s="2">
        <f t="shared" si="87"/>
        <v>1.8715898069369676</v>
      </c>
      <c r="W251" s="2">
        <f t="shared" si="88"/>
        <v>0.36977107704387857</v>
      </c>
      <c r="X251" s="2">
        <f t="shared" si="89"/>
        <v>-0.46212211384307966</v>
      </c>
      <c r="Y251" s="2">
        <f t="shared" si="90"/>
        <v>8.7090554073889076E-2</v>
      </c>
      <c r="Z251" s="2">
        <f t="shared" si="91"/>
        <v>0.18484157905167578</v>
      </c>
      <c r="AA251" s="2">
        <f t="shared" si="92"/>
        <v>0.20863163838341001</v>
      </c>
      <c r="AB251" s="2">
        <f t="shared" si="93"/>
        <v>6.8081737855476041E-2</v>
      </c>
      <c r="AC251" s="2">
        <f t="shared" si="94"/>
        <v>-8.9869617785908795E-2</v>
      </c>
      <c r="AD251" s="2">
        <f t="shared" si="95"/>
        <v>0.21891719637546175</v>
      </c>
    </row>
    <row r="252" spans="2:30" ht="14.5" customHeight="1" x14ac:dyDescent="0.35">
      <c r="B252" s="32"/>
      <c r="C252" s="2" t="str">
        <f t="shared" si="99"/>
        <v>Egypt</v>
      </c>
      <c r="D252" s="2">
        <f t="shared" si="99"/>
        <v>0.56878306878306883</v>
      </c>
      <c r="E252" s="2">
        <f t="shared" si="99"/>
        <v>0.15284249767008393</v>
      </c>
      <c r="F252" s="2">
        <f t="shared" si="99"/>
        <v>-0.16037735849056639</v>
      </c>
      <c r="G252" s="2">
        <f t="shared" si="99"/>
        <v>-8.9855072463768115E-2</v>
      </c>
      <c r="H252" s="2">
        <f t="shared" si="99"/>
        <v>1.1576959395656277</v>
      </c>
      <c r="I252" s="2">
        <f t="shared" si="99"/>
        <v>-0.35838150289017334</v>
      </c>
      <c r="J252" s="3">
        <f t="shared" si="75"/>
        <v>6.2893894077066141</v>
      </c>
      <c r="K252" s="3">
        <f t="shared" si="76"/>
        <v>2.6771351811592439</v>
      </c>
      <c r="L252" s="3">
        <f t="shared" si="77"/>
        <v>1.5112434958760015</v>
      </c>
      <c r="M252" s="2">
        <f t="shared" si="78"/>
        <v>1.5542414301917666</v>
      </c>
      <c r="N252" s="2">
        <f t="shared" si="79"/>
        <v>2.1765696261380167</v>
      </c>
      <c r="O252" s="2">
        <f t="shared" si="80"/>
        <v>-1.6946468884652524</v>
      </c>
      <c r="P252" s="2">
        <f t="shared" si="81"/>
        <v>5.5642689248789914</v>
      </c>
      <c r="Q252" s="2">
        <f t="shared" si="82"/>
        <v>0.7788308196972854</v>
      </c>
      <c r="R252" s="2">
        <f t="shared" si="83"/>
        <v>-0.51062966286561839</v>
      </c>
      <c r="S252" s="2">
        <f t="shared" si="84"/>
        <v>1.1437200717663101</v>
      </c>
      <c r="T252" s="2">
        <f t="shared" si="85"/>
        <v>1.4292072953496802</v>
      </c>
      <c r="U252" s="2">
        <f t="shared" si="86"/>
        <v>-1.0139225569290224</v>
      </c>
      <c r="V252" s="2">
        <f t="shared" si="87"/>
        <v>1.8715898069369676</v>
      </c>
      <c r="W252" s="2">
        <f t="shared" si="88"/>
        <v>0.36977107704387857</v>
      </c>
      <c r="X252" s="2">
        <f t="shared" si="89"/>
        <v>-0.46212211384307966</v>
      </c>
      <c r="Y252" s="2">
        <f t="shared" si="90"/>
        <v>0.20751368275118401</v>
      </c>
      <c r="Z252" s="2">
        <f t="shared" si="91"/>
        <v>0.1768418087062778</v>
      </c>
      <c r="AA252" s="2">
        <f t="shared" si="92"/>
        <v>0.11637938916491591</v>
      </c>
      <c r="AB252" s="2">
        <f t="shared" si="93"/>
        <v>2.8597535275664998E-2</v>
      </c>
      <c r="AC252" s="2">
        <f t="shared" si="94"/>
        <v>0.22202177155197533</v>
      </c>
      <c r="AD252" s="2">
        <f t="shared" si="95"/>
        <v>7.4592521559052993E-2</v>
      </c>
    </row>
    <row r="253" spans="2:30" ht="14.5" customHeight="1" x14ac:dyDescent="0.35">
      <c r="B253" s="32"/>
      <c r="C253" s="2" t="str">
        <f t="shared" si="99"/>
        <v>El Salvador</v>
      </c>
      <c r="D253" s="2">
        <f t="shared" si="99"/>
        <v>-0.11375661375661367</v>
      </c>
      <c r="E253" s="2">
        <f t="shared" si="99"/>
        <v>-8.2013047530288874E-2</v>
      </c>
      <c r="F253" s="2">
        <f t="shared" si="99"/>
        <v>-3.7735849056604327E-2</v>
      </c>
      <c r="G253" s="2">
        <f t="shared" si="99"/>
        <v>-3.7681159420289857E-2</v>
      </c>
      <c r="H253" s="2">
        <f t="shared" si="99"/>
        <v>-0.13031161473087807</v>
      </c>
      <c r="I253" s="2">
        <f t="shared" si="99"/>
        <v>7.3217726396917204E-2</v>
      </c>
      <c r="J253" s="3">
        <f t="shared" si="75"/>
        <v>6.5709991514176824</v>
      </c>
      <c r="K253" s="3">
        <f t="shared" si="76"/>
        <v>2.9999936823484155</v>
      </c>
      <c r="L253" s="3">
        <f t="shared" si="77"/>
        <v>0.56789569217367519</v>
      </c>
      <c r="M253" s="2">
        <f t="shared" si="78"/>
        <v>1.5542414301917666</v>
      </c>
      <c r="N253" s="2">
        <f t="shared" si="79"/>
        <v>2.1765696261380167</v>
      </c>
      <c r="O253" s="2">
        <f t="shared" si="80"/>
        <v>-1.6946468884652524</v>
      </c>
      <c r="P253" s="2">
        <f t="shared" si="81"/>
        <v>5.5642689248789914</v>
      </c>
      <c r="Q253" s="2">
        <f t="shared" si="82"/>
        <v>0.7788308196972854</v>
      </c>
      <c r="R253" s="2">
        <f t="shared" si="83"/>
        <v>-0.51062966286561839</v>
      </c>
      <c r="S253" s="2">
        <f t="shared" si="84"/>
        <v>1.1437200717663101</v>
      </c>
      <c r="T253" s="2">
        <f t="shared" si="85"/>
        <v>1.4292072953496802</v>
      </c>
      <c r="U253" s="2">
        <f t="shared" si="86"/>
        <v>-1.0139225569290224</v>
      </c>
      <c r="V253" s="2">
        <f t="shared" si="87"/>
        <v>1.8715898069369676</v>
      </c>
      <c r="W253" s="2">
        <f t="shared" si="88"/>
        <v>0.36977107704387857</v>
      </c>
      <c r="X253" s="2">
        <f t="shared" si="89"/>
        <v>-0.46212211384307966</v>
      </c>
      <c r="Y253" s="2">
        <f t="shared" si="90"/>
        <v>0.12719610862423458</v>
      </c>
      <c r="Z253" s="2">
        <f t="shared" si="91"/>
        <v>0.11212809464713613</v>
      </c>
      <c r="AA253" s="2">
        <f t="shared" si="92"/>
        <v>7.7850579609535855E-2</v>
      </c>
      <c r="AB253" s="2">
        <f t="shared" si="93"/>
        <v>1.2027861601676286E-2</v>
      </c>
      <c r="AC253" s="2">
        <f t="shared" si="94"/>
        <v>0.13393842498126199</v>
      </c>
      <c r="AD253" s="2">
        <f t="shared" si="95"/>
        <v>7.4248822768519046E-2</v>
      </c>
    </row>
    <row r="254" spans="2:30" ht="14.5" customHeight="1" x14ac:dyDescent="0.35">
      <c r="B254" s="32"/>
      <c r="C254" s="2" t="str">
        <f t="shared" ref="C254:I263" si="100">C62</f>
        <v>Equatorial Guinea</v>
      </c>
      <c r="D254" s="2">
        <f t="shared" si="100"/>
        <v>1.193121693121693</v>
      </c>
      <c r="E254" s="2">
        <f t="shared" si="100"/>
        <v>1.8117427772600185</v>
      </c>
      <c r="F254" s="2">
        <f t="shared" si="100"/>
        <v>-1.4245283018867934</v>
      </c>
      <c r="G254" s="2">
        <f t="shared" si="100"/>
        <v>1.4405797101449276</v>
      </c>
      <c r="H254" s="2">
        <f t="shared" si="100"/>
        <v>1.5354107648725208</v>
      </c>
      <c r="I254" s="2">
        <f t="shared" si="100"/>
        <v>-0.37764932562620418</v>
      </c>
      <c r="J254" s="3">
        <f t="shared" si="75"/>
        <v>4.2345460049722758</v>
      </c>
      <c r="K254" s="3">
        <f t="shared" si="76"/>
        <v>1.3671109063394646</v>
      </c>
      <c r="L254" s="3">
        <f t="shared" si="77"/>
        <v>3.2390008898709644</v>
      </c>
      <c r="M254" s="2">
        <f t="shared" si="78"/>
        <v>1.5542414301917666</v>
      </c>
      <c r="N254" s="2">
        <f t="shared" si="79"/>
        <v>2.1765696261380167</v>
      </c>
      <c r="O254" s="2">
        <f t="shared" si="80"/>
        <v>-1.6946468884652524</v>
      </c>
      <c r="P254" s="2">
        <f t="shared" si="81"/>
        <v>5.5642689248789914</v>
      </c>
      <c r="Q254" s="2">
        <f t="shared" si="82"/>
        <v>0.7788308196972854</v>
      </c>
      <c r="R254" s="2">
        <f t="shared" si="83"/>
        <v>-0.51062966286561839</v>
      </c>
      <c r="S254" s="2">
        <f t="shared" si="84"/>
        <v>1.1560704771051558</v>
      </c>
      <c r="T254" s="2">
        <f t="shared" si="85"/>
        <v>1.5248411658272647</v>
      </c>
      <c r="U254" s="2">
        <f t="shared" si="86"/>
        <v>-1.1165739931684651</v>
      </c>
      <c r="V254" s="2">
        <f t="shared" si="87"/>
        <v>1.7638372827389577</v>
      </c>
      <c r="W254" s="2">
        <f t="shared" si="88"/>
        <v>0.6611809990010391</v>
      </c>
      <c r="X254" s="2">
        <f t="shared" si="89"/>
        <v>-0.44100391678886081</v>
      </c>
      <c r="Y254" s="2">
        <f t="shared" si="90"/>
        <v>0.12719610862423458</v>
      </c>
      <c r="Z254" s="2">
        <f t="shared" si="91"/>
        <v>0.11212809464713613</v>
      </c>
      <c r="AA254" s="2">
        <f t="shared" si="92"/>
        <v>7.7850579609535855E-2</v>
      </c>
      <c r="AB254" s="2">
        <f t="shared" si="93"/>
        <v>1.2027861601676286E-2</v>
      </c>
      <c r="AC254" s="2">
        <f t="shared" si="94"/>
        <v>0.13393842498126199</v>
      </c>
      <c r="AD254" s="2">
        <f t="shared" si="95"/>
        <v>7.4248822768519046E-2</v>
      </c>
    </row>
    <row r="255" spans="2:30" ht="14.5" customHeight="1" x14ac:dyDescent="0.35">
      <c r="B255" s="32"/>
      <c r="C255" s="2" t="str">
        <f t="shared" si="100"/>
        <v>Eritrea</v>
      </c>
      <c r="D255" s="2">
        <f t="shared" si="100"/>
        <v>0.95502645502645478</v>
      </c>
      <c r="E255" s="2">
        <f t="shared" si="100"/>
        <v>0.64492078285181731</v>
      </c>
      <c r="F255" s="2">
        <f t="shared" si="100"/>
        <v>-0.71698113207547154</v>
      </c>
      <c r="G255" s="2">
        <f t="shared" si="100"/>
        <v>2.4782608695652173</v>
      </c>
      <c r="H255" s="2">
        <f t="shared" si="100"/>
        <v>0.79508970727101036</v>
      </c>
      <c r="I255" s="2">
        <f t="shared" si="100"/>
        <v>-0.50867052023121373</v>
      </c>
      <c r="J255" s="3">
        <f t="shared" si="75"/>
        <v>3.6310537043599367</v>
      </c>
      <c r="K255" s="3">
        <f t="shared" si="76"/>
        <v>1.2277069709875312</v>
      </c>
      <c r="L255" s="3">
        <f t="shared" si="77"/>
        <v>2.908633667035851</v>
      </c>
      <c r="M255" s="2">
        <f t="shared" si="78"/>
        <v>1.5542414301917666</v>
      </c>
      <c r="N255" s="2">
        <f t="shared" si="79"/>
        <v>2.1765696261380167</v>
      </c>
      <c r="O255" s="2">
        <f t="shared" si="80"/>
        <v>-1.6946468884652524</v>
      </c>
      <c r="P255" s="2">
        <f t="shared" si="81"/>
        <v>5.5642689248789914</v>
      </c>
      <c r="Q255" s="2">
        <f t="shared" si="82"/>
        <v>0.7788308196972854</v>
      </c>
      <c r="R255" s="2">
        <f t="shared" si="83"/>
        <v>-0.51062966286561839</v>
      </c>
      <c r="S255" s="2">
        <f t="shared" si="84"/>
        <v>1.1058094715854805</v>
      </c>
      <c r="T255" s="2">
        <f t="shared" si="85"/>
        <v>1.3048610700834029</v>
      </c>
      <c r="U255" s="2">
        <f t="shared" si="86"/>
        <v>-1.0166757778952167</v>
      </c>
      <c r="V255" s="2">
        <f t="shared" si="87"/>
        <v>1.9424431794455226</v>
      </c>
      <c r="W255" s="2">
        <f t="shared" si="88"/>
        <v>0.69465817606853197</v>
      </c>
      <c r="X255" s="2">
        <f t="shared" si="89"/>
        <v>-0.45792056764944905</v>
      </c>
      <c r="Y255" s="2">
        <f t="shared" si="90"/>
        <v>0.12719610862423458</v>
      </c>
      <c r="Z255" s="2">
        <f t="shared" si="91"/>
        <v>0.11212809464713613</v>
      </c>
      <c r="AA255" s="2">
        <f t="shared" si="92"/>
        <v>7.7850579609535855E-2</v>
      </c>
      <c r="AB255" s="2">
        <f t="shared" si="93"/>
        <v>1.2027861601676286E-2</v>
      </c>
      <c r="AC255" s="2">
        <f t="shared" si="94"/>
        <v>0.13393842498126199</v>
      </c>
      <c r="AD255" s="2">
        <f t="shared" si="95"/>
        <v>7.4248822768519046E-2</v>
      </c>
    </row>
    <row r="256" spans="2:30" ht="14.5" customHeight="1" x14ac:dyDescent="0.35">
      <c r="B256" s="32"/>
      <c r="C256" s="2" t="str">
        <f t="shared" si="100"/>
        <v>Estonia</v>
      </c>
      <c r="D256" s="2">
        <f t="shared" si="100"/>
        <v>-0.35185185185185175</v>
      </c>
      <c r="E256" s="2">
        <f t="shared" si="100"/>
        <v>-0.44361602982292636</v>
      </c>
      <c r="F256" s="2">
        <f t="shared" si="100"/>
        <v>0.44339622641509485</v>
      </c>
      <c r="G256" s="2">
        <f t="shared" si="100"/>
        <v>-0.25217391304347825</v>
      </c>
      <c r="H256" s="2">
        <f t="shared" si="100"/>
        <v>-0.3229461756373937</v>
      </c>
      <c r="I256" s="2">
        <f t="shared" si="100"/>
        <v>1.1946050096339116</v>
      </c>
      <c r="J256" s="3">
        <f t="shared" si="75"/>
        <v>7.2816576378737716</v>
      </c>
      <c r="K256" s="3">
        <f t="shared" si="76"/>
        <v>3.9870368123888786</v>
      </c>
      <c r="L256" s="3">
        <f t="shared" si="77"/>
        <v>1.4851620119278128</v>
      </c>
      <c r="M256" s="2">
        <f t="shared" si="78"/>
        <v>1.5542414301917666</v>
      </c>
      <c r="N256" s="2">
        <f t="shared" si="79"/>
        <v>2.1765696261380167</v>
      </c>
      <c r="O256" s="2">
        <f t="shared" si="80"/>
        <v>-1.6946468884652524</v>
      </c>
      <c r="P256" s="2">
        <f t="shared" si="81"/>
        <v>5.5642689248789914</v>
      </c>
      <c r="Q256" s="2">
        <f t="shared" si="82"/>
        <v>0.7788308196972854</v>
      </c>
      <c r="R256" s="2">
        <f t="shared" si="83"/>
        <v>-0.51062966286561839</v>
      </c>
      <c r="S256" s="2">
        <f t="shared" si="84"/>
        <v>1.1058094715854805</v>
      </c>
      <c r="T256" s="2">
        <f t="shared" si="85"/>
        <v>1.3048610700834029</v>
      </c>
      <c r="U256" s="2">
        <f t="shared" si="86"/>
        <v>-1.0166757778952167</v>
      </c>
      <c r="V256" s="2">
        <f t="shared" si="87"/>
        <v>1.9424431794455226</v>
      </c>
      <c r="W256" s="2">
        <f t="shared" si="88"/>
        <v>0.69465817606853197</v>
      </c>
      <c r="X256" s="2">
        <f t="shared" si="89"/>
        <v>-0.45792056764944905</v>
      </c>
      <c r="Y256" s="2">
        <f t="shared" si="90"/>
        <v>7.4341185052129999E-3</v>
      </c>
      <c r="Z256" s="2">
        <f t="shared" si="91"/>
        <v>-2.680793647037949E-2</v>
      </c>
      <c r="AA256" s="2">
        <f t="shared" si="92"/>
        <v>0.16923699131092562</v>
      </c>
      <c r="AB256" s="2">
        <f t="shared" si="93"/>
        <v>-5.4022582059612349E-2</v>
      </c>
      <c r="AC256" s="2">
        <f t="shared" si="94"/>
        <v>1.9717274826598075E-2</v>
      </c>
      <c r="AD256" s="2">
        <f t="shared" si="95"/>
        <v>0.35433786948486723</v>
      </c>
    </row>
    <row r="257" spans="2:30" ht="14.5" customHeight="1" x14ac:dyDescent="0.35">
      <c r="B257" s="32"/>
      <c r="C257" s="2" t="str">
        <f t="shared" si="100"/>
        <v>Ethiopia</v>
      </c>
      <c r="D257" s="2">
        <f t="shared" si="100"/>
        <v>1.0555555555555556</v>
      </c>
      <c r="E257" s="2">
        <f t="shared" si="100"/>
        <v>0.93569431500465983</v>
      </c>
      <c r="F257" s="2">
        <f t="shared" si="100"/>
        <v>-0.68867924528301894</v>
      </c>
      <c r="G257" s="2">
        <f t="shared" si="100"/>
        <v>2.0202898550724639</v>
      </c>
      <c r="H257" s="2">
        <f t="shared" si="100"/>
        <v>0.24362606232294615</v>
      </c>
      <c r="I257" s="2">
        <f t="shared" si="100"/>
        <v>-0.50096339113680144</v>
      </c>
      <c r="J257" s="3">
        <f t="shared" si="75"/>
        <v>3.9555979642556709</v>
      </c>
      <c r="K257" s="3">
        <f t="shared" si="76"/>
        <v>0.67656044203535626</v>
      </c>
      <c r="L257" s="3">
        <f t="shared" si="77"/>
        <v>2.8009707028618536</v>
      </c>
      <c r="M257" s="2">
        <f t="shared" si="78"/>
        <v>1.5542414301917666</v>
      </c>
      <c r="N257" s="2">
        <f t="shared" si="79"/>
        <v>2.1765696261380167</v>
      </c>
      <c r="O257" s="2">
        <f t="shared" si="80"/>
        <v>-1.6946468884652524</v>
      </c>
      <c r="P257" s="2">
        <f t="shared" si="81"/>
        <v>5.5642689248789914</v>
      </c>
      <c r="Q257" s="2">
        <f t="shared" si="82"/>
        <v>0.7788308196972854</v>
      </c>
      <c r="R257" s="2">
        <f t="shared" si="83"/>
        <v>-0.51062966286561839</v>
      </c>
      <c r="S257" s="2">
        <f t="shared" si="84"/>
        <v>1.0932459925779994</v>
      </c>
      <c r="T257" s="2">
        <f t="shared" si="85"/>
        <v>1.2125693813137171</v>
      </c>
      <c r="U257" s="2">
        <f t="shared" si="86"/>
        <v>-0.93467664474216727</v>
      </c>
      <c r="V257" s="2">
        <f t="shared" si="87"/>
        <v>1.9619048483522579</v>
      </c>
      <c r="W257" s="2">
        <f t="shared" si="88"/>
        <v>0.58190014763213549</v>
      </c>
      <c r="X257" s="2">
        <f t="shared" si="89"/>
        <v>-0.46868127352128713</v>
      </c>
      <c r="Y257" s="2">
        <f t="shared" si="90"/>
        <v>7.4341185052129999E-3</v>
      </c>
      <c r="Z257" s="2">
        <f t="shared" si="91"/>
        <v>-2.680793647037949E-2</v>
      </c>
      <c r="AA257" s="2">
        <f t="shared" si="92"/>
        <v>0.16923699131092562</v>
      </c>
      <c r="AB257" s="2">
        <f t="shared" si="93"/>
        <v>-5.4022582059612349E-2</v>
      </c>
      <c r="AC257" s="2">
        <f t="shared" si="94"/>
        <v>1.9717274826598075E-2</v>
      </c>
      <c r="AD257" s="2">
        <f t="shared" si="95"/>
        <v>0.35433786948486723</v>
      </c>
    </row>
    <row r="258" spans="2:30" ht="14.5" customHeight="1" x14ac:dyDescent="0.35">
      <c r="B258" s="32"/>
      <c r="C258" s="2" t="str">
        <f t="shared" si="100"/>
        <v>Federated States of Micronesia</v>
      </c>
      <c r="D258" s="2">
        <f t="shared" si="100"/>
        <v>0.42063492063492058</v>
      </c>
      <c r="E258" s="2">
        <f t="shared" si="100"/>
        <v>0.43243243243243246</v>
      </c>
      <c r="F258" s="2">
        <f t="shared" si="100"/>
        <v>-0.53773584905660432</v>
      </c>
      <c r="G258" s="2">
        <f t="shared" si="100"/>
        <v>0.20579710144927535</v>
      </c>
      <c r="H258" s="2">
        <f t="shared" si="100"/>
        <v>-1.089707271010387</v>
      </c>
      <c r="I258" s="2">
        <f t="shared" si="100"/>
        <v>-0.46242774566473982</v>
      </c>
      <c r="J258" s="3">
        <f t="shared" si="75"/>
        <v>6.154063675801539</v>
      </c>
      <c r="K258" s="3">
        <f t="shared" si="76"/>
        <v>2.6639831448028617</v>
      </c>
      <c r="L258" s="3">
        <f t="shared" si="77"/>
        <v>1.6872706887938678</v>
      </c>
      <c r="M258" s="2">
        <f t="shared" si="78"/>
        <v>1.5542414301917666</v>
      </c>
      <c r="N258" s="2">
        <f t="shared" si="79"/>
        <v>2.1765696261380167</v>
      </c>
      <c r="O258" s="2">
        <f t="shared" si="80"/>
        <v>-1.6946468884652524</v>
      </c>
      <c r="P258" s="2">
        <f t="shared" si="81"/>
        <v>5.5642689248789914</v>
      </c>
      <c r="Q258" s="2">
        <f t="shared" si="82"/>
        <v>0.7788308196972854</v>
      </c>
      <c r="R258" s="2">
        <f t="shared" si="83"/>
        <v>-0.51062966286561839</v>
      </c>
      <c r="S258" s="2">
        <f t="shared" si="84"/>
        <v>1.0932459925779994</v>
      </c>
      <c r="T258" s="2">
        <f t="shared" si="85"/>
        <v>1.2125693813137171</v>
      </c>
      <c r="U258" s="2">
        <f t="shared" si="86"/>
        <v>-0.93467664474216727</v>
      </c>
      <c r="V258" s="2">
        <f t="shared" si="87"/>
        <v>1.9619048483522579</v>
      </c>
      <c r="W258" s="2">
        <f t="shared" si="88"/>
        <v>0.58190014763213549</v>
      </c>
      <c r="X258" s="2">
        <f t="shared" si="89"/>
        <v>-0.46868127352128713</v>
      </c>
      <c r="Y258" s="2">
        <f t="shared" si="90"/>
        <v>0.11073431903763989</v>
      </c>
      <c r="Z258" s="2">
        <f t="shared" si="91"/>
        <v>8.8002155755323497E-2</v>
      </c>
      <c r="AA258" s="2">
        <f t="shared" si="92"/>
        <v>-7.5062187809568637E-3</v>
      </c>
      <c r="AB258" s="2">
        <f t="shared" si="93"/>
        <v>1.093233881760957E-2</v>
      </c>
      <c r="AC258" s="2">
        <f t="shared" si="94"/>
        <v>-0.25763886163264821</v>
      </c>
      <c r="AD258" s="2">
        <f t="shared" si="95"/>
        <v>0.15014646569746548</v>
      </c>
    </row>
    <row r="259" spans="2:30" ht="14.5" customHeight="1" x14ac:dyDescent="0.35">
      <c r="B259" s="32"/>
      <c r="C259" s="2" t="str">
        <f t="shared" si="100"/>
        <v>Fiji</v>
      </c>
      <c r="D259" s="2">
        <f t="shared" si="100"/>
        <v>0.27248677248677255</v>
      </c>
      <c r="E259" s="2">
        <f t="shared" si="100"/>
        <v>0.28331780055917988</v>
      </c>
      <c r="F259" s="2">
        <f t="shared" si="100"/>
        <v>-0.58490566037735903</v>
      </c>
      <c r="G259" s="2">
        <f t="shared" si="100"/>
        <v>-0.1072463768115942</v>
      </c>
      <c r="H259" s="2">
        <f t="shared" si="100"/>
        <v>-0.37582625118035878</v>
      </c>
      <c r="I259" s="2">
        <f t="shared" si="100"/>
        <v>-0.2080924855491329</v>
      </c>
      <c r="J259" s="3">
        <f t="shared" si="75"/>
        <v>6.3284809064435752</v>
      </c>
      <c r="K259" s="3">
        <f t="shared" si="76"/>
        <v>2.6317346186877022</v>
      </c>
      <c r="L259" s="3">
        <f t="shared" si="77"/>
        <v>0.74429280966829858</v>
      </c>
      <c r="M259" s="2">
        <f t="shared" si="78"/>
        <v>1.5542414301917666</v>
      </c>
      <c r="N259" s="2">
        <f t="shared" si="79"/>
        <v>2.1765696261380167</v>
      </c>
      <c r="O259" s="2">
        <f t="shared" si="80"/>
        <v>-1.6946468884652524</v>
      </c>
      <c r="P259" s="2">
        <f t="shared" si="81"/>
        <v>5.5642689248789914</v>
      </c>
      <c r="Q259" s="2">
        <f t="shared" si="82"/>
        <v>0.7788308196972854</v>
      </c>
      <c r="R259" s="2">
        <f t="shared" si="83"/>
        <v>-0.51062966286561839</v>
      </c>
      <c r="S259" s="2">
        <f t="shared" si="84"/>
        <v>1.0932459925779994</v>
      </c>
      <c r="T259" s="2">
        <f t="shared" si="85"/>
        <v>1.2125693813137171</v>
      </c>
      <c r="U259" s="2">
        <f t="shared" si="86"/>
        <v>-0.93467664474216727</v>
      </c>
      <c r="V259" s="2">
        <f t="shared" si="87"/>
        <v>1.9619048483522579</v>
      </c>
      <c r="W259" s="2">
        <f t="shared" si="88"/>
        <v>0.58190014763213549</v>
      </c>
      <c r="X259" s="2">
        <f t="shared" si="89"/>
        <v>-0.46868127352128713</v>
      </c>
      <c r="Y259" s="2">
        <f t="shared" si="90"/>
        <v>0.15117243239992306</v>
      </c>
      <c r="Z259" s="2">
        <f t="shared" si="91"/>
        <v>0.13683106695628761</v>
      </c>
      <c r="AA259" s="2">
        <f t="shared" si="92"/>
        <v>-0.15185607918005739</v>
      </c>
      <c r="AB259" s="2">
        <f t="shared" si="93"/>
        <v>-1.861234008969137E-2</v>
      </c>
      <c r="AC259" s="2">
        <f t="shared" si="94"/>
        <v>-0.28718570901957585</v>
      </c>
      <c r="AD259" s="2">
        <f t="shared" si="95"/>
        <v>6.0586727885815886E-2</v>
      </c>
    </row>
    <row r="260" spans="2:30" ht="14.5" customHeight="1" x14ac:dyDescent="0.35">
      <c r="B260" s="32"/>
      <c r="C260" s="2" t="str">
        <f t="shared" si="100"/>
        <v>Finland</v>
      </c>
      <c r="D260" s="2">
        <f t="shared" si="100"/>
        <v>-0.44708994708994704</v>
      </c>
      <c r="E260" s="2">
        <f t="shared" si="100"/>
        <v>-0.46971109040074549</v>
      </c>
      <c r="F260" s="2">
        <f t="shared" si="100"/>
        <v>0.77358490566037807</v>
      </c>
      <c r="G260" s="2">
        <f t="shared" si="100"/>
        <v>-0.28695652173913044</v>
      </c>
      <c r="H260" s="2">
        <f t="shared" si="100"/>
        <v>-0.43248347497639272</v>
      </c>
      <c r="I260" s="2">
        <f t="shared" si="100"/>
        <v>0.93641618497109824</v>
      </c>
      <c r="J260" s="3">
        <f t="shared" si="75"/>
        <v>7.4093427735072135</v>
      </c>
      <c r="K260" s="3">
        <f t="shared" si="76"/>
        <v>4.0226248123204034</v>
      </c>
      <c r="L260" s="3">
        <f t="shared" si="77"/>
        <v>1.562833822996575</v>
      </c>
      <c r="M260" s="2">
        <f t="shared" si="78"/>
        <v>1.5542414301917666</v>
      </c>
      <c r="N260" s="2">
        <f t="shared" si="79"/>
        <v>2.1765696261380167</v>
      </c>
      <c r="O260" s="2">
        <f t="shared" si="80"/>
        <v>-1.6946468884652524</v>
      </c>
      <c r="P260" s="2">
        <f t="shared" si="81"/>
        <v>5.5642689248789914</v>
      </c>
      <c r="Q260" s="2">
        <f t="shared" si="82"/>
        <v>0.7788308196972854</v>
      </c>
      <c r="R260" s="2">
        <f t="shared" si="83"/>
        <v>-0.51062966286561839</v>
      </c>
      <c r="S260" s="2">
        <f t="shared" si="84"/>
        <v>1.0932459925779994</v>
      </c>
      <c r="T260" s="2">
        <f t="shared" si="85"/>
        <v>1.2125693813137171</v>
      </c>
      <c r="U260" s="2">
        <f t="shared" si="86"/>
        <v>-0.93467664474216727</v>
      </c>
      <c r="V260" s="2">
        <f t="shared" si="87"/>
        <v>1.9619048483522579</v>
      </c>
      <c r="W260" s="2">
        <f t="shared" si="88"/>
        <v>0.58190014763213549</v>
      </c>
      <c r="X260" s="2">
        <f t="shared" si="89"/>
        <v>-0.46868127352128713</v>
      </c>
      <c r="Y260" s="2">
        <f t="shared" si="90"/>
        <v>1.6068375274555513E-3</v>
      </c>
      <c r="Z260" s="2">
        <f t="shared" si="91"/>
        <v>-1.4804472382970668E-2</v>
      </c>
      <c r="AA260" s="2">
        <f t="shared" si="92"/>
        <v>7.9504167030051476E-2</v>
      </c>
      <c r="AB260" s="2">
        <f t="shared" si="93"/>
        <v>-8.5698385502051139E-2</v>
      </c>
      <c r="AC260" s="2">
        <f t="shared" si="94"/>
        <v>-0.32351015050878007</v>
      </c>
      <c r="AD260" s="2">
        <f t="shared" si="95"/>
        <v>0.27954409215713649</v>
      </c>
    </row>
    <row r="261" spans="2:30" ht="14.5" customHeight="1" x14ac:dyDescent="0.35">
      <c r="B261" s="32"/>
      <c r="C261" s="2" t="str">
        <f t="shared" si="100"/>
        <v>France</v>
      </c>
      <c r="D261" s="2">
        <f t="shared" si="100"/>
        <v>-0.1984126984126984</v>
      </c>
      <c r="E261" s="2">
        <f t="shared" si="100"/>
        <v>-0.39515377446411926</v>
      </c>
      <c r="F261" s="2">
        <f t="shared" si="100"/>
        <v>0.84905660377358538</v>
      </c>
      <c r="G261" s="2">
        <f t="shared" si="100"/>
        <v>-0.25797101449275361</v>
      </c>
      <c r="H261" s="2">
        <f t="shared" si="100"/>
        <v>-0.92728989612842283</v>
      </c>
      <c r="I261" s="2">
        <f t="shared" si="100"/>
        <v>0.72832369942196529</v>
      </c>
      <c r="J261" s="3">
        <f t="shared" si="75"/>
        <v>7.3824329622866047</v>
      </c>
      <c r="K261" s="3">
        <f t="shared" si="76"/>
        <v>4.0091376331295194</v>
      </c>
      <c r="L261" s="3">
        <f t="shared" si="77"/>
        <v>1.1715439962143568</v>
      </c>
      <c r="M261" s="2">
        <f t="shared" si="78"/>
        <v>1.5542414301917666</v>
      </c>
      <c r="N261" s="2">
        <f t="shared" si="79"/>
        <v>2.1765696261380167</v>
      </c>
      <c r="O261" s="2">
        <f t="shared" si="80"/>
        <v>-1.6946468884652524</v>
      </c>
      <c r="P261" s="2">
        <f t="shared" si="81"/>
        <v>5.5642689248789914</v>
      </c>
      <c r="Q261" s="2">
        <f t="shared" si="82"/>
        <v>0.7788308196972854</v>
      </c>
      <c r="R261" s="2">
        <f t="shared" si="83"/>
        <v>-0.51062966286561839</v>
      </c>
      <c r="S261" s="2">
        <f t="shared" si="84"/>
        <v>1.0932459925779994</v>
      </c>
      <c r="T261" s="2">
        <f t="shared" si="85"/>
        <v>1.2125693813137171</v>
      </c>
      <c r="U261" s="2">
        <f t="shared" si="86"/>
        <v>-0.93467664474216727</v>
      </c>
      <c r="V261" s="2">
        <f t="shared" si="87"/>
        <v>1.9619048483522579</v>
      </c>
      <c r="W261" s="2">
        <f t="shared" si="88"/>
        <v>0.58190014763213549</v>
      </c>
      <c r="X261" s="2">
        <f t="shared" si="89"/>
        <v>-0.46868127352128713</v>
      </c>
      <c r="Y261" s="2">
        <f t="shared" si="90"/>
        <v>-4.8398046457582937E-2</v>
      </c>
      <c r="Z261" s="2">
        <f t="shared" si="91"/>
        <v>-0.10989179790325782</v>
      </c>
      <c r="AA261" s="2">
        <f t="shared" si="92"/>
        <v>0.27189227621593492</v>
      </c>
      <c r="AB261" s="2">
        <f t="shared" si="93"/>
        <v>-0.12876654274972676</v>
      </c>
      <c r="AC261" s="2">
        <f t="shared" si="94"/>
        <v>-0.47445508691369076</v>
      </c>
      <c r="AD261" s="2">
        <f t="shared" si="95"/>
        <v>0.39173899397334366</v>
      </c>
    </row>
    <row r="262" spans="2:30" ht="14.5" customHeight="1" x14ac:dyDescent="0.35">
      <c r="B262" s="32"/>
      <c r="C262" s="2" t="str">
        <f t="shared" si="100"/>
        <v>Gabon</v>
      </c>
      <c r="D262" s="2">
        <f t="shared" si="100"/>
        <v>0.90740740740740755</v>
      </c>
      <c r="E262" s="2">
        <f t="shared" si="100"/>
        <v>0.69711090400745579</v>
      </c>
      <c r="F262" s="2">
        <f t="shared" si="100"/>
        <v>-0.68867924528301894</v>
      </c>
      <c r="G262" s="2">
        <f t="shared" si="100"/>
        <v>1.1565217391304348</v>
      </c>
      <c r="H262" s="2">
        <f t="shared" si="100"/>
        <v>-0.2058545797922568</v>
      </c>
      <c r="I262" s="2">
        <f t="shared" si="100"/>
        <v>-0.2697495183044315</v>
      </c>
      <c r="J262" s="3">
        <f t="shared" si="75"/>
        <v>4.9066309313148082</v>
      </c>
      <c r="K262" s="3">
        <f t="shared" si="76"/>
        <v>1.2920996279462003</v>
      </c>
      <c r="L262" s="3">
        <f t="shared" si="77"/>
        <v>2.1561990460724818</v>
      </c>
      <c r="M262" s="2">
        <f t="shared" si="78"/>
        <v>1.5542414301917666</v>
      </c>
      <c r="N262" s="2">
        <f t="shared" si="79"/>
        <v>2.1765696261380167</v>
      </c>
      <c r="O262" s="2">
        <f t="shared" si="80"/>
        <v>-1.6946468884652524</v>
      </c>
      <c r="P262" s="2">
        <f t="shared" si="81"/>
        <v>5.5642689248789914</v>
      </c>
      <c r="Q262" s="2">
        <f t="shared" si="82"/>
        <v>0.7788308196972854</v>
      </c>
      <c r="R262" s="2">
        <f t="shared" si="83"/>
        <v>-0.51062966286561839</v>
      </c>
      <c r="S262" s="2">
        <f t="shared" si="84"/>
        <v>1.0467863462853515</v>
      </c>
      <c r="T262" s="2">
        <f t="shared" si="85"/>
        <v>1.0837047619871518</v>
      </c>
      <c r="U262" s="2">
        <f t="shared" si="86"/>
        <v>-0.87317729487738016</v>
      </c>
      <c r="V262" s="2">
        <f t="shared" si="87"/>
        <v>1.760559071046802</v>
      </c>
      <c r="W262" s="2">
        <f t="shared" si="88"/>
        <v>0.3849614657760374</v>
      </c>
      <c r="X262" s="2">
        <f t="shared" si="89"/>
        <v>-0.41894833471707321</v>
      </c>
      <c r="Y262" s="2">
        <f t="shared" si="90"/>
        <v>-4.8398046457582937E-2</v>
      </c>
      <c r="Z262" s="2">
        <f t="shared" si="91"/>
        <v>-0.10989179790325782</v>
      </c>
      <c r="AA262" s="2">
        <f t="shared" si="92"/>
        <v>0.27189227621593492</v>
      </c>
      <c r="AB262" s="2">
        <f t="shared" si="93"/>
        <v>-0.12876654274972676</v>
      </c>
      <c r="AC262" s="2">
        <f t="shared" si="94"/>
        <v>-0.47445508691369076</v>
      </c>
      <c r="AD262" s="2">
        <f t="shared" si="95"/>
        <v>0.39173899397334366</v>
      </c>
    </row>
    <row r="263" spans="2:30" ht="14.5" customHeight="1" x14ac:dyDescent="0.35">
      <c r="B263" s="32"/>
      <c r="C263" s="2" t="str">
        <f t="shared" si="100"/>
        <v>Georgia</v>
      </c>
      <c r="D263" s="2">
        <f t="shared" si="100"/>
        <v>-0.10317460317460309</v>
      </c>
      <c r="E263" s="2">
        <f t="shared" si="100"/>
        <v>-0.19757688723205966</v>
      </c>
      <c r="F263" s="2">
        <f t="shared" si="100"/>
        <v>9.4339622641504122E-3</v>
      </c>
      <c r="G263" s="2">
        <f t="shared" si="100"/>
        <v>-0.15942028985507245</v>
      </c>
      <c r="H263" s="2">
        <f t="shared" si="100"/>
        <v>0.98016997167138775</v>
      </c>
      <c r="I263" s="2">
        <f t="shared" si="100"/>
        <v>2.2119460500963388</v>
      </c>
      <c r="J263" s="3">
        <f t="shared" si="75"/>
        <v>7.1764242707786483</v>
      </c>
      <c r="K263" s="3">
        <f t="shared" si="76"/>
        <v>3.8347483172906904</v>
      </c>
      <c r="L263" s="3">
        <f t="shared" si="77"/>
        <v>2.3472539174648253</v>
      </c>
      <c r="M263" s="2">
        <f t="shared" si="78"/>
        <v>1.5542414301917666</v>
      </c>
      <c r="N263" s="2">
        <f t="shared" si="79"/>
        <v>2.1765696261380167</v>
      </c>
      <c r="O263" s="2">
        <f t="shared" si="80"/>
        <v>-1.6946468884652524</v>
      </c>
      <c r="P263" s="2">
        <f t="shared" si="81"/>
        <v>5.5642689248789914</v>
      </c>
      <c r="Q263" s="2">
        <f t="shared" si="82"/>
        <v>0.7788308196972854</v>
      </c>
      <c r="R263" s="2">
        <f t="shared" si="83"/>
        <v>-0.51062966286561839</v>
      </c>
      <c r="S263" s="2">
        <f t="shared" si="84"/>
        <v>1.0467863462853515</v>
      </c>
      <c r="T263" s="2">
        <f t="shared" si="85"/>
        <v>1.0837047619871518</v>
      </c>
      <c r="U263" s="2">
        <f t="shared" si="86"/>
        <v>-0.87317729487738016</v>
      </c>
      <c r="V263" s="2">
        <f t="shared" si="87"/>
        <v>1.760559071046802</v>
      </c>
      <c r="W263" s="2">
        <f t="shared" si="88"/>
        <v>0.3849614657760374</v>
      </c>
      <c r="X263" s="2">
        <f t="shared" si="89"/>
        <v>-0.41894833471707321</v>
      </c>
      <c r="Y263" s="2">
        <f t="shared" si="90"/>
        <v>-6.2092185636837972E-2</v>
      </c>
      <c r="Z263" s="2">
        <f t="shared" si="91"/>
        <v>-0.13181307023545827</v>
      </c>
      <c r="AA263" s="2">
        <f t="shared" si="92"/>
        <v>0.20627769772798879</v>
      </c>
      <c r="AB263" s="2">
        <f t="shared" si="93"/>
        <v>-0.13642997952606317</v>
      </c>
      <c r="AC263" s="2">
        <f t="shared" si="94"/>
        <v>-0.1107988222674211</v>
      </c>
      <c r="AD263" s="2">
        <f t="shared" si="95"/>
        <v>0.84679075800409243</v>
      </c>
    </row>
    <row r="264" spans="2:30" ht="14.5" customHeight="1" x14ac:dyDescent="0.35">
      <c r="B264" s="32"/>
      <c r="C264" s="2" t="str">
        <f t="shared" ref="C264:I273" si="101">C72</f>
        <v>Germany</v>
      </c>
      <c r="D264" s="2">
        <f t="shared" si="101"/>
        <v>-0.36772486772486762</v>
      </c>
      <c r="E264" s="2">
        <f t="shared" si="101"/>
        <v>-0.40633737185461322</v>
      </c>
      <c r="F264" s="2">
        <f t="shared" si="101"/>
        <v>0.69811320754717077</v>
      </c>
      <c r="G264" s="2">
        <f t="shared" si="101"/>
        <v>-0.26376811594202898</v>
      </c>
      <c r="H264" s="2">
        <f t="shared" si="101"/>
        <v>-0.71199244570349374</v>
      </c>
      <c r="I264" s="2">
        <f t="shared" si="101"/>
        <v>1.1059730250481694</v>
      </c>
      <c r="J264" s="3">
        <f t="shared" si="75"/>
        <v>7.408956599689879</v>
      </c>
      <c r="K264" s="3">
        <f t="shared" si="76"/>
        <v>3.783730298997884</v>
      </c>
      <c r="L264" s="3">
        <f t="shared" si="77"/>
        <v>0.92493314280281613</v>
      </c>
      <c r="M264" s="2">
        <f t="shared" si="78"/>
        <v>1.5542414301917666</v>
      </c>
      <c r="N264" s="2">
        <f t="shared" si="79"/>
        <v>2.1765696261380167</v>
      </c>
      <c r="O264" s="2">
        <f t="shared" si="80"/>
        <v>-1.6946468884652524</v>
      </c>
      <c r="P264" s="2">
        <f t="shared" si="81"/>
        <v>5.5642689248789914</v>
      </c>
      <c r="Q264" s="2">
        <f t="shared" si="82"/>
        <v>0.7788308196972854</v>
      </c>
      <c r="R264" s="2">
        <f t="shared" si="83"/>
        <v>-0.51062966286561839</v>
      </c>
      <c r="S264" s="2">
        <f t="shared" si="84"/>
        <v>1.0467863462853515</v>
      </c>
      <c r="T264" s="2">
        <f t="shared" si="85"/>
        <v>1.0837047619871518</v>
      </c>
      <c r="U264" s="2">
        <f t="shared" si="86"/>
        <v>-0.87317729487738016</v>
      </c>
      <c r="V264" s="2">
        <f t="shared" si="87"/>
        <v>1.760559071046802</v>
      </c>
      <c r="W264" s="2">
        <f t="shared" si="88"/>
        <v>0.3849614657760374</v>
      </c>
      <c r="X264" s="2">
        <f t="shared" si="89"/>
        <v>-0.41894833471707321</v>
      </c>
      <c r="Y264" s="2">
        <f t="shared" si="90"/>
        <v>-0.13850035615884537</v>
      </c>
      <c r="Z264" s="2">
        <f t="shared" si="91"/>
        <v>-0.20044414564024701</v>
      </c>
      <c r="AA264" s="2">
        <f t="shared" si="92"/>
        <v>0.32923657518278426</v>
      </c>
      <c r="AB264" s="2">
        <f t="shared" si="93"/>
        <v>-0.16826451363005462</v>
      </c>
      <c r="AC264" s="2">
        <f t="shared" si="94"/>
        <v>-0.26109722812643926</v>
      </c>
      <c r="AD264" s="2">
        <f t="shared" si="95"/>
        <v>0.9115863247651117</v>
      </c>
    </row>
    <row r="265" spans="2:30" ht="14.5" customHeight="1" x14ac:dyDescent="0.35">
      <c r="B265" s="32"/>
      <c r="C265" s="2" t="str">
        <f t="shared" si="101"/>
        <v>Ghana</v>
      </c>
      <c r="D265" s="2">
        <f t="shared" si="101"/>
        <v>0.85449735449735453</v>
      </c>
      <c r="E265" s="2">
        <f t="shared" si="101"/>
        <v>0.7791239515377445</v>
      </c>
      <c r="F265" s="2">
        <f t="shared" si="101"/>
        <v>-0.91509433962264231</v>
      </c>
      <c r="G265" s="2">
        <f t="shared" si="101"/>
        <v>1.481159420289855</v>
      </c>
      <c r="H265" s="2">
        <f t="shared" si="101"/>
        <v>0.17941454202077423</v>
      </c>
      <c r="I265" s="2">
        <f t="shared" si="101"/>
        <v>-0.4778420038535644</v>
      </c>
      <c r="J265" s="3">
        <f t="shared" si="75"/>
        <v>4.4813342312673621</v>
      </c>
      <c r="K265" s="3">
        <f t="shared" si="76"/>
        <v>0.50525610542550881</v>
      </c>
      <c r="L265" s="3">
        <f t="shared" si="77"/>
        <v>2.8877532009699212</v>
      </c>
      <c r="M265" s="2">
        <f t="shared" si="78"/>
        <v>1.5542414301917666</v>
      </c>
      <c r="N265" s="2">
        <f t="shared" si="79"/>
        <v>2.1765696261380167</v>
      </c>
      <c r="O265" s="2">
        <f t="shared" si="80"/>
        <v>-1.6946468884652524</v>
      </c>
      <c r="P265" s="2">
        <f t="shared" si="81"/>
        <v>5.5642689248789914</v>
      </c>
      <c r="Q265" s="2">
        <f t="shared" si="82"/>
        <v>0.7788308196972854</v>
      </c>
      <c r="R265" s="2">
        <f t="shared" si="83"/>
        <v>-0.51062966286561839</v>
      </c>
      <c r="S265" s="2">
        <f t="shared" si="84"/>
        <v>0.99871409833835223</v>
      </c>
      <c r="T265" s="2">
        <f t="shared" si="85"/>
        <v>1.0075595593747999</v>
      </c>
      <c r="U265" s="2">
        <f t="shared" si="86"/>
        <v>-0.88365655606369575</v>
      </c>
      <c r="V265" s="2">
        <f t="shared" si="87"/>
        <v>1.6907091583575653</v>
      </c>
      <c r="W265" s="2">
        <f t="shared" si="88"/>
        <v>0.33357473483722161</v>
      </c>
      <c r="X265" s="2">
        <f t="shared" si="89"/>
        <v>-0.43367175200119601</v>
      </c>
      <c r="Y265" s="2">
        <f t="shared" si="90"/>
        <v>-0.13850035615884537</v>
      </c>
      <c r="Z265" s="2">
        <f t="shared" si="91"/>
        <v>-0.20044414564024701</v>
      </c>
      <c r="AA265" s="2">
        <f t="shared" si="92"/>
        <v>0.32923657518278426</v>
      </c>
      <c r="AB265" s="2">
        <f t="shared" si="93"/>
        <v>-0.16826451363005462</v>
      </c>
      <c r="AC265" s="2">
        <f t="shared" si="94"/>
        <v>-0.26109722812643926</v>
      </c>
      <c r="AD265" s="2">
        <f t="shared" si="95"/>
        <v>0.9115863247651117</v>
      </c>
    </row>
    <row r="266" spans="2:30" ht="14.5" customHeight="1" x14ac:dyDescent="0.35">
      <c r="B266" s="32"/>
      <c r="C266" s="2" t="str">
        <f t="shared" si="101"/>
        <v>Greece</v>
      </c>
      <c r="D266" s="2">
        <f t="shared" si="101"/>
        <v>-0.47883597883597873</v>
      </c>
      <c r="E266" s="2">
        <f t="shared" si="101"/>
        <v>-0.38769804287045662</v>
      </c>
      <c r="F266" s="2">
        <f t="shared" si="101"/>
        <v>0.73584905660377375</v>
      </c>
      <c r="G266" s="2">
        <f t="shared" si="101"/>
        <v>-0.28695652173913044</v>
      </c>
      <c r="H266" s="2">
        <f t="shared" si="101"/>
        <v>0.15675165250236062</v>
      </c>
      <c r="I266" s="2">
        <f t="shared" si="101"/>
        <v>1.5799614643545281</v>
      </c>
      <c r="J266" s="3">
        <f t="shared" si="75"/>
        <v>7.4572498916852092</v>
      </c>
      <c r="K266" s="3">
        <f t="shared" si="76"/>
        <v>3.8405524487151994</v>
      </c>
      <c r="L266" s="3">
        <f t="shared" si="77"/>
        <v>0.97551877234174555</v>
      </c>
      <c r="M266" s="2">
        <f t="shared" si="78"/>
        <v>1.5542414301917666</v>
      </c>
      <c r="N266" s="2">
        <f t="shared" si="79"/>
        <v>2.1765696261380167</v>
      </c>
      <c r="O266" s="2">
        <f t="shared" si="80"/>
        <v>-1.6946468884652524</v>
      </c>
      <c r="P266" s="2">
        <f t="shared" si="81"/>
        <v>5.5642689248789914</v>
      </c>
      <c r="Q266" s="2">
        <f t="shared" si="82"/>
        <v>0.7788308196972854</v>
      </c>
      <c r="R266" s="2">
        <f t="shared" si="83"/>
        <v>-0.51062966286561839</v>
      </c>
      <c r="S266" s="2">
        <f t="shared" si="84"/>
        <v>0.99871409833835223</v>
      </c>
      <c r="T266" s="2">
        <f t="shared" si="85"/>
        <v>1.0075595593747999</v>
      </c>
      <c r="U266" s="2">
        <f t="shared" si="86"/>
        <v>-0.88365655606369575</v>
      </c>
      <c r="V266" s="2">
        <f t="shared" si="87"/>
        <v>1.6907091583575653</v>
      </c>
      <c r="W266" s="2">
        <f t="shared" si="88"/>
        <v>0.33357473483722161</v>
      </c>
      <c r="X266" s="2">
        <f t="shared" si="89"/>
        <v>-0.43367175200119601</v>
      </c>
      <c r="Y266" s="2">
        <f t="shared" si="90"/>
        <v>-0.22358426182812871</v>
      </c>
      <c r="Z266" s="2">
        <f t="shared" si="91"/>
        <v>-0.24725761994779941</v>
      </c>
      <c r="AA266" s="2">
        <f t="shared" si="92"/>
        <v>0.43088969553803164</v>
      </c>
      <c r="AB266" s="2">
        <f t="shared" si="93"/>
        <v>-0.19793751565732359</v>
      </c>
      <c r="AC266" s="2">
        <f t="shared" si="94"/>
        <v>-0.15663500796923929</v>
      </c>
      <c r="AD266" s="2">
        <f t="shared" si="95"/>
        <v>1.0786801096624659</v>
      </c>
    </row>
    <row r="267" spans="2:30" ht="14.5" customHeight="1" x14ac:dyDescent="0.35">
      <c r="B267" s="32"/>
      <c r="C267" s="2" t="str">
        <f t="shared" si="101"/>
        <v>Grenada</v>
      </c>
      <c r="D267" s="2">
        <f t="shared" si="101"/>
        <v>-0.10317460317460309</v>
      </c>
      <c r="E267" s="2">
        <f t="shared" si="101"/>
        <v>-1.1183597390493967E-2</v>
      </c>
      <c r="F267" s="2">
        <f t="shared" si="101"/>
        <v>-0.1037735849056599</v>
      </c>
      <c r="G267" s="2">
        <f t="shared" si="101"/>
        <v>-0.15942028985507245</v>
      </c>
      <c r="H267" s="2">
        <f t="shared" si="101"/>
        <v>0.96883852691218098</v>
      </c>
      <c r="I267" s="2">
        <f t="shared" si="101"/>
        <v>1.1560693641618507E-2</v>
      </c>
      <c r="J267" s="3">
        <f t="shared" si="75"/>
        <v>6.5676155388992727</v>
      </c>
      <c r="K267" s="3">
        <f t="shared" si="76"/>
        <v>2.6239254505413157</v>
      </c>
      <c r="L267" s="3">
        <f t="shared" si="77"/>
        <v>1.6622311379374741</v>
      </c>
      <c r="M267" s="2">
        <f t="shared" si="78"/>
        <v>1.5542414301917666</v>
      </c>
      <c r="N267" s="2">
        <f t="shared" si="79"/>
        <v>2.1765696261380167</v>
      </c>
      <c r="O267" s="2">
        <f t="shared" si="80"/>
        <v>-1.6946468884652524</v>
      </c>
      <c r="P267" s="2">
        <f t="shared" si="81"/>
        <v>5.5642689248789914</v>
      </c>
      <c r="Q267" s="2">
        <f t="shared" si="82"/>
        <v>0.7788308196972854</v>
      </c>
      <c r="R267" s="2">
        <f t="shared" si="83"/>
        <v>-0.51062966286561839</v>
      </c>
      <c r="S267" s="2">
        <f t="shared" si="84"/>
        <v>0.99871409833835223</v>
      </c>
      <c r="T267" s="2">
        <f t="shared" si="85"/>
        <v>1.0075595593747999</v>
      </c>
      <c r="U267" s="2">
        <f t="shared" si="86"/>
        <v>-0.88365655606369575</v>
      </c>
      <c r="V267" s="2">
        <f t="shared" si="87"/>
        <v>1.6907091583575653</v>
      </c>
      <c r="W267" s="2">
        <f t="shared" si="88"/>
        <v>0.33357473483722161</v>
      </c>
      <c r="X267" s="2">
        <f t="shared" si="89"/>
        <v>-0.43367175200119601</v>
      </c>
      <c r="Y267" s="2">
        <f t="shared" si="90"/>
        <v>-0.19348184716474731</v>
      </c>
      <c r="Z267" s="2">
        <f t="shared" si="91"/>
        <v>-0.18823911430847304</v>
      </c>
      <c r="AA267" s="2">
        <f t="shared" si="92"/>
        <v>0.29722387542710876</v>
      </c>
      <c r="AB267" s="2">
        <f t="shared" si="93"/>
        <v>-0.18830820920676081</v>
      </c>
      <c r="AC267" s="2">
        <f t="shared" si="94"/>
        <v>0.12473337575111576</v>
      </c>
      <c r="AD267" s="2">
        <f t="shared" si="95"/>
        <v>0.8119002556572541</v>
      </c>
    </row>
    <row r="268" spans="2:30" ht="14.5" customHeight="1" x14ac:dyDescent="0.35">
      <c r="B268" s="32"/>
      <c r="C268" s="2" t="str">
        <f t="shared" si="101"/>
        <v>Guatemala</v>
      </c>
      <c r="D268" s="2">
        <f t="shared" si="101"/>
        <v>0.32539682539682546</v>
      </c>
      <c r="E268" s="2">
        <f t="shared" si="101"/>
        <v>0.30195712954333648</v>
      </c>
      <c r="F268" s="2">
        <f t="shared" si="101"/>
        <v>5.6603773584905155E-2</v>
      </c>
      <c r="G268" s="2">
        <f t="shared" si="101"/>
        <v>0.24637681159420291</v>
      </c>
      <c r="H268" s="2">
        <f t="shared" si="101"/>
        <v>0.9235127478753542</v>
      </c>
      <c r="I268" s="2">
        <f t="shared" si="101"/>
        <v>-0.39691714836223496</v>
      </c>
      <c r="J268" s="3">
        <f t="shared" si="75"/>
        <v>6.0336514550714853</v>
      </c>
      <c r="K268" s="3">
        <f t="shared" si="76"/>
        <v>2.0665899725294747</v>
      </c>
      <c r="L268" s="3">
        <f t="shared" si="77"/>
        <v>1.6898711597741938</v>
      </c>
      <c r="M268" s="2">
        <f t="shared" si="78"/>
        <v>1.5542414301917666</v>
      </c>
      <c r="N268" s="2">
        <f t="shared" si="79"/>
        <v>2.1765696261380167</v>
      </c>
      <c r="O268" s="2">
        <f t="shared" si="80"/>
        <v>-1.6946468884652524</v>
      </c>
      <c r="P268" s="2">
        <f t="shared" si="81"/>
        <v>5.5642689248789914</v>
      </c>
      <c r="Q268" s="2">
        <f t="shared" si="82"/>
        <v>0.7788308196972854</v>
      </c>
      <c r="R268" s="2">
        <f t="shared" si="83"/>
        <v>-0.51062966286561839</v>
      </c>
      <c r="S268" s="2">
        <f t="shared" si="84"/>
        <v>0.99871409833835223</v>
      </c>
      <c r="T268" s="2">
        <f t="shared" si="85"/>
        <v>1.0075595593747999</v>
      </c>
      <c r="U268" s="2">
        <f t="shared" si="86"/>
        <v>-0.88365655606369575</v>
      </c>
      <c r="V268" s="2">
        <f t="shared" si="87"/>
        <v>1.6907091583575653</v>
      </c>
      <c r="W268" s="2">
        <f t="shared" si="88"/>
        <v>0.33357473483722161</v>
      </c>
      <c r="X268" s="2">
        <f t="shared" si="89"/>
        <v>-0.43367175200119601</v>
      </c>
      <c r="Y268" s="2">
        <f t="shared" si="90"/>
        <v>-6.3762179024354104E-2</v>
      </c>
      <c r="Z268" s="2">
        <f t="shared" si="91"/>
        <v>-6.5690053345520666E-2</v>
      </c>
      <c r="AA268" s="2">
        <f t="shared" si="92"/>
        <v>0.23706884996655786</v>
      </c>
      <c r="AB268" s="2">
        <f t="shared" si="93"/>
        <v>-7.9636954006519878E-2</v>
      </c>
      <c r="AC268" s="2">
        <f t="shared" si="94"/>
        <v>0.32442821878217537</v>
      </c>
      <c r="AD268" s="2">
        <f t="shared" si="95"/>
        <v>0.5096959046523819</v>
      </c>
    </row>
    <row r="269" spans="2:30" ht="14.5" customHeight="1" x14ac:dyDescent="0.35">
      <c r="B269" s="32"/>
      <c r="C269" s="2" t="str">
        <f t="shared" si="101"/>
        <v>Guinea</v>
      </c>
      <c r="D269" s="2">
        <f t="shared" si="101"/>
        <v>1.2936507936507937</v>
      </c>
      <c r="E269" s="2">
        <f t="shared" si="101"/>
        <v>1.8974836905871388</v>
      </c>
      <c r="F269" s="2">
        <f t="shared" si="101"/>
        <v>-1.1603773584905663</v>
      </c>
      <c r="G269" s="2">
        <f t="shared" si="101"/>
        <v>3.034782608695652</v>
      </c>
      <c r="H269" s="2">
        <f t="shared" si="101"/>
        <v>0.87440982058545802</v>
      </c>
      <c r="I269" s="2">
        <f t="shared" si="101"/>
        <v>-0.50096339113680144</v>
      </c>
      <c r="J269" s="3">
        <f t="shared" ref="J269:J332" si="102">SQRT((M268-D269)^2+(N268-E269)^2+(O268-F269) ^2+(P268-G269)^2+(Q268-H269)^2+(R268-I269) ^2)</f>
        <v>2.6151042380588176</v>
      </c>
      <c r="K269" s="3">
        <f t="shared" ref="K269:K332" si="103">SQRT((S268-D269)^2+(T268-E269)^2+(U268-F269)^2+(V268-G269) ^2+(W268-H269)^2+(X268-I269)^2)</f>
        <v>1.7490257890120486</v>
      </c>
      <c r="L269" s="3">
        <f t="shared" ref="L269:L332" si="104">SQRT((Y268-D269)^2+(Z268-E269)^2+(AA268-F269)^2+(AB268-G269) ^2+(AC268-H269)^2+(AD268-I269)^2)</f>
        <v>4.3212264717107489</v>
      </c>
      <c r="M269" s="2">
        <f t="shared" ref="M269:M332" si="105">IF(AND($J269&lt;$K269, $J269&lt;$L269), M268 + $C$200 * (D269 - M268), M268)</f>
        <v>1.5542414301917666</v>
      </c>
      <c r="N269" s="2">
        <f t="shared" ref="N269:N332" si="106">IF(AND($J269&lt;$K269, $J269&lt;$L269), N268 + $C$200 * (E269 - N268), N268)</f>
        <v>2.1765696261380167</v>
      </c>
      <c r="O269" s="2">
        <f t="shared" ref="O269:O332" si="107">IF(AND($J269&lt;$K269, $J269&lt;$L269), O268 + $C$200 * (F269 - O268), O268)</f>
        <v>-1.6946468884652524</v>
      </c>
      <c r="P269" s="2">
        <f t="shared" ref="P269:P332" si="108">IF(AND($J269&lt;$K269, $J269&lt;$L269), P268 + $C$200 * (G269 - P268), P268)</f>
        <v>5.5642689248789914</v>
      </c>
      <c r="Q269" s="2">
        <f t="shared" ref="Q269:Q332" si="109">IF(AND($J269&lt;$K269, $J269&lt;$L269), Q268 + $C$200 * (H269 - Q268), Q268)</f>
        <v>0.7788308196972854</v>
      </c>
      <c r="R269" s="2">
        <f t="shared" ref="R269:R332" si="110">IF(AND($J269&lt;$K269, $J269&lt;$L269), R268 + $C$200 * (I269 - R268), R268)</f>
        <v>-0.51062966286561839</v>
      </c>
      <c r="S269" s="2">
        <f t="shared" ref="S269:S332" si="111">IF(AND($K269&lt;$J269, $K269&lt;$L269), S268 + $C$200 * (D269 - S268), S268)</f>
        <v>1.0724482721664625</v>
      </c>
      <c r="T269" s="2">
        <f t="shared" ref="T269:T332" si="112">IF(AND($K269&lt;$J269, $K269&lt;$L269), T268 + $C$200 * (E269 - T268), T268)</f>
        <v>1.2300405921778848</v>
      </c>
      <c r="U269" s="2">
        <f t="shared" ref="U269:U332" si="113">IF(AND($K269&lt;$J269, $K269&lt;$L269), U268 + $C$200 * (F269 - U268), U268)</f>
        <v>-0.95283675667041345</v>
      </c>
      <c r="V269" s="2">
        <f t="shared" ref="V269:V332" si="114">IF(AND($K269&lt;$J269, $K269&lt;$L269), V268 + $C$200 * (G269 - V268), V268)</f>
        <v>2.026727520942087</v>
      </c>
      <c r="W269" s="2">
        <f t="shared" ref="W269:W332" si="115">IF(AND($K269&lt;$J269, $K269&lt;$L269), W268 + $C$200 * (H269 - W268), W268)</f>
        <v>0.46878350627428073</v>
      </c>
      <c r="X269" s="2">
        <f t="shared" ref="X269:X332" si="116">IF(AND($K269&lt;$J269, $K269&lt;$L269), X268 + $C$200 * (I269 - X268), X268)</f>
        <v>-0.45049466178509734</v>
      </c>
      <c r="Y269" s="2">
        <f t="shared" ref="Y269:Y332" si="117">IF(AND($L269&lt;$J269, $L269&lt;$K269), Y268 + $C$200* (D269 - Y268), Y268)</f>
        <v>-6.3762179024354104E-2</v>
      </c>
      <c r="Z269" s="2">
        <f t="shared" ref="Z269:Z332" si="118">IF(AND($L269&lt;$J269, $L269&lt;$K269), Z268 + $C$200 * (E269 - Z268), Z268)</f>
        <v>-6.5690053345520666E-2</v>
      </c>
      <c r="AA269" s="2">
        <f t="shared" ref="AA269:AA332" si="119">IF(AND($L269&lt;$J269, $L269&lt;$K269), AA268 + $C$200 * (F269 - AA268), AA268)</f>
        <v>0.23706884996655786</v>
      </c>
      <c r="AB269" s="2">
        <f t="shared" ref="AB269:AB332" si="120">IF(AND($L269&lt;$J269, $L269&lt;$K269), AB268 + $C$200 * (G269 - AB268), AB268)</f>
        <v>-7.9636954006519878E-2</v>
      </c>
      <c r="AC269" s="2">
        <f t="shared" ref="AC269:AC332" si="121">IF(AND($L269&lt;$J269, $L269&lt;$K269), AC268 + $C$200 * (H269 - AC268), AC268)</f>
        <v>0.32442821878217537</v>
      </c>
      <c r="AD269" s="2">
        <f t="shared" ref="AD269:AD332" si="122">IF(AND($L269&lt;$J269, $L269&lt;$K269), AD268 + $C$200 * (I269 - AD268), AD268)</f>
        <v>0.5096959046523819</v>
      </c>
    </row>
    <row r="270" spans="2:30" ht="14.5" customHeight="1" x14ac:dyDescent="0.35">
      <c r="B270" s="32"/>
      <c r="C270" s="2" t="str">
        <f t="shared" si="101"/>
        <v>Guinea-Bissau</v>
      </c>
      <c r="D270" s="2">
        <f t="shared" si="101"/>
        <v>1.1772486772486774</v>
      </c>
      <c r="E270" s="2">
        <f t="shared" si="101"/>
        <v>1.4911463187325256</v>
      </c>
      <c r="F270" s="2">
        <f t="shared" si="101"/>
        <v>-1.4622641509433969</v>
      </c>
      <c r="G270" s="2">
        <f t="shared" si="101"/>
        <v>3.5623188405797102</v>
      </c>
      <c r="H270" s="2">
        <f t="shared" si="101"/>
        <v>0.22096317280453254</v>
      </c>
      <c r="I270" s="2">
        <f t="shared" si="101"/>
        <v>-0.48169556840077066</v>
      </c>
      <c r="J270" s="3">
        <f t="shared" si="102"/>
        <v>2.2328878198652302</v>
      </c>
      <c r="K270" s="3">
        <f t="shared" si="103"/>
        <v>1.6610553002780788</v>
      </c>
      <c r="L270" s="3">
        <f t="shared" si="104"/>
        <v>4.594451453775104</v>
      </c>
      <c r="M270" s="2">
        <f t="shared" si="105"/>
        <v>1.5542414301917666</v>
      </c>
      <c r="N270" s="2">
        <f t="shared" si="106"/>
        <v>2.1765696261380167</v>
      </c>
      <c r="O270" s="2">
        <f t="shared" si="107"/>
        <v>-1.6946468884652524</v>
      </c>
      <c r="P270" s="2">
        <f t="shared" si="108"/>
        <v>5.5642689248789914</v>
      </c>
      <c r="Q270" s="2">
        <f t="shared" si="109"/>
        <v>0.7788308196972854</v>
      </c>
      <c r="R270" s="2">
        <f t="shared" si="110"/>
        <v>-0.51062966286561839</v>
      </c>
      <c r="S270" s="2">
        <f t="shared" si="111"/>
        <v>1.0986483734370163</v>
      </c>
      <c r="T270" s="2">
        <f t="shared" si="112"/>
        <v>1.295317023816545</v>
      </c>
      <c r="U270" s="2">
        <f t="shared" si="113"/>
        <v>-1.0801936052386594</v>
      </c>
      <c r="V270" s="2">
        <f t="shared" si="114"/>
        <v>2.4106253508514928</v>
      </c>
      <c r="W270" s="2">
        <f t="shared" si="115"/>
        <v>0.40682842290684368</v>
      </c>
      <c r="X270" s="2">
        <f t="shared" si="116"/>
        <v>-0.45829488843901567</v>
      </c>
      <c r="Y270" s="2">
        <f t="shared" si="117"/>
        <v>-6.3762179024354104E-2</v>
      </c>
      <c r="Z270" s="2">
        <f t="shared" si="118"/>
        <v>-6.5690053345520666E-2</v>
      </c>
      <c r="AA270" s="2">
        <f t="shared" si="119"/>
        <v>0.23706884996655786</v>
      </c>
      <c r="AB270" s="2">
        <f t="shared" si="120"/>
        <v>-7.9636954006519878E-2</v>
      </c>
      <c r="AC270" s="2">
        <f t="shared" si="121"/>
        <v>0.32442821878217537</v>
      </c>
      <c r="AD270" s="2">
        <f t="shared" si="122"/>
        <v>0.5096959046523819</v>
      </c>
    </row>
    <row r="271" spans="2:30" ht="14.5" customHeight="1" x14ac:dyDescent="0.35">
      <c r="B271" s="32"/>
      <c r="C271" s="2" t="str">
        <f t="shared" si="101"/>
        <v>Guyana</v>
      </c>
      <c r="D271" s="2">
        <f t="shared" si="101"/>
        <v>0.1084656084656085</v>
      </c>
      <c r="E271" s="2">
        <f t="shared" si="101"/>
        <v>0.41379310344827586</v>
      </c>
      <c r="F271" s="2">
        <f t="shared" si="101"/>
        <v>-0.34905660377358538</v>
      </c>
      <c r="G271" s="2">
        <f t="shared" si="101"/>
        <v>0.67536231884057973</v>
      </c>
      <c r="H271" s="2">
        <f t="shared" si="101"/>
        <v>0.34560906515580742</v>
      </c>
      <c r="I271" s="2">
        <f t="shared" si="101"/>
        <v>-0.22350674373795754</v>
      </c>
      <c r="J271" s="3">
        <f t="shared" si="102"/>
        <v>5.583886681492837</v>
      </c>
      <c r="K271" s="3">
        <f t="shared" si="103"/>
        <v>2.3156249087575747</v>
      </c>
      <c r="L271" s="3">
        <f t="shared" si="104"/>
        <v>1.3081162829863715</v>
      </c>
      <c r="M271" s="2">
        <f t="shared" si="105"/>
        <v>1.5542414301917666</v>
      </c>
      <c r="N271" s="2">
        <f t="shared" si="106"/>
        <v>2.1765696261380167</v>
      </c>
      <c r="O271" s="2">
        <f t="shared" si="107"/>
        <v>-1.6946468884652524</v>
      </c>
      <c r="P271" s="2">
        <f t="shared" si="108"/>
        <v>5.5642689248789914</v>
      </c>
      <c r="Q271" s="2">
        <f t="shared" si="109"/>
        <v>0.7788308196972854</v>
      </c>
      <c r="R271" s="2">
        <f t="shared" si="110"/>
        <v>-0.51062966286561839</v>
      </c>
      <c r="S271" s="2">
        <f t="shared" si="111"/>
        <v>1.0986483734370163</v>
      </c>
      <c r="T271" s="2">
        <f t="shared" si="112"/>
        <v>1.295317023816545</v>
      </c>
      <c r="U271" s="2">
        <f t="shared" si="113"/>
        <v>-1.0801936052386594</v>
      </c>
      <c r="V271" s="2">
        <f t="shared" si="114"/>
        <v>2.4106253508514928</v>
      </c>
      <c r="W271" s="2">
        <f t="shared" si="115"/>
        <v>0.40682842290684368</v>
      </c>
      <c r="X271" s="2">
        <f t="shared" si="116"/>
        <v>-0.45829488843901567</v>
      </c>
      <c r="Y271" s="2">
        <f t="shared" si="117"/>
        <v>-2.0705232151863456E-2</v>
      </c>
      <c r="Z271" s="2">
        <f t="shared" si="118"/>
        <v>5.4180735852928458E-2</v>
      </c>
      <c r="AA271" s="2">
        <f t="shared" si="119"/>
        <v>9.0537486531522049E-2</v>
      </c>
      <c r="AB271" s="2">
        <f t="shared" si="120"/>
        <v>0.10911286420525501</v>
      </c>
      <c r="AC271" s="2">
        <f t="shared" si="121"/>
        <v>0.32972343037558338</v>
      </c>
      <c r="AD271" s="2">
        <f t="shared" si="122"/>
        <v>0.32639524255479702</v>
      </c>
    </row>
    <row r="272" spans="2:30" ht="14.5" customHeight="1" x14ac:dyDescent="0.35">
      <c r="B272" s="32"/>
      <c r="C272" s="2" t="str">
        <f t="shared" si="101"/>
        <v>Haiti</v>
      </c>
      <c r="D272" s="2">
        <f t="shared" si="101"/>
        <v>0.36243386243386244</v>
      </c>
      <c r="E272" s="2">
        <f t="shared" si="101"/>
        <v>1.3233923578751163</v>
      </c>
      <c r="F272" s="2">
        <f t="shared" si="101"/>
        <v>-0.92452830188679269</v>
      </c>
      <c r="G272" s="2">
        <f t="shared" si="101"/>
        <v>2.4782608695652173</v>
      </c>
      <c r="H272" s="2">
        <f t="shared" si="101"/>
        <v>0.1869688385269121</v>
      </c>
      <c r="I272" s="2">
        <f t="shared" si="101"/>
        <v>-0.44315992292870898</v>
      </c>
      <c r="J272" s="3">
        <f t="shared" si="102"/>
        <v>3.552421407302734</v>
      </c>
      <c r="K272" s="3">
        <f t="shared" si="103"/>
        <v>0.78751100606793489</v>
      </c>
      <c r="L272" s="3">
        <f t="shared" si="104"/>
        <v>3.0022505824149275</v>
      </c>
      <c r="M272" s="2">
        <f t="shared" si="105"/>
        <v>1.5542414301917666</v>
      </c>
      <c r="N272" s="2">
        <f t="shared" si="106"/>
        <v>2.1765696261380167</v>
      </c>
      <c r="O272" s="2">
        <f t="shared" si="107"/>
        <v>-1.6946468884652524</v>
      </c>
      <c r="P272" s="2">
        <f t="shared" si="108"/>
        <v>5.5642689248789914</v>
      </c>
      <c r="Q272" s="2">
        <f t="shared" si="109"/>
        <v>0.7788308196972854</v>
      </c>
      <c r="R272" s="2">
        <f t="shared" si="110"/>
        <v>-0.51062966286561839</v>
      </c>
      <c r="S272" s="2">
        <f t="shared" si="111"/>
        <v>0.91459474568622778</v>
      </c>
      <c r="T272" s="2">
        <f t="shared" si="112"/>
        <v>1.3023358573311878</v>
      </c>
      <c r="U272" s="2">
        <f t="shared" si="113"/>
        <v>-1.0412772794006928</v>
      </c>
      <c r="V272" s="2">
        <f t="shared" si="114"/>
        <v>2.4275342305299237</v>
      </c>
      <c r="W272" s="2">
        <f t="shared" si="115"/>
        <v>0.35186352681186078</v>
      </c>
      <c r="X272" s="2">
        <f t="shared" si="116"/>
        <v>-0.45451114706143902</v>
      </c>
      <c r="Y272" s="2">
        <f t="shared" si="117"/>
        <v>-2.0705232151863456E-2</v>
      </c>
      <c r="Z272" s="2">
        <f t="shared" si="118"/>
        <v>5.4180735852928458E-2</v>
      </c>
      <c r="AA272" s="2">
        <f t="shared" si="119"/>
        <v>9.0537486531522049E-2</v>
      </c>
      <c r="AB272" s="2">
        <f t="shared" si="120"/>
        <v>0.10911286420525501</v>
      </c>
      <c r="AC272" s="2">
        <f t="shared" si="121"/>
        <v>0.32972343037558338</v>
      </c>
      <c r="AD272" s="2">
        <f t="shared" si="122"/>
        <v>0.32639524255479702</v>
      </c>
    </row>
    <row r="273" spans="2:30" ht="14.5" customHeight="1" x14ac:dyDescent="0.35">
      <c r="B273" s="32"/>
      <c r="C273" s="2" t="str">
        <f t="shared" si="101"/>
        <v>Honduras</v>
      </c>
      <c r="D273" s="2">
        <f t="shared" si="101"/>
        <v>0.1084656084656085</v>
      </c>
      <c r="E273" s="2">
        <f t="shared" si="101"/>
        <v>4.1006523765144437E-2</v>
      </c>
      <c r="F273" s="2">
        <f t="shared" si="101"/>
        <v>0.15094339622641464</v>
      </c>
      <c r="G273" s="2">
        <f t="shared" si="101"/>
        <v>7.2463768115942032E-2</v>
      </c>
      <c r="H273" s="2">
        <f t="shared" si="101"/>
        <v>0.67044381491973548</v>
      </c>
      <c r="I273" s="2">
        <f t="shared" si="101"/>
        <v>-0.41233140655105965</v>
      </c>
      <c r="J273" s="3">
        <f t="shared" si="102"/>
        <v>6.343377267647023</v>
      </c>
      <c r="K273" s="3">
        <f t="shared" si="103"/>
        <v>3.0515267369626962</v>
      </c>
      <c r="L273" s="3">
        <f t="shared" si="104"/>
        <v>0.82683622238220289</v>
      </c>
      <c r="M273" s="2">
        <f t="shared" si="105"/>
        <v>1.5542414301917666</v>
      </c>
      <c r="N273" s="2">
        <f t="shared" si="106"/>
        <v>2.1765696261380167</v>
      </c>
      <c r="O273" s="2">
        <f t="shared" si="107"/>
        <v>-1.6946468884652524</v>
      </c>
      <c r="P273" s="2">
        <f t="shared" si="108"/>
        <v>5.5642689248789914</v>
      </c>
      <c r="Q273" s="2">
        <f t="shared" si="109"/>
        <v>0.7788308196972854</v>
      </c>
      <c r="R273" s="2">
        <f t="shared" si="110"/>
        <v>-0.51062966286561839</v>
      </c>
      <c r="S273" s="2">
        <f t="shared" si="111"/>
        <v>0.91459474568622778</v>
      </c>
      <c r="T273" s="2">
        <f t="shared" si="112"/>
        <v>1.3023358573311878</v>
      </c>
      <c r="U273" s="2">
        <f t="shared" si="113"/>
        <v>-1.0412772794006928</v>
      </c>
      <c r="V273" s="2">
        <f t="shared" si="114"/>
        <v>2.4275342305299237</v>
      </c>
      <c r="W273" s="2">
        <f t="shared" si="115"/>
        <v>0.35186352681186078</v>
      </c>
      <c r="X273" s="2">
        <f t="shared" si="116"/>
        <v>-0.45451114706143902</v>
      </c>
      <c r="Y273" s="2">
        <f t="shared" si="117"/>
        <v>1.1587478002504537E-2</v>
      </c>
      <c r="Z273" s="2">
        <f t="shared" si="118"/>
        <v>5.0887182830982453E-2</v>
      </c>
      <c r="AA273" s="2">
        <f t="shared" si="119"/>
        <v>0.10563896395524519</v>
      </c>
      <c r="AB273" s="2">
        <f t="shared" si="120"/>
        <v>9.9950590182926763E-2</v>
      </c>
      <c r="AC273" s="2">
        <f t="shared" si="121"/>
        <v>0.41490352651162143</v>
      </c>
      <c r="AD273" s="2">
        <f t="shared" si="122"/>
        <v>0.14171358027833286</v>
      </c>
    </row>
    <row r="274" spans="2:30" ht="14.5" customHeight="1" x14ac:dyDescent="0.35">
      <c r="B274" s="32"/>
      <c r="C274" s="2" t="str">
        <f t="shared" ref="C274:I283" si="123">C82</f>
        <v>Hungary</v>
      </c>
      <c r="D274" s="2">
        <f t="shared" si="123"/>
        <v>-0.3783068783068782</v>
      </c>
      <c r="E274" s="2">
        <f t="shared" si="123"/>
        <v>-0.38769804287045662</v>
      </c>
      <c r="F274" s="2">
        <f t="shared" si="123"/>
        <v>0.21698113207547154</v>
      </c>
      <c r="G274" s="2">
        <f t="shared" si="123"/>
        <v>-0.23478260869565218</v>
      </c>
      <c r="H274" s="2">
        <f t="shared" si="123"/>
        <v>-8.8762983947119983E-2</v>
      </c>
      <c r="I274" s="2">
        <f t="shared" si="123"/>
        <v>0.78227360308285165</v>
      </c>
      <c r="J274" s="3">
        <f t="shared" si="102"/>
        <v>7.0723298766528409</v>
      </c>
      <c r="K274" s="3">
        <f t="shared" si="103"/>
        <v>3.8629965850104608</v>
      </c>
      <c r="L274" s="3">
        <f t="shared" si="104"/>
        <v>1.0643378686731484</v>
      </c>
      <c r="M274" s="2">
        <f t="shared" si="105"/>
        <v>1.5542414301917666</v>
      </c>
      <c r="N274" s="2">
        <f t="shared" si="106"/>
        <v>2.1765696261380167</v>
      </c>
      <c r="O274" s="2">
        <f t="shared" si="107"/>
        <v>-1.6946468884652524</v>
      </c>
      <c r="P274" s="2">
        <f t="shared" si="108"/>
        <v>5.5642689248789914</v>
      </c>
      <c r="Q274" s="2">
        <f t="shared" si="109"/>
        <v>0.7788308196972854</v>
      </c>
      <c r="R274" s="2">
        <f t="shared" si="110"/>
        <v>-0.51062966286561839</v>
      </c>
      <c r="S274" s="2">
        <f t="shared" si="111"/>
        <v>0.91459474568622778</v>
      </c>
      <c r="T274" s="2">
        <f t="shared" si="112"/>
        <v>1.3023358573311878</v>
      </c>
      <c r="U274" s="2">
        <f t="shared" si="113"/>
        <v>-1.0412772794006928</v>
      </c>
      <c r="V274" s="2">
        <f t="shared" si="114"/>
        <v>2.4275342305299237</v>
      </c>
      <c r="W274" s="2">
        <f t="shared" si="115"/>
        <v>0.35186352681186078</v>
      </c>
      <c r="X274" s="2">
        <f t="shared" si="116"/>
        <v>-0.45451114706143902</v>
      </c>
      <c r="Y274" s="2">
        <f t="shared" si="117"/>
        <v>-8.5886111074841148E-2</v>
      </c>
      <c r="Z274" s="2">
        <f t="shared" si="118"/>
        <v>-5.8759123594377322E-2</v>
      </c>
      <c r="AA274" s="2">
        <f t="shared" si="119"/>
        <v>0.13347450598530178</v>
      </c>
      <c r="AB274" s="2">
        <f t="shared" si="120"/>
        <v>1.6267290463282028E-2</v>
      </c>
      <c r="AC274" s="2">
        <f t="shared" si="121"/>
        <v>0.28898689889693607</v>
      </c>
      <c r="AD274" s="2">
        <f t="shared" si="122"/>
        <v>0.30185358597946255</v>
      </c>
    </row>
    <row r="275" spans="2:30" ht="14.5" customHeight="1" x14ac:dyDescent="0.35">
      <c r="B275" s="32"/>
      <c r="C275" s="2" t="str">
        <f t="shared" si="123"/>
        <v>Iceland</v>
      </c>
      <c r="D275" s="2">
        <f t="shared" si="123"/>
        <v>-0.28835978835978832</v>
      </c>
      <c r="E275" s="2">
        <f t="shared" si="123"/>
        <v>-0.46598322460391423</v>
      </c>
      <c r="F275" s="2">
        <f t="shared" si="123"/>
        <v>0.86792452830188749</v>
      </c>
      <c r="G275" s="2">
        <f t="shared" si="123"/>
        <v>-0.28115942028985508</v>
      </c>
      <c r="H275" s="2">
        <f t="shared" si="123"/>
        <v>-0.54202077431539175</v>
      </c>
      <c r="I275" s="2">
        <f t="shared" si="123"/>
        <v>1.0404624277456647</v>
      </c>
      <c r="J275" s="3">
        <f t="shared" si="102"/>
        <v>7.4340167628994509</v>
      </c>
      <c r="K275" s="3">
        <f t="shared" si="103"/>
        <v>4.3116238189592959</v>
      </c>
      <c r="L275" s="3">
        <f t="shared" si="104"/>
        <v>1.4390355506586887</v>
      </c>
      <c r="M275" s="2">
        <f t="shared" si="105"/>
        <v>1.5542414301917666</v>
      </c>
      <c r="N275" s="2">
        <f t="shared" si="106"/>
        <v>2.1765696261380167</v>
      </c>
      <c r="O275" s="2">
        <f t="shared" si="107"/>
        <v>-1.6946468884652524</v>
      </c>
      <c r="P275" s="2">
        <f t="shared" si="108"/>
        <v>5.5642689248789914</v>
      </c>
      <c r="Q275" s="2">
        <f t="shared" si="109"/>
        <v>0.7788308196972854</v>
      </c>
      <c r="R275" s="2">
        <f t="shared" si="110"/>
        <v>-0.51062966286561839</v>
      </c>
      <c r="S275" s="2">
        <f t="shared" si="111"/>
        <v>0.91459474568622778</v>
      </c>
      <c r="T275" s="2">
        <f t="shared" si="112"/>
        <v>1.3023358573311878</v>
      </c>
      <c r="U275" s="2">
        <f t="shared" si="113"/>
        <v>-1.0412772794006928</v>
      </c>
      <c r="V275" s="2">
        <f t="shared" si="114"/>
        <v>2.4275342305299237</v>
      </c>
      <c r="W275" s="2">
        <f t="shared" si="115"/>
        <v>0.35186352681186078</v>
      </c>
      <c r="X275" s="2">
        <f t="shared" si="116"/>
        <v>-0.45451114706143902</v>
      </c>
      <c r="Y275" s="2">
        <f t="shared" si="117"/>
        <v>-0.13650453039607793</v>
      </c>
      <c r="Z275" s="2">
        <f t="shared" si="118"/>
        <v>-0.16056514884676154</v>
      </c>
      <c r="AA275" s="2">
        <f t="shared" si="119"/>
        <v>0.31708701156444818</v>
      </c>
      <c r="AB275" s="2">
        <f t="shared" si="120"/>
        <v>-5.8089387225002245E-2</v>
      </c>
      <c r="AC275" s="2">
        <f t="shared" si="121"/>
        <v>8.1234980593854117E-2</v>
      </c>
      <c r="AD275" s="2">
        <f t="shared" si="122"/>
        <v>0.4865057964210131</v>
      </c>
    </row>
    <row r="276" spans="2:30" ht="14.5" customHeight="1" x14ac:dyDescent="0.35">
      <c r="B276" s="32"/>
      <c r="C276" s="2" t="str">
        <f t="shared" si="123"/>
        <v>India</v>
      </c>
      <c r="D276" s="2">
        <f t="shared" si="123"/>
        <v>-1.8518518518518358E-2</v>
      </c>
      <c r="E276" s="2">
        <f t="shared" si="123"/>
        <v>0.59273066169617883</v>
      </c>
      <c r="F276" s="2">
        <f t="shared" si="123"/>
        <v>-0.38679245283018837</v>
      </c>
      <c r="G276" s="2">
        <f t="shared" si="123"/>
        <v>0.53623188405797106</v>
      </c>
      <c r="H276" s="2">
        <f t="shared" si="123"/>
        <v>1.2747875354107647</v>
      </c>
      <c r="I276" s="2">
        <f t="shared" si="123"/>
        <v>-0.20038535645472055</v>
      </c>
      <c r="J276" s="3">
        <f t="shared" si="102"/>
        <v>5.6847149465695788</v>
      </c>
      <c r="K276" s="3">
        <f t="shared" si="103"/>
        <v>2.5091798450067566</v>
      </c>
      <c r="L276" s="3">
        <f t="shared" si="104"/>
        <v>1.8238493655138124</v>
      </c>
      <c r="M276" s="2">
        <f t="shared" si="105"/>
        <v>1.5542414301917666</v>
      </c>
      <c r="N276" s="2">
        <f t="shared" si="106"/>
        <v>2.1765696261380167</v>
      </c>
      <c r="O276" s="2">
        <f t="shared" si="107"/>
        <v>-1.6946468884652524</v>
      </c>
      <c r="P276" s="2">
        <f t="shared" si="108"/>
        <v>5.5642689248789914</v>
      </c>
      <c r="Q276" s="2">
        <f t="shared" si="109"/>
        <v>0.7788308196972854</v>
      </c>
      <c r="R276" s="2">
        <f t="shared" si="110"/>
        <v>-0.51062966286561839</v>
      </c>
      <c r="S276" s="2">
        <f t="shared" si="111"/>
        <v>0.91459474568622778</v>
      </c>
      <c r="T276" s="2">
        <f t="shared" si="112"/>
        <v>1.3023358573311878</v>
      </c>
      <c r="U276" s="2">
        <f t="shared" si="113"/>
        <v>-1.0412772794006928</v>
      </c>
      <c r="V276" s="2">
        <f t="shared" si="114"/>
        <v>2.4275342305299237</v>
      </c>
      <c r="W276" s="2">
        <f t="shared" si="115"/>
        <v>0.35186352681186078</v>
      </c>
      <c r="X276" s="2">
        <f t="shared" si="116"/>
        <v>-0.45451114706143902</v>
      </c>
      <c r="Y276" s="2">
        <f t="shared" si="117"/>
        <v>-0.10700802742668804</v>
      </c>
      <c r="Z276" s="2">
        <f t="shared" si="118"/>
        <v>2.7758803788973552E-2</v>
      </c>
      <c r="AA276" s="2">
        <f t="shared" si="119"/>
        <v>0.14111714546578905</v>
      </c>
      <c r="AB276" s="2">
        <f t="shared" si="120"/>
        <v>9.0490930595741079E-2</v>
      </c>
      <c r="AC276" s="2">
        <f t="shared" si="121"/>
        <v>0.37962311929808179</v>
      </c>
      <c r="AD276" s="2">
        <f t="shared" si="122"/>
        <v>0.31478300820207972</v>
      </c>
    </row>
    <row r="277" spans="2:30" ht="14.5" customHeight="1" x14ac:dyDescent="0.35">
      <c r="B277" s="32"/>
      <c r="C277" s="2" t="str">
        <f t="shared" si="123"/>
        <v>Indonesia</v>
      </c>
      <c r="D277" s="2">
        <f t="shared" si="123"/>
        <v>2.9100529100529182E-2</v>
      </c>
      <c r="E277" s="2">
        <f t="shared" si="123"/>
        <v>0.26467847157502333</v>
      </c>
      <c r="F277" s="2">
        <f t="shared" si="123"/>
        <v>-0.18867924528301896</v>
      </c>
      <c r="G277" s="2">
        <f t="shared" si="123"/>
        <v>0.72173913043478266</v>
      </c>
      <c r="H277" s="2">
        <f t="shared" si="123"/>
        <v>0.640226628895184</v>
      </c>
      <c r="I277" s="2">
        <f t="shared" si="123"/>
        <v>-0.36608863198458569</v>
      </c>
      <c r="J277" s="3">
        <f t="shared" si="102"/>
        <v>5.6337837319855817</v>
      </c>
      <c r="K277" s="3">
        <f t="shared" si="103"/>
        <v>2.363993445195351</v>
      </c>
      <c r="L277" s="3">
        <f t="shared" si="104"/>
        <v>1.0551761923582017</v>
      </c>
      <c r="M277" s="2">
        <f t="shared" si="105"/>
        <v>1.5542414301917666</v>
      </c>
      <c r="N277" s="2">
        <f t="shared" si="106"/>
        <v>2.1765696261380167</v>
      </c>
      <c r="O277" s="2">
        <f t="shared" si="107"/>
        <v>-1.6946468884652524</v>
      </c>
      <c r="P277" s="2">
        <f t="shared" si="108"/>
        <v>5.5642689248789914</v>
      </c>
      <c r="Q277" s="2">
        <f t="shared" si="109"/>
        <v>0.7788308196972854</v>
      </c>
      <c r="R277" s="2">
        <f t="shared" si="110"/>
        <v>-0.51062966286561839</v>
      </c>
      <c r="S277" s="2">
        <f t="shared" si="111"/>
        <v>0.91459474568622778</v>
      </c>
      <c r="T277" s="2">
        <f t="shared" si="112"/>
        <v>1.3023358573311878</v>
      </c>
      <c r="U277" s="2">
        <f t="shared" si="113"/>
        <v>-1.0412772794006928</v>
      </c>
      <c r="V277" s="2">
        <f t="shared" si="114"/>
        <v>2.4275342305299237</v>
      </c>
      <c r="W277" s="2">
        <f t="shared" si="115"/>
        <v>0.35186352681186078</v>
      </c>
      <c r="X277" s="2">
        <f t="shared" si="116"/>
        <v>-0.45451114706143902</v>
      </c>
      <c r="Y277" s="2">
        <f t="shared" si="117"/>
        <v>-7.2980888294883736E-2</v>
      </c>
      <c r="Z277" s="2">
        <f t="shared" si="118"/>
        <v>8.6988720735485997E-2</v>
      </c>
      <c r="AA277" s="2">
        <f t="shared" si="119"/>
        <v>5.8668047778587043E-2</v>
      </c>
      <c r="AB277" s="2">
        <f t="shared" si="120"/>
        <v>0.24830298055550148</v>
      </c>
      <c r="AC277" s="2">
        <f t="shared" si="121"/>
        <v>0.44477399669735734</v>
      </c>
      <c r="AD277" s="2">
        <f t="shared" si="122"/>
        <v>0.14456509815541335</v>
      </c>
    </row>
    <row r="278" spans="2:30" ht="14.5" customHeight="1" x14ac:dyDescent="0.35">
      <c r="B278" s="32"/>
      <c r="C278" s="2" t="str">
        <f t="shared" si="123"/>
        <v>Iran</v>
      </c>
      <c r="D278" s="2">
        <f t="shared" si="123"/>
        <v>-6.0846560846560718E-2</v>
      </c>
      <c r="E278" s="2">
        <f t="shared" si="123"/>
        <v>-5.9645852749301002E-2</v>
      </c>
      <c r="F278" s="2">
        <f t="shared" si="123"/>
        <v>0.28301886792452846</v>
      </c>
      <c r="G278" s="2">
        <f t="shared" si="123"/>
        <v>-0.21159420289855072</v>
      </c>
      <c r="H278" s="2">
        <f t="shared" si="123"/>
        <v>0.31539187913125594</v>
      </c>
      <c r="I278" s="2">
        <f t="shared" si="123"/>
        <v>7.7071290944123377E-2</v>
      </c>
      <c r="J278" s="3">
        <f t="shared" si="102"/>
        <v>6.7410009393539063</v>
      </c>
      <c r="K278" s="3">
        <f t="shared" si="103"/>
        <v>3.4364442618083739</v>
      </c>
      <c r="L278" s="3">
        <f t="shared" si="104"/>
        <v>0.55207136880169616</v>
      </c>
      <c r="M278" s="2">
        <f t="shared" si="105"/>
        <v>1.5542414301917666</v>
      </c>
      <c r="N278" s="2">
        <f t="shared" si="106"/>
        <v>2.1765696261380167</v>
      </c>
      <c r="O278" s="2">
        <f t="shared" si="107"/>
        <v>-1.6946468884652524</v>
      </c>
      <c r="P278" s="2">
        <f t="shared" si="108"/>
        <v>5.5642689248789914</v>
      </c>
      <c r="Q278" s="2">
        <f t="shared" si="109"/>
        <v>0.7788308196972854</v>
      </c>
      <c r="R278" s="2">
        <f t="shared" si="110"/>
        <v>-0.51062966286561839</v>
      </c>
      <c r="S278" s="2">
        <f t="shared" si="111"/>
        <v>0.91459474568622778</v>
      </c>
      <c r="T278" s="2">
        <f t="shared" si="112"/>
        <v>1.3023358573311878</v>
      </c>
      <c r="U278" s="2">
        <f t="shared" si="113"/>
        <v>-1.0412772794006928</v>
      </c>
      <c r="V278" s="2">
        <f t="shared" si="114"/>
        <v>2.4275342305299237</v>
      </c>
      <c r="W278" s="2">
        <f t="shared" si="115"/>
        <v>0.35186352681186078</v>
      </c>
      <c r="X278" s="2">
        <f t="shared" si="116"/>
        <v>-0.45451114706143902</v>
      </c>
      <c r="Y278" s="2">
        <f t="shared" si="117"/>
        <v>-6.9947306432802975E-2</v>
      </c>
      <c r="Z278" s="2">
        <f t="shared" si="118"/>
        <v>5.0330077364289245E-2</v>
      </c>
      <c r="AA278" s="2">
        <f t="shared" si="119"/>
        <v>0.1147557528150724</v>
      </c>
      <c r="AB278" s="2">
        <f t="shared" si="120"/>
        <v>0.13332868469198844</v>
      </c>
      <c r="AC278" s="2">
        <f t="shared" si="121"/>
        <v>0.41242846730583199</v>
      </c>
      <c r="AD278" s="2">
        <f t="shared" si="122"/>
        <v>0.12769164635259087</v>
      </c>
    </row>
    <row r="279" spans="2:30" ht="14.5" customHeight="1" x14ac:dyDescent="0.35">
      <c r="B279" s="32"/>
      <c r="C279" s="2" t="str">
        <f t="shared" si="123"/>
        <v>Iraq</v>
      </c>
      <c r="D279" s="2">
        <f t="shared" si="123"/>
        <v>0.74867724867724861</v>
      </c>
      <c r="E279" s="2">
        <f t="shared" si="123"/>
        <v>0.31686859273066165</v>
      </c>
      <c r="F279" s="2">
        <f t="shared" si="123"/>
        <v>-0.28301886792452846</v>
      </c>
      <c r="G279" s="2">
        <f t="shared" si="123"/>
        <v>0.15362318840579711</v>
      </c>
      <c r="H279" s="2">
        <f t="shared" si="123"/>
        <v>1.7053824362606229</v>
      </c>
      <c r="I279" s="2">
        <f t="shared" si="123"/>
        <v>-0.25818882466281307</v>
      </c>
      <c r="J279" s="3">
        <f t="shared" si="102"/>
        <v>6.0247345844556071</v>
      </c>
      <c r="K279" s="3">
        <f t="shared" si="103"/>
        <v>2.9351077465722977</v>
      </c>
      <c r="L279" s="3">
        <f t="shared" si="104"/>
        <v>1.6493814482815607</v>
      </c>
      <c r="M279" s="2">
        <f t="shared" si="105"/>
        <v>1.5542414301917666</v>
      </c>
      <c r="N279" s="2">
        <f t="shared" si="106"/>
        <v>2.1765696261380167</v>
      </c>
      <c r="O279" s="2">
        <f t="shared" si="107"/>
        <v>-1.6946468884652524</v>
      </c>
      <c r="P279" s="2">
        <f t="shared" si="108"/>
        <v>5.5642689248789914</v>
      </c>
      <c r="Q279" s="2">
        <f t="shared" si="109"/>
        <v>0.7788308196972854</v>
      </c>
      <c r="R279" s="2">
        <f t="shared" si="110"/>
        <v>-0.51062966286561839</v>
      </c>
      <c r="S279" s="2">
        <f t="shared" si="111"/>
        <v>0.91459474568622778</v>
      </c>
      <c r="T279" s="2">
        <f t="shared" si="112"/>
        <v>1.3023358573311878</v>
      </c>
      <c r="U279" s="2">
        <f t="shared" si="113"/>
        <v>-1.0412772794006928</v>
      </c>
      <c r="V279" s="2">
        <f t="shared" si="114"/>
        <v>2.4275342305299237</v>
      </c>
      <c r="W279" s="2">
        <f t="shared" si="115"/>
        <v>0.35186352681186078</v>
      </c>
      <c r="X279" s="2">
        <f t="shared" si="116"/>
        <v>-0.45451114706143902</v>
      </c>
      <c r="Y279" s="2">
        <f t="shared" si="117"/>
        <v>0.13470883234470993</v>
      </c>
      <c r="Z279" s="2">
        <f t="shared" si="118"/>
        <v>0.11696470620588234</v>
      </c>
      <c r="AA279" s="2">
        <f t="shared" si="119"/>
        <v>1.5312097630172189E-2</v>
      </c>
      <c r="AB279" s="2">
        <f t="shared" si="120"/>
        <v>0.13840231062044062</v>
      </c>
      <c r="AC279" s="2">
        <f t="shared" si="121"/>
        <v>0.73566695954452976</v>
      </c>
      <c r="AD279" s="2">
        <f t="shared" si="122"/>
        <v>3.1221528598739889E-2</v>
      </c>
    </row>
    <row r="280" spans="2:30" ht="14.5" customHeight="1" x14ac:dyDescent="0.35">
      <c r="B280" s="32"/>
      <c r="C280" s="2" t="str">
        <f t="shared" si="123"/>
        <v>Israel</v>
      </c>
      <c r="D280" s="2">
        <f t="shared" si="123"/>
        <v>0.44179894179894175</v>
      </c>
      <c r="E280" s="2">
        <f t="shared" si="123"/>
        <v>-0.41006523765144448</v>
      </c>
      <c r="F280" s="2">
        <f t="shared" si="123"/>
        <v>0.87735849056603799</v>
      </c>
      <c r="G280" s="2">
        <f t="shared" si="123"/>
        <v>-0.28695652173913044</v>
      </c>
      <c r="H280" s="2">
        <f t="shared" si="123"/>
        <v>-0.26251180358829085</v>
      </c>
      <c r="I280" s="2">
        <f t="shared" si="123"/>
        <v>1.2485549132947977</v>
      </c>
      <c r="J280" s="3">
        <f t="shared" si="102"/>
        <v>7.2773198320220924</v>
      </c>
      <c r="K280" s="3">
        <f t="shared" si="103"/>
        <v>4.1813117196356933</v>
      </c>
      <c r="L280" s="3">
        <f t="shared" si="104"/>
        <v>1.9427764744179481</v>
      </c>
      <c r="M280" s="2">
        <f t="shared" si="105"/>
        <v>1.5542414301917666</v>
      </c>
      <c r="N280" s="2">
        <f t="shared" si="106"/>
        <v>2.1765696261380167</v>
      </c>
      <c r="O280" s="2">
        <f t="shared" si="107"/>
        <v>-1.6946468884652524</v>
      </c>
      <c r="P280" s="2">
        <f t="shared" si="108"/>
        <v>5.5642689248789914</v>
      </c>
      <c r="Q280" s="2">
        <f t="shared" si="109"/>
        <v>0.7788308196972854</v>
      </c>
      <c r="R280" s="2">
        <f t="shared" si="110"/>
        <v>-0.51062966286561839</v>
      </c>
      <c r="S280" s="2">
        <f t="shared" si="111"/>
        <v>0.91459474568622778</v>
      </c>
      <c r="T280" s="2">
        <f t="shared" si="112"/>
        <v>1.3023358573311878</v>
      </c>
      <c r="U280" s="2">
        <f t="shared" si="113"/>
        <v>-1.0412772794006928</v>
      </c>
      <c r="V280" s="2">
        <f t="shared" si="114"/>
        <v>2.4275342305299237</v>
      </c>
      <c r="W280" s="2">
        <f t="shared" si="115"/>
        <v>0.35186352681186078</v>
      </c>
      <c r="X280" s="2">
        <f t="shared" si="116"/>
        <v>-0.45451114706143902</v>
      </c>
      <c r="Y280" s="2">
        <f t="shared" si="117"/>
        <v>0.21148135970826787</v>
      </c>
      <c r="Z280" s="2">
        <f t="shared" si="118"/>
        <v>-1.4792779758449365E-2</v>
      </c>
      <c r="AA280" s="2">
        <f t="shared" si="119"/>
        <v>0.23082369586413864</v>
      </c>
      <c r="AB280" s="2">
        <f t="shared" si="120"/>
        <v>3.2062602530547851E-2</v>
      </c>
      <c r="AC280" s="2">
        <f t="shared" si="121"/>
        <v>0.48612226876132458</v>
      </c>
      <c r="AD280" s="2">
        <f t="shared" si="122"/>
        <v>0.33555487477275436</v>
      </c>
    </row>
    <row r="281" spans="2:30" ht="14.5" customHeight="1" x14ac:dyDescent="0.35">
      <c r="B281" s="32"/>
      <c r="C281" s="2" t="str">
        <f t="shared" si="123"/>
        <v>Italy</v>
      </c>
      <c r="D281" s="2">
        <f t="shared" si="123"/>
        <v>-0.51058201058201047</v>
      </c>
      <c r="E281" s="2">
        <f t="shared" si="123"/>
        <v>-0.42497670083876976</v>
      </c>
      <c r="F281" s="2">
        <f t="shared" si="123"/>
        <v>0.8867924528301897</v>
      </c>
      <c r="G281" s="2">
        <f t="shared" si="123"/>
        <v>-0.29275362318840581</v>
      </c>
      <c r="H281" s="2">
        <f t="shared" si="123"/>
        <v>-0.3229461756373937</v>
      </c>
      <c r="I281" s="2">
        <f t="shared" si="123"/>
        <v>1.0019267822736031</v>
      </c>
      <c r="J281" s="3">
        <f t="shared" si="102"/>
        <v>7.4499544214386937</v>
      </c>
      <c r="K281" s="3">
        <f t="shared" si="103"/>
        <v>4.32535963084882</v>
      </c>
      <c r="L281" s="3">
        <f t="shared" si="104"/>
        <v>1.5244901499392365</v>
      </c>
      <c r="M281" s="2">
        <f t="shared" si="105"/>
        <v>1.5542414301917666</v>
      </c>
      <c r="N281" s="2">
        <f t="shared" si="106"/>
        <v>2.1765696261380167</v>
      </c>
      <c r="O281" s="2">
        <f t="shared" si="107"/>
        <v>-1.6946468884652524</v>
      </c>
      <c r="P281" s="2">
        <f t="shared" si="108"/>
        <v>5.5642689248789914</v>
      </c>
      <c r="Q281" s="2">
        <f t="shared" si="109"/>
        <v>0.7788308196972854</v>
      </c>
      <c r="R281" s="2">
        <f t="shared" si="110"/>
        <v>-0.51062966286561839</v>
      </c>
      <c r="S281" s="2">
        <f t="shared" si="111"/>
        <v>0.91459474568622778</v>
      </c>
      <c r="T281" s="2">
        <f t="shared" si="112"/>
        <v>1.3023358573311878</v>
      </c>
      <c r="U281" s="2">
        <f t="shared" si="113"/>
        <v>-1.0412772794006928</v>
      </c>
      <c r="V281" s="2">
        <f t="shared" si="114"/>
        <v>2.4275342305299237</v>
      </c>
      <c r="W281" s="2">
        <f t="shared" si="115"/>
        <v>0.35186352681186078</v>
      </c>
      <c r="X281" s="2">
        <f t="shared" si="116"/>
        <v>-0.45451114706143902</v>
      </c>
      <c r="Y281" s="2">
        <f t="shared" si="117"/>
        <v>3.0965517135698284E-2</v>
      </c>
      <c r="Z281" s="2">
        <f t="shared" si="118"/>
        <v>-0.11733876002852947</v>
      </c>
      <c r="AA281" s="2">
        <f t="shared" si="119"/>
        <v>0.39481588510565141</v>
      </c>
      <c r="AB281" s="2">
        <f t="shared" si="120"/>
        <v>-4.9141453899190557E-2</v>
      </c>
      <c r="AC281" s="2">
        <f t="shared" si="121"/>
        <v>0.28385515766164504</v>
      </c>
      <c r="AD281" s="2">
        <f t="shared" si="122"/>
        <v>0.50214785164796649</v>
      </c>
    </row>
    <row r="282" spans="2:30" ht="14.5" customHeight="1" x14ac:dyDescent="0.35">
      <c r="B282" s="32"/>
      <c r="C282" s="2" t="str">
        <f t="shared" si="123"/>
        <v>Ivory Coast</v>
      </c>
      <c r="D282" s="2">
        <f t="shared" si="123"/>
        <v>1.2671957671957674</v>
      </c>
      <c r="E282" s="2">
        <f t="shared" si="123"/>
        <v>1.6924510717614163</v>
      </c>
      <c r="F282" s="2">
        <f t="shared" si="123"/>
        <v>-1.5188679245283028</v>
      </c>
      <c r="G282" s="2">
        <f t="shared" si="123"/>
        <v>3.2724637681159421</v>
      </c>
      <c r="H282" s="2">
        <f t="shared" si="123"/>
        <v>0.17563739376770529</v>
      </c>
      <c r="I282" s="2">
        <f t="shared" si="123"/>
        <v>-0.44315992292870898</v>
      </c>
      <c r="J282" s="3">
        <f t="shared" si="102"/>
        <v>2.4430369589829732</v>
      </c>
      <c r="K282" s="3">
        <f t="shared" si="103"/>
        <v>1.1179000889861541</v>
      </c>
      <c r="L282" s="3">
        <f t="shared" si="104"/>
        <v>4.5170974434568594</v>
      </c>
      <c r="M282" s="2">
        <f t="shared" si="105"/>
        <v>1.5542414301917666</v>
      </c>
      <c r="N282" s="2">
        <f t="shared" si="106"/>
        <v>2.1765696261380167</v>
      </c>
      <c r="O282" s="2">
        <f t="shared" si="107"/>
        <v>-1.6946468884652524</v>
      </c>
      <c r="P282" s="2">
        <f t="shared" si="108"/>
        <v>5.5642689248789914</v>
      </c>
      <c r="Q282" s="2">
        <f t="shared" si="109"/>
        <v>0.7788308196972854</v>
      </c>
      <c r="R282" s="2">
        <f t="shared" si="110"/>
        <v>-0.51062966286561839</v>
      </c>
      <c r="S282" s="2">
        <f t="shared" si="111"/>
        <v>1.0027450010636128</v>
      </c>
      <c r="T282" s="2">
        <f t="shared" si="112"/>
        <v>1.3998646609387451</v>
      </c>
      <c r="U282" s="2">
        <f t="shared" si="113"/>
        <v>-1.1606749406825954</v>
      </c>
      <c r="V282" s="2">
        <f t="shared" si="114"/>
        <v>2.6387666149264284</v>
      </c>
      <c r="W282" s="2">
        <f t="shared" si="115"/>
        <v>0.30780699355082192</v>
      </c>
      <c r="X282" s="2">
        <f t="shared" si="116"/>
        <v>-0.45167334102825651</v>
      </c>
      <c r="Y282" s="2">
        <f t="shared" si="117"/>
        <v>3.0965517135698284E-2</v>
      </c>
      <c r="Z282" s="2">
        <f t="shared" si="118"/>
        <v>-0.11733876002852947</v>
      </c>
      <c r="AA282" s="2">
        <f t="shared" si="119"/>
        <v>0.39481588510565141</v>
      </c>
      <c r="AB282" s="2">
        <f t="shared" si="120"/>
        <v>-4.9141453899190557E-2</v>
      </c>
      <c r="AC282" s="2">
        <f t="shared" si="121"/>
        <v>0.28385515766164504</v>
      </c>
      <c r="AD282" s="2">
        <f t="shared" si="122"/>
        <v>0.50214785164796649</v>
      </c>
    </row>
    <row r="283" spans="2:30" ht="14.5" customHeight="1" x14ac:dyDescent="0.35">
      <c r="B283" s="32"/>
      <c r="C283" s="2" t="str">
        <f t="shared" si="123"/>
        <v>Jamaica</v>
      </c>
      <c r="D283" s="2">
        <f t="shared" si="123"/>
        <v>-0.14550264550264544</v>
      </c>
      <c r="E283" s="2">
        <f t="shared" si="123"/>
        <v>-5.9645852749301002E-2</v>
      </c>
      <c r="F283" s="2">
        <f t="shared" si="123"/>
        <v>8.4905660377359068E-2</v>
      </c>
      <c r="G283" s="2">
        <f t="shared" si="123"/>
        <v>0.15942028985507245</v>
      </c>
      <c r="H283" s="2">
        <f t="shared" si="123"/>
        <v>-0.28895184135977336</v>
      </c>
      <c r="I283" s="2">
        <f t="shared" si="123"/>
        <v>-2.6974951830443097E-2</v>
      </c>
      <c r="J283" s="3">
        <f t="shared" si="102"/>
        <v>6.4531439874875147</v>
      </c>
      <c r="K283" s="3">
        <f t="shared" si="103"/>
        <v>3.4181519362988646</v>
      </c>
      <c r="L283" s="3">
        <f t="shared" si="104"/>
        <v>0.8843588816837975</v>
      </c>
      <c r="M283" s="2">
        <f t="shared" si="105"/>
        <v>1.5542414301917666</v>
      </c>
      <c r="N283" s="2">
        <f t="shared" si="106"/>
        <v>2.1765696261380167</v>
      </c>
      <c r="O283" s="2">
        <f t="shared" si="107"/>
        <v>-1.6946468884652524</v>
      </c>
      <c r="P283" s="2">
        <f t="shared" si="108"/>
        <v>5.5642689248789914</v>
      </c>
      <c r="Q283" s="2">
        <f t="shared" si="109"/>
        <v>0.7788308196972854</v>
      </c>
      <c r="R283" s="2">
        <f t="shared" si="110"/>
        <v>-0.51062966286561839</v>
      </c>
      <c r="S283" s="2">
        <f t="shared" si="111"/>
        <v>1.0027450010636128</v>
      </c>
      <c r="T283" s="2">
        <f t="shared" si="112"/>
        <v>1.3998646609387451</v>
      </c>
      <c r="U283" s="2">
        <f t="shared" si="113"/>
        <v>-1.1606749406825954</v>
      </c>
      <c r="V283" s="2">
        <f t="shared" si="114"/>
        <v>2.6387666149264284</v>
      </c>
      <c r="W283" s="2">
        <f t="shared" si="115"/>
        <v>0.30780699355082192</v>
      </c>
      <c r="X283" s="2">
        <f t="shared" si="116"/>
        <v>-0.45167334102825651</v>
      </c>
      <c r="Y283" s="2">
        <f t="shared" si="117"/>
        <v>-1.3151523523887647E-2</v>
      </c>
      <c r="Z283" s="2">
        <f t="shared" si="118"/>
        <v>-0.10291553320872235</v>
      </c>
      <c r="AA283" s="2">
        <f t="shared" si="119"/>
        <v>0.31733832892357833</v>
      </c>
      <c r="AB283" s="2">
        <f t="shared" si="120"/>
        <v>2.9989820393751948E-3</v>
      </c>
      <c r="AC283" s="2">
        <f t="shared" si="121"/>
        <v>0.14065340790629044</v>
      </c>
      <c r="AD283" s="2">
        <f t="shared" si="122"/>
        <v>0.36986715077836407</v>
      </c>
    </row>
    <row r="284" spans="2:30" ht="14.5" customHeight="1" x14ac:dyDescent="0.35">
      <c r="B284" s="32"/>
      <c r="C284" s="2" t="str">
        <f t="shared" ref="C284:I293" si="124">C92</f>
        <v>Japan</v>
      </c>
      <c r="D284" s="2">
        <f t="shared" si="124"/>
        <v>-0.44179894179894175</v>
      </c>
      <c r="E284" s="2">
        <f t="shared" si="124"/>
        <v>-0.45479962721342027</v>
      </c>
      <c r="F284" s="2">
        <f t="shared" si="124"/>
        <v>1.0094339622641517</v>
      </c>
      <c r="G284" s="2">
        <f t="shared" si="124"/>
        <v>-0.27536231884057971</v>
      </c>
      <c r="H284" s="2">
        <f t="shared" si="124"/>
        <v>-0.68932955618508018</v>
      </c>
      <c r="I284" s="2">
        <f t="shared" si="124"/>
        <v>0.39691714836223513</v>
      </c>
      <c r="J284" s="3">
        <f t="shared" si="102"/>
        <v>7.4364483275208899</v>
      </c>
      <c r="K284" s="3">
        <f t="shared" si="103"/>
        <v>4.5213265791554873</v>
      </c>
      <c r="L284" s="3">
        <f t="shared" si="104"/>
        <v>1.2464532993157953</v>
      </c>
      <c r="M284" s="2">
        <f t="shared" si="105"/>
        <v>1.5542414301917666</v>
      </c>
      <c r="N284" s="2">
        <f t="shared" si="106"/>
        <v>2.1765696261380167</v>
      </c>
      <c r="O284" s="2">
        <f t="shared" si="107"/>
        <v>-1.6946468884652524</v>
      </c>
      <c r="P284" s="2">
        <f t="shared" si="108"/>
        <v>5.5642689248789914</v>
      </c>
      <c r="Q284" s="2">
        <f t="shared" si="109"/>
        <v>0.7788308196972854</v>
      </c>
      <c r="R284" s="2">
        <f t="shared" si="110"/>
        <v>-0.51062966286561839</v>
      </c>
      <c r="S284" s="2">
        <f t="shared" si="111"/>
        <v>1.0027450010636128</v>
      </c>
      <c r="T284" s="2">
        <f t="shared" si="112"/>
        <v>1.3998646609387451</v>
      </c>
      <c r="U284" s="2">
        <f t="shared" si="113"/>
        <v>-1.1606749406825954</v>
      </c>
      <c r="V284" s="2">
        <f t="shared" si="114"/>
        <v>2.6387666149264284</v>
      </c>
      <c r="W284" s="2">
        <f t="shared" si="115"/>
        <v>0.30780699355082192</v>
      </c>
      <c r="X284" s="2">
        <f t="shared" si="116"/>
        <v>-0.45167334102825651</v>
      </c>
      <c r="Y284" s="2">
        <f t="shared" si="117"/>
        <v>-0.12031337809265116</v>
      </c>
      <c r="Z284" s="2">
        <f t="shared" si="118"/>
        <v>-0.19088655670989682</v>
      </c>
      <c r="AA284" s="2">
        <f t="shared" si="119"/>
        <v>0.49036223725872169</v>
      </c>
      <c r="AB284" s="2">
        <f t="shared" si="120"/>
        <v>-6.6591343180613535E-2</v>
      </c>
      <c r="AC284" s="2">
        <f t="shared" si="121"/>
        <v>-6.6842333116552216E-2</v>
      </c>
      <c r="AD284" s="2">
        <f t="shared" si="122"/>
        <v>0.37662965017433181</v>
      </c>
    </row>
    <row r="285" spans="2:30" ht="14.5" customHeight="1" x14ac:dyDescent="0.35">
      <c r="B285" s="32"/>
      <c r="C285" s="2" t="str">
        <f t="shared" si="124"/>
        <v>Jordan</v>
      </c>
      <c r="D285" s="2">
        <f t="shared" si="124"/>
        <v>0.2671957671957671</v>
      </c>
      <c r="E285" s="2">
        <f t="shared" si="124"/>
        <v>-3.7278657968313005E-3</v>
      </c>
      <c r="F285" s="2">
        <f t="shared" si="124"/>
        <v>8.4905660377359068E-2</v>
      </c>
      <c r="G285" s="2">
        <f t="shared" si="124"/>
        <v>-3.7681159420289857E-2</v>
      </c>
      <c r="H285" s="2">
        <f t="shared" si="124"/>
        <v>-0.23607176581680828</v>
      </c>
      <c r="I285" s="2">
        <f t="shared" si="124"/>
        <v>0.36223506743737954</v>
      </c>
      <c r="J285" s="3">
        <f t="shared" si="102"/>
        <v>6.5384062131789635</v>
      </c>
      <c r="K285" s="3">
        <f t="shared" si="103"/>
        <v>3.4905872545112309</v>
      </c>
      <c r="L285" s="3">
        <f t="shared" si="104"/>
        <v>0.61584766998997598</v>
      </c>
      <c r="M285" s="2">
        <f t="shared" si="105"/>
        <v>1.5542414301917666</v>
      </c>
      <c r="N285" s="2">
        <f t="shared" si="106"/>
        <v>2.1765696261380167</v>
      </c>
      <c r="O285" s="2">
        <f t="shared" si="107"/>
        <v>-1.6946468884652524</v>
      </c>
      <c r="P285" s="2">
        <f t="shared" si="108"/>
        <v>5.5642689248789914</v>
      </c>
      <c r="Q285" s="2">
        <f t="shared" si="109"/>
        <v>0.7788308196972854</v>
      </c>
      <c r="R285" s="2">
        <f t="shared" si="110"/>
        <v>-0.51062966286561839</v>
      </c>
      <c r="S285" s="2">
        <f t="shared" si="111"/>
        <v>1.0027450010636128</v>
      </c>
      <c r="T285" s="2">
        <f t="shared" si="112"/>
        <v>1.3998646609387451</v>
      </c>
      <c r="U285" s="2">
        <f t="shared" si="113"/>
        <v>-1.1606749406825954</v>
      </c>
      <c r="V285" s="2">
        <f t="shared" si="114"/>
        <v>2.6387666149264284</v>
      </c>
      <c r="W285" s="2">
        <f t="shared" si="115"/>
        <v>0.30780699355082192</v>
      </c>
      <c r="X285" s="2">
        <f t="shared" si="116"/>
        <v>-0.45167334102825651</v>
      </c>
      <c r="Y285" s="2">
        <f t="shared" si="117"/>
        <v>-2.3436091770546591E-2</v>
      </c>
      <c r="Z285" s="2">
        <f t="shared" si="118"/>
        <v>-0.14409688398163045</v>
      </c>
      <c r="AA285" s="2">
        <f t="shared" si="119"/>
        <v>0.38899809303838107</v>
      </c>
      <c r="AB285" s="2">
        <f t="shared" si="120"/>
        <v>-5.9363797240532618E-2</v>
      </c>
      <c r="AC285" s="2">
        <f t="shared" si="121"/>
        <v>-0.10914969129161622</v>
      </c>
      <c r="AD285" s="2">
        <f t="shared" si="122"/>
        <v>0.37303100449009374</v>
      </c>
    </row>
    <row r="286" spans="2:30" ht="14.5" customHeight="1" x14ac:dyDescent="0.35">
      <c r="B286" s="32"/>
      <c r="C286" s="2" t="str">
        <f t="shared" si="124"/>
        <v>Kazakhstan</v>
      </c>
      <c r="D286" s="2">
        <f t="shared" si="124"/>
        <v>0.30952380952380948</v>
      </c>
      <c r="E286" s="2">
        <f t="shared" si="124"/>
        <v>-0.19384902143522828</v>
      </c>
      <c r="F286" s="2">
        <f t="shared" si="124"/>
        <v>-2.8301886792452578E-2</v>
      </c>
      <c r="G286" s="2">
        <f t="shared" si="124"/>
        <v>-0.24637681159420291</v>
      </c>
      <c r="H286" s="2">
        <f t="shared" si="124"/>
        <v>0.2813975448536355</v>
      </c>
      <c r="I286" s="2">
        <f t="shared" si="124"/>
        <v>0.720616570327553</v>
      </c>
      <c r="J286" s="3">
        <f t="shared" si="102"/>
        <v>6.7432872702438207</v>
      </c>
      <c r="K286" s="3">
        <f t="shared" si="103"/>
        <v>3.7418927485705242</v>
      </c>
      <c r="L286" s="3">
        <f t="shared" si="104"/>
        <v>0.77187666177625236</v>
      </c>
      <c r="M286" s="2">
        <f t="shared" si="105"/>
        <v>1.5542414301917666</v>
      </c>
      <c r="N286" s="2">
        <f t="shared" si="106"/>
        <v>2.1765696261380167</v>
      </c>
      <c r="O286" s="2">
        <f t="shared" si="107"/>
        <v>-1.6946468884652524</v>
      </c>
      <c r="P286" s="2">
        <f t="shared" si="108"/>
        <v>5.5642689248789914</v>
      </c>
      <c r="Q286" s="2">
        <f t="shared" si="109"/>
        <v>0.7788308196972854</v>
      </c>
      <c r="R286" s="2">
        <f t="shared" si="110"/>
        <v>-0.51062966286561839</v>
      </c>
      <c r="S286" s="2">
        <f t="shared" si="111"/>
        <v>1.0027450010636128</v>
      </c>
      <c r="T286" s="2">
        <f t="shared" si="112"/>
        <v>1.3998646609387451</v>
      </c>
      <c r="U286" s="2">
        <f t="shared" si="113"/>
        <v>-1.1606749406825954</v>
      </c>
      <c r="V286" s="2">
        <f t="shared" si="114"/>
        <v>2.6387666149264284</v>
      </c>
      <c r="W286" s="2">
        <f t="shared" si="115"/>
        <v>0.30780699355082192</v>
      </c>
      <c r="X286" s="2">
        <f t="shared" si="116"/>
        <v>-0.45167334102825651</v>
      </c>
      <c r="Y286" s="2">
        <f t="shared" si="117"/>
        <v>5.980388355304242E-2</v>
      </c>
      <c r="Z286" s="2">
        <f t="shared" si="118"/>
        <v>-0.15653491834502992</v>
      </c>
      <c r="AA286" s="2">
        <f t="shared" si="119"/>
        <v>0.28467309808067265</v>
      </c>
      <c r="AB286" s="2">
        <f t="shared" si="120"/>
        <v>-0.10611705082895019</v>
      </c>
      <c r="AC286" s="2">
        <f t="shared" si="121"/>
        <v>-1.1512882255303294E-2</v>
      </c>
      <c r="AD286" s="2">
        <f t="shared" si="122"/>
        <v>0.45992739594945853</v>
      </c>
    </row>
    <row r="287" spans="2:30" ht="14.5" customHeight="1" x14ac:dyDescent="0.35">
      <c r="B287" s="32"/>
      <c r="C287" s="2" t="str">
        <f t="shared" si="124"/>
        <v>Kenya</v>
      </c>
      <c r="D287" s="2">
        <f t="shared" si="124"/>
        <v>0.6534391534391536</v>
      </c>
      <c r="E287" s="2">
        <f t="shared" si="124"/>
        <v>0.61882572227399812</v>
      </c>
      <c r="F287" s="2">
        <f t="shared" si="124"/>
        <v>-0.67924528301886855</v>
      </c>
      <c r="G287" s="2">
        <f t="shared" si="124"/>
        <v>1.6782608695652175</v>
      </c>
      <c r="H287" s="2">
        <f t="shared" si="124"/>
        <v>7.7431539187913179E-2</v>
      </c>
      <c r="I287" s="2">
        <f t="shared" si="124"/>
        <v>-0.47013487475915217</v>
      </c>
      <c r="J287" s="3">
        <f t="shared" si="102"/>
        <v>4.4568722908220844</v>
      </c>
      <c r="K287" s="3">
        <f t="shared" si="103"/>
        <v>1.3927655507104988</v>
      </c>
      <c r="L287" s="3">
        <f t="shared" si="104"/>
        <v>2.4371411740781874</v>
      </c>
      <c r="M287" s="2">
        <f t="shared" si="105"/>
        <v>1.5542414301917666</v>
      </c>
      <c r="N287" s="2">
        <f t="shared" si="106"/>
        <v>2.1765696261380167</v>
      </c>
      <c r="O287" s="2">
        <f t="shared" si="107"/>
        <v>-1.6946468884652524</v>
      </c>
      <c r="P287" s="2">
        <f t="shared" si="108"/>
        <v>5.5642689248789914</v>
      </c>
      <c r="Q287" s="2">
        <f t="shared" si="109"/>
        <v>0.7788308196972854</v>
      </c>
      <c r="R287" s="2">
        <f t="shared" si="110"/>
        <v>-0.51062966286561839</v>
      </c>
      <c r="S287" s="2">
        <f t="shared" si="111"/>
        <v>0.91541853915749793</v>
      </c>
      <c r="T287" s="2">
        <f t="shared" si="112"/>
        <v>1.2046049262725584</v>
      </c>
      <c r="U287" s="2">
        <f t="shared" si="113"/>
        <v>-1.0403175262666637</v>
      </c>
      <c r="V287" s="2">
        <f t="shared" si="114"/>
        <v>2.3986401785861258</v>
      </c>
      <c r="W287" s="2">
        <f t="shared" si="115"/>
        <v>0.2502131299600947</v>
      </c>
      <c r="X287" s="2">
        <f t="shared" si="116"/>
        <v>-0.45628872446098045</v>
      </c>
      <c r="Y287" s="2">
        <f t="shared" si="117"/>
        <v>5.980388355304242E-2</v>
      </c>
      <c r="Z287" s="2">
        <f t="shared" si="118"/>
        <v>-0.15653491834502992</v>
      </c>
      <c r="AA287" s="2">
        <f t="shared" si="119"/>
        <v>0.28467309808067265</v>
      </c>
      <c r="AB287" s="2">
        <f t="shared" si="120"/>
        <v>-0.10611705082895019</v>
      </c>
      <c r="AC287" s="2">
        <f t="shared" si="121"/>
        <v>-1.1512882255303294E-2</v>
      </c>
      <c r="AD287" s="2">
        <f t="shared" si="122"/>
        <v>0.45992739594945853</v>
      </c>
    </row>
    <row r="288" spans="2:30" ht="14.5" customHeight="1" x14ac:dyDescent="0.35">
      <c r="B288" s="32"/>
      <c r="C288" s="2" t="str">
        <f t="shared" si="124"/>
        <v>Kiribati</v>
      </c>
      <c r="D288" s="2">
        <f t="shared" si="124"/>
        <v>0.6957671957671957</v>
      </c>
      <c r="E288" s="2">
        <f t="shared" si="124"/>
        <v>1.0139794967381175</v>
      </c>
      <c r="F288" s="2">
        <f t="shared" si="124"/>
        <v>-0.50943396226415172</v>
      </c>
      <c r="G288" s="2">
        <f t="shared" si="124"/>
        <v>0.22898550724637681</v>
      </c>
      <c r="H288" s="2">
        <f t="shared" si="124"/>
        <v>-1.1765816808309724</v>
      </c>
      <c r="I288" s="2">
        <f t="shared" si="124"/>
        <v>-0.45472061657032747</v>
      </c>
      <c r="J288" s="3">
        <f t="shared" si="102"/>
        <v>5.9820846296026664</v>
      </c>
      <c r="K288" s="3">
        <f t="shared" si="103"/>
        <v>2.666377581944356</v>
      </c>
      <c r="L288" s="3">
        <f t="shared" si="104"/>
        <v>2.1705804224536149</v>
      </c>
      <c r="M288" s="2">
        <f t="shared" si="105"/>
        <v>1.5542414301917666</v>
      </c>
      <c r="N288" s="2">
        <f t="shared" si="106"/>
        <v>2.1765696261380167</v>
      </c>
      <c r="O288" s="2">
        <f t="shared" si="107"/>
        <v>-1.6946468884652524</v>
      </c>
      <c r="P288" s="2">
        <f t="shared" si="108"/>
        <v>5.5642689248789914</v>
      </c>
      <c r="Q288" s="2">
        <f t="shared" si="109"/>
        <v>0.7788308196972854</v>
      </c>
      <c r="R288" s="2">
        <f t="shared" si="110"/>
        <v>-0.51062966286561839</v>
      </c>
      <c r="S288" s="2">
        <f t="shared" si="111"/>
        <v>0.91541853915749793</v>
      </c>
      <c r="T288" s="2">
        <f t="shared" si="112"/>
        <v>1.2046049262725584</v>
      </c>
      <c r="U288" s="2">
        <f t="shared" si="113"/>
        <v>-1.0403175262666637</v>
      </c>
      <c r="V288" s="2">
        <f t="shared" si="114"/>
        <v>2.3986401785861258</v>
      </c>
      <c r="W288" s="2">
        <f t="shared" si="115"/>
        <v>0.2502131299600947</v>
      </c>
      <c r="X288" s="2">
        <f t="shared" si="116"/>
        <v>-0.45628872446098045</v>
      </c>
      <c r="Y288" s="2">
        <f t="shared" si="117"/>
        <v>0.21879471160658073</v>
      </c>
      <c r="Z288" s="2">
        <f t="shared" si="118"/>
        <v>0.13609368542575695</v>
      </c>
      <c r="AA288" s="2">
        <f t="shared" si="119"/>
        <v>8.6146332994466557E-2</v>
      </c>
      <c r="AB288" s="2">
        <f t="shared" si="120"/>
        <v>-2.2341411310118436E-2</v>
      </c>
      <c r="AC288" s="2">
        <f t="shared" si="121"/>
        <v>-0.30278008189922057</v>
      </c>
      <c r="AD288" s="2">
        <f t="shared" si="122"/>
        <v>0.23126539281951203</v>
      </c>
    </row>
    <row r="289" spans="2:30" ht="14.5" customHeight="1" x14ac:dyDescent="0.35">
      <c r="B289" s="32"/>
      <c r="C289" s="2" t="str">
        <f t="shared" si="124"/>
        <v>Kuwait</v>
      </c>
      <c r="D289" s="2">
        <f t="shared" si="124"/>
        <v>-9.259259259259249E-2</v>
      </c>
      <c r="E289" s="2">
        <f t="shared" si="124"/>
        <v>-0.27213420316868592</v>
      </c>
      <c r="F289" s="2">
        <f t="shared" si="124"/>
        <v>0.17924528301886855</v>
      </c>
      <c r="G289" s="2">
        <f t="shared" si="124"/>
        <v>-0.23478260869565218</v>
      </c>
      <c r="H289" s="2">
        <f t="shared" si="124"/>
        <v>-0.64022662889518411</v>
      </c>
      <c r="I289" s="2">
        <f t="shared" si="124"/>
        <v>0.46242774566473993</v>
      </c>
      <c r="J289" s="3">
        <f t="shared" si="102"/>
        <v>6.9863615755532518</v>
      </c>
      <c r="K289" s="3">
        <f t="shared" si="103"/>
        <v>3.6408813269801641</v>
      </c>
      <c r="L289" s="3">
        <f t="shared" si="104"/>
        <v>0.69621616222075122</v>
      </c>
      <c r="M289" s="2">
        <f t="shared" si="105"/>
        <v>1.5542414301917666</v>
      </c>
      <c r="N289" s="2">
        <f t="shared" si="106"/>
        <v>2.1765696261380167</v>
      </c>
      <c r="O289" s="2">
        <f t="shared" si="107"/>
        <v>-1.6946468884652524</v>
      </c>
      <c r="P289" s="2">
        <f t="shared" si="108"/>
        <v>5.5642689248789914</v>
      </c>
      <c r="Q289" s="2">
        <f t="shared" si="109"/>
        <v>0.7788308196972854</v>
      </c>
      <c r="R289" s="2">
        <f t="shared" si="110"/>
        <v>-0.51062966286561839</v>
      </c>
      <c r="S289" s="2">
        <f t="shared" si="111"/>
        <v>0.91541853915749793</v>
      </c>
      <c r="T289" s="2">
        <f t="shared" si="112"/>
        <v>1.2046049262725584</v>
      </c>
      <c r="U289" s="2">
        <f t="shared" si="113"/>
        <v>-1.0403175262666637</v>
      </c>
      <c r="V289" s="2">
        <f t="shared" si="114"/>
        <v>2.3986401785861258</v>
      </c>
      <c r="W289" s="2">
        <f t="shared" si="115"/>
        <v>0.2502131299600947</v>
      </c>
      <c r="X289" s="2">
        <f t="shared" si="116"/>
        <v>-0.45628872446098045</v>
      </c>
      <c r="Y289" s="2">
        <f t="shared" si="117"/>
        <v>0.14094788555678744</v>
      </c>
      <c r="Z289" s="2">
        <f t="shared" si="118"/>
        <v>3.4036713277146233E-2</v>
      </c>
      <c r="AA289" s="2">
        <f t="shared" si="119"/>
        <v>0.10942107050056706</v>
      </c>
      <c r="AB289" s="2">
        <f t="shared" si="120"/>
        <v>-7.5451710656501872E-2</v>
      </c>
      <c r="AC289" s="2">
        <f t="shared" si="121"/>
        <v>-0.38714171864821145</v>
      </c>
      <c r="AD289" s="2">
        <f t="shared" si="122"/>
        <v>0.28905598103081898</v>
      </c>
    </row>
    <row r="290" spans="2:30" ht="14.5" customHeight="1" x14ac:dyDescent="0.35">
      <c r="B290" s="32"/>
      <c r="C290" s="2" t="str">
        <f t="shared" si="124"/>
        <v>Kyrgyzstan</v>
      </c>
      <c r="D290" s="2">
        <f t="shared" si="124"/>
        <v>0.5529100529100528</v>
      </c>
      <c r="E290" s="2">
        <f t="shared" si="124"/>
        <v>0.10810810810810804</v>
      </c>
      <c r="F290" s="2">
        <f t="shared" si="124"/>
        <v>-0.19811320754716938</v>
      </c>
      <c r="G290" s="2">
        <f t="shared" si="124"/>
        <v>4.3478260869565216E-2</v>
      </c>
      <c r="H290" s="2">
        <f t="shared" si="124"/>
        <v>0.63644948064211504</v>
      </c>
      <c r="I290" s="2">
        <f t="shared" si="124"/>
        <v>0.19267822736030826</v>
      </c>
      <c r="J290" s="3">
        <f t="shared" si="102"/>
        <v>6.206033727494602</v>
      </c>
      <c r="K290" s="3">
        <f t="shared" si="103"/>
        <v>2.856597638996901</v>
      </c>
      <c r="L290" s="3">
        <f t="shared" si="104"/>
        <v>1.1579933867822045</v>
      </c>
      <c r="M290" s="2">
        <f t="shared" si="105"/>
        <v>1.5542414301917666</v>
      </c>
      <c r="N290" s="2">
        <f t="shared" si="106"/>
        <v>2.1765696261380167</v>
      </c>
      <c r="O290" s="2">
        <f t="shared" si="107"/>
        <v>-1.6946468884652524</v>
      </c>
      <c r="P290" s="2">
        <f t="shared" si="108"/>
        <v>5.5642689248789914</v>
      </c>
      <c r="Q290" s="2">
        <f t="shared" si="109"/>
        <v>0.7788308196972854</v>
      </c>
      <c r="R290" s="2">
        <f t="shared" si="110"/>
        <v>-0.51062966286561839</v>
      </c>
      <c r="S290" s="2">
        <f t="shared" si="111"/>
        <v>0.91541853915749793</v>
      </c>
      <c r="T290" s="2">
        <f t="shared" si="112"/>
        <v>1.2046049262725584</v>
      </c>
      <c r="U290" s="2">
        <f t="shared" si="113"/>
        <v>-1.0403175262666637</v>
      </c>
      <c r="V290" s="2">
        <f t="shared" si="114"/>
        <v>2.3986401785861258</v>
      </c>
      <c r="W290" s="2">
        <f t="shared" si="115"/>
        <v>0.2502131299600947</v>
      </c>
      <c r="X290" s="2">
        <f t="shared" si="116"/>
        <v>-0.45628872446098045</v>
      </c>
      <c r="Y290" s="2">
        <f t="shared" si="117"/>
        <v>0.2439384273951038</v>
      </c>
      <c r="Z290" s="2">
        <f t="shared" si="118"/>
        <v>5.2554561984886686E-2</v>
      </c>
      <c r="AA290" s="2">
        <f t="shared" si="119"/>
        <v>3.253750098863295E-2</v>
      </c>
      <c r="AB290" s="2">
        <f t="shared" si="120"/>
        <v>-4.5719217774985096E-2</v>
      </c>
      <c r="AC290" s="2">
        <f t="shared" si="121"/>
        <v>-0.1312439188256298</v>
      </c>
      <c r="AD290" s="2">
        <f t="shared" si="122"/>
        <v>0.26496154261319127</v>
      </c>
    </row>
    <row r="291" spans="2:30" ht="14.5" customHeight="1" x14ac:dyDescent="0.35">
      <c r="B291" s="32"/>
      <c r="C291" s="2" t="str">
        <f t="shared" si="124"/>
        <v>Laos</v>
      </c>
      <c r="D291" s="2">
        <f t="shared" si="124"/>
        <v>0.21957671957671959</v>
      </c>
      <c r="E291" s="2">
        <f t="shared" si="124"/>
        <v>0.87977632805219008</v>
      </c>
      <c r="F291" s="2">
        <f t="shared" si="124"/>
        <v>-0.55660377358490654</v>
      </c>
      <c r="G291" s="2">
        <f t="shared" si="124"/>
        <v>0.76811594202898548</v>
      </c>
      <c r="H291" s="2">
        <f t="shared" si="124"/>
        <v>0.53068932955618509</v>
      </c>
      <c r="I291" s="2">
        <f t="shared" si="124"/>
        <v>-0.38921001926782262</v>
      </c>
      <c r="J291" s="3">
        <f t="shared" si="102"/>
        <v>5.2761297598646957</v>
      </c>
      <c r="K291" s="3">
        <f t="shared" si="103"/>
        <v>1.888243678094347</v>
      </c>
      <c r="L291" s="3">
        <f t="shared" si="104"/>
        <v>1.6001251543206776</v>
      </c>
      <c r="M291" s="2">
        <f t="shared" si="105"/>
        <v>1.5542414301917666</v>
      </c>
      <c r="N291" s="2">
        <f t="shared" si="106"/>
        <v>2.1765696261380167</v>
      </c>
      <c r="O291" s="2">
        <f t="shared" si="107"/>
        <v>-1.6946468884652524</v>
      </c>
      <c r="P291" s="2">
        <f t="shared" si="108"/>
        <v>5.5642689248789914</v>
      </c>
      <c r="Q291" s="2">
        <f t="shared" si="109"/>
        <v>0.7788308196972854</v>
      </c>
      <c r="R291" s="2">
        <f t="shared" si="110"/>
        <v>-0.51062966286561839</v>
      </c>
      <c r="S291" s="2">
        <f t="shared" si="111"/>
        <v>0.91541853915749793</v>
      </c>
      <c r="T291" s="2">
        <f t="shared" si="112"/>
        <v>1.2046049262725584</v>
      </c>
      <c r="U291" s="2">
        <f t="shared" si="113"/>
        <v>-1.0403175262666637</v>
      </c>
      <c r="V291" s="2">
        <f t="shared" si="114"/>
        <v>2.3986401785861258</v>
      </c>
      <c r="W291" s="2">
        <f t="shared" si="115"/>
        <v>0.2502131299600947</v>
      </c>
      <c r="X291" s="2">
        <f t="shared" si="116"/>
        <v>-0.45628872446098045</v>
      </c>
      <c r="Y291" s="2">
        <f t="shared" si="117"/>
        <v>0.23784800044050775</v>
      </c>
      <c r="Z291" s="2">
        <f t="shared" si="118"/>
        <v>0.25936000350171251</v>
      </c>
      <c r="AA291" s="2">
        <f t="shared" si="119"/>
        <v>-0.11474781765475192</v>
      </c>
      <c r="AB291" s="2">
        <f t="shared" si="120"/>
        <v>0.15773957217600754</v>
      </c>
      <c r="AC291" s="2">
        <f t="shared" si="121"/>
        <v>3.423939326982392E-2</v>
      </c>
      <c r="AD291" s="2">
        <f t="shared" si="122"/>
        <v>0.1014186521429378</v>
      </c>
    </row>
    <row r="292" spans="2:30" ht="14.5" customHeight="1" x14ac:dyDescent="0.35">
      <c r="B292" s="32"/>
      <c r="C292" s="2" t="str">
        <f t="shared" si="124"/>
        <v>Latvia</v>
      </c>
      <c r="D292" s="2">
        <f t="shared" si="124"/>
        <v>-0.34656084656084646</v>
      </c>
      <c r="E292" s="2">
        <f t="shared" si="124"/>
        <v>-0.39888164026095052</v>
      </c>
      <c r="F292" s="2">
        <f t="shared" si="124"/>
        <v>0.11320754716981166</v>
      </c>
      <c r="G292" s="2">
        <f t="shared" si="124"/>
        <v>-0.19420289855072465</v>
      </c>
      <c r="H292" s="2">
        <f t="shared" si="124"/>
        <v>0.3871576959395655</v>
      </c>
      <c r="I292" s="2">
        <f t="shared" si="124"/>
        <v>0.69749518304431601</v>
      </c>
      <c r="J292" s="3">
        <f t="shared" si="102"/>
        <v>6.9489069213626919</v>
      </c>
      <c r="K292" s="3">
        <f t="shared" si="103"/>
        <v>3.6833663374831569</v>
      </c>
      <c r="L292" s="3">
        <f t="shared" si="104"/>
        <v>1.196035731966681</v>
      </c>
      <c r="M292" s="2">
        <f t="shared" si="105"/>
        <v>1.5542414301917666</v>
      </c>
      <c r="N292" s="2">
        <f t="shared" si="106"/>
        <v>2.1765696261380167</v>
      </c>
      <c r="O292" s="2">
        <f t="shared" si="107"/>
        <v>-1.6946468884652524</v>
      </c>
      <c r="P292" s="2">
        <f t="shared" si="108"/>
        <v>5.5642689248789914</v>
      </c>
      <c r="Q292" s="2">
        <f t="shared" si="109"/>
        <v>0.7788308196972854</v>
      </c>
      <c r="R292" s="2">
        <f t="shared" si="110"/>
        <v>-0.51062966286561839</v>
      </c>
      <c r="S292" s="2">
        <f t="shared" si="111"/>
        <v>0.91541853915749793</v>
      </c>
      <c r="T292" s="2">
        <f t="shared" si="112"/>
        <v>1.2046049262725584</v>
      </c>
      <c r="U292" s="2">
        <f t="shared" si="113"/>
        <v>-1.0403175262666637</v>
      </c>
      <c r="V292" s="2">
        <f t="shared" si="114"/>
        <v>2.3986401785861258</v>
      </c>
      <c r="W292" s="2">
        <f t="shared" si="115"/>
        <v>0.2502131299600947</v>
      </c>
      <c r="X292" s="2">
        <f t="shared" si="116"/>
        <v>-0.45628872446098045</v>
      </c>
      <c r="Y292" s="2">
        <f t="shared" si="117"/>
        <v>9.1745788690169194E-2</v>
      </c>
      <c r="Z292" s="2">
        <f t="shared" si="118"/>
        <v>9.4799592561046753E-2</v>
      </c>
      <c r="AA292" s="2">
        <f t="shared" si="119"/>
        <v>-5.7758976448611027E-2</v>
      </c>
      <c r="AB292" s="2">
        <f t="shared" si="120"/>
        <v>6.9753954494324491E-2</v>
      </c>
      <c r="AC292" s="2">
        <f t="shared" si="121"/>
        <v>0.12246896893725931</v>
      </c>
      <c r="AD292" s="2">
        <f t="shared" si="122"/>
        <v>0.25043778486828239</v>
      </c>
    </row>
    <row r="293" spans="2:30" ht="14.5" customHeight="1" x14ac:dyDescent="0.35">
      <c r="B293" s="32"/>
      <c r="C293" s="2" t="str">
        <f t="shared" si="124"/>
        <v>Lebanon</v>
      </c>
      <c r="D293" s="2">
        <f t="shared" si="124"/>
        <v>-8.7301587301587311E-2</v>
      </c>
      <c r="E293" s="2">
        <f t="shared" si="124"/>
        <v>-0.28331780055917982</v>
      </c>
      <c r="F293" s="2">
        <f t="shared" si="124"/>
        <v>0.50943396226415172</v>
      </c>
      <c r="G293" s="2">
        <f t="shared" si="124"/>
        <v>-0.13623188405797101</v>
      </c>
      <c r="H293" s="2">
        <f t="shared" si="124"/>
        <v>2.8328611898017018E-2</v>
      </c>
      <c r="I293" s="2">
        <f t="shared" si="124"/>
        <v>0.27745664739884396</v>
      </c>
      <c r="J293" s="3">
        <f t="shared" si="102"/>
        <v>6.8763162446098276</v>
      </c>
      <c r="K293" s="3">
        <f t="shared" si="103"/>
        <v>3.5544736253469216</v>
      </c>
      <c r="L293" s="3">
        <f t="shared" si="104"/>
        <v>0.74078414332057829</v>
      </c>
      <c r="M293" s="2">
        <f t="shared" si="105"/>
        <v>1.5542414301917666</v>
      </c>
      <c r="N293" s="2">
        <f t="shared" si="106"/>
        <v>2.1765696261380167</v>
      </c>
      <c r="O293" s="2">
        <f t="shared" si="107"/>
        <v>-1.6946468884652524</v>
      </c>
      <c r="P293" s="2">
        <f t="shared" si="108"/>
        <v>5.5642689248789914</v>
      </c>
      <c r="Q293" s="2">
        <f t="shared" si="109"/>
        <v>0.7788308196972854</v>
      </c>
      <c r="R293" s="2">
        <f t="shared" si="110"/>
        <v>-0.51062966286561839</v>
      </c>
      <c r="S293" s="2">
        <f t="shared" si="111"/>
        <v>0.91541853915749793</v>
      </c>
      <c r="T293" s="2">
        <f t="shared" si="112"/>
        <v>1.2046049262725584</v>
      </c>
      <c r="U293" s="2">
        <f t="shared" si="113"/>
        <v>-1.0403175262666637</v>
      </c>
      <c r="V293" s="2">
        <f t="shared" si="114"/>
        <v>2.3986401785861258</v>
      </c>
      <c r="W293" s="2">
        <f t="shared" si="115"/>
        <v>0.2502131299600947</v>
      </c>
      <c r="X293" s="2">
        <f t="shared" si="116"/>
        <v>-0.45628872446098045</v>
      </c>
      <c r="Y293" s="2">
        <f t="shared" si="117"/>
        <v>4.6983944692230065E-2</v>
      </c>
      <c r="Z293" s="2">
        <f t="shared" si="118"/>
        <v>2.70244280990109E-4</v>
      </c>
      <c r="AA293" s="2">
        <f t="shared" si="119"/>
        <v>8.4039258229579666E-2</v>
      </c>
      <c r="AB293" s="2">
        <f t="shared" si="120"/>
        <v>1.8257494856250611E-2</v>
      </c>
      <c r="AC293" s="2">
        <f t="shared" si="121"/>
        <v>9.8933879677448738E-2</v>
      </c>
      <c r="AD293" s="2">
        <f t="shared" si="122"/>
        <v>0.25719250050092279</v>
      </c>
    </row>
    <row r="294" spans="2:30" ht="14.5" customHeight="1" x14ac:dyDescent="0.35">
      <c r="B294" s="32"/>
      <c r="C294" s="2" t="str">
        <f t="shared" ref="C294:I303" si="125">C102</f>
        <v>Lesotho</v>
      </c>
      <c r="D294" s="2">
        <f t="shared" si="125"/>
        <v>0.46825396825396837</v>
      </c>
      <c r="E294" s="2">
        <f t="shared" si="125"/>
        <v>1.9273066169617892</v>
      </c>
      <c r="F294" s="2">
        <f t="shared" si="125"/>
        <v>-1.8679245283018875</v>
      </c>
      <c r="G294" s="2">
        <f t="shared" si="125"/>
        <v>2.8492753623188407</v>
      </c>
      <c r="H294" s="2">
        <f t="shared" si="125"/>
        <v>-0.54579792256846071</v>
      </c>
      <c r="I294" s="2">
        <f t="shared" si="125"/>
        <v>-0.50481695568400764</v>
      </c>
      <c r="J294" s="3">
        <f t="shared" si="102"/>
        <v>3.224498580065033</v>
      </c>
      <c r="K294" s="3">
        <f t="shared" si="103"/>
        <v>1.4987487750804713</v>
      </c>
      <c r="L294" s="3">
        <f t="shared" si="104"/>
        <v>4.0880435311223975</v>
      </c>
      <c r="M294" s="2">
        <f t="shared" si="105"/>
        <v>1.5542414301917666</v>
      </c>
      <c r="N294" s="2">
        <f t="shared" si="106"/>
        <v>2.1765696261380167</v>
      </c>
      <c r="O294" s="2">
        <f t="shared" si="107"/>
        <v>-1.6946468884652524</v>
      </c>
      <c r="P294" s="2">
        <f t="shared" si="108"/>
        <v>5.5642689248789914</v>
      </c>
      <c r="Q294" s="2">
        <f t="shared" si="109"/>
        <v>0.7788308196972854</v>
      </c>
      <c r="R294" s="2">
        <f t="shared" si="110"/>
        <v>-0.51062966286561839</v>
      </c>
      <c r="S294" s="2">
        <f t="shared" si="111"/>
        <v>0.80362739643161551</v>
      </c>
      <c r="T294" s="2">
        <f t="shared" si="112"/>
        <v>1.3852803489448662</v>
      </c>
      <c r="U294" s="2">
        <f t="shared" si="113"/>
        <v>-1.2472192767754697</v>
      </c>
      <c r="V294" s="2">
        <f t="shared" si="114"/>
        <v>2.5112989745193044</v>
      </c>
      <c r="W294" s="2">
        <f t="shared" si="115"/>
        <v>5.121036682795585E-2</v>
      </c>
      <c r="X294" s="2">
        <f t="shared" si="116"/>
        <v>-0.46842078226673722</v>
      </c>
      <c r="Y294" s="2">
        <f t="shared" si="117"/>
        <v>4.6983944692230065E-2</v>
      </c>
      <c r="Z294" s="2">
        <f t="shared" si="118"/>
        <v>2.70244280990109E-4</v>
      </c>
      <c r="AA294" s="2">
        <f t="shared" si="119"/>
        <v>8.4039258229579666E-2</v>
      </c>
      <c r="AB294" s="2">
        <f t="shared" si="120"/>
        <v>1.8257494856250611E-2</v>
      </c>
      <c r="AC294" s="2">
        <f t="shared" si="121"/>
        <v>9.8933879677448738E-2</v>
      </c>
      <c r="AD294" s="2">
        <f t="shared" si="122"/>
        <v>0.25719250050092279</v>
      </c>
    </row>
    <row r="295" spans="2:30" ht="14.5" customHeight="1" x14ac:dyDescent="0.35">
      <c r="B295" s="32"/>
      <c r="C295" s="2" t="str">
        <f t="shared" si="125"/>
        <v>Liberia</v>
      </c>
      <c r="D295" s="2">
        <f t="shared" si="125"/>
        <v>1.0925925925925928</v>
      </c>
      <c r="E295" s="2">
        <f t="shared" si="125"/>
        <v>1.4725069897483689</v>
      </c>
      <c r="F295" s="2">
        <f t="shared" si="125"/>
        <v>-0.92452830188679269</v>
      </c>
      <c r="G295" s="2">
        <f t="shared" si="125"/>
        <v>3.5275362318840582</v>
      </c>
      <c r="H295" s="2">
        <f t="shared" si="125"/>
        <v>-0.44381491973559956</v>
      </c>
      <c r="I295" s="2">
        <f t="shared" si="125"/>
        <v>-0.51637764932562613</v>
      </c>
      <c r="J295" s="3">
        <f t="shared" si="102"/>
        <v>2.635352384184388</v>
      </c>
      <c r="K295" s="3">
        <f t="shared" si="103"/>
        <v>1.2146303534098311</v>
      </c>
      <c r="L295" s="3">
        <f t="shared" si="104"/>
        <v>4.181627828096369</v>
      </c>
      <c r="M295" s="2">
        <f t="shared" si="105"/>
        <v>1.5542414301917666</v>
      </c>
      <c r="N295" s="2">
        <f t="shared" si="106"/>
        <v>2.1765696261380167</v>
      </c>
      <c r="O295" s="2">
        <f t="shared" si="107"/>
        <v>-1.6946468884652524</v>
      </c>
      <c r="P295" s="2">
        <f t="shared" si="108"/>
        <v>5.5642689248789914</v>
      </c>
      <c r="Q295" s="2">
        <f t="shared" si="109"/>
        <v>0.7788308196972854</v>
      </c>
      <c r="R295" s="2">
        <f t="shared" si="110"/>
        <v>-0.51062966286561839</v>
      </c>
      <c r="S295" s="2">
        <f t="shared" si="111"/>
        <v>0.87586869547185986</v>
      </c>
      <c r="T295" s="2">
        <f t="shared" si="112"/>
        <v>1.4070870091457419</v>
      </c>
      <c r="U295" s="2">
        <f t="shared" si="113"/>
        <v>-1.1665465330533005</v>
      </c>
      <c r="V295" s="2">
        <f t="shared" si="114"/>
        <v>2.7653582888604928</v>
      </c>
      <c r="W295" s="2">
        <f t="shared" si="115"/>
        <v>-7.2545954812932995E-2</v>
      </c>
      <c r="X295" s="2">
        <f t="shared" si="116"/>
        <v>-0.48040999903145942</v>
      </c>
      <c r="Y295" s="2">
        <f t="shared" si="117"/>
        <v>4.6983944692230065E-2</v>
      </c>
      <c r="Z295" s="2">
        <f t="shared" si="118"/>
        <v>2.70244280990109E-4</v>
      </c>
      <c r="AA295" s="2">
        <f t="shared" si="119"/>
        <v>8.4039258229579666E-2</v>
      </c>
      <c r="AB295" s="2">
        <f t="shared" si="120"/>
        <v>1.8257494856250611E-2</v>
      </c>
      <c r="AC295" s="2">
        <f t="shared" si="121"/>
        <v>9.8933879677448738E-2</v>
      </c>
      <c r="AD295" s="2">
        <f t="shared" si="122"/>
        <v>0.25719250050092279</v>
      </c>
    </row>
    <row r="296" spans="2:30" ht="14.5" customHeight="1" x14ac:dyDescent="0.35">
      <c r="B296" s="32"/>
      <c r="C296" s="2" t="str">
        <f t="shared" si="125"/>
        <v>Libya</v>
      </c>
      <c r="D296" s="2">
        <f t="shared" si="125"/>
        <v>-7.9365079365077661E-3</v>
      </c>
      <c r="E296" s="2">
        <f t="shared" si="125"/>
        <v>-0.14165890027958994</v>
      </c>
      <c r="F296" s="2">
        <f t="shared" si="125"/>
        <v>-7.5471698113207322E-2</v>
      </c>
      <c r="G296" s="2">
        <f t="shared" si="125"/>
        <v>0.11304347826086956</v>
      </c>
      <c r="H296" s="2">
        <f t="shared" si="125"/>
        <v>0.20207743153918786</v>
      </c>
      <c r="I296" s="2">
        <f t="shared" si="125"/>
        <v>0.27360308285163776</v>
      </c>
      <c r="J296" s="3">
        <f t="shared" si="102"/>
        <v>6.410915383015646</v>
      </c>
      <c r="K296" s="3">
        <f t="shared" si="103"/>
        <v>3.4711521734838171</v>
      </c>
      <c r="L296" s="3">
        <f t="shared" si="104"/>
        <v>0.26171772110378683</v>
      </c>
      <c r="M296" s="2">
        <f t="shared" si="105"/>
        <v>1.5542414301917666</v>
      </c>
      <c r="N296" s="2">
        <f t="shared" si="106"/>
        <v>2.1765696261380167</v>
      </c>
      <c r="O296" s="2">
        <f t="shared" si="107"/>
        <v>-1.6946468884652524</v>
      </c>
      <c r="P296" s="2">
        <f t="shared" si="108"/>
        <v>5.5642689248789914</v>
      </c>
      <c r="Q296" s="2">
        <f t="shared" si="109"/>
        <v>0.7788308196972854</v>
      </c>
      <c r="R296" s="2">
        <f t="shared" si="110"/>
        <v>-0.51062966286561839</v>
      </c>
      <c r="S296" s="2">
        <f t="shared" si="111"/>
        <v>0.87586869547185986</v>
      </c>
      <c r="T296" s="2">
        <f t="shared" si="112"/>
        <v>1.4070870091457419</v>
      </c>
      <c r="U296" s="2">
        <f t="shared" si="113"/>
        <v>-1.1665465330533005</v>
      </c>
      <c r="V296" s="2">
        <f t="shared" si="114"/>
        <v>2.7653582888604928</v>
      </c>
      <c r="W296" s="2">
        <f t="shared" si="115"/>
        <v>-7.2545954812932995E-2</v>
      </c>
      <c r="X296" s="2">
        <f t="shared" si="116"/>
        <v>-0.48040999903145942</v>
      </c>
      <c r="Y296" s="2">
        <f t="shared" si="117"/>
        <v>3.3253831535045603E-2</v>
      </c>
      <c r="Z296" s="2">
        <f t="shared" si="118"/>
        <v>-3.5212041859154899E-2</v>
      </c>
      <c r="AA296" s="2">
        <f t="shared" si="119"/>
        <v>4.4161519143882916E-2</v>
      </c>
      <c r="AB296" s="2">
        <f t="shared" si="120"/>
        <v>4.1953990707405353E-2</v>
      </c>
      <c r="AC296" s="2">
        <f t="shared" si="121"/>
        <v>0.12471976764288352</v>
      </c>
      <c r="AD296" s="2">
        <f t="shared" si="122"/>
        <v>0.26129514608860155</v>
      </c>
    </row>
    <row r="297" spans="2:30" ht="14.5" customHeight="1" x14ac:dyDescent="0.35">
      <c r="B297" s="32"/>
      <c r="C297" s="2" t="str">
        <f t="shared" si="125"/>
        <v>Lithuania</v>
      </c>
      <c r="D297" s="2">
        <f t="shared" si="125"/>
        <v>-0.33068783068783064</v>
      </c>
      <c r="E297" s="2">
        <f t="shared" si="125"/>
        <v>-0.39888164026095052</v>
      </c>
      <c r="F297" s="2">
        <f t="shared" si="125"/>
        <v>0.20754716981132112</v>
      </c>
      <c r="G297" s="2">
        <f t="shared" si="125"/>
        <v>-0.25797101449275361</v>
      </c>
      <c r="H297" s="2">
        <f t="shared" si="125"/>
        <v>2.8328611898017018E-2</v>
      </c>
      <c r="I297" s="2">
        <f t="shared" si="125"/>
        <v>1.915221579961464</v>
      </c>
      <c r="J297" s="3">
        <f t="shared" si="102"/>
        <v>7.3587183331957755</v>
      </c>
      <c r="K297" s="3">
        <f t="shared" si="103"/>
        <v>4.636289608588128</v>
      </c>
      <c r="L297" s="3">
        <f t="shared" si="104"/>
        <v>1.7680845266731018</v>
      </c>
      <c r="M297" s="2">
        <f t="shared" si="105"/>
        <v>1.5542414301917666</v>
      </c>
      <c r="N297" s="2">
        <f t="shared" si="106"/>
        <v>2.1765696261380167</v>
      </c>
      <c r="O297" s="2">
        <f t="shared" si="107"/>
        <v>-1.6946468884652524</v>
      </c>
      <c r="P297" s="2">
        <f t="shared" si="108"/>
        <v>5.5642689248789914</v>
      </c>
      <c r="Q297" s="2">
        <f t="shared" si="109"/>
        <v>0.7788308196972854</v>
      </c>
      <c r="R297" s="2">
        <f t="shared" si="110"/>
        <v>-0.51062966286561839</v>
      </c>
      <c r="S297" s="2">
        <f t="shared" si="111"/>
        <v>0.87586869547185986</v>
      </c>
      <c r="T297" s="2">
        <f t="shared" si="112"/>
        <v>1.4070870091457419</v>
      </c>
      <c r="U297" s="2">
        <f t="shared" si="113"/>
        <v>-1.1665465330533005</v>
      </c>
      <c r="V297" s="2">
        <f t="shared" si="114"/>
        <v>2.7653582888604928</v>
      </c>
      <c r="W297" s="2">
        <f t="shared" si="115"/>
        <v>-7.2545954812932995E-2</v>
      </c>
      <c r="X297" s="2">
        <f t="shared" si="116"/>
        <v>-0.48040999903145942</v>
      </c>
      <c r="Y297" s="2">
        <f t="shared" si="117"/>
        <v>-5.7731584020673465E-2</v>
      </c>
      <c r="Z297" s="2">
        <f t="shared" si="118"/>
        <v>-0.12612944145960381</v>
      </c>
      <c r="AA297" s="2">
        <f t="shared" si="119"/>
        <v>8.5007931810742468E-2</v>
      </c>
      <c r="AB297" s="2">
        <f t="shared" si="120"/>
        <v>-3.3027260592634389E-2</v>
      </c>
      <c r="AC297" s="2">
        <f t="shared" si="121"/>
        <v>0.10062197870666689</v>
      </c>
      <c r="AD297" s="2">
        <f t="shared" si="122"/>
        <v>0.67477675455681718</v>
      </c>
    </row>
    <row r="298" spans="2:30" ht="14.5" customHeight="1" x14ac:dyDescent="0.35">
      <c r="B298" s="32"/>
      <c r="C298" s="2" t="str">
        <f t="shared" si="125"/>
        <v>Luxembourg</v>
      </c>
      <c r="D298" s="2">
        <f t="shared" si="125"/>
        <v>-0.46825396825396809</v>
      </c>
      <c r="E298" s="2">
        <f t="shared" si="125"/>
        <v>-0.45107176141658895</v>
      </c>
      <c r="F298" s="2">
        <f t="shared" si="125"/>
        <v>0.81132075471698106</v>
      </c>
      <c r="G298" s="2">
        <f t="shared" si="125"/>
        <v>-0.27536231884057971</v>
      </c>
      <c r="H298" s="2">
        <f t="shared" si="125"/>
        <v>-0.78375826251180358</v>
      </c>
      <c r="I298" s="2">
        <f t="shared" si="125"/>
        <v>0.62813102119460495</v>
      </c>
      <c r="J298" s="3">
        <f t="shared" si="102"/>
        <v>7.4239217617797211</v>
      </c>
      <c r="K298" s="3">
        <f t="shared" si="103"/>
        <v>4.4891031079754757</v>
      </c>
      <c r="L298" s="3">
        <f t="shared" si="104"/>
        <v>1.2824495982019017</v>
      </c>
      <c r="M298" s="2">
        <f t="shared" si="105"/>
        <v>1.5542414301917666</v>
      </c>
      <c r="N298" s="2">
        <f t="shared" si="106"/>
        <v>2.1765696261380167</v>
      </c>
      <c r="O298" s="2">
        <f t="shared" si="107"/>
        <v>-1.6946468884652524</v>
      </c>
      <c r="P298" s="2">
        <f t="shared" si="108"/>
        <v>5.5642689248789914</v>
      </c>
      <c r="Q298" s="2">
        <f t="shared" si="109"/>
        <v>0.7788308196972854</v>
      </c>
      <c r="R298" s="2">
        <f t="shared" si="110"/>
        <v>-0.51062966286561839</v>
      </c>
      <c r="S298" s="2">
        <f t="shared" si="111"/>
        <v>0.87586869547185986</v>
      </c>
      <c r="T298" s="2">
        <f t="shared" si="112"/>
        <v>1.4070870091457419</v>
      </c>
      <c r="U298" s="2">
        <f t="shared" si="113"/>
        <v>-1.1665465330533005</v>
      </c>
      <c r="V298" s="2">
        <f t="shared" si="114"/>
        <v>2.7653582888604928</v>
      </c>
      <c r="W298" s="2">
        <f t="shared" si="115"/>
        <v>-7.2545954812932995E-2</v>
      </c>
      <c r="X298" s="2">
        <f t="shared" si="116"/>
        <v>-0.48040999903145942</v>
      </c>
      <c r="Y298" s="2">
        <f t="shared" si="117"/>
        <v>-0.16036218007899711</v>
      </c>
      <c r="Z298" s="2">
        <f t="shared" si="118"/>
        <v>-0.20736502144885011</v>
      </c>
      <c r="AA298" s="2">
        <f t="shared" si="119"/>
        <v>0.26658613753730209</v>
      </c>
      <c r="AB298" s="2">
        <f t="shared" si="120"/>
        <v>-9.3611025154620719E-2</v>
      </c>
      <c r="AC298" s="2">
        <f t="shared" si="121"/>
        <v>-0.12047308159795073</v>
      </c>
      <c r="AD298" s="2">
        <f t="shared" si="122"/>
        <v>0.66311532121626415</v>
      </c>
    </row>
    <row r="299" spans="2:30" ht="14.5" customHeight="1" x14ac:dyDescent="0.35">
      <c r="B299" s="32"/>
      <c r="C299" s="2" t="str">
        <f t="shared" si="125"/>
        <v>Madagascar</v>
      </c>
      <c r="D299" s="2">
        <f t="shared" si="125"/>
        <v>0.96560846560846569</v>
      </c>
      <c r="E299" s="2">
        <f t="shared" si="125"/>
        <v>0.902143522833178</v>
      </c>
      <c r="F299" s="2">
        <f t="shared" si="125"/>
        <v>-0.64150943396226423</v>
      </c>
      <c r="G299" s="2">
        <f t="shared" si="125"/>
        <v>1.6376811594202898</v>
      </c>
      <c r="H299" s="2">
        <f t="shared" si="125"/>
        <v>-0.36449480642115201</v>
      </c>
      <c r="I299" s="2">
        <f t="shared" si="125"/>
        <v>-0.46242774566473982</v>
      </c>
      <c r="J299" s="3">
        <f t="shared" si="102"/>
        <v>4.4505457586532939</v>
      </c>
      <c r="K299" s="3">
        <f t="shared" si="103"/>
        <v>1.376916231217276</v>
      </c>
      <c r="L299" s="3">
        <f t="shared" si="104"/>
        <v>2.7653612960554614</v>
      </c>
      <c r="M299" s="2">
        <f t="shared" si="105"/>
        <v>1.5542414301917666</v>
      </c>
      <c r="N299" s="2">
        <f t="shared" si="106"/>
        <v>2.1765696261380167</v>
      </c>
      <c r="O299" s="2">
        <f t="shared" si="107"/>
        <v>-1.6946468884652524</v>
      </c>
      <c r="P299" s="2">
        <f t="shared" si="108"/>
        <v>5.5642689248789914</v>
      </c>
      <c r="Q299" s="2">
        <f t="shared" si="109"/>
        <v>0.7788308196972854</v>
      </c>
      <c r="R299" s="2">
        <f t="shared" si="110"/>
        <v>-0.51062966286561839</v>
      </c>
      <c r="S299" s="2">
        <f t="shared" si="111"/>
        <v>0.89830363800601132</v>
      </c>
      <c r="T299" s="2">
        <f t="shared" si="112"/>
        <v>1.2808511375676011</v>
      </c>
      <c r="U299" s="2">
        <f t="shared" si="113"/>
        <v>-1.0352872582805415</v>
      </c>
      <c r="V299" s="2">
        <f t="shared" si="114"/>
        <v>2.4834390065004421</v>
      </c>
      <c r="W299" s="2">
        <f t="shared" si="115"/>
        <v>-0.14553316771498775</v>
      </c>
      <c r="X299" s="2">
        <f t="shared" si="116"/>
        <v>-0.47591443568977954</v>
      </c>
      <c r="Y299" s="2">
        <f t="shared" si="117"/>
        <v>-0.16036218007899711</v>
      </c>
      <c r="Z299" s="2">
        <f t="shared" si="118"/>
        <v>-0.20736502144885011</v>
      </c>
      <c r="AA299" s="2">
        <f t="shared" si="119"/>
        <v>0.26658613753730209</v>
      </c>
      <c r="AB299" s="2">
        <f t="shared" si="120"/>
        <v>-9.3611025154620719E-2</v>
      </c>
      <c r="AC299" s="2">
        <f t="shared" si="121"/>
        <v>-0.12047308159795073</v>
      </c>
      <c r="AD299" s="2">
        <f t="shared" si="122"/>
        <v>0.66311532121626415</v>
      </c>
    </row>
    <row r="300" spans="2:30" ht="14.5" customHeight="1" x14ac:dyDescent="0.35">
      <c r="B300" s="32"/>
      <c r="C300" s="2" t="str">
        <f t="shared" si="125"/>
        <v>Malawi</v>
      </c>
      <c r="D300" s="2">
        <f t="shared" si="125"/>
        <v>1.0343915343915344</v>
      </c>
      <c r="E300" s="2">
        <f t="shared" si="125"/>
        <v>0.79403541472506967</v>
      </c>
      <c r="F300" s="2">
        <f t="shared" si="125"/>
        <v>-0.91509433962264231</v>
      </c>
      <c r="G300" s="2">
        <f t="shared" si="125"/>
        <v>1.7188405797101449</v>
      </c>
      <c r="H300" s="2">
        <f t="shared" si="125"/>
        <v>-0.76864966949952784</v>
      </c>
      <c r="I300" s="2">
        <f t="shared" si="125"/>
        <v>-0.51637764932562613</v>
      </c>
      <c r="J300" s="3">
        <f t="shared" si="102"/>
        <v>4.4689366741898358</v>
      </c>
      <c r="K300" s="3">
        <f t="shared" si="103"/>
        <v>1.1155617427775919</v>
      </c>
      <c r="L300" s="3">
        <f t="shared" si="104"/>
        <v>2.9871266124069349</v>
      </c>
      <c r="M300" s="2">
        <f t="shared" si="105"/>
        <v>1.5542414301917666</v>
      </c>
      <c r="N300" s="2">
        <f t="shared" si="106"/>
        <v>2.1765696261380167</v>
      </c>
      <c r="O300" s="2">
        <f t="shared" si="107"/>
        <v>-1.6946468884652524</v>
      </c>
      <c r="P300" s="2">
        <f t="shared" si="108"/>
        <v>5.5642689248789914</v>
      </c>
      <c r="Q300" s="2">
        <f t="shared" si="109"/>
        <v>0.7788308196972854</v>
      </c>
      <c r="R300" s="2">
        <f t="shared" si="110"/>
        <v>-0.51062966286561839</v>
      </c>
      <c r="S300" s="2">
        <f t="shared" si="111"/>
        <v>0.93232561210239207</v>
      </c>
      <c r="T300" s="2">
        <f t="shared" si="112"/>
        <v>1.1591472068569681</v>
      </c>
      <c r="U300" s="2">
        <f t="shared" si="113"/>
        <v>-1.0052390286160666</v>
      </c>
      <c r="V300" s="2">
        <f t="shared" si="114"/>
        <v>2.2922893998028679</v>
      </c>
      <c r="W300" s="2">
        <f t="shared" si="115"/>
        <v>-0.30131229316112279</v>
      </c>
      <c r="X300" s="2">
        <f t="shared" si="116"/>
        <v>-0.48603023909874121</v>
      </c>
      <c r="Y300" s="2">
        <f t="shared" si="117"/>
        <v>-0.16036218007899711</v>
      </c>
      <c r="Z300" s="2">
        <f t="shared" si="118"/>
        <v>-0.20736502144885011</v>
      </c>
      <c r="AA300" s="2">
        <f t="shared" si="119"/>
        <v>0.26658613753730209</v>
      </c>
      <c r="AB300" s="2">
        <f t="shared" si="120"/>
        <v>-9.3611025154620719E-2</v>
      </c>
      <c r="AC300" s="2">
        <f t="shared" si="121"/>
        <v>-0.12047308159795073</v>
      </c>
      <c r="AD300" s="2">
        <f t="shared" si="122"/>
        <v>0.66311532121626415</v>
      </c>
    </row>
    <row r="301" spans="2:30" ht="14.5" customHeight="1" x14ac:dyDescent="0.35">
      <c r="B301" s="32"/>
      <c r="C301" s="2" t="str">
        <f t="shared" si="125"/>
        <v>Malaysia</v>
      </c>
      <c r="D301" s="2">
        <f t="shared" si="125"/>
        <v>-0.13492063492063486</v>
      </c>
      <c r="E301" s="2">
        <f t="shared" si="125"/>
        <v>-0.27213420316868592</v>
      </c>
      <c r="F301" s="2">
        <f t="shared" si="125"/>
        <v>0.2358490566037737</v>
      </c>
      <c r="G301" s="2">
        <f t="shared" si="125"/>
        <v>-0.13623188405797101</v>
      </c>
      <c r="H301" s="2">
        <f t="shared" si="125"/>
        <v>0.20207743153918786</v>
      </c>
      <c r="I301" s="2">
        <f t="shared" si="125"/>
        <v>5.0096339113680194E-2</v>
      </c>
      <c r="J301" s="3">
        <f t="shared" si="102"/>
        <v>6.761582737240043</v>
      </c>
      <c r="K301" s="3">
        <f t="shared" si="103"/>
        <v>3.3416207460915008</v>
      </c>
      <c r="L301" s="3">
        <f t="shared" si="104"/>
        <v>0.69816526039455395</v>
      </c>
      <c r="M301" s="2">
        <f t="shared" si="105"/>
        <v>1.5542414301917666</v>
      </c>
      <c r="N301" s="2">
        <f t="shared" si="106"/>
        <v>2.1765696261380167</v>
      </c>
      <c r="O301" s="2">
        <f t="shared" si="107"/>
        <v>-1.6946468884652524</v>
      </c>
      <c r="P301" s="2">
        <f t="shared" si="108"/>
        <v>5.5642689248789914</v>
      </c>
      <c r="Q301" s="2">
        <f t="shared" si="109"/>
        <v>0.7788308196972854</v>
      </c>
      <c r="R301" s="2">
        <f t="shared" si="110"/>
        <v>-0.51062966286561839</v>
      </c>
      <c r="S301" s="2">
        <f t="shared" si="111"/>
        <v>0.93232561210239207</v>
      </c>
      <c r="T301" s="2">
        <f t="shared" si="112"/>
        <v>1.1591472068569681</v>
      </c>
      <c r="U301" s="2">
        <f t="shared" si="113"/>
        <v>-1.0052390286160666</v>
      </c>
      <c r="V301" s="2">
        <f t="shared" si="114"/>
        <v>2.2922893998028679</v>
      </c>
      <c r="W301" s="2">
        <f t="shared" si="115"/>
        <v>-0.30131229316112279</v>
      </c>
      <c r="X301" s="2">
        <f t="shared" si="116"/>
        <v>-0.48603023909874121</v>
      </c>
      <c r="Y301" s="2">
        <f t="shared" si="117"/>
        <v>-0.15400179378940654</v>
      </c>
      <c r="Z301" s="2">
        <f t="shared" si="118"/>
        <v>-0.22355731687880906</v>
      </c>
      <c r="AA301" s="2">
        <f t="shared" si="119"/>
        <v>0.25890186730392001</v>
      </c>
      <c r="AB301" s="2">
        <f t="shared" si="120"/>
        <v>-0.1042662398804583</v>
      </c>
      <c r="AC301" s="2">
        <f t="shared" si="121"/>
        <v>-3.9835453313666086E-2</v>
      </c>
      <c r="AD301" s="2">
        <f t="shared" si="122"/>
        <v>0.50986057569061816</v>
      </c>
    </row>
    <row r="302" spans="2:30" ht="14.5" customHeight="1" x14ac:dyDescent="0.35">
      <c r="B302" s="32"/>
      <c r="C302" s="2" t="str">
        <f t="shared" si="125"/>
        <v>Maldives</v>
      </c>
      <c r="D302" s="2">
        <f t="shared" si="125"/>
        <v>-0.20370370370370358</v>
      </c>
      <c r="E302" s="2">
        <f t="shared" si="125"/>
        <v>-0.24603914259086668</v>
      </c>
      <c r="F302" s="2">
        <f t="shared" si="125"/>
        <v>0.48113207547169784</v>
      </c>
      <c r="G302" s="2">
        <f t="shared" si="125"/>
        <v>2.8985507246376812E-3</v>
      </c>
      <c r="H302" s="2">
        <f t="shared" si="125"/>
        <v>-0.56468366383380542</v>
      </c>
      <c r="I302" s="2">
        <f t="shared" si="125"/>
        <v>1.2254335260115605</v>
      </c>
      <c r="J302" s="3">
        <f t="shared" si="102"/>
        <v>7.0314440509594709</v>
      </c>
      <c r="K302" s="3">
        <f t="shared" si="103"/>
        <v>3.703267948735435</v>
      </c>
      <c r="L302" s="3">
        <f t="shared" si="104"/>
        <v>0.92268985115336266</v>
      </c>
      <c r="M302" s="2">
        <f t="shared" si="105"/>
        <v>1.5542414301917666</v>
      </c>
      <c r="N302" s="2">
        <f t="shared" si="106"/>
        <v>2.1765696261380167</v>
      </c>
      <c r="O302" s="2">
        <f t="shared" si="107"/>
        <v>-1.6946468884652524</v>
      </c>
      <c r="P302" s="2">
        <f t="shared" si="108"/>
        <v>5.5642689248789914</v>
      </c>
      <c r="Q302" s="2">
        <f t="shared" si="109"/>
        <v>0.7788308196972854</v>
      </c>
      <c r="R302" s="2">
        <f t="shared" si="110"/>
        <v>-0.51062966286561839</v>
      </c>
      <c r="S302" s="2">
        <f t="shared" si="111"/>
        <v>0.93232561210239207</v>
      </c>
      <c r="T302" s="2">
        <f t="shared" si="112"/>
        <v>1.1591472068569681</v>
      </c>
      <c r="U302" s="2">
        <f t="shared" si="113"/>
        <v>-1.0052390286160666</v>
      </c>
      <c r="V302" s="2">
        <f t="shared" si="114"/>
        <v>2.2922893998028679</v>
      </c>
      <c r="W302" s="2">
        <f t="shared" si="115"/>
        <v>-0.30131229316112279</v>
      </c>
      <c r="X302" s="2">
        <f t="shared" si="116"/>
        <v>-0.48603023909874121</v>
      </c>
      <c r="Y302" s="2">
        <f t="shared" si="117"/>
        <v>-0.16642727126798079</v>
      </c>
      <c r="Z302" s="2">
        <f t="shared" si="118"/>
        <v>-0.22917777330682346</v>
      </c>
      <c r="AA302" s="2">
        <f t="shared" si="119"/>
        <v>0.31445941934586447</v>
      </c>
      <c r="AB302" s="2">
        <f t="shared" si="120"/>
        <v>-7.7475042229184304E-2</v>
      </c>
      <c r="AC302" s="2">
        <f t="shared" si="121"/>
        <v>-0.17104750594370091</v>
      </c>
      <c r="AD302" s="2">
        <f t="shared" si="122"/>
        <v>0.68875381327085372</v>
      </c>
    </row>
    <row r="303" spans="2:30" ht="14.5" customHeight="1" x14ac:dyDescent="0.35">
      <c r="B303" s="32"/>
      <c r="C303" s="2" t="str">
        <f t="shared" si="125"/>
        <v>Mali</v>
      </c>
      <c r="D303" s="2">
        <f t="shared" si="125"/>
        <v>1.9179894179894179</v>
      </c>
      <c r="E303" s="2">
        <f t="shared" si="125"/>
        <v>1.7893755824790305</v>
      </c>
      <c r="F303" s="2">
        <f t="shared" si="125"/>
        <v>-1.3773584905660385</v>
      </c>
      <c r="G303" s="2">
        <f t="shared" si="125"/>
        <v>2.9536231884057971</v>
      </c>
      <c r="H303" s="2">
        <f t="shared" si="125"/>
        <v>0.56468366383380553</v>
      </c>
      <c r="I303" s="2">
        <f t="shared" si="125"/>
        <v>-0.48169556840077066</v>
      </c>
      <c r="J303" s="3">
        <f t="shared" si="102"/>
        <v>2.6916669743981836</v>
      </c>
      <c r="K303" s="3">
        <f t="shared" si="103"/>
        <v>1.6415005344155029</v>
      </c>
      <c r="L303" s="3">
        <f t="shared" si="104"/>
        <v>4.7307934871334183</v>
      </c>
      <c r="M303" s="2">
        <f t="shared" si="105"/>
        <v>1.5542414301917666</v>
      </c>
      <c r="N303" s="2">
        <f t="shared" si="106"/>
        <v>2.1765696261380167</v>
      </c>
      <c r="O303" s="2">
        <f t="shared" si="107"/>
        <v>-1.6946468884652524</v>
      </c>
      <c r="P303" s="2">
        <f t="shared" si="108"/>
        <v>5.5642689248789914</v>
      </c>
      <c r="Q303" s="2">
        <f t="shared" si="109"/>
        <v>0.7788308196972854</v>
      </c>
      <c r="R303" s="2">
        <f t="shared" si="110"/>
        <v>-0.51062966286561839</v>
      </c>
      <c r="S303" s="2">
        <f t="shared" si="111"/>
        <v>1.1787415635741485</v>
      </c>
      <c r="T303" s="2">
        <f t="shared" si="112"/>
        <v>1.3167043007624837</v>
      </c>
      <c r="U303" s="2">
        <f t="shared" si="113"/>
        <v>-1.0982688941035597</v>
      </c>
      <c r="V303" s="2">
        <f t="shared" si="114"/>
        <v>2.4576228469536003</v>
      </c>
      <c r="W303" s="2">
        <f t="shared" si="115"/>
        <v>-8.4813303912390725E-2</v>
      </c>
      <c r="X303" s="2">
        <f t="shared" si="116"/>
        <v>-0.48494657142424857</v>
      </c>
      <c r="Y303" s="2">
        <f t="shared" si="117"/>
        <v>-0.16642727126798079</v>
      </c>
      <c r="Z303" s="2">
        <f t="shared" si="118"/>
        <v>-0.22917777330682346</v>
      </c>
      <c r="AA303" s="2">
        <f t="shared" si="119"/>
        <v>0.31445941934586447</v>
      </c>
      <c r="AB303" s="2">
        <f t="shared" si="120"/>
        <v>-7.7475042229184304E-2</v>
      </c>
      <c r="AC303" s="2">
        <f t="shared" si="121"/>
        <v>-0.17104750594370091</v>
      </c>
      <c r="AD303" s="2">
        <f t="shared" si="122"/>
        <v>0.68875381327085372</v>
      </c>
    </row>
    <row r="304" spans="2:30" ht="14.5" customHeight="1" x14ac:dyDescent="0.35">
      <c r="B304" s="32"/>
      <c r="C304" s="2" t="str">
        <f t="shared" ref="C304:I313" si="126">C112</f>
        <v>Malta</v>
      </c>
      <c r="D304" s="2">
        <f t="shared" si="126"/>
        <v>-0.54232804232804221</v>
      </c>
      <c r="E304" s="2">
        <f t="shared" si="126"/>
        <v>-0.29450139794967378</v>
      </c>
      <c r="F304" s="2">
        <f t="shared" si="126"/>
        <v>0.83018867924528317</v>
      </c>
      <c r="G304" s="2">
        <f t="shared" si="126"/>
        <v>-0.26956521739130435</v>
      </c>
      <c r="H304" s="2">
        <f t="shared" si="126"/>
        <v>0.2171860245514636</v>
      </c>
      <c r="I304" s="2">
        <f t="shared" si="126"/>
        <v>0.5703275529865125</v>
      </c>
      <c r="J304" s="3">
        <f t="shared" si="102"/>
        <v>7.2383785740385074</v>
      </c>
      <c r="K304" s="3">
        <f t="shared" si="103"/>
        <v>4.2331282539604427</v>
      </c>
      <c r="L304" s="3">
        <f t="shared" si="104"/>
        <v>0.78306699831873849</v>
      </c>
      <c r="M304" s="2">
        <f t="shared" si="105"/>
        <v>1.5542414301917666</v>
      </c>
      <c r="N304" s="2">
        <f t="shared" si="106"/>
        <v>2.1765696261380167</v>
      </c>
      <c r="O304" s="2">
        <f t="shared" si="107"/>
        <v>-1.6946468884652524</v>
      </c>
      <c r="P304" s="2">
        <f t="shared" si="108"/>
        <v>5.5642689248789914</v>
      </c>
      <c r="Q304" s="2">
        <f t="shared" si="109"/>
        <v>0.7788308196972854</v>
      </c>
      <c r="R304" s="2">
        <f t="shared" si="110"/>
        <v>-0.51062966286561839</v>
      </c>
      <c r="S304" s="2">
        <f t="shared" si="111"/>
        <v>1.1787415635741485</v>
      </c>
      <c r="T304" s="2">
        <f t="shared" si="112"/>
        <v>1.3167043007624837</v>
      </c>
      <c r="U304" s="2">
        <f t="shared" si="113"/>
        <v>-1.0982688941035597</v>
      </c>
      <c r="V304" s="2">
        <f t="shared" si="114"/>
        <v>2.4576228469536003</v>
      </c>
      <c r="W304" s="2">
        <f t="shared" si="115"/>
        <v>-8.4813303912390725E-2</v>
      </c>
      <c r="X304" s="2">
        <f t="shared" si="116"/>
        <v>-0.48494657142424857</v>
      </c>
      <c r="Y304" s="2">
        <f t="shared" si="117"/>
        <v>-0.26040246403299616</v>
      </c>
      <c r="Z304" s="2">
        <f t="shared" si="118"/>
        <v>-0.24550867946753605</v>
      </c>
      <c r="AA304" s="2">
        <f t="shared" si="119"/>
        <v>0.44339173432071916</v>
      </c>
      <c r="AB304" s="2">
        <f t="shared" si="120"/>
        <v>-0.12549758601971431</v>
      </c>
      <c r="AC304" s="2">
        <f t="shared" si="121"/>
        <v>-7.3989123319909783E-2</v>
      </c>
      <c r="AD304" s="2">
        <f t="shared" si="122"/>
        <v>0.65914724819976844</v>
      </c>
    </row>
    <row r="305" spans="2:30" ht="14.5" customHeight="1" x14ac:dyDescent="0.35">
      <c r="B305" s="32"/>
      <c r="C305" s="2" t="str">
        <f t="shared" si="126"/>
        <v>Marshall Islands</v>
      </c>
      <c r="D305" s="2">
        <f t="shared" si="126"/>
        <v>0.94973544973544965</v>
      </c>
      <c r="E305" s="2">
        <f t="shared" si="126"/>
        <v>0.49953401677539599</v>
      </c>
      <c r="F305" s="2">
        <f t="shared" si="126"/>
        <v>-0.78301886792452846</v>
      </c>
      <c r="G305" s="2">
        <f t="shared" si="126"/>
        <v>0.59304347826086967</v>
      </c>
      <c r="H305" s="2">
        <f t="shared" si="126"/>
        <v>-0.80642115203021703</v>
      </c>
      <c r="I305" s="2">
        <f t="shared" si="126"/>
        <v>-0.36994219653179189</v>
      </c>
      <c r="J305" s="3">
        <f t="shared" si="102"/>
        <v>5.5906028996402179</v>
      </c>
      <c r="K305" s="3">
        <f t="shared" si="103"/>
        <v>2.1977701806779404</v>
      </c>
      <c r="L305" s="3">
        <f t="shared" si="104"/>
        <v>2.3738972972435892</v>
      </c>
      <c r="M305" s="2">
        <f t="shared" si="105"/>
        <v>1.5542414301917666</v>
      </c>
      <c r="N305" s="2">
        <f t="shared" si="106"/>
        <v>2.1765696261380167</v>
      </c>
      <c r="O305" s="2">
        <f t="shared" si="107"/>
        <v>-1.6946468884652524</v>
      </c>
      <c r="P305" s="2">
        <f t="shared" si="108"/>
        <v>5.5642689248789914</v>
      </c>
      <c r="Q305" s="2">
        <f t="shared" si="109"/>
        <v>0.7788308196972854</v>
      </c>
      <c r="R305" s="2">
        <f t="shared" si="110"/>
        <v>-0.51062966286561839</v>
      </c>
      <c r="S305" s="2">
        <f t="shared" si="111"/>
        <v>1.1214900351144739</v>
      </c>
      <c r="T305" s="2">
        <f t="shared" si="112"/>
        <v>1.1124117297657117</v>
      </c>
      <c r="U305" s="2">
        <f t="shared" si="113"/>
        <v>-1.0194563875588019</v>
      </c>
      <c r="V305" s="2">
        <f t="shared" si="114"/>
        <v>1.9914780047804177</v>
      </c>
      <c r="W305" s="2">
        <f t="shared" si="115"/>
        <v>-0.2652152659418473</v>
      </c>
      <c r="X305" s="2">
        <f t="shared" si="116"/>
        <v>-0.45619547770113439</v>
      </c>
      <c r="Y305" s="2">
        <f t="shared" si="117"/>
        <v>-0.26040246403299616</v>
      </c>
      <c r="Z305" s="2">
        <f t="shared" si="118"/>
        <v>-0.24550867946753605</v>
      </c>
      <c r="AA305" s="2">
        <f t="shared" si="119"/>
        <v>0.44339173432071916</v>
      </c>
      <c r="AB305" s="2">
        <f t="shared" si="120"/>
        <v>-0.12549758601971431</v>
      </c>
      <c r="AC305" s="2">
        <f t="shared" si="121"/>
        <v>-7.3989123319909783E-2</v>
      </c>
      <c r="AD305" s="2">
        <f t="shared" si="122"/>
        <v>0.65914724819976844</v>
      </c>
    </row>
    <row r="306" spans="2:30" ht="14.5" customHeight="1" x14ac:dyDescent="0.35">
      <c r="B306" s="32"/>
      <c r="C306" s="2" t="str">
        <f t="shared" si="126"/>
        <v>Mauritania</v>
      </c>
      <c r="D306" s="2">
        <f t="shared" si="126"/>
        <v>1.2195767195767193</v>
      </c>
      <c r="E306" s="2">
        <f t="shared" si="126"/>
        <v>1.3979496738117427</v>
      </c>
      <c r="F306" s="2">
        <f t="shared" si="126"/>
        <v>-0.83018867924528317</v>
      </c>
      <c r="G306" s="2">
        <f t="shared" si="126"/>
        <v>4.1362318840579713</v>
      </c>
      <c r="H306" s="2">
        <f t="shared" si="126"/>
        <v>0.63644948064211504</v>
      </c>
      <c r="I306" s="2">
        <f t="shared" si="126"/>
        <v>-0.45857418111753367</v>
      </c>
      <c r="J306" s="3">
        <f t="shared" si="102"/>
        <v>1.8782463903938278</v>
      </c>
      <c r="K306" s="3">
        <f t="shared" si="103"/>
        <v>2.3537097010267556</v>
      </c>
      <c r="L306" s="3">
        <f t="shared" si="104"/>
        <v>5.140978806840554</v>
      </c>
      <c r="M306" s="2">
        <f t="shared" si="105"/>
        <v>1.4705752525380049</v>
      </c>
      <c r="N306" s="2">
        <f t="shared" si="106"/>
        <v>1.9819146380564483</v>
      </c>
      <c r="O306" s="2">
        <f t="shared" si="107"/>
        <v>-1.47853233616026</v>
      </c>
      <c r="P306" s="2">
        <f t="shared" si="108"/>
        <v>5.2072596646737361</v>
      </c>
      <c r="Q306" s="2">
        <f t="shared" si="109"/>
        <v>0.74323548493349278</v>
      </c>
      <c r="R306" s="2">
        <f t="shared" si="110"/>
        <v>-0.49761579242859721</v>
      </c>
      <c r="S306" s="2">
        <f t="shared" si="111"/>
        <v>1.1214900351144739</v>
      </c>
      <c r="T306" s="2">
        <f t="shared" si="112"/>
        <v>1.1124117297657117</v>
      </c>
      <c r="U306" s="2">
        <f t="shared" si="113"/>
        <v>-1.0194563875588019</v>
      </c>
      <c r="V306" s="2">
        <f t="shared" si="114"/>
        <v>1.9914780047804177</v>
      </c>
      <c r="W306" s="2">
        <f t="shared" si="115"/>
        <v>-0.2652152659418473</v>
      </c>
      <c r="X306" s="2">
        <f t="shared" si="116"/>
        <v>-0.45619547770113439</v>
      </c>
      <c r="Y306" s="2">
        <f t="shared" si="117"/>
        <v>-0.26040246403299616</v>
      </c>
      <c r="Z306" s="2">
        <f t="shared" si="118"/>
        <v>-0.24550867946753605</v>
      </c>
      <c r="AA306" s="2">
        <f t="shared" si="119"/>
        <v>0.44339173432071916</v>
      </c>
      <c r="AB306" s="2">
        <f t="shared" si="120"/>
        <v>-0.12549758601971431</v>
      </c>
      <c r="AC306" s="2">
        <f t="shared" si="121"/>
        <v>-7.3989123319909783E-2</v>
      </c>
      <c r="AD306" s="2">
        <f t="shared" si="122"/>
        <v>0.65914724819976844</v>
      </c>
    </row>
    <row r="307" spans="2:30" ht="14.5" customHeight="1" x14ac:dyDescent="0.35">
      <c r="B307" s="32"/>
      <c r="C307" s="2" t="str">
        <f t="shared" si="126"/>
        <v>Mauritius</v>
      </c>
      <c r="D307" s="2">
        <f t="shared" si="126"/>
        <v>-0.44708994708994704</v>
      </c>
      <c r="E307" s="2">
        <f t="shared" si="126"/>
        <v>-1.4911463187325268E-2</v>
      </c>
      <c r="F307" s="2">
        <f t="shared" si="126"/>
        <v>8.4905660377359068E-2</v>
      </c>
      <c r="G307" s="2">
        <f t="shared" si="126"/>
        <v>4.9275362318840582E-2</v>
      </c>
      <c r="H307" s="2">
        <f t="shared" si="126"/>
        <v>0.73087818696883844</v>
      </c>
      <c r="I307" s="2">
        <f t="shared" si="126"/>
        <v>0.44315992292870898</v>
      </c>
      <c r="J307" s="3">
        <f t="shared" si="102"/>
        <v>6.1318110194500157</v>
      </c>
      <c r="K307" s="3">
        <f t="shared" si="103"/>
        <v>3.2440884209315772</v>
      </c>
      <c r="L307" s="3">
        <f t="shared" si="104"/>
        <v>0.97033347516087876</v>
      </c>
      <c r="M307" s="2">
        <f t="shared" si="105"/>
        <v>1.4705752525380049</v>
      </c>
      <c r="N307" s="2">
        <f t="shared" si="106"/>
        <v>1.9819146380564483</v>
      </c>
      <c r="O307" s="2">
        <f t="shared" si="107"/>
        <v>-1.47853233616026</v>
      </c>
      <c r="P307" s="2">
        <f t="shared" si="108"/>
        <v>5.2072596646737361</v>
      </c>
      <c r="Q307" s="2">
        <f t="shared" si="109"/>
        <v>0.74323548493349278</v>
      </c>
      <c r="R307" s="2">
        <f t="shared" si="110"/>
        <v>-0.49761579242859721</v>
      </c>
      <c r="S307" s="2">
        <f t="shared" si="111"/>
        <v>1.1214900351144739</v>
      </c>
      <c r="T307" s="2">
        <f t="shared" si="112"/>
        <v>1.1124117297657117</v>
      </c>
      <c r="U307" s="2">
        <f t="shared" si="113"/>
        <v>-1.0194563875588019</v>
      </c>
      <c r="V307" s="2">
        <f t="shared" si="114"/>
        <v>1.9914780047804177</v>
      </c>
      <c r="W307" s="2">
        <f t="shared" si="115"/>
        <v>-0.2652152659418473</v>
      </c>
      <c r="X307" s="2">
        <f t="shared" si="116"/>
        <v>-0.45619547770113439</v>
      </c>
      <c r="Y307" s="2">
        <f t="shared" si="117"/>
        <v>-0.30707433479723389</v>
      </c>
      <c r="Z307" s="2">
        <f t="shared" si="118"/>
        <v>-0.18785937539748335</v>
      </c>
      <c r="AA307" s="2">
        <f t="shared" si="119"/>
        <v>0.35377021583487911</v>
      </c>
      <c r="AB307" s="2">
        <f t="shared" si="120"/>
        <v>-8.1804348935075585E-2</v>
      </c>
      <c r="AC307" s="2">
        <f t="shared" si="121"/>
        <v>0.12722770425227728</v>
      </c>
      <c r="AD307" s="2">
        <f t="shared" si="122"/>
        <v>0.60515041688200355</v>
      </c>
    </row>
    <row r="308" spans="2:30" ht="14.5" customHeight="1" x14ac:dyDescent="0.35">
      <c r="B308" s="32"/>
      <c r="C308" s="2" t="str">
        <f t="shared" si="126"/>
        <v>Mexico</v>
      </c>
      <c r="D308" s="2">
        <f t="shared" si="126"/>
        <v>-6.6137566137566134E-2</v>
      </c>
      <c r="E308" s="2">
        <f t="shared" si="126"/>
        <v>-0.11183597390493941</v>
      </c>
      <c r="F308" s="2">
        <f t="shared" si="126"/>
        <v>0.14150943396226423</v>
      </c>
      <c r="G308" s="2">
        <f t="shared" si="126"/>
        <v>-0.11304347826086956</v>
      </c>
      <c r="H308" s="2">
        <f t="shared" si="126"/>
        <v>0.37960339943342764</v>
      </c>
      <c r="I308" s="2">
        <f t="shared" si="126"/>
        <v>0.38535645472061653</v>
      </c>
      <c r="J308" s="3">
        <f t="shared" si="102"/>
        <v>6.2118682427006551</v>
      </c>
      <c r="K308" s="3">
        <f t="shared" si="103"/>
        <v>3.1321070921505947</v>
      </c>
      <c r="L308" s="3">
        <f t="shared" si="104"/>
        <v>0.47102386787681622</v>
      </c>
      <c r="M308" s="2">
        <f t="shared" si="105"/>
        <v>1.4705752525380049</v>
      </c>
      <c r="N308" s="2">
        <f t="shared" si="106"/>
        <v>1.9819146380564483</v>
      </c>
      <c r="O308" s="2">
        <f t="shared" si="107"/>
        <v>-1.47853233616026</v>
      </c>
      <c r="P308" s="2">
        <f t="shared" si="108"/>
        <v>5.2072596646737361</v>
      </c>
      <c r="Q308" s="2">
        <f t="shared" si="109"/>
        <v>0.74323548493349278</v>
      </c>
      <c r="R308" s="2">
        <f t="shared" si="110"/>
        <v>-0.49761579242859721</v>
      </c>
      <c r="S308" s="2">
        <f t="shared" si="111"/>
        <v>1.1214900351144739</v>
      </c>
      <c r="T308" s="2">
        <f t="shared" si="112"/>
        <v>1.1124117297657117</v>
      </c>
      <c r="U308" s="2">
        <f t="shared" si="113"/>
        <v>-1.0194563875588019</v>
      </c>
      <c r="V308" s="2">
        <f t="shared" si="114"/>
        <v>1.9914780047804177</v>
      </c>
      <c r="W308" s="2">
        <f t="shared" si="115"/>
        <v>-0.2652152659418473</v>
      </c>
      <c r="X308" s="2">
        <f t="shared" si="116"/>
        <v>-0.45619547770113439</v>
      </c>
      <c r="Y308" s="2">
        <f t="shared" si="117"/>
        <v>-0.24684014263231696</v>
      </c>
      <c r="Z308" s="2">
        <f t="shared" si="118"/>
        <v>-0.16885352502434736</v>
      </c>
      <c r="AA308" s="2">
        <f t="shared" si="119"/>
        <v>0.30070502036672542</v>
      </c>
      <c r="AB308" s="2">
        <f t="shared" si="120"/>
        <v>-8.961413126652408E-2</v>
      </c>
      <c r="AC308" s="2">
        <f t="shared" si="121"/>
        <v>0.19032162804756486</v>
      </c>
      <c r="AD308" s="2">
        <f t="shared" si="122"/>
        <v>0.55020192634165677</v>
      </c>
    </row>
    <row r="309" spans="2:30" ht="14.5" customHeight="1" x14ac:dyDescent="0.35">
      <c r="B309" s="32"/>
      <c r="C309" s="2" t="str">
        <f t="shared" si="126"/>
        <v>Moldova</v>
      </c>
      <c r="D309" s="2">
        <f t="shared" si="126"/>
        <v>-0.5264550264550264</v>
      </c>
      <c r="E309" s="2">
        <f t="shared" si="126"/>
        <v>-1.4911463187325268E-2</v>
      </c>
      <c r="F309" s="2">
        <f t="shared" si="126"/>
        <v>-0.16037735849056639</v>
      </c>
      <c r="G309" s="2">
        <f t="shared" si="126"/>
        <v>-0.19420289855072465</v>
      </c>
      <c r="H309" s="2">
        <f t="shared" si="126"/>
        <v>0.56090651558073656</v>
      </c>
      <c r="I309" s="2">
        <f t="shared" si="126"/>
        <v>0.7052023121387283</v>
      </c>
      <c r="J309" s="3">
        <f t="shared" si="102"/>
        <v>6.3536438385098597</v>
      </c>
      <c r="K309" s="3">
        <f t="shared" si="103"/>
        <v>3.3960448054823069</v>
      </c>
      <c r="L309" s="3">
        <f t="shared" si="104"/>
        <v>0.69769383719348077</v>
      </c>
      <c r="M309" s="2">
        <f t="shared" si="105"/>
        <v>1.4705752525380049</v>
      </c>
      <c r="N309" s="2">
        <f t="shared" si="106"/>
        <v>1.9819146380564483</v>
      </c>
      <c r="O309" s="2">
        <f t="shared" si="107"/>
        <v>-1.47853233616026</v>
      </c>
      <c r="P309" s="2">
        <f t="shared" si="108"/>
        <v>5.2072596646737361</v>
      </c>
      <c r="Q309" s="2">
        <f t="shared" si="109"/>
        <v>0.74323548493349278</v>
      </c>
      <c r="R309" s="2">
        <f t="shared" si="110"/>
        <v>-0.49761579242859721</v>
      </c>
      <c r="S309" s="2">
        <f t="shared" si="111"/>
        <v>1.1214900351144739</v>
      </c>
      <c r="T309" s="2">
        <f t="shared" si="112"/>
        <v>1.1124117297657117</v>
      </c>
      <c r="U309" s="2">
        <f t="shared" si="113"/>
        <v>-1.0194563875588019</v>
      </c>
      <c r="V309" s="2">
        <f t="shared" si="114"/>
        <v>1.9914780047804177</v>
      </c>
      <c r="W309" s="2">
        <f t="shared" si="115"/>
        <v>-0.2652152659418473</v>
      </c>
      <c r="X309" s="2">
        <f t="shared" si="116"/>
        <v>-0.45619547770113439</v>
      </c>
      <c r="Y309" s="2">
        <f t="shared" si="117"/>
        <v>-0.31674386358799433</v>
      </c>
      <c r="Z309" s="2">
        <f t="shared" si="118"/>
        <v>-0.13036800956509184</v>
      </c>
      <c r="AA309" s="2">
        <f t="shared" si="119"/>
        <v>0.18543442565240248</v>
      </c>
      <c r="AB309" s="2">
        <f t="shared" si="120"/>
        <v>-0.11576132308757422</v>
      </c>
      <c r="AC309" s="2">
        <f t="shared" si="121"/>
        <v>0.28296784993085777</v>
      </c>
      <c r="AD309" s="2">
        <f t="shared" si="122"/>
        <v>0.58895202279092462</v>
      </c>
    </row>
    <row r="310" spans="2:30" ht="14.5" customHeight="1" x14ac:dyDescent="0.35">
      <c r="B310" s="32"/>
      <c r="C310" s="2" t="str">
        <f t="shared" si="126"/>
        <v>Monaco</v>
      </c>
      <c r="D310" s="2">
        <f t="shared" si="126"/>
        <v>-0.38359788359788349</v>
      </c>
      <c r="E310" s="2">
        <f t="shared" si="126"/>
        <v>-0.42497670083876976</v>
      </c>
      <c r="F310" s="2">
        <f t="shared" si="126"/>
        <v>1.2169811320754729</v>
      </c>
      <c r="G310" s="2">
        <f t="shared" si="126"/>
        <v>-0.27420289855072461</v>
      </c>
      <c r="H310" s="2">
        <f t="shared" si="126"/>
        <v>-0.95372993389990546</v>
      </c>
      <c r="I310" s="2">
        <f t="shared" si="126"/>
        <v>1.9961464354527936</v>
      </c>
      <c r="J310" s="3">
        <f t="shared" si="102"/>
        <v>7.4593465067264892</v>
      </c>
      <c r="K310" s="3">
        <f t="shared" si="103"/>
        <v>4.6099727625619007</v>
      </c>
      <c r="L310" s="3">
        <f t="shared" si="104"/>
        <v>2.1656577764946392</v>
      </c>
      <c r="M310" s="2">
        <f t="shared" si="105"/>
        <v>1.4705752525380049</v>
      </c>
      <c r="N310" s="2">
        <f t="shared" si="106"/>
        <v>1.9819146380564483</v>
      </c>
      <c r="O310" s="2">
        <f t="shared" si="107"/>
        <v>-1.47853233616026</v>
      </c>
      <c r="P310" s="2">
        <f t="shared" si="108"/>
        <v>5.2072596646737361</v>
      </c>
      <c r="Q310" s="2">
        <f t="shared" si="109"/>
        <v>0.74323548493349278</v>
      </c>
      <c r="R310" s="2">
        <f t="shared" si="110"/>
        <v>-0.49761579242859721</v>
      </c>
      <c r="S310" s="2">
        <f t="shared" si="111"/>
        <v>1.1214900351144739</v>
      </c>
      <c r="T310" s="2">
        <f t="shared" si="112"/>
        <v>1.1124117297657117</v>
      </c>
      <c r="U310" s="2">
        <f t="shared" si="113"/>
        <v>-1.0194563875588019</v>
      </c>
      <c r="V310" s="2">
        <f t="shared" si="114"/>
        <v>1.9914780047804177</v>
      </c>
      <c r="W310" s="2">
        <f t="shared" si="115"/>
        <v>-0.2652152659418473</v>
      </c>
      <c r="X310" s="2">
        <f t="shared" si="116"/>
        <v>-0.45619547770113439</v>
      </c>
      <c r="Y310" s="2">
        <f t="shared" si="117"/>
        <v>-0.3334573685904666</v>
      </c>
      <c r="Z310" s="2">
        <f t="shared" si="118"/>
        <v>-0.20402018238351133</v>
      </c>
      <c r="AA310" s="2">
        <f t="shared" si="119"/>
        <v>0.44332110225817006</v>
      </c>
      <c r="AB310" s="2">
        <f t="shared" si="120"/>
        <v>-0.15537171695336183</v>
      </c>
      <c r="AC310" s="2">
        <f t="shared" si="121"/>
        <v>-2.6206596026833062E-2</v>
      </c>
      <c r="AD310" s="2">
        <f t="shared" si="122"/>
        <v>0.94075062595639181</v>
      </c>
    </row>
    <row r="311" spans="2:30" ht="14.5" customHeight="1" x14ac:dyDescent="0.35">
      <c r="B311" s="32"/>
      <c r="C311" s="2" t="str">
        <f t="shared" si="126"/>
        <v>Mongolia</v>
      </c>
      <c r="D311" s="2">
        <f t="shared" si="126"/>
        <v>0.34126984126984128</v>
      </c>
      <c r="E311" s="2">
        <f t="shared" si="126"/>
        <v>0</v>
      </c>
      <c r="F311" s="2">
        <f t="shared" si="126"/>
        <v>-0.35849056603773577</v>
      </c>
      <c r="G311" s="2">
        <f t="shared" si="126"/>
        <v>-4.3478260869565216E-2</v>
      </c>
      <c r="H311" s="2">
        <f t="shared" si="126"/>
        <v>0.3002832861189802</v>
      </c>
      <c r="I311" s="2">
        <f t="shared" si="126"/>
        <v>0.5703275529865125</v>
      </c>
      <c r="J311" s="3">
        <f t="shared" si="102"/>
        <v>5.9468284247547434</v>
      </c>
      <c r="K311" s="3">
        <f t="shared" si="103"/>
        <v>2.7924298330746802</v>
      </c>
      <c r="L311" s="3">
        <f t="shared" si="104"/>
        <v>1.1815718495324576</v>
      </c>
      <c r="M311" s="2">
        <f t="shared" si="105"/>
        <v>1.4705752525380049</v>
      </c>
      <c r="N311" s="2">
        <f t="shared" si="106"/>
        <v>1.9819146380564483</v>
      </c>
      <c r="O311" s="2">
        <f t="shared" si="107"/>
        <v>-1.47853233616026</v>
      </c>
      <c r="P311" s="2">
        <f t="shared" si="108"/>
        <v>5.2072596646737361</v>
      </c>
      <c r="Q311" s="2">
        <f t="shared" si="109"/>
        <v>0.74323548493349278</v>
      </c>
      <c r="R311" s="2">
        <f t="shared" si="110"/>
        <v>-0.49761579242859721</v>
      </c>
      <c r="S311" s="2">
        <f t="shared" si="111"/>
        <v>1.1214900351144739</v>
      </c>
      <c r="T311" s="2">
        <f t="shared" si="112"/>
        <v>1.1124117297657117</v>
      </c>
      <c r="U311" s="2">
        <f t="shared" si="113"/>
        <v>-1.0194563875588019</v>
      </c>
      <c r="V311" s="2">
        <f t="shared" si="114"/>
        <v>1.9914780047804177</v>
      </c>
      <c r="W311" s="2">
        <f t="shared" si="115"/>
        <v>-0.2652152659418473</v>
      </c>
      <c r="X311" s="2">
        <f t="shared" si="116"/>
        <v>-0.45619547770113439</v>
      </c>
      <c r="Y311" s="2">
        <f t="shared" si="117"/>
        <v>-0.16477556612538963</v>
      </c>
      <c r="Z311" s="2">
        <f t="shared" si="118"/>
        <v>-0.15301513678763351</v>
      </c>
      <c r="AA311" s="2">
        <f t="shared" si="119"/>
        <v>0.24286818518419362</v>
      </c>
      <c r="AB311" s="2">
        <f t="shared" si="120"/>
        <v>-0.12739835293241267</v>
      </c>
      <c r="AC311" s="2">
        <f t="shared" si="121"/>
        <v>5.5415874509620253E-2</v>
      </c>
      <c r="AD311" s="2">
        <f t="shared" si="122"/>
        <v>0.84814485771392201</v>
      </c>
    </row>
    <row r="312" spans="2:30" ht="14.5" customHeight="1" x14ac:dyDescent="0.35">
      <c r="B312" s="32"/>
      <c r="C312" s="2" t="str">
        <f t="shared" si="126"/>
        <v>Montenegro</v>
      </c>
      <c r="D312" s="2">
        <f t="shared" si="126"/>
        <v>-0.2671957671957671</v>
      </c>
      <c r="E312" s="2">
        <f t="shared" si="126"/>
        <v>-0.43616029822926367</v>
      </c>
      <c r="F312" s="2">
        <f t="shared" si="126"/>
        <v>0.31132075471698101</v>
      </c>
      <c r="G312" s="2">
        <f t="shared" si="126"/>
        <v>-0.26956521739130435</v>
      </c>
      <c r="H312" s="2">
        <f t="shared" si="126"/>
        <v>1.699716713881021E-2</v>
      </c>
      <c r="I312" s="2">
        <f t="shared" si="126"/>
        <v>0.53179190751445082</v>
      </c>
      <c r="J312" s="3">
        <f t="shared" si="102"/>
        <v>6.6070584753871024</v>
      </c>
      <c r="K312" s="3">
        <f t="shared" si="103"/>
        <v>3.5022236891851044</v>
      </c>
      <c r="L312" s="3">
        <f t="shared" si="104"/>
        <v>0.46595433020497873</v>
      </c>
      <c r="M312" s="2">
        <f t="shared" si="105"/>
        <v>1.4705752525380049</v>
      </c>
      <c r="N312" s="2">
        <f t="shared" si="106"/>
        <v>1.9819146380564483</v>
      </c>
      <c r="O312" s="2">
        <f t="shared" si="107"/>
        <v>-1.47853233616026</v>
      </c>
      <c r="P312" s="2">
        <f t="shared" si="108"/>
        <v>5.2072596646737361</v>
      </c>
      <c r="Q312" s="2">
        <f t="shared" si="109"/>
        <v>0.74323548493349278</v>
      </c>
      <c r="R312" s="2">
        <f t="shared" si="110"/>
        <v>-0.49761579242859721</v>
      </c>
      <c r="S312" s="2">
        <f t="shared" si="111"/>
        <v>1.1214900351144739</v>
      </c>
      <c r="T312" s="2">
        <f t="shared" si="112"/>
        <v>1.1124117297657117</v>
      </c>
      <c r="U312" s="2">
        <f t="shared" si="113"/>
        <v>-1.0194563875588019</v>
      </c>
      <c r="V312" s="2">
        <f t="shared" si="114"/>
        <v>1.9914780047804177</v>
      </c>
      <c r="W312" s="2">
        <f t="shared" si="115"/>
        <v>-0.2652152659418473</v>
      </c>
      <c r="X312" s="2">
        <f t="shared" si="116"/>
        <v>-0.45619547770113439</v>
      </c>
      <c r="Y312" s="2">
        <f t="shared" si="117"/>
        <v>-0.19038061639298398</v>
      </c>
      <c r="Z312" s="2">
        <f t="shared" si="118"/>
        <v>-0.22380142714804105</v>
      </c>
      <c r="AA312" s="2">
        <f t="shared" si="119"/>
        <v>0.25998132756739045</v>
      </c>
      <c r="AB312" s="2">
        <f t="shared" si="120"/>
        <v>-0.16294006904713559</v>
      </c>
      <c r="AC312" s="2">
        <f t="shared" si="121"/>
        <v>4.5811197666917741E-2</v>
      </c>
      <c r="AD312" s="2">
        <f t="shared" si="122"/>
        <v>0.76905662016405418</v>
      </c>
    </row>
    <row r="313" spans="2:30" ht="14.5" customHeight="1" x14ac:dyDescent="0.35">
      <c r="B313" s="32"/>
      <c r="C313" s="2" t="str">
        <f t="shared" si="126"/>
        <v>Morocco</v>
      </c>
      <c r="D313" s="2">
        <f t="shared" si="126"/>
        <v>8.7301587301587311E-2</v>
      </c>
      <c r="E313" s="2">
        <f t="shared" si="126"/>
        <v>0.19384902143522828</v>
      </c>
      <c r="F313" s="2">
        <f t="shared" si="126"/>
        <v>0.28301886792452846</v>
      </c>
      <c r="G313" s="2">
        <f t="shared" si="126"/>
        <v>0.10144927536231885</v>
      </c>
      <c r="H313" s="2">
        <f t="shared" si="126"/>
        <v>0.82152974504249288</v>
      </c>
      <c r="I313" s="2">
        <f t="shared" si="126"/>
        <v>-0.25048169556840072</v>
      </c>
      <c r="J313" s="3">
        <f t="shared" si="102"/>
        <v>5.8609037111600379</v>
      </c>
      <c r="K313" s="3">
        <f t="shared" si="103"/>
        <v>2.8991872072972327</v>
      </c>
      <c r="L313" s="3">
        <f t="shared" si="104"/>
        <v>1.4011314710413476</v>
      </c>
      <c r="M313" s="2">
        <f t="shared" si="105"/>
        <v>1.4705752525380049</v>
      </c>
      <c r="N313" s="2">
        <f t="shared" si="106"/>
        <v>1.9819146380564483</v>
      </c>
      <c r="O313" s="2">
        <f t="shared" si="107"/>
        <v>-1.47853233616026</v>
      </c>
      <c r="P313" s="2">
        <f t="shared" si="108"/>
        <v>5.2072596646737361</v>
      </c>
      <c r="Q313" s="2">
        <f t="shared" si="109"/>
        <v>0.74323548493349278</v>
      </c>
      <c r="R313" s="2">
        <f t="shared" si="110"/>
        <v>-0.49761579242859721</v>
      </c>
      <c r="S313" s="2">
        <f t="shared" si="111"/>
        <v>1.1214900351144739</v>
      </c>
      <c r="T313" s="2">
        <f t="shared" si="112"/>
        <v>1.1124117297657117</v>
      </c>
      <c r="U313" s="2">
        <f t="shared" si="113"/>
        <v>-1.0194563875588019</v>
      </c>
      <c r="V313" s="2">
        <f t="shared" si="114"/>
        <v>1.9914780047804177</v>
      </c>
      <c r="W313" s="2">
        <f t="shared" si="115"/>
        <v>-0.2652152659418473</v>
      </c>
      <c r="X313" s="2">
        <f t="shared" si="116"/>
        <v>-0.45619547770113439</v>
      </c>
      <c r="Y313" s="2">
        <f t="shared" si="117"/>
        <v>-0.12096006546934115</v>
      </c>
      <c r="Z313" s="2">
        <f t="shared" si="118"/>
        <v>-0.11938881500222372</v>
      </c>
      <c r="AA313" s="2">
        <f t="shared" si="119"/>
        <v>0.26574071265667498</v>
      </c>
      <c r="AB313" s="2">
        <f t="shared" si="120"/>
        <v>-9.6842732944771984E-2</v>
      </c>
      <c r="AC313" s="2">
        <f t="shared" si="121"/>
        <v>0.23974083451081152</v>
      </c>
      <c r="AD313" s="2">
        <f t="shared" si="122"/>
        <v>0.51417204123094051</v>
      </c>
    </row>
    <row r="314" spans="2:30" ht="14.5" customHeight="1" x14ac:dyDescent="0.35">
      <c r="B314" s="32"/>
      <c r="C314" s="2" t="str">
        <f t="shared" ref="C314:I323" si="127">C122</f>
        <v>Mozambique</v>
      </c>
      <c r="D314" s="2">
        <f t="shared" si="127"/>
        <v>1.3730158730158728</v>
      </c>
      <c r="E314" s="2">
        <f t="shared" si="127"/>
        <v>1.4911463187325256</v>
      </c>
      <c r="F314" s="2">
        <f t="shared" si="127"/>
        <v>-1.254716981132076</v>
      </c>
      <c r="G314" s="2">
        <f t="shared" si="127"/>
        <v>1.3710144927536232</v>
      </c>
      <c r="H314" s="2">
        <f t="shared" si="127"/>
        <v>-0.92728989612842283</v>
      </c>
      <c r="I314" s="2">
        <f t="shared" si="127"/>
        <v>-0.50096339113680144</v>
      </c>
      <c r="J314" s="3">
        <f t="shared" si="102"/>
        <v>4.2199417013983389</v>
      </c>
      <c r="K314" s="3">
        <f t="shared" si="103"/>
        <v>1.0427725709218716</v>
      </c>
      <c r="L314" s="3">
        <f t="shared" si="104"/>
        <v>3.4182809462810346</v>
      </c>
      <c r="M314" s="2">
        <f t="shared" si="105"/>
        <v>1.4705752525380049</v>
      </c>
      <c r="N314" s="2">
        <f t="shared" si="106"/>
        <v>1.9819146380564483</v>
      </c>
      <c r="O314" s="2">
        <f t="shared" si="107"/>
        <v>-1.47853233616026</v>
      </c>
      <c r="P314" s="2">
        <f t="shared" si="108"/>
        <v>5.2072596646737361</v>
      </c>
      <c r="Q314" s="2">
        <f t="shared" si="109"/>
        <v>0.74323548493349278</v>
      </c>
      <c r="R314" s="2">
        <f t="shared" si="110"/>
        <v>-0.49761579242859721</v>
      </c>
      <c r="S314" s="2">
        <f t="shared" si="111"/>
        <v>1.1843714945898236</v>
      </c>
      <c r="T314" s="2">
        <f t="shared" si="112"/>
        <v>1.2070953770074151</v>
      </c>
      <c r="U314" s="2">
        <f t="shared" si="113"/>
        <v>-1.0782715359521204</v>
      </c>
      <c r="V314" s="2">
        <f t="shared" si="114"/>
        <v>1.8363621267737191</v>
      </c>
      <c r="W314" s="2">
        <f t="shared" si="115"/>
        <v>-0.43073392348849115</v>
      </c>
      <c r="X314" s="2">
        <f t="shared" si="116"/>
        <v>-0.46738745606005117</v>
      </c>
      <c r="Y314" s="2">
        <f t="shared" si="117"/>
        <v>-0.12096006546934115</v>
      </c>
      <c r="Z314" s="2">
        <f t="shared" si="118"/>
        <v>-0.11938881500222372</v>
      </c>
      <c r="AA314" s="2">
        <f t="shared" si="119"/>
        <v>0.26574071265667498</v>
      </c>
      <c r="AB314" s="2">
        <f t="shared" si="120"/>
        <v>-9.6842732944771984E-2</v>
      </c>
      <c r="AC314" s="2">
        <f t="shared" si="121"/>
        <v>0.23974083451081152</v>
      </c>
      <c r="AD314" s="2">
        <f t="shared" si="122"/>
        <v>0.51417204123094051</v>
      </c>
    </row>
    <row r="315" spans="2:30" ht="14.5" customHeight="1" x14ac:dyDescent="0.35">
      <c r="B315" s="32"/>
      <c r="C315" s="2" t="str">
        <f t="shared" si="127"/>
        <v>Myanmar</v>
      </c>
      <c r="D315" s="2">
        <f t="shared" si="127"/>
        <v>-5.5555555555555546E-2</v>
      </c>
      <c r="E315" s="2">
        <f t="shared" si="127"/>
        <v>0.84995340167753941</v>
      </c>
      <c r="F315" s="2">
        <f t="shared" si="127"/>
        <v>-0.62264150943396201</v>
      </c>
      <c r="G315" s="2">
        <f t="shared" si="127"/>
        <v>1.144927536231884</v>
      </c>
      <c r="H315" s="2">
        <f t="shared" si="127"/>
        <v>1.6071765816808308</v>
      </c>
      <c r="I315" s="2">
        <f t="shared" si="127"/>
        <v>-0.2697495183044315</v>
      </c>
      <c r="J315" s="3">
        <f t="shared" si="102"/>
        <v>4.6522919266372496</v>
      </c>
      <c r="K315" s="3">
        <f t="shared" si="103"/>
        <v>2.5578877957813582</v>
      </c>
      <c r="L315" s="3">
        <f t="shared" si="104"/>
        <v>2.399902496151721</v>
      </c>
      <c r="M315" s="2">
        <f t="shared" si="105"/>
        <v>1.4705752525380049</v>
      </c>
      <c r="N315" s="2">
        <f t="shared" si="106"/>
        <v>1.9819146380564483</v>
      </c>
      <c r="O315" s="2">
        <f t="shared" si="107"/>
        <v>-1.47853233616026</v>
      </c>
      <c r="P315" s="2">
        <f t="shared" si="108"/>
        <v>5.2072596646737361</v>
      </c>
      <c r="Q315" s="2">
        <f t="shared" si="109"/>
        <v>0.74323548493349278</v>
      </c>
      <c r="R315" s="2">
        <f t="shared" si="110"/>
        <v>-0.49761579242859721</v>
      </c>
      <c r="S315" s="2">
        <f t="shared" si="111"/>
        <v>1.1843714945898236</v>
      </c>
      <c r="T315" s="2">
        <f t="shared" si="112"/>
        <v>1.2070953770074151</v>
      </c>
      <c r="U315" s="2">
        <f t="shared" si="113"/>
        <v>-1.0782715359521204</v>
      </c>
      <c r="V315" s="2">
        <f t="shared" si="114"/>
        <v>1.8363621267737191</v>
      </c>
      <c r="W315" s="2">
        <f t="shared" si="115"/>
        <v>-0.43073392348849115</v>
      </c>
      <c r="X315" s="2">
        <f t="shared" si="116"/>
        <v>-0.46738745606005117</v>
      </c>
      <c r="Y315" s="2">
        <f t="shared" si="117"/>
        <v>-0.10460893799089475</v>
      </c>
      <c r="Z315" s="2">
        <f t="shared" si="118"/>
        <v>0.12294673916771708</v>
      </c>
      <c r="AA315" s="2">
        <f t="shared" si="119"/>
        <v>4.3645157134015733E-2</v>
      </c>
      <c r="AB315" s="2">
        <f t="shared" si="120"/>
        <v>0.21359983434939206</v>
      </c>
      <c r="AC315" s="2">
        <f t="shared" si="121"/>
        <v>0.5815997713033163</v>
      </c>
      <c r="AD315" s="2">
        <f t="shared" si="122"/>
        <v>0.31819165134709748</v>
      </c>
    </row>
    <row r="316" spans="2:30" ht="14.5" customHeight="1" x14ac:dyDescent="0.35">
      <c r="B316" s="32"/>
      <c r="C316" s="2" t="str">
        <f t="shared" si="127"/>
        <v>Namibia</v>
      </c>
      <c r="D316" s="2">
        <f t="shared" si="127"/>
        <v>0.60582010582010581</v>
      </c>
      <c r="E316" s="2">
        <f t="shared" si="127"/>
        <v>0.559179869524697</v>
      </c>
      <c r="F316" s="2">
        <f t="shared" si="127"/>
        <v>-0.95283018867924596</v>
      </c>
      <c r="G316" s="2">
        <f t="shared" si="127"/>
        <v>0.82608695652173914</v>
      </c>
      <c r="H316" s="2">
        <f t="shared" si="127"/>
        <v>-0.87063267233238884</v>
      </c>
      <c r="I316" s="2">
        <f t="shared" si="127"/>
        <v>-0.36994219653179189</v>
      </c>
      <c r="J316" s="3">
        <f t="shared" si="102"/>
        <v>4.9863697925456991</v>
      </c>
      <c r="K316" s="3">
        <f t="shared" si="103"/>
        <v>1.4120602513194027</v>
      </c>
      <c r="L316" s="3">
        <f t="shared" si="104"/>
        <v>2.1553699503557673</v>
      </c>
      <c r="M316" s="2">
        <f t="shared" si="105"/>
        <v>1.4705752525380049</v>
      </c>
      <c r="N316" s="2">
        <f t="shared" si="106"/>
        <v>1.9819146380564483</v>
      </c>
      <c r="O316" s="2">
        <f t="shared" si="107"/>
        <v>-1.47853233616026</v>
      </c>
      <c r="P316" s="2">
        <f t="shared" si="108"/>
        <v>5.2072596646737361</v>
      </c>
      <c r="Q316" s="2">
        <f t="shared" si="109"/>
        <v>0.74323548493349278</v>
      </c>
      <c r="R316" s="2">
        <f t="shared" si="110"/>
        <v>-0.49761579242859721</v>
      </c>
      <c r="S316" s="2">
        <f t="shared" si="111"/>
        <v>1.0397336473973942</v>
      </c>
      <c r="T316" s="2">
        <f t="shared" si="112"/>
        <v>1.0451165001367355</v>
      </c>
      <c r="U316" s="2">
        <f t="shared" si="113"/>
        <v>-1.0469111991339017</v>
      </c>
      <c r="V316" s="2">
        <f t="shared" si="114"/>
        <v>1.583793334210724</v>
      </c>
      <c r="W316" s="2">
        <f t="shared" si="115"/>
        <v>-0.54070861069946563</v>
      </c>
      <c r="X316" s="2">
        <f t="shared" si="116"/>
        <v>-0.44302614117798633</v>
      </c>
      <c r="Y316" s="2">
        <f t="shared" si="117"/>
        <v>-0.10460893799089475</v>
      </c>
      <c r="Z316" s="2">
        <f t="shared" si="118"/>
        <v>0.12294673916771708</v>
      </c>
      <c r="AA316" s="2">
        <f t="shared" si="119"/>
        <v>4.3645157134015733E-2</v>
      </c>
      <c r="AB316" s="2">
        <f t="shared" si="120"/>
        <v>0.21359983434939206</v>
      </c>
      <c r="AC316" s="2">
        <f t="shared" si="121"/>
        <v>0.5815997713033163</v>
      </c>
      <c r="AD316" s="2">
        <f t="shared" si="122"/>
        <v>0.31819165134709748</v>
      </c>
    </row>
    <row r="317" spans="2:30" ht="14.5" customHeight="1" x14ac:dyDescent="0.35">
      <c r="B317" s="32"/>
      <c r="C317" s="2" t="str">
        <f t="shared" si="127"/>
        <v>Nepal</v>
      </c>
      <c r="D317" s="2">
        <f t="shared" si="127"/>
        <v>-0.17724867724867721</v>
      </c>
      <c r="E317" s="2">
        <f t="shared" si="127"/>
        <v>0.47343895619757681</v>
      </c>
      <c r="F317" s="2">
        <f t="shared" si="127"/>
        <v>-0.28301886792452846</v>
      </c>
      <c r="G317" s="2">
        <f t="shared" si="127"/>
        <v>0.77391304347826084</v>
      </c>
      <c r="H317" s="2">
        <f t="shared" si="127"/>
        <v>1.0972615675165247</v>
      </c>
      <c r="I317" s="2">
        <f t="shared" si="127"/>
        <v>-0.24277456647398837</v>
      </c>
      <c r="J317" s="3">
        <f t="shared" si="102"/>
        <v>5.1249308112725496</v>
      </c>
      <c r="K317" s="3">
        <f t="shared" si="103"/>
        <v>2.4021544017067278</v>
      </c>
      <c r="L317" s="3">
        <f t="shared" si="104"/>
        <v>1.0627190546517984</v>
      </c>
      <c r="M317" s="2">
        <f t="shared" si="105"/>
        <v>1.4705752525380049</v>
      </c>
      <c r="N317" s="2">
        <f t="shared" si="106"/>
        <v>1.9819146380564483</v>
      </c>
      <c r="O317" s="2">
        <f t="shared" si="107"/>
        <v>-1.47853233616026</v>
      </c>
      <c r="P317" s="2">
        <f t="shared" si="108"/>
        <v>5.2072596646737361</v>
      </c>
      <c r="Q317" s="2">
        <f t="shared" si="109"/>
        <v>0.74323548493349278</v>
      </c>
      <c r="R317" s="2">
        <f t="shared" si="110"/>
        <v>-0.49761579242859721</v>
      </c>
      <c r="S317" s="2">
        <f t="shared" si="111"/>
        <v>1.0397336473973942</v>
      </c>
      <c r="T317" s="2">
        <f t="shared" si="112"/>
        <v>1.0451165001367355</v>
      </c>
      <c r="U317" s="2">
        <f t="shared" si="113"/>
        <v>-1.0469111991339017</v>
      </c>
      <c r="V317" s="2">
        <f t="shared" si="114"/>
        <v>1.583793334210724</v>
      </c>
      <c r="W317" s="2">
        <f t="shared" si="115"/>
        <v>-0.54070861069946563</v>
      </c>
      <c r="X317" s="2">
        <f t="shared" si="116"/>
        <v>-0.44302614117798633</v>
      </c>
      <c r="Y317" s="2">
        <f t="shared" si="117"/>
        <v>-0.12276887280534036</v>
      </c>
      <c r="Z317" s="2">
        <f t="shared" si="118"/>
        <v>0.21056979342518201</v>
      </c>
      <c r="AA317" s="2">
        <f t="shared" si="119"/>
        <v>-3.8020849130620316E-2</v>
      </c>
      <c r="AB317" s="2">
        <f t="shared" si="120"/>
        <v>0.35367813663160924</v>
      </c>
      <c r="AC317" s="2">
        <f t="shared" si="121"/>
        <v>0.7105152203566184</v>
      </c>
      <c r="AD317" s="2">
        <f t="shared" si="122"/>
        <v>0.177950096891826</v>
      </c>
    </row>
    <row r="318" spans="2:30" ht="14.5" customHeight="1" x14ac:dyDescent="0.35">
      <c r="B318" s="32"/>
      <c r="C318" s="2" t="str">
        <f t="shared" si="127"/>
        <v>Netherlands</v>
      </c>
      <c r="D318" s="2">
        <f t="shared" si="127"/>
        <v>-0.35185185185185175</v>
      </c>
      <c r="E318" s="2">
        <f t="shared" si="127"/>
        <v>-0.39888164026095052</v>
      </c>
      <c r="F318" s="2">
        <f t="shared" si="127"/>
        <v>0.78301886792452846</v>
      </c>
      <c r="G318" s="2">
        <f t="shared" si="127"/>
        <v>-0.27536231884057971</v>
      </c>
      <c r="H318" s="2">
        <f t="shared" si="127"/>
        <v>-0.71954674220963166</v>
      </c>
      <c r="I318" s="2">
        <f t="shared" si="127"/>
        <v>0.85934489402697489</v>
      </c>
      <c r="J318" s="3">
        <f t="shared" si="102"/>
        <v>6.9386067247761174</v>
      </c>
      <c r="K318" s="3">
        <f t="shared" si="103"/>
        <v>3.5432891519621608</v>
      </c>
      <c r="L318" s="3">
        <f t="shared" si="104"/>
        <v>2.0007709162358518</v>
      </c>
      <c r="M318" s="2">
        <f t="shared" si="105"/>
        <v>1.4705752525380049</v>
      </c>
      <c r="N318" s="2">
        <f t="shared" si="106"/>
        <v>1.9819146380564483</v>
      </c>
      <c r="O318" s="2">
        <f t="shared" si="107"/>
        <v>-1.47853233616026</v>
      </c>
      <c r="P318" s="2">
        <f t="shared" si="108"/>
        <v>5.2072596646737361</v>
      </c>
      <c r="Q318" s="2">
        <f t="shared" si="109"/>
        <v>0.74323548493349278</v>
      </c>
      <c r="R318" s="2">
        <f t="shared" si="110"/>
        <v>-0.49761579242859721</v>
      </c>
      <c r="S318" s="2">
        <f t="shared" si="111"/>
        <v>1.0397336473973942</v>
      </c>
      <c r="T318" s="2">
        <f t="shared" si="112"/>
        <v>1.0451165001367355</v>
      </c>
      <c r="U318" s="2">
        <f t="shared" si="113"/>
        <v>-1.0469111991339017</v>
      </c>
      <c r="V318" s="2">
        <f t="shared" si="114"/>
        <v>1.583793334210724</v>
      </c>
      <c r="W318" s="2">
        <f t="shared" si="115"/>
        <v>-0.54070861069946563</v>
      </c>
      <c r="X318" s="2">
        <f t="shared" si="116"/>
        <v>-0.44302614117798633</v>
      </c>
      <c r="Y318" s="2">
        <f t="shared" si="117"/>
        <v>-0.18003961756696821</v>
      </c>
      <c r="Z318" s="2">
        <f t="shared" si="118"/>
        <v>5.8206935003648874E-2</v>
      </c>
      <c r="AA318" s="2">
        <f t="shared" si="119"/>
        <v>0.16723908013316688</v>
      </c>
      <c r="AB318" s="2">
        <f t="shared" si="120"/>
        <v>0.19641802276356202</v>
      </c>
      <c r="AC318" s="2">
        <f t="shared" si="121"/>
        <v>0.35299972971505589</v>
      </c>
      <c r="AD318" s="2">
        <f t="shared" si="122"/>
        <v>0.34829879617561321</v>
      </c>
    </row>
    <row r="319" spans="2:30" ht="14.5" customHeight="1" x14ac:dyDescent="0.35">
      <c r="B319" s="32"/>
      <c r="C319" s="2" t="str">
        <f t="shared" si="127"/>
        <v>New Zealand</v>
      </c>
      <c r="D319" s="2">
        <f t="shared" si="127"/>
        <v>-0.28835978835978832</v>
      </c>
      <c r="E319" s="2">
        <f t="shared" si="127"/>
        <v>-0.34669151910531221</v>
      </c>
      <c r="F319" s="2">
        <f t="shared" si="127"/>
        <v>0.79245283018868018</v>
      </c>
      <c r="G319" s="2">
        <f t="shared" si="127"/>
        <v>-0.25217391304347825</v>
      </c>
      <c r="H319" s="2">
        <f t="shared" si="127"/>
        <v>-0.70821529745042477</v>
      </c>
      <c r="I319" s="2">
        <f t="shared" si="127"/>
        <v>0.85163776493256249</v>
      </c>
      <c r="J319" s="3">
        <f t="shared" si="102"/>
        <v>6.8852191151979705</v>
      </c>
      <c r="K319" s="3">
        <f t="shared" si="103"/>
        <v>3.4870059681301773</v>
      </c>
      <c r="L319" s="3">
        <f t="shared" si="104"/>
        <v>1.4653772302793364</v>
      </c>
      <c r="M319" s="2">
        <f t="shared" si="105"/>
        <v>1.4705752525380049</v>
      </c>
      <c r="N319" s="2">
        <f t="shared" si="106"/>
        <v>1.9819146380564483</v>
      </c>
      <c r="O319" s="2">
        <f t="shared" si="107"/>
        <v>-1.47853233616026</v>
      </c>
      <c r="P319" s="2">
        <f t="shared" si="108"/>
        <v>5.2072596646737361</v>
      </c>
      <c r="Q319" s="2">
        <f t="shared" si="109"/>
        <v>0.74323548493349278</v>
      </c>
      <c r="R319" s="2">
        <f t="shared" si="110"/>
        <v>-0.49761579242859721</v>
      </c>
      <c r="S319" s="2">
        <f t="shared" si="111"/>
        <v>1.0397336473973942</v>
      </c>
      <c r="T319" s="2">
        <f t="shared" si="112"/>
        <v>1.0451165001367355</v>
      </c>
      <c r="U319" s="2">
        <f t="shared" si="113"/>
        <v>-1.0469111991339017</v>
      </c>
      <c r="V319" s="2">
        <f t="shared" si="114"/>
        <v>1.583793334210724</v>
      </c>
      <c r="W319" s="2">
        <f t="shared" si="115"/>
        <v>-0.54070861069946563</v>
      </c>
      <c r="X319" s="2">
        <f t="shared" si="116"/>
        <v>-0.44302614117798633</v>
      </c>
      <c r="Y319" s="2">
        <f t="shared" si="117"/>
        <v>-0.20711966026517323</v>
      </c>
      <c r="Z319" s="2">
        <f t="shared" si="118"/>
        <v>-4.3017678523591396E-2</v>
      </c>
      <c r="AA319" s="2">
        <f t="shared" si="119"/>
        <v>0.32354251764704522</v>
      </c>
      <c r="AB319" s="2">
        <f t="shared" si="120"/>
        <v>8.4270038811801951E-2</v>
      </c>
      <c r="AC319" s="2">
        <f t="shared" si="121"/>
        <v>8.7695972923685694E-2</v>
      </c>
      <c r="AD319" s="2">
        <f t="shared" si="122"/>
        <v>0.4741335383648505</v>
      </c>
    </row>
    <row r="320" spans="2:30" ht="14.5" customHeight="1" x14ac:dyDescent="0.35">
      <c r="B320" s="32"/>
      <c r="C320" s="2" t="str">
        <f t="shared" si="127"/>
        <v>Nicaragua</v>
      </c>
      <c r="D320" s="2">
        <f t="shared" si="127"/>
        <v>7.6719576719576729E-2</v>
      </c>
      <c r="E320" s="2">
        <f t="shared" si="127"/>
        <v>6.3373718546132302E-2</v>
      </c>
      <c r="F320" s="2">
        <f t="shared" si="127"/>
        <v>7.5471698113207322E-2</v>
      </c>
      <c r="G320" s="2">
        <f t="shared" si="127"/>
        <v>0.26376811594202898</v>
      </c>
      <c r="H320" s="2">
        <f t="shared" si="127"/>
        <v>0.17563739376770529</v>
      </c>
      <c r="I320" s="2">
        <f t="shared" si="127"/>
        <v>-0.15414258188824659</v>
      </c>
      <c r="J320" s="3">
        <f t="shared" si="102"/>
        <v>5.7373174546316239</v>
      </c>
      <c r="K320" s="3">
        <f t="shared" si="103"/>
        <v>2.3430813565411754</v>
      </c>
      <c r="L320" s="3">
        <f t="shared" si="104"/>
        <v>0.76688141834348844</v>
      </c>
      <c r="M320" s="2">
        <f t="shared" si="105"/>
        <v>1.4705752525380049</v>
      </c>
      <c r="N320" s="2">
        <f t="shared" si="106"/>
        <v>1.9819146380564483</v>
      </c>
      <c r="O320" s="2">
        <f t="shared" si="107"/>
        <v>-1.47853233616026</v>
      </c>
      <c r="P320" s="2">
        <f t="shared" si="108"/>
        <v>5.2072596646737361</v>
      </c>
      <c r="Q320" s="2">
        <f t="shared" si="109"/>
        <v>0.74323548493349278</v>
      </c>
      <c r="R320" s="2">
        <f t="shared" si="110"/>
        <v>-0.49761579242859721</v>
      </c>
      <c r="S320" s="2">
        <f t="shared" si="111"/>
        <v>1.0397336473973942</v>
      </c>
      <c r="T320" s="2">
        <f t="shared" si="112"/>
        <v>1.0451165001367355</v>
      </c>
      <c r="U320" s="2">
        <f t="shared" si="113"/>
        <v>-1.0469111991339017</v>
      </c>
      <c r="V320" s="2">
        <f t="shared" si="114"/>
        <v>1.583793334210724</v>
      </c>
      <c r="W320" s="2">
        <f t="shared" si="115"/>
        <v>-0.54070861069946563</v>
      </c>
      <c r="X320" s="2">
        <f t="shared" si="116"/>
        <v>-0.44302614117798633</v>
      </c>
      <c r="Y320" s="2">
        <f t="shared" si="117"/>
        <v>-0.13615985101898576</v>
      </c>
      <c r="Z320" s="2">
        <f t="shared" si="118"/>
        <v>-1.6419829256160472E-2</v>
      </c>
      <c r="AA320" s="2">
        <f t="shared" si="119"/>
        <v>0.26152481276358575</v>
      </c>
      <c r="AB320" s="2">
        <f t="shared" si="120"/>
        <v>0.12914455809435871</v>
      </c>
      <c r="AC320" s="2">
        <f t="shared" si="121"/>
        <v>0.10968132813469059</v>
      </c>
      <c r="AD320" s="2">
        <f t="shared" si="122"/>
        <v>0.31706450830157623</v>
      </c>
    </row>
    <row r="321" spans="2:30" ht="14.5" customHeight="1" x14ac:dyDescent="0.35">
      <c r="B321" s="32"/>
      <c r="C321" s="2" t="str">
        <f t="shared" si="127"/>
        <v>Niger</v>
      </c>
      <c r="D321" s="2">
        <f t="shared" si="127"/>
        <v>2.4629629629629628</v>
      </c>
      <c r="E321" s="2">
        <f t="shared" si="127"/>
        <v>1.2674743709226466</v>
      </c>
      <c r="F321" s="2">
        <f t="shared" si="127"/>
        <v>-1.084905660377359</v>
      </c>
      <c r="G321" s="2">
        <f t="shared" si="127"/>
        <v>2.646376811594203</v>
      </c>
      <c r="H321" s="2">
        <f t="shared" si="127"/>
        <v>0.7913125590179414</v>
      </c>
      <c r="I321" s="2">
        <f t="shared" si="127"/>
        <v>-0.51637764932562613</v>
      </c>
      <c r="J321" s="3">
        <f t="shared" si="102"/>
        <v>2.8654815690414277</v>
      </c>
      <c r="K321" s="3">
        <f t="shared" si="103"/>
        <v>2.2327590047298189</v>
      </c>
      <c r="L321" s="3">
        <f t="shared" si="104"/>
        <v>4.2086106878045131</v>
      </c>
      <c r="M321" s="2">
        <f t="shared" si="105"/>
        <v>1.4705752525380049</v>
      </c>
      <c r="N321" s="2">
        <f t="shared" si="106"/>
        <v>1.9819146380564483</v>
      </c>
      <c r="O321" s="2">
        <f t="shared" si="107"/>
        <v>-1.47853233616026</v>
      </c>
      <c r="P321" s="2">
        <f t="shared" si="108"/>
        <v>5.2072596646737361</v>
      </c>
      <c r="Q321" s="2">
        <f t="shared" si="109"/>
        <v>0.74323548493349278</v>
      </c>
      <c r="R321" s="2">
        <f t="shared" si="110"/>
        <v>-0.49761579242859721</v>
      </c>
      <c r="S321" s="2">
        <f t="shared" si="111"/>
        <v>1.3955409762887863</v>
      </c>
      <c r="T321" s="2">
        <f t="shared" si="112"/>
        <v>1.1007059678332132</v>
      </c>
      <c r="U321" s="2">
        <f t="shared" si="113"/>
        <v>-1.056409814444766</v>
      </c>
      <c r="V321" s="2">
        <f t="shared" si="114"/>
        <v>1.8494392035565936</v>
      </c>
      <c r="W321" s="2">
        <f t="shared" si="115"/>
        <v>-0.2077033182701139</v>
      </c>
      <c r="X321" s="2">
        <f t="shared" si="116"/>
        <v>-0.46136401821489625</v>
      </c>
      <c r="Y321" s="2">
        <f t="shared" si="117"/>
        <v>-0.13615985101898576</v>
      </c>
      <c r="Z321" s="2">
        <f t="shared" si="118"/>
        <v>-1.6419829256160472E-2</v>
      </c>
      <c r="AA321" s="2">
        <f t="shared" si="119"/>
        <v>0.26152481276358575</v>
      </c>
      <c r="AB321" s="2">
        <f t="shared" si="120"/>
        <v>0.12914455809435871</v>
      </c>
      <c r="AC321" s="2">
        <f t="shared" si="121"/>
        <v>0.10968132813469059</v>
      </c>
      <c r="AD321" s="2">
        <f t="shared" si="122"/>
        <v>0.31706450830157623</v>
      </c>
    </row>
    <row r="322" spans="2:30" ht="14.5" customHeight="1" x14ac:dyDescent="0.35">
      <c r="B322" s="32"/>
      <c r="C322" s="2" t="str">
        <f t="shared" si="127"/>
        <v>Nigeria</v>
      </c>
      <c r="D322" s="2">
        <f t="shared" si="127"/>
        <v>1.6587301587301586</v>
      </c>
      <c r="E322" s="2">
        <f t="shared" si="127"/>
        <v>2.3000931966449207</v>
      </c>
      <c r="F322" s="2">
        <f t="shared" si="127"/>
        <v>-1.8113207547169823</v>
      </c>
      <c r="G322" s="2">
        <f t="shared" si="127"/>
        <v>5.011594202898551</v>
      </c>
      <c r="H322" s="2">
        <f t="shared" si="127"/>
        <v>1.5429650613786587</v>
      </c>
      <c r="I322" s="2">
        <f t="shared" si="127"/>
        <v>-0.38535645472061653</v>
      </c>
      <c r="J322" s="3">
        <f t="shared" si="102"/>
        <v>0.96842269834540529</v>
      </c>
      <c r="K322" s="3">
        <f t="shared" si="103"/>
        <v>3.8919827804355966</v>
      </c>
      <c r="L322" s="3">
        <f t="shared" si="104"/>
        <v>6.2666229738363777</v>
      </c>
      <c r="M322" s="2">
        <f t="shared" si="105"/>
        <v>1.5176139790860432</v>
      </c>
      <c r="N322" s="2">
        <f t="shared" si="106"/>
        <v>2.0614592777035665</v>
      </c>
      <c r="O322" s="2">
        <f t="shared" si="107"/>
        <v>-1.5617294407994406</v>
      </c>
      <c r="P322" s="2">
        <f t="shared" si="108"/>
        <v>5.1583432992299398</v>
      </c>
      <c r="Q322" s="2">
        <f t="shared" si="109"/>
        <v>0.94316787904478427</v>
      </c>
      <c r="R322" s="2">
        <f t="shared" si="110"/>
        <v>-0.46955095800160207</v>
      </c>
      <c r="S322" s="2">
        <f t="shared" si="111"/>
        <v>1.3955409762887863</v>
      </c>
      <c r="T322" s="2">
        <f t="shared" si="112"/>
        <v>1.1007059678332132</v>
      </c>
      <c r="U322" s="2">
        <f t="shared" si="113"/>
        <v>-1.056409814444766</v>
      </c>
      <c r="V322" s="2">
        <f t="shared" si="114"/>
        <v>1.8494392035565936</v>
      </c>
      <c r="W322" s="2">
        <f t="shared" si="115"/>
        <v>-0.2077033182701139</v>
      </c>
      <c r="X322" s="2">
        <f t="shared" si="116"/>
        <v>-0.46136401821489625</v>
      </c>
      <c r="Y322" s="2">
        <f t="shared" si="117"/>
        <v>-0.13615985101898576</v>
      </c>
      <c r="Z322" s="2">
        <f t="shared" si="118"/>
        <v>-1.6419829256160472E-2</v>
      </c>
      <c r="AA322" s="2">
        <f t="shared" si="119"/>
        <v>0.26152481276358575</v>
      </c>
      <c r="AB322" s="2">
        <f t="shared" si="120"/>
        <v>0.12914455809435871</v>
      </c>
      <c r="AC322" s="2">
        <f t="shared" si="121"/>
        <v>0.10968132813469059</v>
      </c>
      <c r="AD322" s="2">
        <f t="shared" si="122"/>
        <v>0.31706450830157623</v>
      </c>
    </row>
    <row r="323" spans="2:30" ht="14.5" customHeight="1" x14ac:dyDescent="0.35">
      <c r="B323" s="32"/>
      <c r="C323" s="2" t="str">
        <f t="shared" si="127"/>
        <v>North Macedonia</v>
      </c>
      <c r="D323" s="2">
        <f t="shared" si="127"/>
        <v>-0.38888888888888878</v>
      </c>
      <c r="E323" s="2">
        <f t="shared" si="127"/>
        <v>-0.17893755824790308</v>
      </c>
      <c r="F323" s="2">
        <f t="shared" si="127"/>
        <v>0.29245283018867885</v>
      </c>
      <c r="G323" s="2">
        <f t="shared" si="127"/>
        <v>-0.28811594202898555</v>
      </c>
      <c r="H323" s="2">
        <f t="shared" si="127"/>
        <v>0.16052880075542955</v>
      </c>
      <c r="I323" s="2">
        <f t="shared" si="127"/>
        <v>0.77842003853564545</v>
      </c>
      <c r="J323" s="3">
        <f t="shared" si="102"/>
        <v>6.6276690369950728</v>
      </c>
      <c r="K323" s="3">
        <f t="shared" si="103"/>
        <v>3.5892769930643578</v>
      </c>
      <c r="L323" s="3">
        <f t="shared" si="104"/>
        <v>0.69338390289491625</v>
      </c>
      <c r="M323" s="2">
        <f t="shared" si="105"/>
        <v>1.5176139790860432</v>
      </c>
      <c r="N323" s="2">
        <f t="shared" si="106"/>
        <v>2.0614592777035665</v>
      </c>
      <c r="O323" s="2">
        <f t="shared" si="107"/>
        <v>-1.5617294407994406</v>
      </c>
      <c r="P323" s="2">
        <f t="shared" si="108"/>
        <v>5.1583432992299398</v>
      </c>
      <c r="Q323" s="2">
        <f t="shared" si="109"/>
        <v>0.94316787904478427</v>
      </c>
      <c r="R323" s="2">
        <f t="shared" si="110"/>
        <v>-0.46955095800160207</v>
      </c>
      <c r="S323" s="2">
        <f t="shared" si="111"/>
        <v>1.3955409762887863</v>
      </c>
      <c r="T323" s="2">
        <f t="shared" si="112"/>
        <v>1.1007059678332132</v>
      </c>
      <c r="U323" s="2">
        <f t="shared" si="113"/>
        <v>-1.056409814444766</v>
      </c>
      <c r="V323" s="2">
        <f t="shared" si="114"/>
        <v>1.8494392035565936</v>
      </c>
      <c r="W323" s="2">
        <f t="shared" si="115"/>
        <v>-0.2077033182701139</v>
      </c>
      <c r="X323" s="2">
        <f t="shared" si="116"/>
        <v>-0.46136401821489625</v>
      </c>
      <c r="Y323" s="2">
        <f t="shared" si="117"/>
        <v>-0.1993421104864615</v>
      </c>
      <c r="Z323" s="2">
        <f t="shared" si="118"/>
        <v>-5.7049261504096123E-2</v>
      </c>
      <c r="AA323" s="2">
        <f t="shared" si="119"/>
        <v>0.26925681711985905</v>
      </c>
      <c r="AB323" s="2">
        <f t="shared" si="120"/>
        <v>2.4829433063522643E-2</v>
      </c>
      <c r="AC323" s="2">
        <f t="shared" si="121"/>
        <v>0.12239319628987533</v>
      </c>
      <c r="AD323" s="2">
        <f t="shared" si="122"/>
        <v>0.43240339086009355</v>
      </c>
    </row>
    <row r="324" spans="2:30" ht="14.5" customHeight="1" x14ac:dyDescent="0.35">
      <c r="B324" s="32"/>
      <c r="C324" s="2" t="str">
        <f t="shared" ref="C324:I333" si="128">C132</f>
        <v>Norway</v>
      </c>
      <c r="D324" s="2">
        <f t="shared" si="128"/>
        <v>-0.36772486772486762</v>
      </c>
      <c r="E324" s="2">
        <f t="shared" si="128"/>
        <v>-0.44361602982292636</v>
      </c>
      <c r="F324" s="2">
        <f t="shared" si="128"/>
        <v>0.87735849056603799</v>
      </c>
      <c r="G324" s="2">
        <f t="shared" si="128"/>
        <v>-0.29275362318840581</v>
      </c>
      <c r="H324" s="2">
        <f t="shared" si="128"/>
        <v>-0.64400377714825296</v>
      </c>
      <c r="I324" s="2">
        <f t="shared" si="128"/>
        <v>0.59344894026974948</v>
      </c>
      <c r="J324" s="3">
        <f t="shared" si="102"/>
        <v>7.0101779655121588</v>
      </c>
      <c r="K324" s="3">
        <f t="shared" si="103"/>
        <v>3.8891484031001347</v>
      </c>
      <c r="L324" s="3">
        <f t="shared" si="104"/>
        <v>1.1232690025322571</v>
      </c>
      <c r="M324" s="2">
        <f t="shared" si="105"/>
        <v>1.5176139790860432</v>
      </c>
      <c r="N324" s="2">
        <f t="shared" si="106"/>
        <v>2.0614592777035665</v>
      </c>
      <c r="O324" s="2">
        <f t="shared" si="107"/>
        <v>-1.5617294407994406</v>
      </c>
      <c r="P324" s="2">
        <f t="shared" si="108"/>
        <v>5.1583432992299398</v>
      </c>
      <c r="Q324" s="2">
        <f t="shared" si="109"/>
        <v>0.94316787904478427</v>
      </c>
      <c r="R324" s="2">
        <f t="shared" si="110"/>
        <v>-0.46955095800160207</v>
      </c>
      <c r="S324" s="2">
        <f t="shared" si="111"/>
        <v>1.3955409762887863</v>
      </c>
      <c r="T324" s="2">
        <f t="shared" si="112"/>
        <v>1.1007059678332132</v>
      </c>
      <c r="U324" s="2">
        <f t="shared" si="113"/>
        <v>-1.056409814444766</v>
      </c>
      <c r="V324" s="2">
        <f t="shared" si="114"/>
        <v>1.8494392035565936</v>
      </c>
      <c r="W324" s="2">
        <f t="shared" si="115"/>
        <v>-0.2077033182701139</v>
      </c>
      <c r="X324" s="2">
        <f t="shared" si="116"/>
        <v>-0.46136401821489625</v>
      </c>
      <c r="Y324" s="2">
        <f t="shared" si="117"/>
        <v>-0.24143779979606303</v>
      </c>
      <c r="Z324" s="2">
        <f t="shared" si="118"/>
        <v>-0.15369095358380369</v>
      </c>
      <c r="AA324" s="2">
        <f t="shared" si="119"/>
        <v>0.42128223548140376</v>
      </c>
      <c r="AB324" s="2">
        <f t="shared" si="120"/>
        <v>-5.456633099945947E-2</v>
      </c>
      <c r="AC324" s="2">
        <f t="shared" si="121"/>
        <v>-6.9206047069656745E-2</v>
      </c>
      <c r="AD324" s="2">
        <f t="shared" si="122"/>
        <v>0.47266477821250752</v>
      </c>
    </row>
    <row r="325" spans="2:30" ht="14.5" customHeight="1" x14ac:dyDescent="0.35">
      <c r="B325" s="32"/>
      <c r="C325" s="2" t="str">
        <f t="shared" si="128"/>
        <v>Oman</v>
      </c>
      <c r="D325" s="2">
        <f t="shared" si="128"/>
        <v>0.3359788359788361</v>
      </c>
      <c r="E325" s="2">
        <f t="shared" si="128"/>
        <v>-0.15657036346691514</v>
      </c>
      <c r="F325" s="2">
        <f t="shared" si="128"/>
        <v>0.38679245283018837</v>
      </c>
      <c r="G325" s="2">
        <f t="shared" si="128"/>
        <v>-0.19420289855072465</v>
      </c>
      <c r="H325" s="2">
        <f t="shared" si="128"/>
        <v>-0.94239848914069868</v>
      </c>
      <c r="I325" s="2">
        <f t="shared" si="128"/>
        <v>0.23892100192678228</v>
      </c>
      <c r="J325" s="3">
        <f t="shared" si="102"/>
        <v>6.5436762234010351</v>
      </c>
      <c r="K325" s="3">
        <f t="shared" si="103"/>
        <v>3.1611544776765168</v>
      </c>
      <c r="L325" s="3">
        <f t="shared" si="104"/>
        <v>1.0822233467348623</v>
      </c>
      <c r="M325" s="2">
        <f t="shared" si="105"/>
        <v>1.5176139790860432</v>
      </c>
      <c r="N325" s="2">
        <f t="shared" si="106"/>
        <v>2.0614592777035665</v>
      </c>
      <c r="O325" s="2">
        <f t="shared" si="107"/>
        <v>-1.5617294407994406</v>
      </c>
      <c r="P325" s="2">
        <f t="shared" si="108"/>
        <v>5.1583432992299398</v>
      </c>
      <c r="Q325" s="2">
        <f t="shared" si="109"/>
        <v>0.94316787904478427</v>
      </c>
      <c r="R325" s="2">
        <f t="shared" si="110"/>
        <v>-0.46955095800160207</v>
      </c>
      <c r="S325" s="2">
        <f t="shared" si="111"/>
        <v>1.3955409762887863</v>
      </c>
      <c r="T325" s="2">
        <f t="shared" si="112"/>
        <v>1.1007059678332132</v>
      </c>
      <c r="U325" s="2">
        <f t="shared" si="113"/>
        <v>-1.056409814444766</v>
      </c>
      <c r="V325" s="2">
        <f t="shared" si="114"/>
        <v>1.8494392035565936</v>
      </c>
      <c r="W325" s="2">
        <f t="shared" si="115"/>
        <v>-0.2077033182701139</v>
      </c>
      <c r="X325" s="2">
        <f t="shared" si="116"/>
        <v>-0.46136401821489625</v>
      </c>
      <c r="Y325" s="2">
        <f t="shared" si="117"/>
        <v>-9.7083640852338254E-2</v>
      </c>
      <c r="Z325" s="2">
        <f t="shared" si="118"/>
        <v>-0.15441080605458155</v>
      </c>
      <c r="AA325" s="2">
        <f t="shared" si="119"/>
        <v>0.41265978981859991</v>
      </c>
      <c r="AB325" s="2">
        <f t="shared" si="120"/>
        <v>-8.9475472887275767E-2</v>
      </c>
      <c r="AC325" s="2">
        <f t="shared" si="121"/>
        <v>-0.28750415758741721</v>
      </c>
      <c r="AD325" s="2">
        <f t="shared" si="122"/>
        <v>0.4142288341410762</v>
      </c>
    </row>
    <row r="326" spans="2:30" ht="14.5" customHeight="1" x14ac:dyDescent="0.35">
      <c r="B326" s="32"/>
      <c r="C326" s="2" t="str">
        <f t="shared" si="128"/>
        <v>Pakistan</v>
      </c>
      <c r="D326" s="2">
        <f t="shared" si="128"/>
        <v>0.66402116402116396</v>
      </c>
      <c r="E326" s="2">
        <f t="shared" si="128"/>
        <v>1.6104380242311276</v>
      </c>
      <c r="F326" s="2">
        <f t="shared" si="128"/>
        <v>-0.60377358490566124</v>
      </c>
      <c r="G326" s="2">
        <f t="shared" si="128"/>
        <v>0.50724637681159424</v>
      </c>
      <c r="H326" s="2">
        <f t="shared" si="128"/>
        <v>1.3276676109537298</v>
      </c>
      <c r="I326" s="2">
        <f t="shared" si="128"/>
        <v>-0.15414258188824659</v>
      </c>
      <c r="J326" s="3">
        <f t="shared" si="102"/>
        <v>4.8713186465417486</v>
      </c>
      <c r="K326" s="3">
        <f t="shared" si="103"/>
        <v>2.2919550708426009</v>
      </c>
      <c r="L326" s="3">
        <f t="shared" si="104"/>
        <v>2.8310795816040342</v>
      </c>
      <c r="M326" s="2">
        <f t="shared" si="105"/>
        <v>1.5176139790860432</v>
      </c>
      <c r="N326" s="2">
        <f t="shared" si="106"/>
        <v>2.0614592777035665</v>
      </c>
      <c r="O326" s="2">
        <f t="shared" si="107"/>
        <v>-1.5617294407994406</v>
      </c>
      <c r="P326" s="2">
        <f t="shared" si="108"/>
        <v>5.1583432992299398</v>
      </c>
      <c r="Q326" s="2">
        <f t="shared" si="109"/>
        <v>0.94316787904478427</v>
      </c>
      <c r="R326" s="2">
        <f t="shared" si="110"/>
        <v>-0.46955095800160207</v>
      </c>
      <c r="S326" s="2">
        <f t="shared" si="111"/>
        <v>1.2126610232218806</v>
      </c>
      <c r="T326" s="2">
        <f t="shared" si="112"/>
        <v>1.2281389819326918</v>
      </c>
      <c r="U326" s="2">
        <f t="shared" si="113"/>
        <v>-0.94325075705998984</v>
      </c>
      <c r="V326" s="2">
        <f t="shared" si="114"/>
        <v>1.5138909968703438</v>
      </c>
      <c r="W326" s="2">
        <f t="shared" si="115"/>
        <v>0.17613941403584699</v>
      </c>
      <c r="X326" s="2">
        <f t="shared" si="116"/>
        <v>-0.38455865913323384</v>
      </c>
      <c r="Y326" s="2">
        <f t="shared" si="117"/>
        <v>-9.7083640852338254E-2</v>
      </c>
      <c r="Z326" s="2">
        <f t="shared" si="118"/>
        <v>-0.15441080605458155</v>
      </c>
      <c r="AA326" s="2">
        <f t="shared" si="119"/>
        <v>0.41265978981859991</v>
      </c>
      <c r="AB326" s="2">
        <f t="shared" si="120"/>
        <v>-8.9475472887275767E-2</v>
      </c>
      <c r="AC326" s="2">
        <f t="shared" si="121"/>
        <v>-0.28750415758741721</v>
      </c>
      <c r="AD326" s="2">
        <f t="shared" si="122"/>
        <v>0.4142288341410762</v>
      </c>
    </row>
    <row r="327" spans="2:30" ht="14.5" customHeight="1" x14ac:dyDescent="0.35">
      <c r="B327" s="32"/>
      <c r="C327" s="2" t="str">
        <f t="shared" si="128"/>
        <v>Palau</v>
      </c>
      <c r="D327" s="2">
        <f t="shared" si="128"/>
        <v>-2.380952380952377E-2</v>
      </c>
      <c r="E327" s="2">
        <f t="shared" si="128"/>
        <v>9.692451071761421E-2</v>
      </c>
      <c r="F327" s="2">
        <f t="shared" si="128"/>
        <v>-0.41509433962264225</v>
      </c>
      <c r="G327" s="2">
        <f t="shared" si="128"/>
        <v>0.2139130434782609</v>
      </c>
      <c r="H327" s="2">
        <f t="shared" si="128"/>
        <v>-0.36071765816808304</v>
      </c>
      <c r="I327" s="2">
        <f t="shared" si="128"/>
        <v>-7.7071290944123294E-2</v>
      </c>
      <c r="J327" s="3">
        <f t="shared" si="102"/>
        <v>5.8182216921001872</v>
      </c>
      <c r="K327" s="3">
        <f t="shared" si="103"/>
        <v>2.2715988800225078</v>
      </c>
      <c r="L327" s="3">
        <f t="shared" si="104"/>
        <v>1.0452253622692582</v>
      </c>
      <c r="M327" s="2">
        <f t="shared" si="105"/>
        <v>1.5176139790860432</v>
      </c>
      <c r="N327" s="2">
        <f t="shared" si="106"/>
        <v>2.0614592777035665</v>
      </c>
      <c r="O327" s="2">
        <f t="shared" si="107"/>
        <v>-1.5617294407994406</v>
      </c>
      <c r="P327" s="2">
        <f t="shared" si="108"/>
        <v>5.1583432992299398</v>
      </c>
      <c r="Q327" s="2">
        <f t="shared" si="109"/>
        <v>0.94316787904478427</v>
      </c>
      <c r="R327" s="2">
        <f t="shared" si="110"/>
        <v>-0.46955095800160207</v>
      </c>
      <c r="S327" s="2">
        <f t="shared" si="111"/>
        <v>1.2126610232218806</v>
      </c>
      <c r="T327" s="2">
        <f t="shared" si="112"/>
        <v>1.2281389819326918</v>
      </c>
      <c r="U327" s="2">
        <f t="shared" si="113"/>
        <v>-0.94325075705998984</v>
      </c>
      <c r="V327" s="2">
        <f t="shared" si="114"/>
        <v>1.5138909968703438</v>
      </c>
      <c r="W327" s="2">
        <f t="shared" si="115"/>
        <v>0.17613941403584699</v>
      </c>
      <c r="X327" s="2">
        <f t="shared" si="116"/>
        <v>-0.38455865913323384</v>
      </c>
      <c r="Y327" s="2">
        <f t="shared" si="117"/>
        <v>-7.8765111591634629E-2</v>
      </c>
      <c r="Z327" s="2">
        <f t="shared" si="118"/>
        <v>-9.15769768615326E-2</v>
      </c>
      <c r="AA327" s="2">
        <f t="shared" si="119"/>
        <v>0.20572125745828937</v>
      </c>
      <c r="AB327" s="2">
        <f t="shared" si="120"/>
        <v>-1.3628343795891604E-2</v>
      </c>
      <c r="AC327" s="2">
        <f t="shared" si="121"/>
        <v>-0.30580753273258365</v>
      </c>
      <c r="AD327" s="2">
        <f t="shared" si="122"/>
        <v>0.2914038028697763</v>
      </c>
    </row>
    <row r="328" spans="2:30" ht="14.5" customHeight="1" x14ac:dyDescent="0.35">
      <c r="B328" s="32"/>
      <c r="C328" s="2" t="str">
        <f t="shared" si="128"/>
        <v>Panama</v>
      </c>
      <c r="D328" s="2">
        <f t="shared" si="128"/>
        <v>0.1084656084656085</v>
      </c>
      <c r="E328" s="2">
        <f t="shared" si="128"/>
        <v>-3.3550792171481839E-2</v>
      </c>
      <c r="F328" s="2">
        <f t="shared" si="128"/>
        <v>0.45283018867924524</v>
      </c>
      <c r="G328" s="2">
        <f t="shared" si="128"/>
        <v>-2.8985507246376812E-3</v>
      </c>
      <c r="H328" s="2">
        <f t="shared" si="128"/>
        <v>-3.2105760151085953E-2</v>
      </c>
      <c r="I328" s="2">
        <f t="shared" si="128"/>
        <v>7.3217726396917204E-2</v>
      </c>
      <c r="J328" s="3">
        <f t="shared" si="102"/>
        <v>6.1901042619508431</v>
      </c>
      <c r="K328" s="3">
        <f t="shared" si="103"/>
        <v>2.7043902104760251</v>
      </c>
      <c r="L328" s="3">
        <f t="shared" si="104"/>
        <v>0.47129413031802853</v>
      </c>
      <c r="M328" s="2">
        <f t="shared" si="105"/>
        <v>1.5176139790860432</v>
      </c>
      <c r="N328" s="2">
        <f t="shared" si="106"/>
        <v>2.0614592777035665</v>
      </c>
      <c r="O328" s="2">
        <f t="shared" si="107"/>
        <v>-1.5617294407994406</v>
      </c>
      <c r="P328" s="2">
        <f t="shared" si="108"/>
        <v>5.1583432992299398</v>
      </c>
      <c r="Q328" s="2">
        <f t="shared" si="109"/>
        <v>0.94316787904478427</v>
      </c>
      <c r="R328" s="2">
        <f t="shared" si="110"/>
        <v>-0.46955095800160207</v>
      </c>
      <c r="S328" s="2">
        <f t="shared" si="111"/>
        <v>1.2126610232218806</v>
      </c>
      <c r="T328" s="2">
        <f t="shared" si="112"/>
        <v>1.2281389819326918</v>
      </c>
      <c r="U328" s="2">
        <f t="shared" si="113"/>
        <v>-0.94325075705998984</v>
      </c>
      <c r="V328" s="2">
        <f t="shared" si="114"/>
        <v>1.5138909968703438</v>
      </c>
      <c r="W328" s="2">
        <f t="shared" si="115"/>
        <v>0.17613941403584699</v>
      </c>
      <c r="X328" s="2">
        <f t="shared" si="116"/>
        <v>-0.38455865913323384</v>
      </c>
      <c r="Y328" s="2">
        <f t="shared" si="117"/>
        <v>-3.195743157732385E-2</v>
      </c>
      <c r="Z328" s="2">
        <f t="shared" si="118"/>
        <v>-7.7070430689019906E-2</v>
      </c>
      <c r="AA328" s="2">
        <f t="shared" si="119"/>
        <v>0.26749849026352834</v>
      </c>
      <c r="AB328" s="2">
        <f t="shared" si="120"/>
        <v>-1.0945895528078124E-2</v>
      </c>
      <c r="AC328" s="2">
        <f t="shared" si="121"/>
        <v>-0.23738208958720924</v>
      </c>
      <c r="AD328" s="2">
        <f t="shared" si="122"/>
        <v>0.23685728375156151</v>
      </c>
    </row>
    <row r="329" spans="2:30" ht="14.5" customHeight="1" x14ac:dyDescent="0.35">
      <c r="B329" s="32"/>
      <c r="C329" s="2" t="str">
        <f t="shared" si="128"/>
        <v>Papua New Guinea</v>
      </c>
      <c r="D329" s="2">
        <f t="shared" si="128"/>
        <v>0.69047619047619047</v>
      </c>
      <c r="E329" s="2">
        <f t="shared" si="128"/>
        <v>0.89468779123951525</v>
      </c>
      <c r="F329" s="2">
        <f t="shared" si="128"/>
        <v>-0.86792452830188749</v>
      </c>
      <c r="G329" s="2">
        <f t="shared" si="128"/>
        <v>0.53623188405797106</v>
      </c>
      <c r="H329" s="2">
        <f t="shared" si="128"/>
        <v>-0.96506137865911223</v>
      </c>
      <c r="I329" s="2">
        <f t="shared" si="128"/>
        <v>-0.50481695568400764</v>
      </c>
      <c r="J329" s="3">
        <f t="shared" si="102"/>
        <v>5.2472254005703229</v>
      </c>
      <c r="K329" s="3">
        <f t="shared" si="103"/>
        <v>1.631612510636405</v>
      </c>
      <c r="L329" s="3">
        <f t="shared" si="104"/>
        <v>2.0333251483485144</v>
      </c>
      <c r="M329" s="2">
        <f t="shared" si="105"/>
        <v>1.5176139790860432</v>
      </c>
      <c r="N329" s="2">
        <f t="shared" si="106"/>
        <v>2.0614592777035665</v>
      </c>
      <c r="O329" s="2">
        <f t="shared" si="107"/>
        <v>-1.5617294407994406</v>
      </c>
      <c r="P329" s="2">
        <f t="shared" si="108"/>
        <v>5.1583432992299398</v>
      </c>
      <c r="Q329" s="2">
        <f t="shared" si="109"/>
        <v>0.94316787904478427</v>
      </c>
      <c r="R329" s="2">
        <f t="shared" si="110"/>
        <v>-0.46955095800160207</v>
      </c>
      <c r="S329" s="2">
        <f t="shared" si="111"/>
        <v>1.082114815035458</v>
      </c>
      <c r="T329" s="2">
        <f t="shared" si="112"/>
        <v>1.1447761842593978</v>
      </c>
      <c r="U329" s="2">
        <f t="shared" si="113"/>
        <v>-0.92441919987046428</v>
      </c>
      <c r="V329" s="2">
        <f t="shared" si="114"/>
        <v>1.2694762186672506</v>
      </c>
      <c r="W329" s="2">
        <f t="shared" si="115"/>
        <v>-0.10916078413789282</v>
      </c>
      <c r="X329" s="2">
        <f t="shared" si="116"/>
        <v>-0.41462323327092732</v>
      </c>
      <c r="Y329" s="2">
        <f t="shared" si="117"/>
        <v>-3.195743157732385E-2</v>
      </c>
      <c r="Z329" s="2">
        <f t="shared" si="118"/>
        <v>-7.7070430689019906E-2</v>
      </c>
      <c r="AA329" s="2">
        <f t="shared" si="119"/>
        <v>0.26749849026352834</v>
      </c>
      <c r="AB329" s="2">
        <f t="shared" si="120"/>
        <v>-1.0945895528078124E-2</v>
      </c>
      <c r="AC329" s="2">
        <f t="shared" si="121"/>
        <v>-0.23738208958720924</v>
      </c>
      <c r="AD329" s="2">
        <f t="shared" si="122"/>
        <v>0.23685728375156151</v>
      </c>
    </row>
    <row r="330" spans="2:30" ht="14.5" customHeight="1" x14ac:dyDescent="0.35">
      <c r="B330" s="32"/>
      <c r="C330" s="2" t="str">
        <f t="shared" si="128"/>
        <v>Paraguay</v>
      </c>
      <c r="D330" s="2">
        <f t="shared" si="128"/>
        <v>9.2592592592592726E-2</v>
      </c>
      <c r="E330" s="2">
        <f t="shared" si="128"/>
        <v>0.119291705498602</v>
      </c>
      <c r="F330" s="2">
        <f t="shared" si="128"/>
        <v>5.6603773584905155E-2</v>
      </c>
      <c r="G330" s="2">
        <f t="shared" si="128"/>
        <v>0.44347826086956521</v>
      </c>
      <c r="H330" s="2">
        <f t="shared" si="128"/>
        <v>0.19452313503304999</v>
      </c>
      <c r="I330" s="2">
        <f t="shared" si="128"/>
        <v>-1.156069364161842E-2</v>
      </c>
      <c r="J330" s="3">
        <f t="shared" si="102"/>
        <v>5.6055222404523306</v>
      </c>
      <c r="K330" s="3">
        <f t="shared" si="103"/>
        <v>1.9824567282127956</v>
      </c>
      <c r="L330" s="3">
        <f t="shared" si="104"/>
        <v>0.74384293169724658</v>
      </c>
      <c r="M330" s="2">
        <f t="shared" si="105"/>
        <v>1.5176139790860432</v>
      </c>
      <c r="N330" s="2">
        <f t="shared" si="106"/>
        <v>2.0614592777035665</v>
      </c>
      <c r="O330" s="2">
        <f t="shared" si="107"/>
        <v>-1.5617294407994406</v>
      </c>
      <c r="P330" s="2">
        <f t="shared" si="108"/>
        <v>5.1583432992299398</v>
      </c>
      <c r="Q330" s="2">
        <f t="shared" si="109"/>
        <v>0.94316787904478427</v>
      </c>
      <c r="R330" s="2">
        <f t="shared" si="110"/>
        <v>-0.46955095800160207</v>
      </c>
      <c r="S330" s="2">
        <f t="shared" si="111"/>
        <v>1.082114815035458</v>
      </c>
      <c r="T330" s="2">
        <f t="shared" si="112"/>
        <v>1.1447761842593978</v>
      </c>
      <c r="U330" s="2">
        <f t="shared" si="113"/>
        <v>-0.92441919987046428</v>
      </c>
      <c r="V330" s="2">
        <f t="shared" si="114"/>
        <v>1.2694762186672506</v>
      </c>
      <c r="W330" s="2">
        <f t="shared" si="115"/>
        <v>-0.10916078413789282</v>
      </c>
      <c r="X330" s="2">
        <f t="shared" si="116"/>
        <v>-0.41462323327092732</v>
      </c>
      <c r="Y330" s="2">
        <f t="shared" si="117"/>
        <v>-8.1992553484470584E-4</v>
      </c>
      <c r="Z330" s="2">
        <f t="shared" si="118"/>
        <v>-2.7979896642114428E-2</v>
      </c>
      <c r="AA330" s="2">
        <f t="shared" si="119"/>
        <v>0.21477481109387253</v>
      </c>
      <c r="AB330" s="2">
        <f t="shared" si="120"/>
        <v>0.10266014357133271</v>
      </c>
      <c r="AC330" s="2">
        <f t="shared" si="121"/>
        <v>-0.12940578343214443</v>
      </c>
      <c r="AD330" s="2">
        <f t="shared" si="122"/>
        <v>0.17475278940326652</v>
      </c>
    </row>
    <row r="331" spans="2:30" ht="14.5" customHeight="1" x14ac:dyDescent="0.35">
      <c r="B331" s="32"/>
      <c r="C331" s="2" t="str">
        <f t="shared" si="128"/>
        <v>Peru</v>
      </c>
      <c r="D331" s="2">
        <f t="shared" si="128"/>
        <v>-2.645502645502589E-3</v>
      </c>
      <c r="E331" s="2">
        <f t="shared" si="128"/>
        <v>-0.10810810810810811</v>
      </c>
      <c r="F331" s="2">
        <f t="shared" si="128"/>
        <v>0.28301886792452846</v>
      </c>
      <c r="G331" s="2">
        <f t="shared" si="128"/>
        <v>0.20579710144927535</v>
      </c>
      <c r="H331" s="2">
        <f t="shared" si="128"/>
        <v>-1.699716713881021E-2</v>
      </c>
      <c r="I331" s="2">
        <f t="shared" si="128"/>
        <v>-4.2389210019267771E-2</v>
      </c>
      <c r="J331" s="3">
        <f t="shared" si="102"/>
        <v>6.0044488316510876</v>
      </c>
      <c r="K331" s="3">
        <f t="shared" si="103"/>
        <v>2.341537155205339</v>
      </c>
      <c r="L331" s="3">
        <f t="shared" si="104"/>
        <v>0.28549026482131784</v>
      </c>
      <c r="M331" s="2">
        <f t="shared" si="105"/>
        <v>1.5176139790860432</v>
      </c>
      <c r="N331" s="2">
        <f t="shared" si="106"/>
        <v>2.0614592777035665</v>
      </c>
      <c r="O331" s="2">
        <f t="shared" si="107"/>
        <v>-1.5617294407994406</v>
      </c>
      <c r="P331" s="2">
        <f t="shared" si="108"/>
        <v>5.1583432992299398</v>
      </c>
      <c r="Q331" s="2">
        <f t="shared" si="109"/>
        <v>0.94316787904478427</v>
      </c>
      <c r="R331" s="2">
        <f t="shared" si="110"/>
        <v>-0.46955095800160207</v>
      </c>
      <c r="S331" s="2">
        <f t="shared" si="111"/>
        <v>1.082114815035458</v>
      </c>
      <c r="T331" s="2">
        <f t="shared" si="112"/>
        <v>1.1447761842593978</v>
      </c>
      <c r="U331" s="2">
        <f t="shared" si="113"/>
        <v>-0.92441919987046428</v>
      </c>
      <c r="V331" s="2">
        <f t="shared" si="114"/>
        <v>1.2694762186672506</v>
      </c>
      <c r="W331" s="2">
        <f t="shared" si="115"/>
        <v>-0.10916078413789282</v>
      </c>
      <c r="X331" s="2">
        <f t="shared" si="116"/>
        <v>-0.41462323327092732</v>
      </c>
      <c r="Y331" s="2">
        <f t="shared" si="117"/>
        <v>-1.2763198125091766E-3</v>
      </c>
      <c r="Z331" s="2">
        <f t="shared" si="118"/>
        <v>-4.8011949508612851E-2</v>
      </c>
      <c r="AA331" s="2">
        <f t="shared" si="119"/>
        <v>0.23183582530153651</v>
      </c>
      <c r="AB331" s="2">
        <f t="shared" si="120"/>
        <v>0.12844438304081837</v>
      </c>
      <c r="AC331" s="2">
        <f t="shared" si="121"/>
        <v>-0.10130362935881088</v>
      </c>
      <c r="AD331" s="2">
        <f t="shared" si="122"/>
        <v>0.12046728954763294</v>
      </c>
    </row>
    <row r="332" spans="2:30" ht="14.5" customHeight="1" x14ac:dyDescent="0.35">
      <c r="B332" s="32"/>
      <c r="C332" s="2" t="str">
        <f t="shared" si="128"/>
        <v>Philippines</v>
      </c>
      <c r="D332" s="2">
        <f t="shared" si="128"/>
        <v>0.17195767195767203</v>
      </c>
      <c r="E332" s="2">
        <f t="shared" si="128"/>
        <v>0.31686859273066165</v>
      </c>
      <c r="F332" s="2">
        <f t="shared" si="128"/>
        <v>-0.22641509433962331</v>
      </c>
      <c r="G332" s="2">
        <f t="shared" si="128"/>
        <v>0.39710144927536234</v>
      </c>
      <c r="H332" s="2">
        <f t="shared" si="128"/>
        <v>0.83663833805476862</v>
      </c>
      <c r="I332" s="2">
        <f t="shared" si="128"/>
        <v>-0.30057803468208089</v>
      </c>
      <c r="J332" s="3">
        <f t="shared" si="102"/>
        <v>5.4172664974641576</v>
      </c>
      <c r="K332" s="3">
        <f t="shared" si="103"/>
        <v>1.915621768950611</v>
      </c>
      <c r="L332" s="3">
        <f t="shared" si="104"/>
        <v>1.2256968017787027</v>
      </c>
      <c r="M332" s="2">
        <f t="shared" si="105"/>
        <v>1.5176139790860432</v>
      </c>
      <c r="N332" s="2">
        <f t="shared" si="106"/>
        <v>2.0614592777035665</v>
      </c>
      <c r="O332" s="2">
        <f t="shared" si="107"/>
        <v>-1.5617294407994406</v>
      </c>
      <c r="P332" s="2">
        <f t="shared" si="108"/>
        <v>5.1583432992299398</v>
      </c>
      <c r="Q332" s="2">
        <f t="shared" si="109"/>
        <v>0.94316787904478427</v>
      </c>
      <c r="R332" s="2">
        <f t="shared" si="110"/>
        <v>-0.46955095800160207</v>
      </c>
      <c r="S332" s="2">
        <f t="shared" si="111"/>
        <v>1.082114815035458</v>
      </c>
      <c r="T332" s="2">
        <f t="shared" si="112"/>
        <v>1.1447761842593978</v>
      </c>
      <c r="U332" s="2">
        <f t="shared" si="113"/>
        <v>-0.92441919987046428</v>
      </c>
      <c r="V332" s="2">
        <f t="shared" si="114"/>
        <v>1.2694762186672506</v>
      </c>
      <c r="W332" s="2">
        <f t="shared" si="115"/>
        <v>-0.10916078413789282</v>
      </c>
      <c r="X332" s="2">
        <f t="shared" si="116"/>
        <v>-0.41462323327092732</v>
      </c>
      <c r="Y332" s="2">
        <f t="shared" si="117"/>
        <v>4.2032178130036124E-2</v>
      </c>
      <c r="Z332" s="2">
        <f t="shared" si="118"/>
        <v>4.3208186051205778E-2</v>
      </c>
      <c r="AA332" s="2">
        <f t="shared" si="119"/>
        <v>0.11727309539124656</v>
      </c>
      <c r="AB332" s="2">
        <f t="shared" si="120"/>
        <v>0.19560864959945437</v>
      </c>
      <c r="AC332" s="2">
        <f t="shared" si="121"/>
        <v>0.133181862494584</v>
      </c>
      <c r="AD332" s="2">
        <f t="shared" si="122"/>
        <v>1.520595849020448E-2</v>
      </c>
    </row>
    <row r="333" spans="2:30" ht="14.5" customHeight="1" x14ac:dyDescent="0.35">
      <c r="B333" s="32"/>
      <c r="C333" s="2" t="str">
        <f t="shared" si="128"/>
        <v>Poland</v>
      </c>
      <c r="D333" s="2">
        <f t="shared" si="128"/>
        <v>-0.42063492063492058</v>
      </c>
      <c r="E333" s="2">
        <f t="shared" si="128"/>
        <v>-0.38024231127679398</v>
      </c>
      <c r="F333" s="2">
        <f t="shared" si="128"/>
        <v>0.38679245283018837</v>
      </c>
      <c r="G333" s="2">
        <f t="shared" si="128"/>
        <v>-0.29275362318840581</v>
      </c>
      <c r="H333" s="2">
        <f t="shared" si="128"/>
        <v>-0.30783758262511796</v>
      </c>
      <c r="I333" s="2">
        <f t="shared" si="128"/>
        <v>0.38535645472061653</v>
      </c>
      <c r="J333" s="3">
        <f t="shared" ref="J333:J389" si="129">SQRT((M332-D333)^2+(N332-E333)^2+(O332-F333) ^2+(P332-G333)^2+(Q332-H333)^2+(R332-I333) ^2)</f>
        <v>6.7472803427682493</v>
      </c>
      <c r="K333" s="3">
        <f t="shared" ref="K333:K389" si="130">SQRT((S332-D333)^2+(T332-E333)^2+(U332-F333)^2+(V332-G333) ^2+(W332-H333)^2+(X332-I333)^2)</f>
        <v>3.069725757816709</v>
      </c>
      <c r="L333" s="3">
        <f t="shared" ref="L333:L389" si="131">SQRT((Y332-D333)^2+(Z332-E333)^2+(AA332-F333)^2+(AB332-G333) ^2+(AC332-H333)^2+(AD332-I333)^2)</f>
        <v>1.0178502357012289</v>
      </c>
      <c r="M333" s="2">
        <f t="shared" ref="M333:M389" si="132">IF(AND($J333&lt;$K333, $J333&lt;$L333), M332 + $C$200 * (D333 - M332), M332)</f>
        <v>1.5176139790860432</v>
      </c>
      <c r="N333" s="2">
        <f t="shared" ref="N333:N389" si="133">IF(AND($J333&lt;$K333, $J333&lt;$L333), N332 + $C$200 * (E333 - N332), N332)</f>
        <v>2.0614592777035665</v>
      </c>
      <c r="O333" s="2">
        <f t="shared" ref="O333:O389" si="134">IF(AND($J333&lt;$K333, $J333&lt;$L333), O332 + $C$200 * (F333 - O332), O332)</f>
        <v>-1.5617294407994406</v>
      </c>
      <c r="P333" s="2">
        <f t="shared" ref="P333:P389" si="135">IF(AND($J333&lt;$K333, $J333&lt;$L333), P332 + $C$200 * (G333 - P332), P332)</f>
        <v>5.1583432992299398</v>
      </c>
      <c r="Q333" s="2">
        <f t="shared" ref="Q333:Q389" si="136">IF(AND($J333&lt;$K333, $J333&lt;$L333), Q332 + $C$200 * (H333 - Q332), Q332)</f>
        <v>0.94316787904478427</v>
      </c>
      <c r="R333" s="2">
        <f t="shared" ref="R333:R389" si="137">IF(AND($J333&lt;$K333, $J333&lt;$L333), R332 + $C$200 * (I333 - R332), R332)</f>
        <v>-0.46955095800160207</v>
      </c>
      <c r="S333" s="2">
        <f t="shared" ref="S333:S389" si="138">IF(AND($K333&lt;$J333, $K333&lt;$L333), S332 + $C$200 * (D333 - S332), S332)</f>
        <v>1.082114815035458</v>
      </c>
      <c r="T333" s="2">
        <f t="shared" ref="T333:T389" si="139">IF(AND($K333&lt;$J333, $K333&lt;$L333), T332 + $C$200 * (E333 - T332), T332)</f>
        <v>1.1447761842593978</v>
      </c>
      <c r="U333" s="2">
        <f t="shared" ref="U333:U389" si="140">IF(AND($K333&lt;$J333, $K333&lt;$L333), U332 + $C$200 * (F333 - U332), U332)</f>
        <v>-0.92441919987046428</v>
      </c>
      <c r="V333" s="2">
        <f t="shared" ref="V333:V389" si="141">IF(AND($K333&lt;$J333, $K333&lt;$L333), V332 + $C$200 * (G333 - V332), V332)</f>
        <v>1.2694762186672506</v>
      </c>
      <c r="W333" s="2">
        <f t="shared" ref="W333:W389" si="142">IF(AND($K333&lt;$J333, $K333&lt;$L333), W332 + $C$200 * (H333 - W332), W332)</f>
        <v>-0.10916078413789282</v>
      </c>
      <c r="X333" s="2">
        <f t="shared" ref="X333:X389" si="143">IF(AND($K333&lt;$J333, $K333&lt;$L333), X332 + $C$200 * (I333 - X332), X332)</f>
        <v>-0.41462323327092732</v>
      </c>
      <c r="Y333" s="2">
        <f t="shared" ref="Y333:Y389" si="144">IF(AND($L333&lt;$J333, $L333&lt;$K333), Y332 + $C$200* (D333 - Y332), Y332)</f>
        <v>-7.3634596561203053E-2</v>
      </c>
      <c r="Z333" s="2">
        <f t="shared" ref="Z333:Z389" si="145">IF(AND($L333&lt;$J333, $L333&lt;$K333), Z332 + $C$200 * (E333 - Z332), Z332)</f>
        <v>-6.2654438280794172E-2</v>
      </c>
      <c r="AA333" s="2">
        <f t="shared" ref="AA333:AA389" si="146">IF(AND($L333&lt;$J333, $L333&lt;$K333), AA332 + $C$200 * (F333 - AA332), AA332)</f>
        <v>0.18465293475098202</v>
      </c>
      <c r="AB333" s="2">
        <f t="shared" ref="AB333:AB389" si="147">IF(AND($L333&lt;$J333, $L333&lt;$K333), AB332 + $C$200 * (G333 - AB332), AB332)</f>
        <v>7.3518081402489333E-2</v>
      </c>
      <c r="AC333" s="2">
        <f t="shared" ref="AC333:AC389" si="148">IF(AND($L333&lt;$J333, $L333&lt;$K333), AC332 + $C$200 * (H333 - AC332), AC332)</f>
        <v>2.2927001214658516E-2</v>
      </c>
      <c r="AD333" s="2">
        <f t="shared" ref="AD333:AD389" si="149">IF(AND($L333&lt;$J333, $L333&lt;$K333), AD332 + $C$200 * (I333 - AD332), AD332)</f>
        <v>0.1077435825478075</v>
      </c>
    </row>
    <row r="334" spans="2:30" ht="14.5" customHeight="1" x14ac:dyDescent="0.35">
      <c r="B334" s="32"/>
      <c r="C334" s="2" t="str">
        <f t="shared" ref="C334:I343" si="150">C142</f>
        <v>Portugal</v>
      </c>
      <c r="D334" s="2">
        <f t="shared" si="150"/>
        <v>-0.46296296296296291</v>
      </c>
      <c r="E334" s="2">
        <f t="shared" si="150"/>
        <v>-0.40633737185461322</v>
      </c>
      <c r="F334" s="2">
        <f t="shared" si="150"/>
        <v>0.73584905660377375</v>
      </c>
      <c r="G334" s="2">
        <f t="shared" si="150"/>
        <v>-0.25797101449275361</v>
      </c>
      <c r="H334" s="2">
        <f t="shared" si="150"/>
        <v>-0.13786591123701594</v>
      </c>
      <c r="I334" s="2">
        <f t="shared" si="150"/>
        <v>1.441233140655106</v>
      </c>
      <c r="J334" s="3">
        <f t="shared" si="129"/>
        <v>7.03191033440587</v>
      </c>
      <c r="K334" s="3">
        <f t="shared" si="130"/>
        <v>3.6507302286711094</v>
      </c>
      <c r="L334" s="3">
        <f t="shared" si="131"/>
        <v>1.5771637465507069</v>
      </c>
      <c r="M334" s="2">
        <f t="shared" si="132"/>
        <v>1.5176139790860432</v>
      </c>
      <c r="N334" s="2">
        <f t="shared" si="133"/>
        <v>2.0614592777035665</v>
      </c>
      <c r="O334" s="2">
        <f t="shared" si="134"/>
        <v>-1.5617294407994406</v>
      </c>
      <c r="P334" s="2">
        <f t="shared" si="135"/>
        <v>5.1583432992299398</v>
      </c>
      <c r="Q334" s="2">
        <f t="shared" si="136"/>
        <v>0.94316787904478427</v>
      </c>
      <c r="R334" s="2">
        <f t="shared" si="137"/>
        <v>-0.46955095800160207</v>
      </c>
      <c r="S334" s="2">
        <f t="shared" si="138"/>
        <v>1.082114815035458</v>
      </c>
      <c r="T334" s="2">
        <f t="shared" si="139"/>
        <v>1.1447761842593978</v>
      </c>
      <c r="U334" s="2">
        <f t="shared" si="140"/>
        <v>-0.92441919987046428</v>
      </c>
      <c r="V334" s="2">
        <f t="shared" si="141"/>
        <v>1.2694762186672506</v>
      </c>
      <c r="W334" s="2">
        <f t="shared" si="142"/>
        <v>-0.10916078413789282</v>
      </c>
      <c r="X334" s="2">
        <f t="shared" si="143"/>
        <v>-0.41462323327092732</v>
      </c>
      <c r="Y334" s="2">
        <f t="shared" si="144"/>
        <v>-0.17096668816164301</v>
      </c>
      <c r="Z334" s="2">
        <f t="shared" si="145"/>
        <v>-0.14857517167424894</v>
      </c>
      <c r="AA334" s="2">
        <f t="shared" si="146"/>
        <v>0.32245196521417996</v>
      </c>
      <c r="AB334" s="2">
        <f t="shared" si="147"/>
        <v>-9.3541925713214041E-3</v>
      </c>
      <c r="AC334" s="2">
        <f t="shared" si="148"/>
        <v>-1.7271226898260099E-2</v>
      </c>
      <c r="AD334" s="2">
        <f t="shared" si="149"/>
        <v>0.44111597207463216</v>
      </c>
    </row>
    <row r="335" spans="2:30" ht="14.5" customHeight="1" x14ac:dyDescent="0.35">
      <c r="B335" s="32"/>
      <c r="C335" s="2" t="str">
        <f t="shared" si="150"/>
        <v>Qatar</v>
      </c>
      <c r="D335" s="2">
        <f t="shared" si="150"/>
        <v>-0.20370370370370358</v>
      </c>
      <c r="E335" s="2">
        <f t="shared" si="150"/>
        <v>-0.30568499534016769</v>
      </c>
      <c r="F335" s="2">
        <f t="shared" si="150"/>
        <v>0.62264150943396201</v>
      </c>
      <c r="G335" s="2">
        <f t="shared" si="150"/>
        <v>-0.25217391304347825</v>
      </c>
      <c r="H335" s="2">
        <f t="shared" si="150"/>
        <v>-0.9499527856468365</v>
      </c>
      <c r="I335" s="2">
        <f t="shared" si="150"/>
        <v>0.42774566473988446</v>
      </c>
      <c r="J335" s="3">
        <f t="shared" si="129"/>
        <v>6.8556930070770106</v>
      </c>
      <c r="K335" s="3">
        <f t="shared" si="130"/>
        <v>3.1436442878296669</v>
      </c>
      <c r="L335" s="3">
        <f t="shared" si="131"/>
        <v>1.0222054798991707</v>
      </c>
      <c r="M335" s="2">
        <f t="shared" si="132"/>
        <v>1.5176139790860432</v>
      </c>
      <c r="N335" s="2">
        <f t="shared" si="133"/>
        <v>2.0614592777035665</v>
      </c>
      <c r="O335" s="2">
        <f t="shared" si="134"/>
        <v>-1.5617294407994406</v>
      </c>
      <c r="P335" s="2">
        <f t="shared" si="135"/>
        <v>5.1583432992299398</v>
      </c>
      <c r="Q335" s="2">
        <f t="shared" si="136"/>
        <v>0.94316787904478427</v>
      </c>
      <c r="R335" s="2">
        <f t="shared" si="137"/>
        <v>-0.46955095800160207</v>
      </c>
      <c r="S335" s="2">
        <f t="shared" si="138"/>
        <v>1.082114815035458</v>
      </c>
      <c r="T335" s="2">
        <f t="shared" si="139"/>
        <v>1.1447761842593978</v>
      </c>
      <c r="U335" s="2">
        <f t="shared" si="140"/>
        <v>-0.92441919987046428</v>
      </c>
      <c r="V335" s="2">
        <f t="shared" si="141"/>
        <v>1.2694762186672506</v>
      </c>
      <c r="W335" s="2">
        <f t="shared" si="142"/>
        <v>-0.10916078413789282</v>
      </c>
      <c r="X335" s="2">
        <f t="shared" si="143"/>
        <v>-0.41462323327092732</v>
      </c>
      <c r="Y335" s="2">
        <f t="shared" si="144"/>
        <v>-0.17915094204715815</v>
      </c>
      <c r="Z335" s="2">
        <f t="shared" si="145"/>
        <v>-0.18785262759072863</v>
      </c>
      <c r="AA335" s="2">
        <f t="shared" si="146"/>
        <v>0.3974993512691255</v>
      </c>
      <c r="AB335" s="2">
        <f t="shared" si="147"/>
        <v>-7.0059122689360612E-2</v>
      </c>
      <c r="AC335" s="2">
        <f t="shared" si="148"/>
        <v>-0.2504416165854042</v>
      </c>
      <c r="AD335" s="2">
        <f t="shared" si="149"/>
        <v>0.43777339524094522</v>
      </c>
    </row>
    <row r="336" spans="2:30" ht="14.5" customHeight="1" x14ac:dyDescent="0.35">
      <c r="B336" s="32"/>
      <c r="C336" s="2" t="str">
        <f t="shared" si="150"/>
        <v>Republic of Ireland</v>
      </c>
      <c r="D336" s="2">
        <f t="shared" si="150"/>
        <v>-0.2671957671957671</v>
      </c>
      <c r="E336" s="2">
        <f t="shared" si="150"/>
        <v>-0.40633737185461322</v>
      </c>
      <c r="F336" s="2">
        <f t="shared" si="150"/>
        <v>0.83018867924528317</v>
      </c>
      <c r="G336" s="2">
        <f t="shared" si="150"/>
        <v>-0.27536231884057971</v>
      </c>
      <c r="H336" s="2">
        <f t="shared" si="150"/>
        <v>-0.61000944287063263</v>
      </c>
      <c r="I336" s="2">
        <f t="shared" si="150"/>
        <v>0.74373795761078998</v>
      </c>
      <c r="J336" s="3">
        <f t="shared" si="129"/>
        <v>6.9574725983580255</v>
      </c>
      <c r="K336" s="3">
        <f t="shared" si="130"/>
        <v>3.3592286696802152</v>
      </c>
      <c r="L336" s="3">
        <f t="shared" si="131"/>
        <v>0.712572990458889</v>
      </c>
      <c r="M336" s="2">
        <f t="shared" si="132"/>
        <v>1.5176139790860432</v>
      </c>
      <c r="N336" s="2">
        <f t="shared" si="133"/>
        <v>2.0614592777035665</v>
      </c>
      <c r="O336" s="2">
        <f t="shared" si="134"/>
        <v>-1.5617294407994406</v>
      </c>
      <c r="P336" s="2">
        <f t="shared" si="135"/>
        <v>5.1583432992299398</v>
      </c>
      <c r="Q336" s="2">
        <f t="shared" si="136"/>
        <v>0.94316787904478427</v>
      </c>
      <c r="R336" s="2">
        <f t="shared" si="137"/>
        <v>-0.46955095800160207</v>
      </c>
      <c r="S336" s="2">
        <f t="shared" si="138"/>
        <v>1.082114815035458</v>
      </c>
      <c r="T336" s="2">
        <f t="shared" si="139"/>
        <v>1.1447761842593978</v>
      </c>
      <c r="U336" s="2">
        <f t="shared" si="140"/>
        <v>-0.92441919987046428</v>
      </c>
      <c r="V336" s="2">
        <f t="shared" si="141"/>
        <v>1.2694762186672506</v>
      </c>
      <c r="W336" s="2">
        <f t="shared" si="142"/>
        <v>-0.10916078413789282</v>
      </c>
      <c r="X336" s="2">
        <f t="shared" si="143"/>
        <v>-0.41462323327092732</v>
      </c>
      <c r="Y336" s="2">
        <f t="shared" si="144"/>
        <v>-0.2011621483343104</v>
      </c>
      <c r="Z336" s="2">
        <f t="shared" si="145"/>
        <v>-0.24247381365669979</v>
      </c>
      <c r="AA336" s="2">
        <f t="shared" si="146"/>
        <v>0.50567168326316492</v>
      </c>
      <c r="AB336" s="2">
        <f t="shared" si="147"/>
        <v>-0.12138492172716539</v>
      </c>
      <c r="AC336" s="2">
        <f t="shared" si="148"/>
        <v>-0.34033357315671131</v>
      </c>
      <c r="AD336" s="2">
        <f t="shared" si="149"/>
        <v>0.51426453583340637</v>
      </c>
    </row>
    <row r="337" spans="2:30" ht="14.5" customHeight="1" x14ac:dyDescent="0.35">
      <c r="B337" s="32"/>
      <c r="C337" s="2" t="str">
        <f t="shared" si="150"/>
        <v>Republic of the Congo</v>
      </c>
      <c r="D337" s="2">
        <f t="shared" si="150"/>
        <v>1.1507936507936507</v>
      </c>
      <c r="E337" s="2">
        <f t="shared" si="150"/>
        <v>0.82758620689655171</v>
      </c>
      <c r="F337" s="2">
        <f t="shared" si="150"/>
        <v>-0.86792452830188749</v>
      </c>
      <c r="G337" s="2">
        <f t="shared" si="150"/>
        <v>1.8869565217391304</v>
      </c>
      <c r="H337" s="2">
        <f t="shared" si="150"/>
        <v>0.47025495750708207</v>
      </c>
      <c r="I337" s="2">
        <f t="shared" si="150"/>
        <v>-0.48554913294797675</v>
      </c>
      <c r="J337" s="3">
        <f t="shared" si="129"/>
        <v>3.6144486696614808</v>
      </c>
      <c r="K337" s="3">
        <f t="shared" si="130"/>
        <v>0.91134676261504366</v>
      </c>
      <c r="L337" s="3">
        <f t="shared" si="131"/>
        <v>3.2480295526177212</v>
      </c>
      <c r="M337" s="2">
        <f t="shared" si="132"/>
        <v>1.5176139790860432</v>
      </c>
      <c r="N337" s="2">
        <f t="shared" si="133"/>
        <v>2.0614592777035665</v>
      </c>
      <c r="O337" s="2">
        <f t="shared" si="134"/>
        <v>-1.5617294407994406</v>
      </c>
      <c r="P337" s="2">
        <f t="shared" si="135"/>
        <v>5.1583432992299398</v>
      </c>
      <c r="Q337" s="2">
        <f t="shared" si="136"/>
        <v>0.94316787904478427</v>
      </c>
      <c r="R337" s="2">
        <f t="shared" si="137"/>
        <v>-0.46955095800160207</v>
      </c>
      <c r="S337" s="2">
        <f t="shared" si="138"/>
        <v>1.0992845239750062</v>
      </c>
      <c r="T337" s="2">
        <f t="shared" si="139"/>
        <v>1.0654786899186863</v>
      </c>
      <c r="U337" s="2">
        <f t="shared" si="140"/>
        <v>-0.91029553197832014</v>
      </c>
      <c r="V337" s="2">
        <f t="shared" si="141"/>
        <v>1.4238462944352206</v>
      </c>
      <c r="W337" s="2">
        <f t="shared" si="142"/>
        <v>3.5693151273350904E-2</v>
      </c>
      <c r="X337" s="2">
        <f t="shared" si="143"/>
        <v>-0.43235470819018967</v>
      </c>
      <c r="Y337" s="2">
        <f t="shared" si="144"/>
        <v>-0.2011621483343104</v>
      </c>
      <c r="Z337" s="2">
        <f t="shared" si="145"/>
        <v>-0.24247381365669979</v>
      </c>
      <c r="AA337" s="2">
        <f t="shared" si="146"/>
        <v>0.50567168326316492</v>
      </c>
      <c r="AB337" s="2">
        <f t="shared" si="147"/>
        <v>-0.12138492172716539</v>
      </c>
      <c r="AC337" s="2">
        <f t="shared" si="148"/>
        <v>-0.34033357315671131</v>
      </c>
      <c r="AD337" s="2">
        <f t="shared" si="149"/>
        <v>0.51426453583340637</v>
      </c>
    </row>
    <row r="338" spans="2:30" ht="14.5" customHeight="1" x14ac:dyDescent="0.35">
      <c r="B338" s="32"/>
      <c r="C338" s="2" t="str">
        <f t="shared" si="150"/>
        <v>Romania</v>
      </c>
      <c r="D338" s="2">
        <f t="shared" si="150"/>
        <v>-0.28835978835978832</v>
      </c>
      <c r="E338" s="2">
        <f t="shared" si="150"/>
        <v>-0.29450139794967378</v>
      </c>
      <c r="F338" s="2">
        <f t="shared" si="150"/>
        <v>0.17924528301886855</v>
      </c>
      <c r="G338" s="2">
        <f t="shared" si="150"/>
        <v>-0.19420289855072465</v>
      </c>
      <c r="H338" s="2">
        <f t="shared" si="150"/>
        <v>-0.37960339943342775</v>
      </c>
      <c r="I338" s="2">
        <f t="shared" si="150"/>
        <v>0.61657032755298646</v>
      </c>
      <c r="J338" s="3">
        <f t="shared" si="129"/>
        <v>6.5895537818868348</v>
      </c>
      <c r="K338" s="3">
        <f t="shared" si="130"/>
        <v>2.9753991179434256</v>
      </c>
      <c r="L338" s="3">
        <f t="shared" si="131"/>
        <v>0.36629980173851434</v>
      </c>
      <c r="M338" s="2">
        <f t="shared" si="132"/>
        <v>1.5176139790860432</v>
      </c>
      <c r="N338" s="2">
        <f t="shared" si="133"/>
        <v>2.0614592777035665</v>
      </c>
      <c r="O338" s="2">
        <f t="shared" si="134"/>
        <v>-1.5617294407994406</v>
      </c>
      <c r="P338" s="2">
        <f t="shared" si="135"/>
        <v>5.1583432992299398</v>
      </c>
      <c r="Q338" s="2">
        <f t="shared" si="136"/>
        <v>0.94316787904478427</v>
      </c>
      <c r="R338" s="2">
        <f t="shared" si="137"/>
        <v>-0.46955095800160207</v>
      </c>
      <c r="S338" s="2">
        <f t="shared" si="138"/>
        <v>1.0992845239750062</v>
      </c>
      <c r="T338" s="2">
        <f t="shared" si="139"/>
        <v>1.0654786899186863</v>
      </c>
      <c r="U338" s="2">
        <f t="shared" si="140"/>
        <v>-0.91029553197832014</v>
      </c>
      <c r="V338" s="2">
        <f t="shared" si="141"/>
        <v>1.4238462944352206</v>
      </c>
      <c r="W338" s="2">
        <f t="shared" si="142"/>
        <v>3.5693151273350904E-2</v>
      </c>
      <c r="X338" s="2">
        <f t="shared" si="143"/>
        <v>-0.43235470819018967</v>
      </c>
      <c r="Y338" s="2">
        <f t="shared" si="144"/>
        <v>-0.22296155834067988</v>
      </c>
      <c r="Z338" s="2">
        <f t="shared" si="145"/>
        <v>-0.2554807097299433</v>
      </c>
      <c r="AA338" s="2">
        <f t="shared" si="146"/>
        <v>0.4240650832020908</v>
      </c>
      <c r="AB338" s="2">
        <f t="shared" si="147"/>
        <v>-0.13958941593305521</v>
      </c>
      <c r="AC338" s="2">
        <f t="shared" si="148"/>
        <v>-0.35015102972589041</v>
      </c>
      <c r="AD338" s="2">
        <f t="shared" si="149"/>
        <v>0.53984098376330136</v>
      </c>
    </row>
    <row r="339" spans="2:30" ht="14.5" customHeight="1" x14ac:dyDescent="0.35">
      <c r="B339" s="32"/>
      <c r="C339" s="2" t="str">
        <f t="shared" si="150"/>
        <v>Russia</v>
      </c>
      <c r="D339" s="2">
        <f t="shared" si="150"/>
        <v>-0.36243386243386233</v>
      </c>
      <c r="E339" s="2">
        <f t="shared" si="150"/>
        <v>-0.29450139794967378</v>
      </c>
      <c r="F339" s="2">
        <f t="shared" si="150"/>
        <v>-7.5471698113207322E-2</v>
      </c>
      <c r="G339" s="2">
        <f t="shared" si="150"/>
        <v>-0.20579710144927535</v>
      </c>
      <c r="H339" s="2">
        <f t="shared" si="150"/>
        <v>0.19074598677998106</v>
      </c>
      <c r="I339" s="2">
        <f t="shared" si="150"/>
        <v>1.0134874759152215</v>
      </c>
      <c r="J339" s="3">
        <f t="shared" si="129"/>
        <v>6.5447411414016745</v>
      </c>
      <c r="K339" s="3">
        <f t="shared" si="130"/>
        <v>3.0746277685340591</v>
      </c>
      <c r="L339" s="3">
        <f t="shared" si="131"/>
        <v>0.88983491346386112</v>
      </c>
      <c r="M339" s="2">
        <f t="shared" si="132"/>
        <v>1.5176139790860432</v>
      </c>
      <c r="N339" s="2">
        <f t="shared" si="133"/>
        <v>2.0614592777035665</v>
      </c>
      <c r="O339" s="2">
        <f t="shared" si="134"/>
        <v>-1.5617294407994406</v>
      </c>
      <c r="P339" s="2">
        <f t="shared" si="135"/>
        <v>5.1583432992299398</v>
      </c>
      <c r="Q339" s="2">
        <f t="shared" si="136"/>
        <v>0.94316787904478427</v>
      </c>
      <c r="R339" s="2">
        <f t="shared" si="137"/>
        <v>-0.46955095800160207</v>
      </c>
      <c r="S339" s="2">
        <f t="shared" si="138"/>
        <v>1.0992845239750062</v>
      </c>
      <c r="T339" s="2">
        <f t="shared" si="139"/>
        <v>1.0654786899186863</v>
      </c>
      <c r="U339" s="2">
        <f t="shared" si="140"/>
        <v>-0.91029553197832014</v>
      </c>
      <c r="V339" s="2">
        <f t="shared" si="141"/>
        <v>1.4238462944352206</v>
      </c>
      <c r="W339" s="2">
        <f t="shared" si="142"/>
        <v>3.5693151273350904E-2</v>
      </c>
      <c r="X339" s="2">
        <f t="shared" si="143"/>
        <v>-0.43235470819018967</v>
      </c>
      <c r="Y339" s="2">
        <f t="shared" si="144"/>
        <v>-0.25782963436397549</v>
      </c>
      <c r="Z339" s="2">
        <f t="shared" si="145"/>
        <v>-0.26523588178487589</v>
      </c>
      <c r="AA339" s="2">
        <f t="shared" si="146"/>
        <v>0.29918088787326624</v>
      </c>
      <c r="AB339" s="2">
        <f t="shared" si="147"/>
        <v>-0.15614133731211025</v>
      </c>
      <c r="AC339" s="2">
        <f t="shared" si="148"/>
        <v>-0.21492677559942253</v>
      </c>
      <c r="AD339" s="2">
        <f t="shared" si="149"/>
        <v>0.65825260680128139</v>
      </c>
    </row>
    <row r="340" spans="2:30" ht="14.5" customHeight="1" x14ac:dyDescent="0.35">
      <c r="B340" s="32"/>
      <c r="C340" s="2" t="str">
        <f t="shared" si="150"/>
        <v>Rwanda</v>
      </c>
      <c r="D340" s="2">
        <f t="shared" si="150"/>
        <v>0.94444444444444442</v>
      </c>
      <c r="E340" s="2">
        <f t="shared" si="150"/>
        <v>0.48462255358807077</v>
      </c>
      <c r="F340" s="2">
        <f t="shared" si="150"/>
        <v>-0.45283018867924524</v>
      </c>
      <c r="G340" s="2">
        <f t="shared" si="150"/>
        <v>1.1333333333333333</v>
      </c>
      <c r="H340" s="2">
        <f t="shared" si="150"/>
        <v>-0.20207743153918786</v>
      </c>
      <c r="I340" s="2">
        <f t="shared" si="150"/>
        <v>-0.48169556840077066</v>
      </c>
      <c r="J340" s="3">
        <f t="shared" si="129"/>
        <v>4.642955358374298</v>
      </c>
      <c r="K340" s="3">
        <f t="shared" si="130"/>
        <v>0.84499171165593268</v>
      </c>
      <c r="L340" s="3">
        <f t="shared" si="131"/>
        <v>2.3527990069187186</v>
      </c>
      <c r="M340" s="2">
        <f t="shared" si="132"/>
        <v>1.5176139790860432</v>
      </c>
      <c r="N340" s="2">
        <f t="shared" si="133"/>
        <v>2.0614592777035665</v>
      </c>
      <c r="O340" s="2">
        <f t="shared" si="134"/>
        <v>-1.5617294407994406</v>
      </c>
      <c r="P340" s="2">
        <f t="shared" si="135"/>
        <v>5.1583432992299398</v>
      </c>
      <c r="Q340" s="2">
        <f t="shared" si="136"/>
        <v>0.94316787904478427</v>
      </c>
      <c r="R340" s="2">
        <f t="shared" si="137"/>
        <v>-0.46955095800160207</v>
      </c>
      <c r="S340" s="2">
        <f t="shared" si="138"/>
        <v>1.0605745040923658</v>
      </c>
      <c r="T340" s="2">
        <f t="shared" si="139"/>
        <v>0.92026465583603245</v>
      </c>
      <c r="U340" s="2">
        <f t="shared" si="140"/>
        <v>-0.7959291961535514</v>
      </c>
      <c r="V340" s="2">
        <f t="shared" si="141"/>
        <v>1.3512180541597487</v>
      </c>
      <c r="W340" s="2">
        <f t="shared" si="142"/>
        <v>-2.3749494429783788E-2</v>
      </c>
      <c r="X340" s="2">
        <f t="shared" si="143"/>
        <v>-0.44468992324283491</v>
      </c>
      <c r="Y340" s="2">
        <f t="shared" si="144"/>
        <v>-0.25782963436397549</v>
      </c>
      <c r="Z340" s="2">
        <f t="shared" si="145"/>
        <v>-0.26523588178487589</v>
      </c>
      <c r="AA340" s="2">
        <f t="shared" si="146"/>
        <v>0.29918088787326624</v>
      </c>
      <c r="AB340" s="2">
        <f t="shared" si="147"/>
        <v>-0.15614133731211025</v>
      </c>
      <c r="AC340" s="2">
        <f t="shared" si="148"/>
        <v>-0.21492677559942253</v>
      </c>
      <c r="AD340" s="2">
        <f t="shared" si="149"/>
        <v>0.65825260680128139</v>
      </c>
    </row>
    <row r="341" spans="2:30" ht="14.5" customHeight="1" x14ac:dyDescent="0.35">
      <c r="B341" s="32"/>
      <c r="C341" s="2" t="str">
        <f t="shared" si="150"/>
        <v>Saint Lucia</v>
      </c>
      <c r="D341" s="2">
        <f t="shared" si="150"/>
        <v>-0.43121693121693117</v>
      </c>
      <c r="E341" s="2">
        <f t="shared" si="150"/>
        <v>3.3550792171481839E-2</v>
      </c>
      <c r="F341" s="2">
        <f t="shared" si="150"/>
        <v>0.24528301886792411</v>
      </c>
      <c r="G341" s="2">
        <f t="shared" si="150"/>
        <v>0.37391304347826088</v>
      </c>
      <c r="H341" s="2">
        <f t="shared" si="150"/>
        <v>0.64400377714825296</v>
      </c>
      <c r="I341" s="2">
        <f t="shared" si="150"/>
        <v>-0.28516377649325619</v>
      </c>
      <c r="J341" s="3">
        <f t="shared" si="129"/>
        <v>5.847214673394391</v>
      </c>
      <c r="K341" s="3">
        <f t="shared" si="130"/>
        <v>2.3499562009301571</v>
      </c>
      <c r="L341" s="3">
        <f t="shared" si="131"/>
        <v>1.425129967699168</v>
      </c>
      <c r="M341" s="2">
        <f t="shared" si="132"/>
        <v>1.5176139790860432</v>
      </c>
      <c r="N341" s="2">
        <f t="shared" si="133"/>
        <v>2.0614592777035665</v>
      </c>
      <c r="O341" s="2">
        <f t="shared" si="134"/>
        <v>-1.5617294407994406</v>
      </c>
      <c r="P341" s="2">
        <f t="shared" si="135"/>
        <v>5.1583432992299398</v>
      </c>
      <c r="Q341" s="2">
        <f t="shared" si="136"/>
        <v>0.94316787904478427</v>
      </c>
      <c r="R341" s="2">
        <f t="shared" si="137"/>
        <v>-0.46955095800160207</v>
      </c>
      <c r="S341" s="2">
        <f t="shared" si="138"/>
        <v>1.0605745040923658</v>
      </c>
      <c r="T341" s="2">
        <f t="shared" si="139"/>
        <v>0.92026465583603245</v>
      </c>
      <c r="U341" s="2">
        <f t="shared" si="140"/>
        <v>-0.7959291961535514</v>
      </c>
      <c r="V341" s="2">
        <f t="shared" si="141"/>
        <v>1.3512180541597487</v>
      </c>
      <c r="W341" s="2">
        <f t="shared" si="142"/>
        <v>-2.3749494429783788E-2</v>
      </c>
      <c r="X341" s="2">
        <f t="shared" si="143"/>
        <v>-0.44468992324283491</v>
      </c>
      <c r="Y341" s="2">
        <f t="shared" si="144"/>
        <v>-0.30117645857721442</v>
      </c>
      <c r="Z341" s="2">
        <f t="shared" si="145"/>
        <v>-0.19053921329578646</v>
      </c>
      <c r="AA341" s="2">
        <f t="shared" si="146"/>
        <v>0.28570642062193069</v>
      </c>
      <c r="AB341" s="2">
        <f t="shared" si="147"/>
        <v>-2.3627742114517458E-2</v>
      </c>
      <c r="AC341" s="2">
        <f t="shared" si="148"/>
        <v>-1.9413741250365324E-4</v>
      </c>
      <c r="AD341" s="2">
        <f t="shared" si="149"/>
        <v>0.42239851097764702</v>
      </c>
    </row>
    <row r="342" spans="2:30" ht="14.5" customHeight="1" x14ac:dyDescent="0.35">
      <c r="B342" s="32"/>
      <c r="C342" s="2" t="str">
        <f t="shared" si="150"/>
        <v>Saint Vincent and the Grenadines</v>
      </c>
      <c r="D342" s="2">
        <f t="shared" si="150"/>
        <v>-0.19312169312169311</v>
      </c>
      <c r="E342" s="2">
        <f t="shared" si="150"/>
        <v>2.9822926374650536E-2</v>
      </c>
      <c r="F342" s="2">
        <f t="shared" si="150"/>
        <v>-0.1037735849056599</v>
      </c>
      <c r="G342" s="2">
        <f t="shared" si="150"/>
        <v>8.9855072463768115E-2</v>
      </c>
      <c r="H342" s="2">
        <f t="shared" si="150"/>
        <v>-0.37582625118035878</v>
      </c>
      <c r="I342" s="2">
        <f t="shared" si="150"/>
        <v>-0.27745664739884385</v>
      </c>
      <c r="J342" s="3">
        <f t="shared" si="129"/>
        <v>6.0535953553687172</v>
      </c>
      <c r="K342" s="3">
        <f t="shared" si="130"/>
        <v>2.1416539406364423</v>
      </c>
      <c r="L342" s="3">
        <f t="shared" si="131"/>
        <v>0.92504327274352549</v>
      </c>
      <c r="M342" s="2">
        <f t="shared" si="132"/>
        <v>1.5176139790860432</v>
      </c>
      <c r="N342" s="2">
        <f t="shared" si="133"/>
        <v>2.0614592777035665</v>
      </c>
      <c r="O342" s="2">
        <f t="shared" si="134"/>
        <v>-1.5617294407994406</v>
      </c>
      <c r="P342" s="2">
        <f t="shared" si="135"/>
        <v>5.1583432992299398</v>
      </c>
      <c r="Q342" s="2">
        <f t="shared" si="136"/>
        <v>0.94316787904478427</v>
      </c>
      <c r="R342" s="2">
        <f t="shared" si="137"/>
        <v>-0.46955095800160207</v>
      </c>
      <c r="S342" s="2">
        <f t="shared" si="138"/>
        <v>1.0605745040923658</v>
      </c>
      <c r="T342" s="2">
        <f t="shared" si="139"/>
        <v>0.92026465583603245</v>
      </c>
      <c r="U342" s="2">
        <f t="shared" si="140"/>
        <v>-0.7959291961535514</v>
      </c>
      <c r="V342" s="2">
        <f t="shared" si="141"/>
        <v>1.3512180541597487</v>
      </c>
      <c r="W342" s="2">
        <f t="shared" si="142"/>
        <v>-2.3749494429783788E-2</v>
      </c>
      <c r="X342" s="2">
        <f t="shared" si="143"/>
        <v>-0.44468992324283491</v>
      </c>
      <c r="Y342" s="2">
        <f t="shared" si="144"/>
        <v>-0.2741627672133341</v>
      </c>
      <c r="Z342" s="2">
        <f t="shared" si="145"/>
        <v>-0.1354486783781772</v>
      </c>
      <c r="AA342" s="2">
        <f t="shared" si="146"/>
        <v>0.18833641924003303</v>
      </c>
      <c r="AB342" s="2">
        <f t="shared" si="147"/>
        <v>4.7429615300539352E-3</v>
      </c>
      <c r="AC342" s="2">
        <f t="shared" si="148"/>
        <v>-9.4102165854467429E-2</v>
      </c>
      <c r="AD342" s="2">
        <f t="shared" si="149"/>
        <v>0.24743472138352429</v>
      </c>
    </row>
    <row r="343" spans="2:30" ht="14.5" customHeight="1" x14ac:dyDescent="0.35">
      <c r="B343" s="32"/>
      <c r="C343" s="2" t="str">
        <f t="shared" si="150"/>
        <v>Samoa</v>
      </c>
      <c r="D343" s="2">
        <f t="shared" si="150"/>
        <v>0.85978835978835977</v>
      </c>
      <c r="E343" s="2">
        <f t="shared" si="150"/>
        <v>-1.4911463187325268E-2</v>
      </c>
      <c r="F343" s="2">
        <f t="shared" si="150"/>
        <v>-2.8301886792452578E-2</v>
      </c>
      <c r="G343" s="2">
        <f t="shared" si="150"/>
        <v>-5.5072463768115941E-2</v>
      </c>
      <c r="H343" s="2">
        <f t="shared" si="150"/>
        <v>-0.74976392823418314</v>
      </c>
      <c r="I343" s="2">
        <f t="shared" si="150"/>
        <v>-0.40077071290944111</v>
      </c>
      <c r="J343" s="3">
        <f t="shared" si="129"/>
        <v>6.0947438671783738</v>
      </c>
      <c r="K343" s="3">
        <f t="shared" si="130"/>
        <v>2.0026981827912742</v>
      </c>
      <c r="L343" s="3">
        <f t="shared" si="131"/>
        <v>1.483558913933791</v>
      </c>
      <c r="M343" s="2">
        <f t="shared" si="132"/>
        <v>1.5176139790860432</v>
      </c>
      <c r="N343" s="2">
        <f t="shared" si="133"/>
        <v>2.0614592777035665</v>
      </c>
      <c r="O343" s="2">
        <f t="shared" si="134"/>
        <v>-1.5617294407994406</v>
      </c>
      <c r="P343" s="2">
        <f t="shared" si="135"/>
        <v>5.1583432992299398</v>
      </c>
      <c r="Q343" s="2">
        <f t="shared" si="136"/>
        <v>0.94316787904478427</v>
      </c>
      <c r="R343" s="2">
        <f t="shared" si="137"/>
        <v>-0.46955095800160207</v>
      </c>
      <c r="S343" s="2">
        <f t="shared" si="138"/>
        <v>1.0605745040923658</v>
      </c>
      <c r="T343" s="2">
        <f t="shared" si="139"/>
        <v>0.92026465583603245</v>
      </c>
      <c r="U343" s="2">
        <f t="shared" si="140"/>
        <v>-0.7959291961535514</v>
      </c>
      <c r="V343" s="2">
        <f t="shared" si="141"/>
        <v>1.3512180541597487</v>
      </c>
      <c r="W343" s="2">
        <f t="shared" si="142"/>
        <v>-2.3749494429783788E-2</v>
      </c>
      <c r="X343" s="2">
        <f t="shared" si="143"/>
        <v>-0.44468992324283491</v>
      </c>
      <c r="Y343" s="2">
        <f t="shared" si="144"/>
        <v>9.3250145370893378E-3</v>
      </c>
      <c r="Z343" s="2">
        <f t="shared" si="145"/>
        <v>-0.10531437458046422</v>
      </c>
      <c r="AA343" s="2">
        <f t="shared" si="146"/>
        <v>0.13417684273191163</v>
      </c>
      <c r="AB343" s="2">
        <f t="shared" si="147"/>
        <v>-1.0210894794488534E-2</v>
      </c>
      <c r="AC343" s="2">
        <f t="shared" si="148"/>
        <v>-0.25801760644939636</v>
      </c>
      <c r="AD343" s="2">
        <f t="shared" si="149"/>
        <v>8.5383362810282942E-2</v>
      </c>
    </row>
    <row r="344" spans="2:30" ht="14.5" customHeight="1" x14ac:dyDescent="0.35">
      <c r="B344" s="32"/>
      <c r="C344" s="2" t="str">
        <f t="shared" ref="C344:I348" si="151">C152</f>
        <v>San Marino</v>
      </c>
      <c r="D344" s="2">
        <f t="shared" si="151"/>
        <v>-0.5264550264550264</v>
      </c>
      <c r="E344" s="2">
        <f t="shared" si="151"/>
        <v>-0.45852749301025159</v>
      </c>
      <c r="F344" s="2">
        <f t="shared" si="151"/>
        <v>1.1226415094339635</v>
      </c>
      <c r="G344" s="2">
        <f t="shared" si="151"/>
        <v>-0.25971014492753619</v>
      </c>
      <c r="H344" s="2">
        <f t="shared" si="151"/>
        <v>-0.49291784702549568</v>
      </c>
      <c r="I344" s="2">
        <f t="shared" si="151"/>
        <v>1.8227360308285163</v>
      </c>
      <c r="J344" s="3">
        <f t="shared" si="129"/>
        <v>7.3760845845185807</v>
      </c>
      <c r="K344" s="3">
        <f t="shared" si="130"/>
        <v>4.0071277912959751</v>
      </c>
      <c r="L344" s="3">
        <f t="shared" si="131"/>
        <v>2.1271352680505635</v>
      </c>
      <c r="M344" s="2">
        <f t="shared" si="132"/>
        <v>1.5176139790860432</v>
      </c>
      <c r="N344" s="2">
        <f t="shared" si="133"/>
        <v>2.0614592777035665</v>
      </c>
      <c r="O344" s="2">
        <f t="shared" si="134"/>
        <v>-1.5617294407994406</v>
      </c>
      <c r="P344" s="2">
        <f t="shared" si="135"/>
        <v>5.1583432992299398</v>
      </c>
      <c r="Q344" s="2">
        <f t="shared" si="136"/>
        <v>0.94316787904478427</v>
      </c>
      <c r="R344" s="2">
        <f t="shared" si="137"/>
        <v>-0.46955095800160207</v>
      </c>
      <c r="S344" s="2">
        <f t="shared" si="138"/>
        <v>1.0605745040923658</v>
      </c>
      <c r="T344" s="2">
        <f t="shared" si="139"/>
        <v>0.92026465583603245</v>
      </c>
      <c r="U344" s="2">
        <f t="shared" si="140"/>
        <v>-0.7959291961535514</v>
      </c>
      <c r="V344" s="2">
        <f t="shared" si="141"/>
        <v>1.3512180541597487</v>
      </c>
      <c r="W344" s="2">
        <f t="shared" si="142"/>
        <v>-2.3749494429783788E-2</v>
      </c>
      <c r="X344" s="2">
        <f t="shared" si="143"/>
        <v>-0.44468992324283491</v>
      </c>
      <c r="Y344" s="2">
        <f t="shared" si="144"/>
        <v>-0.1246199957109396</v>
      </c>
      <c r="Z344" s="2">
        <f t="shared" si="145"/>
        <v>-0.19361765418791105</v>
      </c>
      <c r="AA344" s="2">
        <f t="shared" si="146"/>
        <v>0.38129300940742461</v>
      </c>
      <c r="AB344" s="2">
        <f t="shared" si="147"/>
        <v>-7.2585707327750451E-2</v>
      </c>
      <c r="AC344" s="2">
        <f t="shared" si="148"/>
        <v>-0.31674266659342121</v>
      </c>
      <c r="AD344" s="2">
        <f t="shared" si="149"/>
        <v>0.51972152981484132</v>
      </c>
    </row>
    <row r="345" spans="2:30" ht="14.5" customHeight="1" x14ac:dyDescent="0.35">
      <c r="B345" s="32"/>
      <c r="C345" s="2" t="str">
        <f t="shared" si="151"/>
        <v>Saudi Arabia</v>
      </c>
      <c r="D345" s="2">
        <f t="shared" si="151"/>
        <v>3.4391534391534362E-2</v>
      </c>
      <c r="E345" s="2">
        <f t="shared" si="151"/>
        <v>-0.2982292637465051</v>
      </c>
      <c r="F345" s="2">
        <f t="shared" si="151"/>
        <v>0.14150943396226423</v>
      </c>
      <c r="G345" s="2">
        <f t="shared" si="151"/>
        <v>-0.20579710144927535</v>
      </c>
      <c r="H345" s="2">
        <f t="shared" si="151"/>
        <v>-0.61756373937677045</v>
      </c>
      <c r="I345" s="2">
        <f t="shared" si="151"/>
        <v>0.47398843930635831</v>
      </c>
      <c r="J345" s="3">
        <f t="shared" si="129"/>
        <v>6.5398206026471275</v>
      </c>
      <c r="K345" s="3">
        <f t="shared" si="130"/>
        <v>2.6528195548719991</v>
      </c>
      <c r="L345" s="3">
        <f t="shared" si="131"/>
        <v>0.45172395058820719</v>
      </c>
      <c r="M345" s="2">
        <f t="shared" si="132"/>
        <v>1.5176139790860432</v>
      </c>
      <c r="N345" s="2">
        <f t="shared" si="133"/>
        <v>2.0614592777035665</v>
      </c>
      <c r="O345" s="2">
        <f t="shared" si="134"/>
        <v>-1.5617294407994406</v>
      </c>
      <c r="P345" s="2">
        <f t="shared" si="135"/>
        <v>5.1583432992299398</v>
      </c>
      <c r="Q345" s="2">
        <f t="shared" si="136"/>
        <v>0.94316787904478427</v>
      </c>
      <c r="R345" s="2">
        <f t="shared" si="137"/>
        <v>-0.46955095800160207</v>
      </c>
      <c r="S345" s="2">
        <f t="shared" si="138"/>
        <v>1.0605745040923658</v>
      </c>
      <c r="T345" s="2">
        <f t="shared" si="139"/>
        <v>0.92026465583603245</v>
      </c>
      <c r="U345" s="2">
        <f t="shared" si="140"/>
        <v>-0.7959291961535514</v>
      </c>
      <c r="V345" s="2">
        <f t="shared" si="141"/>
        <v>1.3512180541597487</v>
      </c>
      <c r="W345" s="2">
        <f t="shared" si="142"/>
        <v>-2.3749494429783788E-2</v>
      </c>
      <c r="X345" s="2">
        <f t="shared" si="143"/>
        <v>-0.44468992324283491</v>
      </c>
      <c r="Y345" s="2">
        <f t="shared" si="144"/>
        <v>-8.4867113185321114E-2</v>
      </c>
      <c r="Z345" s="2">
        <f t="shared" si="145"/>
        <v>-0.21977055657755956</v>
      </c>
      <c r="AA345" s="2">
        <f t="shared" si="146"/>
        <v>0.32134711554613449</v>
      </c>
      <c r="AB345" s="2">
        <f t="shared" si="147"/>
        <v>-0.10588855585813167</v>
      </c>
      <c r="AC345" s="2">
        <f t="shared" si="148"/>
        <v>-0.39194793478925849</v>
      </c>
      <c r="AD345" s="2">
        <f t="shared" si="149"/>
        <v>0.50828825718772053</v>
      </c>
    </row>
    <row r="346" spans="2:30" ht="14.5" customHeight="1" x14ac:dyDescent="0.35">
      <c r="B346" s="32"/>
      <c r="C346" s="2" t="str">
        <f t="shared" si="151"/>
        <v>Senegal</v>
      </c>
      <c r="D346" s="2">
        <f t="shared" si="151"/>
        <v>1.2566137566137565</v>
      </c>
      <c r="E346" s="2">
        <f t="shared" si="151"/>
        <v>0.66356011183597385</v>
      </c>
      <c r="F346" s="2">
        <f t="shared" si="151"/>
        <v>-0.54716981132075471</v>
      </c>
      <c r="G346" s="2">
        <f t="shared" si="151"/>
        <v>1.5217391304347827</v>
      </c>
      <c r="H346" s="2">
        <f t="shared" si="151"/>
        <v>0.48536355051935781</v>
      </c>
      <c r="I346" s="2">
        <f t="shared" si="151"/>
        <v>-0.50481695568400764</v>
      </c>
      <c r="J346" s="3">
        <f t="shared" si="129"/>
        <v>4.0604547541056641</v>
      </c>
      <c r="K346" s="3">
        <f t="shared" si="130"/>
        <v>0.67682984050895645</v>
      </c>
      <c r="L346" s="3">
        <f t="shared" si="131"/>
        <v>2.7891567087276758</v>
      </c>
      <c r="M346" s="2">
        <f t="shared" si="132"/>
        <v>1.5176139790860432</v>
      </c>
      <c r="N346" s="2">
        <f t="shared" si="133"/>
        <v>2.0614592777035665</v>
      </c>
      <c r="O346" s="2">
        <f t="shared" si="134"/>
        <v>-1.5617294407994406</v>
      </c>
      <c r="P346" s="2">
        <f t="shared" si="135"/>
        <v>5.1583432992299398</v>
      </c>
      <c r="Q346" s="2">
        <f t="shared" si="136"/>
        <v>0.94316787904478427</v>
      </c>
      <c r="R346" s="2">
        <f t="shared" si="137"/>
        <v>-0.46955095800160207</v>
      </c>
      <c r="S346" s="2">
        <f t="shared" si="138"/>
        <v>1.1095843172227133</v>
      </c>
      <c r="T346" s="2">
        <f t="shared" si="139"/>
        <v>0.85608851983601775</v>
      </c>
      <c r="U346" s="2">
        <f t="shared" si="140"/>
        <v>-0.73373934994535217</v>
      </c>
      <c r="V346" s="2">
        <f t="shared" si="141"/>
        <v>1.3938483232285073</v>
      </c>
      <c r="W346" s="2">
        <f t="shared" si="142"/>
        <v>0.1035287668075016</v>
      </c>
      <c r="X346" s="2">
        <f t="shared" si="143"/>
        <v>-0.45972168135312808</v>
      </c>
      <c r="Y346" s="2">
        <f t="shared" si="144"/>
        <v>-8.4867113185321114E-2</v>
      </c>
      <c r="Z346" s="2">
        <f t="shared" si="145"/>
        <v>-0.21977055657755956</v>
      </c>
      <c r="AA346" s="2">
        <f t="shared" si="146"/>
        <v>0.32134711554613449</v>
      </c>
      <c r="AB346" s="2">
        <f t="shared" si="147"/>
        <v>-0.10588855585813167</v>
      </c>
      <c r="AC346" s="2">
        <f t="shared" si="148"/>
        <v>-0.39194793478925849</v>
      </c>
      <c r="AD346" s="2">
        <f t="shared" si="149"/>
        <v>0.50828825718772053</v>
      </c>
    </row>
    <row r="347" spans="2:30" ht="14.5" customHeight="1" x14ac:dyDescent="0.35">
      <c r="B347" s="32"/>
      <c r="C347" s="2" t="str">
        <f t="shared" si="151"/>
        <v>Serbia</v>
      </c>
      <c r="D347" s="2">
        <f t="shared" si="151"/>
        <v>-0.40476190476190466</v>
      </c>
      <c r="E347" s="2">
        <f t="shared" si="151"/>
        <v>-0.34296365330848083</v>
      </c>
      <c r="F347" s="2">
        <f t="shared" si="151"/>
        <v>0.18867924528301896</v>
      </c>
      <c r="G347" s="2">
        <f t="shared" si="151"/>
        <v>-0.23478260869565218</v>
      </c>
      <c r="H347" s="2">
        <f t="shared" si="151"/>
        <v>0.34938621340887632</v>
      </c>
      <c r="I347" s="2">
        <f t="shared" si="151"/>
        <v>0.66666666666666663</v>
      </c>
      <c r="J347" s="3">
        <f t="shared" si="129"/>
        <v>6.5779999585041091</v>
      </c>
      <c r="K347" s="3">
        <f t="shared" si="130"/>
        <v>2.9263393456345725</v>
      </c>
      <c r="L347" s="3">
        <f t="shared" si="131"/>
        <v>0.85228146600213428</v>
      </c>
      <c r="M347" s="2">
        <f t="shared" si="132"/>
        <v>1.5176139790860432</v>
      </c>
      <c r="N347" s="2">
        <f t="shared" si="133"/>
        <v>2.0614592777035665</v>
      </c>
      <c r="O347" s="2">
        <f t="shared" si="134"/>
        <v>-1.5617294407994406</v>
      </c>
      <c r="P347" s="2">
        <f t="shared" si="135"/>
        <v>5.1583432992299398</v>
      </c>
      <c r="Q347" s="2">
        <f t="shared" si="136"/>
        <v>0.94316787904478427</v>
      </c>
      <c r="R347" s="2">
        <f t="shared" si="137"/>
        <v>-0.46955095800160207</v>
      </c>
      <c r="S347" s="2">
        <f t="shared" si="138"/>
        <v>1.1095843172227133</v>
      </c>
      <c r="T347" s="2">
        <f t="shared" si="139"/>
        <v>0.85608851983601775</v>
      </c>
      <c r="U347" s="2">
        <f t="shared" si="140"/>
        <v>-0.73373934994535217</v>
      </c>
      <c r="V347" s="2">
        <f t="shared" si="141"/>
        <v>1.3938483232285073</v>
      </c>
      <c r="W347" s="2">
        <f t="shared" si="142"/>
        <v>0.1035287668075016</v>
      </c>
      <c r="X347" s="2">
        <f t="shared" si="143"/>
        <v>-0.45972168135312808</v>
      </c>
      <c r="Y347" s="2">
        <f t="shared" si="144"/>
        <v>-0.16484081107946699</v>
      </c>
      <c r="Z347" s="2">
        <f t="shared" si="145"/>
        <v>-0.25056883076028991</v>
      </c>
      <c r="AA347" s="2">
        <f t="shared" si="146"/>
        <v>0.28818014798035563</v>
      </c>
      <c r="AB347" s="2">
        <f t="shared" si="147"/>
        <v>-0.13811206906751181</v>
      </c>
      <c r="AC347" s="2">
        <f t="shared" si="148"/>
        <v>-0.20661439773972479</v>
      </c>
      <c r="AD347" s="2">
        <f t="shared" si="149"/>
        <v>0.54788285955745708</v>
      </c>
    </row>
    <row r="348" spans="2:30" ht="14.5" customHeight="1" x14ac:dyDescent="0.35">
      <c r="B348" s="32"/>
      <c r="C348" s="2" t="str">
        <f t="shared" si="151"/>
        <v>Seychelles</v>
      </c>
      <c r="D348" s="2">
        <f t="shared" si="151"/>
        <v>8.2010582010582131E-2</v>
      </c>
      <c r="E348" s="2">
        <f t="shared" si="151"/>
        <v>-5.9645852749301002E-2</v>
      </c>
      <c r="F348" s="2">
        <f t="shared" si="151"/>
        <v>-6.6037735849056908E-2</v>
      </c>
      <c r="G348" s="2">
        <f t="shared" si="151"/>
        <v>2.8985507246376812E-3</v>
      </c>
      <c r="H348" s="2">
        <f t="shared" si="151"/>
        <v>-1.089707271010387</v>
      </c>
      <c r="I348" s="2">
        <f t="shared" si="151"/>
        <v>-0.16570327552986508</v>
      </c>
      <c r="J348" s="3">
        <f t="shared" si="129"/>
        <v>6.2929049817339244</v>
      </c>
      <c r="K348" s="3">
        <f t="shared" si="130"/>
        <v>2.4052656822974026</v>
      </c>
      <c r="L348" s="3">
        <f t="shared" si="131"/>
        <v>1.2376589566322911</v>
      </c>
      <c r="M348" s="2">
        <f t="shared" si="132"/>
        <v>1.5176139790860432</v>
      </c>
      <c r="N348" s="2">
        <f t="shared" si="133"/>
        <v>2.0614592777035665</v>
      </c>
      <c r="O348" s="2">
        <f t="shared" si="134"/>
        <v>-1.5617294407994406</v>
      </c>
      <c r="P348" s="2">
        <f t="shared" si="135"/>
        <v>5.1583432992299398</v>
      </c>
      <c r="Q348" s="2">
        <f t="shared" si="136"/>
        <v>0.94316787904478427</v>
      </c>
      <c r="R348" s="2">
        <f t="shared" si="137"/>
        <v>-0.46955095800160207</v>
      </c>
      <c r="S348" s="2">
        <f t="shared" si="138"/>
        <v>1.1095843172227133</v>
      </c>
      <c r="T348" s="2">
        <f t="shared" si="139"/>
        <v>0.85608851983601775</v>
      </c>
      <c r="U348" s="2">
        <f t="shared" si="140"/>
        <v>-0.73373934994535217</v>
      </c>
      <c r="V348" s="2">
        <f t="shared" si="141"/>
        <v>1.3938483232285073</v>
      </c>
      <c r="W348" s="2">
        <f t="shared" si="142"/>
        <v>0.1035287668075016</v>
      </c>
      <c r="X348" s="2">
        <f t="shared" si="143"/>
        <v>-0.45972168135312808</v>
      </c>
      <c r="Y348" s="2">
        <f t="shared" si="144"/>
        <v>-0.10312796280695471</v>
      </c>
      <c r="Z348" s="2">
        <f t="shared" si="145"/>
        <v>-0.20283808625754268</v>
      </c>
      <c r="AA348" s="2">
        <f t="shared" si="146"/>
        <v>0.19962567702300249</v>
      </c>
      <c r="AB348" s="2">
        <f t="shared" si="147"/>
        <v>-0.10285941411947444</v>
      </c>
      <c r="AC348" s="2">
        <f t="shared" si="148"/>
        <v>-0.42738761605739034</v>
      </c>
      <c r="AD348" s="2">
        <f t="shared" si="149"/>
        <v>0.36948632578562657</v>
      </c>
    </row>
    <row r="349" spans="2:30" ht="14.5" customHeight="1" x14ac:dyDescent="0.35">
      <c r="B349" s="32"/>
      <c r="C349" s="2" t="str">
        <f t="shared" ref="C349:G354" si="152">C157</f>
        <v>Sierra Leone</v>
      </c>
      <c r="D349" s="2">
        <f t="shared" si="152"/>
        <v>1.0608465608465607</v>
      </c>
      <c r="E349" s="2">
        <f t="shared" si="152"/>
        <v>2.4044734389561975</v>
      </c>
      <c r="F349" s="2">
        <f t="shared" si="152"/>
        <v>-1.8113207547169823</v>
      </c>
      <c r="G349" s="2">
        <f t="shared" si="152"/>
        <v>6.1884057971014492</v>
      </c>
      <c r="H349" s="2">
        <f t="shared" ref="H349:I349" si="153">H157</f>
        <v>0.25873465533522189</v>
      </c>
      <c r="I349" s="2">
        <f t="shared" si="153"/>
        <v>-0.52023121387283233</v>
      </c>
      <c r="J349" s="3">
        <f t="shared" si="129"/>
        <v>1.3858705165858836</v>
      </c>
      <c r="K349" s="3">
        <f t="shared" si="130"/>
        <v>5.1552482532071435</v>
      </c>
      <c r="L349" s="3">
        <f t="shared" si="131"/>
        <v>7.2828012922329624</v>
      </c>
      <c r="M349" s="2">
        <f t="shared" si="132"/>
        <v>1.4034221245261727</v>
      </c>
      <c r="N349" s="2">
        <f t="shared" si="133"/>
        <v>2.1472128180167243</v>
      </c>
      <c r="O349" s="2">
        <f t="shared" si="134"/>
        <v>-1.624127269278826</v>
      </c>
      <c r="P349" s="2">
        <f t="shared" si="135"/>
        <v>5.415858923697817</v>
      </c>
      <c r="Q349" s="2">
        <f t="shared" si="136"/>
        <v>0.7720595731173937</v>
      </c>
      <c r="R349" s="2">
        <f t="shared" si="137"/>
        <v>-0.48222102196940964</v>
      </c>
      <c r="S349" s="2">
        <f t="shared" si="138"/>
        <v>1.1095843172227133</v>
      </c>
      <c r="T349" s="2">
        <f t="shared" si="139"/>
        <v>0.85608851983601775</v>
      </c>
      <c r="U349" s="2">
        <f t="shared" si="140"/>
        <v>-0.73373934994535217</v>
      </c>
      <c r="V349" s="2">
        <f t="shared" si="141"/>
        <v>1.3938483232285073</v>
      </c>
      <c r="W349" s="2">
        <f t="shared" si="142"/>
        <v>0.1035287668075016</v>
      </c>
      <c r="X349" s="2">
        <f t="shared" si="143"/>
        <v>-0.45972168135312808</v>
      </c>
      <c r="Y349" s="2">
        <f t="shared" si="144"/>
        <v>-0.10312796280695471</v>
      </c>
      <c r="Z349" s="2">
        <f t="shared" si="145"/>
        <v>-0.20283808625754268</v>
      </c>
      <c r="AA349" s="2">
        <f t="shared" si="146"/>
        <v>0.19962567702300249</v>
      </c>
      <c r="AB349" s="2">
        <f t="shared" si="147"/>
        <v>-0.10285941411947444</v>
      </c>
      <c r="AC349" s="2">
        <f t="shared" si="148"/>
        <v>-0.42738761605739034</v>
      </c>
      <c r="AD349" s="2">
        <f t="shared" si="149"/>
        <v>0.36948632578562657</v>
      </c>
    </row>
    <row r="350" spans="2:30" ht="14.5" customHeight="1" x14ac:dyDescent="0.35">
      <c r="B350" s="32"/>
      <c r="C350" s="2" t="str">
        <f t="shared" si="152"/>
        <v>Singapore</v>
      </c>
      <c r="D350" s="2">
        <f t="shared" si="152"/>
        <v>-0.58994708994708989</v>
      </c>
      <c r="E350" s="2">
        <f t="shared" si="152"/>
        <v>-0.43616029822926367</v>
      </c>
      <c r="F350" s="2">
        <f t="shared" si="152"/>
        <v>0.90566037735849048</v>
      </c>
      <c r="G350" s="2">
        <f t="shared" si="152"/>
        <v>-0.25797101449275361</v>
      </c>
      <c r="H350" s="2">
        <f t="shared" ref="H350:I350" si="154">H158</f>
        <v>0.20207743153918786</v>
      </c>
      <c r="I350" s="2">
        <f t="shared" si="154"/>
        <v>0.35067437379576111</v>
      </c>
      <c r="J350" s="3">
        <f t="shared" si="129"/>
        <v>7.0892949980617637</v>
      </c>
      <c r="K350" s="3">
        <f t="shared" si="130"/>
        <v>3.262040190988269</v>
      </c>
      <c r="L350" s="3">
        <f t="shared" si="131"/>
        <v>1.1002530888302351</v>
      </c>
      <c r="M350" s="2">
        <f t="shared" si="132"/>
        <v>1.4034221245261727</v>
      </c>
      <c r="N350" s="2">
        <f t="shared" si="133"/>
        <v>2.1472128180167243</v>
      </c>
      <c r="O350" s="2">
        <f t="shared" si="134"/>
        <v>-1.624127269278826</v>
      </c>
      <c r="P350" s="2">
        <f t="shared" si="135"/>
        <v>5.415858923697817</v>
      </c>
      <c r="Q350" s="2">
        <f t="shared" si="136"/>
        <v>0.7720595731173937</v>
      </c>
      <c r="R350" s="2">
        <f t="shared" si="137"/>
        <v>-0.48222102196940964</v>
      </c>
      <c r="S350" s="2">
        <f t="shared" si="138"/>
        <v>1.1095843172227133</v>
      </c>
      <c r="T350" s="2">
        <f t="shared" si="139"/>
        <v>0.85608851983601775</v>
      </c>
      <c r="U350" s="2">
        <f t="shared" si="140"/>
        <v>-0.73373934994535217</v>
      </c>
      <c r="V350" s="2">
        <f t="shared" si="141"/>
        <v>1.3938483232285073</v>
      </c>
      <c r="W350" s="2">
        <f t="shared" si="142"/>
        <v>0.1035287668075016</v>
      </c>
      <c r="X350" s="2">
        <f t="shared" si="143"/>
        <v>-0.45972168135312808</v>
      </c>
      <c r="Y350" s="2">
        <f t="shared" si="144"/>
        <v>-0.22483274459198851</v>
      </c>
      <c r="Z350" s="2">
        <f t="shared" si="145"/>
        <v>-0.26116863925047296</v>
      </c>
      <c r="AA350" s="2">
        <f t="shared" si="146"/>
        <v>0.37613435210687451</v>
      </c>
      <c r="AB350" s="2">
        <f t="shared" si="147"/>
        <v>-0.14163731421279424</v>
      </c>
      <c r="AC350" s="2">
        <f t="shared" si="148"/>
        <v>-0.2700213541582458</v>
      </c>
      <c r="AD350" s="2">
        <f t="shared" si="149"/>
        <v>0.36478333778816019</v>
      </c>
    </row>
    <row r="351" spans="2:30" ht="14.5" customHeight="1" x14ac:dyDescent="0.35">
      <c r="B351" s="32"/>
      <c r="C351" s="2" t="str">
        <f t="shared" si="152"/>
        <v>Slovakia</v>
      </c>
      <c r="D351" s="2">
        <f t="shared" si="152"/>
        <v>-0.38888888888888878</v>
      </c>
      <c r="E351" s="2">
        <f t="shared" si="152"/>
        <v>-0.35041938490214347</v>
      </c>
      <c r="F351" s="2">
        <f t="shared" si="152"/>
        <v>0.34905660377358538</v>
      </c>
      <c r="G351" s="2">
        <f t="shared" si="152"/>
        <v>-0.27536231884057971</v>
      </c>
      <c r="H351" s="2">
        <f t="shared" ref="H351:I351" si="155">H159</f>
        <v>-0.48914069877242677</v>
      </c>
      <c r="I351" s="2">
        <f t="shared" si="155"/>
        <v>0.78612716763005774</v>
      </c>
      <c r="J351" s="3">
        <f t="shared" si="129"/>
        <v>6.995236413026789</v>
      </c>
      <c r="K351" s="3">
        <f t="shared" si="130"/>
        <v>3.0924409401895416</v>
      </c>
      <c r="L351" s="3">
        <f t="shared" si="131"/>
        <v>0.52824199523365511</v>
      </c>
      <c r="M351" s="2">
        <f t="shared" si="132"/>
        <v>1.4034221245261727</v>
      </c>
      <c r="N351" s="2">
        <f t="shared" si="133"/>
        <v>2.1472128180167243</v>
      </c>
      <c r="O351" s="2">
        <f t="shared" si="134"/>
        <v>-1.624127269278826</v>
      </c>
      <c r="P351" s="2">
        <f t="shared" si="135"/>
        <v>5.415858923697817</v>
      </c>
      <c r="Q351" s="2">
        <f t="shared" si="136"/>
        <v>0.7720595731173937</v>
      </c>
      <c r="R351" s="2">
        <f t="shared" si="137"/>
        <v>-0.48222102196940964</v>
      </c>
      <c r="S351" s="2">
        <f t="shared" si="138"/>
        <v>1.1095843172227133</v>
      </c>
      <c r="T351" s="2">
        <f t="shared" si="139"/>
        <v>0.85608851983601775</v>
      </c>
      <c r="U351" s="2">
        <f t="shared" si="140"/>
        <v>-0.73373934994535217</v>
      </c>
      <c r="V351" s="2">
        <f t="shared" si="141"/>
        <v>1.3938483232285073</v>
      </c>
      <c r="W351" s="2">
        <f t="shared" si="142"/>
        <v>0.1035287668075016</v>
      </c>
      <c r="X351" s="2">
        <f t="shared" si="143"/>
        <v>-0.45972168135312808</v>
      </c>
      <c r="Y351" s="2">
        <f t="shared" si="144"/>
        <v>-0.26584678066621359</v>
      </c>
      <c r="Z351" s="2">
        <f t="shared" si="145"/>
        <v>-0.28348132566339057</v>
      </c>
      <c r="AA351" s="2">
        <f t="shared" si="146"/>
        <v>0.36936491502355223</v>
      </c>
      <c r="AB351" s="2">
        <f t="shared" si="147"/>
        <v>-0.17506856536974061</v>
      </c>
      <c r="AC351" s="2">
        <f t="shared" si="148"/>
        <v>-0.32480119031179105</v>
      </c>
      <c r="AD351" s="2">
        <f t="shared" si="149"/>
        <v>0.47011929524863461</v>
      </c>
    </row>
    <row r="352" spans="2:30" ht="14.5" customHeight="1" x14ac:dyDescent="0.35">
      <c r="B352" s="32"/>
      <c r="C352" s="2" t="str">
        <f t="shared" si="152"/>
        <v>Slovenia</v>
      </c>
      <c r="D352" s="2">
        <f t="shared" si="152"/>
        <v>-0.34656084656084646</v>
      </c>
      <c r="E352" s="2">
        <f t="shared" si="152"/>
        <v>-0.45852749301025159</v>
      </c>
      <c r="F352" s="2">
        <f t="shared" si="152"/>
        <v>0.70754716981132115</v>
      </c>
      <c r="G352" s="2">
        <f t="shared" si="152"/>
        <v>-0.26376811594202898</v>
      </c>
      <c r="H352" s="2">
        <f t="shared" ref="H352:I352" si="156">H160</f>
        <v>-0.71199244570349374</v>
      </c>
      <c r="I352" s="2">
        <f t="shared" si="156"/>
        <v>0.65895953757225423</v>
      </c>
      <c r="J352" s="3">
        <f t="shared" si="129"/>
        <v>7.1450609116341415</v>
      </c>
      <c r="K352" s="3">
        <f t="shared" si="130"/>
        <v>3.254242708882447</v>
      </c>
      <c r="L352" s="3">
        <f t="shared" si="131"/>
        <v>0.5873401690960528</v>
      </c>
      <c r="M352" s="2">
        <f t="shared" si="132"/>
        <v>1.4034221245261727</v>
      </c>
      <c r="N352" s="2">
        <f t="shared" si="133"/>
        <v>2.1472128180167243</v>
      </c>
      <c r="O352" s="2">
        <f t="shared" si="134"/>
        <v>-1.624127269278826</v>
      </c>
      <c r="P352" s="2">
        <f t="shared" si="135"/>
        <v>5.415858923697817</v>
      </c>
      <c r="Q352" s="2">
        <f t="shared" si="136"/>
        <v>0.7720595731173937</v>
      </c>
      <c r="R352" s="2">
        <f t="shared" si="137"/>
        <v>-0.48222102196940964</v>
      </c>
      <c r="S352" s="2">
        <f t="shared" si="138"/>
        <v>1.1095843172227133</v>
      </c>
      <c r="T352" s="2">
        <f t="shared" si="139"/>
        <v>0.85608851983601775</v>
      </c>
      <c r="U352" s="2">
        <f t="shared" si="140"/>
        <v>-0.73373934994535217</v>
      </c>
      <c r="V352" s="2">
        <f t="shared" si="141"/>
        <v>1.3938483232285073</v>
      </c>
      <c r="W352" s="2">
        <f t="shared" si="142"/>
        <v>0.1035287668075016</v>
      </c>
      <c r="X352" s="2">
        <f t="shared" si="143"/>
        <v>-0.45972168135312808</v>
      </c>
      <c r="Y352" s="2">
        <f t="shared" si="144"/>
        <v>-0.28602529713987179</v>
      </c>
      <c r="Z352" s="2">
        <f t="shared" si="145"/>
        <v>-0.32724286750010584</v>
      </c>
      <c r="AA352" s="2">
        <f t="shared" si="146"/>
        <v>0.45391047872049445</v>
      </c>
      <c r="AB352" s="2">
        <f t="shared" si="147"/>
        <v>-0.19724345301281271</v>
      </c>
      <c r="AC352" s="2">
        <f t="shared" si="148"/>
        <v>-0.42159900415971674</v>
      </c>
      <c r="AD352" s="2">
        <f t="shared" si="149"/>
        <v>0.51732935582953954</v>
      </c>
    </row>
    <row r="353" spans="2:30" ht="14.5" customHeight="1" x14ac:dyDescent="0.35">
      <c r="B353" s="32"/>
      <c r="C353" s="2" t="str">
        <f t="shared" si="152"/>
        <v>Solomon Islands</v>
      </c>
      <c r="D353" s="2">
        <f t="shared" si="152"/>
        <v>1.1349206349206351</v>
      </c>
      <c r="E353" s="2">
        <f t="shared" si="152"/>
        <v>0.11556383970177078</v>
      </c>
      <c r="F353" s="2">
        <f t="shared" si="152"/>
        <v>-6.6037735849056908E-2</v>
      </c>
      <c r="G353" s="2">
        <f t="shared" si="152"/>
        <v>0.29855072463768118</v>
      </c>
      <c r="H353" s="2">
        <f t="shared" ref="H353:I353" si="157">H161</f>
        <v>-1.0594900849858355</v>
      </c>
      <c r="I353" s="2">
        <f t="shared" si="157"/>
        <v>-0.45857418111753367</v>
      </c>
      <c r="J353" s="3">
        <f t="shared" si="129"/>
        <v>6.0140926283638505</v>
      </c>
      <c r="K353" s="3">
        <f t="shared" si="130"/>
        <v>1.8833839683430276</v>
      </c>
      <c r="L353" s="3">
        <f t="shared" si="131"/>
        <v>2.0225271020759616</v>
      </c>
      <c r="M353" s="2">
        <f t="shared" si="132"/>
        <v>1.4034221245261727</v>
      </c>
      <c r="N353" s="2">
        <f t="shared" si="133"/>
        <v>2.1472128180167243</v>
      </c>
      <c r="O353" s="2">
        <f t="shared" si="134"/>
        <v>-1.624127269278826</v>
      </c>
      <c r="P353" s="2">
        <f t="shared" si="135"/>
        <v>5.415858923697817</v>
      </c>
      <c r="Q353" s="2">
        <f t="shared" si="136"/>
        <v>0.7720595731173937</v>
      </c>
      <c r="R353" s="2">
        <f t="shared" si="137"/>
        <v>-0.48222102196940964</v>
      </c>
      <c r="S353" s="2">
        <f t="shared" si="138"/>
        <v>1.1159183966471937</v>
      </c>
      <c r="T353" s="2">
        <f t="shared" si="139"/>
        <v>0.67095734980245603</v>
      </c>
      <c r="U353" s="2">
        <f t="shared" si="140"/>
        <v>-0.56681394642127836</v>
      </c>
      <c r="V353" s="2">
        <f t="shared" si="141"/>
        <v>1.1200239235808007</v>
      </c>
      <c r="W353" s="2">
        <f t="shared" si="142"/>
        <v>-0.18722594614083266</v>
      </c>
      <c r="X353" s="2">
        <f t="shared" si="143"/>
        <v>-0.4594348062942295</v>
      </c>
      <c r="Y353" s="2">
        <f t="shared" si="144"/>
        <v>-0.28602529713987179</v>
      </c>
      <c r="Z353" s="2">
        <f t="shared" si="145"/>
        <v>-0.32724286750010584</v>
      </c>
      <c r="AA353" s="2">
        <f t="shared" si="146"/>
        <v>0.45391047872049445</v>
      </c>
      <c r="AB353" s="2">
        <f t="shared" si="147"/>
        <v>-0.19724345301281271</v>
      </c>
      <c r="AC353" s="2">
        <f t="shared" si="148"/>
        <v>-0.42159900415971674</v>
      </c>
      <c r="AD353" s="2">
        <f t="shared" si="149"/>
        <v>0.51732935582953954</v>
      </c>
    </row>
    <row r="354" spans="2:30" ht="14.5" customHeight="1" x14ac:dyDescent="0.35">
      <c r="B354" s="32"/>
      <c r="C354" s="2" t="str">
        <f t="shared" si="152"/>
        <v>Somalia</v>
      </c>
      <c r="D354" s="2">
        <f t="shared" si="152"/>
        <v>2.0185185185185186</v>
      </c>
      <c r="E354" s="2">
        <f t="shared" si="152"/>
        <v>2.333643988816402</v>
      </c>
      <c r="F354" s="2">
        <f t="shared" si="152"/>
        <v>-1.5471698113207555</v>
      </c>
      <c r="G354" s="2">
        <f t="shared" si="152"/>
        <v>4.5014492753623188</v>
      </c>
      <c r="H354" s="2">
        <f t="shared" ref="H354:I354" si="158">H162</f>
        <v>0.51558073654390935</v>
      </c>
      <c r="I354" s="2">
        <f t="shared" si="158"/>
        <v>-0.52408477842003842</v>
      </c>
      <c r="J354" s="3">
        <f t="shared" si="129"/>
        <v>1.1500876394287478</v>
      </c>
      <c r="K354" s="3">
        <f t="shared" si="130"/>
        <v>4.0586285520103198</v>
      </c>
      <c r="L354" s="3">
        <f t="shared" si="131"/>
        <v>6.3589406357257579</v>
      </c>
      <c r="M354" s="2">
        <f t="shared" si="132"/>
        <v>1.5571962230242591</v>
      </c>
      <c r="N354" s="2">
        <f t="shared" si="133"/>
        <v>2.1938206107166436</v>
      </c>
      <c r="O354" s="2">
        <f t="shared" si="134"/>
        <v>-1.6048879047893083</v>
      </c>
      <c r="P354" s="2">
        <f t="shared" si="135"/>
        <v>5.187256511613942</v>
      </c>
      <c r="Q354" s="2">
        <f t="shared" si="136"/>
        <v>0.70793986397402264</v>
      </c>
      <c r="R354" s="2">
        <f t="shared" si="137"/>
        <v>-0.49268696108206683</v>
      </c>
      <c r="S354" s="2">
        <f t="shared" si="138"/>
        <v>1.1159183966471937</v>
      </c>
      <c r="T354" s="2">
        <f t="shared" si="139"/>
        <v>0.67095734980245603</v>
      </c>
      <c r="U354" s="2">
        <f t="shared" si="140"/>
        <v>-0.56681394642127836</v>
      </c>
      <c r="V354" s="2">
        <f t="shared" si="141"/>
        <v>1.1200239235808007</v>
      </c>
      <c r="W354" s="2">
        <f t="shared" si="142"/>
        <v>-0.18722594614083266</v>
      </c>
      <c r="X354" s="2">
        <f t="shared" si="143"/>
        <v>-0.4594348062942295</v>
      </c>
      <c r="Y354" s="2">
        <f t="shared" si="144"/>
        <v>-0.28602529713987179</v>
      </c>
      <c r="Z354" s="2">
        <f t="shared" si="145"/>
        <v>-0.32724286750010584</v>
      </c>
      <c r="AA354" s="2">
        <f t="shared" si="146"/>
        <v>0.45391047872049445</v>
      </c>
      <c r="AB354" s="2">
        <f t="shared" si="147"/>
        <v>-0.19724345301281271</v>
      </c>
      <c r="AC354" s="2">
        <f t="shared" si="148"/>
        <v>-0.42159900415971674</v>
      </c>
      <c r="AD354" s="2">
        <f t="shared" si="149"/>
        <v>0.51732935582953954</v>
      </c>
    </row>
    <row r="355" spans="2:30" ht="14.5" customHeight="1" x14ac:dyDescent="0.35">
      <c r="B355" s="32"/>
      <c r="C355" s="2" t="str">
        <f t="shared" ref="C355:F374" si="159">C163</f>
        <v>South Africa</v>
      </c>
      <c r="D355" s="2">
        <f t="shared" si="159"/>
        <v>8.2010582010582131E-2</v>
      </c>
      <c r="E355" s="2">
        <f t="shared" si="159"/>
        <v>0.54054054054054046</v>
      </c>
      <c r="F355" s="2">
        <f t="shared" si="159"/>
        <v>-0.90566037735849114</v>
      </c>
      <c r="G355" s="2">
        <f t="shared" ref="G355:I355" si="160">G163</f>
        <v>0.38550724637681161</v>
      </c>
      <c r="H355" s="2">
        <f t="shared" si="160"/>
        <v>-0.8932955618508025</v>
      </c>
      <c r="I355" s="2">
        <f t="shared" si="160"/>
        <v>-0.18111753371868972</v>
      </c>
      <c r="J355" s="3">
        <f t="shared" si="129"/>
        <v>5.5781944394401242</v>
      </c>
      <c r="K355" s="3">
        <f t="shared" si="130"/>
        <v>1.5219396744277025</v>
      </c>
      <c r="L355" s="3">
        <f t="shared" si="131"/>
        <v>1.9459844403304833</v>
      </c>
      <c r="M355" s="2">
        <f t="shared" si="132"/>
        <v>1.5571962230242591</v>
      </c>
      <c r="N355" s="2">
        <f t="shared" si="133"/>
        <v>2.1938206107166436</v>
      </c>
      <c r="O355" s="2">
        <f t="shared" si="134"/>
        <v>-1.6048879047893083</v>
      </c>
      <c r="P355" s="2">
        <f t="shared" si="135"/>
        <v>5.187256511613942</v>
      </c>
      <c r="Q355" s="2">
        <f t="shared" si="136"/>
        <v>0.70793986397402264</v>
      </c>
      <c r="R355" s="2">
        <f t="shared" si="137"/>
        <v>-0.49268696108206683</v>
      </c>
      <c r="S355" s="2">
        <f t="shared" si="138"/>
        <v>0.85744144298804081</v>
      </c>
      <c r="T355" s="2">
        <f t="shared" si="139"/>
        <v>0.63835314748697713</v>
      </c>
      <c r="U355" s="2">
        <f t="shared" si="140"/>
        <v>-0.65152555415558155</v>
      </c>
      <c r="V355" s="2">
        <f t="shared" si="141"/>
        <v>0.93639475427980345</v>
      </c>
      <c r="W355" s="2">
        <f t="shared" si="142"/>
        <v>-0.36374335006832514</v>
      </c>
      <c r="X355" s="2">
        <f t="shared" si="143"/>
        <v>-0.38985548815034454</v>
      </c>
      <c r="Y355" s="2">
        <f t="shared" si="144"/>
        <v>-0.28602529713987179</v>
      </c>
      <c r="Z355" s="2">
        <f t="shared" si="145"/>
        <v>-0.32724286750010584</v>
      </c>
      <c r="AA355" s="2">
        <f t="shared" si="146"/>
        <v>0.45391047872049445</v>
      </c>
      <c r="AB355" s="2">
        <f t="shared" si="147"/>
        <v>-0.19724345301281271</v>
      </c>
      <c r="AC355" s="2">
        <f t="shared" si="148"/>
        <v>-0.42159900415971674</v>
      </c>
      <c r="AD355" s="2">
        <f t="shared" si="149"/>
        <v>0.51732935582953954</v>
      </c>
    </row>
    <row r="356" spans="2:30" ht="14.5" customHeight="1" x14ac:dyDescent="0.35">
      <c r="B356" s="32"/>
      <c r="C356" s="2" t="str">
        <f t="shared" si="159"/>
        <v>South Korea</v>
      </c>
      <c r="D356" s="2">
        <f t="shared" si="159"/>
        <v>-0.67460317460317454</v>
      </c>
      <c r="E356" s="2">
        <f t="shared" si="159"/>
        <v>-0.4212488350419385</v>
      </c>
      <c r="F356" s="2">
        <f t="shared" si="159"/>
        <v>0.85849056603773577</v>
      </c>
      <c r="G356" s="2">
        <f t="shared" ref="G356:I356" si="161">G164</f>
        <v>-0.24057971014492754</v>
      </c>
      <c r="H356" s="2">
        <f t="shared" si="161"/>
        <v>0.2058545797922568</v>
      </c>
      <c r="I356" s="2">
        <f t="shared" si="161"/>
        <v>0.37764932562620418</v>
      </c>
      <c r="J356" s="3">
        <f t="shared" si="129"/>
        <v>6.9540442321511788</v>
      </c>
      <c r="K356" s="3">
        <f t="shared" si="130"/>
        <v>2.83704777642052</v>
      </c>
      <c r="L356" s="3">
        <f t="shared" si="131"/>
        <v>0.85941926780529532</v>
      </c>
      <c r="M356" s="2">
        <f t="shared" si="132"/>
        <v>1.5571962230242591</v>
      </c>
      <c r="N356" s="2">
        <f t="shared" si="133"/>
        <v>2.1938206107166436</v>
      </c>
      <c r="O356" s="2">
        <f t="shared" si="134"/>
        <v>-1.6048879047893083</v>
      </c>
      <c r="P356" s="2">
        <f t="shared" si="135"/>
        <v>5.187256511613942</v>
      </c>
      <c r="Q356" s="2">
        <f t="shared" si="136"/>
        <v>0.70793986397402264</v>
      </c>
      <c r="R356" s="2">
        <f t="shared" si="137"/>
        <v>-0.49268696108206683</v>
      </c>
      <c r="S356" s="2">
        <f t="shared" si="138"/>
        <v>0.85744144298804081</v>
      </c>
      <c r="T356" s="2">
        <f t="shared" si="139"/>
        <v>0.63835314748697713</v>
      </c>
      <c r="U356" s="2">
        <f t="shared" si="140"/>
        <v>-0.65152555415558155</v>
      </c>
      <c r="V356" s="2">
        <f t="shared" si="141"/>
        <v>0.93639475427980345</v>
      </c>
      <c r="W356" s="2">
        <f t="shared" si="142"/>
        <v>-0.36374335006832514</v>
      </c>
      <c r="X356" s="2">
        <f t="shared" si="143"/>
        <v>-0.38985548815034454</v>
      </c>
      <c r="Y356" s="2">
        <f t="shared" si="144"/>
        <v>-0.38316976650569745</v>
      </c>
      <c r="Z356" s="2">
        <f t="shared" si="145"/>
        <v>-0.35074435938556403</v>
      </c>
      <c r="AA356" s="2">
        <f t="shared" si="146"/>
        <v>0.55505550054980479</v>
      </c>
      <c r="AB356" s="2">
        <f t="shared" si="147"/>
        <v>-0.20807751729584142</v>
      </c>
      <c r="AC356" s="2">
        <f t="shared" si="148"/>
        <v>-0.26473560817172337</v>
      </c>
      <c r="AD356" s="2">
        <f t="shared" si="149"/>
        <v>0.48240934827870569</v>
      </c>
    </row>
    <row r="357" spans="2:30" ht="14.5" customHeight="1" x14ac:dyDescent="0.35">
      <c r="B357" s="32"/>
      <c r="C357" s="2" t="str">
        <f t="shared" si="159"/>
        <v>South Sudan</v>
      </c>
      <c r="D357" s="2">
        <f t="shared" si="159"/>
        <v>1.2936507936507937</v>
      </c>
      <c r="E357" s="2">
        <f t="shared" si="159"/>
        <v>1.852749301025163</v>
      </c>
      <c r="F357" s="2">
        <f t="shared" si="159"/>
        <v>-1.5000000000000007</v>
      </c>
      <c r="G357" s="2">
        <f t="shared" ref="G357:I357" si="162">G165</f>
        <v>6.36231884057971</v>
      </c>
      <c r="H357" s="2">
        <f t="shared" si="162"/>
        <v>1.1312559017941453</v>
      </c>
      <c r="I357" s="2">
        <f t="shared" si="162"/>
        <v>-0.51522157996146434</v>
      </c>
      <c r="J357" s="3">
        <f t="shared" si="129"/>
        <v>1.3256179910093324</v>
      </c>
      <c r="K357" s="3">
        <f t="shared" si="130"/>
        <v>5.8374940780201028</v>
      </c>
      <c r="L357" s="3">
        <f t="shared" si="131"/>
        <v>7.6160706848896984</v>
      </c>
      <c r="M357" s="2">
        <f t="shared" si="132"/>
        <v>1.4913098656808927</v>
      </c>
      <c r="N357" s="2">
        <f t="shared" si="133"/>
        <v>2.1085527832937734</v>
      </c>
      <c r="O357" s="2">
        <f t="shared" si="134"/>
        <v>-1.5786659285919815</v>
      </c>
      <c r="P357" s="2">
        <f t="shared" si="135"/>
        <v>5.4810220938553842</v>
      </c>
      <c r="Q357" s="2">
        <f t="shared" si="136"/>
        <v>0.81376887342905335</v>
      </c>
      <c r="R357" s="2">
        <f t="shared" si="137"/>
        <v>-0.49832061580191622</v>
      </c>
      <c r="S357" s="2">
        <f t="shared" si="138"/>
        <v>0.85744144298804081</v>
      </c>
      <c r="T357" s="2">
        <f t="shared" si="139"/>
        <v>0.63835314748697713</v>
      </c>
      <c r="U357" s="2">
        <f t="shared" si="140"/>
        <v>-0.65152555415558155</v>
      </c>
      <c r="V357" s="2">
        <f t="shared" si="141"/>
        <v>0.93639475427980345</v>
      </c>
      <c r="W357" s="2">
        <f t="shared" si="142"/>
        <v>-0.36374335006832514</v>
      </c>
      <c r="X357" s="2">
        <f t="shared" si="143"/>
        <v>-0.38985548815034454</v>
      </c>
      <c r="Y357" s="2">
        <f t="shared" si="144"/>
        <v>-0.38316976650569745</v>
      </c>
      <c r="Z357" s="2">
        <f t="shared" si="145"/>
        <v>-0.35074435938556403</v>
      </c>
      <c r="AA357" s="2">
        <f t="shared" si="146"/>
        <v>0.55505550054980479</v>
      </c>
      <c r="AB357" s="2">
        <f t="shared" si="147"/>
        <v>-0.20807751729584142</v>
      </c>
      <c r="AC357" s="2">
        <f t="shared" si="148"/>
        <v>-0.26473560817172337</v>
      </c>
      <c r="AD357" s="2">
        <f t="shared" si="149"/>
        <v>0.48240934827870569</v>
      </c>
    </row>
    <row r="358" spans="2:30" ht="14.5" customHeight="1" x14ac:dyDescent="0.35">
      <c r="B358" s="32"/>
      <c r="C358" s="2" t="str">
        <f t="shared" si="159"/>
        <v>Spain</v>
      </c>
      <c r="D358" s="2">
        <f t="shared" si="159"/>
        <v>-0.5264550264550264</v>
      </c>
      <c r="E358" s="2">
        <f t="shared" si="159"/>
        <v>-0.42870456663560108</v>
      </c>
      <c r="F358" s="2">
        <f t="shared" si="159"/>
        <v>0.92452830188679269</v>
      </c>
      <c r="G358" s="2">
        <f t="shared" ref="G358:I358" si="163">G166</f>
        <v>-0.28115942028985508</v>
      </c>
      <c r="H358" s="2">
        <f t="shared" si="163"/>
        <v>-0.27006610009442872</v>
      </c>
      <c r="I358" s="2">
        <f t="shared" si="163"/>
        <v>0.95953757225433522</v>
      </c>
      <c r="J358" s="3">
        <f t="shared" si="129"/>
        <v>7.2991654265047012</v>
      </c>
      <c r="K358" s="3">
        <f t="shared" si="130"/>
        <v>2.974861776149357</v>
      </c>
      <c r="L358" s="3">
        <f t="shared" si="131"/>
        <v>0.62939600520222549</v>
      </c>
      <c r="M358" s="2">
        <f t="shared" si="132"/>
        <v>1.4913098656808927</v>
      </c>
      <c r="N358" s="2">
        <f t="shared" si="133"/>
        <v>2.1085527832937734</v>
      </c>
      <c r="O358" s="2">
        <f t="shared" si="134"/>
        <v>-1.5786659285919815</v>
      </c>
      <c r="P358" s="2">
        <f t="shared" si="135"/>
        <v>5.4810220938553842</v>
      </c>
      <c r="Q358" s="2">
        <f t="shared" si="136"/>
        <v>0.81376887342905335</v>
      </c>
      <c r="R358" s="2">
        <f t="shared" si="137"/>
        <v>-0.49832061580191622</v>
      </c>
      <c r="S358" s="2">
        <f t="shared" si="138"/>
        <v>0.85744144298804081</v>
      </c>
      <c r="T358" s="2">
        <f t="shared" si="139"/>
        <v>0.63835314748697713</v>
      </c>
      <c r="U358" s="2">
        <f t="shared" si="140"/>
        <v>-0.65152555415558155</v>
      </c>
      <c r="V358" s="2">
        <f t="shared" si="141"/>
        <v>0.93639475427980345</v>
      </c>
      <c r="W358" s="2">
        <f t="shared" si="142"/>
        <v>-0.36374335006832514</v>
      </c>
      <c r="X358" s="2">
        <f t="shared" si="143"/>
        <v>-0.38985548815034454</v>
      </c>
      <c r="Y358" s="2">
        <f t="shared" si="144"/>
        <v>-0.41899108149302966</v>
      </c>
      <c r="Z358" s="2">
        <f t="shared" si="145"/>
        <v>-0.37023441119807332</v>
      </c>
      <c r="AA358" s="2">
        <f t="shared" si="146"/>
        <v>0.64742370088405177</v>
      </c>
      <c r="AB358" s="2">
        <f t="shared" si="147"/>
        <v>-0.22634799304434483</v>
      </c>
      <c r="AC358" s="2">
        <f t="shared" si="148"/>
        <v>-0.26606823115239969</v>
      </c>
      <c r="AD358" s="2">
        <f t="shared" si="149"/>
        <v>0.60169140427261303</v>
      </c>
    </row>
    <row r="359" spans="2:30" ht="14.5" customHeight="1" x14ac:dyDescent="0.35">
      <c r="B359" s="32"/>
      <c r="C359" s="2" t="str">
        <f t="shared" si="159"/>
        <v>Sri Lanka</v>
      </c>
      <c r="D359" s="2">
        <f t="shared" si="159"/>
        <v>-2.910052910052895E-2</v>
      </c>
      <c r="E359" s="2">
        <f t="shared" si="159"/>
        <v>-0.28331780055917982</v>
      </c>
      <c r="F359" s="2">
        <f t="shared" si="159"/>
        <v>0.31132075471698101</v>
      </c>
      <c r="G359" s="2">
        <f t="shared" ref="G359:I359" si="164">G167</f>
        <v>-9.5652173913043481E-2</v>
      </c>
      <c r="H359" s="2">
        <f t="shared" si="164"/>
        <v>0.26628895184135976</v>
      </c>
      <c r="I359" s="2">
        <f t="shared" si="164"/>
        <v>-0.14643545279383424</v>
      </c>
      <c r="J359" s="3">
        <f t="shared" si="129"/>
        <v>6.5671603941751799</v>
      </c>
      <c r="K359" s="3">
        <f t="shared" si="130"/>
        <v>2.0208468265337141</v>
      </c>
      <c r="L359" s="3">
        <f t="shared" si="131"/>
        <v>1.0642902292888161</v>
      </c>
      <c r="M359" s="2">
        <f t="shared" si="132"/>
        <v>1.4913098656808927</v>
      </c>
      <c r="N359" s="2">
        <f t="shared" si="133"/>
        <v>2.1085527832937734</v>
      </c>
      <c r="O359" s="2">
        <f t="shared" si="134"/>
        <v>-1.5786659285919815</v>
      </c>
      <c r="P359" s="2">
        <f t="shared" si="135"/>
        <v>5.4810220938553842</v>
      </c>
      <c r="Q359" s="2">
        <f t="shared" si="136"/>
        <v>0.81376887342905335</v>
      </c>
      <c r="R359" s="2">
        <f t="shared" si="137"/>
        <v>-0.49832061580191622</v>
      </c>
      <c r="S359" s="2">
        <f t="shared" si="138"/>
        <v>0.85744144298804081</v>
      </c>
      <c r="T359" s="2">
        <f t="shared" si="139"/>
        <v>0.63835314748697713</v>
      </c>
      <c r="U359" s="2">
        <f t="shared" si="140"/>
        <v>-0.65152555415558155</v>
      </c>
      <c r="V359" s="2">
        <f t="shared" si="141"/>
        <v>0.93639475427980345</v>
      </c>
      <c r="W359" s="2">
        <f t="shared" si="142"/>
        <v>-0.36374335006832514</v>
      </c>
      <c r="X359" s="2">
        <f t="shared" si="143"/>
        <v>-0.38985548815034454</v>
      </c>
      <c r="Y359" s="2">
        <f t="shared" si="144"/>
        <v>-0.32151844339490449</v>
      </c>
      <c r="Z359" s="2">
        <f t="shared" si="145"/>
        <v>-0.34850525853834996</v>
      </c>
      <c r="AA359" s="2">
        <f t="shared" si="146"/>
        <v>0.56339796434228406</v>
      </c>
      <c r="AB359" s="2">
        <f t="shared" si="147"/>
        <v>-0.19367403826151949</v>
      </c>
      <c r="AC359" s="2">
        <f t="shared" si="148"/>
        <v>-0.13297893540395983</v>
      </c>
      <c r="AD359" s="2">
        <f t="shared" si="149"/>
        <v>0.41465969000600122</v>
      </c>
    </row>
    <row r="360" spans="2:30" ht="14.5" customHeight="1" x14ac:dyDescent="0.35">
      <c r="B360" s="32"/>
      <c r="C360" s="2" t="str">
        <f t="shared" si="159"/>
        <v>Sudan</v>
      </c>
      <c r="D360" s="2">
        <f t="shared" si="159"/>
        <v>1.1402116402116402</v>
      </c>
      <c r="E360" s="2">
        <f t="shared" si="159"/>
        <v>1.0475302889095992</v>
      </c>
      <c r="F360" s="2">
        <f t="shared" si="159"/>
        <v>-0.79245283018868018</v>
      </c>
      <c r="G360" s="2">
        <f t="shared" ref="G360:I360" si="165">G168</f>
        <v>1.4057971014492754</v>
      </c>
      <c r="H360" s="2">
        <f t="shared" si="165"/>
        <v>1.203021718602455</v>
      </c>
      <c r="I360" s="2">
        <f t="shared" si="165"/>
        <v>-0.43159922928709049</v>
      </c>
      <c r="J360" s="3">
        <f t="shared" si="129"/>
        <v>4.3163176427648615</v>
      </c>
      <c r="K360" s="3">
        <f t="shared" si="130"/>
        <v>1.7158319552013321</v>
      </c>
      <c r="L360" s="3">
        <f t="shared" si="131"/>
        <v>3.3141003751916398</v>
      </c>
      <c r="M360" s="2">
        <f t="shared" si="132"/>
        <v>1.4913098656808927</v>
      </c>
      <c r="N360" s="2">
        <f t="shared" si="133"/>
        <v>2.1085527832937734</v>
      </c>
      <c r="O360" s="2">
        <f t="shared" si="134"/>
        <v>-1.5786659285919815</v>
      </c>
      <c r="P360" s="2">
        <f t="shared" si="135"/>
        <v>5.4810220938553842</v>
      </c>
      <c r="Q360" s="2">
        <f t="shared" si="136"/>
        <v>0.81376887342905335</v>
      </c>
      <c r="R360" s="2">
        <f t="shared" si="137"/>
        <v>-0.49832061580191622</v>
      </c>
      <c r="S360" s="2">
        <f t="shared" si="138"/>
        <v>0.92813399229394067</v>
      </c>
      <c r="T360" s="2">
        <f t="shared" si="139"/>
        <v>0.74064743284263268</v>
      </c>
      <c r="U360" s="2">
        <f t="shared" si="140"/>
        <v>-0.68675737316385621</v>
      </c>
      <c r="V360" s="2">
        <f t="shared" si="141"/>
        <v>1.0537453410721715</v>
      </c>
      <c r="W360" s="2">
        <f t="shared" si="142"/>
        <v>2.794791709936989E-2</v>
      </c>
      <c r="X360" s="2">
        <f t="shared" si="143"/>
        <v>-0.40029142343453106</v>
      </c>
      <c r="Y360" s="2">
        <f t="shared" si="144"/>
        <v>-0.32151844339490449</v>
      </c>
      <c r="Z360" s="2">
        <f t="shared" si="145"/>
        <v>-0.34850525853834996</v>
      </c>
      <c r="AA360" s="2">
        <f t="shared" si="146"/>
        <v>0.56339796434228406</v>
      </c>
      <c r="AB360" s="2">
        <f t="shared" si="147"/>
        <v>-0.19367403826151949</v>
      </c>
      <c r="AC360" s="2">
        <f t="shared" si="148"/>
        <v>-0.13297893540395983</v>
      </c>
      <c r="AD360" s="2">
        <f t="shared" si="149"/>
        <v>0.41465969000600122</v>
      </c>
    </row>
    <row r="361" spans="2:30" ht="14.5" customHeight="1" x14ac:dyDescent="0.35">
      <c r="B361" s="32"/>
      <c r="C361" s="2" t="str">
        <f t="shared" si="159"/>
        <v>Suriname</v>
      </c>
      <c r="D361" s="2">
        <f t="shared" si="159"/>
        <v>8.7301587301587311E-2</v>
      </c>
      <c r="E361" s="2">
        <f t="shared" si="159"/>
        <v>0.10810810810810804</v>
      </c>
      <c r="F361" s="2">
        <f t="shared" si="159"/>
        <v>-0.17924528301886855</v>
      </c>
      <c r="G361" s="2">
        <f t="shared" ref="G361:I361" si="166">G169</f>
        <v>0.39130434782608697</v>
      </c>
      <c r="H361" s="2">
        <f t="shared" si="166"/>
        <v>-0.80264400377714806</v>
      </c>
      <c r="I361" s="2">
        <f t="shared" si="166"/>
        <v>-6.5510597302504789E-2</v>
      </c>
      <c r="J361" s="3">
        <f t="shared" si="129"/>
        <v>6.052828935584551</v>
      </c>
      <c r="K361" s="3">
        <f t="shared" si="130"/>
        <v>1.6141446225069216</v>
      </c>
      <c r="L361" s="3">
        <f t="shared" si="131"/>
        <v>1.3958377763024155</v>
      </c>
      <c r="M361" s="2">
        <f t="shared" si="132"/>
        <v>1.4913098656808927</v>
      </c>
      <c r="N361" s="2">
        <f t="shared" si="133"/>
        <v>2.1085527832937734</v>
      </c>
      <c r="O361" s="2">
        <f t="shared" si="134"/>
        <v>-1.5786659285919815</v>
      </c>
      <c r="P361" s="2">
        <f t="shared" si="135"/>
        <v>5.4810220938553842</v>
      </c>
      <c r="Q361" s="2">
        <f t="shared" si="136"/>
        <v>0.81376887342905335</v>
      </c>
      <c r="R361" s="2">
        <f t="shared" si="137"/>
        <v>-0.49832061580191622</v>
      </c>
      <c r="S361" s="2">
        <f t="shared" si="138"/>
        <v>0.92813399229394067</v>
      </c>
      <c r="T361" s="2">
        <f t="shared" si="139"/>
        <v>0.74064743284263268</v>
      </c>
      <c r="U361" s="2">
        <f t="shared" si="140"/>
        <v>-0.68675737316385621</v>
      </c>
      <c r="V361" s="2">
        <f t="shared" si="141"/>
        <v>1.0537453410721715</v>
      </c>
      <c r="W361" s="2">
        <f t="shared" si="142"/>
        <v>2.794791709936989E-2</v>
      </c>
      <c r="X361" s="2">
        <f t="shared" si="143"/>
        <v>-0.40029142343453106</v>
      </c>
      <c r="Y361" s="2">
        <f t="shared" si="144"/>
        <v>-0.21931343572078155</v>
      </c>
      <c r="Z361" s="2">
        <f t="shared" si="145"/>
        <v>-0.23435191687673546</v>
      </c>
      <c r="AA361" s="2">
        <f t="shared" si="146"/>
        <v>0.37773715250199591</v>
      </c>
      <c r="AB361" s="2">
        <f t="shared" si="147"/>
        <v>-4.7429441739617884E-2</v>
      </c>
      <c r="AC361" s="2">
        <f t="shared" si="148"/>
        <v>-0.30039520249725687</v>
      </c>
      <c r="AD361" s="2">
        <f t="shared" si="149"/>
        <v>0.2946171181788747</v>
      </c>
    </row>
    <row r="362" spans="2:30" ht="14.5" customHeight="1" x14ac:dyDescent="0.35">
      <c r="B362" s="32"/>
      <c r="C362" s="2" t="str">
        <f t="shared" si="159"/>
        <v>Sweden</v>
      </c>
      <c r="D362" s="2">
        <f t="shared" si="159"/>
        <v>-0.26190476190476181</v>
      </c>
      <c r="E362" s="2">
        <f t="shared" si="159"/>
        <v>-0.43988816402609504</v>
      </c>
      <c r="F362" s="2">
        <f t="shared" si="159"/>
        <v>0.84905660377358538</v>
      </c>
      <c r="G362" s="2">
        <f t="shared" ref="G362:I362" si="167">G170</f>
        <v>-0.28115942028985508</v>
      </c>
      <c r="H362" s="2">
        <f t="shared" si="167"/>
        <v>-0.61000944287063263</v>
      </c>
      <c r="I362" s="2">
        <f t="shared" si="167"/>
        <v>1.0019267822736031</v>
      </c>
      <c r="J362" s="3">
        <f t="shared" si="129"/>
        <v>7.2761784088810684</v>
      </c>
      <c r="K362" s="3">
        <f t="shared" si="130"/>
        <v>3.0534828172419193</v>
      </c>
      <c r="L362" s="3">
        <f t="shared" si="131"/>
        <v>0.95759011938416505</v>
      </c>
      <c r="M362" s="2">
        <f t="shared" si="132"/>
        <v>1.4913098656808927</v>
      </c>
      <c r="N362" s="2">
        <f t="shared" si="133"/>
        <v>2.1085527832937734</v>
      </c>
      <c r="O362" s="2">
        <f t="shared" si="134"/>
        <v>-1.5786659285919815</v>
      </c>
      <c r="P362" s="2">
        <f t="shared" si="135"/>
        <v>5.4810220938553842</v>
      </c>
      <c r="Q362" s="2">
        <f t="shared" si="136"/>
        <v>0.81376887342905335</v>
      </c>
      <c r="R362" s="2">
        <f t="shared" si="137"/>
        <v>-0.49832061580191622</v>
      </c>
      <c r="S362" s="2">
        <f t="shared" si="138"/>
        <v>0.92813399229394067</v>
      </c>
      <c r="T362" s="2">
        <f t="shared" si="139"/>
        <v>0.74064743284263268</v>
      </c>
      <c r="U362" s="2">
        <f t="shared" si="140"/>
        <v>-0.68675737316385621</v>
      </c>
      <c r="V362" s="2">
        <f t="shared" si="141"/>
        <v>1.0537453410721715</v>
      </c>
      <c r="W362" s="2">
        <f t="shared" si="142"/>
        <v>2.794791709936989E-2</v>
      </c>
      <c r="X362" s="2">
        <f t="shared" si="143"/>
        <v>-0.40029142343453106</v>
      </c>
      <c r="Y362" s="2">
        <f t="shared" si="144"/>
        <v>-0.22996126726677663</v>
      </c>
      <c r="Z362" s="2">
        <f t="shared" si="145"/>
        <v>-0.28573597866407535</v>
      </c>
      <c r="AA362" s="2">
        <f t="shared" si="146"/>
        <v>0.49556701531989328</v>
      </c>
      <c r="AB362" s="2">
        <f t="shared" si="147"/>
        <v>-0.10586193637717718</v>
      </c>
      <c r="AC362" s="2">
        <f t="shared" si="148"/>
        <v>-0.3777987625906008</v>
      </c>
      <c r="AD362" s="2">
        <f t="shared" si="149"/>
        <v>0.47144453420255683</v>
      </c>
    </row>
    <row r="363" spans="2:30" ht="14.5" customHeight="1" x14ac:dyDescent="0.35">
      <c r="B363" s="32"/>
      <c r="C363" s="2" t="str">
        <f t="shared" si="159"/>
        <v>Switzerland</v>
      </c>
      <c r="D363" s="2">
        <f t="shared" si="159"/>
        <v>-0.38888888888888878</v>
      </c>
      <c r="E363" s="2">
        <f t="shared" si="159"/>
        <v>-0.38397017707362535</v>
      </c>
      <c r="F363" s="2">
        <f t="shared" si="159"/>
        <v>0.95283018867924529</v>
      </c>
      <c r="G363" s="2">
        <f t="shared" ref="G363:I363" si="168">G171</f>
        <v>-0.27536231884057971</v>
      </c>
      <c r="H363" s="2">
        <f t="shared" si="168"/>
        <v>-0.11520302171860254</v>
      </c>
      <c r="I363" s="2">
        <f t="shared" si="168"/>
        <v>1.1252408477842002</v>
      </c>
      <c r="J363" s="3">
        <f t="shared" si="129"/>
        <v>7.265754797070219</v>
      </c>
      <c r="K363" s="3">
        <f t="shared" si="130"/>
        <v>3.130787358556387</v>
      </c>
      <c r="L363" s="3">
        <f t="shared" si="131"/>
        <v>0.87700289554515887</v>
      </c>
      <c r="M363" s="2">
        <f t="shared" si="132"/>
        <v>1.4913098656808927</v>
      </c>
      <c r="N363" s="2">
        <f t="shared" si="133"/>
        <v>2.1085527832937734</v>
      </c>
      <c r="O363" s="2">
        <f t="shared" si="134"/>
        <v>-1.5786659285919815</v>
      </c>
      <c r="P363" s="2">
        <f t="shared" si="135"/>
        <v>5.4810220938553842</v>
      </c>
      <c r="Q363" s="2">
        <f t="shared" si="136"/>
        <v>0.81376887342905335</v>
      </c>
      <c r="R363" s="2">
        <f t="shared" si="137"/>
        <v>-0.49832061580191622</v>
      </c>
      <c r="S363" s="2">
        <f t="shared" si="138"/>
        <v>0.92813399229394067</v>
      </c>
      <c r="T363" s="2">
        <f t="shared" si="139"/>
        <v>0.74064743284263268</v>
      </c>
      <c r="U363" s="2">
        <f t="shared" si="140"/>
        <v>-0.68675737316385621</v>
      </c>
      <c r="V363" s="2">
        <f t="shared" si="141"/>
        <v>1.0537453410721715</v>
      </c>
      <c r="W363" s="2">
        <f t="shared" si="142"/>
        <v>2.794791709936989E-2</v>
      </c>
      <c r="X363" s="2">
        <f t="shared" si="143"/>
        <v>-0.40029142343453106</v>
      </c>
      <c r="Y363" s="2">
        <f t="shared" si="144"/>
        <v>-0.26969317267230464</v>
      </c>
      <c r="Z363" s="2">
        <f t="shared" si="145"/>
        <v>-0.31029452826646287</v>
      </c>
      <c r="AA363" s="2">
        <f t="shared" si="146"/>
        <v>0.60988280865973132</v>
      </c>
      <c r="AB363" s="2">
        <f t="shared" si="147"/>
        <v>-0.14823703199302782</v>
      </c>
      <c r="AC363" s="2">
        <f t="shared" si="148"/>
        <v>-0.31214982737260122</v>
      </c>
      <c r="AD363" s="2">
        <f t="shared" si="149"/>
        <v>0.63489361259796762</v>
      </c>
    </row>
    <row r="364" spans="2:30" ht="14.5" customHeight="1" x14ac:dyDescent="0.35">
      <c r="B364" s="32"/>
      <c r="C364" s="2" t="str">
        <f t="shared" si="159"/>
        <v>Syria</v>
      </c>
      <c r="D364" s="2">
        <f t="shared" si="159"/>
        <v>0.29365079365079372</v>
      </c>
      <c r="E364" s="2">
        <f t="shared" si="159"/>
        <v>0</v>
      </c>
      <c r="F364" s="2">
        <f t="shared" si="159"/>
        <v>-0.16037735849056639</v>
      </c>
      <c r="G364" s="2">
        <f t="shared" ref="G364:I364" si="169">G172</f>
        <v>-0.1246376811594203</v>
      </c>
      <c r="H364" s="2">
        <f t="shared" si="169"/>
        <v>0.84419263456090654</v>
      </c>
      <c r="I364" s="2">
        <f t="shared" si="169"/>
        <v>-6.1657032755298616E-2</v>
      </c>
      <c r="J364" s="3">
        <f t="shared" si="129"/>
        <v>6.285455175566188</v>
      </c>
      <c r="K364" s="3">
        <f t="shared" si="130"/>
        <v>1.8432901848060963</v>
      </c>
      <c r="L364" s="3">
        <f t="shared" si="131"/>
        <v>1.6822031577474277</v>
      </c>
      <c r="M364" s="2">
        <f t="shared" si="132"/>
        <v>1.4913098656808927</v>
      </c>
      <c r="N364" s="2">
        <f t="shared" si="133"/>
        <v>2.1085527832937734</v>
      </c>
      <c r="O364" s="2">
        <f t="shared" si="134"/>
        <v>-1.5786659285919815</v>
      </c>
      <c r="P364" s="2">
        <f t="shared" si="135"/>
        <v>5.4810220938553842</v>
      </c>
      <c r="Q364" s="2">
        <f t="shared" si="136"/>
        <v>0.81376887342905335</v>
      </c>
      <c r="R364" s="2">
        <f t="shared" si="137"/>
        <v>-0.49832061580191622</v>
      </c>
      <c r="S364" s="2">
        <f t="shared" si="138"/>
        <v>0.92813399229394067</v>
      </c>
      <c r="T364" s="2">
        <f t="shared" si="139"/>
        <v>0.74064743284263268</v>
      </c>
      <c r="U364" s="2">
        <f t="shared" si="140"/>
        <v>-0.68675737316385621</v>
      </c>
      <c r="V364" s="2">
        <f t="shared" si="141"/>
        <v>1.0537453410721715</v>
      </c>
      <c r="W364" s="2">
        <f t="shared" si="142"/>
        <v>2.794791709936989E-2</v>
      </c>
      <c r="X364" s="2">
        <f t="shared" si="143"/>
        <v>-0.40029142343453106</v>
      </c>
      <c r="Y364" s="2">
        <f t="shared" si="144"/>
        <v>-0.12885718109153005</v>
      </c>
      <c r="Z364" s="2">
        <f t="shared" si="145"/>
        <v>-0.23272089619984715</v>
      </c>
      <c r="AA364" s="2">
        <f t="shared" si="146"/>
        <v>0.41731776687215688</v>
      </c>
      <c r="AB364" s="2">
        <f t="shared" si="147"/>
        <v>-0.14233719428462593</v>
      </c>
      <c r="AC364" s="2">
        <f t="shared" si="148"/>
        <v>-2.3064211889224251E-2</v>
      </c>
      <c r="AD364" s="2">
        <f t="shared" si="149"/>
        <v>0.46075595125965108</v>
      </c>
    </row>
    <row r="365" spans="2:30" ht="14.5" customHeight="1" x14ac:dyDescent="0.35">
      <c r="B365" s="32"/>
      <c r="C365" s="2" t="str">
        <f t="shared" si="159"/>
        <v>Tajikistan</v>
      </c>
      <c r="D365" s="2">
        <f t="shared" si="159"/>
        <v>0.70634920634920628</v>
      </c>
      <c r="E365" s="2">
        <f t="shared" si="159"/>
        <v>0.61136999068033537</v>
      </c>
      <c r="F365" s="2">
        <f t="shared" si="159"/>
        <v>-0.24528301886792411</v>
      </c>
      <c r="G365" s="2">
        <f t="shared" ref="G365:I365" si="170">G173</f>
        <v>-0.20579710144927535</v>
      </c>
      <c r="H365" s="2">
        <f t="shared" si="170"/>
        <v>1.1992445703493861</v>
      </c>
      <c r="I365" s="2">
        <f t="shared" si="170"/>
        <v>0.12331406551059731</v>
      </c>
      <c r="J365" s="3">
        <f t="shared" si="129"/>
        <v>6.1245867848494617</v>
      </c>
      <c r="K365" s="3">
        <f t="shared" si="130"/>
        <v>1.8690496184720822</v>
      </c>
      <c r="L365" s="3">
        <f t="shared" si="131"/>
        <v>1.8603848745386555</v>
      </c>
      <c r="M365" s="2">
        <f t="shared" si="132"/>
        <v>1.4913098656808927</v>
      </c>
      <c r="N365" s="2">
        <f t="shared" si="133"/>
        <v>2.1085527832937734</v>
      </c>
      <c r="O365" s="2">
        <f t="shared" si="134"/>
        <v>-1.5786659285919815</v>
      </c>
      <c r="P365" s="2">
        <f t="shared" si="135"/>
        <v>5.4810220938553842</v>
      </c>
      <c r="Q365" s="2">
        <f t="shared" si="136"/>
        <v>0.81376887342905335</v>
      </c>
      <c r="R365" s="2">
        <f t="shared" si="137"/>
        <v>-0.49832061580191622</v>
      </c>
      <c r="S365" s="2">
        <f t="shared" si="138"/>
        <v>0.92813399229394067</v>
      </c>
      <c r="T365" s="2">
        <f t="shared" si="139"/>
        <v>0.74064743284263268</v>
      </c>
      <c r="U365" s="2">
        <f t="shared" si="140"/>
        <v>-0.68675737316385621</v>
      </c>
      <c r="V365" s="2">
        <f t="shared" si="141"/>
        <v>1.0537453410721715</v>
      </c>
      <c r="W365" s="2">
        <f t="shared" si="142"/>
        <v>2.794791709936989E-2</v>
      </c>
      <c r="X365" s="2">
        <f t="shared" si="143"/>
        <v>-0.40029142343453106</v>
      </c>
      <c r="Y365" s="2">
        <f t="shared" si="144"/>
        <v>7.994441576865402E-2</v>
      </c>
      <c r="Z365" s="2">
        <f t="shared" si="145"/>
        <v>-2.1698174479801519E-2</v>
      </c>
      <c r="AA365" s="2">
        <f t="shared" si="146"/>
        <v>0.25166757043713661</v>
      </c>
      <c r="AB365" s="2">
        <f t="shared" si="147"/>
        <v>-0.15820217107578829</v>
      </c>
      <c r="AC365" s="2">
        <f t="shared" si="148"/>
        <v>0.28251298367042832</v>
      </c>
      <c r="AD365" s="2">
        <f t="shared" si="149"/>
        <v>0.37639547982238764</v>
      </c>
    </row>
    <row r="366" spans="2:30" ht="14.5" customHeight="1" x14ac:dyDescent="0.35">
      <c r="B366" s="32"/>
      <c r="C366" s="2" t="str">
        <f t="shared" si="159"/>
        <v>Tanzania</v>
      </c>
      <c r="D366" s="2">
        <f t="shared" si="159"/>
        <v>1.394179894179894</v>
      </c>
      <c r="E366" s="2">
        <f t="shared" si="159"/>
        <v>0.87977632805219008</v>
      </c>
      <c r="F366" s="2">
        <f t="shared" si="159"/>
        <v>-0.80188679245283057</v>
      </c>
      <c r="G366" s="2">
        <f t="shared" ref="G366:I366" si="171">G174</f>
        <v>2.7333333333333334</v>
      </c>
      <c r="H366" s="2">
        <f t="shared" si="171"/>
        <v>-0.19830028328611893</v>
      </c>
      <c r="I366" s="2">
        <f t="shared" si="171"/>
        <v>-0.52793834296724462</v>
      </c>
      <c r="J366" s="3">
        <f t="shared" si="129"/>
        <v>3.2707287180530193</v>
      </c>
      <c r="K366" s="3">
        <f t="shared" si="130"/>
        <v>1.7715270879454497</v>
      </c>
      <c r="L366" s="3">
        <f t="shared" si="131"/>
        <v>3.6138382090204124</v>
      </c>
      <c r="M366" s="2">
        <f t="shared" si="132"/>
        <v>1.4913098656808927</v>
      </c>
      <c r="N366" s="2">
        <f t="shared" si="133"/>
        <v>2.1085527832937734</v>
      </c>
      <c r="O366" s="2">
        <f t="shared" si="134"/>
        <v>-1.5786659285919815</v>
      </c>
      <c r="P366" s="2">
        <f t="shared" si="135"/>
        <v>5.4810220938553842</v>
      </c>
      <c r="Q366" s="2">
        <f t="shared" si="136"/>
        <v>0.81376887342905335</v>
      </c>
      <c r="R366" s="2">
        <f t="shared" si="137"/>
        <v>-0.49832061580191622</v>
      </c>
      <c r="S366" s="2">
        <f t="shared" si="138"/>
        <v>1.0446454677654291</v>
      </c>
      <c r="T366" s="2">
        <f t="shared" si="139"/>
        <v>0.77542965664502206</v>
      </c>
      <c r="U366" s="2">
        <f t="shared" si="140"/>
        <v>-0.71553972798609977</v>
      </c>
      <c r="V366" s="2">
        <f t="shared" si="141"/>
        <v>1.473642339137462</v>
      </c>
      <c r="W366" s="2">
        <f t="shared" si="142"/>
        <v>-2.8614132997002314E-2</v>
      </c>
      <c r="X366" s="2">
        <f t="shared" si="143"/>
        <v>-0.43220315331770942</v>
      </c>
      <c r="Y366" s="2">
        <f t="shared" si="144"/>
        <v>7.994441576865402E-2</v>
      </c>
      <c r="Z366" s="2">
        <f t="shared" si="145"/>
        <v>-2.1698174479801519E-2</v>
      </c>
      <c r="AA366" s="2">
        <f t="shared" si="146"/>
        <v>0.25166757043713661</v>
      </c>
      <c r="AB366" s="2">
        <f t="shared" si="147"/>
        <v>-0.15820217107578829</v>
      </c>
      <c r="AC366" s="2">
        <f t="shared" si="148"/>
        <v>0.28251298367042832</v>
      </c>
      <c r="AD366" s="2">
        <f t="shared" si="149"/>
        <v>0.37639547982238764</v>
      </c>
    </row>
    <row r="367" spans="2:30" ht="14.5" customHeight="1" x14ac:dyDescent="0.35">
      <c r="B367" s="32"/>
      <c r="C367" s="2" t="str">
        <f t="shared" si="159"/>
        <v>Thailand</v>
      </c>
      <c r="D367" s="2">
        <f t="shared" si="159"/>
        <v>-0.38359788359788349</v>
      </c>
      <c r="E367" s="2">
        <f t="shared" si="159"/>
        <v>-0.23112767940354145</v>
      </c>
      <c r="F367" s="2">
        <f t="shared" si="159"/>
        <v>0.32075471698113278</v>
      </c>
      <c r="G367" s="2">
        <f t="shared" ref="G367:I367" si="172">G175</f>
        <v>-8.9855072463768115E-2</v>
      </c>
      <c r="H367" s="2">
        <f t="shared" si="172"/>
        <v>-0.73843248347497625</v>
      </c>
      <c r="I367" s="2">
        <f t="shared" si="172"/>
        <v>-0.21965317919075136</v>
      </c>
      <c r="J367" s="3">
        <f t="shared" si="129"/>
        <v>6.7910852976148641</v>
      </c>
      <c r="K367" s="3">
        <f t="shared" si="130"/>
        <v>2.6684240023648829</v>
      </c>
      <c r="L367" s="3">
        <f t="shared" si="131"/>
        <v>1.2906510726517069</v>
      </c>
      <c r="M367" s="2">
        <f t="shared" si="132"/>
        <v>1.4913098656808927</v>
      </c>
      <c r="N367" s="2">
        <f t="shared" si="133"/>
        <v>2.1085527832937734</v>
      </c>
      <c r="O367" s="2">
        <f t="shared" si="134"/>
        <v>-1.5786659285919815</v>
      </c>
      <c r="P367" s="2">
        <f t="shared" si="135"/>
        <v>5.4810220938553842</v>
      </c>
      <c r="Q367" s="2">
        <f t="shared" si="136"/>
        <v>0.81376887342905335</v>
      </c>
      <c r="R367" s="2">
        <f t="shared" si="137"/>
        <v>-0.49832061580191622</v>
      </c>
      <c r="S367" s="2">
        <f t="shared" si="138"/>
        <v>1.0446454677654291</v>
      </c>
      <c r="T367" s="2">
        <f t="shared" si="139"/>
        <v>0.77542965664502206</v>
      </c>
      <c r="U367" s="2">
        <f t="shared" si="140"/>
        <v>-0.71553972798609977</v>
      </c>
      <c r="V367" s="2">
        <f t="shared" si="141"/>
        <v>1.473642339137462</v>
      </c>
      <c r="W367" s="2">
        <f t="shared" si="142"/>
        <v>-2.8614132997002314E-2</v>
      </c>
      <c r="X367" s="2">
        <f t="shared" si="143"/>
        <v>-0.43220315331770942</v>
      </c>
      <c r="Y367" s="2">
        <f t="shared" si="144"/>
        <v>-3.5941159072980358E-2</v>
      </c>
      <c r="Z367" s="2">
        <f t="shared" si="145"/>
        <v>-7.4055550710736495E-2</v>
      </c>
      <c r="AA367" s="2">
        <f t="shared" si="146"/>
        <v>0.26893935707313565</v>
      </c>
      <c r="AB367" s="2">
        <f t="shared" si="147"/>
        <v>-0.14111539642278326</v>
      </c>
      <c r="AC367" s="2">
        <f t="shared" si="148"/>
        <v>2.7276616884077176E-2</v>
      </c>
      <c r="AD367" s="2">
        <f t="shared" si="149"/>
        <v>0.22738331506910289</v>
      </c>
    </row>
    <row r="368" spans="2:30" ht="14.5" customHeight="1" x14ac:dyDescent="0.35">
      <c r="B368" s="32"/>
      <c r="C368" s="2" t="str">
        <f t="shared" si="159"/>
        <v>The Bahamas</v>
      </c>
      <c r="D368" s="2">
        <f t="shared" si="159"/>
        <v>-0.2671957671957671</v>
      </c>
      <c r="E368" s="2">
        <f t="shared" si="159"/>
        <v>-0.21248835041938485</v>
      </c>
      <c r="F368" s="2">
        <f t="shared" si="159"/>
        <v>2.8301886792452578E-2</v>
      </c>
      <c r="G368" s="2">
        <f t="shared" ref="G368:I368" si="173">G176</f>
        <v>0.10144927536231885</v>
      </c>
      <c r="H368" s="2">
        <f t="shared" si="173"/>
        <v>-0.13408876298394701</v>
      </c>
      <c r="I368" s="2">
        <f t="shared" si="173"/>
        <v>0.21579961464354527</v>
      </c>
      <c r="J368" s="3">
        <f t="shared" si="129"/>
        <v>6.4350699356600751</v>
      </c>
      <c r="K368" s="3">
        <f t="shared" si="130"/>
        <v>2.3588463390886516</v>
      </c>
      <c r="L368" s="3">
        <f t="shared" si="131"/>
        <v>0.46428365666906712</v>
      </c>
      <c r="M368" s="2">
        <f t="shared" si="132"/>
        <v>1.4913098656808927</v>
      </c>
      <c r="N368" s="2">
        <f t="shared" si="133"/>
        <v>2.1085527832937734</v>
      </c>
      <c r="O368" s="2">
        <f t="shared" si="134"/>
        <v>-1.5786659285919815</v>
      </c>
      <c r="P368" s="2">
        <f t="shared" si="135"/>
        <v>5.4810220938553842</v>
      </c>
      <c r="Q368" s="2">
        <f t="shared" si="136"/>
        <v>0.81376887342905335</v>
      </c>
      <c r="R368" s="2">
        <f t="shared" si="137"/>
        <v>-0.49832061580191622</v>
      </c>
      <c r="S368" s="2">
        <f t="shared" si="138"/>
        <v>1.0446454677654291</v>
      </c>
      <c r="T368" s="2">
        <f t="shared" si="139"/>
        <v>0.77542965664502206</v>
      </c>
      <c r="U368" s="2">
        <f t="shared" si="140"/>
        <v>-0.71553972798609977</v>
      </c>
      <c r="V368" s="2">
        <f t="shared" si="141"/>
        <v>1.473642339137462</v>
      </c>
      <c r="W368" s="2">
        <f t="shared" si="142"/>
        <v>-2.8614132997002314E-2</v>
      </c>
      <c r="X368" s="2">
        <f t="shared" si="143"/>
        <v>-0.43220315331770942</v>
      </c>
      <c r="Y368" s="2">
        <f t="shared" si="144"/>
        <v>-9.3754811103677047E-2</v>
      </c>
      <c r="Z368" s="2">
        <f t="shared" si="145"/>
        <v>-0.10866375063789858</v>
      </c>
      <c r="AA368" s="2">
        <f t="shared" si="146"/>
        <v>0.20877998950296489</v>
      </c>
      <c r="AB368" s="2">
        <f t="shared" si="147"/>
        <v>-8.0474228476507731E-2</v>
      </c>
      <c r="AC368" s="2">
        <f t="shared" si="148"/>
        <v>-1.306472808292887E-2</v>
      </c>
      <c r="AD368" s="2">
        <f t="shared" si="149"/>
        <v>0.2244873899627135</v>
      </c>
    </row>
    <row r="369" spans="2:30" ht="14.5" customHeight="1" x14ac:dyDescent="0.35">
      <c r="B369" s="32"/>
      <c r="C369" s="2" t="str">
        <f t="shared" si="159"/>
        <v>The Gambia</v>
      </c>
      <c r="D369" s="2">
        <f t="shared" si="159"/>
        <v>1.5687830687830686</v>
      </c>
      <c r="E369" s="2">
        <f t="shared" si="159"/>
        <v>0.93196644920782845</v>
      </c>
      <c r="F369" s="2">
        <f t="shared" si="159"/>
        <v>-1.1132075471698117</v>
      </c>
      <c r="G369" s="2">
        <f t="shared" ref="G369:I369" si="174">G177</f>
        <v>3.1565217391304348</v>
      </c>
      <c r="H369" s="2">
        <f t="shared" si="174"/>
        <v>-0.41737488196411698</v>
      </c>
      <c r="I369" s="2">
        <f t="shared" si="174"/>
        <v>-0.49325626204238909</v>
      </c>
      <c r="J369" s="3">
        <f t="shared" si="129"/>
        <v>2.919940324190184</v>
      </c>
      <c r="K369" s="3">
        <f t="shared" si="130"/>
        <v>1.8558850081790721</v>
      </c>
      <c r="L369" s="3">
        <f t="shared" si="131"/>
        <v>4.092842533843208</v>
      </c>
      <c r="M369" s="2">
        <f t="shared" si="132"/>
        <v>1.4913098656808927</v>
      </c>
      <c r="N369" s="2">
        <f t="shared" si="133"/>
        <v>2.1085527832937734</v>
      </c>
      <c r="O369" s="2">
        <f t="shared" si="134"/>
        <v>-1.5786659285919815</v>
      </c>
      <c r="P369" s="2">
        <f t="shared" si="135"/>
        <v>5.4810220938553842</v>
      </c>
      <c r="Q369" s="2">
        <f t="shared" si="136"/>
        <v>0.81376887342905335</v>
      </c>
      <c r="R369" s="2">
        <f t="shared" si="137"/>
        <v>-0.49832061580191622</v>
      </c>
      <c r="S369" s="2">
        <f t="shared" si="138"/>
        <v>1.175679868019839</v>
      </c>
      <c r="T369" s="2">
        <f t="shared" si="139"/>
        <v>0.81456385478572368</v>
      </c>
      <c r="U369" s="2">
        <f t="shared" si="140"/>
        <v>-0.81495668278202782</v>
      </c>
      <c r="V369" s="2">
        <f t="shared" si="141"/>
        <v>1.8943621891357052</v>
      </c>
      <c r="W369" s="2">
        <f t="shared" si="142"/>
        <v>-0.12580432023878096</v>
      </c>
      <c r="X369" s="2">
        <f t="shared" si="143"/>
        <v>-0.44746643049887935</v>
      </c>
      <c r="Y369" s="2">
        <f t="shared" si="144"/>
        <v>-9.3754811103677047E-2</v>
      </c>
      <c r="Z369" s="2">
        <f t="shared" si="145"/>
        <v>-0.10866375063789858</v>
      </c>
      <c r="AA369" s="2">
        <f t="shared" si="146"/>
        <v>0.20877998950296489</v>
      </c>
      <c r="AB369" s="2">
        <f t="shared" si="147"/>
        <v>-8.0474228476507731E-2</v>
      </c>
      <c r="AC369" s="2">
        <f t="shared" si="148"/>
        <v>-1.306472808292887E-2</v>
      </c>
      <c r="AD369" s="2">
        <f t="shared" si="149"/>
        <v>0.2244873899627135</v>
      </c>
    </row>
    <row r="370" spans="2:30" x14ac:dyDescent="0.35">
      <c r="B370" s="32"/>
      <c r="C370" s="2" t="str">
        <f t="shared" si="159"/>
        <v>Togo</v>
      </c>
      <c r="D370" s="2">
        <f t="shared" si="159"/>
        <v>1.0925925925925928</v>
      </c>
      <c r="E370" s="2">
        <f t="shared" si="159"/>
        <v>1.2451071761416588</v>
      </c>
      <c r="F370" s="2">
        <f t="shared" si="159"/>
        <v>-1.1981132075471708</v>
      </c>
      <c r="G370" s="2">
        <f t="shared" ref="G370:I370" si="175">G178</f>
        <v>1.991304347826087</v>
      </c>
      <c r="H370" s="2">
        <f t="shared" si="175"/>
        <v>0.74220963172804522</v>
      </c>
      <c r="I370" s="2">
        <f t="shared" si="175"/>
        <v>-0.50096339113680144</v>
      </c>
      <c r="J370" s="3">
        <f t="shared" si="129"/>
        <v>3.6376629599441945</v>
      </c>
      <c r="K370" s="3">
        <f t="shared" si="130"/>
        <v>1.0510889101833103</v>
      </c>
      <c r="L370" s="3">
        <f t="shared" si="131"/>
        <v>3.2570614080745535</v>
      </c>
      <c r="M370" s="2">
        <f t="shared" si="132"/>
        <v>1.4913098656808927</v>
      </c>
      <c r="N370" s="2">
        <f t="shared" si="133"/>
        <v>2.1085527832937734</v>
      </c>
      <c r="O370" s="2">
        <f t="shared" si="134"/>
        <v>-1.5786659285919815</v>
      </c>
      <c r="P370" s="2">
        <f t="shared" si="135"/>
        <v>5.4810220938553842</v>
      </c>
      <c r="Q370" s="2">
        <f t="shared" si="136"/>
        <v>0.81376887342905335</v>
      </c>
      <c r="R370" s="2">
        <f t="shared" si="137"/>
        <v>-0.49832061580191622</v>
      </c>
      <c r="S370" s="2">
        <f t="shared" si="138"/>
        <v>1.1549080491630275</v>
      </c>
      <c r="T370" s="2">
        <f t="shared" si="139"/>
        <v>0.9221996851247074</v>
      </c>
      <c r="U370" s="2">
        <f t="shared" si="140"/>
        <v>-0.91074581397331356</v>
      </c>
      <c r="V370" s="2">
        <f t="shared" si="141"/>
        <v>1.9185977288083007</v>
      </c>
      <c r="W370" s="2">
        <f t="shared" si="142"/>
        <v>9.1199167752925581E-2</v>
      </c>
      <c r="X370" s="2">
        <f t="shared" si="143"/>
        <v>-0.46084067065835987</v>
      </c>
      <c r="Y370" s="2">
        <f t="shared" si="144"/>
        <v>-9.3754811103677047E-2</v>
      </c>
      <c r="Z370" s="2">
        <f t="shared" si="145"/>
        <v>-0.10866375063789858</v>
      </c>
      <c r="AA370" s="2">
        <f t="shared" si="146"/>
        <v>0.20877998950296489</v>
      </c>
      <c r="AB370" s="2">
        <f t="shared" si="147"/>
        <v>-8.0474228476507731E-2</v>
      </c>
      <c r="AC370" s="2">
        <f t="shared" si="148"/>
        <v>-1.306472808292887E-2</v>
      </c>
      <c r="AD370" s="2">
        <f t="shared" si="149"/>
        <v>0.2244873899627135</v>
      </c>
    </row>
    <row r="371" spans="2:30" x14ac:dyDescent="0.35">
      <c r="B371" s="32"/>
      <c r="C371" s="2" t="str">
        <f t="shared" si="159"/>
        <v>Tonga</v>
      </c>
      <c r="D371" s="2">
        <f t="shared" si="159"/>
        <v>0.69047619047619047</v>
      </c>
      <c r="E371" s="2">
        <f t="shared" si="159"/>
        <v>-2.2367194780987868E-2</v>
      </c>
      <c r="F371" s="2">
        <f t="shared" si="159"/>
        <v>-0.25471698113207586</v>
      </c>
      <c r="G371" s="2">
        <f t="shared" ref="G371:I371" si="176">G179</f>
        <v>-2.8985507246376812E-3</v>
      </c>
      <c r="H371" s="2">
        <f t="shared" si="176"/>
        <v>-0.79886685552407932</v>
      </c>
      <c r="I371" s="2">
        <f t="shared" si="176"/>
        <v>-0.33140655105973016</v>
      </c>
      <c r="J371" s="3">
        <f t="shared" si="129"/>
        <v>6.2957791637839495</v>
      </c>
      <c r="K371" s="3">
        <f t="shared" si="130"/>
        <v>2.4575182686735957</v>
      </c>
      <c r="L371" s="3">
        <f t="shared" si="131"/>
        <v>1.3303442577448708</v>
      </c>
      <c r="M371" s="2">
        <f t="shared" si="132"/>
        <v>1.4913098656808927</v>
      </c>
      <c r="N371" s="2">
        <f t="shared" si="133"/>
        <v>2.1085527832937734</v>
      </c>
      <c r="O371" s="2">
        <f t="shared" si="134"/>
        <v>-1.5786659285919815</v>
      </c>
      <c r="P371" s="2">
        <f t="shared" si="135"/>
        <v>5.4810220938553842</v>
      </c>
      <c r="Q371" s="2">
        <f t="shared" si="136"/>
        <v>0.81376887342905335</v>
      </c>
      <c r="R371" s="2">
        <f t="shared" si="137"/>
        <v>-0.49832061580191622</v>
      </c>
      <c r="S371" s="2">
        <f t="shared" si="138"/>
        <v>1.1549080491630275</v>
      </c>
      <c r="T371" s="2">
        <f t="shared" si="139"/>
        <v>0.9221996851247074</v>
      </c>
      <c r="U371" s="2">
        <f t="shared" si="140"/>
        <v>-0.91074581397331356</v>
      </c>
      <c r="V371" s="2">
        <f t="shared" si="141"/>
        <v>1.9185977288083007</v>
      </c>
      <c r="W371" s="2">
        <f t="shared" si="142"/>
        <v>9.1199167752925581E-2</v>
      </c>
      <c r="X371" s="2">
        <f t="shared" si="143"/>
        <v>-0.46084067065835987</v>
      </c>
      <c r="Y371" s="2">
        <f t="shared" si="144"/>
        <v>0.10230293929128982</v>
      </c>
      <c r="Z371" s="2">
        <f t="shared" si="145"/>
        <v>-8.7089611673670908E-2</v>
      </c>
      <c r="AA371" s="2">
        <f t="shared" si="146"/>
        <v>9.2905746844204704E-2</v>
      </c>
      <c r="AB371" s="2">
        <f t="shared" si="147"/>
        <v>-6.1080309038540219E-2</v>
      </c>
      <c r="AC371" s="2">
        <f t="shared" si="148"/>
        <v>-0.20951525994321646</v>
      </c>
      <c r="AD371" s="2">
        <f t="shared" si="149"/>
        <v>8.5513904707102573E-2</v>
      </c>
    </row>
    <row r="372" spans="2:30" x14ac:dyDescent="0.35">
      <c r="B372" s="32"/>
      <c r="C372" s="2" t="str">
        <f t="shared" si="159"/>
        <v>Trinidad and Tobago</v>
      </c>
      <c r="D372" s="2">
        <f t="shared" si="159"/>
        <v>-0.27777777777777773</v>
      </c>
      <c r="E372" s="2">
        <f t="shared" si="159"/>
        <v>8.9468779123951472E-2</v>
      </c>
      <c r="F372" s="2">
        <f t="shared" si="159"/>
        <v>-9.4339622641504122E-3</v>
      </c>
      <c r="G372" s="2">
        <f t="shared" ref="G372:I372" si="177">G180</f>
        <v>8.4057971014492749E-2</v>
      </c>
      <c r="H372" s="2">
        <f t="shared" si="177"/>
        <v>0.22474032105760147</v>
      </c>
      <c r="I372" s="2">
        <f t="shared" si="177"/>
        <v>1.0751445086705202</v>
      </c>
      <c r="J372" s="3">
        <f t="shared" si="129"/>
        <v>6.4512657011589072</v>
      </c>
      <c r="K372" s="3">
        <f t="shared" si="130"/>
        <v>3.0497561096303056</v>
      </c>
      <c r="L372" s="3">
        <f t="shared" si="131"/>
        <v>1.172654849125383</v>
      </c>
      <c r="M372" s="2">
        <f t="shared" si="132"/>
        <v>1.4913098656808927</v>
      </c>
      <c r="N372" s="2">
        <f t="shared" si="133"/>
        <v>2.1085527832937734</v>
      </c>
      <c r="O372" s="2">
        <f t="shared" si="134"/>
        <v>-1.5786659285919815</v>
      </c>
      <c r="P372" s="2">
        <f t="shared" si="135"/>
        <v>5.4810220938553842</v>
      </c>
      <c r="Q372" s="2">
        <f t="shared" si="136"/>
        <v>0.81376887342905335</v>
      </c>
      <c r="R372" s="2">
        <f t="shared" si="137"/>
        <v>-0.49832061580191622</v>
      </c>
      <c r="S372" s="2">
        <f t="shared" si="138"/>
        <v>1.1549080491630275</v>
      </c>
      <c r="T372" s="2">
        <f t="shared" si="139"/>
        <v>0.9221996851247074</v>
      </c>
      <c r="U372" s="2">
        <f t="shared" si="140"/>
        <v>-0.91074581397331356</v>
      </c>
      <c r="V372" s="2">
        <f t="shared" si="141"/>
        <v>1.9185977288083007</v>
      </c>
      <c r="W372" s="2">
        <f t="shared" si="142"/>
        <v>9.1199167752925581E-2</v>
      </c>
      <c r="X372" s="2">
        <f t="shared" si="143"/>
        <v>-0.46084067065835987</v>
      </c>
      <c r="Y372" s="2">
        <f t="shared" si="144"/>
        <v>7.2827600240229357E-3</v>
      </c>
      <c r="Z372" s="2">
        <f t="shared" si="145"/>
        <v>-4.2950013974265316E-2</v>
      </c>
      <c r="AA372" s="2">
        <f t="shared" si="146"/>
        <v>6.7320819567115928E-2</v>
      </c>
      <c r="AB372" s="2">
        <f t="shared" si="147"/>
        <v>-2.4795739025281975E-2</v>
      </c>
      <c r="AC372" s="2">
        <f t="shared" si="148"/>
        <v>-0.10095136469301197</v>
      </c>
      <c r="AD372" s="2">
        <f t="shared" si="149"/>
        <v>0.33292155569795701</v>
      </c>
    </row>
    <row r="373" spans="2:30" x14ac:dyDescent="0.35">
      <c r="B373" s="32"/>
      <c r="C373" s="2" t="str">
        <f t="shared" si="159"/>
        <v>Tunisia</v>
      </c>
      <c r="D373" s="2">
        <f t="shared" si="159"/>
        <v>-2.910052910052895E-2</v>
      </c>
      <c r="E373" s="2">
        <f t="shared" si="159"/>
        <v>2.2367194780987868E-2</v>
      </c>
      <c r="F373" s="2">
        <f t="shared" si="159"/>
        <v>0.28301886792452846</v>
      </c>
      <c r="G373" s="2">
        <f t="shared" ref="G373:I373" si="178">G181</f>
        <v>-5.5072463768115941E-2</v>
      </c>
      <c r="H373" s="2">
        <f t="shared" si="178"/>
        <v>0.31916902738432484</v>
      </c>
      <c r="I373" s="2">
        <f t="shared" si="178"/>
        <v>-3.0828516377649266E-2</v>
      </c>
      <c r="J373" s="3">
        <f t="shared" si="129"/>
        <v>6.4219318885782863</v>
      </c>
      <c r="K373" s="3">
        <f t="shared" si="130"/>
        <v>2.787275314464047</v>
      </c>
      <c r="L373" s="3">
        <f t="shared" si="131"/>
        <v>0.60153775308593227</v>
      </c>
      <c r="M373" s="2">
        <f t="shared" si="132"/>
        <v>1.4913098656808927</v>
      </c>
      <c r="N373" s="2">
        <f t="shared" si="133"/>
        <v>2.1085527832937734</v>
      </c>
      <c r="O373" s="2">
        <f t="shared" si="134"/>
        <v>-1.5786659285919815</v>
      </c>
      <c r="P373" s="2">
        <f t="shared" si="135"/>
        <v>5.4810220938553842</v>
      </c>
      <c r="Q373" s="2">
        <f t="shared" si="136"/>
        <v>0.81376887342905335</v>
      </c>
      <c r="R373" s="2">
        <f t="shared" si="137"/>
        <v>-0.49832061580191622</v>
      </c>
      <c r="S373" s="2">
        <f t="shared" si="138"/>
        <v>1.1549080491630275</v>
      </c>
      <c r="T373" s="2">
        <f t="shared" si="139"/>
        <v>0.9221996851247074</v>
      </c>
      <c r="U373" s="2">
        <f t="shared" si="140"/>
        <v>-0.91074581397331356</v>
      </c>
      <c r="V373" s="2">
        <f t="shared" si="141"/>
        <v>1.9185977288083007</v>
      </c>
      <c r="W373" s="2">
        <f t="shared" si="142"/>
        <v>9.1199167752925581E-2</v>
      </c>
      <c r="X373" s="2">
        <f t="shared" si="143"/>
        <v>-0.46084067065835987</v>
      </c>
      <c r="Y373" s="2">
        <f t="shared" si="144"/>
        <v>-1.8130622571150348E-3</v>
      </c>
      <c r="Z373" s="2">
        <f t="shared" si="145"/>
        <v>-2.6620711785452021E-2</v>
      </c>
      <c r="AA373" s="2">
        <f t="shared" si="146"/>
        <v>0.12124533165646906</v>
      </c>
      <c r="AB373" s="2">
        <f t="shared" si="147"/>
        <v>-3.2364920210990467E-2</v>
      </c>
      <c r="AC373" s="2">
        <f t="shared" si="148"/>
        <v>4.0787333263222342E-3</v>
      </c>
      <c r="AD373" s="2">
        <f t="shared" si="149"/>
        <v>0.24198403767905544</v>
      </c>
    </row>
    <row r="374" spans="2:30" x14ac:dyDescent="0.35">
      <c r="B374" s="32"/>
      <c r="C374" s="2" t="str">
        <f t="shared" si="159"/>
        <v>Turkey</v>
      </c>
      <c r="D374" s="2">
        <f t="shared" si="159"/>
        <v>-9.7883597883597906E-2</v>
      </c>
      <c r="E374" s="2">
        <f t="shared" si="159"/>
        <v>-0.18266542404473438</v>
      </c>
      <c r="F374" s="2">
        <f t="shared" si="159"/>
        <v>0.36792452830188754</v>
      </c>
      <c r="G374" s="2">
        <f t="shared" ref="G374:I374" si="179">G182</f>
        <v>-0.20579710144927535</v>
      </c>
      <c r="H374" s="2">
        <f t="shared" si="179"/>
        <v>-0.54579792256846071</v>
      </c>
      <c r="I374" s="2">
        <f t="shared" si="179"/>
        <v>0.18111753371868985</v>
      </c>
      <c r="J374" s="3">
        <f t="shared" si="129"/>
        <v>6.798117517153873</v>
      </c>
      <c r="K374" s="3">
        <f t="shared" si="130"/>
        <v>3.1234821415615639</v>
      </c>
      <c r="L374" s="3">
        <f t="shared" si="131"/>
        <v>0.65618436097542476</v>
      </c>
      <c r="M374" s="2">
        <f t="shared" si="132"/>
        <v>1.4913098656808927</v>
      </c>
      <c r="N374" s="2">
        <f t="shared" si="133"/>
        <v>2.1085527832937734</v>
      </c>
      <c r="O374" s="2">
        <f t="shared" si="134"/>
        <v>-1.5786659285919815</v>
      </c>
      <c r="P374" s="2">
        <f t="shared" si="135"/>
        <v>5.4810220938553842</v>
      </c>
      <c r="Q374" s="2">
        <f t="shared" si="136"/>
        <v>0.81376887342905335</v>
      </c>
      <c r="R374" s="2">
        <f t="shared" si="137"/>
        <v>-0.49832061580191622</v>
      </c>
      <c r="S374" s="2">
        <f t="shared" si="138"/>
        <v>1.1549080491630275</v>
      </c>
      <c r="T374" s="2">
        <f t="shared" si="139"/>
        <v>0.9221996851247074</v>
      </c>
      <c r="U374" s="2">
        <f t="shared" si="140"/>
        <v>-0.91074581397331356</v>
      </c>
      <c r="V374" s="2">
        <f t="shared" si="141"/>
        <v>1.9185977288083007</v>
      </c>
      <c r="W374" s="2">
        <f t="shared" si="142"/>
        <v>9.1199167752925581E-2</v>
      </c>
      <c r="X374" s="2">
        <f t="shared" si="143"/>
        <v>-0.46084067065835987</v>
      </c>
      <c r="Y374" s="2">
        <f t="shared" si="144"/>
        <v>-2.5830696163735754E-2</v>
      </c>
      <c r="Z374" s="2">
        <f t="shared" si="145"/>
        <v>-6.5631889850272601E-2</v>
      </c>
      <c r="AA374" s="2">
        <f t="shared" si="146"/>
        <v>0.18291513081782368</v>
      </c>
      <c r="AB374" s="2">
        <f t="shared" si="147"/>
        <v>-7.572296552056168E-2</v>
      </c>
      <c r="AC374" s="2">
        <f t="shared" si="148"/>
        <v>-0.13339043064737349</v>
      </c>
      <c r="AD374" s="2">
        <f t="shared" si="149"/>
        <v>0.22676741168896403</v>
      </c>
    </row>
    <row r="375" spans="2:30" x14ac:dyDescent="0.35">
      <c r="B375" s="32"/>
      <c r="C375" s="2" t="str">
        <f t="shared" ref="C375:F389" si="180">C183</f>
        <v>Turkmenistan</v>
      </c>
      <c r="D375" s="2">
        <f t="shared" si="180"/>
        <v>0.28306878306878314</v>
      </c>
      <c r="E375" s="2">
        <f t="shared" si="180"/>
        <v>0.94315004659832224</v>
      </c>
      <c r="F375" s="2">
        <f t="shared" si="180"/>
        <v>-0.50943396226415172</v>
      </c>
      <c r="G375" s="2">
        <f t="shared" ref="G375:I375" si="181">G183</f>
        <v>-0.26376811594202898</v>
      </c>
      <c r="H375" s="2">
        <f t="shared" si="181"/>
        <v>1.5014164305949005</v>
      </c>
      <c r="I375" s="2">
        <f t="shared" si="181"/>
        <v>0.32369942196531803</v>
      </c>
      <c r="J375" s="3">
        <f t="shared" si="129"/>
        <v>6.1735287891267996</v>
      </c>
      <c r="K375" s="3">
        <f t="shared" si="130"/>
        <v>2.8789807904111067</v>
      </c>
      <c r="L375" s="3">
        <f t="shared" si="131"/>
        <v>2.075995524331542</v>
      </c>
      <c r="M375" s="2">
        <f t="shared" si="132"/>
        <v>1.4913098656808927</v>
      </c>
      <c r="N375" s="2">
        <f t="shared" si="133"/>
        <v>2.1085527832937734</v>
      </c>
      <c r="O375" s="2">
        <f t="shared" si="134"/>
        <v>-1.5786659285919815</v>
      </c>
      <c r="P375" s="2">
        <f t="shared" si="135"/>
        <v>5.4810220938553842</v>
      </c>
      <c r="Q375" s="2">
        <f t="shared" si="136"/>
        <v>0.81376887342905335</v>
      </c>
      <c r="R375" s="2">
        <f t="shared" si="137"/>
        <v>-0.49832061580191622</v>
      </c>
      <c r="S375" s="2">
        <f t="shared" si="138"/>
        <v>1.1549080491630275</v>
      </c>
      <c r="T375" s="2">
        <f t="shared" si="139"/>
        <v>0.9221996851247074</v>
      </c>
      <c r="U375" s="2">
        <f t="shared" si="140"/>
        <v>-0.91074581397331356</v>
      </c>
      <c r="V375" s="2">
        <f t="shared" si="141"/>
        <v>1.9185977288083007</v>
      </c>
      <c r="W375" s="2">
        <f t="shared" si="142"/>
        <v>9.1199167752925581E-2</v>
      </c>
      <c r="X375" s="2">
        <f t="shared" si="143"/>
        <v>-0.46084067065835987</v>
      </c>
      <c r="Y375" s="2">
        <f t="shared" si="144"/>
        <v>5.1394173644393963E-2</v>
      </c>
      <c r="Z375" s="2">
        <f t="shared" si="145"/>
        <v>0.1865635942618761</v>
      </c>
      <c r="AA375" s="2">
        <f t="shared" si="146"/>
        <v>9.8278575473298435E-3</v>
      </c>
      <c r="AB375" s="2">
        <f t="shared" si="147"/>
        <v>-0.12273425312592851</v>
      </c>
      <c r="AC375" s="2">
        <f t="shared" si="148"/>
        <v>0.27531128466319499</v>
      </c>
      <c r="AD375" s="2">
        <f t="shared" si="149"/>
        <v>0.25100041425805253</v>
      </c>
    </row>
    <row r="376" spans="2:30" x14ac:dyDescent="0.35">
      <c r="B376" s="32"/>
      <c r="C376" s="2" t="str">
        <f t="shared" si="180"/>
        <v>Tuvalu</v>
      </c>
      <c r="D376" s="2">
        <f t="shared" si="180"/>
        <v>0.29365079365079372</v>
      </c>
      <c r="E376" s="2">
        <f t="shared" si="180"/>
        <v>0.24603914259086676</v>
      </c>
      <c r="F376" s="2">
        <f t="shared" si="180"/>
        <v>-0.60377358490566124</v>
      </c>
      <c r="G376" s="2">
        <f t="shared" ref="G376:I376" si="182">G184</f>
        <v>0.67942028985507241</v>
      </c>
      <c r="H376" s="2">
        <f t="shared" si="182"/>
        <v>-1.1576959395656277</v>
      </c>
      <c r="I376" s="2">
        <f t="shared" si="182"/>
        <v>-0.17726396917148354</v>
      </c>
      <c r="J376" s="3">
        <f t="shared" si="129"/>
        <v>5.7357554131778823</v>
      </c>
      <c r="K376" s="3">
        <f t="shared" si="130"/>
        <v>2.1139783699915111</v>
      </c>
      <c r="L376" s="3">
        <f t="shared" si="131"/>
        <v>1.8218409202226424</v>
      </c>
      <c r="M376" s="2">
        <f t="shared" si="132"/>
        <v>1.4913098656808927</v>
      </c>
      <c r="N376" s="2">
        <f t="shared" si="133"/>
        <v>2.1085527832937734</v>
      </c>
      <c r="O376" s="2">
        <f t="shared" si="134"/>
        <v>-1.5786659285919815</v>
      </c>
      <c r="P376" s="2">
        <f t="shared" si="135"/>
        <v>5.4810220938553842</v>
      </c>
      <c r="Q376" s="2">
        <f t="shared" si="136"/>
        <v>0.81376887342905335</v>
      </c>
      <c r="R376" s="2">
        <f t="shared" si="137"/>
        <v>-0.49832061580191622</v>
      </c>
      <c r="S376" s="2">
        <f t="shared" si="138"/>
        <v>1.1549080491630275</v>
      </c>
      <c r="T376" s="2">
        <f t="shared" si="139"/>
        <v>0.9221996851247074</v>
      </c>
      <c r="U376" s="2">
        <f t="shared" si="140"/>
        <v>-0.91074581397331356</v>
      </c>
      <c r="V376" s="2">
        <f t="shared" si="141"/>
        <v>1.9185977288083007</v>
      </c>
      <c r="W376" s="2">
        <f t="shared" si="142"/>
        <v>9.1199167752925581E-2</v>
      </c>
      <c r="X376" s="2">
        <f t="shared" si="143"/>
        <v>-0.46084067065835987</v>
      </c>
      <c r="Y376" s="2">
        <f t="shared" si="144"/>
        <v>0.11195832864599389</v>
      </c>
      <c r="Z376" s="2">
        <f t="shared" si="145"/>
        <v>0.20143248134412378</v>
      </c>
      <c r="AA376" s="2">
        <f t="shared" si="146"/>
        <v>-0.14357250306591793</v>
      </c>
      <c r="AB376" s="2">
        <f t="shared" si="147"/>
        <v>7.780438261932171E-2</v>
      </c>
      <c r="AC376" s="2">
        <f t="shared" si="148"/>
        <v>-8.2940521394010647E-2</v>
      </c>
      <c r="AD376" s="2">
        <f t="shared" si="149"/>
        <v>0.1439343184006685</v>
      </c>
    </row>
    <row r="377" spans="2:30" x14ac:dyDescent="0.35">
      <c r="B377" s="32"/>
      <c r="C377" s="2" t="str">
        <f t="shared" si="180"/>
        <v>Uganda</v>
      </c>
      <c r="D377" s="2">
        <f t="shared" si="180"/>
        <v>1.4312169312169312</v>
      </c>
      <c r="E377" s="2">
        <f t="shared" si="180"/>
        <v>0.73811742777260003</v>
      </c>
      <c r="F377" s="2">
        <f t="shared" si="180"/>
        <v>-0.99056603773584961</v>
      </c>
      <c r="G377" s="2">
        <f t="shared" ref="G377:I377" si="183">G185</f>
        <v>1.8695652173913044</v>
      </c>
      <c r="H377" s="2">
        <f t="shared" si="183"/>
        <v>0.34560906515580742</v>
      </c>
      <c r="I377" s="2">
        <f t="shared" si="183"/>
        <v>-0.46628131021194602</v>
      </c>
      <c r="J377" s="3">
        <f t="shared" si="129"/>
        <v>3.9357828445945473</v>
      </c>
      <c r="K377" s="3">
        <f t="shared" si="130"/>
        <v>0.42867508386466974</v>
      </c>
      <c r="L377" s="3">
        <f t="shared" si="131"/>
        <v>2.5519202163294454</v>
      </c>
      <c r="M377" s="2">
        <f t="shared" si="132"/>
        <v>1.4913098656808927</v>
      </c>
      <c r="N377" s="2">
        <f t="shared" si="133"/>
        <v>2.1085527832937734</v>
      </c>
      <c r="O377" s="2">
        <f t="shared" si="134"/>
        <v>-1.5786659285919815</v>
      </c>
      <c r="P377" s="2">
        <f t="shared" si="135"/>
        <v>5.4810220938553842</v>
      </c>
      <c r="Q377" s="2">
        <f t="shared" si="136"/>
        <v>0.81376887342905335</v>
      </c>
      <c r="R377" s="2">
        <f t="shared" si="137"/>
        <v>-0.49832061580191622</v>
      </c>
      <c r="S377" s="2">
        <f t="shared" si="138"/>
        <v>1.2239852696765035</v>
      </c>
      <c r="T377" s="2">
        <f t="shared" si="139"/>
        <v>0.87617912078668059</v>
      </c>
      <c r="U377" s="2">
        <f t="shared" si="140"/>
        <v>-0.93070086991394763</v>
      </c>
      <c r="V377" s="2">
        <f t="shared" si="141"/>
        <v>1.9063396009540516</v>
      </c>
      <c r="W377" s="2">
        <f t="shared" si="142"/>
        <v>0.15480164210364605</v>
      </c>
      <c r="X377" s="2">
        <f t="shared" si="143"/>
        <v>-0.46220083054675642</v>
      </c>
      <c r="Y377" s="2">
        <f t="shared" si="144"/>
        <v>0.11195832864599389</v>
      </c>
      <c r="Z377" s="2">
        <f t="shared" si="145"/>
        <v>0.20143248134412378</v>
      </c>
      <c r="AA377" s="2">
        <f t="shared" si="146"/>
        <v>-0.14357250306591793</v>
      </c>
      <c r="AB377" s="2">
        <f t="shared" si="147"/>
        <v>7.780438261932171E-2</v>
      </c>
      <c r="AC377" s="2">
        <f t="shared" si="148"/>
        <v>-8.2940521394010647E-2</v>
      </c>
      <c r="AD377" s="2">
        <f t="shared" si="149"/>
        <v>0.1439343184006685</v>
      </c>
    </row>
    <row r="378" spans="2:30" x14ac:dyDescent="0.35">
      <c r="B378" s="32"/>
      <c r="C378" s="2" t="str">
        <f t="shared" si="180"/>
        <v>Ukraine</v>
      </c>
      <c r="D378" s="2">
        <f t="shared" si="180"/>
        <v>-0.50529100529100512</v>
      </c>
      <c r="E378" s="2">
        <f t="shared" si="180"/>
        <v>-0.24231127679403539</v>
      </c>
      <c r="F378" s="2">
        <f t="shared" si="180"/>
        <v>-0.17924528301886855</v>
      </c>
      <c r="G378" s="2">
        <f t="shared" ref="G378:I378" si="184">G186</f>
        <v>-0.19420289855072465</v>
      </c>
      <c r="H378" s="2">
        <f t="shared" si="184"/>
        <v>0.6213408876298393</v>
      </c>
      <c r="I378" s="2">
        <f t="shared" si="184"/>
        <v>0.62042389210019278</v>
      </c>
      <c r="J378" s="3">
        <f t="shared" si="129"/>
        <v>6.7058296674121785</v>
      </c>
      <c r="K378" s="3">
        <f t="shared" si="130"/>
        <v>3.2570103858676753</v>
      </c>
      <c r="L378" s="3">
        <f t="shared" si="131"/>
        <v>1.1731241998664559</v>
      </c>
      <c r="M378" s="2">
        <f t="shared" si="132"/>
        <v>1.4913098656808927</v>
      </c>
      <c r="N378" s="2">
        <f t="shared" si="133"/>
        <v>2.1085527832937734</v>
      </c>
      <c r="O378" s="2">
        <f t="shared" si="134"/>
        <v>-1.5786659285919815</v>
      </c>
      <c r="P378" s="2">
        <f t="shared" si="135"/>
        <v>5.4810220938553842</v>
      </c>
      <c r="Q378" s="2">
        <f t="shared" si="136"/>
        <v>0.81376887342905335</v>
      </c>
      <c r="R378" s="2">
        <f t="shared" si="137"/>
        <v>-0.49832061580191622</v>
      </c>
      <c r="S378" s="2">
        <f t="shared" si="138"/>
        <v>1.2239852696765035</v>
      </c>
      <c r="T378" s="2">
        <f t="shared" si="139"/>
        <v>0.87617912078668059</v>
      </c>
      <c r="U378" s="2">
        <f t="shared" si="140"/>
        <v>-0.93070086991394763</v>
      </c>
      <c r="V378" s="2">
        <f t="shared" si="141"/>
        <v>1.9063396009540516</v>
      </c>
      <c r="W378" s="2">
        <f t="shared" si="142"/>
        <v>0.15480164210364605</v>
      </c>
      <c r="X378" s="2">
        <f t="shared" si="143"/>
        <v>-0.46220083054675642</v>
      </c>
      <c r="Y378" s="2">
        <f t="shared" si="144"/>
        <v>-4.2354004838255854E-2</v>
      </c>
      <c r="Z378" s="2">
        <f t="shared" si="145"/>
        <v>9.0496541809583997E-2</v>
      </c>
      <c r="AA378" s="2">
        <f t="shared" si="146"/>
        <v>-0.15249069805415558</v>
      </c>
      <c r="AB378" s="2">
        <f t="shared" si="147"/>
        <v>9.8025623268101214E-3</v>
      </c>
      <c r="AC378" s="2">
        <f t="shared" si="148"/>
        <v>9.312983086195184E-2</v>
      </c>
      <c r="AD378" s="2">
        <f t="shared" si="149"/>
        <v>0.26305671182554957</v>
      </c>
    </row>
    <row r="379" spans="2:30" x14ac:dyDescent="0.35">
      <c r="B379" s="32"/>
      <c r="C379" s="2" t="str">
        <f t="shared" si="180"/>
        <v>United Arab Emirates</v>
      </c>
      <c r="D379" s="2">
        <f t="shared" si="180"/>
        <v>-0.44708994708994704</v>
      </c>
      <c r="E379" s="2">
        <f t="shared" si="180"/>
        <v>-0.2795899347623485</v>
      </c>
      <c r="F379" s="2">
        <f t="shared" si="180"/>
        <v>0.40566037735849053</v>
      </c>
      <c r="G379" s="2">
        <f t="shared" ref="G379:I379" si="185">G187</f>
        <v>-0.28695652173913044</v>
      </c>
      <c r="H379" s="2">
        <f t="shared" si="185"/>
        <v>-0.51180358829084038</v>
      </c>
      <c r="I379" s="2">
        <f t="shared" si="185"/>
        <v>0.44315992292870898</v>
      </c>
      <c r="J379" s="3">
        <f t="shared" si="129"/>
        <v>7.0221987746343251</v>
      </c>
      <c r="K379" s="3">
        <f t="shared" si="130"/>
        <v>3.4624766254822825</v>
      </c>
      <c r="L379" s="3">
        <f t="shared" si="131"/>
        <v>1.0482153253550999</v>
      </c>
      <c r="M379" s="2">
        <f t="shared" si="132"/>
        <v>1.4913098656808927</v>
      </c>
      <c r="N379" s="2">
        <f t="shared" si="133"/>
        <v>2.1085527832937734</v>
      </c>
      <c r="O379" s="2">
        <f t="shared" si="134"/>
        <v>-1.5786659285919815</v>
      </c>
      <c r="P379" s="2">
        <f t="shared" si="135"/>
        <v>5.4810220938553842</v>
      </c>
      <c r="Q379" s="2">
        <f t="shared" si="136"/>
        <v>0.81376887342905335</v>
      </c>
      <c r="R379" s="2">
        <f t="shared" si="137"/>
        <v>-0.49832061580191622</v>
      </c>
      <c r="S379" s="2">
        <f t="shared" si="138"/>
        <v>1.2239852696765035</v>
      </c>
      <c r="T379" s="2">
        <f t="shared" si="139"/>
        <v>0.87617912078668059</v>
      </c>
      <c r="U379" s="2">
        <f t="shared" si="140"/>
        <v>-0.93070086991394763</v>
      </c>
      <c r="V379" s="2">
        <f t="shared" si="141"/>
        <v>1.9063396009540516</v>
      </c>
      <c r="W379" s="2">
        <f t="shared" si="142"/>
        <v>0.15480164210364605</v>
      </c>
      <c r="X379" s="2">
        <f t="shared" si="143"/>
        <v>-0.46220083054675642</v>
      </c>
      <c r="Y379" s="2">
        <f t="shared" si="144"/>
        <v>-0.14353799040117865</v>
      </c>
      <c r="Z379" s="2">
        <f t="shared" si="145"/>
        <v>-2.0250773333991279E-3</v>
      </c>
      <c r="AA379" s="2">
        <f t="shared" si="146"/>
        <v>-1.2952929200994057E-2</v>
      </c>
      <c r="AB379" s="2">
        <f t="shared" si="147"/>
        <v>-6.4387208689675013E-2</v>
      </c>
      <c r="AC379" s="2">
        <f t="shared" si="148"/>
        <v>-5.8103523926246209E-2</v>
      </c>
      <c r="AD379" s="2">
        <f t="shared" si="149"/>
        <v>0.3080825146013394</v>
      </c>
    </row>
    <row r="380" spans="2:30" x14ac:dyDescent="0.35">
      <c r="B380" s="32"/>
      <c r="C380" s="2" t="str">
        <f t="shared" si="180"/>
        <v>United Kingdom</v>
      </c>
      <c r="D380" s="2">
        <f t="shared" si="180"/>
        <v>-0.30423280423280419</v>
      </c>
      <c r="E380" s="2">
        <f t="shared" si="180"/>
        <v>-0.38769804287045662</v>
      </c>
      <c r="F380" s="2">
        <f t="shared" si="180"/>
        <v>0.73584905660377375</v>
      </c>
      <c r="G380" s="2">
        <f t="shared" ref="G380:I380" si="186">G188</f>
        <v>-0.26376811594202898</v>
      </c>
      <c r="H380" s="2">
        <f t="shared" si="186"/>
        <v>-0.62511803588290837</v>
      </c>
      <c r="I380" s="2">
        <f t="shared" si="186"/>
        <v>0.55105973025048172</v>
      </c>
      <c r="J380" s="3">
        <f t="shared" si="129"/>
        <v>7.1404783093541218</v>
      </c>
      <c r="K380" s="3">
        <f t="shared" si="130"/>
        <v>3.613109989319867</v>
      </c>
      <c r="L380" s="3">
        <f t="shared" si="131"/>
        <v>1.0749730246636546</v>
      </c>
      <c r="M380" s="2">
        <f t="shared" si="132"/>
        <v>1.4913098656808927</v>
      </c>
      <c r="N380" s="2">
        <f t="shared" si="133"/>
        <v>2.1085527832937734</v>
      </c>
      <c r="O380" s="2">
        <f t="shared" si="134"/>
        <v>-1.5786659285919815</v>
      </c>
      <c r="P380" s="2">
        <f t="shared" si="135"/>
        <v>5.4810220938553842</v>
      </c>
      <c r="Q380" s="2">
        <f t="shared" si="136"/>
        <v>0.81376887342905335</v>
      </c>
      <c r="R380" s="2">
        <f t="shared" si="137"/>
        <v>-0.49832061580191622</v>
      </c>
      <c r="S380" s="2">
        <f t="shared" si="138"/>
        <v>1.2239852696765035</v>
      </c>
      <c r="T380" s="2">
        <f t="shared" si="139"/>
        <v>0.87617912078668059</v>
      </c>
      <c r="U380" s="2">
        <f t="shared" si="140"/>
        <v>-0.93070086991394763</v>
      </c>
      <c r="V380" s="2">
        <f t="shared" si="141"/>
        <v>1.9063396009540516</v>
      </c>
      <c r="W380" s="2">
        <f t="shared" si="142"/>
        <v>0.15480164210364605</v>
      </c>
      <c r="X380" s="2">
        <f t="shared" si="143"/>
        <v>-0.46220083054675642</v>
      </c>
      <c r="Y380" s="2">
        <f t="shared" si="144"/>
        <v>-0.18371169385908503</v>
      </c>
      <c r="Z380" s="2">
        <f t="shared" si="145"/>
        <v>-9.84433187176635E-2</v>
      </c>
      <c r="AA380" s="2">
        <f t="shared" si="146"/>
        <v>0.17424756725019791</v>
      </c>
      <c r="AB380" s="2">
        <f t="shared" si="147"/>
        <v>-0.1142324355027635</v>
      </c>
      <c r="AC380" s="2">
        <f t="shared" si="148"/>
        <v>-0.19985715191541176</v>
      </c>
      <c r="AD380" s="2">
        <f t="shared" si="149"/>
        <v>0.36882681851362498</v>
      </c>
    </row>
    <row r="381" spans="2:30" x14ac:dyDescent="0.35">
      <c r="B381" s="32"/>
      <c r="C381" s="2" t="str">
        <f t="shared" si="180"/>
        <v>United States</v>
      </c>
      <c r="D381" s="2">
        <f t="shared" si="180"/>
        <v>-0.27777777777777773</v>
      </c>
      <c r="E381" s="2">
        <f t="shared" si="180"/>
        <v>-0.31314072693383038</v>
      </c>
      <c r="F381" s="2">
        <f t="shared" si="180"/>
        <v>0.4716981132075474</v>
      </c>
      <c r="G381" s="2">
        <f t="shared" ref="G381:I381" si="187">G189</f>
        <v>-0.19420289855072465</v>
      </c>
      <c r="H381" s="2">
        <f t="shared" si="187"/>
        <v>-0.76487252124645888</v>
      </c>
      <c r="I381" s="2">
        <f t="shared" si="187"/>
        <v>0.47398843930635831</v>
      </c>
      <c r="J381" s="3">
        <f t="shared" si="129"/>
        <v>6.9888436466757966</v>
      </c>
      <c r="K381" s="3">
        <f t="shared" si="130"/>
        <v>3.430892969284951</v>
      </c>
      <c r="L381" s="3">
        <f t="shared" si="131"/>
        <v>0.69290464102719262</v>
      </c>
      <c r="M381" s="2">
        <f t="shared" si="132"/>
        <v>1.4913098656808927</v>
      </c>
      <c r="N381" s="2">
        <f t="shared" si="133"/>
        <v>2.1085527832937734</v>
      </c>
      <c r="O381" s="2">
        <f t="shared" si="134"/>
        <v>-1.5786659285919815</v>
      </c>
      <c r="P381" s="2">
        <f t="shared" si="135"/>
        <v>5.4810220938553842</v>
      </c>
      <c r="Q381" s="2">
        <f t="shared" si="136"/>
        <v>0.81376887342905335</v>
      </c>
      <c r="R381" s="2">
        <f t="shared" si="137"/>
        <v>-0.49832061580191622</v>
      </c>
      <c r="S381" s="2">
        <f t="shared" si="138"/>
        <v>1.2239852696765035</v>
      </c>
      <c r="T381" s="2">
        <f t="shared" si="139"/>
        <v>0.87617912078668059</v>
      </c>
      <c r="U381" s="2">
        <f t="shared" si="140"/>
        <v>-0.93070086991394763</v>
      </c>
      <c r="V381" s="2">
        <f t="shared" si="141"/>
        <v>1.9063396009540516</v>
      </c>
      <c r="W381" s="2">
        <f t="shared" si="142"/>
        <v>0.15480164210364605</v>
      </c>
      <c r="X381" s="2">
        <f t="shared" si="143"/>
        <v>-0.46220083054675642</v>
      </c>
      <c r="Y381" s="2">
        <f t="shared" si="144"/>
        <v>-0.2072282148387582</v>
      </c>
      <c r="Z381" s="2">
        <f t="shared" si="145"/>
        <v>-0.15211767077170524</v>
      </c>
      <c r="AA381" s="2">
        <f t="shared" si="146"/>
        <v>0.2486102037395353</v>
      </c>
      <c r="AB381" s="2">
        <f t="shared" si="147"/>
        <v>-0.13422505126475379</v>
      </c>
      <c r="AC381" s="2">
        <f t="shared" si="148"/>
        <v>-0.34111099424817354</v>
      </c>
      <c r="AD381" s="2">
        <f t="shared" si="149"/>
        <v>0.3951172237118083</v>
      </c>
    </row>
    <row r="382" spans="2:30" x14ac:dyDescent="0.35">
      <c r="B382" s="32"/>
      <c r="C382" s="2" t="str">
        <f t="shared" si="180"/>
        <v>Uruguay</v>
      </c>
      <c r="D382" s="2">
        <f t="shared" si="180"/>
        <v>-0.15079365079365073</v>
      </c>
      <c r="E382" s="2">
        <f t="shared" si="180"/>
        <v>-0.28331780055917982</v>
      </c>
      <c r="F382" s="2">
        <f t="shared" si="180"/>
        <v>0.40566037735849053</v>
      </c>
      <c r="G382" s="2">
        <f t="shared" ref="G382:I382" si="188">G190</f>
        <v>-0.20579710144927535</v>
      </c>
      <c r="H382" s="2">
        <f t="shared" si="188"/>
        <v>-0.57223796033994323</v>
      </c>
      <c r="I382" s="2">
        <f t="shared" si="188"/>
        <v>1.4142581888246626</v>
      </c>
      <c r="J382" s="3">
        <f t="shared" si="129"/>
        <v>7.0904150036829936</v>
      </c>
      <c r="K382" s="3">
        <f t="shared" si="130"/>
        <v>3.6784668081324368</v>
      </c>
      <c r="L382" s="3">
        <f t="shared" si="131"/>
        <v>1.0687626634115346</v>
      </c>
      <c r="M382" s="2">
        <f t="shared" si="132"/>
        <v>1.4913098656808927</v>
      </c>
      <c r="N382" s="2">
        <f t="shared" si="133"/>
        <v>2.1085527832937734</v>
      </c>
      <c r="O382" s="2">
        <f t="shared" si="134"/>
        <v>-1.5786659285919815</v>
      </c>
      <c r="P382" s="2">
        <f t="shared" si="135"/>
        <v>5.4810220938553842</v>
      </c>
      <c r="Q382" s="2">
        <f t="shared" si="136"/>
        <v>0.81376887342905335</v>
      </c>
      <c r="R382" s="2">
        <f t="shared" si="137"/>
        <v>-0.49832061580191622</v>
      </c>
      <c r="S382" s="2">
        <f t="shared" si="138"/>
        <v>1.2239852696765035</v>
      </c>
      <c r="T382" s="2">
        <f t="shared" si="139"/>
        <v>0.87617912078668059</v>
      </c>
      <c r="U382" s="2">
        <f t="shared" si="140"/>
        <v>-0.93070086991394763</v>
      </c>
      <c r="V382" s="2">
        <f t="shared" si="141"/>
        <v>1.9063396009540516</v>
      </c>
      <c r="W382" s="2">
        <f t="shared" si="142"/>
        <v>0.15480164210364605</v>
      </c>
      <c r="X382" s="2">
        <f t="shared" si="143"/>
        <v>-0.46220083054675642</v>
      </c>
      <c r="Y382" s="2">
        <f t="shared" si="144"/>
        <v>-0.19311957382748132</v>
      </c>
      <c r="Z382" s="2">
        <f t="shared" si="145"/>
        <v>-0.18491770321857387</v>
      </c>
      <c r="AA382" s="2">
        <f t="shared" si="146"/>
        <v>0.28787274714427413</v>
      </c>
      <c r="AB382" s="2">
        <f t="shared" si="147"/>
        <v>-0.15211806381088416</v>
      </c>
      <c r="AC382" s="2">
        <f t="shared" si="148"/>
        <v>-0.39889273577111595</v>
      </c>
      <c r="AD382" s="2">
        <f t="shared" si="149"/>
        <v>0.6499024649900218</v>
      </c>
    </row>
    <row r="383" spans="2:30" x14ac:dyDescent="0.35">
      <c r="B383" s="32"/>
      <c r="C383" s="2" t="str">
        <f t="shared" si="180"/>
        <v>Uzbekistan</v>
      </c>
      <c r="D383" s="2">
        <f t="shared" si="180"/>
        <v>8.7301587301587311E-2</v>
      </c>
      <c r="E383" s="2">
        <f t="shared" si="180"/>
        <v>0.19012115563839704</v>
      </c>
      <c r="F383" s="2">
        <f t="shared" si="180"/>
        <v>-0.17924528301886855</v>
      </c>
      <c r="G383" s="2">
        <f t="shared" ref="G383:I383" si="189">G191</f>
        <v>-0.13623188405797101</v>
      </c>
      <c r="H383" s="2">
        <f t="shared" si="189"/>
        <v>0.42870632672332376</v>
      </c>
      <c r="I383" s="2">
        <f t="shared" si="189"/>
        <v>0.38150289017341044</v>
      </c>
      <c r="J383" s="3">
        <f t="shared" si="129"/>
        <v>6.3313428368654918</v>
      </c>
      <c r="K383" s="3">
        <f t="shared" si="130"/>
        <v>2.6993274792797015</v>
      </c>
      <c r="L383" s="3">
        <f t="shared" si="131"/>
        <v>1.0930234846862914</v>
      </c>
      <c r="M383" s="2">
        <f t="shared" si="132"/>
        <v>1.4913098656808927</v>
      </c>
      <c r="N383" s="2">
        <f t="shared" si="133"/>
        <v>2.1085527832937734</v>
      </c>
      <c r="O383" s="2">
        <f t="shared" si="134"/>
        <v>-1.5786659285919815</v>
      </c>
      <c r="P383" s="2">
        <f t="shared" si="135"/>
        <v>5.4810220938553842</v>
      </c>
      <c r="Q383" s="2">
        <f t="shared" si="136"/>
        <v>0.81376887342905335</v>
      </c>
      <c r="R383" s="2">
        <f t="shared" si="137"/>
        <v>-0.49832061580191622</v>
      </c>
      <c r="S383" s="2">
        <f t="shared" si="138"/>
        <v>1.2239852696765035</v>
      </c>
      <c r="T383" s="2">
        <f t="shared" si="139"/>
        <v>0.87617912078668059</v>
      </c>
      <c r="U383" s="2">
        <f t="shared" si="140"/>
        <v>-0.93070086991394763</v>
      </c>
      <c r="V383" s="2">
        <f t="shared" si="141"/>
        <v>1.9063396009540516</v>
      </c>
      <c r="W383" s="2">
        <f t="shared" si="142"/>
        <v>0.15480164210364605</v>
      </c>
      <c r="X383" s="2">
        <f t="shared" si="143"/>
        <v>-0.46220083054675642</v>
      </c>
      <c r="Y383" s="2">
        <f t="shared" si="144"/>
        <v>-0.12301428354521417</v>
      </c>
      <c r="Z383" s="2">
        <f t="shared" si="145"/>
        <v>-9.1157988504331142E-2</v>
      </c>
      <c r="AA383" s="2">
        <f t="shared" si="146"/>
        <v>0.17109323960348846</v>
      </c>
      <c r="AB383" s="2">
        <f t="shared" si="147"/>
        <v>-0.14814651887265587</v>
      </c>
      <c r="AC383" s="2">
        <f t="shared" si="148"/>
        <v>-0.19199297014750602</v>
      </c>
      <c r="AD383" s="2">
        <f t="shared" si="149"/>
        <v>0.58280257128586899</v>
      </c>
    </row>
    <row r="384" spans="2:30" x14ac:dyDescent="0.35">
      <c r="B384" s="32"/>
      <c r="C384" s="2" t="str">
        <f t="shared" si="180"/>
        <v>Vanuatu</v>
      </c>
      <c r="D384" s="2">
        <f t="shared" si="180"/>
        <v>0.80687830687830675</v>
      </c>
      <c r="E384" s="2">
        <f t="shared" si="180"/>
        <v>0.30941286113699906</v>
      </c>
      <c r="F384" s="2">
        <f t="shared" si="180"/>
        <v>-0.30188679245283062</v>
      </c>
      <c r="G384" s="2">
        <f t="shared" ref="G384:I384" si="190">G192</f>
        <v>0.11304347826086956</v>
      </c>
      <c r="H384" s="2">
        <f t="shared" si="190"/>
        <v>-0.84796978281397539</v>
      </c>
      <c r="I384" s="2">
        <f t="shared" si="190"/>
        <v>-0.46628131021194602</v>
      </c>
      <c r="J384" s="3">
        <f t="shared" si="129"/>
        <v>6.0756162055299816</v>
      </c>
      <c r="K384" s="3">
        <f t="shared" si="130"/>
        <v>2.2609925962101949</v>
      </c>
      <c r="L384" s="3">
        <f t="shared" si="131"/>
        <v>1.687592998862028</v>
      </c>
      <c r="M384" s="2">
        <f t="shared" si="132"/>
        <v>1.4913098656808927</v>
      </c>
      <c r="N384" s="2">
        <f t="shared" si="133"/>
        <v>2.1085527832937734</v>
      </c>
      <c r="O384" s="2">
        <f t="shared" si="134"/>
        <v>-1.5786659285919815</v>
      </c>
      <c r="P384" s="2">
        <f t="shared" si="135"/>
        <v>5.4810220938553842</v>
      </c>
      <c r="Q384" s="2">
        <f t="shared" si="136"/>
        <v>0.81376887342905335</v>
      </c>
      <c r="R384" s="2">
        <f t="shared" si="137"/>
        <v>-0.49832061580191622</v>
      </c>
      <c r="S384" s="2">
        <f t="shared" si="138"/>
        <v>1.2239852696765035</v>
      </c>
      <c r="T384" s="2">
        <f t="shared" si="139"/>
        <v>0.87617912078668059</v>
      </c>
      <c r="U384" s="2">
        <f t="shared" si="140"/>
        <v>-0.93070086991394763</v>
      </c>
      <c r="V384" s="2">
        <f t="shared" si="141"/>
        <v>1.9063396009540516</v>
      </c>
      <c r="W384" s="2">
        <f t="shared" si="142"/>
        <v>0.15480164210364605</v>
      </c>
      <c r="X384" s="2">
        <f t="shared" si="143"/>
        <v>-0.46220083054675642</v>
      </c>
      <c r="Y384" s="2">
        <f t="shared" si="144"/>
        <v>0.10945886406066606</v>
      </c>
      <c r="Z384" s="2">
        <f t="shared" si="145"/>
        <v>8.9847239060014128E-3</v>
      </c>
      <c r="AA384" s="2">
        <f t="shared" si="146"/>
        <v>5.2848231589408684E-2</v>
      </c>
      <c r="AB384" s="2">
        <f t="shared" si="147"/>
        <v>-8.2849019589274514E-2</v>
      </c>
      <c r="AC384" s="2">
        <f t="shared" si="148"/>
        <v>-0.35598717331412333</v>
      </c>
      <c r="AD384" s="2">
        <f t="shared" si="149"/>
        <v>0.32053160091141525</v>
      </c>
    </row>
    <row r="385" spans="2:30" x14ac:dyDescent="0.35">
      <c r="B385" s="32"/>
      <c r="C385" s="2" t="str">
        <f t="shared" si="180"/>
        <v>Venezuela</v>
      </c>
      <c r="D385" s="2">
        <f t="shared" si="180"/>
        <v>7.936507936508002E-3</v>
      </c>
      <c r="E385" s="2">
        <f t="shared" si="180"/>
        <v>0.27586206896551718</v>
      </c>
      <c r="F385" s="2">
        <f t="shared" si="180"/>
        <v>-0.13207547169811382</v>
      </c>
      <c r="G385" s="2">
        <f t="shared" ref="G385:I385" si="191">G193</f>
        <v>0.42028985507246375</v>
      </c>
      <c r="H385" s="2">
        <f t="shared" si="191"/>
        <v>0.54579792256846082</v>
      </c>
      <c r="I385" s="2">
        <f t="shared" si="191"/>
        <v>0.20809248554913296</v>
      </c>
      <c r="J385" s="3">
        <f t="shared" si="129"/>
        <v>5.8166669507330058</v>
      </c>
      <c r="K385" s="3">
        <f t="shared" si="130"/>
        <v>2.2994505318634069</v>
      </c>
      <c r="L385" s="3">
        <f t="shared" si="131"/>
        <v>1.0930392139131524</v>
      </c>
      <c r="M385" s="2">
        <f t="shared" si="132"/>
        <v>1.4913098656808927</v>
      </c>
      <c r="N385" s="2">
        <f t="shared" si="133"/>
        <v>2.1085527832937734</v>
      </c>
      <c r="O385" s="2">
        <f t="shared" si="134"/>
        <v>-1.5786659285919815</v>
      </c>
      <c r="P385" s="2">
        <f t="shared" si="135"/>
        <v>5.4810220938553842</v>
      </c>
      <c r="Q385" s="2">
        <f t="shared" si="136"/>
        <v>0.81376887342905335</v>
      </c>
      <c r="R385" s="2">
        <f t="shared" si="137"/>
        <v>-0.49832061580191622</v>
      </c>
      <c r="S385" s="2">
        <f t="shared" si="138"/>
        <v>1.2239852696765035</v>
      </c>
      <c r="T385" s="2">
        <f t="shared" si="139"/>
        <v>0.87617912078668059</v>
      </c>
      <c r="U385" s="2">
        <f t="shared" si="140"/>
        <v>-0.93070086991394763</v>
      </c>
      <c r="V385" s="2">
        <f t="shared" si="141"/>
        <v>1.9063396009540516</v>
      </c>
      <c r="W385" s="2">
        <f t="shared" si="142"/>
        <v>0.15480164210364605</v>
      </c>
      <c r="X385" s="2">
        <f t="shared" si="143"/>
        <v>-0.46220083054675642</v>
      </c>
      <c r="Y385" s="2">
        <f t="shared" si="144"/>
        <v>8.4078275029626545E-2</v>
      </c>
      <c r="Z385" s="2">
        <f t="shared" si="145"/>
        <v>7.5704060170880355E-2</v>
      </c>
      <c r="AA385" s="2">
        <f t="shared" si="146"/>
        <v>6.6173057675280589E-3</v>
      </c>
      <c r="AB385" s="2">
        <f t="shared" si="147"/>
        <v>4.2935699076160044E-2</v>
      </c>
      <c r="AC385" s="2">
        <f t="shared" si="148"/>
        <v>-0.13054089934347729</v>
      </c>
      <c r="AD385" s="2">
        <f t="shared" si="149"/>
        <v>0.29242182207084466</v>
      </c>
    </row>
    <row r="386" spans="2:30" x14ac:dyDescent="0.35">
      <c r="B386" s="32"/>
      <c r="C386" s="2" t="str">
        <f t="shared" si="180"/>
        <v>Vietnam</v>
      </c>
      <c r="D386" s="2">
        <f t="shared" si="180"/>
        <v>-0.1084656084656085</v>
      </c>
      <c r="E386" s="2">
        <f t="shared" si="180"/>
        <v>9.3196644920782848E-2</v>
      </c>
      <c r="F386" s="2">
        <f t="shared" si="180"/>
        <v>0.1698113207547168</v>
      </c>
      <c r="G386" s="2">
        <f t="shared" ref="G386:I386" si="192">G194</f>
        <v>-5.5072463768115941E-2</v>
      </c>
      <c r="H386" s="2">
        <f t="shared" si="192"/>
        <v>0.4589235127478753</v>
      </c>
      <c r="I386" s="2">
        <f t="shared" si="192"/>
        <v>-0.21579961464354525</v>
      </c>
      <c r="J386" s="3">
        <f t="shared" si="129"/>
        <v>6.3664896859008877</v>
      </c>
      <c r="K386" s="3">
        <f t="shared" si="130"/>
        <v>2.7568015781019719</v>
      </c>
      <c r="L386" s="3">
        <f t="shared" si="131"/>
        <v>0.82424167934086578</v>
      </c>
      <c r="M386" s="2">
        <f t="shared" si="132"/>
        <v>1.4913098656808927</v>
      </c>
      <c r="N386" s="2">
        <f t="shared" si="133"/>
        <v>2.1085527832937734</v>
      </c>
      <c r="O386" s="2">
        <f t="shared" si="134"/>
        <v>-1.5786659285919815</v>
      </c>
      <c r="P386" s="2">
        <f t="shared" si="135"/>
        <v>5.4810220938553842</v>
      </c>
      <c r="Q386" s="2">
        <f t="shared" si="136"/>
        <v>0.81376887342905335</v>
      </c>
      <c r="R386" s="2">
        <f t="shared" si="137"/>
        <v>-0.49832061580191622</v>
      </c>
      <c r="S386" s="2">
        <f t="shared" si="138"/>
        <v>1.2239852696765035</v>
      </c>
      <c r="T386" s="2">
        <f t="shared" si="139"/>
        <v>0.87617912078668059</v>
      </c>
      <c r="U386" s="2">
        <f t="shared" si="140"/>
        <v>-0.93070086991394763</v>
      </c>
      <c r="V386" s="2">
        <f t="shared" si="141"/>
        <v>1.9063396009540516</v>
      </c>
      <c r="W386" s="2">
        <f t="shared" si="142"/>
        <v>0.15480164210364605</v>
      </c>
      <c r="X386" s="2">
        <f t="shared" si="143"/>
        <v>-0.46220083054675642</v>
      </c>
      <c r="Y386" s="2">
        <f t="shared" si="144"/>
        <v>3.5942304155817784E-2</v>
      </c>
      <c r="Z386" s="2">
        <f t="shared" si="145"/>
        <v>8.0077206358355982E-2</v>
      </c>
      <c r="AA386" s="2">
        <f t="shared" si="146"/>
        <v>4.7415809514325245E-2</v>
      </c>
      <c r="AB386" s="2">
        <f t="shared" si="147"/>
        <v>1.8433658365091046E-2</v>
      </c>
      <c r="AC386" s="2">
        <f t="shared" si="148"/>
        <v>1.6825203679360856E-2</v>
      </c>
      <c r="AD386" s="2">
        <f t="shared" si="149"/>
        <v>0.16536646289224718</v>
      </c>
    </row>
    <row r="387" spans="2:30" x14ac:dyDescent="0.35">
      <c r="B387" s="32"/>
      <c r="C387" s="2" t="str">
        <f t="shared" si="180"/>
        <v>Yemen</v>
      </c>
      <c r="D387" s="2">
        <f t="shared" si="180"/>
        <v>0.81216931216931221</v>
      </c>
      <c r="E387" s="2">
        <f t="shared" si="180"/>
        <v>1.0773532152842495</v>
      </c>
      <c r="F387" s="2">
        <f t="shared" si="180"/>
        <v>-0.69811320754717077</v>
      </c>
      <c r="G387" s="2">
        <f t="shared" ref="G387:I387" si="193">G195</f>
        <v>0.6463768115942029</v>
      </c>
      <c r="H387" s="2">
        <f t="shared" si="193"/>
        <v>1.875354107648725</v>
      </c>
      <c r="I387" s="2">
        <f t="shared" si="193"/>
        <v>-0.41233140655105965</v>
      </c>
      <c r="J387" s="3">
        <f t="shared" si="129"/>
        <v>5.1776567956883337</v>
      </c>
      <c r="K387" s="3">
        <f t="shared" si="130"/>
        <v>2.1941864999480072</v>
      </c>
      <c r="L387" s="3">
        <f t="shared" si="131"/>
        <v>2.5169581721128469</v>
      </c>
      <c r="M387" s="2">
        <f t="shared" si="132"/>
        <v>1.4913098656808927</v>
      </c>
      <c r="N387" s="2">
        <f t="shared" si="133"/>
        <v>2.1085527832937734</v>
      </c>
      <c r="O387" s="2">
        <f t="shared" si="134"/>
        <v>-1.5786659285919815</v>
      </c>
      <c r="P387" s="2">
        <f t="shared" si="135"/>
        <v>5.4810220938553842</v>
      </c>
      <c r="Q387" s="2">
        <f t="shared" si="136"/>
        <v>0.81376887342905335</v>
      </c>
      <c r="R387" s="2">
        <f t="shared" si="137"/>
        <v>-0.49832061580191622</v>
      </c>
      <c r="S387" s="2">
        <f t="shared" si="138"/>
        <v>1.1210312802997056</v>
      </c>
      <c r="T387" s="2">
        <f t="shared" si="139"/>
        <v>0.9264726444110728</v>
      </c>
      <c r="U387" s="2">
        <f t="shared" si="140"/>
        <v>-0.87255395432225336</v>
      </c>
      <c r="V387" s="2">
        <f t="shared" si="141"/>
        <v>1.5913489036140893</v>
      </c>
      <c r="W387" s="2">
        <f t="shared" si="142"/>
        <v>0.58493975848991586</v>
      </c>
      <c r="X387" s="2">
        <f t="shared" si="143"/>
        <v>-0.44973347454783225</v>
      </c>
      <c r="Y387" s="2">
        <f t="shared" si="144"/>
        <v>3.5942304155817784E-2</v>
      </c>
      <c r="Z387" s="2">
        <f t="shared" si="145"/>
        <v>8.0077206358355982E-2</v>
      </c>
      <c r="AA387" s="2">
        <f t="shared" si="146"/>
        <v>4.7415809514325245E-2</v>
      </c>
      <c r="AB387" s="2">
        <f t="shared" si="147"/>
        <v>1.8433658365091046E-2</v>
      </c>
      <c r="AC387" s="2">
        <f t="shared" si="148"/>
        <v>1.6825203679360856E-2</v>
      </c>
      <c r="AD387" s="2">
        <f t="shared" si="149"/>
        <v>0.16536646289224718</v>
      </c>
    </row>
    <row r="388" spans="2:30" x14ac:dyDescent="0.35">
      <c r="B388" s="32"/>
      <c r="C388" s="2" t="str">
        <f t="shared" si="180"/>
        <v>Zambia</v>
      </c>
      <c r="D388" s="2">
        <f t="shared" si="180"/>
        <v>1.2566137566137565</v>
      </c>
      <c r="E388" s="2">
        <f t="shared" si="180"/>
        <v>0.98415657036346671</v>
      </c>
      <c r="F388" s="2">
        <f t="shared" si="180"/>
        <v>-0.9433962264150948</v>
      </c>
      <c r="G388" s="2">
        <f t="shared" ref="G388:I388" si="194">G196</f>
        <v>0.93043478260869561</v>
      </c>
      <c r="H388" s="2">
        <f t="shared" si="194"/>
        <v>-0.14542020774315381</v>
      </c>
      <c r="I388" s="2">
        <f t="shared" si="194"/>
        <v>-7.3217726396917121E-2</v>
      </c>
      <c r="J388" s="3">
        <f t="shared" si="129"/>
        <v>4.8509295747379193</v>
      </c>
      <c r="K388" s="3">
        <f t="shared" si="130"/>
        <v>1.0671110227797076</v>
      </c>
      <c r="L388" s="3">
        <f t="shared" si="131"/>
        <v>2.0503899193412676</v>
      </c>
      <c r="M388" s="2">
        <f t="shared" si="132"/>
        <v>1.4913098656808927</v>
      </c>
      <c r="N388" s="2">
        <f t="shared" si="133"/>
        <v>2.1085527832937734</v>
      </c>
      <c r="O388" s="2">
        <f t="shared" si="134"/>
        <v>-1.5786659285919815</v>
      </c>
      <c r="P388" s="2">
        <f t="shared" si="135"/>
        <v>5.4810220938553842</v>
      </c>
      <c r="Q388" s="2">
        <f t="shared" si="136"/>
        <v>0.81376887342905335</v>
      </c>
      <c r="R388" s="2">
        <f t="shared" si="137"/>
        <v>-0.49832061580191622</v>
      </c>
      <c r="S388" s="2">
        <f t="shared" si="138"/>
        <v>1.1549268993782182</v>
      </c>
      <c r="T388" s="2">
        <f t="shared" si="139"/>
        <v>0.94089362589917125</v>
      </c>
      <c r="U388" s="2">
        <f t="shared" si="140"/>
        <v>-0.89026452234546372</v>
      </c>
      <c r="V388" s="2">
        <f t="shared" si="141"/>
        <v>1.4261203733627408</v>
      </c>
      <c r="W388" s="2">
        <f t="shared" si="142"/>
        <v>0.40234976693164848</v>
      </c>
      <c r="X388" s="2">
        <f t="shared" si="143"/>
        <v>-0.35560453751010346</v>
      </c>
      <c r="Y388" s="2">
        <f t="shared" si="144"/>
        <v>3.5942304155817784E-2</v>
      </c>
      <c r="Z388" s="2">
        <f t="shared" si="145"/>
        <v>8.0077206358355982E-2</v>
      </c>
      <c r="AA388" s="2">
        <f t="shared" si="146"/>
        <v>4.7415809514325245E-2</v>
      </c>
      <c r="AB388" s="2">
        <f t="shared" si="147"/>
        <v>1.8433658365091046E-2</v>
      </c>
      <c r="AC388" s="2">
        <f t="shared" si="148"/>
        <v>1.6825203679360856E-2</v>
      </c>
      <c r="AD388" s="2">
        <f t="shared" si="149"/>
        <v>0.16536646289224718</v>
      </c>
    </row>
    <row r="389" spans="2:30" x14ac:dyDescent="0.35">
      <c r="B389" s="33"/>
      <c r="C389" s="2" t="str">
        <f t="shared" si="180"/>
        <v>Zimbabwe</v>
      </c>
      <c r="D389" s="2">
        <f t="shared" si="180"/>
        <v>0.72222222222222232</v>
      </c>
      <c r="E389" s="2">
        <f t="shared" si="180"/>
        <v>0.74184529356943141</v>
      </c>
      <c r="F389" s="2">
        <f t="shared" si="180"/>
        <v>-1.1603773584905663</v>
      </c>
      <c r="G389" s="2">
        <f t="shared" ref="G389:I389" si="195">G197</f>
        <v>2.3507246376811595</v>
      </c>
      <c r="H389" s="2">
        <f t="shared" si="195"/>
        <v>-0.20963172804532573</v>
      </c>
      <c r="I389" s="2">
        <f t="shared" si="195"/>
        <v>-0.45086705202312133</v>
      </c>
      <c r="J389" s="3">
        <f t="shared" si="129"/>
        <v>3.671881437303111</v>
      </c>
      <c r="K389" s="3">
        <f t="shared" si="130"/>
        <v>1.2402837832317553</v>
      </c>
      <c r="L389" s="3">
        <f t="shared" si="131"/>
        <v>2.8702420042396675</v>
      </c>
      <c r="M389" s="2">
        <f t="shared" si="132"/>
        <v>1.4913098656808927</v>
      </c>
      <c r="N389" s="2">
        <f t="shared" si="133"/>
        <v>2.1085527832937734</v>
      </c>
      <c r="O389" s="2">
        <f t="shared" si="134"/>
        <v>-1.5786659285919815</v>
      </c>
      <c r="P389" s="2">
        <f t="shared" si="135"/>
        <v>5.4810220938553842</v>
      </c>
      <c r="Q389" s="2">
        <f t="shared" si="136"/>
        <v>0.81376887342905335</v>
      </c>
      <c r="R389" s="2">
        <f t="shared" si="137"/>
        <v>-0.49832061580191622</v>
      </c>
      <c r="S389" s="2">
        <f t="shared" si="138"/>
        <v>1.0467507300892192</v>
      </c>
      <c r="T389" s="2">
        <f t="shared" si="139"/>
        <v>0.89113154281673634</v>
      </c>
      <c r="U389" s="2">
        <f t="shared" si="140"/>
        <v>-0.95779273138173937</v>
      </c>
      <c r="V389" s="2">
        <f t="shared" si="141"/>
        <v>1.6572714394423453</v>
      </c>
      <c r="W389" s="2">
        <f t="shared" si="142"/>
        <v>0.24935439318740493</v>
      </c>
      <c r="X389" s="2">
        <f t="shared" si="143"/>
        <v>-0.37942016613835794</v>
      </c>
      <c r="Y389" s="2">
        <f t="shared" si="144"/>
        <v>3.5942304155817784E-2</v>
      </c>
      <c r="Z389" s="2">
        <f t="shared" si="145"/>
        <v>8.0077206358355982E-2</v>
      </c>
      <c r="AA389" s="2">
        <f t="shared" si="146"/>
        <v>4.7415809514325245E-2</v>
      </c>
      <c r="AB389" s="2">
        <f t="shared" si="147"/>
        <v>1.8433658365091046E-2</v>
      </c>
      <c r="AC389" s="2">
        <f t="shared" si="148"/>
        <v>1.6825203679360856E-2</v>
      </c>
      <c r="AD389" s="2">
        <f t="shared" si="149"/>
        <v>0.16536646289224718</v>
      </c>
    </row>
    <row r="392" spans="2:30" x14ac:dyDescent="0.35">
      <c r="B392" t="s">
        <v>168</v>
      </c>
      <c r="C392">
        <f>0.5*C200</f>
        <v>0.125</v>
      </c>
    </row>
    <row r="393" spans="2:30" x14ac:dyDescent="0.35">
      <c r="B393" s="27" t="s">
        <v>155</v>
      </c>
      <c r="C393" s="27" t="str">
        <f t="shared" ref="C393:I393" si="196">C201</f>
        <v>Country</v>
      </c>
      <c r="D393" s="27" t="str">
        <f t="shared" si="196"/>
        <v>Fertility Rate</v>
      </c>
      <c r="E393" s="27" t="str">
        <f t="shared" si="196"/>
        <v>Infant mortality</v>
      </c>
      <c r="F393" s="27" t="str">
        <f t="shared" si="196"/>
        <v>Life expectancy</v>
      </c>
      <c r="G393" s="27" t="str">
        <f t="shared" si="196"/>
        <v>Maternal mortality ratio</v>
      </c>
      <c r="H393" s="27" t="str">
        <f t="shared" si="196"/>
        <v>Out of pocket health expenditure</v>
      </c>
      <c r="I393" s="27" t="str">
        <f t="shared" si="196"/>
        <v>Physicians per thousand</v>
      </c>
      <c r="J393" s="27" t="s">
        <v>156</v>
      </c>
      <c r="K393" s="27" t="s">
        <v>157</v>
      </c>
      <c r="L393" s="28" t="s">
        <v>895</v>
      </c>
      <c r="M393" s="27" t="s">
        <v>158</v>
      </c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</row>
    <row r="394" spans="2:30" x14ac:dyDescent="0.35"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9"/>
      <c r="M394" s="1" t="s">
        <v>159</v>
      </c>
      <c r="N394" s="1" t="s">
        <v>160</v>
      </c>
      <c r="O394" s="1" t="s">
        <v>161</v>
      </c>
      <c r="P394" s="1" t="s">
        <v>162</v>
      </c>
      <c r="Q394" s="1" t="s">
        <v>170</v>
      </c>
      <c r="R394" s="1" t="s">
        <v>171</v>
      </c>
      <c r="S394" s="1" t="s">
        <v>163</v>
      </c>
      <c r="T394" s="1" t="s">
        <v>164</v>
      </c>
      <c r="U394" s="1" t="s">
        <v>165</v>
      </c>
      <c r="V394" s="1" t="s">
        <v>166</v>
      </c>
      <c r="W394" s="1" t="s">
        <v>172</v>
      </c>
      <c r="X394" s="1" t="s">
        <v>173</v>
      </c>
      <c r="Y394" s="1" t="s">
        <v>889</v>
      </c>
      <c r="Z394" s="1" t="s">
        <v>890</v>
      </c>
      <c r="AA394" s="1" t="s">
        <v>891</v>
      </c>
      <c r="AB394" s="1" t="s">
        <v>892</v>
      </c>
      <c r="AC394" s="1" t="s">
        <v>893</v>
      </c>
      <c r="AD394" s="1" t="s">
        <v>894</v>
      </c>
    </row>
    <row r="395" spans="2:30" x14ac:dyDescent="0.35"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30"/>
      <c r="M395" s="4">
        <f>M389</f>
        <v>1.4913098656808927</v>
      </c>
      <c r="N395" s="4">
        <f t="shared" ref="N395:AC395" si="197">N389</f>
        <v>2.1085527832937734</v>
      </c>
      <c r="O395" s="4">
        <f t="shared" si="197"/>
        <v>-1.5786659285919815</v>
      </c>
      <c r="P395" s="4">
        <f t="shared" si="197"/>
        <v>5.4810220938553842</v>
      </c>
      <c r="Q395" s="4">
        <f t="shared" si="197"/>
        <v>0.81376887342905335</v>
      </c>
      <c r="R395" s="4">
        <f t="shared" si="197"/>
        <v>-0.49832061580191622</v>
      </c>
      <c r="S395" s="4">
        <f t="shared" si="197"/>
        <v>1.0467507300892192</v>
      </c>
      <c r="T395" s="4">
        <f t="shared" si="197"/>
        <v>0.89113154281673634</v>
      </c>
      <c r="U395" s="4">
        <f t="shared" si="197"/>
        <v>-0.95779273138173937</v>
      </c>
      <c r="V395" s="4">
        <f t="shared" si="197"/>
        <v>1.6572714394423453</v>
      </c>
      <c r="W395" s="4">
        <f t="shared" si="197"/>
        <v>0.24935439318740493</v>
      </c>
      <c r="X395" s="4">
        <f t="shared" si="197"/>
        <v>-0.37942016613835794</v>
      </c>
      <c r="Y395" s="4">
        <f t="shared" si="197"/>
        <v>3.5942304155817784E-2</v>
      </c>
      <c r="Z395" s="4">
        <f t="shared" si="197"/>
        <v>8.0077206358355982E-2</v>
      </c>
      <c r="AA395" s="4">
        <f t="shared" si="197"/>
        <v>4.7415809514325245E-2</v>
      </c>
      <c r="AB395" s="4">
        <f t="shared" si="197"/>
        <v>1.8433658365091046E-2</v>
      </c>
      <c r="AC395" s="4">
        <f t="shared" si="197"/>
        <v>1.6825203679360856E-2</v>
      </c>
      <c r="AD395" s="4">
        <f>AD389</f>
        <v>0.16536646289224718</v>
      </c>
    </row>
    <row r="396" spans="2:30" x14ac:dyDescent="0.35">
      <c r="B396" s="31" t="s">
        <v>897</v>
      </c>
      <c r="C396" s="2" t="str">
        <f t="shared" ref="C396:I396" si="198">C204</f>
        <v>Afghanistan</v>
      </c>
      <c r="D396" s="2">
        <f t="shared" si="198"/>
        <v>1.1719576719576719</v>
      </c>
      <c r="E396" s="2">
        <f t="shared" si="198"/>
        <v>1.2637465051258152</v>
      </c>
      <c r="F396" s="2">
        <f t="shared" si="198"/>
        <v>-0.84905660377358538</v>
      </c>
      <c r="G396" s="2">
        <f t="shared" si="198"/>
        <v>3.3942028985507244</v>
      </c>
      <c r="H396" s="2">
        <f t="shared" si="198"/>
        <v>1.7771482530689329</v>
      </c>
      <c r="I396" s="2">
        <f t="shared" si="198"/>
        <v>-0.42389210019267815</v>
      </c>
      <c r="J396" s="3">
        <f>SQRT((M395-D396)^2+(N395-E396)^2+(O395-F396) ^2+(P395-G396)^2+(Q395-H396)^2+(R395-I396) ^2)</f>
        <v>2.5761341240457352</v>
      </c>
      <c r="K396" s="3">
        <f>SQRT((S395-D396)^2+(T395-E396)^2+(U395-F396)^2+(V395-G396) ^2+(W395-H396)^2+(X395-I396)^2)</f>
        <v>2.3493413882887384</v>
      </c>
      <c r="L396" s="3">
        <f>SQRT((Y395-D396)^2+(Z395-E396)^2+(AA395-F396)^2+(AB395-G396) ^2+(AC395-H396)^2+(AD395-I396)^2)</f>
        <v>4.2821779000734521</v>
      </c>
      <c r="M396" s="2">
        <f>IF(AND($J396&lt;$K396, $J396&lt;$L396), M395+$C$392*(D396 - M395), M395)</f>
        <v>1.4913098656808927</v>
      </c>
      <c r="N396" s="2">
        <f>IF(AND($J396&lt;$K396, $J396&lt;$L396), N395+$C$392*(E396 - N395), N395)</f>
        <v>2.1085527832937734</v>
      </c>
      <c r="O396" s="2">
        <f>IF(AND($J396&lt;$K396, $J396&lt;$L396), O395 + $C$392 * (F396 - O395), O395)</f>
        <v>-1.5786659285919815</v>
      </c>
      <c r="P396" s="2">
        <f>IF(AND($J396&lt;$K396, $J396&lt;$L396), P395 + $C$392 * (G396 - P395), P395)</f>
        <v>5.4810220938553842</v>
      </c>
      <c r="Q396" s="2">
        <f>IF(AND($J396&lt;$K396, $J396&lt;$L396), Q395 + $C$392 * (H396 - Q395), Q395)</f>
        <v>0.81376887342905335</v>
      </c>
      <c r="R396" s="2">
        <f>IF(AND($J396&lt;$K396, $J396&lt;$L396), R395 + $C$392 * (I396 - R395), R395)</f>
        <v>-0.49832061580191622</v>
      </c>
      <c r="S396" s="2">
        <f t="shared" ref="S396:X396" si="199">IF(AND($K396&lt;$J396, $K396&lt;$L396), S395 + $C$392 * (D396 - S395), S395)</f>
        <v>1.0624015978227757</v>
      </c>
      <c r="T396" s="2">
        <f t="shared" si="199"/>
        <v>0.93770841310537123</v>
      </c>
      <c r="U396" s="2">
        <f t="shared" si="199"/>
        <v>-0.94420071543072015</v>
      </c>
      <c r="V396" s="2">
        <f t="shared" si="199"/>
        <v>1.8743878718308928</v>
      </c>
      <c r="W396" s="2">
        <f t="shared" si="199"/>
        <v>0.4403286256725959</v>
      </c>
      <c r="X396" s="2">
        <f t="shared" si="199"/>
        <v>-0.38497915789514797</v>
      </c>
      <c r="Y396" s="2">
        <f>IF(AND($L396&lt;$J396, $L396&lt;$K396), Y395 + $C$392* (D396 - Y395), Y395)</f>
        <v>3.5942304155817784E-2</v>
      </c>
      <c r="Z396" s="2">
        <f>IF(AND($L396&lt;$J396, $L396&lt;$K396), Z395 + $C$392* (E396 - Z395), Z395)</f>
        <v>8.0077206358355982E-2</v>
      </c>
      <c r="AA396" s="2">
        <f>IF(AND($L396&lt;$J396, $L396&lt;$K396), AA395 + $C$392 * (F396 - AA395), AA395)</f>
        <v>4.7415809514325245E-2</v>
      </c>
      <c r="AB396" s="2">
        <f>IF(AND($L396&lt;$J396, $L396&lt;$K396), AB395 + $C$392 * (G396 - AB395), AB395)</f>
        <v>1.8433658365091046E-2</v>
      </c>
      <c r="AC396" s="2">
        <f>IF(AND($L396&lt;$J396, $L396&lt;$K396), AC395 + $C$392 * (H396 - AC395), AC395)</f>
        <v>1.6825203679360856E-2</v>
      </c>
      <c r="AD396" s="2">
        <f>IF(AND($L396&lt;$J396, $L396&lt;$K396), AD395 + $C$392 * (I396 - AD395), AD395)</f>
        <v>0.16536646289224718</v>
      </c>
    </row>
    <row r="397" spans="2:30" x14ac:dyDescent="0.35">
      <c r="B397" s="32"/>
      <c r="C397" s="2" t="str">
        <f t="shared" ref="C397:I397" si="200">C205</f>
        <v>Albania</v>
      </c>
      <c r="D397" s="2">
        <f t="shared" si="200"/>
        <v>-0.33597883597883582</v>
      </c>
      <c r="E397" s="2">
        <f t="shared" si="200"/>
        <v>-0.23112767940354145</v>
      </c>
      <c r="F397" s="2">
        <f t="shared" si="200"/>
        <v>0.4716981132075474</v>
      </c>
      <c r="G397" s="2">
        <f t="shared" si="200"/>
        <v>-0.21739130434782608</v>
      </c>
      <c r="H397" s="2">
        <f t="shared" si="200"/>
        <v>0.96506137865911201</v>
      </c>
      <c r="I397" s="2">
        <f t="shared" si="200"/>
        <v>-6.9364161849710948E-2</v>
      </c>
      <c r="J397" s="3">
        <f t="shared" ref="J397:J460" si="201">SQRT((M396-D397)^2+(N396-E397)^2+(O396-F397) ^2+(P396-G397)^2+(Q396-H397)^2+(R396-I397) ^2)</f>
        <v>6.7598734965229355</v>
      </c>
      <c r="K397" s="3">
        <f t="shared" ref="K397:K460" si="202">SQRT((S396-D397)^2+(T396-E397)^2+(U396-F397)^2+(V396-G397) ^2+(W396-H397)^2+(X396-I397)^2)</f>
        <v>3.174415308589976</v>
      </c>
      <c r="L397" s="3">
        <f t="shared" ref="L397:L460" si="203">SQRT((Y396-D397)^2+(Z396-E397)^2+(AA396-F397)^2+(AB396-G397) ^2+(AC396-H397)^2+(AD396-I397)^2)</f>
        <v>1.193755842456443</v>
      </c>
      <c r="M397" s="2">
        <f t="shared" ref="M397:M460" si="204">IF(AND($J397&lt;$K397, $J397&lt;$L397), M396+$C$392*(D397 - M396), M396)</f>
        <v>1.4913098656808927</v>
      </c>
      <c r="N397" s="2">
        <f t="shared" ref="N397:N460" si="205">IF(AND($J397&lt;$K397, $J397&lt;$L397), N396+$C$392*(E397 - N396), N396)</f>
        <v>2.1085527832937734</v>
      </c>
      <c r="O397" s="2">
        <f t="shared" ref="O397:O460" si="206">IF(AND($J397&lt;$K397, $J397&lt;$L397), O396 + $C$392 * (F397 - O396), O396)</f>
        <v>-1.5786659285919815</v>
      </c>
      <c r="P397" s="2">
        <f t="shared" ref="P397:P460" si="207">IF(AND($J397&lt;$K397, $J397&lt;$L397), P396 + $C$392 * (G397 - P396), P396)</f>
        <v>5.4810220938553842</v>
      </c>
      <c r="Q397" s="2">
        <f t="shared" ref="Q397:Q460" si="208">IF(AND($J397&lt;$K397, $J397&lt;$L397), Q396 + $C$392 * (H397 - Q396), Q396)</f>
        <v>0.81376887342905335</v>
      </c>
      <c r="R397" s="2">
        <f t="shared" ref="R397:R460" si="209">IF(AND($J397&lt;$K397, $J397&lt;$L397), R396 + $C$392 * (I397 - R396), R396)</f>
        <v>-0.49832061580191622</v>
      </c>
      <c r="S397" s="2">
        <f t="shared" ref="S397:S460" si="210">IF(AND($K397&lt;$J397, $K397&lt;$L397), S396 + $C$392 * (D397 - S396), S396)</f>
        <v>1.0624015978227757</v>
      </c>
      <c r="T397" s="2">
        <f t="shared" ref="T397:T460" si="211">IF(AND($K397&lt;$J397, $K397&lt;$L397), T396 + $C$392 * (E397 - T396), T396)</f>
        <v>0.93770841310537123</v>
      </c>
      <c r="U397" s="2">
        <f t="shared" ref="U397:U460" si="212">IF(AND($K397&lt;$J397, $K397&lt;$L397), U396 + $C$392 * (F397 - U396), U396)</f>
        <v>-0.94420071543072015</v>
      </c>
      <c r="V397" s="2">
        <f t="shared" ref="V397:V460" si="213">IF(AND($K397&lt;$J397, $K397&lt;$L397), V396 + $C$392 * (G397 - V396), V396)</f>
        <v>1.8743878718308928</v>
      </c>
      <c r="W397" s="2">
        <f t="shared" ref="W397:W460" si="214">IF(AND($K397&lt;$J397, $K397&lt;$L397), W396 + $C$392 * (H397 - W396), W396)</f>
        <v>0.4403286256725959</v>
      </c>
      <c r="X397" s="2">
        <f t="shared" ref="X397:X460" si="215">IF(AND($K397&lt;$J397, $K397&lt;$L397), X396 + $C$392 * (I397 - X396), X396)</f>
        <v>-0.38497915789514797</v>
      </c>
      <c r="Y397" s="2">
        <f t="shared" ref="Y397:Y460" si="216">IF(AND($L397&lt;$J397, $L397&lt;$K397), Y396 + $C$392* (D397 - Y396), Y396)</f>
        <v>-1.0547838361013917E-2</v>
      </c>
      <c r="Z397" s="2">
        <f t="shared" ref="Z397:Z460" si="217">IF(AND($L397&lt;$J397, $L397&lt;$K397), Z396 + $C$392* (E397 - Z396), Z396)</f>
        <v>4.1176595638118804E-2</v>
      </c>
      <c r="AA397" s="2">
        <f t="shared" ref="AA397:AA460" si="218">IF(AND($L397&lt;$J397, $L397&lt;$K397), AA396 + $C$392 * (F397 - AA396), AA396)</f>
        <v>0.10045109747597802</v>
      </c>
      <c r="AB397" s="2">
        <f t="shared" ref="AB397:AB460" si="219">IF(AND($L397&lt;$J397, $L397&lt;$K397), AB396 + $C$392 * (G397 - AB396), AB396)</f>
        <v>-1.1044461974023596E-2</v>
      </c>
      <c r="AC397" s="2">
        <f t="shared" ref="AC397:AC460" si="220">IF(AND($L397&lt;$J397, $L397&lt;$K397), AC396 + $C$392 * (H397 - AC396), AC396)</f>
        <v>0.13535472555182976</v>
      </c>
      <c r="AD397" s="2">
        <f t="shared" ref="AD397:AD460" si="221">IF(AND($L397&lt;$J397, $L397&lt;$K397), AD396 + $C$392 * (I397 - AD396), AD396)</f>
        <v>0.13602513479950243</v>
      </c>
    </row>
    <row r="398" spans="2:30" x14ac:dyDescent="0.35">
      <c r="B398" s="32"/>
      <c r="C398" s="2" t="str">
        <f t="shared" ref="C398:I398" si="222">C206</f>
        <v>Algeria</v>
      </c>
      <c r="D398" s="2">
        <f t="shared" si="222"/>
        <v>0.40476190476190482</v>
      </c>
      <c r="E398" s="2">
        <f t="shared" si="222"/>
        <v>0.22739981360671019</v>
      </c>
      <c r="F398" s="2">
        <f t="shared" si="222"/>
        <v>0.30188679245283062</v>
      </c>
      <c r="G398" s="2">
        <f t="shared" si="222"/>
        <v>0.34492753623188405</v>
      </c>
      <c r="H398" s="2">
        <f t="shared" si="222"/>
        <v>-0.1227573182247402</v>
      </c>
      <c r="I398" s="2">
        <f t="shared" si="222"/>
        <v>0.13102119460500966</v>
      </c>
      <c r="J398" s="3">
        <f t="shared" si="201"/>
        <v>5.9923635762692395</v>
      </c>
      <c r="K398" s="3">
        <f t="shared" si="202"/>
        <v>2.3264422219088221</v>
      </c>
      <c r="L398" s="3">
        <f t="shared" si="203"/>
        <v>0.66415400241277223</v>
      </c>
      <c r="M398" s="2">
        <f t="shared" si="204"/>
        <v>1.4913098656808927</v>
      </c>
      <c r="N398" s="2">
        <f t="shared" si="205"/>
        <v>2.1085527832937734</v>
      </c>
      <c r="O398" s="2">
        <f t="shared" si="206"/>
        <v>-1.5786659285919815</v>
      </c>
      <c r="P398" s="2">
        <f t="shared" si="207"/>
        <v>5.4810220938553842</v>
      </c>
      <c r="Q398" s="2">
        <f t="shared" si="208"/>
        <v>0.81376887342905335</v>
      </c>
      <c r="R398" s="2">
        <f t="shared" si="209"/>
        <v>-0.49832061580191622</v>
      </c>
      <c r="S398" s="2">
        <f t="shared" si="210"/>
        <v>1.0624015978227757</v>
      </c>
      <c r="T398" s="2">
        <f t="shared" si="211"/>
        <v>0.93770841310537123</v>
      </c>
      <c r="U398" s="2">
        <f t="shared" si="212"/>
        <v>-0.94420071543072015</v>
      </c>
      <c r="V398" s="2">
        <f t="shared" si="213"/>
        <v>1.8743878718308928</v>
      </c>
      <c r="W398" s="2">
        <f t="shared" si="214"/>
        <v>0.4403286256725959</v>
      </c>
      <c r="X398" s="2">
        <f t="shared" si="215"/>
        <v>-0.38497915789514797</v>
      </c>
      <c r="Y398" s="2">
        <f t="shared" si="216"/>
        <v>4.1365879529350925E-2</v>
      </c>
      <c r="Z398" s="2">
        <f t="shared" si="217"/>
        <v>6.4454497884192719E-2</v>
      </c>
      <c r="AA398" s="2">
        <f t="shared" si="218"/>
        <v>0.12563055934808459</v>
      </c>
      <c r="AB398" s="2">
        <f t="shared" si="219"/>
        <v>3.3452037801714858E-2</v>
      </c>
      <c r="AC398" s="2">
        <f t="shared" si="220"/>
        <v>0.10309072007975852</v>
      </c>
      <c r="AD398" s="2">
        <f t="shared" si="221"/>
        <v>0.13539964227519083</v>
      </c>
    </row>
    <row r="399" spans="2:30" x14ac:dyDescent="0.35">
      <c r="B399" s="32"/>
      <c r="C399" s="2" t="str">
        <f t="shared" ref="C399:I399" si="223">C207</f>
        <v>Andorra</v>
      </c>
      <c r="D399" s="2">
        <f t="shared" si="223"/>
        <v>-0.52116402116402105</v>
      </c>
      <c r="E399" s="2">
        <f t="shared" si="223"/>
        <v>-0.4212488350419385</v>
      </c>
      <c r="F399" s="2">
        <f t="shared" si="223"/>
        <v>0.99056603773584961</v>
      </c>
      <c r="G399" s="2">
        <f t="shared" si="223"/>
        <v>-0.23942028985507244</v>
      </c>
      <c r="H399" s="2">
        <f t="shared" si="223"/>
        <v>0.19074598677998106</v>
      </c>
      <c r="I399" s="2">
        <f t="shared" si="223"/>
        <v>0.75144508670520227</v>
      </c>
      <c r="J399" s="3">
        <f t="shared" si="201"/>
        <v>7.1919700474883834</v>
      </c>
      <c r="K399" s="3">
        <f t="shared" si="202"/>
        <v>3.7309119210790986</v>
      </c>
      <c r="L399" s="3">
        <f t="shared" si="203"/>
        <v>1.3274470765901025</v>
      </c>
      <c r="M399" s="2">
        <f t="shared" si="204"/>
        <v>1.4913098656808927</v>
      </c>
      <c r="N399" s="2">
        <f t="shared" si="205"/>
        <v>2.1085527832937734</v>
      </c>
      <c r="O399" s="2">
        <f t="shared" si="206"/>
        <v>-1.5786659285919815</v>
      </c>
      <c r="P399" s="2">
        <f t="shared" si="207"/>
        <v>5.4810220938553842</v>
      </c>
      <c r="Q399" s="2">
        <f t="shared" si="208"/>
        <v>0.81376887342905335</v>
      </c>
      <c r="R399" s="2">
        <f t="shared" si="209"/>
        <v>-0.49832061580191622</v>
      </c>
      <c r="S399" s="2">
        <f t="shared" si="210"/>
        <v>1.0624015978227757</v>
      </c>
      <c r="T399" s="2">
        <f t="shared" si="211"/>
        <v>0.93770841310537123</v>
      </c>
      <c r="U399" s="2">
        <f t="shared" si="212"/>
        <v>-0.94420071543072015</v>
      </c>
      <c r="V399" s="2">
        <f t="shared" si="213"/>
        <v>1.8743878718308928</v>
      </c>
      <c r="W399" s="2">
        <f t="shared" si="214"/>
        <v>0.4403286256725959</v>
      </c>
      <c r="X399" s="2">
        <f t="shared" si="215"/>
        <v>-0.38497915789514797</v>
      </c>
      <c r="Y399" s="2">
        <f t="shared" si="216"/>
        <v>-2.8950358057320567E-2</v>
      </c>
      <c r="Z399" s="2">
        <f t="shared" si="217"/>
        <v>3.7415812684263167E-3</v>
      </c>
      <c r="AA399" s="2">
        <f t="shared" si="218"/>
        <v>0.23374749414655521</v>
      </c>
      <c r="AB399" s="2">
        <f t="shared" si="219"/>
        <v>-6.5700315538355647E-4</v>
      </c>
      <c r="AC399" s="2">
        <f t="shared" si="220"/>
        <v>0.11404762841728633</v>
      </c>
      <c r="AD399" s="2">
        <f t="shared" si="221"/>
        <v>0.21240532282894226</v>
      </c>
    </row>
    <row r="400" spans="2:30" x14ac:dyDescent="0.35">
      <c r="B400" s="32"/>
      <c r="C400" s="2" t="str">
        <f t="shared" ref="C400:I400" si="224">C208</f>
        <v>Angola</v>
      </c>
      <c r="D400" s="2">
        <f t="shared" si="224"/>
        <v>1.7275132275132272</v>
      </c>
      <c r="E400" s="2">
        <f t="shared" si="224"/>
        <v>1.4016775396085739</v>
      </c>
      <c r="F400" s="2">
        <f t="shared" si="224"/>
        <v>-1.1981132075471708</v>
      </c>
      <c r="G400" s="2">
        <f t="shared" si="224"/>
        <v>1.0927536231884059</v>
      </c>
      <c r="H400" s="2">
        <f t="shared" si="224"/>
        <v>7.7431539187913179E-2</v>
      </c>
      <c r="I400" s="2">
        <f t="shared" si="224"/>
        <v>-0.45086705202312133</v>
      </c>
      <c r="J400" s="3">
        <f t="shared" si="201"/>
        <v>4.5278725349697151</v>
      </c>
      <c r="K400" s="3">
        <f t="shared" si="202"/>
        <v>1.2120643516633163</v>
      </c>
      <c r="L400" s="3">
        <f t="shared" si="203"/>
        <v>2.9540535064796045</v>
      </c>
      <c r="M400" s="2">
        <f t="shared" si="204"/>
        <v>1.4913098656808927</v>
      </c>
      <c r="N400" s="2">
        <f t="shared" si="205"/>
        <v>2.1085527832937734</v>
      </c>
      <c r="O400" s="2">
        <f t="shared" si="206"/>
        <v>-1.5786659285919815</v>
      </c>
      <c r="P400" s="2">
        <f t="shared" si="207"/>
        <v>5.4810220938553842</v>
      </c>
      <c r="Q400" s="2">
        <f t="shared" si="208"/>
        <v>0.81376887342905335</v>
      </c>
      <c r="R400" s="2">
        <f t="shared" si="209"/>
        <v>-0.49832061580191622</v>
      </c>
      <c r="S400" s="2">
        <f t="shared" si="210"/>
        <v>1.1455405515340822</v>
      </c>
      <c r="T400" s="2">
        <f t="shared" si="211"/>
        <v>0.99570455391827162</v>
      </c>
      <c r="U400" s="2">
        <f t="shared" si="212"/>
        <v>-0.97593977694527645</v>
      </c>
      <c r="V400" s="2">
        <f t="shared" si="213"/>
        <v>1.776683590750582</v>
      </c>
      <c r="W400" s="2">
        <f t="shared" si="214"/>
        <v>0.39496648986201055</v>
      </c>
      <c r="X400" s="2">
        <f t="shared" si="215"/>
        <v>-0.39321514466114466</v>
      </c>
      <c r="Y400" s="2">
        <f t="shared" si="216"/>
        <v>-2.8950358057320567E-2</v>
      </c>
      <c r="Z400" s="2">
        <f t="shared" si="217"/>
        <v>3.7415812684263167E-3</v>
      </c>
      <c r="AA400" s="2">
        <f t="shared" si="218"/>
        <v>0.23374749414655521</v>
      </c>
      <c r="AB400" s="2">
        <f t="shared" si="219"/>
        <v>-6.5700315538355647E-4</v>
      </c>
      <c r="AC400" s="2">
        <f t="shared" si="220"/>
        <v>0.11404762841728633</v>
      </c>
      <c r="AD400" s="2">
        <f t="shared" si="221"/>
        <v>0.21240532282894226</v>
      </c>
    </row>
    <row r="401" spans="2:30" x14ac:dyDescent="0.35">
      <c r="B401" s="32"/>
      <c r="C401" s="2" t="str">
        <f t="shared" ref="C401:I401" si="225">C209</f>
        <v>Antigua and Barbuda</v>
      </c>
      <c r="D401" s="2">
        <f t="shared" si="225"/>
        <v>-0.14021164021164015</v>
      </c>
      <c r="E401" s="2">
        <f t="shared" si="225"/>
        <v>-0.33550792171481825</v>
      </c>
      <c r="F401" s="2">
        <f t="shared" si="225"/>
        <v>0.32075471698113278</v>
      </c>
      <c r="G401" s="2">
        <f t="shared" si="225"/>
        <v>-6.0869565217391307E-2</v>
      </c>
      <c r="H401" s="2">
        <f t="shared" si="225"/>
        <v>-0.26628895184135976</v>
      </c>
      <c r="I401" s="2">
        <f t="shared" si="225"/>
        <v>0.53179190751445082</v>
      </c>
      <c r="J401" s="3">
        <f t="shared" si="201"/>
        <v>6.7218534512668295</v>
      </c>
      <c r="K401" s="3">
        <f t="shared" si="202"/>
        <v>3.1266916015501014</v>
      </c>
      <c r="L401" s="3">
        <f t="shared" si="203"/>
        <v>0.62074859032975149</v>
      </c>
      <c r="M401" s="2">
        <f t="shared" si="204"/>
        <v>1.4913098656808927</v>
      </c>
      <c r="N401" s="2">
        <f t="shared" si="205"/>
        <v>2.1085527832937734</v>
      </c>
      <c r="O401" s="2">
        <f t="shared" si="206"/>
        <v>-1.5786659285919815</v>
      </c>
      <c r="P401" s="2">
        <f t="shared" si="207"/>
        <v>5.4810220938553842</v>
      </c>
      <c r="Q401" s="2">
        <f t="shared" si="208"/>
        <v>0.81376887342905335</v>
      </c>
      <c r="R401" s="2">
        <f t="shared" si="209"/>
        <v>-0.49832061580191622</v>
      </c>
      <c r="S401" s="2">
        <f t="shared" si="210"/>
        <v>1.1455405515340822</v>
      </c>
      <c r="T401" s="2">
        <f t="shared" si="211"/>
        <v>0.99570455391827162</v>
      </c>
      <c r="U401" s="2">
        <f t="shared" si="212"/>
        <v>-0.97593977694527645</v>
      </c>
      <c r="V401" s="2">
        <f t="shared" si="213"/>
        <v>1.776683590750582</v>
      </c>
      <c r="W401" s="2">
        <f t="shared" si="214"/>
        <v>0.39496648986201055</v>
      </c>
      <c r="X401" s="2">
        <f t="shared" si="215"/>
        <v>-0.39321514466114466</v>
      </c>
      <c r="Y401" s="2">
        <f t="shared" si="216"/>
        <v>-4.2858018326610514E-2</v>
      </c>
      <c r="Z401" s="2">
        <f t="shared" si="217"/>
        <v>-3.8664606604479256E-2</v>
      </c>
      <c r="AA401" s="2">
        <f t="shared" si="218"/>
        <v>0.2446233970008774</v>
      </c>
      <c r="AB401" s="2">
        <f t="shared" si="219"/>
        <v>-8.1835734131345261E-3</v>
      </c>
      <c r="AC401" s="2">
        <f t="shared" si="220"/>
        <v>6.6505555884955575E-2</v>
      </c>
      <c r="AD401" s="2">
        <f t="shared" si="221"/>
        <v>0.25232864591463083</v>
      </c>
    </row>
    <row r="402" spans="2:30" x14ac:dyDescent="0.35">
      <c r="B402" s="32"/>
      <c r="C402" s="2" t="str">
        <f t="shared" ref="C402:I402" si="226">C210</f>
        <v>Argentina</v>
      </c>
      <c r="D402" s="2">
        <f t="shared" si="226"/>
        <v>2.645502645502589E-3</v>
      </c>
      <c r="E402" s="2">
        <f t="shared" si="226"/>
        <v>-0.19384902143522828</v>
      </c>
      <c r="F402" s="2">
        <f t="shared" si="226"/>
        <v>0.28301886792452846</v>
      </c>
      <c r="G402" s="2">
        <f t="shared" si="226"/>
        <v>-7.8260869565217397E-2</v>
      </c>
      <c r="H402" s="2">
        <f t="shared" si="226"/>
        <v>-0.5193578847969782</v>
      </c>
      <c r="I402" s="2">
        <f t="shared" si="226"/>
        <v>0.9942196531791907</v>
      </c>
      <c r="J402" s="3">
        <f t="shared" si="201"/>
        <v>6.7744797891187662</v>
      </c>
      <c r="K402" s="3">
        <f t="shared" si="202"/>
        <v>3.2416056210021624</v>
      </c>
      <c r="L402" s="3">
        <f t="shared" si="203"/>
        <v>0.96238040838244121</v>
      </c>
      <c r="M402" s="2">
        <f t="shared" si="204"/>
        <v>1.4913098656808927</v>
      </c>
      <c r="N402" s="2">
        <f t="shared" si="205"/>
        <v>2.1085527832937734</v>
      </c>
      <c r="O402" s="2">
        <f t="shared" si="206"/>
        <v>-1.5786659285919815</v>
      </c>
      <c r="P402" s="2">
        <f t="shared" si="207"/>
        <v>5.4810220938553842</v>
      </c>
      <c r="Q402" s="2">
        <f t="shared" si="208"/>
        <v>0.81376887342905335</v>
      </c>
      <c r="R402" s="2">
        <f t="shared" si="209"/>
        <v>-0.49832061580191622</v>
      </c>
      <c r="S402" s="2">
        <f t="shared" si="210"/>
        <v>1.1455405515340822</v>
      </c>
      <c r="T402" s="2">
        <f t="shared" si="211"/>
        <v>0.99570455391827162</v>
      </c>
      <c r="U402" s="2">
        <f t="shared" si="212"/>
        <v>-0.97593977694527645</v>
      </c>
      <c r="V402" s="2">
        <f t="shared" si="213"/>
        <v>1.776683590750582</v>
      </c>
      <c r="W402" s="2">
        <f t="shared" si="214"/>
        <v>0.39496648986201055</v>
      </c>
      <c r="X402" s="2">
        <f t="shared" si="215"/>
        <v>-0.39321514466114466</v>
      </c>
      <c r="Y402" s="2">
        <f t="shared" si="216"/>
        <v>-3.717007820509638E-2</v>
      </c>
      <c r="Z402" s="2">
        <f t="shared" si="217"/>
        <v>-5.8062658458322883E-2</v>
      </c>
      <c r="AA402" s="2">
        <f t="shared" si="218"/>
        <v>0.24942283086633379</v>
      </c>
      <c r="AB402" s="2">
        <f t="shared" si="219"/>
        <v>-1.6943235432144883E-2</v>
      </c>
      <c r="AC402" s="2">
        <f t="shared" si="220"/>
        <v>-6.7273742002861431E-3</v>
      </c>
      <c r="AD402" s="2">
        <f t="shared" si="221"/>
        <v>0.34506502182270082</v>
      </c>
    </row>
    <row r="403" spans="2:30" x14ac:dyDescent="0.35">
      <c r="B403" s="32"/>
      <c r="C403" s="2" t="str">
        <f t="shared" ref="C403:I403" si="227">C211</f>
        <v>Armenia</v>
      </c>
      <c r="D403" s="2">
        <f t="shared" si="227"/>
        <v>-0.26190476190476181</v>
      </c>
      <c r="E403" s="2">
        <f t="shared" si="227"/>
        <v>-0.11183597390493941</v>
      </c>
      <c r="F403" s="2">
        <f t="shared" si="227"/>
        <v>0.13207547169811382</v>
      </c>
      <c r="G403" s="2">
        <f t="shared" si="227"/>
        <v>-0.15362318840579711</v>
      </c>
      <c r="H403" s="2">
        <f t="shared" si="227"/>
        <v>1.8980169971671383</v>
      </c>
      <c r="I403" s="2">
        <f t="shared" si="227"/>
        <v>1.1637764932562622</v>
      </c>
      <c r="J403" s="3">
        <f t="shared" si="201"/>
        <v>6.8277311131018168</v>
      </c>
      <c r="K403" s="3">
        <f t="shared" si="202"/>
        <v>3.5839523116289036</v>
      </c>
      <c r="L403" s="3">
        <f t="shared" si="203"/>
        <v>2.0938454225355647</v>
      </c>
      <c r="M403" s="2">
        <f t="shared" si="204"/>
        <v>1.4913098656808927</v>
      </c>
      <c r="N403" s="2">
        <f t="shared" si="205"/>
        <v>2.1085527832937734</v>
      </c>
      <c r="O403" s="2">
        <f t="shared" si="206"/>
        <v>-1.5786659285919815</v>
      </c>
      <c r="P403" s="2">
        <f t="shared" si="207"/>
        <v>5.4810220938553842</v>
      </c>
      <c r="Q403" s="2">
        <f t="shared" si="208"/>
        <v>0.81376887342905335</v>
      </c>
      <c r="R403" s="2">
        <f t="shared" si="209"/>
        <v>-0.49832061580191622</v>
      </c>
      <c r="S403" s="2">
        <f t="shared" si="210"/>
        <v>1.1455405515340822</v>
      </c>
      <c r="T403" s="2">
        <f t="shared" si="211"/>
        <v>0.99570455391827162</v>
      </c>
      <c r="U403" s="2">
        <f t="shared" si="212"/>
        <v>-0.97593977694527645</v>
      </c>
      <c r="V403" s="2">
        <f t="shared" si="213"/>
        <v>1.776683590750582</v>
      </c>
      <c r="W403" s="2">
        <f t="shared" si="214"/>
        <v>0.39496648986201055</v>
      </c>
      <c r="X403" s="2">
        <f t="shared" si="215"/>
        <v>-0.39321514466114466</v>
      </c>
      <c r="Y403" s="2">
        <f t="shared" si="216"/>
        <v>-6.5261913667554558E-2</v>
      </c>
      <c r="Z403" s="2">
        <f t="shared" si="217"/>
        <v>-6.4784322889149953E-2</v>
      </c>
      <c r="AA403" s="2">
        <f t="shared" si="218"/>
        <v>0.2347544109703063</v>
      </c>
      <c r="AB403" s="2">
        <f t="shared" si="219"/>
        <v>-3.4028229553851416E-2</v>
      </c>
      <c r="AC403" s="2">
        <f t="shared" si="220"/>
        <v>0.23136567222064192</v>
      </c>
      <c r="AD403" s="2">
        <f t="shared" si="221"/>
        <v>0.44740395575189601</v>
      </c>
    </row>
    <row r="404" spans="2:30" x14ac:dyDescent="0.35">
      <c r="B404" s="32"/>
      <c r="C404" s="2" t="str">
        <f t="shared" ref="C404:I404" si="228">C212</f>
        <v>Australia</v>
      </c>
      <c r="D404" s="2">
        <f t="shared" si="228"/>
        <v>-0.27248677248677244</v>
      </c>
      <c r="E404" s="2">
        <f t="shared" si="228"/>
        <v>-0.40633737185461322</v>
      </c>
      <c r="F404" s="2">
        <f t="shared" si="228"/>
        <v>0.86792452830188749</v>
      </c>
      <c r="G404" s="2">
        <f t="shared" si="228"/>
        <v>-0.26956521739130435</v>
      </c>
      <c r="H404" s="2">
        <f t="shared" si="228"/>
        <v>-0.44381491973559956</v>
      </c>
      <c r="I404" s="2">
        <f t="shared" si="228"/>
        <v>0.88631984585741819</v>
      </c>
      <c r="J404" s="3">
        <f t="shared" si="201"/>
        <v>7.2103714582678728</v>
      </c>
      <c r="K404" s="3">
        <f t="shared" si="202"/>
        <v>3.7288412220593781</v>
      </c>
      <c r="L404" s="3">
        <f t="shared" si="203"/>
        <v>1.1244993053946191</v>
      </c>
      <c r="M404" s="2">
        <f t="shared" si="204"/>
        <v>1.4913098656808927</v>
      </c>
      <c r="N404" s="2">
        <f t="shared" si="205"/>
        <v>2.1085527832937734</v>
      </c>
      <c r="O404" s="2">
        <f t="shared" si="206"/>
        <v>-1.5786659285919815</v>
      </c>
      <c r="P404" s="2">
        <f t="shared" si="207"/>
        <v>5.4810220938553842</v>
      </c>
      <c r="Q404" s="2">
        <f t="shared" si="208"/>
        <v>0.81376887342905335</v>
      </c>
      <c r="R404" s="2">
        <f t="shared" si="209"/>
        <v>-0.49832061580191622</v>
      </c>
      <c r="S404" s="2">
        <f t="shared" si="210"/>
        <v>1.1455405515340822</v>
      </c>
      <c r="T404" s="2">
        <f t="shared" si="211"/>
        <v>0.99570455391827162</v>
      </c>
      <c r="U404" s="2">
        <f t="shared" si="212"/>
        <v>-0.97593977694527645</v>
      </c>
      <c r="V404" s="2">
        <f t="shared" si="213"/>
        <v>1.776683590750582</v>
      </c>
      <c r="W404" s="2">
        <f t="shared" si="214"/>
        <v>0.39496648986201055</v>
      </c>
      <c r="X404" s="2">
        <f t="shared" si="215"/>
        <v>-0.39321514466114466</v>
      </c>
      <c r="Y404" s="2">
        <f t="shared" si="216"/>
        <v>-9.1165021019956799E-2</v>
      </c>
      <c r="Z404" s="2">
        <f t="shared" si="217"/>
        <v>-0.10747845400983286</v>
      </c>
      <c r="AA404" s="2">
        <f t="shared" si="218"/>
        <v>0.31390067563675395</v>
      </c>
      <c r="AB404" s="2">
        <f t="shared" si="219"/>
        <v>-6.3470353033533031E-2</v>
      </c>
      <c r="AC404" s="2">
        <f t="shared" si="220"/>
        <v>0.14696809822611173</v>
      </c>
      <c r="AD404" s="2">
        <f t="shared" si="221"/>
        <v>0.50226844201508625</v>
      </c>
    </row>
    <row r="405" spans="2:30" x14ac:dyDescent="0.35">
      <c r="B405" s="32"/>
      <c r="C405" s="2" t="str">
        <f t="shared" ref="C405:I405" si="229">C213</f>
        <v>Austria</v>
      </c>
      <c r="D405" s="2">
        <f t="shared" si="229"/>
        <v>-0.41534391534391529</v>
      </c>
      <c r="E405" s="2">
        <f t="shared" si="229"/>
        <v>-0.4137931034482758</v>
      </c>
      <c r="F405" s="2">
        <f t="shared" si="229"/>
        <v>0.76415094339622625</v>
      </c>
      <c r="G405" s="2">
        <f t="shared" si="229"/>
        <v>-0.27536231884057971</v>
      </c>
      <c r="H405" s="2">
        <f t="shared" si="229"/>
        <v>-0.50802644003777142</v>
      </c>
      <c r="I405" s="2">
        <f t="shared" si="229"/>
        <v>1.4605009633911368</v>
      </c>
      <c r="J405" s="3">
        <f t="shared" si="201"/>
        <v>7.362501928371743</v>
      </c>
      <c r="K405" s="3">
        <f t="shared" si="202"/>
        <v>3.9891743175565435</v>
      </c>
      <c r="L405" s="3">
        <f t="shared" si="203"/>
        <v>1.3393175646406539</v>
      </c>
      <c r="M405" s="2">
        <f t="shared" si="204"/>
        <v>1.4913098656808927</v>
      </c>
      <c r="N405" s="2">
        <f t="shared" si="205"/>
        <v>2.1085527832937734</v>
      </c>
      <c r="O405" s="2">
        <f t="shared" si="206"/>
        <v>-1.5786659285919815</v>
      </c>
      <c r="P405" s="2">
        <f t="shared" si="207"/>
        <v>5.4810220938553842</v>
      </c>
      <c r="Q405" s="2">
        <f t="shared" si="208"/>
        <v>0.81376887342905335</v>
      </c>
      <c r="R405" s="2">
        <f t="shared" si="209"/>
        <v>-0.49832061580191622</v>
      </c>
      <c r="S405" s="2">
        <f t="shared" si="210"/>
        <v>1.1455405515340822</v>
      </c>
      <c r="T405" s="2">
        <f t="shared" si="211"/>
        <v>0.99570455391827162</v>
      </c>
      <c r="U405" s="2">
        <f t="shared" si="212"/>
        <v>-0.97593977694527645</v>
      </c>
      <c r="V405" s="2">
        <f t="shared" si="213"/>
        <v>1.776683590750582</v>
      </c>
      <c r="W405" s="2">
        <f t="shared" si="214"/>
        <v>0.39496648986201055</v>
      </c>
      <c r="X405" s="2">
        <f t="shared" si="215"/>
        <v>-0.39321514466114466</v>
      </c>
      <c r="Y405" s="2">
        <f t="shared" si="216"/>
        <v>-0.13168738281045161</v>
      </c>
      <c r="Z405" s="2">
        <f t="shared" si="217"/>
        <v>-0.14576778518963823</v>
      </c>
      <c r="AA405" s="2">
        <f t="shared" si="218"/>
        <v>0.370181959106688</v>
      </c>
      <c r="AB405" s="2">
        <f t="shared" si="219"/>
        <v>-8.9956848759413871E-2</v>
      </c>
      <c r="AC405" s="2">
        <f t="shared" si="220"/>
        <v>6.5093780943126345E-2</v>
      </c>
      <c r="AD405" s="2">
        <f t="shared" si="221"/>
        <v>0.62204750718709256</v>
      </c>
    </row>
    <row r="406" spans="2:30" x14ac:dyDescent="0.35">
      <c r="B406" s="32"/>
      <c r="C406" s="2" t="str">
        <f t="shared" ref="C406:I406" si="230">C214</f>
        <v>Azerbaijan</v>
      </c>
      <c r="D406" s="2">
        <f t="shared" si="230"/>
        <v>-0.27777777777777773</v>
      </c>
      <c r="E406" s="2">
        <f t="shared" si="230"/>
        <v>0.19384902143522828</v>
      </c>
      <c r="F406" s="2">
        <f t="shared" si="230"/>
        <v>-5.6603773584905155E-2</v>
      </c>
      <c r="G406" s="2">
        <f t="shared" si="230"/>
        <v>-0.15362318840579711</v>
      </c>
      <c r="H406" s="2">
        <f t="shared" si="230"/>
        <v>1.7847025495750706</v>
      </c>
      <c r="I406" s="2">
        <f t="shared" si="230"/>
        <v>0.79768786127167635</v>
      </c>
      <c r="J406" s="3">
        <f t="shared" si="201"/>
        <v>6.594240852641601</v>
      </c>
      <c r="K406" s="3">
        <f t="shared" si="202"/>
        <v>3.2541798652605354</v>
      </c>
      <c r="L406" s="3">
        <f t="shared" si="203"/>
        <v>1.8195563454907573</v>
      </c>
      <c r="M406" s="2">
        <f t="shared" si="204"/>
        <v>1.4913098656808927</v>
      </c>
      <c r="N406" s="2">
        <f t="shared" si="205"/>
        <v>2.1085527832937734</v>
      </c>
      <c r="O406" s="2">
        <f t="shared" si="206"/>
        <v>-1.5786659285919815</v>
      </c>
      <c r="P406" s="2">
        <f t="shared" si="207"/>
        <v>5.4810220938553842</v>
      </c>
      <c r="Q406" s="2">
        <f t="shared" si="208"/>
        <v>0.81376887342905335</v>
      </c>
      <c r="R406" s="2">
        <f t="shared" si="209"/>
        <v>-0.49832061580191622</v>
      </c>
      <c r="S406" s="2">
        <f t="shared" si="210"/>
        <v>1.1455405515340822</v>
      </c>
      <c r="T406" s="2">
        <f t="shared" si="211"/>
        <v>0.99570455391827162</v>
      </c>
      <c r="U406" s="2">
        <f t="shared" si="212"/>
        <v>-0.97593977694527645</v>
      </c>
      <c r="V406" s="2">
        <f t="shared" si="213"/>
        <v>1.776683590750582</v>
      </c>
      <c r="W406" s="2">
        <f t="shared" si="214"/>
        <v>0.39496648986201055</v>
      </c>
      <c r="X406" s="2">
        <f t="shared" si="215"/>
        <v>-0.39321514466114466</v>
      </c>
      <c r="Y406" s="2">
        <f t="shared" si="216"/>
        <v>-0.14994868218136737</v>
      </c>
      <c r="Z406" s="2">
        <f t="shared" si="217"/>
        <v>-0.10331568436152992</v>
      </c>
      <c r="AA406" s="2">
        <f t="shared" si="218"/>
        <v>0.31683374252023888</v>
      </c>
      <c r="AB406" s="2">
        <f t="shared" si="219"/>
        <v>-9.7915141215211776E-2</v>
      </c>
      <c r="AC406" s="2">
        <f t="shared" si="220"/>
        <v>0.28004487702211939</v>
      </c>
      <c r="AD406" s="2">
        <f t="shared" si="221"/>
        <v>0.64400255144766549</v>
      </c>
    </row>
    <row r="407" spans="2:30" x14ac:dyDescent="0.35">
      <c r="B407" s="32"/>
      <c r="C407" s="2" t="str">
        <f t="shared" ref="C407:I407" si="231">C215</f>
        <v>Bahrain</v>
      </c>
      <c r="D407" s="2">
        <f t="shared" si="231"/>
        <v>-0.14021164021164015</v>
      </c>
      <c r="E407" s="2">
        <f t="shared" si="231"/>
        <v>-0.29450139794967378</v>
      </c>
      <c r="F407" s="2">
        <f t="shared" si="231"/>
        <v>0.34905660377358538</v>
      </c>
      <c r="G407" s="2">
        <f t="shared" si="231"/>
        <v>-0.22318840579710145</v>
      </c>
      <c r="H407" s="2">
        <f t="shared" si="231"/>
        <v>-0.23607176581680828</v>
      </c>
      <c r="I407" s="2">
        <f t="shared" si="231"/>
        <v>-0.17341040462427737</v>
      </c>
      <c r="J407" s="3">
        <f t="shared" si="201"/>
        <v>6.7748354534598612</v>
      </c>
      <c r="K407" s="3">
        <f t="shared" si="202"/>
        <v>3.0853552327375433</v>
      </c>
      <c r="L407" s="3">
        <f t="shared" si="203"/>
        <v>0.99394105481285044</v>
      </c>
      <c r="M407" s="2">
        <f t="shared" si="204"/>
        <v>1.4913098656808927</v>
      </c>
      <c r="N407" s="2">
        <f t="shared" si="205"/>
        <v>2.1085527832937734</v>
      </c>
      <c r="O407" s="2">
        <f t="shared" si="206"/>
        <v>-1.5786659285919815</v>
      </c>
      <c r="P407" s="2">
        <f t="shared" si="207"/>
        <v>5.4810220938553842</v>
      </c>
      <c r="Q407" s="2">
        <f t="shared" si="208"/>
        <v>0.81376887342905335</v>
      </c>
      <c r="R407" s="2">
        <f t="shared" si="209"/>
        <v>-0.49832061580191622</v>
      </c>
      <c r="S407" s="2">
        <f t="shared" si="210"/>
        <v>1.1455405515340822</v>
      </c>
      <c r="T407" s="2">
        <f t="shared" si="211"/>
        <v>0.99570455391827162</v>
      </c>
      <c r="U407" s="2">
        <f t="shared" si="212"/>
        <v>-0.97593977694527645</v>
      </c>
      <c r="V407" s="2">
        <f t="shared" si="213"/>
        <v>1.776683590750582</v>
      </c>
      <c r="W407" s="2">
        <f t="shared" si="214"/>
        <v>0.39496648986201055</v>
      </c>
      <c r="X407" s="2">
        <f t="shared" si="215"/>
        <v>-0.39321514466114466</v>
      </c>
      <c r="Y407" s="2">
        <f t="shared" si="216"/>
        <v>-0.14873155193515147</v>
      </c>
      <c r="Z407" s="2">
        <f t="shared" si="217"/>
        <v>-0.12721389856004789</v>
      </c>
      <c r="AA407" s="2">
        <f t="shared" si="218"/>
        <v>0.32086160017690718</v>
      </c>
      <c r="AB407" s="2">
        <f t="shared" si="219"/>
        <v>-0.11357429928794799</v>
      </c>
      <c r="AC407" s="2">
        <f t="shared" si="220"/>
        <v>0.21553029666725343</v>
      </c>
      <c r="AD407" s="2">
        <f t="shared" si="221"/>
        <v>0.54182593193867268</v>
      </c>
    </row>
    <row r="408" spans="2:30" x14ac:dyDescent="0.35">
      <c r="B408" s="32"/>
      <c r="C408" s="2" t="str">
        <f t="shared" ref="C408:I408" si="232">C216</f>
        <v>Bangladesh</v>
      </c>
      <c r="D408" s="2">
        <f t="shared" si="232"/>
        <v>-0.11375661375661367</v>
      </c>
      <c r="E408" s="2">
        <f t="shared" si="232"/>
        <v>0.41379310344827586</v>
      </c>
      <c r="F408" s="2">
        <f t="shared" si="232"/>
        <v>-0.11320754716981166</v>
      </c>
      <c r="G408" s="2">
        <f t="shared" si="232"/>
        <v>0.6985507246376812</v>
      </c>
      <c r="H408" s="2">
        <f t="shared" si="232"/>
        <v>1.5278564683663831</v>
      </c>
      <c r="I408" s="2">
        <f t="shared" si="232"/>
        <v>-0.30828516377649323</v>
      </c>
      <c r="J408" s="3">
        <f t="shared" si="201"/>
        <v>5.5690290003896861</v>
      </c>
      <c r="K408" s="3">
        <f t="shared" si="202"/>
        <v>2.2631350973886084</v>
      </c>
      <c r="L408" s="3">
        <f t="shared" si="203"/>
        <v>1.893875327911442</v>
      </c>
      <c r="M408" s="2">
        <f t="shared" si="204"/>
        <v>1.4913098656808927</v>
      </c>
      <c r="N408" s="2">
        <f t="shared" si="205"/>
        <v>2.1085527832937734</v>
      </c>
      <c r="O408" s="2">
        <f t="shared" si="206"/>
        <v>-1.5786659285919815</v>
      </c>
      <c r="P408" s="2">
        <f t="shared" si="207"/>
        <v>5.4810220938553842</v>
      </c>
      <c r="Q408" s="2">
        <f t="shared" si="208"/>
        <v>0.81376887342905335</v>
      </c>
      <c r="R408" s="2">
        <f t="shared" si="209"/>
        <v>-0.49832061580191622</v>
      </c>
      <c r="S408" s="2">
        <f t="shared" si="210"/>
        <v>1.1455405515340822</v>
      </c>
      <c r="T408" s="2">
        <f t="shared" si="211"/>
        <v>0.99570455391827162</v>
      </c>
      <c r="U408" s="2">
        <f t="shared" si="212"/>
        <v>-0.97593977694527645</v>
      </c>
      <c r="V408" s="2">
        <f t="shared" si="213"/>
        <v>1.776683590750582</v>
      </c>
      <c r="W408" s="2">
        <f t="shared" si="214"/>
        <v>0.39496648986201055</v>
      </c>
      <c r="X408" s="2">
        <f t="shared" si="215"/>
        <v>-0.39321514466114466</v>
      </c>
      <c r="Y408" s="2">
        <f t="shared" si="216"/>
        <v>-0.14435968466283425</v>
      </c>
      <c r="Z408" s="2">
        <f t="shared" si="217"/>
        <v>-5.9588023309007421E-2</v>
      </c>
      <c r="AA408" s="2">
        <f t="shared" si="218"/>
        <v>0.26660295675856732</v>
      </c>
      <c r="AB408" s="2">
        <f t="shared" si="219"/>
        <v>-1.2058671297244333E-2</v>
      </c>
      <c r="AC408" s="2">
        <f t="shared" si="220"/>
        <v>0.37957106812964464</v>
      </c>
      <c r="AD408" s="2">
        <f t="shared" si="221"/>
        <v>0.43556204497427697</v>
      </c>
    </row>
    <row r="409" spans="2:30" x14ac:dyDescent="0.35">
      <c r="B409" s="32"/>
      <c r="C409" s="2" t="str">
        <f t="shared" ref="C409:I409" si="233">C217</f>
        <v>Barbados</v>
      </c>
      <c r="D409" s="2">
        <f t="shared" si="233"/>
        <v>-0.33597883597883582</v>
      </c>
      <c r="E409" s="2">
        <f t="shared" si="233"/>
        <v>-0.10065237651444545</v>
      </c>
      <c r="F409" s="2">
        <f t="shared" si="233"/>
        <v>0.5283018867924526</v>
      </c>
      <c r="G409" s="2">
        <f t="shared" si="233"/>
        <v>-0.14782608695652175</v>
      </c>
      <c r="H409" s="2">
        <f t="shared" si="233"/>
        <v>0.52313503305004716</v>
      </c>
      <c r="I409" s="2">
        <f t="shared" si="233"/>
        <v>0.42389210019267826</v>
      </c>
      <c r="J409" s="3">
        <f t="shared" si="201"/>
        <v>6.7288751643753573</v>
      </c>
      <c r="K409" s="3">
        <f t="shared" si="202"/>
        <v>3.1697744591773089</v>
      </c>
      <c r="L409" s="3">
        <f t="shared" si="203"/>
        <v>0.38219118386718082</v>
      </c>
      <c r="M409" s="2">
        <f t="shared" si="204"/>
        <v>1.4913098656808927</v>
      </c>
      <c r="N409" s="2">
        <f t="shared" si="205"/>
        <v>2.1085527832937734</v>
      </c>
      <c r="O409" s="2">
        <f t="shared" si="206"/>
        <v>-1.5786659285919815</v>
      </c>
      <c r="P409" s="2">
        <f t="shared" si="207"/>
        <v>5.4810220938553842</v>
      </c>
      <c r="Q409" s="2">
        <f t="shared" si="208"/>
        <v>0.81376887342905335</v>
      </c>
      <c r="R409" s="2">
        <f t="shared" si="209"/>
        <v>-0.49832061580191622</v>
      </c>
      <c r="S409" s="2">
        <f t="shared" si="210"/>
        <v>1.1455405515340822</v>
      </c>
      <c r="T409" s="2">
        <f t="shared" si="211"/>
        <v>0.99570455391827162</v>
      </c>
      <c r="U409" s="2">
        <f t="shared" si="212"/>
        <v>-0.97593977694527645</v>
      </c>
      <c r="V409" s="2">
        <f t="shared" si="213"/>
        <v>1.776683590750582</v>
      </c>
      <c r="W409" s="2">
        <f t="shared" si="214"/>
        <v>0.39496648986201055</v>
      </c>
      <c r="X409" s="2">
        <f t="shared" si="215"/>
        <v>-0.39321514466114466</v>
      </c>
      <c r="Y409" s="2">
        <f t="shared" si="216"/>
        <v>-0.16831207857733443</v>
      </c>
      <c r="Z409" s="2">
        <f t="shared" si="217"/>
        <v>-6.472106745968717E-2</v>
      </c>
      <c r="AA409" s="2">
        <f t="shared" si="218"/>
        <v>0.299315323012803</v>
      </c>
      <c r="AB409" s="2">
        <f t="shared" si="219"/>
        <v>-2.902959825465401E-2</v>
      </c>
      <c r="AC409" s="2">
        <f t="shared" si="220"/>
        <v>0.39751656374469496</v>
      </c>
      <c r="AD409" s="2">
        <f t="shared" si="221"/>
        <v>0.43410330187657714</v>
      </c>
    </row>
    <row r="410" spans="2:30" x14ac:dyDescent="0.35">
      <c r="B410" s="32"/>
      <c r="C410" s="2" t="str">
        <f t="shared" ref="C410:I410" si="234">C218</f>
        <v>Belarus</v>
      </c>
      <c r="D410" s="2">
        <f t="shared" si="234"/>
        <v>-0.42592592592592587</v>
      </c>
      <c r="E410" s="2">
        <f t="shared" si="234"/>
        <v>-0.42497670083876976</v>
      </c>
      <c r="F410" s="2">
        <f t="shared" si="234"/>
        <v>6.6037735849056908E-2</v>
      </c>
      <c r="G410" s="2">
        <f t="shared" si="234"/>
        <v>-0.29275362318840581</v>
      </c>
      <c r="H410" s="2">
        <f t="shared" si="234"/>
        <v>0.11898016997167127</v>
      </c>
      <c r="I410" s="2">
        <f t="shared" si="234"/>
        <v>1.4682080924855492</v>
      </c>
      <c r="J410" s="3">
        <f t="shared" si="201"/>
        <v>7.1053548401968083</v>
      </c>
      <c r="K410" s="3">
        <f t="shared" si="202"/>
        <v>3.6602178287035763</v>
      </c>
      <c r="L410" s="3">
        <f t="shared" si="203"/>
        <v>1.2112279101572136</v>
      </c>
      <c r="M410" s="2">
        <f t="shared" si="204"/>
        <v>1.4913098656808927</v>
      </c>
      <c r="N410" s="2">
        <f t="shared" si="205"/>
        <v>2.1085527832937734</v>
      </c>
      <c r="O410" s="2">
        <f t="shared" si="206"/>
        <v>-1.5786659285919815</v>
      </c>
      <c r="P410" s="2">
        <f t="shared" si="207"/>
        <v>5.4810220938553842</v>
      </c>
      <c r="Q410" s="2">
        <f t="shared" si="208"/>
        <v>0.81376887342905335</v>
      </c>
      <c r="R410" s="2">
        <f t="shared" si="209"/>
        <v>-0.49832061580191622</v>
      </c>
      <c r="S410" s="2">
        <f t="shared" si="210"/>
        <v>1.1455405515340822</v>
      </c>
      <c r="T410" s="2">
        <f t="shared" si="211"/>
        <v>0.99570455391827162</v>
      </c>
      <c r="U410" s="2">
        <f t="shared" si="212"/>
        <v>-0.97593977694527645</v>
      </c>
      <c r="V410" s="2">
        <f t="shared" si="213"/>
        <v>1.776683590750582</v>
      </c>
      <c r="W410" s="2">
        <f t="shared" si="214"/>
        <v>0.39496648986201055</v>
      </c>
      <c r="X410" s="2">
        <f t="shared" si="215"/>
        <v>-0.39321514466114466</v>
      </c>
      <c r="Y410" s="2">
        <f t="shared" si="216"/>
        <v>-0.20051380949590836</v>
      </c>
      <c r="Z410" s="2">
        <f t="shared" si="217"/>
        <v>-0.1097530216320725</v>
      </c>
      <c r="AA410" s="2">
        <f t="shared" si="218"/>
        <v>0.27015562461733472</v>
      </c>
      <c r="AB410" s="2">
        <f t="shared" si="219"/>
        <v>-6.1995101371372985E-2</v>
      </c>
      <c r="AC410" s="2">
        <f t="shared" si="220"/>
        <v>0.36269951452306698</v>
      </c>
      <c r="AD410" s="2">
        <f t="shared" si="221"/>
        <v>0.56336640070269861</v>
      </c>
    </row>
    <row r="411" spans="2:30" x14ac:dyDescent="0.35">
      <c r="B411" s="32"/>
      <c r="C411" s="2" t="str">
        <f t="shared" ref="C411:I411" si="235">C219</f>
        <v>Belgium</v>
      </c>
      <c r="D411" s="2">
        <f t="shared" si="235"/>
        <v>-0.33597883597883582</v>
      </c>
      <c r="E411" s="2">
        <f t="shared" si="235"/>
        <v>-0.4137931034482758</v>
      </c>
      <c r="F411" s="2">
        <f t="shared" si="235"/>
        <v>0.76415094339622625</v>
      </c>
      <c r="G411" s="2">
        <f t="shared" si="235"/>
        <v>-0.27536231884057971</v>
      </c>
      <c r="H411" s="2">
        <f t="shared" si="235"/>
        <v>-0.5193578847969782</v>
      </c>
      <c r="I411" s="2">
        <f t="shared" si="235"/>
        <v>0.65125240847784194</v>
      </c>
      <c r="J411" s="3">
        <f t="shared" si="201"/>
        <v>7.1711024442291613</v>
      </c>
      <c r="K411" s="3">
        <f t="shared" si="202"/>
        <v>3.6533947231913713</v>
      </c>
      <c r="L411" s="3">
        <f t="shared" si="203"/>
        <v>1.0890809406443251</v>
      </c>
      <c r="M411" s="2">
        <f t="shared" si="204"/>
        <v>1.4913098656808927</v>
      </c>
      <c r="N411" s="2">
        <f t="shared" si="205"/>
        <v>2.1085527832937734</v>
      </c>
      <c r="O411" s="2">
        <f t="shared" si="206"/>
        <v>-1.5786659285919815</v>
      </c>
      <c r="P411" s="2">
        <f t="shared" si="207"/>
        <v>5.4810220938553842</v>
      </c>
      <c r="Q411" s="2">
        <f t="shared" si="208"/>
        <v>0.81376887342905335</v>
      </c>
      <c r="R411" s="2">
        <f t="shared" si="209"/>
        <v>-0.49832061580191622</v>
      </c>
      <c r="S411" s="2">
        <f t="shared" si="210"/>
        <v>1.1455405515340822</v>
      </c>
      <c r="T411" s="2">
        <f t="shared" si="211"/>
        <v>0.99570455391827162</v>
      </c>
      <c r="U411" s="2">
        <f t="shared" si="212"/>
        <v>-0.97593977694527645</v>
      </c>
      <c r="V411" s="2">
        <f t="shared" si="213"/>
        <v>1.776683590750582</v>
      </c>
      <c r="W411" s="2">
        <f t="shared" si="214"/>
        <v>0.39496648986201055</v>
      </c>
      <c r="X411" s="2">
        <f t="shared" si="215"/>
        <v>-0.39321514466114466</v>
      </c>
      <c r="Y411" s="2">
        <f t="shared" si="216"/>
        <v>-0.21744693780627428</v>
      </c>
      <c r="Z411" s="2">
        <f t="shared" si="217"/>
        <v>-0.14775803185909792</v>
      </c>
      <c r="AA411" s="2">
        <f t="shared" si="218"/>
        <v>0.33190503946469618</v>
      </c>
      <c r="AB411" s="2">
        <f t="shared" si="219"/>
        <v>-8.8666003555023826E-2</v>
      </c>
      <c r="AC411" s="2">
        <f t="shared" si="220"/>
        <v>0.25244233960806134</v>
      </c>
      <c r="AD411" s="2">
        <f t="shared" si="221"/>
        <v>0.57435215167459153</v>
      </c>
    </row>
    <row r="412" spans="2:30" x14ac:dyDescent="0.35">
      <c r="B412" s="32"/>
      <c r="C412" s="2" t="str">
        <f t="shared" ref="C412:I412" si="236">C220</f>
        <v>Belize</v>
      </c>
      <c r="D412" s="2">
        <f t="shared" si="236"/>
        <v>2.9100529100529182E-2</v>
      </c>
      <c r="E412" s="2">
        <f t="shared" si="236"/>
        <v>-0.10438024231127681</v>
      </c>
      <c r="F412" s="2">
        <f t="shared" si="236"/>
        <v>9.4339622641509482E-2</v>
      </c>
      <c r="G412" s="2">
        <f t="shared" si="236"/>
        <v>-9.5652173913043481E-2</v>
      </c>
      <c r="H412" s="2">
        <f t="shared" si="236"/>
        <v>-0.3267233238904626</v>
      </c>
      <c r="I412" s="2">
        <f t="shared" si="236"/>
        <v>-0.10019267822736022</v>
      </c>
      <c r="J412" s="3">
        <f t="shared" si="201"/>
        <v>6.5109600282806985</v>
      </c>
      <c r="K412" s="3">
        <f t="shared" si="202"/>
        <v>2.7774921142127891</v>
      </c>
      <c r="L412" s="3">
        <f t="shared" si="203"/>
        <v>0.9537279555690924</v>
      </c>
      <c r="M412" s="2">
        <f t="shared" si="204"/>
        <v>1.4913098656808927</v>
      </c>
      <c r="N412" s="2">
        <f t="shared" si="205"/>
        <v>2.1085527832937734</v>
      </c>
      <c r="O412" s="2">
        <f t="shared" si="206"/>
        <v>-1.5786659285919815</v>
      </c>
      <c r="P412" s="2">
        <f t="shared" si="207"/>
        <v>5.4810220938553842</v>
      </c>
      <c r="Q412" s="2">
        <f t="shared" si="208"/>
        <v>0.81376887342905335</v>
      </c>
      <c r="R412" s="2">
        <f t="shared" si="209"/>
        <v>-0.49832061580191622</v>
      </c>
      <c r="S412" s="2">
        <f t="shared" si="210"/>
        <v>1.1455405515340822</v>
      </c>
      <c r="T412" s="2">
        <f t="shared" si="211"/>
        <v>0.99570455391827162</v>
      </c>
      <c r="U412" s="2">
        <f t="shared" si="212"/>
        <v>-0.97593977694527645</v>
      </c>
      <c r="V412" s="2">
        <f t="shared" si="213"/>
        <v>1.776683590750582</v>
      </c>
      <c r="W412" s="2">
        <f t="shared" si="214"/>
        <v>0.39496648986201055</v>
      </c>
      <c r="X412" s="2">
        <f t="shared" si="215"/>
        <v>-0.39321514466114466</v>
      </c>
      <c r="Y412" s="2">
        <f t="shared" si="216"/>
        <v>-0.18662850444292384</v>
      </c>
      <c r="Z412" s="2">
        <f t="shared" si="217"/>
        <v>-0.14233580816562028</v>
      </c>
      <c r="AA412" s="2">
        <f t="shared" si="218"/>
        <v>0.30220936236179785</v>
      </c>
      <c r="AB412" s="2">
        <f t="shared" si="219"/>
        <v>-8.9539274849776279E-2</v>
      </c>
      <c r="AC412" s="2">
        <f t="shared" si="220"/>
        <v>0.18004663167074586</v>
      </c>
      <c r="AD412" s="2">
        <f t="shared" si="221"/>
        <v>0.49003404793684757</v>
      </c>
    </row>
    <row r="413" spans="2:30" x14ac:dyDescent="0.35">
      <c r="B413" s="32"/>
      <c r="C413" s="2" t="str">
        <f t="shared" ref="C413:I413" si="237">C221</f>
        <v>Benin</v>
      </c>
      <c r="D413" s="2">
        <f t="shared" si="237"/>
        <v>1.3677248677248677</v>
      </c>
      <c r="E413" s="2">
        <f t="shared" si="237"/>
        <v>1.7334575955265608</v>
      </c>
      <c r="F413" s="2">
        <f t="shared" si="237"/>
        <v>-1.1320754716981138</v>
      </c>
      <c r="G413" s="2">
        <f t="shared" si="237"/>
        <v>1.9971014492753623</v>
      </c>
      <c r="H413" s="2">
        <f t="shared" si="237"/>
        <v>0.34560906515580742</v>
      </c>
      <c r="I413" s="2">
        <f t="shared" si="237"/>
        <v>-0.50096339113680144</v>
      </c>
      <c r="J413" s="3">
        <f t="shared" si="201"/>
        <v>3.5654307363724476</v>
      </c>
      <c r="K413" s="3">
        <f t="shared" si="202"/>
        <v>0.8250173624162449</v>
      </c>
      <c r="L413" s="3">
        <f t="shared" si="203"/>
        <v>3.6544964960071118</v>
      </c>
      <c r="M413" s="2">
        <f t="shared" si="204"/>
        <v>1.4913098656808927</v>
      </c>
      <c r="N413" s="2">
        <f t="shared" si="205"/>
        <v>2.1085527832937734</v>
      </c>
      <c r="O413" s="2">
        <f t="shared" si="206"/>
        <v>-1.5786659285919815</v>
      </c>
      <c r="P413" s="2">
        <f t="shared" si="207"/>
        <v>5.4810220938553842</v>
      </c>
      <c r="Q413" s="2">
        <f t="shared" si="208"/>
        <v>0.81376887342905335</v>
      </c>
      <c r="R413" s="2">
        <f t="shared" si="209"/>
        <v>-0.49832061580191622</v>
      </c>
      <c r="S413" s="2">
        <f t="shared" si="210"/>
        <v>1.1733135910579304</v>
      </c>
      <c r="T413" s="2">
        <f t="shared" si="211"/>
        <v>1.0879236841193078</v>
      </c>
      <c r="U413" s="2">
        <f t="shared" si="212"/>
        <v>-0.99545673878938112</v>
      </c>
      <c r="V413" s="2">
        <f t="shared" si="213"/>
        <v>1.8042358230661795</v>
      </c>
      <c r="W413" s="2">
        <f t="shared" si="214"/>
        <v>0.38879681177373515</v>
      </c>
      <c r="X413" s="2">
        <f t="shared" si="215"/>
        <v>-0.40668367547060175</v>
      </c>
      <c r="Y413" s="2">
        <f t="shared" si="216"/>
        <v>-0.18662850444292384</v>
      </c>
      <c r="Z413" s="2">
        <f t="shared" si="217"/>
        <v>-0.14233580816562028</v>
      </c>
      <c r="AA413" s="2">
        <f t="shared" si="218"/>
        <v>0.30220936236179785</v>
      </c>
      <c r="AB413" s="2">
        <f t="shared" si="219"/>
        <v>-8.9539274849776279E-2</v>
      </c>
      <c r="AC413" s="2">
        <f t="shared" si="220"/>
        <v>0.18004663167074586</v>
      </c>
      <c r="AD413" s="2">
        <f t="shared" si="221"/>
        <v>0.49003404793684757</v>
      </c>
    </row>
    <row r="414" spans="2:30" x14ac:dyDescent="0.35">
      <c r="B414" s="32"/>
      <c r="C414" s="2" t="str">
        <f t="shared" ref="C414:I414" si="238">C222</f>
        <v>Bhutan</v>
      </c>
      <c r="D414" s="2">
        <f t="shared" si="238"/>
        <v>-0.14550264550264544</v>
      </c>
      <c r="E414" s="2">
        <f t="shared" si="238"/>
        <v>0.4026095060577819</v>
      </c>
      <c r="F414" s="2">
        <f t="shared" si="238"/>
        <v>-0.18867924528301896</v>
      </c>
      <c r="G414" s="2">
        <f t="shared" si="238"/>
        <v>0.75652173913043474</v>
      </c>
      <c r="H414" s="2">
        <f t="shared" si="238"/>
        <v>-0.43626062322946163</v>
      </c>
      <c r="I414" s="2">
        <f t="shared" si="238"/>
        <v>-0.36994219653179189</v>
      </c>
      <c r="J414" s="3">
        <f t="shared" si="201"/>
        <v>5.605481157272469</v>
      </c>
      <c r="K414" s="3">
        <f t="shared" si="202"/>
        <v>2.153972196083862</v>
      </c>
      <c r="L414" s="3">
        <f t="shared" si="203"/>
        <v>1.541052033434732</v>
      </c>
      <c r="M414" s="2">
        <f t="shared" si="204"/>
        <v>1.4913098656808927</v>
      </c>
      <c r="N414" s="2">
        <f t="shared" si="205"/>
        <v>2.1085527832937734</v>
      </c>
      <c r="O414" s="2">
        <f t="shared" si="206"/>
        <v>-1.5786659285919815</v>
      </c>
      <c r="P414" s="2">
        <f t="shared" si="207"/>
        <v>5.4810220938553842</v>
      </c>
      <c r="Q414" s="2">
        <f t="shared" si="208"/>
        <v>0.81376887342905335</v>
      </c>
      <c r="R414" s="2">
        <f t="shared" si="209"/>
        <v>-0.49832061580191622</v>
      </c>
      <c r="S414" s="2">
        <f t="shared" si="210"/>
        <v>1.1733135910579304</v>
      </c>
      <c r="T414" s="2">
        <f t="shared" si="211"/>
        <v>1.0879236841193078</v>
      </c>
      <c r="U414" s="2">
        <f t="shared" si="212"/>
        <v>-0.99545673878938112</v>
      </c>
      <c r="V414" s="2">
        <f t="shared" si="213"/>
        <v>1.8042358230661795</v>
      </c>
      <c r="W414" s="2">
        <f t="shared" si="214"/>
        <v>0.38879681177373515</v>
      </c>
      <c r="X414" s="2">
        <f t="shared" si="215"/>
        <v>-0.40668367547060175</v>
      </c>
      <c r="Y414" s="2">
        <f t="shared" si="216"/>
        <v>-0.18148777207538905</v>
      </c>
      <c r="Z414" s="2">
        <f t="shared" si="217"/>
        <v>-7.4217643887695001E-2</v>
      </c>
      <c r="AA414" s="2">
        <f t="shared" si="218"/>
        <v>0.24084828640619577</v>
      </c>
      <c r="AB414" s="2">
        <f t="shared" si="219"/>
        <v>1.6218351897750102E-2</v>
      </c>
      <c r="AC414" s="2">
        <f t="shared" si="220"/>
        <v>0.10300822480821992</v>
      </c>
      <c r="AD414" s="2">
        <f t="shared" si="221"/>
        <v>0.38253701737826762</v>
      </c>
    </row>
    <row r="415" spans="2:30" x14ac:dyDescent="0.35">
      <c r="B415" s="32"/>
      <c r="C415" s="2" t="str">
        <f t="shared" ref="C415:I415" si="239">C223</f>
        <v>Bolivia</v>
      </c>
      <c r="D415" s="2">
        <f t="shared" si="239"/>
        <v>0.25132275132275134</v>
      </c>
      <c r="E415" s="2">
        <f t="shared" si="239"/>
        <v>0.29077353215284252</v>
      </c>
      <c r="F415" s="2">
        <f t="shared" si="239"/>
        <v>-0.21698113207547154</v>
      </c>
      <c r="G415" s="2">
        <f t="shared" si="239"/>
        <v>0.59420289855072461</v>
      </c>
      <c r="H415" s="2">
        <f t="shared" si="239"/>
        <v>-0.2058545797922568</v>
      </c>
      <c r="I415" s="2">
        <f t="shared" si="239"/>
        <v>8.092485549132955E-2</v>
      </c>
      <c r="J415" s="3">
        <f t="shared" si="201"/>
        <v>5.6526307224767196</v>
      </c>
      <c r="K415" s="3">
        <f t="shared" si="202"/>
        <v>2.0364409588676953</v>
      </c>
      <c r="L415" s="3">
        <f t="shared" si="203"/>
        <v>1.0249797796114408</v>
      </c>
      <c r="M415" s="2">
        <f t="shared" si="204"/>
        <v>1.4913098656808927</v>
      </c>
      <c r="N415" s="2">
        <f t="shared" si="205"/>
        <v>2.1085527832937734</v>
      </c>
      <c r="O415" s="2">
        <f t="shared" si="206"/>
        <v>-1.5786659285919815</v>
      </c>
      <c r="P415" s="2">
        <f t="shared" si="207"/>
        <v>5.4810220938553842</v>
      </c>
      <c r="Q415" s="2">
        <f t="shared" si="208"/>
        <v>0.81376887342905335</v>
      </c>
      <c r="R415" s="2">
        <f t="shared" si="209"/>
        <v>-0.49832061580191622</v>
      </c>
      <c r="S415" s="2">
        <f t="shared" si="210"/>
        <v>1.1733135910579304</v>
      </c>
      <c r="T415" s="2">
        <f t="shared" si="211"/>
        <v>1.0879236841193078</v>
      </c>
      <c r="U415" s="2">
        <f t="shared" si="212"/>
        <v>-0.99545673878938112</v>
      </c>
      <c r="V415" s="2">
        <f t="shared" si="213"/>
        <v>1.8042358230661795</v>
      </c>
      <c r="W415" s="2">
        <f t="shared" si="214"/>
        <v>0.38879681177373515</v>
      </c>
      <c r="X415" s="2">
        <f t="shared" si="215"/>
        <v>-0.40668367547060175</v>
      </c>
      <c r="Y415" s="2">
        <f t="shared" si="216"/>
        <v>-0.12738645665062148</v>
      </c>
      <c r="Z415" s="2">
        <f t="shared" si="217"/>
        <v>-2.8593746882627807E-2</v>
      </c>
      <c r="AA415" s="2">
        <f t="shared" si="218"/>
        <v>0.18361960909598735</v>
      </c>
      <c r="AB415" s="2">
        <f t="shared" si="219"/>
        <v>8.8466420229371914E-2</v>
      </c>
      <c r="AC415" s="2">
        <f t="shared" si="220"/>
        <v>6.4400374233160335E-2</v>
      </c>
      <c r="AD415" s="2">
        <f t="shared" si="221"/>
        <v>0.34483549714240036</v>
      </c>
    </row>
    <row r="416" spans="2:30" x14ac:dyDescent="0.35">
      <c r="B416" s="32"/>
      <c r="C416" s="2" t="str">
        <f t="shared" ref="C416:I416" si="240">C224</f>
        <v>Bosnia and Herzegovina</v>
      </c>
      <c r="D416" s="2">
        <f t="shared" si="240"/>
        <v>-0.52116402116402105</v>
      </c>
      <c r="E416" s="2">
        <f t="shared" si="240"/>
        <v>-0.33550792171481825</v>
      </c>
      <c r="F416" s="2">
        <f t="shared" si="240"/>
        <v>0.35849056603773577</v>
      </c>
      <c r="G416" s="2">
        <f t="shared" si="240"/>
        <v>-0.24637681159420291</v>
      </c>
      <c r="H416" s="2">
        <f t="shared" si="240"/>
        <v>-0.10387157695939574</v>
      </c>
      <c r="I416" s="2">
        <f t="shared" si="240"/>
        <v>0.300578034682081</v>
      </c>
      <c r="J416" s="3">
        <f t="shared" si="201"/>
        <v>6.93249308919708</v>
      </c>
      <c r="K416" s="3">
        <f t="shared" si="202"/>
        <v>3.4173876959442766</v>
      </c>
      <c r="L416" s="3">
        <f t="shared" si="203"/>
        <v>0.64979311711373533</v>
      </c>
      <c r="M416" s="2">
        <f t="shared" si="204"/>
        <v>1.4913098656808927</v>
      </c>
      <c r="N416" s="2">
        <f t="shared" si="205"/>
        <v>2.1085527832937734</v>
      </c>
      <c r="O416" s="2">
        <f t="shared" si="206"/>
        <v>-1.5786659285919815</v>
      </c>
      <c r="P416" s="2">
        <f t="shared" si="207"/>
        <v>5.4810220938553842</v>
      </c>
      <c r="Q416" s="2">
        <f t="shared" si="208"/>
        <v>0.81376887342905335</v>
      </c>
      <c r="R416" s="2">
        <f t="shared" si="209"/>
        <v>-0.49832061580191622</v>
      </c>
      <c r="S416" s="2">
        <f t="shared" si="210"/>
        <v>1.1733135910579304</v>
      </c>
      <c r="T416" s="2">
        <f t="shared" si="211"/>
        <v>1.0879236841193078</v>
      </c>
      <c r="U416" s="2">
        <f t="shared" si="212"/>
        <v>-0.99545673878938112</v>
      </c>
      <c r="V416" s="2">
        <f t="shared" si="213"/>
        <v>1.8042358230661795</v>
      </c>
      <c r="W416" s="2">
        <f t="shared" si="214"/>
        <v>0.38879681177373515</v>
      </c>
      <c r="X416" s="2">
        <f t="shared" si="215"/>
        <v>-0.40668367547060175</v>
      </c>
      <c r="Y416" s="2">
        <f t="shared" si="216"/>
        <v>-0.17660865221479644</v>
      </c>
      <c r="Z416" s="2">
        <f t="shared" si="217"/>
        <v>-6.6958018736651609E-2</v>
      </c>
      <c r="AA416" s="2">
        <f t="shared" si="218"/>
        <v>0.20547847871370589</v>
      </c>
      <c r="AB416" s="2">
        <f t="shared" si="219"/>
        <v>4.6611016251425059E-2</v>
      </c>
      <c r="AC416" s="2">
        <f t="shared" si="220"/>
        <v>4.3366380334090827E-2</v>
      </c>
      <c r="AD416" s="2">
        <f t="shared" si="221"/>
        <v>0.33930331433486044</v>
      </c>
    </row>
    <row r="417" spans="2:30" x14ac:dyDescent="0.35">
      <c r="B417" s="32"/>
      <c r="C417" s="2" t="str">
        <f t="shared" ref="C417:I417" si="241">C225</f>
        <v>Botswana</v>
      </c>
      <c r="D417" s="2">
        <f t="shared" si="241"/>
        <v>0.32539682539682546</v>
      </c>
      <c r="E417" s="2">
        <f t="shared" si="241"/>
        <v>0.5964585274930102</v>
      </c>
      <c r="F417" s="2">
        <f t="shared" si="241"/>
        <v>-0.39622641509434009</v>
      </c>
      <c r="G417" s="2">
        <f t="shared" si="241"/>
        <v>0.5304347826086957</v>
      </c>
      <c r="H417" s="2">
        <f t="shared" si="241"/>
        <v>-0.98394711992445694</v>
      </c>
      <c r="I417" s="2">
        <f t="shared" si="241"/>
        <v>-0.38921001926782262</v>
      </c>
      <c r="J417" s="3">
        <f t="shared" si="201"/>
        <v>5.7267746681987042</v>
      </c>
      <c r="K417" s="3">
        <f t="shared" si="202"/>
        <v>2.1970157359127942</v>
      </c>
      <c r="L417" s="3">
        <f t="shared" si="203"/>
        <v>1.6953966894324217</v>
      </c>
      <c r="M417" s="2">
        <f t="shared" si="204"/>
        <v>1.4913098656808927</v>
      </c>
      <c r="N417" s="2">
        <f t="shared" si="205"/>
        <v>2.1085527832937734</v>
      </c>
      <c r="O417" s="2">
        <f t="shared" si="206"/>
        <v>-1.5786659285919815</v>
      </c>
      <c r="P417" s="2">
        <f t="shared" si="207"/>
        <v>5.4810220938553842</v>
      </c>
      <c r="Q417" s="2">
        <f t="shared" si="208"/>
        <v>0.81376887342905335</v>
      </c>
      <c r="R417" s="2">
        <f t="shared" si="209"/>
        <v>-0.49832061580191622</v>
      </c>
      <c r="S417" s="2">
        <f t="shared" si="210"/>
        <v>1.1733135910579304</v>
      </c>
      <c r="T417" s="2">
        <f t="shared" si="211"/>
        <v>1.0879236841193078</v>
      </c>
      <c r="U417" s="2">
        <f t="shared" si="212"/>
        <v>-0.99545673878938112</v>
      </c>
      <c r="V417" s="2">
        <f t="shared" si="213"/>
        <v>1.8042358230661795</v>
      </c>
      <c r="W417" s="2">
        <f t="shared" si="214"/>
        <v>0.38879681177373515</v>
      </c>
      <c r="X417" s="2">
        <f t="shared" si="215"/>
        <v>-0.40668367547060175</v>
      </c>
      <c r="Y417" s="2">
        <f t="shared" si="216"/>
        <v>-0.11385796751334371</v>
      </c>
      <c r="Z417" s="2">
        <f t="shared" si="217"/>
        <v>1.5969049542056121E-2</v>
      </c>
      <c r="AA417" s="2">
        <f t="shared" si="218"/>
        <v>0.13026536698770014</v>
      </c>
      <c r="AB417" s="2">
        <f t="shared" si="219"/>
        <v>0.10708898704608388</v>
      </c>
      <c r="AC417" s="2">
        <f t="shared" si="220"/>
        <v>-8.504780719822766E-2</v>
      </c>
      <c r="AD417" s="2">
        <f t="shared" si="221"/>
        <v>0.24823914763452506</v>
      </c>
    </row>
    <row r="418" spans="2:30" x14ac:dyDescent="0.35">
      <c r="B418" s="32"/>
      <c r="C418" s="2" t="str">
        <f t="shared" ref="C418:I418" si="242">C226</f>
        <v>Brazil</v>
      </c>
      <c r="D418" s="2">
        <f t="shared" si="242"/>
        <v>-0.27777777777777773</v>
      </c>
      <c r="E418" s="2">
        <f t="shared" si="242"/>
        <v>-4.4734389561975736E-2</v>
      </c>
      <c r="F418" s="2">
        <f t="shared" si="242"/>
        <v>0.20754716981132112</v>
      </c>
      <c r="G418" s="2">
        <f t="shared" si="242"/>
        <v>4.3478260869565216E-2</v>
      </c>
      <c r="H418" s="2">
        <f t="shared" si="242"/>
        <v>-0.11520302171860254</v>
      </c>
      <c r="I418" s="2">
        <f t="shared" si="242"/>
        <v>0.29672447013487474</v>
      </c>
      <c r="J418" s="3">
        <f t="shared" si="201"/>
        <v>6.4821942564396631</v>
      </c>
      <c r="K418" s="3">
        <f t="shared" si="202"/>
        <v>2.947009487767295</v>
      </c>
      <c r="L418" s="3">
        <f t="shared" si="203"/>
        <v>0.20936469785828452</v>
      </c>
      <c r="M418" s="2">
        <f t="shared" si="204"/>
        <v>1.4913098656808927</v>
      </c>
      <c r="N418" s="2">
        <f t="shared" si="205"/>
        <v>2.1085527832937734</v>
      </c>
      <c r="O418" s="2">
        <f t="shared" si="206"/>
        <v>-1.5786659285919815</v>
      </c>
      <c r="P418" s="2">
        <f t="shared" si="207"/>
        <v>5.4810220938553842</v>
      </c>
      <c r="Q418" s="2">
        <f t="shared" si="208"/>
        <v>0.81376887342905335</v>
      </c>
      <c r="R418" s="2">
        <f t="shared" si="209"/>
        <v>-0.49832061580191622</v>
      </c>
      <c r="S418" s="2">
        <f t="shared" si="210"/>
        <v>1.1733135910579304</v>
      </c>
      <c r="T418" s="2">
        <f t="shared" si="211"/>
        <v>1.0879236841193078</v>
      </c>
      <c r="U418" s="2">
        <f t="shared" si="212"/>
        <v>-0.99545673878938112</v>
      </c>
      <c r="V418" s="2">
        <f t="shared" si="213"/>
        <v>1.8042358230661795</v>
      </c>
      <c r="W418" s="2">
        <f t="shared" si="214"/>
        <v>0.38879681177373515</v>
      </c>
      <c r="X418" s="2">
        <f t="shared" si="215"/>
        <v>-0.40668367547060175</v>
      </c>
      <c r="Y418" s="2">
        <f t="shared" si="216"/>
        <v>-0.13434794379639797</v>
      </c>
      <c r="Z418" s="2">
        <f t="shared" si="217"/>
        <v>8.3811196540521382E-3</v>
      </c>
      <c r="AA418" s="2">
        <f t="shared" si="218"/>
        <v>0.13992559234065277</v>
      </c>
      <c r="AB418" s="2">
        <f t="shared" si="219"/>
        <v>9.9137646274019053E-2</v>
      </c>
      <c r="AC418" s="2">
        <f t="shared" si="220"/>
        <v>-8.8817209013274515E-2</v>
      </c>
      <c r="AD418" s="2">
        <f t="shared" si="221"/>
        <v>0.25429981294706877</v>
      </c>
    </row>
    <row r="419" spans="2:30" x14ac:dyDescent="0.35">
      <c r="B419" s="32"/>
      <c r="C419" s="2" t="str">
        <f t="shared" ref="C419:I419" si="243">C227</f>
        <v>Brunei</v>
      </c>
      <c r="D419" s="2">
        <f t="shared" si="243"/>
        <v>-0.21428571428571416</v>
      </c>
      <c r="E419" s="2">
        <f t="shared" si="243"/>
        <v>-0.15657036346691514</v>
      </c>
      <c r="F419" s="2">
        <f t="shared" si="243"/>
        <v>0.20754716981132112</v>
      </c>
      <c r="G419" s="2">
        <f t="shared" si="243"/>
        <v>-0.1246376811594203</v>
      </c>
      <c r="H419" s="2">
        <f t="shared" si="243"/>
        <v>-0.95750708215297442</v>
      </c>
      <c r="I419" s="2">
        <f t="shared" si="243"/>
        <v>8.8631984585741883E-2</v>
      </c>
      <c r="J419" s="3">
        <f t="shared" si="201"/>
        <v>6.7923302160925658</v>
      </c>
      <c r="K419" s="3">
        <f t="shared" si="202"/>
        <v>3.271061057818867</v>
      </c>
      <c r="L419" s="3">
        <f t="shared" si="203"/>
        <v>0.93290676859566191</v>
      </c>
      <c r="M419" s="2">
        <f t="shared" si="204"/>
        <v>1.4913098656808927</v>
      </c>
      <c r="N419" s="2">
        <f t="shared" si="205"/>
        <v>2.1085527832937734</v>
      </c>
      <c r="O419" s="2">
        <f t="shared" si="206"/>
        <v>-1.5786659285919815</v>
      </c>
      <c r="P419" s="2">
        <f t="shared" si="207"/>
        <v>5.4810220938553842</v>
      </c>
      <c r="Q419" s="2">
        <f t="shared" si="208"/>
        <v>0.81376887342905335</v>
      </c>
      <c r="R419" s="2">
        <f t="shared" si="209"/>
        <v>-0.49832061580191622</v>
      </c>
      <c r="S419" s="2">
        <f t="shared" si="210"/>
        <v>1.1733135910579304</v>
      </c>
      <c r="T419" s="2">
        <f t="shared" si="211"/>
        <v>1.0879236841193078</v>
      </c>
      <c r="U419" s="2">
        <f t="shared" si="212"/>
        <v>-0.99545673878938112</v>
      </c>
      <c r="V419" s="2">
        <f t="shared" si="213"/>
        <v>1.8042358230661795</v>
      </c>
      <c r="W419" s="2">
        <f t="shared" si="214"/>
        <v>0.38879681177373515</v>
      </c>
      <c r="X419" s="2">
        <f t="shared" si="215"/>
        <v>-0.40668367547060175</v>
      </c>
      <c r="Y419" s="2">
        <f t="shared" si="216"/>
        <v>-0.14434016510756251</v>
      </c>
      <c r="Z419" s="2">
        <f t="shared" si="217"/>
        <v>-1.2237815736068771E-2</v>
      </c>
      <c r="AA419" s="2">
        <f t="shared" si="218"/>
        <v>0.14837828952448631</v>
      </c>
      <c r="AB419" s="2">
        <f t="shared" si="219"/>
        <v>7.116573034483914E-2</v>
      </c>
      <c r="AC419" s="2">
        <f t="shared" si="220"/>
        <v>-0.19740344315573699</v>
      </c>
      <c r="AD419" s="2">
        <f t="shared" si="221"/>
        <v>0.23359133440190291</v>
      </c>
    </row>
    <row r="420" spans="2:30" x14ac:dyDescent="0.35">
      <c r="B420" s="32"/>
      <c r="C420" s="2" t="str">
        <f t="shared" ref="C420:I420" si="244">C228</f>
        <v>Bulgaria</v>
      </c>
      <c r="D420" s="2">
        <f t="shared" si="244"/>
        <v>-0.36772486772486762</v>
      </c>
      <c r="E420" s="2">
        <f t="shared" si="244"/>
        <v>-0.30195712954333642</v>
      </c>
      <c r="F420" s="2">
        <f t="shared" si="244"/>
        <v>0.13207547169811382</v>
      </c>
      <c r="G420" s="2">
        <f t="shared" si="244"/>
        <v>-0.24637681159420291</v>
      </c>
      <c r="H420" s="2">
        <f t="shared" si="244"/>
        <v>0.61756373937677034</v>
      </c>
      <c r="I420" s="2">
        <f t="shared" si="244"/>
        <v>1.0211946050096339</v>
      </c>
      <c r="J420" s="3">
        <f t="shared" si="201"/>
        <v>6.8806776920310035</v>
      </c>
      <c r="K420" s="3">
        <f t="shared" si="202"/>
        <v>3.4458786922616613</v>
      </c>
      <c r="L420" s="3">
        <f t="shared" si="203"/>
        <v>1.2326505889519268</v>
      </c>
      <c r="M420" s="2">
        <f t="shared" si="204"/>
        <v>1.4913098656808927</v>
      </c>
      <c r="N420" s="2">
        <f t="shared" si="205"/>
        <v>2.1085527832937734</v>
      </c>
      <c r="O420" s="2">
        <f t="shared" si="206"/>
        <v>-1.5786659285919815</v>
      </c>
      <c r="P420" s="2">
        <f t="shared" si="207"/>
        <v>5.4810220938553842</v>
      </c>
      <c r="Q420" s="2">
        <f t="shared" si="208"/>
        <v>0.81376887342905335</v>
      </c>
      <c r="R420" s="2">
        <f t="shared" si="209"/>
        <v>-0.49832061580191622</v>
      </c>
      <c r="S420" s="2">
        <f t="shared" si="210"/>
        <v>1.1733135910579304</v>
      </c>
      <c r="T420" s="2">
        <f t="shared" si="211"/>
        <v>1.0879236841193078</v>
      </c>
      <c r="U420" s="2">
        <f t="shared" si="212"/>
        <v>-0.99545673878938112</v>
      </c>
      <c r="V420" s="2">
        <f t="shared" si="213"/>
        <v>1.8042358230661795</v>
      </c>
      <c r="W420" s="2">
        <f t="shared" si="214"/>
        <v>0.38879681177373515</v>
      </c>
      <c r="X420" s="2">
        <f t="shared" si="215"/>
        <v>-0.40668367547060175</v>
      </c>
      <c r="Y420" s="2">
        <f t="shared" si="216"/>
        <v>-0.17226325293472564</v>
      </c>
      <c r="Z420" s="2">
        <f t="shared" si="217"/>
        <v>-4.8452729961977234E-2</v>
      </c>
      <c r="AA420" s="2">
        <f t="shared" si="218"/>
        <v>0.14634043729618976</v>
      </c>
      <c r="AB420" s="2">
        <f t="shared" si="219"/>
        <v>3.147291260245888E-2</v>
      </c>
      <c r="AC420" s="2">
        <f t="shared" si="220"/>
        <v>-9.5532545339173575E-2</v>
      </c>
      <c r="AD420" s="2">
        <f t="shared" si="221"/>
        <v>0.33204174322786928</v>
      </c>
    </row>
    <row r="421" spans="2:30" x14ac:dyDescent="0.35">
      <c r="B421" s="32"/>
      <c r="C421" s="2" t="str">
        <f t="shared" ref="C421:I421" si="245">C229</f>
        <v>Burkina Faso</v>
      </c>
      <c r="D421" s="2">
        <f t="shared" si="245"/>
        <v>1.552910052910053</v>
      </c>
      <c r="E421" s="2">
        <f t="shared" si="245"/>
        <v>1.3047530288909597</v>
      </c>
      <c r="F421" s="2">
        <f t="shared" si="245"/>
        <v>-1.1603773584905663</v>
      </c>
      <c r="G421" s="2">
        <f t="shared" si="245"/>
        <v>1.5507246376811594</v>
      </c>
      <c r="H421" s="2">
        <f t="shared" si="245"/>
        <v>0.17941454202077423</v>
      </c>
      <c r="I421" s="2">
        <f t="shared" si="245"/>
        <v>-0.50096339113680144</v>
      </c>
      <c r="J421" s="3">
        <f t="shared" si="201"/>
        <v>4.0834427205692112</v>
      </c>
      <c r="K421" s="3">
        <f t="shared" si="202"/>
        <v>0.57905506663502737</v>
      </c>
      <c r="L421" s="3">
        <f t="shared" si="203"/>
        <v>3.0971792679304477</v>
      </c>
      <c r="M421" s="2">
        <f t="shared" si="204"/>
        <v>1.4913098656808927</v>
      </c>
      <c r="N421" s="2">
        <f t="shared" si="205"/>
        <v>2.1085527832937734</v>
      </c>
      <c r="O421" s="2">
        <f t="shared" si="206"/>
        <v>-1.5786659285919815</v>
      </c>
      <c r="P421" s="2">
        <f t="shared" si="207"/>
        <v>5.4810220938553842</v>
      </c>
      <c r="Q421" s="2">
        <f t="shared" si="208"/>
        <v>0.81376887342905335</v>
      </c>
      <c r="R421" s="2">
        <f t="shared" si="209"/>
        <v>-0.49832061580191622</v>
      </c>
      <c r="S421" s="2">
        <f t="shared" si="210"/>
        <v>1.2207631487894457</v>
      </c>
      <c r="T421" s="2">
        <f t="shared" si="211"/>
        <v>1.1150273522157643</v>
      </c>
      <c r="U421" s="2">
        <f t="shared" si="212"/>
        <v>-1.0160718162520292</v>
      </c>
      <c r="V421" s="2">
        <f t="shared" si="213"/>
        <v>1.7725469248930519</v>
      </c>
      <c r="W421" s="2">
        <f t="shared" si="214"/>
        <v>0.36262402805461502</v>
      </c>
      <c r="X421" s="2">
        <f t="shared" si="215"/>
        <v>-0.41846863992887673</v>
      </c>
      <c r="Y421" s="2">
        <f t="shared" si="216"/>
        <v>-0.17226325293472564</v>
      </c>
      <c r="Z421" s="2">
        <f t="shared" si="217"/>
        <v>-4.8452729961977234E-2</v>
      </c>
      <c r="AA421" s="2">
        <f t="shared" si="218"/>
        <v>0.14634043729618976</v>
      </c>
      <c r="AB421" s="2">
        <f t="shared" si="219"/>
        <v>3.147291260245888E-2</v>
      </c>
      <c r="AC421" s="2">
        <f t="shared" si="220"/>
        <v>-9.5532545339173575E-2</v>
      </c>
      <c r="AD421" s="2">
        <f t="shared" si="221"/>
        <v>0.33204174322786928</v>
      </c>
    </row>
    <row r="422" spans="2:30" x14ac:dyDescent="0.35">
      <c r="B422" s="32"/>
      <c r="C422" s="2" t="str">
        <f t="shared" ref="C422:I422" si="246">C230</f>
        <v>Burundi</v>
      </c>
      <c r="D422" s="2">
        <f t="shared" si="246"/>
        <v>1.6693121693121693</v>
      </c>
      <c r="E422" s="2">
        <f t="shared" si="246"/>
        <v>1.0065237651444547</v>
      </c>
      <c r="F422" s="2">
        <f t="shared" si="246"/>
        <v>-1.1603773584905663</v>
      </c>
      <c r="G422" s="2">
        <f t="shared" si="246"/>
        <v>2.8724637681159422</v>
      </c>
      <c r="H422" s="2">
        <f t="shared" si="246"/>
        <v>-0.4627006610009442</v>
      </c>
      <c r="I422" s="2">
        <f t="shared" si="246"/>
        <v>-0.49325626204238909</v>
      </c>
      <c r="J422" s="3">
        <f t="shared" si="201"/>
        <v>3.1392825237003086</v>
      </c>
      <c r="K422" s="3">
        <f t="shared" si="202"/>
        <v>1.459576799805838</v>
      </c>
      <c r="L422" s="3">
        <f t="shared" si="203"/>
        <v>3.8857489757638226</v>
      </c>
      <c r="M422" s="2">
        <f t="shared" si="204"/>
        <v>1.4913098656808927</v>
      </c>
      <c r="N422" s="2">
        <f t="shared" si="205"/>
        <v>2.1085527832937734</v>
      </c>
      <c r="O422" s="2">
        <f t="shared" si="206"/>
        <v>-1.5786659285919815</v>
      </c>
      <c r="P422" s="2">
        <f t="shared" si="207"/>
        <v>5.4810220938553842</v>
      </c>
      <c r="Q422" s="2">
        <f t="shared" si="208"/>
        <v>0.81376887342905335</v>
      </c>
      <c r="R422" s="2">
        <f t="shared" si="209"/>
        <v>-0.49832061580191622</v>
      </c>
      <c r="S422" s="2">
        <f t="shared" si="210"/>
        <v>1.2768317763547861</v>
      </c>
      <c r="T422" s="2">
        <f t="shared" si="211"/>
        <v>1.1014644038318506</v>
      </c>
      <c r="U422" s="2">
        <f t="shared" si="212"/>
        <v>-1.0341100090318465</v>
      </c>
      <c r="V422" s="2">
        <f t="shared" si="213"/>
        <v>1.9100365302959132</v>
      </c>
      <c r="W422" s="2">
        <f t="shared" si="214"/>
        <v>0.25945844192267009</v>
      </c>
      <c r="X422" s="2">
        <f t="shared" si="215"/>
        <v>-0.42781709269306578</v>
      </c>
      <c r="Y422" s="2">
        <f t="shared" si="216"/>
        <v>-0.17226325293472564</v>
      </c>
      <c r="Z422" s="2">
        <f t="shared" si="217"/>
        <v>-4.8452729961977234E-2</v>
      </c>
      <c r="AA422" s="2">
        <f t="shared" si="218"/>
        <v>0.14634043729618976</v>
      </c>
      <c r="AB422" s="2">
        <f t="shared" si="219"/>
        <v>3.147291260245888E-2</v>
      </c>
      <c r="AC422" s="2">
        <f t="shared" si="220"/>
        <v>-9.5532545339173575E-2</v>
      </c>
      <c r="AD422" s="2">
        <f t="shared" si="221"/>
        <v>0.33204174322786928</v>
      </c>
    </row>
    <row r="423" spans="2:30" x14ac:dyDescent="0.35">
      <c r="B423" s="32"/>
      <c r="C423" s="2" t="str">
        <f t="shared" ref="C423:I423" si="247">C231</f>
        <v>Cambodia</v>
      </c>
      <c r="D423" s="2">
        <f t="shared" si="247"/>
        <v>0.12962962962962968</v>
      </c>
      <c r="E423" s="2">
        <f t="shared" si="247"/>
        <v>0.37278657968313139</v>
      </c>
      <c r="F423" s="2">
        <f t="shared" si="247"/>
        <v>-0.36792452830188754</v>
      </c>
      <c r="G423" s="2">
        <f t="shared" si="247"/>
        <v>0.62318840579710144</v>
      </c>
      <c r="H423" s="2">
        <f t="shared" si="247"/>
        <v>1.0594900849858355</v>
      </c>
      <c r="I423" s="2">
        <f t="shared" si="247"/>
        <v>-0.46628131021194602</v>
      </c>
      <c r="J423" s="3">
        <f t="shared" si="201"/>
        <v>5.4765779177303315</v>
      </c>
      <c r="K423" s="3">
        <f t="shared" si="202"/>
        <v>2.1420446897882695</v>
      </c>
      <c r="L423" s="3">
        <f t="shared" si="203"/>
        <v>1.6895486150087089</v>
      </c>
      <c r="M423" s="2">
        <f t="shared" si="204"/>
        <v>1.4913098656808927</v>
      </c>
      <c r="N423" s="2">
        <f t="shared" si="205"/>
        <v>2.1085527832937734</v>
      </c>
      <c r="O423" s="2">
        <f t="shared" si="206"/>
        <v>-1.5786659285919815</v>
      </c>
      <c r="P423" s="2">
        <f t="shared" si="207"/>
        <v>5.4810220938553842</v>
      </c>
      <c r="Q423" s="2">
        <f t="shared" si="208"/>
        <v>0.81376887342905335</v>
      </c>
      <c r="R423" s="2">
        <f t="shared" si="209"/>
        <v>-0.49832061580191622</v>
      </c>
      <c r="S423" s="2">
        <f t="shared" si="210"/>
        <v>1.2768317763547861</v>
      </c>
      <c r="T423" s="2">
        <f t="shared" si="211"/>
        <v>1.1014644038318506</v>
      </c>
      <c r="U423" s="2">
        <f t="shared" si="212"/>
        <v>-1.0341100090318465</v>
      </c>
      <c r="V423" s="2">
        <f t="shared" si="213"/>
        <v>1.9100365302959132</v>
      </c>
      <c r="W423" s="2">
        <f t="shared" si="214"/>
        <v>0.25945844192267009</v>
      </c>
      <c r="X423" s="2">
        <f t="shared" si="215"/>
        <v>-0.42781709269306578</v>
      </c>
      <c r="Y423" s="2">
        <f t="shared" si="216"/>
        <v>-0.13452664261418124</v>
      </c>
      <c r="Z423" s="2">
        <f t="shared" si="217"/>
        <v>4.202183743661346E-3</v>
      </c>
      <c r="AA423" s="2">
        <f t="shared" si="218"/>
        <v>8.2057316596430091E-2</v>
      </c>
      <c r="AB423" s="2">
        <f t="shared" si="219"/>
        <v>0.1054373492517892</v>
      </c>
      <c r="AC423" s="2">
        <f t="shared" si="220"/>
        <v>4.8845283451452559E-2</v>
      </c>
      <c r="AD423" s="2">
        <f t="shared" si="221"/>
        <v>0.23225136154789236</v>
      </c>
    </row>
    <row r="424" spans="2:30" x14ac:dyDescent="0.35">
      <c r="B424" s="32"/>
      <c r="C424" s="2" t="str">
        <f t="shared" ref="C424:I424" si="248">C232</f>
        <v>Cameroon</v>
      </c>
      <c r="D424" s="2">
        <f t="shared" si="248"/>
        <v>1.2248677248677249</v>
      </c>
      <c r="E424" s="2">
        <f t="shared" si="248"/>
        <v>1.3643988816402608</v>
      </c>
      <c r="F424" s="2">
        <f t="shared" si="248"/>
        <v>-1.3773584905660385</v>
      </c>
      <c r="G424" s="2">
        <f t="shared" si="248"/>
        <v>2.7623188405797103</v>
      </c>
      <c r="H424" s="2">
        <f t="shared" si="248"/>
        <v>1.4485363550519355</v>
      </c>
      <c r="I424" s="2">
        <f t="shared" si="248"/>
        <v>-0.49710982658959529</v>
      </c>
      <c r="J424" s="3">
        <f t="shared" si="201"/>
        <v>2.9085322294002389</v>
      </c>
      <c r="K424" s="3">
        <f t="shared" si="202"/>
        <v>1.5279879663231155</v>
      </c>
      <c r="L424" s="3">
        <f t="shared" si="203"/>
        <v>3.9214926621308805</v>
      </c>
      <c r="M424" s="2">
        <f t="shared" si="204"/>
        <v>1.4913098656808927</v>
      </c>
      <c r="N424" s="2">
        <f t="shared" si="205"/>
        <v>2.1085527832937734</v>
      </c>
      <c r="O424" s="2">
        <f t="shared" si="206"/>
        <v>-1.5786659285919815</v>
      </c>
      <c r="P424" s="2">
        <f t="shared" si="207"/>
        <v>5.4810220938553842</v>
      </c>
      <c r="Q424" s="2">
        <f t="shared" si="208"/>
        <v>0.81376887342905335</v>
      </c>
      <c r="R424" s="2">
        <f t="shared" si="209"/>
        <v>-0.49832061580191622</v>
      </c>
      <c r="S424" s="2">
        <f t="shared" si="210"/>
        <v>1.2703362699189034</v>
      </c>
      <c r="T424" s="2">
        <f t="shared" si="211"/>
        <v>1.134331213557902</v>
      </c>
      <c r="U424" s="2">
        <f t="shared" si="212"/>
        <v>-1.0770160692236206</v>
      </c>
      <c r="V424" s="2">
        <f t="shared" si="213"/>
        <v>2.0165718190813879</v>
      </c>
      <c r="W424" s="2">
        <f t="shared" si="214"/>
        <v>0.40809318106382825</v>
      </c>
      <c r="X424" s="2">
        <f t="shared" si="215"/>
        <v>-0.43647868443013199</v>
      </c>
      <c r="Y424" s="2">
        <f t="shared" si="216"/>
        <v>-0.13452664261418124</v>
      </c>
      <c r="Z424" s="2">
        <f t="shared" si="217"/>
        <v>4.202183743661346E-3</v>
      </c>
      <c r="AA424" s="2">
        <f t="shared" si="218"/>
        <v>8.2057316596430091E-2</v>
      </c>
      <c r="AB424" s="2">
        <f t="shared" si="219"/>
        <v>0.1054373492517892</v>
      </c>
      <c r="AC424" s="2">
        <f t="shared" si="220"/>
        <v>4.8845283451452559E-2</v>
      </c>
      <c r="AD424" s="2">
        <f t="shared" si="221"/>
        <v>0.23225136154789236</v>
      </c>
    </row>
    <row r="425" spans="2:30" x14ac:dyDescent="0.35">
      <c r="B425" s="32"/>
      <c r="C425" s="2" t="str">
        <f t="shared" ref="C425:I425" si="249">C233</f>
        <v>Canada</v>
      </c>
      <c r="D425" s="2">
        <f t="shared" si="249"/>
        <v>-0.39947089947089937</v>
      </c>
      <c r="E425" s="2">
        <f t="shared" si="249"/>
        <v>-0.36160298229263738</v>
      </c>
      <c r="F425" s="2">
        <f t="shared" si="249"/>
        <v>0.79245283018868018</v>
      </c>
      <c r="G425" s="2">
        <f t="shared" si="249"/>
        <v>-0.24637681159420291</v>
      </c>
      <c r="H425" s="2">
        <f t="shared" si="249"/>
        <v>-0.63267233238904619</v>
      </c>
      <c r="I425" s="2">
        <f t="shared" si="249"/>
        <v>0.47398843930635831</v>
      </c>
      <c r="J425" s="3">
        <f t="shared" si="201"/>
        <v>7.1511957642794624</v>
      </c>
      <c r="K425" s="3">
        <f t="shared" si="202"/>
        <v>3.9438647047794095</v>
      </c>
      <c r="L425" s="3">
        <f t="shared" si="203"/>
        <v>1.1641936882272164</v>
      </c>
      <c r="M425" s="2">
        <f t="shared" si="204"/>
        <v>1.4913098656808927</v>
      </c>
      <c r="N425" s="2">
        <f t="shared" si="205"/>
        <v>2.1085527832937734</v>
      </c>
      <c r="O425" s="2">
        <f t="shared" si="206"/>
        <v>-1.5786659285919815</v>
      </c>
      <c r="P425" s="2">
        <f t="shared" si="207"/>
        <v>5.4810220938553842</v>
      </c>
      <c r="Q425" s="2">
        <f t="shared" si="208"/>
        <v>0.81376887342905335</v>
      </c>
      <c r="R425" s="2">
        <f t="shared" si="209"/>
        <v>-0.49832061580191622</v>
      </c>
      <c r="S425" s="2">
        <f t="shared" si="210"/>
        <v>1.2703362699189034</v>
      </c>
      <c r="T425" s="2">
        <f t="shared" si="211"/>
        <v>1.134331213557902</v>
      </c>
      <c r="U425" s="2">
        <f t="shared" si="212"/>
        <v>-1.0770160692236206</v>
      </c>
      <c r="V425" s="2">
        <f t="shared" si="213"/>
        <v>2.0165718190813879</v>
      </c>
      <c r="W425" s="2">
        <f t="shared" si="214"/>
        <v>0.40809318106382825</v>
      </c>
      <c r="X425" s="2">
        <f t="shared" si="215"/>
        <v>-0.43647868443013199</v>
      </c>
      <c r="Y425" s="2">
        <f t="shared" si="216"/>
        <v>-0.16764467472127101</v>
      </c>
      <c r="Z425" s="2">
        <f t="shared" si="217"/>
        <v>-4.1523462010875992E-2</v>
      </c>
      <c r="AA425" s="2">
        <f t="shared" si="218"/>
        <v>0.17085675579546133</v>
      </c>
      <c r="AB425" s="2">
        <f t="shared" si="219"/>
        <v>6.1460579146040188E-2</v>
      </c>
      <c r="AC425" s="2">
        <f t="shared" si="220"/>
        <v>-3.6344418528609784E-2</v>
      </c>
      <c r="AD425" s="2">
        <f t="shared" si="221"/>
        <v>0.26246849626770058</v>
      </c>
    </row>
    <row r="426" spans="2:30" x14ac:dyDescent="0.35">
      <c r="B426" s="32"/>
      <c r="C426" s="2" t="str">
        <f t="shared" ref="C426:I426" si="250">C234</f>
        <v>Cape Verde</v>
      </c>
      <c r="D426" s="2">
        <f t="shared" si="250"/>
        <v>7.936507936508002E-3</v>
      </c>
      <c r="E426" s="2">
        <f t="shared" si="250"/>
        <v>0.10065237651444545</v>
      </c>
      <c r="F426" s="2">
        <f t="shared" si="250"/>
        <v>-6.6037735849056908E-2</v>
      </c>
      <c r="G426" s="2">
        <f t="shared" si="250"/>
        <v>3.1884057971014491E-2</v>
      </c>
      <c r="H426" s="2">
        <f t="shared" si="250"/>
        <v>-0.30783758262511796</v>
      </c>
      <c r="I426" s="2">
        <f t="shared" si="250"/>
        <v>-0.23506743737957606</v>
      </c>
      <c r="J426" s="3">
        <f t="shared" si="201"/>
        <v>6.2881247780101184</v>
      </c>
      <c r="K426" s="3">
        <f t="shared" si="202"/>
        <v>2.8594284648673303</v>
      </c>
      <c r="L426" s="3">
        <f t="shared" si="203"/>
        <v>0.65519999615507851</v>
      </c>
      <c r="M426" s="2">
        <f t="shared" si="204"/>
        <v>1.4913098656808927</v>
      </c>
      <c r="N426" s="2">
        <f t="shared" si="205"/>
        <v>2.1085527832937734</v>
      </c>
      <c r="O426" s="2">
        <f t="shared" si="206"/>
        <v>-1.5786659285919815</v>
      </c>
      <c r="P426" s="2">
        <f t="shared" si="207"/>
        <v>5.4810220938553842</v>
      </c>
      <c r="Q426" s="2">
        <f t="shared" si="208"/>
        <v>0.81376887342905335</v>
      </c>
      <c r="R426" s="2">
        <f t="shared" si="209"/>
        <v>-0.49832061580191622</v>
      </c>
      <c r="S426" s="2">
        <f t="shared" si="210"/>
        <v>1.2703362699189034</v>
      </c>
      <c r="T426" s="2">
        <f t="shared" si="211"/>
        <v>1.134331213557902</v>
      </c>
      <c r="U426" s="2">
        <f t="shared" si="212"/>
        <v>-1.0770160692236206</v>
      </c>
      <c r="V426" s="2">
        <f t="shared" si="213"/>
        <v>2.0165718190813879</v>
      </c>
      <c r="W426" s="2">
        <f t="shared" si="214"/>
        <v>0.40809318106382825</v>
      </c>
      <c r="X426" s="2">
        <f t="shared" si="215"/>
        <v>-0.43647868443013199</v>
      </c>
      <c r="Y426" s="2">
        <f t="shared" si="216"/>
        <v>-0.14569702688904862</v>
      </c>
      <c r="Z426" s="2">
        <f t="shared" si="217"/>
        <v>-2.375148219521081E-2</v>
      </c>
      <c r="AA426" s="2">
        <f t="shared" si="218"/>
        <v>0.14124494433989654</v>
      </c>
      <c r="AB426" s="2">
        <f t="shared" si="219"/>
        <v>5.7763513999161978E-2</v>
      </c>
      <c r="AC426" s="2">
        <f t="shared" si="220"/>
        <v>-7.0281064040673302E-2</v>
      </c>
      <c r="AD426" s="2">
        <f t="shared" si="221"/>
        <v>0.200276504561791</v>
      </c>
    </row>
    <row r="427" spans="2:30" x14ac:dyDescent="0.35">
      <c r="B427" s="32"/>
      <c r="C427" s="2" t="str">
        <f t="shared" ref="C427:I427" si="251">C235</f>
        <v>Central African Republic</v>
      </c>
      <c r="D427" s="2">
        <f t="shared" si="251"/>
        <v>1.304232804232804</v>
      </c>
      <c r="E427" s="2">
        <f t="shared" si="251"/>
        <v>2.628145386766076</v>
      </c>
      <c r="F427" s="2">
        <f t="shared" si="251"/>
        <v>-1.9528301886792465</v>
      </c>
      <c r="G427" s="2">
        <f t="shared" si="251"/>
        <v>4.5014492753623188</v>
      </c>
      <c r="H427" s="2">
        <f t="shared" si="251"/>
        <v>0.31161473087818697</v>
      </c>
      <c r="I427" s="2">
        <f t="shared" si="251"/>
        <v>-0.50867052023121373</v>
      </c>
      <c r="J427" s="3">
        <f t="shared" si="201"/>
        <v>1.2871682112929015</v>
      </c>
      <c r="K427" s="3">
        <f t="shared" si="202"/>
        <v>3.0313059654534533</v>
      </c>
      <c r="L427" s="3">
        <f t="shared" si="203"/>
        <v>5.8236412672308449</v>
      </c>
      <c r="M427" s="2">
        <f t="shared" si="204"/>
        <v>1.4679252329998818</v>
      </c>
      <c r="N427" s="2">
        <f t="shared" si="205"/>
        <v>2.1735018587278114</v>
      </c>
      <c r="O427" s="2">
        <f t="shared" si="206"/>
        <v>-1.6254364611028898</v>
      </c>
      <c r="P427" s="2">
        <f t="shared" si="207"/>
        <v>5.3585754915437507</v>
      </c>
      <c r="Q427" s="2">
        <f t="shared" si="208"/>
        <v>0.75099960561019508</v>
      </c>
      <c r="R427" s="2">
        <f t="shared" si="209"/>
        <v>-0.4996143538555784</v>
      </c>
      <c r="S427" s="2">
        <f t="shared" si="210"/>
        <v>1.2703362699189034</v>
      </c>
      <c r="T427" s="2">
        <f t="shared" si="211"/>
        <v>1.134331213557902</v>
      </c>
      <c r="U427" s="2">
        <f t="shared" si="212"/>
        <v>-1.0770160692236206</v>
      </c>
      <c r="V427" s="2">
        <f t="shared" si="213"/>
        <v>2.0165718190813879</v>
      </c>
      <c r="W427" s="2">
        <f t="shared" si="214"/>
        <v>0.40809318106382825</v>
      </c>
      <c r="X427" s="2">
        <f t="shared" si="215"/>
        <v>-0.43647868443013199</v>
      </c>
      <c r="Y427" s="2">
        <f t="shared" si="216"/>
        <v>-0.14569702688904862</v>
      </c>
      <c r="Z427" s="2">
        <f t="shared" si="217"/>
        <v>-2.375148219521081E-2</v>
      </c>
      <c r="AA427" s="2">
        <f t="shared" si="218"/>
        <v>0.14124494433989654</v>
      </c>
      <c r="AB427" s="2">
        <f t="shared" si="219"/>
        <v>5.7763513999161978E-2</v>
      </c>
      <c r="AC427" s="2">
        <f t="shared" si="220"/>
        <v>-7.0281064040673302E-2</v>
      </c>
      <c r="AD427" s="2">
        <f t="shared" si="221"/>
        <v>0.200276504561791</v>
      </c>
    </row>
    <row r="428" spans="2:30" x14ac:dyDescent="0.35">
      <c r="B428" s="32"/>
      <c r="C428" s="2" t="str">
        <f t="shared" ref="C428:I428" si="252">C236</f>
        <v>Chad</v>
      </c>
      <c r="D428" s="2">
        <f t="shared" si="252"/>
        <v>1.8492063492063491</v>
      </c>
      <c r="E428" s="2">
        <f t="shared" si="252"/>
        <v>2.1397949673811745</v>
      </c>
      <c r="F428" s="2">
        <f t="shared" si="252"/>
        <v>-1.839622641509435</v>
      </c>
      <c r="G428" s="2">
        <f t="shared" si="252"/>
        <v>6.3043478260869561</v>
      </c>
      <c r="H428" s="2">
        <f t="shared" si="252"/>
        <v>0.94617563739376731</v>
      </c>
      <c r="I428" s="2">
        <f t="shared" si="252"/>
        <v>-0.51637764932562613</v>
      </c>
      <c r="J428" s="3">
        <f t="shared" si="201"/>
        <v>1.0607766797126301</v>
      </c>
      <c r="K428" s="3">
        <f t="shared" si="202"/>
        <v>4.5396647864896602</v>
      </c>
      <c r="L428" s="3">
        <f t="shared" si="203"/>
        <v>7.2904733784779969</v>
      </c>
      <c r="M428" s="2">
        <f t="shared" si="204"/>
        <v>1.5155853725256903</v>
      </c>
      <c r="N428" s="2">
        <f t="shared" si="205"/>
        <v>2.1692884973094819</v>
      </c>
      <c r="O428" s="2">
        <f t="shared" si="206"/>
        <v>-1.6522097336537078</v>
      </c>
      <c r="P428" s="2">
        <f t="shared" si="207"/>
        <v>5.4767970333616516</v>
      </c>
      <c r="Q428" s="2">
        <f t="shared" si="208"/>
        <v>0.7753966095831416</v>
      </c>
      <c r="R428" s="2">
        <f t="shared" si="209"/>
        <v>-0.50170976578933435</v>
      </c>
      <c r="S428" s="2">
        <f t="shared" si="210"/>
        <v>1.2703362699189034</v>
      </c>
      <c r="T428" s="2">
        <f t="shared" si="211"/>
        <v>1.134331213557902</v>
      </c>
      <c r="U428" s="2">
        <f t="shared" si="212"/>
        <v>-1.0770160692236206</v>
      </c>
      <c r="V428" s="2">
        <f t="shared" si="213"/>
        <v>2.0165718190813879</v>
      </c>
      <c r="W428" s="2">
        <f t="shared" si="214"/>
        <v>0.40809318106382825</v>
      </c>
      <c r="X428" s="2">
        <f t="shared" si="215"/>
        <v>-0.43647868443013199</v>
      </c>
      <c r="Y428" s="2">
        <f t="shared" si="216"/>
        <v>-0.14569702688904862</v>
      </c>
      <c r="Z428" s="2">
        <f t="shared" si="217"/>
        <v>-2.375148219521081E-2</v>
      </c>
      <c r="AA428" s="2">
        <f t="shared" si="218"/>
        <v>0.14124494433989654</v>
      </c>
      <c r="AB428" s="2">
        <f t="shared" si="219"/>
        <v>5.7763513999161978E-2</v>
      </c>
      <c r="AC428" s="2">
        <f t="shared" si="220"/>
        <v>-7.0281064040673302E-2</v>
      </c>
      <c r="AD428" s="2">
        <f t="shared" si="221"/>
        <v>0.200276504561791</v>
      </c>
    </row>
    <row r="429" spans="2:30" x14ac:dyDescent="0.35">
      <c r="B429" s="32"/>
      <c r="C429" s="2" t="str">
        <f t="shared" ref="C429:I429" si="253">C237</f>
        <v>Chile</v>
      </c>
      <c r="D429" s="2">
        <f t="shared" si="253"/>
        <v>-0.32010582010582006</v>
      </c>
      <c r="E429" s="2">
        <f t="shared" si="253"/>
        <v>-0.29077353215284246</v>
      </c>
      <c r="F429" s="2">
        <f t="shared" si="253"/>
        <v>0.61320754716981163</v>
      </c>
      <c r="G429" s="2">
        <f t="shared" si="253"/>
        <v>-0.22898550724637681</v>
      </c>
      <c r="H429" s="2">
        <f t="shared" si="253"/>
        <v>3.2105760151085953E-2</v>
      </c>
      <c r="I429" s="2">
        <f t="shared" si="253"/>
        <v>0.46628131021194602</v>
      </c>
      <c r="J429" s="3">
        <f t="shared" si="201"/>
        <v>6.9713144535687084</v>
      </c>
      <c r="K429" s="3">
        <f t="shared" si="202"/>
        <v>3.6628070254681266</v>
      </c>
      <c r="L429" s="3">
        <f t="shared" si="203"/>
        <v>0.69852309937984169</v>
      </c>
      <c r="M429" s="2">
        <f t="shared" si="204"/>
        <v>1.5155853725256903</v>
      </c>
      <c r="N429" s="2">
        <f t="shared" si="205"/>
        <v>2.1692884973094819</v>
      </c>
      <c r="O429" s="2">
        <f t="shared" si="206"/>
        <v>-1.6522097336537078</v>
      </c>
      <c r="P429" s="2">
        <f t="shared" si="207"/>
        <v>5.4767970333616516</v>
      </c>
      <c r="Q429" s="2">
        <f t="shared" si="208"/>
        <v>0.7753966095831416</v>
      </c>
      <c r="R429" s="2">
        <f t="shared" si="209"/>
        <v>-0.50170976578933435</v>
      </c>
      <c r="S429" s="2">
        <f t="shared" si="210"/>
        <v>1.2703362699189034</v>
      </c>
      <c r="T429" s="2">
        <f t="shared" si="211"/>
        <v>1.134331213557902</v>
      </c>
      <c r="U429" s="2">
        <f t="shared" si="212"/>
        <v>-1.0770160692236206</v>
      </c>
      <c r="V429" s="2">
        <f t="shared" si="213"/>
        <v>2.0165718190813879</v>
      </c>
      <c r="W429" s="2">
        <f t="shared" si="214"/>
        <v>0.40809318106382825</v>
      </c>
      <c r="X429" s="2">
        <f t="shared" si="215"/>
        <v>-0.43647868443013199</v>
      </c>
      <c r="Y429" s="2">
        <f t="shared" si="216"/>
        <v>-0.16749812604114506</v>
      </c>
      <c r="Z429" s="2">
        <f t="shared" si="217"/>
        <v>-5.712923843991477E-2</v>
      </c>
      <c r="AA429" s="2">
        <f t="shared" si="218"/>
        <v>0.20024026969363592</v>
      </c>
      <c r="AB429" s="2">
        <f t="shared" si="219"/>
        <v>2.1919886343469627E-2</v>
      </c>
      <c r="AC429" s="2">
        <f t="shared" si="220"/>
        <v>-5.7482711016703394E-2</v>
      </c>
      <c r="AD429" s="2">
        <f t="shared" si="221"/>
        <v>0.23352710526806036</v>
      </c>
    </row>
    <row r="430" spans="2:30" x14ac:dyDescent="0.35">
      <c r="B430" s="32"/>
      <c r="C430" s="2" t="str">
        <f t="shared" ref="C430:I430" si="254">C238</f>
        <v>China</v>
      </c>
      <c r="D430" s="2">
        <f t="shared" si="254"/>
        <v>-0.2989417989417989</v>
      </c>
      <c r="E430" s="2">
        <f t="shared" si="254"/>
        <v>-0.24603914259086668</v>
      </c>
      <c r="F430" s="2">
        <f t="shared" si="254"/>
        <v>0.33018867924528322</v>
      </c>
      <c r="G430" s="2">
        <f t="shared" si="254"/>
        <v>-0.13623188405797101</v>
      </c>
      <c r="H430" s="2">
        <f t="shared" si="254"/>
        <v>3.9660056657223823E-2</v>
      </c>
      <c r="I430" s="2">
        <f t="shared" si="254"/>
        <v>0.23121387283236997</v>
      </c>
      <c r="J430" s="3">
        <f t="shared" si="201"/>
        <v>6.7557974284813724</v>
      </c>
      <c r="K430" s="3">
        <f t="shared" si="202"/>
        <v>3.4006471860646132</v>
      </c>
      <c r="L430" s="3">
        <f t="shared" si="203"/>
        <v>0.32296289417470347</v>
      </c>
      <c r="M430" s="2">
        <f t="shared" si="204"/>
        <v>1.5155853725256903</v>
      </c>
      <c r="N430" s="2">
        <f t="shared" si="205"/>
        <v>2.1692884973094819</v>
      </c>
      <c r="O430" s="2">
        <f t="shared" si="206"/>
        <v>-1.6522097336537078</v>
      </c>
      <c r="P430" s="2">
        <f t="shared" si="207"/>
        <v>5.4767970333616516</v>
      </c>
      <c r="Q430" s="2">
        <f t="shared" si="208"/>
        <v>0.7753966095831416</v>
      </c>
      <c r="R430" s="2">
        <f t="shared" si="209"/>
        <v>-0.50170976578933435</v>
      </c>
      <c r="S430" s="2">
        <f t="shared" si="210"/>
        <v>1.2703362699189034</v>
      </c>
      <c r="T430" s="2">
        <f t="shared" si="211"/>
        <v>1.134331213557902</v>
      </c>
      <c r="U430" s="2">
        <f t="shared" si="212"/>
        <v>-1.0770160692236206</v>
      </c>
      <c r="V430" s="2">
        <f t="shared" si="213"/>
        <v>2.0165718190813879</v>
      </c>
      <c r="W430" s="2">
        <f t="shared" si="214"/>
        <v>0.40809318106382825</v>
      </c>
      <c r="X430" s="2">
        <f t="shared" si="215"/>
        <v>-0.43647868443013199</v>
      </c>
      <c r="Y430" s="2">
        <f t="shared" si="216"/>
        <v>-0.18392858515372679</v>
      </c>
      <c r="Z430" s="2">
        <f t="shared" si="217"/>
        <v>-8.0742976458783755E-2</v>
      </c>
      <c r="AA430" s="2">
        <f t="shared" si="218"/>
        <v>0.21648382088759183</v>
      </c>
      <c r="AB430" s="2">
        <f t="shared" si="219"/>
        <v>2.1509150432895488E-3</v>
      </c>
      <c r="AC430" s="2">
        <f t="shared" si="220"/>
        <v>-4.5339865057462493E-2</v>
      </c>
      <c r="AD430" s="2">
        <f t="shared" si="221"/>
        <v>0.23323795121359905</v>
      </c>
    </row>
    <row r="431" spans="2:30" x14ac:dyDescent="0.35">
      <c r="B431" s="32"/>
      <c r="C431" s="2" t="str">
        <f t="shared" ref="C431:I431" si="255">C239</f>
        <v>Colombia</v>
      </c>
      <c r="D431" s="2">
        <f t="shared" si="255"/>
        <v>-0.23544973544973535</v>
      </c>
      <c r="E431" s="2">
        <f t="shared" si="255"/>
        <v>-6.7101584342963677E-2</v>
      </c>
      <c r="F431" s="2">
        <f t="shared" si="255"/>
        <v>0.33962264150943361</v>
      </c>
      <c r="G431" s="2">
        <f t="shared" si="255"/>
        <v>0.17681159420289855</v>
      </c>
      <c r="H431" s="2">
        <f t="shared" si="255"/>
        <v>-0.49291784702549568</v>
      </c>
      <c r="I431" s="2">
        <f t="shared" si="255"/>
        <v>0.30828516377649334</v>
      </c>
      <c r="J431" s="3">
        <f t="shared" si="201"/>
        <v>6.5107234436338635</v>
      </c>
      <c r="K431" s="3">
        <f t="shared" si="202"/>
        <v>3.2355693851256575</v>
      </c>
      <c r="L431" s="3">
        <f t="shared" si="203"/>
        <v>0.5044483844273393</v>
      </c>
      <c r="M431" s="2">
        <f t="shared" si="204"/>
        <v>1.5155853725256903</v>
      </c>
      <c r="N431" s="2">
        <f t="shared" si="205"/>
        <v>2.1692884973094819</v>
      </c>
      <c r="O431" s="2">
        <f t="shared" si="206"/>
        <v>-1.6522097336537078</v>
      </c>
      <c r="P431" s="2">
        <f t="shared" si="207"/>
        <v>5.4767970333616516</v>
      </c>
      <c r="Q431" s="2">
        <f t="shared" si="208"/>
        <v>0.7753966095831416</v>
      </c>
      <c r="R431" s="2">
        <f t="shared" si="209"/>
        <v>-0.50170976578933435</v>
      </c>
      <c r="S431" s="2">
        <f t="shared" si="210"/>
        <v>1.2703362699189034</v>
      </c>
      <c r="T431" s="2">
        <f t="shared" si="211"/>
        <v>1.134331213557902</v>
      </c>
      <c r="U431" s="2">
        <f t="shared" si="212"/>
        <v>-1.0770160692236206</v>
      </c>
      <c r="V431" s="2">
        <f t="shared" si="213"/>
        <v>2.0165718190813879</v>
      </c>
      <c r="W431" s="2">
        <f t="shared" si="214"/>
        <v>0.40809318106382825</v>
      </c>
      <c r="X431" s="2">
        <f t="shared" si="215"/>
        <v>-0.43647868443013199</v>
      </c>
      <c r="Y431" s="2">
        <f t="shared" si="216"/>
        <v>-0.19036872894072787</v>
      </c>
      <c r="Z431" s="2">
        <f t="shared" si="217"/>
        <v>-7.9037802444306249E-2</v>
      </c>
      <c r="AA431" s="2">
        <f t="shared" si="218"/>
        <v>0.23187617346532205</v>
      </c>
      <c r="AB431" s="2">
        <f t="shared" si="219"/>
        <v>2.3983499938240675E-2</v>
      </c>
      <c r="AC431" s="2">
        <f t="shared" si="220"/>
        <v>-0.10128711280346664</v>
      </c>
      <c r="AD431" s="2">
        <f t="shared" si="221"/>
        <v>0.24261885278396084</v>
      </c>
    </row>
    <row r="432" spans="2:30" x14ac:dyDescent="0.35">
      <c r="B432" s="32"/>
      <c r="C432" s="2" t="str">
        <f t="shared" ref="C432:I432" si="256">C240</f>
        <v>Comoros</v>
      </c>
      <c r="D432" s="2">
        <f t="shared" si="256"/>
        <v>1.0343915343915344</v>
      </c>
      <c r="E432" s="2">
        <f t="shared" si="256"/>
        <v>1.39049394221808</v>
      </c>
      <c r="F432" s="2">
        <f t="shared" si="256"/>
        <v>-0.8867924528301897</v>
      </c>
      <c r="G432" s="2">
        <f t="shared" si="256"/>
        <v>1.2782608695652173</v>
      </c>
      <c r="H432" s="2">
        <f t="shared" si="256"/>
        <v>1.6411709159584511</v>
      </c>
      <c r="I432" s="2">
        <f t="shared" si="256"/>
        <v>-0.42774566473988429</v>
      </c>
      <c r="J432" s="3">
        <f t="shared" si="201"/>
        <v>4.4504689459889217</v>
      </c>
      <c r="K432" s="3">
        <f t="shared" si="202"/>
        <v>1.4910178771942131</v>
      </c>
      <c r="L432" s="3">
        <f t="shared" si="203"/>
        <v>3.1574896729801494</v>
      </c>
      <c r="M432" s="2">
        <f t="shared" si="204"/>
        <v>1.5155853725256903</v>
      </c>
      <c r="N432" s="2">
        <f t="shared" si="205"/>
        <v>2.1692884973094819</v>
      </c>
      <c r="O432" s="2">
        <f t="shared" si="206"/>
        <v>-1.6522097336537078</v>
      </c>
      <c r="P432" s="2">
        <f t="shared" si="207"/>
        <v>5.4767970333616516</v>
      </c>
      <c r="Q432" s="2">
        <f t="shared" si="208"/>
        <v>0.7753966095831416</v>
      </c>
      <c r="R432" s="2">
        <f t="shared" si="209"/>
        <v>-0.50170976578933435</v>
      </c>
      <c r="S432" s="2">
        <f t="shared" si="210"/>
        <v>1.2408431779779823</v>
      </c>
      <c r="T432" s="2">
        <f t="shared" si="211"/>
        <v>1.1663515546404242</v>
      </c>
      <c r="U432" s="2">
        <f t="shared" si="212"/>
        <v>-1.0532381171744418</v>
      </c>
      <c r="V432" s="2">
        <f t="shared" si="213"/>
        <v>1.9242829503918666</v>
      </c>
      <c r="W432" s="2">
        <f t="shared" si="214"/>
        <v>0.56222789792565608</v>
      </c>
      <c r="X432" s="2">
        <f t="shared" si="215"/>
        <v>-0.43538705696885105</v>
      </c>
      <c r="Y432" s="2">
        <f t="shared" si="216"/>
        <v>-0.19036872894072787</v>
      </c>
      <c r="Z432" s="2">
        <f t="shared" si="217"/>
        <v>-7.9037802444306249E-2</v>
      </c>
      <c r="AA432" s="2">
        <f t="shared" si="218"/>
        <v>0.23187617346532205</v>
      </c>
      <c r="AB432" s="2">
        <f t="shared" si="219"/>
        <v>2.3983499938240675E-2</v>
      </c>
      <c r="AC432" s="2">
        <f t="shared" si="220"/>
        <v>-0.10128711280346664</v>
      </c>
      <c r="AD432" s="2">
        <f t="shared" si="221"/>
        <v>0.24261885278396084</v>
      </c>
    </row>
    <row r="433" spans="2:30" x14ac:dyDescent="0.35">
      <c r="B433" s="32"/>
      <c r="C433" s="2" t="str">
        <f t="shared" ref="C433:I433" si="257">C241</f>
        <v>Costa Rica</v>
      </c>
      <c r="D433" s="2">
        <f t="shared" si="257"/>
        <v>-0.2671957671957671</v>
      </c>
      <c r="E433" s="2">
        <f t="shared" si="257"/>
        <v>-0.23858341099720409</v>
      </c>
      <c r="F433" s="2">
        <f t="shared" si="257"/>
        <v>0.62264150943396201</v>
      </c>
      <c r="G433" s="2">
        <f t="shared" si="257"/>
        <v>-0.14782608695652175</v>
      </c>
      <c r="H433" s="2">
        <f t="shared" si="257"/>
        <v>-0.37204910292728988</v>
      </c>
      <c r="I433" s="2">
        <f t="shared" si="257"/>
        <v>0.5818882466281311</v>
      </c>
      <c r="J433" s="3">
        <f t="shared" si="201"/>
        <v>6.9482591674769827</v>
      </c>
      <c r="K433" s="3">
        <f t="shared" si="202"/>
        <v>3.6411474374165422</v>
      </c>
      <c r="L433" s="3">
        <f t="shared" si="203"/>
        <v>0.63402606717263033</v>
      </c>
      <c r="M433" s="2">
        <f t="shared" si="204"/>
        <v>1.5155853725256903</v>
      </c>
      <c r="N433" s="2">
        <f t="shared" si="205"/>
        <v>2.1692884973094819</v>
      </c>
      <c r="O433" s="2">
        <f t="shared" si="206"/>
        <v>-1.6522097336537078</v>
      </c>
      <c r="P433" s="2">
        <f t="shared" si="207"/>
        <v>5.4767970333616516</v>
      </c>
      <c r="Q433" s="2">
        <f t="shared" si="208"/>
        <v>0.7753966095831416</v>
      </c>
      <c r="R433" s="2">
        <f t="shared" si="209"/>
        <v>-0.50170976578933435</v>
      </c>
      <c r="S433" s="2">
        <f t="shared" si="210"/>
        <v>1.2408431779779823</v>
      </c>
      <c r="T433" s="2">
        <f t="shared" si="211"/>
        <v>1.1663515546404242</v>
      </c>
      <c r="U433" s="2">
        <f t="shared" si="212"/>
        <v>-1.0532381171744418</v>
      </c>
      <c r="V433" s="2">
        <f t="shared" si="213"/>
        <v>1.9242829503918666</v>
      </c>
      <c r="W433" s="2">
        <f t="shared" si="214"/>
        <v>0.56222789792565608</v>
      </c>
      <c r="X433" s="2">
        <f t="shared" si="215"/>
        <v>-0.43538705696885105</v>
      </c>
      <c r="Y433" s="2">
        <f t="shared" si="216"/>
        <v>-0.19997210872260779</v>
      </c>
      <c r="Z433" s="2">
        <f t="shared" si="217"/>
        <v>-9.8981003513418486E-2</v>
      </c>
      <c r="AA433" s="2">
        <f t="shared" si="218"/>
        <v>0.28072184046140203</v>
      </c>
      <c r="AB433" s="2">
        <f t="shared" si="219"/>
        <v>2.5073015763953724E-3</v>
      </c>
      <c r="AC433" s="2">
        <f t="shared" si="220"/>
        <v>-0.13513236156894454</v>
      </c>
      <c r="AD433" s="2">
        <f t="shared" si="221"/>
        <v>0.28502752701448214</v>
      </c>
    </row>
    <row r="434" spans="2:30" x14ac:dyDescent="0.35">
      <c r="B434" s="32"/>
      <c r="C434" s="2" t="str">
        <f t="shared" ref="C434:I434" si="258">C242</f>
        <v>Croatia</v>
      </c>
      <c r="D434" s="2">
        <f t="shared" si="258"/>
        <v>-0.41534391534391529</v>
      </c>
      <c r="E434" s="2">
        <f t="shared" si="258"/>
        <v>-0.37278657968313139</v>
      </c>
      <c r="F434" s="2">
        <f t="shared" si="258"/>
        <v>0.43396226415094308</v>
      </c>
      <c r="G434" s="2">
        <f t="shared" si="258"/>
        <v>-0.25797101449275361</v>
      </c>
      <c r="H434" s="2">
        <f t="shared" si="258"/>
        <v>-0.61000944287063263</v>
      </c>
      <c r="I434" s="2">
        <f t="shared" si="258"/>
        <v>0.62427745664739887</v>
      </c>
      <c r="J434" s="3">
        <f t="shared" si="201"/>
        <v>7.114598297458687</v>
      </c>
      <c r="K434" s="3">
        <f t="shared" si="202"/>
        <v>3.8187600724133959</v>
      </c>
      <c r="L434" s="3">
        <f t="shared" si="203"/>
        <v>0.74383119477827286</v>
      </c>
      <c r="M434" s="2">
        <f t="shared" si="204"/>
        <v>1.5155853725256903</v>
      </c>
      <c r="N434" s="2">
        <f t="shared" si="205"/>
        <v>2.1692884973094819</v>
      </c>
      <c r="O434" s="2">
        <f t="shared" si="206"/>
        <v>-1.6522097336537078</v>
      </c>
      <c r="P434" s="2">
        <f t="shared" si="207"/>
        <v>5.4767970333616516</v>
      </c>
      <c r="Q434" s="2">
        <f t="shared" si="208"/>
        <v>0.7753966095831416</v>
      </c>
      <c r="R434" s="2">
        <f t="shared" si="209"/>
        <v>-0.50170976578933435</v>
      </c>
      <c r="S434" s="2">
        <f t="shared" si="210"/>
        <v>1.2408431779779823</v>
      </c>
      <c r="T434" s="2">
        <f t="shared" si="211"/>
        <v>1.1663515546404242</v>
      </c>
      <c r="U434" s="2">
        <f t="shared" si="212"/>
        <v>-1.0532381171744418</v>
      </c>
      <c r="V434" s="2">
        <f t="shared" si="213"/>
        <v>1.9242829503918666</v>
      </c>
      <c r="W434" s="2">
        <f t="shared" si="214"/>
        <v>0.56222789792565608</v>
      </c>
      <c r="X434" s="2">
        <f t="shared" si="215"/>
        <v>-0.43538705696885105</v>
      </c>
      <c r="Y434" s="2">
        <f t="shared" si="216"/>
        <v>-0.22689358455027123</v>
      </c>
      <c r="Z434" s="2">
        <f t="shared" si="217"/>
        <v>-0.1332067005346326</v>
      </c>
      <c r="AA434" s="2">
        <f t="shared" si="218"/>
        <v>0.29987689342259466</v>
      </c>
      <c r="AB434" s="2">
        <f t="shared" si="219"/>
        <v>-3.0052487932248254E-2</v>
      </c>
      <c r="AC434" s="2">
        <f t="shared" si="220"/>
        <v>-0.19449199673165554</v>
      </c>
      <c r="AD434" s="2">
        <f t="shared" si="221"/>
        <v>0.32743376821859671</v>
      </c>
    </row>
    <row r="435" spans="2:30" x14ac:dyDescent="0.35">
      <c r="B435" s="32"/>
      <c r="C435" s="2" t="str">
        <f t="shared" ref="C435:I435" si="259">C243</f>
        <v>Cyprus</v>
      </c>
      <c r="D435" s="2">
        <f t="shared" si="259"/>
        <v>-0.48941798941798931</v>
      </c>
      <c r="E435" s="2">
        <f t="shared" si="259"/>
        <v>-0.45107176141658895</v>
      </c>
      <c r="F435" s="2">
        <f t="shared" si="259"/>
        <v>0.68867924528301894</v>
      </c>
      <c r="G435" s="2">
        <f t="shared" si="259"/>
        <v>-0.26956521739130435</v>
      </c>
      <c r="H435" s="2">
        <f t="shared" si="259"/>
        <v>0.47403210576015103</v>
      </c>
      <c r="I435" s="2">
        <f t="shared" si="259"/>
        <v>0.21965317919075145</v>
      </c>
      <c r="J435" s="3">
        <f t="shared" si="201"/>
        <v>7.070922977805461</v>
      </c>
      <c r="K435" s="3">
        <f t="shared" si="202"/>
        <v>3.7274607952845589</v>
      </c>
      <c r="L435" s="3">
        <f t="shared" si="203"/>
        <v>0.9148945335116111</v>
      </c>
      <c r="M435" s="2">
        <f t="shared" si="204"/>
        <v>1.5155853725256903</v>
      </c>
      <c r="N435" s="2">
        <f t="shared" si="205"/>
        <v>2.1692884973094819</v>
      </c>
      <c r="O435" s="2">
        <f t="shared" si="206"/>
        <v>-1.6522097336537078</v>
      </c>
      <c r="P435" s="2">
        <f t="shared" si="207"/>
        <v>5.4767970333616516</v>
      </c>
      <c r="Q435" s="2">
        <f t="shared" si="208"/>
        <v>0.7753966095831416</v>
      </c>
      <c r="R435" s="2">
        <f t="shared" si="209"/>
        <v>-0.50170976578933435</v>
      </c>
      <c r="S435" s="2">
        <f t="shared" si="210"/>
        <v>1.2408431779779823</v>
      </c>
      <c r="T435" s="2">
        <f t="shared" si="211"/>
        <v>1.1663515546404242</v>
      </c>
      <c r="U435" s="2">
        <f t="shared" si="212"/>
        <v>-1.0532381171744418</v>
      </c>
      <c r="V435" s="2">
        <f t="shared" si="213"/>
        <v>1.9242829503918666</v>
      </c>
      <c r="W435" s="2">
        <f t="shared" si="214"/>
        <v>0.56222789792565608</v>
      </c>
      <c r="X435" s="2">
        <f t="shared" si="215"/>
        <v>-0.43538705696885105</v>
      </c>
      <c r="Y435" s="2">
        <f t="shared" si="216"/>
        <v>-0.259709135158736</v>
      </c>
      <c r="Z435" s="2">
        <f t="shared" si="217"/>
        <v>-0.17293983314487715</v>
      </c>
      <c r="AA435" s="2">
        <f t="shared" si="218"/>
        <v>0.34847718740514771</v>
      </c>
      <c r="AB435" s="2">
        <f t="shared" si="219"/>
        <v>-5.9991579114630267E-2</v>
      </c>
      <c r="AC435" s="2">
        <f t="shared" si="220"/>
        <v>-0.11092648392017972</v>
      </c>
      <c r="AD435" s="2">
        <f t="shared" si="221"/>
        <v>0.31396119459011607</v>
      </c>
    </row>
    <row r="436" spans="2:30" x14ac:dyDescent="0.35">
      <c r="B436" s="32"/>
      <c r="C436" s="2" t="str">
        <f t="shared" ref="C436:I436" si="260">C244</f>
        <v>Czech Republic</v>
      </c>
      <c r="D436" s="2">
        <f t="shared" si="260"/>
        <v>-0.2989417989417989</v>
      </c>
      <c r="E436" s="2">
        <f t="shared" si="260"/>
        <v>-0.4212488350419385</v>
      </c>
      <c r="F436" s="2">
        <f t="shared" si="260"/>
        <v>0.51886792452830222</v>
      </c>
      <c r="G436" s="2">
        <f t="shared" si="260"/>
        <v>-0.28695652173913044</v>
      </c>
      <c r="H436" s="2">
        <f t="shared" si="260"/>
        <v>-0.62511803588290837</v>
      </c>
      <c r="I436" s="2">
        <f t="shared" si="260"/>
        <v>1.0558766859344895</v>
      </c>
      <c r="J436" s="3">
        <f t="shared" si="201"/>
        <v>7.2336258262957385</v>
      </c>
      <c r="K436" s="3">
        <f t="shared" si="202"/>
        <v>3.9857456139806131</v>
      </c>
      <c r="L436" s="3">
        <f t="shared" si="203"/>
        <v>0.9790680258363802</v>
      </c>
      <c r="M436" s="2">
        <f t="shared" si="204"/>
        <v>1.5155853725256903</v>
      </c>
      <c r="N436" s="2">
        <f t="shared" si="205"/>
        <v>2.1692884973094819</v>
      </c>
      <c r="O436" s="2">
        <f t="shared" si="206"/>
        <v>-1.6522097336537078</v>
      </c>
      <c r="P436" s="2">
        <f t="shared" si="207"/>
        <v>5.4767970333616516</v>
      </c>
      <c r="Q436" s="2">
        <f t="shared" si="208"/>
        <v>0.7753966095831416</v>
      </c>
      <c r="R436" s="2">
        <f t="shared" si="209"/>
        <v>-0.50170976578933435</v>
      </c>
      <c r="S436" s="2">
        <f t="shared" si="210"/>
        <v>1.2408431779779823</v>
      </c>
      <c r="T436" s="2">
        <f t="shared" si="211"/>
        <v>1.1663515546404242</v>
      </c>
      <c r="U436" s="2">
        <f t="shared" si="212"/>
        <v>-1.0532381171744418</v>
      </c>
      <c r="V436" s="2">
        <f t="shared" si="213"/>
        <v>1.9242829503918666</v>
      </c>
      <c r="W436" s="2">
        <f t="shared" si="214"/>
        <v>0.56222789792565608</v>
      </c>
      <c r="X436" s="2">
        <f t="shared" si="215"/>
        <v>-0.43538705696885105</v>
      </c>
      <c r="Y436" s="2">
        <f t="shared" si="216"/>
        <v>-0.26461321813161887</v>
      </c>
      <c r="Z436" s="2">
        <f t="shared" si="217"/>
        <v>-0.20397845838200981</v>
      </c>
      <c r="AA436" s="2">
        <f t="shared" si="218"/>
        <v>0.36977602954554201</v>
      </c>
      <c r="AB436" s="2">
        <f t="shared" si="219"/>
        <v>-8.8362196942692789E-2</v>
      </c>
      <c r="AC436" s="2">
        <f t="shared" si="220"/>
        <v>-0.17520042791552082</v>
      </c>
      <c r="AD436" s="2">
        <f t="shared" si="221"/>
        <v>0.40670063100816273</v>
      </c>
    </row>
    <row r="437" spans="2:30" x14ac:dyDescent="0.35">
      <c r="B437" s="32"/>
      <c r="C437" s="2" t="str">
        <f t="shared" ref="C437:I437" si="261">C245</f>
        <v>Democratic Republic of the Congo</v>
      </c>
      <c r="D437" s="2">
        <f t="shared" si="261"/>
        <v>1.9391534391534391</v>
      </c>
      <c r="E437" s="2">
        <f t="shared" si="261"/>
        <v>2.0205032618825722</v>
      </c>
      <c r="F437" s="2">
        <f t="shared" si="261"/>
        <v>-1.2358490566037743</v>
      </c>
      <c r="G437" s="2">
        <f t="shared" si="261"/>
        <v>2.4376811594202898</v>
      </c>
      <c r="H437" s="2">
        <f t="shared" si="261"/>
        <v>0.22851746931067041</v>
      </c>
      <c r="I437" s="2">
        <f t="shared" si="261"/>
        <v>-0.50481695568400764</v>
      </c>
      <c r="J437" s="3">
        <f t="shared" si="201"/>
        <v>3.1480493818677391</v>
      </c>
      <c r="K437" s="3">
        <f t="shared" si="202"/>
        <v>1.2768398478597311</v>
      </c>
      <c r="L437" s="3">
        <f t="shared" si="203"/>
        <v>4.4449618457800124</v>
      </c>
      <c r="M437" s="2">
        <f t="shared" si="204"/>
        <v>1.5155853725256903</v>
      </c>
      <c r="N437" s="2">
        <f t="shared" si="205"/>
        <v>2.1692884973094819</v>
      </c>
      <c r="O437" s="2">
        <f t="shared" si="206"/>
        <v>-1.6522097336537078</v>
      </c>
      <c r="P437" s="2">
        <f t="shared" si="207"/>
        <v>5.4767970333616516</v>
      </c>
      <c r="Q437" s="2">
        <f t="shared" si="208"/>
        <v>0.7753966095831416</v>
      </c>
      <c r="R437" s="2">
        <f t="shared" si="209"/>
        <v>-0.50170976578933435</v>
      </c>
      <c r="S437" s="2">
        <f t="shared" si="210"/>
        <v>1.3281319606249145</v>
      </c>
      <c r="T437" s="2">
        <f t="shared" si="211"/>
        <v>1.2731205180456926</v>
      </c>
      <c r="U437" s="2">
        <f t="shared" si="212"/>
        <v>-1.0760644846031084</v>
      </c>
      <c r="V437" s="2">
        <f t="shared" si="213"/>
        <v>1.9884577265204195</v>
      </c>
      <c r="W437" s="2">
        <f t="shared" si="214"/>
        <v>0.52051409434878293</v>
      </c>
      <c r="X437" s="2">
        <f t="shared" si="215"/>
        <v>-0.44406579430824561</v>
      </c>
      <c r="Y437" s="2">
        <f t="shared" si="216"/>
        <v>-0.26461321813161887</v>
      </c>
      <c r="Z437" s="2">
        <f t="shared" si="217"/>
        <v>-0.20397845838200981</v>
      </c>
      <c r="AA437" s="2">
        <f t="shared" si="218"/>
        <v>0.36977602954554201</v>
      </c>
      <c r="AB437" s="2">
        <f t="shared" si="219"/>
        <v>-8.8362196942692789E-2</v>
      </c>
      <c r="AC437" s="2">
        <f t="shared" si="220"/>
        <v>-0.17520042791552082</v>
      </c>
      <c r="AD437" s="2">
        <f t="shared" si="221"/>
        <v>0.40670063100816273</v>
      </c>
    </row>
    <row r="438" spans="2:30" x14ac:dyDescent="0.35">
      <c r="B438" s="32"/>
      <c r="C438" s="2" t="str">
        <f t="shared" ref="C438:I438" si="262">C246</f>
        <v>Denmark</v>
      </c>
      <c r="D438" s="2">
        <f t="shared" si="262"/>
        <v>-0.27777777777777773</v>
      </c>
      <c r="E438" s="2">
        <f t="shared" si="262"/>
        <v>-0.38769804287045662</v>
      </c>
      <c r="F438" s="2">
        <f t="shared" si="262"/>
        <v>0.70754716981132115</v>
      </c>
      <c r="G438" s="2">
        <f t="shared" si="262"/>
        <v>-0.28115942028985508</v>
      </c>
      <c r="H438" s="2">
        <f t="shared" si="262"/>
        <v>-0.66666666666666652</v>
      </c>
      <c r="I438" s="2">
        <f t="shared" si="262"/>
        <v>1.0134874759152215</v>
      </c>
      <c r="J438" s="3">
        <f t="shared" si="201"/>
        <v>7.2699529499923914</v>
      </c>
      <c r="K438" s="3">
        <f t="shared" si="202"/>
        <v>4.1477170349365355</v>
      </c>
      <c r="L438" s="3">
        <f t="shared" si="203"/>
        <v>0.89158041861997295</v>
      </c>
      <c r="M438" s="2">
        <f t="shared" si="204"/>
        <v>1.5155853725256903</v>
      </c>
      <c r="N438" s="2">
        <f t="shared" si="205"/>
        <v>2.1692884973094819</v>
      </c>
      <c r="O438" s="2">
        <f t="shared" si="206"/>
        <v>-1.6522097336537078</v>
      </c>
      <c r="P438" s="2">
        <f t="shared" si="207"/>
        <v>5.4767970333616516</v>
      </c>
      <c r="Q438" s="2">
        <f t="shared" si="208"/>
        <v>0.7753966095831416</v>
      </c>
      <c r="R438" s="2">
        <f t="shared" si="209"/>
        <v>-0.50170976578933435</v>
      </c>
      <c r="S438" s="2">
        <f t="shared" si="210"/>
        <v>1.3281319606249145</v>
      </c>
      <c r="T438" s="2">
        <f t="shared" si="211"/>
        <v>1.2731205180456926</v>
      </c>
      <c r="U438" s="2">
        <f t="shared" si="212"/>
        <v>-1.0760644846031084</v>
      </c>
      <c r="V438" s="2">
        <f t="shared" si="213"/>
        <v>1.9884577265204195</v>
      </c>
      <c r="W438" s="2">
        <f t="shared" si="214"/>
        <v>0.52051409434878293</v>
      </c>
      <c r="X438" s="2">
        <f t="shared" si="215"/>
        <v>-0.44406579430824561</v>
      </c>
      <c r="Y438" s="2">
        <f t="shared" si="216"/>
        <v>-0.26625878808738873</v>
      </c>
      <c r="Z438" s="2">
        <f t="shared" si="217"/>
        <v>-0.22694340644306565</v>
      </c>
      <c r="AA438" s="2">
        <f t="shared" si="218"/>
        <v>0.41199742207876439</v>
      </c>
      <c r="AB438" s="2">
        <f t="shared" si="219"/>
        <v>-0.11246184986108808</v>
      </c>
      <c r="AC438" s="2">
        <f t="shared" si="220"/>
        <v>-0.23663370775941403</v>
      </c>
      <c r="AD438" s="2">
        <f t="shared" si="221"/>
        <v>0.48254898662154511</v>
      </c>
    </row>
    <row r="439" spans="2:30" x14ac:dyDescent="0.35">
      <c r="B439" s="32"/>
      <c r="C439" s="2" t="str">
        <f t="shared" ref="C439:I439" si="263">C247</f>
        <v>Djibouti</v>
      </c>
      <c r="D439" s="2">
        <f t="shared" si="263"/>
        <v>0.25132275132275134</v>
      </c>
      <c r="E439" s="2">
        <f t="shared" si="263"/>
        <v>1.3345759552656102</v>
      </c>
      <c r="F439" s="2">
        <f t="shared" si="263"/>
        <v>-0.65094339622641595</v>
      </c>
      <c r="G439" s="2">
        <f t="shared" si="263"/>
        <v>1.1333333333333333</v>
      </c>
      <c r="H439" s="2">
        <f t="shared" si="263"/>
        <v>-0.41359773371104813</v>
      </c>
      <c r="I439" s="2">
        <f t="shared" si="263"/>
        <v>-0.44701348747591518</v>
      </c>
      <c r="J439" s="3">
        <f t="shared" si="201"/>
        <v>4.855925805280795</v>
      </c>
      <c r="K439" s="3">
        <f t="shared" si="202"/>
        <v>1.716925772368828</v>
      </c>
      <c r="L439" s="3">
        <f t="shared" si="203"/>
        <v>2.5066880237377274</v>
      </c>
      <c r="M439" s="2">
        <f t="shared" si="204"/>
        <v>1.5155853725256903</v>
      </c>
      <c r="N439" s="2">
        <f t="shared" si="205"/>
        <v>2.1692884973094819</v>
      </c>
      <c r="O439" s="2">
        <f t="shared" si="206"/>
        <v>-1.6522097336537078</v>
      </c>
      <c r="P439" s="2">
        <f t="shared" si="207"/>
        <v>5.4767970333616516</v>
      </c>
      <c r="Q439" s="2">
        <f t="shared" si="208"/>
        <v>0.7753966095831416</v>
      </c>
      <c r="R439" s="2">
        <f t="shared" si="209"/>
        <v>-0.50170976578933435</v>
      </c>
      <c r="S439" s="2">
        <f t="shared" si="210"/>
        <v>1.193530809462144</v>
      </c>
      <c r="T439" s="2">
        <f t="shared" si="211"/>
        <v>1.2808024476981823</v>
      </c>
      <c r="U439" s="2">
        <f t="shared" si="212"/>
        <v>-1.022924348556022</v>
      </c>
      <c r="V439" s="2">
        <f t="shared" si="213"/>
        <v>1.8815671773720337</v>
      </c>
      <c r="W439" s="2">
        <f t="shared" si="214"/>
        <v>0.40375011584130405</v>
      </c>
      <c r="X439" s="2">
        <f t="shared" si="215"/>
        <v>-0.44443425595420433</v>
      </c>
      <c r="Y439" s="2">
        <f t="shared" si="216"/>
        <v>-0.26625878808738873</v>
      </c>
      <c r="Z439" s="2">
        <f t="shared" si="217"/>
        <v>-0.22694340644306565</v>
      </c>
      <c r="AA439" s="2">
        <f t="shared" si="218"/>
        <v>0.41199742207876439</v>
      </c>
      <c r="AB439" s="2">
        <f t="shared" si="219"/>
        <v>-0.11246184986108808</v>
      </c>
      <c r="AC439" s="2">
        <f t="shared" si="220"/>
        <v>-0.23663370775941403</v>
      </c>
      <c r="AD439" s="2">
        <f t="shared" si="221"/>
        <v>0.48254898662154511</v>
      </c>
    </row>
    <row r="440" spans="2:30" x14ac:dyDescent="0.35">
      <c r="B440" s="32"/>
      <c r="C440" s="2" t="str">
        <f t="shared" ref="C440:I440" si="264">C248</f>
        <v>Dominica</v>
      </c>
      <c r="D440" s="2">
        <f t="shared" si="264"/>
        <v>-0.18783068783068782</v>
      </c>
      <c r="E440" s="2">
        <f t="shared" si="264"/>
        <v>0.70456663560111821</v>
      </c>
      <c r="F440" s="2">
        <f t="shared" si="264"/>
        <v>0.29245283018867885</v>
      </c>
      <c r="G440" s="2">
        <f t="shared" si="264"/>
        <v>-9.8550724637681164E-2</v>
      </c>
      <c r="H440" s="2">
        <f t="shared" si="264"/>
        <v>-0.11142587346553361</v>
      </c>
      <c r="I440" s="2">
        <f t="shared" si="264"/>
        <v>-0.1156069364161849</v>
      </c>
      <c r="J440" s="3">
        <f t="shared" si="201"/>
        <v>6.3913051114756874</v>
      </c>
      <c r="K440" s="3">
        <f t="shared" si="202"/>
        <v>2.8748608716946316</v>
      </c>
      <c r="L440" s="3">
        <f t="shared" si="203"/>
        <v>1.1233048848054847</v>
      </c>
      <c r="M440" s="2">
        <f t="shared" si="204"/>
        <v>1.5155853725256903</v>
      </c>
      <c r="N440" s="2">
        <f t="shared" si="205"/>
        <v>2.1692884973094819</v>
      </c>
      <c r="O440" s="2">
        <f t="shared" si="206"/>
        <v>-1.6522097336537078</v>
      </c>
      <c r="P440" s="2">
        <f t="shared" si="207"/>
        <v>5.4767970333616516</v>
      </c>
      <c r="Q440" s="2">
        <f t="shared" si="208"/>
        <v>0.7753966095831416</v>
      </c>
      <c r="R440" s="2">
        <f t="shared" si="209"/>
        <v>-0.50170976578933435</v>
      </c>
      <c r="S440" s="2">
        <f t="shared" si="210"/>
        <v>1.193530809462144</v>
      </c>
      <c r="T440" s="2">
        <f t="shared" si="211"/>
        <v>1.2808024476981823</v>
      </c>
      <c r="U440" s="2">
        <f t="shared" si="212"/>
        <v>-1.022924348556022</v>
      </c>
      <c r="V440" s="2">
        <f t="shared" si="213"/>
        <v>1.8815671773720337</v>
      </c>
      <c r="W440" s="2">
        <f t="shared" si="214"/>
        <v>0.40375011584130405</v>
      </c>
      <c r="X440" s="2">
        <f t="shared" si="215"/>
        <v>-0.44443425595420433</v>
      </c>
      <c r="Y440" s="2">
        <f t="shared" si="216"/>
        <v>-0.25645527555530112</v>
      </c>
      <c r="Z440" s="2">
        <f t="shared" si="217"/>
        <v>-0.11050465118754267</v>
      </c>
      <c r="AA440" s="2">
        <f t="shared" si="218"/>
        <v>0.39705434809250367</v>
      </c>
      <c r="AB440" s="2">
        <f t="shared" si="219"/>
        <v>-0.11072295920816222</v>
      </c>
      <c r="AC440" s="2">
        <f t="shared" si="220"/>
        <v>-0.22098272847267897</v>
      </c>
      <c r="AD440" s="2">
        <f t="shared" si="221"/>
        <v>0.40777949624182885</v>
      </c>
    </row>
    <row r="441" spans="2:30" x14ac:dyDescent="0.35">
      <c r="B441" s="32"/>
      <c r="C441" s="2" t="str">
        <f t="shared" ref="C441:I441" si="265">C249</f>
        <v>Dominican Republic</v>
      </c>
      <c r="D441" s="2">
        <f t="shared" si="265"/>
        <v>5.0264550264550366E-2</v>
      </c>
      <c r="E441" s="2">
        <f t="shared" si="265"/>
        <v>0.37651444547996271</v>
      </c>
      <c r="F441" s="2">
        <f t="shared" si="265"/>
        <v>3.7735849056604327E-2</v>
      </c>
      <c r="G441" s="2">
        <f t="shared" si="265"/>
        <v>0.24637681159420291</v>
      </c>
      <c r="H441" s="2">
        <f t="shared" si="265"/>
        <v>0.46647780925401316</v>
      </c>
      <c r="I441" s="2">
        <f t="shared" si="265"/>
        <v>6.9364161849711045E-2</v>
      </c>
      <c r="J441" s="3">
        <f t="shared" si="201"/>
        <v>5.9996643187671017</v>
      </c>
      <c r="K441" s="3">
        <f t="shared" si="202"/>
        <v>2.4882856940404681</v>
      </c>
      <c r="L441" s="3">
        <f t="shared" si="203"/>
        <v>1.0839841380802155</v>
      </c>
      <c r="M441" s="2">
        <f t="shared" si="204"/>
        <v>1.5155853725256903</v>
      </c>
      <c r="N441" s="2">
        <f t="shared" si="205"/>
        <v>2.1692884973094819</v>
      </c>
      <c r="O441" s="2">
        <f t="shared" si="206"/>
        <v>-1.6522097336537078</v>
      </c>
      <c r="P441" s="2">
        <f t="shared" si="207"/>
        <v>5.4767970333616516</v>
      </c>
      <c r="Q441" s="2">
        <f t="shared" si="208"/>
        <v>0.7753966095831416</v>
      </c>
      <c r="R441" s="2">
        <f t="shared" si="209"/>
        <v>-0.50170976578933435</v>
      </c>
      <c r="S441" s="2">
        <f t="shared" si="210"/>
        <v>1.193530809462144</v>
      </c>
      <c r="T441" s="2">
        <f t="shared" si="211"/>
        <v>1.2808024476981823</v>
      </c>
      <c r="U441" s="2">
        <f t="shared" si="212"/>
        <v>-1.022924348556022</v>
      </c>
      <c r="V441" s="2">
        <f t="shared" si="213"/>
        <v>1.8815671773720337</v>
      </c>
      <c r="W441" s="2">
        <f t="shared" si="214"/>
        <v>0.40375011584130405</v>
      </c>
      <c r="X441" s="2">
        <f t="shared" si="215"/>
        <v>-0.44443425595420433</v>
      </c>
      <c r="Y441" s="2">
        <f t="shared" si="216"/>
        <v>-0.2181152973278197</v>
      </c>
      <c r="Z441" s="2">
        <f t="shared" si="217"/>
        <v>-4.96272641041045E-2</v>
      </c>
      <c r="AA441" s="2">
        <f t="shared" si="218"/>
        <v>0.35213953571301626</v>
      </c>
      <c r="AB441" s="2">
        <f t="shared" si="219"/>
        <v>-6.6085487857866582E-2</v>
      </c>
      <c r="AC441" s="2">
        <f t="shared" si="220"/>
        <v>-0.13505016125684244</v>
      </c>
      <c r="AD441" s="2">
        <f t="shared" si="221"/>
        <v>0.36547757944281412</v>
      </c>
    </row>
    <row r="442" spans="2:30" x14ac:dyDescent="0.35">
      <c r="B442" s="32"/>
      <c r="C442" s="2" t="str">
        <f t="shared" ref="C442:I442" si="266">C250</f>
        <v>East Timor</v>
      </c>
      <c r="D442" s="2">
        <f t="shared" si="266"/>
        <v>0.93386243386243362</v>
      </c>
      <c r="E442" s="2">
        <f t="shared" si="266"/>
        <v>0.94315004659832224</v>
      </c>
      <c r="F442" s="2">
        <f t="shared" si="266"/>
        <v>-0.39622641509434009</v>
      </c>
      <c r="G442" s="2">
        <f t="shared" si="266"/>
        <v>0.51884057971014497</v>
      </c>
      <c r="H442" s="2">
        <f t="shared" si="266"/>
        <v>-0.79886685552407932</v>
      </c>
      <c r="I442" s="2">
        <f t="shared" si="266"/>
        <v>-0.25433526011560686</v>
      </c>
      <c r="J442" s="3">
        <f t="shared" si="201"/>
        <v>5.5263136876323014</v>
      </c>
      <c r="K442" s="3">
        <f t="shared" si="202"/>
        <v>1.9782912063369926</v>
      </c>
      <c r="L442" s="3">
        <f t="shared" si="203"/>
        <v>2.0098930673848097</v>
      </c>
      <c r="M442" s="2">
        <f t="shared" si="204"/>
        <v>1.5155853725256903</v>
      </c>
      <c r="N442" s="2">
        <f t="shared" si="205"/>
        <v>2.1692884973094819</v>
      </c>
      <c r="O442" s="2">
        <f t="shared" si="206"/>
        <v>-1.6522097336537078</v>
      </c>
      <c r="P442" s="2">
        <f t="shared" si="207"/>
        <v>5.4767970333616516</v>
      </c>
      <c r="Q442" s="2">
        <f t="shared" si="208"/>
        <v>0.7753966095831416</v>
      </c>
      <c r="R442" s="2">
        <f t="shared" si="209"/>
        <v>-0.50170976578933435</v>
      </c>
      <c r="S442" s="2">
        <f t="shared" si="210"/>
        <v>1.1610722625121801</v>
      </c>
      <c r="T442" s="2">
        <f t="shared" si="211"/>
        <v>1.2385958975606999</v>
      </c>
      <c r="U442" s="2">
        <f t="shared" si="212"/>
        <v>-0.94458710687331171</v>
      </c>
      <c r="V442" s="2">
        <f t="shared" si="213"/>
        <v>1.7112263526642977</v>
      </c>
      <c r="W442" s="2">
        <f t="shared" si="214"/>
        <v>0.2534229944206311</v>
      </c>
      <c r="X442" s="2">
        <f t="shared" si="215"/>
        <v>-0.42067188147437962</v>
      </c>
      <c r="Y442" s="2">
        <f t="shared" si="216"/>
        <v>-0.2181152973278197</v>
      </c>
      <c r="Z442" s="2">
        <f t="shared" si="217"/>
        <v>-4.96272641041045E-2</v>
      </c>
      <c r="AA442" s="2">
        <f t="shared" si="218"/>
        <v>0.35213953571301626</v>
      </c>
      <c r="AB442" s="2">
        <f t="shared" si="219"/>
        <v>-6.6085487857866582E-2</v>
      </c>
      <c r="AC442" s="2">
        <f t="shared" si="220"/>
        <v>-0.13505016125684244</v>
      </c>
      <c r="AD442" s="2">
        <f t="shared" si="221"/>
        <v>0.36547757944281412</v>
      </c>
    </row>
    <row r="443" spans="2:30" x14ac:dyDescent="0.35">
      <c r="B443" s="32"/>
      <c r="C443" s="2" t="str">
        <f t="shared" ref="C443:I443" si="267">C251</f>
        <v>Ecuador</v>
      </c>
      <c r="D443" s="2">
        <f t="shared" si="267"/>
        <v>9.2592592592592726E-2</v>
      </c>
      <c r="E443" s="2">
        <f t="shared" si="267"/>
        <v>-6.7101584342963677E-2</v>
      </c>
      <c r="F443" s="2">
        <f t="shared" si="267"/>
        <v>0.31132075471698101</v>
      </c>
      <c r="G443" s="2">
        <f t="shared" si="267"/>
        <v>3.7681159420289857E-2</v>
      </c>
      <c r="H443" s="2">
        <f t="shared" si="267"/>
        <v>0.46647780925401316</v>
      </c>
      <c r="I443" s="2">
        <f t="shared" si="267"/>
        <v>0.25433526011560698</v>
      </c>
      <c r="J443" s="3">
        <f t="shared" si="201"/>
        <v>6.4134871500900106</v>
      </c>
      <c r="K443" s="3">
        <f t="shared" si="202"/>
        <v>2.779492720846132</v>
      </c>
      <c r="L443" s="3">
        <f t="shared" si="203"/>
        <v>0.69531787633304565</v>
      </c>
      <c r="M443" s="2">
        <f t="shared" si="204"/>
        <v>1.5155853725256903</v>
      </c>
      <c r="N443" s="2">
        <f t="shared" si="205"/>
        <v>2.1692884973094819</v>
      </c>
      <c r="O443" s="2">
        <f t="shared" si="206"/>
        <v>-1.6522097336537078</v>
      </c>
      <c r="P443" s="2">
        <f t="shared" si="207"/>
        <v>5.4767970333616516</v>
      </c>
      <c r="Q443" s="2">
        <f t="shared" si="208"/>
        <v>0.7753966095831416</v>
      </c>
      <c r="R443" s="2">
        <f t="shared" si="209"/>
        <v>-0.50170976578933435</v>
      </c>
      <c r="S443" s="2">
        <f t="shared" si="210"/>
        <v>1.1610722625121801</v>
      </c>
      <c r="T443" s="2">
        <f t="shared" si="211"/>
        <v>1.2385958975606999</v>
      </c>
      <c r="U443" s="2">
        <f t="shared" si="212"/>
        <v>-0.94458710687331171</v>
      </c>
      <c r="V443" s="2">
        <f t="shared" si="213"/>
        <v>1.7112263526642977</v>
      </c>
      <c r="W443" s="2">
        <f t="shared" si="214"/>
        <v>0.2534229944206311</v>
      </c>
      <c r="X443" s="2">
        <f t="shared" si="215"/>
        <v>-0.42067188147437962</v>
      </c>
      <c r="Y443" s="2">
        <f t="shared" si="216"/>
        <v>-0.17927681108776816</v>
      </c>
      <c r="Z443" s="2">
        <f t="shared" si="217"/>
        <v>-5.18115541339619E-2</v>
      </c>
      <c r="AA443" s="2">
        <f t="shared" si="218"/>
        <v>0.34703718808851186</v>
      </c>
      <c r="AB443" s="2">
        <f t="shared" si="219"/>
        <v>-5.3114656948097028E-2</v>
      </c>
      <c r="AC443" s="2">
        <f t="shared" si="220"/>
        <v>-5.9859164942985488E-2</v>
      </c>
      <c r="AD443" s="2">
        <f t="shared" si="221"/>
        <v>0.35158478952691324</v>
      </c>
    </row>
    <row r="444" spans="2:30" x14ac:dyDescent="0.35">
      <c r="B444" s="32"/>
      <c r="C444" s="2" t="str">
        <f t="shared" ref="C444:I444" si="268">C252</f>
        <v>Egypt</v>
      </c>
      <c r="D444" s="2">
        <f t="shared" si="268"/>
        <v>0.56878306878306883</v>
      </c>
      <c r="E444" s="2">
        <f t="shared" si="268"/>
        <v>0.15284249767008393</v>
      </c>
      <c r="F444" s="2">
        <f t="shared" si="268"/>
        <v>-0.16037735849056639</v>
      </c>
      <c r="G444" s="2">
        <f t="shared" si="268"/>
        <v>-8.9855072463768115E-2</v>
      </c>
      <c r="H444" s="2">
        <f t="shared" si="268"/>
        <v>1.1576959395656277</v>
      </c>
      <c r="I444" s="2">
        <f t="shared" si="268"/>
        <v>-0.35838150289017334</v>
      </c>
      <c r="J444" s="3">
        <f t="shared" si="201"/>
        <v>6.1921211505719347</v>
      </c>
      <c r="K444" s="3">
        <f t="shared" si="202"/>
        <v>2.4920144089405976</v>
      </c>
      <c r="L444" s="3">
        <f t="shared" si="203"/>
        <v>1.6872429623169107</v>
      </c>
      <c r="M444" s="2">
        <f t="shared" si="204"/>
        <v>1.5155853725256903</v>
      </c>
      <c r="N444" s="2">
        <f t="shared" si="205"/>
        <v>2.1692884973094819</v>
      </c>
      <c r="O444" s="2">
        <f t="shared" si="206"/>
        <v>-1.6522097336537078</v>
      </c>
      <c r="P444" s="2">
        <f t="shared" si="207"/>
        <v>5.4767970333616516</v>
      </c>
      <c r="Q444" s="2">
        <f t="shared" si="208"/>
        <v>0.7753966095831416</v>
      </c>
      <c r="R444" s="2">
        <f t="shared" si="209"/>
        <v>-0.50170976578933435</v>
      </c>
      <c r="S444" s="2">
        <f t="shared" si="210"/>
        <v>1.1610722625121801</v>
      </c>
      <c r="T444" s="2">
        <f t="shared" si="211"/>
        <v>1.2385958975606999</v>
      </c>
      <c r="U444" s="2">
        <f t="shared" si="212"/>
        <v>-0.94458710687331171</v>
      </c>
      <c r="V444" s="2">
        <f t="shared" si="213"/>
        <v>1.7112263526642977</v>
      </c>
      <c r="W444" s="2">
        <f t="shared" si="214"/>
        <v>0.2534229944206311</v>
      </c>
      <c r="X444" s="2">
        <f t="shared" si="215"/>
        <v>-0.42067188147437962</v>
      </c>
      <c r="Y444" s="2">
        <f t="shared" si="216"/>
        <v>-8.5769326103913537E-2</v>
      </c>
      <c r="Z444" s="2">
        <f t="shared" si="217"/>
        <v>-2.6229797658456171E-2</v>
      </c>
      <c r="AA444" s="2">
        <f t="shared" si="218"/>
        <v>0.28361036976612708</v>
      </c>
      <c r="AB444" s="2">
        <f t="shared" si="219"/>
        <v>-5.7707208887555914E-2</v>
      </c>
      <c r="AC444" s="2">
        <f t="shared" si="220"/>
        <v>9.233522312059117E-2</v>
      </c>
      <c r="AD444" s="2">
        <f t="shared" si="221"/>
        <v>0.26283900297477741</v>
      </c>
    </row>
    <row r="445" spans="2:30" x14ac:dyDescent="0.35">
      <c r="B445" s="32"/>
      <c r="C445" s="2" t="str">
        <f t="shared" ref="C445:I445" si="269">C253</f>
        <v>El Salvador</v>
      </c>
      <c r="D445" s="2">
        <f t="shared" si="269"/>
        <v>-0.11375661375661367</v>
      </c>
      <c r="E445" s="2">
        <f t="shared" si="269"/>
        <v>-8.2013047530288874E-2</v>
      </c>
      <c r="F445" s="2">
        <f t="shared" si="269"/>
        <v>-3.7735849056604327E-2</v>
      </c>
      <c r="G445" s="2">
        <f t="shared" si="269"/>
        <v>-3.7681159420289857E-2</v>
      </c>
      <c r="H445" s="2">
        <f t="shared" si="269"/>
        <v>-0.13031161473087807</v>
      </c>
      <c r="I445" s="2">
        <f t="shared" si="269"/>
        <v>7.3217726396917204E-2</v>
      </c>
      <c r="J445" s="3">
        <f t="shared" si="201"/>
        <v>6.4722452538230941</v>
      </c>
      <c r="K445" s="3">
        <f t="shared" si="202"/>
        <v>2.7643141164268328</v>
      </c>
      <c r="L445" s="3">
        <f t="shared" si="203"/>
        <v>0.43941704243420765</v>
      </c>
      <c r="M445" s="2">
        <f t="shared" si="204"/>
        <v>1.5155853725256903</v>
      </c>
      <c r="N445" s="2">
        <f t="shared" si="205"/>
        <v>2.1692884973094819</v>
      </c>
      <c r="O445" s="2">
        <f t="shared" si="206"/>
        <v>-1.6522097336537078</v>
      </c>
      <c r="P445" s="2">
        <f t="shared" si="207"/>
        <v>5.4767970333616516</v>
      </c>
      <c r="Q445" s="2">
        <f t="shared" si="208"/>
        <v>0.7753966095831416</v>
      </c>
      <c r="R445" s="2">
        <f t="shared" si="209"/>
        <v>-0.50170976578933435</v>
      </c>
      <c r="S445" s="2">
        <f t="shared" si="210"/>
        <v>1.1610722625121801</v>
      </c>
      <c r="T445" s="2">
        <f t="shared" si="211"/>
        <v>1.2385958975606999</v>
      </c>
      <c r="U445" s="2">
        <f t="shared" si="212"/>
        <v>-0.94458710687331171</v>
      </c>
      <c r="V445" s="2">
        <f t="shared" si="213"/>
        <v>1.7112263526642977</v>
      </c>
      <c r="W445" s="2">
        <f t="shared" si="214"/>
        <v>0.2534229944206311</v>
      </c>
      <c r="X445" s="2">
        <f t="shared" si="215"/>
        <v>-0.42067188147437962</v>
      </c>
      <c r="Y445" s="2">
        <f t="shared" si="216"/>
        <v>-8.9267737060501048E-2</v>
      </c>
      <c r="Z445" s="2">
        <f t="shared" si="217"/>
        <v>-3.3202703892435258E-2</v>
      </c>
      <c r="AA445" s="2">
        <f t="shared" si="218"/>
        <v>0.24344209241328565</v>
      </c>
      <c r="AB445" s="2">
        <f t="shared" si="219"/>
        <v>-5.5203952704147657E-2</v>
      </c>
      <c r="AC445" s="2">
        <f t="shared" si="220"/>
        <v>6.4504368389157518E-2</v>
      </c>
      <c r="AD445" s="2">
        <f t="shared" si="221"/>
        <v>0.23913634340254489</v>
      </c>
    </row>
    <row r="446" spans="2:30" x14ac:dyDescent="0.35">
      <c r="B446" s="32"/>
      <c r="C446" s="2" t="str">
        <f t="shared" ref="C446:I446" si="270">C254</f>
        <v>Equatorial Guinea</v>
      </c>
      <c r="D446" s="2">
        <f t="shared" si="270"/>
        <v>1.193121693121693</v>
      </c>
      <c r="E446" s="2">
        <f t="shared" si="270"/>
        <v>1.8117427772600185</v>
      </c>
      <c r="F446" s="2">
        <f t="shared" si="270"/>
        <v>-1.4245283018867934</v>
      </c>
      <c r="G446" s="2">
        <f t="shared" si="270"/>
        <v>1.4405797101449276</v>
      </c>
      <c r="H446" s="2">
        <f t="shared" si="270"/>
        <v>1.5354107648725208</v>
      </c>
      <c r="I446" s="2">
        <f t="shared" si="270"/>
        <v>-0.37764932562620418</v>
      </c>
      <c r="J446" s="3">
        <f t="shared" si="201"/>
        <v>4.1433951525434258</v>
      </c>
      <c r="K446" s="3">
        <f t="shared" si="202"/>
        <v>1.5094572704748395</v>
      </c>
      <c r="L446" s="3">
        <f t="shared" si="203"/>
        <v>3.5513139357300623</v>
      </c>
      <c r="M446" s="2">
        <f t="shared" si="204"/>
        <v>1.5155853725256903</v>
      </c>
      <c r="N446" s="2">
        <f t="shared" si="205"/>
        <v>2.1692884973094819</v>
      </c>
      <c r="O446" s="2">
        <f t="shared" si="206"/>
        <v>-1.6522097336537078</v>
      </c>
      <c r="P446" s="2">
        <f t="shared" si="207"/>
        <v>5.4767970333616516</v>
      </c>
      <c r="Q446" s="2">
        <f t="shared" si="208"/>
        <v>0.7753966095831416</v>
      </c>
      <c r="R446" s="2">
        <f t="shared" si="209"/>
        <v>-0.50170976578933435</v>
      </c>
      <c r="S446" s="2">
        <f t="shared" si="210"/>
        <v>1.1650784413383692</v>
      </c>
      <c r="T446" s="2">
        <f t="shared" si="211"/>
        <v>1.3102392575231148</v>
      </c>
      <c r="U446" s="2">
        <f t="shared" si="212"/>
        <v>-1.004579756249997</v>
      </c>
      <c r="V446" s="2">
        <f t="shared" si="213"/>
        <v>1.6773955223493764</v>
      </c>
      <c r="W446" s="2">
        <f t="shared" si="214"/>
        <v>0.41367146572711733</v>
      </c>
      <c r="X446" s="2">
        <f t="shared" si="215"/>
        <v>-0.41529406199335767</v>
      </c>
      <c r="Y446" s="2">
        <f t="shared" si="216"/>
        <v>-8.9267737060501048E-2</v>
      </c>
      <c r="Z446" s="2">
        <f t="shared" si="217"/>
        <v>-3.3202703892435258E-2</v>
      </c>
      <c r="AA446" s="2">
        <f t="shared" si="218"/>
        <v>0.24344209241328565</v>
      </c>
      <c r="AB446" s="2">
        <f t="shared" si="219"/>
        <v>-5.5203952704147657E-2</v>
      </c>
      <c r="AC446" s="2">
        <f t="shared" si="220"/>
        <v>6.4504368389157518E-2</v>
      </c>
      <c r="AD446" s="2">
        <f t="shared" si="221"/>
        <v>0.23913634340254489</v>
      </c>
    </row>
    <row r="447" spans="2:30" x14ac:dyDescent="0.35">
      <c r="B447" s="32"/>
      <c r="C447" s="2" t="str">
        <f t="shared" ref="C447:I447" si="271">C255</f>
        <v>Eritrea</v>
      </c>
      <c r="D447" s="2">
        <f t="shared" si="271"/>
        <v>0.95502645502645478</v>
      </c>
      <c r="E447" s="2">
        <f t="shared" si="271"/>
        <v>0.64492078285181731</v>
      </c>
      <c r="F447" s="2">
        <f t="shared" si="271"/>
        <v>-0.71698113207547154</v>
      </c>
      <c r="G447" s="2">
        <f t="shared" si="271"/>
        <v>2.4782608695652173</v>
      </c>
      <c r="H447" s="2">
        <f t="shared" si="271"/>
        <v>0.79508970727101036</v>
      </c>
      <c r="I447" s="2">
        <f t="shared" si="271"/>
        <v>-0.50867052023121373</v>
      </c>
      <c r="J447" s="3">
        <f t="shared" si="201"/>
        <v>3.536132231955242</v>
      </c>
      <c r="K447" s="3">
        <f t="shared" si="202"/>
        <v>1.1683611687428821</v>
      </c>
      <c r="L447" s="3">
        <f t="shared" si="203"/>
        <v>3.1597830054295386</v>
      </c>
      <c r="M447" s="2">
        <f t="shared" si="204"/>
        <v>1.5155853725256903</v>
      </c>
      <c r="N447" s="2">
        <f t="shared" si="205"/>
        <v>2.1692884973094819</v>
      </c>
      <c r="O447" s="2">
        <f t="shared" si="206"/>
        <v>-1.6522097336537078</v>
      </c>
      <c r="P447" s="2">
        <f t="shared" si="207"/>
        <v>5.4767970333616516</v>
      </c>
      <c r="Q447" s="2">
        <f t="shared" si="208"/>
        <v>0.7753966095831416</v>
      </c>
      <c r="R447" s="2">
        <f t="shared" si="209"/>
        <v>-0.50170976578933435</v>
      </c>
      <c r="S447" s="2">
        <f t="shared" si="210"/>
        <v>1.13882194304938</v>
      </c>
      <c r="T447" s="2">
        <f t="shared" si="211"/>
        <v>1.2270744481892026</v>
      </c>
      <c r="U447" s="2">
        <f t="shared" si="212"/>
        <v>-0.96862992822818128</v>
      </c>
      <c r="V447" s="2">
        <f t="shared" si="213"/>
        <v>1.7775036907513564</v>
      </c>
      <c r="W447" s="2">
        <f t="shared" si="214"/>
        <v>0.46134874592010394</v>
      </c>
      <c r="X447" s="2">
        <f t="shared" si="215"/>
        <v>-0.42696611927308969</v>
      </c>
      <c r="Y447" s="2">
        <f t="shared" si="216"/>
        <v>-8.9267737060501048E-2</v>
      </c>
      <c r="Z447" s="2">
        <f t="shared" si="217"/>
        <v>-3.3202703892435258E-2</v>
      </c>
      <c r="AA447" s="2">
        <f t="shared" si="218"/>
        <v>0.24344209241328565</v>
      </c>
      <c r="AB447" s="2">
        <f t="shared" si="219"/>
        <v>-5.5203952704147657E-2</v>
      </c>
      <c r="AC447" s="2">
        <f t="shared" si="220"/>
        <v>6.4504368389157518E-2</v>
      </c>
      <c r="AD447" s="2">
        <f t="shared" si="221"/>
        <v>0.23913634340254489</v>
      </c>
    </row>
    <row r="448" spans="2:30" x14ac:dyDescent="0.35">
      <c r="B448" s="32"/>
      <c r="C448" s="2" t="str">
        <f t="shared" ref="C448:I448" si="272">C256</f>
        <v>Estonia</v>
      </c>
      <c r="D448" s="2">
        <f t="shared" si="272"/>
        <v>-0.35185185185185175</v>
      </c>
      <c r="E448" s="2">
        <f t="shared" si="272"/>
        <v>-0.44361602982292636</v>
      </c>
      <c r="F448" s="2">
        <f t="shared" si="272"/>
        <v>0.44339622641509485</v>
      </c>
      <c r="G448" s="2">
        <f t="shared" si="272"/>
        <v>-0.25217391304347825</v>
      </c>
      <c r="H448" s="2">
        <f t="shared" si="272"/>
        <v>-0.3229461756373937</v>
      </c>
      <c r="I448" s="2">
        <f t="shared" si="272"/>
        <v>1.1946050096339116</v>
      </c>
      <c r="J448" s="3">
        <f t="shared" si="201"/>
        <v>7.1840869281137696</v>
      </c>
      <c r="K448" s="3">
        <f t="shared" si="202"/>
        <v>3.7909544343020349</v>
      </c>
      <c r="L448" s="3">
        <f t="shared" si="203"/>
        <v>1.1743962843261184</v>
      </c>
      <c r="M448" s="2">
        <f t="shared" si="204"/>
        <v>1.5155853725256903</v>
      </c>
      <c r="N448" s="2">
        <f t="shared" si="205"/>
        <v>2.1692884973094819</v>
      </c>
      <c r="O448" s="2">
        <f t="shared" si="206"/>
        <v>-1.6522097336537078</v>
      </c>
      <c r="P448" s="2">
        <f t="shared" si="207"/>
        <v>5.4767970333616516</v>
      </c>
      <c r="Q448" s="2">
        <f t="shared" si="208"/>
        <v>0.7753966095831416</v>
      </c>
      <c r="R448" s="2">
        <f t="shared" si="209"/>
        <v>-0.50170976578933435</v>
      </c>
      <c r="S448" s="2">
        <f t="shared" si="210"/>
        <v>1.13882194304938</v>
      </c>
      <c r="T448" s="2">
        <f t="shared" si="211"/>
        <v>1.2270744481892026</v>
      </c>
      <c r="U448" s="2">
        <f t="shared" si="212"/>
        <v>-0.96862992822818128</v>
      </c>
      <c r="V448" s="2">
        <f t="shared" si="213"/>
        <v>1.7775036907513564</v>
      </c>
      <c r="W448" s="2">
        <f t="shared" si="214"/>
        <v>0.46134874592010394</v>
      </c>
      <c r="X448" s="2">
        <f t="shared" si="215"/>
        <v>-0.42696611927308969</v>
      </c>
      <c r="Y448" s="2">
        <f t="shared" si="216"/>
        <v>-0.12209075140941988</v>
      </c>
      <c r="Z448" s="2">
        <f t="shared" si="217"/>
        <v>-8.4504369633746648E-2</v>
      </c>
      <c r="AA448" s="2">
        <f t="shared" si="218"/>
        <v>0.26843635916351183</v>
      </c>
      <c r="AB448" s="2">
        <f t="shared" si="219"/>
        <v>-7.9825197746563978E-2</v>
      </c>
      <c r="AC448" s="2">
        <f t="shared" si="220"/>
        <v>1.6073050385838616E-2</v>
      </c>
      <c r="AD448" s="2">
        <f t="shared" si="221"/>
        <v>0.3585699266814657</v>
      </c>
    </row>
    <row r="449" spans="2:30" x14ac:dyDescent="0.35">
      <c r="B449" s="32"/>
      <c r="C449" s="2" t="str">
        <f t="shared" ref="C449:I449" si="273">C257</f>
        <v>Ethiopia</v>
      </c>
      <c r="D449" s="2">
        <f t="shared" si="273"/>
        <v>1.0555555555555556</v>
      </c>
      <c r="E449" s="2">
        <f t="shared" si="273"/>
        <v>0.93569431500465983</v>
      </c>
      <c r="F449" s="2">
        <f t="shared" si="273"/>
        <v>-0.68867924528301894</v>
      </c>
      <c r="G449" s="2">
        <f t="shared" si="273"/>
        <v>2.0202898550724639</v>
      </c>
      <c r="H449" s="2">
        <f t="shared" si="273"/>
        <v>0.24362606232294615</v>
      </c>
      <c r="I449" s="2">
        <f t="shared" si="273"/>
        <v>-0.50096339113680144</v>
      </c>
      <c r="J449" s="3">
        <f t="shared" si="201"/>
        <v>3.8590148207425874</v>
      </c>
      <c r="K449" s="3">
        <f t="shared" si="202"/>
        <v>0.53106679708314697</v>
      </c>
      <c r="L449" s="3">
        <f t="shared" si="203"/>
        <v>2.923146864849528</v>
      </c>
      <c r="M449" s="2">
        <f t="shared" si="204"/>
        <v>1.5155853725256903</v>
      </c>
      <c r="N449" s="2">
        <f t="shared" si="205"/>
        <v>2.1692884973094819</v>
      </c>
      <c r="O449" s="2">
        <f t="shared" si="206"/>
        <v>-1.6522097336537078</v>
      </c>
      <c r="P449" s="2">
        <f t="shared" si="207"/>
        <v>5.4767970333616516</v>
      </c>
      <c r="Q449" s="2">
        <f t="shared" si="208"/>
        <v>0.7753966095831416</v>
      </c>
      <c r="R449" s="2">
        <f t="shared" si="209"/>
        <v>-0.50170976578933435</v>
      </c>
      <c r="S449" s="2">
        <f t="shared" si="210"/>
        <v>1.128413644612652</v>
      </c>
      <c r="T449" s="2">
        <f t="shared" si="211"/>
        <v>1.1906519315411348</v>
      </c>
      <c r="U449" s="2">
        <f t="shared" si="212"/>
        <v>-0.93363609286003602</v>
      </c>
      <c r="V449" s="2">
        <f t="shared" si="213"/>
        <v>1.8078519612914947</v>
      </c>
      <c r="W449" s="2">
        <f t="shared" si="214"/>
        <v>0.43413341047045922</v>
      </c>
      <c r="X449" s="2">
        <f t="shared" si="215"/>
        <v>-0.43621577825605368</v>
      </c>
      <c r="Y449" s="2">
        <f t="shared" si="216"/>
        <v>-0.12209075140941988</v>
      </c>
      <c r="Z449" s="2">
        <f t="shared" si="217"/>
        <v>-8.4504369633746648E-2</v>
      </c>
      <c r="AA449" s="2">
        <f t="shared" si="218"/>
        <v>0.26843635916351183</v>
      </c>
      <c r="AB449" s="2">
        <f t="shared" si="219"/>
        <v>-7.9825197746563978E-2</v>
      </c>
      <c r="AC449" s="2">
        <f t="shared" si="220"/>
        <v>1.6073050385838616E-2</v>
      </c>
      <c r="AD449" s="2">
        <f t="shared" si="221"/>
        <v>0.3585699266814657</v>
      </c>
    </row>
    <row r="450" spans="2:30" x14ac:dyDescent="0.35">
      <c r="B450" s="32"/>
      <c r="C450" s="2" t="str">
        <f t="shared" ref="C450:I450" si="274">C258</f>
        <v>Federated States of Micronesia</v>
      </c>
      <c r="D450" s="2">
        <f t="shared" si="274"/>
        <v>0.42063492063492058</v>
      </c>
      <c r="E450" s="2">
        <f t="shared" si="274"/>
        <v>0.43243243243243246</v>
      </c>
      <c r="F450" s="2">
        <f t="shared" si="274"/>
        <v>-0.53773584905660432</v>
      </c>
      <c r="G450" s="2">
        <f t="shared" si="274"/>
        <v>0.20579710144927535</v>
      </c>
      <c r="H450" s="2">
        <f t="shared" si="274"/>
        <v>-1.089707271010387</v>
      </c>
      <c r="I450" s="2">
        <f t="shared" si="274"/>
        <v>-0.46242774566473982</v>
      </c>
      <c r="J450" s="3">
        <f t="shared" si="201"/>
        <v>6.0598047300532158</v>
      </c>
      <c r="K450" s="3">
        <f t="shared" si="202"/>
        <v>2.4742558068444196</v>
      </c>
      <c r="L450" s="3">
        <f t="shared" si="203"/>
        <v>1.7860727411602901</v>
      </c>
      <c r="M450" s="2">
        <f t="shared" si="204"/>
        <v>1.5155853725256903</v>
      </c>
      <c r="N450" s="2">
        <f t="shared" si="205"/>
        <v>2.1692884973094819</v>
      </c>
      <c r="O450" s="2">
        <f t="shared" si="206"/>
        <v>-1.6522097336537078</v>
      </c>
      <c r="P450" s="2">
        <f t="shared" si="207"/>
        <v>5.4767970333616516</v>
      </c>
      <c r="Q450" s="2">
        <f t="shared" si="208"/>
        <v>0.7753966095831416</v>
      </c>
      <c r="R450" s="2">
        <f t="shared" si="209"/>
        <v>-0.50170976578933435</v>
      </c>
      <c r="S450" s="2">
        <f t="shared" si="210"/>
        <v>1.128413644612652</v>
      </c>
      <c r="T450" s="2">
        <f t="shared" si="211"/>
        <v>1.1906519315411348</v>
      </c>
      <c r="U450" s="2">
        <f t="shared" si="212"/>
        <v>-0.93363609286003602</v>
      </c>
      <c r="V450" s="2">
        <f t="shared" si="213"/>
        <v>1.8078519612914947</v>
      </c>
      <c r="W450" s="2">
        <f t="shared" si="214"/>
        <v>0.43413341047045922</v>
      </c>
      <c r="X450" s="2">
        <f t="shared" si="215"/>
        <v>-0.43621577825605368</v>
      </c>
      <c r="Y450" s="2">
        <f t="shared" si="216"/>
        <v>-5.4250042403877319E-2</v>
      </c>
      <c r="Z450" s="2">
        <f t="shared" si="217"/>
        <v>-1.9887269375474262E-2</v>
      </c>
      <c r="AA450" s="2">
        <f t="shared" si="218"/>
        <v>0.16766483313599731</v>
      </c>
      <c r="AB450" s="2">
        <f t="shared" si="219"/>
        <v>-4.4122410347084064E-2</v>
      </c>
      <c r="AC450" s="2">
        <f t="shared" si="220"/>
        <v>-0.12214948978868959</v>
      </c>
      <c r="AD450" s="2">
        <f t="shared" si="221"/>
        <v>0.25594521763819</v>
      </c>
    </row>
    <row r="451" spans="2:30" x14ac:dyDescent="0.35">
      <c r="B451" s="32"/>
      <c r="C451" s="2" t="str">
        <f t="shared" ref="C451:I451" si="275">C259</f>
        <v>Fiji</v>
      </c>
      <c r="D451" s="2">
        <f t="shared" si="275"/>
        <v>0.27248677248677255</v>
      </c>
      <c r="E451" s="2">
        <f t="shared" si="275"/>
        <v>0.28331780055917988</v>
      </c>
      <c r="F451" s="2">
        <f t="shared" si="275"/>
        <v>-0.58490566037735903</v>
      </c>
      <c r="G451" s="2">
        <f t="shared" si="275"/>
        <v>-0.1072463768115942</v>
      </c>
      <c r="H451" s="2">
        <f t="shared" si="275"/>
        <v>-0.37582625118035878</v>
      </c>
      <c r="I451" s="2">
        <f t="shared" si="275"/>
        <v>-0.2080924855491329</v>
      </c>
      <c r="J451" s="3">
        <f t="shared" si="201"/>
        <v>6.2317239647108265</v>
      </c>
      <c r="K451" s="3">
        <f t="shared" si="202"/>
        <v>2.4603161351732208</v>
      </c>
      <c r="L451" s="3">
        <f t="shared" si="203"/>
        <v>1.0240703748950297</v>
      </c>
      <c r="M451" s="2">
        <f t="shared" si="204"/>
        <v>1.5155853725256903</v>
      </c>
      <c r="N451" s="2">
        <f t="shared" si="205"/>
        <v>2.1692884973094819</v>
      </c>
      <c r="O451" s="2">
        <f t="shared" si="206"/>
        <v>-1.6522097336537078</v>
      </c>
      <c r="P451" s="2">
        <f t="shared" si="207"/>
        <v>5.4767970333616516</v>
      </c>
      <c r="Q451" s="2">
        <f t="shared" si="208"/>
        <v>0.7753966095831416</v>
      </c>
      <c r="R451" s="2">
        <f t="shared" si="209"/>
        <v>-0.50170976578933435</v>
      </c>
      <c r="S451" s="2">
        <f t="shared" si="210"/>
        <v>1.128413644612652</v>
      </c>
      <c r="T451" s="2">
        <f t="shared" si="211"/>
        <v>1.1906519315411348</v>
      </c>
      <c r="U451" s="2">
        <f t="shared" si="212"/>
        <v>-0.93363609286003602</v>
      </c>
      <c r="V451" s="2">
        <f t="shared" si="213"/>
        <v>1.8078519612914947</v>
      </c>
      <c r="W451" s="2">
        <f t="shared" si="214"/>
        <v>0.43413341047045922</v>
      </c>
      <c r="X451" s="2">
        <f t="shared" si="215"/>
        <v>-0.43621577825605368</v>
      </c>
      <c r="Y451" s="2">
        <f t="shared" si="216"/>
        <v>-1.3407940542546085E-2</v>
      </c>
      <c r="Z451" s="2">
        <f t="shared" si="217"/>
        <v>1.8013364366357504E-2</v>
      </c>
      <c r="AA451" s="2">
        <f t="shared" si="218"/>
        <v>7.3593521446827764E-2</v>
      </c>
      <c r="AB451" s="2">
        <f t="shared" si="219"/>
        <v>-5.201290615514783E-2</v>
      </c>
      <c r="AC451" s="2">
        <f t="shared" si="220"/>
        <v>-0.15385908496264822</v>
      </c>
      <c r="AD451" s="2">
        <f t="shared" si="221"/>
        <v>0.19794050473977465</v>
      </c>
    </row>
    <row r="452" spans="2:30" x14ac:dyDescent="0.35">
      <c r="B452" s="32"/>
      <c r="C452" s="2" t="str">
        <f t="shared" ref="C452:I452" si="276">C260</f>
        <v>Finland</v>
      </c>
      <c r="D452" s="2">
        <f t="shared" si="276"/>
        <v>-0.44708994708994704</v>
      </c>
      <c r="E452" s="2">
        <f t="shared" si="276"/>
        <v>-0.46971109040074549</v>
      </c>
      <c r="F452" s="2">
        <f t="shared" si="276"/>
        <v>0.77358490566037807</v>
      </c>
      <c r="G452" s="2">
        <f t="shared" si="276"/>
        <v>-0.28695652173913044</v>
      </c>
      <c r="H452" s="2">
        <f t="shared" si="276"/>
        <v>-0.43248347497639272</v>
      </c>
      <c r="I452" s="2">
        <f t="shared" si="276"/>
        <v>0.93641618497109824</v>
      </c>
      <c r="J452" s="3">
        <f t="shared" si="201"/>
        <v>7.310877406929424</v>
      </c>
      <c r="K452" s="3">
        <f t="shared" si="202"/>
        <v>3.8957651858242563</v>
      </c>
      <c r="L452" s="3">
        <f t="shared" si="203"/>
        <v>1.2625844716538264</v>
      </c>
      <c r="M452" s="2">
        <f t="shared" si="204"/>
        <v>1.5155853725256903</v>
      </c>
      <c r="N452" s="2">
        <f t="shared" si="205"/>
        <v>2.1692884973094819</v>
      </c>
      <c r="O452" s="2">
        <f t="shared" si="206"/>
        <v>-1.6522097336537078</v>
      </c>
      <c r="P452" s="2">
        <f t="shared" si="207"/>
        <v>5.4767970333616516</v>
      </c>
      <c r="Q452" s="2">
        <f t="shared" si="208"/>
        <v>0.7753966095831416</v>
      </c>
      <c r="R452" s="2">
        <f t="shared" si="209"/>
        <v>-0.50170976578933435</v>
      </c>
      <c r="S452" s="2">
        <f t="shared" si="210"/>
        <v>1.128413644612652</v>
      </c>
      <c r="T452" s="2">
        <f t="shared" si="211"/>
        <v>1.1906519315411348</v>
      </c>
      <c r="U452" s="2">
        <f t="shared" si="212"/>
        <v>-0.93363609286003602</v>
      </c>
      <c r="V452" s="2">
        <f t="shared" si="213"/>
        <v>1.8078519612914947</v>
      </c>
      <c r="W452" s="2">
        <f t="shared" si="214"/>
        <v>0.43413341047045922</v>
      </c>
      <c r="X452" s="2">
        <f t="shared" si="215"/>
        <v>-0.43621577825605368</v>
      </c>
      <c r="Y452" s="2">
        <f t="shared" si="216"/>
        <v>-6.7618191360971205E-2</v>
      </c>
      <c r="Z452" s="2">
        <f t="shared" si="217"/>
        <v>-4.2952192479530374E-2</v>
      </c>
      <c r="AA452" s="2">
        <f t="shared" si="218"/>
        <v>0.16109244447352156</v>
      </c>
      <c r="AB452" s="2">
        <f t="shared" si="219"/>
        <v>-8.1380858103145659E-2</v>
      </c>
      <c r="AC452" s="2">
        <f t="shared" si="220"/>
        <v>-0.1886871337143663</v>
      </c>
      <c r="AD452" s="2">
        <f t="shared" si="221"/>
        <v>0.29024996476869008</v>
      </c>
    </row>
    <row r="453" spans="2:30" x14ac:dyDescent="0.35">
      <c r="B453" s="32"/>
      <c r="C453" s="2" t="str">
        <f t="shared" ref="C453:I453" si="277">C261</f>
        <v>France</v>
      </c>
      <c r="D453" s="2">
        <f t="shared" si="277"/>
        <v>-0.1984126984126984</v>
      </c>
      <c r="E453" s="2">
        <f t="shared" si="277"/>
        <v>-0.39515377446411926</v>
      </c>
      <c r="F453" s="2">
        <f t="shared" si="277"/>
        <v>0.84905660377358538</v>
      </c>
      <c r="G453" s="2">
        <f t="shared" si="277"/>
        <v>-0.25797101449275361</v>
      </c>
      <c r="H453" s="2">
        <f t="shared" si="277"/>
        <v>-0.92728989612842283</v>
      </c>
      <c r="I453" s="2">
        <f t="shared" si="277"/>
        <v>0.72832369942196529</v>
      </c>
      <c r="J453" s="3">
        <f t="shared" si="201"/>
        <v>7.2849279384322401</v>
      </c>
      <c r="K453" s="3">
        <f t="shared" si="202"/>
        <v>3.863999393694959</v>
      </c>
      <c r="L453" s="3">
        <f t="shared" si="203"/>
        <v>1.1760419052403042</v>
      </c>
      <c r="M453" s="2">
        <f t="shared" si="204"/>
        <v>1.5155853725256903</v>
      </c>
      <c r="N453" s="2">
        <f t="shared" si="205"/>
        <v>2.1692884973094819</v>
      </c>
      <c r="O453" s="2">
        <f t="shared" si="206"/>
        <v>-1.6522097336537078</v>
      </c>
      <c r="P453" s="2">
        <f t="shared" si="207"/>
        <v>5.4767970333616516</v>
      </c>
      <c r="Q453" s="2">
        <f t="shared" si="208"/>
        <v>0.7753966095831416</v>
      </c>
      <c r="R453" s="2">
        <f t="shared" si="209"/>
        <v>-0.50170976578933435</v>
      </c>
      <c r="S453" s="2">
        <f t="shared" si="210"/>
        <v>1.128413644612652</v>
      </c>
      <c r="T453" s="2">
        <f t="shared" si="211"/>
        <v>1.1906519315411348</v>
      </c>
      <c r="U453" s="2">
        <f t="shared" si="212"/>
        <v>-0.93363609286003602</v>
      </c>
      <c r="V453" s="2">
        <f t="shared" si="213"/>
        <v>1.8078519612914947</v>
      </c>
      <c r="W453" s="2">
        <f t="shared" si="214"/>
        <v>0.43413341047045922</v>
      </c>
      <c r="X453" s="2">
        <f t="shared" si="215"/>
        <v>-0.43621577825605368</v>
      </c>
      <c r="Y453" s="2">
        <f t="shared" si="216"/>
        <v>-8.396750474243711E-2</v>
      </c>
      <c r="Z453" s="2">
        <f t="shared" si="217"/>
        <v>-8.6977390227603979E-2</v>
      </c>
      <c r="AA453" s="2">
        <f t="shared" si="218"/>
        <v>0.24708796438602953</v>
      </c>
      <c r="AB453" s="2">
        <f t="shared" si="219"/>
        <v>-0.10345462765184665</v>
      </c>
      <c r="AC453" s="2">
        <f t="shared" si="220"/>
        <v>-0.28101247901612336</v>
      </c>
      <c r="AD453" s="2">
        <f t="shared" si="221"/>
        <v>0.34500918160034949</v>
      </c>
    </row>
    <row r="454" spans="2:30" x14ac:dyDescent="0.35">
      <c r="B454" s="32"/>
      <c r="C454" s="2" t="str">
        <f t="shared" ref="C454:I454" si="278">C262</f>
        <v>Gabon</v>
      </c>
      <c r="D454" s="2">
        <f t="shared" si="278"/>
        <v>0.90740740740740755</v>
      </c>
      <c r="E454" s="2">
        <f t="shared" si="278"/>
        <v>0.69711090400745579</v>
      </c>
      <c r="F454" s="2">
        <f t="shared" si="278"/>
        <v>-0.68867924528301894</v>
      </c>
      <c r="G454" s="2">
        <f t="shared" si="278"/>
        <v>1.1565217391304348</v>
      </c>
      <c r="H454" s="2">
        <f t="shared" si="278"/>
        <v>-0.2058545797922568</v>
      </c>
      <c r="I454" s="2">
        <f t="shared" si="278"/>
        <v>-0.2697495183044315</v>
      </c>
      <c r="J454" s="3">
        <f t="shared" si="201"/>
        <v>4.8111346246498172</v>
      </c>
      <c r="K454" s="3">
        <f t="shared" si="202"/>
        <v>1.1017971962210911</v>
      </c>
      <c r="L454" s="3">
        <f t="shared" si="203"/>
        <v>2.1081737011125514</v>
      </c>
      <c r="M454" s="2">
        <f t="shared" si="204"/>
        <v>1.5155853725256903</v>
      </c>
      <c r="N454" s="2">
        <f t="shared" si="205"/>
        <v>2.1692884973094819</v>
      </c>
      <c r="O454" s="2">
        <f t="shared" si="206"/>
        <v>-1.6522097336537078</v>
      </c>
      <c r="P454" s="2">
        <f t="shared" si="207"/>
        <v>5.4767970333616516</v>
      </c>
      <c r="Q454" s="2">
        <f t="shared" si="208"/>
        <v>0.7753966095831416</v>
      </c>
      <c r="R454" s="2">
        <f t="shared" si="209"/>
        <v>-0.50170976578933435</v>
      </c>
      <c r="S454" s="2">
        <f t="shared" si="210"/>
        <v>1.1007878649619964</v>
      </c>
      <c r="T454" s="2">
        <f t="shared" si="211"/>
        <v>1.1289593030994249</v>
      </c>
      <c r="U454" s="2">
        <f t="shared" si="212"/>
        <v>-0.90301648691290892</v>
      </c>
      <c r="V454" s="2">
        <f t="shared" si="213"/>
        <v>1.7264356835213621</v>
      </c>
      <c r="W454" s="2">
        <f t="shared" si="214"/>
        <v>0.35413491168761974</v>
      </c>
      <c r="X454" s="2">
        <f t="shared" si="215"/>
        <v>-0.4154074957621009</v>
      </c>
      <c r="Y454" s="2">
        <f t="shared" si="216"/>
        <v>-8.396750474243711E-2</v>
      </c>
      <c r="Z454" s="2">
        <f t="shared" si="217"/>
        <v>-8.6977390227603979E-2</v>
      </c>
      <c r="AA454" s="2">
        <f t="shared" si="218"/>
        <v>0.24708796438602953</v>
      </c>
      <c r="AB454" s="2">
        <f t="shared" si="219"/>
        <v>-0.10345462765184665</v>
      </c>
      <c r="AC454" s="2">
        <f t="shared" si="220"/>
        <v>-0.28101247901612336</v>
      </c>
      <c r="AD454" s="2">
        <f t="shared" si="221"/>
        <v>0.34500918160034949</v>
      </c>
    </row>
    <row r="455" spans="2:30" x14ac:dyDescent="0.35">
      <c r="B455" s="32"/>
      <c r="C455" s="2" t="str">
        <f t="shared" ref="C455:I455" si="279">C263</f>
        <v>Georgia</v>
      </c>
      <c r="D455" s="2">
        <f t="shared" si="279"/>
        <v>-0.10317460317460309</v>
      </c>
      <c r="E455" s="2">
        <f t="shared" si="279"/>
        <v>-0.19757688723205966</v>
      </c>
      <c r="F455" s="2">
        <f t="shared" si="279"/>
        <v>9.4339622641504122E-3</v>
      </c>
      <c r="G455" s="2">
        <f t="shared" si="279"/>
        <v>-0.15942028985507245</v>
      </c>
      <c r="H455" s="2">
        <f t="shared" si="279"/>
        <v>0.98016997167138775</v>
      </c>
      <c r="I455" s="2">
        <f t="shared" si="279"/>
        <v>2.2119460500963388</v>
      </c>
      <c r="J455" s="3">
        <f t="shared" si="201"/>
        <v>7.0821113455729501</v>
      </c>
      <c r="K455" s="3">
        <f t="shared" si="202"/>
        <v>3.8591642896782115</v>
      </c>
      <c r="L455" s="3">
        <f t="shared" si="203"/>
        <v>2.2689749197181488</v>
      </c>
      <c r="M455" s="2">
        <f t="shared" si="204"/>
        <v>1.5155853725256903</v>
      </c>
      <c r="N455" s="2">
        <f t="shared" si="205"/>
        <v>2.1692884973094819</v>
      </c>
      <c r="O455" s="2">
        <f t="shared" si="206"/>
        <v>-1.6522097336537078</v>
      </c>
      <c r="P455" s="2">
        <f t="shared" si="207"/>
        <v>5.4767970333616516</v>
      </c>
      <c r="Q455" s="2">
        <f t="shared" si="208"/>
        <v>0.7753966095831416</v>
      </c>
      <c r="R455" s="2">
        <f t="shared" si="209"/>
        <v>-0.50170976578933435</v>
      </c>
      <c r="S455" s="2">
        <f t="shared" si="210"/>
        <v>1.1007878649619964</v>
      </c>
      <c r="T455" s="2">
        <f t="shared" si="211"/>
        <v>1.1289593030994249</v>
      </c>
      <c r="U455" s="2">
        <f t="shared" si="212"/>
        <v>-0.90301648691290892</v>
      </c>
      <c r="V455" s="2">
        <f t="shared" si="213"/>
        <v>1.7264356835213621</v>
      </c>
      <c r="W455" s="2">
        <f t="shared" si="214"/>
        <v>0.35413491168761974</v>
      </c>
      <c r="X455" s="2">
        <f t="shared" si="215"/>
        <v>-0.4154074957621009</v>
      </c>
      <c r="Y455" s="2">
        <f t="shared" si="216"/>
        <v>-8.6368392046457854E-2</v>
      </c>
      <c r="Z455" s="2">
        <f t="shared" si="217"/>
        <v>-0.10080232735316094</v>
      </c>
      <c r="AA455" s="2">
        <f t="shared" si="218"/>
        <v>0.21738121412079464</v>
      </c>
      <c r="AB455" s="2">
        <f t="shared" si="219"/>
        <v>-0.11045033542724988</v>
      </c>
      <c r="AC455" s="2">
        <f t="shared" si="220"/>
        <v>-0.12336467268018447</v>
      </c>
      <c r="AD455" s="2">
        <f t="shared" si="221"/>
        <v>0.57837629016234815</v>
      </c>
    </row>
    <row r="456" spans="2:30" x14ac:dyDescent="0.35">
      <c r="B456" s="32"/>
      <c r="C456" s="2" t="str">
        <f t="shared" ref="C456:I456" si="280">C264</f>
        <v>Germany</v>
      </c>
      <c r="D456" s="2">
        <f t="shared" si="280"/>
        <v>-0.36772486772486762</v>
      </c>
      <c r="E456" s="2">
        <f t="shared" si="280"/>
        <v>-0.40633737185461322</v>
      </c>
      <c r="F456" s="2">
        <f t="shared" si="280"/>
        <v>0.69811320754717077</v>
      </c>
      <c r="G456" s="2">
        <f t="shared" si="280"/>
        <v>-0.26376811594202898</v>
      </c>
      <c r="H456" s="2">
        <f t="shared" si="280"/>
        <v>-0.71199244570349374</v>
      </c>
      <c r="I456" s="2">
        <f t="shared" si="280"/>
        <v>1.1059730250481694</v>
      </c>
      <c r="J456" s="3">
        <f t="shared" si="201"/>
        <v>7.3113461413078085</v>
      </c>
      <c r="K456" s="3">
        <f t="shared" si="202"/>
        <v>3.8064969748244124</v>
      </c>
      <c r="L456" s="3">
        <f t="shared" si="203"/>
        <v>1.0256528121089101</v>
      </c>
      <c r="M456" s="2">
        <f t="shared" si="204"/>
        <v>1.5155853725256903</v>
      </c>
      <c r="N456" s="2">
        <f t="shared" si="205"/>
        <v>2.1692884973094819</v>
      </c>
      <c r="O456" s="2">
        <f t="shared" si="206"/>
        <v>-1.6522097336537078</v>
      </c>
      <c r="P456" s="2">
        <f t="shared" si="207"/>
        <v>5.4767970333616516</v>
      </c>
      <c r="Q456" s="2">
        <f t="shared" si="208"/>
        <v>0.7753966095831416</v>
      </c>
      <c r="R456" s="2">
        <f t="shared" si="209"/>
        <v>-0.50170976578933435</v>
      </c>
      <c r="S456" s="2">
        <f t="shared" si="210"/>
        <v>1.1007878649619964</v>
      </c>
      <c r="T456" s="2">
        <f t="shared" si="211"/>
        <v>1.1289593030994249</v>
      </c>
      <c r="U456" s="2">
        <f t="shared" si="212"/>
        <v>-0.90301648691290892</v>
      </c>
      <c r="V456" s="2">
        <f t="shared" si="213"/>
        <v>1.7264356835213621</v>
      </c>
      <c r="W456" s="2">
        <f t="shared" si="214"/>
        <v>0.35413491168761974</v>
      </c>
      <c r="X456" s="2">
        <f t="shared" si="215"/>
        <v>-0.4154074957621009</v>
      </c>
      <c r="Y456" s="2">
        <f t="shared" si="216"/>
        <v>-0.12153795150625907</v>
      </c>
      <c r="Z456" s="2">
        <f t="shared" si="217"/>
        <v>-0.13899420791584249</v>
      </c>
      <c r="AA456" s="2">
        <f t="shared" si="218"/>
        <v>0.27747271329909168</v>
      </c>
      <c r="AB456" s="2">
        <f t="shared" si="219"/>
        <v>-0.12961505799159728</v>
      </c>
      <c r="AC456" s="2">
        <f t="shared" si="220"/>
        <v>-0.19694314430809812</v>
      </c>
      <c r="AD456" s="2">
        <f t="shared" si="221"/>
        <v>0.64432588202307584</v>
      </c>
    </row>
    <row r="457" spans="2:30" x14ac:dyDescent="0.35">
      <c r="B457" s="32"/>
      <c r="C457" s="2" t="str">
        <f t="shared" ref="C457:I457" si="281">C265</f>
        <v>Ghana</v>
      </c>
      <c r="D457" s="2">
        <f t="shared" si="281"/>
        <v>0.85449735449735453</v>
      </c>
      <c r="E457" s="2">
        <f t="shared" si="281"/>
        <v>0.7791239515377445</v>
      </c>
      <c r="F457" s="2">
        <f t="shared" si="281"/>
        <v>-0.91509433962264231</v>
      </c>
      <c r="G457" s="2">
        <f t="shared" si="281"/>
        <v>1.481159420289855</v>
      </c>
      <c r="H457" s="2">
        <f t="shared" si="281"/>
        <v>0.17941454202077423</v>
      </c>
      <c r="I457" s="2">
        <f t="shared" si="281"/>
        <v>-0.4778420038535644</v>
      </c>
      <c r="J457" s="3">
        <f t="shared" si="201"/>
        <v>4.3856377148516001</v>
      </c>
      <c r="K457" s="3">
        <f t="shared" si="202"/>
        <v>0.52704400571038679</v>
      </c>
      <c r="L457" s="3">
        <f t="shared" si="203"/>
        <v>2.6857591740573081</v>
      </c>
      <c r="M457" s="2">
        <f t="shared" si="204"/>
        <v>1.5155853725256903</v>
      </c>
      <c r="N457" s="2">
        <f t="shared" si="205"/>
        <v>2.1692884973094819</v>
      </c>
      <c r="O457" s="2">
        <f t="shared" si="206"/>
        <v>-1.6522097336537078</v>
      </c>
      <c r="P457" s="2">
        <f t="shared" si="207"/>
        <v>5.4767970333616516</v>
      </c>
      <c r="Q457" s="2">
        <f t="shared" si="208"/>
        <v>0.7753966095831416</v>
      </c>
      <c r="R457" s="2">
        <f t="shared" si="209"/>
        <v>-0.50170976578933435</v>
      </c>
      <c r="S457" s="2">
        <f t="shared" si="210"/>
        <v>1.0700015511539163</v>
      </c>
      <c r="T457" s="2">
        <f t="shared" si="211"/>
        <v>1.085229884154215</v>
      </c>
      <c r="U457" s="2">
        <f t="shared" si="212"/>
        <v>-0.90452621850162562</v>
      </c>
      <c r="V457" s="2">
        <f t="shared" si="213"/>
        <v>1.6957761506174238</v>
      </c>
      <c r="W457" s="2">
        <f t="shared" si="214"/>
        <v>0.33229486547926407</v>
      </c>
      <c r="X457" s="2">
        <f t="shared" si="215"/>
        <v>-0.42321180927353386</v>
      </c>
      <c r="Y457" s="2">
        <f t="shared" si="216"/>
        <v>-0.12153795150625907</v>
      </c>
      <c r="Z457" s="2">
        <f t="shared" si="217"/>
        <v>-0.13899420791584249</v>
      </c>
      <c r="AA457" s="2">
        <f t="shared" si="218"/>
        <v>0.27747271329909168</v>
      </c>
      <c r="AB457" s="2">
        <f t="shared" si="219"/>
        <v>-0.12961505799159728</v>
      </c>
      <c r="AC457" s="2">
        <f t="shared" si="220"/>
        <v>-0.19694314430809812</v>
      </c>
      <c r="AD457" s="2">
        <f t="shared" si="221"/>
        <v>0.64432588202307584</v>
      </c>
    </row>
    <row r="458" spans="2:30" x14ac:dyDescent="0.35">
      <c r="B458" s="32"/>
      <c r="C458" s="2" t="str">
        <f t="shared" ref="C458:I458" si="282">C266</f>
        <v>Greece</v>
      </c>
      <c r="D458" s="2">
        <f t="shared" si="282"/>
        <v>-0.47883597883597873</v>
      </c>
      <c r="E458" s="2">
        <f t="shared" si="282"/>
        <v>-0.38769804287045662</v>
      </c>
      <c r="F458" s="2">
        <f t="shared" si="282"/>
        <v>0.73584905660377375</v>
      </c>
      <c r="G458" s="2">
        <f t="shared" si="282"/>
        <v>-0.28695652173913044</v>
      </c>
      <c r="H458" s="2">
        <f t="shared" si="282"/>
        <v>0.15675165250236062</v>
      </c>
      <c r="I458" s="2">
        <f t="shared" si="282"/>
        <v>1.5799614643545281</v>
      </c>
      <c r="J458" s="3">
        <f t="shared" si="201"/>
        <v>7.3590524672964346</v>
      </c>
      <c r="K458" s="3">
        <f t="shared" si="202"/>
        <v>3.9030747942515385</v>
      </c>
      <c r="L458" s="3">
        <f t="shared" si="203"/>
        <v>1.1936895066917261</v>
      </c>
      <c r="M458" s="2">
        <f t="shared" si="204"/>
        <v>1.5155853725256903</v>
      </c>
      <c r="N458" s="2">
        <f t="shared" si="205"/>
        <v>2.1692884973094819</v>
      </c>
      <c r="O458" s="2">
        <f t="shared" si="206"/>
        <v>-1.6522097336537078</v>
      </c>
      <c r="P458" s="2">
        <f t="shared" si="207"/>
        <v>5.4767970333616516</v>
      </c>
      <c r="Q458" s="2">
        <f t="shared" si="208"/>
        <v>0.7753966095831416</v>
      </c>
      <c r="R458" s="2">
        <f t="shared" si="209"/>
        <v>-0.50170976578933435</v>
      </c>
      <c r="S458" s="2">
        <f t="shared" si="210"/>
        <v>1.0700015511539163</v>
      </c>
      <c r="T458" s="2">
        <f t="shared" si="211"/>
        <v>1.085229884154215</v>
      </c>
      <c r="U458" s="2">
        <f t="shared" si="212"/>
        <v>-0.90452621850162562</v>
      </c>
      <c r="V458" s="2">
        <f t="shared" si="213"/>
        <v>1.6957761506174238</v>
      </c>
      <c r="W458" s="2">
        <f t="shared" si="214"/>
        <v>0.33229486547926407</v>
      </c>
      <c r="X458" s="2">
        <f t="shared" si="215"/>
        <v>-0.42321180927353386</v>
      </c>
      <c r="Y458" s="2">
        <f t="shared" si="216"/>
        <v>-0.16620020492247403</v>
      </c>
      <c r="Z458" s="2">
        <f t="shared" si="217"/>
        <v>-0.17008218728516927</v>
      </c>
      <c r="AA458" s="2">
        <f t="shared" si="218"/>
        <v>0.33476975621217692</v>
      </c>
      <c r="AB458" s="2">
        <f t="shared" si="219"/>
        <v>-0.14928274096003893</v>
      </c>
      <c r="AC458" s="2">
        <f t="shared" si="220"/>
        <v>-0.15273129470679078</v>
      </c>
      <c r="AD458" s="2">
        <f t="shared" si="221"/>
        <v>0.76128032981450733</v>
      </c>
    </row>
    <row r="459" spans="2:30" x14ac:dyDescent="0.35">
      <c r="B459" s="32"/>
      <c r="C459" s="2" t="str">
        <f t="shared" ref="C459:I459" si="283">C267</f>
        <v>Grenada</v>
      </c>
      <c r="D459" s="2">
        <f t="shared" si="283"/>
        <v>-0.10317460317460309</v>
      </c>
      <c r="E459" s="2">
        <f t="shared" si="283"/>
        <v>-1.1183597390493967E-2</v>
      </c>
      <c r="F459" s="2">
        <f t="shared" si="283"/>
        <v>-0.1037735849056599</v>
      </c>
      <c r="G459" s="2">
        <f t="shared" si="283"/>
        <v>-0.15942028985507245</v>
      </c>
      <c r="H459" s="2">
        <f t="shared" si="283"/>
        <v>0.96883852691218098</v>
      </c>
      <c r="I459" s="2">
        <f t="shared" si="283"/>
        <v>1.1560693641618507E-2</v>
      </c>
      <c r="J459" s="3">
        <f t="shared" si="201"/>
        <v>6.4684085350167004</v>
      </c>
      <c r="K459" s="3">
        <f t="shared" si="202"/>
        <v>2.6936292222115998</v>
      </c>
      <c r="L459" s="3">
        <f t="shared" si="203"/>
        <v>1.4288605313018528</v>
      </c>
      <c r="M459" s="2">
        <f t="shared" si="204"/>
        <v>1.5155853725256903</v>
      </c>
      <c r="N459" s="2">
        <f t="shared" si="205"/>
        <v>2.1692884973094819</v>
      </c>
      <c r="O459" s="2">
        <f t="shared" si="206"/>
        <v>-1.6522097336537078</v>
      </c>
      <c r="P459" s="2">
        <f t="shared" si="207"/>
        <v>5.4767970333616516</v>
      </c>
      <c r="Q459" s="2">
        <f t="shared" si="208"/>
        <v>0.7753966095831416</v>
      </c>
      <c r="R459" s="2">
        <f t="shared" si="209"/>
        <v>-0.50170976578933435</v>
      </c>
      <c r="S459" s="2">
        <f t="shared" si="210"/>
        <v>1.0700015511539163</v>
      </c>
      <c r="T459" s="2">
        <f t="shared" si="211"/>
        <v>1.085229884154215</v>
      </c>
      <c r="U459" s="2">
        <f t="shared" si="212"/>
        <v>-0.90452621850162562</v>
      </c>
      <c r="V459" s="2">
        <f t="shared" si="213"/>
        <v>1.6957761506174238</v>
      </c>
      <c r="W459" s="2">
        <f t="shared" si="214"/>
        <v>0.33229486547926407</v>
      </c>
      <c r="X459" s="2">
        <f t="shared" si="215"/>
        <v>-0.42321180927353386</v>
      </c>
      <c r="Y459" s="2">
        <f t="shared" si="216"/>
        <v>-0.15832200470399016</v>
      </c>
      <c r="Z459" s="2">
        <f t="shared" si="217"/>
        <v>-0.15021986354833486</v>
      </c>
      <c r="AA459" s="2">
        <f t="shared" si="218"/>
        <v>0.27995183857244732</v>
      </c>
      <c r="AB459" s="2">
        <f t="shared" si="219"/>
        <v>-0.15054993457191812</v>
      </c>
      <c r="AC459" s="2">
        <f t="shared" si="220"/>
        <v>-1.2535067004419309E-2</v>
      </c>
      <c r="AD459" s="2">
        <f t="shared" si="221"/>
        <v>0.66756537529289628</v>
      </c>
    </row>
    <row r="460" spans="2:30" x14ac:dyDescent="0.35">
      <c r="B460" s="32"/>
      <c r="C460" s="2" t="str">
        <f t="shared" ref="C460:I460" si="284">C268</f>
        <v>Guatemala</v>
      </c>
      <c r="D460" s="2">
        <f t="shared" si="284"/>
        <v>0.32539682539682546</v>
      </c>
      <c r="E460" s="2">
        <f t="shared" si="284"/>
        <v>0.30195712954333648</v>
      </c>
      <c r="F460" s="2">
        <f t="shared" si="284"/>
        <v>5.6603773584905155E-2</v>
      </c>
      <c r="G460" s="2">
        <f t="shared" si="284"/>
        <v>0.24637681159420291</v>
      </c>
      <c r="H460" s="2">
        <f t="shared" si="284"/>
        <v>0.9235127478753542</v>
      </c>
      <c r="I460" s="2">
        <f t="shared" si="284"/>
        <v>-0.39691714836223496</v>
      </c>
      <c r="J460" s="3">
        <f t="shared" si="201"/>
        <v>5.9341161428341538</v>
      </c>
      <c r="K460" s="3">
        <f t="shared" si="202"/>
        <v>2.1313638133932153</v>
      </c>
      <c r="L460" s="3">
        <f t="shared" si="203"/>
        <v>1.6294758956608184</v>
      </c>
      <c r="M460" s="2">
        <f t="shared" si="204"/>
        <v>1.5155853725256903</v>
      </c>
      <c r="N460" s="2">
        <f t="shared" si="205"/>
        <v>2.1692884973094819</v>
      </c>
      <c r="O460" s="2">
        <f t="shared" si="206"/>
        <v>-1.6522097336537078</v>
      </c>
      <c r="P460" s="2">
        <f t="shared" si="207"/>
        <v>5.4767970333616516</v>
      </c>
      <c r="Q460" s="2">
        <f t="shared" si="208"/>
        <v>0.7753966095831416</v>
      </c>
      <c r="R460" s="2">
        <f t="shared" si="209"/>
        <v>-0.50170976578933435</v>
      </c>
      <c r="S460" s="2">
        <f t="shared" si="210"/>
        <v>1.0700015511539163</v>
      </c>
      <c r="T460" s="2">
        <f t="shared" si="211"/>
        <v>1.085229884154215</v>
      </c>
      <c r="U460" s="2">
        <f t="shared" si="212"/>
        <v>-0.90452621850162562</v>
      </c>
      <c r="V460" s="2">
        <f t="shared" si="213"/>
        <v>1.6957761506174238</v>
      </c>
      <c r="W460" s="2">
        <f t="shared" si="214"/>
        <v>0.33229486547926407</v>
      </c>
      <c r="X460" s="2">
        <f t="shared" si="215"/>
        <v>-0.42321180927353386</v>
      </c>
      <c r="Y460" s="2">
        <f t="shared" si="216"/>
        <v>-9.7857150941388207E-2</v>
      </c>
      <c r="Z460" s="2">
        <f t="shared" si="217"/>
        <v>-9.3697739411875938E-2</v>
      </c>
      <c r="AA460" s="2">
        <f t="shared" si="218"/>
        <v>0.25203333044900456</v>
      </c>
      <c r="AB460" s="2">
        <f t="shared" si="219"/>
        <v>-0.10093409130115299</v>
      </c>
      <c r="AC460" s="2">
        <f t="shared" si="220"/>
        <v>0.10447090985555238</v>
      </c>
      <c r="AD460" s="2">
        <f t="shared" si="221"/>
        <v>0.53450505983600483</v>
      </c>
    </row>
    <row r="461" spans="2:30" x14ac:dyDescent="0.35">
      <c r="B461" s="32"/>
      <c r="C461" s="2" t="str">
        <f t="shared" ref="C461:I461" si="285">C269</f>
        <v>Guinea</v>
      </c>
      <c r="D461" s="2">
        <f t="shared" si="285"/>
        <v>1.2936507936507937</v>
      </c>
      <c r="E461" s="2">
        <f t="shared" si="285"/>
        <v>1.8974836905871388</v>
      </c>
      <c r="F461" s="2">
        <f t="shared" si="285"/>
        <v>-1.1603773584905663</v>
      </c>
      <c r="G461" s="2">
        <f t="shared" si="285"/>
        <v>3.034782608695652</v>
      </c>
      <c r="H461" s="2">
        <f t="shared" si="285"/>
        <v>0.87440982058545802</v>
      </c>
      <c r="I461" s="2">
        <f t="shared" si="285"/>
        <v>-0.50096339113680144</v>
      </c>
      <c r="J461" s="3">
        <f t="shared" ref="J461:J524" si="286">SQRT((M460-D461)^2+(N460-E461)^2+(O460-F461) ^2+(P460-G461)^2+(Q460-H461)^2+(R460-I461) ^2)</f>
        <v>2.5175922066175231</v>
      </c>
      <c r="K461" s="3">
        <f t="shared" ref="K461:K524" si="287">SQRT((S460-D461)^2+(T460-E461)^2+(U460-F461)^2+(V460-G461) ^2+(W460-H461)^2+(X460-I461)^2)</f>
        <v>1.6935487189257574</v>
      </c>
      <c r="L461" s="3">
        <f t="shared" ref="L461:L524" si="288">SQRT((Y460-D461)^2+(Z460-E461)^2+(AA460-F461)^2+(AB460-G461) ^2+(AC460-H461)^2+(AD460-I461)^2)</f>
        <v>4.4038303626640367</v>
      </c>
      <c r="M461" s="2">
        <f t="shared" ref="M461:M524" si="289">IF(AND($J461&lt;$K461, $J461&lt;$L461), M460+$C$392*(D461 - M460), M460)</f>
        <v>1.5155853725256903</v>
      </c>
      <c r="N461" s="2">
        <f t="shared" ref="N461:N524" si="290">IF(AND($J461&lt;$K461, $J461&lt;$L461), N460+$C$392*(E461 - N460), N460)</f>
        <v>2.1692884973094819</v>
      </c>
      <c r="O461" s="2">
        <f t="shared" ref="O461:O524" si="291">IF(AND($J461&lt;$K461, $J461&lt;$L461), O460 + $C$392 * (F461 - O460), O460)</f>
        <v>-1.6522097336537078</v>
      </c>
      <c r="P461" s="2">
        <f t="shared" ref="P461:P524" si="292">IF(AND($J461&lt;$K461, $J461&lt;$L461), P460 + $C$392 * (G461 - P460), P460)</f>
        <v>5.4767970333616516</v>
      </c>
      <c r="Q461" s="2">
        <f t="shared" ref="Q461:Q524" si="293">IF(AND($J461&lt;$K461, $J461&lt;$L461), Q460 + $C$392 * (H461 - Q460), Q460)</f>
        <v>0.7753966095831416</v>
      </c>
      <c r="R461" s="2">
        <f t="shared" ref="R461:R524" si="294">IF(AND($J461&lt;$K461, $J461&lt;$L461), R460 + $C$392 * (I461 - R460), R460)</f>
        <v>-0.50170976578933435</v>
      </c>
      <c r="S461" s="2">
        <f t="shared" ref="S461:S524" si="295">IF(AND($K461&lt;$J461, $K461&lt;$L461), S460 + $C$392 * (D461 - S460), S460)</f>
        <v>1.097957706466026</v>
      </c>
      <c r="T461" s="2">
        <f t="shared" ref="T461:T524" si="296">IF(AND($K461&lt;$J461, $K461&lt;$L461), T460 + $C$392 * (E461 - T460), T460)</f>
        <v>1.1867616099583305</v>
      </c>
      <c r="U461" s="2">
        <f t="shared" ref="U461:U524" si="297">IF(AND($K461&lt;$J461, $K461&lt;$L461), U460 + $C$392 * (F461 - U460), U460)</f>
        <v>-0.93650761100024327</v>
      </c>
      <c r="V461" s="2">
        <f t="shared" ref="V461:V524" si="298">IF(AND($K461&lt;$J461, $K461&lt;$L461), V460 + $C$392 * (G461 - V460), V460)</f>
        <v>1.8631519578772022</v>
      </c>
      <c r="W461" s="2">
        <f t="shared" ref="W461:W524" si="299">IF(AND($K461&lt;$J461, $K461&lt;$L461), W460 + $C$392 * (H461 - W460), W460)</f>
        <v>0.4000592348675383</v>
      </c>
      <c r="X461" s="2">
        <f t="shared" ref="X461:X524" si="300">IF(AND($K461&lt;$J461, $K461&lt;$L461), X460 + $C$392 * (I461 - X460), X460)</f>
        <v>-0.43293075700644229</v>
      </c>
      <c r="Y461" s="2">
        <f t="shared" ref="Y461:Y524" si="301">IF(AND($L461&lt;$J461, $L461&lt;$K461), Y460 + $C$392* (D461 - Y460), Y460)</f>
        <v>-9.7857150941388207E-2</v>
      </c>
      <c r="Z461" s="2">
        <f t="shared" ref="Z461:Z524" si="302">IF(AND($L461&lt;$J461, $L461&lt;$K461), Z460 + $C$392* (E461 - Z460), Z460)</f>
        <v>-9.3697739411875938E-2</v>
      </c>
      <c r="AA461" s="2">
        <f t="shared" ref="AA461:AA524" si="303">IF(AND($L461&lt;$J461, $L461&lt;$K461), AA460 + $C$392 * (F461 - AA460), AA460)</f>
        <v>0.25203333044900456</v>
      </c>
      <c r="AB461" s="2">
        <f t="shared" ref="AB461:AB524" si="304">IF(AND($L461&lt;$J461, $L461&lt;$K461), AB460 + $C$392 * (G461 - AB460), AB460)</f>
        <v>-0.10093409130115299</v>
      </c>
      <c r="AC461" s="2">
        <f t="shared" ref="AC461:AC524" si="305">IF(AND($L461&lt;$J461, $L461&lt;$K461), AC460 + $C$392 * (H461 - AC460), AC460)</f>
        <v>0.10447090985555238</v>
      </c>
      <c r="AD461" s="2">
        <f t="shared" ref="AD461:AD524" si="306">IF(AND($L461&lt;$J461, $L461&lt;$K461), AD460 + $C$392 * (I461 - AD460), AD460)</f>
        <v>0.53450505983600483</v>
      </c>
    </row>
    <row r="462" spans="2:30" x14ac:dyDescent="0.35">
      <c r="B462" s="32"/>
      <c r="C462" s="2" t="str">
        <f t="shared" ref="C462:I462" si="307">C270</f>
        <v>Guinea-Bissau</v>
      </c>
      <c r="D462" s="2">
        <f t="shared" si="307"/>
        <v>1.1772486772486774</v>
      </c>
      <c r="E462" s="2">
        <f t="shared" si="307"/>
        <v>1.4911463187325256</v>
      </c>
      <c r="F462" s="2">
        <f t="shared" si="307"/>
        <v>-1.4622641509433969</v>
      </c>
      <c r="G462" s="2">
        <f t="shared" si="307"/>
        <v>3.5623188405797102</v>
      </c>
      <c r="H462" s="2">
        <f t="shared" si="307"/>
        <v>0.22096317280453254</v>
      </c>
      <c r="I462" s="2">
        <f t="shared" si="307"/>
        <v>-0.48169556840077066</v>
      </c>
      <c r="J462" s="3">
        <f t="shared" si="286"/>
        <v>2.1408997203699398</v>
      </c>
      <c r="K462" s="3">
        <f t="shared" si="287"/>
        <v>1.8157583952238698</v>
      </c>
      <c r="L462" s="3">
        <f t="shared" si="288"/>
        <v>4.6413465312900035</v>
      </c>
      <c r="M462" s="2">
        <f t="shared" si="289"/>
        <v>1.5155853725256903</v>
      </c>
      <c r="N462" s="2">
        <f t="shared" si="290"/>
        <v>2.1692884973094819</v>
      </c>
      <c r="O462" s="2">
        <f t="shared" si="291"/>
        <v>-1.6522097336537078</v>
      </c>
      <c r="P462" s="2">
        <f t="shared" si="292"/>
        <v>5.4767970333616516</v>
      </c>
      <c r="Q462" s="2">
        <f t="shared" si="293"/>
        <v>0.7753966095831416</v>
      </c>
      <c r="R462" s="2">
        <f t="shared" si="294"/>
        <v>-0.50170976578933435</v>
      </c>
      <c r="S462" s="2">
        <f t="shared" si="295"/>
        <v>1.1078690778138574</v>
      </c>
      <c r="T462" s="2">
        <f t="shared" si="296"/>
        <v>1.2248096985551049</v>
      </c>
      <c r="U462" s="2">
        <f t="shared" si="297"/>
        <v>-1.0022271784931376</v>
      </c>
      <c r="V462" s="2">
        <f t="shared" si="298"/>
        <v>2.0755478182150155</v>
      </c>
      <c r="W462" s="2">
        <f t="shared" si="299"/>
        <v>0.37767222710966258</v>
      </c>
      <c r="X462" s="2">
        <f t="shared" si="300"/>
        <v>-0.43902635843073334</v>
      </c>
      <c r="Y462" s="2">
        <f t="shared" si="301"/>
        <v>-9.7857150941388207E-2</v>
      </c>
      <c r="Z462" s="2">
        <f t="shared" si="302"/>
        <v>-9.3697739411875938E-2</v>
      </c>
      <c r="AA462" s="2">
        <f t="shared" si="303"/>
        <v>0.25203333044900456</v>
      </c>
      <c r="AB462" s="2">
        <f t="shared" si="304"/>
        <v>-0.10093409130115299</v>
      </c>
      <c r="AC462" s="2">
        <f t="shared" si="305"/>
        <v>0.10447090985555238</v>
      </c>
      <c r="AD462" s="2">
        <f t="shared" si="306"/>
        <v>0.53450505983600483</v>
      </c>
    </row>
    <row r="463" spans="2:30" x14ac:dyDescent="0.35">
      <c r="B463" s="32"/>
      <c r="C463" s="2" t="str">
        <f t="shared" ref="C463:I463" si="308">C271</f>
        <v>Guyana</v>
      </c>
      <c r="D463" s="2">
        <f t="shared" si="308"/>
        <v>0.1084656084656085</v>
      </c>
      <c r="E463" s="2">
        <f t="shared" si="308"/>
        <v>0.41379310344827586</v>
      </c>
      <c r="F463" s="2">
        <f t="shared" si="308"/>
        <v>-0.34905660377358538</v>
      </c>
      <c r="G463" s="2">
        <f t="shared" si="308"/>
        <v>0.67536231884057973</v>
      </c>
      <c r="H463" s="2">
        <f t="shared" si="308"/>
        <v>0.34560906515580742</v>
      </c>
      <c r="I463" s="2">
        <f t="shared" si="308"/>
        <v>-0.22350674373795754</v>
      </c>
      <c r="J463" s="3">
        <f t="shared" si="286"/>
        <v>5.4841451257989355</v>
      </c>
      <c r="K463" s="3">
        <f t="shared" si="287"/>
        <v>2.0226673466226965</v>
      </c>
      <c r="L463" s="3">
        <f t="shared" si="288"/>
        <v>1.377240271832749</v>
      </c>
      <c r="M463" s="2">
        <f t="shared" si="289"/>
        <v>1.5155853725256903</v>
      </c>
      <c r="N463" s="2">
        <f t="shared" si="290"/>
        <v>2.1692884973094819</v>
      </c>
      <c r="O463" s="2">
        <f t="shared" si="291"/>
        <v>-1.6522097336537078</v>
      </c>
      <c r="P463" s="2">
        <f t="shared" si="292"/>
        <v>5.4767970333616516</v>
      </c>
      <c r="Q463" s="2">
        <f t="shared" si="293"/>
        <v>0.7753966095831416</v>
      </c>
      <c r="R463" s="2">
        <f t="shared" si="294"/>
        <v>-0.50170976578933435</v>
      </c>
      <c r="S463" s="2">
        <f t="shared" si="295"/>
        <v>1.1078690778138574</v>
      </c>
      <c r="T463" s="2">
        <f t="shared" si="296"/>
        <v>1.2248096985551049</v>
      </c>
      <c r="U463" s="2">
        <f t="shared" si="297"/>
        <v>-1.0022271784931376</v>
      </c>
      <c r="V463" s="2">
        <f t="shared" si="298"/>
        <v>2.0755478182150155</v>
      </c>
      <c r="W463" s="2">
        <f t="shared" si="299"/>
        <v>0.37767222710966258</v>
      </c>
      <c r="X463" s="2">
        <f t="shared" si="300"/>
        <v>-0.43902635843073334</v>
      </c>
      <c r="Y463" s="2">
        <f t="shared" si="301"/>
        <v>-7.2066806015513615E-2</v>
      </c>
      <c r="Z463" s="2">
        <f t="shared" si="302"/>
        <v>-3.0261384054356966E-2</v>
      </c>
      <c r="AA463" s="2">
        <f t="shared" si="303"/>
        <v>0.17689708867118081</v>
      </c>
      <c r="AB463" s="2">
        <f t="shared" si="304"/>
        <v>-3.8970400334364108E-3</v>
      </c>
      <c r="AC463" s="2">
        <f t="shared" si="305"/>
        <v>0.13461317926808425</v>
      </c>
      <c r="AD463" s="2">
        <f t="shared" si="306"/>
        <v>0.43975358438925954</v>
      </c>
    </row>
    <row r="464" spans="2:30" x14ac:dyDescent="0.35">
      <c r="B464" s="32"/>
      <c r="C464" s="2" t="str">
        <f t="shared" ref="C464:I464" si="309">C272</f>
        <v>Haiti</v>
      </c>
      <c r="D464" s="2">
        <f t="shared" si="309"/>
        <v>0.36243386243386244</v>
      </c>
      <c r="E464" s="2">
        <f t="shared" si="309"/>
        <v>1.3233923578751163</v>
      </c>
      <c r="F464" s="2">
        <f t="shared" si="309"/>
        <v>-0.92452830188679269</v>
      </c>
      <c r="G464" s="2">
        <f t="shared" si="309"/>
        <v>2.4782608695652173</v>
      </c>
      <c r="H464" s="2">
        <f t="shared" si="309"/>
        <v>0.1869688385269121</v>
      </c>
      <c r="I464" s="2">
        <f t="shared" si="309"/>
        <v>-0.44315992292870898</v>
      </c>
      <c r="J464" s="3">
        <f t="shared" si="286"/>
        <v>3.4519144545483185</v>
      </c>
      <c r="K464" s="3">
        <f t="shared" si="287"/>
        <v>0.87749187288162711</v>
      </c>
      <c r="L464" s="3">
        <f t="shared" si="288"/>
        <v>3.1902495889087592</v>
      </c>
      <c r="M464" s="2">
        <f t="shared" si="289"/>
        <v>1.5155853725256903</v>
      </c>
      <c r="N464" s="2">
        <f t="shared" si="290"/>
        <v>2.1692884973094819</v>
      </c>
      <c r="O464" s="2">
        <f t="shared" si="291"/>
        <v>-1.6522097336537078</v>
      </c>
      <c r="P464" s="2">
        <f t="shared" si="292"/>
        <v>5.4767970333616516</v>
      </c>
      <c r="Q464" s="2">
        <f t="shared" si="293"/>
        <v>0.7753966095831416</v>
      </c>
      <c r="R464" s="2">
        <f t="shared" si="294"/>
        <v>-0.50170976578933435</v>
      </c>
      <c r="S464" s="2">
        <f t="shared" si="295"/>
        <v>1.0146896758913579</v>
      </c>
      <c r="T464" s="2">
        <f t="shared" si="296"/>
        <v>1.2371325309701064</v>
      </c>
      <c r="U464" s="2">
        <f t="shared" si="297"/>
        <v>-0.9925148189173445</v>
      </c>
      <c r="V464" s="2">
        <f t="shared" si="298"/>
        <v>2.1258869496337907</v>
      </c>
      <c r="W464" s="2">
        <f t="shared" si="299"/>
        <v>0.35383430353681877</v>
      </c>
      <c r="X464" s="2">
        <f t="shared" si="300"/>
        <v>-0.43954305399298033</v>
      </c>
      <c r="Y464" s="2">
        <f t="shared" si="301"/>
        <v>-7.2066806015513615E-2</v>
      </c>
      <c r="Z464" s="2">
        <f t="shared" si="302"/>
        <v>-3.0261384054356966E-2</v>
      </c>
      <c r="AA464" s="2">
        <f t="shared" si="303"/>
        <v>0.17689708867118081</v>
      </c>
      <c r="AB464" s="2">
        <f t="shared" si="304"/>
        <v>-3.8970400334364108E-3</v>
      </c>
      <c r="AC464" s="2">
        <f t="shared" si="305"/>
        <v>0.13461317926808425</v>
      </c>
      <c r="AD464" s="2">
        <f t="shared" si="306"/>
        <v>0.43975358438925954</v>
      </c>
    </row>
    <row r="465" spans="2:30" x14ac:dyDescent="0.35">
      <c r="B465" s="32"/>
      <c r="C465" s="2" t="str">
        <f t="shared" ref="C465:I465" si="310">C273</f>
        <v>Honduras</v>
      </c>
      <c r="D465" s="2">
        <f t="shared" si="310"/>
        <v>0.1084656084656085</v>
      </c>
      <c r="E465" s="2">
        <f t="shared" si="310"/>
        <v>4.1006523765144437E-2</v>
      </c>
      <c r="F465" s="2">
        <f t="shared" si="310"/>
        <v>0.15094339622641464</v>
      </c>
      <c r="G465" s="2">
        <f t="shared" si="310"/>
        <v>7.2463768115942032E-2</v>
      </c>
      <c r="H465" s="2">
        <f t="shared" si="310"/>
        <v>0.67044381491973548</v>
      </c>
      <c r="I465" s="2">
        <f t="shared" si="310"/>
        <v>-0.41233140655105965</v>
      </c>
      <c r="J465" s="3">
        <f t="shared" si="286"/>
        <v>6.2439373011880805</v>
      </c>
      <c r="K465" s="3">
        <f t="shared" si="287"/>
        <v>2.8065966924592178</v>
      </c>
      <c r="L465" s="3">
        <f t="shared" si="288"/>
        <v>1.028269875287958</v>
      </c>
      <c r="M465" s="2">
        <f t="shared" si="289"/>
        <v>1.5155853725256903</v>
      </c>
      <c r="N465" s="2">
        <f t="shared" si="290"/>
        <v>2.1692884973094819</v>
      </c>
      <c r="O465" s="2">
        <f t="shared" si="291"/>
        <v>-1.6522097336537078</v>
      </c>
      <c r="P465" s="2">
        <f t="shared" si="292"/>
        <v>5.4767970333616516</v>
      </c>
      <c r="Q465" s="2">
        <f t="shared" si="293"/>
        <v>0.7753966095831416</v>
      </c>
      <c r="R465" s="2">
        <f t="shared" si="294"/>
        <v>-0.50170976578933435</v>
      </c>
      <c r="S465" s="2">
        <f t="shared" si="295"/>
        <v>1.0146896758913579</v>
      </c>
      <c r="T465" s="2">
        <f t="shared" si="296"/>
        <v>1.2371325309701064</v>
      </c>
      <c r="U465" s="2">
        <f t="shared" si="297"/>
        <v>-0.9925148189173445</v>
      </c>
      <c r="V465" s="2">
        <f t="shared" si="298"/>
        <v>2.1258869496337907</v>
      </c>
      <c r="W465" s="2">
        <f t="shared" si="299"/>
        <v>0.35383430353681877</v>
      </c>
      <c r="X465" s="2">
        <f t="shared" si="300"/>
        <v>-0.43954305399298033</v>
      </c>
      <c r="Y465" s="2">
        <f t="shared" si="301"/>
        <v>-4.9500254205373351E-2</v>
      </c>
      <c r="Z465" s="2">
        <f t="shared" si="302"/>
        <v>-2.135289557691929E-2</v>
      </c>
      <c r="AA465" s="2">
        <f t="shared" si="303"/>
        <v>0.17365287711558505</v>
      </c>
      <c r="AB465" s="2">
        <f t="shared" si="304"/>
        <v>5.6480609852358945E-3</v>
      </c>
      <c r="AC465" s="2">
        <f t="shared" si="305"/>
        <v>0.20159200872454064</v>
      </c>
      <c r="AD465" s="2">
        <f t="shared" si="306"/>
        <v>0.33324296052171964</v>
      </c>
    </row>
    <row r="466" spans="2:30" x14ac:dyDescent="0.35">
      <c r="B466" s="32"/>
      <c r="C466" s="2" t="str">
        <f t="shared" ref="C466:I466" si="311">C274</f>
        <v>Hungary</v>
      </c>
      <c r="D466" s="2">
        <f t="shared" si="311"/>
        <v>-0.3783068783068782</v>
      </c>
      <c r="E466" s="2">
        <f t="shared" si="311"/>
        <v>-0.38769804287045662</v>
      </c>
      <c r="F466" s="2">
        <f t="shared" si="311"/>
        <v>0.21698113207547154</v>
      </c>
      <c r="G466" s="2">
        <f t="shared" si="311"/>
        <v>-0.23478260869565218</v>
      </c>
      <c r="H466" s="2">
        <f t="shared" si="311"/>
        <v>-8.8762983947119983E-2</v>
      </c>
      <c r="I466" s="2">
        <f t="shared" si="311"/>
        <v>0.78227360308285165</v>
      </c>
      <c r="J466" s="3">
        <f t="shared" si="286"/>
        <v>6.9739809018339463</v>
      </c>
      <c r="K466" s="3">
        <f t="shared" si="287"/>
        <v>3.647585957202744</v>
      </c>
      <c r="L466" s="3">
        <f t="shared" si="288"/>
        <v>0.76677333503966105</v>
      </c>
      <c r="M466" s="2">
        <f t="shared" si="289"/>
        <v>1.5155853725256903</v>
      </c>
      <c r="N466" s="2">
        <f t="shared" si="290"/>
        <v>2.1692884973094819</v>
      </c>
      <c r="O466" s="2">
        <f t="shared" si="291"/>
        <v>-1.6522097336537078</v>
      </c>
      <c r="P466" s="2">
        <f t="shared" si="292"/>
        <v>5.4767970333616516</v>
      </c>
      <c r="Q466" s="2">
        <f t="shared" si="293"/>
        <v>0.7753966095831416</v>
      </c>
      <c r="R466" s="2">
        <f t="shared" si="294"/>
        <v>-0.50170976578933435</v>
      </c>
      <c r="S466" s="2">
        <f t="shared" si="295"/>
        <v>1.0146896758913579</v>
      </c>
      <c r="T466" s="2">
        <f t="shared" si="296"/>
        <v>1.2371325309701064</v>
      </c>
      <c r="U466" s="2">
        <f t="shared" si="297"/>
        <v>-0.9925148189173445</v>
      </c>
      <c r="V466" s="2">
        <f t="shared" si="298"/>
        <v>2.1258869496337907</v>
      </c>
      <c r="W466" s="2">
        <f t="shared" si="299"/>
        <v>0.35383430353681877</v>
      </c>
      <c r="X466" s="2">
        <f t="shared" si="300"/>
        <v>-0.43954305399298033</v>
      </c>
      <c r="Y466" s="2">
        <f t="shared" si="301"/>
        <v>-9.0601082218061457E-2</v>
      </c>
      <c r="Z466" s="2">
        <f t="shared" si="302"/>
        <v>-6.7146038988611462E-2</v>
      </c>
      <c r="AA466" s="2">
        <f t="shared" si="303"/>
        <v>0.17906890898557087</v>
      </c>
      <c r="AB466" s="2">
        <f t="shared" si="304"/>
        <v>-2.4405772724875117E-2</v>
      </c>
      <c r="AC466" s="2">
        <f t="shared" si="305"/>
        <v>0.16529763464058306</v>
      </c>
      <c r="AD466" s="2">
        <f t="shared" si="306"/>
        <v>0.38937179084186113</v>
      </c>
    </row>
    <row r="467" spans="2:30" x14ac:dyDescent="0.35">
      <c r="B467" s="32"/>
      <c r="C467" s="2" t="str">
        <f t="shared" ref="C467:I467" si="312">C275</f>
        <v>Iceland</v>
      </c>
      <c r="D467" s="2">
        <f t="shared" si="312"/>
        <v>-0.28835978835978832</v>
      </c>
      <c r="E467" s="2">
        <f t="shared" si="312"/>
        <v>-0.46598322460391423</v>
      </c>
      <c r="F467" s="2">
        <f t="shared" si="312"/>
        <v>0.86792452830188749</v>
      </c>
      <c r="G467" s="2">
        <f t="shared" si="312"/>
        <v>-0.28115942028985508</v>
      </c>
      <c r="H467" s="2">
        <f t="shared" si="312"/>
        <v>-0.54202077431539175</v>
      </c>
      <c r="I467" s="2">
        <f t="shared" si="312"/>
        <v>1.0404624277456647</v>
      </c>
      <c r="J467" s="3">
        <f t="shared" si="286"/>
        <v>7.3360682964472632</v>
      </c>
      <c r="K467" s="3">
        <f t="shared" si="287"/>
        <v>4.104463487631949</v>
      </c>
      <c r="L467" s="3">
        <f t="shared" si="288"/>
        <v>1.2895124874919923</v>
      </c>
      <c r="M467" s="2">
        <f t="shared" si="289"/>
        <v>1.5155853725256903</v>
      </c>
      <c r="N467" s="2">
        <f t="shared" si="290"/>
        <v>2.1692884973094819</v>
      </c>
      <c r="O467" s="2">
        <f t="shared" si="291"/>
        <v>-1.6522097336537078</v>
      </c>
      <c r="P467" s="2">
        <f t="shared" si="292"/>
        <v>5.4767970333616516</v>
      </c>
      <c r="Q467" s="2">
        <f t="shared" si="293"/>
        <v>0.7753966095831416</v>
      </c>
      <c r="R467" s="2">
        <f t="shared" si="294"/>
        <v>-0.50170976578933435</v>
      </c>
      <c r="S467" s="2">
        <f t="shared" si="295"/>
        <v>1.0146896758913579</v>
      </c>
      <c r="T467" s="2">
        <f t="shared" si="296"/>
        <v>1.2371325309701064</v>
      </c>
      <c r="U467" s="2">
        <f t="shared" si="297"/>
        <v>-0.9925148189173445</v>
      </c>
      <c r="V467" s="2">
        <f t="shared" si="298"/>
        <v>2.1258869496337907</v>
      </c>
      <c r="W467" s="2">
        <f t="shared" si="299"/>
        <v>0.35383430353681877</v>
      </c>
      <c r="X467" s="2">
        <f t="shared" si="300"/>
        <v>-0.43954305399298033</v>
      </c>
      <c r="Y467" s="2">
        <f t="shared" si="301"/>
        <v>-0.11532092048577731</v>
      </c>
      <c r="Z467" s="2">
        <f t="shared" si="302"/>
        <v>-0.11700068719052431</v>
      </c>
      <c r="AA467" s="2">
        <f t="shared" si="303"/>
        <v>0.26517586140011046</v>
      </c>
      <c r="AB467" s="2">
        <f t="shared" si="304"/>
        <v>-5.6499978670497615E-2</v>
      </c>
      <c r="AC467" s="2">
        <f t="shared" si="305"/>
        <v>7.6882833521086213E-2</v>
      </c>
      <c r="AD467" s="2">
        <f t="shared" si="306"/>
        <v>0.47075812045483656</v>
      </c>
    </row>
    <row r="468" spans="2:30" x14ac:dyDescent="0.35">
      <c r="B468" s="32"/>
      <c r="C468" s="2" t="str">
        <f t="shared" ref="C468:I468" si="313">C276</f>
        <v>India</v>
      </c>
      <c r="D468" s="2">
        <f t="shared" si="313"/>
        <v>-1.8518518518518358E-2</v>
      </c>
      <c r="E468" s="2">
        <f t="shared" si="313"/>
        <v>0.59273066169617883</v>
      </c>
      <c r="F468" s="2">
        <f t="shared" si="313"/>
        <v>-0.38679245283018837</v>
      </c>
      <c r="G468" s="2">
        <f t="shared" si="313"/>
        <v>0.53623188405797106</v>
      </c>
      <c r="H468" s="2">
        <f t="shared" si="313"/>
        <v>1.2747875354107647</v>
      </c>
      <c r="I468" s="2">
        <f t="shared" si="313"/>
        <v>-0.20038535645472055</v>
      </c>
      <c r="J468" s="3">
        <f t="shared" si="286"/>
        <v>5.5847705363006099</v>
      </c>
      <c r="K468" s="3">
        <f t="shared" si="287"/>
        <v>2.298266088597968</v>
      </c>
      <c r="L468" s="3">
        <f t="shared" si="288"/>
        <v>1.7818227403085516</v>
      </c>
      <c r="M468" s="2">
        <f t="shared" si="289"/>
        <v>1.5155853725256903</v>
      </c>
      <c r="N468" s="2">
        <f t="shared" si="290"/>
        <v>2.1692884973094819</v>
      </c>
      <c r="O468" s="2">
        <f t="shared" si="291"/>
        <v>-1.6522097336537078</v>
      </c>
      <c r="P468" s="2">
        <f t="shared" si="292"/>
        <v>5.4767970333616516</v>
      </c>
      <c r="Q468" s="2">
        <f t="shared" si="293"/>
        <v>0.7753966095831416</v>
      </c>
      <c r="R468" s="2">
        <f t="shared" si="294"/>
        <v>-0.50170976578933435</v>
      </c>
      <c r="S468" s="2">
        <f t="shared" si="295"/>
        <v>1.0146896758913579</v>
      </c>
      <c r="T468" s="2">
        <f t="shared" si="296"/>
        <v>1.2371325309701064</v>
      </c>
      <c r="U468" s="2">
        <f t="shared" si="297"/>
        <v>-0.9925148189173445</v>
      </c>
      <c r="V468" s="2">
        <f t="shared" si="298"/>
        <v>2.1258869496337907</v>
      </c>
      <c r="W468" s="2">
        <f t="shared" si="299"/>
        <v>0.35383430353681877</v>
      </c>
      <c r="X468" s="2">
        <f t="shared" si="300"/>
        <v>-0.43954305399298033</v>
      </c>
      <c r="Y468" s="2">
        <f t="shared" si="301"/>
        <v>-0.10322062023986994</v>
      </c>
      <c r="Z468" s="2">
        <f t="shared" si="302"/>
        <v>-2.8284268579686411E-2</v>
      </c>
      <c r="AA468" s="2">
        <f t="shared" si="303"/>
        <v>0.18367982212132311</v>
      </c>
      <c r="AB468" s="2">
        <f t="shared" si="304"/>
        <v>1.7591504170560969E-2</v>
      </c>
      <c r="AC468" s="2">
        <f t="shared" si="305"/>
        <v>0.22662092125729602</v>
      </c>
      <c r="AD468" s="2">
        <f t="shared" si="306"/>
        <v>0.38686518584114193</v>
      </c>
    </row>
    <row r="469" spans="2:30" x14ac:dyDescent="0.35">
      <c r="B469" s="32"/>
      <c r="C469" s="2" t="str">
        <f t="shared" ref="C469:I469" si="314">C277</f>
        <v>Indonesia</v>
      </c>
      <c r="D469" s="2">
        <f t="shared" si="314"/>
        <v>2.9100529100529182E-2</v>
      </c>
      <c r="E469" s="2">
        <f t="shared" si="314"/>
        <v>0.26467847157502333</v>
      </c>
      <c r="F469" s="2">
        <f t="shared" si="314"/>
        <v>-0.18867924528301896</v>
      </c>
      <c r="G469" s="2">
        <f t="shared" si="314"/>
        <v>0.72173913043478266</v>
      </c>
      <c r="H469" s="2">
        <f t="shared" si="314"/>
        <v>0.640226628895184</v>
      </c>
      <c r="I469" s="2">
        <f t="shared" si="314"/>
        <v>-0.36608863198458569</v>
      </c>
      <c r="J469" s="3">
        <f t="shared" si="286"/>
        <v>5.5341067667738777</v>
      </c>
      <c r="K469" s="3">
        <f t="shared" si="287"/>
        <v>2.1499422568162068</v>
      </c>
      <c r="L469" s="3">
        <f t="shared" si="288"/>
        <v>1.214833462455849</v>
      </c>
      <c r="M469" s="2">
        <f t="shared" si="289"/>
        <v>1.5155853725256903</v>
      </c>
      <c r="N469" s="2">
        <f t="shared" si="290"/>
        <v>2.1692884973094819</v>
      </c>
      <c r="O469" s="2">
        <f t="shared" si="291"/>
        <v>-1.6522097336537078</v>
      </c>
      <c r="P469" s="2">
        <f t="shared" si="292"/>
        <v>5.4767970333616516</v>
      </c>
      <c r="Q469" s="2">
        <f t="shared" si="293"/>
        <v>0.7753966095831416</v>
      </c>
      <c r="R469" s="2">
        <f t="shared" si="294"/>
        <v>-0.50170976578933435</v>
      </c>
      <c r="S469" s="2">
        <f t="shared" si="295"/>
        <v>1.0146896758913579</v>
      </c>
      <c r="T469" s="2">
        <f t="shared" si="296"/>
        <v>1.2371325309701064</v>
      </c>
      <c r="U469" s="2">
        <f t="shared" si="297"/>
        <v>-0.9925148189173445</v>
      </c>
      <c r="V469" s="2">
        <f t="shared" si="298"/>
        <v>2.1258869496337907</v>
      </c>
      <c r="W469" s="2">
        <f t="shared" si="299"/>
        <v>0.35383430353681877</v>
      </c>
      <c r="X469" s="2">
        <f t="shared" si="300"/>
        <v>-0.43954305399298033</v>
      </c>
      <c r="Y469" s="2">
        <f t="shared" si="301"/>
        <v>-8.6680476572320059E-2</v>
      </c>
      <c r="Z469" s="2">
        <f t="shared" si="302"/>
        <v>8.3360739396523068E-3</v>
      </c>
      <c r="AA469" s="2">
        <f t="shared" si="303"/>
        <v>0.13713493869578036</v>
      </c>
      <c r="AB469" s="2">
        <f t="shared" si="304"/>
        <v>0.10560995745358867</v>
      </c>
      <c r="AC469" s="2">
        <f t="shared" si="305"/>
        <v>0.27832163471203203</v>
      </c>
      <c r="AD469" s="2">
        <f t="shared" si="306"/>
        <v>0.29274595861292596</v>
      </c>
    </row>
    <row r="470" spans="2:30" x14ac:dyDescent="0.35">
      <c r="B470" s="32"/>
      <c r="C470" s="2" t="str">
        <f t="shared" ref="C470:I470" si="315">C278</f>
        <v>Iran</v>
      </c>
      <c r="D470" s="2">
        <f t="shared" si="315"/>
        <v>-6.0846560846560718E-2</v>
      </c>
      <c r="E470" s="2">
        <f t="shared" si="315"/>
        <v>-5.9645852749301002E-2</v>
      </c>
      <c r="F470" s="2">
        <f t="shared" si="315"/>
        <v>0.28301886792452846</v>
      </c>
      <c r="G470" s="2">
        <f t="shared" si="315"/>
        <v>-0.21159420289855072</v>
      </c>
      <c r="H470" s="2">
        <f t="shared" si="315"/>
        <v>0.31539187913125594</v>
      </c>
      <c r="I470" s="2">
        <f t="shared" si="315"/>
        <v>7.7071290944123377E-2</v>
      </c>
      <c r="J470" s="3">
        <f t="shared" si="286"/>
        <v>6.6409925792932256</v>
      </c>
      <c r="K470" s="3">
        <f t="shared" si="287"/>
        <v>3.1933657634413879</v>
      </c>
      <c r="L470" s="3">
        <f t="shared" si="288"/>
        <v>0.41842478297221047</v>
      </c>
      <c r="M470" s="2">
        <f t="shared" si="289"/>
        <v>1.5155853725256903</v>
      </c>
      <c r="N470" s="2">
        <f t="shared" si="290"/>
        <v>2.1692884973094819</v>
      </c>
      <c r="O470" s="2">
        <f t="shared" si="291"/>
        <v>-1.6522097336537078</v>
      </c>
      <c r="P470" s="2">
        <f t="shared" si="292"/>
        <v>5.4767970333616516</v>
      </c>
      <c r="Q470" s="2">
        <f t="shared" si="293"/>
        <v>0.7753966095831416</v>
      </c>
      <c r="R470" s="2">
        <f t="shared" si="294"/>
        <v>-0.50170976578933435</v>
      </c>
      <c r="S470" s="2">
        <f t="shared" si="295"/>
        <v>1.0146896758913579</v>
      </c>
      <c r="T470" s="2">
        <f t="shared" si="296"/>
        <v>1.2371325309701064</v>
      </c>
      <c r="U470" s="2">
        <f t="shared" si="297"/>
        <v>-0.9925148189173445</v>
      </c>
      <c r="V470" s="2">
        <f t="shared" si="298"/>
        <v>2.1258869496337907</v>
      </c>
      <c r="W470" s="2">
        <f t="shared" si="299"/>
        <v>0.35383430353681877</v>
      </c>
      <c r="X470" s="2">
        <f t="shared" si="300"/>
        <v>-0.43954305399298033</v>
      </c>
      <c r="Y470" s="2">
        <f t="shared" si="301"/>
        <v>-8.3451237106600143E-2</v>
      </c>
      <c r="Z470" s="2">
        <f t="shared" si="302"/>
        <v>-1.6166689646685689E-4</v>
      </c>
      <c r="AA470" s="2">
        <f t="shared" si="303"/>
        <v>0.15537042984937388</v>
      </c>
      <c r="AB470" s="2">
        <f t="shared" si="304"/>
        <v>6.5959437409571248E-2</v>
      </c>
      <c r="AC470" s="2">
        <f t="shared" si="305"/>
        <v>0.28295541526443502</v>
      </c>
      <c r="AD470" s="2">
        <f t="shared" si="306"/>
        <v>0.26578662515432566</v>
      </c>
    </row>
    <row r="471" spans="2:30" x14ac:dyDescent="0.35">
      <c r="B471" s="32"/>
      <c r="C471" s="2" t="str">
        <f t="shared" ref="C471:I471" si="316">C279</f>
        <v>Iraq</v>
      </c>
      <c r="D471" s="2">
        <f t="shared" si="316"/>
        <v>0.74867724867724861</v>
      </c>
      <c r="E471" s="2">
        <f t="shared" si="316"/>
        <v>0.31686859273066165</v>
      </c>
      <c r="F471" s="2">
        <f t="shared" si="316"/>
        <v>-0.28301886792452846</v>
      </c>
      <c r="G471" s="2">
        <f t="shared" si="316"/>
        <v>0.15362318840579711</v>
      </c>
      <c r="H471" s="2">
        <f t="shared" si="316"/>
        <v>1.7053824362606229</v>
      </c>
      <c r="I471" s="2">
        <f t="shared" si="316"/>
        <v>-0.25818882466281307</v>
      </c>
      <c r="J471" s="3">
        <f t="shared" si="286"/>
        <v>5.9291354403750134</v>
      </c>
      <c r="K471" s="3">
        <f t="shared" si="287"/>
        <v>2.6777656520595388</v>
      </c>
      <c r="L471" s="3">
        <f t="shared" si="288"/>
        <v>1.8140190225256048</v>
      </c>
      <c r="M471" s="2">
        <f t="shared" si="289"/>
        <v>1.5155853725256903</v>
      </c>
      <c r="N471" s="2">
        <f t="shared" si="290"/>
        <v>2.1692884973094819</v>
      </c>
      <c r="O471" s="2">
        <f t="shared" si="291"/>
        <v>-1.6522097336537078</v>
      </c>
      <c r="P471" s="2">
        <f t="shared" si="292"/>
        <v>5.4767970333616516</v>
      </c>
      <c r="Q471" s="2">
        <f t="shared" si="293"/>
        <v>0.7753966095831416</v>
      </c>
      <c r="R471" s="2">
        <f t="shared" si="294"/>
        <v>-0.50170976578933435</v>
      </c>
      <c r="S471" s="2">
        <f t="shared" si="295"/>
        <v>1.0146896758913579</v>
      </c>
      <c r="T471" s="2">
        <f t="shared" si="296"/>
        <v>1.2371325309701064</v>
      </c>
      <c r="U471" s="2">
        <f t="shared" si="297"/>
        <v>-0.9925148189173445</v>
      </c>
      <c r="V471" s="2">
        <f t="shared" si="298"/>
        <v>2.1258869496337907</v>
      </c>
      <c r="W471" s="2">
        <f t="shared" si="299"/>
        <v>0.35383430353681877</v>
      </c>
      <c r="X471" s="2">
        <f t="shared" si="300"/>
        <v>-0.43954305399298033</v>
      </c>
      <c r="Y471" s="2">
        <f t="shared" si="301"/>
        <v>2.0564823616380956E-2</v>
      </c>
      <c r="Z471" s="2">
        <f t="shared" si="302"/>
        <v>3.9467115556924205E-2</v>
      </c>
      <c r="AA471" s="2">
        <f t="shared" si="303"/>
        <v>0.10057176762763609</v>
      </c>
      <c r="AB471" s="2">
        <f t="shared" si="304"/>
        <v>7.6917406284099488E-2</v>
      </c>
      <c r="AC471" s="2">
        <f t="shared" si="305"/>
        <v>0.46075879288895849</v>
      </c>
      <c r="AD471" s="2">
        <f t="shared" si="306"/>
        <v>0.20028969392718332</v>
      </c>
    </row>
    <row r="472" spans="2:30" x14ac:dyDescent="0.35">
      <c r="B472" s="32"/>
      <c r="C472" s="2" t="str">
        <f t="shared" ref="C472:I472" si="317">C280</f>
        <v>Israel</v>
      </c>
      <c r="D472" s="2">
        <f t="shared" si="317"/>
        <v>0.44179894179894175</v>
      </c>
      <c r="E472" s="2">
        <f t="shared" si="317"/>
        <v>-0.41006523765144448</v>
      </c>
      <c r="F472" s="2">
        <f t="shared" si="317"/>
        <v>0.87735849056603799</v>
      </c>
      <c r="G472" s="2">
        <f t="shared" si="317"/>
        <v>-0.28695652173913044</v>
      </c>
      <c r="H472" s="2">
        <f t="shared" si="317"/>
        <v>-0.26251180358829085</v>
      </c>
      <c r="I472" s="2">
        <f t="shared" si="317"/>
        <v>1.2485549132947977</v>
      </c>
      <c r="J472" s="3">
        <f t="shared" si="286"/>
        <v>7.1809702516282874</v>
      </c>
      <c r="K472" s="3">
        <f t="shared" si="287"/>
        <v>3.9483238676627628</v>
      </c>
      <c r="L472" s="3">
        <f t="shared" si="288"/>
        <v>1.6544786771653839</v>
      </c>
      <c r="M472" s="2">
        <f t="shared" si="289"/>
        <v>1.5155853725256903</v>
      </c>
      <c r="N472" s="2">
        <f t="shared" si="290"/>
        <v>2.1692884973094819</v>
      </c>
      <c r="O472" s="2">
        <f t="shared" si="291"/>
        <v>-1.6522097336537078</v>
      </c>
      <c r="P472" s="2">
        <f t="shared" si="292"/>
        <v>5.4767970333616516</v>
      </c>
      <c r="Q472" s="2">
        <f t="shared" si="293"/>
        <v>0.7753966095831416</v>
      </c>
      <c r="R472" s="2">
        <f t="shared" si="294"/>
        <v>-0.50170976578933435</v>
      </c>
      <c r="S472" s="2">
        <f t="shared" si="295"/>
        <v>1.0146896758913579</v>
      </c>
      <c r="T472" s="2">
        <f t="shared" si="296"/>
        <v>1.2371325309701064</v>
      </c>
      <c r="U472" s="2">
        <f t="shared" si="297"/>
        <v>-0.9925148189173445</v>
      </c>
      <c r="V472" s="2">
        <f t="shared" si="298"/>
        <v>2.1258869496337907</v>
      </c>
      <c r="W472" s="2">
        <f t="shared" si="299"/>
        <v>0.35383430353681877</v>
      </c>
      <c r="X472" s="2">
        <f t="shared" si="300"/>
        <v>-0.43954305399298033</v>
      </c>
      <c r="Y472" s="2">
        <f t="shared" si="301"/>
        <v>7.3219088389201048E-2</v>
      </c>
      <c r="Z472" s="2">
        <f t="shared" si="302"/>
        <v>-1.6724428594121883E-2</v>
      </c>
      <c r="AA472" s="2">
        <f t="shared" si="303"/>
        <v>0.19767010799493634</v>
      </c>
      <c r="AB472" s="2">
        <f t="shared" si="304"/>
        <v>3.1433165281195746E-2</v>
      </c>
      <c r="AC472" s="2">
        <f t="shared" si="305"/>
        <v>0.37034996832930234</v>
      </c>
      <c r="AD472" s="2">
        <f t="shared" si="306"/>
        <v>0.33132284634813514</v>
      </c>
    </row>
    <row r="473" spans="2:30" x14ac:dyDescent="0.35">
      <c r="B473" s="32"/>
      <c r="C473" s="2" t="str">
        <f t="shared" ref="C473:I473" si="318">C281</f>
        <v>Italy</v>
      </c>
      <c r="D473" s="2">
        <f t="shared" si="318"/>
        <v>-0.51058201058201047</v>
      </c>
      <c r="E473" s="2">
        <f t="shared" si="318"/>
        <v>-0.42497670083876976</v>
      </c>
      <c r="F473" s="2">
        <f t="shared" si="318"/>
        <v>0.8867924528301897</v>
      </c>
      <c r="G473" s="2">
        <f t="shared" si="318"/>
        <v>-0.29275362318840581</v>
      </c>
      <c r="H473" s="2">
        <f t="shared" si="318"/>
        <v>-0.3229461756373937</v>
      </c>
      <c r="I473" s="2">
        <f t="shared" si="318"/>
        <v>1.0019267822736031</v>
      </c>
      <c r="J473" s="3">
        <f t="shared" si="286"/>
        <v>7.3509926409075224</v>
      </c>
      <c r="K473" s="3">
        <f t="shared" si="287"/>
        <v>4.123899363954477</v>
      </c>
      <c r="L473" s="3">
        <f t="shared" si="288"/>
        <v>1.4205102967033372</v>
      </c>
      <c r="M473" s="2">
        <f t="shared" si="289"/>
        <v>1.5155853725256903</v>
      </c>
      <c r="N473" s="2">
        <f t="shared" si="290"/>
        <v>2.1692884973094819</v>
      </c>
      <c r="O473" s="2">
        <f t="shared" si="291"/>
        <v>-1.6522097336537078</v>
      </c>
      <c r="P473" s="2">
        <f t="shared" si="292"/>
        <v>5.4767970333616516</v>
      </c>
      <c r="Q473" s="2">
        <f t="shared" si="293"/>
        <v>0.7753966095831416</v>
      </c>
      <c r="R473" s="2">
        <f t="shared" si="294"/>
        <v>-0.50170976578933435</v>
      </c>
      <c r="S473" s="2">
        <f t="shared" si="295"/>
        <v>1.0146896758913579</v>
      </c>
      <c r="T473" s="2">
        <f t="shared" si="296"/>
        <v>1.2371325309701064</v>
      </c>
      <c r="U473" s="2">
        <f t="shared" si="297"/>
        <v>-0.9925148189173445</v>
      </c>
      <c r="V473" s="2">
        <f t="shared" si="298"/>
        <v>2.1258869496337907</v>
      </c>
      <c r="W473" s="2">
        <f t="shared" si="299"/>
        <v>0.35383430353681877</v>
      </c>
      <c r="X473" s="2">
        <f t="shared" si="300"/>
        <v>-0.43954305399298033</v>
      </c>
      <c r="Y473" s="2">
        <f t="shared" si="301"/>
        <v>2.4395101779961514E-4</v>
      </c>
      <c r="Z473" s="2">
        <f t="shared" si="302"/>
        <v>-6.7755962624702876E-2</v>
      </c>
      <c r="AA473" s="2">
        <f t="shared" si="303"/>
        <v>0.28381040109934302</v>
      </c>
      <c r="AB473" s="2">
        <f t="shared" si="304"/>
        <v>-9.0901832775044517E-3</v>
      </c>
      <c r="AC473" s="2">
        <f t="shared" si="305"/>
        <v>0.28368795033346533</v>
      </c>
      <c r="AD473" s="2">
        <f t="shared" si="306"/>
        <v>0.41514833833881865</v>
      </c>
    </row>
    <row r="474" spans="2:30" x14ac:dyDescent="0.35">
      <c r="B474" s="32"/>
      <c r="C474" s="2" t="str">
        <f t="shared" ref="C474:I474" si="319">C282</f>
        <v>Ivory Coast</v>
      </c>
      <c r="D474" s="2">
        <f t="shared" si="319"/>
        <v>1.2671957671957674</v>
      </c>
      <c r="E474" s="2">
        <f t="shared" si="319"/>
        <v>1.6924510717614163</v>
      </c>
      <c r="F474" s="2">
        <f t="shared" si="319"/>
        <v>-1.5188679245283028</v>
      </c>
      <c r="G474" s="2">
        <f t="shared" si="319"/>
        <v>3.2724637681159421</v>
      </c>
      <c r="H474" s="2">
        <f t="shared" si="319"/>
        <v>0.17563739376770529</v>
      </c>
      <c r="I474" s="2">
        <f t="shared" si="319"/>
        <v>-0.44315992292870898</v>
      </c>
      <c r="J474" s="3">
        <f t="shared" si="286"/>
        <v>2.3513986709665931</v>
      </c>
      <c r="K474" s="3">
        <f t="shared" si="287"/>
        <v>1.3764183639407284</v>
      </c>
      <c r="L474" s="3">
        <f t="shared" si="288"/>
        <v>4.4124946667556344</v>
      </c>
      <c r="M474" s="2">
        <f t="shared" si="289"/>
        <v>1.5155853725256903</v>
      </c>
      <c r="N474" s="2">
        <f t="shared" si="290"/>
        <v>2.1692884973094819</v>
      </c>
      <c r="O474" s="2">
        <f t="shared" si="291"/>
        <v>-1.6522097336537078</v>
      </c>
      <c r="P474" s="2">
        <f t="shared" si="292"/>
        <v>5.4767970333616516</v>
      </c>
      <c r="Q474" s="2">
        <f t="shared" si="293"/>
        <v>0.7753966095831416</v>
      </c>
      <c r="R474" s="2">
        <f t="shared" si="294"/>
        <v>-0.50170976578933435</v>
      </c>
      <c r="S474" s="2">
        <f t="shared" si="295"/>
        <v>1.0462529373044092</v>
      </c>
      <c r="T474" s="2">
        <f t="shared" si="296"/>
        <v>1.2940473485690203</v>
      </c>
      <c r="U474" s="2">
        <f t="shared" si="297"/>
        <v>-1.0583089571187143</v>
      </c>
      <c r="V474" s="2">
        <f t="shared" si="298"/>
        <v>2.2692090519440598</v>
      </c>
      <c r="W474" s="2">
        <f t="shared" si="299"/>
        <v>0.33155968981567957</v>
      </c>
      <c r="X474" s="2">
        <f t="shared" si="300"/>
        <v>-0.43999516260994642</v>
      </c>
      <c r="Y474" s="2">
        <f t="shared" si="301"/>
        <v>2.4395101779961514E-4</v>
      </c>
      <c r="Z474" s="2">
        <f t="shared" si="302"/>
        <v>-6.7755962624702876E-2</v>
      </c>
      <c r="AA474" s="2">
        <f t="shared" si="303"/>
        <v>0.28381040109934302</v>
      </c>
      <c r="AB474" s="2">
        <f t="shared" si="304"/>
        <v>-9.0901832775044517E-3</v>
      </c>
      <c r="AC474" s="2">
        <f t="shared" si="305"/>
        <v>0.28368795033346533</v>
      </c>
      <c r="AD474" s="2">
        <f t="shared" si="306"/>
        <v>0.41514833833881865</v>
      </c>
    </row>
    <row r="475" spans="2:30" x14ac:dyDescent="0.35">
      <c r="B475" s="32"/>
      <c r="C475" s="2" t="str">
        <f t="shared" ref="C475:I475" si="320">C283</f>
        <v>Jamaica</v>
      </c>
      <c r="D475" s="2">
        <f t="shared" si="320"/>
        <v>-0.14550264550264544</v>
      </c>
      <c r="E475" s="2">
        <f t="shared" si="320"/>
        <v>-5.9645852749301002E-2</v>
      </c>
      <c r="F475" s="2">
        <f t="shared" si="320"/>
        <v>8.4905660377359068E-2</v>
      </c>
      <c r="G475" s="2">
        <f t="shared" si="320"/>
        <v>0.15942028985507245</v>
      </c>
      <c r="H475" s="2">
        <f t="shared" si="320"/>
        <v>-0.28895184135977336</v>
      </c>
      <c r="I475" s="2">
        <f t="shared" si="320"/>
        <v>-2.6974951830443097E-2</v>
      </c>
      <c r="J475" s="3">
        <f t="shared" si="286"/>
        <v>6.3543400785355191</v>
      </c>
      <c r="K475" s="3">
        <f t="shared" si="287"/>
        <v>3.0929816018810965</v>
      </c>
      <c r="L475" s="3">
        <f t="shared" si="288"/>
        <v>0.7827234853108076</v>
      </c>
      <c r="M475" s="2">
        <f t="shared" si="289"/>
        <v>1.5155853725256903</v>
      </c>
      <c r="N475" s="2">
        <f t="shared" si="290"/>
        <v>2.1692884973094819</v>
      </c>
      <c r="O475" s="2">
        <f t="shared" si="291"/>
        <v>-1.6522097336537078</v>
      </c>
      <c r="P475" s="2">
        <f t="shared" si="292"/>
        <v>5.4767970333616516</v>
      </c>
      <c r="Q475" s="2">
        <f t="shared" si="293"/>
        <v>0.7753966095831416</v>
      </c>
      <c r="R475" s="2">
        <f t="shared" si="294"/>
        <v>-0.50170976578933435</v>
      </c>
      <c r="S475" s="2">
        <f t="shared" si="295"/>
        <v>1.0462529373044092</v>
      </c>
      <c r="T475" s="2">
        <f t="shared" si="296"/>
        <v>1.2940473485690203</v>
      </c>
      <c r="U475" s="2">
        <f t="shared" si="297"/>
        <v>-1.0583089571187143</v>
      </c>
      <c r="V475" s="2">
        <f t="shared" si="298"/>
        <v>2.2692090519440598</v>
      </c>
      <c r="W475" s="2">
        <f t="shared" si="299"/>
        <v>0.33155968981567957</v>
      </c>
      <c r="X475" s="2">
        <f t="shared" si="300"/>
        <v>-0.43999516260994642</v>
      </c>
      <c r="Y475" s="2">
        <f t="shared" si="301"/>
        <v>-1.7974373547256017E-2</v>
      </c>
      <c r="Z475" s="2">
        <f t="shared" si="302"/>
        <v>-6.6742198890277646E-2</v>
      </c>
      <c r="AA475" s="2">
        <f t="shared" si="303"/>
        <v>0.25894730850909503</v>
      </c>
      <c r="AB475" s="2">
        <f t="shared" si="304"/>
        <v>1.1973625864067659E-2</v>
      </c>
      <c r="AC475" s="2">
        <f t="shared" si="305"/>
        <v>0.2121079763718105</v>
      </c>
      <c r="AD475" s="2">
        <f t="shared" si="306"/>
        <v>0.35988292706766095</v>
      </c>
    </row>
    <row r="476" spans="2:30" x14ac:dyDescent="0.35">
      <c r="B476" s="32"/>
      <c r="C476" s="2" t="str">
        <f t="shared" ref="C476:I476" si="321">C284</f>
        <v>Japan</v>
      </c>
      <c r="D476" s="2">
        <f t="shared" si="321"/>
        <v>-0.44179894179894175</v>
      </c>
      <c r="E476" s="2">
        <f t="shared" si="321"/>
        <v>-0.45479962721342027</v>
      </c>
      <c r="F476" s="2">
        <f t="shared" si="321"/>
        <v>1.0094339622641517</v>
      </c>
      <c r="G476" s="2">
        <f t="shared" si="321"/>
        <v>-0.27536231884057971</v>
      </c>
      <c r="H476" s="2">
        <f t="shared" si="321"/>
        <v>-0.68932955618508018</v>
      </c>
      <c r="I476" s="2">
        <f t="shared" si="321"/>
        <v>0.39691714836223513</v>
      </c>
      <c r="J476" s="3">
        <f t="shared" si="286"/>
        <v>7.3376991821617192</v>
      </c>
      <c r="K476" s="3">
        <f t="shared" si="287"/>
        <v>4.2149502310392704</v>
      </c>
      <c r="L476" s="3">
        <f t="shared" si="288"/>
        <v>1.3378972881217093</v>
      </c>
      <c r="M476" s="2">
        <f t="shared" si="289"/>
        <v>1.5155853725256903</v>
      </c>
      <c r="N476" s="2">
        <f t="shared" si="290"/>
        <v>2.1692884973094819</v>
      </c>
      <c r="O476" s="2">
        <f t="shared" si="291"/>
        <v>-1.6522097336537078</v>
      </c>
      <c r="P476" s="2">
        <f t="shared" si="292"/>
        <v>5.4767970333616516</v>
      </c>
      <c r="Q476" s="2">
        <f t="shared" si="293"/>
        <v>0.7753966095831416</v>
      </c>
      <c r="R476" s="2">
        <f t="shared" si="294"/>
        <v>-0.50170976578933435</v>
      </c>
      <c r="S476" s="2">
        <f t="shared" si="295"/>
        <v>1.0462529373044092</v>
      </c>
      <c r="T476" s="2">
        <f t="shared" si="296"/>
        <v>1.2940473485690203</v>
      </c>
      <c r="U476" s="2">
        <f t="shared" si="297"/>
        <v>-1.0583089571187143</v>
      </c>
      <c r="V476" s="2">
        <f t="shared" si="298"/>
        <v>2.2692090519440598</v>
      </c>
      <c r="W476" s="2">
        <f t="shared" si="299"/>
        <v>0.33155968981567957</v>
      </c>
      <c r="X476" s="2">
        <f t="shared" si="300"/>
        <v>-0.43999516260994642</v>
      </c>
      <c r="Y476" s="2">
        <f t="shared" si="301"/>
        <v>-7.0952444578716731E-2</v>
      </c>
      <c r="Z476" s="2">
        <f t="shared" si="302"/>
        <v>-0.11524937743067047</v>
      </c>
      <c r="AA476" s="2">
        <f t="shared" si="303"/>
        <v>0.35275814022847712</v>
      </c>
      <c r="AB476" s="2">
        <f t="shared" si="304"/>
        <v>-2.3943367224013259E-2</v>
      </c>
      <c r="AC476" s="2">
        <f t="shared" si="305"/>
        <v>9.9428284802199174E-2</v>
      </c>
      <c r="AD476" s="2">
        <f t="shared" si="306"/>
        <v>0.3645122047294827</v>
      </c>
    </row>
    <row r="477" spans="2:30" x14ac:dyDescent="0.35">
      <c r="B477" s="32"/>
      <c r="C477" s="2" t="str">
        <f t="shared" ref="C477:I477" si="322">C285</f>
        <v>Jordan</v>
      </c>
      <c r="D477" s="2">
        <f t="shared" si="322"/>
        <v>0.2671957671957671</v>
      </c>
      <c r="E477" s="2">
        <f t="shared" si="322"/>
        <v>-3.7278657968313005E-3</v>
      </c>
      <c r="F477" s="2">
        <f t="shared" si="322"/>
        <v>8.4905660377359068E-2</v>
      </c>
      <c r="G477" s="2">
        <f t="shared" si="322"/>
        <v>-3.7681159420289857E-2</v>
      </c>
      <c r="H477" s="2">
        <f t="shared" si="322"/>
        <v>-0.23607176581680828</v>
      </c>
      <c r="I477" s="2">
        <f t="shared" si="322"/>
        <v>0.36223506743737954</v>
      </c>
      <c r="J477" s="3">
        <f t="shared" si="286"/>
        <v>6.4402628285780565</v>
      </c>
      <c r="K477" s="3">
        <f t="shared" si="287"/>
        <v>3.1441392306465383</v>
      </c>
      <c r="L477" s="3">
        <f t="shared" si="288"/>
        <v>0.55792509165640058</v>
      </c>
      <c r="M477" s="2">
        <f t="shared" si="289"/>
        <v>1.5155853725256903</v>
      </c>
      <c r="N477" s="2">
        <f t="shared" si="290"/>
        <v>2.1692884973094819</v>
      </c>
      <c r="O477" s="2">
        <f t="shared" si="291"/>
        <v>-1.6522097336537078</v>
      </c>
      <c r="P477" s="2">
        <f t="shared" si="292"/>
        <v>5.4767970333616516</v>
      </c>
      <c r="Q477" s="2">
        <f t="shared" si="293"/>
        <v>0.7753966095831416</v>
      </c>
      <c r="R477" s="2">
        <f t="shared" si="294"/>
        <v>-0.50170976578933435</v>
      </c>
      <c r="S477" s="2">
        <f t="shared" si="295"/>
        <v>1.0462529373044092</v>
      </c>
      <c r="T477" s="2">
        <f t="shared" si="296"/>
        <v>1.2940473485690203</v>
      </c>
      <c r="U477" s="2">
        <f t="shared" si="297"/>
        <v>-1.0583089571187143</v>
      </c>
      <c r="V477" s="2">
        <f t="shared" si="298"/>
        <v>2.2692090519440598</v>
      </c>
      <c r="W477" s="2">
        <f t="shared" si="299"/>
        <v>0.33155968981567957</v>
      </c>
      <c r="X477" s="2">
        <f t="shared" si="300"/>
        <v>-0.43999516260994642</v>
      </c>
      <c r="Y477" s="2">
        <f t="shared" si="301"/>
        <v>-2.868391810690625E-2</v>
      </c>
      <c r="Z477" s="2">
        <f t="shared" si="302"/>
        <v>-0.10130918847644058</v>
      </c>
      <c r="AA477" s="2">
        <f t="shared" si="303"/>
        <v>0.31927658024708738</v>
      </c>
      <c r="AB477" s="2">
        <f t="shared" si="304"/>
        <v>-2.5660591248547835E-2</v>
      </c>
      <c r="AC477" s="2">
        <f t="shared" si="305"/>
        <v>5.7490778474823243E-2</v>
      </c>
      <c r="AD477" s="2">
        <f t="shared" si="306"/>
        <v>0.36422756256796979</v>
      </c>
    </row>
    <row r="478" spans="2:30" x14ac:dyDescent="0.35">
      <c r="B478" s="32"/>
      <c r="C478" s="2" t="str">
        <f t="shared" ref="C478:I478" si="323">C286</f>
        <v>Kazakhstan</v>
      </c>
      <c r="D478" s="2">
        <f t="shared" si="323"/>
        <v>0.30952380952380948</v>
      </c>
      <c r="E478" s="2">
        <f t="shared" si="323"/>
        <v>-0.19384902143522828</v>
      </c>
      <c r="F478" s="2">
        <f t="shared" si="323"/>
        <v>-2.8301886792452578E-2</v>
      </c>
      <c r="G478" s="2">
        <f t="shared" si="323"/>
        <v>-0.24637681159420291</v>
      </c>
      <c r="H478" s="2">
        <f t="shared" si="323"/>
        <v>0.2813975448536355</v>
      </c>
      <c r="I478" s="2">
        <f t="shared" si="323"/>
        <v>0.720616570327553</v>
      </c>
      <c r="J478" s="3">
        <f t="shared" si="286"/>
        <v>6.6459698862432672</v>
      </c>
      <c r="K478" s="3">
        <f t="shared" si="287"/>
        <v>3.3904613333243008</v>
      </c>
      <c r="L478" s="3">
        <f t="shared" si="288"/>
        <v>0.6852896418803347</v>
      </c>
      <c r="M478" s="2">
        <f t="shared" si="289"/>
        <v>1.5155853725256903</v>
      </c>
      <c r="N478" s="2">
        <f t="shared" si="290"/>
        <v>2.1692884973094819</v>
      </c>
      <c r="O478" s="2">
        <f t="shared" si="291"/>
        <v>-1.6522097336537078</v>
      </c>
      <c r="P478" s="2">
        <f t="shared" si="292"/>
        <v>5.4767970333616516</v>
      </c>
      <c r="Q478" s="2">
        <f t="shared" si="293"/>
        <v>0.7753966095831416</v>
      </c>
      <c r="R478" s="2">
        <f t="shared" si="294"/>
        <v>-0.50170976578933435</v>
      </c>
      <c r="S478" s="2">
        <f t="shared" si="295"/>
        <v>1.0462529373044092</v>
      </c>
      <c r="T478" s="2">
        <f t="shared" si="296"/>
        <v>1.2940473485690203</v>
      </c>
      <c r="U478" s="2">
        <f t="shared" si="297"/>
        <v>-1.0583089571187143</v>
      </c>
      <c r="V478" s="2">
        <f t="shared" si="298"/>
        <v>2.2692090519440598</v>
      </c>
      <c r="W478" s="2">
        <f t="shared" si="299"/>
        <v>0.33155968981567957</v>
      </c>
      <c r="X478" s="2">
        <f t="shared" si="300"/>
        <v>-0.43999516260994642</v>
      </c>
      <c r="Y478" s="2">
        <f t="shared" si="301"/>
        <v>1.3592047846933214E-2</v>
      </c>
      <c r="Z478" s="2">
        <f t="shared" si="302"/>
        <v>-0.11287666759628903</v>
      </c>
      <c r="AA478" s="2">
        <f t="shared" si="303"/>
        <v>0.2758292718671449</v>
      </c>
      <c r="AB478" s="2">
        <f t="shared" si="304"/>
        <v>-5.3250118791754716E-2</v>
      </c>
      <c r="AC478" s="2">
        <f t="shared" si="305"/>
        <v>8.5479124272174772E-2</v>
      </c>
      <c r="AD478" s="2">
        <f t="shared" si="306"/>
        <v>0.4087761885379177</v>
      </c>
    </row>
    <row r="479" spans="2:30" x14ac:dyDescent="0.35">
      <c r="B479" s="32"/>
      <c r="C479" s="2" t="str">
        <f t="shared" ref="C479:I479" si="324">C287</f>
        <v>Kenya</v>
      </c>
      <c r="D479" s="2">
        <f t="shared" si="324"/>
        <v>0.6534391534391536</v>
      </c>
      <c r="E479" s="2">
        <f t="shared" si="324"/>
        <v>0.61882572227399812</v>
      </c>
      <c r="F479" s="2">
        <f t="shared" si="324"/>
        <v>-0.67924528301886855</v>
      </c>
      <c r="G479" s="2">
        <f t="shared" si="324"/>
        <v>1.6782608695652175</v>
      </c>
      <c r="H479" s="2">
        <f t="shared" si="324"/>
        <v>7.7431539187913179E-2</v>
      </c>
      <c r="I479" s="2">
        <f t="shared" si="324"/>
        <v>-0.47013487475915217</v>
      </c>
      <c r="J479" s="3">
        <f t="shared" si="286"/>
        <v>4.3601513669779646</v>
      </c>
      <c r="K479" s="3">
        <f t="shared" si="287"/>
        <v>1.0810298126693321</v>
      </c>
      <c r="L479" s="3">
        <f t="shared" si="288"/>
        <v>2.372264705904457</v>
      </c>
      <c r="M479" s="2">
        <f t="shared" si="289"/>
        <v>1.5155853725256903</v>
      </c>
      <c r="N479" s="2">
        <f t="shared" si="290"/>
        <v>2.1692884973094819</v>
      </c>
      <c r="O479" s="2">
        <f t="shared" si="291"/>
        <v>-1.6522097336537078</v>
      </c>
      <c r="P479" s="2">
        <f t="shared" si="292"/>
        <v>5.4767970333616516</v>
      </c>
      <c r="Q479" s="2">
        <f t="shared" si="293"/>
        <v>0.7753966095831416</v>
      </c>
      <c r="R479" s="2">
        <f t="shared" si="294"/>
        <v>-0.50170976578933435</v>
      </c>
      <c r="S479" s="2">
        <f t="shared" si="295"/>
        <v>0.9971512143212522</v>
      </c>
      <c r="T479" s="2">
        <f t="shared" si="296"/>
        <v>1.2096446452821425</v>
      </c>
      <c r="U479" s="2">
        <f t="shared" si="297"/>
        <v>-1.0109259978562335</v>
      </c>
      <c r="V479" s="2">
        <f t="shared" si="298"/>
        <v>2.1953405291467045</v>
      </c>
      <c r="W479" s="2">
        <f t="shared" si="299"/>
        <v>0.29979367098720877</v>
      </c>
      <c r="X479" s="2">
        <f t="shared" si="300"/>
        <v>-0.44376262662859711</v>
      </c>
      <c r="Y479" s="2">
        <f t="shared" si="301"/>
        <v>1.3592047846933214E-2</v>
      </c>
      <c r="Z479" s="2">
        <f t="shared" si="302"/>
        <v>-0.11287666759628903</v>
      </c>
      <c r="AA479" s="2">
        <f t="shared" si="303"/>
        <v>0.2758292718671449</v>
      </c>
      <c r="AB479" s="2">
        <f t="shared" si="304"/>
        <v>-5.3250118791754716E-2</v>
      </c>
      <c r="AC479" s="2">
        <f t="shared" si="305"/>
        <v>8.5479124272174772E-2</v>
      </c>
      <c r="AD479" s="2">
        <f t="shared" si="306"/>
        <v>0.4087761885379177</v>
      </c>
    </row>
    <row r="480" spans="2:30" x14ac:dyDescent="0.35">
      <c r="B480" s="32"/>
      <c r="C480" s="2" t="str">
        <f t="shared" ref="C480:I480" si="325">C288</f>
        <v>Kiribati</v>
      </c>
      <c r="D480" s="2">
        <f t="shared" si="325"/>
        <v>0.6957671957671957</v>
      </c>
      <c r="E480" s="2">
        <f t="shared" si="325"/>
        <v>1.0139794967381175</v>
      </c>
      <c r="F480" s="2">
        <f t="shared" si="325"/>
        <v>-0.50943396226415172</v>
      </c>
      <c r="G480" s="2">
        <f t="shared" si="325"/>
        <v>0.22898550724637681</v>
      </c>
      <c r="H480" s="2">
        <f t="shared" si="325"/>
        <v>-1.1765816808309724</v>
      </c>
      <c r="I480" s="2">
        <f t="shared" si="325"/>
        <v>-0.45472061657032747</v>
      </c>
      <c r="J480" s="3">
        <f t="shared" si="286"/>
        <v>5.8876761318401751</v>
      </c>
      <c r="K480" s="3">
        <f t="shared" si="287"/>
        <v>2.5351464983131242</v>
      </c>
      <c r="L480" s="3">
        <f t="shared" si="288"/>
        <v>2.1840071545742963</v>
      </c>
      <c r="M480" s="2">
        <f t="shared" si="289"/>
        <v>1.5155853725256903</v>
      </c>
      <c r="N480" s="2">
        <f t="shared" si="290"/>
        <v>2.1692884973094819</v>
      </c>
      <c r="O480" s="2">
        <f t="shared" si="291"/>
        <v>-1.6522097336537078</v>
      </c>
      <c r="P480" s="2">
        <f t="shared" si="292"/>
        <v>5.4767970333616516</v>
      </c>
      <c r="Q480" s="2">
        <f t="shared" si="293"/>
        <v>0.7753966095831416</v>
      </c>
      <c r="R480" s="2">
        <f t="shared" si="294"/>
        <v>-0.50170976578933435</v>
      </c>
      <c r="S480" s="2">
        <f t="shared" si="295"/>
        <v>0.9971512143212522</v>
      </c>
      <c r="T480" s="2">
        <f t="shared" si="296"/>
        <v>1.2096446452821425</v>
      </c>
      <c r="U480" s="2">
        <f t="shared" si="297"/>
        <v>-1.0109259978562335</v>
      </c>
      <c r="V480" s="2">
        <f t="shared" si="298"/>
        <v>2.1953405291467045</v>
      </c>
      <c r="W480" s="2">
        <f t="shared" si="299"/>
        <v>0.29979367098720877</v>
      </c>
      <c r="X480" s="2">
        <f t="shared" si="300"/>
        <v>-0.44376262662859711</v>
      </c>
      <c r="Y480" s="2">
        <f t="shared" si="301"/>
        <v>9.8863941336966021E-2</v>
      </c>
      <c r="Z480" s="2">
        <f t="shared" si="302"/>
        <v>2.7980352945511794E-2</v>
      </c>
      <c r="AA480" s="2">
        <f t="shared" si="303"/>
        <v>0.17767136760073282</v>
      </c>
      <c r="AB480" s="2">
        <f t="shared" si="304"/>
        <v>-1.7970665536988277E-2</v>
      </c>
      <c r="AC480" s="2">
        <f t="shared" si="305"/>
        <v>-7.227847636571863E-2</v>
      </c>
      <c r="AD480" s="2">
        <f t="shared" si="306"/>
        <v>0.30083908789938707</v>
      </c>
    </row>
    <row r="481" spans="2:30" x14ac:dyDescent="0.35">
      <c r="B481" s="32"/>
      <c r="C481" s="2" t="str">
        <f t="shared" ref="C481:I481" si="326">C289</f>
        <v>Kuwait</v>
      </c>
      <c r="D481" s="2">
        <f t="shared" si="326"/>
        <v>-9.259259259259249E-2</v>
      </c>
      <c r="E481" s="2">
        <f t="shared" si="326"/>
        <v>-0.27213420316868592</v>
      </c>
      <c r="F481" s="2">
        <f t="shared" si="326"/>
        <v>0.17924528301886855</v>
      </c>
      <c r="G481" s="2">
        <f t="shared" si="326"/>
        <v>-0.23478260869565218</v>
      </c>
      <c r="H481" s="2">
        <f t="shared" si="326"/>
        <v>-0.64022662889518411</v>
      </c>
      <c r="I481" s="2">
        <f t="shared" si="326"/>
        <v>0.46242774566473993</v>
      </c>
      <c r="J481" s="3">
        <f t="shared" si="286"/>
        <v>6.8888824166096345</v>
      </c>
      <c r="K481" s="3">
        <f t="shared" si="287"/>
        <v>3.5227880177989883</v>
      </c>
      <c r="L481" s="3">
        <f t="shared" si="288"/>
        <v>0.72277952749227936</v>
      </c>
      <c r="M481" s="2">
        <f t="shared" si="289"/>
        <v>1.5155853725256903</v>
      </c>
      <c r="N481" s="2">
        <f t="shared" si="290"/>
        <v>2.1692884973094819</v>
      </c>
      <c r="O481" s="2">
        <f t="shared" si="291"/>
        <v>-1.6522097336537078</v>
      </c>
      <c r="P481" s="2">
        <f t="shared" si="292"/>
        <v>5.4767970333616516</v>
      </c>
      <c r="Q481" s="2">
        <f t="shared" si="293"/>
        <v>0.7753966095831416</v>
      </c>
      <c r="R481" s="2">
        <f t="shared" si="294"/>
        <v>-0.50170976578933435</v>
      </c>
      <c r="S481" s="2">
        <f t="shared" si="295"/>
        <v>0.9971512143212522</v>
      </c>
      <c r="T481" s="2">
        <f t="shared" si="296"/>
        <v>1.2096446452821425</v>
      </c>
      <c r="U481" s="2">
        <f t="shared" si="297"/>
        <v>-1.0109259978562335</v>
      </c>
      <c r="V481" s="2">
        <f t="shared" si="298"/>
        <v>2.1953405291467045</v>
      </c>
      <c r="W481" s="2">
        <f t="shared" si="299"/>
        <v>0.29979367098720877</v>
      </c>
      <c r="X481" s="2">
        <f t="shared" si="300"/>
        <v>-0.44376262662859711</v>
      </c>
      <c r="Y481" s="2">
        <f t="shared" si="301"/>
        <v>7.4931874595771206E-2</v>
      </c>
      <c r="Z481" s="2">
        <f t="shared" si="302"/>
        <v>-9.5339665687629166E-3</v>
      </c>
      <c r="AA481" s="2">
        <f t="shared" si="303"/>
        <v>0.17786810702799979</v>
      </c>
      <c r="AB481" s="2">
        <f t="shared" si="304"/>
        <v>-4.507215843182126E-2</v>
      </c>
      <c r="AC481" s="2">
        <f t="shared" si="305"/>
        <v>-0.14327199543190183</v>
      </c>
      <c r="AD481" s="2">
        <f t="shared" si="306"/>
        <v>0.32103767012005618</v>
      </c>
    </row>
    <row r="482" spans="2:30" x14ac:dyDescent="0.35">
      <c r="B482" s="32"/>
      <c r="C482" s="2" t="str">
        <f t="shared" ref="C482:I482" si="327">C290</f>
        <v>Kyrgyzstan</v>
      </c>
      <c r="D482" s="2">
        <f t="shared" si="327"/>
        <v>0.5529100529100528</v>
      </c>
      <c r="E482" s="2">
        <f t="shared" si="327"/>
        <v>0.10810810810810804</v>
      </c>
      <c r="F482" s="2">
        <f t="shared" si="327"/>
        <v>-0.19811320754716938</v>
      </c>
      <c r="G482" s="2">
        <f t="shared" si="327"/>
        <v>4.3478260869565216E-2</v>
      </c>
      <c r="H482" s="2">
        <f t="shared" si="327"/>
        <v>0.63644948064211504</v>
      </c>
      <c r="I482" s="2">
        <f t="shared" si="327"/>
        <v>0.19267822736030826</v>
      </c>
      <c r="J482" s="3">
        <f t="shared" si="286"/>
        <v>6.1083581221345193</v>
      </c>
      <c r="K482" s="3">
        <f t="shared" si="287"/>
        <v>2.6870621319103698</v>
      </c>
      <c r="L482" s="3">
        <f t="shared" si="288"/>
        <v>1.0079422846292727</v>
      </c>
      <c r="M482" s="2">
        <f t="shared" si="289"/>
        <v>1.5155853725256903</v>
      </c>
      <c r="N482" s="2">
        <f t="shared" si="290"/>
        <v>2.1692884973094819</v>
      </c>
      <c r="O482" s="2">
        <f t="shared" si="291"/>
        <v>-1.6522097336537078</v>
      </c>
      <c r="P482" s="2">
        <f t="shared" si="292"/>
        <v>5.4767970333616516</v>
      </c>
      <c r="Q482" s="2">
        <f t="shared" si="293"/>
        <v>0.7753966095831416</v>
      </c>
      <c r="R482" s="2">
        <f t="shared" si="294"/>
        <v>-0.50170976578933435</v>
      </c>
      <c r="S482" s="2">
        <f t="shared" si="295"/>
        <v>0.9971512143212522</v>
      </c>
      <c r="T482" s="2">
        <f t="shared" si="296"/>
        <v>1.2096446452821425</v>
      </c>
      <c r="U482" s="2">
        <f t="shared" si="297"/>
        <v>-1.0109259978562335</v>
      </c>
      <c r="V482" s="2">
        <f t="shared" si="298"/>
        <v>2.1953405291467045</v>
      </c>
      <c r="W482" s="2">
        <f t="shared" si="299"/>
        <v>0.29979367098720877</v>
      </c>
      <c r="X482" s="2">
        <f t="shared" si="300"/>
        <v>-0.44376262662859711</v>
      </c>
      <c r="Y482" s="2">
        <f t="shared" si="301"/>
        <v>0.13467914688505639</v>
      </c>
      <c r="Z482" s="2">
        <f t="shared" si="302"/>
        <v>5.1712927658459536E-3</v>
      </c>
      <c r="AA482" s="2">
        <f t="shared" si="303"/>
        <v>0.13087044270610365</v>
      </c>
      <c r="AB482" s="2">
        <f t="shared" si="304"/>
        <v>-3.4003356019147953E-2</v>
      </c>
      <c r="AC482" s="2">
        <f t="shared" si="305"/>
        <v>-4.5806810922649724E-2</v>
      </c>
      <c r="AD482" s="2">
        <f t="shared" si="306"/>
        <v>0.30499273977508767</v>
      </c>
    </row>
    <row r="483" spans="2:30" x14ac:dyDescent="0.35">
      <c r="B483" s="32"/>
      <c r="C483" s="2" t="str">
        <f t="shared" ref="C483:I483" si="328">C291</f>
        <v>Laos</v>
      </c>
      <c r="D483" s="2">
        <f t="shared" si="328"/>
        <v>0.21957671957671959</v>
      </c>
      <c r="E483" s="2">
        <f t="shared" si="328"/>
        <v>0.87977632805219008</v>
      </c>
      <c r="F483" s="2">
        <f t="shared" si="328"/>
        <v>-0.55660377358490654</v>
      </c>
      <c r="G483" s="2">
        <f t="shared" si="328"/>
        <v>0.76811594202898548</v>
      </c>
      <c r="H483" s="2">
        <f t="shared" si="328"/>
        <v>0.53068932955618509</v>
      </c>
      <c r="I483" s="2">
        <f t="shared" si="328"/>
        <v>-0.38921001926782262</v>
      </c>
      <c r="J483" s="3">
        <f t="shared" si="286"/>
        <v>5.1756205375451279</v>
      </c>
      <c r="K483" s="3">
        <f t="shared" si="287"/>
        <v>1.73582911003514</v>
      </c>
      <c r="L483" s="3">
        <f t="shared" si="288"/>
        <v>1.6439048033913379</v>
      </c>
      <c r="M483" s="2">
        <f t="shared" si="289"/>
        <v>1.5155853725256903</v>
      </c>
      <c r="N483" s="2">
        <f t="shared" si="290"/>
        <v>2.1692884973094819</v>
      </c>
      <c r="O483" s="2">
        <f t="shared" si="291"/>
        <v>-1.6522097336537078</v>
      </c>
      <c r="P483" s="2">
        <f t="shared" si="292"/>
        <v>5.4767970333616516</v>
      </c>
      <c r="Q483" s="2">
        <f t="shared" si="293"/>
        <v>0.7753966095831416</v>
      </c>
      <c r="R483" s="2">
        <f t="shared" si="294"/>
        <v>-0.50170976578933435</v>
      </c>
      <c r="S483" s="2">
        <f t="shared" si="295"/>
        <v>0.9971512143212522</v>
      </c>
      <c r="T483" s="2">
        <f t="shared" si="296"/>
        <v>1.2096446452821425</v>
      </c>
      <c r="U483" s="2">
        <f t="shared" si="297"/>
        <v>-1.0109259978562335</v>
      </c>
      <c r="V483" s="2">
        <f t="shared" si="298"/>
        <v>2.1953405291467045</v>
      </c>
      <c r="W483" s="2">
        <f t="shared" si="299"/>
        <v>0.29979367098720877</v>
      </c>
      <c r="X483" s="2">
        <f t="shared" si="300"/>
        <v>-0.44376262662859711</v>
      </c>
      <c r="Y483" s="2">
        <f t="shared" si="301"/>
        <v>0.14529134347151429</v>
      </c>
      <c r="Z483" s="2">
        <f t="shared" si="302"/>
        <v>0.11449692217663897</v>
      </c>
      <c r="AA483" s="2">
        <f t="shared" si="303"/>
        <v>4.4936165669727385E-2</v>
      </c>
      <c r="AB483" s="2">
        <f t="shared" si="304"/>
        <v>6.6261556236868718E-2</v>
      </c>
      <c r="AC483" s="2">
        <f t="shared" si="305"/>
        <v>2.6255206637204626E-2</v>
      </c>
      <c r="AD483" s="2">
        <f t="shared" si="306"/>
        <v>0.21821739489472389</v>
      </c>
    </row>
    <row r="484" spans="2:30" x14ac:dyDescent="0.35">
      <c r="B484" s="32"/>
      <c r="C484" s="2" t="str">
        <f t="shared" ref="C484:I484" si="329">C292</f>
        <v>Latvia</v>
      </c>
      <c r="D484" s="2">
        <f t="shared" si="329"/>
        <v>-0.34656084656084646</v>
      </c>
      <c r="E484" s="2">
        <f t="shared" si="329"/>
        <v>-0.39888164026095052</v>
      </c>
      <c r="F484" s="2">
        <f t="shared" si="329"/>
        <v>0.11320754716981166</v>
      </c>
      <c r="G484" s="2">
        <f t="shared" si="329"/>
        <v>-0.19420289855072465</v>
      </c>
      <c r="H484" s="2">
        <f t="shared" si="329"/>
        <v>0.3871576959395655</v>
      </c>
      <c r="I484" s="2">
        <f t="shared" si="329"/>
        <v>0.69749518304431601</v>
      </c>
      <c r="J484" s="3">
        <f t="shared" si="286"/>
        <v>6.8504632517313429</v>
      </c>
      <c r="K484" s="3">
        <f t="shared" si="287"/>
        <v>3.560423401049821</v>
      </c>
      <c r="L484" s="3">
        <f t="shared" si="288"/>
        <v>0.968471292268413</v>
      </c>
      <c r="M484" s="2">
        <f t="shared" si="289"/>
        <v>1.5155853725256903</v>
      </c>
      <c r="N484" s="2">
        <f t="shared" si="290"/>
        <v>2.1692884973094819</v>
      </c>
      <c r="O484" s="2">
        <f t="shared" si="291"/>
        <v>-1.6522097336537078</v>
      </c>
      <c r="P484" s="2">
        <f t="shared" si="292"/>
        <v>5.4767970333616516</v>
      </c>
      <c r="Q484" s="2">
        <f t="shared" si="293"/>
        <v>0.7753966095831416</v>
      </c>
      <c r="R484" s="2">
        <f t="shared" si="294"/>
        <v>-0.50170976578933435</v>
      </c>
      <c r="S484" s="2">
        <f t="shared" si="295"/>
        <v>0.9971512143212522</v>
      </c>
      <c r="T484" s="2">
        <f t="shared" si="296"/>
        <v>1.2096446452821425</v>
      </c>
      <c r="U484" s="2">
        <f t="shared" si="297"/>
        <v>-1.0109259978562335</v>
      </c>
      <c r="V484" s="2">
        <f t="shared" si="298"/>
        <v>2.1953405291467045</v>
      </c>
      <c r="W484" s="2">
        <f t="shared" si="299"/>
        <v>0.29979367098720877</v>
      </c>
      <c r="X484" s="2">
        <f t="shared" si="300"/>
        <v>-0.44376262662859711</v>
      </c>
      <c r="Y484" s="2">
        <f t="shared" si="301"/>
        <v>8.3809819717469203E-2</v>
      </c>
      <c r="Z484" s="2">
        <f t="shared" si="302"/>
        <v>5.032460187194028E-2</v>
      </c>
      <c r="AA484" s="2">
        <f t="shared" si="303"/>
        <v>5.3470088357237919E-2</v>
      </c>
      <c r="AB484" s="2">
        <f t="shared" si="304"/>
        <v>3.3703499388419544E-2</v>
      </c>
      <c r="AC484" s="2">
        <f t="shared" si="305"/>
        <v>7.1368017799999739E-2</v>
      </c>
      <c r="AD484" s="2">
        <f t="shared" si="306"/>
        <v>0.27812711841342291</v>
      </c>
    </row>
    <row r="485" spans="2:30" x14ac:dyDescent="0.35">
      <c r="B485" s="32"/>
      <c r="C485" s="2" t="str">
        <f t="shared" ref="C485:I485" si="330">C293</f>
        <v>Lebanon</v>
      </c>
      <c r="D485" s="2">
        <f t="shared" si="330"/>
        <v>-8.7301587301587311E-2</v>
      </c>
      <c r="E485" s="2">
        <f t="shared" si="330"/>
        <v>-0.28331780055917982</v>
      </c>
      <c r="F485" s="2">
        <f t="shared" si="330"/>
        <v>0.50943396226415172</v>
      </c>
      <c r="G485" s="2">
        <f t="shared" si="330"/>
        <v>-0.13623188405797101</v>
      </c>
      <c r="H485" s="2">
        <f t="shared" si="330"/>
        <v>2.8328611898017018E-2</v>
      </c>
      <c r="I485" s="2">
        <f t="shared" si="330"/>
        <v>0.27745664739884396</v>
      </c>
      <c r="J485" s="3">
        <f t="shared" si="286"/>
        <v>6.7770592624548796</v>
      </c>
      <c r="K485" s="3">
        <f t="shared" si="287"/>
        <v>3.4273239691528183</v>
      </c>
      <c r="L485" s="3">
        <f t="shared" si="288"/>
        <v>0.61581677076797725</v>
      </c>
      <c r="M485" s="2">
        <f t="shared" si="289"/>
        <v>1.5155853725256903</v>
      </c>
      <c r="N485" s="2">
        <f t="shared" si="290"/>
        <v>2.1692884973094819</v>
      </c>
      <c r="O485" s="2">
        <f t="shared" si="291"/>
        <v>-1.6522097336537078</v>
      </c>
      <c r="P485" s="2">
        <f t="shared" si="292"/>
        <v>5.4767970333616516</v>
      </c>
      <c r="Q485" s="2">
        <f t="shared" si="293"/>
        <v>0.7753966095831416</v>
      </c>
      <c r="R485" s="2">
        <f t="shared" si="294"/>
        <v>-0.50170976578933435</v>
      </c>
      <c r="S485" s="2">
        <f t="shared" si="295"/>
        <v>0.9971512143212522</v>
      </c>
      <c r="T485" s="2">
        <f t="shared" si="296"/>
        <v>1.2096446452821425</v>
      </c>
      <c r="U485" s="2">
        <f t="shared" si="297"/>
        <v>-1.0109259978562335</v>
      </c>
      <c r="V485" s="2">
        <f t="shared" si="298"/>
        <v>2.1953405291467045</v>
      </c>
      <c r="W485" s="2">
        <f t="shared" si="299"/>
        <v>0.29979367098720877</v>
      </c>
      <c r="X485" s="2">
        <f t="shared" si="300"/>
        <v>-0.44376262662859711</v>
      </c>
      <c r="Y485" s="2">
        <f t="shared" si="301"/>
        <v>6.2420893840087137E-2</v>
      </c>
      <c r="Z485" s="2">
        <f t="shared" si="302"/>
        <v>8.6193015680502694E-3</v>
      </c>
      <c r="AA485" s="2">
        <f t="shared" si="303"/>
        <v>0.11046557259560214</v>
      </c>
      <c r="AB485" s="2">
        <f t="shared" si="304"/>
        <v>1.2461576457620725E-2</v>
      </c>
      <c r="AC485" s="2">
        <f t="shared" si="305"/>
        <v>6.5988092062251896E-2</v>
      </c>
      <c r="AD485" s="2">
        <f t="shared" si="306"/>
        <v>0.27804330953660056</v>
      </c>
    </row>
    <row r="486" spans="2:30" x14ac:dyDescent="0.35">
      <c r="B486" s="32"/>
      <c r="C486" s="2" t="str">
        <f t="shared" ref="C486:I486" si="331">C294</f>
        <v>Lesotho</v>
      </c>
      <c r="D486" s="2">
        <f t="shared" si="331"/>
        <v>0.46825396825396837</v>
      </c>
      <c r="E486" s="2">
        <f t="shared" si="331"/>
        <v>1.9273066169617892</v>
      </c>
      <c r="F486" s="2">
        <f t="shared" si="331"/>
        <v>-1.8679245283018875</v>
      </c>
      <c r="G486" s="2">
        <f t="shared" si="331"/>
        <v>2.8492753623188407</v>
      </c>
      <c r="H486" s="2">
        <f t="shared" si="331"/>
        <v>-0.54579792256846071</v>
      </c>
      <c r="I486" s="2">
        <f t="shared" si="331"/>
        <v>-0.50481695568400764</v>
      </c>
      <c r="J486" s="3">
        <f t="shared" si="286"/>
        <v>3.1386981300590895</v>
      </c>
      <c r="K486" s="3">
        <f t="shared" si="287"/>
        <v>1.6357264514285321</v>
      </c>
      <c r="L486" s="3">
        <f t="shared" si="288"/>
        <v>4.0981402694492424</v>
      </c>
      <c r="M486" s="2">
        <f t="shared" si="289"/>
        <v>1.5155853725256903</v>
      </c>
      <c r="N486" s="2">
        <f t="shared" si="290"/>
        <v>2.1692884973094819</v>
      </c>
      <c r="O486" s="2">
        <f t="shared" si="291"/>
        <v>-1.6522097336537078</v>
      </c>
      <c r="P486" s="2">
        <f t="shared" si="292"/>
        <v>5.4767970333616516</v>
      </c>
      <c r="Q486" s="2">
        <f t="shared" si="293"/>
        <v>0.7753966095831416</v>
      </c>
      <c r="R486" s="2">
        <f t="shared" si="294"/>
        <v>-0.50170976578933435</v>
      </c>
      <c r="S486" s="2">
        <f t="shared" si="295"/>
        <v>0.93103905856284175</v>
      </c>
      <c r="T486" s="2">
        <f t="shared" si="296"/>
        <v>1.2993523917420984</v>
      </c>
      <c r="U486" s="2">
        <f t="shared" si="297"/>
        <v>-1.1180508141619403</v>
      </c>
      <c r="V486" s="2">
        <f t="shared" si="298"/>
        <v>2.2770823832932217</v>
      </c>
      <c r="W486" s="2">
        <f t="shared" si="299"/>
        <v>0.19409472179275009</v>
      </c>
      <c r="X486" s="2">
        <f t="shared" si="300"/>
        <v>-0.45139441776052341</v>
      </c>
      <c r="Y486" s="2">
        <f t="shared" si="301"/>
        <v>6.2420893840087137E-2</v>
      </c>
      <c r="Z486" s="2">
        <f t="shared" si="302"/>
        <v>8.6193015680502694E-3</v>
      </c>
      <c r="AA486" s="2">
        <f t="shared" si="303"/>
        <v>0.11046557259560214</v>
      </c>
      <c r="AB486" s="2">
        <f t="shared" si="304"/>
        <v>1.2461576457620725E-2</v>
      </c>
      <c r="AC486" s="2">
        <f t="shared" si="305"/>
        <v>6.5988092062251896E-2</v>
      </c>
      <c r="AD486" s="2">
        <f t="shared" si="306"/>
        <v>0.27804330953660056</v>
      </c>
    </row>
    <row r="487" spans="2:30" x14ac:dyDescent="0.35">
      <c r="B487" s="32"/>
      <c r="C487" s="2" t="str">
        <f t="shared" ref="C487:I487" si="332">C295</f>
        <v>Liberia</v>
      </c>
      <c r="D487" s="2">
        <f t="shared" si="332"/>
        <v>1.0925925925925928</v>
      </c>
      <c r="E487" s="2">
        <f t="shared" si="332"/>
        <v>1.4725069897483689</v>
      </c>
      <c r="F487" s="2">
        <f t="shared" si="332"/>
        <v>-0.92452830188679269</v>
      </c>
      <c r="G487" s="2">
        <f t="shared" si="332"/>
        <v>3.5275362318840582</v>
      </c>
      <c r="H487" s="2">
        <f t="shared" si="332"/>
        <v>-0.44381491973559956</v>
      </c>
      <c r="I487" s="2">
        <f t="shared" si="332"/>
        <v>-0.51637764932562613</v>
      </c>
      <c r="J487" s="3">
        <f t="shared" si="286"/>
        <v>2.5456349305234762</v>
      </c>
      <c r="K487" s="3">
        <f t="shared" si="287"/>
        <v>1.4381652827545954</v>
      </c>
      <c r="L487" s="3">
        <f t="shared" si="288"/>
        <v>4.1859511244962766</v>
      </c>
      <c r="M487" s="2">
        <f t="shared" si="289"/>
        <v>1.5155853725256903</v>
      </c>
      <c r="N487" s="2">
        <f t="shared" si="290"/>
        <v>2.1692884973094819</v>
      </c>
      <c r="O487" s="2">
        <f t="shared" si="291"/>
        <v>-1.6522097336537078</v>
      </c>
      <c r="P487" s="2">
        <f t="shared" si="292"/>
        <v>5.4767970333616516</v>
      </c>
      <c r="Q487" s="2">
        <f t="shared" si="293"/>
        <v>0.7753966095831416</v>
      </c>
      <c r="R487" s="2">
        <f t="shared" si="294"/>
        <v>-0.50170976578933435</v>
      </c>
      <c r="S487" s="2">
        <f t="shared" si="295"/>
        <v>0.95123325031656059</v>
      </c>
      <c r="T487" s="2">
        <f t="shared" si="296"/>
        <v>1.3209967164928822</v>
      </c>
      <c r="U487" s="2">
        <f t="shared" si="297"/>
        <v>-1.0938605001275468</v>
      </c>
      <c r="V487" s="2">
        <f t="shared" si="298"/>
        <v>2.4333891143670763</v>
      </c>
      <c r="W487" s="2">
        <f t="shared" si="299"/>
        <v>0.11435601660170638</v>
      </c>
      <c r="X487" s="2">
        <f t="shared" si="300"/>
        <v>-0.45951732170616127</v>
      </c>
      <c r="Y487" s="2">
        <f t="shared" si="301"/>
        <v>6.2420893840087137E-2</v>
      </c>
      <c r="Z487" s="2">
        <f t="shared" si="302"/>
        <v>8.6193015680502694E-3</v>
      </c>
      <c r="AA487" s="2">
        <f t="shared" si="303"/>
        <v>0.11046557259560214</v>
      </c>
      <c r="AB487" s="2">
        <f t="shared" si="304"/>
        <v>1.2461576457620725E-2</v>
      </c>
      <c r="AC487" s="2">
        <f t="shared" si="305"/>
        <v>6.5988092062251896E-2</v>
      </c>
      <c r="AD487" s="2">
        <f t="shared" si="306"/>
        <v>0.27804330953660056</v>
      </c>
    </row>
    <row r="488" spans="2:30" x14ac:dyDescent="0.35">
      <c r="B488" s="32"/>
      <c r="C488" s="2" t="str">
        <f t="shared" ref="C488:I488" si="333">C296</f>
        <v>Libya</v>
      </c>
      <c r="D488" s="2">
        <f t="shared" si="333"/>
        <v>-7.9365079365077661E-3</v>
      </c>
      <c r="E488" s="2">
        <f t="shared" si="333"/>
        <v>-0.14165890027958994</v>
      </c>
      <c r="F488" s="2">
        <f t="shared" si="333"/>
        <v>-7.5471698113207322E-2</v>
      </c>
      <c r="G488" s="2">
        <f t="shared" si="333"/>
        <v>0.11304347826086956</v>
      </c>
      <c r="H488" s="2">
        <f t="shared" si="333"/>
        <v>0.20207743153918786</v>
      </c>
      <c r="I488" s="2">
        <f t="shared" si="333"/>
        <v>0.27360308285163776</v>
      </c>
      <c r="J488" s="3">
        <f t="shared" si="286"/>
        <v>6.3124762748407974</v>
      </c>
      <c r="K488" s="3">
        <f t="shared" si="287"/>
        <v>3.1663304116447253</v>
      </c>
      <c r="L488" s="3">
        <f t="shared" si="288"/>
        <v>0.3012691711353741</v>
      </c>
      <c r="M488" s="2">
        <f t="shared" si="289"/>
        <v>1.5155853725256903</v>
      </c>
      <c r="N488" s="2">
        <f t="shared" si="290"/>
        <v>2.1692884973094819</v>
      </c>
      <c r="O488" s="2">
        <f t="shared" si="291"/>
        <v>-1.6522097336537078</v>
      </c>
      <c r="P488" s="2">
        <f t="shared" si="292"/>
        <v>5.4767970333616516</v>
      </c>
      <c r="Q488" s="2">
        <f t="shared" si="293"/>
        <v>0.7753966095831416</v>
      </c>
      <c r="R488" s="2">
        <f t="shared" si="294"/>
        <v>-0.50170976578933435</v>
      </c>
      <c r="S488" s="2">
        <f t="shared" si="295"/>
        <v>0.95123325031656059</v>
      </c>
      <c r="T488" s="2">
        <f t="shared" si="296"/>
        <v>1.3209967164928822</v>
      </c>
      <c r="U488" s="2">
        <f t="shared" si="297"/>
        <v>-1.0938605001275468</v>
      </c>
      <c r="V488" s="2">
        <f t="shared" si="298"/>
        <v>2.4333891143670763</v>
      </c>
      <c r="W488" s="2">
        <f t="shared" si="299"/>
        <v>0.11435601660170638</v>
      </c>
      <c r="X488" s="2">
        <f t="shared" si="300"/>
        <v>-0.45951732170616127</v>
      </c>
      <c r="Y488" s="2">
        <f t="shared" si="301"/>
        <v>5.3626218618012776E-2</v>
      </c>
      <c r="Z488" s="2">
        <f t="shared" si="302"/>
        <v>-1.0165473662904757E-2</v>
      </c>
      <c r="AA488" s="2">
        <f t="shared" si="303"/>
        <v>8.7223413757000962E-2</v>
      </c>
      <c r="AB488" s="2">
        <f t="shared" si="304"/>
        <v>2.5034314183026832E-2</v>
      </c>
      <c r="AC488" s="2">
        <f t="shared" si="305"/>
        <v>8.2999259496868899E-2</v>
      </c>
      <c r="AD488" s="2">
        <f t="shared" si="306"/>
        <v>0.27748828120098024</v>
      </c>
    </row>
    <row r="489" spans="2:30" x14ac:dyDescent="0.35">
      <c r="B489" s="32"/>
      <c r="C489" s="2" t="str">
        <f t="shared" ref="C489:I489" si="334">C297</f>
        <v>Lithuania</v>
      </c>
      <c r="D489" s="2">
        <f t="shared" si="334"/>
        <v>-0.33068783068783064</v>
      </c>
      <c r="E489" s="2">
        <f t="shared" si="334"/>
        <v>-0.39888164026095052</v>
      </c>
      <c r="F489" s="2">
        <f t="shared" si="334"/>
        <v>0.20754716981132112</v>
      </c>
      <c r="G489" s="2">
        <f t="shared" si="334"/>
        <v>-0.25797101449275361</v>
      </c>
      <c r="H489" s="2">
        <f t="shared" si="334"/>
        <v>2.8328611898017018E-2</v>
      </c>
      <c r="I489" s="2">
        <f t="shared" si="334"/>
        <v>1.915221579961464</v>
      </c>
      <c r="J489" s="3">
        <f t="shared" si="286"/>
        <v>7.2629298924282981</v>
      </c>
      <c r="K489" s="3">
        <f t="shared" si="287"/>
        <v>4.3800879045972874</v>
      </c>
      <c r="L489" s="3">
        <f t="shared" si="288"/>
        <v>1.7545730553545538</v>
      </c>
      <c r="M489" s="2">
        <f t="shared" si="289"/>
        <v>1.5155853725256903</v>
      </c>
      <c r="N489" s="2">
        <f t="shared" si="290"/>
        <v>2.1692884973094819</v>
      </c>
      <c r="O489" s="2">
        <f t="shared" si="291"/>
        <v>-1.6522097336537078</v>
      </c>
      <c r="P489" s="2">
        <f t="shared" si="292"/>
        <v>5.4767970333616516</v>
      </c>
      <c r="Q489" s="2">
        <f t="shared" si="293"/>
        <v>0.7753966095831416</v>
      </c>
      <c r="R489" s="2">
        <f t="shared" si="294"/>
        <v>-0.50170976578933435</v>
      </c>
      <c r="S489" s="2">
        <f t="shared" si="295"/>
        <v>0.95123325031656059</v>
      </c>
      <c r="T489" s="2">
        <f t="shared" si="296"/>
        <v>1.3209967164928822</v>
      </c>
      <c r="U489" s="2">
        <f t="shared" si="297"/>
        <v>-1.0938605001275468</v>
      </c>
      <c r="V489" s="2">
        <f t="shared" si="298"/>
        <v>2.4333891143670763</v>
      </c>
      <c r="W489" s="2">
        <f t="shared" si="299"/>
        <v>0.11435601660170638</v>
      </c>
      <c r="X489" s="2">
        <f t="shared" si="300"/>
        <v>-0.45951732170616127</v>
      </c>
      <c r="Y489" s="2">
        <f t="shared" si="301"/>
        <v>5.5869624547823515E-3</v>
      </c>
      <c r="Z489" s="2">
        <f t="shared" si="302"/>
        <v>-5.8754994487660472E-2</v>
      </c>
      <c r="AA489" s="2">
        <f t="shared" si="303"/>
        <v>0.10226388326379099</v>
      </c>
      <c r="AB489" s="2">
        <f t="shared" si="304"/>
        <v>-1.0341351901445722E-2</v>
      </c>
      <c r="AC489" s="2">
        <f t="shared" si="305"/>
        <v>7.6165428547012415E-2</v>
      </c>
      <c r="AD489" s="2">
        <f t="shared" si="306"/>
        <v>0.48220494354604071</v>
      </c>
    </row>
    <row r="490" spans="2:30" x14ac:dyDescent="0.35">
      <c r="B490" s="32"/>
      <c r="C490" s="2" t="str">
        <f t="shared" ref="C490:I490" si="335">C298</f>
        <v>Luxembourg</v>
      </c>
      <c r="D490" s="2">
        <f t="shared" si="335"/>
        <v>-0.46825396825396809</v>
      </c>
      <c r="E490" s="2">
        <f t="shared" si="335"/>
        <v>-0.45107176141658895</v>
      </c>
      <c r="F490" s="2">
        <f t="shared" si="335"/>
        <v>0.81132075471698106</v>
      </c>
      <c r="G490" s="2">
        <f t="shared" si="335"/>
        <v>-0.27536231884057971</v>
      </c>
      <c r="H490" s="2">
        <f t="shared" si="335"/>
        <v>-0.78375826251180358</v>
      </c>
      <c r="I490" s="2">
        <f t="shared" si="335"/>
        <v>0.62813102119460495</v>
      </c>
      <c r="J490" s="3">
        <f t="shared" si="286"/>
        <v>7.3256897432873478</v>
      </c>
      <c r="K490" s="3">
        <f t="shared" si="287"/>
        <v>4.255797078217352</v>
      </c>
      <c r="L490" s="3">
        <f t="shared" si="288"/>
        <v>1.3085100716780724</v>
      </c>
      <c r="M490" s="2">
        <f t="shared" si="289"/>
        <v>1.5155853725256903</v>
      </c>
      <c r="N490" s="2">
        <f t="shared" si="290"/>
        <v>2.1692884973094819</v>
      </c>
      <c r="O490" s="2">
        <f t="shared" si="291"/>
        <v>-1.6522097336537078</v>
      </c>
      <c r="P490" s="2">
        <f t="shared" si="292"/>
        <v>5.4767970333616516</v>
      </c>
      <c r="Q490" s="2">
        <f t="shared" si="293"/>
        <v>0.7753966095831416</v>
      </c>
      <c r="R490" s="2">
        <f t="shared" si="294"/>
        <v>-0.50170976578933435</v>
      </c>
      <c r="S490" s="2">
        <f t="shared" si="295"/>
        <v>0.95123325031656059</v>
      </c>
      <c r="T490" s="2">
        <f t="shared" si="296"/>
        <v>1.3209967164928822</v>
      </c>
      <c r="U490" s="2">
        <f t="shared" si="297"/>
        <v>-1.0938605001275468</v>
      </c>
      <c r="V490" s="2">
        <f t="shared" si="298"/>
        <v>2.4333891143670763</v>
      </c>
      <c r="W490" s="2">
        <f t="shared" si="299"/>
        <v>0.11435601660170638</v>
      </c>
      <c r="X490" s="2">
        <f t="shared" si="300"/>
        <v>-0.45951732170616127</v>
      </c>
      <c r="Y490" s="2">
        <f t="shared" si="301"/>
        <v>-5.3643153883811454E-2</v>
      </c>
      <c r="Z490" s="2">
        <f t="shared" si="302"/>
        <v>-0.10779459035377653</v>
      </c>
      <c r="AA490" s="2">
        <f t="shared" si="303"/>
        <v>0.19089599219543973</v>
      </c>
      <c r="AB490" s="2">
        <f t="shared" si="304"/>
        <v>-4.3468972768837474E-2</v>
      </c>
      <c r="AC490" s="2">
        <f t="shared" si="305"/>
        <v>-3.1325032835339578E-2</v>
      </c>
      <c r="AD490" s="2">
        <f t="shared" si="306"/>
        <v>0.50044570325211124</v>
      </c>
    </row>
    <row r="491" spans="2:30" x14ac:dyDescent="0.35">
      <c r="B491" s="32"/>
      <c r="C491" s="2" t="str">
        <f t="shared" ref="C491:I491" si="336">C299</f>
        <v>Madagascar</v>
      </c>
      <c r="D491" s="2">
        <f t="shared" si="336"/>
        <v>0.96560846560846569</v>
      </c>
      <c r="E491" s="2">
        <f t="shared" si="336"/>
        <v>0.902143522833178</v>
      </c>
      <c r="F491" s="2">
        <f t="shared" si="336"/>
        <v>-0.64150943396226423</v>
      </c>
      <c r="G491" s="2">
        <f t="shared" si="336"/>
        <v>1.6376811594202898</v>
      </c>
      <c r="H491" s="2">
        <f t="shared" si="336"/>
        <v>-0.36449480642115201</v>
      </c>
      <c r="I491" s="2">
        <f t="shared" si="336"/>
        <v>-0.46242774566473982</v>
      </c>
      <c r="J491" s="3">
        <f t="shared" si="286"/>
        <v>4.3553819914231457</v>
      </c>
      <c r="K491" s="3">
        <f t="shared" si="287"/>
        <v>1.1147752520384433</v>
      </c>
      <c r="L491" s="3">
        <f t="shared" si="288"/>
        <v>2.5721859951064614</v>
      </c>
      <c r="M491" s="2">
        <f t="shared" si="289"/>
        <v>1.5155853725256903</v>
      </c>
      <c r="N491" s="2">
        <f t="shared" si="290"/>
        <v>2.1692884973094819</v>
      </c>
      <c r="O491" s="2">
        <f t="shared" si="291"/>
        <v>-1.6522097336537078</v>
      </c>
      <c r="P491" s="2">
        <f t="shared" si="292"/>
        <v>5.4767970333616516</v>
      </c>
      <c r="Q491" s="2">
        <f t="shared" si="293"/>
        <v>0.7753966095831416</v>
      </c>
      <c r="R491" s="2">
        <f t="shared" si="294"/>
        <v>-0.50170976578933435</v>
      </c>
      <c r="S491" s="2">
        <f t="shared" si="295"/>
        <v>0.95303015222804877</v>
      </c>
      <c r="T491" s="2">
        <f t="shared" si="296"/>
        <v>1.2686400672854192</v>
      </c>
      <c r="U491" s="2">
        <f t="shared" si="297"/>
        <v>-1.0373166168568864</v>
      </c>
      <c r="V491" s="2">
        <f t="shared" si="298"/>
        <v>2.3339256199987282</v>
      </c>
      <c r="W491" s="2">
        <f t="shared" si="299"/>
        <v>5.4499663723849082E-2</v>
      </c>
      <c r="X491" s="2">
        <f t="shared" si="300"/>
        <v>-0.45988112470098358</v>
      </c>
      <c r="Y491" s="2">
        <f t="shared" si="301"/>
        <v>-5.3643153883811454E-2</v>
      </c>
      <c r="Z491" s="2">
        <f t="shared" si="302"/>
        <v>-0.10779459035377653</v>
      </c>
      <c r="AA491" s="2">
        <f t="shared" si="303"/>
        <v>0.19089599219543973</v>
      </c>
      <c r="AB491" s="2">
        <f t="shared" si="304"/>
        <v>-4.3468972768837474E-2</v>
      </c>
      <c r="AC491" s="2">
        <f t="shared" si="305"/>
        <v>-3.1325032835339578E-2</v>
      </c>
      <c r="AD491" s="2">
        <f t="shared" si="306"/>
        <v>0.50044570325211124</v>
      </c>
    </row>
    <row r="492" spans="2:30" x14ac:dyDescent="0.35">
      <c r="B492" s="32"/>
      <c r="C492" s="2" t="str">
        <f t="shared" ref="C492:I492" si="337">C300</f>
        <v>Malawi</v>
      </c>
      <c r="D492" s="2">
        <f t="shared" si="337"/>
        <v>1.0343915343915344</v>
      </c>
      <c r="E492" s="2">
        <f t="shared" si="337"/>
        <v>0.79403541472506967</v>
      </c>
      <c r="F492" s="2">
        <f t="shared" si="337"/>
        <v>-0.91509433962264231</v>
      </c>
      <c r="G492" s="2">
        <f t="shared" si="337"/>
        <v>1.7188405797101449</v>
      </c>
      <c r="H492" s="2">
        <f t="shared" si="337"/>
        <v>-0.76864966949952784</v>
      </c>
      <c r="I492" s="2">
        <f t="shared" si="337"/>
        <v>-0.51637764932562613</v>
      </c>
      <c r="J492" s="3">
        <f t="shared" si="286"/>
        <v>4.3786685672052483</v>
      </c>
      <c r="K492" s="3">
        <f t="shared" si="287"/>
        <v>1.1427614907142121</v>
      </c>
      <c r="L492" s="3">
        <f t="shared" si="288"/>
        <v>2.8113419863054885</v>
      </c>
      <c r="M492" s="2">
        <f t="shared" si="289"/>
        <v>1.5155853725256903</v>
      </c>
      <c r="N492" s="2">
        <f t="shared" si="290"/>
        <v>2.1692884973094819</v>
      </c>
      <c r="O492" s="2">
        <f t="shared" si="291"/>
        <v>-1.6522097336537078</v>
      </c>
      <c r="P492" s="2">
        <f t="shared" si="292"/>
        <v>5.4767970333616516</v>
      </c>
      <c r="Q492" s="2">
        <f t="shared" si="293"/>
        <v>0.7753966095831416</v>
      </c>
      <c r="R492" s="2">
        <f t="shared" si="294"/>
        <v>-0.50170976578933435</v>
      </c>
      <c r="S492" s="2">
        <f t="shared" si="295"/>
        <v>0.96320032499848451</v>
      </c>
      <c r="T492" s="2">
        <f t="shared" si="296"/>
        <v>1.2093144857153755</v>
      </c>
      <c r="U492" s="2">
        <f t="shared" si="297"/>
        <v>-1.0220388322026059</v>
      </c>
      <c r="V492" s="2">
        <f t="shared" si="298"/>
        <v>2.2570399899626552</v>
      </c>
      <c r="W492" s="2">
        <f t="shared" si="299"/>
        <v>-4.8394002929073032E-2</v>
      </c>
      <c r="X492" s="2">
        <f t="shared" si="300"/>
        <v>-0.46694319027906389</v>
      </c>
      <c r="Y492" s="2">
        <f t="shared" si="301"/>
        <v>-5.3643153883811454E-2</v>
      </c>
      <c r="Z492" s="2">
        <f t="shared" si="302"/>
        <v>-0.10779459035377653</v>
      </c>
      <c r="AA492" s="2">
        <f t="shared" si="303"/>
        <v>0.19089599219543973</v>
      </c>
      <c r="AB492" s="2">
        <f t="shared" si="304"/>
        <v>-4.3468972768837474E-2</v>
      </c>
      <c r="AC492" s="2">
        <f t="shared" si="305"/>
        <v>-3.1325032835339578E-2</v>
      </c>
      <c r="AD492" s="2">
        <f t="shared" si="306"/>
        <v>0.50044570325211124</v>
      </c>
    </row>
    <row r="493" spans="2:30" x14ac:dyDescent="0.35">
      <c r="B493" s="32"/>
      <c r="C493" s="2" t="str">
        <f t="shared" ref="C493:I493" si="338">C301</f>
        <v>Malaysia</v>
      </c>
      <c r="D493" s="2">
        <f t="shared" si="338"/>
        <v>-0.13492063492063486</v>
      </c>
      <c r="E493" s="2">
        <f t="shared" si="338"/>
        <v>-0.27213420316868592</v>
      </c>
      <c r="F493" s="2">
        <f t="shared" si="338"/>
        <v>0.2358490566037737</v>
      </c>
      <c r="G493" s="2">
        <f t="shared" si="338"/>
        <v>-0.13623188405797101</v>
      </c>
      <c r="H493" s="2">
        <f t="shared" si="338"/>
        <v>0.20207743153918786</v>
      </c>
      <c r="I493" s="2">
        <f t="shared" si="338"/>
        <v>5.0096339113680194E-2</v>
      </c>
      <c r="J493" s="3">
        <f t="shared" si="286"/>
        <v>6.6624889766216651</v>
      </c>
      <c r="K493" s="3">
        <f t="shared" si="287"/>
        <v>3.3227485427930326</v>
      </c>
      <c r="L493" s="3">
        <f t="shared" si="288"/>
        <v>0.54911795921311179</v>
      </c>
      <c r="M493" s="2">
        <f t="shared" si="289"/>
        <v>1.5155853725256903</v>
      </c>
      <c r="N493" s="2">
        <f t="shared" si="290"/>
        <v>2.1692884973094819</v>
      </c>
      <c r="O493" s="2">
        <f t="shared" si="291"/>
        <v>-1.6522097336537078</v>
      </c>
      <c r="P493" s="2">
        <f t="shared" si="292"/>
        <v>5.4767970333616516</v>
      </c>
      <c r="Q493" s="2">
        <f t="shared" si="293"/>
        <v>0.7753966095831416</v>
      </c>
      <c r="R493" s="2">
        <f t="shared" si="294"/>
        <v>-0.50170976578933435</v>
      </c>
      <c r="S493" s="2">
        <f t="shared" si="295"/>
        <v>0.96320032499848451</v>
      </c>
      <c r="T493" s="2">
        <f t="shared" si="296"/>
        <v>1.2093144857153755</v>
      </c>
      <c r="U493" s="2">
        <f t="shared" si="297"/>
        <v>-1.0220388322026059</v>
      </c>
      <c r="V493" s="2">
        <f t="shared" si="298"/>
        <v>2.2570399899626552</v>
      </c>
      <c r="W493" s="2">
        <f t="shared" si="299"/>
        <v>-4.8394002929073032E-2</v>
      </c>
      <c r="X493" s="2">
        <f t="shared" si="300"/>
        <v>-0.46694319027906389</v>
      </c>
      <c r="Y493" s="2">
        <f t="shared" si="301"/>
        <v>-6.3802839013414381E-2</v>
      </c>
      <c r="Z493" s="2">
        <f t="shared" si="302"/>
        <v>-0.12833704195564022</v>
      </c>
      <c r="AA493" s="2">
        <f t="shared" si="303"/>
        <v>0.19651512524648149</v>
      </c>
      <c r="AB493" s="2">
        <f t="shared" si="304"/>
        <v>-5.5064336679979169E-2</v>
      </c>
      <c r="AC493" s="2">
        <f t="shared" si="305"/>
        <v>-2.1497247885236478E-3</v>
      </c>
      <c r="AD493" s="2">
        <f t="shared" si="306"/>
        <v>0.44415203273480736</v>
      </c>
    </row>
    <row r="494" spans="2:30" x14ac:dyDescent="0.35">
      <c r="B494" s="32"/>
      <c r="C494" s="2" t="str">
        <f t="shared" ref="C494:I494" si="339">C302</f>
        <v>Maldives</v>
      </c>
      <c r="D494" s="2">
        <f t="shared" si="339"/>
        <v>-0.20370370370370358</v>
      </c>
      <c r="E494" s="2">
        <f t="shared" si="339"/>
        <v>-0.24603914259086668</v>
      </c>
      <c r="F494" s="2">
        <f t="shared" si="339"/>
        <v>0.48113207547169784</v>
      </c>
      <c r="G494" s="2">
        <f t="shared" si="339"/>
        <v>2.8985507246376812E-3</v>
      </c>
      <c r="H494" s="2">
        <f t="shared" si="339"/>
        <v>-0.56468366383380542</v>
      </c>
      <c r="I494" s="2">
        <f t="shared" si="339"/>
        <v>1.2254335260115605</v>
      </c>
      <c r="J494" s="3">
        <f t="shared" si="286"/>
        <v>6.9342132573278015</v>
      </c>
      <c r="K494" s="3">
        <f t="shared" si="287"/>
        <v>3.7351157365192491</v>
      </c>
      <c r="L494" s="3">
        <f t="shared" si="288"/>
        <v>1.0220752151487547</v>
      </c>
      <c r="M494" s="2">
        <f t="shared" si="289"/>
        <v>1.5155853725256903</v>
      </c>
      <c r="N494" s="2">
        <f t="shared" si="290"/>
        <v>2.1692884973094819</v>
      </c>
      <c r="O494" s="2">
        <f t="shared" si="291"/>
        <v>-1.6522097336537078</v>
      </c>
      <c r="P494" s="2">
        <f t="shared" si="292"/>
        <v>5.4767970333616516</v>
      </c>
      <c r="Q494" s="2">
        <f t="shared" si="293"/>
        <v>0.7753966095831416</v>
      </c>
      <c r="R494" s="2">
        <f t="shared" si="294"/>
        <v>-0.50170976578933435</v>
      </c>
      <c r="S494" s="2">
        <f t="shared" si="295"/>
        <v>0.96320032499848451</v>
      </c>
      <c r="T494" s="2">
        <f t="shared" si="296"/>
        <v>1.2093144857153755</v>
      </c>
      <c r="U494" s="2">
        <f t="shared" si="297"/>
        <v>-1.0220388322026059</v>
      </c>
      <c r="V494" s="2">
        <f t="shared" si="298"/>
        <v>2.2570399899626552</v>
      </c>
      <c r="W494" s="2">
        <f t="shared" si="299"/>
        <v>-4.8394002929073032E-2</v>
      </c>
      <c r="X494" s="2">
        <f t="shared" si="300"/>
        <v>-0.46694319027906389</v>
      </c>
      <c r="Y494" s="2">
        <f t="shared" si="301"/>
        <v>-8.1290447099700527E-2</v>
      </c>
      <c r="Z494" s="2">
        <f t="shared" si="302"/>
        <v>-0.14304980453504351</v>
      </c>
      <c r="AA494" s="2">
        <f t="shared" si="303"/>
        <v>0.23209224402463352</v>
      </c>
      <c r="AB494" s="2">
        <f t="shared" si="304"/>
        <v>-4.7818975754402061E-2</v>
      </c>
      <c r="AC494" s="2">
        <f t="shared" si="305"/>
        <v>-7.2466467169183868E-2</v>
      </c>
      <c r="AD494" s="2">
        <f t="shared" si="306"/>
        <v>0.5418122193944015</v>
      </c>
    </row>
    <row r="495" spans="2:30" x14ac:dyDescent="0.35">
      <c r="B495" s="32"/>
      <c r="C495" s="2" t="str">
        <f t="shared" ref="C495:I495" si="340">C303</f>
        <v>Mali</v>
      </c>
      <c r="D495" s="2">
        <f t="shared" si="340"/>
        <v>1.9179894179894179</v>
      </c>
      <c r="E495" s="2">
        <f t="shared" si="340"/>
        <v>1.7893755824790305</v>
      </c>
      <c r="F495" s="2">
        <f t="shared" si="340"/>
        <v>-1.3773584905660385</v>
      </c>
      <c r="G495" s="2">
        <f t="shared" si="340"/>
        <v>2.9536231884057971</v>
      </c>
      <c r="H495" s="2">
        <f t="shared" si="340"/>
        <v>0.56468366383380553</v>
      </c>
      <c r="I495" s="2">
        <f t="shared" si="340"/>
        <v>-0.48169556840077066</v>
      </c>
      <c r="J495" s="3">
        <f t="shared" si="286"/>
        <v>2.6063408852182328</v>
      </c>
      <c r="K495" s="3">
        <f t="shared" si="287"/>
        <v>1.4952107403939916</v>
      </c>
      <c r="L495" s="3">
        <f t="shared" si="288"/>
        <v>4.5589366159571538</v>
      </c>
      <c r="M495" s="2">
        <f t="shared" si="289"/>
        <v>1.5155853725256903</v>
      </c>
      <c r="N495" s="2">
        <f t="shared" si="290"/>
        <v>2.1692884973094819</v>
      </c>
      <c r="O495" s="2">
        <f t="shared" si="291"/>
        <v>-1.6522097336537078</v>
      </c>
      <c r="P495" s="2">
        <f t="shared" si="292"/>
        <v>5.4767970333616516</v>
      </c>
      <c r="Q495" s="2">
        <f t="shared" si="293"/>
        <v>0.7753966095831416</v>
      </c>
      <c r="R495" s="2">
        <f t="shared" si="294"/>
        <v>-0.50170976578933435</v>
      </c>
      <c r="S495" s="2">
        <f t="shared" si="295"/>
        <v>1.0825489616223511</v>
      </c>
      <c r="T495" s="2">
        <f t="shared" si="296"/>
        <v>1.2818221228108324</v>
      </c>
      <c r="U495" s="2">
        <f t="shared" si="297"/>
        <v>-1.066453789498035</v>
      </c>
      <c r="V495" s="2">
        <f t="shared" si="298"/>
        <v>2.3441128897680481</v>
      </c>
      <c r="W495" s="2">
        <f t="shared" si="299"/>
        <v>2.8240705416286788E-2</v>
      </c>
      <c r="X495" s="2">
        <f t="shared" si="300"/>
        <v>-0.46878723754427726</v>
      </c>
      <c r="Y495" s="2">
        <f t="shared" si="301"/>
        <v>-8.1290447099700527E-2</v>
      </c>
      <c r="Z495" s="2">
        <f t="shared" si="302"/>
        <v>-0.14304980453504351</v>
      </c>
      <c r="AA495" s="2">
        <f t="shared" si="303"/>
        <v>0.23209224402463352</v>
      </c>
      <c r="AB495" s="2">
        <f t="shared" si="304"/>
        <v>-4.7818975754402061E-2</v>
      </c>
      <c r="AC495" s="2">
        <f t="shared" si="305"/>
        <v>-7.2466467169183868E-2</v>
      </c>
      <c r="AD495" s="2">
        <f t="shared" si="306"/>
        <v>0.5418122193944015</v>
      </c>
    </row>
    <row r="496" spans="2:30" x14ac:dyDescent="0.35">
      <c r="B496" s="32"/>
      <c r="C496" s="2" t="str">
        <f t="shared" ref="C496:I496" si="341">C304</f>
        <v>Malta</v>
      </c>
      <c r="D496" s="2">
        <f t="shared" si="341"/>
        <v>-0.54232804232804221</v>
      </c>
      <c r="E496" s="2">
        <f t="shared" si="341"/>
        <v>-0.29450139794967378</v>
      </c>
      <c r="F496" s="2">
        <f t="shared" si="341"/>
        <v>0.83018867924528317</v>
      </c>
      <c r="G496" s="2">
        <f t="shared" si="341"/>
        <v>-0.26956521739130435</v>
      </c>
      <c r="H496" s="2">
        <f t="shared" si="341"/>
        <v>0.2171860245514636</v>
      </c>
      <c r="I496" s="2">
        <f t="shared" si="341"/>
        <v>0.5703275529865125</v>
      </c>
      <c r="J496" s="3">
        <f t="shared" si="286"/>
        <v>7.1378646903921901</v>
      </c>
      <c r="K496" s="3">
        <f t="shared" si="287"/>
        <v>4.0827744125382912</v>
      </c>
      <c r="L496" s="3">
        <f t="shared" si="288"/>
        <v>0.85269905656999057</v>
      </c>
      <c r="M496" s="2">
        <f t="shared" si="289"/>
        <v>1.5155853725256903</v>
      </c>
      <c r="N496" s="2">
        <f t="shared" si="290"/>
        <v>2.1692884973094819</v>
      </c>
      <c r="O496" s="2">
        <f t="shared" si="291"/>
        <v>-1.6522097336537078</v>
      </c>
      <c r="P496" s="2">
        <f t="shared" si="292"/>
        <v>5.4767970333616516</v>
      </c>
      <c r="Q496" s="2">
        <f t="shared" si="293"/>
        <v>0.7753966095831416</v>
      </c>
      <c r="R496" s="2">
        <f t="shared" si="294"/>
        <v>-0.50170976578933435</v>
      </c>
      <c r="S496" s="2">
        <f t="shared" si="295"/>
        <v>1.0825489616223511</v>
      </c>
      <c r="T496" s="2">
        <f t="shared" si="296"/>
        <v>1.2818221228108324</v>
      </c>
      <c r="U496" s="2">
        <f t="shared" si="297"/>
        <v>-1.066453789498035</v>
      </c>
      <c r="V496" s="2">
        <f t="shared" si="298"/>
        <v>2.3441128897680481</v>
      </c>
      <c r="W496" s="2">
        <f t="shared" si="299"/>
        <v>2.8240705416286788E-2</v>
      </c>
      <c r="X496" s="2">
        <f t="shared" si="300"/>
        <v>-0.46878723754427726</v>
      </c>
      <c r="Y496" s="2">
        <f t="shared" si="301"/>
        <v>-0.13892014650324325</v>
      </c>
      <c r="Z496" s="2">
        <f t="shared" si="302"/>
        <v>-0.1619812537118723</v>
      </c>
      <c r="AA496" s="2">
        <f t="shared" si="303"/>
        <v>0.30685429842721473</v>
      </c>
      <c r="AB496" s="2">
        <f t="shared" si="304"/>
        <v>-7.5537255959014851E-2</v>
      </c>
      <c r="AC496" s="2">
        <f t="shared" si="305"/>
        <v>-3.6259905704102938E-2</v>
      </c>
      <c r="AD496" s="2">
        <f t="shared" si="306"/>
        <v>0.54537663609341536</v>
      </c>
    </row>
    <row r="497" spans="2:30" x14ac:dyDescent="0.35">
      <c r="B497" s="32"/>
      <c r="C497" s="2" t="str">
        <f t="shared" ref="C497:I497" si="342">C305</f>
        <v>Marshall Islands</v>
      </c>
      <c r="D497" s="2">
        <f t="shared" si="342"/>
        <v>0.94973544973544965</v>
      </c>
      <c r="E497" s="2">
        <f t="shared" si="342"/>
        <v>0.49953401677539599</v>
      </c>
      <c r="F497" s="2">
        <f t="shared" si="342"/>
        <v>-0.78301886792452846</v>
      </c>
      <c r="G497" s="2">
        <f t="shared" si="342"/>
        <v>0.59304347826086967</v>
      </c>
      <c r="H497" s="2">
        <f t="shared" si="342"/>
        <v>-0.80642115203021703</v>
      </c>
      <c r="I497" s="2">
        <f t="shared" si="342"/>
        <v>-0.36994219653179189</v>
      </c>
      <c r="J497" s="3">
        <f t="shared" si="286"/>
        <v>5.4985741635150722</v>
      </c>
      <c r="K497" s="3">
        <f t="shared" si="287"/>
        <v>2.1172208923200539</v>
      </c>
      <c r="L497" s="3">
        <f t="shared" si="288"/>
        <v>2.1653069269538228</v>
      </c>
      <c r="M497" s="2">
        <f t="shared" si="289"/>
        <v>1.5155853725256903</v>
      </c>
      <c r="N497" s="2">
        <f t="shared" si="290"/>
        <v>2.1692884973094819</v>
      </c>
      <c r="O497" s="2">
        <f t="shared" si="291"/>
        <v>-1.6522097336537078</v>
      </c>
      <c r="P497" s="2">
        <f t="shared" si="292"/>
        <v>5.4767970333616516</v>
      </c>
      <c r="Q497" s="2">
        <f t="shared" si="293"/>
        <v>0.7753966095831416</v>
      </c>
      <c r="R497" s="2">
        <f t="shared" si="294"/>
        <v>-0.50170976578933435</v>
      </c>
      <c r="S497" s="2">
        <f t="shared" si="295"/>
        <v>1.0659472726364885</v>
      </c>
      <c r="T497" s="2">
        <f t="shared" si="296"/>
        <v>1.1840361095564029</v>
      </c>
      <c r="U497" s="2">
        <f t="shared" si="297"/>
        <v>-1.0310244243013467</v>
      </c>
      <c r="V497" s="2">
        <f t="shared" si="298"/>
        <v>2.1252292133296509</v>
      </c>
      <c r="W497" s="2">
        <f t="shared" si="299"/>
        <v>-7.6092026764526186E-2</v>
      </c>
      <c r="X497" s="2">
        <f t="shared" si="300"/>
        <v>-0.4564316074177166</v>
      </c>
      <c r="Y497" s="2">
        <f t="shared" si="301"/>
        <v>-0.13892014650324325</v>
      </c>
      <c r="Z497" s="2">
        <f t="shared" si="302"/>
        <v>-0.1619812537118723</v>
      </c>
      <c r="AA497" s="2">
        <f t="shared" si="303"/>
        <v>0.30685429842721473</v>
      </c>
      <c r="AB497" s="2">
        <f t="shared" si="304"/>
        <v>-7.5537255959014851E-2</v>
      </c>
      <c r="AC497" s="2">
        <f t="shared" si="305"/>
        <v>-3.6259905704102938E-2</v>
      </c>
      <c r="AD497" s="2">
        <f t="shared" si="306"/>
        <v>0.54537663609341536</v>
      </c>
    </row>
    <row r="498" spans="2:30" x14ac:dyDescent="0.35">
      <c r="B498" s="32"/>
      <c r="C498" s="2" t="str">
        <f t="shared" ref="C498:I498" si="343">C306</f>
        <v>Mauritania</v>
      </c>
      <c r="D498" s="2">
        <f t="shared" si="343"/>
        <v>1.2195767195767193</v>
      </c>
      <c r="E498" s="2">
        <f t="shared" si="343"/>
        <v>1.3979496738117427</v>
      </c>
      <c r="F498" s="2">
        <f t="shared" si="343"/>
        <v>-0.83018867924528317</v>
      </c>
      <c r="G498" s="2">
        <f t="shared" si="343"/>
        <v>4.1362318840579713</v>
      </c>
      <c r="H498" s="2">
        <f t="shared" si="343"/>
        <v>0.63644948064211504</v>
      </c>
      <c r="I498" s="2">
        <f t="shared" si="343"/>
        <v>-0.45857418111753367</v>
      </c>
      <c r="J498" s="3">
        <f t="shared" si="286"/>
        <v>1.7822977360642667</v>
      </c>
      <c r="K498" s="3">
        <f t="shared" si="287"/>
        <v>2.1590617750559233</v>
      </c>
      <c r="L498" s="3">
        <f t="shared" si="288"/>
        <v>4.9770693603288638</v>
      </c>
      <c r="M498" s="2">
        <f t="shared" si="289"/>
        <v>1.4785842909070688</v>
      </c>
      <c r="N498" s="2">
        <f t="shared" si="290"/>
        <v>2.0728711443722645</v>
      </c>
      <c r="O498" s="2">
        <f t="shared" si="291"/>
        <v>-1.5494571018526548</v>
      </c>
      <c r="P498" s="2">
        <f t="shared" si="292"/>
        <v>5.3092263896986918</v>
      </c>
      <c r="Q498" s="2">
        <f t="shared" si="293"/>
        <v>0.75802821846551327</v>
      </c>
      <c r="R498" s="2">
        <f t="shared" si="294"/>
        <v>-0.49631781770535927</v>
      </c>
      <c r="S498" s="2">
        <f t="shared" si="295"/>
        <v>1.0659472726364885</v>
      </c>
      <c r="T498" s="2">
        <f t="shared" si="296"/>
        <v>1.1840361095564029</v>
      </c>
      <c r="U498" s="2">
        <f t="shared" si="297"/>
        <v>-1.0310244243013467</v>
      </c>
      <c r="V498" s="2">
        <f t="shared" si="298"/>
        <v>2.1252292133296509</v>
      </c>
      <c r="W498" s="2">
        <f t="shared" si="299"/>
        <v>-7.6092026764526186E-2</v>
      </c>
      <c r="X498" s="2">
        <f t="shared" si="300"/>
        <v>-0.4564316074177166</v>
      </c>
      <c r="Y498" s="2">
        <f t="shared" si="301"/>
        <v>-0.13892014650324325</v>
      </c>
      <c r="Z498" s="2">
        <f t="shared" si="302"/>
        <v>-0.1619812537118723</v>
      </c>
      <c r="AA498" s="2">
        <f t="shared" si="303"/>
        <v>0.30685429842721473</v>
      </c>
      <c r="AB498" s="2">
        <f t="shared" si="304"/>
        <v>-7.5537255959014851E-2</v>
      </c>
      <c r="AC498" s="2">
        <f t="shared" si="305"/>
        <v>-3.6259905704102938E-2</v>
      </c>
      <c r="AD498" s="2">
        <f t="shared" si="306"/>
        <v>0.54537663609341536</v>
      </c>
    </row>
    <row r="499" spans="2:30" x14ac:dyDescent="0.35">
      <c r="B499" s="32"/>
      <c r="C499" s="2" t="str">
        <f t="shared" ref="C499:I499" si="344">C307</f>
        <v>Mauritius</v>
      </c>
      <c r="D499" s="2">
        <f t="shared" si="344"/>
        <v>-0.44708994708994704</v>
      </c>
      <c r="E499" s="2">
        <f t="shared" si="344"/>
        <v>-1.4911463187325268E-2</v>
      </c>
      <c r="F499" s="2">
        <f t="shared" si="344"/>
        <v>8.4905660377359068E-2</v>
      </c>
      <c r="G499" s="2">
        <f t="shared" si="344"/>
        <v>4.9275362318840582E-2</v>
      </c>
      <c r="H499" s="2">
        <f t="shared" si="344"/>
        <v>0.73087818696883844</v>
      </c>
      <c r="I499" s="2">
        <f t="shared" si="344"/>
        <v>0.44315992292870898</v>
      </c>
      <c r="J499" s="3">
        <f t="shared" si="286"/>
        <v>6.2680650511676523</v>
      </c>
      <c r="K499" s="3">
        <f t="shared" si="287"/>
        <v>3.2775153856552852</v>
      </c>
      <c r="L499" s="3">
        <f t="shared" si="288"/>
        <v>0.88339495502986465</v>
      </c>
      <c r="M499" s="2">
        <f t="shared" si="289"/>
        <v>1.4785842909070688</v>
      </c>
      <c r="N499" s="2">
        <f t="shared" si="290"/>
        <v>2.0728711443722645</v>
      </c>
      <c r="O499" s="2">
        <f t="shared" si="291"/>
        <v>-1.5494571018526548</v>
      </c>
      <c r="P499" s="2">
        <f t="shared" si="292"/>
        <v>5.3092263896986918</v>
      </c>
      <c r="Q499" s="2">
        <f t="shared" si="293"/>
        <v>0.75802821846551327</v>
      </c>
      <c r="R499" s="2">
        <f t="shared" si="294"/>
        <v>-0.49631781770535927</v>
      </c>
      <c r="S499" s="2">
        <f t="shared" si="295"/>
        <v>1.0659472726364885</v>
      </c>
      <c r="T499" s="2">
        <f t="shared" si="296"/>
        <v>1.1840361095564029</v>
      </c>
      <c r="U499" s="2">
        <f t="shared" si="297"/>
        <v>-1.0310244243013467</v>
      </c>
      <c r="V499" s="2">
        <f t="shared" si="298"/>
        <v>2.1252292133296509</v>
      </c>
      <c r="W499" s="2">
        <f t="shared" si="299"/>
        <v>-7.6092026764526186E-2</v>
      </c>
      <c r="X499" s="2">
        <f t="shared" si="300"/>
        <v>-0.4564316074177166</v>
      </c>
      <c r="Y499" s="2">
        <f t="shared" si="301"/>
        <v>-0.17744137157658121</v>
      </c>
      <c r="Z499" s="2">
        <f t="shared" si="302"/>
        <v>-0.14359752989630392</v>
      </c>
      <c r="AA499" s="2">
        <f t="shared" si="303"/>
        <v>0.2791107186709828</v>
      </c>
      <c r="AB499" s="2">
        <f t="shared" si="304"/>
        <v>-5.993567867428292E-2</v>
      </c>
      <c r="AC499" s="2">
        <f t="shared" si="305"/>
        <v>5.963235588001474E-2</v>
      </c>
      <c r="AD499" s="2">
        <f t="shared" si="306"/>
        <v>0.53259954694782707</v>
      </c>
    </row>
    <row r="500" spans="2:30" x14ac:dyDescent="0.35">
      <c r="B500" s="32"/>
      <c r="C500" s="2" t="str">
        <f t="shared" ref="C500:I500" si="345">C308</f>
        <v>Mexico</v>
      </c>
      <c r="D500" s="2">
        <f t="shared" si="345"/>
        <v>-6.6137566137566134E-2</v>
      </c>
      <c r="E500" s="2">
        <f t="shared" si="345"/>
        <v>-0.11183597390493941</v>
      </c>
      <c r="F500" s="2">
        <f t="shared" si="345"/>
        <v>0.14150943396226423</v>
      </c>
      <c r="G500" s="2">
        <f t="shared" si="345"/>
        <v>-0.11304347826086956</v>
      </c>
      <c r="H500" s="2">
        <f t="shared" si="345"/>
        <v>0.37960339943342764</v>
      </c>
      <c r="I500" s="2">
        <f t="shared" si="345"/>
        <v>0.38535645472061653</v>
      </c>
      <c r="J500" s="3">
        <f t="shared" si="286"/>
        <v>6.3513812687342233</v>
      </c>
      <c r="K500" s="3">
        <f t="shared" si="287"/>
        <v>3.2034147862222411</v>
      </c>
      <c r="L500" s="3">
        <f t="shared" si="288"/>
        <v>0.39901614302670574</v>
      </c>
      <c r="M500" s="2">
        <f t="shared" si="289"/>
        <v>1.4785842909070688</v>
      </c>
      <c r="N500" s="2">
        <f t="shared" si="290"/>
        <v>2.0728711443722645</v>
      </c>
      <c r="O500" s="2">
        <f t="shared" si="291"/>
        <v>-1.5494571018526548</v>
      </c>
      <c r="P500" s="2">
        <f t="shared" si="292"/>
        <v>5.3092263896986918</v>
      </c>
      <c r="Q500" s="2">
        <f t="shared" si="293"/>
        <v>0.75802821846551327</v>
      </c>
      <c r="R500" s="2">
        <f t="shared" si="294"/>
        <v>-0.49631781770535927</v>
      </c>
      <c r="S500" s="2">
        <f t="shared" si="295"/>
        <v>1.0659472726364885</v>
      </c>
      <c r="T500" s="2">
        <f t="shared" si="296"/>
        <v>1.1840361095564029</v>
      </c>
      <c r="U500" s="2">
        <f t="shared" si="297"/>
        <v>-1.0310244243013467</v>
      </c>
      <c r="V500" s="2">
        <f t="shared" si="298"/>
        <v>2.1252292133296509</v>
      </c>
      <c r="W500" s="2">
        <f t="shared" si="299"/>
        <v>-7.6092026764526186E-2</v>
      </c>
      <c r="X500" s="2">
        <f t="shared" si="300"/>
        <v>-0.4564316074177166</v>
      </c>
      <c r="Y500" s="2">
        <f t="shared" si="301"/>
        <v>-0.16352839589670431</v>
      </c>
      <c r="Z500" s="2">
        <f t="shared" si="302"/>
        <v>-0.13962733539738337</v>
      </c>
      <c r="AA500" s="2">
        <f t="shared" si="303"/>
        <v>0.261910558082393</v>
      </c>
      <c r="AB500" s="2">
        <f t="shared" si="304"/>
        <v>-6.6574153622606255E-2</v>
      </c>
      <c r="AC500" s="2">
        <f t="shared" si="305"/>
        <v>9.962873632419135E-2</v>
      </c>
      <c r="AD500" s="2">
        <f t="shared" si="306"/>
        <v>0.51419416041942578</v>
      </c>
    </row>
    <row r="501" spans="2:30" x14ac:dyDescent="0.35">
      <c r="B501" s="32"/>
      <c r="C501" s="2" t="str">
        <f t="shared" ref="C501:I501" si="346">C309</f>
        <v>Moldova</v>
      </c>
      <c r="D501" s="2">
        <f t="shared" si="346"/>
        <v>-0.5264550264550264</v>
      </c>
      <c r="E501" s="2">
        <f t="shared" si="346"/>
        <v>-1.4911463187325268E-2</v>
      </c>
      <c r="F501" s="2">
        <f t="shared" si="346"/>
        <v>-0.16037735849056639</v>
      </c>
      <c r="G501" s="2">
        <f t="shared" si="346"/>
        <v>-0.19420289855072465</v>
      </c>
      <c r="H501" s="2">
        <f t="shared" si="346"/>
        <v>0.56090651558073656</v>
      </c>
      <c r="I501" s="2">
        <f t="shared" si="346"/>
        <v>0.7052023121387283</v>
      </c>
      <c r="J501" s="3">
        <f t="shared" si="286"/>
        <v>6.4868176275385832</v>
      </c>
      <c r="K501" s="3">
        <f t="shared" si="287"/>
        <v>3.4447311223346384</v>
      </c>
      <c r="L501" s="3">
        <f t="shared" si="288"/>
        <v>0.76886102295802716</v>
      </c>
      <c r="M501" s="2">
        <f t="shared" si="289"/>
        <v>1.4785842909070688</v>
      </c>
      <c r="N501" s="2">
        <f t="shared" si="290"/>
        <v>2.0728711443722645</v>
      </c>
      <c r="O501" s="2">
        <f t="shared" si="291"/>
        <v>-1.5494571018526548</v>
      </c>
      <c r="P501" s="2">
        <f t="shared" si="292"/>
        <v>5.3092263896986918</v>
      </c>
      <c r="Q501" s="2">
        <f t="shared" si="293"/>
        <v>0.75802821846551327</v>
      </c>
      <c r="R501" s="2">
        <f t="shared" si="294"/>
        <v>-0.49631781770535927</v>
      </c>
      <c r="S501" s="2">
        <f t="shared" si="295"/>
        <v>1.0659472726364885</v>
      </c>
      <c r="T501" s="2">
        <f t="shared" si="296"/>
        <v>1.1840361095564029</v>
      </c>
      <c r="U501" s="2">
        <f t="shared" si="297"/>
        <v>-1.0310244243013467</v>
      </c>
      <c r="V501" s="2">
        <f t="shared" si="298"/>
        <v>2.1252292133296509</v>
      </c>
      <c r="W501" s="2">
        <f t="shared" si="299"/>
        <v>-7.6092026764526186E-2</v>
      </c>
      <c r="X501" s="2">
        <f t="shared" si="300"/>
        <v>-0.4564316074177166</v>
      </c>
      <c r="Y501" s="2">
        <f t="shared" si="301"/>
        <v>-0.20889422471649458</v>
      </c>
      <c r="Z501" s="2">
        <f t="shared" si="302"/>
        <v>-0.12403785137112611</v>
      </c>
      <c r="AA501" s="2">
        <f t="shared" si="303"/>
        <v>0.20912456851077307</v>
      </c>
      <c r="AB501" s="2">
        <f t="shared" si="304"/>
        <v>-8.2527746738621052E-2</v>
      </c>
      <c r="AC501" s="2">
        <f t="shared" si="305"/>
        <v>0.15728845873125952</v>
      </c>
      <c r="AD501" s="2">
        <f t="shared" si="306"/>
        <v>0.53807017938433854</v>
      </c>
    </row>
    <row r="502" spans="2:30" x14ac:dyDescent="0.35">
      <c r="B502" s="32"/>
      <c r="C502" s="2" t="str">
        <f t="shared" ref="C502:I502" si="347">C310</f>
        <v>Monaco</v>
      </c>
      <c r="D502" s="2">
        <f t="shared" si="347"/>
        <v>-0.38359788359788349</v>
      </c>
      <c r="E502" s="2">
        <f t="shared" si="347"/>
        <v>-0.42497670083876976</v>
      </c>
      <c r="F502" s="2">
        <f t="shared" si="347"/>
        <v>1.2169811320754729</v>
      </c>
      <c r="G502" s="2">
        <f t="shared" si="347"/>
        <v>-0.27420289855072461</v>
      </c>
      <c r="H502" s="2">
        <f t="shared" si="347"/>
        <v>-0.95372993389990546</v>
      </c>
      <c r="I502" s="2">
        <f t="shared" si="347"/>
        <v>1.9961464354527936</v>
      </c>
      <c r="J502" s="3">
        <f t="shared" si="286"/>
        <v>7.5945588057076003</v>
      </c>
      <c r="K502" s="3">
        <f t="shared" si="287"/>
        <v>4.7208361735410378</v>
      </c>
      <c r="L502" s="3">
        <f t="shared" si="288"/>
        <v>2.1293069326340515</v>
      </c>
      <c r="M502" s="2">
        <f t="shared" si="289"/>
        <v>1.4785842909070688</v>
      </c>
      <c r="N502" s="2">
        <f t="shared" si="290"/>
        <v>2.0728711443722645</v>
      </c>
      <c r="O502" s="2">
        <f t="shared" si="291"/>
        <v>-1.5494571018526548</v>
      </c>
      <c r="P502" s="2">
        <f t="shared" si="292"/>
        <v>5.3092263896986918</v>
      </c>
      <c r="Q502" s="2">
        <f t="shared" si="293"/>
        <v>0.75802821846551327</v>
      </c>
      <c r="R502" s="2">
        <f t="shared" si="294"/>
        <v>-0.49631781770535927</v>
      </c>
      <c r="S502" s="2">
        <f t="shared" si="295"/>
        <v>1.0659472726364885</v>
      </c>
      <c r="T502" s="2">
        <f t="shared" si="296"/>
        <v>1.1840361095564029</v>
      </c>
      <c r="U502" s="2">
        <f t="shared" si="297"/>
        <v>-1.0310244243013467</v>
      </c>
      <c r="V502" s="2">
        <f t="shared" si="298"/>
        <v>2.1252292133296509</v>
      </c>
      <c r="W502" s="2">
        <f t="shared" si="299"/>
        <v>-7.6092026764526186E-2</v>
      </c>
      <c r="X502" s="2">
        <f t="shared" si="300"/>
        <v>-0.4564316074177166</v>
      </c>
      <c r="Y502" s="2">
        <f t="shared" si="301"/>
        <v>-0.23073218207666818</v>
      </c>
      <c r="Z502" s="2">
        <f t="shared" si="302"/>
        <v>-0.16165520755458157</v>
      </c>
      <c r="AA502" s="2">
        <f t="shared" si="303"/>
        <v>0.33510663895636056</v>
      </c>
      <c r="AB502" s="2">
        <f t="shared" si="304"/>
        <v>-0.10648714071513399</v>
      </c>
      <c r="AC502" s="2">
        <f t="shared" si="305"/>
        <v>1.8411159652363895E-2</v>
      </c>
      <c r="AD502" s="2">
        <f t="shared" si="306"/>
        <v>0.72032971139289548</v>
      </c>
    </row>
    <row r="503" spans="2:30" x14ac:dyDescent="0.35">
      <c r="B503" s="32"/>
      <c r="C503" s="2" t="str">
        <f t="shared" ref="C503:I503" si="348">C311</f>
        <v>Mongolia</v>
      </c>
      <c r="D503" s="2">
        <f t="shared" si="348"/>
        <v>0.34126984126984128</v>
      </c>
      <c r="E503" s="2">
        <f t="shared" si="348"/>
        <v>0</v>
      </c>
      <c r="F503" s="2">
        <f t="shared" si="348"/>
        <v>-0.35849056603773577</v>
      </c>
      <c r="G503" s="2">
        <f t="shared" si="348"/>
        <v>-4.3478260869565216E-2</v>
      </c>
      <c r="H503" s="2">
        <f t="shared" si="348"/>
        <v>0.3002832861189802</v>
      </c>
      <c r="I503" s="2">
        <f t="shared" si="348"/>
        <v>0.5703275529865125</v>
      </c>
      <c r="J503" s="3">
        <f t="shared" si="286"/>
        <v>6.0833699603162543</v>
      </c>
      <c r="K503" s="3">
        <f t="shared" si="287"/>
        <v>2.8772531235618222</v>
      </c>
      <c r="L503" s="3">
        <f t="shared" si="288"/>
        <v>0.96970019375187166</v>
      </c>
      <c r="M503" s="2">
        <f t="shared" si="289"/>
        <v>1.4785842909070688</v>
      </c>
      <c r="N503" s="2">
        <f t="shared" si="290"/>
        <v>2.0728711443722645</v>
      </c>
      <c r="O503" s="2">
        <f t="shared" si="291"/>
        <v>-1.5494571018526548</v>
      </c>
      <c r="P503" s="2">
        <f t="shared" si="292"/>
        <v>5.3092263896986918</v>
      </c>
      <c r="Q503" s="2">
        <f t="shared" si="293"/>
        <v>0.75802821846551327</v>
      </c>
      <c r="R503" s="2">
        <f t="shared" si="294"/>
        <v>-0.49631781770535927</v>
      </c>
      <c r="S503" s="2">
        <f t="shared" si="295"/>
        <v>1.0659472726364885</v>
      </c>
      <c r="T503" s="2">
        <f t="shared" si="296"/>
        <v>1.1840361095564029</v>
      </c>
      <c r="U503" s="2">
        <f t="shared" si="297"/>
        <v>-1.0310244243013467</v>
      </c>
      <c r="V503" s="2">
        <f t="shared" si="298"/>
        <v>2.1252292133296509</v>
      </c>
      <c r="W503" s="2">
        <f t="shared" si="299"/>
        <v>-7.6092026764526186E-2</v>
      </c>
      <c r="X503" s="2">
        <f t="shared" si="300"/>
        <v>-0.4564316074177166</v>
      </c>
      <c r="Y503" s="2">
        <f t="shared" si="301"/>
        <v>-0.15923192915835449</v>
      </c>
      <c r="Z503" s="2">
        <f t="shared" si="302"/>
        <v>-0.14144830661025887</v>
      </c>
      <c r="AA503" s="2">
        <f t="shared" si="303"/>
        <v>0.24840698833209851</v>
      </c>
      <c r="AB503" s="2">
        <f t="shared" si="304"/>
        <v>-9.8611030734437888E-2</v>
      </c>
      <c r="AC503" s="2">
        <f t="shared" si="305"/>
        <v>5.3645175460690933E-2</v>
      </c>
      <c r="AD503" s="2">
        <f t="shared" si="306"/>
        <v>0.70157944159209762</v>
      </c>
    </row>
    <row r="504" spans="2:30" x14ac:dyDescent="0.35">
      <c r="B504" s="32"/>
      <c r="C504" s="2" t="str">
        <f t="shared" ref="C504:I504" si="349">C312</f>
        <v>Montenegro</v>
      </c>
      <c r="D504" s="2">
        <f t="shared" si="349"/>
        <v>-0.2671957671957671</v>
      </c>
      <c r="E504" s="2">
        <f t="shared" si="349"/>
        <v>-0.43616029822926367</v>
      </c>
      <c r="F504" s="2">
        <f t="shared" si="349"/>
        <v>0.31132075471698101</v>
      </c>
      <c r="G504" s="2">
        <f t="shared" si="349"/>
        <v>-0.26956521739130435</v>
      </c>
      <c r="H504" s="2">
        <f t="shared" si="349"/>
        <v>1.699716713881021E-2</v>
      </c>
      <c r="I504" s="2">
        <f t="shared" si="349"/>
        <v>0.53179190751445082</v>
      </c>
      <c r="J504" s="3">
        <f t="shared" si="286"/>
        <v>6.7479280852860475</v>
      </c>
      <c r="K504" s="3">
        <f t="shared" si="287"/>
        <v>3.5950645366929193</v>
      </c>
      <c r="L504" s="3">
        <f t="shared" si="288"/>
        <v>0.40232537517061989</v>
      </c>
      <c r="M504" s="2">
        <f t="shared" si="289"/>
        <v>1.4785842909070688</v>
      </c>
      <c r="N504" s="2">
        <f t="shared" si="290"/>
        <v>2.0728711443722645</v>
      </c>
      <c r="O504" s="2">
        <f t="shared" si="291"/>
        <v>-1.5494571018526548</v>
      </c>
      <c r="P504" s="2">
        <f t="shared" si="292"/>
        <v>5.3092263896986918</v>
      </c>
      <c r="Q504" s="2">
        <f t="shared" si="293"/>
        <v>0.75802821846551327</v>
      </c>
      <c r="R504" s="2">
        <f t="shared" si="294"/>
        <v>-0.49631781770535927</v>
      </c>
      <c r="S504" s="2">
        <f t="shared" si="295"/>
        <v>1.0659472726364885</v>
      </c>
      <c r="T504" s="2">
        <f t="shared" si="296"/>
        <v>1.1840361095564029</v>
      </c>
      <c r="U504" s="2">
        <f t="shared" si="297"/>
        <v>-1.0310244243013467</v>
      </c>
      <c r="V504" s="2">
        <f t="shared" si="298"/>
        <v>2.1252292133296509</v>
      </c>
      <c r="W504" s="2">
        <f t="shared" si="299"/>
        <v>-7.6092026764526186E-2</v>
      </c>
      <c r="X504" s="2">
        <f t="shared" si="300"/>
        <v>-0.4564316074177166</v>
      </c>
      <c r="Y504" s="2">
        <f t="shared" si="301"/>
        <v>-0.17272740891303107</v>
      </c>
      <c r="Z504" s="2">
        <f t="shared" si="302"/>
        <v>-0.17828730556263447</v>
      </c>
      <c r="AA504" s="2">
        <f t="shared" si="303"/>
        <v>0.25627120913020884</v>
      </c>
      <c r="AB504" s="2">
        <f t="shared" si="304"/>
        <v>-0.1199803040665462</v>
      </c>
      <c r="AC504" s="2">
        <f t="shared" si="305"/>
        <v>4.9064174420455839E-2</v>
      </c>
      <c r="AD504" s="2">
        <f t="shared" si="306"/>
        <v>0.68035599983239181</v>
      </c>
    </row>
    <row r="505" spans="2:30" x14ac:dyDescent="0.35">
      <c r="B505" s="32"/>
      <c r="C505" s="2" t="str">
        <f t="shared" ref="C505:I505" si="350">C313</f>
        <v>Morocco</v>
      </c>
      <c r="D505" s="2">
        <f t="shared" si="350"/>
        <v>8.7301587301587311E-2</v>
      </c>
      <c r="E505" s="2">
        <f t="shared" si="350"/>
        <v>0.19384902143522828</v>
      </c>
      <c r="F505" s="2">
        <f t="shared" si="350"/>
        <v>0.28301886792452846</v>
      </c>
      <c r="G505" s="2">
        <f t="shared" si="350"/>
        <v>0.10144927536231885</v>
      </c>
      <c r="H505" s="2">
        <f t="shared" si="350"/>
        <v>0.82152974504249288</v>
      </c>
      <c r="I505" s="2">
        <f t="shared" si="350"/>
        <v>-0.25048169556840072</v>
      </c>
      <c r="J505" s="3">
        <f t="shared" si="286"/>
        <v>6.0008141276896794</v>
      </c>
      <c r="K505" s="3">
        <f t="shared" si="287"/>
        <v>2.9340676661389558</v>
      </c>
      <c r="L505" s="3">
        <f t="shared" si="288"/>
        <v>1.3111097946458763</v>
      </c>
      <c r="M505" s="2">
        <f t="shared" si="289"/>
        <v>1.4785842909070688</v>
      </c>
      <c r="N505" s="2">
        <f t="shared" si="290"/>
        <v>2.0728711443722645</v>
      </c>
      <c r="O505" s="2">
        <f t="shared" si="291"/>
        <v>-1.5494571018526548</v>
      </c>
      <c r="P505" s="2">
        <f t="shared" si="292"/>
        <v>5.3092263896986918</v>
      </c>
      <c r="Q505" s="2">
        <f t="shared" si="293"/>
        <v>0.75802821846551327</v>
      </c>
      <c r="R505" s="2">
        <f t="shared" si="294"/>
        <v>-0.49631781770535927</v>
      </c>
      <c r="S505" s="2">
        <f t="shared" si="295"/>
        <v>1.0659472726364885</v>
      </c>
      <c r="T505" s="2">
        <f t="shared" si="296"/>
        <v>1.1840361095564029</v>
      </c>
      <c r="U505" s="2">
        <f t="shared" si="297"/>
        <v>-1.0310244243013467</v>
      </c>
      <c r="V505" s="2">
        <f t="shared" si="298"/>
        <v>2.1252292133296509</v>
      </c>
      <c r="W505" s="2">
        <f t="shared" si="299"/>
        <v>-7.6092026764526186E-2</v>
      </c>
      <c r="X505" s="2">
        <f t="shared" si="300"/>
        <v>-0.4564316074177166</v>
      </c>
      <c r="Y505" s="2">
        <f t="shared" si="301"/>
        <v>-0.14022378438620375</v>
      </c>
      <c r="Z505" s="2">
        <f t="shared" si="302"/>
        <v>-0.13177026468790162</v>
      </c>
      <c r="AA505" s="2">
        <f t="shared" si="303"/>
        <v>0.25961466647949882</v>
      </c>
      <c r="AB505" s="2">
        <f t="shared" si="304"/>
        <v>-9.2301606637938072E-2</v>
      </c>
      <c r="AC505" s="2">
        <f t="shared" si="305"/>
        <v>0.14562237074821047</v>
      </c>
      <c r="AD505" s="2">
        <f t="shared" si="306"/>
        <v>0.56400128790729276</v>
      </c>
    </row>
    <row r="506" spans="2:30" x14ac:dyDescent="0.35">
      <c r="B506" s="32"/>
      <c r="C506" s="2" t="str">
        <f t="shared" ref="C506:I506" si="351">C314</f>
        <v>Mozambique</v>
      </c>
      <c r="D506" s="2">
        <f t="shared" si="351"/>
        <v>1.3730158730158728</v>
      </c>
      <c r="E506" s="2">
        <f t="shared" si="351"/>
        <v>1.4911463187325256</v>
      </c>
      <c r="F506" s="2">
        <f t="shared" si="351"/>
        <v>-1.254716981132076</v>
      </c>
      <c r="G506" s="2">
        <f t="shared" si="351"/>
        <v>1.3710144927536232</v>
      </c>
      <c r="H506" s="2">
        <f t="shared" si="351"/>
        <v>-0.92728989612842283</v>
      </c>
      <c r="I506" s="2">
        <f t="shared" si="351"/>
        <v>-0.50096339113680144</v>
      </c>
      <c r="J506" s="3">
        <f t="shared" si="286"/>
        <v>4.3343110036492138</v>
      </c>
      <c r="K506" s="3">
        <f t="shared" si="287"/>
        <v>1.2385503232428794</v>
      </c>
      <c r="L506" s="3">
        <f t="shared" si="288"/>
        <v>3.4122627892936022</v>
      </c>
      <c r="M506" s="2">
        <f t="shared" si="289"/>
        <v>1.4785842909070688</v>
      </c>
      <c r="N506" s="2">
        <f t="shared" si="290"/>
        <v>2.0728711443722645</v>
      </c>
      <c r="O506" s="2">
        <f t="shared" si="291"/>
        <v>-1.5494571018526548</v>
      </c>
      <c r="P506" s="2">
        <f t="shared" si="292"/>
        <v>5.3092263896986918</v>
      </c>
      <c r="Q506" s="2">
        <f t="shared" si="293"/>
        <v>0.75802821846551327</v>
      </c>
      <c r="R506" s="2">
        <f t="shared" si="294"/>
        <v>-0.49631781770535927</v>
      </c>
      <c r="S506" s="2">
        <f t="shared" si="295"/>
        <v>1.1043308476839115</v>
      </c>
      <c r="T506" s="2">
        <f t="shared" si="296"/>
        <v>1.2224248857034183</v>
      </c>
      <c r="U506" s="2">
        <f t="shared" si="297"/>
        <v>-1.0589859939051878</v>
      </c>
      <c r="V506" s="2">
        <f t="shared" si="298"/>
        <v>2.0309523732576475</v>
      </c>
      <c r="W506" s="2">
        <f t="shared" si="299"/>
        <v>-0.18249176043501325</v>
      </c>
      <c r="X506" s="2">
        <f t="shared" si="300"/>
        <v>-0.46199808038260221</v>
      </c>
      <c r="Y506" s="2">
        <f t="shared" si="301"/>
        <v>-0.14022378438620375</v>
      </c>
      <c r="Z506" s="2">
        <f t="shared" si="302"/>
        <v>-0.13177026468790162</v>
      </c>
      <c r="AA506" s="2">
        <f t="shared" si="303"/>
        <v>0.25961466647949882</v>
      </c>
      <c r="AB506" s="2">
        <f t="shared" si="304"/>
        <v>-9.2301606637938072E-2</v>
      </c>
      <c r="AC506" s="2">
        <f t="shared" si="305"/>
        <v>0.14562237074821047</v>
      </c>
      <c r="AD506" s="2">
        <f t="shared" si="306"/>
        <v>0.56400128790729276</v>
      </c>
    </row>
    <row r="507" spans="2:30" x14ac:dyDescent="0.35">
      <c r="B507" s="32"/>
      <c r="C507" s="2" t="str">
        <f t="shared" ref="C507:I507" si="352">C315</f>
        <v>Myanmar</v>
      </c>
      <c r="D507" s="2">
        <f t="shared" si="352"/>
        <v>-5.5555555555555546E-2</v>
      </c>
      <c r="E507" s="2">
        <f t="shared" si="352"/>
        <v>0.84995340167753941</v>
      </c>
      <c r="F507" s="2">
        <f t="shared" si="352"/>
        <v>-0.62264150943396201</v>
      </c>
      <c r="G507" s="2">
        <f t="shared" si="352"/>
        <v>1.144927536231884</v>
      </c>
      <c r="H507" s="2">
        <f t="shared" si="352"/>
        <v>1.6071765816808308</v>
      </c>
      <c r="I507" s="2">
        <f t="shared" si="352"/>
        <v>-0.2697495183044315</v>
      </c>
      <c r="J507" s="3">
        <f t="shared" si="286"/>
        <v>4.7772242038951855</v>
      </c>
      <c r="K507" s="3">
        <f t="shared" si="287"/>
        <v>2.3873374877004752</v>
      </c>
      <c r="L507" s="3">
        <f t="shared" si="288"/>
        <v>2.4721130832412856</v>
      </c>
      <c r="M507" s="2">
        <f t="shared" si="289"/>
        <v>1.4785842909070688</v>
      </c>
      <c r="N507" s="2">
        <f t="shared" si="290"/>
        <v>2.0728711443722645</v>
      </c>
      <c r="O507" s="2">
        <f t="shared" si="291"/>
        <v>-1.5494571018526548</v>
      </c>
      <c r="P507" s="2">
        <f t="shared" si="292"/>
        <v>5.3092263896986918</v>
      </c>
      <c r="Q507" s="2">
        <f t="shared" si="293"/>
        <v>0.75802821846551327</v>
      </c>
      <c r="R507" s="2">
        <f t="shared" si="294"/>
        <v>-0.49631781770535927</v>
      </c>
      <c r="S507" s="2">
        <f t="shared" si="295"/>
        <v>0.95934504727897818</v>
      </c>
      <c r="T507" s="2">
        <f t="shared" si="296"/>
        <v>1.1758659502001834</v>
      </c>
      <c r="U507" s="2">
        <f t="shared" si="297"/>
        <v>-1.0044429333462845</v>
      </c>
      <c r="V507" s="2">
        <f t="shared" si="298"/>
        <v>1.9201992686294271</v>
      </c>
      <c r="W507" s="2">
        <f t="shared" si="299"/>
        <v>4.1216782329467239E-2</v>
      </c>
      <c r="X507" s="2">
        <f t="shared" si="300"/>
        <v>-0.43796701012283085</v>
      </c>
      <c r="Y507" s="2">
        <f t="shared" si="301"/>
        <v>-0.14022378438620375</v>
      </c>
      <c r="Z507" s="2">
        <f t="shared" si="302"/>
        <v>-0.13177026468790162</v>
      </c>
      <c r="AA507" s="2">
        <f t="shared" si="303"/>
        <v>0.25961466647949882</v>
      </c>
      <c r="AB507" s="2">
        <f t="shared" si="304"/>
        <v>-9.2301606637938072E-2</v>
      </c>
      <c r="AC507" s="2">
        <f t="shared" si="305"/>
        <v>0.14562237074821047</v>
      </c>
      <c r="AD507" s="2">
        <f t="shared" si="306"/>
        <v>0.56400128790729276</v>
      </c>
    </row>
    <row r="508" spans="2:30" x14ac:dyDescent="0.35">
      <c r="B508" s="32"/>
      <c r="C508" s="2" t="str">
        <f t="shared" ref="C508:I508" si="353">C316</f>
        <v>Namibia</v>
      </c>
      <c r="D508" s="2">
        <f t="shared" si="353"/>
        <v>0.60582010582010581</v>
      </c>
      <c r="E508" s="2">
        <f t="shared" si="353"/>
        <v>0.559179869524697</v>
      </c>
      <c r="F508" s="2">
        <f t="shared" si="353"/>
        <v>-0.95283018867924596</v>
      </c>
      <c r="G508" s="2">
        <f t="shared" si="353"/>
        <v>0.82608695652173914</v>
      </c>
      <c r="H508" s="2">
        <f t="shared" si="353"/>
        <v>-0.87063267233238884</v>
      </c>
      <c r="I508" s="2">
        <f t="shared" si="353"/>
        <v>-0.36994219653179189</v>
      </c>
      <c r="J508" s="3">
        <f t="shared" si="286"/>
        <v>5.1162475061309127</v>
      </c>
      <c r="K508" s="3">
        <f t="shared" si="287"/>
        <v>1.5940903476532651</v>
      </c>
      <c r="L508" s="3">
        <f t="shared" si="288"/>
        <v>2.2918286145650044</v>
      </c>
      <c r="M508" s="2">
        <f t="shared" si="289"/>
        <v>1.4785842909070688</v>
      </c>
      <c r="N508" s="2">
        <f t="shared" si="290"/>
        <v>2.0728711443722645</v>
      </c>
      <c r="O508" s="2">
        <f t="shared" si="291"/>
        <v>-1.5494571018526548</v>
      </c>
      <c r="P508" s="2">
        <f t="shared" si="292"/>
        <v>5.3092263896986918</v>
      </c>
      <c r="Q508" s="2">
        <f t="shared" si="293"/>
        <v>0.75802821846551327</v>
      </c>
      <c r="R508" s="2">
        <f t="shared" si="294"/>
        <v>-0.49631781770535927</v>
      </c>
      <c r="S508" s="2">
        <f t="shared" si="295"/>
        <v>0.91515442959661919</v>
      </c>
      <c r="T508" s="2">
        <f t="shared" si="296"/>
        <v>1.0987801901157477</v>
      </c>
      <c r="U508" s="2">
        <f t="shared" si="297"/>
        <v>-0.9979913402629047</v>
      </c>
      <c r="V508" s="2">
        <f t="shared" si="298"/>
        <v>1.7834352296159661</v>
      </c>
      <c r="W508" s="2">
        <f t="shared" si="299"/>
        <v>-7.2764399503264771E-2</v>
      </c>
      <c r="X508" s="2">
        <f t="shared" si="300"/>
        <v>-0.42946390842395099</v>
      </c>
      <c r="Y508" s="2">
        <f t="shared" si="301"/>
        <v>-0.14022378438620375</v>
      </c>
      <c r="Z508" s="2">
        <f t="shared" si="302"/>
        <v>-0.13177026468790162</v>
      </c>
      <c r="AA508" s="2">
        <f t="shared" si="303"/>
        <v>0.25961466647949882</v>
      </c>
      <c r="AB508" s="2">
        <f t="shared" si="304"/>
        <v>-9.2301606637938072E-2</v>
      </c>
      <c r="AC508" s="2">
        <f t="shared" si="305"/>
        <v>0.14562237074821047</v>
      </c>
      <c r="AD508" s="2">
        <f t="shared" si="306"/>
        <v>0.56400128790729276</v>
      </c>
    </row>
    <row r="509" spans="2:30" x14ac:dyDescent="0.35">
      <c r="B509" s="32"/>
      <c r="C509" s="2" t="str">
        <f t="shared" ref="C509:I509" si="354">C317</f>
        <v>Nepal</v>
      </c>
      <c r="D509" s="2">
        <f t="shared" si="354"/>
        <v>-0.17724867724867721</v>
      </c>
      <c r="E509" s="2">
        <f t="shared" si="354"/>
        <v>0.47343895619757681</v>
      </c>
      <c r="F509" s="2">
        <f t="shared" si="354"/>
        <v>-0.28301886792452846</v>
      </c>
      <c r="G509" s="2">
        <f t="shared" si="354"/>
        <v>0.77391304347826084</v>
      </c>
      <c r="H509" s="2">
        <f t="shared" si="354"/>
        <v>1.0972615675165247</v>
      </c>
      <c r="I509" s="2">
        <f t="shared" si="354"/>
        <v>-0.24277456647398837</v>
      </c>
      <c r="J509" s="3">
        <f t="shared" si="286"/>
        <v>5.2585418641591346</v>
      </c>
      <c r="K509" s="3">
        <f t="shared" si="287"/>
        <v>2.1256835514929691</v>
      </c>
      <c r="L509" s="3">
        <f t="shared" si="288"/>
        <v>1.7230590403438035</v>
      </c>
      <c r="M509" s="2">
        <f t="shared" si="289"/>
        <v>1.4785842909070688</v>
      </c>
      <c r="N509" s="2">
        <f t="shared" si="290"/>
        <v>2.0728711443722645</v>
      </c>
      <c r="O509" s="2">
        <f t="shared" si="291"/>
        <v>-1.5494571018526548</v>
      </c>
      <c r="P509" s="2">
        <f t="shared" si="292"/>
        <v>5.3092263896986918</v>
      </c>
      <c r="Q509" s="2">
        <f t="shared" si="293"/>
        <v>0.75802821846551327</v>
      </c>
      <c r="R509" s="2">
        <f t="shared" si="294"/>
        <v>-0.49631781770535927</v>
      </c>
      <c r="S509" s="2">
        <f t="shared" si="295"/>
        <v>0.91515442959661919</v>
      </c>
      <c r="T509" s="2">
        <f t="shared" si="296"/>
        <v>1.0987801901157477</v>
      </c>
      <c r="U509" s="2">
        <f t="shared" si="297"/>
        <v>-0.9979913402629047</v>
      </c>
      <c r="V509" s="2">
        <f t="shared" si="298"/>
        <v>1.7834352296159661</v>
      </c>
      <c r="W509" s="2">
        <f t="shared" si="299"/>
        <v>-7.2764399503264771E-2</v>
      </c>
      <c r="X509" s="2">
        <f t="shared" si="300"/>
        <v>-0.42946390842395099</v>
      </c>
      <c r="Y509" s="2">
        <f t="shared" si="301"/>
        <v>-0.14485189599401294</v>
      </c>
      <c r="Z509" s="2">
        <f t="shared" si="302"/>
        <v>-5.6119112077216815E-2</v>
      </c>
      <c r="AA509" s="2">
        <f t="shared" si="303"/>
        <v>0.19178547467899543</v>
      </c>
      <c r="AB509" s="2">
        <f t="shared" si="304"/>
        <v>1.5975224626586793E-2</v>
      </c>
      <c r="AC509" s="2">
        <f t="shared" si="305"/>
        <v>0.26457727034424972</v>
      </c>
      <c r="AD509" s="2">
        <f t="shared" si="306"/>
        <v>0.4631543061096326</v>
      </c>
    </row>
    <row r="510" spans="2:30" x14ac:dyDescent="0.35">
      <c r="B510" s="32"/>
      <c r="C510" s="2" t="str">
        <f t="shared" ref="C510:I510" si="355">C318</f>
        <v>Netherlands</v>
      </c>
      <c r="D510" s="2">
        <f t="shared" si="355"/>
        <v>-0.35185185185185175</v>
      </c>
      <c r="E510" s="2">
        <f t="shared" si="355"/>
        <v>-0.39888164026095052</v>
      </c>
      <c r="F510" s="2">
        <f t="shared" si="355"/>
        <v>0.78301886792452846</v>
      </c>
      <c r="G510" s="2">
        <f t="shared" si="355"/>
        <v>-0.27536231884057971</v>
      </c>
      <c r="H510" s="2">
        <f t="shared" si="355"/>
        <v>-0.71954674220963166</v>
      </c>
      <c r="I510" s="2">
        <f t="shared" si="355"/>
        <v>0.85934489402697489</v>
      </c>
      <c r="J510" s="3">
        <f t="shared" si="286"/>
        <v>7.0787839807828696</v>
      </c>
      <c r="K510" s="3">
        <f t="shared" si="287"/>
        <v>3.6521632097576662</v>
      </c>
      <c r="L510" s="3">
        <f t="shared" si="288"/>
        <v>1.3115779336408508</v>
      </c>
      <c r="M510" s="2">
        <f t="shared" si="289"/>
        <v>1.4785842909070688</v>
      </c>
      <c r="N510" s="2">
        <f t="shared" si="290"/>
        <v>2.0728711443722645</v>
      </c>
      <c r="O510" s="2">
        <f t="shared" si="291"/>
        <v>-1.5494571018526548</v>
      </c>
      <c r="P510" s="2">
        <f t="shared" si="292"/>
        <v>5.3092263896986918</v>
      </c>
      <c r="Q510" s="2">
        <f t="shared" si="293"/>
        <v>0.75802821846551327</v>
      </c>
      <c r="R510" s="2">
        <f t="shared" si="294"/>
        <v>-0.49631781770535927</v>
      </c>
      <c r="S510" s="2">
        <f t="shared" si="295"/>
        <v>0.91515442959661919</v>
      </c>
      <c r="T510" s="2">
        <f t="shared" si="296"/>
        <v>1.0987801901157477</v>
      </c>
      <c r="U510" s="2">
        <f t="shared" si="297"/>
        <v>-0.9979913402629047</v>
      </c>
      <c r="V510" s="2">
        <f t="shared" si="298"/>
        <v>1.7834352296159661</v>
      </c>
      <c r="W510" s="2">
        <f t="shared" si="299"/>
        <v>-7.2764399503264771E-2</v>
      </c>
      <c r="X510" s="2">
        <f t="shared" si="300"/>
        <v>-0.42946390842395099</v>
      </c>
      <c r="Y510" s="2">
        <f t="shared" si="301"/>
        <v>-0.17072689047624279</v>
      </c>
      <c r="Z510" s="2">
        <f t="shared" si="302"/>
        <v>-9.8964428100183521E-2</v>
      </c>
      <c r="AA510" s="2">
        <f t="shared" si="303"/>
        <v>0.26568964883468704</v>
      </c>
      <c r="AB510" s="2">
        <f t="shared" si="304"/>
        <v>-2.044196830680902E-2</v>
      </c>
      <c r="AC510" s="2">
        <f t="shared" si="305"/>
        <v>0.14156176877501453</v>
      </c>
      <c r="AD510" s="2">
        <f t="shared" si="306"/>
        <v>0.51267812959930037</v>
      </c>
    </row>
    <row r="511" spans="2:30" x14ac:dyDescent="0.35">
      <c r="B511" s="32"/>
      <c r="C511" s="2" t="str">
        <f t="shared" ref="C511:I511" si="356">C319</f>
        <v>New Zealand</v>
      </c>
      <c r="D511" s="2">
        <f t="shared" si="356"/>
        <v>-0.28835978835978832</v>
      </c>
      <c r="E511" s="2">
        <f t="shared" si="356"/>
        <v>-0.34669151910531221</v>
      </c>
      <c r="F511" s="2">
        <f t="shared" si="356"/>
        <v>0.79245283018868018</v>
      </c>
      <c r="G511" s="2">
        <f t="shared" si="356"/>
        <v>-0.25217391304347825</v>
      </c>
      <c r="H511" s="2">
        <f t="shared" si="356"/>
        <v>-0.70821529745042477</v>
      </c>
      <c r="I511" s="2">
        <f t="shared" si="356"/>
        <v>0.85163776493256249</v>
      </c>
      <c r="J511" s="3">
        <f t="shared" si="286"/>
        <v>7.0254497805916829</v>
      </c>
      <c r="K511" s="3">
        <f t="shared" si="287"/>
        <v>3.5961436547144729</v>
      </c>
      <c r="L511" s="3">
        <f t="shared" si="288"/>
        <v>1.1150784951706025</v>
      </c>
      <c r="M511" s="2">
        <f t="shared" si="289"/>
        <v>1.4785842909070688</v>
      </c>
      <c r="N511" s="2">
        <f t="shared" si="290"/>
        <v>2.0728711443722645</v>
      </c>
      <c r="O511" s="2">
        <f t="shared" si="291"/>
        <v>-1.5494571018526548</v>
      </c>
      <c r="P511" s="2">
        <f t="shared" si="292"/>
        <v>5.3092263896986918</v>
      </c>
      <c r="Q511" s="2">
        <f t="shared" si="293"/>
        <v>0.75802821846551327</v>
      </c>
      <c r="R511" s="2">
        <f t="shared" si="294"/>
        <v>-0.49631781770535927</v>
      </c>
      <c r="S511" s="2">
        <f t="shared" si="295"/>
        <v>0.91515442959661919</v>
      </c>
      <c r="T511" s="2">
        <f t="shared" si="296"/>
        <v>1.0987801901157477</v>
      </c>
      <c r="U511" s="2">
        <f t="shared" si="297"/>
        <v>-0.9979913402629047</v>
      </c>
      <c r="V511" s="2">
        <f t="shared" si="298"/>
        <v>1.7834352296159661</v>
      </c>
      <c r="W511" s="2">
        <f t="shared" si="299"/>
        <v>-7.2764399503264771E-2</v>
      </c>
      <c r="X511" s="2">
        <f t="shared" si="300"/>
        <v>-0.42946390842395099</v>
      </c>
      <c r="Y511" s="2">
        <f t="shared" si="301"/>
        <v>-0.18543100271168597</v>
      </c>
      <c r="Z511" s="2">
        <f t="shared" si="302"/>
        <v>-0.12993031447582459</v>
      </c>
      <c r="AA511" s="2">
        <f t="shared" si="303"/>
        <v>0.33153504650393617</v>
      </c>
      <c r="AB511" s="2">
        <f t="shared" si="304"/>
        <v>-4.940846139889267E-2</v>
      </c>
      <c r="AC511" s="2">
        <f t="shared" si="305"/>
        <v>3.5339635496834609E-2</v>
      </c>
      <c r="AD511" s="2">
        <f t="shared" si="306"/>
        <v>0.55504808401595818</v>
      </c>
    </row>
    <row r="512" spans="2:30" x14ac:dyDescent="0.35">
      <c r="B512" s="32"/>
      <c r="C512" s="2" t="str">
        <f t="shared" ref="C512:I512" si="357">C320</f>
        <v>Nicaragua</v>
      </c>
      <c r="D512" s="2">
        <f t="shared" si="357"/>
        <v>7.6719576719576729E-2</v>
      </c>
      <c r="E512" s="2">
        <f t="shared" si="357"/>
        <v>6.3373718546132302E-2</v>
      </c>
      <c r="F512" s="2">
        <f t="shared" si="357"/>
        <v>7.5471698113207322E-2</v>
      </c>
      <c r="G512" s="2">
        <f t="shared" si="357"/>
        <v>0.26376811594202898</v>
      </c>
      <c r="H512" s="2">
        <f t="shared" si="357"/>
        <v>0.17563739376770529</v>
      </c>
      <c r="I512" s="2">
        <f t="shared" si="357"/>
        <v>-0.15414258188824659</v>
      </c>
      <c r="J512" s="3">
        <f t="shared" si="286"/>
        <v>5.8784870794416628</v>
      </c>
      <c r="K512" s="3">
        <f t="shared" si="287"/>
        <v>2.3182441370085574</v>
      </c>
      <c r="L512" s="3">
        <f t="shared" si="288"/>
        <v>0.89015293295266262</v>
      </c>
      <c r="M512" s="2">
        <f t="shared" si="289"/>
        <v>1.4785842909070688</v>
      </c>
      <c r="N512" s="2">
        <f t="shared" si="290"/>
        <v>2.0728711443722645</v>
      </c>
      <c r="O512" s="2">
        <f t="shared" si="291"/>
        <v>-1.5494571018526548</v>
      </c>
      <c r="P512" s="2">
        <f t="shared" si="292"/>
        <v>5.3092263896986918</v>
      </c>
      <c r="Q512" s="2">
        <f t="shared" si="293"/>
        <v>0.75802821846551327</v>
      </c>
      <c r="R512" s="2">
        <f t="shared" si="294"/>
        <v>-0.49631781770535927</v>
      </c>
      <c r="S512" s="2">
        <f t="shared" si="295"/>
        <v>0.91515442959661919</v>
      </c>
      <c r="T512" s="2">
        <f t="shared" si="296"/>
        <v>1.0987801901157477</v>
      </c>
      <c r="U512" s="2">
        <f t="shared" si="297"/>
        <v>-0.9979913402629047</v>
      </c>
      <c r="V512" s="2">
        <f t="shared" si="298"/>
        <v>1.7834352296159661</v>
      </c>
      <c r="W512" s="2">
        <f t="shared" si="299"/>
        <v>-7.2764399503264771E-2</v>
      </c>
      <c r="X512" s="2">
        <f t="shared" si="300"/>
        <v>-0.42946390842395099</v>
      </c>
      <c r="Y512" s="2">
        <f t="shared" si="301"/>
        <v>-0.15266218028277814</v>
      </c>
      <c r="Z512" s="2">
        <f t="shared" si="302"/>
        <v>-0.10576731034807998</v>
      </c>
      <c r="AA512" s="2">
        <f t="shared" si="303"/>
        <v>0.29952712795509506</v>
      </c>
      <c r="AB512" s="2">
        <f t="shared" si="304"/>
        <v>-1.0261389231277465E-2</v>
      </c>
      <c r="AC512" s="2">
        <f t="shared" si="305"/>
        <v>5.2876855280693441E-2</v>
      </c>
      <c r="AD512" s="2">
        <f t="shared" si="306"/>
        <v>0.46639925077793259</v>
      </c>
    </row>
    <row r="513" spans="2:30" x14ac:dyDescent="0.35">
      <c r="B513" s="32"/>
      <c r="C513" s="2" t="str">
        <f t="shared" ref="C513:I513" si="358">C321</f>
        <v>Niger</v>
      </c>
      <c r="D513" s="2">
        <f t="shared" si="358"/>
        <v>2.4629629629629628</v>
      </c>
      <c r="E513" s="2">
        <f t="shared" si="358"/>
        <v>1.2674743709226466</v>
      </c>
      <c r="F513" s="2">
        <f t="shared" si="358"/>
        <v>-1.084905660377359</v>
      </c>
      <c r="G513" s="2">
        <f t="shared" si="358"/>
        <v>2.646376811594203</v>
      </c>
      <c r="H513" s="2">
        <f t="shared" si="358"/>
        <v>0.7913125590179414</v>
      </c>
      <c r="I513" s="2">
        <f t="shared" si="358"/>
        <v>-0.51637764932562613</v>
      </c>
      <c r="J513" s="3">
        <f t="shared" si="286"/>
        <v>2.9875996208060163</v>
      </c>
      <c r="K513" s="3">
        <f t="shared" si="287"/>
        <v>1.9825675887980778</v>
      </c>
      <c r="L513" s="3">
        <f t="shared" si="288"/>
        <v>4.3832414951249099</v>
      </c>
      <c r="M513" s="2">
        <f t="shared" si="289"/>
        <v>1.4785842909070688</v>
      </c>
      <c r="N513" s="2">
        <f t="shared" si="290"/>
        <v>2.0728711443722645</v>
      </c>
      <c r="O513" s="2">
        <f t="shared" si="291"/>
        <v>-1.5494571018526548</v>
      </c>
      <c r="P513" s="2">
        <f t="shared" si="292"/>
        <v>5.3092263896986918</v>
      </c>
      <c r="Q513" s="2">
        <f t="shared" si="293"/>
        <v>0.75802821846551327</v>
      </c>
      <c r="R513" s="2">
        <f t="shared" si="294"/>
        <v>-0.49631781770535927</v>
      </c>
      <c r="S513" s="2">
        <f t="shared" si="295"/>
        <v>1.1086304962674121</v>
      </c>
      <c r="T513" s="2">
        <f t="shared" si="296"/>
        <v>1.11986696271661</v>
      </c>
      <c r="U513" s="2">
        <f t="shared" si="297"/>
        <v>-1.0088556302772116</v>
      </c>
      <c r="V513" s="2">
        <f t="shared" si="298"/>
        <v>1.8913029273632458</v>
      </c>
      <c r="W513" s="2">
        <f t="shared" si="299"/>
        <v>3.5245220311885997E-2</v>
      </c>
      <c r="X513" s="2">
        <f t="shared" si="300"/>
        <v>-0.44032812603666038</v>
      </c>
      <c r="Y513" s="2">
        <f t="shared" si="301"/>
        <v>-0.15266218028277814</v>
      </c>
      <c r="Z513" s="2">
        <f t="shared" si="302"/>
        <v>-0.10576731034807998</v>
      </c>
      <c r="AA513" s="2">
        <f t="shared" si="303"/>
        <v>0.29952712795509506</v>
      </c>
      <c r="AB513" s="2">
        <f t="shared" si="304"/>
        <v>-1.0261389231277465E-2</v>
      </c>
      <c r="AC513" s="2">
        <f t="shared" si="305"/>
        <v>5.2876855280693441E-2</v>
      </c>
      <c r="AD513" s="2">
        <f t="shared" si="306"/>
        <v>0.46639925077793259</v>
      </c>
    </row>
    <row r="514" spans="2:30" x14ac:dyDescent="0.35">
      <c r="B514" s="32"/>
      <c r="C514" s="2" t="str">
        <f t="shared" ref="C514:I514" si="359">C322</f>
        <v>Nigeria</v>
      </c>
      <c r="D514" s="2">
        <f t="shared" si="359"/>
        <v>1.6587301587301586</v>
      </c>
      <c r="E514" s="2">
        <f t="shared" si="359"/>
        <v>2.3000931966449207</v>
      </c>
      <c r="F514" s="2">
        <f t="shared" si="359"/>
        <v>-1.8113207547169823</v>
      </c>
      <c r="G514" s="2">
        <f t="shared" si="359"/>
        <v>5.011594202898551</v>
      </c>
      <c r="H514" s="2">
        <f t="shared" si="359"/>
        <v>1.5429650613786587</v>
      </c>
      <c r="I514" s="2">
        <f t="shared" si="359"/>
        <v>-0.38535645472061653</v>
      </c>
      <c r="J514" s="3">
        <f t="shared" si="286"/>
        <v>0.93256536365098974</v>
      </c>
      <c r="K514" s="3">
        <f t="shared" si="287"/>
        <v>3.788397091886198</v>
      </c>
      <c r="L514" s="3">
        <f t="shared" si="288"/>
        <v>6.4567693160536388</v>
      </c>
      <c r="M514" s="2">
        <f t="shared" si="289"/>
        <v>1.501102524384955</v>
      </c>
      <c r="N514" s="2">
        <f t="shared" si="290"/>
        <v>2.1012739009063464</v>
      </c>
      <c r="O514" s="2">
        <f t="shared" si="291"/>
        <v>-1.5821900584606958</v>
      </c>
      <c r="P514" s="2">
        <f t="shared" si="292"/>
        <v>5.2720223663486738</v>
      </c>
      <c r="Q514" s="2">
        <f t="shared" si="293"/>
        <v>0.85614532382965647</v>
      </c>
      <c r="R514" s="2">
        <f t="shared" si="294"/>
        <v>-0.48244764733226642</v>
      </c>
      <c r="S514" s="2">
        <f t="shared" si="295"/>
        <v>1.1086304962674121</v>
      </c>
      <c r="T514" s="2">
        <f t="shared" si="296"/>
        <v>1.11986696271661</v>
      </c>
      <c r="U514" s="2">
        <f t="shared" si="297"/>
        <v>-1.0088556302772116</v>
      </c>
      <c r="V514" s="2">
        <f t="shared" si="298"/>
        <v>1.8913029273632458</v>
      </c>
      <c r="W514" s="2">
        <f t="shared" si="299"/>
        <v>3.5245220311885997E-2</v>
      </c>
      <c r="X514" s="2">
        <f t="shared" si="300"/>
        <v>-0.44032812603666038</v>
      </c>
      <c r="Y514" s="2">
        <f t="shared" si="301"/>
        <v>-0.15266218028277814</v>
      </c>
      <c r="Z514" s="2">
        <f t="shared" si="302"/>
        <v>-0.10576731034807998</v>
      </c>
      <c r="AA514" s="2">
        <f t="shared" si="303"/>
        <v>0.29952712795509506</v>
      </c>
      <c r="AB514" s="2">
        <f t="shared" si="304"/>
        <v>-1.0261389231277465E-2</v>
      </c>
      <c r="AC514" s="2">
        <f t="shared" si="305"/>
        <v>5.2876855280693441E-2</v>
      </c>
      <c r="AD514" s="2">
        <f t="shared" si="306"/>
        <v>0.46639925077793259</v>
      </c>
    </row>
    <row r="515" spans="2:30" x14ac:dyDescent="0.35">
      <c r="B515" s="32"/>
      <c r="C515" s="2" t="str">
        <f t="shared" ref="C515:I515" si="360">C323</f>
        <v>North Macedonia</v>
      </c>
      <c r="D515" s="2">
        <f t="shared" si="360"/>
        <v>-0.38888888888888878</v>
      </c>
      <c r="E515" s="2">
        <f t="shared" si="360"/>
        <v>-0.17893755824790308</v>
      </c>
      <c r="F515" s="2">
        <f t="shared" si="360"/>
        <v>0.29245283018867885</v>
      </c>
      <c r="G515" s="2">
        <f t="shared" si="360"/>
        <v>-0.28811594202898555</v>
      </c>
      <c r="H515" s="2">
        <f t="shared" si="360"/>
        <v>0.16052880075542955</v>
      </c>
      <c r="I515" s="2">
        <f t="shared" si="360"/>
        <v>0.77842003853564545</v>
      </c>
      <c r="J515" s="3">
        <f t="shared" si="286"/>
        <v>6.7286347409708194</v>
      </c>
      <c r="K515" s="3">
        <f t="shared" si="287"/>
        <v>3.4458338431092259</v>
      </c>
      <c r="L515" s="3">
        <f t="shared" si="288"/>
        <v>0.49734902693514887</v>
      </c>
      <c r="M515" s="2">
        <f t="shared" si="289"/>
        <v>1.501102524384955</v>
      </c>
      <c r="N515" s="2">
        <f t="shared" si="290"/>
        <v>2.1012739009063464</v>
      </c>
      <c r="O515" s="2">
        <f t="shared" si="291"/>
        <v>-1.5821900584606958</v>
      </c>
      <c r="P515" s="2">
        <f t="shared" si="292"/>
        <v>5.2720223663486738</v>
      </c>
      <c r="Q515" s="2">
        <f t="shared" si="293"/>
        <v>0.85614532382965647</v>
      </c>
      <c r="R515" s="2">
        <f t="shared" si="294"/>
        <v>-0.48244764733226642</v>
      </c>
      <c r="S515" s="2">
        <f t="shared" si="295"/>
        <v>1.1086304962674121</v>
      </c>
      <c r="T515" s="2">
        <f t="shared" si="296"/>
        <v>1.11986696271661</v>
      </c>
      <c r="U515" s="2">
        <f t="shared" si="297"/>
        <v>-1.0088556302772116</v>
      </c>
      <c r="V515" s="2">
        <f t="shared" si="298"/>
        <v>1.8913029273632458</v>
      </c>
      <c r="W515" s="2">
        <f t="shared" si="299"/>
        <v>3.5245220311885997E-2</v>
      </c>
      <c r="X515" s="2">
        <f t="shared" si="300"/>
        <v>-0.44032812603666038</v>
      </c>
      <c r="Y515" s="2">
        <f t="shared" si="301"/>
        <v>-0.18219051885854198</v>
      </c>
      <c r="Z515" s="2">
        <f t="shared" si="302"/>
        <v>-0.11491359133555787</v>
      </c>
      <c r="AA515" s="2">
        <f t="shared" si="303"/>
        <v>0.29864284073429304</v>
      </c>
      <c r="AB515" s="2">
        <f t="shared" si="304"/>
        <v>-4.4993208330990977E-2</v>
      </c>
      <c r="AC515" s="2">
        <f t="shared" si="305"/>
        <v>6.6333348465035455E-2</v>
      </c>
      <c r="AD515" s="2">
        <f t="shared" si="306"/>
        <v>0.50540184924764675</v>
      </c>
    </row>
    <row r="516" spans="2:30" x14ac:dyDescent="0.35">
      <c r="B516" s="32"/>
      <c r="C516" s="2" t="str">
        <f t="shared" ref="C516:I516" si="361">C324</f>
        <v>Norway</v>
      </c>
      <c r="D516" s="2">
        <f t="shared" si="361"/>
        <v>-0.36772486772486762</v>
      </c>
      <c r="E516" s="2">
        <f t="shared" si="361"/>
        <v>-0.44361602982292636</v>
      </c>
      <c r="F516" s="2">
        <f t="shared" si="361"/>
        <v>0.87735849056603799</v>
      </c>
      <c r="G516" s="2">
        <f t="shared" si="361"/>
        <v>-0.29275362318840581</v>
      </c>
      <c r="H516" s="2">
        <f t="shared" si="361"/>
        <v>-0.64400377714825296</v>
      </c>
      <c r="I516" s="2">
        <f t="shared" si="361"/>
        <v>0.59344894026974948</v>
      </c>
      <c r="J516" s="3">
        <f t="shared" si="286"/>
        <v>7.0988092136747571</v>
      </c>
      <c r="K516" s="3">
        <f t="shared" si="287"/>
        <v>3.805533494504667</v>
      </c>
      <c r="L516" s="3">
        <f t="shared" si="288"/>
        <v>1.0252299432172736</v>
      </c>
      <c r="M516" s="2">
        <f t="shared" si="289"/>
        <v>1.501102524384955</v>
      </c>
      <c r="N516" s="2">
        <f t="shared" si="290"/>
        <v>2.1012739009063464</v>
      </c>
      <c r="O516" s="2">
        <f t="shared" si="291"/>
        <v>-1.5821900584606958</v>
      </c>
      <c r="P516" s="2">
        <f t="shared" si="292"/>
        <v>5.2720223663486738</v>
      </c>
      <c r="Q516" s="2">
        <f t="shared" si="293"/>
        <v>0.85614532382965647</v>
      </c>
      <c r="R516" s="2">
        <f t="shared" si="294"/>
        <v>-0.48244764733226642</v>
      </c>
      <c r="S516" s="2">
        <f t="shared" si="295"/>
        <v>1.1086304962674121</v>
      </c>
      <c r="T516" s="2">
        <f t="shared" si="296"/>
        <v>1.11986696271661</v>
      </c>
      <c r="U516" s="2">
        <f t="shared" si="297"/>
        <v>-1.0088556302772116</v>
      </c>
      <c r="V516" s="2">
        <f t="shared" si="298"/>
        <v>1.8913029273632458</v>
      </c>
      <c r="W516" s="2">
        <f t="shared" si="299"/>
        <v>3.5245220311885997E-2</v>
      </c>
      <c r="X516" s="2">
        <f t="shared" si="300"/>
        <v>-0.44032812603666038</v>
      </c>
      <c r="Y516" s="2">
        <f t="shared" si="301"/>
        <v>-0.20538231246683269</v>
      </c>
      <c r="Z516" s="2">
        <f t="shared" si="302"/>
        <v>-0.15600139614647893</v>
      </c>
      <c r="AA516" s="2">
        <f t="shared" si="303"/>
        <v>0.37098229696326113</v>
      </c>
      <c r="AB516" s="2">
        <f t="shared" si="304"/>
        <v>-7.5963260188167833E-2</v>
      </c>
      <c r="AC516" s="2">
        <f t="shared" si="305"/>
        <v>-2.2458792236625599E-2</v>
      </c>
      <c r="AD516" s="2">
        <f t="shared" si="306"/>
        <v>0.51640773562540954</v>
      </c>
    </row>
    <row r="517" spans="2:30" x14ac:dyDescent="0.35">
      <c r="B517" s="32"/>
      <c r="C517" s="2" t="str">
        <f t="shared" ref="C517:I517" si="362">C325</f>
        <v>Oman</v>
      </c>
      <c r="D517" s="2">
        <f t="shared" si="362"/>
        <v>0.3359788359788361</v>
      </c>
      <c r="E517" s="2">
        <f t="shared" si="362"/>
        <v>-0.15657036346691514</v>
      </c>
      <c r="F517" s="2">
        <f t="shared" si="362"/>
        <v>0.38679245283018837</v>
      </c>
      <c r="G517" s="2">
        <f t="shared" si="362"/>
        <v>-0.19420289855072465</v>
      </c>
      <c r="H517" s="2">
        <f t="shared" si="362"/>
        <v>-0.94239848914069868</v>
      </c>
      <c r="I517" s="2">
        <f t="shared" si="362"/>
        <v>0.23892100192678228</v>
      </c>
      <c r="J517" s="3">
        <f t="shared" si="286"/>
        <v>6.630762948797817</v>
      </c>
      <c r="K517" s="3">
        <f t="shared" si="287"/>
        <v>3.1528744913324762</v>
      </c>
      <c r="L517" s="3">
        <f t="shared" si="288"/>
        <v>1.10931993725776</v>
      </c>
      <c r="M517" s="2">
        <f t="shared" si="289"/>
        <v>1.501102524384955</v>
      </c>
      <c r="N517" s="2">
        <f t="shared" si="290"/>
        <v>2.1012739009063464</v>
      </c>
      <c r="O517" s="2">
        <f t="shared" si="291"/>
        <v>-1.5821900584606958</v>
      </c>
      <c r="P517" s="2">
        <f t="shared" si="292"/>
        <v>5.2720223663486738</v>
      </c>
      <c r="Q517" s="2">
        <f t="shared" si="293"/>
        <v>0.85614532382965647</v>
      </c>
      <c r="R517" s="2">
        <f t="shared" si="294"/>
        <v>-0.48244764733226642</v>
      </c>
      <c r="S517" s="2">
        <f t="shared" si="295"/>
        <v>1.1086304962674121</v>
      </c>
      <c r="T517" s="2">
        <f t="shared" si="296"/>
        <v>1.11986696271661</v>
      </c>
      <c r="U517" s="2">
        <f t="shared" si="297"/>
        <v>-1.0088556302772116</v>
      </c>
      <c r="V517" s="2">
        <f t="shared" si="298"/>
        <v>1.8913029273632458</v>
      </c>
      <c r="W517" s="2">
        <f t="shared" si="299"/>
        <v>3.5245220311885997E-2</v>
      </c>
      <c r="X517" s="2">
        <f t="shared" si="300"/>
        <v>-0.44032812603666038</v>
      </c>
      <c r="Y517" s="2">
        <f t="shared" si="301"/>
        <v>-0.13771216891112409</v>
      </c>
      <c r="Z517" s="2">
        <f t="shared" si="302"/>
        <v>-0.15607251706153347</v>
      </c>
      <c r="AA517" s="2">
        <f t="shared" si="303"/>
        <v>0.37295856644662706</v>
      </c>
      <c r="AB517" s="2">
        <f t="shared" si="304"/>
        <v>-9.0743214983487433E-2</v>
      </c>
      <c r="AC517" s="2">
        <f t="shared" si="305"/>
        <v>-0.13745125434963473</v>
      </c>
      <c r="AD517" s="2">
        <f t="shared" si="306"/>
        <v>0.48172189391308112</v>
      </c>
    </row>
    <row r="518" spans="2:30" x14ac:dyDescent="0.35">
      <c r="B518" s="32"/>
      <c r="C518" s="2" t="str">
        <f t="shared" ref="C518:I518" si="363">C326</f>
        <v>Pakistan</v>
      </c>
      <c r="D518" s="2">
        <f t="shared" si="363"/>
        <v>0.66402116402116396</v>
      </c>
      <c r="E518" s="2">
        <f t="shared" si="363"/>
        <v>1.6104380242311276</v>
      </c>
      <c r="F518" s="2">
        <f t="shared" si="363"/>
        <v>-0.60377358490566124</v>
      </c>
      <c r="G518" s="2">
        <f t="shared" si="363"/>
        <v>0.50724637681159424</v>
      </c>
      <c r="H518" s="2">
        <f t="shared" si="363"/>
        <v>1.3276676109537298</v>
      </c>
      <c r="I518" s="2">
        <f t="shared" si="363"/>
        <v>-0.15414258188824659</v>
      </c>
      <c r="J518" s="3">
        <f t="shared" si="286"/>
        <v>4.9932085447279162</v>
      </c>
      <c r="K518" s="3">
        <f t="shared" si="287"/>
        <v>2.0664702332323039</v>
      </c>
      <c r="L518" s="3">
        <f t="shared" si="288"/>
        <v>2.7614905391956786</v>
      </c>
      <c r="M518" s="2">
        <f t="shared" si="289"/>
        <v>1.501102524384955</v>
      </c>
      <c r="N518" s="2">
        <f t="shared" si="290"/>
        <v>2.1012739009063464</v>
      </c>
      <c r="O518" s="2">
        <f t="shared" si="291"/>
        <v>-1.5821900584606958</v>
      </c>
      <c r="P518" s="2">
        <f t="shared" si="292"/>
        <v>5.2720223663486738</v>
      </c>
      <c r="Q518" s="2">
        <f t="shared" si="293"/>
        <v>0.85614532382965647</v>
      </c>
      <c r="R518" s="2">
        <f t="shared" si="294"/>
        <v>-0.48244764733226642</v>
      </c>
      <c r="S518" s="2">
        <f t="shared" si="295"/>
        <v>1.053054329736631</v>
      </c>
      <c r="T518" s="2">
        <f t="shared" si="296"/>
        <v>1.1811883454059247</v>
      </c>
      <c r="U518" s="2">
        <f t="shared" si="297"/>
        <v>-0.95822037460576781</v>
      </c>
      <c r="V518" s="2">
        <f t="shared" si="298"/>
        <v>1.7182958585442893</v>
      </c>
      <c r="W518" s="2">
        <f t="shared" si="299"/>
        <v>0.19679801914211648</v>
      </c>
      <c r="X518" s="2">
        <f t="shared" si="300"/>
        <v>-0.40455493301810863</v>
      </c>
      <c r="Y518" s="2">
        <f t="shared" si="301"/>
        <v>-0.13771216891112409</v>
      </c>
      <c r="Z518" s="2">
        <f t="shared" si="302"/>
        <v>-0.15607251706153347</v>
      </c>
      <c r="AA518" s="2">
        <f t="shared" si="303"/>
        <v>0.37295856644662706</v>
      </c>
      <c r="AB518" s="2">
        <f t="shared" si="304"/>
        <v>-9.0743214983487433E-2</v>
      </c>
      <c r="AC518" s="2">
        <f t="shared" si="305"/>
        <v>-0.13745125434963473</v>
      </c>
      <c r="AD518" s="2">
        <f t="shared" si="306"/>
        <v>0.48172189391308112</v>
      </c>
    </row>
    <row r="519" spans="2:30" x14ac:dyDescent="0.35">
      <c r="B519" s="32"/>
      <c r="C519" s="2" t="str">
        <f t="shared" ref="C519:I519" si="364">C327</f>
        <v>Palau</v>
      </c>
      <c r="D519" s="2">
        <f t="shared" si="364"/>
        <v>-2.380952380952377E-2</v>
      </c>
      <c r="E519" s="2">
        <f t="shared" si="364"/>
        <v>9.692451071761421E-2</v>
      </c>
      <c r="F519" s="2">
        <f t="shared" si="364"/>
        <v>-0.41509433962264225</v>
      </c>
      <c r="G519" s="2">
        <f t="shared" si="364"/>
        <v>0.2139130434782609</v>
      </c>
      <c r="H519" s="2">
        <f t="shared" si="364"/>
        <v>-0.36071765816808304</v>
      </c>
      <c r="I519" s="2">
        <f t="shared" si="364"/>
        <v>-7.7071290944123294E-2</v>
      </c>
      <c r="J519" s="3">
        <f t="shared" si="286"/>
        <v>5.9105364459575309</v>
      </c>
      <c r="K519" s="3">
        <f t="shared" si="287"/>
        <v>2.304666273607189</v>
      </c>
      <c r="L519" s="3">
        <f t="shared" si="288"/>
        <v>1.0737419791212581</v>
      </c>
      <c r="M519" s="2">
        <f t="shared" si="289"/>
        <v>1.501102524384955</v>
      </c>
      <c r="N519" s="2">
        <f t="shared" si="290"/>
        <v>2.1012739009063464</v>
      </c>
      <c r="O519" s="2">
        <f t="shared" si="291"/>
        <v>-1.5821900584606958</v>
      </c>
      <c r="P519" s="2">
        <f t="shared" si="292"/>
        <v>5.2720223663486738</v>
      </c>
      <c r="Q519" s="2">
        <f t="shared" si="293"/>
        <v>0.85614532382965647</v>
      </c>
      <c r="R519" s="2">
        <f t="shared" si="294"/>
        <v>-0.48244764733226642</v>
      </c>
      <c r="S519" s="2">
        <f t="shared" si="295"/>
        <v>1.053054329736631</v>
      </c>
      <c r="T519" s="2">
        <f t="shared" si="296"/>
        <v>1.1811883454059247</v>
      </c>
      <c r="U519" s="2">
        <f t="shared" si="297"/>
        <v>-0.95822037460576781</v>
      </c>
      <c r="V519" s="2">
        <f t="shared" si="298"/>
        <v>1.7182958585442893</v>
      </c>
      <c r="W519" s="2">
        <f t="shared" si="299"/>
        <v>0.19679801914211648</v>
      </c>
      <c r="X519" s="2">
        <f t="shared" si="300"/>
        <v>-0.40455493301810863</v>
      </c>
      <c r="Y519" s="2">
        <f t="shared" si="301"/>
        <v>-0.12347433827342405</v>
      </c>
      <c r="Z519" s="2">
        <f t="shared" si="302"/>
        <v>-0.12444788858914001</v>
      </c>
      <c r="AA519" s="2">
        <f t="shared" si="303"/>
        <v>0.27445195318796839</v>
      </c>
      <c r="AB519" s="2">
        <f t="shared" si="304"/>
        <v>-5.2661182675768893E-2</v>
      </c>
      <c r="AC519" s="2">
        <f t="shared" si="305"/>
        <v>-0.16535955482694076</v>
      </c>
      <c r="AD519" s="2">
        <f t="shared" si="306"/>
        <v>0.41187274580593058</v>
      </c>
    </row>
    <row r="520" spans="2:30" x14ac:dyDescent="0.35">
      <c r="B520" s="32"/>
      <c r="C520" s="2" t="str">
        <f t="shared" ref="C520:I520" si="365">C328</f>
        <v>Panama</v>
      </c>
      <c r="D520" s="2">
        <f t="shared" si="365"/>
        <v>0.1084656084656085</v>
      </c>
      <c r="E520" s="2">
        <f t="shared" si="365"/>
        <v>-3.3550792171481839E-2</v>
      </c>
      <c r="F520" s="2">
        <f t="shared" si="365"/>
        <v>0.45283018867924524</v>
      </c>
      <c r="G520" s="2">
        <f t="shared" si="365"/>
        <v>-2.8985507246376812E-3</v>
      </c>
      <c r="H520" s="2">
        <f t="shared" si="365"/>
        <v>-3.2105760151085953E-2</v>
      </c>
      <c r="I520" s="2">
        <f t="shared" si="365"/>
        <v>7.3217726396917204E-2</v>
      </c>
      <c r="J520" s="3">
        <f t="shared" si="286"/>
        <v>6.2897349811544361</v>
      </c>
      <c r="K520" s="3">
        <f t="shared" si="287"/>
        <v>2.7571863494547317</v>
      </c>
      <c r="L520" s="3">
        <f t="shared" si="288"/>
        <v>0.47832764025569918</v>
      </c>
      <c r="M520" s="2">
        <f t="shared" si="289"/>
        <v>1.501102524384955</v>
      </c>
      <c r="N520" s="2">
        <f t="shared" si="290"/>
        <v>2.1012739009063464</v>
      </c>
      <c r="O520" s="2">
        <f t="shared" si="291"/>
        <v>-1.5821900584606958</v>
      </c>
      <c r="P520" s="2">
        <f t="shared" si="292"/>
        <v>5.2720223663486738</v>
      </c>
      <c r="Q520" s="2">
        <f t="shared" si="293"/>
        <v>0.85614532382965647</v>
      </c>
      <c r="R520" s="2">
        <f t="shared" si="294"/>
        <v>-0.48244764733226642</v>
      </c>
      <c r="S520" s="2">
        <f t="shared" si="295"/>
        <v>1.053054329736631</v>
      </c>
      <c r="T520" s="2">
        <f t="shared" si="296"/>
        <v>1.1811883454059247</v>
      </c>
      <c r="U520" s="2">
        <f t="shared" si="297"/>
        <v>-0.95822037460576781</v>
      </c>
      <c r="V520" s="2">
        <f t="shared" si="298"/>
        <v>1.7182958585442893</v>
      </c>
      <c r="W520" s="2">
        <f t="shared" si="299"/>
        <v>0.19679801914211648</v>
      </c>
      <c r="X520" s="2">
        <f t="shared" si="300"/>
        <v>-0.40455493301810863</v>
      </c>
      <c r="Y520" s="2">
        <f t="shared" si="301"/>
        <v>-9.4481844931044973E-2</v>
      </c>
      <c r="Z520" s="2">
        <f t="shared" si="302"/>
        <v>-0.11308575153693273</v>
      </c>
      <c r="AA520" s="2">
        <f t="shared" si="303"/>
        <v>0.29674923262437802</v>
      </c>
      <c r="AB520" s="2">
        <f t="shared" si="304"/>
        <v>-4.6440853681877489E-2</v>
      </c>
      <c r="AC520" s="2">
        <f t="shared" si="305"/>
        <v>-0.14870283049245892</v>
      </c>
      <c r="AD520" s="2">
        <f t="shared" si="306"/>
        <v>0.36954086837980393</v>
      </c>
    </row>
    <row r="521" spans="2:30" x14ac:dyDescent="0.35">
      <c r="B521" s="32"/>
      <c r="C521" s="2" t="str">
        <f t="shared" ref="C521:I521" si="366">C329</f>
        <v>Papua New Guinea</v>
      </c>
      <c r="D521" s="2">
        <f t="shared" si="366"/>
        <v>0.69047619047619047</v>
      </c>
      <c r="E521" s="2">
        <f t="shared" si="366"/>
        <v>0.89468779123951525</v>
      </c>
      <c r="F521" s="2">
        <f t="shared" si="366"/>
        <v>-0.86792452830188749</v>
      </c>
      <c r="G521" s="2">
        <f t="shared" si="366"/>
        <v>0.53623188405797106</v>
      </c>
      <c r="H521" s="2">
        <f t="shared" si="366"/>
        <v>-0.96506137865911223</v>
      </c>
      <c r="I521" s="2">
        <f t="shared" si="366"/>
        <v>-0.50481695568400764</v>
      </c>
      <c r="J521" s="3">
        <f t="shared" si="286"/>
        <v>5.3261755577657883</v>
      </c>
      <c r="K521" s="3">
        <f t="shared" si="287"/>
        <v>1.7259616993703653</v>
      </c>
      <c r="L521" s="3">
        <f t="shared" si="288"/>
        <v>2.1814403506014854</v>
      </c>
      <c r="M521" s="2">
        <f t="shared" si="289"/>
        <v>1.501102524384955</v>
      </c>
      <c r="N521" s="2">
        <f t="shared" si="290"/>
        <v>2.1012739009063464</v>
      </c>
      <c r="O521" s="2">
        <f t="shared" si="291"/>
        <v>-1.5821900584606958</v>
      </c>
      <c r="P521" s="2">
        <f t="shared" si="292"/>
        <v>5.2720223663486738</v>
      </c>
      <c r="Q521" s="2">
        <f t="shared" si="293"/>
        <v>0.85614532382965647</v>
      </c>
      <c r="R521" s="2">
        <f t="shared" si="294"/>
        <v>-0.48244764733226642</v>
      </c>
      <c r="S521" s="2">
        <f t="shared" si="295"/>
        <v>1.007732062329076</v>
      </c>
      <c r="T521" s="2">
        <f t="shared" si="296"/>
        <v>1.1453757761351235</v>
      </c>
      <c r="U521" s="2">
        <f t="shared" si="297"/>
        <v>-0.94693339381778274</v>
      </c>
      <c r="V521" s="2">
        <f t="shared" si="298"/>
        <v>1.5705378617334995</v>
      </c>
      <c r="W521" s="2">
        <f t="shared" si="299"/>
        <v>5.1565594416962901E-2</v>
      </c>
      <c r="X521" s="2">
        <f t="shared" si="300"/>
        <v>-0.41708768585134604</v>
      </c>
      <c r="Y521" s="2">
        <f t="shared" si="301"/>
        <v>-9.4481844931044973E-2</v>
      </c>
      <c r="Z521" s="2">
        <f t="shared" si="302"/>
        <v>-0.11308575153693273</v>
      </c>
      <c r="AA521" s="2">
        <f t="shared" si="303"/>
        <v>0.29674923262437802</v>
      </c>
      <c r="AB521" s="2">
        <f t="shared" si="304"/>
        <v>-4.6440853681877489E-2</v>
      </c>
      <c r="AC521" s="2">
        <f t="shared" si="305"/>
        <v>-0.14870283049245892</v>
      </c>
      <c r="AD521" s="2">
        <f t="shared" si="306"/>
        <v>0.36954086837980393</v>
      </c>
    </row>
    <row r="522" spans="2:30" x14ac:dyDescent="0.35">
      <c r="B522" s="32"/>
      <c r="C522" s="2" t="str">
        <f t="shared" ref="C522:I522" si="367">C330</f>
        <v>Paraguay</v>
      </c>
      <c r="D522" s="2">
        <f t="shared" si="367"/>
        <v>9.2592592592592726E-2</v>
      </c>
      <c r="E522" s="2">
        <f t="shared" si="367"/>
        <v>0.119291705498602</v>
      </c>
      <c r="F522" s="2">
        <f t="shared" si="367"/>
        <v>5.6603773584905155E-2</v>
      </c>
      <c r="G522" s="2">
        <f t="shared" si="367"/>
        <v>0.44347826086956521</v>
      </c>
      <c r="H522" s="2">
        <f t="shared" si="367"/>
        <v>0.19452313503304999</v>
      </c>
      <c r="I522" s="2">
        <f t="shared" si="367"/>
        <v>-1.156069364161842E-2</v>
      </c>
      <c r="J522" s="3">
        <f t="shared" si="286"/>
        <v>5.7071985682331796</v>
      </c>
      <c r="K522" s="3">
        <f t="shared" si="287"/>
        <v>2.0862808917236997</v>
      </c>
      <c r="L522" s="3">
        <f t="shared" si="288"/>
        <v>0.80605779693476187</v>
      </c>
      <c r="M522" s="2">
        <f t="shared" si="289"/>
        <v>1.501102524384955</v>
      </c>
      <c r="N522" s="2">
        <f t="shared" si="290"/>
        <v>2.1012739009063464</v>
      </c>
      <c r="O522" s="2">
        <f t="shared" si="291"/>
        <v>-1.5821900584606958</v>
      </c>
      <c r="P522" s="2">
        <f t="shared" si="292"/>
        <v>5.2720223663486738</v>
      </c>
      <c r="Q522" s="2">
        <f t="shared" si="293"/>
        <v>0.85614532382965647</v>
      </c>
      <c r="R522" s="2">
        <f t="shared" si="294"/>
        <v>-0.48244764733226642</v>
      </c>
      <c r="S522" s="2">
        <f t="shared" si="295"/>
        <v>1.007732062329076</v>
      </c>
      <c r="T522" s="2">
        <f t="shared" si="296"/>
        <v>1.1453757761351235</v>
      </c>
      <c r="U522" s="2">
        <f t="shared" si="297"/>
        <v>-0.94693339381778274</v>
      </c>
      <c r="V522" s="2">
        <f t="shared" si="298"/>
        <v>1.5705378617334995</v>
      </c>
      <c r="W522" s="2">
        <f t="shared" si="299"/>
        <v>5.1565594416962901E-2</v>
      </c>
      <c r="X522" s="2">
        <f t="shared" si="300"/>
        <v>-0.41708768585134604</v>
      </c>
      <c r="Y522" s="2">
        <f t="shared" si="301"/>
        <v>-7.1097540240590257E-2</v>
      </c>
      <c r="Z522" s="2">
        <f t="shared" si="302"/>
        <v>-8.4038569407490882E-2</v>
      </c>
      <c r="AA522" s="2">
        <f t="shared" si="303"/>
        <v>0.26673105024444393</v>
      </c>
      <c r="AB522" s="2">
        <f t="shared" si="304"/>
        <v>1.479903563705285E-2</v>
      </c>
      <c r="AC522" s="2">
        <f t="shared" si="305"/>
        <v>-0.1057995848017703</v>
      </c>
      <c r="AD522" s="2">
        <f t="shared" si="306"/>
        <v>0.32190317312712613</v>
      </c>
    </row>
    <row r="523" spans="2:30" x14ac:dyDescent="0.35">
      <c r="B523" s="32"/>
      <c r="C523" s="2" t="str">
        <f t="shared" ref="C523:I523" si="368">C331</f>
        <v>Peru</v>
      </c>
      <c r="D523" s="2">
        <f t="shared" si="368"/>
        <v>-2.645502645502589E-3</v>
      </c>
      <c r="E523" s="2">
        <f t="shared" si="368"/>
        <v>-0.10810810810810811</v>
      </c>
      <c r="F523" s="2">
        <f t="shared" si="368"/>
        <v>0.28301886792452846</v>
      </c>
      <c r="G523" s="2">
        <f t="shared" si="368"/>
        <v>0.20579710144927535</v>
      </c>
      <c r="H523" s="2">
        <f t="shared" si="368"/>
        <v>-1.699716713881021E-2</v>
      </c>
      <c r="I523" s="2">
        <f t="shared" si="368"/>
        <v>-4.2389210019267771E-2</v>
      </c>
      <c r="J523" s="3">
        <f t="shared" si="286"/>
        <v>6.1028107460506931</v>
      </c>
      <c r="K523" s="3">
        <f t="shared" si="287"/>
        <v>2.4723439042476847</v>
      </c>
      <c r="L523" s="3">
        <f t="shared" si="288"/>
        <v>0.42732351689818737</v>
      </c>
      <c r="M523" s="2">
        <f t="shared" si="289"/>
        <v>1.501102524384955</v>
      </c>
      <c r="N523" s="2">
        <f t="shared" si="290"/>
        <v>2.1012739009063464</v>
      </c>
      <c r="O523" s="2">
        <f t="shared" si="291"/>
        <v>-1.5821900584606958</v>
      </c>
      <c r="P523" s="2">
        <f t="shared" si="292"/>
        <v>5.2720223663486738</v>
      </c>
      <c r="Q523" s="2">
        <f t="shared" si="293"/>
        <v>0.85614532382965647</v>
      </c>
      <c r="R523" s="2">
        <f t="shared" si="294"/>
        <v>-0.48244764733226642</v>
      </c>
      <c r="S523" s="2">
        <f t="shared" si="295"/>
        <v>1.007732062329076</v>
      </c>
      <c r="T523" s="2">
        <f t="shared" si="296"/>
        <v>1.1453757761351235</v>
      </c>
      <c r="U523" s="2">
        <f t="shared" si="297"/>
        <v>-0.94693339381778274</v>
      </c>
      <c r="V523" s="2">
        <f t="shared" si="298"/>
        <v>1.5705378617334995</v>
      </c>
      <c r="W523" s="2">
        <f t="shared" si="299"/>
        <v>5.1565594416962901E-2</v>
      </c>
      <c r="X523" s="2">
        <f t="shared" si="300"/>
        <v>-0.41708768585134604</v>
      </c>
      <c r="Y523" s="2">
        <f t="shared" si="301"/>
        <v>-6.2541035541204298E-2</v>
      </c>
      <c r="Z523" s="2">
        <f t="shared" si="302"/>
        <v>-8.7047261745068036E-2</v>
      </c>
      <c r="AA523" s="2">
        <f t="shared" si="303"/>
        <v>0.26876702745445452</v>
      </c>
      <c r="AB523" s="2">
        <f t="shared" si="304"/>
        <v>3.8673793863580663E-2</v>
      </c>
      <c r="AC523" s="2">
        <f t="shared" si="305"/>
        <v>-9.4699282593900286E-2</v>
      </c>
      <c r="AD523" s="2">
        <f t="shared" si="306"/>
        <v>0.27636662523382688</v>
      </c>
    </row>
    <row r="524" spans="2:30" x14ac:dyDescent="0.35">
      <c r="B524" s="32"/>
      <c r="C524" s="2" t="str">
        <f t="shared" ref="C524:I524" si="369">C332</f>
        <v>Philippines</v>
      </c>
      <c r="D524" s="2">
        <f t="shared" si="369"/>
        <v>0.17195767195767203</v>
      </c>
      <c r="E524" s="2">
        <f t="shared" si="369"/>
        <v>0.31686859273066165</v>
      </c>
      <c r="F524" s="2">
        <f t="shared" si="369"/>
        <v>-0.22641509433962331</v>
      </c>
      <c r="G524" s="2">
        <f t="shared" si="369"/>
        <v>0.39710144927536234</v>
      </c>
      <c r="H524" s="2">
        <f t="shared" si="369"/>
        <v>0.83663833805476862</v>
      </c>
      <c r="I524" s="2">
        <f t="shared" si="369"/>
        <v>-0.30057803468208089</v>
      </c>
      <c r="J524" s="3">
        <f t="shared" si="286"/>
        <v>5.5305664377290915</v>
      </c>
      <c r="K524" s="3">
        <f t="shared" si="287"/>
        <v>1.977613797013356</v>
      </c>
      <c r="L524" s="3">
        <f t="shared" si="288"/>
        <v>1.3386815466962187</v>
      </c>
      <c r="M524" s="2">
        <f t="shared" si="289"/>
        <v>1.501102524384955</v>
      </c>
      <c r="N524" s="2">
        <f t="shared" si="290"/>
        <v>2.1012739009063464</v>
      </c>
      <c r="O524" s="2">
        <f t="shared" si="291"/>
        <v>-1.5821900584606958</v>
      </c>
      <c r="P524" s="2">
        <f t="shared" si="292"/>
        <v>5.2720223663486738</v>
      </c>
      <c r="Q524" s="2">
        <f t="shared" si="293"/>
        <v>0.85614532382965647</v>
      </c>
      <c r="R524" s="2">
        <f t="shared" si="294"/>
        <v>-0.48244764733226642</v>
      </c>
      <c r="S524" s="2">
        <f t="shared" si="295"/>
        <v>1.007732062329076</v>
      </c>
      <c r="T524" s="2">
        <f t="shared" si="296"/>
        <v>1.1453757761351235</v>
      </c>
      <c r="U524" s="2">
        <f t="shared" si="297"/>
        <v>-0.94693339381778274</v>
      </c>
      <c r="V524" s="2">
        <f t="shared" si="298"/>
        <v>1.5705378617334995</v>
      </c>
      <c r="W524" s="2">
        <f t="shared" si="299"/>
        <v>5.1565594416962901E-2</v>
      </c>
      <c r="X524" s="2">
        <f t="shared" si="300"/>
        <v>-0.41708768585134604</v>
      </c>
      <c r="Y524" s="2">
        <f t="shared" si="301"/>
        <v>-3.3228697103844754E-2</v>
      </c>
      <c r="Z524" s="2">
        <f t="shared" si="302"/>
        <v>-3.6557779935601824E-2</v>
      </c>
      <c r="AA524" s="2">
        <f t="shared" si="303"/>
        <v>0.20686926223019481</v>
      </c>
      <c r="AB524" s="2">
        <f t="shared" si="304"/>
        <v>8.3477250790053373E-2</v>
      </c>
      <c r="AC524" s="2">
        <f t="shared" si="305"/>
        <v>2.1717919987183323E-2</v>
      </c>
      <c r="AD524" s="2">
        <f t="shared" si="306"/>
        <v>0.2042485427443384</v>
      </c>
    </row>
    <row r="525" spans="2:30" x14ac:dyDescent="0.35">
      <c r="B525" s="32"/>
      <c r="C525" s="2" t="str">
        <f t="shared" ref="C525:I525" si="370">C333</f>
        <v>Poland</v>
      </c>
      <c r="D525" s="2">
        <f t="shared" si="370"/>
        <v>-0.42063492063492058</v>
      </c>
      <c r="E525" s="2">
        <f t="shared" si="370"/>
        <v>-0.38024231127679398</v>
      </c>
      <c r="F525" s="2">
        <f t="shared" si="370"/>
        <v>0.38679245283018837</v>
      </c>
      <c r="G525" s="2">
        <f t="shared" si="370"/>
        <v>-0.29275362318840581</v>
      </c>
      <c r="H525" s="2">
        <f t="shared" si="370"/>
        <v>-0.30783758262511796</v>
      </c>
      <c r="I525" s="2">
        <f t="shared" si="370"/>
        <v>0.38535645472061653</v>
      </c>
      <c r="J525" s="3">
        <f t="shared" ref="J525:J581" si="371">SQRT((M524-D525)^2+(N524-E525)^2+(O524-F525) ^2+(P524-G525)^2+(Q524-H525)^2+(R524-I525) ^2)</f>
        <v>6.8412397727660252</v>
      </c>
      <c r="K525" s="3">
        <f t="shared" ref="K525:K581" si="372">SQRT((S524-D525)^2+(T524-E525)^2+(U524-F525)^2+(V524-G525) ^2+(W524-H525)^2+(X524-I525)^2)</f>
        <v>3.2235864841610207</v>
      </c>
      <c r="L525" s="3">
        <f t="shared" ref="L525:L581" si="373">SQRT((Y524-D525)^2+(Z524-E525)^2+(AA524-F525)^2+(AB524-G525) ^2+(AC524-H525)^2+(AD524-I525)^2)</f>
        <v>0.76389238067057286</v>
      </c>
      <c r="M525" s="2">
        <f t="shared" ref="M525:M581" si="374">IF(AND($J525&lt;$K525, $J525&lt;$L525), M524+$C$392*(D525 - M524), M524)</f>
        <v>1.501102524384955</v>
      </c>
      <c r="N525" s="2">
        <f t="shared" ref="N525:N581" si="375">IF(AND($J525&lt;$K525, $J525&lt;$L525), N524+$C$392*(E525 - N524), N524)</f>
        <v>2.1012739009063464</v>
      </c>
      <c r="O525" s="2">
        <f t="shared" ref="O525:O581" si="376">IF(AND($J525&lt;$K525, $J525&lt;$L525), O524 + $C$392 * (F525 - O524), O524)</f>
        <v>-1.5821900584606958</v>
      </c>
      <c r="P525" s="2">
        <f t="shared" ref="P525:P581" si="377">IF(AND($J525&lt;$K525, $J525&lt;$L525), P524 + $C$392 * (G525 - P524), P524)</f>
        <v>5.2720223663486738</v>
      </c>
      <c r="Q525" s="2">
        <f t="shared" ref="Q525:Q581" si="378">IF(AND($J525&lt;$K525, $J525&lt;$L525), Q524 + $C$392 * (H525 - Q524), Q524)</f>
        <v>0.85614532382965647</v>
      </c>
      <c r="R525" s="2">
        <f t="shared" ref="R525:R581" si="379">IF(AND($J525&lt;$K525, $J525&lt;$L525), R524 + $C$392 * (I525 - R524), R524)</f>
        <v>-0.48244764733226642</v>
      </c>
      <c r="S525" s="2">
        <f t="shared" ref="S525:S581" si="380">IF(AND($K525&lt;$J525, $K525&lt;$L525), S524 + $C$392 * (D525 - S524), S524)</f>
        <v>1.007732062329076</v>
      </c>
      <c r="T525" s="2">
        <f t="shared" ref="T525:T581" si="381">IF(AND($K525&lt;$J525, $K525&lt;$L525), T524 + $C$392 * (E525 - T524), T524)</f>
        <v>1.1453757761351235</v>
      </c>
      <c r="U525" s="2">
        <f t="shared" ref="U525:U581" si="382">IF(AND($K525&lt;$J525, $K525&lt;$L525), U524 + $C$392 * (F525 - U524), U524)</f>
        <v>-0.94693339381778274</v>
      </c>
      <c r="V525" s="2">
        <f t="shared" ref="V525:V581" si="383">IF(AND($K525&lt;$J525, $K525&lt;$L525), V524 + $C$392 * (G525 - V524), V524)</f>
        <v>1.5705378617334995</v>
      </c>
      <c r="W525" s="2">
        <f t="shared" ref="W525:W581" si="384">IF(AND($K525&lt;$J525, $K525&lt;$L525), W524 + $C$392 * (H525 - W524), W524)</f>
        <v>5.1565594416962901E-2</v>
      </c>
      <c r="X525" s="2">
        <f t="shared" ref="X525:X581" si="385">IF(AND($K525&lt;$J525, $K525&lt;$L525), X524 + $C$392 * (I525 - X524), X524)</f>
        <v>-0.41708768585134604</v>
      </c>
      <c r="Y525" s="2">
        <f t="shared" ref="Y525:Y581" si="386">IF(AND($L525&lt;$J525, $L525&lt;$K525), Y524 + $C$392* (D525 - Y524), Y524)</f>
        <v>-8.1654475045229241E-2</v>
      </c>
      <c r="Z525" s="2">
        <f t="shared" ref="Z525:Z581" si="387">IF(AND($L525&lt;$J525, $L525&lt;$K525), Z524 + $C$392* (E525 - Z524), Z524)</f>
        <v>-7.9518346353250835E-2</v>
      </c>
      <c r="AA525" s="2">
        <f t="shared" ref="AA525:AA581" si="388">IF(AND($L525&lt;$J525, $L525&lt;$K525), AA524 + $C$392 * (F525 - AA524), AA524)</f>
        <v>0.22935966105519401</v>
      </c>
      <c r="AB525" s="2">
        <f t="shared" ref="AB525:AB581" si="389">IF(AND($L525&lt;$J525, $L525&lt;$K525), AB524 + $C$392 * (G525 - AB524), AB524)</f>
        <v>3.6448391542745977E-2</v>
      </c>
      <c r="AC525" s="2">
        <f t="shared" ref="AC525:AC581" si="390">IF(AND($L525&lt;$J525, $L525&lt;$K525), AC524 + $C$392 * (H525 - AC524), AC524)</f>
        <v>-1.9476517839354335E-2</v>
      </c>
      <c r="AD525" s="2">
        <f t="shared" ref="AD525:AD581" si="391">IF(AND($L525&lt;$J525, $L525&lt;$K525), AD524 + $C$392 * (I525 - AD524), AD524)</f>
        <v>0.22688703174137317</v>
      </c>
    </row>
    <row r="526" spans="2:30" x14ac:dyDescent="0.35">
      <c r="B526" s="32"/>
      <c r="C526" s="2" t="str">
        <f t="shared" ref="C526:I526" si="392">C334</f>
        <v>Portugal</v>
      </c>
      <c r="D526" s="2">
        <f t="shared" si="392"/>
        <v>-0.46296296296296291</v>
      </c>
      <c r="E526" s="2">
        <f t="shared" si="392"/>
        <v>-0.40633737185461322</v>
      </c>
      <c r="F526" s="2">
        <f t="shared" si="392"/>
        <v>0.73584905660377375</v>
      </c>
      <c r="G526" s="2">
        <f t="shared" si="392"/>
        <v>-0.25797101449275361</v>
      </c>
      <c r="H526" s="2">
        <f t="shared" si="392"/>
        <v>-0.13786591123701594</v>
      </c>
      <c r="I526" s="2">
        <f t="shared" si="392"/>
        <v>1.441233140655106</v>
      </c>
      <c r="J526" s="3">
        <f t="shared" si="371"/>
        <v>7.1265984715359405</v>
      </c>
      <c r="K526" s="3">
        <f t="shared" si="372"/>
        <v>3.7729563509945225</v>
      </c>
      <c r="L526" s="3">
        <f t="shared" si="373"/>
        <v>1.443632104638928</v>
      </c>
      <c r="M526" s="2">
        <f t="shared" si="374"/>
        <v>1.501102524384955</v>
      </c>
      <c r="N526" s="2">
        <f t="shared" si="375"/>
        <v>2.1012739009063464</v>
      </c>
      <c r="O526" s="2">
        <f t="shared" si="376"/>
        <v>-1.5821900584606958</v>
      </c>
      <c r="P526" s="2">
        <f t="shared" si="377"/>
        <v>5.2720223663486738</v>
      </c>
      <c r="Q526" s="2">
        <f t="shared" si="378"/>
        <v>0.85614532382965647</v>
      </c>
      <c r="R526" s="2">
        <f t="shared" si="379"/>
        <v>-0.48244764733226642</v>
      </c>
      <c r="S526" s="2">
        <f t="shared" si="380"/>
        <v>1.007732062329076</v>
      </c>
      <c r="T526" s="2">
        <f t="shared" si="381"/>
        <v>1.1453757761351235</v>
      </c>
      <c r="U526" s="2">
        <f t="shared" si="382"/>
        <v>-0.94693339381778274</v>
      </c>
      <c r="V526" s="2">
        <f t="shared" si="383"/>
        <v>1.5705378617334995</v>
      </c>
      <c r="W526" s="2">
        <f t="shared" si="384"/>
        <v>5.1565594416962901E-2</v>
      </c>
      <c r="X526" s="2">
        <f t="shared" si="385"/>
        <v>-0.41708768585134604</v>
      </c>
      <c r="Y526" s="2">
        <f t="shared" si="386"/>
        <v>-0.12931803603494596</v>
      </c>
      <c r="Z526" s="2">
        <f t="shared" si="387"/>
        <v>-0.12037072454092113</v>
      </c>
      <c r="AA526" s="2">
        <f t="shared" si="388"/>
        <v>0.29267083549876649</v>
      </c>
      <c r="AB526" s="2">
        <f t="shared" si="389"/>
        <v>-3.5403421169147298E-4</v>
      </c>
      <c r="AC526" s="2">
        <f t="shared" si="390"/>
        <v>-3.4275192014062039E-2</v>
      </c>
      <c r="AD526" s="2">
        <f t="shared" si="391"/>
        <v>0.37868029535558978</v>
      </c>
    </row>
    <row r="527" spans="2:30" x14ac:dyDescent="0.35">
      <c r="B527" s="32"/>
      <c r="C527" s="2" t="str">
        <f t="shared" ref="C527:I527" si="393">C335</f>
        <v>Qatar</v>
      </c>
      <c r="D527" s="2">
        <f t="shared" si="393"/>
        <v>-0.20370370370370358</v>
      </c>
      <c r="E527" s="2">
        <f t="shared" si="393"/>
        <v>-0.30568499534016769</v>
      </c>
      <c r="F527" s="2">
        <f t="shared" si="393"/>
        <v>0.62264150943396201</v>
      </c>
      <c r="G527" s="2">
        <f t="shared" si="393"/>
        <v>-0.25217391304347825</v>
      </c>
      <c r="H527" s="2">
        <f t="shared" si="393"/>
        <v>-0.9499527856468365</v>
      </c>
      <c r="I527" s="2">
        <f t="shared" si="393"/>
        <v>0.42774566473988446</v>
      </c>
      <c r="J527" s="3">
        <f t="shared" si="371"/>
        <v>6.9403374864613365</v>
      </c>
      <c r="K527" s="3">
        <f t="shared" si="372"/>
        <v>3.3280294506574126</v>
      </c>
      <c r="L527" s="3">
        <f t="shared" si="373"/>
        <v>1.0261780398656035</v>
      </c>
      <c r="M527" s="2">
        <f t="shared" si="374"/>
        <v>1.501102524384955</v>
      </c>
      <c r="N527" s="2">
        <f t="shared" si="375"/>
        <v>2.1012739009063464</v>
      </c>
      <c r="O527" s="2">
        <f t="shared" si="376"/>
        <v>-1.5821900584606958</v>
      </c>
      <c r="P527" s="2">
        <f t="shared" si="377"/>
        <v>5.2720223663486738</v>
      </c>
      <c r="Q527" s="2">
        <f t="shared" si="378"/>
        <v>0.85614532382965647</v>
      </c>
      <c r="R527" s="2">
        <f t="shared" si="379"/>
        <v>-0.48244764733226642</v>
      </c>
      <c r="S527" s="2">
        <f t="shared" si="380"/>
        <v>1.007732062329076</v>
      </c>
      <c r="T527" s="2">
        <f t="shared" si="381"/>
        <v>1.1453757761351235</v>
      </c>
      <c r="U527" s="2">
        <f t="shared" si="382"/>
        <v>-0.94693339381778274</v>
      </c>
      <c r="V527" s="2">
        <f t="shared" si="383"/>
        <v>1.5705378617334995</v>
      </c>
      <c r="W527" s="2">
        <f t="shared" si="384"/>
        <v>5.1565594416962901E-2</v>
      </c>
      <c r="X527" s="2">
        <f t="shared" si="385"/>
        <v>-0.41708768585134604</v>
      </c>
      <c r="Y527" s="2">
        <f t="shared" si="386"/>
        <v>-0.13861624449354065</v>
      </c>
      <c r="Z527" s="2">
        <f t="shared" si="387"/>
        <v>-0.14353500839082695</v>
      </c>
      <c r="AA527" s="2">
        <f t="shared" si="388"/>
        <v>0.33391716974066593</v>
      </c>
      <c r="AB527" s="2">
        <f t="shared" si="389"/>
        <v>-3.1831519065664823E-2</v>
      </c>
      <c r="AC527" s="2">
        <f t="shared" si="390"/>
        <v>-0.14873489121815886</v>
      </c>
      <c r="AD527" s="2">
        <f t="shared" si="391"/>
        <v>0.38481346652862664</v>
      </c>
    </row>
    <row r="528" spans="2:30" x14ac:dyDescent="0.35">
      <c r="B528" s="32"/>
      <c r="C528" s="2" t="str">
        <f t="shared" ref="C528:I528" si="394">C336</f>
        <v>Republic of Ireland</v>
      </c>
      <c r="D528" s="2">
        <f t="shared" si="394"/>
        <v>-0.2671957671957671</v>
      </c>
      <c r="E528" s="2">
        <f t="shared" si="394"/>
        <v>-0.40633737185461322</v>
      </c>
      <c r="F528" s="2">
        <f t="shared" si="394"/>
        <v>0.83018867924528317</v>
      </c>
      <c r="G528" s="2">
        <f t="shared" si="394"/>
        <v>-0.27536231884057971</v>
      </c>
      <c r="H528" s="2">
        <f t="shared" si="394"/>
        <v>-0.61000944287063263</v>
      </c>
      <c r="I528" s="2">
        <f t="shared" si="394"/>
        <v>0.74373795761078998</v>
      </c>
      <c r="J528" s="3">
        <f t="shared" si="371"/>
        <v>7.0470690432676237</v>
      </c>
      <c r="K528" s="3">
        <f t="shared" si="372"/>
        <v>3.5190854931123647</v>
      </c>
      <c r="L528" s="3">
        <f t="shared" si="373"/>
        <v>0.8560323824402124</v>
      </c>
      <c r="M528" s="2">
        <f t="shared" si="374"/>
        <v>1.501102524384955</v>
      </c>
      <c r="N528" s="2">
        <f t="shared" si="375"/>
        <v>2.1012739009063464</v>
      </c>
      <c r="O528" s="2">
        <f t="shared" si="376"/>
        <v>-1.5821900584606958</v>
      </c>
      <c r="P528" s="2">
        <f t="shared" si="377"/>
        <v>5.2720223663486738</v>
      </c>
      <c r="Q528" s="2">
        <f t="shared" si="378"/>
        <v>0.85614532382965647</v>
      </c>
      <c r="R528" s="2">
        <f t="shared" si="379"/>
        <v>-0.48244764733226642</v>
      </c>
      <c r="S528" s="2">
        <f t="shared" si="380"/>
        <v>1.007732062329076</v>
      </c>
      <c r="T528" s="2">
        <f t="shared" si="381"/>
        <v>1.1453757761351235</v>
      </c>
      <c r="U528" s="2">
        <f t="shared" si="382"/>
        <v>-0.94693339381778274</v>
      </c>
      <c r="V528" s="2">
        <f t="shared" si="383"/>
        <v>1.5705378617334995</v>
      </c>
      <c r="W528" s="2">
        <f t="shared" si="384"/>
        <v>5.1565594416962901E-2</v>
      </c>
      <c r="X528" s="2">
        <f t="shared" si="385"/>
        <v>-0.41708768585134604</v>
      </c>
      <c r="Y528" s="2">
        <f t="shared" si="386"/>
        <v>-0.15468868483131895</v>
      </c>
      <c r="Z528" s="2">
        <f t="shared" si="387"/>
        <v>-0.17638530382380024</v>
      </c>
      <c r="AA528" s="2">
        <f t="shared" si="388"/>
        <v>0.39595110842874309</v>
      </c>
      <c r="AB528" s="2">
        <f t="shared" si="389"/>
        <v>-6.2272869037529183E-2</v>
      </c>
      <c r="AC528" s="2">
        <f t="shared" si="390"/>
        <v>-0.2063942101747181</v>
      </c>
      <c r="AD528" s="2">
        <f t="shared" si="391"/>
        <v>0.42967902791389706</v>
      </c>
    </row>
    <row r="529" spans="2:30" x14ac:dyDescent="0.35">
      <c r="B529" s="32"/>
      <c r="C529" s="2" t="str">
        <f t="shared" ref="C529:I529" si="395">C337</f>
        <v>Republic of the Congo</v>
      </c>
      <c r="D529" s="2">
        <f t="shared" si="395"/>
        <v>1.1507936507936507</v>
      </c>
      <c r="E529" s="2">
        <f t="shared" si="395"/>
        <v>0.82758620689655171</v>
      </c>
      <c r="F529" s="2">
        <f t="shared" si="395"/>
        <v>-0.86792452830188749</v>
      </c>
      <c r="G529" s="2">
        <f t="shared" si="395"/>
        <v>1.8869565217391304</v>
      </c>
      <c r="H529" s="2">
        <f t="shared" si="395"/>
        <v>0.47025495750708207</v>
      </c>
      <c r="I529" s="2">
        <f t="shared" si="395"/>
        <v>-0.48554913294797675</v>
      </c>
      <c r="J529" s="3">
        <f t="shared" si="371"/>
        <v>3.7232732457795192</v>
      </c>
      <c r="K529" s="3">
        <f t="shared" si="372"/>
        <v>0.63859826976283507</v>
      </c>
      <c r="L529" s="3">
        <f t="shared" si="373"/>
        <v>3.066694710680347</v>
      </c>
      <c r="M529" s="2">
        <f t="shared" si="374"/>
        <v>1.501102524384955</v>
      </c>
      <c r="N529" s="2">
        <f t="shared" si="375"/>
        <v>2.1012739009063464</v>
      </c>
      <c r="O529" s="2">
        <f t="shared" si="376"/>
        <v>-1.5821900584606958</v>
      </c>
      <c r="P529" s="2">
        <f t="shared" si="377"/>
        <v>5.2720223663486738</v>
      </c>
      <c r="Q529" s="2">
        <f t="shared" si="378"/>
        <v>0.85614532382965647</v>
      </c>
      <c r="R529" s="2">
        <f t="shared" si="379"/>
        <v>-0.48244764733226642</v>
      </c>
      <c r="S529" s="2">
        <f t="shared" si="380"/>
        <v>1.0256147608871478</v>
      </c>
      <c r="T529" s="2">
        <f t="shared" si="381"/>
        <v>1.105652079980302</v>
      </c>
      <c r="U529" s="2">
        <f t="shared" si="382"/>
        <v>-0.93705728562829582</v>
      </c>
      <c r="V529" s="2">
        <f t="shared" si="383"/>
        <v>1.6100901942342034</v>
      </c>
      <c r="W529" s="2">
        <f t="shared" si="384"/>
        <v>0.1039017648032278</v>
      </c>
      <c r="X529" s="2">
        <f t="shared" si="385"/>
        <v>-0.4256453667384249</v>
      </c>
      <c r="Y529" s="2">
        <f t="shared" si="386"/>
        <v>-0.15468868483131895</v>
      </c>
      <c r="Z529" s="2">
        <f t="shared" si="387"/>
        <v>-0.17638530382380024</v>
      </c>
      <c r="AA529" s="2">
        <f t="shared" si="388"/>
        <v>0.39595110842874309</v>
      </c>
      <c r="AB529" s="2">
        <f t="shared" si="389"/>
        <v>-6.2272869037529183E-2</v>
      </c>
      <c r="AC529" s="2">
        <f t="shared" si="390"/>
        <v>-0.2063942101747181</v>
      </c>
      <c r="AD529" s="2">
        <f t="shared" si="391"/>
        <v>0.42967902791389706</v>
      </c>
    </row>
    <row r="530" spans="2:30" x14ac:dyDescent="0.35">
      <c r="B530" s="32"/>
      <c r="C530" s="2" t="str">
        <f t="shared" ref="C530:I530" si="396">C338</f>
        <v>Romania</v>
      </c>
      <c r="D530" s="2">
        <f t="shared" si="396"/>
        <v>-0.28835978835978832</v>
      </c>
      <c r="E530" s="2">
        <f t="shared" si="396"/>
        <v>-0.29450139794967378</v>
      </c>
      <c r="F530" s="2">
        <f t="shared" si="396"/>
        <v>0.17924528301886855</v>
      </c>
      <c r="G530" s="2">
        <f t="shared" si="396"/>
        <v>-0.19420289855072465</v>
      </c>
      <c r="H530" s="2">
        <f t="shared" si="396"/>
        <v>-0.37960339943342775</v>
      </c>
      <c r="I530" s="2">
        <f t="shared" si="396"/>
        <v>0.61657032755298646</v>
      </c>
      <c r="J530" s="3">
        <f t="shared" si="371"/>
        <v>6.6827466790495187</v>
      </c>
      <c r="K530" s="3">
        <f t="shared" si="372"/>
        <v>3.0835944390497594</v>
      </c>
      <c r="L530" s="3">
        <f t="shared" si="373"/>
        <v>0.40139270569910218</v>
      </c>
      <c r="M530" s="2">
        <f t="shared" si="374"/>
        <v>1.501102524384955</v>
      </c>
      <c r="N530" s="2">
        <f t="shared" si="375"/>
        <v>2.1012739009063464</v>
      </c>
      <c r="O530" s="2">
        <f t="shared" si="376"/>
        <v>-1.5821900584606958</v>
      </c>
      <c r="P530" s="2">
        <f t="shared" si="377"/>
        <v>5.2720223663486738</v>
      </c>
      <c r="Q530" s="2">
        <f t="shared" si="378"/>
        <v>0.85614532382965647</v>
      </c>
      <c r="R530" s="2">
        <f t="shared" si="379"/>
        <v>-0.48244764733226642</v>
      </c>
      <c r="S530" s="2">
        <f t="shared" si="380"/>
        <v>1.0256147608871478</v>
      </c>
      <c r="T530" s="2">
        <f t="shared" si="381"/>
        <v>1.105652079980302</v>
      </c>
      <c r="U530" s="2">
        <f t="shared" si="382"/>
        <v>-0.93705728562829582</v>
      </c>
      <c r="V530" s="2">
        <f t="shared" si="383"/>
        <v>1.6100901942342034</v>
      </c>
      <c r="W530" s="2">
        <f t="shared" si="384"/>
        <v>0.1039017648032278</v>
      </c>
      <c r="X530" s="2">
        <f t="shared" si="385"/>
        <v>-0.4256453667384249</v>
      </c>
      <c r="Y530" s="2">
        <f t="shared" si="386"/>
        <v>-0.17139757277237763</v>
      </c>
      <c r="Z530" s="2">
        <f t="shared" si="387"/>
        <v>-0.19114981558953442</v>
      </c>
      <c r="AA530" s="2">
        <f t="shared" si="388"/>
        <v>0.3688628802525088</v>
      </c>
      <c r="AB530" s="2">
        <f t="shared" si="389"/>
        <v>-7.8764122726678612E-2</v>
      </c>
      <c r="AC530" s="2">
        <f t="shared" si="390"/>
        <v>-0.22804535883205679</v>
      </c>
      <c r="AD530" s="2">
        <f t="shared" si="391"/>
        <v>0.45304044036878321</v>
      </c>
    </row>
    <row r="531" spans="2:30" x14ac:dyDescent="0.35">
      <c r="B531" s="32"/>
      <c r="C531" s="2" t="str">
        <f t="shared" ref="C531:I531" si="397">C339</f>
        <v>Russia</v>
      </c>
      <c r="D531" s="2">
        <f t="shared" si="397"/>
        <v>-0.36243386243386233</v>
      </c>
      <c r="E531" s="2">
        <f t="shared" si="397"/>
        <v>-0.29450139794967378</v>
      </c>
      <c r="F531" s="2">
        <f t="shared" si="397"/>
        <v>-7.5471698113207322E-2</v>
      </c>
      <c r="G531" s="2">
        <f t="shared" si="397"/>
        <v>-0.20579710144927535</v>
      </c>
      <c r="H531" s="2">
        <f t="shared" si="397"/>
        <v>0.19074598677998106</v>
      </c>
      <c r="I531" s="2">
        <f t="shared" si="397"/>
        <v>1.0134874759152215</v>
      </c>
      <c r="J531" s="3">
        <f t="shared" si="371"/>
        <v>6.6460357851513594</v>
      </c>
      <c r="K531" s="3">
        <f t="shared" si="372"/>
        <v>3.1631519715935634</v>
      </c>
      <c r="L531" s="3">
        <f t="shared" si="373"/>
        <v>0.86616053914437696</v>
      </c>
      <c r="M531" s="2">
        <f t="shared" si="374"/>
        <v>1.501102524384955</v>
      </c>
      <c r="N531" s="2">
        <f t="shared" si="375"/>
        <v>2.1012739009063464</v>
      </c>
      <c r="O531" s="2">
        <f t="shared" si="376"/>
        <v>-1.5821900584606958</v>
      </c>
      <c r="P531" s="2">
        <f t="shared" si="377"/>
        <v>5.2720223663486738</v>
      </c>
      <c r="Q531" s="2">
        <f t="shared" si="378"/>
        <v>0.85614532382965647</v>
      </c>
      <c r="R531" s="2">
        <f t="shared" si="379"/>
        <v>-0.48244764733226642</v>
      </c>
      <c r="S531" s="2">
        <f t="shared" si="380"/>
        <v>1.0256147608871478</v>
      </c>
      <c r="T531" s="2">
        <f t="shared" si="381"/>
        <v>1.105652079980302</v>
      </c>
      <c r="U531" s="2">
        <f t="shared" si="382"/>
        <v>-0.93705728562829582</v>
      </c>
      <c r="V531" s="2">
        <f t="shared" si="383"/>
        <v>1.6100901942342034</v>
      </c>
      <c r="W531" s="2">
        <f t="shared" si="384"/>
        <v>0.1039017648032278</v>
      </c>
      <c r="X531" s="2">
        <f t="shared" si="385"/>
        <v>-0.4256453667384249</v>
      </c>
      <c r="Y531" s="2">
        <f t="shared" si="386"/>
        <v>-0.19527710898006323</v>
      </c>
      <c r="Z531" s="2">
        <f t="shared" si="387"/>
        <v>-0.20406876338455185</v>
      </c>
      <c r="AA531" s="2">
        <f t="shared" si="388"/>
        <v>0.31332105795679427</v>
      </c>
      <c r="AB531" s="2">
        <f t="shared" si="389"/>
        <v>-9.4643245067003196E-2</v>
      </c>
      <c r="AC531" s="2">
        <f t="shared" si="390"/>
        <v>-0.17569644063055206</v>
      </c>
      <c r="AD531" s="2">
        <f t="shared" si="391"/>
        <v>0.52309631981208804</v>
      </c>
    </row>
    <row r="532" spans="2:30" x14ac:dyDescent="0.35">
      <c r="B532" s="32"/>
      <c r="C532" s="2" t="str">
        <f t="shared" ref="C532:I532" si="398">C340</f>
        <v>Rwanda</v>
      </c>
      <c r="D532" s="2">
        <f t="shared" si="398"/>
        <v>0.94444444444444442</v>
      </c>
      <c r="E532" s="2">
        <f t="shared" si="398"/>
        <v>0.48462255358807077</v>
      </c>
      <c r="F532" s="2">
        <f t="shared" si="398"/>
        <v>-0.45283018867924524</v>
      </c>
      <c r="G532" s="2">
        <f t="shared" si="398"/>
        <v>1.1333333333333333</v>
      </c>
      <c r="H532" s="2">
        <f t="shared" si="398"/>
        <v>-0.20207743153918786</v>
      </c>
      <c r="I532" s="2">
        <f t="shared" si="398"/>
        <v>-0.48169556840077066</v>
      </c>
      <c r="J532" s="3">
        <f t="shared" si="371"/>
        <v>4.7378757254519064</v>
      </c>
      <c r="K532" s="3">
        <f t="shared" si="372"/>
        <v>0.97509187898313687</v>
      </c>
      <c r="L532" s="3">
        <f t="shared" si="373"/>
        <v>2.2087276551298256</v>
      </c>
      <c r="M532" s="2">
        <f t="shared" si="374"/>
        <v>1.501102524384955</v>
      </c>
      <c r="N532" s="2">
        <f t="shared" si="375"/>
        <v>2.1012739009063464</v>
      </c>
      <c r="O532" s="2">
        <f t="shared" si="376"/>
        <v>-1.5821900584606958</v>
      </c>
      <c r="P532" s="2">
        <f t="shared" si="377"/>
        <v>5.2720223663486738</v>
      </c>
      <c r="Q532" s="2">
        <f t="shared" si="378"/>
        <v>0.85614532382965647</v>
      </c>
      <c r="R532" s="2">
        <f t="shared" si="379"/>
        <v>-0.48244764733226642</v>
      </c>
      <c r="S532" s="2">
        <f t="shared" si="380"/>
        <v>1.0154684713318098</v>
      </c>
      <c r="T532" s="2">
        <f t="shared" si="381"/>
        <v>1.0280233891812731</v>
      </c>
      <c r="U532" s="2">
        <f t="shared" si="382"/>
        <v>-0.87652889850966453</v>
      </c>
      <c r="V532" s="2">
        <f t="shared" si="383"/>
        <v>1.5504955866215946</v>
      </c>
      <c r="W532" s="2">
        <f t="shared" si="384"/>
        <v>6.565436526042584E-2</v>
      </c>
      <c r="X532" s="2">
        <f t="shared" si="385"/>
        <v>-0.43265164194621814</v>
      </c>
      <c r="Y532" s="2">
        <f t="shared" si="386"/>
        <v>-0.19527710898006323</v>
      </c>
      <c r="Z532" s="2">
        <f t="shared" si="387"/>
        <v>-0.20406876338455185</v>
      </c>
      <c r="AA532" s="2">
        <f t="shared" si="388"/>
        <v>0.31332105795679427</v>
      </c>
      <c r="AB532" s="2">
        <f t="shared" si="389"/>
        <v>-9.4643245067003196E-2</v>
      </c>
      <c r="AC532" s="2">
        <f t="shared" si="390"/>
        <v>-0.17569644063055206</v>
      </c>
      <c r="AD532" s="2">
        <f t="shared" si="391"/>
        <v>0.52309631981208804</v>
      </c>
    </row>
    <row r="533" spans="2:30" x14ac:dyDescent="0.35">
      <c r="B533" s="32"/>
      <c r="C533" s="2" t="str">
        <f t="shared" ref="C533:I533" si="399">C341</f>
        <v>Saint Lucia</v>
      </c>
      <c r="D533" s="2">
        <f t="shared" si="399"/>
        <v>-0.43121693121693117</v>
      </c>
      <c r="E533" s="2">
        <f t="shared" si="399"/>
        <v>3.3550792171481839E-2</v>
      </c>
      <c r="F533" s="2">
        <f t="shared" si="399"/>
        <v>0.24528301886792411</v>
      </c>
      <c r="G533" s="2">
        <f t="shared" si="399"/>
        <v>0.37391304347826088</v>
      </c>
      <c r="H533" s="2">
        <f t="shared" si="399"/>
        <v>0.64400377714825296</v>
      </c>
      <c r="I533" s="2">
        <f t="shared" si="399"/>
        <v>-0.28516377649325619</v>
      </c>
      <c r="J533" s="3">
        <f t="shared" si="371"/>
        <v>5.9518396384283019</v>
      </c>
      <c r="K533" s="3">
        <f t="shared" si="372"/>
        <v>2.4659528729555831</v>
      </c>
      <c r="L533" s="3">
        <f t="shared" si="373"/>
        <v>1.2889909439186638</v>
      </c>
      <c r="M533" s="2">
        <f t="shared" si="374"/>
        <v>1.501102524384955</v>
      </c>
      <c r="N533" s="2">
        <f t="shared" si="375"/>
        <v>2.1012739009063464</v>
      </c>
      <c r="O533" s="2">
        <f t="shared" si="376"/>
        <v>-1.5821900584606958</v>
      </c>
      <c r="P533" s="2">
        <f t="shared" si="377"/>
        <v>5.2720223663486738</v>
      </c>
      <c r="Q533" s="2">
        <f t="shared" si="378"/>
        <v>0.85614532382965647</v>
      </c>
      <c r="R533" s="2">
        <f t="shared" si="379"/>
        <v>-0.48244764733226642</v>
      </c>
      <c r="S533" s="2">
        <f t="shared" si="380"/>
        <v>1.0154684713318098</v>
      </c>
      <c r="T533" s="2">
        <f t="shared" si="381"/>
        <v>1.0280233891812731</v>
      </c>
      <c r="U533" s="2">
        <f t="shared" si="382"/>
        <v>-0.87652889850966453</v>
      </c>
      <c r="V533" s="2">
        <f t="shared" si="383"/>
        <v>1.5504955866215946</v>
      </c>
      <c r="W533" s="2">
        <f t="shared" si="384"/>
        <v>6.565436526042584E-2</v>
      </c>
      <c r="X533" s="2">
        <f t="shared" si="385"/>
        <v>-0.43265164194621814</v>
      </c>
      <c r="Y533" s="2">
        <f t="shared" si="386"/>
        <v>-0.22476958675967174</v>
      </c>
      <c r="Z533" s="2">
        <f t="shared" si="387"/>
        <v>-0.17436631894004764</v>
      </c>
      <c r="AA533" s="2">
        <f t="shared" si="388"/>
        <v>0.30481630307068552</v>
      </c>
      <c r="AB533" s="2">
        <f t="shared" si="389"/>
        <v>-3.6073708998845183E-2</v>
      </c>
      <c r="AC533" s="2">
        <f t="shared" si="390"/>
        <v>-7.3233913408201429E-2</v>
      </c>
      <c r="AD533" s="2">
        <f t="shared" si="391"/>
        <v>0.42206380777392</v>
      </c>
    </row>
    <row r="534" spans="2:30" x14ac:dyDescent="0.35">
      <c r="B534" s="32"/>
      <c r="C534" s="2" t="str">
        <f t="shared" ref="C534:I534" si="400">C342</f>
        <v>Saint Vincent and the Grenadines</v>
      </c>
      <c r="D534" s="2">
        <f t="shared" si="400"/>
        <v>-0.19312169312169311</v>
      </c>
      <c r="E534" s="2">
        <f t="shared" si="400"/>
        <v>2.9822926374650536E-2</v>
      </c>
      <c r="F534" s="2">
        <f t="shared" si="400"/>
        <v>-0.1037735849056599</v>
      </c>
      <c r="G534" s="2">
        <f t="shared" si="400"/>
        <v>8.9855072463768115E-2</v>
      </c>
      <c r="H534" s="2">
        <f t="shared" si="400"/>
        <v>-0.37582625118035878</v>
      </c>
      <c r="I534" s="2">
        <f t="shared" si="400"/>
        <v>-0.27745664739884385</v>
      </c>
      <c r="J534" s="3">
        <f t="shared" si="371"/>
        <v>6.1450511179200129</v>
      </c>
      <c r="K534" s="3">
        <f t="shared" si="372"/>
        <v>2.3252325597430161</v>
      </c>
      <c r="L534" s="3">
        <f t="shared" si="373"/>
        <v>0.89799197196557268</v>
      </c>
      <c r="M534" s="2">
        <f t="shared" si="374"/>
        <v>1.501102524384955</v>
      </c>
      <c r="N534" s="2">
        <f t="shared" si="375"/>
        <v>2.1012739009063464</v>
      </c>
      <c r="O534" s="2">
        <f t="shared" si="376"/>
        <v>-1.5821900584606958</v>
      </c>
      <c r="P534" s="2">
        <f t="shared" si="377"/>
        <v>5.2720223663486738</v>
      </c>
      <c r="Q534" s="2">
        <f t="shared" si="378"/>
        <v>0.85614532382965647</v>
      </c>
      <c r="R534" s="2">
        <f t="shared" si="379"/>
        <v>-0.48244764733226642</v>
      </c>
      <c r="S534" s="2">
        <f t="shared" si="380"/>
        <v>1.0154684713318098</v>
      </c>
      <c r="T534" s="2">
        <f t="shared" si="381"/>
        <v>1.0280233891812731</v>
      </c>
      <c r="U534" s="2">
        <f t="shared" si="382"/>
        <v>-0.87652889850966453</v>
      </c>
      <c r="V534" s="2">
        <f t="shared" si="383"/>
        <v>1.5504955866215946</v>
      </c>
      <c r="W534" s="2">
        <f t="shared" si="384"/>
        <v>6.565436526042584E-2</v>
      </c>
      <c r="X534" s="2">
        <f t="shared" si="385"/>
        <v>-0.43265164194621814</v>
      </c>
      <c r="Y534" s="2">
        <f t="shared" si="386"/>
        <v>-0.2208136000549244</v>
      </c>
      <c r="Z534" s="2">
        <f t="shared" si="387"/>
        <v>-0.14884266327571039</v>
      </c>
      <c r="AA534" s="2">
        <f t="shared" si="388"/>
        <v>0.25374256707364234</v>
      </c>
      <c r="AB534" s="2">
        <f t="shared" si="389"/>
        <v>-2.0332611316018521E-2</v>
      </c>
      <c r="AC534" s="2">
        <f t="shared" si="390"/>
        <v>-0.11105795562972109</v>
      </c>
      <c r="AD534" s="2">
        <f t="shared" si="391"/>
        <v>0.33462375087732454</v>
      </c>
    </row>
    <row r="535" spans="2:30" x14ac:dyDescent="0.35">
      <c r="B535" s="32"/>
      <c r="C535" s="2" t="str">
        <f t="shared" ref="C535:I535" si="401">C343</f>
        <v>Samoa</v>
      </c>
      <c r="D535" s="2">
        <f t="shared" si="401"/>
        <v>0.85978835978835977</v>
      </c>
      <c r="E535" s="2">
        <f t="shared" si="401"/>
        <v>-1.4911463187325268E-2</v>
      </c>
      <c r="F535" s="2">
        <f t="shared" si="401"/>
        <v>-2.8301886792452578E-2</v>
      </c>
      <c r="G535" s="2">
        <f t="shared" si="401"/>
        <v>-5.5072463768115941E-2</v>
      </c>
      <c r="H535" s="2">
        <f t="shared" si="401"/>
        <v>-0.74976392823418314</v>
      </c>
      <c r="I535" s="2">
        <f t="shared" si="401"/>
        <v>-0.40077071290944111</v>
      </c>
      <c r="J535" s="3">
        <f t="shared" si="371"/>
        <v>6.1860850123082658</v>
      </c>
      <c r="K535" s="3">
        <f t="shared" si="372"/>
        <v>2.2528228111096813</v>
      </c>
      <c r="L535" s="3">
        <f t="shared" si="373"/>
        <v>1.4883361280598262</v>
      </c>
      <c r="M535" s="2">
        <f t="shared" si="374"/>
        <v>1.501102524384955</v>
      </c>
      <c r="N535" s="2">
        <f t="shared" si="375"/>
        <v>2.1012739009063464</v>
      </c>
      <c r="O535" s="2">
        <f t="shared" si="376"/>
        <v>-1.5821900584606958</v>
      </c>
      <c r="P535" s="2">
        <f t="shared" si="377"/>
        <v>5.2720223663486738</v>
      </c>
      <c r="Q535" s="2">
        <f t="shared" si="378"/>
        <v>0.85614532382965647</v>
      </c>
      <c r="R535" s="2">
        <f t="shared" si="379"/>
        <v>-0.48244764733226642</v>
      </c>
      <c r="S535" s="2">
        <f t="shared" si="380"/>
        <v>1.0154684713318098</v>
      </c>
      <c r="T535" s="2">
        <f t="shared" si="381"/>
        <v>1.0280233891812731</v>
      </c>
      <c r="U535" s="2">
        <f t="shared" si="382"/>
        <v>-0.87652889850966453</v>
      </c>
      <c r="V535" s="2">
        <f t="shared" si="383"/>
        <v>1.5504955866215946</v>
      </c>
      <c r="W535" s="2">
        <f t="shared" si="384"/>
        <v>6.565436526042584E-2</v>
      </c>
      <c r="X535" s="2">
        <f t="shared" si="385"/>
        <v>-0.43265164194621814</v>
      </c>
      <c r="Y535" s="2">
        <f t="shared" si="386"/>
        <v>-8.5738355074513883E-2</v>
      </c>
      <c r="Z535" s="2">
        <f t="shared" si="387"/>
        <v>-0.13210126326466226</v>
      </c>
      <c r="AA535" s="2">
        <f t="shared" si="388"/>
        <v>0.21848701034038048</v>
      </c>
      <c r="AB535" s="2">
        <f t="shared" si="389"/>
        <v>-2.4675092872530696E-2</v>
      </c>
      <c r="AC535" s="2">
        <f t="shared" si="390"/>
        <v>-0.19089620220527886</v>
      </c>
      <c r="AD535" s="2">
        <f t="shared" si="391"/>
        <v>0.24269944290397882</v>
      </c>
    </row>
    <row r="536" spans="2:30" x14ac:dyDescent="0.35">
      <c r="B536" s="32"/>
      <c r="C536" s="2" t="str">
        <f t="shared" ref="C536:I536" si="402">C344</f>
        <v>San Marino</v>
      </c>
      <c r="D536" s="2">
        <f t="shared" si="402"/>
        <v>-0.5264550264550264</v>
      </c>
      <c r="E536" s="2">
        <f t="shared" si="402"/>
        <v>-0.45852749301025159</v>
      </c>
      <c r="F536" s="2">
        <f t="shared" si="402"/>
        <v>1.1226415094339635</v>
      </c>
      <c r="G536" s="2">
        <f t="shared" si="402"/>
        <v>-0.25971014492753619</v>
      </c>
      <c r="H536" s="2">
        <f t="shared" si="402"/>
        <v>-0.49291784702549568</v>
      </c>
      <c r="I536" s="2">
        <f t="shared" si="402"/>
        <v>1.8227360308285163</v>
      </c>
      <c r="J536" s="3">
        <f t="shared" si="371"/>
        <v>7.4641539650701132</v>
      </c>
      <c r="K536" s="3">
        <f t="shared" si="372"/>
        <v>4.1544753194289923</v>
      </c>
      <c r="L536" s="3">
        <f t="shared" si="373"/>
        <v>1.9393954715179755</v>
      </c>
      <c r="M536" s="2">
        <f t="shared" si="374"/>
        <v>1.501102524384955</v>
      </c>
      <c r="N536" s="2">
        <f t="shared" si="375"/>
        <v>2.1012739009063464</v>
      </c>
      <c r="O536" s="2">
        <f t="shared" si="376"/>
        <v>-1.5821900584606958</v>
      </c>
      <c r="P536" s="2">
        <f t="shared" si="377"/>
        <v>5.2720223663486738</v>
      </c>
      <c r="Q536" s="2">
        <f t="shared" si="378"/>
        <v>0.85614532382965647</v>
      </c>
      <c r="R536" s="2">
        <f t="shared" si="379"/>
        <v>-0.48244764733226642</v>
      </c>
      <c r="S536" s="2">
        <f t="shared" si="380"/>
        <v>1.0154684713318098</v>
      </c>
      <c r="T536" s="2">
        <f t="shared" si="381"/>
        <v>1.0280233891812731</v>
      </c>
      <c r="U536" s="2">
        <f t="shared" si="382"/>
        <v>-0.87652889850966453</v>
      </c>
      <c r="V536" s="2">
        <f t="shared" si="383"/>
        <v>1.5504955866215946</v>
      </c>
      <c r="W536" s="2">
        <f t="shared" si="384"/>
        <v>6.565436526042584E-2</v>
      </c>
      <c r="X536" s="2">
        <f t="shared" si="385"/>
        <v>-0.43265164194621814</v>
      </c>
      <c r="Y536" s="2">
        <f t="shared" si="386"/>
        <v>-0.14082793899707796</v>
      </c>
      <c r="Z536" s="2">
        <f t="shared" si="387"/>
        <v>-0.17290454198286093</v>
      </c>
      <c r="AA536" s="2">
        <f t="shared" si="388"/>
        <v>0.33150632272707836</v>
      </c>
      <c r="AB536" s="2">
        <f t="shared" si="389"/>
        <v>-5.4054474379406386E-2</v>
      </c>
      <c r="AC536" s="2">
        <f t="shared" si="390"/>
        <v>-0.22864890780780597</v>
      </c>
      <c r="AD536" s="2">
        <f t="shared" si="391"/>
        <v>0.44020401639454598</v>
      </c>
    </row>
    <row r="537" spans="2:30" x14ac:dyDescent="0.35">
      <c r="B537" s="32"/>
      <c r="C537" s="2" t="str">
        <f t="shared" ref="C537:I537" si="403">C345</f>
        <v>Saudi Arabia</v>
      </c>
      <c r="D537" s="2">
        <f t="shared" si="403"/>
        <v>3.4391534391534362E-2</v>
      </c>
      <c r="E537" s="2">
        <f t="shared" si="403"/>
        <v>-0.2982292637465051</v>
      </c>
      <c r="F537" s="2">
        <f t="shared" si="403"/>
        <v>0.14150943396226423</v>
      </c>
      <c r="G537" s="2">
        <f t="shared" si="403"/>
        <v>-0.20579710144927535</v>
      </c>
      <c r="H537" s="2">
        <f t="shared" si="403"/>
        <v>-0.61756373937677045</v>
      </c>
      <c r="I537" s="2">
        <f t="shared" si="403"/>
        <v>0.47398843930635831</v>
      </c>
      <c r="J537" s="3">
        <f t="shared" si="371"/>
        <v>6.6312209296714943</v>
      </c>
      <c r="K537" s="3">
        <f t="shared" si="372"/>
        <v>2.8515271914511411</v>
      </c>
      <c r="L537" s="3">
        <f t="shared" si="373"/>
        <v>0.50786703554758517</v>
      </c>
      <c r="M537" s="2">
        <f t="shared" si="374"/>
        <v>1.501102524384955</v>
      </c>
      <c r="N537" s="2">
        <f t="shared" si="375"/>
        <v>2.1012739009063464</v>
      </c>
      <c r="O537" s="2">
        <f t="shared" si="376"/>
        <v>-1.5821900584606958</v>
      </c>
      <c r="P537" s="2">
        <f t="shared" si="377"/>
        <v>5.2720223663486738</v>
      </c>
      <c r="Q537" s="2">
        <f t="shared" si="378"/>
        <v>0.85614532382965647</v>
      </c>
      <c r="R537" s="2">
        <f t="shared" si="379"/>
        <v>-0.48244764733226642</v>
      </c>
      <c r="S537" s="2">
        <f t="shared" si="380"/>
        <v>1.0154684713318098</v>
      </c>
      <c r="T537" s="2">
        <f t="shared" si="381"/>
        <v>1.0280233891812731</v>
      </c>
      <c r="U537" s="2">
        <f t="shared" si="382"/>
        <v>-0.87652889850966453</v>
      </c>
      <c r="V537" s="2">
        <f t="shared" si="383"/>
        <v>1.5504955866215946</v>
      </c>
      <c r="W537" s="2">
        <f t="shared" si="384"/>
        <v>6.565436526042584E-2</v>
      </c>
      <c r="X537" s="2">
        <f t="shared" si="385"/>
        <v>-0.43265164194621814</v>
      </c>
      <c r="Y537" s="2">
        <f t="shared" si="386"/>
        <v>-0.11892550482350142</v>
      </c>
      <c r="Z537" s="2">
        <f t="shared" si="387"/>
        <v>-0.18857013220331645</v>
      </c>
      <c r="AA537" s="2">
        <f t="shared" si="388"/>
        <v>0.30775671163147661</v>
      </c>
      <c r="AB537" s="2">
        <f t="shared" si="389"/>
        <v>-7.3022302763140007E-2</v>
      </c>
      <c r="AC537" s="2">
        <f t="shared" si="390"/>
        <v>-0.27726326175392652</v>
      </c>
      <c r="AD537" s="2">
        <f t="shared" si="391"/>
        <v>0.44442706925852254</v>
      </c>
    </row>
    <row r="538" spans="2:30" x14ac:dyDescent="0.35">
      <c r="B538" s="32"/>
      <c r="C538" s="2" t="str">
        <f t="shared" ref="C538:I538" si="404">C346</f>
        <v>Senegal</v>
      </c>
      <c r="D538" s="2">
        <f t="shared" si="404"/>
        <v>1.2566137566137565</v>
      </c>
      <c r="E538" s="2">
        <f t="shared" si="404"/>
        <v>0.66356011183597385</v>
      </c>
      <c r="F538" s="2">
        <f t="shared" si="404"/>
        <v>-0.54716981132075471</v>
      </c>
      <c r="G538" s="2">
        <f t="shared" si="404"/>
        <v>1.5217391304347827</v>
      </c>
      <c r="H538" s="2">
        <f t="shared" si="404"/>
        <v>0.48536355051935781</v>
      </c>
      <c r="I538" s="2">
        <f t="shared" si="404"/>
        <v>-0.50481695568400764</v>
      </c>
      <c r="J538" s="3">
        <f t="shared" si="371"/>
        <v>4.1714106088697411</v>
      </c>
      <c r="K538" s="3">
        <f t="shared" si="372"/>
        <v>0.69401189033828081</v>
      </c>
      <c r="L538" s="3">
        <f t="shared" si="373"/>
        <v>2.7157064411883161</v>
      </c>
      <c r="M538" s="2">
        <f t="shared" si="374"/>
        <v>1.501102524384955</v>
      </c>
      <c r="N538" s="2">
        <f t="shared" si="375"/>
        <v>2.1012739009063464</v>
      </c>
      <c r="O538" s="2">
        <f t="shared" si="376"/>
        <v>-1.5821900584606958</v>
      </c>
      <c r="P538" s="2">
        <f t="shared" si="377"/>
        <v>5.2720223663486738</v>
      </c>
      <c r="Q538" s="2">
        <f t="shared" si="378"/>
        <v>0.85614532382965647</v>
      </c>
      <c r="R538" s="2">
        <f t="shared" si="379"/>
        <v>-0.48244764733226642</v>
      </c>
      <c r="S538" s="2">
        <f t="shared" si="380"/>
        <v>1.0456116319920532</v>
      </c>
      <c r="T538" s="2">
        <f t="shared" si="381"/>
        <v>0.9824654795131107</v>
      </c>
      <c r="U538" s="2">
        <f t="shared" si="382"/>
        <v>-0.83535901261105083</v>
      </c>
      <c r="V538" s="2">
        <f t="shared" si="383"/>
        <v>1.546901029598243</v>
      </c>
      <c r="W538" s="2">
        <f t="shared" si="384"/>
        <v>0.11811801341779234</v>
      </c>
      <c r="X538" s="2">
        <f t="shared" si="385"/>
        <v>-0.44167230616344183</v>
      </c>
      <c r="Y538" s="2">
        <f t="shared" si="386"/>
        <v>-0.11892550482350142</v>
      </c>
      <c r="Z538" s="2">
        <f t="shared" si="387"/>
        <v>-0.18857013220331645</v>
      </c>
      <c r="AA538" s="2">
        <f t="shared" si="388"/>
        <v>0.30775671163147661</v>
      </c>
      <c r="AB538" s="2">
        <f t="shared" si="389"/>
        <v>-7.3022302763140007E-2</v>
      </c>
      <c r="AC538" s="2">
        <f t="shared" si="390"/>
        <v>-0.27726326175392652</v>
      </c>
      <c r="AD538" s="2">
        <f t="shared" si="391"/>
        <v>0.44442706925852254</v>
      </c>
    </row>
    <row r="539" spans="2:30" x14ac:dyDescent="0.35">
      <c r="B539" s="32"/>
      <c r="C539" s="2" t="str">
        <f t="shared" ref="C539:I539" si="405">C347</f>
        <v>Serbia</v>
      </c>
      <c r="D539" s="2">
        <f t="shared" si="405"/>
        <v>-0.40476190476190466</v>
      </c>
      <c r="E539" s="2">
        <f t="shared" si="405"/>
        <v>-0.34296365330848083</v>
      </c>
      <c r="F539" s="2">
        <f t="shared" si="405"/>
        <v>0.18867924528301896</v>
      </c>
      <c r="G539" s="2">
        <f t="shared" si="405"/>
        <v>-0.23478260869565218</v>
      </c>
      <c r="H539" s="2">
        <f t="shared" si="405"/>
        <v>0.34938621340887632</v>
      </c>
      <c r="I539" s="2">
        <f t="shared" si="405"/>
        <v>0.66666666666666663</v>
      </c>
      <c r="J539" s="3">
        <f t="shared" si="371"/>
        <v>6.6816737476823693</v>
      </c>
      <c r="K539" s="3">
        <f t="shared" si="372"/>
        <v>3.0602772720563229</v>
      </c>
      <c r="L539" s="3">
        <f t="shared" si="373"/>
        <v>0.76678918213176173</v>
      </c>
      <c r="M539" s="2">
        <f t="shared" si="374"/>
        <v>1.501102524384955</v>
      </c>
      <c r="N539" s="2">
        <f t="shared" si="375"/>
        <v>2.1012739009063464</v>
      </c>
      <c r="O539" s="2">
        <f t="shared" si="376"/>
        <v>-1.5821900584606958</v>
      </c>
      <c r="P539" s="2">
        <f t="shared" si="377"/>
        <v>5.2720223663486738</v>
      </c>
      <c r="Q539" s="2">
        <f t="shared" si="378"/>
        <v>0.85614532382965647</v>
      </c>
      <c r="R539" s="2">
        <f t="shared" si="379"/>
        <v>-0.48244764733226642</v>
      </c>
      <c r="S539" s="2">
        <f t="shared" si="380"/>
        <v>1.0456116319920532</v>
      </c>
      <c r="T539" s="2">
        <f t="shared" si="381"/>
        <v>0.9824654795131107</v>
      </c>
      <c r="U539" s="2">
        <f t="shared" si="382"/>
        <v>-0.83535901261105083</v>
      </c>
      <c r="V539" s="2">
        <f t="shared" si="383"/>
        <v>1.546901029598243</v>
      </c>
      <c r="W539" s="2">
        <f t="shared" si="384"/>
        <v>0.11811801341779234</v>
      </c>
      <c r="X539" s="2">
        <f t="shared" si="385"/>
        <v>-0.44167230616344183</v>
      </c>
      <c r="Y539" s="2">
        <f t="shared" si="386"/>
        <v>-0.15465505481580183</v>
      </c>
      <c r="Z539" s="2">
        <f t="shared" si="387"/>
        <v>-0.20786932234146199</v>
      </c>
      <c r="AA539" s="2">
        <f t="shared" si="388"/>
        <v>0.29287202833791942</v>
      </c>
      <c r="AB539" s="2">
        <f t="shared" si="389"/>
        <v>-9.3242341004704021E-2</v>
      </c>
      <c r="AC539" s="2">
        <f t="shared" si="390"/>
        <v>-0.19893207735857615</v>
      </c>
      <c r="AD539" s="2">
        <f t="shared" si="391"/>
        <v>0.47220701893454053</v>
      </c>
    </row>
    <row r="540" spans="2:30" x14ac:dyDescent="0.35">
      <c r="B540" s="32"/>
      <c r="C540" s="2" t="str">
        <f t="shared" ref="C540:I540" si="406">C348</f>
        <v>Seychelles</v>
      </c>
      <c r="D540" s="2">
        <f t="shared" si="406"/>
        <v>8.2010582010582131E-2</v>
      </c>
      <c r="E540" s="2">
        <f t="shared" si="406"/>
        <v>-5.9645852749301002E-2</v>
      </c>
      <c r="F540" s="2">
        <f t="shared" si="406"/>
        <v>-6.6037735849056908E-2</v>
      </c>
      <c r="G540" s="2">
        <f t="shared" si="406"/>
        <v>2.8985507246376812E-3</v>
      </c>
      <c r="H540" s="2">
        <f t="shared" si="406"/>
        <v>-1.089707271010387</v>
      </c>
      <c r="I540" s="2">
        <f t="shared" si="406"/>
        <v>-0.16570327552986508</v>
      </c>
      <c r="J540" s="3">
        <f t="shared" si="371"/>
        <v>6.3743587199264482</v>
      </c>
      <c r="K540" s="3">
        <f t="shared" si="372"/>
        <v>2.55447112286957</v>
      </c>
      <c r="L540" s="3">
        <f t="shared" si="373"/>
        <v>1.1901470917045194</v>
      </c>
      <c r="M540" s="2">
        <f t="shared" si="374"/>
        <v>1.501102524384955</v>
      </c>
      <c r="N540" s="2">
        <f t="shared" si="375"/>
        <v>2.1012739009063464</v>
      </c>
      <c r="O540" s="2">
        <f t="shared" si="376"/>
        <v>-1.5821900584606958</v>
      </c>
      <c r="P540" s="2">
        <f t="shared" si="377"/>
        <v>5.2720223663486738</v>
      </c>
      <c r="Q540" s="2">
        <f t="shared" si="378"/>
        <v>0.85614532382965647</v>
      </c>
      <c r="R540" s="2">
        <f t="shared" si="379"/>
        <v>-0.48244764733226642</v>
      </c>
      <c r="S540" s="2">
        <f t="shared" si="380"/>
        <v>1.0456116319920532</v>
      </c>
      <c r="T540" s="2">
        <f t="shared" si="381"/>
        <v>0.9824654795131107</v>
      </c>
      <c r="U540" s="2">
        <f t="shared" si="382"/>
        <v>-0.83535901261105083</v>
      </c>
      <c r="V540" s="2">
        <f t="shared" si="383"/>
        <v>1.546901029598243</v>
      </c>
      <c r="W540" s="2">
        <f t="shared" si="384"/>
        <v>0.11811801341779234</v>
      </c>
      <c r="X540" s="2">
        <f t="shared" si="385"/>
        <v>-0.44167230616344183</v>
      </c>
      <c r="Y540" s="2">
        <f t="shared" si="386"/>
        <v>-0.12507185021250383</v>
      </c>
      <c r="Z540" s="2">
        <f t="shared" si="387"/>
        <v>-0.18934138864244188</v>
      </c>
      <c r="AA540" s="2">
        <f t="shared" si="388"/>
        <v>0.24800830781454739</v>
      </c>
      <c r="AB540" s="2">
        <f t="shared" si="389"/>
        <v>-8.1224729538536308E-2</v>
      </c>
      <c r="AC540" s="2">
        <f t="shared" si="390"/>
        <v>-0.31027897656505254</v>
      </c>
      <c r="AD540" s="2">
        <f t="shared" si="391"/>
        <v>0.39246823212648985</v>
      </c>
    </row>
    <row r="541" spans="2:30" x14ac:dyDescent="0.35">
      <c r="B541" s="32"/>
      <c r="C541" s="2" t="str">
        <f t="shared" ref="C541:I541" si="407">C349</f>
        <v>Sierra Leone</v>
      </c>
      <c r="D541" s="2">
        <f t="shared" si="407"/>
        <v>1.0608465608465607</v>
      </c>
      <c r="E541" s="2">
        <f t="shared" si="407"/>
        <v>2.4044734389561975</v>
      </c>
      <c r="F541" s="2">
        <f t="shared" si="407"/>
        <v>-1.8113207547169823</v>
      </c>
      <c r="G541" s="2">
        <f t="shared" si="407"/>
        <v>6.1884057971014492</v>
      </c>
      <c r="H541" s="2">
        <f t="shared" si="407"/>
        <v>0.25873465533522189</v>
      </c>
      <c r="I541" s="2">
        <f t="shared" si="407"/>
        <v>-0.52023121387283233</v>
      </c>
      <c r="J541" s="3">
        <f t="shared" si="371"/>
        <v>1.2394925760815887</v>
      </c>
      <c r="K541" s="3">
        <f t="shared" si="372"/>
        <v>4.9542255813144758</v>
      </c>
      <c r="L541" s="3">
        <f t="shared" si="373"/>
        <v>7.2691249650792349</v>
      </c>
      <c r="M541" s="2">
        <f t="shared" si="374"/>
        <v>1.4460705289426556</v>
      </c>
      <c r="N541" s="2">
        <f t="shared" si="375"/>
        <v>2.1391738431625775</v>
      </c>
      <c r="O541" s="2">
        <f t="shared" si="376"/>
        <v>-1.6108313954927316</v>
      </c>
      <c r="P541" s="2">
        <f t="shared" si="377"/>
        <v>5.3865702951927705</v>
      </c>
      <c r="Q541" s="2">
        <f t="shared" si="378"/>
        <v>0.7814689902678521</v>
      </c>
      <c r="R541" s="2">
        <f t="shared" si="379"/>
        <v>-0.48717059314983713</v>
      </c>
      <c r="S541" s="2">
        <f t="shared" si="380"/>
        <v>1.0456116319920532</v>
      </c>
      <c r="T541" s="2">
        <f t="shared" si="381"/>
        <v>0.9824654795131107</v>
      </c>
      <c r="U541" s="2">
        <f t="shared" si="382"/>
        <v>-0.83535901261105083</v>
      </c>
      <c r="V541" s="2">
        <f t="shared" si="383"/>
        <v>1.546901029598243</v>
      </c>
      <c r="W541" s="2">
        <f t="shared" si="384"/>
        <v>0.11811801341779234</v>
      </c>
      <c r="X541" s="2">
        <f t="shared" si="385"/>
        <v>-0.44167230616344183</v>
      </c>
      <c r="Y541" s="2">
        <f t="shared" si="386"/>
        <v>-0.12507185021250383</v>
      </c>
      <c r="Z541" s="2">
        <f t="shared" si="387"/>
        <v>-0.18934138864244188</v>
      </c>
      <c r="AA541" s="2">
        <f t="shared" si="388"/>
        <v>0.24800830781454739</v>
      </c>
      <c r="AB541" s="2">
        <f t="shared" si="389"/>
        <v>-8.1224729538536308E-2</v>
      </c>
      <c r="AC541" s="2">
        <f t="shared" si="390"/>
        <v>-0.31027897656505254</v>
      </c>
      <c r="AD541" s="2">
        <f t="shared" si="391"/>
        <v>0.39246823212648985</v>
      </c>
    </row>
    <row r="542" spans="2:30" x14ac:dyDescent="0.35">
      <c r="B542" s="32"/>
      <c r="C542" s="2" t="str">
        <f t="shared" ref="C542:I542" si="408">C350</f>
        <v>Singapore</v>
      </c>
      <c r="D542" s="2">
        <f t="shared" si="408"/>
        <v>-0.58994708994708989</v>
      </c>
      <c r="E542" s="2">
        <f t="shared" si="408"/>
        <v>-0.43616029822926367</v>
      </c>
      <c r="F542" s="2">
        <f t="shared" si="408"/>
        <v>0.90566037735849048</v>
      </c>
      <c r="G542" s="2">
        <f t="shared" si="408"/>
        <v>-0.25797101449275361</v>
      </c>
      <c r="H542" s="2">
        <f t="shared" si="408"/>
        <v>0.20207743153918786</v>
      </c>
      <c r="I542" s="2">
        <f t="shared" si="408"/>
        <v>0.35067437379576111</v>
      </c>
      <c r="J542" s="3">
        <f t="shared" si="371"/>
        <v>7.0717020504815018</v>
      </c>
      <c r="K542" s="3">
        <f t="shared" si="372"/>
        <v>3.4075101595022632</v>
      </c>
      <c r="L542" s="3">
        <f t="shared" si="373"/>
        <v>1.0025117814709776</v>
      </c>
      <c r="M542" s="2">
        <f t="shared" si="374"/>
        <v>1.4460705289426556</v>
      </c>
      <c r="N542" s="2">
        <f t="shared" si="375"/>
        <v>2.1391738431625775</v>
      </c>
      <c r="O542" s="2">
        <f t="shared" si="376"/>
        <v>-1.6108313954927316</v>
      </c>
      <c r="P542" s="2">
        <f t="shared" si="377"/>
        <v>5.3865702951927705</v>
      </c>
      <c r="Q542" s="2">
        <f t="shared" si="378"/>
        <v>0.7814689902678521</v>
      </c>
      <c r="R542" s="2">
        <f t="shared" si="379"/>
        <v>-0.48717059314983713</v>
      </c>
      <c r="S542" s="2">
        <f t="shared" si="380"/>
        <v>1.0456116319920532</v>
      </c>
      <c r="T542" s="2">
        <f t="shared" si="381"/>
        <v>0.9824654795131107</v>
      </c>
      <c r="U542" s="2">
        <f t="shared" si="382"/>
        <v>-0.83535901261105083</v>
      </c>
      <c r="V542" s="2">
        <f t="shared" si="383"/>
        <v>1.546901029598243</v>
      </c>
      <c r="W542" s="2">
        <f t="shared" si="384"/>
        <v>0.11811801341779234</v>
      </c>
      <c r="X542" s="2">
        <f t="shared" si="385"/>
        <v>-0.44167230616344183</v>
      </c>
      <c r="Y542" s="2">
        <f t="shared" si="386"/>
        <v>-0.1831812551793271</v>
      </c>
      <c r="Z542" s="2">
        <f t="shared" si="387"/>
        <v>-0.22019375234079461</v>
      </c>
      <c r="AA542" s="2">
        <f t="shared" si="388"/>
        <v>0.33021481650754025</v>
      </c>
      <c r="AB542" s="2">
        <f t="shared" si="389"/>
        <v>-0.10331801515781347</v>
      </c>
      <c r="AC542" s="2">
        <f t="shared" si="390"/>
        <v>-0.24623442555202249</v>
      </c>
      <c r="AD542" s="2">
        <f t="shared" si="391"/>
        <v>0.38724399983514873</v>
      </c>
    </row>
    <row r="543" spans="2:30" x14ac:dyDescent="0.35">
      <c r="B543" s="32"/>
      <c r="C543" s="2" t="str">
        <f t="shared" ref="C543:I543" si="409">C351</f>
        <v>Slovakia</v>
      </c>
      <c r="D543" s="2">
        <f t="shared" si="409"/>
        <v>-0.38888888888888878</v>
      </c>
      <c r="E543" s="2">
        <f t="shared" si="409"/>
        <v>-0.35041938490214347</v>
      </c>
      <c r="F543" s="2">
        <f t="shared" si="409"/>
        <v>0.34905660377358538</v>
      </c>
      <c r="G543" s="2">
        <f t="shared" si="409"/>
        <v>-0.27536231884057971</v>
      </c>
      <c r="H543" s="2">
        <f t="shared" si="409"/>
        <v>-0.48914069877242677</v>
      </c>
      <c r="I543" s="2">
        <f t="shared" si="409"/>
        <v>0.78612716763005774</v>
      </c>
      <c r="J543" s="3">
        <f t="shared" si="371"/>
        <v>6.9785047518309522</v>
      </c>
      <c r="K543" s="3">
        <f t="shared" si="372"/>
        <v>3.2301876974833448</v>
      </c>
      <c r="L543" s="3">
        <f t="shared" si="373"/>
        <v>0.5543823954991578</v>
      </c>
      <c r="M543" s="2">
        <f t="shared" si="374"/>
        <v>1.4460705289426556</v>
      </c>
      <c r="N543" s="2">
        <f t="shared" si="375"/>
        <v>2.1391738431625775</v>
      </c>
      <c r="O543" s="2">
        <f t="shared" si="376"/>
        <v>-1.6108313954927316</v>
      </c>
      <c r="P543" s="2">
        <f t="shared" si="377"/>
        <v>5.3865702951927705</v>
      </c>
      <c r="Q543" s="2">
        <f t="shared" si="378"/>
        <v>0.7814689902678521</v>
      </c>
      <c r="R543" s="2">
        <f t="shared" si="379"/>
        <v>-0.48717059314983713</v>
      </c>
      <c r="S543" s="2">
        <f t="shared" si="380"/>
        <v>1.0456116319920532</v>
      </c>
      <c r="T543" s="2">
        <f t="shared" si="381"/>
        <v>0.9824654795131107</v>
      </c>
      <c r="U543" s="2">
        <f t="shared" si="382"/>
        <v>-0.83535901261105083</v>
      </c>
      <c r="V543" s="2">
        <f t="shared" si="383"/>
        <v>1.546901029598243</v>
      </c>
      <c r="W543" s="2">
        <f t="shared" si="384"/>
        <v>0.11811801341779234</v>
      </c>
      <c r="X543" s="2">
        <f t="shared" si="385"/>
        <v>-0.44167230616344183</v>
      </c>
      <c r="Y543" s="2">
        <f t="shared" si="386"/>
        <v>-0.20889470939302229</v>
      </c>
      <c r="Z543" s="2">
        <f t="shared" si="387"/>
        <v>-0.23647195641096322</v>
      </c>
      <c r="AA543" s="2">
        <f t="shared" si="388"/>
        <v>0.33257003991579592</v>
      </c>
      <c r="AB543" s="2">
        <f t="shared" si="389"/>
        <v>-0.12482355311815925</v>
      </c>
      <c r="AC543" s="2">
        <f t="shared" si="390"/>
        <v>-0.27659770970457304</v>
      </c>
      <c r="AD543" s="2">
        <f t="shared" si="391"/>
        <v>0.43710439580951238</v>
      </c>
    </row>
    <row r="544" spans="2:30" x14ac:dyDescent="0.35">
      <c r="B544" s="32"/>
      <c r="C544" s="2" t="str">
        <f t="shared" ref="C544:I544" si="410">C352</f>
        <v>Slovenia</v>
      </c>
      <c r="D544" s="2">
        <f t="shared" si="410"/>
        <v>-0.34656084656084646</v>
      </c>
      <c r="E544" s="2">
        <f t="shared" si="410"/>
        <v>-0.45852749301025159</v>
      </c>
      <c r="F544" s="2">
        <f t="shared" si="410"/>
        <v>0.70754716981132115</v>
      </c>
      <c r="G544" s="2">
        <f t="shared" si="410"/>
        <v>-0.26376811594202898</v>
      </c>
      <c r="H544" s="2">
        <f t="shared" si="410"/>
        <v>-0.71199244570349374</v>
      </c>
      <c r="I544" s="2">
        <f t="shared" si="410"/>
        <v>0.65895953757225423</v>
      </c>
      <c r="J544" s="3">
        <f t="shared" si="371"/>
        <v>7.1278905820784679</v>
      </c>
      <c r="K544" s="3">
        <f t="shared" si="372"/>
        <v>3.4020818668953496</v>
      </c>
      <c r="L544" s="3">
        <f t="shared" si="373"/>
        <v>0.68334643205496148</v>
      </c>
      <c r="M544" s="2">
        <f t="shared" si="374"/>
        <v>1.4460705289426556</v>
      </c>
      <c r="N544" s="2">
        <f t="shared" si="375"/>
        <v>2.1391738431625775</v>
      </c>
      <c r="O544" s="2">
        <f t="shared" si="376"/>
        <v>-1.6108313954927316</v>
      </c>
      <c r="P544" s="2">
        <f t="shared" si="377"/>
        <v>5.3865702951927705</v>
      </c>
      <c r="Q544" s="2">
        <f t="shared" si="378"/>
        <v>0.7814689902678521</v>
      </c>
      <c r="R544" s="2">
        <f t="shared" si="379"/>
        <v>-0.48717059314983713</v>
      </c>
      <c r="S544" s="2">
        <f t="shared" si="380"/>
        <v>1.0456116319920532</v>
      </c>
      <c r="T544" s="2">
        <f t="shared" si="381"/>
        <v>0.9824654795131107</v>
      </c>
      <c r="U544" s="2">
        <f t="shared" si="382"/>
        <v>-0.83535901261105083</v>
      </c>
      <c r="V544" s="2">
        <f t="shared" si="383"/>
        <v>1.546901029598243</v>
      </c>
      <c r="W544" s="2">
        <f t="shared" si="384"/>
        <v>0.11811801341779234</v>
      </c>
      <c r="X544" s="2">
        <f t="shared" si="385"/>
        <v>-0.44167230616344183</v>
      </c>
      <c r="Y544" s="2">
        <f t="shared" si="386"/>
        <v>-0.2261029765390003</v>
      </c>
      <c r="Z544" s="2">
        <f t="shared" si="387"/>
        <v>-0.26422889848587428</v>
      </c>
      <c r="AA544" s="2">
        <f t="shared" si="388"/>
        <v>0.37944218115273659</v>
      </c>
      <c r="AB544" s="2">
        <f t="shared" si="389"/>
        <v>-0.14219162347114297</v>
      </c>
      <c r="AC544" s="2">
        <f t="shared" si="390"/>
        <v>-0.3310220517044381</v>
      </c>
      <c r="AD544" s="2">
        <f t="shared" si="391"/>
        <v>0.46483628852985509</v>
      </c>
    </row>
    <row r="545" spans="2:30" x14ac:dyDescent="0.35">
      <c r="B545" s="32"/>
      <c r="C545" s="2" t="str">
        <f t="shared" ref="C545:I545" si="411">C353</f>
        <v>Solomon Islands</v>
      </c>
      <c r="D545" s="2">
        <f t="shared" si="411"/>
        <v>1.1349206349206351</v>
      </c>
      <c r="E545" s="2">
        <f t="shared" si="411"/>
        <v>0.11556383970177078</v>
      </c>
      <c r="F545" s="2">
        <f t="shared" si="411"/>
        <v>-6.6037735849056908E-2</v>
      </c>
      <c r="G545" s="2">
        <f t="shared" si="411"/>
        <v>0.29855072463768118</v>
      </c>
      <c r="H545" s="2">
        <f t="shared" si="411"/>
        <v>-1.0594900849858355</v>
      </c>
      <c r="I545" s="2">
        <f t="shared" si="411"/>
        <v>-0.45857418111753367</v>
      </c>
      <c r="J545" s="3">
        <f t="shared" si="371"/>
        <v>5.9879955223282764</v>
      </c>
      <c r="K545" s="3">
        <f t="shared" si="372"/>
        <v>2.0728663171290838</v>
      </c>
      <c r="L545" s="3">
        <f t="shared" si="373"/>
        <v>1.9423404798763735</v>
      </c>
      <c r="M545" s="2">
        <f t="shared" si="374"/>
        <v>1.4460705289426556</v>
      </c>
      <c r="N545" s="2">
        <f t="shared" si="375"/>
        <v>2.1391738431625775</v>
      </c>
      <c r="O545" s="2">
        <f t="shared" si="376"/>
        <v>-1.6108313954927316</v>
      </c>
      <c r="P545" s="2">
        <f t="shared" si="377"/>
        <v>5.3865702951927705</v>
      </c>
      <c r="Q545" s="2">
        <f t="shared" si="378"/>
        <v>0.7814689902678521</v>
      </c>
      <c r="R545" s="2">
        <f t="shared" si="379"/>
        <v>-0.48717059314983713</v>
      </c>
      <c r="S545" s="2">
        <f t="shared" si="380"/>
        <v>1.0456116319920532</v>
      </c>
      <c r="T545" s="2">
        <f t="shared" si="381"/>
        <v>0.9824654795131107</v>
      </c>
      <c r="U545" s="2">
        <f t="shared" si="382"/>
        <v>-0.83535901261105083</v>
      </c>
      <c r="V545" s="2">
        <f t="shared" si="383"/>
        <v>1.546901029598243</v>
      </c>
      <c r="W545" s="2">
        <f t="shared" si="384"/>
        <v>0.11811801341779234</v>
      </c>
      <c r="X545" s="2">
        <f t="shared" si="385"/>
        <v>-0.44167230616344183</v>
      </c>
      <c r="Y545" s="2">
        <f t="shared" si="386"/>
        <v>-5.5975025106545867E-2</v>
      </c>
      <c r="Z545" s="2">
        <f t="shared" si="387"/>
        <v>-0.21675480621241866</v>
      </c>
      <c r="AA545" s="2">
        <f t="shared" si="388"/>
        <v>0.32375719152751242</v>
      </c>
      <c r="AB545" s="2">
        <f t="shared" si="389"/>
        <v>-8.7098829957539953E-2</v>
      </c>
      <c r="AC545" s="2">
        <f t="shared" si="390"/>
        <v>-0.42208055586461279</v>
      </c>
      <c r="AD545" s="2">
        <f t="shared" si="391"/>
        <v>0.34940997982393152</v>
      </c>
    </row>
    <row r="546" spans="2:30" x14ac:dyDescent="0.35">
      <c r="B546" s="32"/>
      <c r="C546" s="2" t="str">
        <f t="shared" ref="C546:I546" si="412">C354</f>
        <v>Somalia</v>
      </c>
      <c r="D546" s="2">
        <f t="shared" si="412"/>
        <v>2.0185185185185186</v>
      </c>
      <c r="E546" s="2">
        <f t="shared" si="412"/>
        <v>2.333643988816402</v>
      </c>
      <c r="F546" s="2">
        <f t="shared" si="412"/>
        <v>-1.5471698113207555</v>
      </c>
      <c r="G546" s="2">
        <f t="shared" si="412"/>
        <v>4.5014492753623188</v>
      </c>
      <c r="H546" s="2">
        <f t="shared" si="412"/>
        <v>0.51558073654390935</v>
      </c>
      <c r="I546" s="2">
        <f t="shared" si="412"/>
        <v>-0.52408477842003842</v>
      </c>
      <c r="J546" s="3">
        <f t="shared" si="371"/>
        <v>1.1068272565796264</v>
      </c>
      <c r="K546" s="3">
        <f t="shared" si="372"/>
        <v>3.488986895277665</v>
      </c>
      <c r="L546" s="3">
        <f t="shared" si="373"/>
        <v>6.0832064598375029</v>
      </c>
      <c r="M546" s="2">
        <f t="shared" si="374"/>
        <v>1.5176265276396386</v>
      </c>
      <c r="N546" s="2">
        <f t="shared" si="375"/>
        <v>2.1634826113693055</v>
      </c>
      <c r="O546" s="2">
        <f t="shared" si="376"/>
        <v>-1.6028736974712345</v>
      </c>
      <c r="P546" s="2">
        <f t="shared" si="377"/>
        <v>5.2759301677139643</v>
      </c>
      <c r="Q546" s="2">
        <f t="shared" si="378"/>
        <v>0.74823295855235927</v>
      </c>
      <c r="R546" s="2">
        <f t="shared" si="379"/>
        <v>-0.49178486630861229</v>
      </c>
      <c r="S546" s="2">
        <f t="shared" si="380"/>
        <v>1.0456116319920532</v>
      </c>
      <c r="T546" s="2">
        <f t="shared" si="381"/>
        <v>0.9824654795131107</v>
      </c>
      <c r="U546" s="2">
        <f t="shared" si="382"/>
        <v>-0.83535901261105083</v>
      </c>
      <c r="V546" s="2">
        <f t="shared" si="383"/>
        <v>1.546901029598243</v>
      </c>
      <c r="W546" s="2">
        <f t="shared" si="384"/>
        <v>0.11811801341779234</v>
      </c>
      <c r="X546" s="2">
        <f t="shared" si="385"/>
        <v>-0.44167230616344183</v>
      </c>
      <c r="Y546" s="2">
        <f t="shared" si="386"/>
        <v>-5.5975025106545867E-2</v>
      </c>
      <c r="Z546" s="2">
        <f t="shared" si="387"/>
        <v>-0.21675480621241866</v>
      </c>
      <c r="AA546" s="2">
        <f t="shared" si="388"/>
        <v>0.32375719152751242</v>
      </c>
      <c r="AB546" s="2">
        <f t="shared" si="389"/>
        <v>-8.7098829957539953E-2</v>
      </c>
      <c r="AC546" s="2">
        <f t="shared" si="390"/>
        <v>-0.42208055586461279</v>
      </c>
      <c r="AD546" s="2">
        <f t="shared" si="391"/>
        <v>0.34940997982393152</v>
      </c>
    </row>
    <row r="547" spans="2:30" x14ac:dyDescent="0.35">
      <c r="B547" s="32"/>
      <c r="C547" s="2" t="str">
        <f t="shared" ref="C547:I547" si="413">C355</f>
        <v>South Africa</v>
      </c>
      <c r="D547" s="2">
        <f t="shared" si="413"/>
        <v>8.2010582010582131E-2</v>
      </c>
      <c r="E547" s="2">
        <f t="shared" si="413"/>
        <v>0.54054054054054046</v>
      </c>
      <c r="F547" s="2">
        <f t="shared" si="413"/>
        <v>-0.90566037735849114</v>
      </c>
      <c r="G547" s="2">
        <f t="shared" si="413"/>
        <v>0.38550724637681161</v>
      </c>
      <c r="H547" s="2">
        <f t="shared" si="413"/>
        <v>-0.8932955618508025</v>
      </c>
      <c r="I547" s="2">
        <f t="shared" si="413"/>
        <v>-0.18111753371868972</v>
      </c>
      <c r="J547" s="3">
        <f t="shared" si="371"/>
        <v>5.6469821096518755</v>
      </c>
      <c r="K547" s="3">
        <f t="shared" si="372"/>
        <v>1.8890337864854043</v>
      </c>
      <c r="L547" s="3">
        <f t="shared" si="373"/>
        <v>1.6825169706577021</v>
      </c>
      <c r="M547" s="2">
        <f t="shared" si="374"/>
        <v>1.5176265276396386</v>
      </c>
      <c r="N547" s="2">
        <f t="shared" si="375"/>
        <v>2.1634826113693055</v>
      </c>
      <c r="O547" s="2">
        <f t="shared" si="376"/>
        <v>-1.6028736974712345</v>
      </c>
      <c r="P547" s="2">
        <f t="shared" si="377"/>
        <v>5.2759301677139643</v>
      </c>
      <c r="Q547" s="2">
        <f t="shared" si="378"/>
        <v>0.74823295855235927</v>
      </c>
      <c r="R547" s="2">
        <f t="shared" si="379"/>
        <v>-0.49178486630861229</v>
      </c>
      <c r="S547" s="2">
        <f t="shared" si="380"/>
        <v>1.0456116319920532</v>
      </c>
      <c r="T547" s="2">
        <f t="shared" si="381"/>
        <v>0.9824654795131107</v>
      </c>
      <c r="U547" s="2">
        <f t="shared" si="382"/>
        <v>-0.83535901261105083</v>
      </c>
      <c r="V547" s="2">
        <f t="shared" si="383"/>
        <v>1.546901029598243</v>
      </c>
      <c r="W547" s="2">
        <f t="shared" si="384"/>
        <v>0.11811801341779234</v>
      </c>
      <c r="X547" s="2">
        <f t="shared" si="385"/>
        <v>-0.44167230616344183</v>
      </c>
      <c r="Y547" s="2">
        <f t="shared" si="386"/>
        <v>-3.8726824216904869E-2</v>
      </c>
      <c r="Z547" s="2">
        <f t="shared" si="387"/>
        <v>-0.12209288786829878</v>
      </c>
      <c r="AA547" s="2">
        <f t="shared" si="388"/>
        <v>0.17007999541676197</v>
      </c>
      <c r="AB547" s="2">
        <f t="shared" si="389"/>
        <v>-2.8023070415746004E-2</v>
      </c>
      <c r="AC547" s="2">
        <f t="shared" si="390"/>
        <v>-0.48098243161288651</v>
      </c>
      <c r="AD547" s="2">
        <f t="shared" si="391"/>
        <v>0.28309404063110388</v>
      </c>
    </row>
    <row r="548" spans="2:30" x14ac:dyDescent="0.35">
      <c r="B548" s="32"/>
      <c r="C548" s="2" t="str">
        <f t="shared" ref="C548:I548" si="414">C356</f>
        <v>South Korea</v>
      </c>
      <c r="D548" s="2">
        <f t="shared" si="414"/>
        <v>-0.67460317460317454</v>
      </c>
      <c r="E548" s="2">
        <f t="shared" si="414"/>
        <v>-0.4212488350419385</v>
      </c>
      <c r="F548" s="2">
        <f t="shared" si="414"/>
        <v>0.85849056603773577</v>
      </c>
      <c r="G548" s="2">
        <f t="shared" si="414"/>
        <v>-0.24057971014492754</v>
      </c>
      <c r="H548" s="2">
        <f t="shared" si="414"/>
        <v>0.2058545797922568</v>
      </c>
      <c r="I548" s="2">
        <f t="shared" si="414"/>
        <v>0.37764932562620418</v>
      </c>
      <c r="J548" s="3">
        <f t="shared" si="371"/>
        <v>7.0019278136459207</v>
      </c>
      <c r="K548" s="3">
        <f t="shared" si="372"/>
        <v>3.4165409830931788</v>
      </c>
      <c r="L548" s="3">
        <f t="shared" si="373"/>
        <v>1.2221326583894356</v>
      </c>
      <c r="M548" s="2">
        <f t="shared" si="374"/>
        <v>1.5176265276396386</v>
      </c>
      <c r="N548" s="2">
        <f t="shared" si="375"/>
        <v>2.1634826113693055</v>
      </c>
      <c r="O548" s="2">
        <f t="shared" si="376"/>
        <v>-1.6028736974712345</v>
      </c>
      <c r="P548" s="2">
        <f t="shared" si="377"/>
        <v>5.2759301677139643</v>
      </c>
      <c r="Q548" s="2">
        <f t="shared" si="378"/>
        <v>0.74823295855235927</v>
      </c>
      <c r="R548" s="2">
        <f t="shared" si="379"/>
        <v>-0.49178486630861229</v>
      </c>
      <c r="S548" s="2">
        <f t="shared" si="380"/>
        <v>1.0456116319920532</v>
      </c>
      <c r="T548" s="2">
        <f t="shared" si="381"/>
        <v>0.9824654795131107</v>
      </c>
      <c r="U548" s="2">
        <f t="shared" si="382"/>
        <v>-0.83535901261105083</v>
      </c>
      <c r="V548" s="2">
        <f t="shared" si="383"/>
        <v>1.546901029598243</v>
      </c>
      <c r="W548" s="2">
        <f t="shared" si="384"/>
        <v>0.11811801341779234</v>
      </c>
      <c r="X548" s="2">
        <f t="shared" si="385"/>
        <v>-0.44167230616344183</v>
      </c>
      <c r="Y548" s="2">
        <f t="shared" si="386"/>
        <v>-0.11821136801518858</v>
      </c>
      <c r="Z548" s="2">
        <f t="shared" si="387"/>
        <v>-0.15948738126500372</v>
      </c>
      <c r="AA548" s="2">
        <f t="shared" si="388"/>
        <v>0.25613131674438372</v>
      </c>
      <c r="AB548" s="2">
        <f t="shared" si="389"/>
        <v>-5.4592650381893697E-2</v>
      </c>
      <c r="AC548" s="2">
        <f t="shared" si="390"/>
        <v>-0.39512780518724361</v>
      </c>
      <c r="AD548" s="2">
        <f t="shared" si="391"/>
        <v>0.2949134512554914</v>
      </c>
    </row>
    <row r="549" spans="2:30" x14ac:dyDescent="0.35">
      <c r="B549" s="32"/>
      <c r="C549" s="2" t="str">
        <f t="shared" ref="C549:I549" si="415">C357</f>
        <v>South Sudan</v>
      </c>
      <c r="D549" s="2">
        <f t="shared" si="415"/>
        <v>1.2936507936507937</v>
      </c>
      <c r="E549" s="2">
        <f t="shared" si="415"/>
        <v>1.852749301025163</v>
      </c>
      <c r="F549" s="2">
        <f t="shared" si="415"/>
        <v>-1.5000000000000007</v>
      </c>
      <c r="G549" s="2">
        <f t="shared" si="415"/>
        <v>6.36231884057971</v>
      </c>
      <c r="H549" s="2">
        <f t="shared" si="415"/>
        <v>1.1312559017941453</v>
      </c>
      <c r="I549" s="2">
        <f t="shared" si="415"/>
        <v>-0.51522157996146434</v>
      </c>
      <c r="J549" s="3">
        <f t="shared" si="371"/>
        <v>1.2185235001148382</v>
      </c>
      <c r="K549" s="3">
        <f t="shared" si="372"/>
        <v>5.0478482117310941</v>
      </c>
      <c r="L549" s="3">
        <f t="shared" si="373"/>
        <v>7.2999566781815126</v>
      </c>
      <c r="M549" s="2">
        <f t="shared" si="374"/>
        <v>1.489629560891033</v>
      </c>
      <c r="N549" s="2">
        <f t="shared" si="375"/>
        <v>2.1246409475762875</v>
      </c>
      <c r="O549" s="2">
        <f t="shared" si="376"/>
        <v>-1.5900144852873304</v>
      </c>
      <c r="P549" s="2">
        <f t="shared" si="377"/>
        <v>5.4117287518221824</v>
      </c>
      <c r="Q549" s="2">
        <f t="shared" si="378"/>
        <v>0.79611082645758247</v>
      </c>
      <c r="R549" s="2">
        <f t="shared" si="379"/>
        <v>-0.49471445551521881</v>
      </c>
      <c r="S549" s="2">
        <f t="shared" si="380"/>
        <v>1.0456116319920532</v>
      </c>
      <c r="T549" s="2">
        <f t="shared" si="381"/>
        <v>0.9824654795131107</v>
      </c>
      <c r="U549" s="2">
        <f t="shared" si="382"/>
        <v>-0.83535901261105083</v>
      </c>
      <c r="V549" s="2">
        <f t="shared" si="383"/>
        <v>1.546901029598243</v>
      </c>
      <c r="W549" s="2">
        <f t="shared" si="384"/>
        <v>0.11811801341779234</v>
      </c>
      <c r="X549" s="2">
        <f t="shared" si="385"/>
        <v>-0.44167230616344183</v>
      </c>
      <c r="Y549" s="2">
        <f t="shared" si="386"/>
        <v>-0.11821136801518858</v>
      </c>
      <c r="Z549" s="2">
        <f t="shared" si="387"/>
        <v>-0.15948738126500372</v>
      </c>
      <c r="AA549" s="2">
        <f t="shared" si="388"/>
        <v>0.25613131674438372</v>
      </c>
      <c r="AB549" s="2">
        <f t="shared" si="389"/>
        <v>-5.4592650381893697E-2</v>
      </c>
      <c r="AC549" s="2">
        <f t="shared" si="390"/>
        <v>-0.39512780518724361</v>
      </c>
      <c r="AD549" s="2">
        <f t="shared" si="391"/>
        <v>0.2949134512554914</v>
      </c>
    </row>
    <row r="550" spans="2:30" x14ac:dyDescent="0.35">
      <c r="B550" s="32"/>
      <c r="C550" s="2" t="str">
        <f t="shared" ref="C550:I550" si="416">C358</f>
        <v>Spain</v>
      </c>
      <c r="D550" s="2">
        <f t="shared" si="416"/>
        <v>-0.5264550264550264</v>
      </c>
      <c r="E550" s="2">
        <f t="shared" si="416"/>
        <v>-0.42870456663560108</v>
      </c>
      <c r="F550" s="2">
        <f t="shared" si="416"/>
        <v>0.92452830188679269</v>
      </c>
      <c r="G550" s="2">
        <f t="shared" si="416"/>
        <v>-0.28115942028985508</v>
      </c>
      <c r="H550" s="2">
        <f t="shared" si="416"/>
        <v>-0.27006610009442872</v>
      </c>
      <c r="I550" s="2">
        <f t="shared" si="416"/>
        <v>0.95953757225433522</v>
      </c>
      <c r="J550" s="3">
        <f t="shared" si="371"/>
        <v>7.250355422044259</v>
      </c>
      <c r="K550" s="3">
        <f t="shared" si="372"/>
        <v>3.607752607272658</v>
      </c>
      <c r="L550" s="3">
        <f t="shared" si="373"/>
        <v>1.0929745929450538</v>
      </c>
      <c r="M550" s="2">
        <f t="shared" si="374"/>
        <v>1.489629560891033</v>
      </c>
      <c r="N550" s="2">
        <f t="shared" si="375"/>
        <v>2.1246409475762875</v>
      </c>
      <c r="O550" s="2">
        <f t="shared" si="376"/>
        <v>-1.5900144852873304</v>
      </c>
      <c r="P550" s="2">
        <f t="shared" si="377"/>
        <v>5.4117287518221824</v>
      </c>
      <c r="Q550" s="2">
        <f t="shared" si="378"/>
        <v>0.79611082645758247</v>
      </c>
      <c r="R550" s="2">
        <f t="shared" si="379"/>
        <v>-0.49471445551521881</v>
      </c>
      <c r="S550" s="2">
        <f t="shared" si="380"/>
        <v>1.0456116319920532</v>
      </c>
      <c r="T550" s="2">
        <f t="shared" si="381"/>
        <v>0.9824654795131107</v>
      </c>
      <c r="U550" s="2">
        <f t="shared" si="382"/>
        <v>-0.83535901261105083</v>
      </c>
      <c r="V550" s="2">
        <f t="shared" si="383"/>
        <v>1.546901029598243</v>
      </c>
      <c r="W550" s="2">
        <f t="shared" si="384"/>
        <v>0.11811801341779234</v>
      </c>
      <c r="X550" s="2">
        <f t="shared" si="385"/>
        <v>-0.44167230616344183</v>
      </c>
      <c r="Y550" s="2">
        <f t="shared" si="386"/>
        <v>-0.16924182532016829</v>
      </c>
      <c r="Z550" s="2">
        <f t="shared" si="387"/>
        <v>-0.19313952943632839</v>
      </c>
      <c r="AA550" s="2">
        <f t="shared" si="388"/>
        <v>0.33968093988718484</v>
      </c>
      <c r="AB550" s="2">
        <f t="shared" si="389"/>
        <v>-8.2913496620388868E-2</v>
      </c>
      <c r="AC550" s="2">
        <f t="shared" si="390"/>
        <v>-0.37949509205064175</v>
      </c>
      <c r="AD550" s="2">
        <f t="shared" si="391"/>
        <v>0.37799146638034686</v>
      </c>
    </row>
    <row r="551" spans="2:30" x14ac:dyDescent="0.35">
      <c r="B551" s="32"/>
      <c r="C551" s="2" t="str">
        <f t="shared" ref="C551:I551" si="417">C359</f>
        <v>Sri Lanka</v>
      </c>
      <c r="D551" s="2">
        <f t="shared" si="417"/>
        <v>-2.910052910052895E-2</v>
      </c>
      <c r="E551" s="2">
        <f t="shared" si="417"/>
        <v>-0.28331780055917982</v>
      </c>
      <c r="F551" s="2">
        <f t="shared" si="417"/>
        <v>0.31132075471698101</v>
      </c>
      <c r="G551" s="2">
        <f t="shared" si="417"/>
        <v>-9.5652173913043481E-2</v>
      </c>
      <c r="H551" s="2">
        <f t="shared" si="417"/>
        <v>0.26628895184135976</v>
      </c>
      <c r="I551" s="2">
        <f t="shared" si="417"/>
        <v>-0.14643545279383424</v>
      </c>
      <c r="J551" s="3">
        <f t="shared" si="371"/>
        <v>6.515607128853059</v>
      </c>
      <c r="K551" s="3">
        <f t="shared" si="372"/>
        <v>2.6228207111917543</v>
      </c>
      <c r="L551" s="3">
        <f t="shared" si="373"/>
        <v>0.84899876465805968</v>
      </c>
      <c r="M551" s="2">
        <f t="shared" si="374"/>
        <v>1.489629560891033</v>
      </c>
      <c r="N551" s="2">
        <f t="shared" si="375"/>
        <v>2.1246409475762875</v>
      </c>
      <c r="O551" s="2">
        <f t="shared" si="376"/>
        <v>-1.5900144852873304</v>
      </c>
      <c r="P551" s="2">
        <f t="shared" si="377"/>
        <v>5.4117287518221824</v>
      </c>
      <c r="Q551" s="2">
        <f t="shared" si="378"/>
        <v>0.79611082645758247</v>
      </c>
      <c r="R551" s="2">
        <f t="shared" si="379"/>
        <v>-0.49471445551521881</v>
      </c>
      <c r="S551" s="2">
        <f t="shared" si="380"/>
        <v>1.0456116319920532</v>
      </c>
      <c r="T551" s="2">
        <f t="shared" si="381"/>
        <v>0.9824654795131107</v>
      </c>
      <c r="U551" s="2">
        <f t="shared" si="382"/>
        <v>-0.83535901261105083</v>
      </c>
      <c r="V551" s="2">
        <f t="shared" si="383"/>
        <v>1.546901029598243</v>
      </c>
      <c r="W551" s="2">
        <f t="shared" si="384"/>
        <v>0.11811801341779234</v>
      </c>
      <c r="X551" s="2">
        <f t="shared" si="385"/>
        <v>-0.44167230616344183</v>
      </c>
      <c r="Y551" s="2">
        <f t="shared" si="386"/>
        <v>-0.15172416329271338</v>
      </c>
      <c r="Z551" s="2">
        <f t="shared" si="387"/>
        <v>-0.20441181332668482</v>
      </c>
      <c r="AA551" s="2">
        <f t="shared" si="388"/>
        <v>0.33613591674090937</v>
      </c>
      <c r="AB551" s="2">
        <f t="shared" si="389"/>
        <v>-8.45058312819707E-2</v>
      </c>
      <c r="AC551" s="2">
        <f t="shared" si="390"/>
        <v>-0.29877208656414156</v>
      </c>
      <c r="AD551" s="2">
        <f t="shared" si="391"/>
        <v>0.3124381014835742</v>
      </c>
    </row>
    <row r="552" spans="2:30" x14ac:dyDescent="0.35">
      <c r="B552" s="32"/>
      <c r="C552" s="2" t="str">
        <f t="shared" ref="C552:I552" si="418">C360</f>
        <v>Sudan</v>
      </c>
      <c r="D552" s="2">
        <f t="shared" si="418"/>
        <v>1.1402116402116402</v>
      </c>
      <c r="E552" s="2">
        <f t="shared" si="418"/>
        <v>1.0475302889095992</v>
      </c>
      <c r="F552" s="2">
        <f t="shared" si="418"/>
        <v>-0.79245283018868018</v>
      </c>
      <c r="G552" s="2">
        <f t="shared" si="418"/>
        <v>1.4057971014492754</v>
      </c>
      <c r="H552" s="2">
        <f t="shared" si="418"/>
        <v>1.203021718602455</v>
      </c>
      <c r="I552" s="2">
        <f t="shared" si="418"/>
        <v>-0.43159922928709049</v>
      </c>
      <c r="J552" s="3">
        <f t="shared" si="371"/>
        <v>4.2585693890526617</v>
      </c>
      <c r="K552" s="3">
        <f t="shared" si="372"/>
        <v>1.1009320444093016</v>
      </c>
      <c r="L552" s="3">
        <f t="shared" si="373"/>
        <v>3.0887131173919018</v>
      </c>
      <c r="M552" s="2">
        <f t="shared" si="374"/>
        <v>1.489629560891033</v>
      </c>
      <c r="N552" s="2">
        <f t="shared" si="375"/>
        <v>2.1246409475762875</v>
      </c>
      <c r="O552" s="2">
        <f t="shared" si="376"/>
        <v>-1.5900144852873304</v>
      </c>
      <c r="P552" s="2">
        <f t="shared" si="377"/>
        <v>5.4117287518221824</v>
      </c>
      <c r="Q552" s="2">
        <f t="shared" si="378"/>
        <v>0.79611082645758247</v>
      </c>
      <c r="R552" s="2">
        <f t="shared" si="379"/>
        <v>-0.49471445551521881</v>
      </c>
      <c r="S552" s="2">
        <f t="shared" si="380"/>
        <v>1.0574366330195015</v>
      </c>
      <c r="T552" s="2">
        <f t="shared" si="381"/>
        <v>0.99059858068767181</v>
      </c>
      <c r="U552" s="2">
        <f t="shared" si="382"/>
        <v>-0.82999573980825447</v>
      </c>
      <c r="V552" s="2">
        <f t="shared" si="383"/>
        <v>1.529263038579622</v>
      </c>
      <c r="W552" s="2">
        <f t="shared" si="384"/>
        <v>0.25373097656587518</v>
      </c>
      <c r="X552" s="2">
        <f t="shared" si="385"/>
        <v>-0.44041317155389792</v>
      </c>
      <c r="Y552" s="2">
        <f t="shared" si="386"/>
        <v>-0.15172416329271338</v>
      </c>
      <c r="Z552" s="2">
        <f t="shared" si="387"/>
        <v>-0.20441181332668482</v>
      </c>
      <c r="AA552" s="2">
        <f t="shared" si="388"/>
        <v>0.33613591674090937</v>
      </c>
      <c r="AB552" s="2">
        <f t="shared" si="389"/>
        <v>-8.45058312819707E-2</v>
      </c>
      <c r="AC552" s="2">
        <f t="shared" si="390"/>
        <v>-0.29877208656414156</v>
      </c>
      <c r="AD552" s="2">
        <f t="shared" si="391"/>
        <v>0.3124381014835742</v>
      </c>
    </row>
    <row r="553" spans="2:30" x14ac:dyDescent="0.35">
      <c r="B553" s="32"/>
      <c r="C553" s="2" t="str">
        <f t="shared" ref="C553:I553" si="419">C361</f>
        <v>Suriname</v>
      </c>
      <c r="D553" s="2">
        <f t="shared" si="419"/>
        <v>8.7301587301587311E-2</v>
      </c>
      <c r="E553" s="2">
        <f t="shared" si="419"/>
        <v>0.10810810810810804</v>
      </c>
      <c r="F553" s="2">
        <f t="shared" si="419"/>
        <v>-0.17924528301886855</v>
      </c>
      <c r="G553" s="2">
        <f t="shared" si="419"/>
        <v>0.39130434782608697</v>
      </c>
      <c r="H553" s="2">
        <f t="shared" si="419"/>
        <v>-0.80264400377714806</v>
      </c>
      <c r="I553" s="2">
        <f t="shared" si="419"/>
        <v>-6.5510597302504789E-2</v>
      </c>
      <c r="J553" s="3">
        <f t="shared" si="371"/>
        <v>5.9973404385258453</v>
      </c>
      <c r="K553" s="3">
        <f t="shared" si="372"/>
        <v>2.1667620126058926</v>
      </c>
      <c r="L553" s="3">
        <f t="shared" si="373"/>
        <v>1.0215416027844628</v>
      </c>
      <c r="M553" s="2">
        <f t="shared" si="374"/>
        <v>1.489629560891033</v>
      </c>
      <c r="N553" s="2">
        <f t="shared" si="375"/>
        <v>2.1246409475762875</v>
      </c>
      <c r="O553" s="2">
        <f t="shared" si="376"/>
        <v>-1.5900144852873304</v>
      </c>
      <c r="P553" s="2">
        <f t="shared" si="377"/>
        <v>5.4117287518221824</v>
      </c>
      <c r="Q553" s="2">
        <f t="shared" si="378"/>
        <v>0.79611082645758247</v>
      </c>
      <c r="R553" s="2">
        <f t="shared" si="379"/>
        <v>-0.49471445551521881</v>
      </c>
      <c r="S553" s="2">
        <f t="shared" si="380"/>
        <v>1.0574366330195015</v>
      </c>
      <c r="T553" s="2">
        <f t="shared" si="381"/>
        <v>0.99059858068767181</v>
      </c>
      <c r="U553" s="2">
        <f t="shared" si="382"/>
        <v>-0.82999573980825447</v>
      </c>
      <c r="V553" s="2">
        <f t="shared" si="383"/>
        <v>1.529263038579622</v>
      </c>
      <c r="W553" s="2">
        <f t="shared" si="384"/>
        <v>0.25373097656587518</v>
      </c>
      <c r="X553" s="2">
        <f t="shared" si="385"/>
        <v>-0.44041317155389792</v>
      </c>
      <c r="Y553" s="2">
        <f t="shared" si="386"/>
        <v>-0.12184594446842578</v>
      </c>
      <c r="Z553" s="2">
        <f t="shared" si="387"/>
        <v>-0.1653468231473357</v>
      </c>
      <c r="AA553" s="2">
        <f t="shared" si="388"/>
        <v>0.2717132667709371</v>
      </c>
      <c r="AB553" s="2">
        <f t="shared" si="389"/>
        <v>-2.5029558893463491E-2</v>
      </c>
      <c r="AC553" s="2">
        <f t="shared" si="390"/>
        <v>-0.36175607621576739</v>
      </c>
      <c r="AD553" s="2">
        <f t="shared" si="391"/>
        <v>0.26519451413531431</v>
      </c>
    </row>
    <row r="554" spans="2:30" x14ac:dyDescent="0.35">
      <c r="B554" s="32"/>
      <c r="C554" s="2" t="str">
        <f t="shared" ref="C554:I554" si="420">C362</f>
        <v>Sweden</v>
      </c>
      <c r="D554" s="2">
        <f t="shared" si="420"/>
        <v>-0.26190476190476181</v>
      </c>
      <c r="E554" s="2">
        <f t="shared" si="420"/>
        <v>-0.43988816402609504</v>
      </c>
      <c r="F554" s="2">
        <f t="shared" si="420"/>
        <v>0.84905660377358538</v>
      </c>
      <c r="G554" s="2">
        <f t="shared" si="420"/>
        <v>-0.28115942028985508</v>
      </c>
      <c r="H554" s="2">
        <f t="shared" si="420"/>
        <v>-0.61000944287063263</v>
      </c>
      <c r="I554" s="2">
        <f t="shared" si="420"/>
        <v>1.0019267822736031</v>
      </c>
      <c r="J554" s="3">
        <f t="shared" si="371"/>
        <v>7.2263292737267015</v>
      </c>
      <c r="K554" s="3">
        <f t="shared" si="372"/>
        <v>3.5651356706028223</v>
      </c>
      <c r="L554" s="3">
        <f t="shared" si="373"/>
        <v>1.0480083128702382</v>
      </c>
      <c r="M554" s="2">
        <f t="shared" si="374"/>
        <v>1.489629560891033</v>
      </c>
      <c r="N554" s="2">
        <f t="shared" si="375"/>
        <v>2.1246409475762875</v>
      </c>
      <c r="O554" s="2">
        <f t="shared" si="376"/>
        <v>-1.5900144852873304</v>
      </c>
      <c r="P554" s="2">
        <f t="shared" si="377"/>
        <v>5.4117287518221824</v>
      </c>
      <c r="Q554" s="2">
        <f t="shared" si="378"/>
        <v>0.79611082645758247</v>
      </c>
      <c r="R554" s="2">
        <f t="shared" si="379"/>
        <v>-0.49471445551521881</v>
      </c>
      <c r="S554" s="2">
        <f t="shared" si="380"/>
        <v>1.0574366330195015</v>
      </c>
      <c r="T554" s="2">
        <f t="shared" si="381"/>
        <v>0.99059858068767181</v>
      </c>
      <c r="U554" s="2">
        <f t="shared" si="382"/>
        <v>-0.82999573980825447</v>
      </c>
      <c r="V554" s="2">
        <f t="shared" si="383"/>
        <v>1.529263038579622</v>
      </c>
      <c r="W554" s="2">
        <f t="shared" si="384"/>
        <v>0.25373097656587518</v>
      </c>
      <c r="X554" s="2">
        <f t="shared" si="385"/>
        <v>-0.44041317155389792</v>
      </c>
      <c r="Y554" s="2">
        <f t="shared" si="386"/>
        <v>-0.13935329664796778</v>
      </c>
      <c r="Z554" s="2">
        <f t="shared" si="387"/>
        <v>-0.19966449075718062</v>
      </c>
      <c r="AA554" s="2">
        <f t="shared" si="388"/>
        <v>0.34388118389626815</v>
      </c>
      <c r="AB554" s="2">
        <f t="shared" si="389"/>
        <v>-5.7045791568012441E-2</v>
      </c>
      <c r="AC554" s="2">
        <f t="shared" si="390"/>
        <v>-0.39278774704762554</v>
      </c>
      <c r="AD554" s="2">
        <f t="shared" si="391"/>
        <v>0.35728604765260041</v>
      </c>
    </row>
    <row r="555" spans="2:30" x14ac:dyDescent="0.35">
      <c r="B555" s="32"/>
      <c r="C555" s="2" t="str">
        <f t="shared" ref="C555:I555" si="421">C363</f>
        <v>Switzerland</v>
      </c>
      <c r="D555" s="2">
        <f t="shared" si="421"/>
        <v>-0.38888888888888878</v>
      </c>
      <c r="E555" s="2">
        <f t="shared" si="421"/>
        <v>-0.38397017707362535</v>
      </c>
      <c r="F555" s="2">
        <f t="shared" si="421"/>
        <v>0.95283018867924529</v>
      </c>
      <c r="G555" s="2">
        <f t="shared" si="421"/>
        <v>-0.27536231884057971</v>
      </c>
      <c r="H555" s="2">
        <f t="shared" si="421"/>
        <v>-0.11520302171860254</v>
      </c>
      <c r="I555" s="2">
        <f t="shared" si="421"/>
        <v>1.1252408477842002</v>
      </c>
      <c r="J555" s="3">
        <f t="shared" si="371"/>
        <v>7.2170474113295642</v>
      </c>
      <c r="K555" s="3">
        <f t="shared" si="372"/>
        <v>3.6060813302569912</v>
      </c>
      <c r="L555" s="3">
        <f t="shared" si="373"/>
        <v>1.086979967198701</v>
      </c>
      <c r="M555" s="2">
        <f t="shared" si="374"/>
        <v>1.489629560891033</v>
      </c>
      <c r="N555" s="2">
        <f t="shared" si="375"/>
        <v>2.1246409475762875</v>
      </c>
      <c r="O555" s="2">
        <f t="shared" si="376"/>
        <v>-1.5900144852873304</v>
      </c>
      <c r="P555" s="2">
        <f t="shared" si="377"/>
        <v>5.4117287518221824</v>
      </c>
      <c r="Q555" s="2">
        <f t="shared" si="378"/>
        <v>0.79611082645758247</v>
      </c>
      <c r="R555" s="2">
        <f t="shared" si="379"/>
        <v>-0.49471445551521881</v>
      </c>
      <c r="S555" s="2">
        <f t="shared" si="380"/>
        <v>1.0574366330195015</v>
      </c>
      <c r="T555" s="2">
        <f t="shared" si="381"/>
        <v>0.99059858068767181</v>
      </c>
      <c r="U555" s="2">
        <f t="shared" si="382"/>
        <v>-0.82999573980825447</v>
      </c>
      <c r="V555" s="2">
        <f t="shared" si="383"/>
        <v>1.529263038579622</v>
      </c>
      <c r="W555" s="2">
        <f t="shared" si="384"/>
        <v>0.25373097656587518</v>
      </c>
      <c r="X555" s="2">
        <f t="shared" si="385"/>
        <v>-0.44041317155389792</v>
      </c>
      <c r="Y555" s="2">
        <f t="shared" si="386"/>
        <v>-0.17054524567808291</v>
      </c>
      <c r="Z555" s="2">
        <f t="shared" si="387"/>
        <v>-0.22270270154673621</v>
      </c>
      <c r="AA555" s="2">
        <f t="shared" si="388"/>
        <v>0.41999980949414029</v>
      </c>
      <c r="AB555" s="2">
        <f t="shared" si="389"/>
        <v>-8.4335357477083345E-2</v>
      </c>
      <c r="AC555" s="2">
        <f t="shared" si="390"/>
        <v>-0.35808965638149765</v>
      </c>
      <c r="AD555" s="2">
        <f t="shared" si="391"/>
        <v>0.45328039766905037</v>
      </c>
    </row>
    <row r="556" spans="2:30" x14ac:dyDescent="0.35">
      <c r="B556" s="32"/>
      <c r="C556" s="2" t="str">
        <f t="shared" ref="C556:I556" si="422">C364</f>
        <v>Syria</v>
      </c>
      <c r="D556" s="2">
        <f t="shared" si="422"/>
        <v>0.29365079365079372</v>
      </c>
      <c r="E556" s="2">
        <f t="shared" si="422"/>
        <v>0</v>
      </c>
      <c r="F556" s="2">
        <f t="shared" si="422"/>
        <v>-0.16037735849056639</v>
      </c>
      <c r="G556" s="2">
        <f t="shared" si="422"/>
        <v>-0.1246376811594203</v>
      </c>
      <c r="H556" s="2">
        <f t="shared" si="422"/>
        <v>0.84419263456090654</v>
      </c>
      <c r="I556" s="2">
        <f t="shared" si="422"/>
        <v>-6.1657032755298616E-2</v>
      </c>
      <c r="J556" s="3">
        <f t="shared" si="371"/>
        <v>6.2313345724689224</v>
      </c>
      <c r="K556" s="3">
        <f t="shared" si="372"/>
        <v>2.2892208076269749</v>
      </c>
      <c r="L556" s="3">
        <f t="shared" si="373"/>
        <v>1.5212427994842646</v>
      </c>
      <c r="M556" s="2">
        <f t="shared" si="374"/>
        <v>1.489629560891033</v>
      </c>
      <c r="N556" s="2">
        <f t="shared" si="375"/>
        <v>2.1246409475762875</v>
      </c>
      <c r="O556" s="2">
        <f t="shared" si="376"/>
        <v>-1.5900144852873304</v>
      </c>
      <c r="P556" s="2">
        <f t="shared" si="377"/>
        <v>5.4117287518221824</v>
      </c>
      <c r="Q556" s="2">
        <f t="shared" si="378"/>
        <v>0.79611082645758247</v>
      </c>
      <c r="R556" s="2">
        <f t="shared" si="379"/>
        <v>-0.49471445551521881</v>
      </c>
      <c r="S556" s="2">
        <f t="shared" si="380"/>
        <v>1.0574366330195015</v>
      </c>
      <c r="T556" s="2">
        <f t="shared" si="381"/>
        <v>0.99059858068767181</v>
      </c>
      <c r="U556" s="2">
        <f t="shared" si="382"/>
        <v>-0.82999573980825447</v>
      </c>
      <c r="V556" s="2">
        <f t="shared" si="383"/>
        <v>1.529263038579622</v>
      </c>
      <c r="W556" s="2">
        <f t="shared" si="384"/>
        <v>0.25373097656587518</v>
      </c>
      <c r="X556" s="2">
        <f t="shared" si="385"/>
        <v>-0.44041317155389792</v>
      </c>
      <c r="Y556" s="2">
        <f t="shared" si="386"/>
        <v>-0.11252074076197333</v>
      </c>
      <c r="Z556" s="2">
        <f t="shared" si="387"/>
        <v>-0.19486486385339419</v>
      </c>
      <c r="AA556" s="2">
        <f t="shared" si="388"/>
        <v>0.34745266349605197</v>
      </c>
      <c r="AB556" s="2">
        <f t="shared" si="389"/>
        <v>-8.9373147937375469E-2</v>
      </c>
      <c r="AC556" s="2">
        <f t="shared" si="390"/>
        <v>-0.20780437001369712</v>
      </c>
      <c r="AD556" s="2">
        <f t="shared" si="391"/>
        <v>0.38891321886600672</v>
      </c>
    </row>
    <row r="557" spans="2:30" x14ac:dyDescent="0.35">
      <c r="B557" s="32"/>
      <c r="C557" s="2" t="str">
        <f t="shared" ref="C557:I557" si="423">C365</f>
        <v>Tajikistan</v>
      </c>
      <c r="D557" s="2">
        <f t="shared" si="423"/>
        <v>0.70634920634920628</v>
      </c>
      <c r="E557" s="2">
        <f t="shared" si="423"/>
        <v>0.61136999068033537</v>
      </c>
      <c r="F557" s="2">
        <f t="shared" si="423"/>
        <v>-0.24528301886792411</v>
      </c>
      <c r="G557" s="2">
        <f t="shared" si="423"/>
        <v>-0.20579710144927535</v>
      </c>
      <c r="H557" s="2">
        <f t="shared" si="423"/>
        <v>1.1992445703493861</v>
      </c>
      <c r="I557" s="2">
        <f t="shared" si="423"/>
        <v>0.12331406551059731</v>
      </c>
      <c r="J557" s="3">
        <f t="shared" si="371"/>
        <v>6.0673629032729899</v>
      </c>
      <c r="K557" s="3">
        <f t="shared" si="372"/>
        <v>2.1979953853521268</v>
      </c>
      <c r="L557" s="3">
        <f t="shared" si="373"/>
        <v>1.9328172153325065</v>
      </c>
      <c r="M557" s="2">
        <f t="shared" si="374"/>
        <v>1.489629560891033</v>
      </c>
      <c r="N557" s="2">
        <f t="shared" si="375"/>
        <v>2.1246409475762875</v>
      </c>
      <c r="O557" s="2">
        <f t="shared" si="376"/>
        <v>-1.5900144852873304</v>
      </c>
      <c r="P557" s="2">
        <f t="shared" si="377"/>
        <v>5.4117287518221824</v>
      </c>
      <c r="Q557" s="2">
        <f t="shared" si="378"/>
        <v>0.79611082645758247</v>
      </c>
      <c r="R557" s="2">
        <f t="shared" si="379"/>
        <v>-0.49471445551521881</v>
      </c>
      <c r="S557" s="2">
        <f t="shared" si="380"/>
        <v>1.0574366330195015</v>
      </c>
      <c r="T557" s="2">
        <f t="shared" si="381"/>
        <v>0.99059858068767181</v>
      </c>
      <c r="U557" s="2">
        <f t="shared" si="382"/>
        <v>-0.82999573980825447</v>
      </c>
      <c r="V557" s="2">
        <f t="shared" si="383"/>
        <v>1.529263038579622</v>
      </c>
      <c r="W557" s="2">
        <f t="shared" si="384"/>
        <v>0.25373097656587518</v>
      </c>
      <c r="X557" s="2">
        <f t="shared" si="385"/>
        <v>-0.44041317155389792</v>
      </c>
      <c r="Y557" s="2">
        <f t="shared" si="386"/>
        <v>-1.0161997373075882E-2</v>
      </c>
      <c r="Z557" s="2">
        <f t="shared" si="387"/>
        <v>-9.4085507036677993E-2</v>
      </c>
      <c r="AA557" s="2">
        <f t="shared" si="388"/>
        <v>0.27336070320055494</v>
      </c>
      <c r="AB557" s="2">
        <f t="shared" si="389"/>
        <v>-0.10392614212636295</v>
      </c>
      <c r="AC557" s="2">
        <f t="shared" si="390"/>
        <v>-3.1923252468311708E-2</v>
      </c>
      <c r="AD557" s="2">
        <f t="shared" si="391"/>
        <v>0.35571332469658057</v>
      </c>
    </row>
    <row r="558" spans="2:30" x14ac:dyDescent="0.35">
      <c r="B558" s="32"/>
      <c r="C558" s="2" t="str">
        <f t="shared" ref="C558:I558" si="424">C366</f>
        <v>Tanzania</v>
      </c>
      <c r="D558" s="2">
        <f t="shared" si="424"/>
        <v>1.394179894179894</v>
      </c>
      <c r="E558" s="2">
        <f t="shared" si="424"/>
        <v>0.87977632805219008</v>
      </c>
      <c r="F558" s="2">
        <f t="shared" si="424"/>
        <v>-0.80188679245283057</v>
      </c>
      <c r="G558" s="2">
        <f t="shared" si="424"/>
        <v>2.7333333333333334</v>
      </c>
      <c r="H558" s="2">
        <f t="shared" si="424"/>
        <v>-0.19830028328611893</v>
      </c>
      <c r="I558" s="2">
        <f t="shared" si="424"/>
        <v>-0.52793834296724462</v>
      </c>
      <c r="J558" s="3">
        <f t="shared" si="371"/>
        <v>3.216162794339235</v>
      </c>
      <c r="K558" s="3">
        <f t="shared" si="372"/>
        <v>1.3372531169379174</v>
      </c>
      <c r="L558" s="3">
        <f t="shared" si="373"/>
        <v>3.5965682415820708</v>
      </c>
      <c r="M558" s="2">
        <f t="shared" si="374"/>
        <v>1.489629560891033</v>
      </c>
      <c r="N558" s="2">
        <f t="shared" si="375"/>
        <v>2.1246409475762875</v>
      </c>
      <c r="O558" s="2">
        <f t="shared" si="376"/>
        <v>-1.5900144852873304</v>
      </c>
      <c r="P558" s="2">
        <f t="shared" si="377"/>
        <v>5.4117287518221824</v>
      </c>
      <c r="Q558" s="2">
        <f t="shared" si="378"/>
        <v>0.79611082645758247</v>
      </c>
      <c r="R558" s="2">
        <f t="shared" si="379"/>
        <v>-0.49471445551521881</v>
      </c>
      <c r="S558" s="2">
        <f t="shared" si="380"/>
        <v>1.0995295406645507</v>
      </c>
      <c r="T558" s="2">
        <f t="shared" si="381"/>
        <v>0.97674579910823656</v>
      </c>
      <c r="U558" s="2">
        <f t="shared" si="382"/>
        <v>-0.82648212138882649</v>
      </c>
      <c r="V558" s="2">
        <f t="shared" si="383"/>
        <v>1.6797718254238359</v>
      </c>
      <c r="W558" s="2">
        <f t="shared" si="384"/>
        <v>0.19722706908437593</v>
      </c>
      <c r="X558" s="2">
        <f t="shared" si="385"/>
        <v>-0.45135381798056629</v>
      </c>
      <c r="Y558" s="2">
        <f t="shared" si="386"/>
        <v>-1.0161997373075882E-2</v>
      </c>
      <c r="Z558" s="2">
        <f t="shared" si="387"/>
        <v>-9.4085507036677993E-2</v>
      </c>
      <c r="AA558" s="2">
        <f t="shared" si="388"/>
        <v>0.27336070320055494</v>
      </c>
      <c r="AB558" s="2">
        <f t="shared" si="389"/>
        <v>-0.10392614212636295</v>
      </c>
      <c r="AC558" s="2">
        <f t="shared" si="390"/>
        <v>-3.1923252468311708E-2</v>
      </c>
      <c r="AD558" s="2">
        <f t="shared" si="391"/>
        <v>0.35571332469658057</v>
      </c>
    </row>
    <row r="559" spans="2:30" x14ac:dyDescent="0.35">
      <c r="B559" s="32"/>
      <c r="C559" s="2" t="str">
        <f t="shared" ref="C559:I559" si="425">C367</f>
        <v>Thailand</v>
      </c>
      <c r="D559" s="2">
        <f t="shared" si="425"/>
        <v>-0.38359788359788349</v>
      </c>
      <c r="E559" s="2">
        <f t="shared" si="425"/>
        <v>-0.23112767940354145</v>
      </c>
      <c r="F559" s="2">
        <f t="shared" si="425"/>
        <v>0.32075471698113278</v>
      </c>
      <c r="G559" s="2">
        <f t="shared" si="425"/>
        <v>-8.9855072463768115E-2</v>
      </c>
      <c r="H559" s="2">
        <f t="shared" si="425"/>
        <v>-0.73843248347497625</v>
      </c>
      <c r="I559" s="2">
        <f t="shared" si="425"/>
        <v>-0.21965317919075136</v>
      </c>
      <c r="J559" s="3">
        <f t="shared" si="371"/>
        <v>6.7385141001873263</v>
      </c>
      <c r="K559" s="3">
        <f t="shared" si="372"/>
        <v>3.0059110103333135</v>
      </c>
      <c r="L559" s="3">
        <f t="shared" si="373"/>
        <v>0.9954300643261581</v>
      </c>
      <c r="M559" s="2">
        <f t="shared" si="374"/>
        <v>1.489629560891033</v>
      </c>
      <c r="N559" s="2">
        <f t="shared" si="375"/>
        <v>2.1246409475762875</v>
      </c>
      <c r="O559" s="2">
        <f t="shared" si="376"/>
        <v>-1.5900144852873304</v>
      </c>
      <c r="P559" s="2">
        <f t="shared" si="377"/>
        <v>5.4117287518221824</v>
      </c>
      <c r="Q559" s="2">
        <f t="shared" si="378"/>
        <v>0.79611082645758247</v>
      </c>
      <c r="R559" s="2">
        <f t="shared" si="379"/>
        <v>-0.49471445551521881</v>
      </c>
      <c r="S559" s="2">
        <f t="shared" si="380"/>
        <v>1.0995295406645507</v>
      </c>
      <c r="T559" s="2">
        <f t="shared" si="381"/>
        <v>0.97674579910823656</v>
      </c>
      <c r="U559" s="2">
        <f t="shared" si="382"/>
        <v>-0.82648212138882649</v>
      </c>
      <c r="V559" s="2">
        <f t="shared" si="383"/>
        <v>1.6797718254238359</v>
      </c>
      <c r="W559" s="2">
        <f t="shared" si="384"/>
        <v>0.19722706908437593</v>
      </c>
      <c r="X559" s="2">
        <f t="shared" si="385"/>
        <v>-0.45135381798056629</v>
      </c>
      <c r="Y559" s="2">
        <f t="shared" si="386"/>
        <v>-5.6841483151176833E-2</v>
      </c>
      <c r="Z559" s="2">
        <f t="shared" si="387"/>
        <v>-0.11121577858253592</v>
      </c>
      <c r="AA559" s="2">
        <f t="shared" si="388"/>
        <v>0.27928495492312716</v>
      </c>
      <c r="AB559" s="2">
        <f t="shared" si="389"/>
        <v>-0.10216725841853859</v>
      </c>
      <c r="AC559" s="2">
        <f t="shared" si="390"/>
        <v>-0.12023690634414477</v>
      </c>
      <c r="AD559" s="2">
        <f t="shared" si="391"/>
        <v>0.28379251171066411</v>
      </c>
    </row>
    <row r="560" spans="2:30" x14ac:dyDescent="0.35">
      <c r="B560" s="32"/>
      <c r="C560" s="2" t="str">
        <f t="shared" ref="C560:I560" si="426">C368</f>
        <v>The Bahamas</v>
      </c>
      <c r="D560" s="2">
        <f t="shared" si="426"/>
        <v>-0.2671957671957671</v>
      </c>
      <c r="E560" s="2">
        <f t="shared" si="426"/>
        <v>-0.21248835041938485</v>
      </c>
      <c r="F560" s="2">
        <f t="shared" si="426"/>
        <v>2.8301886792452578E-2</v>
      </c>
      <c r="G560" s="2">
        <f t="shared" si="426"/>
        <v>0.10144927536231885</v>
      </c>
      <c r="H560" s="2">
        <f t="shared" si="426"/>
        <v>-0.13408876298394701</v>
      </c>
      <c r="I560" s="2">
        <f t="shared" si="426"/>
        <v>0.21579961464354527</v>
      </c>
      <c r="J560" s="3">
        <f t="shared" si="371"/>
        <v>6.3825328912039385</v>
      </c>
      <c r="K560" s="3">
        <f t="shared" si="372"/>
        <v>2.6568473018720828</v>
      </c>
      <c r="L560" s="3">
        <f t="shared" si="373"/>
        <v>0.40468773137263409</v>
      </c>
      <c r="M560" s="2">
        <f t="shared" si="374"/>
        <v>1.489629560891033</v>
      </c>
      <c r="N560" s="2">
        <f t="shared" si="375"/>
        <v>2.1246409475762875</v>
      </c>
      <c r="O560" s="2">
        <f t="shared" si="376"/>
        <v>-1.5900144852873304</v>
      </c>
      <c r="P560" s="2">
        <f t="shared" si="377"/>
        <v>5.4117287518221824</v>
      </c>
      <c r="Q560" s="2">
        <f t="shared" si="378"/>
        <v>0.79611082645758247</v>
      </c>
      <c r="R560" s="2">
        <f t="shared" si="379"/>
        <v>-0.49471445551521881</v>
      </c>
      <c r="S560" s="2">
        <f t="shared" si="380"/>
        <v>1.0995295406645507</v>
      </c>
      <c r="T560" s="2">
        <f t="shared" si="381"/>
        <v>0.97674579910823656</v>
      </c>
      <c r="U560" s="2">
        <f t="shared" si="382"/>
        <v>-0.82648212138882649</v>
      </c>
      <c r="V560" s="2">
        <f t="shared" si="383"/>
        <v>1.6797718254238359</v>
      </c>
      <c r="W560" s="2">
        <f t="shared" si="384"/>
        <v>0.19722706908437593</v>
      </c>
      <c r="X560" s="2">
        <f t="shared" si="385"/>
        <v>-0.45135381798056629</v>
      </c>
      <c r="Y560" s="2">
        <f t="shared" si="386"/>
        <v>-8.3135768656750625E-2</v>
      </c>
      <c r="Z560" s="2">
        <f t="shared" si="387"/>
        <v>-0.12387485006214204</v>
      </c>
      <c r="AA560" s="2">
        <f t="shared" si="388"/>
        <v>0.24791207140679283</v>
      </c>
      <c r="AB560" s="2">
        <f t="shared" si="389"/>
        <v>-7.6715191695931412E-2</v>
      </c>
      <c r="AC560" s="2">
        <f t="shared" si="390"/>
        <v>-0.12196838842412006</v>
      </c>
      <c r="AD560" s="2">
        <f t="shared" si="391"/>
        <v>0.27529339957727428</v>
      </c>
    </row>
    <row r="561" spans="2:30" x14ac:dyDescent="0.35">
      <c r="B561" s="32"/>
      <c r="C561" s="2" t="str">
        <f t="shared" ref="C561:I561" si="427">C369</f>
        <v>The Gambia</v>
      </c>
      <c r="D561" s="2">
        <f t="shared" si="427"/>
        <v>1.5687830687830686</v>
      </c>
      <c r="E561" s="2">
        <f t="shared" si="427"/>
        <v>0.93196644920782845</v>
      </c>
      <c r="F561" s="2">
        <f t="shared" si="427"/>
        <v>-1.1132075471698117</v>
      </c>
      <c r="G561" s="2">
        <f t="shared" si="427"/>
        <v>3.1565217391304348</v>
      </c>
      <c r="H561" s="2">
        <f t="shared" si="427"/>
        <v>-0.41737488196411698</v>
      </c>
      <c r="I561" s="2">
        <f t="shared" si="427"/>
        <v>-0.49325626204238909</v>
      </c>
      <c r="J561" s="3">
        <f t="shared" si="371"/>
        <v>2.8661107714240615</v>
      </c>
      <c r="K561" s="3">
        <f t="shared" si="372"/>
        <v>1.6925416432991784</v>
      </c>
      <c r="L561" s="3">
        <f t="shared" si="373"/>
        <v>4.1021991590447602</v>
      </c>
      <c r="M561" s="2">
        <f t="shared" si="374"/>
        <v>1.489629560891033</v>
      </c>
      <c r="N561" s="2">
        <f t="shared" si="375"/>
        <v>2.1246409475762875</v>
      </c>
      <c r="O561" s="2">
        <f t="shared" si="376"/>
        <v>-1.5900144852873304</v>
      </c>
      <c r="P561" s="2">
        <f t="shared" si="377"/>
        <v>5.4117287518221824</v>
      </c>
      <c r="Q561" s="2">
        <f t="shared" si="378"/>
        <v>0.79611082645758247</v>
      </c>
      <c r="R561" s="2">
        <f t="shared" si="379"/>
        <v>-0.49471445551521881</v>
      </c>
      <c r="S561" s="2">
        <f t="shared" si="380"/>
        <v>1.1581862316793654</v>
      </c>
      <c r="T561" s="2">
        <f t="shared" si="381"/>
        <v>0.97114838037068552</v>
      </c>
      <c r="U561" s="2">
        <f t="shared" si="382"/>
        <v>-0.86232279961144964</v>
      </c>
      <c r="V561" s="2">
        <f t="shared" si="383"/>
        <v>1.8643655646371606</v>
      </c>
      <c r="W561" s="2">
        <f t="shared" si="384"/>
        <v>0.12040182520331431</v>
      </c>
      <c r="X561" s="2">
        <f t="shared" si="385"/>
        <v>-0.45659162348829413</v>
      </c>
      <c r="Y561" s="2">
        <f t="shared" si="386"/>
        <v>-8.3135768656750625E-2</v>
      </c>
      <c r="Z561" s="2">
        <f t="shared" si="387"/>
        <v>-0.12387485006214204</v>
      </c>
      <c r="AA561" s="2">
        <f t="shared" si="388"/>
        <v>0.24791207140679283</v>
      </c>
      <c r="AB561" s="2">
        <f t="shared" si="389"/>
        <v>-7.6715191695931412E-2</v>
      </c>
      <c r="AC561" s="2">
        <f t="shared" si="390"/>
        <v>-0.12196838842412006</v>
      </c>
      <c r="AD561" s="2">
        <f t="shared" si="391"/>
        <v>0.27529339957727428</v>
      </c>
    </row>
    <row r="562" spans="2:30" x14ac:dyDescent="0.35">
      <c r="B562" s="32"/>
      <c r="C562" s="2" t="str">
        <f t="shared" ref="C562:I562" si="428">C370</f>
        <v>Togo</v>
      </c>
      <c r="D562" s="2">
        <f t="shared" si="428"/>
        <v>1.0925925925925928</v>
      </c>
      <c r="E562" s="2">
        <f t="shared" si="428"/>
        <v>1.2451071761416588</v>
      </c>
      <c r="F562" s="2">
        <f t="shared" si="428"/>
        <v>-1.1981132075471708</v>
      </c>
      <c r="G562" s="2">
        <f t="shared" si="428"/>
        <v>1.991304347826087</v>
      </c>
      <c r="H562" s="2">
        <f t="shared" si="428"/>
        <v>0.74220963172804522</v>
      </c>
      <c r="I562" s="2">
        <f t="shared" si="428"/>
        <v>-0.50096339113680144</v>
      </c>
      <c r="J562" s="3">
        <f t="shared" si="371"/>
        <v>3.5758987838340341</v>
      </c>
      <c r="K562" s="3">
        <f t="shared" si="372"/>
        <v>0.77255317100339527</v>
      </c>
      <c r="L562" s="3">
        <f t="shared" si="373"/>
        <v>3.3126305478241473</v>
      </c>
      <c r="M562" s="2">
        <f t="shared" si="374"/>
        <v>1.489629560891033</v>
      </c>
      <c r="N562" s="2">
        <f t="shared" si="375"/>
        <v>2.1246409475762875</v>
      </c>
      <c r="O562" s="2">
        <f t="shared" si="376"/>
        <v>-1.5900144852873304</v>
      </c>
      <c r="P562" s="2">
        <f t="shared" si="377"/>
        <v>5.4117287518221824</v>
      </c>
      <c r="Q562" s="2">
        <f t="shared" si="378"/>
        <v>0.79611082645758247</v>
      </c>
      <c r="R562" s="2">
        <f t="shared" si="379"/>
        <v>-0.49471445551521881</v>
      </c>
      <c r="S562" s="2">
        <f t="shared" si="380"/>
        <v>1.1499870267935188</v>
      </c>
      <c r="T562" s="2">
        <f t="shared" si="381"/>
        <v>1.0053932298420571</v>
      </c>
      <c r="U562" s="2">
        <f t="shared" si="382"/>
        <v>-0.90429660060341477</v>
      </c>
      <c r="V562" s="2">
        <f t="shared" si="383"/>
        <v>1.8802329125357764</v>
      </c>
      <c r="W562" s="2">
        <f t="shared" si="384"/>
        <v>0.19812780101890567</v>
      </c>
      <c r="X562" s="2">
        <f t="shared" si="385"/>
        <v>-0.46213809444435755</v>
      </c>
      <c r="Y562" s="2">
        <f t="shared" si="386"/>
        <v>-8.3135768656750625E-2</v>
      </c>
      <c r="Z562" s="2">
        <f t="shared" si="387"/>
        <v>-0.12387485006214204</v>
      </c>
      <c r="AA562" s="2">
        <f t="shared" si="388"/>
        <v>0.24791207140679283</v>
      </c>
      <c r="AB562" s="2">
        <f t="shared" si="389"/>
        <v>-7.6715191695931412E-2</v>
      </c>
      <c r="AC562" s="2">
        <f t="shared" si="390"/>
        <v>-0.12196838842412006</v>
      </c>
      <c r="AD562" s="2">
        <f t="shared" si="391"/>
        <v>0.27529339957727428</v>
      </c>
    </row>
    <row r="563" spans="2:30" x14ac:dyDescent="0.35">
      <c r="B563" s="32"/>
      <c r="C563" s="2" t="str">
        <f t="shared" ref="C563:I563" si="429">C371</f>
        <v>Tonga</v>
      </c>
      <c r="D563" s="2">
        <f t="shared" si="429"/>
        <v>0.69047619047619047</v>
      </c>
      <c r="E563" s="2">
        <f t="shared" si="429"/>
        <v>-2.2367194780987868E-2</v>
      </c>
      <c r="F563" s="2">
        <f t="shared" si="429"/>
        <v>-0.25471698113207586</v>
      </c>
      <c r="G563" s="2">
        <f t="shared" si="429"/>
        <v>-2.8985507246376812E-3</v>
      </c>
      <c r="H563" s="2">
        <f t="shared" si="429"/>
        <v>-0.79886685552407932</v>
      </c>
      <c r="I563" s="2">
        <f t="shared" si="429"/>
        <v>-0.33140655105973016</v>
      </c>
      <c r="J563" s="3">
        <f t="shared" si="371"/>
        <v>6.2385993300227076</v>
      </c>
      <c r="K563" s="3">
        <f t="shared" si="372"/>
        <v>2.4993336253248031</v>
      </c>
      <c r="L563" s="3">
        <f t="shared" si="373"/>
        <v>1.301207321374964</v>
      </c>
      <c r="M563" s="2">
        <f t="shared" si="374"/>
        <v>1.489629560891033</v>
      </c>
      <c r="N563" s="2">
        <f t="shared" si="375"/>
        <v>2.1246409475762875</v>
      </c>
      <c r="O563" s="2">
        <f t="shared" si="376"/>
        <v>-1.5900144852873304</v>
      </c>
      <c r="P563" s="2">
        <f t="shared" si="377"/>
        <v>5.4117287518221824</v>
      </c>
      <c r="Q563" s="2">
        <f t="shared" si="378"/>
        <v>0.79611082645758247</v>
      </c>
      <c r="R563" s="2">
        <f t="shared" si="379"/>
        <v>-0.49471445551521881</v>
      </c>
      <c r="S563" s="2">
        <f t="shared" si="380"/>
        <v>1.1499870267935188</v>
      </c>
      <c r="T563" s="2">
        <f t="shared" si="381"/>
        <v>1.0053932298420571</v>
      </c>
      <c r="U563" s="2">
        <f t="shared" si="382"/>
        <v>-0.90429660060341477</v>
      </c>
      <c r="V563" s="2">
        <f t="shared" si="383"/>
        <v>1.8802329125357764</v>
      </c>
      <c r="W563" s="2">
        <f t="shared" si="384"/>
        <v>0.19812780101890567</v>
      </c>
      <c r="X563" s="2">
        <f t="shared" si="385"/>
        <v>-0.46213809444435755</v>
      </c>
      <c r="Y563" s="2">
        <f t="shared" si="386"/>
        <v>1.3565726234867015E-2</v>
      </c>
      <c r="Z563" s="2">
        <f t="shared" si="387"/>
        <v>-0.11118639315199777</v>
      </c>
      <c r="AA563" s="2">
        <f t="shared" si="388"/>
        <v>0.18508343983943426</v>
      </c>
      <c r="AB563" s="2">
        <f t="shared" si="389"/>
        <v>-6.7488111574519699E-2</v>
      </c>
      <c r="AC563" s="2">
        <f t="shared" si="390"/>
        <v>-0.20658069681161495</v>
      </c>
      <c r="AD563" s="2">
        <f t="shared" si="391"/>
        <v>0.19945590574764871</v>
      </c>
    </row>
    <row r="564" spans="2:30" x14ac:dyDescent="0.35">
      <c r="B564" s="32"/>
      <c r="C564" s="2" t="str">
        <f t="shared" ref="C564:I564" si="430">C372</f>
        <v>Trinidad and Tobago</v>
      </c>
      <c r="D564" s="2">
        <f t="shared" si="430"/>
        <v>-0.27777777777777773</v>
      </c>
      <c r="E564" s="2">
        <f t="shared" si="430"/>
        <v>8.9468779123951472E-2</v>
      </c>
      <c r="F564" s="2">
        <f t="shared" si="430"/>
        <v>-9.4339622641504122E-3</v>
      </c>
      <c r="G564" s="2">
        <f t="shared" si="430"/>
        <v>8.4057971014492749E-2</v>
      </c>
      <c r="H564" s="2">
        <f t="shared" si="430"/>
        <v>0.22474032105760147</v>
      </c>
      <c r="I564" s="2">
        <f t="shared" si="430"/>
        <v>1.0751445086705202</v>
      </c>
      <c r="J564" s="3">
        <f t="shared" si="371"/>
        <v>6.3983503042839835</v>
      </c>
      <c r="K564" s="3">
        <f t="shared" si="372"/>
        <v>3.044404625982351</v>
      </c>
      <c r="L564" s="3">
        <f t="shared" si="373"/>
        <v>1.0671528101005066</v>
      </c>
      <c r="M564" s="2">
        <f t="shared" si="374"/>
        <v>1.489629560891033</v>
      </c>
      <c r="N564" s="2">
        <f t="shared" si="375"/>
        <v>2.1246409475762875</v>
      </c>
      <c r="O564" s="2">
        <f t="shared" si="376"/>
        <v>-1.5900144852873304</v>
      </c>
      <c r="P564" s="2">
        <f t="shared" si="377"/>
        <v>5.4117287518221824</v>
      </c>
      <c r="Q564" s="2">
        <f t="shared" si="378"/>
        <v>0.79611082645758247</v>
      </c>
      <c r="R564" s="2">
        <f t="shared" si="379"/>
        <v>-0.49471445551521881</v>
      </c>
      <c r="S564" s="2">
        <f t="shared" si="380"/>
        <v>1.1499870267935188</v>
      </c>
      <c r="T564" s="2">
        <f t="shared" si="381"/>
        <v>1.0053932298420571</v>
      </c>
      <c r="U564" s="2">
        <f t="shared" si="382"/>
        <v>-0.90429660060341477</v>
      </c>
      <c r="V564" s="2">
        <f t="shared" si="383"/>
        <v>1.8802329125357764</v>
      </c>
      <c r="W564" s="2">
        <f t="shared" si="384"/>
        <v>0.19812780101890567</v>
      </c>
      <c r="X564" s="2">
        <f t="shared" si="385"/>
        <v>-0.46213809444435755</v>
      </c>
      <c r="Y564" s="2">
        <f t="shared" si="386"/>
        <v>-2.2852211766713579E-2</v>
      </c>
      <c r="Z564" s="2">
        <f t="shared" si="387"/>
        <v>-8.6104496617504106E-2</v>
      </c>
      <c r="AA564" s="2">
        <f t="shared" si="388"/>
        <v>0.16076876457648617</v>
      </c>
      <c r="AB564" s="2">
        <f t="shared" si="389"/>
        <v>-4.854485125089314E-2</v>
      </c>
      <c r="AC564" s="2">
        <f t="shared" si="390"/>
        <v>-0.1526655695779629</v>
      </c>
      <c r="AD564" s="2">
        <f t="shared" si="391"/>
        <v>0.30891698111300764</v>
      </c>
    </row>
    <row r="565" spans="2:30" x14ac:dyDescent="0.35">
      <c r="B565" s="32"/>
      <c r="C565" s="2" t="str">
        <f t="shared" ref="C565:I565" si="431">C373</f>
        <v>Tunisia</v>
      </c>
      <c r="D565" s="2">
        <f t="shared" si="431"/>
        <v>-2.910052910052895E-2</v>
      </c>
      <c r="E565" s="2">
        <f t="shared" si="431"/>
        <v>2.2367194780987868E-2</v>
      </c>
      <c r="F565" s="2">
        <f t="shared" si="431"/>
        <v>0.28301886792452846</v>
      </c>
      <c r="G565" s="2">
        <f t="shared" si="431"/>
        <v>-5.5072463768115941E-2</v>
      </c>
      <c r="H565" s="2">
        <f t="shared" si="431"/>
        <v>0.31916902738432484</v>
      </c>
      <c r="I565" s="2">
        <f t="shared" si="431"/>
        <v>-3.0828516377649266E-2</v>
      </c>
      <c r="J565" s="3">
        <f t="shared" si="371"/>
        <v>6.3689032913990946</v>
      </c>
      <c r="K565" s="3">
        <f t="shared" si="372"/>
        <v>2.7771192812050209</v>
      </c>
      <c r="L565" s="3">
        <f t="shared" si="373"/>
        <v>0.60402627157589284</v>
      </c>
      <c r="M565" s="2">
        <f t="shared" si="374"/>
        <v>1.489629560891033</v>
      </c>
      <c r="N565" s="2">
        <f t="shared" si="375"/>
        <v>2.1246409475762875</v>
      </c>
      <c r="O565" s="2">
        <f t="shared" si="376"/>
        <v>-1.5900144852873304</v>
      </c>
      <c r="P565" s="2">
        <f t="shared" si="377"/>
        <v>5.4117287518221824</v>
      </c>
      <c r="Q565" s="2">
        <f t="shared" si="378"/>
        <v>0.79611082645758247</v>
      </c>
      <c r="R565" s="2">
        <f t="shared" si="379"/>
        <v>-0.49471445551521881</v>
      </c>
      <c r="S565" s="2">
        <f t="shared" si="380"/>
        <v>1.1499870267935188</v>
      </c>
      <c r="T565" s="2">
        <f t="shared" si="381"/>
        <v>1.0053932298420571</v>
      </c>
      <c r="U565" s="2">
        <f t="shared" si="382"/>
        <v>-0.90429660060341477</v>
      </c>
      <c r="V565" s="2">
        <f t="shared" si="383"/>
        <v>1.8802329125357764</v>
      </c>
      <c r="W565" s="2">
        <f t="shared" si="384"/>
        <v>0.19812780101890567</v>
      </c>
      <c r="X565" s="2">
        <f t="shared" si="385"/>
        <v>-0.46213809444435755</v>
      </c>
      <c r="Y565" s="2">
        <f t="shared" si="386"/>
        <v>-2.36332514334405E-2</v>
      </c>
      <c r="Z565" s="2">
        <f t="shared" si="387"/>
        <v>-7.2545535192692606E-2</v>
      </c>
      <c r="AA565" s="2">
        <f t="shared" si="388"/>
        <v>0.17605002749499146</v>
      </c>
      <c r="AB565" s="2">
        <f t="shared" si="389"/>
        <v>-4.9360802815545987E-2</v>
      </c>
      <c r="AC565" s="2">
        <f t="shared" si="390"/>
        <v>-9.368624495767694E-2</v>
      </c>
      <c r="AD565" s="2">
        <f t="shared" si="391"/>
        <v>0.26644879392667553</v>
      </c>
    </row>
    <row r="566" spans="2:30" x14ac:dyDescent="0.35">
      <c r="B566" s="32"/>
      <c r="C566" s="2" t="str">
        <f t="shared" ref="C566:I566" si="432">C374</f>
        <v>Turkey</v>
      </c>
      <c r="D566" s="2">
        <f t="shared" si="432"/>
        <v>-9.7883597883597906E-2</v>
      </c>
      <c r="E566" s="2">
        <f t="shared" si="432"/>
        <v>-0.18266542404473438</v>
      </c>
      <c r="F566" s="2">
        <f t="shared" si="432"/>
        <v>0.36792452830188754</v>
      </c>
      <c r="G566" s="2">
        <f t="shared" si="432"/>
        <v>-0.20579710144927535</v>
      </c>
      <c r="H566" s="2">
        <f t="shared" si="432"/>
        <v>-0.54579792256846071</v>
      </c>
      <c r="I566" s="2">
        <f t="shared" si="432"/>
        <v>0.18111753371868985</v>
      </c>
      <c r="J566" s="3">
        <f t="shared" si="371"/>
        <v>6.7447350269152908</v>
      </c>
      <c r="K566" s="3">
        <f t="shared" si="372"/>
        <v>3.1473696266033535</v>
      </c>
      <c r="L566" s="3">
        <f t="shared" si="373"/>
        <v>0.53908629778505002</v>
      </c>
      <c r="M566" s="2">
        <f t="shared" si="374"/>
        <v>1.489629560891033</v>
      </c>
      <c r="N566" s="2">
        <f t="shared" si="375"/>
        <v>2.1246409475762875</v>
      </c>
      <c r="O566" s="2">
        <f t="shared" si="376"/>
        <v>-1.5900144852873304</v>
      </c>
      <c r="P566" s="2">
        <f t="shared" si="377"/>
        <v>5.4117287518221824</v>
      </c>
      <c r="Q566" s="2">
        <f t="shared" si="378"/>
        <v>0.79611082645758247</v>
      </c>
      <c r="R566" s="2">
        <f t="shared" si="379"/>
        <v>-0.49471445551521881</v>
      </c>
      <c r="S566" s="2">
        <f t="shared" si="380"/>
        <v>1.1499870267935188</v>
      </c>
      <c r="T566" s="2">
        <f t="shared" si="381"/>
        <v>1.0053932298420571</v>
      </c>
      <c r="U566" s="2">
        <f t="shared" si="382"/>
        <v>-0.90429660060341477</v>
      </c>
      <c r="V566" s="2">
        <f t="shared" si="383"/>
        <v>1.8802329125357764</v>
      </c>
      <c r="W566" s="2">
        <f t="shared" si="384"/>
        <v>0.19812780101890567</v>
      </c>
      <c r="X566" s="2">
        <f t="shared" si="385"/>
        <v>-0.46213809444435755</v>
      </c>
      <c r="Y566" s="2">
        <f t="shared" si="386"/>
        <v>-3.2914544739710172E-2</v>
      </c>
      <c r="Z566" s="2">
        <f t="shared" si="387"/>
        <v>-8.6310521299197834E-2</v>
      </c>
      <c r="AA566" s="2">
        <f t="shared" si="388"/>
        <v>0.20003434009585347</v>
      </c>
      <c r="AB566" s="2">
        <f t="shared" si="389"/>
        <v>-6.8915340144762166E-2</v>
      </c>
      <c r="AC566" s="2">
        <f t="shared" si="390"/>
        <v>-0.15020020465902489</v>
      </c>
      <c r="AD566" s="2">
        <f t="shared" si="391"/>
        <v>0.2557823864006773</v>
      </c>
    </row>
    <row r="567" spans="2:30" x14ac:dyDescent="0.35">
      <c r="B567" s="32"/>
      <c r="C567" s="2" t="str">
        <f t="shared" ref="C567:I567" si="433">C375</f>
        <v>Turkmenistan</v>
      </c>
      <c r="D567" s="2">
        <f t="shared" si="433"/>
        <v>0.28306878306878314</v>
      </c>
      <c r="E567" s="2">
        <f t="shared" si="433"/>
        <v>0.94315004659832224</v>
      </c>
      <c r="F567" s="2">
        <f t="shared" si="433"/>
        <v>-0.50943396226415172</v>
      </c>
      <c r="G567" s="2">
        <f t="shared" si="433"/>
        <v>-0.26376811594202898</v>
      </c>
      <c r="H567" s="2">
        <f t="shared" si="433"/>
        <v>1.5014164305949005</v>
      </c>
      <c r="I567" s="2">
        <f t="shared" si="433"/>
        <v>0.32369942196531803</v>
      </c>
      <c r="J567" s="3">
        <f t="shared" si="371"/>
        <v>6.115381091354112</v>
      </c>
      <c r="K567" s="3">
        <f t="shared" si="372"/>
        <v>2.797173613241092</v>
      </c>
      <c r="L567" s="3">
        <f t="shared" si="373"/>
        <v>2.1055634956385636</v>
      </c>
      <c r="M567" s="2">
        <f t="shared" si="374"/>
        <v>1.489629560891033</v>
      </c>
      <c r="N567" s="2">
        <f t="shared" si="375"/>
        <v>2.1246409475762875</v>
      </c>
      <c r="O567" s="2">
        <f t="shared" si="376"/>
        <v>-1.5900144852873304</v>
      </c>
      <c r="P567" s="2">
        <f t="shared" si="377"/>
        <v>5.4117287518221824</v>
      </c>
      <c r="Q567" s="2">
        <f t="shared" si="378"/>
        <v>0.79611082645758247</v>
      </c>
      <c r="R567" s="2">
        <f t="shared" si="379"/>
        <v>-0.49471445551521881</v>
      </c>
      <c r="S567" s="2">
        <f t="shared" si="380"/>
        <v>1.1499870267935188</v>
      </c>
      <c r="T567" s="2">
        <f t="shared" si="381"/>
        <v>1.0053932298420571</v>
      </c>
      <c r="U567" s="2">
        <f t="shared" si="382"/>
        <v>-0.90429660060341477</v>
      </c>
      <c r="V567" s="2">
        <f t="shared" si="383"/>
        <v>1.8802329125357764</v>
      </c>
      <c r="W567" s="2">
        <f t="shared" si="384"/>
        <v>0.19812780101890567</v>
      </c>
      <c r="X567" s="2">
        <f t="shared" si="385"/>
        <v>-0.46213809444435755</v>
      </c>
      <c r="Y567" s="2">
        <f t="shared" si="386"/>
        <v>6.5833712363514915E-3</v>
      </c>
      <c r="Z567" s="2">
        <f t="shared" si="387"/>
        <v>4.2372049687992186E-2</v>
      </c>
      <c r="AA567" s="2">
        <f t="shared" si="388"/>
        <v>0.11135080230085281</v>
      </c>
      <c r="AB567" s="2">
        <f t="shared" si="389"/>
        <v>-9.3271937119420514E-2</v>
      </c>
      <c r="AC567" s="2">
        <f t="shared" si="390"/>
        <v>5.6251874747715785E-2</v>
      </c>
      <c r="AD567" s="2">
        <f t="shared" si="391"/>
        <v>0.26427201584625737</v>
      </c>
    </row>
    <row r="568" spans="2:30" x14ac:dyDescent="0.35">
      <c r="B568" s="32"/>
      <c r="C568" s="2" t="str">
        <f t="shared" ref="C568:I568" si="434">C376</f>
        <v>Tuvalu</v>
      </c>
      <c r="D568" s="2">
        <f t="shared" si="434"/>
        <v>0.29365079365079372</v>
      </c>
      <c r="E568" s="2">
        <f t="shared" si="434"/>
        <v>0.24603914259086676</v>
      </c>
      <c r="F568" s="2">
        <f t="shared" si="434"/>
        <v>-0.60377358490566124</v>
      </c>
      <c r="G568" s="2">
        <f t="shared" si="434"/>
        <v>0.67942028985507241</v>
      </c>
      <c r="H568" s="2">
        <f t="shared" si="434"/>
        <v>-1.1576959395656277</v>
      </c>
      <c r="I568" s="2">
        <f t="shared" si="434"/>
        <v>-0.17726396917148354</v>
      </c>
      <c r="J568" s="3">
        <f t="shared" si="371"/>
        <v>5.678473398406747</v>
      </c>
      <c r="K568" s="3">
        <f t="shared" si="372"/>
        <v>2.1821106054813453</v>
      </c>
      <c r="L568" s="3">
        <f t="shared" si="373"/>
        <v>1.7032226743703256</v>
      </c>
      <c r="M568" s="2">
        <f t="shared" si="374"/>
        <v>1.489629560891033</v>
      </c>
      <c r="N568" s="2">
        <f t="shared" si="375"/>
        <v>2.1246409475762875</v>
      </c>
      <c r="O568" s="2">
        <f t="shared" si="376"/>
        <v>-1.5900144852873304</v>
      </c>
      <c r="P568" s="2">
        <f t="shared" si="377"/>
        <v>5.4117287518221824</v>
      </c>
      <c r="Q568" s="2">
        <f t="shared" si="378"/>
        <v>0.79611082645758247</v>
      </c>
      <c r="R568" s="2">
        <f t="shared" si="379"/>
        <v>-0.49471445551521881</v>
      </c>
      <c r="S568" s="2">
        <f t="shared" si="380"/>
        <v>1.1499870267935188</v>
      </c>
      <c r="T568" s="2">
        <f t="shared" si="381"/>
        <v>1.0053932298420571</v>
      </c>
      <c r="U568" s="2">
        <f t="shared" si="382"/>
        <v>-0.90429660060341477</v>
      </c>
      <c r="V568" s="2">
        <f t="shared" si="383"/>
        <v>1.8802329125357764</v>
      </c>
      <c r="W568" s="2">
        <f t="shared" si="384"/>
        <v>0.19812780101890567</v>
      </c>
      <c r="X568" s="2">
        <f t="shared" si="385"/>
        <v>-0.46213809444435755</v>
      </c>
      <c r="Y568" s="2">
        <f t="shared" si="386"/>
        <v>4.2466799038156769E-2</v>
      </c>
      <c r="Z568" s="2">
        <f t="shared" si="387"/>
        <v>6.7830436300851504E-2</v>
      </c>
      <c r="AA568" s="2">
        <f t="shared" si="388"/>
        <v>2.1960253900038557E-2</v>
      </c>
      <c r="AB568" s="2">
        <f t="shared" si="389"/>
        <v>3.3145912523910998E-3</v>
      </c>
      <c r="AC568" s="2">
        <f t="shared" si="390"/>
        <v>-9.5491602041452156E-2</v>
      </c>
      <c r="AD568" s="2">
        <f t="shared" si="391"/>
        <v>0.20908001771903975</v>
      </c>
    </row>
    <row r="569" spans="2:30" x14ac:dyDescent="0.35">
      <c r="B569" s="32"/>
      <c r="C569" s="2" t="str">
        <f t="shared" ref="C569:I569" si="435">C377</f>
        <v>Uganda</v>
      </c>
      <c r="D569" s="2">
        <f t="shared" si="435"/>
        <v>1.4312169312169312</v>
      </c>
      <c r="E569" s="2">
        <f t="shared" si="435"/>
        <v>0.73811742777260003</v>
      </c>
      <c r="F569" s="2">
        <f t="shared" si="435"/>
        <v>-0.99056603773584961</v>
      </c>
      <c r="G569" s="2">
        <f t="shared" si="435"/>
        <v>1.8695652173913044</v>
      </c>
      <c r="H569" s="2">
        <f t="shared" si="435"/>
        <v>0.34560906515580742</v>
      </c>
      <c r="I569" s="2">
        <f t="shared" si="435"/>
        <v>-0.46628131021194602</v>
      </c>
      <c r="J569" s="3">
        <f t="shared" si="371"/>
        <v>3.8776127621109637</v>
      </c>
      <c r="K569" s="3">
        <f t="shared" si="372"/>
        <v>0.42408810231487415</v>
      </c>
      <c r="L569" s="3">
        <f t="shared" si="373"/>
        <v>2.745304207778656</v>
      </c>
      <c r="M569" s="2">
        <f t="shared" si="374"/>
        <v>1.489629560891033</v>
      </c>
      <c r="N569" s="2">
        <f t="shared" si="375"/>
        <v>2.1246409475762875</v>
      </c>
      <c r="O569" s="2">
        <f t="shared" si="376"/>
        <v>-1.5900144852873304</v>
      </c>
      <c r="P569" s="2">
        <f t="shared" si="377"/>
        <v>5.4117287518221824</v>
      </c>
      <c r="Q569" s="2">
        <f t="shared" si="378"/>
        <v>0.79611082645758247</v>
      </c>
      <c r="R569" s="2">
        <f t="shared" si="379"/>
        <v>-0.49471445551521881</v>
      </c>
      <c r="S569" s="2">
        <f t="shared" si="380"/>
        <v>1.1851407648464454</v>
      </c>
      <c r="T569" s="2">
        <f t="shared" si="381"/>
        <v>0.97198375458337505</v>
      </c>
      <c r="U569" s="2">
        <f t="shared" si="382"/>
        <v>-0.91508028024496912</v>
      </c>
      <c r="V569" s="2">
        <f t="shared" si="383"/>
        <v>1.8788994506427175</v>
      </c>
      <c r="W569" s="2">
        <f t="shared" si="384"/>
        <v>0.21656295903601838</v>
      </c>
      <c r="X569" s="2">
        <f t="shared" si="385"/>
        <v>-0.46265599641530608</v>
      </c>
      <c r="Y569" s="2">
        <f t="shared" si="386"/>
        <v>4.2466799038156769E-2</v>
      </c>
      <c r="Z569" s="2">
        <f t="shared" si="387"/>
        <v>6.7830436300851504E-2</v>
      </c>
      <c r="AA569" s="2">
        <f t="shared" si="388"/>
        <v>2.1960253900038557E-2</v>
      </c>
      <c r="AB569" s="2">
        <f t="shared" si="389"/>
        <v>3.3145912523910998E-3</v>
      </c>
      <c r="AC569" s="2">
        <f t="shared" si="390"/>
        <v>-9.5491602041452156E-2</v>
      </c>
      <c r="AD569" s="2">
        <f t="shared" si="391"/>
        <v>0.20908001771903975</v>
      </c>
    </row>
    <row r="570" spans="2:30" x14ac:dyDescent="0.35">
      <c r="B570" s="32"/>
      <c r="C570" s="2" t="str">
        <f t="shared" ref="C570:I570" si="436">C378</f>
        <v>Ukraine</v>
      </c>
      <c r="D570" s="2">
        <f t="shared" si="436"/>
        <v>-0.50529100529100512</v>
      </c>
      <c r="E570" s="2">
        <f t="shared" si="436"/>
        <v>-0.24231127679403539</v>
      </c>
      <c r="F570" s="2">
        <f t="shared" si="436"/>
        <v>-0.17924528301886855</v>
      </c>
      <c r="G570" s="2">
        <f t="shared" si="436"/>
        <v>-0.19420289855072465</v>
      </c>
      <c r="H570" s="2">
        <f t="shared" si="436"/>
        <v>0.6213408876298393</v>
      </c>
      <c r="I570" s="2">
        <f t="shared" si="436"/>
        <v>0.62042389210019278</v>
      </c>
      <c r="J570" s="3">
        <f t="shared" si="371"/>
        <v>6.6537950354958983</v>
      </c>
      <c r="K570" s="3">
        <f t="shared" si="372"/>
        <v>3.2416331844419801</v>
      </c>
      <c r="L570" s="3">
        <f t="shared" si="373"/>
        <v>1.0764645477251562</v>
      </c>
      <c r="M570" s="2">
        <f t="shared" si="374"/>
        <v>1.489629560891033</v>
      </c>
      <c r="N570" s="2">
        <f t="shared" si="375"/>
        <v>2.1246409475762875</v>
      </c>
      <c r="O570" s="2">
        <f t="shared" si="376"/>
        <v>-1.5900144852873304</v>
      </c>
      <c r="P570" s="2">
        <f t="shared" si="377"/>
        <v>5.4117287518221824</v>
      </c>
      <c r="Q570" s="2">
        <f t="shared" si="378"/>
        <v>0.79611082645758247</v>
      </c>
      <c r="R570" s="2">
        <f t="shared" si="379"/>
        <v>-0.49471445551521881</v>
      </c>
      <c r="S570" s="2">
        <f t="shared" si="380"/>
        <v>1.1851407648464454</v>
      </c>
      <c r="T570" s="2">
        <f t="shared" si="381"/>
        <v>0.97198375458337505</v>
      </c>
      <c r="U570" s="2">
        <f t="shared" si="382"/>
        <v>-0.91508028024496912</v>
      </c>
      <c r="V570" s="2">
        <f t="shared" si="383"/>
        <v>1.8788994506427175</v>
      </c>
      <c r="W570" s="2">
        <f t="shared" si="384"/>
        <v>0.21656295903601838</v>
      </c>
      <c r="X570" s="2">
        <f t="shared" si="385"/>
        <v>-0.46265599641530608</v>
      </c>
      <c r="Y570" s="2">
        <f t="shared" si="386"/>
        <v>-2.6002926502988466E-2</v>
      </c>
      <c r="Z570" s="2">
        <f t="shared" si="387"/>
        <v>2.906272216399064E-2</v>
      </c>
      <c r="AA570" s="2">
        <f t="shared" si="388"/>
        <v>-3.1904382148248318E-3</v>
      </c>
      <c r="AB570" s="2">
        <f t="shared" si="389"/>
        <v>-2.1375094972998367E-2</v>
      </c>
      <c r="AC570" s="2">
        <f t="shared" si="390"/>
        <v>-5.8875408325407275E-3</v>
      </c>
      <c r="AD570" s="2">
        <f t="shared" si="391"/>
        <v>0.26049800201668388</v>
      </c>
    </row>
    <row r="571" spans="2:30" x14ac:dyDescent="0.35">
      <c r="B571" s="32"/>
      <c r="C571" s="2" t="str">
        <f t="shared" ref="C571:I571" si="437">C379</f>
        <v>United Arab Emirates</v>
      </c>
      <c r="D571" s="2">
        <f t="shared" si="437"/>
        <v>-0.44708994708994704</v>
      </c>
      <c r="E571" s="2">
        <f t="shared" si="437"/>
        <v>-0.2795899347623485</v>
      </c>
      <c r="F571" s="2">
        <f t="shared" si="437"/>
        <v>0.40566037735849053</v>
      </c>
      <c r="G571" s="2">
        <f t="shared" si="437"/>
        <v>-0.28695652173913044</v>
      </c>
      <c r="H571" s="2">
        <f t="shared" si="437"/>
        <v>-0.51180358829084038</v>
      </c>
      <c r="I571" s="2">
        <f t="shared" si="437"/>
        <v>0.44315992292870898</v>
      </c>
      <c r="J571" s="3">
        <f t="shared" si="371"/>
        <v>6.9698772628170564</v>
      </c>
      <c r="K571" s="3">
        <f t="shared" si="372"/>
        <v>3.4665432467519683</v>
      </c>
      <c r="L571" s="3">
        <f t="shared" si="373"/>
        <v>0.89419776872886958</v>
      </c>
      <c r="M571" s="2">
        <f t="shared" si="374"/>
        <v>1.489629560891033</v>
      </c>
      <c r="N571" s="2">
        <f t="shared" si="375"/>
        <v>2.1246409475762875</v>
      </c>
      <c r="O571" s="2">
        <f t="shared" si="376"/>
        <v>-1.5900144852873304</v>
      </c>
      <c r="P571" s="2">
        <f t="shared" si="377"/>
        <v>5.4117287518221824</v>
      </c>
      <c r="Q571" s="2">
        <f t="shared" si="378"/>
        <v>0.79611082645758247</v>
      </c>
      <c r="R571" s="2">
        <f t="shared" si="379"/>
        <v>-0.49471445551521881</v>
      </c>
      <c r="S571" s="2">
        <f t="shared" si="380"/>
        <v>1.1851407648464454</v>
      </c>
      <c r="T571" s="2">
        <f t="shared" si="381"/>
        <v>0.97198375458337505</v>
      </c>
      <c r="U571" s="2">
        <f t="shared" si="382"/>
        <v>-0.91508028024496912</v>
      </c>
      <c r="V571" s="2">
        <f t="shared" si="383"/>
        <v>1.8788994506427175</v>
      </c>
      <c r="W571" s="2">
        <f t="shared" si="384"/>
        <v>0.21656295903601838</v>
      </c>
      <c r="X571" s="2">
        <f t="shared" si="385"/>
        <v>-0.46265599641530608</v>
      </c>
      <c r="Y571" s="2">
        <f t="shared" si="386"/>
        <v>-7.8638804076358287E-2</v>
      </c>
      <c r="Z571" s="2">
        <f t="shared" si="387"/>
        <v>-9.518859951801753E-3</v>
      </c>
      <c r="AA571" s="2">
        <f t="shared" si="388"/>
        <v>4.7915913731839593E-2</v>
      </c>
      <c r="AB571" s="2">
        <f t="shared" si="389"/>
        <v>-5.4572773318764874E-2</v>
      </c>
      <c r="AC571" s="2">
        <f t="shared" si="390"/>
        <v>-6.9127046764828184E-2</v>
      </c>
      <c r="AD571" s="2">
        <f t="shared" si="391"/>
        <v>0.28333074213068704</v>
      </c>
    </row>
    <row r="572" spans="2:30" x14ac:dyDescent="0.35">
      <c r="B572" s="32"/>
      <c r="C572" s="2" t="str">
        <f t="shared" ref="C572:I572" si="438">C380</f>
        <v>United Kingdom</v>
      </c>
      <c r="D572" s="2">
        <f t="shared" si="438"/>
        <v>-0.30423280423280419</v>
      </c>
      <c r="E572" s="2">
        <f t="shared" si="438"/>
        <v>-0.38769804287045662</v>
      </c>
      <c r="F572" s="2">
        <f t="shared" si="438"/>
        <v>0.73584905660377375</v>
      </c>
      <c r="G572" s="2">
        <f t="shared" si="438"/>
        <v>-0.26376811594202898</v>
      </c>
      <c r="H572" s="2">
        <f t="shared" si="438"/>
        <v>-0.62511803588290837</v>
      </c>
      <c r="I572" s="2">
        <f t="shared" si="438"/>
        <v>0.55105973025048172</v>
      </c>
      <c r="J572" s="3">
        <f t="shared" si="371"/>
        <v>7.0897271051987474</v>
      </c>
      <c r="K572" s="3">
        <f t="shared" si="372"/>
        <v>3.6220997593189552</v>
      </c>
      <c r="L572" s="3">
        <f t="shared" si="373"/>
        <v>1.0448596263597709</v>
      </c>
      <c r="M572" s="2">
        <f t="shared" si="374"/>
        <v>1.489629560891033</v>
      </c>
      <c r="N572" s="2">
        <f t="shared" si="375"/>
        <v>2.1246409475762875</v>
      </c>
      <c r="O572" s="2">
        <f t="shared" si="376"/>
        <v>-1.5900144852873304</v>
      </c>
      <c r="P572" s="2">
        <f t="shared" si="377"/>
        <v>5.4117287518221824</v>
      </c>
      <c r="Q572" s="2">
        <f t="shared" si="378"/>
        <v>0.79611082645758247</v>
      </c>
      <c r="R572" s="2">
        <f t="shared" si="379"/>
        <v>-0.49471445551521881</v>
      </c>
      <c r="S572" s="2">
        <f t="shared" si="380"/>
        <v>1.1851407648464454</v>
      </c>
      <c r="T572" s="2">
        <f t="shared" si="381"/>
        <v>0.97198375458337505</v>
      </c>
      <c r="U572" s="2">
        <f t="shared" si="382"/>
        <v>-0.91508028024496912</v>
      </c>
      <c r="V572" s="2">
        <f t="shared" si="383"/>
        <v>1.8788994506427175</v>
      </c>
      <c r="W572" s="2">
        <f t="shared" si="384"/>
        <v>0.21656295903601838</v>
      </c>
      <c r="X572" s="2">
        <f t="shared" si="385"/>
        <v>-0.46265599641530608</v>
      </c>
      <c r="Y572" s="2">
        <f t="shared" si="386"/>
        <v>-0.10683805409591403</v>
      </c>
      <c r="Z572" s="2">
        <f t="shared" si="387"/>
        <v>-5.6791257816633613E-2</v>
      </c>
      <c r="AA572" s="2">
        <f t="shared" si="388"/>
        <v>0.13390755659083137</v>
      </c>
      <c r="AB572" s="2">
        <f t="shared" si="389"/>
        <v>-8.0722191146672895E-2</v>
      </c>
      <c r="AC572" s="2">
        <f t="shared" si="390"/>
        <v>-0.13862592040458821</v>
      </c>
      <c r="AD572" s="2">
        <f t="shared" si="391"/>
        <v>0.3167968656456614</v>
      </c>
    </row>
    <row r="573" spans="2:30" x14ac:dyDescent="0.35">
      <c r="B573" s="32"/>
      <c r="C573" s="2" t="str">
        <f t="shared" ref="C573:I573" si="439">C381</f>
        <v>United States</v>
      </c>
      <c r="D573" s="2">
        <f t="shared" si="439"/>
        <v>-0.27777777777777773</v>
      </c>
      <c r="E573" s="2">
        <f t="shared" si="439"/>
        <v>-0.31314072693383038</v>
      </c>
      <c r="F573" s="2">
        <f t="shared" si="439"/>
        <v>0.4716981132075474</v>
      </c>
      <c r="G573" s="2">
        <f t="shared" si="439"/>
        <v>-0.19420289855072465</v>
      </c>
      <c r="H573" s="2">
        <f t="shared" si="439"/>
        <v>-0.76487252124645888</v>
      </c>
      <c r="I573" s="2">
        <f t="shared" si="439"/>
        <v>0.47398843930635831</v>
      </c>
      <c r="J573" s="3">
        <f t="shared" si="371"/>
        <v>6.9367637274919449</v>
      </c>
      <c r="K573" s="3">
        <f t="shared" si="372"/>
        <v>3.4428333766031152</v>
      </c>
      <c r="L573" s="3">
        <f t="shared" si="373"/>
        <v>0.79925575783811464</v>
      </c>
      <c r="M573" s="2">
        <f t="shared" si="374"/>
        <v>1.489629560891033</v>
      </c>
      <c r="N573" s="2">
        <f t="shared" si="375"/>
        <v>2.1246409475762875</v>
      </c>
      <c r="O573" s="2">
        <f t="shared" si="376"/>
        <v>-1.5900144852873304</v>
      </c>
      <c r="P573" s="2">
        <f t="shared" si="377"/>
        <v>5.4117287518221824</v>
      </c>
      <c r="Q573" s="2">
        <f t="shared" si="378"/>
        <v>0.79611082645758247</v>
      </c>
      <c r="R573" s="2">
        <f t="shared" si="379"/>
        <v>-0.49471445551521881</v>
      </c>
      <c r="S573" s="2">
        <f t="shared" si="380"/>
        <v>1.1851407648464454</v>
      </c>
      <c r="T573" s="2">
        <f t="shared" si="381"/>
        <v>0.97198375458337505</v>
      </c>
      <c r="U573" s="2">
        <f t="shared" si="382"/>
        <v>-0.91508028024496912</v>
      </c>
      <c r="V573" s="2">
        <f t="shared" si="383"/>
        <v>1.8788994506427175</v>
      </c>
      <c r="W573" s="2">
        <f t="shared" si="384"/>
        <v>0.21656295903601838</v>
      </c>
      <c r="X573" s="2">
        <f t="shared" si="385"/>
        <v>-0.46265599641530608</v>
      </c>
      <c r="Y573" s="2">
        <f t="shared" si="386"/>
        <v>-0.12820551955614701</v>
      </c>
      <c r="Z573" s="2">
        <f t="shared" si="387"/>
        <v>-8.8834941456283206E-2</v>
      </c>
      <c r="AA573" s="2">
        <f t="shared" si="388"/>
        <v>0.17613137616792088</v>
      </c>
      <c r="AB573" s="2">
        <f t="shared" si="389"/>
        <v>-9.490727957217937E-2</v>
      </c>
      <c r="AC573" s="2">
        <f t="shared" si="390"/>
        <v>-0.21690674550982203</v>
      </c>
      <c r="AD573" s="2">
        <f t="shared" si="391"/>
        <v>0.3364458123532485</v>
      </c>
    </row>
    <row r="574" spans="2:30" x14ac:dyDescent="0.35">
      <c r="B574" s="32"/>
      <c r="C574" s="2" t="str">
        <f t="shared" ref="C574:I574" si="440">C382</f>
        <v>Uruguay</v>
      </c>
      <c r="D574" s="2">
        <f t="shared" si="440"/>
        <v>-0.15079365079365073</v>
      </c>
      <c r="E574" s="2">
        <f t="shared" si="440"/>
        <v>-0.28331780055917982</v>
      </c>
      <c r="F574" s="2">
        <f t="shared" si="440"/>
        <v>0.40566037735849053</v>
      </c>
      <c r="G574" s="2">
        <f t="shared" si="440"/>
        <v>-0.20579710144927535</v>
      </c>
      <c r="H574" s="2">
        <f t="shared" si="440"/>
        <v>-0.57223796033994323</v>
      </c>
      <c r="I574" s="2">
        <f t="shared" si="440"/>
        <v>1.4142581888246626</v>
      </c>
      <c r="J574" s="3">
        <f t="shared" si="371"/>
        <v>7.0388296949772773</v>
      </c>
      <c r="K574" s="3">
        <f t="shared" si="372"/>
        <v>3.6872526500565974</v>
      </c>
      <c r="L574" s="3">
        <f t="shared" si="373"/>
        <v>1.1795141848442185</v>
      </c>
      <c r="M574" s="2">
        <f t="shared" si="374"/>
        <v>1.489629560891033</v>
      </c>
      <c r="N574" s="2">
        <f t="shared" si="375"/>
        <v>2.1246409475762875</v>
      </c>
      <c r="O574" s="2">
        <f t="shared" si="376"/>
        <v>-1.5900144852873304</v>
      </c>
      <c r="P574" s="2">
        <f t="shared" si="377"/>
        <v>5.4117287518221824</v>
      </c>
      <c r="Q574" s="2">
        <f t="shared" si="378"/>
        <v>0.79611082645758247</v>
      </c>
      <c r="R574" s="2">
        <f t="shared" si="379"/>
        <v>-0.49471445551521881</v>
      </c>
      <c r="S574" s="2">
        <f t="shared" si="380"/>
        <v>1.1851407648464454</v>
      </c>
      <c r="T574" s="2">
        <f t="shared" si="381"/>
        <v>0.97198375458337505</v>
      </c>
      <c r="U574" s="2">
        <f t="shared" si="382"/>
        <v>-0.91508028024496912</v>
      </c>
      <c r="V574" s="2">
        <f t="shared" si="383"/>
        <v>1.8788994506427175</v>
      </c>
      <c r="W574" s="2">
        <f t="shared" si="384"/>
        <v>0.21656295903601838</v>
      </c>
      <c r="X574" s="2">
        <f t="shared" si="385"/>
        <v>-0.46265599641530608</v>
      </c>
      <c r="Y574" s="2">
        <f t="shared" si="386"/>
        <v>-0.13102903596083498</v>
      </c>
      <c r="Z574" s="2">
        <f t="shared" si="387"/>
        <v>-0.11314529884414529</v>
      </c>
      <c r="AA574" s="2">
        <f t="shared" si="388"/>
        <v>0.20482250131674209</v>
      </c>
      <c r="AB574" s="2">
        <f t="shared" si="389"/>
        <v>-0.10876850730681636</v>
      </c>
      <c r="AC574" s="2">
        <f t="shared" si="390"/>
        <v>-0.26132314736358719</v>
      </c>
      <c r="AD574" s="2">
        <f t="shared" si="391"/>
        <v>0.47117235941217528</v>
      </c>
    </row>
    <row r="575" spans="2:30" x14ac:dyDescent="0.35">
      <c r="B575" s="32"/>
      <c r="C575" s="2" t="str">
        <f t="shared" ref="C575:I575" si="441">C383</f>
        <v>Uzbekistan</v>
      </c>
      <c r="D575" s="2">
        <f t="shared" si="441"/>
        <v>8.7301587301587311E-2</v>
      </c>
      <c r="E575" s="2">
        <f t="shared" si="441"/>
        <v>0.19012115563839704</v>
      </c>
      <c r="F575" s="2">
        <f t="shared" si="441"/>
        <v>-0.17924528301886855</v>
      </c>
      <c r="G575" s="2">
        <f t="shared" si="441"/>
        <v>-0.13623188405797101</v>
      </c>
      <c r="H575" s="2">
        <f t="shared" si="441"/>
        <v>0.42870632672332376</v>
      </c>
      <c r="I575" s="2">
        <f t="shared" si="441"/>
        <v>0.38150289017341044</v>
      </c>
      <c r="J575" s="3">
        <f t="shared" si="371"/>
        <v>6.2754896568766982</v>
      </c>
      <c r="K575" s="3">
        <f t="shared" si="372"/>
        <v>2.6788759689237374</v>
      </c>
      <c r="L575" s="3">
        <f t="shared" si="373"/>
        <v>0.8786821907366914</v>
      </c>
      <c r="M575" s="2">
        <f t="shared" si="374"/>
        <v>1.489629560891033</v>
      </c>
      <c r="N575" s="2">
        <f t="shared" si="375"/>
        <v>2.1246409475762875</v>
      </c>
      <c r="O575" s="2">
        <f t="shared" si="376"/>
        <v>-1.5900144852873304</v>
      </c>
      <c r="P575" s="2">
        <f t="shared" si="377"/>
        <v>5.4117287518221824</v>
      </c>
      <c r="Q575" s="2">
        <f t="shared" si="378"/>
        <v>0.79611082645758247</v>
      </c>
      <c r="R575" s="2">
        <f t="shared" si="379"/>
        <v>-0.49471445551521881</v>
      </c>
      <c r="S575" s="2">
        <f t="shared" si="380"/>
        <v>1.1851407648464454</v>
      </c>
      <c r="T575" s="2">
        <f t="shared" si="381"/>
        <v>0.97198375458337505</v>
      </c>
      <c r="U575" s="2">
        <f t="shared" si="382"/>
        <v>-0.91508028024496912</v>
      </c>
      <c r="V575" s="2">
        <f t="shared" si="383"/>
        <v>1.8788994506427175</v>
      </c>
      <c r="W575" s="2">
        <f t="shared" si="384"/>
        <v>0.21656295903601838</v>
      </c>
      <c r="X575" s="2">
        <f t="shared" si="385"/>
        <v>-0.46265599641530608</v>
      </c>
      <c r="Y575" s="2">
        <f t="shared" si="386"/>
        <v>-0.1037377080530322</v>
      </c>
      <c r="Z575" s="2">
        <f t="shared" si="387"/>
        <v>-7.5236992033827499E-2</v>
      </c>
      <c r="AA575" s="2">
        <f t="shared" si="388"/>
        <v>0.15681402827479077</v>
      </c>
      <c r="AB575" s="2">
        <f t="shared" si="389"/>
        <v>-0.11220142940071069</v>
      </c>
      <c r="AC575" s="2">
        <f t="shared" si="390"/>
        <v>-0.17506946310272331</v>
      </c>
      <c r="AD575" s="2">
        <f t="shared" si="391"/>
        <v>0.45996367575732966</v>
      </c>
    </row>
    <row r="576" spans="2:30" x14ac:dyDescent="0.35">
      <c r="B576" s="32"/>
      <c r="C576" s="2" t="str">
        <f t="shared" ref="C576:I576" si="442">C384</f>
        <v>Vanuatu</v>
      </c>
      <c r="D576" s="2">
        <f t="shared" si="442"/>
        <v>0.80687830687830675</v>
      </c>
      <c r="E576" s="2">
        <f t="shared" si="442"/>
        <v>0.30941286113699906</v>
      </c>
      <c r="F576" s="2">
        <f t="shared" si="442"/>
        <v>-0.30188679245283062</v>
      </c>
      <c r="G576" s="2">
        <f t="shared" si="442"/>
        <v>0.11304347826086956</v>
      </c>
      <c r="H576" s="2">
        <f t="shared" si="442"/>
        <v>-0.84796978281397539</v>
      </c>
      <c r="I576" s="2">
        <f t="shared" si="442"/>
        <v>-0.46628131021194602</v>
      </c>
      <c r="J576" s="3">
        <f t="shared" si="371"/>
        <v>6.016672698052572</v>
      </c>
      <c r="K576" s="3">
        <f t="shared" si="372"/>
        <v>2.2824502943084095</v>
      </c>
      <c r="L576" s="3">
        <f t="shared" si="373"/>
        <v>1.5965723791479569</v>
      </c>
      <c r="M576" s="2">
        <f t="shared" si="374"/>
        <v>1.489629560891033</v>
      </c>
      <c r="N576" s="2">
        <f t="shared" si="375"/>
        <v>2.1246409475762875</v>
      </c>
      <c r="O576" s="2">
        <f t="shared" si="376"/>
        <v>-1.5900144852873304</v>
      </c>
      <c r="P576" s="2">
        <f t="shared" si="377"/>
        <v>5.4117287518221824</v>
      </c>
      <c r="Q576" s="2">
        <f t="shared" si="378"/>
        <v>0.79611082645758247</v>
      </c>
      <c r="R576" s="2">
        <f t="shared" si="379"/>
        <v>-0.49471445551521881</v>
      </c>
      <c r="S576" s="2">
        <f t="shared" si="380"/>
        <v>1.1851407648464454</v>
      </c>
      <c r="T576" s="2">
        <f t="shared" si="381"/>
        <v>0.97198375458337505</v>
      </c>
      <c r="U576" s="2">
        <f t="shared" si="382"/>
        <v>-0.91508028024496912</v>
      </c>
      <c r="V576" s="2">
        <f t="shared" si="383"/>
        <v>1.8788994506427175</v>
      </c>
      <c r="W576" s="2">
        <f t="shared" si="384"/>
        <v>0.21656295903601838</v>
      </c>
      <c r="X576" s="2">
        <f t="shared" si="385"/>
        <v>-0.46265599641530608</v>
      </c>
      <c r="Y576" s="2">
        <f t="shared" si="386"/>
        <v>1.0089293813385164E-2</v>
      </c>
      <c r="Z576" s="2">
        <f t="shared" si="387"/>
        <v>-2.7155760387474179E-2</v>
      </c>
      <c r="AA576" s="2">
        <f t="shared" si="388"/>
        <v>9.9476425683838091E-2</v>
      </c>
      <c r="AB576" s="2">
        <f t="shared" si="389"/>
        <v>-8.4045815943013163E-2</v>
      </c>
      <c r="AC576" s="2">
        <f t="shared" si="390"/>
        <v>-0.25918200306662981</v>
      </c>
      <c r="AD576" s="2">
        <f t="shared" si="391"/>
        <v>0.34418305251117021</v>
      </c>
    </row>
    <row r="577" spans="2:30" x14ac:dyDescent="0.35">
      <c r="B577" s="32"/>
      <c r="C577" s="2" t="str">
        <f t="shared" ref="C577:I577" si="443">C385</f>
        <v>Venezuela</v>
      </c>
      <c r="D577" s="2">
        <f t="shared" si="443"/>
        <v>7.936507936508002E-3</v>
      </c>
      <c r="E577" s="2">
        <f t="shared" si="443"/>
        <v>0.27586206896551718</v>
      </c>
      <c r="F577" s="2">
        <f t="shared" si="443"/>
        <v>-0.13207547169811382</v>
      </c>
      <c r="G577" s="2">
        <f t="shared" si="443"/>
        <v>0.42028985507246375</v>
      </c>
      <c r="H577" s="2">
        <f t="shared" si="443"/>
        <v>0.54579792256846082</v>
      </c>
      <c r="I577" s="2">
        <f t="shared" si="443"/>
        <v>0.20809248554913296</v>
      </c>
      <c r="J577" s="3">
        <f t="shared" si="371"/>
        <v>5.7628153031972298</v>
      </c>
      <c r="K577" s="3">
        <f t="shared" si="372"/>
        <v>2.2736167076799134</v>
      </c>
      <c r="L577" s="3">
        <f t="shared" si="373"/>
        <v>1.032622153899561</v>
      </c>
      <c r="M577" s="2">
        <f t="shared" si="374"/>
        <v>1.489629560891033</v>
      </c>
      <c r="N577" s="2">
        <f t="shared" si="375"/>
        <v>2.1246409475762875</v>
      </c>
      <c r="O577" s="2">
        <f t="shared" si="376"/>
        <v>-1.5900144852873304</v>
      </c>
      <c r="P577" s="2">
        <f t="shared" si="377"/>
        <v>5.4117287518221824</v>
      </c>
      <c r="Q577" s="2">
        <f t="shared" si="378"/>
        <v>0.79611082645758247</v>
      </c>
      <c r="R577" s="2">
        <f t="shared" si="379"/>
        <v>-0.49471445551521881</v>
      </c>
      <c r="S577" s="2">
        <f t="shared" si="380"/>
        <v>1.1851407648464454</v>
      </c>
      <c r="T577" s="2">
        <f t="shared" si="381"/>
        <v>0.97198375458337505</v>
      </c>
      <c r="U577" s="2">
        <f t="shared" si="382"/>
        <v>-0.91508028024496912</v>
      </c>
      <c r="V577" s="2">
        <f t="shared" si="383"/>
        <v>1.8788994506427175</v>
      </c>
      <c r="W577" s="2">
        <f t="shared" si="384"/>
        <v>0.21656295903601838</v>
      </c>
      <c r="X577" s="2">
        <f t="shared" si="385"/>
        <v>-0.46265599641530608</v>
      </c>
      <c r="Y577" s="2">
        <f t="shared" si="386"/>
        <v>9.8201955787755191E-3</v>
      </c>
      <c r="Z577" s="2">
        <f t="shared" si="387"/>
        <v>1.0721468281649743E-2</v>
      </c>
      <c r="AA577" s="2">
        <f t="shared" si="388"/>
        <v>7.05324385110941E-2</v>
      </c>
      <c r="AB577" s="2">
        <f t="shared" si="389"/>
        <v>-2.1003857066078546E-2</v>
      </c>
      <c r="AC577" s="2">
        <f t="shared" si="390"/>
        <v>-0.15855951236224347</v>
      </c>
      <c r="AD577" s="2">
        <f t="shared" si="391"/>
        <v>0.32717173164091556</v>
      </c>
    </row>
    <row r="578" spans="2:30" x14ac:dyDescent="0.35">
      <c r="B578" s="32"/>
      <c r="C578" s="2" t="str">
        <f t="shared" ref="C578:I578" si="444">C386</f>
        <v>Vietnam</v>
      </c>
      <c r="D578" s="2">
        <f t="shared" si="444"/>
        <v>-0.1084656084656085</v>
      </c>
      <c r="E578" s="2">
        <f t="shared" si="444"/>
        <v>9.3196644920782848E-2</v>
      </c>
      <c r="F578" s="2">
        <f t="shared" si="444"/>
        <v>0.1698113207547168</v>
      </c>
      <c r="G578" s="2">
        <f t="shared" si="444"/>
        <v>-5.5072463768115941E-2</v>
      </c>
      <c r="H578" s="2">
        <f t="shared" si="444"/>
        <v>0.4589235127478753</v>
      </c>
      <c r="I578" s="2">
        <f t="shared" si="444"/>
        <v>-0.21579961464354525</v>
      </c>
      <c r="J578" s="3">
        <f t="shared" si="371"/>
        <v>6.313086827890845</v>
      </c>
      <c r="K578" s="3">
        <f t="shared" si="372"/>
        <v>2.7354338039969504</v>
      </c>
      <c r="L578" s="3">
        <f t="shared" si="373"/>
        <v>0.84137614763395041</v>
      </c>
      <c r="M578" s="2">
        <f t="shared" si="374"/>
        <v>1.489629560891033</v>
      </c>
      <c r="N578" s="2">
        <f t="shared" si="375"/>
        <v>2.1246409475762875</v>
      </c>
      <c r="O578" s="2">
        <f t="shared" si="376"/>
        <v>-1.5900144852873304</v>
      </c>
      <c r="P578" s="2">
        <f t="shared" si="377"/>
        <v>5.4117287518221824</v>
      </c>
      <c r="Q578" s="2">
        <f t="shared" si="378"/>
        <v>0.79611082645758247</v>
      </c>
      <c r="R578" s="2">
        <f t="shared" si="379"/>
        <v>-0.49471445551521881</v>
      </c>
      <c r="S578" s="2">
        <f t="shared" si="380"/>
        <v>1.1851407648464454</v>
      </c>
      <c r="T578" s="2">
        <f t="shared" si="381"/>
        <v>0.97198375458337505</v>
      </c>
      <c r="U578" s="2">
        <f t="shared" si="382"/>
        <v>-0.91508028024496912</v>
      </c>
      <c r="V578" s="2">
        <f t="shared" si="383"/>
        <v>1.8788994506427175</v>
      </c>
      <c r="W578" s="2">
        <f t="shared" si="384"/>
        <v>0.21656295903601838</v>
      </c>
      <c r="X578" s="2">
        <f t="shared" si="385"/>
        <v>-0.46265599641530608</v>
      </c>
      <c r="Y578" s="2">
        <f t="shared" si="386"/>
        <v>-4.9655299267724832E-3</v>
      </c>
      <c r="Z578" s="2">
        <f t="shared" si="387"/>
        <v>2.1030865361541383E-2</v>
      </c>
      <c r="AA578" s="2">
        <f t="shared" si="388"/>
        <v>8.2942298791546937E-2</v>
      </c>
      <c r="AB578" s="2">
        <f t="shared" si="389"/>
        <v>-2.5262432903833221E-2</v>
      </c>
      <c r="AC578" s="2">
        <f t="shared" si="390"/>
        <v>-8.1374134223478625E-2</v>
      </c>
      <c r="AD578" s="2">
        <f t="shared" si="391"/>
        <v>0.25930031335535797</v>
      </c>
    </row>
    <row r="579" spans="2:30" x14ac:dyDescent="0.35">
      <c r="B579" s="32"/>
      <c r="C579" s="2" t="str">
        <f t="shared" ref="C579:I579" si="445">C387</f>
        <v>Yemen</v>
      </c>
      <c r="D579" s="2">
        <f t="shared" si="445"/>
        <v>0.81216931216931221</v>
      </c>
      <c r="E579" s="2">
        <f t="shared" si="445"/>
        <v>1.0773532152842495</v>
      </c>
      <c r="F579" s="2">
        <f t="shared" si="445"/>
        <v>-0.69811320754717077</v>
      </c>
      <c r="G579" s="2">
        <f t="shared" si="445"/>
        <v>0.6463768115942029</v>
      </c>
      <c r="H579" s="2">
        <f t="shared" si="445"/>
        <v>1.875354107648725</v>
      </c>
      <c r="I579" s="2">
        <f t="shared" si="445"/>
        <v>-0.41233140655105965</v>
      </c>
      <c r="J579" s="3">
        <f t="shared" si="371"/>
        <v>5.1216583264631632</v>
      </c>
      <c r="K579" s="3">
        <f t="shared" si="372"/>
        <v>2.1143599109951734</v>
      </c>
      <c r="L579" s="3">
        <f t="shared" si="373"/>
        <v>2.6691848597596768</v>
      </c>
      <c r="M579" s="2">
        <f t="shared" si="374"/>
        <v>1.489629560891033</v>
      </c>
      <c r="N579" s="2">
        <f t="shared" si="375"/>
        <v>2.1246409475762875</v>
      </c>
      <c r="O579" s="2">
        <f t="shared" si="376"/>
        <v>-1.5900144852873304</v>
      </c>
      <c r="P579" s="2">
        <f t="shared" si="377"/>
        <v>5.4117287518221824</v>
      </c>
      <c r="Q579" s="2">
        <f t="shared" si="378"/>
        <v>0.79611082645758247</v>
      </c>
      <c r="R579" s="2">
        <f t="shared" si="379"/>
        <v>-0.49471445551521881</v>
      </c>
      <c r="S579" s="2">
        <f t="shared" si="380"/>
        <v>1.1385193332618038</v>
      </c>
      <c r="T579" s="2">
        <f t="shared" si="381"/>
        <v>0.98515493717098435</v>
      </c>
      <c r="U579" s="2">
        <f t="shared" si="382"/>
        <v>-0.88795939615774433</v>
      </c>
      <c r="V579" s="2">
        <f t="shared" si="383"/>
        <v>1.7248341207616531</v>
      </c>
      <c r="W579" s="2">
        <f t="shared" si="384"/>
        <v>0.42391185261260672</v>
      </c>
      <c r="X579" s="2">
        <f t="shared" si="385"/>
        <v>-0.45636542268227526</v>
      </c>
      <c r="Y579" s="2">
        <f t="shared" si="386"/>
        <v>-4.9655299267724832E-3</v>
      </c>
      <c r="Z579" s="2">
        <f t="shared" si="387"/>
        <v>2.1030865361541383E-2</v>
      </c>
      <c r="AA579" s="2">
        <f t="shared" si="388"/>
        <v>8.2942298791546937E-2</v>
      </c>
      <c r="AB579" s="2">
        <f t="shared" si="389"/>
        <v>-2.5262432903833221E-2</v>
      </c>
      <c r="AC579" s="2">
        <f t="shared" si="390"/>
        <v>-8.1374134223478625E-2</v>
      </c>
      <c r="AD579" s="2">
        <f t="shared" si="391"/>
        <v>0.25930031335535797</v>
      </c>
    </row>
    <row r="580" spans="2:30" x14ac:dyDescent="0.35">
      <c r="B580" s="32"/>
      <c r="C580" s="2" t="str">
        <f t="shared" ref="C580:I580" si="446">C388</f>
        <v>Zambia</v>
      </c>
      <c r="D580" s="2">
        <f t="shared" si="446"/>
        <v>1.2566137566137565</v>
      </c>
      <c r="E580" s="2">
        <f t="shared" si="446"/>
        <v>0.98415657036346671</v>
      </c>
      <c r="F580" s="2">
        <f t="shared" si="446"/>
        <v>-0.9433962264150948</v>
      </c>
      <c r="G580" s="2">
        <f t="shared" si="446"/>
        <v>0.93043478260869561</v>
      </c>
      <c r="H580" s="2">
        <f t="shared" si="446"/>
        <v>-0.14542020774315381</v>
      </c>
      <c r="I580" s="2">
        <f t="shared" si="446"/>
        <v>-7.3217726396917121E-2</v>
      </c>
      <c r="J580" s="3">
        <f t="shared" si="371"/>
        <v>4.7874055574962693</v>
      </c>
      <c r="K580" s="3">
        <f t="shared" si="372"/>
        <v>1.0578430849079954</v>
      </c>
      <c r="L580" s="3">
        <f t="shared" si="373"/>
        <v>2.1448989491860204</v>
      </c>
      <c r="M580" s="2">
        <f t="shared" si="374"/>
        <v>1.489629560891033</v>
      </c>
      <c r="N580" s="2">
        <f t="shared" si="375"/>
        <v>2.1246409475762875</v>
      </c>
      <c r="O580" s="2">
        <f t="shared" si="376"/>
        <v>-1.5900144852873304</v>
      </c>
      <c r="P580" s="2">
        <f t="shared" si="377"/>
        <v>5.4117287518221824</v>
      </c>
      <c r="Q580" s="2">
        <f t="shared" si="378"/>
        <v>0.79611082645758247</v>
      </c>
      <c r="R580" s="2">
        <f t="shared" si="379"/>
        <v>-0.49471445551521881</v>
      </c>
      <c r="S580" s="2">
        <f t="shared" si="380"/>
        <v>1.153281136180798</v>
      </c>
      <c r="T580" s="2">
        <f t="shared" si="381"/>
        <v>0.98503014132004463</v>
      </c>
      <c r="U580" s="2">
        <f t="shared" si="382"/>
        <v>-0.89488899993991311</v>
      </c>
      <c r="V580" s="2">
        <f t="shared" si="383"/>
        <v>1.6255342034925335</v>
      </c>
      <c r="W580" s="2">
        <f t="shared" si="384"/>
        <v>0.35274534506813665</v>
      </c>
      <c r="X580" s="2">
        <f t="shared" si="385"/>
        <v>-0.40847196064660551</v>
      </c>
      <c r="Y580" s="2">
        <f t="shared" si="386"/>
        <v>-4.9655299267724832E-3</v>
      </c>
      <c r="Z580" s="2">
        <f t="shared" si="387"/>
        <v>2.1030865361541383E-2</v>
      </c>
      <c r="AA580" s="2">
        <f t="shared" si="388"/>
        <v>8.2942298791546937E-2</v>
      </c>
      <c r="AB580" s="2">
        <f t="shared" si="389"/>
        <v>-2.5262432903833221E-2</v>
      </c>
      <c r="AC580" s="2">
        <f t="shared" si="390"/>
        <v>-8.1374134223478625E-2</v>
      </c>
      <c r="AD580" s="2">
        <f t="shared" si="391"/>
        <v>0.25930031335535797</v>
      </c>
    </row>
    <row r="581" spans="2:30" x14ac:dyDescent="0.35">
      <c r="B581" s="33"/>
      <c r="C581" s="2" t="str">
        <f t="shared" ref="C581:I581" si="447">C389</f>
        <v>Zimbabwe</v>
      </c>
      <c r="D581" s="2">
        <f t="shared" si="447"/>
        <v>0.72222222222222232</v>
      </c>
      <c r="E581" s="2">
        <f t="shared" si="447"/>
        <v>0.74184529356943141</v>
      </c>
      <c r="F581" s="2">
        <f t="shared" si="447"/>
        <v>-1.1603773584905663</v>
      </c>
      <c r="G581" s="2">
        <f t="shared" si="447"/>
        <v>2.3507246376811595</v>
      </c>
      <c r="H581" s="2">
        <f t="shared" si="447"/>
        <v>-0.20963172804532573</v>
      </c>
      <c r="I581" s="2">
        <f t="shared" si="447"/>
        <v>-0.45086705202312133</v>
      </c>
      <c r="J581" s="3">
        <f t="shared" si="371"/>
        <v>3.6150812954101705</v>
      </c>
      <c r="K581" s="3">
        <f t="shared" si="372"/>
        <v>1.0767549433272789</v>
      </c>
      <c r="L581" s="3">
        <f t="shared" si="373"/>
        <v>2.9597840282326215</v>
      </c>
      <c r="M581" s="2">
        <f t="shared" si="374"/>
        <v>1.489629560891033</v>
      </c>
      <c r="N581" s="2">
        <f t="shared" si="375"/>
        <v>2.1246409475762875</v>
      </c>
      <c r="O581" s="2">
        <f t="shared" si="376"/>
        <v>-1.5900144852873304</v>
      </c>
      <c r="P581" s="2">
        <f t="shared" si="377"/>
        <v>5.4117287518221824</v>
      </c>
      <c r="Q581" s="2">
        <f t="shared" si="378"/>
        <v>0.79611082645758247</v>
      </c>
      <c r="R581" s="2">
        <f t="shared" si="379"/>
        <v>-0.49471445551521881</v>
      </c>
      <c r="S581" s="2">
        <f t="shared" si="380"/>
        <v>1.0993987719359759</v>
      </c>
      <c r="T581" s="2">
        <f t="shared" si="381"/>
        <v>0.95463203535121799</v>
      </c>
      <c r="U581" s="2">
        <f t="shared" si="382"/>
        <v>-0.9280750447587448</v>
      </c>
      <c r="V581" s="2">
        <f t="shared" si="383"/>
        <v>1.7161830077661118</v>
      </c>
      <c r="W581" s="2">
        <f t="shared" si="384"/>
        <v>0.28244821092895384</v>
      </c>
      <c r="X581" s="2">
        <f t="shared" si="385"/>
        <v>-0.41377134706866997</v>
      </c>
      <c r="Y581" s="2">
        <f t="shared" si="386"/>
        <v>-4.9655299267724832E-3</v>
      </c>
      <c r="Z581" s="2">
        <f t="shared" si="387"/>
        <v>2.1030865361541383E-2</v>
      </c>
      <c r="AA581" s="2">
        <f t="shared" si="388"/>
        <v>8.2942298791546937E-2</v>
      </c>
      <c r="AB581" s="2">
        <f t="shared" si="389"/>
        <v>-2.5262432903833221E-2</v>
      </c>
      <c r="AC581" s="2">
        <f t="shared" si="390"/>
        <v>-8.1374134223478625E-2</v>
      </c>
      <c r="AD581" s="2">
        <f t="shared" si="391"/>
        <v>0.25930031335535797</v>
      </c>
    </row>
    <row r="584" spans="2:30" x14ac:dyDescent="0.35">
      <c r="B584" t="s">
        <v>168</v>
      </c>
      <c r="C584">
        <f>0.5*C392</f>
        <v>6.25E-2</v>
      </c>
    </row>
    <row r="585" spans="2:30" x14ac:dyDescent="0.35">
      <c r="B585" s="27" t="s">
        <v>155</v>
      </c>
      <c r="C585" s="27" t="str">
        <f t="shared" ref="C585:I585" si="448">C393</f>
        <v>Country</v>
      </c>
      <c r="D585" s="27" t="str">
        <f t="shared" si="448"/>
        <v>Fertility Rate</v>
      </c>
      <c r="E585" s="27" t="str">
        <f t="shared" si="448"/>
        <v>Infant mortality</v>
      </c>
      <c r="F585" s="27" t="str">
        <f t="shared" si="448"/>
        <v>Life expectancy</v>
      </c>
      <c r="G585" s="27" t="str">
        <f t="shared" si="448"/>
        <v>Maternal mortality ratio</v>
      </c>
      <c r="H585" s="27" t="str">
        <f t="shared" si="448"/>
        <v>Out of pocket health expenditure</v>
      </c>
      <c r="I585" s="27" t="str">
        <f t="shared" si="448"/>
        <v>Physicians per thousand</v>
      </c>
      <c r="J585" s="27" t="s">
        <v>156</v>
      </c>
      <c r="K585" s="27" t="s">
        <v>157</v>
      </c>
      <c r="L585" s="28" t="s">
        <v>895</v>
      </c>
      <c r="M585" s="27" t="s">
        <v>158</v>
      </c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</row>
    <row r="586" spans="2:30" x14ac:dyDescent="0.35"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9"/>
      <c r="M586" s="1" t="s">
        <v>159</v>
      </c>
      <c r="N586" s="1" t="s">
        <v>160</v>
      </c>
      <c r="O586" s="1" t="s">
        <v>161</v>
      </c>
      <c r="P586" s="1" t="s">
        <v>162</v>
      </c>
      <c r="Q586" s="1" t="s">
        <v>170</v>
      </c>
      <c r="R586" s="1" t="s">
        <v>171</v>
      </c>
      <c r="S586" s="1" t="s">
        <v>163</v>
      </c>
      <c r="T586" s="1" t="s">
        <v>164</v>
      </c>
      <c r="U586" s="1" t="s">
        <v>165</v>
      </c>
      <c r="V586" s="1" t="s">
        <v>166</v>
      </c>
      <c r="W586" s="1" t="s">
        <v>172</v>
      </c>
      <c r="X586" s="1" t="s">
        <v>173</v>
      </c>
      <c r="Y586" s="1" t="s">
        <v>889</v>
      </c>
      <c r="Z586" s="1" t="s">
        <v>890</v>
      </c>
      <c r="AA586" s="1" t="s">
        <v>891</v>
      </c>
      <c r="AB586" s="1" t="s">
        <v>892</v>
      </c>
      <c r="AC586" s="1" t="s">
        <v>893</v>
      </c>
      <c r="AD586" s="1" t="s">
        <v>894</v>
      </c>
    </row>
    <row r="587" spans="2:30" x14ac:dyDescent="0.35"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30"/>
      <c r="M587" s="4">
        <f>M581</f>
        <v>1.489629560891033</v>
      </c>
      <c r="N587" s="4">
        <f t="shared" ref="N587:AC587" si="449">N581</f>
        <v>2.1246409475762875</v>
      </c>
      <c r="O587" s="4">
        <f t="shared" si="449"/>
        <v>-1.5900144852873304</v>
      </c>
      <c r="P587" s="4">
        <f t="shared" si="449"/>
        <v>5.4117287518221824</v>
      </c>
      <c r="Q587" s="4">
        <f t="shared" si="449"/>
        <v>0.79611082645758247</v>
      </c>
      <c r="R587" s="4">
        <f t="shared" si="449"/>
        <v>-0.49471445551521881</v>
      </c>
      <c r="S587" s="4">
        <f t="shared" si="449"/>
        <v>1.0993987719359759</v>
      </c>
      <c r="T587" s="4">
        <f t="shared" si="449"/>
        <v>0.95463203535121799</v>
      </c>
      <c r="U587" s="4">
        <f t="shared" si="449"/>
        <v>-0.9280750447587448</v>
      </c>
      <c r="V587" s="4">
        <f t="shared" si="449"/>
        <v>1.7161830077661118</v>
      </c>
      <c r="W587" s="4">
        <f t="shared" si="449"/>
        <v>0.28244821092895384</v>
      </c>
      <c r="X587" s="4">
        <f t="shared" si="449"/>
        <v>-0.41377134706866997</v>
      </c>
      <c r="Y587" s="4">
        <f t="shared" si="449"/>
        <v>-4.9655299267724832E-3</v>
      </c>
      <c r="Z587" s="4">
        <f t="shared" si="449"/>
        <v>2.1030865361541383E-2</v>
      </c>
      <c r="AA587" s="4">
        <f t="shared" si="449"/>
        <v>8.2942298791546937E-2</v>
      </c>
      <c r="AB587" s="4">
        <f t="shared" si="449"/>
        <v>-2.5262432903833221E-2</v>
      </c>
      <c r="AC587" s="4">
        <f t="shared" si="449"/>
        <v>-8.1374134223478625E-2</v>
      </c>
      <c r="AD587" s="4">
        <f>AD581</f>
        <v>0.25930031335535797</v>
      </c>
    </row>
    <row r="588" spans="2:30" x14ac:dyDescent="0.35">
      <c r="B588" s="31" t="s">
        <v>898</v>
      </c>
      <c r="C588" s="2" t="str">
        <f t="shared" ref="C588:I588" si="450">C396</f>
        <v>Afghanistan</v>
      </c>
      <c r="D588" s="2">
        <f t="shared" si="450"/>
        <v>1.1719576719576719</v>
      </c>
      <c r="E588" s="2">
        <f t="shared" si="450"/>
        <v>1.2637465051258152</v>
      </c>
      <c r="F588" s="2">
        <f t="shared" si="450"/>
        <v>-0.84905660377358538</v>
      </c>
      <c r="G588" s="2">
        <f t="shared" si="450"/>
        <v>3.3942028985507244</v>
      </c>
      <c r="H588" s="2">
        <f t="shared" si="450"/>
        <v>1.7771482530689329</v>
      </c>
      <c r="I588" s="2">
        <f t="shared" si="450"/>
        <v>-0.42389210019267815</v>
      </c>
      <c r="J588" s="3">
        <f>SQRT((M587-D588)^2+(N587-E588)^2+(O587-F588) ^2+(P587-G588)^2+(Q587-H588)^2+(R587-I588) ^2)</f>
        <v>2.5355342749176777</v>
      </c>
      <c r="K588" s="3">
        <f>SQRT((S587-D588)^2+(T587-E588)^2+(U587-F588)^2+(V587-G588) ^2+(W587-H588)^2+(X587-I588)^2)</f>
        <v>2.2709121213507952</v>
      </c>
      <c r="L588" s="3">
        <f>SQRT((Y587-D588)^2+(Z587-E588)^2+(AA587-F588)^2+(AB587-G588) ^2+(AC587-H588)^2+(AD587-I588)^2)</f>
        <v>4.4058725389924271</v>
      </c>
      <c r="M588" s="2">
        <f t="shared" ref="M588:R588" si="451">IF(AND($J588&lt;$K588, $J588&lt;$L588), M587+$C$584*(D588 - M587), M587)</f>
        <v>1.489629560891033</v>
      </c>
      <c r="N588" s="2">
        <f t="shared" si="451"/>
        <v>2.1246409475762875</v>
      </c>
      <c r="O588" s="2">
        <f t="shared" si="451"/>
        <v>-1.5900144852873304</v>
      </c>
      <c r="P588" s="2">
        <f t="shared" si="451"/>
        <v>5.4117287518221824</v>
      </c>
      <c r="Q588" s="2">
        <f t="shared" si="451"/>
        <v>0.79611082645758247</v>
      </c>
      <c r="R588" s="2">
        <f t="shared" si="451"/>
        <v>-0.49471445551521881</v>
      </c>
      <c r="S588" s="2">
        <f>IF(AND($K588&lt;$J588, $K588&lt;$L588), S587+$C$584*(D588 - S587), S587)</f>
        <v>1.103933703187332</v>
      </c>
      <c r="T588" s="2">
        <f>IF(AND($K588&lt;$J588, $K588&lt;$L588), T587+ $C$584*(E588 - T587), T587)</f>
        <v>0.97395168971213031</v>
      </c>
      <c r="U588" s="2">
        <f>IF(AND($K588&lt;$J588, $K588&lt;$L588), U587+ $C$584*(F588 - U587), U587)</f>
        <v>-0.92313639219717236</v>
      </c>
      <c r="V588" s="2">
        <f>IF(AND($K588&lt;$J588, $K588&lt;$L588), V587+$C$392*(G588 - V587), V587)</f>
        <v>1.9259354941141884</v>
      </c>
      <c r="W588" s="2">
        <f>IF(AND($K588&lt;$J588, $K588&lt;$L588), W587+$C$584*(H588 - W587), W587)</f>
        <v>0.37586696356270255</v>
      </c>
      <c r="X588" s="2">
        <f>IF(AND($K588&lt;$J588, $K588&lt;$L588), X587+$C$584*(I588 - X587), X587)</f>
        <v>-0.41440389413892048</v>
      </c>
      <c r="Y588" s="2">
        <f t="shared" ref="Y588:AD588" si="452">IF(AND($L588&lt;$J588, $L588&lt;$K588), Y587+$C$584*(D588 - Y587), Y587)</f>
        <v>-4.9655299267724832E-3</v>
      </c>
      <c r="Z588" s="2">
        <f t="shared" si="452"/>
        <v>2.1030865361541383E-2</v>
      </c>
      <c r="AA588" s="2">
        <f t="shared" si="452"/>
        <v>8.2942298791546937E-2</v>
      </c>
      <c r="AB588" s="2">
        <f t="shared" si="452"/>
        <v>-2.5262432903833221E-2</v>
      </c>
      <c r="AC588" s="2">
        <f t="shared" si="452"/>
        <v>-8.1374134223478625E-2</v>
      </c>
      <c r="AD588" s="2">
        <f t="shared" si="452"/>
        <v>0.25930031335535797</v>
      </c>
    </row>
    <row r="589" spans="2:30" x14ac:dyDescent="0.35">
      <c r="B589" s="32"/>
      <c r="C589" s="2" t="str">
        <f t="shared" ref="C589:I589" si="453">C397</f>
        <v>Albania</v>
      </c>
      <c r="D589" s="2">
        <f t="shared" si="453"/>
        <v>-0.33597883597883582</v>
      </c>
      <c r="E589" s="2">
        <f t="shared" si="453"/>
        <v>-0.23112767940354145</v>
      </c>
      <c r="F589" s="2">
        <f t="shared" si="453"/>
        <v>0.4716981132075474</v>
      </c>
      <c r="G589" s="2">
        <f t="shared" si="453"/>
        <v>-0.21739130434782608</v>
      </c>
      <c r="H589" s="2">
        <f t="shared" si="453"/>
        <v>0.96506137865911201</v>
      </c>
      <c r="I589" s="2">
        <f t="shared" si="453"/>
        <v>-6.9364161849710948E-2</v>
      </c>
      <c r="J589" s="3">
        <f t="shared" ref="J589:J652" si="454">SQRT((M588-D589)^2+(N588-E589)^2+(O588-F589) ^2+(P588-G589)^2+(Q588-H589)^2+(R588-I589) ^2)</f>
        <v>6.7104106021586096</v>
      </c>
      <c r="K589" s="3">
        <f t="shared" ref="K589:K652" si="455">SQRT((S588-D589)^2+(T588-E589)^2+(U588-F589)^2+(V588-G589) ^2+(W588-H589)^2+(X588-I589)^2)</f>
        <v>3.2451779526596463</v>
      </c>
      <c r="L589" s="3">
        <f t="shared" ref="L589:L652" si="456">SQRT((Y588-D589)^2+(Z588-E589)^2+(AA588-F589)^2+(AB588-G589) ^2+(AC588-H589)^2+(AD588-I589)^2)</f>
        <v>1.2506981837557074</v>
      </c>
      <c r="M589" s="2">
        <f t="shared" ref="M589:M652" si="457">IF(AND($J589&lt;$K589, $J589&lt;$L589), M588+$C$584*(D589 - M588), M588)</f>
        <v>1.489629560891033</v>
      </c>
      <c r="N589" s="2">
        <f t="shared" ref="N589:N652" si="458">IF(AND($J589&lt;$K589, $J589&lt;$L589), N588+$C$584*(E589 - N588), N588)</f>
        <v>2.1246409475762875</v>
      </c>
      <c r="O589" s="2">
        <f t="shared" ref="O589:O652" si="459">IF(AND($J589&lt;$K589, $J589&lt;$L589), O588+$C$584*(F589 - O588), O588)</f>
        <v>-1.5900144852873304</v>
      </c>
      <c r="P589" s="2">
        <f t="shared" ref="P589:P652" si="460">IF(AND($J589&lt;$K589, $J589&lt;$L589), P588+$C$584*(G589 - P588), P588)</f>
        <v>5.4117287518221824</v>
      </c>
      <c r="Q589" s="2">
        <f t="shared" ref="Q589:Q652" si="461">IF(AND($J589&lt;$K589, $J589&lt;$L589), Q588+$C$584*(H589 - Q588), Q588)</f>
        <v>0.79611082645758247</v>
      </c>
      <c r="R589" s="2">
        <f t="shared" ref="R589:R652" si="462">IF(AND($J589&lt;$K589, $J589&lt;$L589), R588+$C$584*(I589 - R588), R588)</f>
        <v>-0.49471445551521881</v>
      </c>
      <c r="S589" s="2">
        <f t="shared" ref="S589:S652" si="463">IF(AND($K589&lt;$J589, $K589&lt;$L589), S588+$C$584*(D589 - S588), S588)</f>
        <v>1.103933703187332</v>
      </c>
      <c r="T589" s="2">
        <f t="shared" ref="T589:T652" si="464">IF(AND($K589&lt;$J589, $K589&lt;$L589), T588+ $C$584*(E589 - T588), T588)</f>
        <v>0.97395168971213031</v>
      </c>
      <c r="U589" s="2">
        <f t="shared" ref="U589:U652" si="465">IF(AND($K589&lt;$J589, $K589&lt;$L589), U588+ $C$584*(F589 - U588), U588)</f>
        <v>-0.92313639219717236</v>
      </c>
      <c r="V589" s="2">
        <f t="shared" ref="V589:V652" si="466">IF(AND($K589&lt;$J589, $K589&lt;$L589), V588+$C$392*(G589 - V588), V588)</f>
        <v>1.9259354941141884</v>
      </c>
      <c r="W589" s="2">
        <f t="shared" ref="W589:W652" si="467">IF(AND($K589&lt;$J589, $K589&lt;$L589), W588+$C$584*(H589 - W588), W588)</f>
        <v>0.37586696356270255</v>
      </c>
      <c r="X589" s="2">
        <f t="shared" ref="X589:X652" si="468">IF(AND($K589&lt;$J589, $K589&lt;$L589), X588+$C$584*(I589 - X588), X588)</f>
        <v>-0.41440389413892048</v>
      </c>
      <c r="Y589" s="2">
        <f t="shared" ref="Y589:Y652" si="469">IF(AND($L589&lt;$J589, $L589&lt;$K589), Y588+$C$584*(D589 - Y588), Y588)</f>
        <v>-2.5653861555026441E-2</v>
      </c>
      <c r="Z589" s="2">
        <f t="shared" ref="Z589:Z652" si="470">IF(AND($L589&lt;$J589, $L589&lt;$K589), Z588+$C$584*(E589 - Z588), Z588)</f>
        <v>5.270956313723707E-3</v>
      </c>
      <c r="AA589" s="2">
        <f t="shared" ref="AA589:AA652" si="471">IF(AND($L589&lt;$J589, $L589&lt;$K589), AA588+$C$584*(F589 - AA588), AA588)</f>
        <v>0.10723953719254697</v>
      </c>
      <c r="AB589" s="2">
        <f t="shared" ref="AB589:AB652" si="472">IF(AND($L589&lt;$J589, $L589&lt;$K589), AB588+$C$584*(G589 - AB588), AB588)</f>
        <v>-3.7270487369082776E-2</v>
      </c>
      <c r="AC589" s="2">
        <f t="shared" ref="AC589:AC652" si="473">IF(AND($L589&lt;$J589, $L589&lt;$K589), AC588+$C$584*(H589 - AC588), AC588)</f>
        <v>-1.5971914668316711E-2</v>
      </c>
      <c r="AD589" s="2">
        <f t="shared" ref="AD589:AD652" si="474">IF(AND($L589&lt;$J589, $L589&lt;$K589), AD588+$C$584*(I589 - AD588), AD588)</f>
        <v>0.23875878365504116</v>
      </c>
    </row>
    <row r="590" spans="2:30" x14ac:dyDescent="0.35">
      <c r="B590" s="32"/>
      <c r="C590" s="2" t="str">
        <f t="shared" ref="C590:I590" si="475">C398</f>
        <v>Algeria</v>
      </c>
      <c r="D590" s="2">
        <f t="shared" si="475"/>
        <v>0.40476190476190482</v>
      </c>
      <c r="E590" s="2">
        <f t="shared" si="475"/>
        <v>0.22739981360671019</v>
      </c>
      <c r="F590" s="2">
        <f t="shared" si="475"/>
        <v>0.30188679245283062</v>
      </c>
      <c r="G590" s="2">
        <f t="shared" si="475"/>
        <v>0.34492753623188405</v>
      </c>
      <c r="H590" s="2">
        <f t="shared" si="475"/>
        <v>-0.1227573182247402</v>
      </c>
      <c r="I590" s="2">
        <f t="shared" si="475"/>
        <v>0.13102119460500966</v>
      </c>
      <c r="J590" s="3">
        <f t="shared" si="454"/>
        <v>5.9383575613048736</v>
      </c>
      <c r="K590" s="3">
        <f t="shared" si="455"/>
        <v>2.3648601597275358</v>
      </c>
      <c r="L590" s="3">
        <f t="shared" si="456"/>
        <v>0.66450910819066134</v>
      </c>
      <c r="M590" s="2">
        <f t="shared" si="457"/>
        <v>1.489629560891033</v>
      </c>
      <c r="N590" s="2">
        <f t="shared" si="458"/>
        <v>2.1246409475762875</v>
      </c>
      <c r="O590" s="2">
        <f t="shared" si="459"/>
        <v>-1.5900144852873304</v>
      </c>
      <c r="P590" s="2">
        <f t="shared" si="460"/>
        <v>5.4117287518221824</v>
      </c>
      <c r="Q590" s="2">
        <f t="shared" si="461"/>
        <v>0.79611082645758247</v>
      </c>
      <c r="R590" s="2">
        <f t="shared" si="462"/>
        <v>-0.49471445551521881</v>
      </c>
      <c r="S590" s="2">
        <f t="shared" si="463"/>
        <v>1.103933703187332</v>
      </c>
      <c r="T590" s="2">
        <f t="shared" si="464"/>
        <v>0.97395168971213031</v>
      </c>
      <c r="U590" s="2">
        <f t="shared" si="465"/>
        <v>-0.92313639219717236</v>
      </c>
      <c r="V590" s="2">
        <f t="shared" si="466"/>
        <v>1.9259354941141884</v>
      </c>
      <c r="W590" s="2">
        <f t="shared" si="467"/>
        <v>0.37586696356270255</v>
      </c>
      <c r="X590" s="2">
        <f t="shared" si="468"/>
        <v>-0.41440389413892048</v>
      </c>
      <c r="Y590" s="2">
        <f t="shared" si="469"/>
        <v>1.2471238397817608E-3</v>
      </c>
      <c r="Z590" s="2">
        <f t="shared" si="470"/>
        <v>1.9154009894535362E-2</v>
      </c>
      <c r="AA590" s="2">
        <f t="shared" si="471"/>
        <v>0.1194049906463147</v>
      </c>
      <c r="AB590" s="2">
        <f t="shared" si="472"/>
        <v>-1.3383110894022349E-2</v>
      </c>
      <c r="AC590" s="2">
        <f t="shared" si="473"/>
        <v>-2.2646002390593181E-2</v>
      </c>
      <c r="AD590" s="2">
        <f t="shared" si="474"/>
        <v>0.23202518433941419</v>
      </c>
    </row>
    <row r="591" spans="2:30" x14ac:dyDescent="0.35">
      <c r="B591" s="32"/>
      <c r="C591" s="2" t="str">
        <f t="shared" ref="C591:I591" si="476">C399</f>
        <v>Andorra</v>
      </c>
      <c r="D591" s="2">
        <f t="shared" si="476"/>
        <v>-0.52116402116402105</v>
      </c>
      <c r="E591" s="2">
        <f t="shared" si="476"/>
        <v>-0.4212488350419385</v>
      </c>
      <c r="F591" s="2">
        <f t="shared" si="476"/>
        <v>0.99056603773584961</v>
      </c>
      <c r="G591" s="2">
        <f t="shared" si="476"/>
        <v>-0.23942028985507244</v>
      </c>
      <c r="H591" s="2">
        <f t="shared" si="476"/>
        <v>0.19074598677998106</v>
      </c>
      <c r="I591" s="2">
        <f t="shared" si="476"/>
        <v>0.75144508670520227</v>
      </c>
      <c r="J591" s="3">
        <f t="shared" si="454"/>
        <v>7.1441659510200992</v>
      </c>
      <c r="K591" s="3">
        <f t="shared" si="455"/>
        <v>3.7857658936662908</v>
      </c>
      <c r="L591" s="3">
        <f t="shared" si="456"/>
        <v>1.2618302669166674</v>
      </c>
      <c r="M591" s="2">
        <f t="shared" si="457"/>
        <v>1.489629560891033</v>
      </c>
      <c r="N591" s="2">
        <f t="shared" si="458"/>
        <v>2.1246409475762875</v>
      </c>
      <c r="O591" s="2">
        <f t="shared" si="459"/>
        <v>-1.5900144852873304</v>
      </c>
      <c r="P591" s="2">
        <f t="shared" si="460"/>
        <v>5.4117287518221824</v>
      </c>
      <c r="Q591" s="2">
        <f t="shared" si="461"/>
        <v>0.79611082645758247</v>
      </c>
      <c r="R591" s="2">
        <f t="shared" si="462"/>
        <v>-0.49471445551521881</v>
      </c>
      <c r="S591" s="2">
        <f t="shared" si="463"/>
        <v>1.103933703187332</v>
      </c>
      <c r="T591" s="2">
        <f t="shared" si="464"/>
        <v>0.97395168971213031</v>
      </c>
      <c r="U591" s="2">
        <f t="shared" si="465"/>
        <v>-0.92313639219717236</v>
      </c>
      <c r="V591" s="2">
        <f t="shared" si="466"/>
        <v>1.9259354941141884</v>
      </c>
      <c r="W591" s="2">
        <f t="shared" si="467"/>
        <v>0.37586696356270255</v>
      </c>
      <c r="X591" s="2">
        <f t="shared" si="468"/>
        <v>-0.41440389413892048</v>
      </c>
      <c r="Y591" s="2">
        <f t="shared" si="469"/>
        <v>-3.1403572722955915E-2</v>
      </c>
      <c r="Z591" s="2">
        <f t="shared" si="470"/>
        <v>-8.3711679139942541E-3</v>
      </c>
      <c r="AA591" s="2">
        <f t="shared" si="471"/>
        <v>0.17385255608941064</v>
      </c>
      <c r="AB591" s="2">
        <f t="shared" si="472"/>
        <v>-2.7510434579087979E-2</v>
      </c>
      <c r="AC591" s="2">
        <f t="shared" si="473"/>
        <v>-9.3090030674322921E-3</v>
      </c>
      <c r="AD591" s="2">
        <f t="shared" si="474"/>
        <v>0.26448892823727593</v>
      </c>
    </row>
    <row r="592" spans="2:30" x14ac:dyDescent="0.35">
      <c r="B592" s="32"/>
      <c r="C592" s="2" t="str">
        <f t="shared" ref="C592:I592" si="477">C400</f>
        <v>Angola</v>
      </c>
      <c r="D592" s="2">
        <f t="shared" si="477"/>
        <v>1.7275132275132272</v>
      </c>
      <c r="E592" s="2">
        <f t="shared" si="477"/>
        <v>1.4016775396085739</v>
      </c>
      <c r="F592" s="2">
        <f t="shared" si="477"/>
        <v>-1.1981132075471708</v>
      </c>
      <c r="G592" s="2">
        <f t="shared" si="477"/>
        <v>1.0927536231884059</v>
      </c>
      <c r="H592" s="2">
        <f t="shared" si="477"/>
        <v>7.7431539187913179E-2</v>
      </c>
      <c r="I592" s="2">
        <f t="shared" si="477"/>
        <v>-0.45086705202312133</v>
      </c>
      <c r="J592" s="3">
        <f t="shared" si="454"/>
        <v>4.4614818181968268</v>
      </c>
      <c r="K592" s="3">
        <f t="shared" si="455"/>
        <v>1.1966613427583461</v>
      </c>
      <c r="L592" s="3">
        <f t="shared" si="456"/>
        <v>2.9561064567469186</v>
      </c>
      <c r="M592" s="2">
        <f t="shared" si="457"/>
        <v>1.489629560891033</v>
      </c>
      <c r="N592" s="2">
        <f t="shared" si="458"/>
        <v>2.1246409475762875</v>
      </c>
      <c r="O592" s="2">
        <f t="shared" si="459"/>
        <v>-1.5900144852873304</v>
      </c>
      <c r="P592" s="2">
        <f t="shared" si="460"/>
        <v>5.4117287518221824</v>
      </c>
      <c r="Q592" s="2">
        <f t="shared" si="461"/>
        <v>0.79611082645758247</v>
      </c>
      <c r="R592" s="2">
        <f t="shared" si="462"/>
        <v>-0.49471445551521881</v>
      </c>
      <c r="S592" s="2">
        <f t="shared" si="463"/>
        <v>1.1429074234577004</v>
      </c>
      <c r="T592" s="2">
        <f t="shared" si="464"/>
        <v>1.000684555330658</v>
      </c>
      <c r="U592" s="2">
        <f t="shared" si="465"/>
        <v>-0.94032244315654723</v>
      </c>
      <c r="V592" s="2">
        <f t="shared" si="466"/>
        <v>1.8217877602484656</v>
      </c>
      <c r="W592" s="2">
        <f t="shared" si="467"/>
        <v>0.35721474953927823</v>
      </c>
      <c r="X592" s="2">
        <f t="shared" si="468"/>
        <v>-0.41668284150668305</v>
      </c>
      <c r="Y592" s="2">
        <f t="shared" si="469"/>
        <v>-3.1403572722955915E-2</v>
      </c>
      <c r="Z592" s="2">
        <f t="shared" si="470"/>
        <v>-8.3711679139942541E-3</v>
      </c>
      <c r="AA592" s="2">
        <f t="shared" si="471"/>
        <v>0.17385255608941064</v>
      </c>
      <c r="AB592" s="2">
        <f t="shared" si="472"/>
        <v>-2.7510434579087979E-2</v>
      </c>
      <c r="AC592" s="2">
        <f t="shared" si="473"/>
        <v>-9.3090030674322921E-3</v>
      </c>
      <c r="AD592" s="2">
        <f t="shared" si="474"/>
        <v>0.26448892823727593</v>
      </c>
    </row>
    <row r="593" spans="2:30" x14ac:dyDescent="0.35">
      <c r="B593" s="32"/>
      <c r="C593" s="2" t="str">
        <f t="shared" ref="C593:I593" si="478">C401</f>
        <v>Antigua and Barbuda</v>
      </c>
      <c r="D593" s="2">
        <f t="shared" si="478"/>
        <v>-0.14021164021164015</v>
      </c>
      <c r="E593" s="2">
        <f t="shared" si="478"/>
        <v>-0.33550792171481825</v>
      </c>
      <c r="F593" s="2">
        <f t="shared" si="478"/>
        <v>0.32075471698113278</v>
      </c>
      <c r="G593" s="2">
        <f t="shared" si="478"/>
        <v>-6.0869565217391307E-2</v>
      </c>
      <c r="H593" s="2">
        <f t="shared" si="478"/>
        <v>-0.26628895184135976</v>
      </c>
      <c r="I593" s="2">
        <f t="shared" si="478"/>
        <v>0.53179190751445082</v>
      </c>
      <c r="J593" s="3">
        <f t="shared" si="454"/>
        <v>6.6701945013738682</v>
      </c>
      <c r="K593" s="3">
        <f t="shared" si="455"/>
        <v>3.1392483640804594</v>
      </c>
      <c r="L593" s="3">
        <f t="shared" si="456"/>
        <v>0.52824265684613914</v>
      </c>
      <c r="M593" s="2">
        <f t="shared" si="457"/>
        <v>1.489629560891033</v>
      </c>
      <c r="N593" s="2">
        <f t="shared" si="458"/>
        <v>2.1246409475762875</v>
      </c>
      <c r="O593" s="2">
        <f t="shared" si="459"/>
        <v>-1.5900144852873304</v>
      </c>
      <c r="P593" s="2">
        <f t="shared" si="460"/>
        <v>5.4117287518221824</v>
      </c>
      <c r="Q593" s="2">
        <f t="shared" si="461"/>
        <v>0.79611082645758247</v>
      </c>
      <c r="R593" s="2">
        <f t="shared" si="462"/>
        <v>-0.49471445551521881</v>
      </c>
      <c r="S593" s="2">
        <f t="shared" si="463"/>
        <v>1.1429074234577004</v>
      </c>
      <c r="T593" s="2">
        <f t="shared" si="464"/>
        <v>1.000684555330658</v>
      </c>
      <c r="U593" s="2">
        <f t="shared" si="465"/>
        <v>-0.94032244315654723</v>
      </c>
      <c r="V593" s="2">
        <f t="shared" si="466"/>
        <v>1.8217877602484656</v>
      </c>
      <c r="W593" s="2">
        <f t="shared" si="467"/>
        <v>0.35721474953927823</v>
      </c>
      <c r="X593" s="2">
        <f t="shared" si="468"/>
        <v>-0.41668284150668305</v>
      </c>
      <c r="Y593" s="2">
        <f t="shared" si="469"/>
        <v>-3.8204076940998678E-2</v>
      </c>
      <c r="Z593" s="2">
        <f t="shared" si="470"/>
        <v>-2.8817215026545752E-2</v>
      </c>
      <c r="AA593" s="2">
        <f t="shared" si="471"/>
        <v>0.18303394114514326</v>
      </c>
      <c r="AB593" s="2">
        <f t="shared" si="472"/>
        <v>-2.9595380243981936E-2</v>
      </c>
      <c r="AC593" s="2">
        <f t="shared" si="473"/>
        <v>-2.537024986580276E-2</v>
      </c>
      <c r="AD593" s="2">
        <f t="shared" si="474"/>
        <v>0.28119536444209936</v>
      </c>
    </row>
    <row r="594" spans="2:30" x14ac:dyDescent="0.35">
      <c r="B594" s="32"/>
      <c r="C594" s="2" t="str">
        <f t="shared" ref="C594:I594" si="479">C402</f>
        <v>Argentina</v>
      </c>
      <c r="D594" s="2">
        <f t="shared" si="479"/>
        <v>2.645502645502589E-3</v>
      </c>
      <c r="E594" s="2">
        <f t="shared" si="479"/>
        <v>-0.19384902143522828</v>
      </c>
      <c r="F594" s="2">
        <f t="shared" si="479"/>
        <v>0.28301886792452846</v>
      </c>
      <c r="G594" s="2">
        <f t="shared" si="479"/>
        <v>-7.8260869565217397E-2</v>
      </c>
      <c r="H594" s="2">
        <f t="shared" si="479"/>
        <v>-0.5193578847969782</v>
      </c>
      <c r="I594" s="2">
        <f t="shared" si="479"/>
        <v>0.9942196531791907</v>
      </c>
      <c r="J594" s="3">
        <f t="shared" si="454"/>
        <v>6.721766138552586</v>
      </c>
      <c r="K594" s="3">
        <f t="shared" si="455"/>
        <v>3.2546707830298089</v>
      </c>
      <c r="L594" s="3">
        <f t="shared" si="456"/>
        <v>0.89089669463231946</v>
      </c>
      <c r="M594" s="2">
        <f t="shared" si="457"/>
        <v>1.489629560891033</v>
      </c>
      <c r="N594" s="2">
        <f t="shared" si="458"/>
        <v>2.1246409475762875</v>
      </c>
      <c r="O594" s="2">
        <f t="shared" si="459"/>
        <v>-1.5900144852873304</v>
      </c>
      <c r="P594" s="2">
        <f t="shared" si="460"/>
        <v>5.4117287518221824</v>
      </c>
      <c r="Q594" s="2">
        <f t="shared" si="461"/>
        <v>0.79611082645758247</v>
      </c>
      <c r="R594" s="2">
        <f t="shared" si="462"/>
        <v>-0.49471445551521881</v>
      </c>
      <c r="S594" s="2">
        <f t="shared" si="463"/>
        <v>1.1429074234577004</v>
      </c>
      <c r="T594" s="2">
        <f t="shared" si="464"/>
        <v>1.000684555330658</v>
      </c>
      <c r="U594" s="2">
        <f t="shared" si="465"/>
        <v>-0.94032244315654723</v>
      </c>
      <c r="V594" s="2">
        <f t="shared" si="466"/>
        <v>1.8217877602484656</v>
      </c>
      <c r="W594" s="2">
        <f t="shared" si="467"/>
        <v>0.35721474953927823</v>
      </c>
      <c r="X594" s="2">
        <f t="shared" si="468"/>
        <v>-0.41668284150668305</v>
      </c>
      <c r="Y594" s="2">
        <f t="shared" si="469"/>
        <v>-3.5650978216842349E-2</v>
      </c>
      <c r="Z594" s="2">
        <f t="shared" si="470"/>
        <v>-3.913170292708841E-2</v>
      </c>
      <c r="AA594" s="2">
        <f t="shared" si="471"/>
        <v>0.18928299906885485</v>
      </c>
      <c r="AB594" s="2">
        <f t="shared" si="472"/>
        <v>-3.2636973326559154E-2</v>
      </c>
      <c r="AC594" s="2">
        <f t="shared" si="473"/>
        <v>-5.6244477049001221E-2</v>
      </c>
      <c r="AD594" s="2">
        <f t="shared" si="474"/>
        <v>0.32575938248816755</v>
      </c>
    </row>
    <row r="595" spans="2:30" x14ac:dyDescent="0.35">
      <c r="B595" s="32"/>
      <c r="C595" s="2" t="str">
        <f t="shared" ref="C595:I595" si="480">C403</f>
        <v>Armenia</v>
      </c>
      <c r="D595" s="2">
        <f t="shared" si="480"/>
        <v>-0.26190476190476181</v>
      </c>
      <c r="E595" s="2">
        <f t="shared" si="480"/>
        <v>-0.11183597390493941</v>
      </c>
      <c r="F595" s="2">
        <f t="shared" si="480"/>
        <v>0.13207547169811382</v>
      </c>
      <c r="G595" s="2">
        <f t="shared" si="480"/>
        <v>-0.15362318840579711</v>
      </c>
      <c r="H595" s="2">
        <f t="shared" si="480"/>
        <v>1.8980169971671383</v>
      </c>
      <c r="I595" s="2">
        <f t="shared" si="480"/>
        <v>1.1637764932562622</v>
      </c>
      <c r="J595" s="3">
        <f t="shared" si="454"/>
        <v>6.7803559625586081</v>
      </c>
      <c r="K595" s="3">
        <f t="shared" si="455"/>
        <v>3.6242803676172275</v>
      </c>
      <c r="L595" s="3">
        <f t="shared" si="456"/>
        <v>2.1437811545547598</v>
      </c>
      <c r="M595" s="2">
        <f t="shared" si="457"/>
        <v>1.489629560891033</v>
      </c>
      <c r="N595" s="2">
        <f t="shared" si="458"/>
        <v>2.1246409475762875</v>
      </c>
      <c r="O595" s="2">
        <f t="shared" si="459"/>
        <v>-1.5900144852873304</v>
      </c>
      <c r="P595" s="2">
        <f t="shared" si="460"/>
        <v>5.4117287518221824</v>
      </c>
      <c r="Q595" s="2">
        <f t="shared" si="461"/>
        <v>0.79611082645758247</v>
      </c>
      <c r="R595" s="2">
        <f t="shared" si="462"/>
        <v>-0.49471445551521881</v>
      </c>
      <c r="S595" s="2">
        <f t="shared" si="463"/>
        <v>1.1429074234577004</v>
      </c>
      <c r="T595" s="2">
        <f t="shared" si="464"/>
        <v>1.000684555330658</v>
      </c>
      <c r="U595" s="2">
        <f t="shared" si="465"/>
        <v>-0.94032244315654723</v>
      </c>
      <c r="V595" s="2">
        <f t="shared" si="466"/>
        <v>1.8217877602484656</v>
      </c>
      <c r="W595" s="2">
        <f t="shared" si="467"/>
        <v>0.35721474953927823</v>
      </c>
      <c r="X595" s="2">
        <f t="shared" si="468"/>
        <v>-0.41668284150668305</v>
      </c>
      <c r="Y595" s="2">
        <f t="shared" si="469"/>
        <v>-4.9791839697337317E-2</v>
      </c>
      <c r="Z595" s="2">
        <f t="shared" si="470"/>
        <v>-4.36757198632041E-2</v>
      </c>
      <c r="AA595" s="2">
        <f t="shared" si="471"/>
        <v>0.18570752860818354</v>
      </c>
      <c r="AB595" s="2">
        <f t="shared" si="472"/>
        <v>-4.019861176901153E-2</v>
      </c>
      <c r="AC595" s="2">
        <f t="shared" si="473"/>
        <v>6.5896865089507498E-2</v>
      </c>
      <c r="AD595" s="2">
        <f t="shared" si="474"/>
        <v>0.37813545191117348</v>
      </c>
    </row>
    <row r="596" spans="2:30" x14ac:dyDescent="0.35">
      <c r="B596" s="32"/>
      <c r="C596" s="2" t="str">
        <f t="shared" ref="C596:I596" si="481">C404</f>
        <v>Australia</v>
      </c>
      <c r="D596" s="2">
        <f t="shared" si="481"/>
        <v>-0.27248677248677244</v>
      </c>
      <c r="E596" s="2">
        <f t="shared" si="481"/>
        <v>-0.40633737185461322</v>
      </c>
      <c r="F596" s="2">
        <f t="shared" si="481"/>
        <v>0.86792452830188749</v>
      </c>
      <c r="G596" s="2">
        <f t="shared" si="481"/>
        <v>-0.26956521739130435</v>
      </c>
      <c r="H596" s="2">
        <f t="shared" si="481"/>
        <v>-0.44381491973559956</v>
      </c>
      <c r="I596" s="2">
        <f t="shared" si="481"/>
        <v>0.88631984585741819</v>
      </c>
      <c r="J596" s="3">
        <f t="shared" si="454"/>
        <v>7.1605964962824222</v>
      </c>
      <c r="K596" s="3">
        <f t="shared" si="455"/>
        <v>3.7371152450388085</v>
      </c>
      <c r="L596" s="3">
        <f t="shared" si="456"/>
        <v>1.1032692614231163</v>
      </c>
      <c r="M596" s="2">
        <f t="shared" si="457"/>
        <v>1.489629560891033</v>
      </c>
      <c r="N596" s="2">
        <f t="shared" si="458"/>
        <v>2.1246409475762875</v>
      </c>
      <c r="O596" s="2">
        <f t="shared" si="459"/>
        <v>-1.5900144852873304</v>
      </c>
      <c r="P596" s="2">
        <f t="shared" si="460"/>
        <v>5.4117287518221824</v>
      </c>
      <c r="Q596" s="2">
        <f t="shared" si="461"/>
        <v>0.79611082645758247</v>
      </c>
      <c r="R596" s="2">
        <f t="shared" si="462"/>
        <v>-0.49471445551521881</v>
      </c>
      <c r="S596" s="2">
        <f t="shared" si="463"/>
        <v>1.1429074234577004</v>
      </c>
      <c r="T596" s="2">
        <f t="shared" si="464"/>
        <v>1.000684555330658</v>
      </c>
      <c r="U596" s="2">
        <f t="shared" si="465"/>
        <v>-0.94032244315654723</v>
      </c>
      <c r="V596" s="2">
        <f t="shared" si="466"/>
        <v>1.8217877602484656</v>
      </c>
      <c r="W596" s="2">
        <f t="shared" si="467"/>
        <v>0.35721474953927823</v>
      </c>
      <c r="X596" s="2">
        <f t="shared" si="468"/>
        <v>-0.41668284150668305</v>
      </c>
      <c r="Y596" s="2">
        <f t="shared" si="469"/>
        <v>-6.3710272996677017E-2</v>
      </c>
      <c r="Z596" s="2">
        <f t="shared" si="470"/>
        <v>-6.6342073112667169E-2</v>
      </c>
      <c r="AA596" s="2">
        <f t="shared" si="471"/>
        <v>0.22834609108904003</v>
      </c>
      <c r="AB596" s="2">
        <f t="shared" si="472"/>
        <v>-5.4534024620404832E-2</v>
      </c>
      <c r="AC596" s="2">
        <f t="shared" si="473"/>
        <v>3.4039878537938308E-2</v>
      </c>
      <c r="AD596" s="2">
        <f t="shared" si="474"/>
        <v>0.40989697653281376</v>
      </c>
    </row>
    <row r="597" spans="2:30" x14ac:dyDescent="0.35">
      <c r="B597" s="32"/>
      <c r="C597" s="2" t="str">
        <f t="shared" ref="C597:I597" si="482">C405</f>
        <v>Austria</v>
      </c>
      <c r="D597" s="2">
        <f t="shared" si="482"/>
        <v>-0.41534391534391529</v>
      </c>
      <c r="E597" s="2">
        <f t="shared" si="482"/>
        <v>-0.4137931034482758</v>
      </c>
      <c r="F597" s="2">
        <f t="shared" si="482"/>
        <v>0.76415094339622625</v>
      </c>
      <c r="G597" s="2">
        <f t="shared" si="482"/>
        <v>-0.27536231884057971</v>
      </c>
      <c r="H597" s="2">
        <f t="shared" si="482"/>
        <v>-0.50802644003777142</v>
      </c>
      <c r="I597" s="2">
        <f t="shared" si="482"/>
        <v>1.4605009633911368</v>
      </c>
      <c r="J597" s="3">
        <f t="shared" si="454"/>
        <v>7.3130918517663739</v>
      </c>
      <c r="K597" s="3">
        <f t="shared" si="455"/>
        <v>4.0005779101603558</v>
      </c>
      <c r="L597" s="3">
        <f t="shared" si="456"/>
        <v>1.4063516783267993</v>
      </c>
      <c r="M597" s="2">
        <f t="shared" si="457"/>
        <v>1.489629560891033</v>
      </c>
      <c r="N597" s="2">
        <f t="shared" si="458"/>
        <v>2.1246409475762875</v>
      </c>
      <c r="O597" s="2">
        <f t="shared" si="459"/>
        <v>-1.5900144852873304</v>
      </c>
      <c r="P597" s="2">
        <f t="shared" si="460"/>
        <v>5.4117287518221824</v>
      </c>
      <c r="Q597" s="2">
        <f t="shared" si="461"/>
        <v>0.79611082645758247</v>
      </c>
      <c r="R597" s="2">
        <f t="shared" si="462"/>
        <v>-0.49471445551521881</v>
      </c>
      <c r="S597" s="2">
        <f t="shared" si="463"/>
        <v>1.1429074234577004</v>
      </c>
      <c r="T597" s="2">
        <f t="shared" si="464"/>
        <v>1.000684555330658</v>
      </c>
      <c r="U597" s="2">
        <f t="shared" si="465"/>
        <v>-0.94032244315654723</v>
      </c>
      <c r="V597" s="2">
        <f t="shared" si="466"/>
        <v>1.8217877602484656</v>
      </c>
      <c r="W597" s="2">
        <f t="shared" si="467"/>
        <v>0.35721474953927823</v>
      </c>
      <c r="X597" s="2">
        <f t="shared" si="468"/>
        <v>-0.41668284150668305</v>
      </c>
      <c r="Y597" s="2">
        <f t="shared" si="469"/>
        <v>-8.5687375643379415E-2</v>
      </c>
      <c r="Z597" s="2">
        <f t="shared" si="470"/>
        <v>-8.8057762508642709E-2</v>
      </c>
      <c r="AA597" s="2">
        <f t="shared" si="471"/>
        <v>0.26183389435823917</v>
      </c>
      <c r="AB597" s="2">
        <f t="shared" si="472"/>
        <v>-6.8335793009165757E-2</v>
      </c>
      <c r="AC597" s="2">
        <f t="shared" si="473"/>
        <v>1.6073362695644827E-4</v>
      </c>
      <c r="AD597" s="2">
        <f t="shared" si="474"/>
        <v>0.47555972571145894</v>
      </c>
    </row>
    <row r="598" spans="2:30" x14ac:dyDescent="0.35">
      <c r="B598" s="32"/>
      <c r="C598" s="2" t="str">
        <f t="shared" ref="C598:I598" si="483">C406</f>
        <v>Azerbaijan</v>
      </c>
      <c r="D598" s="2">
        <f t="shared" si="483"/>
        <v>-0.27777777777777773</v>
      </c>
      <c r="E598" s="2">
        <f t="shared" si="483"/>
        <v>0.19384902143522828</v>
      </c>
      <c r="F598" s="2">
        <f t="shared" si="483"/>
        <v>-5.6603773584905155E-2</v>
      </c>
      <c r="G598" s="2">
        <f t="shared" si="483"/>
        <v>-0.15362318840579711</v>
      </c>
      <c r="H598" s="2">
        <f t="shared" si="483"/>
        <v>1.7847025495750706</v>
      </c>
      <c r="I598" s="2">
        <f t="shared" si="483"/>
        <v>0.79768786127167635</v>
      </c>
      <c r="J598" s="3">
        <f t="shared" si="454"/>
        <v>6.5439891607220346</v>
      </c>
      <c r="K598" s="3">
        <f t="shared" si="455"/>
        <v>3.2962030801811735</v>
      </c>
      <c r="L598" s="3">
        <f t="shared" si="456"/>
        <v>1.8744072861017256</v>
      </c>
      <c r="M598" s="2">
        <f t="shared" si="457"/>
        <v>1.489629560891033</v>
      </c>
      <c r="N598" s="2">
        <f t="shared" si="458"/>
        <v>2.1246409475762875</v>
      </c>
      <c r="O598" s="2">
        <f t="shared" si="459"/>
        <v>-1.5900144852873304</v>
      </c>
      <c r="P598" s="2">
        <f t="shared" si="460"/>
        <v>5.4117287518221824</v>
      </c>
      <c r="Q598" s="2">
        <f t="shared" si="461"/>
        <v>0.79611082645758247</v>
      </c>
      <c r="R598" s="2">
        <f t="shared" si="462"/>
        <v>-0.49471445551521881</v>
      </c>
      <c r="S598" s="2">
        <f t="shared" si="463"/>
        <v>1.1429074234577004</v>
      </c>
      <c r="T598" s="2">
        <f t="shared" si="464"/>
        <v>1.000684555330658</v>
      </c>
      <c r="U598" s="2">
        <f t="shared" si="465"/>
        <v>-0.94032244315654723</v>
      </c>
      <c r="V598" s="2">
        <f t="shared" si="466"/>
        <v>1.8217877602484656</v>
      </c>
      <c r="W598" s="2">
        <f t="shared" si="467"/>
        <v>0.35721474953927823</v>
      </c>
      <c r="X598" s="2">
        <f t="shared" si="468"/>
        <v>-0.41668284150668305</v>
      </c>
      <c r="Y598" s="2">
        <f t="shared" si="469"/>
        <v>-9.769302577677931E-2</v>
      </c>
      <c r="Z598" s="2">
        <f t="shared" si="470"/>
        <v>-7.0438588512150777E-2</v>
      </c>
      <c r="AA598" s="2">
        <f t="shared" si="471"/>
        <v>0.24193154011179266</v>
      </c>
      <c r="AB598" s="2">
        <f t="shared" si="472"/>
        <v>-7.3666255221455215E-2</v>
      </c>
      <c r="AC598" s="2">
        <f t="shared" si="473"/>
        <v>0.11169459712371357</v>
      </c>
      <c r="AD598" s="2">
        <f t="shared" si="474"/>
        <v>0.49569273418397253</v>
      </c>
    </row>
    <row r="599" spans="2:30" x14ac:dyDescent="0.35">
      <c r="B599" s="32"/>
      <c r="C599" s="2" t="str">
        <f t="shared" ref="C599:I599" si="484">C407</f>
        <v>Bahrain</v>
      </c>
      <c r="D599" s="2">
        <f t="shared" si="484"/>
        <v>-0.14021164021164015</v>
      </c>
      <c r="E599" s="2">
        <f t="shared" si="484"/>
        <v>-0.29450139794967378</v>
      </c>
      <c r="F599" s="2">
        <f t="shared" si="484"/>
        <v>0.34905660377358538</v>
      </c>
      <c r="G599" s="2">
        <f t="shared" si="484"/>
        <v>-0.22318840579710145</v>
      </c>
      <c r="H599" s="2">
        <f t="shared" si="484"/>
        <v>-0.23607176581680828</v>
      </c>
      <c r="I599" s="2">
        <f t="shared" si="484"/>
        <v>-0.17341040462427737</v>
      </c>
      <c r="J599" s="3">
        <f t="shared" si="454"/>
        <v>6.7223178508090449</v>
      </c>
      <c r="K599" s="3">
        <f t="shared" si="455"/>
        <v>3.0950763155911556</v>
      </c>
      <c r="L599" s="3">
        <f t="shared" si="456"/>
        <v>0.8090025225422578</v>
      </c>
      <c r="M599" s="2">
        <f t="shared" si="457"/>
        <v>1.489629560891033</v>
      </c>
      <c r="N599" s="2">
        <f t="shared" si="458"/>
        <v>2.1246409475762875</v>
      </c>
      <c r="O599" s="2">
        <f t="shared" si="459"/>
        <v>-1.5900144852873304</v>
      </c>
      <c r="P599" s="2">
        <f t="shared" si="460"/>
        <v>5.4117287518221824</v>
      </c>
      <c r="Q599" s="2">
        <f t="shared" si="461"/>
        <v>0.79611082645758247</v>
      </c>
      <c r="R599" s="2">
        <f t="shared" si="462"/>
        <v>-0.49471445551521881</v>
      </c>
      <c r="S599" s="2">
        <f t="shared" si="463"/>
        <v>1.1429074234577004</v>
      </c>
      <c r="T599" s="2">
        <f t="shared" si="464"/>
        <v>1.000684555330658</v>
      </c>
      <c r="U599" s="2">
        <f t="shared" si="465"/>
        <v>-0.94032244315654723</v>
      </c>
      <c r="V599" s="2">
        <f t="shared" si="466"/>
        <v>1.8217877602484656</v>
      </c>
      <c r="W599" s="2">
        <f t="shared" si="467"/>
        <v>0.35721474953927823</v>
      </c>
      <c r="X599" s="2">
        <f t="shared" si="468"/>
        <v>-0.41668284150668305</v>
      </c>
      <c r="Y599" s="2">
        <f t="shared" si="469"/>
        <v>-0.10035043917895811</v>
      </c>
      <c r="Z599" s="2">
        <f t="shared" si="470"/>
        <v>-8.4442514101995964E-2</v>
      </c>
      <c r="AA599" s="2">
        <f t="shared" si="471"/>
        <v>0.2486268565906547</v>
      </c>
      <c r="AB599" s="2">
        <f t="shared" si="472"/>
        <v>-8.3011389632433097E-2</v>
      </c>
      <c r="AC599" s="2">
        <f t="shared" si="473"/>
        <v>8.9959199439930956E-2</v>
      </c>
      <c r="AD599" s="2">
        <f t="shared" si="474"/>
        <v>0.4538737880084569</v>
      </c>
    </row>
    <row r="600" spans="2:30" x14ac:dyDescent="0.35">
      <c r="B600" s="32"/>
      <c r="C600" s="2" t="str">
        <f t="shared" ref="C600:I600" si="485">C408</f>
        <v>Bangladesh</v>
      </c>
      <c r="D600" s="2">
        <f t="shared" si="485"/>
        <v>-0.11375661375661367</v>
      </c>
      <c r="E600" s="2">
        <f t="shared" si="485"/>
        <v>0.41379310344827586</v>
      </c>
      <c r="F600" s="2">
        <f t="shared" si="485"/>
        <v>-0.11320754716981166</v>
      </c>
      <c r="G600" s="2">
        <f t="shared" si="485"/>
        <v>0.6985507246376812</v>
      </c>
      <c r="H600" s="2">
        <f t="shared" si="485"/>
        <v>1.5278564683663831</v>
      </c>
      <c r="I600" s="2">
        <f t="shared" si="485"/>
        <v>-0.30828516377649323</v>
      </c>
      <c r="J600" s="3">
        <f t="shared" si="454"/>
        <v>5.5193351940687778</v>
      </c>
      <c r="K600" s="3">
        <f t="shared" si="455"/>
        <v>2.2916323131006457</v>
      </c>
      <c r="L600" s="3">
        <f t="shared" si="456"/>
        <v>1.907515859460061</v>
      </c>
      <c r="M600" s="2">
        <f t="shared" si="457"/>
        <v>1.489629560891033</v>
      </c>
      <c r="N600" s="2">
        <f t="shared" si="458"/>
        <v>2.1246409475762875</v>
      </c>
      <c r="O600" s="2">
        <f t="shared" si="459"/>
        <v>-1.5900144852873304</v>
      </c>
      <c r="P600" s="2">
        <f t="shared" si="460"/>
        <v>5.4117287518221824</v>
      </c>
      <c r="Q600" s="2">
        <f t="shared" si="461"/>
        <v>0.79611082645758247</v>
      </c>
      <c r="R600" s="2">
        <f t="shared" si="462"/>
        <v>-0.49471445551521881</v>
      </c>
      <c r="S600" s="2">
        <f t="shared" si="463"/>
        <v>1.1429074234577004</v>
      </c>
      <c r="T600" s="2">
        <f t="shared" si="464"/>
        <v>1.000684555330658</v>
      </c>
      <c r="U600" s="2">
        <f t="shared" si="465"/>
        <v>-0.94032244315654723</v>
      </c>
      <c r="V600" s="2">
        <f t="shared" si="466"/>
        <v>1.8217877602484656</v>
      </c>
      <c r="W600" s="2">
        <f t="shared" si="467"/>
        <v>0.35721474953927823</v>
      </c>
      <c r="X600" s="2">
        <f t="shared" si="468"/>
        <v>-0.41668284150668305</v>
      </c>
      <c r="Y600" s="2">
        <f t="shared" si="469"/>
        <v>-0.10118832509006158</v>
      </c>
      <c r="Z600" s="2">
        <f t="shared" si="470"/>
        <v>-5.3302788005103977E-2</v>
      </c>
      <c r="AA600" s="2">
        <f t="shared" si="471"/>
        <v>0.22601220635562555</v>
      </c>
      <c r="AB600" s="2">
        <f t="shared" si="472"/>
        <v>-3.416375749055095E-2</v>
      </c>
      <c r="AC600" s="2">
        <f t="shared" si="473"/>
        <v>0.17982777874783423</v>
      </c>
      <c r="AD600" s="2">
        <f t="shared" si="474"/>
        <v>0.40623885352189754</v>
      </c>
    </row>
    <row r="601" spans="2:30" x14ac:dyDescent="0.35">
      <c r="B601" s="32"/>
      <c r="C601" s="2" t="str">
        <f t="shared" ref="C601:I601" si="486">C409</f>
        <v>Barbados</v>
      </c>
      <c r="D601" s="2">
        <f t="shared" si="486"/>
        <v>-0.33597883597883582</v>
      </c>
      <c r="E601" s="2">
        <f t="shared" si="486"/>
        <v>-0.10065237651444545</v>
      </c>
      <c r="F601" s="2">
        <f t="shared" si="486"/>
        <v>0.5283018867924526</v>
      </c>
      <c r="G601" s="2">
        <f t="shared" si="486"/>
        <v>-0.14782608695652175</v>
      </c>
      <c r="H601" s="2">
        <f t="shared" si="486"/>
        <v>0.52313503305004716</v>
      </c>
      <c r="I601" s="2">
        <f t="shared" si="486"/>
        <v>0.42389210019267826</v>
      </c>
      <c r="J601" s="3">
        <f t="shared" si="454"/>
        <v>6.6782516007222661</v>
      </c>
      <c r="K601" s="3">
        <f t="shared" si="455"/>
        <v>3.18910324519435</v>
      </c>
      <c r="L601" s="3">
        <f t="shared" si="456"/>
        <v>0.528997402213082</v>
      </c>
      <c r="M601" s="2">
        <f t="shared" si="457"/>
        <v>1.489629560891033</v>
      </c>
      <c r="N601" s="2">
        <f t="shared" si="458"/>
        <v>2.1246409475762875</v>
      </c>
      <c r="O601" s="2">
        <f t="shared" si="459"/>
        <v>-1.5900144852873304</v>
      </c>
      <c r="P601" s="2">
        <f t="shared" si="460"/>
        <v>5.4117287518221824</v>
      </c>
      <c r="Q601" s="2">
        <f t="shared" si="461"/>
        <v>0.79611082645758247</v>
      </c>
      <c r="R601" s="2">
        <f t="shared" si="462"/>
        <v>-0.49471445551521881</v>
      </c>
      <c r="S601" s="2">
        <f t="shared" si="463"/>
        <v>1.1429074234577004</v>
      </c>
      <c r="T601" s="2">
        <f t="shared" si="464"/>
        <v>1.000684555330658</v>
      </c>
      <c r="U601" s="2">
        <f t="shared" si="465"/>
        <v>-0.94032244315654723</v>
      </c>
      <c r="V601" s="2">
        <f t="shared" si="466"/>
        <v>1.8217877602484656</v>
      </c>
      <c r="W601" s="2">
        <f t="shared" si="467"/>
        <v>0.35721474953927823</v>
      </c>
      <c r="X601" s="2">
        <f t="shared" si="468"/>
        <v>-0.41668284150668305</v>
      </c>
      <c r="Y601" s="2">
        <f t="shared" si="469"/>
        <v>-0.11586273202060997</v>
      </c>
      <c r="Z601" s="2">
        <f t="shared" si="470"/>
        <v>-5.6262137286937818E-2</v>
      </c>
      <c r="AA601" s="2">
        <f t="shared" si="471"/>
        <v>0.24490531138292723</v>
      </c>
      <c r="AB601" s="2">
        <f t="shared" si="472"/>
        <v>-4.1267653082174123E-2</v>
      </c>
      <c r="AC601" s="2">
        <f t="shared" si="473"/>
        <v>0.20128448214172254</v>
      </c>
      <c r="AD601" s="2">
        <f t="shared" si="474"/>
        <v>0.40734218143882134</v>
      </c>
    </row>
    <row r="602" spans="2:30" x14ac:dyDescent="0.35">
      <c r="B602" s="32"/>
      <c r="C602" s="2" t="str">
        <f t="shared" ref="C602:I602" si="487">C410</f>
        <v>Belarus</v>
      </c>
      <c r="D602" s="2">
        <f t="shared" si="487"/>
        <v>-0.42592592592592587</v>
      </c>
      <c r="E602" s="2">
        <f t="shared" si="487"/>
        <v>-0.42497670083876976</v>
      </c>
      <c r="F602" s="2">
        <f t="shared" si="487"/>
        <v>6.6037735849056908E-2</v>
      </c>
      <c r="G602" s="2">
        <f t="shared" si="487"/>
        <v>-0.29275362318840581</v>
      </c>
      <c r="H602" s="2">
        <f t="shared" si="487"/>
        <v>0.11898016997167127</v>
      </c>
      <c r="I602" s="2">
        <f t="shared" si="487"/>
        <v>1.4682080924855492</v>
      </c>
      <c r="J602" s="3">
        <f t="shared" si="454"/>
        <v>7.0544384579868691</v>
      </c>
      <c r="K602" s="3">
        <f t="shared" si="455"/>
        <v>3.6861041379190591</v>
      </c>
      <c r="L602" s="3">
        <f t="shared" si="456"/>
        <v>1.2081137766578154</v>
      </c>
      <c r="M602" s="2">
        <f t="shared" si="457"/>
        <v>1.489629560891033</v>
      </c>
      <c r="N602" s="2">
        <f t="shared" si="458"/>
        <v>2.1246409475762875</v>
      </c>
      <c r="O602" s="2">
        <f t="shared" si="459"/>
        <v>-1.5900144852873304</v>
      </c>
      <c r="P602" s="2">
        <f t="shared" si="460"/>
        <v>5.4117287518221824</v>
      </c>
      <c r="Q602" s="2">
        <f t="shared" si="461"/>
        <v>0.79611082645758247</v>
      </c>
      <c r="R602" s="2">
        <f t="shared" si="462"/>
        <v>-0.49471445551521881</v>
      </c>
      <c r="S602" s="2">
        <f t="shared" si="463"/>
        <v>1.1429074234577004</v>
      </c>
      <c r="T602" s="2">
        <f t="shared" si="464"/>
        <v>1.000684555330658</v>
      </c>
      <c r="U602" s="2">
        <f t="shared" si="465"/>
        <v>-0.94032244315654723</v>
      </c>
      <c r="V602" s="2">
        <f t="shared" si="466"/>
        <v>1.8217877602484656</v>
      </c>
      <c r="W602" s="2">
        <f t="shared" si="467"/>
        <v>0.35721474953927823</v>
      </c>
      <c r="X602" s="2">
        <f t="shared" si="468"/>
        <v>-0.41668284150668305</v>
      </c>
      <c r="Y602" s="2">
        <f t="shared" si="469"/>
        <v>-0.13524168163969222</v>
      </c>
      <c r="Z602" s="2">
        <f t="shared" si="470"/>
        <v>-7.9306797508927315E-2</v>
      </c>
      <c r="AA602" s="2">
        <f t="shared" si="471"/>
        <v>0.23372608791206034</v>
      </c>
      <c r="AB602" s="2">
        <f t="shared" si="472"/>
        <v>-5.69855262138136E-2</v>
      </c>
      <c r="AC602" s="2">
        <f t="shared" si="473"/>
        <v>0.19614046263109433</v>
      </c>
      <c r="AD602" s="2">
        <f t="shared" si="474"/>
        <v>0.47364630087924181</v>
      </c>
    </row>
    <row r="603" spans="2:30" x14ac:dyDescent="0.35">
      <c r="B603" s="32"/>
      <c r="C603" s="2" t="str">
        <f t="shared" ref="C603:I603" si="488">C411</f>
        <v>Belgium</v>
      </c>
      <c r="D603" s="2">
        <f t="shared" si="488"/>
        <v>-0.33597883597883582</v>
      </c>
      <c r="E603" s="2">
        <f t="shared" si="488"/>
        <v>-0.4137931034482758</v>
      </c>
      <c r="F603" s="2">
        <f t="shared" si="488"/>
        <v>0.76415094339622625</v>
      </c>
      <c r="G603" s="2">
        <f t="shared" si="488"/>
        <v>-0.27536231884057971</v>
      </c>
      <c r="H603" s="2">
        <f t="shared" si="488"/>
        <v>-0.5193578847969782</v>
      </c>
      <c r="I603" s="2">
        <f t="shared" si="488"/>
        <v>0.65125240847784194</v>
      </c>
      <c r="J603" s="3">
        <f t="shared" si="454"/>
        <v>7.1207647865523223</v>
      </c>
      <c r="K603" s="3">
        <f t="shared" si="455"/>
        <v>3.6605989778520542</v>
      </c>
      <c r="L603" s="3">
        <f t="shared" si="456"/>
        <v>1.0122733126459025</v>
      </c>
      <c r="M603" s="2">
        <f t="shared" si="457"/>
        <v>1.489629560891033</v>
      </c>
      <c r="N603" s="2">
        <f t="shared" si="458"/>
        <v>2.1246409475762875</v>
      </c>
      <c r="O603" s="2">
        <f t="shared" si="459"/>
        <v>-1.5900144852873304</v>
      </c>
      <c r="P603" s="2">
        <f t="shared" si="460"/>
        <v>5.4117287518221824</v>
      </c>
      <c r="Q603" s="2">
        <f t="shared" si="461"/>
        <v>0.79611082645758247</v>
      </c>
      <c r="R603" s="2">
        <f t="shared" si="462"/>
        <v>-0.49471445551521881</v>
      </c>
      <c r="S603" s="2">
        <f t="shared" si="463"/>
        <v>1.1429074234577004</v>
      </c>
      <c r="T603" s="2">
        <f t="shared" si="464"/>
        <v>1.000684555330658</v>
      </c>
      <c r="U603" s="2">
        <f t="shared" si="465"/>
        <v>-0.94032244315654723</v>
      </c>
      <c r="V603" s="2">
        <f t="shared" si="466"/>
        <v>1.8217877602484656</v>
      </c>
      <c r="W603" s="2">
        <f t="shared" si="467"/>
        <v>0.35721474953927823</v>
      </c>
      <c r="X603" s="2">
        <f t="shared" si="468"/>
        <v>-0.41668284150668305</v>
      </c>
      <c r="Y603" s="2">
        <f t="shared" si="469"/>
        <v>-0.14778775378588868</v>
      </c>
      <c r="Z603" s="2">
        <f t="shared" si="470"/>
        <v>-0.10021219163013659</v>
      </c>
      <c r="AA603" s="2">
        <f t="shared" si="471"/>
        <v>0.26687764137982073</v>
      </c>
      <c r="AB603" s="2">
        <f t="shared" si="472"/>
        <v>-7.0634075752986483E-2</v>
      </c>
      <c r="AC603" s="2">
        <f t="shared" si="473"/>
        <v>0.15142181591683979</v>
      </c>
      <c r="AD603" s="2">
        <f t="shared" si="474"/>
        <v>0.48474668260415432</v>
      </c>
    </row>
    <row r="604" spans="2:30" x14ac:dyDescent="0.35">
      <c r="B604" s="32"/>
      <c r="C604" s="2" t="str">
        <f t="shared" ref="C604:I604" si="489">C412</f>
        <v>Belize</v>
      </c>
      <c r="D604" s="2">
        <f t="shared" si="489"/>
        <v>2.9100529100529182E-2</v>
      </c>
      <c r="E604" s="2">
        <f t="shared" si="489"/>
        <v>-0.10438024231127681</v>
      </c>
      <c r="F604" s="2">
        <f t="shared" si="489"/>
        <v>9.4339622641509482E-2</v>
      </c>
      <c r="G604" s="2">
        <f t="shared" si="489"/>
        <v>-9.5652173913043481E-2</v>
      </c>
      <c r="H604" s="2">
        <f t="shared" si="489"/>
        <v>-0.3267233238904626</v>
      </c>
      <c r="I604" s="2">
        <f t="shared" si="489"/>
        <v>-0.10019267822736022</v>
      </c>
      <c r="J604" s="3">
        <f t="shared" si="454"/>
        <v>6.4564988888453945</v>
      </c>
      <c r="K604" s="3">
        <f t="shared" si="455"/>
        <v>2.7886865740278397</v>
      </c>
      <c r="L604" s="3">
        <f t="shared" si="456"/>
        <v>0.79528544623047115</v>
      </c>
      <c r="M604" s="2">
        <f t="shared" si="457"/>
        <v>1.489629560891033</v>
      </c>
      <c r="N604" s="2">
        <f t="shared" si="458"/>
        <v>2.1246409475762875</v>
      </c>
      <c r="O604" s="2">
        <f t="shared" si="459"/>
        <v>-1.5900144852873304</v>
      </c>
      <c r="P604" s="2">
        <f t="shared" si="460"/>
        <v>5.4117287518221824</v>
      </c>
      <c r="Q604" s="2">
        <f t="shared" si="461"/>
        <v>0.79611082645758247</v>
      </c>
      <c r="R604" s="2">
        <f t="shared" si="462"/>
        <v>-0.49471445551521881</v>
      </c>
      <c r="S604" s="2">
        <f t="shared" si="463"/>
        <v>1.1429074234577004</v>
      </c>
      <c r="T604" s="2">
        <f t="shared" si="464"/>
        <v>1.000684555330658</v>
      </c>
      <c r="U604" s="2">
        <f t="shared" si="465"/>
        <v>-0.94032244315654723</v>
      </c>
      <c r="V604" s="2">
        <f t="shared" si="466"/>
        <v>1.8217877602484656</v>
      </c>
      <c r="W604" s="2">
        <f t="shared" si="467"/>
        <v>0.35721474953927823</v>
      </c>
      <c r="X604" s="2">
        <f t="shared" si="468"/>
        <v>-0.41668284150668305</v>
      </c>
      <c r="Y604" s="2">
        <f t="shared" si="469"/>
        <v>-0.13673223610548757</v>
      </c>
      <c r="Z604" s="2">
        <f t="shared" si="470"/>
        <v>-0.10047269479770785</v>
      </c>
      <c r="AA604" s="2">
        <f t="shared" si="471"/>
        <v>0.25609401520867625</v>
      </c>
      <c r="AB604" s="2">
        <f t="shared" si="472"/>
        <v>-7.2197706887990043E-2</v>
      </c>
      <c r="AC604" s="2">
        <f t="shared" si="473"/>
        <v>0.12153774467888338</v>
      </c>
      <c r="AD604" s="2">
        <f t="shared" si="474"/>
        <v>0.44818797255218468</v>
      </c>
    </row>
    <row r="605" spans="2:30" x14ac:dyDescent="0.35">
      <c r="B605" s="32"/>
      <c r="C605" s="2" t="str">
        <f t="shared" ref="C605:I605" si="490">C413</f>
        <v>Benin</v>
      </c>
      <c r="D605" s="2">
        <f t="shared" si="490"/>
        <v>1.3677248677248677</v>
      </c>
      <c r="E605" s="2">
        <f t="shared" si="490"/>
        <v>1.7334575955265608</v>
      </c>
      <c r="F605" s="2">
        <f t="shared" si="490"/>
        <v>-1.1320754716981138</v>
      </c>
      <c r="G605" s="2">
        <f t="shared" si="490"/>
        <v>1.9971014492753623</v>
      </c>
      <c r="H605" s="2">
        <f t="shared" si="490"/>
        <v>0.34560906515580742</v>
      </c>
      <c r="I605" s="2">
        <f t="shared" si="490"/>
        <v>-0.50096339113680144</v>
      </c>
      <c r="J605" s="3">
        <f t="shared" si="454"/>
        <v>3.4986088393437811</v>
      </c>
      <c r="K605" s="3">
        <f t="shared" si="455"/>
        <v>0.81378205199906728</v>
      </c>
      <c r="L605" s="3">
        <f t="shared" si="456"/>
        <v>3.575863710625006</v>
      </c>
      <c r="M605" s="2">
        <f t="shared" si="457"/>
        <v>1.489629560891033</v>
      </c>
      <c r="N605" s="2">
        <f t="shared" si="458"/>
        <v>2.1246409475762875</v>
      </c>
      <c r="O605" s="2">
        <f t="shared" si="459"/>
        <v>-1.5900144852873304</v>
      </c>
      <c r="P605" s="2">
        <f t="shared" si="460"/>
        <v>5.4117287518221824</v>
      </c>
      <c r="Q605" s="2">
        <f t="shared" si="461"/>
        <v>0.79611082645758247</v>
      </c>
      <c r="R605" s="2">
        <f t="shared" si="462"/>
        <v>-0.49471445551521881</v>
      </c>
      <c r="S605" s="2">
        <f t="shared" si="463"/>
        <v>1.1569585137243983</v>
      </c>
      <c r="T605" s="2">
        <f t="shared" si="464"/>
        <v>1.0464828703429019</v>
      </c>
      <c r="U605" s="2">
        <f t="shared" si="465"/>
        <v>-0.95230700744039509</v>
      </c>
      <c r="V605" s="2">
        <f t="shared" si="466"/>
        <v>1.8437019713768277</v>
      </c>
      <c r="W605" s="2">
        <f t="shared" si="467"/>
        <v>0.35648939426531129</v>
      </c>
      <c r="X605" s="2">
        <f t="shared" si="468"/>
        <v>-0.42195037585856543</v>
      </c>
      <c r="Y605" s="2">
        <f t="shared" si="469"/>
        <v>-0.13673223610548757</v>
      </c>
      <c r="Z605" s="2">
        <f t="shared" si="470"/>
        <v>-0.10047269479770785</v>
      </c>
      <c r="AA605" s="2">
        <f t="shared" si="471"/>
        <v>0.25609401520867625</v>
      </c>
      <c r="AB605" s="2">
        <f t="shared" si="472"/>
        <v>-7.2197706887990043E-2</v>
      </c>
      <c r="AC605" s="2">
        <f t="shared" si="473"/>
        <v>0.12153774467888338</v>
      </c>
      <c r="AD605" s="2">
        <f t="shared" si="474"/>
        <v>0.44818797255218468</v>
      </c>
    </row>
    <row r="606" spans="2:30" x14ac:dyDescent="0.35">
      <c r="B606" s="32"/>
      <c r="C606" s="2" t="str">
        <f t="shared" ref="C606:I606" si="491">C414</f>
        <v>Bhutan</v>
      </c>
      <c r="D606" s="2">
        <f t="shared" si="491"/>
        <v>-0.14550264550264544</v>
      </c>
      <c r="E606" s="2">
        <f t="shared" si="491"/>
        <v>0.4026095060577819</v>
      </c>
      <c r="F606" s="2">
        <f t="shared" si="491"/>
        <v>-0.18867924528301896</v>
      </c>
      <c r="G606" s="2">
        <f t="shared" si="491"/>
        <v>0.75652173913043474</v>
      </c>
      <c r="H606" s="2">
        <f t="shared" si="491"/>
        <v>-0.43626062322946163</v>
      </c>
      <c r="I606" s="2">
        <f t="shared" si="491"/>
        <v>-0.36994219653179189</v>
      </c>
      <c r="J606" s="3">
        <f t="shared" si="454"/>
        <v>5.5504999694146564</v>
      </c>
      <c r="K606" s="3">
        <f t="shared" si="455"/>
        <v>2.1230222886278289</v>
      </c>
      <c r="L606" s="3">
        <f t="shared" si="456"/>
        <v>1.4554187669405272</v>
      </c>
      <c r="M606" s="2">
        <f t="shared" si="457"/>
        <v>1.489629560891033</v>
      </c>
      <c r="N606" s="2">
        <f t="shared" si="458"/>
        <v>2.1246409475762875</v>
      </c>
      <c r="O606" s="2">
        <f t="shared" si="459"/>
        <v>-1.5900144852873304</v>
      </c>
      <c r="P606" s="2">
        <f t="shared" si="460"/>
        <v>5.4117287518221824</v>
      </c>
      <c r="Q606" s="2">
        <f t="shared" si="461"/>
        <v>0.79611082645758247</v>
      </c>
      <c r="R606" s="2">
        <f t="shared" si="462"/>
        <v>-0.49471445551521881</v>
      </c>
      <c r="S606" s="2">
        <f t="shared" si="463"/>
        <v>1.1569585137243983</v>
      </c>
      <c r="T606" s="2">
        <f t="shared" si="464"/>
        <v>1.0464828703429019</v>
      </c>
      <c r="U606" s="2">
        <f t="shared" si="465"/>
        <v>-0.95230700744039509</v>
      </c>
      <c r="V606" s="2">
        <f t="shared" si="466"/>
        <v>1.8437019713768277</v>
      </c>
      <c r="W606" s="2">
        <f t="shared" si="467"/>
        <v>0.35648939426531129</v>
      </c>
      <c r="X606" s="2">
        <f t="shared" si="468"/>
        <v>-0.42195037585856543</v>
      </c>
      <c r="Y606" s="2">
        <f t="shared" si="469"/>
        <v>-0.13728038669280992</v>
      </c>
      <c r="Z606" s="2">
        <f t="shared" si="470"/>
        <v>-6.9030057244239745E-2</v>
      </c>
      <c r="AA606" s="2">
        <f t="shared" si="471"/>
        <v>0.22829568642794529</v>
      </c>
      <c r="AB606" s="2">
        <f t="shared" si="472"/>
        <v>-2.040274151183849E-2</v>
      </c>
      <c r="AC606" s="2">
        <f t="shared" si="473"/>
        <v>8.6675346684611826E-2</v>
      </c>
      <c r="AD606" s="2">
        <f t="shared" si="474"/>
        <v>0.39705483698443611</v>
      </c>
    </row>
    <row r="607" spans="2:30" x14ac:dyDescent="0.35">
      <c r="B607" s="32"/>
      <c r="C607" s="2" t="str">
        <f t="shared" ref="C607:I607" si="492">C415</f>
        <v>Bolivia</v>
      </c>
      <c r="D607" s="2">
        <f t="shared" si="492"/>
        <v>0.25132275132275134</v>
      </c>
      <c r="E607" s="2">
        <f t="shared" si="492"/>
        <v>0.29077353215284252</v>
      </c>
      <c r="F607" s="2">
        <f t="shared" si="492"/>
        <v>-0.21698113207547154</v>
      </c>
      <c r="G607" s="2">
        <f t="shared" si="492"/>
        <v>0.59420289855072461</v>
      </c>
      <c r="H607" s="2">
        <f t="shared" si="492"/>
        <v>-0.2058545797922568</v>
      </c>
      <c r="I607" s="2">
        <f t="shared" si="492"/>
        <v>8.092485549132955E-2</v>
      </c>
      <c r="J607" s="3">
        <f t="shared" si="454"/>
        <v>5.5969227866429989</v>
      </c>
      <c r="K607" s="3">
        <f t="shared" si="455"/>
        <v>2.015524511735598</v>
      </c>
      <c r="L607" s="3">
        <f t="shared" si="456"/>
        <v>1.0207813099754506</v>
      </c>
      <c r="M607" s="2">
        <f t="shared" si="457"/>
        <v>1.489629560891033</v>
      </c>
      <c r="N607" s="2">
        <f t="shared" si="458"/>
        <v>2.1246409475762875</v>
      </c>
      <c r="O607" s="2">
        <f t="shared" si="459"/>
        <v>-1.5900144852873304</v>
      </c>
      <c r="P607" s="2">
        <f t="shared" si="460"/>
        <v>5.4117287518221824</v>
      </c>
      <c r="Q607" s="2">
        <f t="shared" si="461"/>
        <v>0.79611082645758247</v>
      </c>
      <c r="R607" s="2">
        <f t="shared" si="462"/>
        <v>-0.49471445551521881</v>
      </c>
      <c r="S607" s="2">
        <f t="shared" si="463"/>
        <v>1.1569585137243983</v>
      </c>
      <c r="T607" s="2">
        <f t="shared" si="464"/>
        <v>1.0464828703429019</v>
      </c>
      <c r="U607" s="2">
        <f t="shared" si="465"/>
        <v>-0.95230700744039509</v>
      </c>
      <c r="V607" s="2">
        <f t="shared" si="466"/>
        <v>1.8437019713768277</v>
      </c>
      <c r="W607" s="2">
        <f t="shared" si="467"/>
        <v>0.35648939426531129</v>
      </c>
      <c r="X607" s="2">
        <f t="shared" si="468"/>
        <v>-0.42195037585856543</v>
      </c>
      <c r="Y607" s="2">
        <f t="shared" si="469"/>
        <v>-0.11299269056683735</v>
      </c>
      <c r="Z607" s="2">
        <f t="shared" si="470"/>
        <v>-4.6542332906922106E-2</v>
      </c>
      <c r="AA607" s="2">
        <f t="shared" si="471"/>
        <v>0.20046588527148174</v>
      </c>
      <c r="AB607" s="2">
        <f t="shared" si="472"/>
        <v>1.8010110992071705E-2</v>
      </c>
      <c r="AC607" s="2">
        <f t="shared" si="473"/>
        <v>6.8392226279807539E-2</v>
      </c>
      <c r="AD607" s="2">
        <f t="shared" si="474"/>
        <v>0.37729671314111696</v>
      </c>
    </row>
    <row r="608" spans="2:30" x14ac:dyDescent="0.35">
      <c r="B608" s="32"/>
      <c r="C608" s="2" t="str">
        <f t="shared" ref="C608:I608" si="493">C416</f>
        <v>Bosnia and Herzegovina</v>
      </c>
      <c r="D608" s="2">
        <f t="shared" si="493"/>
        <v>-0.52116402116402105</v>
      </c>
      <c r="E608" s="2">
        <f t="shared" si="493"/>
        <v>-0.33550792171481825</v>
      </c>
      <c r="F608" s="2">
        <f t="shared" si="493"/>
        <v>0.35849056603773577</v>
      </c>
      <c r="G608" s="2">
        <f t="shared" si="493"/>
        <v>-0.24637681159420291</v>
      </c>
      <c r="H608" s="2">
        <f t="shared" si="493"/>
        <v>-0.10387157695939574</v>
      </c>
      <c r="I608" s="2">
        <f t="shared" si="493"/>
        <v>0.300578034682081</v>
      </c>
      <c r="J608" s="3">
        <f t="shared" si="454"/>
        <v>6.8810545893732948</v>
      </c>
      <c r="K608" s="3">
        <f t="shared" si="455"/>
        <v>3.398027798144069</v>
      </c>
      <c r="L608" s="3">
        <f t="shared" si="456"/>
        <v>0.61687743088349623</v>
      </c>
      <c r="M608" s="2">
        <f t="shared" si="457"/>
        <v>1.489629560891033</v>
      </c>
      <c r="N608" s="2">
        <f t="shared" si="458"/>
        <v>2.1246409475762875</v>
      </c>
      <c r="O608" s="2">
        <f t="shared" si="459"/>
        <v>-1.5900144852873304</v>
      </c>
      <c r="P608" s="2">
        <f t="shared" si="460"/>
        <v>5.4117287518221824</v>
      </c>
      <c r="Q608" s="2">
        <f t="shared" si="461"/>
        <v>0.79611082645758247</v>
      </c>
      <c r="R608" s="2">
        <f t="shared" si="462"/>
        <v>-0.49471445551521881</v>
      </c>
      <c r="S608" s="2">
        <f t="shared" si="463"/>
        <v>1.1569585137243983</v>
      </c>
      <c r="T608" s="2">
        <f t="shared" si="464"/>
        <v>1.0464828703429019</v>
      </c>
      <c r="U608" s="2">
        <f t="shared" si="465"/>
        <v>-0.95230700744039509</v>
      </c>
      <c r="V608" s="2">
        <f t="shared" si="466"/>
        <v>1.8437019713768277</v>
      </c>
      <c r="W608" s="2">
        <f t="shared" si="467"/>
        <v>0.35648939426531129</v>
      </c>
      <c r="X608" s="2">
        <f t="shared" si="468"/>
        <v>-0.42195037585856543</v>
      </c>
      <c r="Y608" s="2">
        <f t="shared" si="469"/>
        <v>-0.13850339872916134</v>
      </c>
      <c r="Z608" s="2">
        <f t="shared" si="470"/>
        <v>-6.4602682207415607E-2</v>
      </c>
      <c r="AA608" s="2">
        <f t="shared" si="471"/>
        <v>0.21034242781937262</v>
      </c>
      <c r="AB608" s="2">
        <f t="shared" si="472"/>
        <v>1.4859283304295423E-3</v>
      </c>
      <c r="AC608" s="2">
        <f t="shared" si="473"/>
        <v>5.7625738577357338E-2</v>
      </c>
      <c r="AD608" s="2">
        <f t="shared" si="474"/>
        <v>0.3725017957374272</v>
      </c>
    </row>
    <row r="609" spans="2:30" x14ac:dyDescent="0.35">
      <c r="B609" s="32"/>
      <c r="C609" s="2" t="str">
        <f t="shared" ref="C609:I609" si="494">C417</f>
        <v>Botswana</v>
      </c>
      <c r="D609" s="2">
        <f t="shared" si="494"/>
        <v>0.32539682539682546</v>
      </c>
      <c r="E609" s="2">
        <f t="shared" si="494"/>
        <v>0.5964585274930102</v>
      </c>
      <c r="F609" s="2">
        <f t="shared" si="494"/>
        <v>-0.39622641509434009</v>
      </c>
      <c r="G609" s="2">
        <f t="shared" si="494"/>
        <v>0.5304347826086957</v>
      </c>
      <c r="H609" s="2">
        <f t="shared" si="494"/>
        <v>-0.98394711992445694</v>
      </c>
      <c r="I609" s="2">
        <f t="shared" si="494"/>
        <v>-0.38921001926782262</v>
      </c>
      <c r="J609" s="3">
        <f t="shared" si="454"/>
        <v>5.6676871491295886</v>
      </c>
      <c r="K609" s="3">
        <f t="shared" si="455"/>
        <v>2.1738801863151243</v>
      </c>
      <c r="L609" s="3">
        <f t="shared" si="456"/>
        <v>1.7219166359719433</v>
      </c>
      <c r="M609" s="2">
        <f t="shared" si="457"/>
        <v>1.489629560891033</v>
      </c>
      <c r="N609" s="2">
        <f t="shared" si="458"/>
        <v>2.1246409475762875</v>
      </c>
      <c r="O609" s="2">
        <f t="shared" si="459"/>
        <v>-1.5900144852873304</v>
      </c>
      <c r="P609" s="2">
        <f t="shared" si="460"/>
        <v>5.4117287518221824</v>
      </c>
      <c r="Q609" s="2">
        <f t="shared" si="461"/>
        <v>0.79611082645758247</v>
      </c>
      <c r="R609" s="2">
        <f t="shared" si="462"/>
        <v>-0.49471445551521881</v>
      </c>
      <c r="S609" s="2">
        <f t="shared" si="463"/>
        <v>1.1569585137243983</v>
      </c>
      <c r="T609" s="2">
        <f t="shared" si="464"/>
        <v>1.0464828703429019</v>
      </c>
      <c r="U609" s="2">
        <f t="shared" si="465"/>
        <v>-0.95230700744039509</v>
      </c>
      <c r="V609" s="2">
        <f t="shared" si="466"/>
        <v>1.8437019713768277</v>
      </c>
      <c r="W609" s="2">
        <f t="shared" si="467"/>
        <v>0.35648939426531129</v>
      </c>
      <c r="X609" s="2">
        <f t="shared" si="468"/>
        <v>-0.42195037585856543</v>
      </c>
      <c r="Y609" s="2">
        <f t="shared" si="469"/>
        <v>-0.10950963472128716</v>
      </c>
      <c r="Z609" s="2">
        <f t="shared" si="470"/>
        <v>-2.3286356601138994E-2</v>
      </c>
      <c r="AA609" s="2">
        <f t="shared" si="471"/>
        <v>0.17243187513726557</v>
      </c>
      <c r="AB609" s="2">
        <f t="shared" si="472"/>
        <v>3.4545231722821174E-2</v>
      </c>
      <c r="AC609" s="2">
        <f t="shared" si="473"/>
        <v>-7.4725650790060522E-3</v>
      </c>
      <c r="AD609" s="2">
        <f t="shared" si="474"/>
        <v>0.32489480729959908</v>
      </c>
    </row>
    <row r="610" spans="2:30" x14ac:dyDescent="0.35">
      <c r="B610" s="32"/>
      <c r="C610" s="2" t="str">
        <f t="shared" ref="C610:I610" si="495">C418</f>
        <v>Brazil</v>
      </c>
      <c r="D610" s="2">
        <f t="shared" si="495"/>
        <v>-0.27777777777777773</v>
      </c>
      <c r="E610" s="2">
        <f t="shared" si="495"/>
        <v>-4.4734389561975736E-2</v>
      </c>
      <c r="F610" s="2">
        <f t="shared" si="495"/>
        <v>0.20754716981132112</v>
      </c>
      <c r="G610" s="2">
        <f t="shared" si="495"/>
        <v>4.3478260869565216E-2</v>
      </c>
      <c r="H610" s="2">
        <f t="shared" si="495"/>
        <v>-0.11520302171860254</v>
      </c>
      <c r="I610" s="2">
        <f t="shared" si="495"/>
        <v>0.29672447013487474</v>
      </c>
      <c r="J610" s="3">
        <f t="shared" si="454"/>
        <v>6.4293178327541094</v>
      </c>
      <c r="K610" s="3">
        <f t="shared" si="455"/>
        <v>2.9281867639187484</v>
      </c>
      <c r="L610" s="3">
        <f t="shared" si="456"/>
        <v>0.20612250774503321</v>
      </c>
      <c r="M610" s="2">
        <f t="shared" si="457"/>
        <v>1.489629560891033</v>
      </c>
      <c r="N610" s="2">
        <f t="shared" si="458"/>
        <v>2.1246409475762875</v>
      </c>
      <c r="O610" s="2">
        <f t="shared" si="459"/>
        <v>-1.5900144852873304</v>
      </c>
      <c r="P610" s="2">
        <f t="shared" si="460"/>
        <v>5.4117287518221824</v>
      </c>
      <c r="Q610" s="2">
        <f t="shared" si="461"/>
        <v>0.79611082645758247</v>
      </c>
      <c r="R610" s="2">
        <f t="shared" si="462"/>
        <v>-0.49471445551521881</v>
      </c>
      <c r="S610" s="2">
        <f t="shared" si="463"/>
        <v>1.1569585137243983</v>
      </c>
      <c r="T610" s="2">
        <f t="shared" si="464"/>
        <v>1.0464828703429019</v>
      </c>
      <c r="U610" s="2">
        <f t="shared" si="465"/>
        <v>-0.95230700744039509</v>
      </c>
      <c r="V610" s="2">
        <f t="shared" si="466"/>
        <v>1.8437019713768277</v>
      </c>
      <c r="W610" s="2">
        <f t="shared" si="467"/>
        <v>0.35648939426531129</v>
      </c>
      <c r="X610" s="2">
        <f t="shared" si="468"/>
        <v>-0.42195037585856543</v>
      </c>
      <c r="Y610" s="2">
        <f t="shared" si="469"/>
        <v>-0.12002639366231782</v>
      </c>
      <c r="Z610" s="2">
        <f t="shared" si="470"/>
        <v>-2.4626858661191291E-2</v>
      </c>
      <c r="AA610" s="2">
        <f t="shared" si="471"/>
        <v>0.17462658105439405</v>
      </c>
      <c r="AB610" s="2">
        <f t="shared" si="472"/>
        <v>3.5103546044492673E-2</v>
      </c>
      <c r="AC610" s="2">
        <f t="shared" si="473"/>
        <v>-1.4205718618980833E-2</v>
      </c>
      <c r="AD610" s="2">
        <f t="shared" si="474"/>
        <v>0.32313416122680383</v>
      </c>
    </row>
    <row r="611" spans="2:30" x14ac:dyDescent="0.35">
      <c r="B611" s="32"/>
      <c r="C611" s="2" t="str">
        <f t="shared" ref="C611:I611" si="496">C419</f>
        <v>Brunei</v>
      </c>
      <c r="D611" s="2">
        <f t="shared" si="496"/>
        <v>-0.21428571428571416</v>
      </c>
      <c r="E611" s="2">
        <f t="shared" si="496"/>
        <v>-0.15657036346691514</v>
      </c>
      <c r="F611" s="2">
        <f t="shared" si="496"/>
        <v>0.20754716981132112</v>
      </c>
      <c r="G611" s="2">
        <f t="shared" si="496"/>
        <v>-0.1246376811594203</v>
      </c>
      <c r="H611" s="2">
        <f t="shared" si="496"/>
        <v>-0.95750708215297442</v>
      </c>
      <c r="I611" s="2">
        <f t="shared" si="496"/>
        <v>8.8631984585741883E-2</v>
      </c>
      <c r="J611" s="3">
        <f t="shared" si="454"/>
        <v>6.7383456673961648</v>
      </c>
      <c r="K611" s="3">
        <f t="shared" si="455"/>
        <v>3.2456973986036699</v>
      </c>
      <c r="L611" s="3">
        <f t="shared" si="456"/>
        <v>0.99885117315444172</v>
      </c>
      <c r="M611" s="2">
        <f t="shared" si="457"/>
        <v>1.489629560891033</v>
      </c>
      <c r="N611" s="2">
        <f t="shared" si="458"/>
        <v>2.1246409475762875</v>
      </c>
      <c r="O611" s="2">
        <f t="shared" si="459"/>
        <v>-1.5900144852873304</v>
      </c>
      <c r="P611" s="2">
        <f t="shared" si="460"/>
        <v>5.4117287518221824</v>
      </c>
      <c r="Q611" s="2">
        <f t="shared" si="461"/>
        <v>0.79611082645758247</v>
      </c>
      <c r="R611" s="2">
        <f t="shared" si="462"/>
        <v>-0.49471445551521881</v>
      </c>
      <c r="S611" s="2">
        <f t="shared" si="463"/>
        <v>1.1569585137243983</v>
      </c>
      <c r="T611" s="2">
        <f t="shared" si="464"/>
        <v>1.0464828703429019</v>
      </c>
      <c r="U611" s="2">
        <f t="shared" si="465"/>
        <v>-0.95230700744039509</v>
      </c>
      <c r="V611" s="2">
        <f t="shared" si="466"/>
        <v>1.8437019713768277</v>
      </c>
      <c r="W611" s="2">
        <f t="shared" si="467"/>
        <v>0.35648939426531129</v>
      </c>
      <c r="X611" s="2">
        <f t="shared" si="468"/>
        <v>-0.42195037585856543</v>
      </c>
      <c r="Y611" s="2">
        <f t="shared" si="469"/>
        <v>-0.12591760120128009</v>
      </c>
      <c r="Z611" s="2">
        <f t="shared" si="470"/>
        <v>-3.2873327711549029E-2</v>
      </c>
      <c r="AA611" s="2">
        <f t="shared" si="471"/>
        <v>0.17668411785170199</v>
      </c>
      <c r="AB611" s="2">
        <f t="shared" si="472"/>
        <v>2.5119719344248111E-2</v>
      </c>
      <c r="AC611" s="2">
        <f t="shared" si="473"/>
        <v>-7.316205383985544E-2</v>
      </c>
      <c r="AD611" s="2">
        <f t="shared" si="474"/>
        <v>0.30847777518673747</v>
      </c>
    </row>
    <row r="612" spans="2:30" x14ac:dyDescent="0.35">
      <c r="B612" s="32"/>
      <c r="C612" s="2" t="str">
        <f t="shared" ref="C612:I612" si="497">C420</f>
        <v>Bulgaria</v>
      </c>
      <c r="D612" s="2">
        <f t="shared" si="497"/>
        <v>-0.36772486772486762</v>
      </c>
      <c r="E612" s="2">
        <f t="shared" si="497"/>
        <v>-0.30195712954333642</v>
      </c>
      <c r="F612" s="2">
        <f t="shared" si="497"/>
        <v>0.13207547169811382</v>
      </c>
      <c r="G612" s="2">
        <f t="shared" si="497"/>
        <v>-0.24637681159420291</v>
      </c>
      <c r="H612" s="2">
        <f t="shared" si="497"/>
        <v>0.61756373937677034</v>
      </c>
      <c r="I612" s="2">
        <f t="shared" si="497"/>
        <v>1.0211946050096339</v>
      </c>
      <c r="J612" s="3">
        <f t="shared" si="454"/>
        <v>6.8299162096016763</v>
      </c>
      <c r="K612" s="3">
        <f t="shared" si="455"/>
        <v>3.4406528125530862</v>
      </c>
      <c r="L612" s="3">
        <f t="shared" si="456"/>
        <v>1.0916247272312329</v>
      </c>
      <c r="M612" s="2">
        <f t="shared" si="457"/>
        <v>1.489629560891033</v>
      </c>
      <c r="N612" s="2">
        <f t="shared" si="458"/>
        <v>2.1246409475762875</v>
      </c>
      <c r="O612" s="2">
        <f t="shared" si="459"/>
        <v>-1.5900144852873304</v>
      </c>
      <c r="P612" s="2">
        <f t="shared" si="460"/>
        <v>5.4117287518221824</v>
      </c>
      <c r="Q612" s="2">
        <f t="shared" si="461"/>
        <v>0.79611082645758247</v>
      </c>
      <c r="R612" s="2">
        <f t="shared" si="462"/>
        <v>-0.49471445551521881</v>
      </c>
      <c r="S612" s="2">
        <f t="shared" si="463"/>
        <v>1.1569585137243983</v>
      </c>
      <c r="T612" s="2">
        <f t="shared" si="464"/>
        <v>1.0464828703429019</v>
      </c>
      <c r="U612" s="2">
        <f t="shared" si="465"/>
        <v>-0.95230700744039509</v>
      </c>
      <c r="V612" s="2">
        <f t="shared" si="466"/>
        <v>1.8437019713768277</v>
      </c>
      <c r="W612" s="2">
        <f t="shared" si="467"/>
        <v>0.35648939426531129</v>
      </c>
      <c r="X612" s="2">
        <f t="shared" si="468"/>
        <v>-0.42195037585856543</v>
      </c>
      <c r="Y612" s="2">
        <f t="shared" si="469"/>
        <v>-0.14103055535900433</v>
      </c>
      <c r="Z612" s="2">
        <f t="shared" si="470"/>
        <v>-4.969106532603574E-2</v>
      </c>
      <c r="AA612" s="2">
        <f t="shared" si="471"/>
        <v>0.17389607746710273</v>
      </c>
      <c r="AB612" s="2">
        <f t="shared" si="472"/>
        <v>8.151186160594924E-3</v>
      </c>
      <c r="AC612" s="2">
        <f t="shared" si="473"/>
        <v>-2.9991691763816331E-2</v>
      </c>
      <c r="AD612" s="2">
        <f t="shared" si="474"/>
        <v>0.35302257705066847</v>
      </c>
    </row>
    <row r="613" spans="2:30" x14ac:dyDescent="0.35">
      <c r="B613" s="32"/>
      <c r="C613" s="2" t="str">
        <f t="shared" ref="C613:I613" si="498">C421</f>
        <v>Burkina Faso</v>
      </c>
      <c r="D613" s="2">
        <f t="shared" si="498"/>
        <v>1.552910052910053</v>
      </c>
      <c r="E613" s="2">
        <f t="shared" si="498"/>
        <v>1.3047530288909597</v>
      </c>
      <c r="F613" s="2">
        <f t="shared" si="498"/>
        <v>-1.1603773584905663</v>
      </c>
      <c r="G613" s="2">
        <f t="shared" si="498"/>
        <v>1.5507246376811594</v>
      </c>
      <c r="H613" s="2">
        <f t="shared" si="498"/>
        <v>0.17941454202077423</v>
      </c>
      <c r="I613" s="2">
        <f t="shared" si="498"/>
        <v>-0.50096339113680144</v>
      </c>
      <c r="J613" s="3">
        <f t="shared" si="454"/>
        <v>4.018521470198583</v>
      </c>
      <c r="K613" s="3">
        <f t="shared" si="455"/>
        <v>0.62466682728177259</v>
      </c>
      <c r="L613" s="3">
        <f t="shared" si="456"/>
        <v>3.1043381015201179</v>
      </c>
      <c r="M613" s="2">
        <f t="shared" si="457"/>
        <v>1.489629560891033</v>
      </c>
      <c r="N613" s="2">
        <f t="shared" si="458"/>
        <v>2.1246409475762875</v>
      </c>
      <c r="O613" s="2">
        <f t="shared" si="459"/>
        <v>-1.5900144852873304</v>
      </c>
      <c r="P613" s="2">
        <f t="shared" si="460"/>
        <v>5.4117287518221824</v>
      </c>
      <c r="Q613" s="2">
        <f t="shared" si="461"/>
        <v>0.79611082645758247</v>
      </c>
      <c r="R613" s="2">
        <f t="shared" si="462"/>
        <v>-0.49471445551521881</v>
      </c>
      <c r="S613" s="2">
        <f t="shared" si="463"/>
        <v>1.1817054849235018</v>
      </c>
      <c r="T613" s="2">
        <f t="shared" si="464"/>
        <v>1.0626247552521555</v>
      </c>
      <c r="U613" s="2">
        <f t="shared" si="465"/>
        <v>-0.9653114043810308</v>
      </c>
      <c r="V613" s="2">
        <f t="shared" si="466"/>
        <v>1.8070798046648691</v>
      </c>
      <c r="W613" s="2">
        <f t="shared" si="467"/>
        <v>0.3454222160000277</v>
      </c>
      <c r="X613" s="2">
        <f t="shared" si="468"/>
        <v>-0.42688868931345519</v>
      </c>
      <c r="Y613" s="2">
        <f t="shared" si="469"/>
        <v>-0.14103055535900433</v>
      </c>
      <c r="Z613" s="2">
        <f t="shared" si="470"/>
        <v>-4.969106532603574E-2</v>
      </c>
      <c r="AA613" s="2">
        <f t="shared" si="471"/>
        <v>0.17389607746710273</v>
      </c>
      <c r="AB613" s="2">
        <f t="shared" si="472"/>
        <v>8.151186160594924E-3</v>
      </c>
      <c r="AC613" s="2">
        <f t="shared" si="473"/>
        <v>-2.9991691763816331E-2</v>
      </c>
      <c r="AD613" s="2">
        <f t="shared" si="474"/>
        <v>0.35302257705066847</v>
      </c>
    </row>
    <row r="614" spans="2:30" x14ac:dyDescent="0.35">
      <c r="B614" s="32"/>
      <c r="C614" s="2" t="str">
        <f t="shared" ref="C614:I614" si="499">C422</f>
        <v>Burundi</v>
      </c>
      <c r="D614" s="2">
        <f t="shared" si="499"/>
        <v>1.6693121693121693</v>
      </c>
      <c r="E614" s="2">
        <f t="shared" si="499"/>
        <v>1.0065237651444547</v>
      </c>
      <c r="F614" s="2">
        <f t="shared" si="499"/>
        <v>-1.1603773584905663</v>
      </c>
      <c r="G614" s="2">
        <f t="shared" si="499"/>
        <v>2.8724637681159422</v>
      </c>
      <c r="H614" s="2">
        <f t="shared" si="499"/>
        <v>-0.4627006610009442</v>
      </c>
      <c r="I614" s="2">
        <f t="shared" si="499"/>
        <v>-0.49325626204238909</v>
      </c>
      <c r="J614" s="3">
        <f t="shared" si="454"/>
        <v>3.0821315804006337</v>
      </c>
      <c r="K614" s="3">
        <f t="shared" si="455"/>
        <v>1.4392597245894201</v>
      </c>
      <c r="L614" s="3">
        <f t="shared" si="456"/>
        <v>3.9090827112611213</v>
      </c>
      <c r="M614" s="2">
        <f t="shared" si="457"/>
        <v>1.489629560891033</v>
      </c>
      <c r="N614" s="2">
        <f t="shared" si="458"/>
        <v>2.1246409475762875</v>
      </c>
      <c r="O614" s="2">
        <f t="shared" si="459"/>
        <v>-1.5900144852873304</v>
      </c>
      <c r="P614" s="2">
        <f t="shared" si="460"/>
        <v>5.4117287518221824</v>
      </c>
      <c r="Q614" s="2">
        <f t="shared" si="461"/>
        <v>0.79611082645758247</v>
      </c>
      <c r="R614" s="2">
        <f t="shared" si="462"/>
        <v>-0.49471445551521881</v>
      </c>
      <c r="S614" s="2">
        <f t="shared" si="463"/>
        <v>1.2121809026977934</v>
      </c>
      <c r="T614" s="2">
        <f t="shared" si="464"/>
        <v>1.0591184433704242</v>
      </c>
      <c r="U614" s="2">
        <f t="shared" si="465"/>
        <v>-0.97750302651287679</v>
      </c>
      <c r="V614" s="2">
        <f t="shared" si="466"/>
        <v>1.9402528000962531</v>
      </c>
      <c r="W614" s="2">
        <f t="shared" si="467"/>
        <v>0.29491453618746699</v>
      </c>
      <c r="X614" s="2">
        <f t="shared" si="468"/>
        <v>-0.43103666260901358</v>
      </c>
      <c r="Y614" s="2">
        <f t="shared" si="469"/>
        <v>-0.14103055535900433</v>
      </c>
      <c r="Z614" s="2">
        <f t="shared" si="470"/>
        <v>-4.969106532603574E-2</v>
      </c>
      <c r="AA614" s="2">
        <f t="shared" si="471"/>
        <v>0.17389607746710273</v>
      </c>
      <c r="AB614" s="2">
        <f t="shared" si="472"/>
        <v>8.151186160594924E-3</v>
      </c>
      <c r="AC614" s="2">
        <f t="shared" si="473"/>
        <v>-2.9991691763816331E-2</v>
      </c>
      <c r="AD614" s="2">
        <f t="shared" si="474"/>
        <v>0.35302257705066847</v>
      </c>
    </row>
    <row r="615" spans="2:30" x14ac:dyDescent="0.35">
      <c r="B615" s="32"/>
      <c r="C615" s="2" t="str">
        <f t="shared" ref="C615:I615" si="500">C423</f>
        <v>Cambodia</v>
      </c>
      <c r="D615" s="2">
        <f t="shared" si="500"/>
        <v>0.12962962962962968</v>
      </c>
      <c r="E615" s="2">
        <f t="shared" si="500"/>
        <v>0.37278657968313139</v>
      </c>
      <c r="F615" s="2">
        <f t="shared" si="500"/>
        <v>-0.36792452830188754</v>
      </c>
      <c r="G615" s="2">
        <f t="shared" si="500"/>
        <v>0.62318840579710144</v>
      </c>
      <c r="H615" s="2">
        <f t="shared" si="500"/>
        <v>1.0594900849858355</v>
      </c>
      <c r="I615" s="2">
        <f t="shared" si="500"/>
        <v>-0.46628131021194602</v>
      </c>
      <c r="J615" s="3">
        <f t="shared" si="454"/>
        <v>5.4233193825725179</v>
      </c>
      <c r="K615" s="3">
        <f t="shared" si="455"/>
        <v>2.0820737751459992</v>
      </c>
      <c r="L615" s="3">
        <f t="shared" si="456"/>
        <v>1.6678771082420498</v>
      </c>
      <c r="M615" s="2">
        <f t="shared" si="457"/>
        <v>1.489629560891033</v>
      </c>
      <c r="N615" s="2">
        <f t="shared" si="458"/>
        <v>2.1246409475762875</v>
      </c>
      <c r="O615" s="2">
        <f t="shared" si="459"/>
        <v>-1.5900144852873304</v>
      </c>
      <c r="P615" s="2">
        <f t="shared" si="460"/>
        <v>5.4117287518221824</v>
      </c>
      <c r="Q615" s="2">
        <f t="shared" si="461"/>
        <v>0.79611082645758247</v>
      </c>
      <c r="R615" s="2">
        <f t="shared" si="462"/>
        <v>-0.49471445551521881</v>
      </c>
      <c r="S615" s="2">
        <f t="shared" si="463"/>
        <v>1.2121809026977934</v>
      </c>
      <c r="T615" s="2">
        <f t="shared" si="464"/>
        <v>1.0591184433704242</v>
      </c>
      <c r="U615" s="2">
        <f t="shared" si="465"/>
        <v>-0.97750302651287679</v>
      </c>
      <c r="V615" s="2">
        <f t="shared" si="466"/>
        <v>1.9402528000962531</v>
      </c>
      <c r="W615" s="2">
        <f t="shared" si="467"/>
        <v>0.29491453618746699</v>
      </c>
      <c r="X615" s="2">
        <f t="shared" si="468"/>
        <v>-0.43103666260901358</v>
      </c>
      <c r="Y615" s="2">
        <f t="shared" si="469"/>
        <v>-0.1241142937972147</v>
      </c>
      <c r="Z615" s="2">
        <f t="shared" si="470"/>
        <v>-2.3286212512962794E-2</v>
      </c>
      <c r="AA615" s="2">
        <f t="shared" si="471"/>
        <v>0.14003228960654085</v>
      </c>
      <c r="AB615" s="2">
        <f t="shared" si="472"/>
        <v>4.6591012387876579E-2</v>
      </c>
      <c r="AC615" s="2">
        <f t="shared" si="473"/>
        <v>3.810091928303691E-2</v>
      </c>
      <c r="AD615" s="2">
        <f t="shared" si="474"/>
        <v>0.30181608409675509</v>
      </c>
    </row>
    <row r="616" spans="2:30" x14ac:dyDescent="0.35">
      <c r="B616" s="32"/>
      <c r="C616" s="2" t="str">
        <f t="shared" ref="C616:I616" si="501">C424</f>
        <v>Cameroon</v>
      </c>
      <c r="D616" s="2">
        <f t="shared" si="501"/>
        <v>1.2248677248677249</v>
      </c>
      <c r="E616" s="2">
        <f t="shared" si="501"/>
        <v>1.3643988816402608</v>
      </c>
      <c r="F616" s="2">
        <f t="shared" si="501"/>
        <v>-1.3773584905660385</v>
      </c>
      <c r="G616" s="2">
        <f t="shared" si="501"/>
        <v>2.7623188405797103</v>
      </c>
      <c r="H616" s="2">
        <f t="shared" si="501"/>
        <v>1.4485363550519355</v>
      </c>
      <c r="I616" s="2">
        <f t="shared" si="501"/>
        <v>-0.49710982658959529</v>
      </c>
      <c r="J616" s="3">
        <f t="shared" si="454"/>
        <v>2.8527753305646173</v>
      </c>
      <c r="K616" s="3">
        <f t="shared" si="455"/>
        <v>1.5047401876918431</v>
      </c>
      <c r="L616" s="3">
        <f t="shared" si="456"/>
        <v>4.0063306844322364</v>
      </c>
      <c r="M616" s="2">
        <f t="shared" si="457"/>
        <v>1.489629560891033</v>
      </c>
      <c r="N616" s="2">
        <f t="shared" si="458"/>
        <v>2.1246409475762875</v>
      </c>
      <c r="O616" s="2">
        <f t="shared" si="459"/>
        <v>-1.5900144852873304</v>
      </c>
      <c r="P616" s="2">
        <f t="shared" si="460"/>
        <v>5.4117287518221824</v>
      </c>
      <c r="Q616" s="2">
        <f t="shared" si="461"/>
        <v>0.79611082645758247</v>
      </c>
      <c r="R616" s="2">
        <f t="shared" si="462"/>
        <v>-0.49471445551521881</v>
      </c>
      <c r="S616" s="2">
        <f t="shared" si="463"/>
        <v>1.2129738290834142</v>
      </c>
      <c r="T616" s="2">
        <f t="shared" si="464"/>
        <v>1.0781984707622889</v>
      </c>
      <c r="U616" s="2">
        <f t="shared" si="465"/>
        <v>-1.0024939930161993</v>
      </c>
      <c r="V616" s="2">
        <f t="shared" si="466"/>
        <v>2.0430110551566854</v>
      </c>
      <c r="W616" s="2">
        <f t="shared" si="467"/>
        <v>0.3670158998664963</v>
      </c>
      <c r="X616" s="2">
        <f t="shared" si="468"/>
        <v>-0.43516623535779991</v>
      </c>
      <c r="Y616" s="2">
        <f t="shared" si="469"/>
        <v>-0.1241142937972147</v>
      </c>
      <c r="Z616" s="2">
        <f t="shared" si="470"/>
        <v>-2.3286212512962794E-2</v>
      </c>
      <c r="AA616" s="2">
        <f t="shared" si="471"/>
        <v>0.14003228960654085</v>
      </c>
      <c r="AB616" s="2">
        <f t="shared" si="472"/>
        <v>4.6591012387876579E-2</v>
      </c>
      <c r="AC616" s="2">
        <f t="shared" si="473"/>
        <v>3.810091928303691E-2</v>
      </c>
      <c r="AD616" s="2">
        <f t="shared" si="474"/>
        <v>0.30181608409675509</v>
      </c>
    </row>
    <row r="617" spans="2:30" x14ac:dyDescent="0.35">
      <c r="B617" s="32"/>
      <c r="C617" s="2" t="str">
        <f t="shared" ref="C617:I617" si="502">C425</f>
        <v>Canada</v>
      </c>
      <c r="D617" s="2">
        <f t="shared" si="502"/>
        <v>-0.39947089947089937</v>
      </c>
      <c r="E617" s="2">
        <f t="shared" si="502"/>
        <v>-0.36160298229263738</v>
      </c>
      <c r="F617" s="2">
        <f t="shared" si="502"/>
        <v>0.79245283018868018</v>
      </c>
      <c r="G617" s="2">
        <f t="shared" si="502"/>
        <v>-0.24637681159420291</v>
      </c>
      <c r="H617" s="2">
        <f t="shared" si="502"/>
        <v>-0.63267233238904619</v>
      </c>
      <c r="I617" s="2">
        <f t="shared" si="502"/>
        <v>0.47398843930635831</v>
      </c>
      <c r="J617" s="3">
        <f t="shared" si="454"/>
        <v>7.1007200421974197</v>
      </c>
      <c r="K617" s="3">
        <f t="shared" si="455"/>
        <v>3.8680842691951587</v>
      </c>
      <c r="L617" s="3">
        <f t="shared" si="456"/>
        <v>1.0868957078403307</v>
      </c>
      <c r="M617" s="2">
        <f t="shared" si="457"/>
        <v>1.489629560891033</v>
      </c>
      <c r="N617" s="2">
        <f t="shared" si="458"/>
        <v>2.1246409475762875</v>
      </c>
      <c r="O617" s="2">
        <f t="shared" si="459"/>
        <v>-1.5900144852873304</v>
      </c>
      <c r="P617" s="2">
        <f t="shared" si="460"/>
        <v>5.4117287518221824</v>
      </c>
      <c r="Q617" s="2">
        <f t="shared" si="461"/>
        <v>0.79611082645758247</v>
      </c>
      <c r="R617" s="2">
        <f t="shared" si="462"/>
        <v>-0.49471445551521881</v>
      </c>
      <c r="S617" s="2">
        <f t="shared" si="463"/>
        <v>1.2129738290834142</v>
      </c>
      <c r="T617" s="2">
        <f t="shared" si="464"/>
        <v>1.0781984707622889</v>
      </c>
      <c r="U617" s="2">
        <f t="shared" si="465"/>
        <v>-1.0024939930161993</v>
      </c>
      <c r="V617" s="2">
        <f t="shared" si="466"/>
        <v>2.0430110551566854</v>
      </c>
      <c r="W617" s="2">
        <f t="shared" si="467"/>
        <v>0.3670158998664963</v>
      </c>
      <c r="X617" s="2">
        <f t="shared" si="468"/>
        <v>-0.43516623535779991</v>
      </c>
      <c r="Y617" s="2">
        <f t="shared" si="469"/>
        <v>-0.14132408165181998</v>
      </c>
      <c r="Z617" s="2">
        <f t="shared" si="470"/>
        <v>-4.4431010624192455E-2</v>
      </c>
      <c r="AA617" s="2">
        <f t="shared" si="471"/>
        <v>0.18080857339292455</v>
      </c>
      <c r="AB617" s="2">
        <f t="shared" si="472"/>
        <v>2.8280523388996611E-2</v>
      </c>
      <c r="AC617" s="2">
        <f t="shared" si="473"/>
        <v>-3.8224089464682851E-3</v>
      </c>
      <c r="AD617" s="2">
        <f t="shared" si="474"/>
        <v>0.31257685629735527</v>
      </c>
    </row>
    <row r="618" spans="2:30" x14ac:dyDescent="0.35">
      <c r="B618" s="32"/>
      <c r="C618" s="2" t="str">
        <f t="shared" ref="C618:I618" si="503">C426</f>
        <v>Cape Verde</v>
      </c>
      <c r="D618" s="2">
        <f t="shared" si="503"/>
        <v>7.936507936508002E-3</v>
      </c>
      <c r="E618" s="2">
        <f t="shared" si="503"/>
        <v>0.10065237651444545</v>
      </c>
      <c r="F618" s="2">
        <f t="shared" si="503"/>
        <v>-6.6037735849056908E-2</v>
      </c>
      <c r="G618" s="2">
        <f t="shared" si="503"/>
        <v>3.1884057971014491E-2</v>
      </c>
      <c r="H618" s="2">
        <f t="shared" si="503"/>
        <v>-0.30783758262511796</v>
      </c>
      <c r="I618" s="2">
        <f t="shared" si="503"/>
        <v>-0.23506743737957606</v>
      </c>
      <c r="J618" s="3">
        <f t="shared" si="454"/>
        <v>6.2324390703554116</v>
      </c>
      <c r="K618" s="3">
        <f t="shared" si="455"/>
        <v>2.7972772804847326</v>
      </c>
      <c r="L618" s="3">
        <f t="shared" si="456"/>
        <v>0.7047080933971962</v>
      </c>
      <c r="M618" s="2">
        <f t="shared" si="457"/>
        <v>1.489629560891033</v>
      </c>
      <c r="N618" s="2">
        <f t="shared" si="458"/>
        <v>2.1246409475762875</v>
      </c>
      <c r="O618" s="2">
        <f t="shared" si="459"/>
        <v>-1.5900144852873304</v>
      </c>
      <c r="P618" s="2">
        <f t="shared" si="460"/>
        <v>5.4117287518221824</v>
      </c>
      <c r="Q618" s="2">
        <f t="shared" si="461"/>
        <v>0.79611082645758247</v>
      </c>
      <c r="R618" s="2">
        <f t="shared" si="462"/>
        <v>-0.49471445551521881</v>
      </c>
      <c r="S618" s="2">
        <f t="shared" si="463"/>
        <v>1.2129738290834142</v>
      </c>
      <c r="T618" s="2">
        <f t="shared" si="464"/>
        <v>1.0781984707622889</v>
      </c>
      <c r="U618" s="2">
        <f t="shared" si="465"/>
        <v>-1.0024939930161993</v>
      </c>
      <c r="V618" s="2">
        <f t="shared" si="466"/>
        <v>2.0430110551566854</v>
      </c>
      <c r="W618" s="2">
        <f t="shared" si="467"/>
        <v>0.3670158998664963</v>
      </c>
      <c r="X618" s="2">
        <f t="shared" si="468"/>
        <v>-0.43516623535779991</v>
      </c>
      <c r="Y618" s="2">
        <f t="shared" si="469"/>
        <v>-0.13199529480254948</v>
      </c>
      <c r="Z618" s="2">
        <f t="shared" si="470"/>
        <v>-3.5363298928027587E-2</v>
      </c>
      <c r="AA618" s="2">
        <f t="shared" si="471"/>
        <v>0.16538067906530071</v>
      </c>
      <c r="AB618" s="2">
        <f t="shared" si="472"/>
        <v>2.850574430037273E-2</v>
      </c>
      <c r="AC618" s="2">
        <f t="shared" si="473"/>
        <v>-2.2823357301383889E-2</v>
      </c>
      <c r="AD618" s="2">
        <f t="shared" si="474"/>
        <v>0.27834908794254704</v>
      </c>
    </row>
    <row r="619" spans="2:30" x14ac:dyDescent="0.35">
      <c r="B619" s="32"/>
      <c r="C619" s="2" t="str">
        <f t="shared" ref="C619:I619" si="504">C427</f>
        <v>Central African Republic</v>
      </c>
      <c r="D619" s="2">
        <f t="shared" si="504"/>
        <v>1.304232804232804</v>
      </c>
      <c r="E619" s="2">
        <f t="shared" si="504"/>
        <v>2.628145386766076</v>
      </c>
      <c r="F619" s="2">
        <f t="shared" si="504"/>
        <v>-1.9528301886792465</v>
      </c>
      <c r="G619" s="2">
        <f t="shared" si="504"/>
        <v>4.5014492753623188</v>
      </c>
      <c r="H619" s="2">
        <f t="shared" si="504"/>
        <v>0.31161473087818697</v>
      </c>
      <c r="I619" s="2">
        <f t="shared" si="504"/>
        <v>-0.50867052023121373</v>
      </c>
      <c r="J619" s="3">
        <f t="shared" si="454"/>
        <v>1.2178111002651699</v>
      </c>
      <c r="K619" s="3">
        <f t="shared" si="455"/>
        <v>3.0604236928487776</v>
      </c>
      <c r="L619" s="3">
        <f t="shared" si="456"/>
        <v>5.8636438740770949</v>
      </c>
      <c r="M619" s="2">
        <f t="shared" si="457"/>
        <v>1.4780422635998938</v>
      </c>
      <c r="N619" s="2">
        <f t="shared" si="458"/>
        <v>2.1561099750256494</v>
      </c>
      <c r="O619" s="2">
        <f t="shared" si="459"/>
        <v>-1.6126904667493251</v>
      </c>
      <c r="P619" s="2">
        <f t="shared" si="460"/>
        <v>5.354836284543441</v>
      </c>
      <c r="Q619" s="2">
        <f t="shared" si="461"/>
        <v>0.76582982048387027</v>
      </c>
      <c r="R619" s="2">
        <f t="shared" si="462"/>
        <v>-0.49558670955996847</v>
      </c>
      <c r="S619" s="2">
        <f t="shared" si="463"/>
        <v>1.2129738290834142</v>
      </c>
      <c r="T619" s="2">
        <f t="shared" si="464"/>
        <v>1.0781984707622889</v>
      </c>
      <c r="U619" s="2">
        <f t="shared" si="465"/>
        <v>-1.0024939930161993</v>
      </c>
      <c r="V619" s="2">
        <f t="shared" si="466"/>
        <v>2.0430110551566854</v>
      </c>
      <c r="W619" s="2">
        <f t="shared" si="467"/>
        <v>0.3670158998664963</v>
      </c>
      <c r="X619" s="2">
        <f t="shared" si="468"/>
        <v>-0.43516623535779991</v>
      </c>
      <c r="Y619" s="2">
        <f t="shared" si="469"/>
        <v>-0.13199529480254948</v>
      </c>
      <c r="Z619" s="2">
        <f t="shared" si="470"/>
        <v>-3.5363298928027587E-2</v>
      </c>
      <c r="AA619" s="2">
        <f t="shared" si="471"/>
        <v>0.16538067906530071</v>
      </c>
      <c r="AB619" s="2">
        <f t="shared" si="472"/>
        <v>2.850574430037273E-2</v>
      </c>
      <c r="AC619" s="2">
        <f t="shared" si="473"/>
        <v>-2.2823357301383889E-2</v>
      </c>
      <c r="AD619" s="2">
        <f t="shared" si="474"/>
        <v>0.27834908794254704</v>
      </c>
    </row>
    <row r="620" spans="2:30" x14ac:dyDescent="0.35">
      <c r="B620" s="32"/>
      <c r="C620" s="2" t="str">
        <f t="shared" ref="C620:I620" si="505">C428</f>
        <v>Chad</v>
      </c>
      <c r="D620" s="2">
        <f t="shared" si="505"/>
        <v>1.8492063492063491</v>
      </c>
      <c r="E620" s="2">
        <f t="shared" si="505"/>
        <v>2.1397949673811745</v>
      </c>
      <c r="F620" s="2">
        <f t="shared" si="505"/>
        <v>-1.839622641509435</v>
      </c>
      <c r="G620" s="2">
        <f t="shared" si="505"/>
        <v>6.3043478260869561</v>
      </c>
      <c r="H620" s="2">
        <f t="shared" si="505"/>
        <v>0.94617563739376731</v>
      </c>
      <c r="I620" s="2">
        <f t="shared" si="505"/>
        <v>-0.51637764932562613</v>
      </c>
      <c r="J620" s="3">
        <f t="shared" si="454"/>
        <v>1.0602151735555609</v>
      </c>
      <c r="K620" s="3">
        <f t="shared" si="455"/>
        <v>4.5534136300183974</v>
      </c>
      <c r="L620" s="3">
        <f t="shared" si="456"/>
        <v>7.3234728938806768</v>
      </c>
      <c r="M620" s="2">
        <f t="shared" si="457"/>
        <v>1.5012400189502972</v>
      </c>
      <c r="N620" s="2">
        <f t="shared" si="458"/>
        <v>2.1550902870478699</v>
      </c>
      <c r="O620" s="2">
        <f t="shared" si="459"/>
        <v>-1.6268737276718319</v>
      </c>
      <c r="P620" s="2">
        <f t="shared" si="460"/>
        <v>5.4141807558899107</v>
      </c>
      <c r="Q620" s="2">
        <f t="shared" si="461"/>
        <v>0.77710143404073884</v>
      </c>
      <c r="R620" s="2">
        <f t="shared" si="462"/>
        <v>-0.4968861432953221</v>
      </c>
      <c r="S620" s="2">
        <f t="shared" si="463"/>
        <v>1.2129738290834142</v>
      </c>
      <c r="T620" s="2">
        <f t="shared" si="464"/>
        <v>1.0781984707622889</v>
      </c>
      <c r="U620" s="2">
        <f t="shared" si="465"/>
        <v>-1.0024939930161993</v>
      </c>
      <c r="V620" s="2">
        <f t="shared" si="466"/>
        <v>2.0430110551566854</v>
      </c>
      <c r="W620" s="2">
        <f t="shared" si="467"/>
        <v>0.3670158998664963</v>
      </c>
      <c r="X620" s="2">
        <f t="shared" si="468"/>
        <v>-0.43516623535779991</v>
      </c>
      <c r="Y620" s="2">
        <f t="shared" si="469"/>
        <v>-0.13199529480254948</v>
      </c>
      <c r="Z620" s="2">
        <f t="shared" si="470"/>
        <v>-3.5363298928027587E-2</v>
      </c>
      <c r="AA620" s="2">
        <f t="shared" si="471"/>
        <v>0.16538067906530071</v>
      </c>
      <c r="AB620" s="2">
        <f t="shared" si="472"/>
        <v>2.850574430037273E-2</v>
      </c>
      <c r="AC620" s="2">
        <f t="shared" si="473"/>
        <v>-2.2823357301383889E-2</v>
      </c>
      <c r="AD620" s="2">
        <f t="shared" si="474"/>
        <v>0.27834908794254704</v>
      </c>
    </row>
    <row r="621" spans="2:30" x14ac:dyDescent="0.35">
      <c r="B621" s="32"/>
      <c r="C621" s="2" t="str">
        <f t="shared" ref="C621:I621" si="506">C429</f>
        <v>Chile</v>
      </c>
      <c r="D621" s="2">
        <f t="shared" si="506"/>
        <v>-0.32010582010582006</v>
      </c>
      <c r="E621" s="2">
        <f t="shared" si="506"/>
        <v>-0.29077353215284246</v>
      </c>
      <c r="F621" s="2">
        <f t="shared" si="506"/>
        <v>0.61320754716981163</v>
      </c>
      <c r="G621" s="2">
        <f t="shared" si="506"/>
        <v>-0.22898550724637681</v>
      </c>
      <c r="H621" s="2">
        <f t="shared" si="506"/>
        <v>3.2105760151085953E-2</v>
      </c>
      <c r="I621" s="2">
        <f t="shared" si="506"/>
        <v>0.46628131021194602</v>
      </c>
      <c r="J621" s="3">
        <f t="shared" si="454"/>
        <v>6.9025756190300331</v>
      </c>
      <c r="K621" s="3">
        <f t="shared" si="455"/>
        <v>3.5946696484033613</v>
      </c>
      <c r="L621" s="3">
        <f t="shared" si="456"/>
        <v>0.63702930348332887</v>
      </c>
      <c r="M621" s="2">
        <f t="shared" si="457"/>
        <v>1.5012400189502972</v>
      </c>
      <c r="N621" s="2">
        <f t="shared" si="458"/>
        <v>2.1550902870478699</v>
      </c>
      <c r="O621" s="2">
        <f t="shared" si="459"/>
        <v>-1.6268737276718319</v>
      </c>
      <c r="P621" s="2">
        <f t="shared" si="460"/>
        <v>5.4141807558899107</v>
      </c>
      <c r="Q621" s="2">
        <f t="shared" si="461"/>
        <v>0.77710143404073884</v>
      </c>
      <c r="R621" s="2">
        <f t="shared" si="462"/>
        <v>-0.4968861432953221</v>
      </c>
      <c r="S621" s="2">
        <f t="shared" si="463"/>
        <v>1.2129738290834142</v>
      </c>
      <c r="T621" s="2">
        <f t="shared" si="464"/>
        <v>1.0781984707622889</v>
      </c>
      <c r="U621" s="2">
        <f t="shared" si="465"/>
        <v>-1.0024939930161993</v>
      </c>
      <c r="V621" s="2">
        <f t="shared" si="466"/>
        <v>2.0430110551566854</v>
      </c>
      <c r="W621" s="2">
        <f t="shared" si="467"/>
        <v>0.3670158998664963</v>
      </c>
      <c r="X621" s="2">
        <f t="shared" si="468"/>
        <v>-0.43516623535779991</v>
      </c>
      <c r="Y621" s="2">
        <f t="shared" si="469"/>
        <v>-0.1437522026340039</v>
      </c>
      <c r="Z621" s="2">
        <f t="shared" si="470"/>
        <v>-5.132643850457852E-2</v>
      </c>
      <c r="AA621" s="2">
        <f t="shared" si="471"/>
        <v>0.19336985832183265</v>
      </c>
      <c r="AB621" s="2">
        <f t="shared" si="472"/>
        <v>1.2412541078700882E-2</v>
      </c>
      <c r="AC621" s="2">
        <f t="shared" si="473"/>
        <v>-1.9390287460604526E-2</v>
      </c>
      <c r="AD621" s="2">
        <f t="shared" si="474"/>
        <v>0.29009485183438449</v>
      </c>
    </row>
    <row r="622" spans="2:30" x14ac:dyDescent="0.35">
      <c r="B622" s="32"/>
      <c r="C622" s="2" t="str">
        <f t="shared" ref="C622:I622" si="507">C430</f>
        <v>China</v>
      </c>
      <c r="D622" s="2">
        <f t="shared" si="507"/>
        <v>-0.2989417989417989</v>
      </c>
      <c r="E622" s="2">
        <f t="shared" si="507"/>
        <v>-0.24603914259086668</v>
      </c>
      <c r="F622" s="2">
        <f t="shared" si="507"/>
        <v>0.33018867924528322</v>
      </c>
      <c r="G622" s="2">
        <f t="shared" si="507"/>
        <v>-0.13623188405797101</v>
      </c>
      <c r="H622" s="2">
        <f t="shared" si="507"/>
        <v>3.9660056657223823E-2</v>
      </c>
      <c r="I622" s="2">
        <f t="shared" si="507"/>
        <v>0.23121387283236997</v>
      </c>
      <c r="J622" s="3">
        <f t="shared" si="454"/>
        <v>6.6870920639819529</v>
      </c>
      <c r="K622" s="3">
        <f t="shared" si="455"/>
        <v>3.3340457874216232</v>
      </c>
      <c r="L622" s="3">
        <f t="shared" si="456"/>
        <v>0.33130849015160374</v>
      </c>
      <c r="M622" s="2">
        <f t="shared" si="457"/>
        <v>1.5012400189502972</v>
      </c>
      <c r="N622" s="2">
        <f t="shared" si="458"/>
        <v>2.1550902870478699</v>
      </c>
      <c r="O622" s="2">
        <f t="shared" si="459"/>
        <v>-1.6268737276718319</v>
      </c>
      <c r="P622" s="2">
        <f t="shared" si="460"/>
        <v>5.4141807558899107</v>
      </c>
      <c r="Q622" s="2">
        <f t="shared" si="461"/>
        <v>0.77710143404073884</v>
      </c>
      <c r="R622" s="2">
        <f t="shared" si="462"/>
        <v>-0.4968861432953221</v>
      </c>
      <c r="S622" s="2">
        <f t="shared" si="463"/>
        <v>1.2129738290834142</v>
      </c>
      <c r="T622" s="2">
        <f t="shared" si="464"/>
        <v>1.0781984707622889</v>
      </c>
      <c r="U622" s="2">
        <f t="shared" si="465"/>
        <v>-1.0024939930161993</v>
      </c>
      <c r="V622" s="2">
        <f t="shared" si="466"/>
        <v>2.0430110551566854</v>
      </c>
      <c r="W622" s="2">
        <f t="shared" si="467"/>
        <v>0.3670158998664963</v>
      </c>
      <c r="X622" s="2">
        <f t="shared" si="468"/>
        <v>-0.43516623535779991</v>
      </c>
      <c r="Y622" s="2">
        <f t="shared" si="469"/>
        <v>-0.1534515524032411</v>
      </c>
      <c r="Z622" s="2">
        <f t="shared" si="470"/>
        <v>-6.349598250997153E-2</v>
      </c>
      <c r="AA622" s="2">
        <f t="shared" si="471"/>
        <v>0.2019210346295483</v>
      </c>
      <c r="AB622" s="2">
        <f t="shared" si="472"/>
        <v>3.1222645076588885E-3</v>
      </c>
      <c r="AC622" s="2">
        <f t="shared" si="473"/>
        <v>-1.5699640953240255E-2</v>
      </c>
      <c r="AD622" s="2">
        <f t="shared" si="474"/>
        <v>0.28641479064675857</v>
      </c>
    </row>
    <row r="623" spans="2:30" x14ac:dyDescent="0.35">
      <c r="B623" s="32"/>
      <c r="C623" s="2" t="str">
        <f t="shared" ref="C623:I623" si="508">C431</f>
        <v>Colombia</v>
      </c>
      <c r="D623" s="2">
        <f t="shared" si="508"/>
        <v>-0.23544973544973535</v>
      </c>
      <c r="E623" s="2">
        <f t="shared" si="508"/>
        <v>-6.7101584342963677E-2</v>
      </c>
      <c r="F623" s="2">
        <f t="shared" si="508"/>
        <v>0.33962264150943361</v>
      </c>
      <c r="G623" s="2">
        <f t="shared" si="508"/>
        <v>0.17681159420289855</v>
      </c>
      <c r="H623" s="2">
        <f t="shared" si="508"/>
        <v>-0.49291784702549568</v>
      </c>
      <c r="I623" s="2">
        <f t="shared" si="508"/>
        <v>0.30828516377649334</v>
      </c>
      <c r="J623" s="3">
        <f t="shared" si="454"/>
        <v>6.4430289096137461</v>
      </c>
      <c r="K623" s="3">
        <f t="shared" si="455"/>
        <v>3.1600358477669306</v>
      </c>
      <c r="L623" s="3">
        <f t="shared" si="456"/>
        <v>0.53299338420138387</v>
      </c>
      <c r="M623" s="2">
        <f t="shared" si="457"/>
        <v>1.5012400189502972</v>
      </c>
      <c r="N623" s="2">
        <f t="shared" si="458"/>
        <v>2.1550902870478699</v>
      </c>
      <c r="O623" s="2">
        <f t="shared" si="459"/>
        <v>-1.6268737276718319</v>
      </c>
      <c r="P623" s="2">
        <f t="shared" si="460"/>
        <v>5.4141807558899107</v>
      </c>
      <c r="Q623" s="2">
        <f t="shared" si="461"/>
        <v>0.77710143404073884</v>
      </c>
      <c r="R623" s="2">
        <f t="shared" si="462"/>
        <v>-0.4968861432953221</v>
      </c>
      <c r="S623" s="2">
        <f t="shared" si="463"/>
        <v>1.2129738290834142</v>
      </c>
      <c r="T623" s="2">
        <f t="shared" si="464"/>
        <v>1.0781984707622889</v>
      </c>
      <c r="U623" s="2">
        <f t="shared" si="465"/>
        <v>-1.0024939930161993</v>
      </c>
      <c r="V623" s="2">
        <f t="shared" si="466"/>
        <v>2.0430110551566854</v>
      </c>
      <c r="W623" s="2">
        <f t="shared" si="467"/>
        <v>0.3670158998664963</v>
      </c>
      <c r="X623" s="2">
        <f t="shared" si="468"/>
        <v>-0.43516623535779991</v>
      </c>
      <c r="Y623" s="2">
        <f t="shared" si="469"/>
        <v>-0.158576438843647</v>
      </c>
      <c r="Z623" s="2">
        <f t="shared" si="470"/>
        <v>-6.3721332624533542E-2</v>
      </c>
      <c r="AA623" s="2">
        <f t="shared" si="471"/>
        <v>0.21052738505954113</v>
      </c>
      <c r="AB623" s="2">
        <f t="shared" si="472"/>
        <v>1.3977847613611366E-2</v>
      </c>
      <c r="AC623" s="2">
        <f t="shared" si="473"/>
        <v>-4.5525778832756214E-2</v>
      </c>
      <c r="AD623" s="2">
        <f t="shared" si="474"/>
        <v>0.287781688967367</v>
      </c>
    </row>
    <row r="624" spans="2:30" x14ac:dyDescent="0.35">
      <c r="B624" s="32"/>
      <c r="C624" s="2" t="str">
        <f t="shared" ref="C624:I624" si="509">C432</f>
        <v>Comoros</v>
      </c>
      <c r="D624" s="2">
        <f t="shared" si="509"/>
        <v>1.0343915343915344</v>
      </c>
      <c r="E624" s="2">
        <f t="shared" si="509"/>
        <v>1.39049394221808</v>
      </c>
      <c r="F624" s="2">
        <f t="shared" si="509"/>
        <v>-0.8867924528301897</v>
      </c>
      <c r="G624" s="2">
        <f t="shared" si="509"/>
        <v>1.2782608695652173</v>
      </c>
      <c r="H624" s="2">
        <f t="shared" si="509"/>
        <v>1.6411709159584511</v>
      </c>
      <c r="I624" s="2">
        <f t="shared" si="509"/>
        <v>-0.42774566473988429</v>
      </c>
      <c r="J624" s="3">
        <f t="shared" si="454"/>
        <v>4.382636780853006</v>
      </c>
      <c r="K624" s="3">
        <f t="shared" si="455"/>
        <v>1.5333544469995828</v>
      </c>
      <c r="L624" s="3">
        <f t="shared" si="456"/>
        <v>3.1140587937761786</v>
      </c>
      <c r="M624" s="2">
        <f t="shared" si="457"/>
        <v>1.5012400189502972</v>
      </c>
      <c r="N624" s="2">
        <f t="shared" si="458"/>
        <v>2.1550902870478699</v>
      </c>
      <c r="O624" s="2">
        <f t="shared" si="459"/>
        <v>-1.6268737276718319</v>
      </c>
      <c r="P624" s="2">
        <f t="shared" si="460"/>
        <v>5.4141807558899107</v>
      </c>
      <c r="Q624" s="2">
        <f t="shared" si="461"/>
        <v>0.77710143404073884</v>
      </c>
      <c r="R624" s="2">
        <f t="shared" si="462"/>
        <v>-0.4968861432953221</v>
      </c>
      <c r="S624" s="2">
        <f t="shared" si="463"/>
        <v>1.2018124356651718</v>
      </c>
      <c r="T624" s="2">
        <f t="shared" si="464"/>
        <v>1.0977169377282758</v>
      </c>
      <c r="U624" s="2">
        <f t="shared" si="465"/>
        <v>-0.99526264675457377</v>
      </c>
      <c r="V624" s="2">
        <f t="shared" si="466"/>
        <v>1.9474172819577518</v>
      </c>
      <c r="W624" s="2">
        <f t="shared" si="467"/>
        <v>0.44665058837224347</v>
      </c>
      <c r="X624" s="2">
        <f t="shared" si="468"/>
        <v>-0.4347024496941802</v>
      </c>
      <c r="Y624" s="2">
        <f t="shared" si="469"/>
        <v>-0.158576438843647</v>
      </c>
      <c r="Z624" s="2">
        <f t="shared" si="470"/>
        <v>-6.3721332624533542E-2</v>
      </c>
      <c r="AA624" s="2">
        <f t="shared" si="471"/>
        <v>0.21052738505954113</v>
      </c>
      <c r="AB624" s="2">
        <f t="shared" si="472"/>
        <v>1.3977847613611366E-2</v>
      </c>
      <c r="AC624" s="2">
        <f t="shared" si="473"/>
        <v>-4.5525778832756214E-2</v>
      </c>
      <c r="AD624" s="2">
        <f t="shared" si="474"/>
        <v>0.287781688967367</v>
      </c>
    </row>
    <row r="625" spans="2:30" x14ac:dyDescent="0.35">
      <c r="B625" s="32"/>
      <c r="C625" s="2" t="str">
        <f t="shared" ref="C625:I625" si="510">C433</f>
        <v>Costa Rica</v>
      </c>
      <c r="D625" s="2">
        <f t="shared" si="510"/>
        <v>-0.2671957671957671</v>
      </c>
      <c r="E625" s="2">
        <f t="shared" si="510"/>
        <v>-0.23858341099720409</v>
      </c>
      <c r="F625" s="2">
        <f t="shared" si="510"/>
        <v>0.62264150943396201</v>
      </c>
      <c r="G625" s="2">
        <f t="shared" si="510"/>
        <v>-0.14782608695652175</v>
      </c>
      <c r="H625" s="2">
        <f t="shared" si="510"/>
        <v>-0.37204910292728988</v>
      </c>
      <c r="I625" s="2">
        <f t="shared" si="510"/>
        <v>0.5818882466281311</v>
      </c>
      <c r="J625" s="3">
        <f t="shared" si="454"/>
        <v>6.8802310255721153</v>
      </c>
      <c r="K625" s="3">
        <f t="shared" si="455"/>
        <v>3.5573962646928963</v>
      </c>
      <c r="L625" s="3">
        <f t="shared" si="456"/>
        <v>0.6568939169550555</v>
      </c>
      <c r="M625" s="2">
        <f t="shared" si="457"/>
        <v>1.5012400189502972</v>
      </c>
      <c r="N625" s="2">
        <f t="shared" si="458"/>
        <v>2.1550902870478699</v>
      </c>
      <c r="O625" s="2">
        <f t="shared" si="459"/>
        <v>-1.6268737276718319</v>
      </c>
      <c r="P625" s="2">
        <f t="shared" si="460"/>
        <v>5.4141807558899107</v>
      </c>
      <c r="Q625" s="2">
        <f t="shared" si="461"/>
        <v>0.77710143404073884</v>
      </c>
      <c r="R625" s="2">
        <f t="shared" si="462"/>
        <v>-0.4968861432953221</v>
      </c>
      <c r="S625" s="2">
        <f t="shared" si="463"/>
        <v>1.2018124356651718</v>
      </c>
      <c r="T625" s="2">
        <f t="shared" si="464"/>
        <v>1.0977169377282758</v>
      </c>
      <c r="U625" s="2">
        <f t="shared" si="465"/>
        <v>-0.99526264675457377</v>
      </c>
      <c r="V625" s="2">
        <f t="shared" si="466"/>
        <v>1.9474172819577518</v>
      </c>
      <c r="W625" s="2">
        <f t="shared" si="467"/>
        <v>0.44665058837224347</v>
      </c>
      <c r="X625" s="2">
        <f t="shared" si="468"/>
        <v>-0.4347024496941802</v>
      </c>
      <c r="Y625" s="2">
        <f t="shared" si="469"/>
        <v>-0.16536514686565451</v>
      </c>
      <c r="Z625" s="2">
        <f t="shared" si="470"/>
        <v>-7.4650212522825443E-2</v>
      </c>
      <c r="AA625" s="2">
        <f t="shared" si="471"/>
        <v>0.23628451783294244</v>
      </c>
      <c r="AB625" s="2">
        <f t="shared" si="472"/>
        <v>3.8651017029780466E-3</v>
      </c>
      <c r="AC625" s="2">
        <f t="shared" si="473"/>
        <v>-6.5933486588664575E-2</v>
      </c>
      <c r="AD625" s="2">
        <f t="shared" si="474"/>
        <v>0.30616334882116475</v>
      </c>
    </row>
    <row r="626" spans="2:30" x14ac:dyDescent="0.35">
      <c r="B626" s="32"/>
      <c r="C626" s="2" t="str">
        <f t="shared" ref="C626:I626" si="511">C434</f>
        <v>Croatia</v>
      </c>
      <c r="D626" s="2">
        <f t="shared" si="511"/>
        <v>-0.41534391534391529</v>
      </c>
      <c r="E626" s="2">
        <f t="shared" si="511"/>
        <v>-0.37278657968313139</v>
      </c>
      <c r="F626" s="2">
        <f t="shared" si="511"/>
        <v>0.43396226415094308</v>
      </c>
      <c r="G626" s="2">
        <f t="shared" si="511"/>
        <v>-0.25797101449275361</v>
      </c>
      <c r="H626" s="2">
        <f t="shared" si="511"/>
        <v>-0.61000944287063263</v>
      </c>
      <c r="I626" s="2">
        <f t="shared" si="511"/>
        <v>0.62427745664739887</v>
      </c>
      <c r="J626" s="3">
        <f t="shared" si="454"/>
        <v>7.0473321565453499</v>
      </c>
      <c r="K626" s="3">
        <f t="shared" si="455"/>
        <v>3.7312150173989576</v>
      </c>
      <c r="L626" s="3">
        <f t="shared" si="456"/>
        <v>0.81007688094988861</v>
      </c>
      <c r="M626" s="2">
        <f t="shared" si="457"/>
        <v>1.5012400189502972</v>
      </c>
      <c r="N626" s="2">
        <f t="shared" si="458"/>
        <v>2.1550902870478699</v>
      </c>
      <c r="O626" s="2">
        <f t="shared" si="459"/>
        <v>-1.6268737276718319</v>
      </c>
      <c r="P626" s="2">
        <f t="shared" si="460"/>
        <v>5.4141807558899107</v>
      </c>
      <c r="Q626" s="2">
        <f t="shared" si="461"/>
        <v>0.77710143404073884</v>
      </c>
      <c r="R626" s="2">
        <f t="shared" si="462"/>
        <v>-0.4968861432953221</v>
      </c>
      <c r="S626" s="2">
        <f t="shared" si="463"/>
        <v>1.2018124356651718</v>
      </c>
      <c r="T626" s="2">
        <f t="shared" si="464"/>
        <v>1.0977169377282758</v>
      </c>
      <c r="U626" s="2">
        <f t="shared" si="465"/>
        <v>-0.99526264675457377</v>
      </c>
      <c r="V626" s="2">
        <f t="shared" si="466"/>
        <v>1.9474172819577518</v>
      </c>
      <c r="W626" s="2">
        <f t="shared" si="467"/>
        <v>0.44665058837224347</v>
      </c>
      <c r="X626" s="2">
        <f t="shared" si="468"/>
        <v>-0.4347024496941802</v>
      </c>
      <c r="Y626" s="2">
        <f t="shared" si="469"/>
        <v>-0.1809888198955458</v>
      </c>
      <c r="Z626" s="2">
        <f t="shared" si="470"/>
        <v>-9.3283735470344561E-2</v>
      </c>
      <c r="AA626" s="2">
        <f t="shared" si="471"/>
        <v>0.24863937697781749</v>
      </c>
      <c r="AB626" s="2">
        <f t="shared" si="472"/>
        <v>-1.2499655559255182E-2</v>
      </c>
      <c r="AC626" s="2">
        <f t="shared" si="473"/>
        <v>-9.9938233856287584E-2</v>
      </c>
      <c r="AD626" s="2">
        <f t="shared" si="474"/>
        <v>0.32604548056030436</v>
      </c>
    </row>
    <row r="627" spans="2:30" x14ac:dyDescent="0.35">
      <c r="B627" s="32"/>
      <c r="C627" s="2" t="str">
        <f t="shared" ref="C627:I627" si="512">C435</f>
        <v>Cyprus</v>
      </c>
      <c r="D627" s="2">
        <f t="shared" si="512"/>
        <v>-0.48941798941798931</v>
      </c>
      <c r="E627" s="2">
        <f t="shared" si="512"/>
        <v>-0.45107176141658895</v>
      </c>
      <c r="F627" s="2">
        <f t="shared" si="512"/>
        <v>0.68867924528301894</v>
      </c>
      <c r="G627" s="2">
        <f t="shared" si="512"/>
        <v>-0.26956521739130435</v>
      </c>
      <c r="H627" s="2">
        <f t="shared" si="512"/>
        <v>0.47403210576015103</v>
      </c>
      <c r="I627" s="2">
        <f t="shared" si="512"/>
        <v>0.21965317919075145</v>
      </c>
      <c r="J627" s="3">
        <f t="shared" si="454"/>
        <v>7.0019164095910895</v>
      </c>
      <c r="K627" s="3">
        <f t="shared" si="455"/>
        <v>3.6658709088090933</v>
      </c>
      <c r="L627" s="3">
        <f t="shared" si="456"/>
        <v>0.90753506017730279</v>
      </c>
      <c r="M627" s="2">
        <f t="shared" si="457"/>
        <v>1.5012400189502972</v>
      </c>
      <c r="N627" s="2">
        <f t="shared" si="458"/>
        <v>2.1550902870478699</v>
      </c>
      <c r="O627" s="2">
        <f t="shared" si="459"/>
        <v>-1.6268737276718319</v>
      </c>
      <c r="P627" s="2">
        <f t="shared" si="460"/>
        <v>5.4141807558899107</v>
      </c>
      <c r="Q627" s="2">
        <f t="shared" si="461"/>
        <v>0.77710143404073884</v>
      </c>
      <c r="R627" s="2">
        <f t="shared" si="462"/>
        <v>-0.4968861432953221</v>
      </c>
      <c r="S627" s="2">
        <f t="shared" si="463"/>
        <v>1.2018124356651718</v>
      </c>
      <c r="T627" s="2">
        <f t="shared" si="464"/>
        <v>1.0977169377282758</v>
      </c>
      <c r="U627" s="2">
        <f t="shared" si="465"/>
        <v>-0.99526264675457377</v>
      </c>
      <c r="V627" s="2">
        <f t="shared" si="466"/>
        <v>1.9474172819577518</v>
      </c>
      <c r="W627" s="2">
        <f t="shared" si="467"/>
        <v>0.44665058837224347</v>
      </c>
      <c r="X627" s="2">
        <f t="shared" si="468"/>
        <v>-0.4347024496941802</v>
      </c>
      <c r="Y627" s="2">
        <f t="shared" si="469"/>
        <v>-0.20026564299069852</v>
      </c>
      <c r="Z627" s="2">
        <f t="shared" si="470"/>
        <v>-0.11564548709198483</v>
      </c>
      <c r="AA627" s="2">
        <f t="shared" si="471"/>
        <v>0.27614186874689256</v>
      </c>
      <c r="AB627" s="2">
        <f t="shared" si="472"/>
        <v>-2.8566253173758254E-2</v>
      </c>
      <c r="AC627" s="2">
        <f t="shared" si="473"/>
        <v>-6.406508763026017E-2</v>
      </c>
      <c r="AD627" s="2">
        <f t="shared" si="474"/>
        <v>0.3193959617247073</v>
      </c>
    </row>
    <row r="628" spans="2:30" x14ac:dyDescent="0.35">
      <c r="B628" s="32"/>
      <c r="C628" s="2" t="str">
        <f t="shared" ref="C628:I628" si="513">C436</f>
        <v>Czech Republic</v>
      </c>
      <c r="D628" s="2">
        <f t="shared" si="513"/>
        <v>-0.2989417989417989</v>
      </c>
      <c r="E628" s="2">
        <f t="shared" si="513"/>
        <v>-0.4212488350419385</v>
      </c>
      <c r="F628" s="2">
        <f t="shared" si="513"/>
        <v>0.51886792452830222</v>
      </c>
      <c r="G628" s="2">
        <f t="shared" si="513"/>
        <v>-0.28695652173913044</v>
      </c>
      <c r="H628" s="2">
        <f t="shared" si="513"/>
        <v>-0.62511803588290837</v>
      </c>
      <c r="I628" s="2">
        <f t="shared" si="513"/>
        <v>1.0558766859344895</v>
      </c>
      <c r="J628" s="3">
        <f t="shared" si="454"/>
        <v>7.1667735551996161</v>
      </c>
      <c r="K628" s="3">
        <f t="shared" si="455"/>
        <v>3.9006476534785528</v>
      </c>
      <c r="L628" s="3">
        <f t="shared" si="456"/>
        <v>1.0421113793407812</v>
      </c>
      <c r="M628" s="2">
        <f t="shared" si="457"/>
        <v>1.5012400189502972</v>
      </c>
      <c r="N628" s="2">
        <f t="shared" si="458"/>
        <v>2.1550902870478699</v>
      </c>
      <c r="O628" s="2">
        <f t="shared" si="459"/>
        <v>-1.6268737276718319</v>
      </c>
      <c r="P628" s="2">
        <f t="shared" si="460"/>
        <v>5.4141807558899107</v>
      </c>
      <c r="Q628" s="2">
        <f t="shared" si="461"/>
        <v>0.77710143404073884</v>
      </c>
      <c r="R628" s="2">
        <f t="shared" si="462"/>
        <v>-0.4968861432953221</v>
      </c>
      <c r="S628" s="2">
        <f t="shared" si="463"/>
        <v>1.2018124356651718</v>
      </c>
      <c r="T628" s="2">
        <f t="shared" si="464"/>
        <v>1.0977169377282758</v>
      </c>
      <c r="U628" s="2">
        <f t="shared" si="465"/>
        <v>-0.99526264675457377</v>
      </c>
      <c r="V628" s="2">
        <f t="shared" si="466"/>
        <v>1.9474172819577518</v>
      </c>
      <c r="W628" s="2">
        <f t="shared" si="467"/>
        <v>0.44665058837224347</v>
      </c>
      <c r="X628" s="2">
        <f t="shared" si="468"/>
        <v>-0.4347024496941802</v>
      </c>
      <c r="Y628" s="2">
        <f t="shared" si="469"/>
        <v>-0.20643290273764228</v>
      </c>
      <c r="Z628" s="2">
        <f t="shared" si="470"/>
        <v>-0.13474569633885694</v>
      </c>
      <c r="AA628" s="2">
        <f t="shared" si="471"/>
        <v>0.29131224723323068</v>
      </c>
      <c r="AB628" s="2">
        <f t="shared" si="472"/>
        <v>-4.4715644959094011E-2</v>
      </c>
      <c r="AC628" s="2">
        <f t="shared" si="473"/>
        <v>-9.9130896896050674E-2</v>
      </c>
      <c r="AD628" s="2">
        <f t="shared" si="474"/>
        <v>0.36542600698781869</v>
      </c>
    </row>
    <row r="629" spans="2:30" x14ac:dyDescent="0.35">
      <c r="B629" s="32"/>
      <c r="C629" s="2" t="str">
        <f t="shared" ref="C629:I629" si="514">C437</f>
        <v>Democratic Republic of the Congo</v>
      </c>
      <c r="D629" s="2">
        <f t="shared" si="514"/>
        <v>1.9391534391534391</v>
      </c>
      <c r="E629" s="2">
        <f t="shared" si="514"/>
        <v>2.0205032618825722</v>
      </c>
      <c r="F629" s="2">
        <f t="shared" si="514"/>
        <v>-1.2358490566037743</v>
      </c>
      <c r="G629" s="2">
        <f t="shared" si="514"/>
        <v>2.4376811594202898</v>
      </c>
      <c r="H629" s="2">
        <f t="shared" si="514"/>
        <v>0.22851746931067041</v>
      </c>
      <c r="I629" s="2">
        <f t="shared" si="514"/>
        <v>-0.50481695568400764</v>
      </c>
      <c r="J629" s="3">
        <f t="shared" si="454"/>
        <v>3.0859908030077894</v>
      </c>
      <c r="K629" s="3">
        <f t="shared" si="455"/>
        <v>1.3213421007452011</v>
      </c>
      <c r="L629" s="3">
        <f t="shared" si="456"/>
        <v>4.3136794770487992</v>
      </c>
      <c r="M629" s="2">
        <f t="shared" si="457"/>
        <v>1.5012400189502972</v>
      </c>
      <c r="N629" s="2">
        <f t="shared" si="458"/>
        <v>2.1550902870478699</v>
      </c>
      <c r="O629" s="2">
        <f t="shared" si="459"/>
        <v>-1.6268737276718319</v>
      </c>
      <c r="P629" s="2">
        <f t="shared" si="460"/>
        <v>5.4141807558899107</v>
      </c>
      <c r="Q629" s="2">
        <f t="shared" si="461"/>
        <v>0.77710143404073884</v>
      </c>
      <c r="R629" s="2">
        <f t="shared" si="462"/>
        <v>-0.4968861432953221</v>
      </c>
      <c r="S629" s="2">
        <f t="shared" si="463"/>
        <v>1.2478962483831886</v>
      </c>
      <c r="T629" s="2">
        <f t="shared" si="464"/>
        <v>1.1553910829879193</v>
      </c>
      <c r="U629" s="2">
        <f t="shared" si="465"/>
        <v>-1.0102992973701488</v>
      </c>
      <c r="V629" s="2">
        <f t="shared" si="466"/>
        <v>2.0087002666405689</v>
      </c>
      <c r="W629" s="2">
        <f t="shared" si="467"/>
        <v>0.43301726843089516</v>
      </c>
      <c r="X629" s="2">
        <f t="shared" si="468"/>
        <v>-0.4390846063185444</v>
      </c>
      <c r="Y629" s="2">
        <f t="shared" si="469"/>
        <v>-0.20643290273764228</v>
      </c>
      <c r="Z629" s="2">
        <f t="shared" si="470"/>
        <v>-0.13474569633885694</v>
      </c>
      <c r="AA629" s="2">
        <f t="shared" si="471"/>
        <v>0.29131224723323068</v>
      </c>
      <c r="AB629" s="2">
        <f t="shared" si="472"/>
        <v>-4.4715644959094011E-2</v>
      </c>
      <c r="AC629" s="2">
        <f t="shared" si="473"/>
        <v>-9.9130896896050674E-2</v>
      </c>
      <c r="AD629" s="2">
        <f t="shared" si="474"/>
        <v>0.36542600698781869</v>
      </c>
    </row>
    <row r="630" spans="2:30" x14ac:dyDescent="0.35">
      <c r="B630" s="32"/>
      <c r="C630" s="2" t="str">
        <f t="shared" ref="C630:I630" si="515">C438</f>
        <v>Denmark</v>
      </c>
      <c r="D630" s="2">
        <f t="shared" si="515"/>
        <v>-0.27777777777777773</v>
      </c>
      <c r="E630" s="2">
        <f t="shared" si="515"/>
        <v>-0.38769804287045662</v>
      </c>
      <c r="F630" s="2">
        <f t="shared" si="515"/>
        <v>0.70754716981132115</v>
      </c>
      <c r="G630" s="2">
        <f t="shared" si="515"/>
        <v>-0.28115942028985508</v>
      </c>
      <c r="H630" s="2">
        <f t="shared" si="515"/>
        <v>-0.66666666666666652</v>
      </c>
      <c r="I630" s="2">
        <f t="shared" si="515"/>
        <v>1.0134874759152215</v>
      </c>
      <c r="J630" s="3">
        <f t="shared" si="454"/>
        <v>7.2029710716540354</v>
      </c>
      <c r="K630" s="3">
        <f t="shared" si="455"/>
        <v>4.0277201449800524</v>
      </c>
      <c r="L630" s="3">
        <f t="shared" si="456"/>
        <v>1.019957189275146</v>
      </c>
      <c r="M630" s="2">
        <f t="shared" si="457"/>
        <v>1.5012400189502972</v>
      </c>
      <c r="N630" s="2">
        <f t="shared" si="458"/>
        <v>2.1550902870478699</v>
      </c>
      <c r="O630" s="2">
        <f t="shared" si="459"/>
        <v>-1.6268737276718319</v>
      </c>
      <c r="P630" s="2">
        <f t="shared" si="460"/>
        <v>5.4141807558899107</v>
      </c>
      <c r="Q630" s="2">
        <f t="shared" si="461"/>
        <v>0.77710143404073884</v>
      </c>
      <c r="R630" s="2">
        <f t="shared" si="462"/>
        <v>-0.4968861432953221</v>
      </c>
      <c r="S630" s="2">
        <f t="shared" si="463"/>
        <v>1.2478962483831886</v>
      </c>
      <c r="T630" s="2">
        <f t="shared" si="464"/>
        <v>1.1553910829879193</v>
      </c>
      <c r="U630" s="2">
        <f t="shared" si="465"/>
        <v>-1.0102992973701488</v>
      </c>
      <c r="V630" s="2">
        <f t="shared" si="466"/>
        <v>2.0087002666405689</v>
      </c>
      <c r="W630" s="2">
        <f t="shared" si="467"/>
        <v>0.43301726843089516</v>
      </c>
      <c r="X630" s="2">
        <f t="shared" si="468"/>
        <v>-0.4390846063185444</v>
      </c>
      <c r="Y630" s="2">
        <f t="shared" si="469"/>
        <v>-0.21089195742765074</v>
      </c>
      <c r="Z630" s="2">
        <f t="shared" si="470"/>
        <v>-0.15055521799708194</v>
      </c>
      <c r="AA630" s="2">
        <f t="shared" si="471"/>
        <v>0.31732692989436134</v>
      </c>
      <c r="AB630" s="2">
        <f t="shared" si="472"/>
        <v>-5.9493380917266581E-2</v>
      </c>
      <c r="AC630" s="2">
        <f t="shared" si="473"/>
        <v>-0.13460188250671418</v>
      </c>
      <c r="AD630" s="2">
        <f t="shared" si="474"/>
        <v>0.40592984879578137</v>
      </c>
    </row>
    <row r="631" spans="2:30" x14ac:dyDescent="0.35">
      <c r="B631" s="32"/>
      <c r="C631" s="2" t="str">
        <f t="shared" ref="C631:I631" si="516">C439</f>
        <v>Djibouti</v>
      </c>
      <c r="D631" s="2">
        <f t="shared" si="516"/>
        <v>0.25132275132275134</v>
      </c>
      <c r="E631" s="2">
        <f t="shared" si="516"/>
        <v>1.3345759552656102</v>
      </c>
      <c r="F631" s="2">
        <f t="shared" si="516"/>
        <v>-0.65094339622641595</v>
      </c>
      <c r="G631" s="2">
        <f t="shared" si="516"/>
        <v>1.1333333333333333</v>
      </c>
      <c r="H631" s="2">
        <f t="shared" si="516"/>
        <v>-0.41359773371104813</v>
      </c>
      <c r="I631" s="2">
        <f t="shared" si="516"/>
        <v>-0.44701348747591518</v>
      </c>
      <c r="J631" s="3">
        <f t="shared" si="454"/>
        <v>4.788933430472941</v>
      </c>
      <c r="K631" s="3">
        <f t="shared" si="455"/>
        <v>1.6240350101273036</v>
      </c>
      <c r="L631" s="3">
        <f t="shared" si="456"/>
        <v>2.3632585667542352</v>
      </c>
      <c r="M631" s="2">
        <f t="shared" si="457"/>
        <v>1.5012400189502972</v>
      </c>
      <c r="N631" s="2">
        <f t="shared" si="458"/>
        <v>2.1550902870478699</v>
      </c>
      <c r="O631" s="2">
        <f t="shared" si="459"/>
        <v>-1.6268737276718319</v>
      </c>
      <c r="P631" s="2">
        <f t="shared" si="460"/>
        <v>5.4141807558899107</v>
      </c>
      <c r="Q631" s="2">
        <f t="shared" si="461"/>
        <v>0.77710143404073884</v>
      </c>
      <c r="R631" s="2">
        <f t="shared" si="462"/>
        <v>-0.4968861432953221</v>
      </c>
      <c r="S631" s="2">
        <f t="shared" si="463"/>
        <v>1.1856104048169112</v>
      </c>
      <c r="T631" s="2">
        <f t="shared" si="464"/>
        <v>1.166590137505275</v>
      </c>
      <c r="U631" s="2">
        <f t="shared" si="465"/>
        <v>-0.98783955354866548</v>
      </c>
      <c r="V631" s="2">
        <f t="shared" si="466"/>
        <v>1.8992793999771644</v>
      </c>
      <c r="W631" s="2">
        <f t="shared" si="467"/>
        <v>0.3801038307970237</v>
      </c>
      <c r="X631" s="2">
        <f t="shared" si="468"/>
        <v>-0.43958016139088008</v>
      </c>
      <c r="Y631" s="2">
        <f t="shared" si="469"/>
        <v>-0.21089195742765074</v>
      </c>
      <c r="Z631" s="2">
        <f t="shared" si="470"/>
        <v>-0.15055521799708194</v>
      </c>
      <c r="AA631" s="2">
        <f t="shared" si="471"/>
        <v>0.31732692989436134</v>
      </c>
      <c r="AB631" s="2">
        <f t="shared" si="472"/>
        <v>-5.9493380917266581E-2</v>
      </c>
      <c r="AC631" s="2">
        <f t="shared" si="473"/>
        <v>-0.13460188250671418</v>
      </c>
      <c r="AD631" s="2">
        <f t="shared" si="474"/>
        <v>0.40592984879578137</v>
      </c>
    </row>
    <row r="632" spans="2:30" x14ac:dyDescent="0.35">
      <c r="B632" s="32"/>
      <c r="C632" s="2" t="str">
        <f t="shared" ref="C632:I632" si="517">C440</f>
        <v>Dominica</v>
      </c>
      <c r="D632" s="2">
        <f t="shared" si="517"/>
        <v>-0.18783068783068782</v>
      </c>
      <c r="E632" s="2">
        <f t="shared" si="517"/>
        <v>0.70456663560111821</v>
      </c>
      <c r="F632" s="2">
        <f t="shared" si="517"/>
        <v>0.29245283018867885</v>
      </c>
      <c r="G632" s="2">
        <f t="shared" si="517"/>
        <v>-9.8550724637681164E-2</v>
      </c>
      <c r="H632" s="2">
        <f t="shared" si="517"/>
        <v>-0.11142587346553361</v>
      </c>
      <c r="I632" s="2">
        <f t="shared" si="517"/>
        <v>-0.1156069364161849</v>
      </c>
      <c r="J632" s="3">
        <f t="shared" si="454"/>
        <v>6.321855434744089</v>
      </c>
      <c r="K632" s="3">
        <f t="shared" si="455"/>
        <v>2.8419781924976437</v>
      </c>
      <c r="L632" s="3">
        <f t="shared" si="456"/>
        <v>1.0032183956226171</v>
      </c>
      <c r="M632" s="2">
        <f t="shared" si="457"/>
        <v>1.5012400189502972</v>
      </c>
      <c r="N632" s="2">
        <f t="shared" si="458"/>
        <v>2.1550902870478699</v>
      </c>
      <c r="O632" s="2">
        <f t="shared" si="459"/>
        <v>-1.6268737276718319</v>
      </c>
      <c r="P632" s="2">
        <f t="shared" si="460"/>
        <v>5.4141807558899107</v>
      </c>
      <c r="Q632" s="2">
        <f t="shared" si="461"/>
        <v>0.77710143404073884</v>
      </c>
      <c r="R632" s="2">
        <f t="shared" si="462"/>
        <v>-0.4968861432953221</v>
      </c>
      <c r="S632" s="2">
        <f t="shared" si="463"/>
        <v>1.1856104048169112</v>
      </c>
      <c r="T632" s="2">
        <f t="shared" si="464"/>
        <v>1.166590137505275</v>
      </c>
      <c r="U632" s="2">
        <f t="shared" si="465"/>
        <v>-0.98783955354866548</v>
      </c>
      <c r="V632" s="2">
        <f t="shared" si="466"/>
        <v>1.8992793999771644</v>
      </c>
      <c r="W632" s="2">
        <f t="shared" si="467"/>
        <v>0.3801038307970237</v>
      </c>
      <c r="X632" s="2">
        <f t="shared" si="468"/>
        <v>-0.43958016139088008</v>
      </c>
      <c r="Y632" s="2">
        <f t="shared" si="469"/>
        <v>-0.20945062807784057</v>
      </c>
      <c r="Z632" s="2">
        <f t="shared" si="470"/>
        <v>-9.7110102147194427E-2</v>
      </c>
      <c r="AA632" s="2">
        <f t="shared" si="471"/>
        <v>0.31577229866275619</v>
      </c>
      <c r="AB632" s="2">
        <f t="shared" si="472"/>
        <v>-6.1934464899792492E-2</v>
      </c>
      <c r="AC632" s="2">
        <f t="shared" si="473"/>
        <v>-0.13315338194164039</v>
      </c>
      <c r="AD632" s="2">
        <f t="shared" si="474"/>
        <v>0.3733337997200335</v>
      </c>
    </row>
    <row r="633" spans="2:30" x14ac:dyDescent="0.35">
      <c r="B633" s="32"/>
      <c r="C633" s="2" t="str">
        <f t="shared" ref="C633:I633" si="518">C441</f>
        <v>Dominican Republic</v>
      </c>
      <c r="D633" s="2">
        <f t="shared" si="518"/>
        <v>5.0264550264550366E-2</v>
      </c>
      <c r="E633" s="2">
        <f t="shared" si="518"/>
        <v>0.37651444547996271</v>
      </c>
      <c r="F633" s="2">
        <f t="shared" si="518"/>
        <v>3.7735849056604327E-2</v>
      </c>
      <c r="G633" s="2">
        <f t="shared" si="518"/>
        <v>0.24637681159420291</v>
      </c>
      <c r="H633" s="2">
        <f t="shared" si="518"/>
        <v>0.46647780925401316</v>
      </c>
      <c r="I633" s="2">
        <f t="shared" si="518"/>
        <v>6.9364161849711045E-2</v>
      </c>
      <c r="J633" s="3">
        <f t="shared" si="454"/>
        <v>5.9298322850569392</v>
      </c>
      <c r="K633" s="3">
        <f t="shared" si="455"/>
        <v>2.4420496452783005</v>
      </c>
      <c r="L633" s="3">
        <f t="shared" si="456"/>
        <v>0.95712454921035939</v>
      </c>
      <c r="M633" s="2">
        <f t="shared" si="457"/>
        <v>1.5012400189502972</v>
      </c>
      <c r="N633" s="2">
        <f t="shared" si="458"/>
        <v>2.1550902870478699</v>
      </c>
      <c r="O633" s="2">
        <f t="shared" si="459"/>
        <v>-1.6268737276718319</v>
      </c>
      <c r="P633" s="2">
        <f t="shared" si="460"/>
        <v>5.4141807558899107</v>
      </c>
      <c r="Q633" s="2">
        <f t="shared" si="461"/>
        <v>0.77710143404073884</v>
      </c>
      <c r="R633" s="2">
        <f t="shared" si="462"/>
        <v>-0.4968861432953221</v>
      </c>
      <c r="S633" s="2">
        <f t="shared" si="463"/>
        <v>1.1856104048169112</v>
      </c>
      <c r="T633" s="2">
        <f t="shared" si="464"/>
        <v>1.166590137505275</v>
      </c>
      <c r="U633" s="2">
        <f t="shared" si="465"/>
        <v>-0.98783955354866548</v>
      </c>
      <c r="V633" s="2">
        <f t="shared" si="466"/>
        <v>1.8992793999771644</v>
      </c>
      <c r="W633" s="2">
        <f t="shared" si="467"/>
        <v>0.3801038307970237</v>
      </c>
      <c r="X633" s="2">
        <f t="shared" si="468"/>
        <v>-0.43958016139088008</v>
      </c>
      <c r="Y633" s="2">
        <f t="shared" si="469"/>
        <v>-0.19321842943144113</v>
      </c>
      <c r="Z633" s="2">
        <f t="shared" si="470"/>
        <v>-6.7508567920497115E-2</v>
      </c>
      <c r="AA633" s="2">
        <f t="shared" si="471"/>
        <v>0.29839502056237172</v>
      </c>
      <c r="AB633" s="2">
        <f t="shared" si="472"/>
        <v>-4.2665010118917782E-2</v>
      </c>
      <c r="AC633" s="2">
        <f t="shared" si="473"/>
        <v>-9.5676432491912045E-2</v>
      </c>
      <c r="AD633" s="2">
        <f t="shared" si="474"/>
        <v>0.35433569735313836</v>
      </c>
    </row>
    <row r="634" spans="2:30" x14ac:dyDescent="0.35">
      <c r="B634" s="32"/>
      <c r="C634" s="2" t="str">
        <f t="shared" ref="C634:I634" si="519">C442</f>
        <v>East Timor</v>
      </c>
      <c r="D634" s="2">
        <f t="shared" si="519"/>
        <v>0.93386243386243362</v>
      </c>
      <c r="E634" s="2">
        <f t="shared" si="519"/>
        <v>0.94315004659832224</v>
      </c>
      <c r="F634" s="2">
        <f t="shared" si="519"/>
        <v>-0.39622641509434009</v>
      </c>
      <c r="G634" s="2">
        <f t="shared" si="519"/>
        <v>0.51884057971014497</v>
      </c>
      <c r="H634" s="2">
        <f t="shared" si="519"/>
        <v>-0.79886685552407932</v>
      </c>
      <c r="I634" s="2">
        <f t="shared" si="519"/>
        <v>-0.25433526011560686</v>
      </c>
      <c r="J634" s="3">
        <f t="shared" si="454"/>
        <v>5.4600431957632081</v>
      </c>
      <c r="K634" s="3">
        <f t="shared" si="455"/>
        <v>1.9476158527412739</v>
      </c>
      <c r="L634" s="3">
        <f t="shared" si="456"/>
        <v>1.9885891177660402</v>
      </c>
      <c r="M634" s="2">
        <f t="shared" si="457"/>
        <v>1.5012400189502972</v>
      </c>
      <c r="N634" s="2">
        <f t="shared" si="458"/>
        <v>2.1550902870478699</v>
      </c>
      <c r="O634" s="2">
        <f t="shared" si="459"/>
        <v>-1.6268737276718319</v>
      </c>
      <c r="P634" s="2">
        <f t="shared" si="460"/>
        <v>5.4141807558899107</v>
      </c>
      <c r="Q634" s="2">
        <f t="shared" si="461"/>
        <v>0.77710143404073884</v>
      </c>
      <c r="R634" s="2">
        <f t="shared" si="462"/>
        <v>-0.4968861432953221</v>
      </c>
      <c r="S634" s="2">
        <f t="shared" si="463"/>
        <v>1.1698761566322564</v>
      </c>
      <c r="T634" s="2">
        <f t="shared" si="464"/>
        <v>1.1526251318235905</v>
      </c>
      <c r="U634" s="2">
        <f t="shared" si="465"/>
        <v>-0.95086373239527011</v>
      </c>
      <c r="V634" s="2">
        <f t="shared" si="466"/>
        <v>1.7267245474437871</v>
      </c>
      <c r="W634" s="2">
        <f t="shared" si="467"/>
        <v>0.30641816290195478</v>
      </c>
      <c r="X634" s="2">
        <f t="shared" si="468"/>
        <v>-0.42800235506117551</v>
      </c>
      <c r="Y634" s="2">
        <f t="shared" si="469"/>
        <v>-0.19321842943144113</v>
      </c>
      <c r="Z634" s="2">
        <f t="shared" si="470"/>
        <v>-6.7508567920497115E-2</v>
      </c>
      <c r="AA634" s="2">
        <f t="shared" si="471"/>
        <v>0.29839502056237172</v>
      </c>
      <c r="AB634" s="2">
        <f t="shared" si="472"/>
        <v>-4.2665010118917782E-2</v>
      </c>
      <c r="AC634" s="2">
        <f t="shared" si="473"/>
        <v>-9.5676432491912045E-2</v>
      </c>
      <c r="AD634" s="2">
        <f t="shared" si="474"/>
        <v>0.35433569735313836</v>
      </c>
    </row>
    <row r="635" spans="2:30" x14ac:dyDescent="0.35">
      <c r="B635" s="32"/>
      <c r="C635" s="2" t="str">
        <f t="shared" ref="C635:I635" si="520">C443</f>
        <v>Ecuador</v>
      </c>
      <c r="D635" s="2">
        <f t="shared" si="520"/>
        <v>9.2592592592592726E-2</v>
      </c>
      <c r="E635" s="2">
        <f t="shared" si="520"/>
        <v>-6.7101584342963677E-2</v>
      </c>
      <c r="F635" s="2">
        <f t="shared" si="520"/>
        <v>0.31132075471698101</v>
      </c>
      <c r="G635" s="2">
        <f t="shared" si="520"/>
        <v>3.7681159420289857E-2</v>
      </c>
      <c r="H635" s="2">
        <f t="shared" si="520"/>
        <v>0.46647780925401316</v>
      </c>
      <c r="I635" s="2">
        <f t="shared" si="520"/>
        <v>0.25433526011560698</v>
      </c>
      <c r="J635" s="3">
        <f t="shared" si="454"/>
        <v>6.3440200725311744</v>
      </c>
      <c r="K635" s="3">
        <f t="shared" si="455"/>
        <v>2.7541703101094965</v>
      </c>
      <c r="L635" s="3">
        <f t="shared" si="456"/>
        <v>0.64368328117929818</v>
      </c>
      <c r="M635" s="2">
        <f t="shared" si="457"/>
        <v>1.5012400189502972</v>
      </c>
      <c r="N635" s="2">
        <f t="shared" si="458"/>
        <v>2.1550902870478699</v>
      </c>
      <c r="O635" s="2">
        <f t="shared" si="459"/>
        <v>-1.6268737276718319</v>
      </c>
      <c r="P635" s="2">
        <f t="shared" si="460"/>
        <v>5.4141807558899107</v>
      </c>
      <c r="Q635" s="2">
        <f t="shared" si="461"/>
        <v>0.77710143404073884</v>
      </c>
      <c r="R635" s="2">
        <f t="shared" si="462"/>
        <v>-0.4968861432953221</v>
      </c>
      <c r="S635" s="2">
        <f t="shared" si="463"/>
        <v>1.1698761566322564</v>
      </c>
      <c r="T635" s="2">
        <f t="shared" si="464"/>
        <v>1.1526251318235905</v>
      </c>
      <c r="U635" s="2">
        <f t="shared" si="465"/>
        <v>-0.95086373239527011</v>
      </c>
      <c r="V635" s="2">
        <f t="shared" si="466"/>
        <v>1.7267245474437871</v>
      </c>
      <c r="W635" s="2">
        <f t="shared" si="467"/>
        <v>0.30641816290195478</v>
      </c>
      <c r="X635" s="2">
        <f t="shared" si="468"/>
        <v>-0.42800235506117551</v>
      </c>
      <c r="Y635" s="2">
        <f t="shared" si="469"/>
        <v>-0.17535524055493901</v>
      </c>
      <c r="Z635" s="2">
        <f t="shared" si="470"/>
        <v>-6.7483131446901268E-2</v>
      </c>
      <c r="AA635" s="2">
        <f t="shared" si="471"/>
        <v>0.29920287894703479</v>
      </c>
      <c r="AB635" s="2">
        <f t="shared" si="472"/>
        <v>-3.7643374522717307E-2</v>
      </c>
      <c r="AC635" s="2">
        <f t="shared" si="473"/>
        <v>-6.0541792382791719E-2</v>
      </c>
      <c r="AD635" s="2">
        <f t="shared" si="474"/>
        <v>0.34808567002579266</v>
      </c>
    </row>
    <row r="636" spans="2:30" x14ac:dyDescent="0.35">
      <c r="B636" s="32"/>
      <c r="C636" s="2" t="str">
        <f t="shared" ref="C636:I636" si="521">C444</f>
        <v>Egypt</v>
      </c>
      <c r="D636" s="2">
        <f t="shared" si="521"/>
        <v>0.56878306878306883</v>
      </c>
      <c r="E636" s="2">
        <f t="shared" si="521"/>
        <v>0.15284249767008393</v>
      </c>
      <c r="F636" s="2">
        <f t="shared" si="521"/>
        <v>-0.16037735849056639</v>
      </c>
      <c r="G636" s="2">
        <f t="shared" si="521"/>
        <v>-8.9855072463768115E-2</v>
      </c>
      <c r="H636" s="2">
        <f t="shared" si="521"/>
        <v>1.1576959395656277</v>
      </c>
      <c r="I636" s="2">
        <f t="shared" si="521"/>
        <v>-0.35838150289017334</v>
      </c>
      <c r="J636" s="3">
        <f t="shared" si="454"/>
        <v>6.1227060918890839</v>
      </c>
      <c r="K636" s="3">
        <f t="shared" si="455"/>
        <v>2.4525964516621857</v>
      </c>
      <c r="L636" s="3">
        <f t="shared" si="456"/>
        <v>1.6731480210268368</v>
      </c>
      <c r="M636" s="2">
        <f t="shared" si="457"/>
        <v>1.5012400189502972</v>
      </c>
      <c r="N636" s="2">
        <f t="shared" si="458"/>
        <v>2.1550902870478699</v>
      </c>
      <c r="O636" s="2">
        <f t="shared" si="459"/>
        <v>-1.6268737276718319</v>
      </c>
      <c r="P636" s="2">
        <f t="shared" si="460"/>
        <v>5.4141807558899107</v>
      </c>
      <c r="Q636" s="2">
        <f t="shared" si="461"/>
        <v>0.77710143404073884</v>
      </c>
      <c r="R636" s="2">
        <f t="shared" si="462"/>
        <v>-0.4968861432953221</v>
      </c>
      <c r="S636" s="2">
        <f t="shared" si="463"/>
        <v>1.1698761566322564</v>
      </c>
      <c r="T636" s="2">
        <f t="shared" si="464"/>
        <v>1.1526251318235905</v>
      </c>
      <c r="U636" s="2">
        <f t="shared" si="465"/>
        <v>-0.95086373239527011</v>
      </c>
      <c r="V636" s="2">
        <f t="shared" si="466"/>
        <v>1.7267245474437871</v>
      </c>
      <c r="W636" s="2">
        <f t="shared" si="467"/>
        <v>0.30641816290195478</v>
      </c>
      <c r="X636" s="2">
        <f t="shared" si="468"/>
        <v>-0.42800235506117551</v>
      </c>
      <c r="Y636" s="2">
        <f t="shared" si="469"/>
        <v>-0.1288465962213135</v>
      </c>
      <c r="Z636" s="2">
        <f t="shared" si="470"/>
        <v>-5.3712779627089695E-2</v>
      </c>
      <c r="AA636" s="2">
        <f t="shared" si="471"/>
        <v>0.27047911410718473</v>
      </c>
      <c r="AB636" s="2">
        <f t="shared" si="472"/>
        <v>-4.0906605644032985E-2</v>
      </c>
      <c r="AC636" s="2">
        <f t="shared" si="473"/>
        <v>1.5598065863984496E-2</v>
      </c>
      <c r="AD636" s="2">
        <f t="shared" si="474"/>
        <v>0.30393147171854479</v>
      </c>
    </row>
    <row r="637" spans="2:30" x14ac:dyDescent="0.35">
      <c r="B637" s="32"/>
      <c r="C637" s="2" t="str">
        <f t="shared" ref="C637:I637" si="522">C445</f>
        <v>El Salvador</v>
      </c>
      <c r="D637" s="2">
        <f t="shared" si="522"/>
        <v>-0.11375661375661367</v>
      </c>
      <c r="E637" s="2">
        <f t="shared" si="522"/>
        <v>-8.2013047530288874E-2</v>
      </c>
      <c r="F637" s="2">
        <f t="shared" si="522"/>
        <v>-3.7735849056604327E-2</v>
      </c>
      <c r="G637" s="2">
        <f t="shared" si="522"/>
        <v>-3.7681159420289857E-2</v>
      </c>
      <c r="H637" s="2">
        <f t="shared" si="522"/>
        <v>-0.13031161473087807</v>
      </c>
      <c r="I637" s="2">
        <f t="shared" si="522"/>
        <v>7.3217726396917204E-2</v>
      </c>
      <c r="J637" s="3">
        <f t="shared" si="454"/>
        <v>6.4038597624724698</v>
      </c>
      <c r="K637" s="3">
        <f t="shared" si="455"/>
        <v>2.7497143527296837</v>
      </c>
      <c r="L637" s="3">
        <f t="shared" si="456"/>
        <v>0.41298177553882875</v>
      </c>
      <c r="M637" s="2">
        <f t="shared" si="457"/>
        <v>1.5012400189502972</v>
      </c>
      <c r="N637" s="2">
        <f t="shared" si="458"/>
        <v>2.1550902870478699</v>
      </c>
      <c r="O637" s="2">
        <f t="shared" si="459"/>
        <v>-1.6268737276718319</v>
      </c>
      <c r="P637" s="2">
        <f t="shared" si="460"/>
        <v>5.4141807558899107</v>
      </c>
      <c r="Q637" s="2">
        <f t="shared" si="461"/>
        <v>0.77710143404073884</v>
      </c>
      <c r="R637" s="2">
        <f t="shared" si="462"/>
        <v>-0.4968861432953221</v>
      </c>
      <c r="S637" s="2">
        <f t="shared" si="463"/>
        <v>1.1698761566322564</v>
      </c>
      <c r="T637" s="2">
        <f t="shared" si="464"/>
        <v>1.1526251318235905</v>
      </c>
      <c r="U637" s="2">
        <f t="shared" si="465"/>
        <v>-0.95086373239527011</v>
      </c>
      <c r="V637" s="2">
        <f t="shared" si="466"/>
        <v>1.7267245474437871</v>
      </c>
      <c r="W637" s="2">
        <f t="shared" si="467"/>
        <v>0.30641816290195478</v>
      </c>
      <c r="X637" s="2">
        <f t="shared" si="468"/>
        <v>-0.42800235506117551</v>
      </c>
      <c r="Y637" s="2">
        <f t="shared" si="469"/>
        <v>-0.12790347231726976</v>
      </c>
      <c r="Z637" s="2">
        <f t="shared" si="470"/>
        <v>-5.5481546371039643E-2</v>
      </c>
      <c r="AA637" s="2">
        <f t="shared" si="471"/>
        <v>0.2512156789094479</v>
      </c>
      <c r="AB637" s="2">
        <f t="shared" si="472"/>
        <v>-4.0705015255049042E-2</v>
      </c>
      <c r="AC637" s="2">
        <f t="shared" si="473"/>
        <v>6.4787108268055862E-3</v>
      </c>
      <c r="AD637" s="2">
        <f t="shared" si="474"/>
        <v>0.28951186263594308</v>
      </c>
    </row>
    <row r="638" spans="2:30" x14ac:dyDescent="0.35">
      <c r="B638" s="32"/>
      <c r="C638" s="2" t="str">
        <f t="shared" ref="C638:I638" si="523">C446</f>
        <v>Equatorial Guinea</v>
      </c>
      <c r="D638" s="2">
        <f t="shared" si="523"/>
        <v>1.193121693121693</v>
      </c>
      <c r="E638" s="2">
        <f t="shared" si="523"/>
        <v>1.8117427772600185</v>
      </c>
      <c r="F638" s="2">
        <f t="shared" si="523"/>
        <v>-1.4245283018867934</v>
      </c>
      <c r="G638" s="2">
        <f t="shared" si="523"/>
        <v>1.4405797101449276</v>
      </c>
      <c r="H638" s="2">
        <f t="shared" si="523"/>
        <v>1.5354107648725208</v>
      </c>
      <c r="I638" s="2">
        <f t="shared" si="523"/>
        <v>-0.37764932562620418</v>
      </c>
      <c r="J638" s="3">
        <f t="shared" si="454"/>
        <v>4.0782991328720728</v>
      </c>
      <c r="K638" s="3">
        <f t="shared" si="455"/>
        <v>1.5013899097397667</v>
      </c>
      <c r="L638" s="3">
        <f t="shared" si="456"/>
        <v>3.607865541614935</v>
      </c>
      <c r="M638" s="2">
        <f t="shared" si="457"/>
        <v>1.5012400189502972</v>
      </c>
      <c r="N638" s="2">
        <f t="shared" si="458"/>
        <v>2.1550902870478699</v>
      </c>
      <c r="O638" s="2">
        <f t="shared" si="459"/>
        <v>-1.6268737276718319</v>
      </c>
      <c r="P638" s="2">
        <f t="shared" si="460"/>
        <v>5.4141807558899107</v>
      </c>
      <c r="Q638" s="2">
        <f t="shared" si="461"/>
        <v>0.77710143404073884</v>
      </c>
      <c r="R638" s="2">
        <f t="shared" si="462"/>
        <v>-0.4968861432953221</v>
      </c>
      <c r="S638" s="2">
        <f t="shared" si="463"/>
        <v>1.1713290026628462</v>
      </c>
      <c r="T638" s="2">
        <f t="shared" si="464"/>
        <v>1.1938199846633673</v>
      </c>
      <c r="U638" s="2">
        <f t="shared" si="465"/>
        <v>-0.98046776798849034</v>
      </c>
      <c r="V638" s="2">
        <f t="shared" si="466"/>
        <v>1.6909564427814296</v>
      </c>
      <c r="W638" s="2">
        <f t="shared" si="467"/>
        <v>0.38323020052511514</v>
      </c>
      <c r="X638" s="2">
        <f t="shared" si="468"/>
        <v>-0.42485529072148981</v>
      </c>
      <c r="Y638" s="2">
        <f t="shared" si="469"/>
        <v>-0.12790347231726976</v>
      </c>
      <c r="Z638" s="2">
        <f t="shared" si="470"/>
        <v>-5.5481546371039643E-2</v>
      </c>
      <c r="AA638" s="2">
        <f t="shared" si="471"/>
        <v>0.2512156789094479</v>
      </c>
      <c r="AB638" s="2">
        <f t="shared" si="472"/>
        <v>-4.0705015255049042E-2</v>
      </c>
      <c r="AC638" s="2">
        <f t="shared" si="473"/>
        <v>6.4787108268055862E-3</v>
      </c>
      <c r="AD638" s="2">
        <f t="shared" si="474"/>
        <v>0.28951186263594308</v>
      </c>
    </row>
    <row r="639" spans="2:30" x14ac:dyDescent="0.35">
      <c r="B639" s="32"/>
      <c r="C639" s="2" t="str">
        <f t="shared" ref="C639:I639" si="524">C447</f>
        <v>Eritrea</v>
      </c>
      <c r="D639" s="2">
        <f t="shared" si="524"/>
        <v>0.95502645502645478</v>
      </c>
      <c r="E639" s="2">
        <f t="shared" si="524"/>
        <v>0.64492078285181731</v>
      </c>
      <c r="F639" s="2">
        <f t="shared" si="524"/>
        <v>-0.71698113207547154</v>
      </c>
      <c r="G639" s="2">
        <f t="shared" si="524"/>
        <v>2.4782608695652173</v>
      </c>
      <c r="H639" s="2">
        <f t="shared" si="524"/>
        <v>0.79508970727101036</v>
      </c>
      <c r="I639" s="2">
        <f t="shared" si="524"/>
        <v>-0.50867052023121373</v>
      </c>
      <c r="J639" s="3">
        <f t="shared" si="454"/>
        <v>3.4679898720684861</v>
      </c>
      <c r="K639" s="3">
        <f t="shared" si="455"/>
        <v>1.1018184240591542</v>
      </c>
      <c r="L639" s="3">
        <f t="shared" si="456"/>
        <v>3.194510488954359</v>
      </c>
      <c r="M639" s="2">
        <f t="shared" si="457"/>
        <v>1.5012400189502972</v>
      </c>
      <c r="N639" s="2">
        <f t="shared" si="458"/>
        <v>2.1550902870478699</v>
      </c>
      <c r="O639" s="2">
        <f t="shared" si="459"/>
        <v>-1.6268737276718319</v>
      </c>
      <c r="P639" s="2">
        <f t="shared" si="460"/>
        <v>5.4141807558899107</v>
      </c>
      <c r="Q639" s="2">
        <f t="shared" si="461"/>
        <v>0.77710143404073884</v>
      </c>
      <c r="R639" s="2">
        <f t="shared" si="462"/>
        <v>-0.4968861432953221</v>
      </c>
      <c r="S639" s="2">
        <f t="shared" si="463"/>
        <v>1.1578100934355717</v>
      </c>
      <c r="T639" s="2">
        <f t="shared" si="464"/>
        <v>1.1595137845501453</v>
      </c>
      <c r="U639" s="2">
        <f t="shared" si="465"/>
        <v>-0.96399985324392667</v>
      </c>
      <c r="V639" s="2">
        <f t="shared" si="466"/>
        <v>1.7893694961294031</v>
      </c>
      <c r="W639" s="2">
        <f t="shared" si="467"/>
        <v>0.40897141969673356</v>
      </c>
      <c r="X639" s="2">
        <f t="shared" si="468"/>
        <v>-0.43009374256584754</v>
      </c>
      <c r="Y639" s="2">
        <f t="shared" si="469"/>
        <v>-0.12790347231726976</v>
      </c>
      <c r="Z639" s="2">
        <f t="shared" si="470"/>
        <v>-5.5481546371039643E-2</v>
      </c>
      <c r="AA639" s="2">
        <f t="shared" si="471"/>
        <v>0.2512156789094479</v>
      </c>
      <c r="AB639" s="2">
        <f t="shared" si="472"/>
        <v>-4.0705015255049042E-2</v>
      </c>
      <c r="AC639" s="2">
        <f t="shared" si="473"/>
        <v>6.4787108268055862E-3</v>
      </c>
      <c r="AD639" s="2">
        <f t="shared" si="474"/>
        <v>0.28951186263594308</v>
      </c>
    </row>
    <row r="640" spans="2:30" x14ac:dyDescent="0.35">
      <c r="B640" s="32"/>
      <c r="C640" s="2" t="str">
        <f t="shared" ref="C640:I640" si="525">C448</f>
        <v>Estonia</v>
      </c>
      <c r="D640" s="2">
        <f t="shared" si="525"/>
        <v>-0.35185185185185175</v>
      </c>
      <c r="E640" s="2">
        <f t="shared" si="525"/>
        <v>-0.44361602982292636</v>
      </c>
      <c r="F640" s="2">
        <f t="shared" si="525"/>
        <v>0.44339622641509485</v>
      </c>
      <c r="G640" s="2">
        <f t="shared" si="525"/>
        <v>-0.25217391304347825</v>
      </c>
      <c r="H640" s="2">
        <f t="shared" si="525"/>
        <v>-0.3229461756373937</v>
      </c>
      <c r="I640" s="2">
        <f t="shared" si="525"/>
        <v>1.1946050096339116</v>
      </c>
      <c r="J640" s="3">
        <f t="shared" si="454"/>
        <v>7.1170263441912267</v>
      </c>
      <c r="K640" s="3">
        <f t="shared" si="455"/>
        <v>3.7647200439231607</v>
      </c>
      <c r="L640" s="3">
        <f t="shared" si="456"/>
        <v>1.1000763937457654</v>
      </c>
      <c r="M640" s="2">
        <f t="shared" si="457"/>
        <v>1.5012400189502972</v>
      </c>
      <c r="N640" s="2">
        <f t="shared" si="458"/>
        <v>2.1550902870478699</v>
      </c>
      <c r="O640" s="2">
        <f t="shared" si="459"/>
        <v>-1.6268737276718319</v>
      </c>
      <c r="P640" s="2">
        <f t="shared" si="460"/>
        <v>5.4141807558899107</v>
      </c>
      <c r="Q640" s="2">
        <f t="shared" si="461"/>
        <v>0.77710143404073884</v>
      </c>
      <c r="R640" s="2">
        <f t="shared" si="462"/>
        <v>-0.4968861432953221</v>
      </c>
      <c r="S640" s="2">
        <f t="shared" si="463"/>
        <v>1.1578100934355717</v>
      </c>
      <c r="T640" s="2">
        <f t="shared" si="464"/>
        <v>1.1595137845501453</v>
      </c>
      <c r="U640" s="2">
        <f t="shared" si="465"/>
        <v>-0.96399985324392667</v>
      </c>
      <c r="V640" s="2">
        <f t="shared" si="466"/>
        <v>1.7893694961294031</v>
      </c>
      <c r="W640" s="2">
        <f t="shared" si="467"/>
        <v>0.40897141969673356</v>
      </c>
      <c r="X640" s="2">
        <f t="shared" si="468"/>
        <v>-0.43009374256584754</v>
      </c>
      <c r="Y640" s="2">
        <f t="shared" si="469"/>
        <v>-0.14190024603818113</v>
      </c>
      <c r="Z640" s="2">
        <f t="shared" si="470"/>
        <v>-7.973995158678257E-2</v>
      </c>
      <c r="AA640" s="2">
        <f t="shared" si="471"/>
        <v>0.26322696312855082</v>
      </c>
      <c r="AB640" s="2">
        <f t="shared" si="472"/>
        <v>-5.392182136682587E-2</v>
      </c>
      <c r="AC640" s="2">
        <f t="shared" si="473"/>
        <v>-1.4110344577206868E-2</v>
      </c>
      <c r="AD640" s="2">
        <f t="shared" si="474"/>
        <v>0.34608018432331611</v>
      </c>
    </row>
    <row r="641" spans="2:30" x14ac:dyDescent="0.35">
      <c r="B641" s="32"/>
      <c r="C641" s="2" t="str">
        <f t="shared" ref="C641:I641" si="526">C449</f>
        <v>Ethiopia</v>
      </c>
      <c r="D641" s="2">
        <f t="shared" si="526"/>
        <v>1.0555555555555556</v>
      </c>
      <c r="E641" s="2">
        <f t="shared" si="526"/>
        <v>0.93569431500465983</v>
      </c>
      <c r="F641" s="2">
        <f t="shared" si="526"/>
        <v>-0.68867924528301894</v>
      </c>
      <c r="G641" s="2">
        <f t="shared" si="526"/>
        <v>2.0202898550724639</v>
      </c>
      <c r="H641" s="2">
        <f t="shared" si="526"/>
        <v>0.24362606232294615</v>
      </c>
      <c r="I641" s="2">
        <f t="shared" si="526"/>
        <v>-0.50096339113680144</v>
      </c>
      <c r="J641" s="3">
        <f t="shared" si="454"/>
        <v>3.7906303047332819</v>
      </c>
      <c r="K641" s="3">
        <f t="shared" si="455"/>
        <v>0.4712094959788799</v>
      </c>
      <c r="L641" s="3">
        <f t="shared" si="456"/>
        <v>2.9081605060584672</v>
      </c>
      <c r="M641" s="2">
        <f t="shared" si="457"/>
        <v>1.5012400189502972</v>
      </c>
      <c r="N641" s="2">
        <f t="shared" si="458"/>
        <v>2.1550902870478699</v>
      </c>
      <c r="O641" s="2">
        <f t="shared" si="459"/>
        <v>-1.6268737276718319</v>
      </c>
      <c r="P641" s="2">
        <f t="shared" si="460"/>
        <v>5.4141807558899107</v>
      </c>
      <c r="Q641" s="2">
        <f t="shared" si="461"/>
        <v>0.77710143404073884</v>
      </c>
      <c r="R641" s="2">
        <f t="shared" si="462"/>
        <v>-0.4968861432953221</v>
      </c>
      <c r="S641" s="2">
        <f t="shared" si="463"/>
        <v>1.1514191848180708</v>
      </c>
      <c r="T641" s="2">
        <f t="shared" si="464"/>
        <v>1.1455250677035524</v>
      </c>
      <c r="U641" s="2">
        <f t="shared" si="465"/>
        <v>-0.94679231524636998</v>
      </c>
      <c r="V641" s="2">
        <f t="shared" si="466"/>
        <v>1.8182345409972858</v>
      </c>
      <c r="W641" s="2">
        <f t="shared" si="467"/>
        <v>0.39863733486087183</v>
      </c>
      <c r="X641" s="2">
        <f t="shared" si="468"/>
        <v>-0.43452309560153213</v>
      </c>
      <c r="Y641" s="2">
        <f t="shared" si="469"/>
        <v>-0.14190024603818113</v>
      </c>
      <c r="Z641" s="2">
        <f t="shared" si="470"/>
        <v>-7.973995158678257E-2</v>
      </c>
      <c r="AA641" s="2">
        <f t="shared" si="471"/>
        <v>0.26322696312855082</v>
      </c>
      <c r="AB641" s="2">
        <f t="shared" si="472"/>
        <v>-5.392182136682587E-2</v>
      </c>
      <c r="AC641" s="2">
        <f t="shared" si="473"/>
        <v>-1.4110344577206868E-2</v>
      </c>
      <c r="AD641" s="2">
        <f t="shared" si="474"/>
        <v>0.34608018432331611</v>
      </c>
    </row>
    <row r="642" spans="2:30" x14ac:dyDescent="0.35">
      <c r="B642" s="32"/>
      <c r="C642" s="2" t="str">
        <f t="shared" ref="C642:I642" si="527">C450</f>
        <v>Federated States of Micronesia</v>
      </c>
      <c r="D642" s="2">
        <f t="shared" si="527"/>
        <v>0.42063492063492058</v>
      </c>
      <c r="E642" s="2">
        <f t="shared" si="527"/>
        <v>0.43243243243243246</v>
      </c>
      <c r="F642" s="2">
        <f t="shared" si="527"/>
        <v>-0.53773584905660432</v>
      </c>
      <c r="G642" s="2">
        <f t="shared" si="527"/>
        <v>0.20579710144927535</v>
      </c>
      <c r="H642" s="2">
        <f t="shared" si="527"/>
        <v>-1.089707271010387</v>
      </c>
      <c r="I642" s="2">
        <f t="shared" si="527"/>
        <v>-0.46242774566473982</v>
      </c>
      <c r="J642" s="3">
        <f t="shared" si="454"/>
        <v>5.9945726449409422</v>
      </c>
      <c r="K642" s="3">
        <f t="shared" si="455"/>
        <v>2.454745765158715</v>
      </c>
      <c r="L642" s="3">
        <f t="shared" si="456"/>
        <v>1.7602146264232224</v>
      </c>
      <c r="M642" s="2">
        <f t="shared" si="457"/>
        <v>1.5012400189502972</v>
      </c>
      <c r="N642" s="2">
        <f t="shared" si="458"/>
        <v>2.1550902870478699</v>
      </c>
      <c r="O642" s="2">
        <f t="shared" si="459"/>
        <v>-1.6268737276718319</v>
      </c>
      <c r="P642" s="2">
        <f t="shared" si="460"/>
        <v>5.4141807558899107</v>
      </c>
      <c r="Q642" s="2">
        <f t="shared" si="461"/>
        <v>0.77710143404073884</v>
      </c>
      <c r="R642" s="2">
        <f t="shared" si="462"/>
        <v>-0.4968861432953221</v>
      </c>
      <c r="S642" s="2">
        <f t="shared" si="463"/>
        <v>1.1514191848180708</v>
      </c>
      <c r="T642" s="2">
        <f t="shared" si="464"/>
        <v>1.1455250677035524</v>
      </c>
      <c r="U642" s="2">
        <f t="shared" si="465"/>
        <v>-0.94679231524636998</v>
      </c>
      <c r="V642" s="2">
        <f t="shared" si="466"/>
        <v>1.8182345409972858</v>
      </c>
      <c r="W642" s="2">
        <f t="shared" si="467"/>
        <v>0.39863733486087183</v>
      </c>
      <c r="X642" s="2">
        <f t="shared" si="468"/>
        <v>-0.43452309560153213</v>
      </c>
      <c r="Y642" s="2">
        <f t="shared" si="469"/>
        <v>-0.10674179812111227</v>
      </c>
      <c r="Z642" s="2">
        <f t="shared" si="470"/>
        <v>-4.7729177585581629E-2</v>
      </c>
      <c r="AA642" s="2">
        <f t="shared" si="471"/>
        <v>0.21316678736697864</v>
      </c>
      <c r="AB642" s="2">
        <f t="shared" si="472"/>
        <v>-3.7689388690819545E-2</v>
      </c>
      <c r="AC642" s="2">
        <f t="shared" si="473"/>
        <v>-8.1335152479280623E-2</v>
      </c>
      <c r="AD642" s="2">
        <f t="shared" si="474"/>
        <v>0.29554843869906261</v>
      </c>
    </row>
    <row r="643" spans="2:30" x14ac:dyDescent="0.35">
      <c r="B643" s="32"/>
      <c r="C643" s="2" t="str">
        <f t="shared" ref="C643:I643" si="528">C451</f>
        <v>Fiji</v>
      </c>
      <c r="D643" s="2">
        <f t="shared" si="528"/>
        <v>0.27248677248677255</v>
      </c>
      <c r="E643" s="2">
        <f t="shared" si="528"/>
        <v>0.28331780055917988</v>
      </c>
      <c r="F643" s="2">
        <f t="shared" si="528"/>
        <v>-0.58490566037735903</v>
      </c>
      <c r="G643" s="2">
        <f t="shared" si="528"/>
        <v>-0.1072463768115942</v>
      </c>
      <c r="H643" s="2">
        <f t="shared" si="528"/>
        <v>-0.37582625118035878</v>
      </c>
      <c r="I643" s="2">
        <f t="shared" si="528"/>
        <v>-0.2080924855491329</v>
      </c>
      <c r="J643" s="3">
        <f t="shared" si="454"/>
        <v>6.1642408973829168</v>
      </c>
      <c r="K643" s="3">
        <f t="shared" si="455"/>
        <v>2.4505972619045417</v>
      </c>
      <c r="L643" s="3">
        <f t="shared" si="456"/>
        <v>1.1115500010080046</v>
      </c>
      <c r="M643" s="2">
        <f t="shared" si="457"/>
        <v>1.5012400189502972</v>
      </c>
      <c r="N643" s="2">
        <f t="shared" si="458"/>
        <v>2.1550902870478699</v>
      </c>
      <c r="O643" s="2">
        <f t="shared" si="459"/>
        <v>-1.6268737276718319</v>
      </c>
      <c r="P643" s="2">
        <f t="shared" si="460"/>
        <v>5.4141807558899107</v>
      </c>
      <c r="Q643" s="2">
        <f t="shared" si="461"/>
        <v>0.77710143404073884</v>
      </c>
      <c r="R643" s="2">
        <f t="shared" si="462"/>
        <v>-0.4968861432953221</v>
      </c>
      <c r="S643" s="2">
        <f t="shared" si="463"/>
        <v>1.1514191848180708</v>
      </c>
      <c r="T643" s="2">
        <f t="shared" si="464"/>
        <v>1.1455250677035524</v>
      </c>
      <c r="U643" s="2">
        <f t="shared" si="465"/>
        <v>-0.94679231524636998</v>
      </c>
      <c r="V643" s="2">
        <f t="shared" si="466"/>
        <v>1.8182345409972858</v>
      </c>
      <c r="W643" s="2">
        <f t="shared" si="467"/>
        <v>0.39863733486087183</v>
      </c>
      <c r="X643" s="2">
        <f t="shared" si="468"/>
        <v>-0.43452309560153213</v>
      </c>
      <c r="Y643" s="2">
        <f t="shared" si="469"/>
        <v>-8.3040012458119469E-2</v>
      </c>
      <c r="Z643" s="2">
        <f t="shared" si="470"/>
        <v>-2.7038741451534034E-2</v>
      </c>
      <c r="AA643" s="2">
        <f t="shared" si="471"/>
        <v>0.16328725938295752</v>
      </c>
      <c r="AB643" s="2">
        <f t="shared" si="472"/>
        <v>-4.2036700448367964E-2</v>
      </c>
      <c r="AC643" s="2">
        <f t="shared" si="473"/>
        <v>-9.9740846148098E-2</v>
      </c>
      <c r="AD643" s="2">
        <f t="shared" si="474"/>
        <v>0.26407088093355041</v>
      </c>
    </row>
    <row r="644" spans="2:30" x14ac:dyDescent="0.35">
      <c r="B644" s="32"/>
      <c r="C644" s="2" t="str">
        <f t="shared" ref="C644:I644" si="529">C452</f>
        <v>Finland</v>
      </c>
      <c r="D644" s="2">
        <f t="shared" si="529"/>
        <v>-0.44708994708994704</v>
      </c>
      <c r="E644" s="2">
        <f t="shared" si="529"/>
        <v>-0.46971109040074549</v>
      </c>
      <c r="F644" s="2">
        <f t="shared" si="529"/>
        <v>0.77358490566037807</v>
      </c>
      <c r="G644" s="2">
        <f t="shared" si="529"/>
        <v>-0.28695652173913044</v>
      </c>
      <c r="H644" s="2">
        <f t="shared" si="529"/>
        <v>-0.43248347497639272</v>
      </c>
      <c r="I644" s="2">
        <f t="shared" si="529"/>
        <v>0.93641618497109824</v>
      </c>
      <c r="J644" s="3">
        <f t="shared" si="454"/>
        <v>7.243493014607874</v>
      </c>
      <c r="K644" s="3">
        <f t="shared" si="455"/>
        <v>3.8892136474668648</v>
      </c>
      <c r="L644" s="3">
        <f t="shared" si="456"/>
        <v>1.1505242128018931</v>
      </c>
      <c r="M644" s="2">
        <f t="shared" si="457"/>
        <v>1.5012400189502972</v>
      </c>
      <c r="N644" s="2">
        <f t="shared" si="458"/>
        <v>2.1550902870478699</v>
      </c>
      <c r="O644" s="2">
        <f t="shared" si="459"/>
        <v>-1.6268737276718319</v>
      </c>
      <c r="P644" s="2">
        <f t="shared" si="460"/>
        <v>5.4141807558899107</v>
      </c>
      <c r="Q644" s="2">
        <f t="shared" si="461"/>
        <v>0.77710143404073884</v>
      </c>
      <c r="R644" s="2">
        <f t="shared" si="462"/>
        <v>-0.4968861432953221</v>
      </c>
      <c r="S644" s="2">
        <f t="shared" si="463"/>
        <v>1.1514191848180708</v>
      </c>
      <c r="T644" s="2">
        <f t="shared" si="464"/>
        <v>1.1455250677035524</v>
      </c>
      <c r="U644" s="2">
        <f t="shared" si="465"/>
        <v>-0.94679231524636998</v>
      </c>
      <c r="V644" s="2">
        <f t="shared" si="466"/>
        <v>1.8182345409972858</v>
      </c>
      <c r="W644" s="2">
        <f t="shared" si="467"/>
        <v>0.39863733486087183</v>
      </c>
      <c r="X644" s="2">
        <f t="shared" si="468"/>
        <v>-0.43452309560153213</v>
      </c>
      <c r="Y644" s="2">
        <f t="shared" si="469"/>
        <v>-0.10579313337260869</v>
      </c>
      <c r="Z644" s="2">
        <f t="shared" si="470"/>
        <v>-5.4705763260859755E-2</v>
      </c>
      <c r="AA644" s="2">
        <f t="shared" si="471"/>
        <v>0.2014308622752963</v>
      </c>
      <c r="AB644" s="2">
        <f t="shared" si="472"/>
        <v>-5.7344189279040621E-2</v>
      </c>
      <c r="AC644" s="2">
        <f t="shared" si="473"/>
        <v>-0.12053726044986643</v>
      </c>
      <c r="AD644" s="2">
        <f t="shared" si="474"/>
        <v>0.30609246243589716</v>
      </c>
    </row>
    <row r="645" spans="2:30" x14ac:dyDescent="0.35">
      <c r="B645" s="32"/>
      <c r="C645" s="2" t="str">
        <f t="shared" ref="C645:I645" si="530">C453</f>
        <v>France</v>
      </c>
      <c r="D645" s="2">
        <f t="shared" si="530"/>
        <v>-0.1984126984126984</v>
      </c>
      <c r="E645" s="2">
        <f t="shared" si="530"/>
        <v>-0.39515377446411926</v>
      </c>
      <c r="F645" s="2">
        <f t="shared" si="530"/>
        <v>0.84905660377358538</v>
      </c>
      <c r="G645" s="2">
        <f t="shared" si="530"/>
        <v>-0.25797101449275361</v>
      </c>
      <c r="H645" s="2">
        <f t="shared" si="530"/>
        <v>-0.92728989612842283</v>
      </c>
      <c r="I645" s="2">
        <f t="shared" si="530"/>
        <v>0.72832369942196529</v>
      </c>
      <c r="J645" s="3">
        <f t="shared" si="454"/>
        <v>7.2181846616992491</v>
      </c>
      <c r="K645" s="3">
        <f t="shared" si="455"/>
        <v>3.8524973649384431</v>
      </c>
      <c r="L645" s="3">
        <f t="shared" si="456"/>
        <v>1.1888155823625863</v>
      </c>
      <c r="M645" s="2">
        <f t="shared" si="457"/>
        <v>1.5012400189502972</v>
      </c>
      <c r="N645" s="2">
        <f t="shared" si="458"/>
        <v>2.1550902870478699</v>
      </c>
      <c r="O645" s="2">
        <f t="shared" si="459"/>
        <v>-1.6268737276718319</v>
      </c>
      <c r="P645" s="2">
        <f t="shared" si="460"/>
        <v>5.4141807558899107</v>
      </c>
      <c r="Q645" s="2">
        <f t="shared" si="461"/>
        <v>0.77710143404073884</v>
      </c>
      <c r="R645" s="2">
        <f t="shared" si="462"/>
        <v>-0.4968861432953221</v>
      </c>
      <c r="S645" s="2">
        <f t="shared" si="463"/>
        <v>1.1514191848180708</v>
      </c>
      <c r="T645" s="2">
        <f t="shared" si="464"/>
        <v>1.1455250677035524</v>
      </c>
      <c r="U645" s="2">
        <f t="shared" si="465"/>
        <v>-0.94679231524636998</v>
      </c>
      <c r="V645" s="2">
        <f t="shared" si="466"/>
        <v>1.8182345409972858</v>
      </c>
      <c r="W645" s="2">
        <f t="shared" si="467"/>
        <v>0.39863733486087183</v>
      </c>
      <c r="X645" s="2">
        <f t="shared" si="468"/>
        <v>-0.43452309560153213</v>
      </c>
      <c r="Y645" s="2">
        <f t="shared" si="469"/>
        <v>-0.11158185618761429</v>
      </c>
      <c r="Z645" s="2">
        <f t="shared" si="470"/>
        <v>-7.5983763961063475E-2</v>
      </c>
      <c r="AA645" s="2">
        <f t="shared" si="471"/>
        <v>0.24190747111893937</v>
      </c>
      <c r="AB645" s="2">
        <f t="shared" si="472"/>
        <v>-6.9883365854897683E-2</v>
      </c>
      <c r="AC645" s="2">
        <f t="shared" si="473"/>
        <v>-0.1709593001797762</v>
      </c>
      <c r="AD645" s="2">
        <f t="shared" si="474"/>
        <v>0.33248191474752642</v>
      </c>
    </row>
    <row r="646" spans="2:30" x14ac:dyDescent="0.35">
      <c r="B646" s="32"/>
      <c r="C646" s="2" t="str">
        <f t="shared" ref="C646:I646" si="531">C454</f>
        <v>Gabon</v>
      </c>
      <c r="D646" s="2">
        <f t="shared" si="531"/>
        <v>0.90740740740740755</v>
      </c>
      <c r="E646" s="2">
        <f t="shared" si="531"/>
        <v>0.69711090400745579</v>
      </c>
      <c r="F646" s="2">
        <f t="shared" si="531"/>
        <v>-0.68867924528301894</v>
      </c>
      <c r="G646" s="2">
        <f t="shared" si="531"/>
        <v>1.1565217391304348</v>
      </c>
      <c r="H646" s="2">
        <f t="shared" si="531"/>
        <v>-0.2058545797922568</v>
      </c>
      <c r="I646" s="2">
        <f t="shared" si="531"/>
        <v>-0.2697495183044315</v>
      </c>
      <c r="J646" s="3">
        <f t="shared" si="454"/>
        <v>4.7438385104494794</v>
      </c>
      <c r="K646" s="3">
        <f t="shared" si="455"/>
        <v>1.0759479566480221</v>
      </c>
      <c r="L646" s="3">
        <f t="shared" si="456"/>
        <v>2.0904487515211154</v>
      </c>
      <c r="M646" s="2">
        <f t="shared" si="457"/>
        <v>1.5012400189502972</v>
      </c>
      <c r="N646" s="2">
        <f t="shared" si="458"/>
        <v>2.1550902870478699</v>
      </c>
      <c r="O646" s="2">
        <f t="shared" si="459"/>
        <v>-1.6268737276718319</v>
      </c>
      <c r="P646" s="2">
        <f t="shared" si="460"/>
        <v>5.4141807558899107</v>
      </c>
      <c r="Q646" s="2">
        <f t="shared" si="461"/>
        <v>0.77710143404073884</v>
      </c>
      <c r="R646" s="2">
        <f t="shared" si="462"/>
        <v>-0.4968861432953221</v>
      </c>
      <c r="S646" s="2">
        <f t="shared" si="463"/>
        <v>1.1361684487299044</v>
      </c>
      <c r="T646" s="2">
        <f t="shared" si="464"/>
        <v>1.1174991824725464</v>
      </c>
      <c r="U646" s="2">
        <f t="shared" si="465"/>
        <v>-0.93066024837366057</v>
      </c>
      <c r="V646" s="2">
        <f t="shared" si="466"/>
        <v>1.7355204407639293</v>
      </c>
      <c r="W646" s="2">
        <f t="shared" si="467"/>
        <v>0.36085659019505129</v>
      </c>
      <c r="X646" s="2">
        <f t="shared" si="468"/>
        <v>-0.42422474702046331</v>
      </c>
      <c r="Y646" s="2">
        <f t="shared" si="469"/>
        <v>-0.11158185618761429</v>
      </c>
      <c r="Z646" s="2">
        <f t="shared" si="470"/>
        <v>-7.5983763961063475E-2</v>
      </c>
      <c r="AA646" s="2">
        <f t="shared" si="471"/>
        <v>0.24190747111893937</v>
      </c>
      <c r="AB646" s="2">
        <f t="shared" si="472"/>
        <v>-6.9883365854897683E-2</v>
      </c>
      <c r="AC646" s="2">
        <f t="shared" si="473"/>
        <v>-0.1709593001797762</v>
      </c>
      <c r="AD646" s="2">
        <f t="shared" si="474"/>
        <v>0.33248191474752642</v>
      </c>
    </row>
    <row r="647" spans="2:30" x14ac:dyDescent="0.35">
      <c r="B647" s="32"/>
      <c r="C647" s="2" t="str">
        <f t="shared" ref="C647:I647" si="532">C455</f>
        <v>Georgia</v>
      </c>
      <c r="D647" s="2">
        <f t="shared" si="532"/>
        <v>-0.10317460317460309</v>
      </c>
      <c r="E647" s="2">
        <f t="shared" si="532"/>
        <v>-0.19757688723205966</v>
      </c>
      <c r="F647" s="2">
        <f t="shared" si="532"/>
        <v>9.4339622641504122E-3</v>
      </c>
      <c r="G647" s="2">
        <f t="shared" si="532"/>
        <v>-0.15942028985507245</v>
      </c>
      <c r="H647" s="2">
        <f t="shared" si="532"/>
        <v>0.98016997167138775</v>
      </c>
      <c r="I647" s="2">
        <f t="shared" si="532"/>
        <v>2.2119460500963388</v>
      </c>
      <c r="J647" s="3">
        <f t="shared" si="454"/>
        <v>7.0164613067290702</v>
      </c>
      <c r="K647" s="3">
        <f t="shared" si="455"/>
        <v>3.8823857746100385</v>
      </c>
      <c r="L647" s="3">
        <f t="shared" si="456"/>
        <v>2.22135103015794</v>
      </c>
      <c r="M647" s="2">
        <f t="shared" si="457"/>
        <v>1.5012400189502972</v>
      </c>
      <c r="N647" s="2">
        <f t="shared" si="458"/>
        <v>2.1550902870478699</v>
      </c>
      <c r="O647" s="2">
        <f t="shared" si="459"/>
        <v>-1.6268737276718319</v>
      </c>
      <c r="P647" s="2">
        <f t="shared" si="460"/>
        <v>5.4141807558899107</v>
      </c>
      <c r="Q647" s="2">
        <f t="shared" si="461"/>
        <v>0.77710143404073884</v>
      </c>
      <c r="R647" s="2">
        <f t="shared" si="462"/>
        <v>-0.4968861432953221</v>
      </c>
      <c r="S647" s="2">
        <f t="shared" si="463"/>
        <v>1.1361684487299044</v>
      </c>
      <c r="T647" s="2">
        <f t="shared" si="464"/>
        <v>1.1174991824725464</v>
      </c>
      <c r="U647" s="2">
        <f t="shared" si="465"/>
        <v>-0.93066024837366057</v>
      </c>
      <c r="V647" s="2">
        <f t="shared" si="466"/>
        <v>1.7355204407639293</v>
      </c>
      <c r="W647" s="2">
        <f t="shared" si="467"/>
        <v>0.36085659019505129</v>
      </c>
      <c r="X647" s="2">
        <f t="shared" si="468"/>
        <v>-0.42422474702046331</v>
      </c>
      <c r="Y647" s="2">
        <f t="shared" si="469"/>
        <v>-0.11105640287430109</v>
      </c>
      <c r="Z647" s="2">
        <f t="shared" si="470"/>
        <v>-8.3583334165500733E-2</v>
      </c>
      <c r="AA647" s="2">
        <f t="shared" si="471"/>
        <v>0.22737787681551505</v>
      </c>
      <c r="AB647" s="2">
        <f t="shared" si="472"/>
        <v>-7.5479423604908613E-2</v>
      </c>
      <c r="AC647" s="2">
        <f t="shared" si="473"/>
        <v>-9.901372068907846E-2</v>
      </c>
      <c r="AD647" s="2">
        <f t="shared" si="474"/>
        <v>0.44994842320682721</v>
      </c>
    </row>
    <row r="648" spans="2:30" x14ac:dyDescent="0.35">
      <c r="B648" s="32"/>
      <c r="C648" s="2" t="str">
        <f t="shared" ref="C648:I648" si="533">C456</f>
        <v>Germany</v>
      </c>
      <c r="D648" s="2">
        <f t="shared" si="533"/>
        <v>-0.36772486772486762</v>
      </c>
      <c r="E648" s="2">
        <f t="shared" si="533"/>
        <v>-0.40633737185461322</v>
      </c>
      <c r="F648" s="2">
        <f t="shared" si="533"/>
        <v>0.69811320754717077</v>
      </c>
      <c r="G648" s="2">
        <f t="shared" si="533"/>
        <v>-0.26376811594202898</v>
      </c>
      <c r="H648" s="2">
        <f t="shared" si="533"/>
        <v>-0.71199244570349374</v>
      </c>
      <c r="I648" s="2">
        <f t="shared" si="533"/>
        <v>1.1059730250481694</v>
      </c>
      <c r="J648" s="3">
        <f t="shared" si="454"/>
        <v>7.2446647359092147</v>
      </c>
      <c r="K648" s="3">
        <f t="shared" si="455"/>
        <v>3.8374914893379155</v>
      </c>
      <c r="L648" s="3">
        <f t="shared" si="456"/>
        <v>1.110497387883387</v>
      </c>
      <c r="M648" s="2">
        <f t="shared" si="457"/>
        <v>1.5012400189502972</v>
      </c>
      <c r="N648" s="2">
        <f t="shared" si="458"/>
        <v>2.1550902870478699</v>
      </c>
      <c r="O648" s="2">
        <f t="shared" si="459"/>
        <v>-1.6268737276718319</v>
      </c>
      <c r="P648" s="2">
        <f t="shared" si="460"/>
        <v>5.4141807558899107</v>
      </c>
      <c r="Q648" s="2">
        <f t="shared" si="461"/>
        <v>0.77710143404073884</v>
      </c>
      <c r="R648" s="2">
        <f t="shared" si="462"/>
        <v>-0.4968861432953221</v>
      </c>
      <c r="S648" s="2">
        <f t="shared" si="463"/>
        <v>1.1361684487299044</v>
      </c>
      <c r="T648" s="2">
        <f t="shared" si="464"/>
        <v>1.1174991824725464</v>
      </c>
      <c r="U648" s="2">
        <f t="shared" si="465"/>
        <v>-0.93066024837366057</v>
      </c>
      <c r="V648" s="2">
        <f t="shared" si="466"/>
        <v>1.7355204407639293</v>
      </c>
      <c r="W648" s="2">
        <f t="shared" si="467"/>
        <v>0.36085659019505129</v>
      </c>
      <c r="X648" s="2">
        <f t="shared" si="468"/>
        <v>-0.42422474702046331</v>
      </c>
      <c r="Y648" s="2">
        <f t="shared" si="469"/>
        <v>-0.1270981819274615</v>
      </c>
      <c r="Z648" s="2">
        <f t="shared" si="470"/>
        <v>-0.10375546152107026</v>
      </c>
      <c r="AA648" s="2">
        <f t="shared" si="471"/>
        <v>0.25679883498624356</v>
      </c>
      <c r="AB648" s="2">
        <f t="shared" si="472"/>
        <v>-8.7247466875978633E-2</v>
      </c>
      <c r="AC648" s="2">
        <f t="shared" si="473"/>
        <v>-0.13732489100247941</v>
      </c>
      <c r="AD648" s="2">
        <f t="shared" si="474"/>
        <v>0.49094996082191111</v>
      </c>
    </row>
    <row r="649" spans="2:30" x14ac:dyDescent="0.35">
      <c r="B649" s="32"/>
      <c r="C649" s="2" t="str">
        <f t="shared" ref="C649:I649" si="534">C457</f>
        <v>Ghana</v>
      </c>
      <c r="D649" s="2">
        <f t="shared" si="534"/>
        <v>0.85449735449735453</v>
      </c>
      <c r="E649" s="2">
        <f t="shared" si="534"/>
        <v>0.7791239515377445</v>
      </c>
      <c r="F649" s="2">
        <f t="shared" si="534"/>
        <v>-0.91509433962264231</v>
      </c>
      <c r="G649" s="2">
        <f t="shared" si="534"/>
        <v>1.481159420289855</v>
      </c>
      <c r="H649" s="2">
        <f t="shared" si="534"/>
        <v>0.17941454202077423</v>
      </c>
      <c r="I649" s="2">
        <f t="shared" si="534"/>
        <v>-0.4778420038535644</v>
      </c>
      <c r="J649" s="3">
        <f t="shared" si="454"/>
        <v>4.3179206169355799</v>
      </c>
      <c r="K649" s="3">
        <f t="shared" si="455"/>
        <v>0.54274695352823799</v>
      </c>
      <c r="L649" s="3">
        <f t="shared" si="456"/>
        <v>2.5719878247744434</v>
      </c>
      <c r="M649" s="2">
        <f t="shared" si="457"/>
        <v>1.5012400189502972</v>
      </c>
      <c r="N649" s="2">
        <f t="shared" si="458"/>
        <v>2.1550902870478699</v>
      </c>
      <c r="O649" s="2">
        <f t="shared" si="459"/>
        <v>-1.6268737276718319</v>
      </c>
      <c r="P649" s="2">
        <f t="shared" si="460"/>
        <v>5.4141807558899107</v>
      </c>
      <c r="Q649" s="2">
        <f t="shared" si="461"/>
        <v>0.77710143404073884</v>
      </c>
      <c r="R649" s="2">
        <f t="shared" si="462"/>
        <v>-0.4968861432953221</v>
      </c>
      <c r="S649" s="2">
        <f t="shared" si="463"/>
        <v>1.11856400534037</v>
      </c>
      <c r="T649" s="2">
        <f t="shared" si="464"/>
        <v>1.0963507305391214</v>
      </c>
      <c r="U649" s="2">
        <f t="shared" si="465"/>
        <v>-0.92968737907672194</v>
      </c>
      <c r="V649" s="2">
        <f t="shared" si="466"/>
        <v>1.7037253132046701</v>
      </c>
      <c r="W649" s="2">
        <f t="shared" si="467"/>
        <v>0.34951646218415899</v>
      </c>
      <c r="X649" s="2">
        <f t="shared" si="468"/>
        <v>-0.42757582557253215</v>
      </c>
      <c r="Y649" s="2">
        <f t="shared" si="469"/>
        <v>-0.1270981819274615</v>
      </c>
      <c r="Z649" s="2">
        <f t="shared" si="470"/>
        <v>-0.10375546152107026</v>
      </c>
      <c r="AA649" s="2">
        <f t="shared" si="471"/>
        <v>0.25679883498624356</v>
      </c>
      <c r="AB649" s="2">
        <f t="shared" si="472"/>
        <v>-8.7247466875978633E-2</v>
      </c>
      <c r="AC649" s="2">
        <f t="shared" si="473"/>
        <v>-0.13732489100247941</v>
      </c>
      <c r="AD649" s="2">
        <f t="shared" si="474"/>
        <v>0.49094996082191111</v>
      </c>
    </row>
    <row r="650" spans="2:30" x14ac:dyDescent="0.35">
      <c r="B650" s="32"/>
      <c r="C650" s="2" t="str">
        <f t="shared" ref="C650:I650" si="535">C458</f>
        <v>Greece</v>
      </c>
      <c r="D650" s="2">
        <f t="shared" si="535"/>
        <v>-0.47883597883597873</v>
      </c>
      <c r="E650" s="2">
        <f t="shared" si="535"/>
        <v>-0.38769804287045662</v>
      </c>
      <c r="F650" s="2">
        <f t="shared" si="535"/>
        <v>0.73584905660377375</v>
      </c>
      <c r="G650" s="2">
        <f t="shared" si="535"/>
        <v>-0.28695652173913044</v>
      </c>
      <c r="H650" s="2">
        <f t="shared" si="535"/>
        <v>0.15675165250236062</v>
      </c>
      <c r="I650" s="2">
        <f t="shared" si="535"/>
        <v>1.5799614643545281</v>
      </c>
      <c r="J650" s="3">
        <f t="shared" si="454"/>
        <v>7.2917781437959501</v>
      </c>
      <c r="K650" s="3">
        <f t="shared" si="455"/>
        <v>3.9443982430985494</v>
      </c>
      <c r="L650" s="3">
        <f t="shared" si="456"/>
        <v>1.3214169504625231</v>
      </c>
      <c r="M650" s="2">
        <f t="shared" si="457"/>
        <v>1.5012400189502972</v>
      </c>
      <c r="N650" s="2">
        <f t="shared" si="458"/>
        <v>2.1550902870478699</v>
      </c>
      <c r="O650" s="2">
        <f t="shared" si="459"/>
        <v>-1.6268737276718319</v>
      </c>
      <c r="P650" s="2">
        <f t="shared" si="460"/>
        <v>5.4141807558899107</v>
      </c>
      <c r="Q650" s="2">
        <f t="shared" si="461"/>
        <v>0.77710143404073884</v>
      </c>
      <c r="R650" s="2">
        <f t="shared" si="462"/>
        <v>-0.4968861432953221</v>
      </c>
      <c r="S650" s="2">
        <f t="shared" si="463"/>
        <v>1.11856400534037</v>
      </c>
      <c r="T650" s="2">
        <f t="shared" si="464"/>
        <v>1.0963507305391214</v>
      </c>
      <c r="U650" s="2">
        <f t="shared" si="465"/>
        <v>-0.92968737907672194</v>
      </c>
      <c r="V650" s="2">
        <f t="shared" si="466"/>
        <v>1.7037253132046701</v>
      </c>
      <c r="W650" s="2">
        <f t="shared" si="467"/>
        <v>0.34951646218415899</v>
      </c>
      <c r="X650" s="2">
        <f t="shared" si="468"/>
        <v>-0.42757582557253215</v>
      </c>
      <c r="Y650" s="2">
        <f t="shared" si="469"/>
        <v>-0.14908179423424384</v>
      </c>
      <c r="Z650" s="2">
        <f t="shared" si="470"/>
        <v>-0.12150187285540691</v>
      </c>
      <c r="AA650" s="2">
        <f t="shared" si="471"/>
        <v>0.28673947383733922</v>
      </c>
      <c r="AB650" s="2">
        <f t="shared" si="472"/>
        <v>-9.9729282804925629E-2</v>
      </c>
      <c r="AC650" s="2">
        <f t="shared" si="473"/>
        <v>-0.11894510703342691</v>
      </c>
      <c r="AD650" s="2">
        <f t="shared" si="474"/>
        <v>0.55901317979269971</v>
      </c>
    </row>
    <row r="651" spans="2:30" x14ac:dyDescent="0.35">
      <c r="B651" s="32"/>
      <c r="C651" s="2" t="str">
        <f t="shared" ref="C651:I651" si="536">C459</f>
        <v>Grenada</v>
      </c>
      <c r="D651" s="2">
        <f t="shared" si="536"/>
        <v>-0.10317460317460309</v>
      </c>
      <c r="E651" s="2">
        <f t="shared" si="536"/>
        <v>-1.1183597390493967E-2</v>
      </c>
      <c r="F651" s="2">
        <f t="shared" si="536"/>
        <v>-0.1037735849056599</v>
      </c>
      <c r="G651" s="2">
        <f t="shared" si="536"/>
        <v>-0.15942028985507245</v>
      </c>
      <c r="H651" s="2">
        <f t="shared" si="536"/>
        <v>0.96883852691218098</v>
      </c>
      <c r="I651" s="2">
        <f t="shared" si="536"/>
        <v>1.1560693641618507E-2</v>
      </c>
      <c r="J651" s="3">
        <f t="shared" si="454"/>
        <v>6.3989868559706959</v>
      </c>
      <c r="K651" s="3">
        <f t="shared" si="455"/>
        <v>2.72930821840407</v>
      </c>
      <c r="L651" s="3">
        <f t="shared" si="456"/>
        <v>1.2858143397617421</v>
      </c>
      <c r="M651" s="2">
        <f t="shared" si="457"/>
        <v>1.5012400189502972</v>
      </c>
      <c r="N651" s="2">
        <f t="shared" si="458"/>
        <v>2.1550902870478699</v>
      </c>
      <c r="O651" s="2">
        <f t="shared" si="459"/>
        <v>-1.6268737276718319</v>
      </c>
      <c r="P651" s="2">
        <f t="shared" si="460"/>
        <v>5.4141807558899107</v>
      </c>
      <c r="Q651" s="2">
        <f t="shared" si="461"/>
        <v>0.77710143404073884</v>
      </c>
      <c r="R651" s="2">
        <f t="shared" si="462"/>
        <v>-0.4968861432953221</v>
      </c>
      <c r="S651" s="2">
        <f t="shared" si="463"/>
        <v>1.11856400534037</v>
      </c>
      <c r="T651" s="2">
        <f t="shared" si="464"/>
        <v>1.0963507305391214</v>
      </c>
      <c r="U651" s="2">
        <f t="shared" si="465"/>
        <v>-0.92968737907672194</v>
      </c>
      <c r="V651" s="2">
        <f t="shared" si="466"/>
        <v>1.7037253132046701</v>
      </c>
      <c r="W651" s="2">
        <f t="shared" si="467"/>
        <v>0.34951646218415899</v>
      </c>
      <c r="X651" s="2">
        <f t="shared" si="468"/>
        <v>-0.42757582557253215</v>
      </c>
      <c r="Y651" s="2">
        <f t="shared" si="469"/>
        <v>-0.14621259479301629</v>
      </c>
      <c r="Z651" s="2">
        <f t="shared" si="470"/>
        <v>-0.11460698063884985</v>
      </c>
      <c r="AA651" s="2">
        <f t="shared" si="471"/>
        <v>0.26233240766590177</v>
      </c>
      <c r="AB651" s="2">
        <f t="shared" si="472"/>
        <v>-0.10345997074555981</v>
      </c>
      <c r="AC651" s="2">
        <f t="shared" si="473"/>
        <v>-5.0958629911826411E-2</v>
      </c>
      <c r="AD651" s="2">
        <f t="shared" si="474"/>
        <v>0.52479739940825709</v>
      </c>
    </row>
    <row r="652" spans="2:30" x14ac:dyDescent="0.35">
      <c r="B652" s="32"/>
      <c r="C652" s="2" t="str">
        <f t="shared" ref="C652:I652" si="537">C460</f>
        <v>Guatemala</v>
      </c>
      <c r="D652" s="2">
        <f t="shared" si="537"/>
        <v>0.32539682539682546</v>
      </c>
      <c r="E652" s="2">
        <f t="shared" si="537"/>
        <v>0.30195712954333648</v>
      </c>
      <c r="F652" s="2">
        <f t="shared" si="537"/>
        <v>5.6603773584905155E-2</v>
      </c>
      <c r="G652" s="2">
        <f t="shared" si="537"/>
        <v>0.24637681159420291</v>
      </c>
      <c r="H652" s="2">
        <f t="shared" si="537"/>
        <v>0.9235127478753542</v>
      </c>
      <c r="I652" s="2">
        <f t="shared" si="537"/>
        <v>-0.39691714836223496</v>
      </c>
      <c r="J652" s="3">
        <f t="shared" si="454"/>
        <v>5.8641652340253305</v>
      </c>
      <c r="K652" s="3">
        <f t="shared" si="455"/>
        <v>2.1649992960929789</v>
      </c>
      <c r="L652" s="3">
        <f t="shared" si="456"/>
        <v>1.5361651349905565</v>
      </c>
      <c r="M652" s="2">
        <f t="shared" si="457"/>
        <v>1.5012400189502972</v>
      </c>
      <c r="N652" s="2">
        <f t="shared" si="458"/>
        <v>2.1550902870478699</v>
      </c>
      <c r="O652" s="2">
        <f t="shared" si="459"/>
        <v>-1.6268737276718319</v>
      </c>
      <c r="P652" s="2">
        <f t="shared" si="460"/>
        <v>5.4141807558899107</v>
      </c>
      <c r="Q652" s="2">
        <f t="shared" si="461"/>
        <v>0.77710143404073884</v>
      </c>
      <c r="R652" s="2">
        <f t="shared" si="462"/>
        <v>-0.4968861432953221</v>
      </c>
      <c r="S652" s="2">
        <f t="shared" si="463"/>
        <v>1.11856400534037</v>
      </c>
      <c r="T652" s="2">
        <f t="shared" si="464"/>
        <v>1.0963507305391214</v>
      </c>
      <c r="U652" s="2">
        <f t="shared" si="465"/>
        <v>-0.92968737907672194</v>
      </c>
      <c r="V652" s="2">
        <f t="shared" si="466"/>
        <v>1.7037253132046701</v>
      </c>
      <c r="W652" s="2">
        <f t="shared" si="467"/>
        <v>0.34951646218415899</v>
      </c>
      <c r="X652" s="2">
        <f t="shared" si="468"/>
        <v>-0.42757582557253215</v>
      </c>
      <c r="Y652" s="2">
        <f t="shared" si="469"/>
        <v>-0.11673700603115118</v>
      </c>
      <c r="Z652" s="2">
        <f t="shared" si="470"/>
        <v>-8.8571723752463194E-2</v>
      </c>
      <c r="AA652" s="2">
        <f t="shared" si="471"/>
        <v>0.24947436803583947</v>
      </c>
      <c r="AB652" s="2">
        <f t="shared" si="472"/>
        <v>-8.1595171849324633E-2</v>
      </c>
      <c r="AC652" s="2">
        <f t="shared" si="473"/>
        <v>9.9458311998723778E-3</v>
      </c>
      <c r="AD652" s="2">
        <f t="shared" si="474"/>
        <v>0.46719024017260136</v>
      </c>
    </row>
    <row r="653" spans="2:30" x14ac:dyDescent="0.35">
      <c r="B653" s="32"/>
      <c r="C653" s="2" t="str">
        <f t="shared" ref="C653:I653" si="538">C461</f>
        <v>Guinea</v>
      </c>
      <c r="D653" s="2">
        <f t="shared" si="538"/>
        <v>1.2936507936507937</v>
      </c>
      <c r="E653" s="2">
        <f t="shared" si="538"/>
        <v>1.8974836905871388</v>
      </c>
      <c r="F653" s="2">
        <f t="shared" si="538"/>
        <v>-1.1603773584905663</v>
      </c>
      <c r="G653" s="2">
        <f t="shared" si="538"/>
        <v>3.034782608695652</v>
      </c>
      <c r="H653" s="2">
        <f t="shared" si="538"/>
        <v>0.87440982058545802</v>
      </c>
      <c r="I653" s="2">
        <f t="shared" si="538"/>
        <v>-0.50096339113680144</v>
      </c>
      <c r="J653" s="3">
        <f t="shared" ref="J653:J716" si="539">SQRT((M652-D653)^2+(N652-E653)^2+(O652-F653) ^2+(P652-G653)^2+(Q652-H653)^2+(R652-I653) ^2)</f>
        <v>2.4491007321817535</v>
      </c>
      <c r="K653" s="3">
        <f t="shared" ref="K653:K716" si="540">SQRT((S652-D653)^2+(T652-E653)^2+(U652-F653)^2+(V652-G653) ^2+(W652-H653)^2+(X652-I653)^2)</f>
        <v>1.6668231958042607</v>
      </c>
      <c r="L653" s="3">
        <f t="shared" ref="L653:L716" si="541">SQRT((Y652-D653)^2+(Z652-E653)^2+(AA652-F653)^2+(AB652-G653) ^2+(AC652-H653)^2+(AD652-I653)^2)</f>
        <v>4.3951930172570659</v>
      </c>
      <c r="M653" s="2">
        <f t="shared" ref="M653:M716" si="542">IF(AND($J653&lt;$K653, $J653&lt;$L653), M652+$C$584*(D653 - M652), M652)</f>
        <v>1.5012400189502972</v>
      </c>
      <c r="N653" s="2">
        <f t="shared" ref="N653:N716" si="543">IF(AND($J653&lt;$K653, $J653&lt;$L653), N652+$C$584*(E653 - N652), N652)</f>
        <v>2.1550902870478699</v>
      </c>
      <c r="O653" s="2">
        <f t="shared" ref="O653:O716" si="544">IF(AND($J653&lt;$K653, $J653&lt;$L653), O652+$C$584*(F653 - O652), O652)</f>
        <v>-1.6268737276718319</v>
      </c>
      <c r="P653" s="2">
        <f t="shared" ref="P653:P716" si="545">IF(AND($J653&lt;$K653, $J653&lt;$L653), P652+$C$584*(G653 - P652), P652)</f>
        <v>5.4141807558899107</v>
      </c>
      <c r="Q653" s="2">
        <f t="shared" ref="Q653:Q716" si="546">IF(AND($J653&lt;$K653, $J653&lt;$L653), Q652+$C$584*(H653 - Q652), Q652)</f>
        <v>0.77710143404073884</v>
      </c>
      <c r="R653" s="2">
        <f t="shared" ref="R653:R716" si="547">IF(AND($J653&lt;$K653, $J653&lt;$L653), R652+$C$584*(I653 - R652), R652)</f>
        <v>-0.4968861432953221</v>
      </c>
      <c r="S653" s="2">
        <f t="shared" ref="S653:S716" si="548">IF(AND($K653&lt;$J653, $K653&lt;$L653), S652+$C$584*(D653 - S652), S652)</f>
        <v>1.1295069296097715</v>
      </c>
      <c r="T653" s="2">
        <f t="shared" ref="T653:T716" si="549">IF(AND($K653&lt;$J653, $K653&lt;$L653), T652+ $C$584*(E653 - T652), T652)</f>
        <v>1.1464215405421225</v>
      </c>
      <c r="U653" s="2">
        <f t="shared" ref="U653:U716" si="550">IF(AND($K653&lt;$J653, $K653&lt;$L653), U652+ $C$584*(F653 - U652), U652)</f>
        <v>-0.9441055027900872</v>
      </c>
      <c r="V653" s="2">
        <f t="shared" ref="V653:V716" si="551">IF(AND($K653&lt;$J653, $K653&lt;$L653), V652+$C$392*(G653 - V652), V652)</f>
        <v>1.8701074751410429</v>
      </c>
      <c r="W653" s="2">
        <f t="shared" ref="W653:W716" si="552">IF(AND($K653&lt;$J653, $K653&lt;$L653), W652+$C$584*(H653 - W652), W652)</f>
        <v>0.3823222970842402</v>
      </c>
      <c r="X653" s="2">
        <f t="shared" ref="X653:X716" si="553">IF(AND($K653&lt;$J653, $K653&lt;$L653), X652+$C$584*(I653 - X652), X652)</f>
        <v>-0.432162548420299</v>
      </c>
      <c r="Y653" s="2">
        <f t="shared" ref="Y653:Y716" si="554">IF(AND($L653&lt;$J653, $L653&lt;$K653), Y652+$C$584*(D653 - Y652), Y652)</f>
        <v>-0.11673700603115118</v>
      </c>
      <c r="Z653" s="2">
        <f t="shared" ref="Z653:Z716" si="555">IF(AND($L653&lt;$J653, $L653&lt;$K653), Z652+$C$584*(E653 - Z652), Z652)</f>
        <v>-8.8571723752463194E-2</v>
      </c>
      <c r="AA653" s="2">
        <f t="shared" ref="AA653:AA716" si="556">IF(AND($L653&lt;$J653, $L653&lt;$K653), AA652+$C$584*(F653 - AA652), AA652)</f>
        <v>0.24947436803583947</v>
      </c>
      <c r="AB653" s="2">
        <f t="shared" ref="AB653:AB716" si="557">IF(AND($L653&lt;$J653, $L653&lt;$K653), AB652+$C$584*(G653 - AB652), AB652)</f>
        <v>-8.1595171849324633E-2</v>
      </c>
      <c r="AC653" s="2">
        <f t="shared" ref="AC653:AC716" si="558">IF(AND($L653&lt;$J653, $L653&lt;$K653), AC652+$C$584*(H653 - AC652), AC652)</f>
        <v>9.9458311998723778E-3</v>
      </c>
      <c r="AD653" s="2">
        <f t="shared" ref="AD653:AD716" si="559">IF(AND($L653&lt;$J653, $L653&lt;$K653), AD652+$C$584*(I653 - AD652), AD652)</f>
        <v>0.46719024017260136</v>
      </c>
    </row>
    <row r="654" spans="2:30" x14ac:dyDescent="0.35">
      <c r="B654" s="32"/>
      <c r="C654" s="2" t="str">
        <f t="shared" ref="C654:I654" si="560">C462</f>
        <v>Guinea-Bissau</v>
      </c>
      <c r="D654" s="2">
        <f t="shared" si="560"/>
        <v>1.1772486772486774</v>
      </c>
      <c r="E654" s="2">
        <f t="shared" si="560"/>
        <v>1.4911463187325256</v>
      </c>
      <c r="F654" s="2">
        <f t="shared" si="560"/>
        <v>-1.4622641509433969</v>
      </c>
      <c r="G654" s="2">
        <f t="shared" si="560"/>
        <v>3.5623188405797102</v>
      </c>
      <c r="H654" s="2">
        <f t="shared" si="560"/>
        <v>0.22096317280453254</v>
      </c>
      <c r="I654" s="2">
        <f t="shared" si="560"/>
        <v>-0.48169556840077066</v>
      </c>
      <c r="J654" s="3">
        <f t="shared" si="539"/>
        <v>2.0764877480648614</v>
      </c>
      <c r="K654" s="3">
        <f t="shared" si="540"/>
        <v>1.8115386896775358</v>
      </c>
      <c r="L654" s="3">
        <f t="shared" si="541"/>
        <v>4.6176810983208343</v>
      </c>
      <c r="M654" s="2">
        <f t="shared" si="542"/>
        <v>1.5012400189502972</v>
      </c>
      <c r="N654" s="2">
        <f t="shared" si="543"/>
        <v>2.1550902870478699</v>
      </c>
      <c r="O654" s="2">
        <f t="shared" si="544"/>
        <v>-1.6268737276718319</v>
      </c>
      <c r="P654" s="2">
        <f t="shared" si="545"/>
        <v>5.4141807558899107</v>
      </c>
      <c r="Q654" s="2">
        <f t="shared" si="546"/>
        <v>0.77710143404073884</v>
      </c>
      <c r="R654" s="2">
        <f t="shared" si="547"/>
        <v>-0.4968861432953221</v>
      </c>
      <c r="S654" s="2">
        <f t="shared" si="548"/>
        <v>1.1324907888372031</v>
      </c>
      <c r="T654" s="2">
        <f t="shared" si="549"/>
        <v>1.1679668391790228</v>
      </c>
      <c r="U654" s="2">
        <f t="shared" si="550"/>
        <v>-0.97649041829966909</v>
      </c>
      <c r="V654" s="2">
        <f t="shared" si="551"/>
        <v>2.0816338958208762</v>
      </c>
      <c r="W654" s="2">
        <f t="shared" si="552"/>
        <v>0.37223735181675849</v>
      </c>
      <c r="X654" s="2">
        <f t="shared" si="553"/>
        <v>-0.43525836216907848</v>
      </c>
      <c r="Y654" s="2">
        <f t="shared" si="554"/>
        <v>-0.11673700603115118</v>
      </c>
      <c r="Z654" s="2">
        <f t="shared" si="555"/>
        <v>-8.8571723752463194E-2</v>
      </c>
      <c r="AA654" s="2">
        <f t="shared" si="556"/>
        <v>0.24947436803583947</v>
      </c>
      <c r="AB654" s="2">
        <f t="shared" si="557"/>
        <v>-8.1595171849324633E-2</v>
      </c>
      <c r="AC654" s="2">
        <f t="shared" si="558"/>
        <v>9.9458311998723778E-3</v>
      </c>
      <c r="AD654" s="2">
        <f t="shared" si="559"/>
        <v>0.46719024017260136</v>
      </c>
    </row>
    <row r="655" spans="2:30" x14ac:dyDescent="0.35">
      <c r="B655" s="32"/>
      <c r="C655" s="2" t="str">
        <f t="shared" ref="C655:I655" si="561">C463</f>
        <v>Guyana</v>
      </c>
      <c r="D655" s="2">
        <f t="shared" si="561"/>
        <v>0.1084656084656085</v>
      </c>
      <c r="E655" s="2">
        <f t="shared" si="561"/>
        <v>0.41379310344827586</v>
      </c>
      <c r="F655" s="2">
        <f t="shared" si="561"/>
        <v>-0.34905660377358538</v>
      </c>
      <c r="G655" s="2">
        <f t="shared" si="561"/>
        <v>0.67536231884057973</v>
      </c>
      <c r="H655" s="2">
        <f t="shared" si="561"/>
        <v>0.34560906515580742</v>
      </c>
      <c r="I655" s="2">
        <f t="shared" si="561"/>
        <v>-0.22350674373795754</v>
      </c>
      <c r="J655" s="3">
        <f t="shared" si="539"/>
        <v>5.4149861663782097</v>
      </c>
      <c r="K655" s="3">
        <f t="shared" si="540"/>
        <v>2.0085383608717176</v>
      </c>
      <c r="L655" s="3">
        <f t="shared" si="541"/>
        <v>1.3505712622161763</v>
      </c>
      <c r="M655" s="2">
        <f t="shared" si="542"/>
        <v>1.5012400189502972</v>
      </c>
      <c r="N655" s="2">
        <f t="shared" si="543"/>
        <v>2.1550902870478699</v>
      </c>
      <c r="O655" s="2">
        <f t="shared" si="544"/>
        <v>-1.6268737276718319</v>
      </c>
      <c r="P655" s="2">
        <f t="shared" si="545"/>
        <v>5.4141807558899107</v>
      </c>
      <c r="Q655" s="2">
        <f t="shared" si="546"/>
        <v>0.77710143404073884</v>
      </c>
      <c r="R655" s="2">
        <f t="shared" si="547"/>
        <v>-0.4968861432953221</v>
      </c>
      <c r="S655" s="2">
        <f t="shared" si="548"/>
        <v>1.1324907888372031</v>
      </c>
      <c r="T655" s="2">
        <f t="shared" si="549"/>
        <v>1.1679668391790228</v>
      </c>
      <c r="U655" s="2">
        <f t="shared" si="550"/>
        <v>-0.97649041829966909</v>
      </c>
      <c r="V655" s="2">
        <f t="shared" si="551"/>
        <v>2.0816338958208762</v>
      </c>
      <c r="W655" s="2">
        <f t="shared" si="552"/>
        <v>0.37223735181675849</v>
      </c>
      <c r="X655" s="2">
        <f t="shared" si="553"/>
        <v>-0.43525836216907848</v>
      </c>
      <c r="Y655" s="2">
        <f t="shared" si="554"/>
        <v>-0.10266184262510371</v>
      </c>
      <c r="Z655" s="2">
        <f t="shared" si="555"/>
        <v>-5.7173922052417003E-2</v>
      </c>
      <c r="AA655" s="2">
        <f t="shared" si="556"/>
        <v>0.21206618229775043</v>
      </c>
      <c r="AB655" s="2">
        <f t="shared" si="557"/>
        <v>-3.428532868120561E-2</v>
      </c>
      <c r="AC655" s="2">
        <f t="shared" si="558"/>
        <v>3.0924783322118319E-2</v>
      </c>
      <c r="AD655" s="2">
        <f t="shared" si="559"/>
        <v>0.4240216786781914</v>
      </c>
    </row>
    <row r="656" spans="2:30" x14ac:dyDescent="0.35">
      <c r="B656" s="32"/>
      <c r="C656" s="2" t="str">
        <f t="shared" ref="C656:I656" si="562">C464</f>
        <v>Haiti</v>
      </c>
      <c r="D656" s="2">
        <f t="shared" si="562"/>
        <v>0.36243386243386244</v>
      </c>
      <c r="E656" s="2">
        <f t="shared" si="562"/>
        <v>1.3233923578751163</v>
      </c>
      <c r="F656" s="2">
        <f t="shared" si="562"/>
        <v>-0.92452830188679269</v>
      </c>
      <c r="G656" s="2">
        <f t="shared" si="562"/>
        <v>2.4782608695652173</v>
      </c>
      <c r="H656" s="2">
        <f t="shared" si="562"/>
        <v>0.1869688385269121</v>
      </c>
      <c r="I656" s="2">
        <f t="shared" si="562"/>
        <v>-0.44315992292870898</v>
      </c>
      <c r="J656" s="3">
        <f t="shared" si="539"/>
        <v>3.3841776801153212</v>
      </c>
      <c r="K656" s="3">
        <f t="shared" si="540"/>
        <v>0.9008577225547203</v>
      </c>
      <c r="L656" s="3">
        <f t="shared" si="541"/>
        <v>3.2408897490147353</v>
      </c>
      <c r="M656" s="2">
        <f t="shared" si="542"/>
        <v>1.5012400189502972</v>
      </c>
      <c r="N656" s="2">
        <f t="shared" si="543"/>
        <v>2.1550902870478699</v>
      </c>
      <c r="O656" s="2">
        <f t="shared" si="544"/>
        <v>-1.6268737276718319</v>
      </c>
      <c r="P656" s="2">
        <f t="shared" si="545"/>
        <v>5.4141807558899107</v>
      </c>
      <c r="Q656" s="2">
        <f t="shared" si="546"/>
        <v>0.77710143404073884</v>
      </c>
      <c r="R656" s="2">
        <f t="shared" si="547"/>
        <v>-0.4968861432953221</v>
      </c>
      <c r="S656" s="2">
        <f t="shared" si="548"/>
        <v>1.0843622309369942</v>
      </c>
      <c r="T656" s="2">
        <f t="shared" si="549"/>
        <v>1.1776809340975287</v>
      </c>
      <c r="U656" s="2">
        <f t="shared" si="550"/>
        <v>-0.97324278602386427</v>
      </c>
      <c r="V656" s="2">
        <f t="shared" si="551"/>
        <v>2.1312122675389187</v>
      </c>
      <c r="W656" s="2">
        <f t="shared" si="552"/>
        <v>0.36065806973614312</v>
      </c>
      <c r="X656" s="2">
        <f t="shared" si="553"/>
        <v>-0.43575220971655537</v>
      </c>
      <c r="Y656" s="2">
        <f t="shared" si="554"/>
        <v>-0.10266184262510371</v>
      </c>
      <c r="Z656" s="2">
        <f t="shared" si="555"/>
        <v>-5.7173922052417003E-2</v>
      </c>
      <c r="AA656" s="2">
        <f t="shared" si="556"/>
        <v>0.21206618229775043</v>
      </c>
      <c r="AB656" s="2">
        <f t="shared" si="557"/>
        <v>-3.428532868120561E-2</v>
      </c>
      <c r="AC656" s="2">
        <f t="shared" si="558"/>
        <v>3.0924783322118319E-2</v>
      </c>
      <c r="AD656" s="2">
        <f t="shared" si="559"/>
        <v>0.4240216786781914</v>
      </c>
    </row>
    <row r="657" spans="2:30" x14ac:dyDescent="0.35">
      <c r="B657" s="32"/>
      <c r="C657" s="2" t="str">
        <f t="shared" ref="C657:I657" si="563">C465</f>
        <v>Honduras</v>
      </c>
      <c r="D657" s="2">
        <f t="shared" si="563"/>
        <v>0.1084656084656085</v>
      </c>
      <c r="E657" s="2">
        <f t="shared" si="563"/>
        <v>4.1006523765144437E-2</v>
      </c>
      <c r="F657" s="2">
        <f t="shared" si="563"/>
        <v>0.15094339622641464</v>
      </c>
      <c r="G657" s="2">
        <f t="shared" si="563"/>
        <v>7.2463768115942032E-2</v>
      </c>
      <c r="H657" s="2">
        <f t="shared" si="563"/>
        <v>0.67044381491973548</v>
      </c>
      <c r="I657" s="2">
        <f t="shared" si="563"/>
        <v>-0.41233140655105965</v>
      </c>
      <c r="J657" s="3">
        <f t="shared" si="539"/>
        <v>6.1743234585983506</v>
      </c>
      <c r="K657" s="3">
        <f t="shared" si="540"/>
        <v>2.8005639844563843</v>
      </c>
      <c r="L657" s="3">
        <f t="shared" si="541"/>
        <v>1.0852726109771527</v>
      </c>
      <c r="M657" s="2">
        <f t="shared" si="542"/>
        <v>1.5012400189502972</v>
      </c>
      <c r="N657" s="2">
        <f t="shared" si="543"/>
        <v>2.1550902870478699</v>
      </c>
      <c r="O657" s="2">
        <f t="shared" si="544"/>
        <v>-1.6268737276718319</v>
      </c>
      <c r="P657" s="2">
        <f t="shared" si="545"/>
        <v>5.4141807558899107</v>
      </c>
      <c r="Q657" s="2">
        <f t="shared" si="546"/>
        <v>0.77710143404073884</v>
      </c>
      <c r="R657" s="2">
        <f t="shared" si="547"/>
        <v>-0.4968861432953221</v>
      </c>
      <c r="S657" s="2">
        <f t="shared" si="548"/>
        <v>1.0843622309369942</v>
      </c>
      <c r="T657" s="2">
        <f t="shared" si="549"/>
        <v>1.1776809340975287</v>
      </c>
      <c r="U657" s="2">
        <f t="shared" si="550"/>
        <v>-0.97324278602386427</v>
      </c>
      <c r="V657" s="2">
        <f t="shared" si="551"/>
        <v>2.1312122675389187</v>
      </c>
      <c r="W657" s="2">
        <f t="shared" si="552"/>
        <v>0.36065806973614312</v>
      </c>
      <c r="X657" s="2">
        <f t="shared" si="553"/>
        <v>-0.43575220971655537</v>
      </c>
      <c r="Y657" s="2">
        <f t="shared" si="554"/>
        <v>-8.9466376931934197E-2</v>
      </c>
      <c r="Z657" s="2">
        <f t="shared" si="555"/>
        <v>-5.1037644188819412E-2</v>
      </c>
      <c r="AA657" s="2">
        <f t="shared" si="556"/>
        <v>0.20824600816829195</v>
      </c>
      <c r="AB657" s="2">
        <f t="shared" si="557"/>
        <v>-2.7613510131383884E-2</v>
      </c>
      <c r="AC657" s="2">
        <f t="shared" si="558"/>
        <v>7.0894722796969387E-2</v>
      </c>
      <c r="AD657" s="2">
        <f t="shared" si="559"/>
        <v>0.37174961085136321</v>
      </c>
    </row>
    <row r="658" spans="2:30" x14ac:dyDescent="0.35">
      <c r="B658" s="32"/>
      <c r="C658" s="2" t="str">
        <f t="shared" ref="C658:I658" si="564">C466</f>
        <v>Hungary</v>
      </c>
      <c r="D658" s="2">
        <f t="shared" si="564"/>
        <v>-0.3783068783068782</v>
      </c>
      <c r="E658" s="2">
        <f t="shared" si="564"/>
        <v>-0.38769804287045662</v>
      </c>
      <c r="F658" s="2">
        <f t="shared" si="564"/>
        <v>0.21698113207547154</v>
      </c>
      <c r="G658" s="2">
        <f t="shared" si="564"/>
        <v>-0.23478260869565218</v>
      </c>
      <c r="H658" s="2">
        <f t="shared" si="564"/>
        <v>-8.8762983947119983E-2</v>
      </c>
      <c r="I658" s="2">
        <f t="shared" si="564"/>
        <v>0.78227360308285165</v>
      </c>
      <c r="J658" s="3">
        <f t="shared" si="539"/>
        <v>6.9061586801269792</v>
      </c>
      <c r="K658" s="3">
        <f t="shared" si="540"/>
        <v>3.6455374306668431</v>
      </c>
      <c r="L658" s="3">
        <f t="shared" si="541"/>
        <v>0.65862351050131374</v>
      </c>
      <c r="M658" s="2">
        <f t="shared" si="542"/>
        <v>1.5012400189502972</v>
      </c>
      <c r="N658" s="2">
        <f t="shared" si="543"/>
        <v>2.1550902870478699</v>
      </c>
      <c r="O658" s="2">
        <f t="shared" si="544"/>
        <v>-1.6268737276718319</v>
      </c>
      <c r="P658" s="2">
        <f t="shared" si="545"/>
        <v>5.4141807558899107</v>
      </c>
      <c r="Q658" s="2">
        <f t="shared" si="546"/>
        <v>0.77710143404073884</v>
      </c>
      <c r="R658" s="2">
        <f t="shared" si="547"/>
        <v>-0.4968861432953221</v>
      </c>
      <c r="S658" s="2">
        <f t="shared" si="548"/>
        <v>1.0843622309369942</v>
      </c>
      <c r="T658" s="2">
        <f t="shared" si="549"/>
        <v>1.1776809340975287</v>
      </c>
      <c r="U658" s="2">
        <f t="shared" si="550"/>
        <v>-0.97324278602386427</v>
      </c>
      <c r="V658" s="2">
        <f t="shared" si="551"/>
        <v>2.1312122675389187</v>
      </c>
      <c r="W658" s="2">
        <f t="shared" si="552"/>
        <v>0.36065806973614312</v>
      </c>
      <c r="X658" s="2">
        <f t="shared" si="553"/>
        <v>-0.43575220971655537</v>
      </c>
      <c r="Y658" s="2">
        <f t="shared" si="554"/>
        <v>-0.1075189082678682</v>
      </c>
      <c r="Z658" s="2">
        <f t="shared" si="555"/>
        <v>-7.2078919106421738E-2</v>
      </c>
      <c r="AA658" s="2">
        <f t="shared" si="556"/>
        <v>0.20879195341249068</v>
      </c>
      <c r="AB658" s="2">
        <f t="shared" si="557"/>
        <v>-4.0561578791650649E-2</v>
      </c>
      <c r="AC658" s="2">
        <f t="shared" si="558"/>
        <v>6.0916116125463798E-2</v>
      </c>
      <c r="AD658" s="2">
        <f t="shared" si="559"/>
        <v>0.39740736036583124</v>
      </c>
    </row>
    <row r="659" spans="2:30" x14ac:dyDescent="0.35">
      <c r="B659" s="32"/>
      <c r="C659" s="2" t="str">
        <f t="shared" ref="C659:I659" si="565">C467</f>
        <v>Iceland</v>
      </c>
      <c r="D659" s="2">
        <f t="shared" si="565"/>
        <v>-0.28835978835978832</v>
      </c>
      <c r="E659" s="2">
        <f t="shared" si="565"/>
        <v>-0.46598322460391423</v>
      </c>
      <c r="F659" s="2">
        <f t="shared" si="565"/>
        <v>0.86792452830188749</v>
      </c>
      <c r="G659" s="2">
        <f t="shared" si="565"/>
        <v>-0.28115942028985508</v>
      </c>
      <c r="H659" s="2">
        <f t="shared" si="565"/>
        <v>-0.54202077431539175</v>
      </c>
      <c r="I659" s="2">
        <f t="shared" si="565"/>
        <v>1.0404624277456647</v>
      </c>
      <c r="J659" s="3">
        <f t="shared" si="539"/>
        <v>7.2689157316400301</v>
      </c>
      <c r="K659" s="3">
        <f t="shared" si="540"/>
        <v>4.0974956497594039</v>
      </c>
      <c r="L659" s="3">
        <f t="shared" si="541"/>
        <v>1.2071701669413362</v>
      </c>
      <c r="M659" s="2">
        <f t="shared" si="542"/>
        <v>1.5012400189502972</v>
      </c>
      <c r="N659" s="2">
        <f t="shared" si="543"/>
        <v>2.1550902870478699</v>
      </c>
      <c r="O659" s="2">
        <f t="shared" si="544"/>
        <v>-1.6268737276718319</v>
      </c>
      <c r="P659" s="2">
        <f t="shared" si="545"/>
        <v>5.4141807558899107</v>
      </c>
      <c r="Q659" s="2">
        <f t="shared" si="546"/>
        <v>0.77710143404073884</v>
      </c>
      <c r="R659" s="2">
        <f t="shared" si="547"/>
        <v>-0.4968861432953221</v>
      </c>
      <c r="S659" s="2">
        <f t="shared" si="548"/>
        <v>1.0843622309369942</v>
      </c>
      <c r="T659" s="2">
        <f t="shared" si="549"/>
        <v>1.1776809340975287</v>
      </c>
      <c r="U659" s="2">
        <f t="shared" si="550"/>
        <v>-0.97324278602386427</v>
      </c>
      <c r="V659" s="2">
        <f t="shared" si="551"/>
        <v>2.1312122675389187</v>
      </c>
      <c r="W659" s="2">
        <f t="shared" si="552"/>
        <v>0.36065806973614312</v>
      </c>
      <c r="X659" s="2">
        <f t="shared" si="553"/>
        <v>-0.43575220971655537</v>
      </c>
      <c r="Y659" s="2">
        <f t="shared" si="554"/>
        <v>-0.1188214632736132</v>
      </c>
      <c r="Z659" s="2">
        <f t="shared" si="555"/>
        <v>-9.6697938200015016E-2</v>
      </c>
      <c r="AA659" s="2">
        <f t="shared" si="556"/>
        <v>0.249987739343078</v>
      </c>
      <c r="AB659" s="2">
        <f t="shared" si="557"/>
        <v>-5.5598943885288424E-2</v>
      </c>
      <c r="AC659" s="2">
        <f t="shared" si="558"/>
        <v>2.3232560472910328E-2</v>
      </c>
      <c r="AD659" s="2">
        <f t="shared" si="559"/>
        <v>0.43759830207707084</v>
      </c>
    </row>
    <row r="660" spans="2:30" x14ac:dyDescent="0.35">
      <c r="B660" s="32"/>
      <c r="C660" s="2" t="str">
        <f t="shared" ref="C660:I660" si="566">C468</f>
        <v>India</v>
      </c>
      <c r="D660" s="2">
        <f t="shared" si="566"/>
        <v>-1.8518518518518358E-2</v>
      </c>
      <c r="E660" s="2">
        <f t="shared" si="566"/>
        <v>0.59273066169617883</v>
      </c>
      <c r="F660" s="2">
        <f t="shared" si="566"/>
        <v>-0.38679245283018837</v>
      </c>
      <c r="G660" s="2">
        <f t="shared" si="566"/>
        <v>0.53623188405797106</v>
      </c>
      <c r="H660" s="2">
        <f t="shared" si="566"/>
        <v>1.2747875354107647</v>
      </c>
      <c r="I660" s="2">
        <f t="shared" si="566"/>
        <v>-0.20038535645472055</v>
      </c>
      <c r="J660" s="3">
        <f t="shared" si="539"/>
        <v>5.5152900692213631</v>
      </c>
      <c r="K660" s="3">
        <f t="shared" si="540"/>
        <v>2.3102877356127998</v>
      </c>
      <c r="L660" s="3">
        <f t="shared" si="541"/>
        <v>1.792913333369714</v>
      </c>
      <c r="M660" s="2">
        <f t="shared" si="542"/>
        <v>1.5012400189502972</v>
      </c>
      <c r="N660" s="2">
        <f t="shared" si="543"/>
        <v>2.1550902870478699</v>
      </c>
      <c r="O660" s="2">
        <f t="shared" si="544"/>
        <v>-1.6268737276718319</v>
      </c>
      <c r="P660" s="2">
        <f t="shared" si="545"/>
        <v>5.4141807558899107</v>
      </c>
      <c r="Q660" s="2">
        <f t="shared" si="546"/>
        <v>0.77710143404073884</v>
      </c>
      <c r="R660" s="2">
        <f t="shared" si="547"/>
        <v>-0.4968861432953221</v>
      </c>
      <c r="S660" s="2">
        <f t="shared" si="548"/>
        <v>1.0843622309369942</v>
      </c>
      <c r="T660" s="2">
        <f t="shared" si="549"/>
        <v>1.1776809340975287</v>
      </c>
      <c r="U660" s="2">
        <f t="shared" si="550"/>
        <v>-0.97324278602386427</v>
      </c>
      <c r="V660" s="2">
        <f t="shared" si="551"/>
        <v>2.1312122675389187</v>
      </c>
      <c r="W660" s="2">
        <f t="shared" si="552"/>
        <v>0.36065806973614312</v>
      </c>
      <c r="X660" s="2">
        <f t="shared" si="553"/>
        <v>-0.43575220971655537</v>
      </c>
      <c r="Y660" s="2">
        <f t="shared" si="554"/>
        <v>-0.11255252922641977</v>
      </c>
      <c r="Z660" s="2">
        <f t="shared" si="555"/>
        <v>-5.3608650706502899E-2</v>
      </c>
      <c r="AA660" s="2">
        <f t="shared" si="556"/>
        <v>0.21018897733224884</v>
      </c>
      <c r="AB660" s="2">
        <f t="shared" si="557"/>
        <v>-1.8609517138834707E-2</v>
      </c>
      <c r="AC660" s="2">
        <f t="shared" si="558"/>
        <v>0.10145474640652624</v>
      </c>
      <c r="AD660" s="2">
        <f t="shared" si="559"/>
        <v>0.3977243234188339</v>
      </c>
    </row>
    <row r="661" spans="2:30" x14ac:dyDescent="0.35">
      <c r="B661" s="32"/>
      <c r="C661" s="2" t="str">
        <f t="shared" ref="C661:I661" si="567">C469</f>
        <v>Indonesia</v>
      </c>
      <c r="D661" s="2">
        <f t="shared" si="567"/>
        <v>2.9100529100529182E-2</v>
      </c>
      <c r="E661" s="2">
        <f t="shared" si="567"/>
        <v>0.26467847157502333</v>
      </c>
      <c r="F661" s="2">
        <f t="shared" si="567"/>
        <v>-0.18867924528301896</v>
      </c>
      <c r="G661" s="2">
        <f t="shared" si="567"/>
        <v>0.72173913043478266</v>
      </c>
      <c r="H661" s="2">
        <f t="shared" si="567"/>
        <v>0.640226628895184</v>
      </c>
      <c r="I661" s="2">
        <f t="shared" si="567"/>
        <v>-0.36608863198458569</v>
      </c>
      <c r="J661" s="3">
        <f t="shared" si="539"/>
        <v>5.4648061254156843</v>
      </c>
      <c r="K661" s="3">
        <f t="shared" si="540"/>
        <v>2.1522817712710429</v>
      </c>
      <c r="L661" s="3">
        <f t="shared" si="541"/>
        <v>1.30471055499772</v>
      </c>
      <c r="M661" s="2">
        <f t="shared" si="542"/>
        <v>1.5012400189502972</v>
      </c>
      <c r="N661" s="2">
        <f t="shared" si="543"/>
        <v>2.1550902870478699</v>
      </c>
      <c r="O661" s="2">
        <f t="shared" si="544"/>
        <v>-1.6268737276718319</v>
      </c>
      <c r="P661" s="2">
        <f t="shared" si="545"/>
        <v>5.4141807558899107</v>
      </c>
      <c r="Q661" s="2">
        <f t="shared" si="546"/>
        <v>0.77710143404073884</v>
      </c>
      <c r="R661" s="2">
        <f t="shared" si="547"/>
        <v>-0.4968861432953221</v>
      </c>
      <c r="S661" s="2">
        <f t="shared" si="548"/>
        <v>1.0843622309369942</v>
      </c>
      <c r="T661" s="2">
        <f t="shared" si="549"/>
        <v>1.1776809340975287</v>
      </c>
      <c r="U661" s="2">
        <f t="shared" si="550"/>
        <v>-0.97324278602386427</v>
      </c>
      <c r="V661" s="2">
        <f t="shared" si="551"/>
        <v>2.1312122675389187</v>
      </c>
      <c r="W661" s="2">
        <f t="shared" si="552"/>
        <v>0.36065806973614312</v>
      </c>
      <c r="X661" s="2">
        <f t="shared" si="553"/>
        <v>-0.43575220971655537</v>
      </c>
      <c r="Y661" s="2">
        <f t="shared" si="554"/>
        <v>-0.10369921308098545</v>
      </c>
      <c r="Z661" s="2">
        <f t="shared" si="555"/>
        <v>-3.371570556390751E-2</v>
      </c>
      <c r="AA661" s="2">
        <f t="shared" si="556"/>
        <v>0.1852597134187946</v>
      </c>
      <c r="AB661" s="2">
        <f t="shared" si="557"/>
        <v>2.7662273334516381E-2</v>
      </c>
      <c r="AC661" s="2">
        <f t="shared" si="558"/>
        <v>0.13512798906206736</v>
      </c>
      <c r="AD661" s="2">
        <f t="shared" si="559"/>
        <v>0.34998601370612015</v>
      </c>
    </row>
    <row r="662" spans="2:30" x14ac:dyDescent="0.35">
      <c r="B662" s="32"/>
      <c r="C662" s="2" t="str">
        <f t="shared" ref="C662:I662" si="568">C470</f>
        <v>Iran</v>
      </c>
      <c r="D662" s="2">
        <f t="shared" si="568"/>
        <v>-6.0846560846560718E-2</v>
      </c>
      <c r="E662" s="2">
        <f t="shared" si="568"/>
        <v>-5.9645852749301002E-2</v>
      </c>
      <c r="F662" s="2">
        <f t="shared" si="568"/>
        <v>0.28301886792452846</v>
      </c>
      <c r="G662" s="2">
        <f t="shared" si="568"/>
        <v>-0.21159420289855072</v>
      </c>
      <c r="H662" s="2">
        <f t="shared" si="568"/>
        <v>0.31539187913125594</v>
      </c>
      <c r="I662" s="2">
        <f t="shared" si="568"/>
        <v>7.7071290944123377E-2</v>
      </c>
      <c r="J662" s="3">
        <f t="shared" si="539"/>
        <v>6.5715148264889187</v>
      </c>
      <c r="K662" s="3">
        <f t="shared" si="540"/>
        <v>3.1897418745368138</v>
      </c>
      <c r="L662" s="3">
        <f t="shared" si="541"/>
        <v>0.41986515931767299</v>
      </c>
      <c r="M662" s="2">
        <f t="shared" si="542"/>
        <v>1.5012400189502972</v>
      </c>
      <c r="N662" s="2">
        <f t="shared" si="543"/>
        <v>2.1550902870478699</v>
      </c>
      <c r="O662" s="2">
        <f t="shared" si="544"/>
        <v>-1.6268737276718319</v>
      </c>
      <c r="P662" s="2">
        <f t="shared" si="545"/>
        <v>5.4141807558899107</v>
      </c>
      <c r="Q662" s="2">
        <f t="shared" si="546"/>
        <v>0.77710143404073884</v>
      </c>
      <c r="R662" s="2">
        <f t="shared" si="547"/>
        <v>-0.4968861432953221</v>
      </c>
      <c r="S662" s="2">
        <f t="shared" si="548"/>
        <v>1.0843622309369942</v>
      </c>
      <c r="T662" s="2">
        <f t="shared" si="549"/>
        <v>1.1776809340975287</v>
      </c>
      <c r="U662" s="2">
        <f t="shared" si="550"/>
        <v>-0.97324278602386427</v>
      </c>
      <c r="V662" s="2">
        <f t="shared" si="551"/>
        <v>2.1312122675389187</v>
      </c>
      <c r="W662" s="2">
        <f t="shared" si="552"/>
        <v>0.36065806973614312</v>
      </c>
      <c r="X662" s="2">
        <f t="shared" si="553"/>
        <v>-0.43575220971655537</v>
      </c>
      <c r="Y662" s="2">
        <f t="shared" si="554"/>
        <v>-0.1010209223163339</v>
      </c>
      <c r="Z662" s="2">
        <f t="shared" si="555"/>
        <v>-3.5336339762994606E-2</v>
      </c>
      <c r="AA662" s="2">
        <f t="shared" si="556"/>
        <v>0.19136966057540297</v>
      </c>
      <c r="AB662" s="2">
        <f t="shared" si="557"/>
        <v>1.2708743569949688E-2</v>
      </c>
      <c r="AC662" s="2">
        <f t="shared" si="558"/>
        <v>0.14639448219139164</v>
      </c>
      <c r="AD662" s="2">
        <f t="shared" si="559"/>
        <v>0.33292884353349533</v>
      </c>
    </row>
    <row r="663" spans="2:30" x14ac:dyDescent="0.35">
      <c r="B663" s="32"/>
      <c r="C663" s="2" t="str">
        <f t="shared" ref="C663:I663" si="569">C471</f>
        <v>Iraq</v>
      </c>
      <c r="D663" s="2">
        <f t="shared" si="569"/>
        <v>0.74867724867724861</v>
      </c>
      <c r="E663" s="2">
        <f t="shared" si="569"/>
        <v>0.31686859273066165</v>
      </c>
      <c r="F663" s="2">
        <f t="shared" si="569"/>
        <v>-0.28301886792452846</v>
      </c>
      <c r="G663" s="2">
        <f t="shared" si="569"/>
        <v>0.15362318840579711</v>
      </c>
      <c r="H663" s="2">
        <f t="shared" si="569"/>
        <v>1.7053824362606229</v>
      </c>
      <c r="I663" s="2">
        <f t="shared" si="569"/>
        <v>-0.25818882466281307</v>
      </c>
      <c r="J663" s="3">
        <f t="shared" si="539"/>
        <v>5.8603330583291076</v>
      </c>
      <c r="K663" s="3">
        <f t="shared" si="540"/>
        <v>2.6609701792811635</v>
      </c>
      <c r="L663" s="3">
        <f t="shared" si="541"/>
        <v>1.9674349268998033</v>
      </c>
      <c r="M663" s="2">
        <f t="shared" si="542"/>
        <v>1.5012400189502972</v>
      </c>
      <c r="N663" s="2">
        <f t="shared" si="543"/>
        <v>2.1550902870478699</v>
      </c>
      <c r="O663" s="2">
        <f t="shared" si="544"/>
        <v>-1.6268737276718319</v>
      </c>
      <c r="P663" s="2">
        <f t="shared" si="545"/>
        <v>5.4141807558899107</v>
      </c>
      <c r="Q663" s="2">
        <f t="shared" si="546"/>
        <v>0.77710143404073884</v>
      </c>
      <c r="R663" s="2">
        <f t="shared" si="547"/>
        <v>-0.4968861432953221</v>
      </c>
      <c r="S663" s="2">
        <f t="shared" si="548"/>
        <v>1.0843622309369942</v>
      </c>
      <c r="T663" s="2">
        <f t="shared" si="549"/>
        <v>1.1776809340975287</v>
      </c>
      <c r="U663" s="2">
        <f t="shared" si="550"/>
        <v>-0.97324278602386427</v>
      </c>
      <c r="V663" s="2">
        <f t="shared" si="551"/>
        <v>2.1312122675389187</v>
      </c>
      <c r="W663" s="2">
        <f t="shared" si="552"/>
        <v>0.36065806973614312</v>
      </c>
      <c r="X663" s="2">
        <f t="shared" si="553"/>
        <v>-0.43575220971655537</v>
      </c>
      <c r="Y663" s="2">
        <f t="shared" si="554"/>
        <v>-4.7914786629234998E-2</v>
      </c>
      <c r="Z663" s="2">
        <f t="shared" si="555"/>
        <v>-1.3323531482141091E-2</v>
      </c>
      <c r="AA663" s="2">
        <f t="shared" si="556"/>
        <v>0.16172037754415725</v>
      </c>
      <c r="AB663" s="2">
        <f t="shared" si="557"/>
        <v>2.1515896372190153E-2</v>
      </c>
      <c r="AC663" s="2">
        <f t="shared" si="558"/>
        <v>0.2438312293207186</v>
      </c>
      <c r="AD663" s="2">
        <f t="shared" si="559"/>
        <v>0.29598398927122604</v>
      </c>
    </row>
    <row r="664" spans="2:30" x14ac:dyDescent="0.35">
      <c r="B664" s="32"/>
      <c r="C664" s="2" t="str">
        <f t="shared" ref="C664:I664" si="570">C472</f>
        <v>Israel</v>
      </c>
      <c r="D664" s="2">
        <f t="shared" si="570"/>
        <v>0.44179894179894175</v>
      </c>
      <c r="E664" s="2">
        <f t="shared" si="570"/>
        <v>-0.41006523765144448</v>
      </c>
      <c r="F664" s="2">
        <f t="shared" si="570"/>
        <v>0.87735849056603799</v>
      </c>
      <c r="G664" s="2">
        <f t="shared" si="570"/>
        <v>-0.28695652173913044</v>
      </c>
      <c r="H664" s="2">
        <f t="shared" si="570"/>
        <v>-0.26251180358829085</v>
      </c>
      <c r="I664" s="2">
        <f t="shared" si="570"/>
        <v>1.2485549132947977</v>
      </c>
      <c r="J664" s="3">
        <f t="shared" si="539"/>
        <v>7.1136448947756046</v>
      </c>
      <c r="K664" s="3">
        <f t="shared" si="540"/>
        <v>3.9282721443978454</v>
      </c>
      <c r="L664" s="3">
        <f t="shared" si="541"/>
        <v>1.4725118984377461</v>
      </c>
      <c r="M664" s="2">
        <f t="shared" si="542"/>
        <v>1.5012400189502972</v>
      </c>
      <c r="N664" s="2">
        <f t="shared" si="543"/>
        <v>2.1550902870478699</v>
      </c>
      <c r="O664" s="2">
        <f t="shared" si="544"/>
        <v>-1.6268737276718319</v>
      </c>
      <c r="P664" s="2">
        <f t="shared" si="545"/>
        <v>5.4141807558899107</v>
      </c>
      <c r="Q664" s="2">
        <f t="shared" si="546"/>
        <v>0.77710143404073884</v>
      </c>
      <c r="R664" s="2">
        <f t="shared" si="547"/>
        <v>-0.4968861432953221</v>
      </c>
      <c r="S664" s="2">
        <f t="shared" si="548"/>
        <v>1.0843622309369942</v>
      </c>
      <c r="T664" s="2">
        <f t="shared" si="549"/>
        <v>1.1776809340975287</v>
      </c>
      <c r="U664" s="2">
        <f t="shared" si="550"/>
        <v>-0.97324278602386427</v>
      </c>
      <c r="V664" s="2">
        <f t="shared" si="551"/>
        <v>2.1312122675389187</v>
      </c>
      <c r="W664" s="2">
        <f t="shared" si="552"/>
        <v>0.36065806973614312</v>
      </c>
      <c r="X664" s="2">
        <f t="shared" si="553"/>
        <v>-0.43575220971655537</v>
      </c>
      <c r="Y664" s="2">
        <f t="shared" si="554"/>
        <v>-1.7307678602473953E-2</v>
      </c>
      <c r="Z664" s="2">
        <f t="shared" si="555"/>
        <v>-3.8119888117722552E-2</v>
      </c>
      <c r="AA664" s="2">
        <f t="shared" si="556"/>
        <v>0.20644775960802481</v>
      </c>
      <c r="AB664" s="2">
        <f t="shared" si="557"/>
        <v>2.2363702402326165E-3</v>
      </c>
      <c r="AC664" s="2">
        <f t="shared" si="558"/>
        <v>0.21218478976390551</v>
      </c>
      <c r="AD664" s="2">
        <f t="shared" si="559"/>
        <v>0.3555196720226993</v>
      </c>
    </row>
    <row r="665" spans="2:30" x14ac:dyDescent="0.35">
      <c r="B665" s="32"/>
      <c r="C665" s="2" t="str">
        <f t="shared" ref="C665:I665" si="571">C473</f>
        <v>Italy</v>
      </c>
      <c r="D665" s="2">
        <f t="shared" si="571"/>
        <v>-0.51058201058201047</v>
      </c>
      <c r="E665" s="2">
        <f t="shared" si="571"/>
        <v>-0.42497670083876976</v>
      </c>
      <c r="F665" s="2">
        <f t="shared" si="571"/>
        <v>0.8867924528301897</v>
      </c>
      <c r="G665" s="2">
        <f t="shared" si="571"/>
        <v>-0.29275362318840581</v>
      </c>
      <c r="H665" s="2">
        <f t="shared" si="571"/>
        <v>-0.3229461756373937</v>
      </c>
      <c r="I665" s="2">
        <f t="shared" si="571"/>
        <v>1.0019267822736031</v>
      </c>
      <c r="J665" s="3">
        <f t="shared" si="539"/>
        <v>7.2834288727226966</v>
      </c>
      <c r="K665" s="3">
        <f t="shared" si="540"/>
        <v>4.1209144623329879</v>
      </c>
      <c r="L665" s="3">
        <f t="shared" si="541"/>
        <v>1.2833834424174972</v>
      </c>
      <c r="M665" s="2">
        <f t="shared" si="542"/>
        <v>1.5012400189502972</v>
      </c>
      <c r="N665" s="2">
        <f t="shared" si="543"/>
        <v>2.1550902870478699</v>
      </c>
      <c r="O665" s="2">
        <f t="shared" si="544"/>
        <v>-1.6268737276718319</v>
      </c>
      <c r="P665" s="2">
        <f t="shared" si="545"/>
        <v>5.4141807558899107</v>
      </c>
      <c r="Q665" s="2">
        <f t="shared" si="546"/>
        <v>0.77710143404073884</v>
      </c>
      <c r="R665" s="2">
        <f t="shared" si="547"/>
        <v>-0.4968861432953221</v>
      </c>
      <c r="S665" s="2">
        <f t="shared" si="548"/>
        <v>1.0843622309369942</v>
      </c>
      <c r="T665" s="2">
        <f t="shared" si="549"/>
        <v>1.1776809340975287</v>
      </c>
      <c r="U665" s="2">
        <f t="shared" si="550"/>
        <v>-0.97324278602386427</v>
      </c>
      <c r="V665" s="2">
        <f t="shared" si="551"/>
        <v>2.1312122675389187</v>
      </c>
      <c r="W665" s="2">
        <f t="shared" si="552"/>
        <v>0.36065806973614312</v>
      </c>
      <c r="X665" s="2">
        <f t="shared" si="553"/>
        <v>-0.43575220971655537</v>
      </c>
      <c r="Y665" s="2">
        <f t="shared" si="554"/>
        <v>-4.8137324351194985E-2</v>
      </c>
      <c r="Z665" s="2">
        <f t="shared" si="555"/>
        <v>-6.2298438912788003E-2</v>
      </c>
      <c r="AA665" s="2">
        <f t="shared" si="556"/>
        <v>0.24896930293441011</v>
      </c>
      <c r="AB665" s="2">
        <f t="shared" si="557"/>
        <v>-1.6200504349057284E-2</v>
      </c>
      <c r="AC665" s="2">
        <f t="shared" si="558"/>
        <v>0.17873910442632429</v>
      </c>
      <c r="AD665" s="2">
        <f t="shared" si="559"/>
        <v>0.39592011641338076</v>
      </c>
    </row>
    <row r="666" spans="2:30" x14ac:dyDescent="0.35">
      <c r="B666" s="32"/>
      <c r="C666" s="2" t="str">
        <f t="shared" ref="C666:I666" si="572">C474</f>
        <v>Ivory Coast</v>
      </c>
      <c r="D666" s="2">
        <f t="shared" si="572"/>
        <v>1.2671957671957674</v>
      </c>
      <c r="E666" s="2">
        <f t="shared" si="572"/>
        <v>1.6924510717614163</v>
      </c>
      <c r="F666" s="2">
        <f t="shared" si="572"/>
        <v>-1.5188679245283028</v>
      </c>
      <c r="G666" s="2">
        <f t="shared" si="572"/>
        <v>3.2724637681159421</v>
      </c>
      <c r="H666" s="2">
        <f t="shared" si="572"/>
        <v>0.17563739376770529</v>
      </c>
      <c r="I666" s="2">
        <f t="shared" si="572"/>
        <v>-0.44315992292870898</v>
      </c>
      <c r="J666" s="3">
        <f t="shared" si="539"/>
        <v>2.2873727643366148</v>
      </c>
      <c r="K666" s="3">
        <f t="shared" si="540"/>
        <v>1.3902754046229591</v>
      </c>
      <c r="L666" s="3">
        <f t="shared" si="541"/>
        <v>4.4106544956221603</v>
      </c>
      <c r="M666" s="2">
        <f t="shared" si="542"/>
        <v>1.5012400189502972</v>
      </c>
      <c r="N666" s="2">
        <f t="shared" si="543"/>
        <v>2.1550902870478699</v>
      </c>
      <c r="O666" s="2">
        <f t="shared" si="544"/>
        <v>-1.6268737276718319</v>
      </c>
      <c r="P666" s="2">
        <f t="shared" si="545"/>
        <v>5.4141807558899107</v>
      </c>
      <c r="Q666" s="2">
        <f t="shared" si="546"/>
        <v>0.77710143404073884</v>
      </c>
      <c r="R666" s="2">
        <f t="shared" si="547"/>
        <v>-0.4968861432953221</v>
      </c>
      <c r="S666" s="2">
        <f t="shared" si="548"/>
        <v>1.0957893269531676</v>
      </c>
      <c r="T666" s="2">
        <f t="shared" si="549"/>
        <v>1.2098540677015217</v>
      </c>
      <c r="U666" s="2">
        <f t="shared" si="550"/>
        <v>-1.0073443571803917</v>
      </c>
      <c r="V666" s="2">
        <f t="shared" si="551"/>
        <v>2.2738687051110467</v>
      </c>
      <c r="W666" s="2">
        <f t="shared" si="552"/>
        <v>0.34909427748811578</v>
      </c>
      <c r="X666" s="2">
        <f t="shared" si="553"/>
        <v>-0.43621519179231499</v>
      </c>
      <c r="Y666" s="2">
        <f t="shared" si="554"/>
        <v>-4.8137324351194985E-2</v>
      </c>
      <c r="Z666" s="2">
        <f t="shared" si="555"/>
        <v>-6.2298438912788003E-2</v>
      </c>
      <c r="AA666" s="2">
        <f t="shared" si="556"/>
        <v>0.24896930293441011</v>
      </c>
      <c r="AB666" s="2">
        <f t="shared" si="557"/>
        <v>-1.6200504349057284E-2</v>
      </c>
      <c r="AC666" s="2">
        <f t="shared" si="558"/>
        <v>0.17873910442632429</v>
      </c>
      <c r="AD666" s="2">
        <f t="shared" si="559"/>
        <v>0.39592011641338076</v>
      </c>
    </row>
    <row r="667" spans="2:30" x14ac:dyDescent="0.35">
      <c r="B667" s="32"/>
      <c r="C667" s="2" t="str">
        <f t="shared" ref="C667:I667" si="573">C475</f>
        <v>Jamaica</v>
      </c>
      <c r="D667" s="2">
        <f t="shared" si="573"/>
        <v>-0.14550264550264544</v>
      </c>
      <c r="E667" s="2">
        <f t="shared" si="573"/>
        <v>-5.9645852749301002E-2</v>
      </c>
      <c r="F667" s="2">
        <f t="shared" si="573"/>
        <v>8.4905660377359068E-2</v>
      </c>
      <c r="G667" s="2">
        <f t="shared" si="573"/>
        <v>0.15942028985507245</v>
      </c>
      <c r="H667" s="2">
        <f t="shared" si="573"/>
        <v>-0.28895184135977336</v>
      </c>
      <c r="I667" s="2">
        <f t="shared" si="573"/>
        <v>-2.6974951830443097E-2</v>
      </c>
      <c r="J667" s="3">
        <f t="shared" si="539"/>
        <v>6.2862389323395984</v>
      </c>
      <c r="K667" s="3">
        <f t="shared" si="540"/>
        <v>3.0644605454014582</v>
      </c>
      <c r="L667" s="3">
        <f t="shared" si="541"/>
        <v>0.68177829509122678</v>
      </c>
      <c r="M667" s="2">
        <f t="shared" si="542"/>
        <v>1.5012400189502972</v>
      </c>
      <c r="N667" s="2">
        <f t="shared" si="543"/>
        <v>2.1550902870478699</v>
      </c>
      <c r="O667" s="2">
        <f t="shared" si="544"/>
        <v>-1.6268737276718319</v>
      </c>
      <c r="P667" s="2">
        <f t="shared" si="545"/>
        <v>5.4141807558899107</v>
      </c>
      <c r="Q667" s="2">
        <f t="shared" si="546"/>
        <v>0.77710143404073884</v>
      </c>
      <c r="R667" s="2">
        <f t="shared" si="547"/>
        <v>-0.4968861432953221</v>
      </c>
      <c r="S667" s="2">
        <f t="shared" si="548"/>
        <v>1.0957893269531676</v>
      </c>
      <c r="T667" s="2">
        <f t="shared" si="549"/>
        <v>1.2098540677015217</v>
      </c>
      <c r="U667" s="2">
        <f t="shared" si="550"/>
        <v>-1.0073443571803917</v>
      </c>
      <c r="V667" s="2">
        <f t="shared" si="551"/>
        <v>2.2738687051110467</v>
      </c>
      <c r="W667" s="2">
        <f t="shared" si="552"/>
        <v>0.34909427748811578</v>
      </c>
      <c r="X667" s="2">
        <f t="shared" si="553"/>
        <v>-0.43621519179231499</v>
      </c>
      <c r="Y667" s="2">
        <f t="shared" si="554"/>
        <v>-5.4222656923160639E-2</v>
      </c>
      <c r="Z667" s="2">
        <f t="shared" si="555"/>
        <v>-6.2132652277570068E-2</v>
      </c>
      <c r="AA667" s="2">
        <f t="shared" si="556"/>
        <v>0.23871532527459441</v>
      </c>
      <c r="AB667" s="2">
        <f t="shared" si="557"/>
        <v>-5.2242047112991755E-3</v>
      </c>
      <c r="AC667" s="2">
        <f t="shared" si="558"/>
        <v>0.14950842031469319</v>
      </c>
      <c r="AD667" s="2">
        <f t="shared" si="559"/>
        <v>0.36948917464814179</v>
      </c>
    </row>
    <row r="668" spans="2:30" x14ac:dyDescent="0.35">
      <c r="B668" s="32"/>
      <c r="C668" s="2" t="str">
        <f t="shared" ref="C668:I668" si="574">C476</f>
        <v>Japan</v>
      </c>
      <c r="D668" s="2">
        <f t="shared" si="574"/>
        <v>-0.44179894179894175</v>
      </c>
      <c r="E668" s="2">
        <f t="shared" si="574"/>
        <v>-0.45479962721342027</v>
      </c>
      <c r="F668" s="2">
        <f t="shared" si="574"/>
        <v>1.0094339622641517</v>
      </c>
      <c r="G668" s="2">
        <f t="shared" si="574"/>
        <v>-0.27536231884057971</v>
      </c>
      <c r="H668" s="2">
        <f t="shared" si="574"/>
        <v>-0.68932955618508018</v>
      </c>
      <c r="I668" s="2">
        <f t="shared" si="574"/>
        <v>0.39691714836223513</v>
      </c>
      <c r="J668" s="3">
        <f t="shared" si="539"/>
        <v>7.2702990706059776</v>
      </c>
      <c r="K668" s="3">
        <f t="shared" si="540"/>
        <v>4.1801503281591472</v>
      </c>
      <c r="L668" s="3">
        <f t="shared" si="541"/>
        <v>1.2945215303238662</v>
      </c>
      <c r="M668" s="2">
        <f t="shared" si="542"/>
        <v>1.5012400189502972</v>
      </c>
      <c r="N668" s="2">
        <f t="shared" si="543"/>
        <v>2.1550902870478699</v>
      </c>
      <c r="O668" s="2">
        <f t="shared" si="544"/>
        <v>-1.6268737276718319</v>
      </c>
      <c r="P668" s="2">
        <f t="shared" si="545"/>
        <v>5.4141807558899107</v>
      </c>
      <c r="Q668" s="2">
        <f t="shared" si="546"/>
        <v>0.77710143404073884</v>
      </c>
      <c r="R668" s="2">
        <f t="shared" si="547"/>
        <v>-0.4968861432953221</v>
      </c>
      <c r="S668" s="2">
        <f t="shared" si="548"/>
        <v>1.0957893269531676</v>
      </c>
      <c r="T668" s="2">
        <f t="shared" si="549"/>
        <v>1.2098540677015217</v>
      </c>
      <c r="U668" s="2">
        <f t="shared" si="550"/>
        <v>-1.0073443571803917</v>
      </c>
      <c r="V668" s="2">
        <f t="shared" si="551"/>
        <v>2.2738687051110467</v>
      </c>
      <c r="W668" s="2">
        <f t="shared" si="552"/>
        <v>0.34909427748811578</v>
      </c>
      <c r="X668" s="2">
        <f t="shared" si="553"/>
        <v>-0.43621519179231499</v>
      </c>
      <c r="Y668" s="2">
        <f t="shared" si="554"/>
        <v>-7.8446174727896958E-2</v>
      </c>
      <c r="Z668" s="2">
        <f t="shared" si="555"/>
        <v>-8.66743382110607E-2</v>
      </c>
      <c r="AA668" s="2">
        <f t="shared" si="556"/>
        <v>0.28688524008644173</v>
      </c>
      <c r="AB668" s="2">
        <f t="shared" si="557"/>
        <v>-2.2107836844379208E-2</v>
      </c>
      <c r="AC668" s="2">
        <f t="shared" si="558"/>
        <v>9.7081046783457359E-2</v>
      </c>
      <c r="AD668" s="2">
        <f t="shared" si="559"/>
        <v>0.37120342300527265</v>
      </c>
    </row>
    <row r="669" spans="2:30" x14ac:dyDescent="0.35">
      <c r="B669" s="32"/>
      <c r="C669" s="2" t="str">
        <f t="shared" ref="C669:I669" si="575">C477</f>
        <v>Jordan</v>
      </c>
      <c r="D669" s="2">
        <f t="shared" si="575"/>
        <v>0.2671957671957671</v>
      </c>
      <c r="E669" s="2">
        <f t="shared" si="575"/>
        <v>-3.7278657968313005E-3</v>
      </c>
      <c r="F669" s="2">
        <f t="shared" si="575"/>
        <v>8.4905660377359068E-2</v>
      </c>
      <c r="G669" s="2">
        <f t="shared" si="575"/>
        <v>-3.7681159420289857E-2</v>
      </c>
      <c r="H669" s="2">
        <f t="shared" si="575"/>
        <v>-0.23607176581680828</v>
      </c>
      <c r="I669" s="2">
        <f t="shared" si="575"/>
        <v>0.36223506743737954</v>
      </c>
      <c r="J669" s="3">
        <f t="shared" si="539"/>
        <v>6.3718880433463729</v>
      </c>
      <c r="K669" s="3">
        <f t="shared" si="540"/>
        <v>3.1105567650110317</v>
      </c>
      <c r="L669" s="3">
        <f t="shared" si="541"/>
        <v>0.52769117506672114</v>
      </c>
      <c r="M669" s="2">
        <f t="shared" si="542"/>
        <v>1.5012400189502972</v>
      </c>
      <c r="N669" s="2">
        <f t="shared" si="543"/>
        <v>2.1550902870478699</v>
      </c>
      <c r="O669" s="2">
        <f t="shared" si="544"/>
        <v>-1.6268737276718319</v>
      </c>
      <c r="P669" s="2">
        <f t="shared" si="545"/>
        <v>5.4141807558899107</v>
      </c>
      <c r="Q669" s="2">
        <f t="shared" si="546"/>
        <v>0.77710143404073884</v>
      </c>
      <c r="R669" s="2">
        <f t="shared" si="547"/>
        <v>-0.4968861432953221</v>
      </c>
      <c r="S669" s="2">
        <f t="shared" si="548"/>
        <v>1.0957893269531676</v>
      </c>
      <c r="T669" s="2">
        <f t="shared" si="549"/>
        <v>1.2098540677015217</v>
      </c>
      <c r="U669" s="2">
        <f t="shared" si="550"/>
        <v>-1.0073443571803917</v>
      </c>
      <c r="V669" s="2">
        <f t="shared" si="551"/>
        <v>2.2738687051110467</v>
      </c>
      <c r="W669" s="2">
        <f t="shared" si="552"/>
        <v>0.34909427748811578</v>
      </c>
      <c r="X669" s="2">
        <f t="shared" si="553"/>
        <v>-0.43621519179231499</v>
      </c>
      <c r="Y669" s="2">
        <f t="shared" si="554"/>
        <v>-5.6843553357667956E-2</v>
      </c>
      <c r="Z669" s="2">
        <f t="shared" si="555"/>
        <v>-8.1490183685171358E-2</v>
      </c>
      <c r="AA669" s="2">
        <f t="shared" si="556"/>
        <v>0.27426151635462404</v>
      </c>
      <c r="AB669" s="2">
        <f t="shared" si="557"/>
        <v>-2.3081169505373623E-2</v>
      </c>
      <c r="AC669" s="2">
        <f t="shared" si="558"/>
        <v>7.6258995995940757E-2</v>
      </c>
      <c r="AD669" s="2">
        <f t="shared" si="559"/>
        <v>0.37064290078227935</v>
      </c>
    </row>
    <row r="670" spans="2:30" x14ac:dyDescent="0.35">
      <c r="B670" s="32"/>
      <c r="C670" s="2" t="str">
        <f t="shared" ref="C670:I670" si="576">C478</f>
        <v>Kazakhstan</v>
      </c>
      <c r="D670" s="2">
        <f t="shared" si="576"/>
        <v>0.30952380952380948</v>
      </c>
      <c r="E670" s="2">
        <f t="shared" si="576"/>
        <v>-0.19384902143522828</v>
      </c>
      <c r="F670" s="2">
        <f t="shared" si="576"/>
        <v>-2.8301886792452578E-2</v>
      </c>
      <c r="G670" s="2">
        <f t="shared" si="576"/>
        <v>-0.24637681159420291</v>
      </c>
      <c r="H670" s="2">
        <f t="shared" si="576"/>
        <v>0.2813975448536355</v>
      </c>
      <c r="I670" s="2">
        <f t="shared" si="576"/>
        <v>0.720616570327553</v>
      </c>
      <c r="J670" s="3">
        <f t="shared" si="539"/>
        <v>6.5774677883996757</v>
      </c>
      <c r="K670" s="3">
        <f t="shared" si="540"/>
        <v>3.3528495377969891</v>
      </c>
      <c r="L670" s="3">
        <f t="shared" si="541"/>
        <v>0.67291790235325133</v>
      </c>
      <c r="M670" s="2">
        <f t="shared" si="542"/>
        <v>1.5012400189502972</v>
      </c>
      <c r="N670" s="2">
        <f t="shared" si="543"/>
        <v>2.1550902870478699</v>
      </c>
      <c r="O670" s="2">
        <f t="shared" si="544"/>
        <v>-1.6268737276718319</v>
      </c>
      <c r="P670" s="2">
        <f t="shared" si="545"/>
        <v>5.4141807558899107</v>
      </c>
      <c r="Q670" s="2">
        <f t="shared" si="546"/>
        <v>0.77710143404073884</v>
      </c>
      <c r="R670" s="2">
        <f t="shared" si="547"/>
        <v>-0.4968861432953221</v>
      </c>
      <c r="S670" s="2">
        <f t="shared" si="548"/>
        <v>1.0957893269531676</v>
      </c>
      <c r="T670" s="2">
        <f t="shared" si="549"/>
        <v>1.2098540677015217</v>
      </c>
      <c r="U670" s="2">
        <f t="shared" si="550"/>
        <v>-1.0073443571803917</v>
      </c>
      <c r="V670" s="2">
        <f t="shared" si="551"/>
        <v>2.2738687051110467</v>
      </c>
      <c r="W670" s="2">
        <f t="shared" si="552"/>
        <v>0.34909427748811578</v>
      </c>
      <c r="X670" s="2">
        <f t="shared" si="553"/>
        <v>-0.43621519179231499</v>
      </c>
      <c r="Y670" s="2">
        <f t="shared" si="554"/>
        <v>-3.3945593177575617E-2</v>
      </c>
      <c r="Z670" s="2">
        <f t="shared" si="555"/>
        <v>-8.851261104454991E-2</v>
      </c>
      <c r="AA670" s="2">
        <f t="shared" si="556"/>
        <v>0.25535130365793174</v>
      </c>
      <c r="AB670" s="2">
        <f t="shared" si="557"/>
        <v>-3.7037147135925458E-2</v>
      </c>
      <c r="AC670" s="2">
        <f t="shared" si="558"/>
        <v>8.9080155299546673E-2</v>
      </c>
      <c r="AD670" s="2">
        <f t="shared" si="559"/>
        <v>0.39251625512885896</v>
      </c>
    </row>
    <row r="671" spans="2:30" x14ac:dyDescent="0.35">
      <c r="B671" s="32"/>
      <c r="C671" s="2" t="str">
        <f t="shared" ref="C671:I671" si="577">C479</f>
        <v>Kenya</v>
      </c>
      <c r="D671" s="2">
        <f t="shared" si="577"/>
        <v>0.6534391534391536</v>
      </c>
      <c r="E671" s="2">
        <f t="shared" si="577"/>
        <v>0.61882572227399812</v>
      </c>
      <c r="F671" s="2">
        <f t="shared" si="577"/>
        <v>-0.67924528301886855</v>
      </c>
      <c r="G671" s="2">
        <f t="shared" si="577"/>
        <v>1.6782608695652175</v>
      </c>
      <c r="H671" s="2">
        <f t="shared" si="577"/>
        <v>7.7431539187913179E-2</v>
      </c>
      <c r="I671" s="2">
        <f t="shared" si="577"/>
        <v>-0.47013487475915217</v>
      </c>
      <c r="J671" s="3">
        <f t="shared" si="539"/>
        <v>4.2923450209442224</v>
      </c>
      <c r="K671" s="3">
        <f t="shared" si="540"/>
        <v>1.0403542981163896</v>
      </c>
      <c r="L671" s="3">
        <f t="shared" si="541"/>
        <v>2.3522002541757336</v>
      </c>
      <c r="M671" s="2">
        <f t="shared" si="542"/>
        <v>1.5012400189502972</v>
      </c>
      <c r="N671" s="2">
        <f t="shared" si="543"/>
        <v>2.1550902870478699</v>
      </c>
      <c r="O671" s="2">
        <f t="shared" si="544"/>
        <v>-1.6268737276718319</v>
      </c>
      <c r="P671" s="2">
        <f t="shared" si="545"/>
        <v>5.4141807558899107</v>
      </c>
      <c r="Q671" s="2">
        <f t="shared" si="546"/>
        <v>0.77710143404073884</v>
      </c>
      <c r="R671" s="2">
        <f t="shared" si="547"/>
        <v>-0.4968861432953221</v>
      </c>
      <c r="S671" s="2">
        <f t="shared" si="548"/>
        <v>1.0681424411085416</v>
      </c>
      <c r="T671" s="2">
        <f t="shared" si="549"/>
        <v>1.1729147961123014</v>
      </c>
      <c r="U671" s="2">
        <f t="shared" si="550"/>
        <v>-0.98683816504529653</v>
      </c>
      <c r="V671" s="2">
        <f t="shared" si="551"/>
        <v>2.1994177256678178</v>
      </c>
      <c r="W671" s="2">
        <f t="shared" si="552"/>
        <v>0.33211535634435313</v>
      </c>
      <c r="X671" s="2">
        <f t="shared" si="553"/>
        <v>-0.4383351719777423</v>
      </c>
      <c r="Y671" s="2">
        <f t="shared" si="554"/>
        <v>-3.3945593177575617E-2</v>
      </c>
      <c r="Z671" s="2">
        <f t="shared" si="555"/>
        <v>-8.851261104454991E-2</v>
      </c>
      <c r="AA671" s="2">
        <f t="shared" si="556"/>
        <v>0.25535130365793174</v>
      </c>
      <c r="AB671" s="2">
        <f t="shared" si="557"/>
        <v>-3.7037147135925458E-2</v>
      </c>
      <c r="AC671" s="2">
        <f t="shared" si="558"/>
        <v>8.9080155299546673E-2</v>
      </c>
      <c r="AD671" s="2">
        <f t="shared" si="559"/>
        <v>0.39251625512885896</v>
      </c>
    </row>
    <row r="672" spans="2:30" x14ac:dyDescent="0.35">
      <c r="B672" s="32"/>
      <c r="C672" s="2" t="str">
        <f t="shared" ref="C672:I672" si="578">C480</f>
        <v>Kiribati</v>
      </c>
      <c r="D672" s="2">
        <f t="shared" si="578"/>
        <v>0.6957671957671957</v>
      </c>
      <c r="E672" s="2">
        <f t="shared" si="578"/>
        <v>1.0139794967381175</v>
      </c>
      <c r="F672" s="2">
        <f t="shared" si="578"/>
        <v>-0.50943396226415172</v>
      </c>
      <c r="G672" s="2">
        <f t="shared" si="578"/>
        <v>0.22898550724637681</v>
      </c>
      <c r="H672" s="2">
        <f t="shared" si="578"/>
        <v>-1.1765816808309724</v>
      </c>
      <c r="I672" s="2">
        <f t="shared" si="578"/>
        <v>-0.45472061657032747</v>
      </c>
      <c r="J672" s="3">
        <f t="shared" si="539"/>
        <v>5.8227568509681538</v>
      </c>
      <c r="K672" s="3">
        <f t="shared" si="540"/>
        <v>2.5594680864845007</v>
      </c>
      <c r="L672" s="3">
        <f t="shared" si="541"/>
        <v>2.1733256446958524</v>
      </c>
      <c r="M672" s="2">
        <f t="shared" si="542"/>
        <v>1.5012400189502972</v>
      </c>
      <c r="N672" s="2">
        <f t="shared" si="543"/>
        <v>2.1550902870478699</v>
      </c>
      <c r="O672" s="2">
        <f t="shared" si="544"/>
        <v>-1.6268737276718319</v>
      </c>
      <c r="P672" s="2">
        <f t="shared" si="545"/>
        <v>5.4141807558899107</v>
      </c>
      <c r="Q672" s="2">
        <f t="shared" si="546"/>
        <v>0.77710143404073884</v>
      </c>
      <c r="R672" s="2">
        <f t="shared" si="547"/>
        <v>-0.4968861432953221</v>
      </c>
      <c r="S672" s="2">
        <f t="shared" si="548"/>
        <v>1.0681424411085416</v>
      </c>
      <c r="T672" s="2">
        <f t="shared" si="549"/>
        <v>1.1729147961123014</v>
      </c>
      <c r="U672" s="2">
        <f t="shared" si="550"/>
        <v>-0.98683816504529653</v>
      </c>
      <c r="V672" s="2">
        <f t="shared" si="551"/>
        <v>2.1994177256678178</v>
      </c>
      <c r="W672" s="2">
        <f t="shared" si="552"/>
        <v>0.33211535634435313</v>
      </c>
      <c r="X672" s="2">
        <f t="shared" si="553"/>
        <v>-0.4383351719777423</v>
      </c>
      <c r="Y672" s="2">
        <f t="shared" si="554"/>
        <v>1.166145613147259E-2</v>
      </c>
      <c r="Z672" s="2">
        <f t="shared" si="555"/>
        <v>-1.9606854308133193E-2</v>
      </c>
      <c r="AA672" s="2">
        <f t="shared" si="556"/>
        <v>0.20755222453780153</v>
      </c>
      <c r="AB672" s="2">
        <f t="shared" si="557"/>
        <v>-2.0410731237031566E-2</v>
      </c>
      <c r="AC672" s="2">
        <f t="shared" si="558"/>
        <v>9.9762905413892378E-3</v>
      </c>
      <c r="AD672" s="2">
        <f t="shared" si="559"/>
        <v>0.33956395064765982</v>
      </c>
    </row>
    <row r="673" spans="2:30" x14ac:dyDescent="0.35">
      <c r="B673" s="32"/>
      <c r="C673" s="2" t="str">
        <f t="shared" ref="C673:I673" si="579">C481</f>
        <v>Kuwait</v>
      </c>
      <c r="D673" s="2">
        <f t="shared" si="579"/>
        <v>-9.259259259259249E-2</v>
      </c>
      <c r="E673" s="2">
        <f t="shared" si="579"/>
        <v>-0.27213420316868592</v>
      </c>
      <c r="F673" s="2">
        <f t="shared" si="579"/>
        <v>0.17924528301886855</v>
      </c>
      <c r="G673" s="2">
        <f t="shared" si="579"/>
        <v>-0.23478260869565218</v>
      </c>
      <c r="H673" s="2">
        <f t="shared" si="579"/>
        <v>-0.64022662889518411</v>
      </c>
      <c r="I673" s="2">
        <f t="shared" si="579"/>
        <v>0.46242774566473993</v>
      </c>
      <c r="J673" s="3">
        <f t="shared" si="539"/>
        <v>6.8215596508621257</v>
      </c>
      <c r="K673" s="3">
        <f t="shared" si="540"/>
        <v>3.5323330922363421</v>
      </c>
      <c r="L673" s="3">
        <f t="shared" si="541"/>
        <v>0.74783347207184536</v>
      </c>
      <c r="M673" s="2">
        <f t="shared" si="542"/>
        <v>1.5012400189502972</v>
      </c>
      <c r="N673" s="2">
        <f t="shared" si="543"/>
        <v>2.1550902870478699</v>
      </c>
      <c r="O673" s="2">
        <f t="shared" si="544"/>
        <v>-1.6268737276718319</v>
      </c>
      <c r="P673" s="2">
        <f t="shared" si="545"/>
        <v>5.4141807558899107</v>
      </c>
      <c r="Q673" s="2">
        <f t="shared" si="546"/>
        <v>0.77710143404073884</v>
      </c>
      <c r="R673" s="2">
        <f t="shared" si="547"/>
        <v>-0.4968861432953221</v>
      </c>
      <c r="S673" s="2">
        <f t="shared" si="548"/>
        <v>1.0681424411085416</v>
      </c>
      <c r="T673" s="2">
        <f t="shared" si="549"/>
        <v>1.1729147961123014</v>
      </c>
      <c r="U673" s="2">
        <f t="shared" si="550"/>
        <v>-0.98683816504529653</v>
      </c>
      <c r="V673" s="2">
        <f t="shared" si="551"/>
        <v>2.1994177256678178</v>
      </c>
      <c r="W673" s="2">
        <f t="shared" si="552"/>
        <v>0.33211535634435313</v>
      </c>
      <c r="X673" s="2">
        <f t="shared" si="553"/>
        <v>-0.4383351719777423</v>
      </c>
      <c r="Y673" s="2">
        <f t="shared" si="554"/>
        <v>5.1455780862185233E-3</v>
      </c>
      <c r="Z673" s="2">
        <f t="shared" si="555"/>
        <v>-3.5389813611917738E-2</v>
      </c>
      <c r="AA673" s="2">
        <f t="shared" si="556"/>
        <v>0.20578304069286824</v>
      </c>
      <c r="AB673" s="2">
        <f t="shared" si="557"/>
        <v>-3.3808973578195352E-2</v>
      </c>
      <c r="AC673" s="2">
        <f t="shared" si="558"/>
        <v>-3.0661391923396598E-2</v>
      </c>
      <c r="AD673" s="2">
        <f t="shared" si="559"/>
        <v>0.34724293783622734</v>
      </c>
    </row>
    <row r="674" spans="2:30" x14ac:dyDescent="0.35">
      <c r="B674" s="32"/>
      <c r="C674" s="2" t="str">
        <f t="shared" ref="C674:I674" si="580">C482</f>
        <v>Kyrgyzstan</v>
      </c>
      <c r="D674" s="2">
        <f t="shared" si="580"/>
        <v>0.5529100529100528</v>
      </c>
      <c r="E674" s="2">
        <f t="shared" si="580"/>
        <v>0.10810810810810804</v>
      </c>
      <c r="F674" s="2">
        <f t="shared" si="580"/>
        <v>-0.19811320754716938</v>
      </c>
      <c r="G674" s="2">
        <f t="shared" si="580"/>
        <v>4.3478260869565216E-2</v>
      </c>
      <c r="H674" s="2">
        <f t="shared" si="580"/>
        <v>0.63644948064211504</v>
      </c>
      <c r="I674" s="2">
        <f t="shared" si="580"/>
        <v>0.19267822736030826</v>
      </c>
      <c r="J674" s="3">
        <f t="shared" si="539"/>
        <v>6.0390851685122042</v>
      </c>
      <c r="K674" s="3">
        <f t="shared" si="540"/>
        <v>2.6758618986185412</v>
      </c>
      <c r="L674" s="3">
        <f t="shared" si="541"/>
        <v>0.97911706929640541</v>
      </c>
      <c r="M674" s="2">
        <f t="shared" si="542"/>
        <v>1.5012400189502972</v>
      </c>
      <c r="N674" s="2">
        <f t="shared" si="543"/>
        <v>2.1550902870478699</v>
      </c>
      <c r="O674" s="2">
        <f t="shared" si="544"/>
        <v>-1.6268737276718319</v>
      </c>
      <c r="P674" s="2">
        <f t="shared" si="545"/>
        <v>5.4141807558899107</v>
      </c>
      <c r="Q674" s="2">
        <f t="shared" si="546"/>
        <v>0.77710143404073884</v>
      </c>
      <c r="R674" s="2">
        <f t="shared" si="547"/>
        <v>-0.4968861432953221</v>
      </c>
      <c r="S674" s="2">
        <f t="shared" si="548"/>
        <v>1.0681424411085416</v>
      </c>
      <c r="T674" s="2">
        <f t="shared" si="549"/>
        <v>1.1729147961123014</v>
      </c>
      <c r="U674" s="2">
        <f t="shared" si="550"/>
        <v>-0.98683816504529653</v>
      </c>
      <c r="V674" s="2">
        <f t="shared" si="551"/>
        <v>2.1994177256678178</v>
      </c>
      <c r="W674" s="2">
        <f t="shared" si="552"/>
        <v>0.33211535634435313</v>
      </c>
      <c r="X674" s="2">
        <f t="shared" si="553"/>
        <v>-0.4383351719777423</v>
      </c>
      <c r="Y674" s="2">
        <f t="shared" si="554"/>
        <v>3.9380857762708166E-2</v>
      </c>
      <c r="Z674" s="2">
        <f t="shared" si="555"/>
        <v>-2.6421193504416126E-2</v>
      </c>
      <c r="AA674" s="2">
        <f t="shared" si="556"/>
        <v>0.18053952517786589</v>
      </c>
      <c r="AB674" s="2">
        <f t="shared" si="557"/>
        <v>-2.8978521425210318E-2</v>
      </c>
      <c r="AC674" s="2">
        <f t="shared" si="558"/>
        <v>1.1033037611947877E-2</v>
      </c>
      <c r="AD674" s="2">
        <f t="shared" si="559"/>
        <v>0.33758264343148242</v>
      </c>
    </row>
    <row r="675" spans="2:30" x14ac:dyDescent="0.35">
      <c r="B675" s="32"/>
      <c r="C675" s="2" t="str">
        <f t="shared" ref="C675:I675" si="581">C483</f>
        <v>Laos</v>
      </c>
      <c r="D675" s="2">
        <f t="shared" si="581"/>
        <v>0.21957671957671959</v>
      </c>
      <c r="E675" s="2">
        <f t="shared" si="581"/>
        <v>0.87977632805219008</v>
      </c>
      <c r="F675" s="2">
        <f t="shared" si="581"/>
        <v>-0.55660377358490654</v>
      </c>
      <c r="G675" s="2">
        <f t="shared" si="581"/>
        <v>0.76811594202898548</v>
      </c>
      <c r="H675" s="2">
        <f t="shared" si="581"/>
        <v>0.53068932955618509</v>
      </c>
      <c r="I675" s="2">
        <f t="shared" si="581"/>
        <v>-0.38921001926782262</v>
      </c>
      <c r="J675" s="3">
        <f t="shared" si="539"/>
        <v>5.1061527208956718</v>
      </c>
      <c r="K675" s="3">
        <f t="shared" si="540"/>
        <v>1.7554387702578385</v>
      </c>
      <c r="L675" s="3">
        <f t="shared" si="541"/>
        <v>1.6824608642049315</v>
      </c>
      <c r="M675" s="2">
        <f t="shared" si="542"/>
        <v>1.5012400189502972</v>
      </c>
      <c r="N675" s="2">
        <f t="shared" si="543"/>
        <v>2.1550902870478699</v>
      </c>
      <c r="O675" s="2">
        <f t="shared" si="544"/>
        <v>-1.6268737276718319</v>
      </c>
      <c r="P675" s="2">
        <f t="shared" si="545"/>
        <v>5.4141807558899107</v>
      </c>
      <c r="Q675" s="2">
        <f t="shared" si="546"/>
        <v>0.77710143404073884</v>
      </c>
      <c r="R675" s="2">
        <f t="shared" si="547"/>
        <v>-0.4968861432953221</v>
      </c>
      <c r="S675" s="2">
        <f t="shared" si="548"/>
        <v>1.0681424411085416</v>
      </c>
      <c r="T675" s="2">
        <f t="shared" si="549"/>
        <v>1.1729147961123014</v>
      </c>
      <c r="U675" s="2">
        <f t="shared" si="550"/>
        <v>-0.98683816504529653</v>
      </c>
      <c r="V675" s="2">
        <f t="shared" si="551"/>
        <v>2.1994177256678178</v>
      </c>
      <c r="W675" s="2">
        <f t="shared" si="552"/>
        <v>0.33211535634435313</v>
      </c>
      <c r="X675" s="2">
        <f t="shared" si="553"/>
        <v>-0.4383351719777423</v>
      </c>
      <c r="Y675" s="2">
        <f t="shared" si="554"/>
        <v>5.0643099126083876E-2</v>
      </c>
      <c r="Z675" s="2">
        <f t="shared" si="555"/>
        <v>3.0216151592871759E-2</v>
      </c>
      <c r="AA675" s="2">
        <f t="shared" si="556"/>
        <v>0.13446806900519262</v>
      </c>
      <c r="AB675" s="2">
        <f t="shared" si="557"/>
        <v>2.0839882540676917E-2</v>
      </c>
      <c r="AC675" s="2">
        <f t="shared" si="558"/>
        <v>4.3511555858462704E-2</v>
      </c>
      <c r="AD675" s="2">
        <f t="shared" si="559"/>
        <v>0.29215810201277587</v>
      </c>
    </row>
    <row r="676" spans="2:30" x14ac:dyDescent="0.35">
      <c r="B676" s="32"/>
      <c r="C676" s="2" t="str">
        <f t="shared" ref="C676:I676" si="582">C484</f>
        <v>Latvia</v>
      </c>
      <c r="D676" s="2">
        <f t="shared" si="582"/>
        <v>-0.34656084656084646</v>
      </c>
      <c r="E676" s="2">
        <f t="shared" si="582"/>
        <v>-0.39888164026095052</v>
      </c>
      <c r="F676" s="2">
        <f t="shared" si="582"/>
        <v>0.11320754716981166</v>
      </c>
      <c r="G676" s="2">
        <f t="shared" si="582"/>
        <v>-0.19420289855072465</v>
      </c>
      <c r="H676" s="2">
        <f t="shared" si="582"/>
        <v>0.3871576959395655</v>
      </c>
      <c r="I676" s="2">
        <f t="shared" si="582"/>
        <v>0.69749518304431601</v>
      </c>
      <c r="J676" s="3">
        <f t="shared" si="539"/>
        <v>6.7821525767347506</v>
      </c>
      <c r="K676" s="3">
        <f t="shared" si="540"/>
        <v>3.5643498629796557</v>
      </c>
      <c r="L676" s="3">
        <f t="shared" si="541"/>
        <v>0.81913498019748832</v>
      </c>
      <c r="M676" s="2">
        <f t="shared" si="542"/>
        <v>1.5012400189502972</v>
      </c>
      <c r="N676" s="2">
        <f t="shared" si="543"/>
        <v>2.1550902870478699</v>
      </c>
      <c r="O676" s="2">
        <f t="shared" si="544"/>
        <v>-1.6268737276718319</v>
      </c>
      <c r="P676" s="2">
        <f t="shared" si="545"/>
        <v>5.4141807558899107</v>
      </c>
      <c r="Q676" s="2">
        <f t="shared" si="546"/>
        <v>0.77710143404073884</v>
      </c>
      <c r="R676" s="2">
        <f t="shared" si="547"/>
        <v>-0.4968861432953221</v>
      </c>
      <c r="S676" s="2">
        <f t="shared" si="548"/>
        <v>1.0681424411085416</v>
      </c>
      <c r="T676" s="2">
        <f t="shared" si="549"/>
        <v>1.1729147961123014</v>
      </c>
      <c r="U676" s="2">
        <f t="shared" si="550"/>
        <v>-0.98683816504529653</v>
      </c>
      <c r="V676" s="2">
        <f t="shared" si="551"/>
        <v>2.1994177256678178</v>
      </c>
      <c r="W676" s="2">
        <f t="shared" si="552"/>
        <v>0.33211535634435313</v>
      </c>
      <c r="X676" s="2">
        <f t="shared" si="553"/>
        <v>-0.4383351719777423</v>
      </c>
      <c r="Y676" s="2">
        <f t="shared" si="554"/>
        <v>2.581785252065073E-2</v>
      </c>
      <c r="Z676" s="2">
        <f t="shared" si="555"/>
        <v>3.3975396020078652E-3</v>
      </c>
      <c r="AA676" s="2">
        <f t="shared" si="556"/>
        <v>0.13313928639048131</v>
      </c>
      <c r="AB676" s="2">
        <f t="shared" si="557"/>
        <v>7.3997087224643189E-3</v>
      </c>
      <c r="AC676" s="2">
        <f t="shared" si="558"/>
        <v>6.4989439613531624E-2</v>
      </c>
      <c r="AD676" s="2">
        <f t="shared" si="559"/>
        <v>0.31749166957724712</v>
      </c>
    </row>
    <row r="677" spans="2:30" x14ac:dyDescent="0.35">
      <c r="B677" s="32"/>
      <c r="C677" s="2" t="str">
        <f t="shared" ref="C677:I677" si="583">C485</f>
        <v>Lebanon</v>
      </c>
      <c r="D677" s="2">
        <f t="shared" si="583"/>
        <v>-8.7301587301587311E-2</v>
      </c>
      <c r="E677" s="2">
        <f t="shared" si="583"/>
        <v>-0.28331780055917982</v>
      </c>
      <c r="F677" s="2">
        <f t="shared" si="583"/>
        <v>0.50943396226415172</v>
      </c>
      <c r="G677" s="2">
        <f t="shared" si="583"/>
        <v>-0.13623188405797101</v>
      </c>
      <c r="H677" s="2">
        <f t="shared" si="583"/>
        <v>2.8328611898017018E-2</v>
      </c>
      <c r="I677" s="2">
        <f t="shared" si="583"/>
        <v>0.27745664739884396</v>
      </c>
      <c r="J677" s="3">
        <f t="shared" si="539"/>
        <v>6.7082379916751034</v>
      </c>
      <c r="K677" s="3">
        <f t="shared" si="540"/>
        <v>3.4284687502674291</v>
      </c>
      <c r="L677" s="3">
        <f t="shared" si="541"/>
        <v>0.51007473057834363</v>
      </c>
      <c r="M677" s="2">
        <f t="shared" si="542"/>
        <v>1.5012400189502972</v>
      </c>
      <c r="N677" s="2">
        <f t="shared" si="543"/>
        <v>2.1550902870478699</v>
      </c>
      <c r="O677" s="2">
        <f t="shared" si="544"/>
        <v>-1.6268737276718319</v>
      </c>
      <c r="P677" s="2">
        <f t="shared" si="545"/>
        <v>5.4141807558899107</v>
      </c>
      <c r="Q677" s="2">
        <f t="shared" si="546"/>
        <v>0.77710143404073884</v>
      </c>
      <c r="R677" s="2">
        <f t="shared" si="547"/>
        <v>-0.4968861432953221</v>
      </c>
      <c r="S677" s="2">
        <f t="shared" si="548"/>
        <v>1.0681424411085416</v>
      </c>
      <c r="T677" s="2">
        <f t="shared" si="549"/>
        <v>1.1729147961123014</v>
      </c>
      <c r="U677" s="2">
        <f t="shared" si="550"/>
        <v>-0.98683816504529653</v>
      </c>
      <c r="V677" s="2">
        <f t="shared" si="551"/>
        <v>2.1994177256678178</v>
      </c>
      <c r="W677" s="2">
        <f t="shared" si="552"/>
        <v>0.33211535634435313</v>
      </c>
      <c r="X677" s="2">
        <f t="shared" si="553"/>
        <v>-0.4383351719777423</v>
      </c>
      <c r="Y677" s="2">
        <f t="shared" si="554"/>
        <v>1.8747887531760852E-2</v>
      </c>
      <c r="Z677" s="2">
        <f t="shared" si="555"/>
        <v>-1.4522169158066367E-2</v>
      </c>
      <c r="AA677" s="2">
        <f t="shared" si="556"/>
        <v>0.15665770363258572</v>
      </c>
      <c r="AB677" s="2">
        <f t="shared" si="557"/>
        <v>-1.5772658263128892E-3</v>
      </c>
      <c r="AC677" s="2">
        <f t="shared" si="558"/>
        <v>6.2698137881311955E-2</v>
      </c>
      <c r="AD677" s="2">
        <f t="shared" si="559"/>
        <v>0.31498948069109689</v>
      </c>
    </row>
    <row r="678" spans="2:30" x14ac:dyDescent="0.35">
      <c r="B678" s="32"/>
      <c r="C678" s="2" t="str">
        <f t="shared" ref="C678:I678" si="584">C486</f>
        <v>Lesotho</v>
      </c>
      <c r="D678" s="2">
        <f t="shared" si="584"/>
        <v>0.46825396825396837</v>
      </c>
      <c r="E678" s="2">
        <f t="shared" si="584"/>
        <v>1.9273066169617892</v>
      </c>
      <c r="F678" s="2">
        <f t="shared" si="584"/>
        <v>-1.8679245283018875</v>
      </c>
      <c r="G678" s="2">
        <f t="shared" si="584"/>
        <v>2.8492753623188407</v>
      </c>
      <c r="H678" s="2">
        <f t="shared" si="584"/>
        <v>-0.54579792256846071</v>
      </c>
      <c r="I678" s="2">
        <f t="shared" si="584"/>
        <v>-0.50481695568400764</v>
      </c>
      <c r="J678" s="3">
        <f t="shared" si="539"/>
        <v>3.0831666113344598</v>
      </c>
      <c r="K678" s="3">
        <f t="shared" si="540"/>
        <v>1.7037467181230286</v>
      </c>
      <c r="L678" s="3">
        <f t="shared" si="541"/>
        <v>4.1522763300606318</v>
      </c>
      <c r="M678" s="2">
        <f t="shared" si="542"/>
        <v>1.5012400189502972</v>
      </c>
      <c r="N678" s="2">
        <f t="shared" si="543"/>
        <v>2.1550902870478699</v>
      </c>
      <c r="O678" s="2">
        <f t="shared" si="544"/>
        <v>-1.6268737276718319</v>
      </c>
      <c r="P678" s="2">
        <f t="shared" si="545"/>
        <v>5.4141807558899107</v>
      </c>
      <c r="Q678" s="2">
        <f t="shared" si="546"/>
        <v>0.77710143404073884</v>
      </c>
      <c r="R678" s="2">
        <f t="shared" si="547"/>
        <v>-0.4968861432953221</v>
      </c>
      <c r="S678" s="2">
        <f t="shared" si="548"/>
        <v>1.0306494115551308</v>
      </c>
      <c r="T678" s="2">
        <f t="shared" si="549"/>
        <v>1.2200642849153944</v>
      </c>
      <c r="U678" s="2">
        <f t="shared" si="550"/>
        <v>-1.0419060627488335</v>
      </c>
      <c r="V678" s="2">
        <f t="shared" si="551"/>
        <v>2.2806499302491958</v>
      </c>
      <c r="W678" s="2">
        <f t="shared" si="552"/>
        <v>0.27724577641230225</v>
      </c>
      <c r="X678" s="2">
        <f t="shared" si="553"/>
        <v>-0.4424902834593839</v>
      </c>
      <c r="Y678" s="2">
        <f t="shared" si="554"/>
        <v>1.8747887531760852E-2</v>
      </c>
      <c r="Z678" s="2">
        <f t="shared" si="555"/>
        <v>-1.4522169158066367E-2</v>
      </c>
      <c r="AA678" s="2">
        <f t="shared" si="556"/>
        <v>0.15665770363258572</v>
      </c>
      <c r="AB678" s="2">
        <f t="shared" si="557"/>
        <v>-1.5772658263128892E-3</v>
      </c>
      <c r="AC678" s="2">
        <f t="shared" si="558"/>
        <v>6.2698137881311955E-2</v>
      </c>
      <c r="AD678" s="2">
        <f t="shared" si="559"/>
        <v>0.31498948069109689</v>
      </c>
    </row>
    <row r="679" spans="2:30" x14ac:dyDescent="0.35">
      <c r="B679" s="32"/>
      <c r="C679" s="2" t="str">
        <f t="shared" ref="C679:I679" si="585">C487</f>
        <v>Liberia</v>
      </c>
      <c r="D679" s="2">
        <f t="shared" si="585"/>
        <v>1.0925925925925928</v>
      </c>
      <c r="E679" s="2">
        <f t="shared" si="585"/>
        <v>1.4725069897483689</v>
      </c>
      <c r="F679" s="2">
        <f t="shared" si="585"/>
        <v>-0.92452830188679269</v>
      </c>
      <c r="G679" s="2">
        <f t="shared" si="585"/>
        <v>3.5275362318840582</v>
      </c>
      <c r="H679" s="2">
        <f t="shared" si="585"/>
        <v>-0.44381491973559956</v>
      </c>
      <c r="I679" s="2">
        <f t="shared" si="585"/>
        <v>-0.51637764932562613</v>
      </c>
      <c r="J679" s="3">
        <f t="shared" si="539"/>
        <v>2.4852858981673136</v>
      </c>
      <c r="K679" s="3">
        <f t="shared" si="540"/>
        <v>1.4701888093758666</v>
      </c>
      <c r="L679" s="3">
        <f t="shared" si="541"/>
        <v>4.2350596466503658</v>
      </c>
      <c r="M679" s="2">
        <f t="shared" si="542"/>
        <v>1.5012400189502972</v>
      </c>
      <c r="N679" s="2">
        <f t="shared" si="543"/>
        <v>2.1550902870478699</v>
      </c>
      <c r="O679" s="2">
        <f t="shared" si="544"/>
        <v>-1.6268737276718319</v>
      </c>
      <c r="P679" s="2">
        <f t="shared" si="545"/>
        <v>5.4141807558899107</v>
      </c>
      <c r="Q679" s="2">
        <f t="shared" si="546"/>
        <v>0.77710143404073884</v>
      </c>
      <c r="R679" s="2">
        <f t="shared" si="547"/>
        <v>-0.4968861432953221</v>
      </c>
      <c r="S679" s="2">
        <f t="shared" si="548"/>
        <v>1.0345208603699723</v>
      </c>
      <c r="T679" s="2">
        <f t="shared" si="549"/>
        <v>1.2358419539674554</v>
      </c>
      <c r="U679" s="2">
        <f t="shared" si="550"/>
        <v>-1.0345699526949559</v>
      </c>
      <c r="V679" s="2">
        <f t="shared" si="551"/>
        <v>2.4365107179535537</v>
      </c>
      <c r="W679" s="2">
        <f t="shared" si="552"/>
        <v>0.2321794829030584</v>
      </c>
      <c r="X679" s="2">
        <f t="shared" si="553"/>
        <v>-0.44710824382602404</v>
      </c>
      <c r="Y679" s="2">
        <f t="shared" si="554"/>
        <v>1.8747887531760852E-2</v>
      </c>
      <c r="Z679" s="2">
        <f t="shared" si="555"/>
        <v>-1.4522169158066367E-2</v>
      </c>
      <c r="AA679" s="2">
        <f t="shared" si="556"/>
        <v>0.15665770363258572</v>
      </c>
      <c r="AB679" s="2">
        <f t="shared" si="557"/>
        <v>-1.5772658263128892E-3</v>
      </c>
      <c r="AC679" s="2">
        <f t="shared" si="558"/>
        <v>6.2698137881311955E-2</v>
      </c>
      <c r="AD679" s="2">
        <f t="shared" si="559"/>
        <v>0.31498948069109689</v>
      </c>
    </row>
    <row r="680" spans="2:30" x14ac:dyDescent="0.35">
      <c r="B680" s="32"/>
      <c r="C680" s="2" t="str">
        <f t="shared" ref="C680:I680" si="586">C488</f>
        <v>Libya</v>
      </c>
      <c r="D680" s="2">
        <f t="shared" si="586"/>
        <v>-7.9365079365077661E-3</v>
      </c>
      <c r="E680" s="2">
        <f t="shared" si="586"/>
        <v>-0.14165890027958994</v>
      </c>
      <c r="F680" s="2">
        <f t="shared" si="586"/>
        <v>-7.5471698113207322E-2</v>
      </c>
      <c r="G680" s="2">
        <f t="shared" si="586"/>
        <v>0.11304347826086956</v>
      </c>
      <c r="H680" s="2">
        <f t="shared" si="586"/>
        <v>0.20207743153918786</v>
      </c>
      <c r="I680" s="2">
        <f t="shared" si="586"/>
        <v>0.27360308285163776</v>
      </c>
      <c r="J680" s="3">
        <f t="shared" si="539"/>
        <v>6.2438675164871791</v>
      </c>
      <c r="K680" s="3">
        <f t="shared" si="540"/>
        <v>3.1341548133352473</v>
      </c>
      <c r="L680" s="3">
        <f t="shared" si="541"/>
        <v>0.32409443210031719</v>
      </c>
      <c r="M680" s="2">
        <f t="shared" si="542"/>
        <v>1.5012400189502972</v>
      </c>
      <c r="N680" s="2">
        <f t="shared" si="543"/>
        <v>2.1550902870478699</v>
      </c>
      <c r="O680" s="2">
        <f t="shared" si="544"/>
        <v>-1.6268737276718319</v>
      </c>
      <c r="P680" s="2">
        <f t="shared" si="545"/>
        <v>5.4141807558899107</v>
      </c>
      <c r="Q680" s="2">
        <f t="shared" si="546"/>
        <v>0.77710143404073884</v>
      </c>
      <c r="R680" s="2">
        <f t="shared" si="547"/>
        <v>-0.4968861432953221</v>
      </c>
      <c r="S680" s="2">
        <f t="shared" si="548"/>
        <v>1.0345208603699723</v>
      </c>
      <c r="T680" s="2">
        <f t="shared" si="549"/>
        <v>1.2358419539674554</v>
      </c>
      <c r="U680" s="2">
        <f t="shared" si="550"/>
        <v>-1.0345699526949559</v>
      </c>
      <c r="V680" s="2">
        <f t="shared" si="551"/>
        <v>2.4365107179535537</v>
      </c>
      <c r="W680" s="2">
        <f t="shared" si="552"/>
        <v>0.2321794829030584</v>
      </c>
      <c r="X680" s="2">
        <f t="shared" si="553"/>
        <v>-0.44710824382602404</v>
      </c>
      <c r="Y680" s="2">
        <f t="shared" si="554"/>
        <v>1.7080112814994063E-2</v>
      </c>
      <c r="Z680" s="2">
        <f t="shared" si="555"/>
        <v>-2.246821485316159E-2</v>
      </c>
      <c r="AA680" s="2">
        <f t="shared" si="556"/>
        <v>0.14214961602347365</v>
      </c>
      <c r="AB680" s="2">
        <f t="shared" si="557"/>
        <v>5.5865306791360141E-3</v>
      </c>
      <c r="AC680" s="2">
        <f t="shared" si="558"/>
        <v>7.1409343734929201E-2</v>
      </c>
      <c r="AD680" s="2">
        <f t="shared" si="559"/>
        <v>0.31240283082613068</v>
      </c>
    </row>
    <row r="681" spans="2:30" x14ac:dyDescent="0.35">
      <c r="B681" s="32"/>
      <c r="C681" s="2" t="str">
        <f t="shared" ref="C681:I681" si="587">C489</f>
        <v>Lithuania</v>
      </c>
      <c r="D681" s="2">
        <f t="shared" si="587"/>
        <v>-0.33068783068783064</v>
      </c>
      <c r="E681" s="2">
        <f t="shared" si="587"/>
        <v>-0.39888164026095052</v>
      </c>
      <c r="F681" s="2">
        <f t="shared" si="587"/>
        <v>0.20754716981132112</v>
      </c>
      <c r="G681" s="2">
        <f t="shared" si="587"/>
        <v>-0.25797101449275361</v>
      </c>
      <c r="H681" s="2">
        <f t="shared" si="587"/>
        <v>2.8328611898017018E-2</v>
      </c>
      <c r="I681" s="2">
        <f t="shared" si="587"/>
        <v>1.915221579961464</v>
      </c>
      <c r="J681" s="3">
        <f t="shared" si="539"/>
        <v>7.1969481306255085</v>
      </c>
      <c r="K681" s="3">
        <f t="shared" si="540"/>
        <v>4.3544643902714677</v>
      </c>
      <c r="L681" s="3">
        <f t="shared" si="541"/>
        <v>1.7050668377073184</v>
      </c>
      <c r="M681" s="2">
        <f t="shared" si="542"/>
        <v>1.5012400189502972</v>
      </c>
      <c r="N681" s="2">
        <f t="shared" si="543"/>
        <v>2.1550902870478699</v>
      </c>
      <c r="O681" s="2">
        <f t="shared" si="544"/>
        <v>-1.6268737276718319</v>
      </c>
      <c r="P681" s="2">
        <f t="shared" si="545"/>
        <v>5.4141807558899107</v>
      </c>
      <c r="Q681" s="2">
        <f t="shared" si="546"/>
        <v>0.77710143404073884</v>
      </c>
      <c r="R681" s="2">
        <f t="shared" si="547"/>
        <v>-0.4968861432953221</v>
      </c>
      <c r="S681" s="2">
        <f t="shared" si="548"/>
        <v>1.0345208603699723</v>
      </c>
      <c r="T681" s="2">
        <f t="shared" si="549"/>
        <v>1.2358419539674554</v>
      </c>
      <c r="U681" s="2">
        <f t="shared" si="550"/>
        <v>-1.0345699526949559</v>
      </c>
      <c r="V681" s="2">
        <f t="shared" si="551"/>
        <v>2.4365107179535537</v>
      </c>
      <c r="W681" s="2">
        <f t="shared" si="552"/>
        <v>0.2321794829030584</v>
      </c>
      <c r="X681" s="2">
        <f t="shared" si="553"/>
        <v>-0.44710824382602404</v>
      </c>
      <c r="Y681" s="2">
        <f t="shared" si="554"/>
        <v>-4.6553836539324801E-3</v>
      </c>
      <c r="Z681" s="2">
        <f t="shared" si="555"/>
        <v>-4.5994053941148402E-2</v>
      </c>
      <c r="AA681" s="2">
        <f t="shared" si="556"/>
        <v>0.14623696313521412</v>
      </c>
      <c r="AB681" s="2">
        <f t="shared" si="557"/>
        <v>-1.0885815894107087E-2</v>
      </c>
      <c r="AC681" s="2">
        <f t="shared" si="558"/>
        <v>6.8716797995122189E-2</v>
      </c>
      <c r="AD681" s="2">
        <f t="shared" si="559"/>
        <v>0.41257900264708902</v>
      </c>
    </row>
    <row r="682" spans="2:30" x14ac:dyDescent="0.35">
      <c r="B682" s="32"/>
      <c r="C682" s="2" t="str">
        <f t="shared" ref="C682:I682" si="588">C490</f>
        <v>Luxembourg</v>
      </c>
      <c r="D682" s="2">
        <f t="shared" si="588"/>
        <v>-0.46825396825396809</v>
      </c>
      <c r="E682" s="2">
        <f t="shared" si="588"/>
        <v>-0.45107176141658895</v>
      </c>
      <c r="F682" s="2">
        <f t="shared" si="588"/>
        <v>0.81132075471698106</v>
      </c>
      <c r="G682" s="2">
        <f t="shared" si="588"/>
        <v>-0.27536231884057971</v>
      </c>
      <c r="H682" s="2">
        <f t="shared" si="588"/>
        <v>-0.78375826251180358</v>
      </c>
      <c r="I682" s="2">
        <f t="shared" si="588"/>
        <v>0.62813102119460495</v>
      </c>
      <c r="J682" s="3">
        <f t="shared" si="539"/>
        <v>7.2586931698739141</v>
      </c>
      <c r="K682" s="3">
        <f t="shared" si="540"/>
        <v>4.2489818686007625</v>
      </c>
      <c r="L682" s="3">
        <f t="shared" si="541"/>
        <v>1.2901442821089761</v>
      </c>
      <c r="M682" s="2">
        <f t="shared" si="542"/>
        <v>1.5012400189502972</v>
      </c>
      <c r="N682" s="2">
        <f t="shared" si="543"/>
        <v>2.1550902870478699</v>
      </c>
      <c r="O682" s="2">
        <f t="shared" si="544"/>
        <v>-1.6268737276718319</v>
      </c>
      <c r="P682" s="2">
        <f t="shared" si="545"/>
        <v>5.4141807558899107</v>
      </c>
      <c r="Q682" s="2">
        <f t="shared" si="546"/>
        <v>0.77710143404073884</v>
      </c>
      <c r="R682" s="2">
        <f t="shared" si="547"/>
        <v>-0.4968861432953221</v>
      </c>
      <c r="S682" s="2">
        <f t="shared" si="548"/>
        <v>1.0345208603699723</v>
      </c>
      <c r="T682" s="2">
        <f t="shared" si="549"/>
        <v>1.2358419539674554</v>
      </c>
      <c r="U682" s="2">
        <f t="shared" si="550"/>
        <v>-1.0345699526949559</v>
      </c>
      <c r="V682" s="2">
        <f t="shared" si="551"/>
        <v>2.4365107179535537</v>
      </c>
      <c r="W682" s="2">
        <f t="shared" si="552"/>
        <v>0.2321794829030584</v>
      </c>
      <c r="X682" s="2">
        <f t="shared" si="553"/>
        <v>-0.44710824382602404</v>
      </c>
      <c r="Y682" s="2">
        <f t="shared" si="554"/>
        <v>-3.3630295191434706E-2</v>
      </c>
      <c r="Z682" s="2">
        <f t="shared" si="555"/>
        <v>-7.1311410658363439E-2</v>
      </c>
      <c r="AA682" s="2">
        <f t="shared" si="556"/>
        <v>0.18780470010907455</v>
      </c>
      <c r="AB682" s="2">
        <f t="shared" si="557"/>
        <v>-2.7415597328261626E-2</v>
      </c>
      <c r="AC682" s="2">
        <f t="shared" si="558"/>
        <v>1.5437106713439327E-2</v>
      </c>
      <c r="AD682" s="2">
        <f t="shared" si="559"/>
        <v>0.42605100380630878</v>
      </c>
    </row>
    <row r="683" spans="2:30" x14ac:dyDescent="0.35">
      <c r="B683" s="32"/>
      <c r="C683" s="2" t="str">
        <f t="shared" ref="C683:I683" si="589">C491</f>
        <v>Madagascar</v>
      </c>
      <c r="D683" s="2">
        <f t="shared" si="589"/>
        <v>0.96560846560846569</v>
      </c>
      <c r="E683" s="2">
        <f t="shared" si="589"/>
        <v>0.902143522833178</v>
      </c>
      <c r="F683" s="2">
        <f t="shared" si="589"/>
        <v>-0.64150943396226423</v>
      </c>
      <c r="G683" s="2">
        <f t="shared" si="589"/>
        <v>1.6376811594202898</v>
      </c>
      <c r="H683" s="2">
        <f t="shared" si="589"/>
        <v>-0.36449480642115201</v>
      </c>
      <c r="I683" s="2">
        <f t="shared" si="589"/>
        <v>-0.46242774566473982</v>
      </c>
      <c r="J683" s="3">
        <f t="shared" si="539"/>
        <v>4.288834119635359</v>
      </c>
      <c r="K683" s="3">
        <f t="shared" si="540"/>
        <v>1.1247149375478409</v>
      </c>
      <c r="L683" s="3">
        <f t="shared" si="541"/>
        <v>2.5179643559448439</v>
      </c>
      <c r="M683" s="2">
        <f t="shared" si="542"/>
        <v>1.5012400189502972</v>
      </c>
      <c r="N683" s="2">
        <f t="shared" si="543"/>
        <v>2.1550902870478699</v>
      </c>
      <c r="O683" s="2">
        <f t="shared" si="544"/>
        <v>-1.6268737276718319</v>
      </c>
      <c r="P683" s="2">
        <f t="shared" si="545"/>
        <v>5.4141807558899107</v>
      </c>
      <c r="Q683" s="2">
        <f t="shared" si="546"/>
        <v>0.77710143404073884</v>
      </c>
      <c r="R683" s="2">
        <f t="shared" si="547"/>
        <v>-0.4968861432953221</v>
      </c>
      <c r="S683" s="2">
        <f t="shared" si="548"/>
        <v>1.030213835697378</v>
      </c>
      <c r="T683" s="2">
        <f t="shared" si="549"/>
        <v>1.2149858020215631</v>
      </c>
      <c r="U683" s="2">
        <f t="shared" si="550"/>
        <v>-1.0100036702741626</v>
      </c>
      <c r="V683" s="2">
        <f t="shared" si="551"/>
        <v>2.3366570231368957</v>
      </c>
      <c r="W683" s="2">
        <f t="shared" si="552"/>
        <v>0.19488733982029524</v>
      </c>
      <c r="X683" s="2">
        <f t="shared" si="553"/>
        <v>-0.44806571269094375</v>
      </c>
      <c r="Y683" s="2">
        <f t="shared" si="554"/>
        <v>-3.3630295191434706E-2</v>
      </c>
      <c r="Z683" s="2">
        <f t="shared" si="555"/>
        <v>-7.1311410658363439E-2</v>
      </c>
      <c r="AA683" s="2">
        <f t="shared" si="556"/>
        <v>0.18780470010907455</v>
      </c>
      <c r="AB683" s="2">
        <f t="shared" si="557"/>
        <v>-2.7415597328261626E-2</v>
      </c>
      <c r="AC683" s="2">
        <f t="shared" si="558"/>
        <v>1.5437106713439327E-2</v>
      </c>
      <c r="AD683" s="2">
        <f t="shared" si="559"/>
        <v>0.42605100380630878</v>
      </c>
    </row>
    <row r="684" spans="2:30" x14ac:dyDescent="0.35">
      <c r="B684" s="32"/>
      <c r="C684" s="2" t="str">
        <f t="shared" ref="C684:I684" si="590">C492</f>
        <v>Malawi</v>
      </c>
      <c r="D684" s="2">
        <f t="shared" si="590"/>
        <v>1.0343915343915344</v>
      </c>
      <c r="E684" s="2">
        <f t="shared" si="590"/>
        <v>0.79403541472506967</v>
      </c>
      <c r="F684" s="2">
        <f t="shared" si="590"/>
        <v>-0.91509433962264231</v>
      </c>
      <c r="G684" s="2">
        <f t="shared" si="590"/>
        <v>1.7188405797101449</v>
      </c>
      <c r="H684" s="2">
        <f t="shared" si="590"/>
        <v>-0.76864966949952784</v>
      </c>
      <c r="I684" s="2">
        <f t="shared" si="590"/>
        <v>-0.51637764932562613</v>
      </c>
      <c r="J684" s="3">
        <f t="shared" si="539"/>
        <v>4.315357827672198</v>
      </c>
      <c r="K684" s="3">
        <f t="shared" si="540"/>
        <v>1.225149668228505</v>
      </c>
      <c r="L684" s="3">
        <f t="shared" si="541"/>
        <v>2.7673555108133447</v>
      </c>
      <c r="M684" s="2">
        <f t="shared" si="542"/>
        <v>1.5012400189502972</v>
      </c>
      <c r="N684" s="2">
        <f t="shared" si="543"/>
        <v>2.1550902870478699</v>
      </c>
      <c r="O684" s="2">
        <f t="shared" si="544"/>
        <v>-1.6268737276718319</v>
      </c>
      <c r="P684" s="2">
        <f t="shared" si="545"/>
        <v>5.4141807558899107</v>
      </c>
      <c r="Q684" s="2">
        <f t="shared" si="546"/>
        <v>0.77710143404073884</v>
      </c>
      <c r="R684" s="2">
        <f t="shared" si="547"/>
        <v>-0.4968861432953221</v>
      </c>
      <c r="S684" s="2">
        <f t="shared" si="548"/>
        <v>1.0304749418657628</v>
      </c>
      <c r="T684" s="2">
        <f t="shared" si="549"/>
        <v>1.1886764028155323</v>
      </c>
      <c r="U684" s="2">
        <f t="shared" si="550"/>
        <v>-1.0040718371084425</v>
      </c>
      <c r="V684" s="2">
        <f t="shared" si="551"/>
        <v>2.2594299677085519</v>
      </c>
      <c r="W684" s="2">
        <f t="shared" si="552"/>
        <v>0.13466627673780629</v>
      </c>
      <c r="X684" s="2">
        <f t="shared" si="553"/>
        <v>-0.45233520873061139</v>
      </c>
      <c r="Y684" s="2">
        <f t="shared" si="554"/>
        <v>-3.3630295191434706E-2</v>
      </c>
      <c r="Z684" s="2">
        <f t="shared" si="555"/>
        <v>-7.1311410658363439E-2</v>
      </c>
      <c r="AA684" s="2">
        <f t="shared" si="556"/>
        <v>0.18780470010907455</v>
      </c>
      <c r="AB684" s="2">
        <f t="shared" si="557"/>
        <v>-2.7415597328261626E-2</v>
      </c>
      <c r="AC684" s="2">
        <f t="shared" si="558"/>
        <v>1.5437106713439327E-2</v>
      </c>
      <c r="AD684" s="2">
        <f t="shared" si="559"/>
        <v>0.42605100380630878</v>
      </c>
    </row>
    <row r="685" spans="2:30" x14ac:dyDescent="0.35">
      <c r="B685" s="32"/>
      <c r="C685" s="2" t="str">
        <f t="shared" ref="C685:I685" si="591">C493</f>
        <v>Malaysia</v>
      </c>
      <c r="D685" s="2">
        <f t="shared" si="591"/>
        <v>-0.13492063492063486</v>
      </c>
      <c r="E685" s="2">
        <f t="shared" si="591"/>
        <v>-0.27213420316868592</v>
      </c>
      <c r="F685" s="2">
        <f t="shared" si="591"/>
        <v>0.2358490566037737</v>
      </c>
      <c r="G685" s="2">
        <f t="shared" si="591"/>
        <v>-0.13623188405797101</v>
      </c>
      <c r="H685" s="2">
        <f t="shared" si="591"/>
        <v>0.20207743153918786</v>
      </c>
      <c r="I685" s="2">
        <f t="shared" si="591"/>
        <v>5.0096339113680194E-2</v>
      </c>
      <c r="J685" s="3">
        <f t="shared" si="539"/>
        <v>6.5935650065385927</v>
      </c>
      <c r="K685" s="3">
        <f t="shared" si="540"/>
        <v>3.3204963080364434</v>
      </c>
      <c r="L685" s="3">
        <f t="shared" si="541"/>
        <v>0.49083122569569737</v>
      </c>
      <c r="M685" s="2">
        <f t="shared" si="542"/>
        <v>1.5012400189502972</v>
      </c>
      <c r="N685" s="2">
        <f t="shared" si="543"/>
        <v>2.1550902870478699</v>
      </c>
      <c r="O685" s="2">
        <f t="shared" si="544"/>
        <v>-1.6268737276718319</v>
      </c>
      <c r="P685" s="2">
        <f t="shared" si="545"/>
        <v>5.4141807558899107</v>
      </c>
      <c r="Q685" s="2">
        <f t="shared" si="546"/>
        <v>0.77710143404073884</v>
      </c>
      <c r="R685" s="2">
        <f t="shared" si="547"/>
        <v>-0.4968861432953221</v>
      </c>
      <c r="S685" s="2">
        <f t="shared" si="548"/>
        <v>1.0304749418657628</v>
      </c>
      <c r="T685" s="2">
        <f t="shared" si="549"/>
        <v>1.1886764028155323</v>
      </c>
      <c r="U685" s="2">
        <f t="shared" si="550"/>
        <v>-1.0040718371084425</v>
      </c>
      <c r="V685" s="2">
        <f t="shared" si="551"/>
        <v>2.2594299677085519</v>
      </c>
      <c r="W685" s="2">
        <f t="shared" si="552"/>
        <v>0.13466627673780629</v>
      </c>
      <c r="X685" s="2">
        <f t="shared" si="553"/>
        <v>-0.45233520873061139</v>
      </c>
      <c r="Y685" s="2">
        <f t="shared" si="554"/>
        <v>-3.9960941424509719E-2</v>
      </c>
      <c r="Z685" s="2">
        <f t="shared" si="555"/>
        <v>-8.3862835190258597E-2</v>
      </c>
      <c r="AA685" s="2">
        <f t="shared" si="556"/>
        <v>0.19080747238999324</v>
      </c>
      <c r="AB685" s="2">
        <f t="shared" si="557"/>
        <v>-3.4216615248868459E-2</v>
      </c>
      <c r="AC685" s="2">
        <f t="shared" si="558"/>
        <v>2.7102127015048612E-2</v>
      </c>
      <c r="AD685" s="2">
        <f t="shared" si="559"/>
        <v>0.40255383726301952</v>
      </c>
    </row>
    <row r="686" spans="2:30" x14ac:dyDescent="0.35">
      <c r="B686" s="32"/>
      <c r="C686" s="2" t="str">
        <f t="shared" ref="C686:I686" si="592">C494</f>
        <v>Maldives</v>
      </c>
      <c r="D686" s="2">
        <f t="shared" si="592"/>
        <v>-0.20370370370370358</v>
      </c>
      <c r="E686" s="2">
        <f t="shared" si="592"/>
        <v>-0.24603914259086668</v>
      </c>
      <c r="F686" s="2">
        <f t="shared" si="592"/>
        <v>0.48113207547169784</v>
      </c>
      <c r="G686" s="2">
        <f t="shared" si="592"/>
        <v>2.8985507246376812E-3</v>
      </c>
      <c r="H686" s="2">
        <f t="shared" si="592"/>
        <v>-0.56468366383380542</v>
      </c>
      <c r="I686" s="2">
        <f t="shared" si="592"/>
        <v>1.2254335260115605</v>
      </c>
      <c r="J686" s="3">
        <f t="shared" si="539"/>
        <v>6.8676554585592919</v>
      </c>
      <c r="K686" s="3">
        <f t="shared" si="540"/>
        <v>3.7660813307528449</v>
      </c>
      <c r="L686" s="3">
        <f t="shared" si="541"/>
        <v>1.0798704375924952</v>
      </c>
      <c r="M686" s="2">
        <f t="shared" si="542"/>
        <v>1.5012400189502972</v>
      </c>
      <c r="N686" s="2">
        <f t="shared" si="543"/>
        <v>2.1550902870478699</v>
      </c>
      <c r="O686" s="2">
        <f t="shared" si="544"/>
        <v>-1.6268737276718319</v>
      </c>
      <c r="P686" s="2">
        <f t="shared" si="545"/>
        <v>5.4141807558899107</v>
      </c>
      <c r="Q686" s="2">
        <f t="shared" si="546"/>
        <v>0.77710143404073884</v>
      </c>
      <c r="R686" s="2">
        <f t="shared" si="547"/>
        <v>-0.4968861432953221</v>
      </c>
      <c r="S686" s="2">
        <f t="shared" si="548"/>
        <v>1.0304749418657628</v>
      </c>
      <c r="T686" s="2">
        <f t="shared" si="549"/>
        <v>1.1886764028155323</v>
      </c>
      <c r="U686" s="2">
        <f t="shared" si="550"/>
        <v>-1.0040718371084425</v>
      </c>
      <c r="V686" s="2">
        <f t="shared" si="551"/>
        <v>2.2594299677085519</v>
      </c>
      <c r="W686" s="2">
        <f t="shared" si="552"/>
        <v>0.13466627673780629</v>
      </c>
      <c r="X686" s="2">
        <f t="shared" si="553"/>
        <v>-0.45233520873061139</v>
      </c>
      <c r="Y686" s="2">
        <f t="shared" si="554"/>
        <v>-5.0194864066959333E-2</v>
      </c>
      <c r="Z686" s="2">
        <f t="shared" si="555"/>
        <v>-9.3998854402796594E-2</v>
      </c>
      <c r="AA686" s="2">
        <f t="shared" si="556"/>
        <v>0.20895276008259978</v>
      </c>
      <c r="AB686" s="2">
        <f t="shared" si="557"/>
        <v>-3.1896917375524324E-2</v>
      </c>
      <c r="AC686" s="2">
        <f t="shared" si="558"/>
        <v>-9.8844849130047679E-3</v>
      </c>
      <c r="AD686" s="2">
        <f t="shared" si="559"/>
        <v>0.45398381780980335</v>
      </c>
    </row>
    <row r="687" spans="2:30" x14ac:dyDescent="0.35">
      <c r="B687" s="32"/>
      <c r="C687" s="2" t="str">
        <f t="shared" ref="C687:I687" si="593">C495</f>
        <v>Mali</v>
      </c>
      <c r="D687" s="2">
        <f t="shared" si="593"/>
        <v>1.9179894179894179</v>
      </c>
      <c r="E687" s="2">
        <f t="shared" si="593"/>
        <v>1.7893755824790305</v>
      </c>
      <c r="F687" s="2">
        <f t="shared" si="593"/>
        <v>-1.3773584905660385</v>
      </c>
      <c r="G687" s="2">
        <f t="shared" si="593"/>
        <v>2.9536231884057971</v>
      </c>
      <c r="H687" s="2">
        <f t="shared" si="593"/>
        <v>0.56468366383380553</v>
      </c>
      <c r="I687" s="2">
        <f t="shared" si="593"/>
        <v>-0.48169556840077066</v>
      </c>
      <c r="J687" s="3">
        <f t="shared" si="539"/>
        <v>2.5434977424511218</v>
      </c>
      <c r="K687" s="3">
        <f t="shared" si="540"/>
        <v>1.3984082333188197</v>
      </c>
      <c r="L687" s="3">
        <f t="shared" si="541"/>
        <v>4.4784134238507285</v>
      </c>
      <c r="M687" s="2">
        <f t="shared" si="542"/>
        <v>1.5012400189502972</v>
      </c>
      <c r="N687" s="2">
        <f t="shared" si="543"/>
        <v>2.1550902870478699</v>
      </c>
      <c r="O687" s="2">
        <f t="shared" si="544"/>
        <v>-1.6268737276718319</v>
      </c>
      <c r="P687" s="2">
        <f t="shared" si="545"/>
        <v>5.4141807558899107</v>
      </c>
      <c r="Q687" s="2">
        <f t="shared" si="546"/>
        <v>0.77710143404073884</v>
      </c>
      <c r="R687" s="2">
        <f t="shared" si="547"/>
        <v>-0.4968861432953221</v>
      </c>
      <c r="S687" s="2">
        <f t="shared" si="548"/>
        <v>1.0859445966234913</v>
      </c>
      <c r="T687" s="2">
        <f t="shared" si="549"/>
        <v>1.2262201015445009</v>
      </c>
      <c r="U687" s="2">
        <f t="shared" si="550"/>
        <v>-1.0274022529495423</v>
      </c>
      <c r="V687" s="2">
        <f t="shared" si="551"/>
        <v>2.3462041202957074</v>
      </c>
      <c r="W687" s="2">
        <f t="shared" si="552"/>
        <v>0.16154236343130624</v>
      </c>
      <c r="X687" s="2">
        <f t="shared" si="553"/>
        <v>-0.45417023120999633</v>
      </c>
      <c r="Y687" s="2">
        <f t="shared" si="554"/>
        <v>-5.0194864066959333E-2</v>
      </c>
      <c r="Z687" s="2">
        <f t="shared" si="555"/>
        <v>-9.3998854402796594E-2</v>
      </c>
      <c r="AA687" s="2">
        <f t="shared" si="556"/>
        <v>0.20895276008259978</v>
      </c>
      <c r="AB687" s="2">
        <f t="shared" si="557"/>
        <v>-3.1896917375524324E-2</v>
      </c>
      <c r="AC687" s="2">
        <f t="shared" si="558"/>
        <v>-9.8844849130047679E-3</v>
      </c>
      <c r="AD687" s="2">
        <f t="shared" si="559"/>
        <v>0.45398381780980335</v>
      </c>
    </row>
    <row r="688" spans="2:30" x14ac:dyDescent="0.35">
      <c r="B688" s="32"/>
      <c r="C688" s="2" t="str">
        <f t="shared" ref="C688:I688" si="594">C496</f>
        <v>Malta</v>
      </c>
      <c r="D688" s="2">
        <f t="shared" si="594"/>
        <v>-0.54232804232804221</v>
      </c>
      <c r="E688" s="2">
        <f t="shared" si="594"/>
        <v>-0.29450139794967378</v>
      </c>
      <c r="F688" s="2">
        <f t="shared" si="594"/>
        <v>0.83018867924528317</v>
      </c>
      <c r="G688" s="2">
        <f t="shared" si="594"/>
        <v>-0.26956521739130435</v>
      </c>
      <c r="H688" s="2">
        <f t="shared" si="594"/>
        <v>0.2171860245514636</v>
      </c>
      <c r="I688" s="2">
        <f t="shared" si="594"/>
        <v>0.5703275529865125</v>
      </c>
      <c r="J688" s="3">
        <f t="shared" si="539"/>
        <v>7.0690341733419881</v>
      </c>
      <c r="K688" s="3">
        <f t="shared" si="540"/>
        <v>4.0384961176141303</v>
      </c>
      <c r="L688" s="3">
        <f t="shared" si="541"/>
        <v>0.88877078270369492</v>
      </c>
      <c r="M688" s="2">
        <f t="shared" si="542"/>
        <v>1.5012400189502972</v>
      </c>
      <c r="N688" s="2">
        <f t="shared" si="543"/>
        <v>2.1550902870478699</v>
      </c>
      <c r="O688" s="2">
        <f t="shared" si="544"/>
        <v>-1.6268737276718319</v>
      </c>
      <c r="P688" s="2">
        <f t="shared" si="545"/>
        <v>5.4141807558899107</v>
      </c>
      <c r="Q688" s="2">
        <f t="shared" si="546"/>
        <v>0.77710143404073884</v>
      </c>
      <c r="R688" s="2">
        <f t="shared" si="547"/>
        <v>-0.4968861432953221</v>
      </c>
      <c r="S688" s="2">
        <f t="shared" si="548"/>
        <v>1.0859445966234913</v>
      </c>
      <c r="T688" s="2">
        <f t="shared" si="549"/>
        <v>1.2262201015445009</v>
      </c>
      <c r="U688" s="2">
        <f t="shared" si="550"/>
        <v>-1.0274022529495423</v>
      </c>
      <c r="V688" s="2">
        <f t="shared" si="551"/>
        <v>2.3462041202957074</v>
      </c>
      <c r="W688" s="2">
        <f t="shared" si="552"/>
        <v>0.16154236343130624</v>
      </c>
      <c r="X688" s="2">
        <f t="shared" si="553"/>
        <v>-0.45417023120999633</v>
      </c>
      <c r="Y688" s="2">
        <f t="shared" si="554"/>
        <v>-8.0953187708277016E-2</v>
      </c>
      <c r="Z688" s="2">
        <f t="shared" si="555"/>
        <v>-0.10653026337447642</v>
      </c>
      <c r="AA688" s="2">
        <f t="shared" si="556"/>
        <v>0.24778000503026748</v>
      </c>
      <c r="AB688" s="2">
        <f t="shared" si="557"/>
        <v>-4.6751186126510573E-2</v>
      </c>
      <c r="AC688" s="2">
        <f t="shared" si="558"/>
        <v>4.3074219285245061E-3</v>
      </c>
      <c r="AD688" s="2">
        <f t="shared" si="559"/>
        <v>0.46125530125834768</v>
      </c>
    </row>
    <row r="689" spans="2:30" x14ac:dyDescent="0.35">
      <c r="B689" s="32"/>
      <c r="C689" s="2" t="str">
        <f t="shared" ref="C689:I689" si="595">C497</f>
        <v>Marshall Islands</v>
      </c>
      <c r="D689" s="2">
        <f t="shared" si="595"/>
        <v>0.94973544973544965</v>
      </c>
      <c r="E689" s="2">
        <f t="shared" si="595"/>
        <v>0.49953401677539599</v>
      </c>
      <c r="F689" s="2">
        <f t="shared" si="595"/>
        <v>-0.78301886792452846</v>
      </c>
      <c r="G689" s="2">
        <f t="shared" si="595"/>
        <v>0.59304347826086967</v>
      </c>
      <c r="H689" s="2">
        <f t="shared" si="595"/>
        <v>-0.80642115203021703</v>
      </c>
      <c r="I689" s="2">
        <f t="shared" si="595"/>
        <v>-0.36994219653179189</v>
      </c>
      <c r="J689" s="3">
        <f t="shared" si="539"/>
        <v>5.433611881077228</v>
      </c>
      <c r="K689" s="3">
        <f t="shared" si="540"/>
        <v>2.1503415547860509</v>
      </c>
      <c r="L689" s="3">
        <f t="shared" si="541"/>
        <v>2.0614768029396764</v>
      </c>
      <c r="M689" s="2">
        <f t="shared" si="542"/>
        <v>1.5012400189502972</v>
      </c>
      <c r="N689" s="2">
        <f t="shared" si="543"/>
        <v>2.1550902870478699</v>
      </c>
      <c r="O689" s="2">
        <f t="shared" si="544"/>
        <v>-1.6268737276718319</v>
      </c>
      <c r="P689" s="2">
        <f t="shared" si="545"/>
        <v>5.4141807558899107</v>
      </c>
      <c r="Q689" s="2">
        <f t="shared" si="546"/>
        <v>0.77710143404073884</v>
      </c>
      <c r="R689" s="2">
        <f t="shared" si="547"/>
        <v>-0.4968861432953221</v>
      </c>
      <c r="S689" s="2">
        <f t="shared" si="548"/>
        <v>1.0859445966234913</v>
      </c>
      <c r="T689" s="2">
        <f t="shared" si="549"/>
        <v>1.2262201015445009</v>
      </c>
      <c r="U689" s="2">
        <f t="shared" si="550"/>
        <v>-1.0274022529495423</v>
      </c>
      <c r="V689" s="2">
        <f t="shared" si="551"/>
        <v>2.3462041202957074</v>
      </c>
      <c r="W689" s="2">
        <f t="shared" si="552"/>
        <v>0.16154236343130624</v>
      </c>
      <c r="X689" s="2">
        <f t="shared" si="553"/>
        <v>-0.45417023120999633</v>
      </c>
      <c r="Y689" s="2">
        <f t="shared" si="554"/>
        <v>-1.6535147868044095E-2</v>
      </c>
      <c r="Z689" s="2">
        <f t="shared" si="555"/>
        <v>-6.86512458651094E-2</v>
      </c>
      <c r="AA689" s="2">
        <f t="shared" si="556"/>
        <v>0.18335507547059274</v>
      </c>
      <c r="AB689" s="2">
        <f t="shared" si="557"/>
        <v>-6.7640196022993107E-3</v>
      </c>
      <c r="AC689" s="2">
        <f t="shared" si="558"/>
        <v>-4.636311394389684E-2</v>
      </c>
      <c r="AD689" s="2">
        <f t="shared" si="559"/>
        <v>0.40930545764646398</v>
      </c>
    </row>
    <row r="690" spans="2:30" x14ac:dyDescent="0.35">
      <c r="B690" s="32"/>
      <c r="C690" s="2" t="str">
        <f t="shared" ref="C690:I690" si="596">C498</f>
        <v>Mauritania</v>
      </c>
      <c r="D690" s="2">
        <f t="shared" si="596"/>
        <v>1.2195767195767193</v>
      </c>
      <c r="E690" s="2">
        <f t="shared" si="596"/>
        <v>1.3979496738117427</v>
      </c>
      <c r="F690" s="2">
        <f t="shared" si="596"/>
        <v>-0.83018867924528317</v>
      </c>
      <c r="G690" s="2">
        <f t="shared" si="596"/>
        <v>4.1362318840579713</v>
      </c>
      <c r="H690" s="2">
        <f t="shared" si="596"/>
        <v>0.63644948064211504</v>
      </c>
      <c r="I690" s="2">
        <f t="shared" si="596"/>
        <v>-0.45857418111753367</v>
      </c>
      <c r="J690" s="3">
        <f t="shared" si="539"/>
        <v>1.7151406024782017</v>
      </c>
      <c r="K690" s="3">
        <f t="shared" si="540"/>
        <v>1.8750992890301255</v>
      </c>
      <c r="L690" s="3">
        <f t="shared" si="541"/>
        <v>4.8052081030492859</v>
      </c>
      <c r="M690" s="2">
        <f t="shared" si="542"/>
        <v>1.4836360627394487</v>
      </c>
      <c r="N690" s="2">
        <f t="shared" si="543"/>
        <v>2.1077689987206121</v>
      </c>
      <c r="O690" s="2">
        <f t="shared" si="544"/>
        <v>-1.5770809121451725</v>
      </c>
      <c r="P690" s="2">
        <f t="shared" si="545"/>
        <v>5.3343089514004145</v>
      </c>
      <c r="Q690" s="2">
        <f t="shared" si="546"/>
        <v>0.76831068695332483</v>
      </c>
      <c r="R690" s="2">
        <f t="shared" si="547"/>
        <v>-0.49449164565921033</v>
      </c>
      <c r="S690" s="2">
        <f t="shared" si="548"/>
        <v>1.0859445966234913</v>
      </c>
      <c r="T690" s="2">
        <f t="shared" si="549"/>
        <v>1.2262201015445009</v>
      </c>
      <c r="U690" s="2">
        <f t="shared" si="550"/>
        <v>-1.0274022529495423</v>
      </c>
      <c r="V690" s="2">
        <f t="shared" si="551"/>
        <v>2.3462041202957074</v>
      </c>
      <c r="W690" s="2">
        <f t="shared" si="552"/>
        <v>0.16154236343130624</v>
      </c>
      <c r="X690" s="2">
        <f t="shared" si="553"/>
        <v>-0.45417023120999633</v>
      </c>
      <c r="Y690" s="2">
        <f t="shared" si="554"/>
        <v>-1.6535147868044095E-2</v>
      </c>
      <c r="Z690" s="2">
        <f t="shared" si="555"/>
        <v>-6.86512458651094E-2</v>
      </c>
      <c r="AA690" s="2">
        <f t="shared" si="556"/>
        <v>0.18335507547059274</v>
      </c>
      <c r="AB690" s="2">
        <f t="shared" si="557"/>
        <v>-6.7640196022993107E-3</v>
      </c>
      <c r="AC690" s="2">
        <f t="shared" si="558"/>
        <v>-4.636311394389684E-2</v>
      </c>
      <c r="AD690" s="2">
        <f t="shared" si="559"/>
        <v>0.40930545764646398</v>
      </c>
    </row>
    <row r="691" spans="2:30" x14ac:dyDescent="0.35">
      <c r="B691" s="32"/>
      <c r="C691" s="2" t="str">
        <f t="shared" ref="C691:I691" si="597">C499</f>
        <v>Mauritius</v>
      </c>
      <c r="D691" s="2">
        <f t="shared" si="597"/>
        <v>-0.44708994708994704</v>
      </c>
      <c r="E691" s="2">
        <f t="shared" si="597"/>
        <v>-1.4911463187325268E-2</v>
      </c>
      <c r="F691" s="2">
        <f t="shared" si="597"/>
        <v>8.4905660377359068E-2</v>
      </c>
      <c r="G691" s="2">
        <f t="shared" si="597"/>
        <v>4.9275362318840582E-2</v>
      </c>
      <c r="H691" s="2">
        <f t="shared" si="597"/>
        <v>0.73087818696883844</v>
      </c>
      <c r="I691" s="2">
        <f t="shared" si="597"/>
        <v>0.44315992292870898</v>
      </c>
      <c r="J691" s="3">
        <f t="shared" si="539"/>
        <v>6.3093459510074075</v>
      </c>
      <c r="K691" s="3">
        <f t="shared" si="540"/>
        <v>3.3960355963907225</v>
      </c>
      <c r="L691" s="3">
        <f t="shared" si="541"/>
        <v>0.89796896588781927</v>
      </c>
      <c r="M691" s="2">
        <f t="shared" si="542"/>
        <v>1.4836360627394487</v>
      </c>
      <c r="N691" s="2">
        <f t="shared" si="543"/>
        <v>2.1077689987206121</v>
      </c>
      <c r="O691" s="2">
        <f t="shared" si="544"/>
        <v>-1.5770809121451725</v>
      </c>
      <c r="P691" s="2">
        <f t="shared" si="545"/>
        <v>5.3343089514004145</v>
      </c>
      <c r="Q691" s="2">
        <f t="shared" si="546"/>
        <v>0.76831068695332483</v>
      </c>
      <c r="R691" s="2">
        <f t="shared" si="547"/>
        <v>-0.49449164565921033</v>
      </c>
      <c r="S691" s="2">
        <f t="shared" si="548"/>
        <v>1.0859445966234913</v>
      </c>
      <c r="T691" s="2">
        <f t="shared" si="549"/>
        <v>1.2262201015445009</v>
      </c>
      <c r="U691" s="2">
        <f t="shared" si="550"/>
        <v>-1.0274022529495423</v>
      </c>
      <c r="V691" s="2">
        <f t="shared" si="551"/>
        <v>2.3462041202957074</v>
      </c>
      <c r="W691" s="2">
        <f t="shared" si="552"/>
        <v>0.16154236343130624</v>
      </c>
      <c r="X691" s="2">
        <f t="shared" si="553"/>
        <v>-0.45417023120999633</v>
      </c>
      <c r="Y691" s="2">
        <f t="shared" si="554"/>
        <v>-4.3444822819413031E-2</v>
      </c>
      <c r="Z691" s="2">
        <f t="shared" si="555"/>
        <v>-6.5292509447747893E-2</v>
      </c>
      <c r="AA691" s="2">
        <f t="shared" si="556"/>
        <v>0.17720198702726564</v>
      </c>
      <c r="AB691" s="2">
        <f t="shared" si="557"/>
        <v>-3.2615582322280674E-3</v>
      </c>
      <c r="AC691" s="2">
        <f t="shared" si="558"/>
        <v>2.2144673631491127E-3</v>
      </c>
      <c r="AD691" s="2">
        <f t="shared" si="559"/>
        <v>0.41142136172660426</v>
      </c>
    </row>
    <row r="692" spans="2:30" x14ac:dyDescent="0.35">
      <c r="B692" s="32"/>
      <c r="C692" s="2" t="str">
        <f t="shared" ref="C692:I692" si="598">C500</f>
        <v>Mexico</v>
      </c>
      <c r="D692" s="2">
        <f t="shared" si="598"/>
        <v>-6.6137566137566134E-2</v>
      </c>
      <c r="E692" s="2">
        <f t="shared" si="598"/>
        <v>-0.11183597390493941</v>
      </c>
      <c r="F692" s="2">
        <f t="shared" si="598"/>
        <v>0.14150943396226423</v>
      </c>
      <c r="G692" s="2">
        <f t="shared" si="598"/>
        <v>-0.11304347826086956</v>
      </c>
      <c r="H692" s="2">
        <f t="shared" si="598"/>
        <v>0.37960339943342764</v>
      </c>
      <c r="I692" s="2">
        <f t="shared" si="598"/>
        <v>0.38535645472061653</v>
      </c>
      <c r="J692" s="3">
        <f t="shared" si="539"/>
        <v>6.3938151240906356</v>
      </c>
      <c r="K692" s="3">
        <f t="shared" si="540"/>
        <v>3.3592106699962425</v>
      </c>
      <c r="L692" s="3">
        <f t="shared" si="541"/>
        <v>0.39888478088143509</v>
      </c>
      <c r="M692" s="2">
        <f t="shared" si="542"/>
        <v>1.4836360627394487</v>
      </c>
      <c r="N692" s="2">
        <f t="shared" si="543"/>
        <v>2.1077689987206121</v>
      </c>
      <c r="O692" s="2">
        <f t="shared" si="544"/>
        <v>-1.5770809121451725</v>
      </c>
      <c r="P692" s="2">
        <f t="shared" si="545"/>
        <v>5.3343089514004145</v>
      </c>
      <c r="Q692" s="2">
        <f t="shared" si="546"/>
        <v>0.76831068695332483</v>
      </c>
      <c r="R692" s="2">
        <f t="shared" si="547"/>
        <v>-0.49449164565921033</v>
      </c>
      <c r="S692" s="2">
        <f t="shared" si="548"/>
        <v>1.0859445966234913</v>
      </c>
      <c r="T692" s="2">
        <f t="shared" si="549"/>
        <v>1.2262201015445009</v>
      </c>
      <c r="U692" s="2">
        <f t="shared" si="550"/>
        <v>-1.0274022529495423</v>
      </c>
      <c r="V692" s="2">
        <f t="shared" si="551"/>
        <v>2.3462041202957074</v>
      </c>
      <c r="W692" s="2">
        <f t="shared" si="552"/>
        <v>0.16154236343130624</v>
      </c>
      <c r="X692" s="2">
        <f t="shared" si="553"/>
        <v>-0.45417023120999633</v>
      </c>
      <c r="Y692" s="2">
        <f t="shared" si="554"/>
        <v>-4.4863119276797599E-2</v>
      </c>
      <c r="Z692" s="2">
        <f t="shared" si="555"/>
        <v>-6.8201475976322368E-2</v>
      </c>
      <c r="AA692" s="2">
        <f t="shared" si="556"/>
        <v>0.17497120246070305</v>
      </c>
      <c r="AB692" s="2">
        <f t="shared" si="557"/>
        <v>-1.0122928234018161E-2</v>
      </c>
      <c r="AC692" s="2">
        <f t="shared" si="558"/>
        <v>2.580127561754152E-2</v>
      </c>
      <c r="AD692" s="2">
        <f t="shared" si="559"/>
        <v>0.40979230503873004</v>
      </c>
    </row>
    <row r="693" spans="2:30" x14ac:dyDescent="0.35">
      <c r="B693" s="32"/>
      <c r="C693" s="2" t="str">
        <f t="shared" ref="C693:I693" si="599">C501</f>
        <v>Moldova</v>
      </c>
      <c r="D693" s="2">
        <f t="shared" si="599"/>
        <v>-0.5264550264550264</v>
      </c>
      <c r="E693" s="2">
        <f t="shared" si="599"/>
        <v>-1.4911463187325268E-2</v>
      </c>
      <c r="F693" s="2">
        <f t="shared" si="599"/>
        <v>-0.16037735849056639</v>
      </c>
      <c r="G693" s="2">
        <f t="shared" si="599"/>
        <v>-0.19420289855072465</v>
      </c>
      <c r="H693" s="2">
        <f t="shared" si="599"/>
        <v>0.56090651558073656</v>
      </c>
      <c r="I693" s="2">
        <f t="shared" si="599"/>
        <v>0.7052023121387283</v>
      </c>
      <c r="J693" s="3">
        <f t="shared" si="539"/>
        <v>6.5268685329867111</v>
      </c>
      <c r="K693" s="3">
        <f t="shared" si="540"/>
        <v>3.5845887511381487</v>
      </c>
      <c r="L693" s="3">
        <f t="shared" si="541"/>
        <v>0.86874586241166729</v>
      </c>
      <c r="M693" s="2">
        <f t="shared" si="542"/>
        <v>1.4836360627394487</v>
      </c>
      <c r="N693" s="2">
        <f t="shared" si="543"/>
        <v>2.1077689987206121</v>
      </c>
      <c r="O693" s="2">
        <f t="shared" si="544"/>
        <v>-1.5770809121451725</v>
      </c>
      <c r="P693" s="2">
        <f t="shared" si="545"/>
        <v>5.3343089514004145</v>
      </c>
      <c r="Q693" s="2">
        <f t="shared" si="546"/>
        <v>0.76831068695332483</v>
      </c>
      <c r="R693" s="2">
        <f t="shared" si="547"/>
        <v>-0.49449164565921033</v>
      </c>
      <c r="S693" s="2">
        <f t="shared" si="548"/>
        <v>1.0859445966234913</v>
      </c>
      <c r="T693" s="2">
        <f t="shared" si="549"/>
        <v>1.2262201015445009</v>
      </c>
      <c r="U693" s="2">
        <f t="shared" si="550"/>
        <v>-1.0274022529495423</v>
      </c>
      <c r="V693" s="2">
        <f t="shared" si="551"/>
        <v>2.3462041202957074</v>
      </c>
      <c r="W693" s="2">
        <f t="shared" si="552"/>
        <v>0.16154236343130624</v>
      </c>
      <c r="X693" s="2">
        <f t="shared" si="553"/>
        <v>-0.45417023120999633</v>
      </c>
      <c r="Y693" s="2">
        <f t="shared" si="554"/>
        <v>-7.4962613475436896E-2</v>
      </c>
      <c r="Z693" s="2">
        <f t="shared" si="555"/>
        <v>-6.4870850177010053E-2</v>
      </c>
      <c r="AA693" s="2">
        <f t="shared" si="556"/>
        <v>0.1540119174012487</v>
      </c>
      <c r="AB693" s="2">
        <f t="shared" si="557"/>
        <v>-2.1627926378812314E-2</v>
      </c>
      <c r="AC693" s="2">
        <f t="shared" si="558"/>
        <v>5.9245353115241206E-2</v>
      </c>
      <c r="AD693" s="2">
        <f t="shared" si="559"/>
        <v>0.42825543048247994</v>
      </c>
    </row>
    <row r="694" spans="2:30" x14ac:dyDescent="0.35">
      <c r="B694" s="32"/>
      <c r="C694" s="2" t="str">
        <f t="shared" ref="C694:I694" si="600">C502</f>
        <v>Monaco</v>
      </c>
      <c r="D694" s="2">
        <f t="shared" si="600"/>
        <v>-0.38359788359788349</v>
      </c>
      <c r="E694" s="2">
        <f t="shared" si="600"/>
        <v>-0.42497670083876976</v>
      </c>
      <c r="F694" s="2">
        <f t="shared" si="600"/>
        <v>1.2169811320754729</v>
      </c>
      <c r="G694" s="2">
        <f t="shared" si="600"/>
        <v>-0.27420289855072461</v>
      </c>
      <c r="H694" s="2">
        <f t="shared" si="600"/>
        <v>-0.95372993389990546</v>
      </c>
      <c r="I694" s="2">
        <f t="shared" si="600"/>
        <v>1.9961464354527936</v>
      </c>
      <c r="J694" s="3">
        <f t="shared" si="539"/>
        <v>7.6375554477818159</v>
      </c>
      <c r="K694" s="3">
        <f t="shared" si="540"/>
        <v>4.902823652640568</v>
      </c>
      <c r="L694" s="3">
        <f t="shared" si="541"/>
        <v>2.2142788345480349</v>
      </c>
      <c r="M694" s="2">
        <f t="shared" si="542"/>
        <v>1.4836360627394487</v>
      </c>
      <c r="N694" s="2">
        <f t="shared" si="543"/>
        <v>2.1077689987206121</v>
      </c>
      <c r="O694" s="2">
        <f t="shared" si="544"/>
        <v>-1.5770809121451725</v>
      </c>
      <c r="P694" s="2">
        <f t="shared" si="545"/>
        <v>5.3343089514004145</v>
      </c>
      <c r="Q694" s="2">
        <f t="shared" si="546"/>
        <v>0.76831068695332483</v>
      </c>
      <c r="R694" s="2">
        <f t="shared" si="547"/>
        <v>-0.49449164565921033</v>
      </c>
      <c r="S694" s="2">
        <f t="shared" si="548"/>
        <v>1.0859445966234913</v>
      </c>
      <c r="T694" s="2">
        <f t="shared" si="549"/>
        <v>1.2262201015445009</v>
      </c>
      <c r="U694" s="2">
        <f t="shared" si="550"/>
        <v>-1.0274022529495423</v>
      </c>
      <c r="V694" s="2">
        <f t="shared" si="551"/>
        <v>2.3462041202957074</v>
      </c>
      <c r="W694" s="2">
        <f t="shared" si="552"/>
        <v>0.16154236343130624</v>
      </c>
      <c r="X694" s="2">
        <f t="shared" si="553"/>
        <v>-0.45417023120999633</v>
      </c>
      <c r="Y694" s="2">
        <f t="shared" si="554"/>
        <v>-9.425231785808981E-2</v>
      </c>
      <c r="Z694" s="2">
        <f t="shared" si="555"/>
        <v>-8.7377465843370028E-2</v>
      </c>
      <c r="AA694" s="2">
        <f t="shared" si="556"/>
        <v>0.2204474933183877</v>
      </c>
      <c r="AB694" s="2">
        <f t="shared" si="557"/>
        <v>-3.741386213955683E-2</v>
      </c>
      <c r="AC694" s="2">
        <f t="shared" si="558"/>
        <v>-4.0656023232054639E-3</v>
      </c>
      <c r="AD694" s="2">
        <f t="shared" si="559"/>
        <v>0.52624861829312453</v>
      </c>
    </row>
    <row r="695" spans="2:30" x14ac:dyDescent="0.35">
      <c r="B695" s="32"/>
      <c r="C695" s="2" t="str">
        <f t="shared" ref="C695:I695" si="601">C503</f>
        <v>Mongolia</v>
      </c>
      <c r="D695" s="2">
        <f t="shared" si="601"/>
        <v>0.34126984126984128</v>
      </c>
      <c r="E695" s="2">
        <f t="shared" si="601"/>
        <v>0</v>
      </c>
      <c r="F695" s="2">
        <f t="shared" si="601"/>
        <v>-0.35849056603773577</v>
      </c>
      <c r="G695" s="2">
        <f t="shared" si="601"/>
        <v>-4.3478260869565216E-2</v>
      </c>
      <c r="H695" s="2">
        <f t="shared" si="601"/>
        <v>0.3002832861189802</v>
      </c>
      <c r="I695" s="2">
        <f t="shared" si="601"/>
        <v>0.5703275529865125</v>
      </c>
      <c r="J695" s="3">
        <f t="shared" si="539"/>
        <v>6.1242255054610357</v>
      </c>
      <c r="K695" s="3">
        <f t="shared" si="540"/>
        <v>3.0471340157406162</v>
      </c>
      <c r="L695" s="3">
        <f t="shared" si="541"/>
        <v>0.79189116961319439</v>
      </c>
      <c r="M695" s="2">
        <f t="shared" si="542"/>
        <v>1.4836360627394487</v>
      </c>
      <c r="N695" s="2">
        <f t="shared" si="543"/>
        <v>2.1077689987206121</v>
      </c>
      <c r="O695" s="2">
        <f t="shared" si="544"/>
        <v>-1.5770809121451725</v>
      </c>
      <c r="P695" s="2">
        <f t="shared" si="545"/>
        <v>5.3343089514004145</v>
      </c>
      <c r="Q695" s="2">
        <f t="shared" si="546"/>
        <v>0.76831068695332483</v>
      </c>
      <c r="R695" s="2">
        <f t="shared" si="547"/>
        <v>-0.49449164565921033</v>
      </c>
      <c r="S695" s="2">
        <f t="shared" si="548"/>
        <v>1.0859445966234913</v>
      </c>
      <c r="T695" s="2">
        <f t="shared" si="549"/>
        <v>1.2262201015445009</v>
      </c>
      <c r="U695" s="2">
        <f t="shared" si="550"/>
        <v>-1.0274022529495423</v>
      </c>
      <c r="V695" s="2">
        <f t="shared" si="551"/>
        <v>2.3462041202957074</v>
      </c>
      <c r="W695" s="2">
        <f t="shared" si="552"/>
        <v>0.16154236343130624</v>
      </c>
      <c r="X695" s="2">
        <f t="shared" si="553"/>
        <v>-0.45417023120999633</v>
      </c>
      <c r="Y695" s="2">
        <f t="shared" si="554"/>
        <v>-6.7032182912594121E-2</v>
      </c>
      <c r="Z695" s="2">
        <f t="shared" si="555"/>
        <v>-8.1916374228159394E-2</v>
      </c>
      <c r="AA695" s="2">
        <f t="shared" si="556"/>
        <v>0.18426386460862998</v>
      </c>
      <c r="AB695" s="2">
        <f t="shared" si="557"/>
        <v>-3.7792887060182356E-2</v>
      </c>
      <c r="AC695" s="2">
        <f t="shared" si="558"/>
        <v>1.495620320443114E-2</v>
      </c>
      <c r="AD695" s="2">
        <f t="shared" si="559"/>
        <v>0.5290035517114613</v>
      </c>
    </row>
    <row r="696" spans="2:30" x14ac:dyDescent="0.35">
      <c r="B696" s="32"/>
      <c r="C696" s="2" t="str">
        <f t="shared" ref="C696:I696" si="602">C504</f>
        <v>Montenegro</v>
      </c>
      <c r="D696" s="2">
        <f t="shared" si="602"/>
        <v>-0.2671957671957671</v>
      </c>
      <c r="E696" s="2">
        <f t="shared" si="602"/>
        <v>-0.43616029822926367</v>
      </c>
      <c r="F696" s="2">
        <f t="shared" si="602"/>
        <v>0.31132075471698101</v>
      </c>
      <c r="G696" s="2">
        <f t="shared" si="602"/>
        <v>-0.26956521739130435</v>
      </c>
      <c r="H696" s="2">
        <f t="shared" si="602"/>
        <v>1.699716713881021E-2</v>
      </c>
      <c r="I696" s="2">
        <f t="shared" si="602"/>
        <v>0.53179190751445082</v>
      </c>
      <c r="J696" s="3">
        <f t="shared" si="539"/>
        <v>6.7914788416238077</v>
      </c>
      <c r="K696" s="3">
        <f t="shared" si="540"/>
        <v>3.7711988292527709</v>
      </c>
      <c r="L696" s="3">
        <f t="shared" si="541"/>
        <v>0.48520925903961976</v>
      </c>
      <c r="M696" s="2">
        <f t="shared" si="542"/>
        <v>1.4836360627394487</v>
      </c>
      <c r="N696" s="2">
        <f t="shared" si="543"/>
        <v>2.1077689987206121</v>
      </c>
      <c r="O696" s="2">
        <f t="shared" si="544"/>
        <v>-1.5770809121451725</v>
      </c>
      <c r="P696" s="2">
        <f t="shared" si="545"/>
        <v>5.3343089514004145</v>
      </c>
      <c r="Q696" s="2">
        <f t="shared" si="546"/>
        <v>0.76831068695332483</v>
      </c>
      <c r="R696" s="2">
        <f t="shared" si="547"/>
        <v>-0.49449164565921033</v>
      </c>
      <c r="S696" s="2">
        <f t="shared" si="548"/>
        <v>1.0859445966234913</v>
      </c>
      <c r="T696" s="2">
        <f t="shared" si="549"/>
        <v>1.2262201015445009</v>
      </c>
      <c r="U696" s="2">
        <f t="shared" si="550"/>
        <v>-1.0274022529495423</v>
      </c>
      <c r="V696" s="2">
        <f t="shared" si="551"/>
        <v>2.3462041202957074</v>
      </c>
      <c r="W696" s="2">
        <f t="shared" si="552"/>
        <v>0.16154236343130624</v>
      </c>
      <c r="X696" s="2">
        <f t="shared" si="553"/>
        <v>-0.45417023120999633</v>
      </c>
      <c r="Y696" s="2">
        <f t="shared" si="554"/>
        <v>-7.9542406930292436E-2</v>
      </c>
      <c r="Z696" s="2">
        <f t="shared" si="555"/>
        <v>-0.10405661947822842</v>
      </c>
      <c r="AA696" s="2">
        <f t="shared" si="556"/>
        <v>0.19220492024040192</v>
      </c>
      <c r="AB696" s="2">
        <f t="shared" si="557"/>
        <v>-5.2278657705877481E-2</v>
      </c>
      <c r="AC696" s="2">
        <f t="shared" si="558"/>
        <v>1.5083763450329832E-2</v>
      </c>
      <c r="AD696" s="2">
        <f t="shared" si="559"/>
        <v>0.52917782394914814</v>
      </c>
    </row>
    <row r="697" spans="2:30" x14ac:dyDescent="0.35">
      <c r="B697" s="32"/>
      <c r="C697" s="2" t="str">
        <f t="shared" ref="C697:I697" si="603">C505</f>
        <v>Morocco</v>
      </c>
      <c r="D697" s="2">
        <f t="shared" si="603"/>
        <v>8.7301587301587311E-2</v>
      </c>
      <c r="E697" s="2">
        <f t="shared" si="603"/>
        <v>0.19384902143522828</v>
      </c>
      <c r="F697" s="2">
        <f t="shared" si="603"/>
        <v>0.28301886792452846</v>
      </c>
      <c r="G697" s="2">
        <f t="shared" si="603"/>
        <v>0.10144927536231885</v>
      </c>
      <c r="H697" s="2">
        <f t="shared" si="603"/>
        <v>0.82152974504249288</v>
      </c>
      <c r="I697" s="2">
        <f t="shared" si="603"/>
        <v>-0.25048169556840072</v>
      </c>
      <c r="J697" s="3">
        <f t="shared" si="539"/>
        <v>6.0430128538301586</v>
      </c>
      <c r="K697" s="3">
        <f t="shared" si="540"/>
        <v>3.0489798455280219</v>
      </c>
      <c r="L697" s="3">
        <f t="shared" si="541"/>
        <v>1.1860388810655333</v>
      </c>
      <c r="M697" s="2">
        <f t="shared" si="542"/>
        <v>1.4836360627394487</v>
      </c>
      <c r="N697" s="2">
        <f t="shared" si="543"/>
        <v>2.1077689987206121</v>
      </c>
      <c r="O697" s="2">
        <f t="shared" si="544"/>
        <v>-1.5770809121451725</v>
      </c>
      <c r="P697" s="2">
        <f t="shared" si="545"/>
        <v>5.3343089514004145</v>
      </c>
      <c r="Q697" s="2">
        <f t="shared" si="546"/>
        <v>0.76831068695332483</v>
      </c>
      <c r="R697" s="2">
        <f t="shared" si="547"/>
        <v>-0.49449164565921033</v>
      </c>
      <c r="S697" s="2">
        <f t="shared" si="548"/>
        <v>1.0859445966234913</v>
      </c>
      <c r="T697" s="2">
        <f t="shared" si="549"/>
        <v>1.2262201015445009</v>
      </c>
      <c r="U697" s="2">
        <f t="shared" si="550"/>
        <v>-1.0274022529495423</v>
      </c>
      <c r="V697" s="2">
        <f t="shared" si="551"/>
        <v>2.3462041202957074</v>
      </c>
      <c r="W697" s="2">
        <f t="shared" si="552"/>
        <v>0.16154236343130624</v>
      </c>
      <c r="X697" s="2">
        <f t="shared" si="553"/>
        <v>-0.45417023120999633</v>
      </c>
      <c r="Y697" s="2">
        <f t="shared" si="554"/>
        <v>-6.911465729079995E-2</v>
      </c>
      <c r="Z697" s="2">
        <f t="shared" si="555"/>
        <v>-8.543751692113738E-2</v>
      </c>
      <c r="AA697" s="2">
        <f t="shared" si="556"/>
        <v>0.19788079197065983</v>
      </c>
      <c r="AB697" s="2">
        <f t="shared" si="557"/>
        <v>-4.2670661889115211E-2</v>
      </c>
      <c r="AC697" s="2">
        <f t="shared" si="558"/>
        <v>6.5486637299840028E-2</v>
      </c>
      <c r="AD697" s="2">
        <f t="shared" si="559"/>
        <v>0.48044910397930135</v>
      </c>
    </row>
    <row r="698" spans="2:30" x14ac:dyDescent="0.35">
      <c r="B698" s="32"/>
      <c r="C698" s="2" t="str">
        <f t="shared" ref="C698:I698" si="604">C506</f>
        <v>Mozambique</v>
      </c>
      <c r="D698" s="2">
        <f t="shared" si="604"/>
        <v>1.3730158730158728</v>
      </c>
      <c r="E698" s="2">
        <f t="shared" si="604"/>
        <v>1.4911463187325256</v>
      </c>
      <c r="F698" s="2">
        <f t="shared" si="604"/>
        <v>-1.254716981132076</v>
      </c>
      <c r="G698" s="2">
        <f t="shared" si="604"/>
        <v>1.3710144927536232</v>
      </c>
      <c r="H698" s="2">
        <f t="shared" si="604"/>
        <v>-0.92728989612842283</v>
      </c>
      <c r="I698" s="2">
        <f t="shared" si="604"/>
        <v>-0.50096339113680144</v>
      </c>
      <c r="J698" s="3">
        <f t="shared" si="539"/>
        <v>4.3679726471951987</v>
      </c>
      <c r="K698" s="3">
        <f t="shared" si="540"/>
        <v>1.5306887021440239</v>
      </c>
      <c r="L698" s="3">
        <f t="shared" si="541"/>
        <v>3.2592451265689064</v>
      </c>
      <c r="M698" s="2">
        <f t="shared" si="542"/>
        <v>1.4836360627394487</v>
      </c>
      <c r="N698" s="2">
        <f t="shared" si="543"/>
        <v>2.1077689987206121</v>
      </c>
      <c r="O698" s="2">
        <f t="shared" si="544"/>
        <v>-1.5770809121451725</v>
      </c>
      <c r="P698" s="2">
        <f t="shared" si="545"/>
        <v>5.3343089514004145</v>
      </c>
      <c r="Q698" s="2">
        <f t="shared" si="546"/>
        <v>0.76831068695332483</v>
      </c>
      <c r="R698" s="2">
        <f t="shared" si="547"/>
        <v>-0.49449164565921033</v>
      </c>
      <c r="S698" s="2">
        <f t="shared" si="548"/>
        <v>1.1038865513980152</v>
      </c>
      <c r="T698" s="2">
        <f t="shared" si="549"/>
        <v>1.2427779901187523</v>
      </c>
      <c r="U698" s="2">
        <f t="shared" si="550"/>
        <v>-1.0416094234609508</v>
      </c>
      <c r="V698" s="2">
        <f t="shared" si="551"/>
        <v>2.224305416852947</v>
      </c>
      <c r="W698" s="2">
        <f t="shared" si="552"/>
        <v>9.3490347208823169E-2</v>
      </c>
      <c r="X698" s="2">
        <f t="shared" si="553"/>
        <v>-0.45709480370542166</v>
      </c>
      <c r="Y698" s="2">
        <f t="shared" si="554"/>
        <v>-6.911465729079995E-2</v>
      </c>
      <c r="Z698" s="2">
        <f t="shared" si="555"/>
        <v>-8.543751692113738E-2</v>
      </c>
      <c r="AA698" s="2">
        <f t="shared" si="556"/>
        <v>0.19788079197065983</v>
      </c>
      <c r="AB698" s="2">
        <f t="shared" si="557"/>
        <v>-4.2670661889115211E-2</v>
      </c>
      <c r="AC698" s="2">
        <f t="shared" si="558"/>
        <v>6.5486637299840028E-2</v>
      </c>
      <c r="AD698" s="2">
        <f t="shared" si="559"/>
        <v>0.48044910397930135</v>
      </c>
    </row>
    <row r="699" spans="2:30" x14ac:dyDescent="0.35">
      <c r="B699" s="32"/>
      <c r="C699" s="2" t="str">
        <f t="shared" ref="C699:I699" si="605">C507</f>
        <v>Myanmar</v>
      </c>
      <c r="D699" s="2">
        <f t="shared" si="605"/>
        <v>-5.5555555555555546E-2</v>
      </c>
      <c r="E699" s="2">
        <f t="shared" si="605"/>
        <v>0.84995340167753941</v>
      </c>
      <c r="F699" s="2">
        <f t="shared" si="605"/>
        <v>-0.62264150943396201</v>
      </c>
      <c r="G699" s="2">
        <f t="shared" si="605"/>
        <v>1.144927536231884</v>
      </c>
      <c r="H699" s="2">
        <f t="shared" si="605"/>
        <v>1.6071765816808308</v>
      </c>
      <c r="I699" s="2">
        <f t="shared" si="605"/>
        <v>-0.2697495183044315</v>
      </c>
      <c r="J699" s="3">
        <f t="shared" si="539"/>
        <v>4.8132408149132289</v>
      </c>
      <c r="K699" s="3">
        <f t="shared" si="540"/>
        <v>2.2727851088941762</v>
      </c>
      <c r="L699" s="3">
        <f t="shared" si="541"/>
        <v>2.4286605783026163</v>
      </c>
      <c r="M699" s="2">
        <f t="shared" si="542"/>
        <v>1.4836360627394487</v>
      </c>
      <c r="N699" s="2">
        <f t="shared" si="543"/>
        <v>2.1077689987206121</v>
      </c>
      <c r="O699" s="2">
        <f t="shared" si="544"/>
        <v>-1.5770809121451725</v>
      </c>
      <c r="P699" s="2">
        <f t="shared" si="545"/>
        <v>5.3343089514004145</v>
      </c>
      <c r="Q699" s="2">
        <f t="shared" si="546"/>
        <v>0.76831068695332483</v>
      </c>
      <c r="R699" s="2">
        <f t="shared" si="547"/>
        <v>-0.49449164565921033</v>
      </c>
      <c r="S699" s="2">
        <f t="shared" si="548"/>
        <v>1.0314214197134171</v>
      </c>
      <c r="T699" s="2">
        <f t="shared" si="549"/>
        <v>1.2182264533411766</v>
      </c>
      <c r="U699" s="2">
        <f t="shared" si="550"/>
        <v>-1.0154239288342639</v>
      </c>
      <c r="V699" s="2">
        <f t="shared" si="551"/>
        <v>2.0893831817753141</v>
      </c>
      <c r="W699" s="2">
        <f t="shared" si="552"/>
        <v>0.18809573686332365</v>
      </c>
      <c r="X699" s="2">
        <f t="shared" si="553"/>
        <v>-0.44538572336785975</v>
      </c>
      <c r="Y699" s="2">
        <f t="shared" si="554"/>
        <v>-6.911465729079995E-2</v>
      </c>
      <c r="Z699" s="2">
        <f t="shared" si="555"/>
        <v>-8.543751692113738E-2</v>
      </c>
      <c r="AA699" s="2">
        <f t="shared" si="556"/>
        <v>0.19788079197065983</v>
      </c>
      <c r="AB699" s="2">
        <f t="shared" si="557"/>
        <v>-4.2670661889115211E-2</v>
      </c>
      <c r="AC699" s="2">
        <f t="shared" si="558"/>
        <v>6.5486637299840028E-2</v>
      </c>
      <c r="AD699" s="2">
        <f t="shared" si="559"/>
        <v>0.48044910397930135</v>
      </c>
    </row>
    <row r="700" spans="2:30" x14ac:dyDescent="0.35">
      <c r="B700" s="32"/>
      <c r="C700" s="2" t="str">
        <f t="shared" ref="C700:I700" si="606">C508</f>
        <v>Namibia</v>
      </c>
      <c r="D700" s="2">
        <f t="shared" si="606"/>
        <v>0.60582010582010581</v>
      </c>
      <c r="E700" s="2">
        <f t="shared" si="606"/>
        <v>0.559179869524697</v>
      </c>
      <c r="F700" s="2">
        <f t="shared" si="606"/>
        <v>-0.95283018867924596</v>
      </c>
      <c r="G700" s="2">
        <f t="shared" si="606"/>
        <v>0.82608695652173914</v>
      </c>
      <c r="H700" s="2">
        <f t="shared" si="606"/>
        <v>-0.87063267233238884</v>
      </c>
      <c r="I700" s="2">
        <f t="shared" si="606"/>
        <v>-0.36994219653179189</v>
      </c>
      <c r="J700" s="3">
        <f t="shared" si="539"/>
        <v>5.1559762961408451</v>
      </c>
      <c r="K700" s="3">
        <f t="shared" si="540"/>
        <v>1.8280896524114891</v>
      </c>
      <c r="L700" s="3">
        <f t="shared" si="541"/>
        <v>2.1329390042263912</v>
      </c>
      <c r="M700" s="2">
        <f t="shared" si="542"/>
        <v>1.4836360627394487</v>
      </c>
      <c r="N700" s="2">
        <f t="shared" si="543"/>
        <v>2.1077689987206121</v>
      </c>
      <c r="O700" s="2">
        <f t="shared" si="544"/>
        <v>-1.5770809121451725</v>
      </c>
      <c r="P700" s="2">
        <f t="shared" si="545"/>
        <v>5.3343089514004145</v>
      </c>
      <c r="Q700" s="2">
        <f t="shared" si="546"/>
        <v>0.76831068695332483</v>
      </c>
      <c r="R700" s="2">
        <f t="shared" si="547"/>
        <v>-0.49449164565921033</v>
      </c>
      <c r="S700" s="2">
        <f t="shared" si="548"/>
        <v>1.0048213375950852</v>
      </c>
      <c r="T700" s="2">
        <f t="shared" si="549"/>
        <v>1.1770360418526467</v>
      </c>
      <c r="U700" s="2">
        <f t="shared" si="550"/>
        <v>-1.0115118200745752</v>
      </c>
      <c r="V700" s="2">
        <f t="shared" si="551"/>
        <v>1.9314711536186173</v>
      </c>
      <c r="W700" s="2">
        <f t="shared" si="552"/>
        <v>0.12192521128859161</v>
      </c>
      <c r="X700" s="2">
        <f t="shared" si="553"/>
        <v>-0.4406705029406055</v>
      </c>
      <c r="Y700" s="2">
        <f t="shared" si="554"/>
        <v>-6.911465729079995E-2</v>
      </c>
      <c r="Z700" s="2">
        <f t="shared" si="555"/>
        <v>-8.543751692113738E-2</v>
      </c>
      <c r="AA700" s="2">
        <f t="shared" si="556"/>
        <v>0.19788079197065983</v>
      </c>
      <c r="AB700" s="2">
        <f t="shared" si="557"/>
        <v>-4.2670661889115211E-2</v>
      </c>
      <c r="AC700" s="2">
        <f t="shared" si="558"/>
        <v>6.5486637299840028E-2</v>
      </c>
      <c r="AD700" s="2">
        <f t="shared" si="559"/>
        <v>0.48044910397930135</v>
      </c>
    </row>
    <row r="701" spans="2:30" x14ac:dyDescent="0.35">
      <c r="B701" s="32"/>
      <c r="C701" s="2" t="str">
        <f t="shared" ref="C701:I701" si="607">C509</f>
        <v>Nepal</v>
      </c>
      <c r="D701" s="2">
        <f t="shared" si="607"/>
        <v>-0.17724867724867721</v>
      </c>
      <c r="E701" s="2">
        <f t="shared" si="607"/>
        <v>0.47343895619757681</v>
      </c>
      <c r="F701" s="2">
        <f t="shared" si="607"/>
        <v>-0.28301886792452846</v>
      </c>
      <c r="G701" s="2">
        <f t="shared" si="607"/>
        <v>0.77391304347826084</v>
      </c>
      <c r="H701" s="2">
        <f t="shared" si="607"/>
        <v>1.0972615675165247</v>
      </c>
      <c r="I701" s="2">
        <f t="shared" si="607"/>
        <v>-0.24277456647398837</v>
      </c>
      <c r="J701" s="3">
        <f t="shared" si="539"/>
        <v>5.298391301940736</v>
      </c>
      <c r="K701" s="3">
        <f t="shared" si="540"/>
        <v>2.18023506715882</v>
      </c>
      <c r="L701" s="3">
        <f t="shared" si="541"/>
        <v>1.6762223281427371</v>
      </c>
      <c r="M701" s="2">
        <f t="shared" si="542"/>
        <v>1.4836360627394487</v>
      </c>
      <c r="N701" s="2">
        <f t="shared" si="543"/>
        <v>2.1077689987206121</v>
      </c>
      <c r="O701" s="2">
        <f t="shared" si="544"/>
        <v>-1.5770809121451725</v>
      </c>
      <c r="P701" s="2">
        <f t="shared" si="545"/>
        <v>5.3343089514004145</v>
      </c>
      <c r="Q701" s="2">
        <f t="shared" si="546"/>
        <v>0.76831068695332483</v>
      </c>
      <c r="R701" s="2">
        <f t="shared" si="547"/>
        <v>-0.49449164565921033</v>
      </c>
      <c r="S701" s="2">
        <f t="shared" si="548"/>
        <v>1.0048213375950852</v>
      </c>
      <c r="T701" s="2">
        <f t="shared" si="549"/>
        <v>1.1770360418526467</v>
      </c>
      <c r="U701" s="2">
        <f t="shared" si="550"/>
        <v>-1.0115118200745752</v>
      </c>
      <c r="V701" s="2">
        <f t="shared" si="551"/>
        <v>1.9314711536186173</v>
      </c>
      <c r="W701" s="2">
        <f t="shared" si="552"/>
        <v>0.12192521128859161</v>
      </c>
      <c r="X701" s="2">
        <f t="shared" si="553"/>
        <v>-0.4406705029406055</v>
      </c>
      <c r="Y701" s="2">
        <f t="shared" si="554"/>
        <v>-7.5873033538167281E-2</v>
      </c>
      <c r="Z701" s="2">
        <f t="shared" si="555"/>
        <v>-5.0507737351217746E-2</v>
      </c>
      <c r="AA701" s="2">
        <f t="shared" si="556"/>
        <v>0.16782456322721057</v>
      </c>
      <c r="AB701" s="2">
        <f t="shared" si="557"/>
        <v>8.3658196963457901E-3</v>
      </c>
      <c r="AC701" s="2">
        <f t="shared" si="558"/>
        <v>0.12997257043838284</v>
      </c>
      <c r="AD701" s="2">
        <f t="shared" si="559"/>
        <v>0.43524762457597077</v>
      </c>
    </row>
    <row r="702" spans="2:30" x14ac:dyDescent="0.35">
      <c r="B702" s="32"/>
      <c r="C702" s="2" t="str">
        <f t="shared" ref="C702:I702" si="608">C510</f>
        <v>Netherlands</v>
      </c>
      <c r="D702" s="2">
        <f t="shared" si="608"/>
        <v>-0.35185185185185175</v>
      </c>
      <c r="E702" s="2">
        <f t="shared" si="608"/>
        <v>-0.39888164026095052</v>
      </c>
      <c r="F702" s="2">
        <f t="shared" si="608"/>
        <v>0.78301886792452846</v>
      </c>
      <c r="G702" s="2">
        <f t="shared" si="608"/>
        <v>-0.27536231884057971</v>
      </c>
      <c r="H702" s="2">
        <f t="shared" si="608"/>
        <v>-0.71954674220963166</v>
      </c>
      <c r="I702" s="2">
        <f t="shared" si="608"/>
        <v>0.85934489402697489</v>
      </c>
      <c r="J702" s="3">
        <f t="shared" si="539"/>
        <v>7.1230182611217927</v>
      </c>
      <c r="K702" s="3">
        <f t="shared" si="540"/>
        <v>3.8487203236889225</v>
      </c>
      <c r="L702" s="3">
        <f t="shared" si="541"/>
        <v>1.2482130948014347</v>
      </c>
      <c r="M702" s="2">
        <f t="shared" si="542"/>
        <v>1.4836360627394487</v>
      </c>
      <c r="N702" s="2">
        <f t="shared" si="543"/>
        <v>2.1077689987206121</v>
      </c>
      <c r="O702" s="2">
        <f t="shared" si="544"/>
        <v>-1.5770809121451725</v>
      </c>
      <c r="P702" s="2">
        <f t="shared" si="545"/>
        <v>5.3343089514004145</v>
      </c>
      <c r="Q702" s="2">
        <f t="shared" si="546"/>
        <v>0.76831068695332483</v>
      </c>
      <c r="R702" s="2">
        <f t="shared" si="547"/>
        <v>-0.49449164565921033</v>
      </c>
      <c r="S702" s="2">
        <f t="shared" si="548"/>
        <v>1.0048213375950852</v>
      </c>
      <c r="T702" s="2">
        <f t="shared" si="549"/>
        <v>1.1770360418526467</v>
      </c>
      <c r="U702" s="2">
        <f t="shared" si="550"/>
        <v>-1.0115118200745752</v>
      </c>
      <c r="V702" s="2">
        <f t="shared" si="551"/>
        <v>1.9314711536186173</v>
      </c>
      <c r="W702" s="2">
        <f t="shared" si="552"/>
        <v>0.12192521128859161</v>
      </c>
      <c r="X702" s="2">
        <f t="shared" si="553"/>
        <v>-0.4406705029406055</v>
      </c>
      <c r="Y702" s="2">
        <f t="shared" si="554"/>
        <v>-9.3121709682772558E-2</v>
      </c>
      <c r="Z702" s="2">
        <f t="shared" si="555"/>
        <v>-7.2281106283076046E-2</v>
      </c>
      <c r="AA702" s="2">
        <f t="shared" si="556"/>
        <v>0.20627420727079293</v>
      </c>
      <c r="AB702" s="2">
        <f t="shared" si="557"/>
        <v>-9.3671889622120551E-3</v>
      </c>
      <c r="AC702" s="2">
        <f t="shared" si="558"/>
        <v>7.6877613397881933E-2</v>
      </c>
      <c r="AD702" s="2">
        <f t="shared" si="559"/>
        <v>0.46175370391665854</v>
      </c>
    </row>
    <row r="703" spans="2:30" x14ac:dyDescent="0.35">
      <c r="B703" s="32"/>
      <c r="C703" s="2" t="str">
        <f t="shared" ref="C703:I703" si="609">C511</f>
        <v>New Zealand</v>
      </c>
      <c r="D703" s="2">
        <f t="shared" si="609"/>
        <v>-0.28835978835978832</v>
      </c>
      <c r="E703" s="2">
        <f t="shared" si="609"/>
        <v>-0.34669151910531221</v>
      </c>
      <c r="F703" s="2">
        <f t="shared" si="609"/>
        <v>0.79245283018868018</v>
      </c>
      <c r="G703" s="2">
        <f t="shared" si="609"/>
        <v>-0.25217391304347825</v>
      </c>
      <c r="H703" s="2">
        <f t="shared" si="609"/>
        <v>-0.70821529745042477</v>
      </c>
      <c r="I703" s="2">
        <f t="shared" si="609"/>
        <v>0.85163776493256249</v>
      </c>
      <c r="J703" s="3">
        <f t="shared" si="539"/>
        <v>7.0696548751224579</v>
      </c>
      <c r="K703" s="3">
        <f t="shared" si="540"/>
        <v>3.7915499818107055</v>
      </c>
      <c r="L703" s="3">
        <f t="shared" si="541"/>
        <v>1.1332960447095322</v>
      </c>
      <c r="M703" s="2">
        <f t="shared" si="542"/>
        <v>1.4836360627394487</v>
      </c>
      <c r="N703" s="2">
        <f t="shared" si="543"/>
        <v>2.1077689987206121</v>
      </c>
      <c r="O703" s="2">
        <f t="shared" si="544"/>
        <v>-1.5770809121451725</v>
      </c>
      <c r="P703" s="2">
        <f t="shared" si="545"/>
        <v>5.3343089514004145</v>
      </c>
      <c r="Q703" s="2">
        <f t="shared" si="546"/>
        <v>0.76831068695332483</v>
      </c>
      <c r="R703" s="2">
        <f t="shared" si="547"/>
        <v>-0.49449164565921033</v>
      </c>
      <c r="S703" s="2">
        <f t="shared" si="548"/>
        <v>1.0048213375950852</v>
      </c>
      <c r="T703" s="2">
        <f t="shared" si="549"/>
        <v>1.1770360418526467</v>
      </c>
      <c r="U703" s="2">
        <f t="shared" si="550"/>
        <v>-1.0115118200745752</v>
      </c>
      <c r="V703" s="2">
        <f t="shared" si="551"/>
        <v>1.9314711536186173</v>
      </c>
      <c r="W703" s="2">
        <f t="shared" si="552"/>
        <v>0.12192521128859161</v>
      </c>
      <c r="X703" s="2">
        <f t="shared" si="553"/>
        <v>-0.4406705029406055</v>
      </c>
      <c r="Y703" s="2">
        <f t="shared" si="554"/>
        <v>-0.10532408960008605</v>
      </c>
      <c r="Z703" s="2">
        <f t="shared" si="555"/>
        <v>-8.943175708446581E-2</v>
      </c>
      <c r="AA703" s="2">
        <f t="shared" si="556"/>
        <v>0.24291037120316089</v>
      </c>
      <c r="AB703" s="2">
        <f t="shared" si="557"/>
        <v>-2.4542609217291192E-2</v>
      </c>
      <c r="AC703" s="2">
        <f t="shared" si="558"/>
        <v>2.7809306469862766E-2</v>
      </c>
      <c r="AD703" s="2">
        <f t="shared" si="559"/>
        <v>0.48612145773015253</v>
      </c>
    </row>
    <row r="704" spans="2:30" x14ac:dyDescent="0.35">
      <c r="B704" s="32"/>
      <c r="C704" s="2" t="str">
        <f t="shared" ref="C704:I704" si="610">C512</f>
        <v>Nicaragua</v>
      </c>
      <c r="D704" s="2">
        <f t="shared" si="610"/>
        <v>7.6719576719576729E-2</v>
      </c>
      <c r="E704" s="2">
        <f t="shared" si="610"/>
        <v>6.3373718546132302E-2</v>
      </c>
      <c r="F704" s="2">
        <f t="shared" si="610"/>
        <v>7.5471698113207322E-2</v>
      </c>
      <c r="G704" s="2">
        <f t="shared" si="610"/>
        <v>0.26376811594202898</v>
      </c>
      <c r="H704" s="2">
        <f t="shared" si="610"/>
        <v>0.17563739376770529</v>
      </c>
      <c r="I704" s="2">
        <f t="shared" si="610"/>
        <v>-0.15414258188824659</v>
      </c>
      <c r="J704" s="3">
        <f t="shared" si="539"/>
        <v>5.9217716666232807</v>
      </c>
      <c r="K704" s="3">
        <f t="shared" si="540"/>
        <v>2.4797916218242104</v>
      </c>
      <c r="L704" s="3">
        <f t="shared" si="541"/>
        <v>0.7742347041694948</v>
      </c>
      <c r="M704" s="2">
        <f t="shared" si="542"/>
        <v>1.4836360627394487</v>
      </c>
      <c r="N704" s="2">
        <f t="shared" si="543"/>
        <v>2.1077689987206121</v>
      </c>
      <c r="O704" s="2">
        <f t="shared" si="544"/>
        <v>-1.5770809121451725</v>
      </c>
      <c r="P704" s="2">
        <f t="shared" si="545"/>
        <v>5.3343089514004145</v>
      </c>
      <c r="Q704" s="2">
        <f t="shared" si="546"/>
        <v>0.76831068695332483</v>
      </c>
      <c r="R704" s="2">
        <f t="shared" si="547"/>
        <v>-0.49449164565921033</v>
      </c>
      <c r="S704" s="2">
        <f t="shared" si="548"/>
        <v>1.0048213375950852</v>
      </c>
      <c r="T704" s="2">
        <f t="shared" si="549"/>
        <v>1.1770360418526467</v>
      </c>
      <c r="U704" s="2">
        <f t="shared" si="550"/>
        <v>-1.0115118200745752</v>
      </c>
      <c r="V704" s="2">
        <f t="shared" si="551"/>
        <v>1.9314711536186173</v>
      </c>
      <c r="W704" s="2">
        <f t="shared" si="552"/>
        <v>0.12192521128859161</v>
      </c>
      <c r="X704" s="2">
        <f t="shared" si="553"/>
        <v>-0.4406705029406055</v>
      </c>
      <c r="Y704" s="2">
        <f t="shared" si="554"/>
        <v>-9.3946360455107125E-2</v>
      </c>
      <c r="Z704" s="2">
        <f t="shared" si="555"/>
        <v>-7.9881414857553429E-2</v>
      </c>
      <c r="AA704" s="2">
        <f t="shared" si="556"/>
        <v>0.23244545413503878</v>
      </c>
      <c r="AB704" s="2">
        <f t="shared" si="557"/>
        <v>-6.5231888948336821E-3</v>
      </c>
      <c r="AC704" s="2">
        <f t="shared" si="558"/>
        <v>3.7048561925977927E-2</v>
      </c>
      <c r="AD704" s="2">
        <f t="shared" si="559"/>
        <v>0.44610495525400257</v>
      </c>
    </row>
    <row r="705" spans="2:30" x14ac:dyDescent="0.35">
      <c r="B705" s="32"/>
      <c r="C705" s="2" t="str">
        <f t="shared" ref="C705:I705" si="611">C513</f>
        <v>Niger</v>
      </c>
      <c r="D705" s="2">
        <f t="shared" si="611"/>
        <v>2.4629629629629628</v>
      </c>
      <c r="E705" s="2">
        <f t="shared" si="611"/>
        <v>1.2674743709226466</v>
      </c>
      <c r="F705" s="2">
        <f t="shared" si="611"/>
        <v>-1.084905660377359</v>
      </c>
      <c r="G705" s="2">
        <f t="shared" si="611"/>
        <v>2.646376811594203</v>
      </c>
      <c r="H705" s="2">
        <f t="shared" si="611"/>
        <v>0.7913125590179414</v>
      </c>
      <c r="I705" s="2">
        <f t="shared" si="611"/>
        <v>-0.51637764932562613</v>
      </c>
      <c r="J705" s="3">
        <f t="shared" si="539"/>
        <v>3.022151549631221</v>
      </c>
      <c r="K705" s="3">
        <f t="shared" si="540"/>
        <v>1.7619999545712937</v>
      </c>
      <c r="L705" s="3">
        <f t="shared" si="541"/>
        <v>4.3152905133475024</v>
      </c>
      <c r="M705" s="2">
        <f t="shared" si="542"/>
        <v>1.4836360627394487</v>
      </c>
      <c r="N705" s="2">
        <f t="shared" si="543"/>
        <v>2.1077689987206121</v>
      </c>
      <c r="O705" s="2">
        <f t="shared" si="544"/>
        <v>-1.5770809121451725</v>
      </c>
      <c r="P705" s="2">
        <f t="shared" si="545"/>
        <v>5.3343089514004145</v>
      </c>
      <c r="Q705" s="2">
        <f t="shared" si="546"/>
        <v>0.76831068695332483</v>
      </c>
      <c r="R705" s="2">
        <f t="shared" si="547"/>
        <v>-0.49449164565921033</v>
      </c>
      <c r="S705" s="2">
        <f t="shared" si="548"/>
        <v>1.0959551891805774</v>
      </c>
      <c r="T705" s="2">
        <f t="shared" si="549"/>
        <v>1.1826884374195217</v>
      </c>
      <c r="U705" s="2">
        <f t="shared" si="550"/>
        <v>-1.0160989350934992</v>
      </c>
      <c r="V705" s="2">
        <f t="shared" si="551"/>
        <v>2.0208343608655657</v>
      </c>
      <c r="W705" s="2">
        <f t="shared" si="552"/>
        <v>0.16376192052167599</v>
      </c>
      <c r="X705" s="2">
        <f t="shared" si="553"/>
        <v>-0.44540219958966931</v>
      </c>
      <c r="Y705" s="2">
        <f t="shared" si="554"/>
        <v>-9.3946360455107125E-2</v>
      </c>
      <c r="Z705" s="2">
        <f t="shared" si="555"/>
        <v>-7.9881414857553429E-2</v>
      </c>
      <c r="AA705" s="2">
        <f t="shared" si="556"/>
        <v>0.23244545413503878</v>
      </c>
      <c r="AB705" s="2">
        <f t="shared" si="557"/>
        <v>-6.5231888948336821E-3</v>
      </c>
      <c r="AC705" s="2">
        <f t="shared" si="558"/>
        <v>3.7048561925977927E-2</v>
      </c>
      <c r="AD705" s="2">
        <f t="shared" si="559"/>
        <v>0.44610495525400257</v>
      </c>
    </row>
    <row r="706" spans="2:30" x14ac:dyDescent="0.35">
      <c r="B706" s="32"/>
      <c r="C706" s="2" t="str">
        <f t="shared" ref="C706:I706" si="612">C514</f>
        <v>Nigeria</v>
      </c>
      <c r="D706" s="2">
        <f t="shared" si="612"/>
        <v>1.6587301587301586</v>
      </c>
      <c r="E706" s="2">
        <f t="shared" si="612"/>
        <v>2.3000931966449207</v>
      </c>
      <c r="F706" s="2">
        <f t="shared" si="612"/>
        <v>-1.8113207547169823</v>
      </c>
      <c r="G706" s="2">
        <f t="shared" si="612"/>
        <v>5.011594202898551</v>
      </c>
      <c r="H706" s="2">
        <f t="shared" si="612"/>
        <v>1.5429650613786587</v>
      </c>
      <c r="I706" s="2">
        <f t="shared" si="612"/>
        <v>-0.38535645472061653</v>
      </c>
      <c r="J706" s="3">
        <f t="shared" si="539"/>
        <v>0.91578356723858534</v>
      </c>
      <c r="K706" s="3">
        <f t="shared" si="540"/>
        <v>3.6122206511563215</v>
      </c>
      <c r="L706" s="3">
        <f t="shared" si="541"/>
        <v>6.4073199690795164</v>
      </c>
      <c r="M706" s="2">
        <f t="shared" si="542"/>
        <v>1.494579443738868</v>
      </c>
      <c r="N706" s="2">
        <f t="shared" si="543"/>
        <v>2.1197892610908813</v>
      </c>
      <c r="O706" s="2">
        <f t="shared" si="544"/>
        <v>-1.5917209023059107</v>
      </c>
      <c r="P706" s="2">
        <f t="shared" si="545"/>
        <v>5.3141392796190479</v>
      </c>
      <c r="Q706" s="2">
        <f t="shared" si="546"/>
        <v>0.81672658535490816</v>
      </c>
      <c r="R706" s="2">
        <f t="shared" si="547"/>
        <v>-0.48767069622554821</v>
      </c>
      <c r="S706" s="2">
        <f t="shared" si="548"/>
        <v>1.0959551891805774</v>
      </c>
      <c r="T706" s="2">
        <f t="shared" si="549"/>
        <v>1.1826884374195217</v>
      </c>
      <c r="U706" s="2">
        <f t="shared" si="550"/>
        <v>-1.0160989350934992</v>
      </c>
      <c r="V706" s="2">
        <f t="shared" si="551"/>
        <v>2.0208343608655657</v>
      </c>
      <c r="W706" s="2">
        <f t="shared" si="552"/>
        <v>0.16376192052167599</v>
      </c>
      <c r="X706" s="2">
        <f t="shared" si="553"/>
        <v>-0.44540219958966931</v>
      </c>
      <c r="Y706" s="2">
        <f t="shared" si="554"/>
        <v>-9.3946360455107125E-2</v>
      </c>
      <c r="Z706" s="2">
        <f t="shared" si="555"/>
        <v>-7.9881414857553429E-2</v>
      </c>
      <c r="AA706" s="2">
        <f t="shared" si="556"/>
        <v>0.23244545413503878</v>
      </c>
      <c r="AB706" s="2">
        <f t="shared" si="557"/>
        <v>-6.5231888948336821E-3</v>
      </c>
      <c r="AC706" s="2">
        <f t="shared" si="558"/>
        <v>3.7048561925977927E-2</v>
      </c>
      <c r="AD706" s="2">
        <f t="shared" si="559"/>
        <v>0.44610495525400257</v>
      </c>
    </row>
    <row r="707" spans="2:30" x14ac:dyDescent="0.35">
      <c r="B707" s="32"/>
      <c r="C707" s="2" t="str">
        <f t="shared" ref="C707:I707" si="613">C515</f>
        <v>North Macedonia</v>
      </c>
      <c r="D707" s="2">
        <f t="shared" si="613"/>
        <v>-0.38888888888888878</v>
      </c>
      <c r="E707" s="2">
        <f t="shared" si="613"/>
        <v>-0.17893755824790308</v>
      </c>
      <c r="F707" s="2">
        <f t="shared" si="613"/>
        <v>0.29245283018867885</v>
      </c>
      <c r="G707" s="2">
        <f t="shared" si="613"/>
        <v>-0.28811594202898555</v>
      </c>
      <c r="H707" s="2">
        <f t="shared" si="613"/>
        <v>0.16052880075542955</v>
      </c>
      <c r="I707" s="2">
        <f t="shared" si="613"/>
        <v>0.77842003853564545</v>
      </c>
      <c r="J707" s="3">
        <f t="shared" si="539"/>
        <v>6.7676106162977225</v>
      </c>
      <c r="K707" s="3">
        <f t="shared" si="540"/>
        <v>3.5496616508490901</v>
      </c>
      <c r="L707" s="3">
        <f t="shared" si="541"/>
        <v>0.55261131220656323</v>
      </c>
      <c r="M707" s="2">
        <f t="shared" si="542"/>
        <v>1.494579443738868</v>
      </c>
      <c r="N707" s="2">
        <f t="shared" si="543"/>
        <v>2.1197892610908813</v>
      </c>
      <c r="O707" s="2">
        <f t="shared" si="544"/>
        <v>-1.5917209023059107</v>
      </c>
      <c r="P707" s="2">
        <f t="shared" si="545"/>
        <v>5.3141392796190479</v>
      </c>
      <c r="Q707" s="2">
        <f t="shared" si="546"/>
        <v>0.81672658535490816</v>
      </c>
      <c r="R707" s="2">
        <f t="shared" si="547"/>
        <v>-0.48767069622554821</v>
      </c>
      <c r="S707" s="2">
        <f t="shared" si="548"/>
        <v>1.0959551891805774</v>
      </c>
      <c r="T707" s="2">
        <f t="shared" si="549"/>
        <v>1.1826884374195217</v>
      </c>
      <c r="U707" s="2">
        <f t="shared" si="550"/>
        <v>-1.0160989350934992</v>
      </c>
      <c r="V707" s="2">
        <f t="shared" si="551"/>
        <v>2.0208343608655657</v>
      </c>
      <c r="W707" s="2">
        <f t="shared" si="552"/>
        <v>0.16376192052167599</v>
      </c>
      <c r="X707" s="2">
        <f t="shared" si="553"/>
        <v>-0.44540219958966931</v>
      </c>
      <c r="Y707" s="2">
        <f t="shared" si="554"/>
        <v>-0.11238026848221848</v>
      </c>
      <c r="Z707" s="2">
        <f t="shared" si="555"/>
        <v>-8.6072423819450281E-2</v>
      </c>
      <c r="AA707" s="2">
        <f t="shared" si="556"/>
        <v>0.23619591513839128</v>
      </c>
      <c r="AB707" s="2">
        <f t="shared" si="557"/>
        <v>-2.4122735965718175E-2</v>
      </c>
      <c r="AC707" s="2">
        <f t="shared" si="558"/>
        <v>4.4766076852818651E-2</v>
      </c>
      <c r="AD707" s="2">
        <f t="shared" si="559"/>
        <v>0.46687464795910527</v>
      </c>
    </row>
    <row r="708" spans="2:30" x14ac:dyDescent="0.35">
      <c r="B708" s="32"/>
      <c r="C708" s="2" t="str">
        <f t="shared" ref="C708:I708" si="614">C516</f>
        <v>Norway</v>
      </c>
      <c r="D708" s="2">
        <f t="shared" si="614"/>
        <v>-0.36772486772486762</v>
      </c>
      <c r="E708" s="2">
        <f t="shared" si="614"/>
        <v>-0.44361602982292636</v>
      </c>
      <c r="F708" s="2">
        <f t="shared" si="614"/>
        <v>0.87735849056603799</v>
      </c>
      <c r="G708" s="2">
        <f t="shared" si="614"/>
        <v>-0.29275362318840581</v>
      </c>
      <c r="H708" s="2">
        <f t="shared" si="614"/>
        <v>-0.64400377714825296</v>
      </c>
      <c r="I708" s="2">
        <f t="shared" si="614"/>
        <v>0.59344894026974948</v>
      </c>
      <c r="J708" s="3">
        <f t="shared" si="539"/>
        <v>7.132697804210772</v>
      </c>
      <c r="K708" s="3">
        <f t="shared" si="540"/>
        <v>3.9315128163366113</v>
      </c>
      <c r="L708" s="3">
        <f t="shared" si="541"/>
        <v>1.0801459436159619</v>
      </c>
      <c r="M708" s="2">
        <f t="shared" si="542"/>
        <v>1.494579443738868</v>
      </c>
      <c r="N708" s="2">
        <f t="shared" si="543"/>
        <v>2.1197892610908813</v>
      </c>
      <c r="O708" s="2">
        <f t="shared" si="544"/>
        <v>-1.5917209023059107</v>
      </c>
      <c r="P708" s="2">
        <f t="shared" si="545"/>
        <v>5.3141392796190479</v>
      </c>
      <c r="Q708" s="2">
        <f t="shared" si="546"/>
        <v>0.81672658535490816</v>
      </c>
      <c r="R708" s="2">
        <f t="shared" si="547"/>
        <v>-0.48767069622554821</v>
      </c>
      <c r="S708" s="2">
        <f t="shared" si="548"/>
        <v>1.0959551891805774</v>
      </c>
      <c r="T708" s="2">
        <f t="shared" si="549"/>
        <v>1.1826884374195217</v>
      </c>
      <c r="U708" s="2">
        <f t="shared" si="550"/>
        <v>-1.0160989350934992</v>
      </c>
      <c r="V708" s="2">
        <f t="shared" si="551"/>
        <v>2.0208343608655657</v>
      </c>
      <c r="W708" s="2">
        <f t="shared" si="552"/>
        <v>0.16376192052167599</v>
      </c>
      <c r="X708" s="2">
        <f t="shared" si="553"/>
        <v>-0.44540219958966931</v>
      </c>
      <c r="Y708" s="2">
        <f t="shared" si="554"/>
        <v>-0.12833930593488405</v>
      </c>
      <c r="Z708" s="2">
        <f t="shared" si="555"/>
        <v>-0.10841889919466753</v>
      </c>
      <c r="AA708" s="2">
        <f t="shared" si="556"/>
        <v>0.27626857610261918</v>
      </c>
      <c r="AB708" s="2">
        <f t="shared" si="557"/>
        <v>-4.0912166417136152E-2</v>
      </c>
      <c r="AC708" s="2">
        <f t="shared" si="558"/>
        <v>1.7179609777516758E-3</v>
      </c>
      <c r="AD708" s="2">
        <f t="shared" si="559"/>
        <v>0.47478554122852051</v>
      </c>
    </row>
    <row r="709" spans="2:30" x14ac:dyDescent="0.35">
      <c r="B709" s="32"/>
      <c r="C709" s="2" t="str">
        <f t="shared" ref="C709:I709" si="615">C517</f>
        <v>Oman</v>
      </c>
      <c r="D709" s="2">
        <f t="shared" si="615"/>
        <v>0.3359788359788361</v>
      </c>
      <c r="E709" s="2">
        <f t="shared" si="615"/>
        <v>-0.15657036346691514</v>
      </c>
      <c r="F709" s="2">
        <f t="shared" si="615"/>
        <v>0.38679245283018837</v>
      </c>
      <c r="G709" s="2">
        <f t="shared" si="615"/>
        <v>-0.19420289855072465</v>
      </c>
      <c r="H709" s="2">
        <f t="shared" si="615"/>
        <v>-0.94239848914069868</v>
      </c>
      <c r="I709" s="2">
        <f t="shared" si="615"/>
        <v>0.23892100192678228</v>
      </c>
      <c r="J709" s="3">
        <f t="shared" si="539"/>
        <v>6.6635556334751129</v>
      </c>
      <c r="K709" s="3">
        <f t="shared" si="540"/>
        <v>3.3071984512769466</v>
      </c>
      <c r="L709" s="3">
        <f t="shared" si="541"/>
        <v>1.0957241571631973</v>
      </c>
      <c r="M709" s="2">
        <f t="shared" si="542"/>
        <v>1.494579443738868</v>
      </c>
      <c r="N709" s="2">
        <f t="shared" si="543"/>
        <v>2.1197892610908813</v>
      </c>
      <c r="O709" s="2">
        <f t="shared" si="544"/>
        <v>-1.5917209023059107</v>
      </c>
      <c r="P709" s="2">
        <f t="shared" si="545"/>
        <v>5.3141392796190479</v>
      </c>
      <c r="Q709" s="2">
        <f t="shared" si="546"/>
        <v>0.81672658535490816</v>
      </c>
      <c r="R709" s="2">
        <f t="shared" si="547"/>
        <v>-0.48767069622554821</v>
      </c>
      <c r="S709" s="2">
        <f t="shared" si="548"/>
        <v>1.0959551891805774</v>
      </c>
      <c r="T709" s="2">
        <f t="shared" si="549"/>
        <v>1.1826884374195217</v>
      </c>
      <c r="U709" s="2">
        <f t="shared" si="550"/>
        <v>-1.0160989350934992</v>
      </c>
      <c r="V709" s="2">
        <f t="shared" si="551"/>
        <v>2.0208343608655657</v>
      </c>
      <c r="W709" s="2">
        <f t="shared" si="552"/>
        <v>0.16376192052167599</v>
      </c>
      <c r="X709" s="2">
        <f t="shared" si="553"/>
        <v>-0.44540219958966931</v>
      </c>
      <c r="Y709" s="2">
        <f t="shared" si="554"/>
        <v>-9.9319422065276539E-2</v>
      </c>
      <c r="Z709" s="2">
        <f t="shared" si="555"/>
        <v>-0.11142836571168301</v>
      </c>
      <c r="AA709" s="2">
        <f t="shared" si="556"/>
        <v>0.28317631839809226</v>
      </c>
      <c r="AB709" s="2">
        <f t="shared" si="557"/>
        <v>-5.049283717548543E-2</v>
      </c>
      <c r="AC709" s="2">
        <f t="shared" si="558"/>
        <v>-5.7289317154651472E-2</v>
      </c>
      <c r="AD709" s="2">
        <f t="shared" si="559"/>
        <v>0.4600440075221619</v>
      </c>
    </row>
    <row r="710" spans="2:30" x14ac:dyDescent="0.35">
      <c r="B710" s="32"/>
      <c r="C710" s="2" t="str">
        <f t="shared" ref="C710:I710" si="616">C518</f>
        <v>Pakistan</v>
      </c>
      <c r="D710" s="2">
        <f t="shared" si="616"/>
        <v>0.66402116402116396</v>
      </c>
      <c r="E710" s="2">
        <f t="shared" si="616"/>
        <v>1.6104380242311276</v>
      </c>
      <c r="F710" s="2">
        <f t="shared" si="616"/>
        <v>-0.60377358490566124</v>
      </c>
      <c r="G710" s="2">
        <f t="shared" si="616"/>
        <v>0.50724637681159424</v>
      </c>
      <c r="H710" s="2">
        <f t="shared" si="616"/>
        <v>1.3276676109537298</v>
      </c>
      <c r="I710" s="2">
        <f t="shared" si="616"/>
        <v>-0.15414258188824659</v>
      </c>
      <c r="J710" s="3">
        <f t="shared" si="539"/>
        <v>5.0402209033147125</v>
      </c>
      <c r="K710" s="3">
        <f t="shared" si="540"/>
        <v>2.0663993109057346</v>
      </c>
      <c r="L710" s="3">
        <f t="shared" si="541"/>
        <v>2.6345012310298763</v>
      </c>
      <c r="M710" s="2">
        <f t="shared" si="542"/>
        <v>1.494579443738868</v>
      </c>
      <c r="N710" s="2">
        <f t="shared" si="543"/>
        <v>2.1197892610908813</v>
      </c>
      <c r="O710" s="2">
        <f t="shared" si="544"/>
        <v>-1.5917209023059107</v>
      </c>
      <c r="P710" s="2">
        <f t="shared" si="545"/>
        <v>5.3141392796190479</v>
      </c>
      <c r="Q710" s="2">
        <f t="shared" si="546"/>
        <v>0.81672658535490816</v>
      </c>
      <c r="R710" s="2">
        <f t="shared" si="547"/>
        <v>-0.48767069622554821</v>
      </c>
      <c r="S710" s="2">
        <f t="shared" si="548"/>
        <v>1.0689593126081141</v>
      </c>
      <c r="T710" s="2">
        <f t="shared" si="549"/>
        <v>1.2094227865952472</v>
      </c>
      <c r="U710" s="2">
        <f t="shared" si="550"/>
        <v>-0.99032860070675932</v>
      </c>
      <c r="V710" s="2">
        <f t="shared" si="551"/>
        <v>1.8316358628588192</v>
      </c>
      <c r="W710" s="2">
        <f t="shared" si="552"/>
        <v>0.23650602617367933</v>
      </c>
      <c r="X710" s="2">
        <f t="shared" si="553"/>
        <v>-0.4271984734833304</v>
      </c>
      <c r="Y710" s="2">
        <f t="shared" si="554"/>
        <v>-9.9319422065276539E-2</v>
      </c>
      <c r="Z710" s="2">
        <f t="shared" si="555"/>
        <v>-0.11142836571168301</v>
      </c>
      <c r="AA710" s="2">
        <f t="shared" si="556"/>
        <v>0.28317631839809226</v>
      </c>
      <c r="AB710" s="2">
        <f t="shared" si="557"/>
        <v>-5.049283717548543E-2</v>
      </c>
      <c r="AC710" s="2">
        <f t="shared" si="558"/>
        <v>-5.7289317154651472E-2</v>
      </c>
      <c r="AD710" s="2">
        <f t="shared" si="559"/>
        <v>0.4600440075221619</v>
      </c>
    </row>
    <row r="711" spans="2:30" x14ac:dyDescent="0.35">
      <c r="B711" s="32"/>
      <c r="C711" s="2" t="str">
        <f t="shared" ref="C711:I711" si="617">C519</f>
        <v>Palau</v>
      </c>
      <c r="D711" s="2">
        <f t="shared" si="617"/>
        <v>-2.380952380952377E-2</v>
      </c>
      <c r="E711" s="2">
        <f t="shared" si="617"/>
        <v>9.692451071761421E-2</v>
      </c>
      <c r="F711" s="2">
        <f t="shared" si="617"/>
        <v>-0.41509433962264225</v>
      </c>
      <c r="G711" s="2">
        <f t="shared" si="617"/>
        <v>0.2139130434782609</v>
      </c>
      <c r="H711" s="2">
        <f t="shared" si="617"/>
        <v>-0.36071765816808304</v>
      </c>
      <c r="I711" s="2">
        <f t="shared" si="617"/>
        <v>-7.7071290944123294E-2</v>
      </c>
      <c r="J711" s="3">
        <f t="shared" si="539"/>
        <v>5.9455202801040814</v>
      </c>
      <c r="K711" s="3">
        <f t="shared" si="540"/>
        <v>2.4205335965934096</v>
      </c>
      <c r="L711" s="3">
        <f t="shared" si="541"/>
        <v>0.9935626046730216</v>
      </c>
      <c r="M711" s="2">
        <f t="shared" si="542"/>
        <v>1.494579443738868</v>
      </c>
      <c r="N711" s="2">
        <f t="shared" si="543"/>
        <v>2.1197892610908813</v>
      </c>
      <c r="O711" s="2">
        <f t="shared" si="544"/>
        <v>-1.5917209023059107</v>
      </c>
      <c r="P711" s="2">
        <f t="shared" si="545"/>
        <v>5.3141392796190479</v>
      </c>
      <c r="Q711" s="2">
        <f t="shared" si="546"/>
        <v>0.81672658535490816</v>
      </c>
      <c r="R711" s="2">
        <f t="shared" si="547"/>
        <v>-0.48767069622554821</v>
      </c>
      <c r="S711" s="2">
        <f t="shared" si="548"/>
        <v>1.0689593126081141</v>
      </c>
      <c r="T711" s="2">
        <f t="shared" si="549"/>
        <v>1.2094227865952472</v>
      </c>
      <c r="U711" s="2">
        <f t="shared" si="550"/>
        <v>-0.99032860070675932</v>
      </c>
      <c r="V711" s="2">
        <f t="shared" si="551"/>
        <v>1.8316358628588192</v>
      </c>
      <c r="W711" s="2">
        <f t="shared" si="552"/>
        <v>0.23650602617367933</v>
      </c>
      <c r="X711" s="2">
        <f t="shared" si="553"/>
        <v>-0.4271984734833304</v>
      </c>
      <c r="Y711" s="2">
        <f t="shared" si="554"/>
        <v>-9.4600053424291994E-2</v>
      </c>
      <c r="Z711" s="2">
        <f t="shared" si="555"/>
        <v>-9.8406310934851929E-2</v>
      </c>
      <c r="AA711" s="2">
        <f t="shared" si="556"/>
        <v>0.23953440227179634</v>
      </c>
      <c r="AB711" s="2">
        <f t="shared" si="557"/>
        <v>-3.3967469634626282E-2</v>
      </c>
      <c r="AC711" s="2">
        <f t="shared" si="558"/>
        <v>-7.6253588467990949E-2</v>
      </c>
      <c r="AD711" s="2">
        <f t="shared" si="559"/>
        <v>0.42647430136801906</v>
      </c>
    </row>
    <row r="712" spans="2:30" x14ac:dyDescent="0.35">
      <c r="B712" s="32"/>
      <c r="C712" s="2" t="str">
        <f t="shared" ref="C712:I712" si="618">C520</f>
        <v>Panama</v>
      </c>
      <c r="D712" s="2">
        <f t="shared" si="618"/>
        <v>0.1084656084656085</v>
      </c>
      <c r="E712" s="2">
        <f t="shared" si="618"/>
        <v>-3.3550792171481839E-2</v>
      </c>
      <c r="F712" s="2">
        <f t="shared" si="618"/>
        <v>0.45283018867924524</v>
      </c>
      <c r="G712" s="2">
        <f t="shared" si="618"/>
        <v>-2.8985507246376812E-3</v>
      </c>
      <c r="H712" s="2">
        <f t="shared" si="618"/>
        <v>-3.2105760151085953E-2</v>
      </c>
      <c r="I712" s="2">
        <f t="shared" si="618"/>
        <v>7.3217726396917204E-2</v>
      </c>
      <c r="J712" s="3">
        <f t="shared" si="539"/>
        <v>6.3280627032041572</v>
      </c>
      <c r="K712" s="3">
        <f t="shared" si="540"/>
        <v>2.870248063159142</v>
      </c>
      <c r="L712" s="3">
        <f t="shared" si="541"/>
        <v>0.46759117835954667</v>
      </c>
      <c r="M712" s="2">
        <f t="shared" si="542"/>
        <v>1.494579443738868</v>
      </c>
      <c r="N712" s="2">
        <f t="shared" si="543"/>
        <v>2.1197892610908813</v>
      </c>
      <c r="O712" s="2">
        <f t="shared" si="544"/>
        <v>-1.5917209023059107</v>
      </c>
      <c r="P712" s="2">
        <f t="shared" si="545"/>
        <v>5.3141392796190479</v>
      </c>
      <c r="Q712" s="2">
        <f t="shared" si="546"/>
        <v>0.81672658535490816</v>
      </c>
      <c r="R712" s="2">
        <f t="shared" si="547"/>
        <v>-0.48767069622554821</v>
      </c>
      <c r="S712" s="2">
        <f t="shared" si="548"/>
        <v>1.0689593126081141</v>
      </c>
      <c r="T712" s="2">
        <f t="shared" si="549"/>
        <v>1.2094227865952472</v>
      </c>
      <c r="U712" s="2">
        <f t="shared" si="550"/>
        <v>-0.99032860070675932</v>
      </c>
      <c r="V712" s="2">
        <f t="shared" si="551"/>
        <v>1.8316358628588192</v>
      </c>
      <c r="W712" s="2">
        <f t="shared" si="552"/>
        <v>0.23650602617367933</v>
      </c>
      <c r="X712" s="2">
        <f t="shared" si="553"/>
        <v>-0.4271984734833304</v>
      </c>
      <c r="Y712" s="2">
        <f t="shared" si="554"/>
        <v>-8.1908449556173213E-2</v>
      </c>
      <c r="Z712" s="2">
        <f t="shared" si="555"/>
        <v>-9.4352841012141295E-2</v>
      </c>
      <c r="AA712" s="2">
        <f t="shared" si="556"/>
        <v>0.2528653889222619</v>
      </c>
      <c r="AB712" s="2">
        <f t="shared" si="557"/>
        <v>-3.2025662202751992E-2</v>
      </c>
      <c r="AC712" s="2">
        <f t="shared" si="558"/>
        <v>-7.3494349198184386E-2</v>
      </c>
      <c r="AD712" s="2">
        <f t="shared" si="559"/>
        <v>0.40439576543232519</v>
      </c>
    </row>
    <row r="713" spans="2:30" x14ac:dyDescent="0.35">
      <c r="B713" s="32"/>
      <c r="C713" s="2" t="str">
        <f t="shared" ref="C713:I713" si="619">C521</f>
        <v>Papua New Guinea</v>
      </c>
      <c r="D713" s="2">
        <f t="shared" si="619"/>
        <v>0.69047619047619047</v>
      </c>
      <c r="E713" s="2">
        <f t="shared" si="619"/>
        <v>0.89468779123951525</v>
      </c>
      <c r="F713" s="2">
        <f t="shared" si="619"/>
        <v>-0.86792452830188749</v>
      </c>
      <c r="G713" s="2">
        <f t="shared" si="619"/>
        <v>0.53623188405797106</v>
      </c>
      <c r="H713" s="2">
        <f t="shared" si="619"/>
        <v>-0.96506137865911223</v>
      </c>
      <c r="I713" s="2">
        <f t="shared" si="619"/>
        <v>-0.50481695568400764</v>
      </c>
      <c r="J713" s="3">
        <f t="shared" si="539"/>
        <v>5.3548854579567671</v>
      </c>
      <c r="K713" s="3">
        <f t="shared" si="540"/>
        <v>1.8398778963318227</v>
      </c>
      <c r="L713" s="3">
        <f t="shared" si="541"/>
        <v>2.1852747246279591</v>
      </c>
      <c r="M713" s="2">
        <f t="shared" si="542"/>
        <v>1.494579443738868</v>
      </c>
      <c r="N713" s="2">
        <f t="shared" si="543"/>
        <v>2.1197892610908813</v>
      </c>
      <c r="O713" s="2">
        <f t="shared" si="544"/>
        <v>-1.5917209023059107</v>
      </c>
      <c r="P713" s="2">
        <f t="shared" si="545"/>
        <v>5.3141392796190479</v>
      </c>
      <c r="Q713" s="2">
        <f t="shared" si="546"/>
        <v>0.81672658535490816</v>
      </c>
      <c r="R713" s="2">
        <f t="shared" si="547"/>
        <v>-0.48767069622554821</v>
      </c>
      <c r="S713" s="2">
        <f t="shared" si="548"/>
        <v>1.0453041174748687</v>
      </c>
      <c r="T713" s="2">
        <f t="shared" si="549"/>
        <v>1.1897518493855139</v>
      </c>
      <c r="U713" s="2">
        <f t="shared" si="550"/>
        <v>-0.98267834618145478</v>
      </c>
      <c r="V713" s="2">
        <f t="shared" si="551"/>
        <v>1.6697103655087131</v>
      </c>
      <c r="W713" s="2">
        <f t="shared" si="552"/>
        <v>0.16140806337162986</v>
      </c>
      <c r="X713" s="2">
        <f t="shared" si="553"/>
        <v>-0.43204962862087271</v>
      </c>
      <c r="Y713" s="2">
        <f t="shared" si="554"/>
        <v>-8.1908449556173213E-2</v>
      </c>
      <c r="Z713" s="2">
        <f t="shared" si="555"/>
        <v>-9.4352841012141295E-2</v>
      </c>
      <c r="AA713" s="2">
        <f t="shared" si="556"/>
        <v>0.2528653889222619</v>
      </c>
      <c r="AB713" s="2">
        <f t="shared" si="557"/>
        <v>-3.2025662202751992E-2</v>
      </c>
      <c r="AC713" s="2">
        <f t="shared" si="558"/>
        <v>-7.3494349198184386E-2</v>
      </c>
      <c r="AD713" s="2">
        <f t="shared" si="559"/>
        <v>0.40439576543232519</v>
      </c>
    </row>
    <row r="714" spans="2:30" x14ac:dyDescent="0.35">
      <c r="B714" s="32"/>
      <c r="C714" s="2" t="str">
        <f t="shared" ref="C714:I714" si="620">C522</f>
        <v>Paraguay</v>
      </c>
      <c r="D714" s="2">
        <f t="shared" si="620"/>
        <v>9.2592592592592726E-2</v>
      </c>
      <c r="E714" s="2">
        <f t="shared" si="620"/>
        <v>0.119291705498602</v>
      </c>
      <c r="F714" s="2">
        <f t="shared" si="620"/>
        <v>5.6603773584905155E-2</v>
      </c>
      <c r="G714" s="2">
        <f t="shared" si="620"/>
        <v>0.44347826086956521</v>
      </c>
      <c r="H714" s="2">
        <f t="shared" si="620"/>
        <v>0.19452313503304999</v>
      </c>
      <c r="I714" s="2">
        <f t="shared" si="620"/>
        <v>-1.156069364161842E-2</v>
      </c>
      <c r="J714" s="3">
        <f t="shared" si="539"/>
        <v>5.7464500750974024</v>
      </c>
      <c r="K714" s="3">
        <f t="shared" si="540"/>
        <v>2.1943573593694445</v>
      </c>
      <c r="L714" s="3">
        <f t="shared" si="541"/>
        <v>0.76522568969928906</v>
      </c>
      <c r="M714" s="2">
        <f t="shared" si="542"/>
        <v>1.494579443738868</v>
      </c>
      <c r="N714" s="2">
        <f t="shared" si="543"/>
        <v>2.1197892610908813</v>
      </c>
      <c r="O714" s="2">
        <f t="shared" si="544"/>
        <v>-1.5917209023059107</v>
      </c>
      <c r="P714" s="2">
        <f t="shared" si="545"/>
        <v>5.3141392796190479</v>
      </c>
      <c r="Q714" s="2">
        <f t="shared" si="546"/>
        <v>0.81672658535490816</v>
      </c>
      <c r="R714" s="2">
        <f t="shared" si="547"/>
        <v>-0.48767069622554821</v>
      </c>
      <c r="S714" s="2">
        <f t="shared" si="548"/>
        <v>1.0453041174748687</v>
      </c>
      <c r="T714" s="2">
        <f t="shared" si="549"/>
        <v>1.1897518493855139</v>
      </c>
      <c r="U714" s="2">
        <f t="shared" si="550"/>
        <v>-0.98267834618145478</v>
      </c>
      <c r="V714" s="2">
        <f t="shared" si="551"/>
        <v>1.6697103655087131</v>
      </c>
      <c r="W714" s="2">
        <f t="shared" si="552"/>
        <v>0.16140806337162986</v>
      </c>
      <c r="X714" s="2">
        <f t="shared" si="553"/>
        <v>-0.43204962862087271</v>
      </c>
      <c r="Y714" s="2">
        <f t="shared" si="554"/>
        <v>-7.1002134421875335E-2</v>
      </c>
      <c r="Z714" s="2">
        <f t="shared" si="555"/>
        <v>-8.100005685521984E-2</v>
      </c>
      <c r="AA714" s="2">
        <f t="shared" si="556"/>
        <v>0.2405990379636771</v>
      </c>
      <c r="AB714" s="2">
        <f t="shared" si="557"/>
        <v>-2.306667010732167E-3</v>
      </c>
      <c r="AC714" s="2">
        <f t="shared" si="558"/>
        <v>-5.6743256433732236E-2</v>
      </c>
      <c r="AD714" s="2">
        <f t="shared" si="559"/>
        <v>0.37839848674020371</v>
      </c>
    </row>
    <row r="715" spans="2:30" x14ac:dyDescent="0.35">
      <c r="B715" s="32"/>
      <c r="C715" s="2" t="str">
        <f t="shared" ref="C715:I715" si="621">C523</f>
        <v>Peru</v>
      </c>
      <c r="D715" s="2">
        <f t="shared" si="621"/>
        <v>-2.645502645502589E-3</v>
      </c>
      <c r="E715" s="2">
        <f t="shared" si="621"/>
        <v>-0.10810810810810811</v>
      </c>
      <c r="F715" s="2">
        <f t="shared" si="621"/>
        <v>0.28301886792452846</v>
      </c>
      <c r="G715" s="2">
        <f t="shared" si="621"/>
        <v>0.20579710144927535</v>
      </c>
      <c r="H715" s="2">
        <f t="shared" si="621"/>
        <v>-1.699716713881021E-2</v>
      </c>
      <c r="I715" s="2">
        <f t="shared" si="621"/>
        <v>-4.2389210019267771E-2</v>
      </c>
      <c r="J715" s="3">
        <f t="shared" si="539"/>
        <v>6.1407156863464794</v>
      </c>
      <c r="K715" s="3">
        <f t="shared" si="540"/>
        <v>2.5906242541439393</v>
      </c>
      <c r="L715" s="3">
        <f t="shared" si="541"/>
        <v>0.47870255204049689</v>
      </c>
      <c r="M715" s="2">
        <f t="shared" si="542"/>
        <v>1.494579443738868</v>
      </c>
      <c r="N715" s="2">
        <f t="shared" si="543"/>
        <v>2.1197892610908813</v>
      </c>
      <c r="O715" s="2">
        <f t="shared" si="544"/>
        <v>-1.5917209023059107</v>
      </c>
      <c r="P715" s="2">
        <f t="shared" si="545"/>
        <v>5.3141392796190479</v>
      </c>
      <c r="Q715" s="2">
        <f t="shared" si="546"/>
        <v>0.81672658535490816</v>
      </c>
      <c r="R715" s="2">
        <f t="shared" si="547"/>
        <v>-0.48767069622554821</v>
      </c>
      <c r="S715" s="2">
        <f t="shared" si="548"/>
        <v>1.0453041174748687</v>
      </c>
      <c r="T715" s="2">
        <f t="shared" si="549"/>
        <v>1.1897518493855139</v>
      </c>
      <c r="U715" s="2">
        <f t="shared" si="550"/>
        <v>-0.98267834618145478</v>
      </c>
      <c r="V715" s="2">
        <f t="shared" si="551"/>
        <v>1.6697103655087131</v>
      </c>
      <c r="W715" s="2">
        <f t="shared" si="552"/>
        <v>0.16140806337162986</v>
      </c>
      <c r="X715" s="2">
        <f t="shared" si="553"/>
        <v>-0.43204962862087271</v>
      </c>
      <c r="Y715" s="2">
        <f t="shared" si="554"/>
        <v>-6.6729844935852045E-2</v>
      </c>
      <c r="Z715" s="2">
        <f t="shared" si="555"/>
        <v>-8.2694310058525358E-2</v>
      </c>
      <c r="AA715" s="2">
        <f t="shared" si="556"/>
        <v>0.24325027733623031</v>
      </c>
      <c r="AB715" s="2">
        <f t="shared" si="557"/>
        <v>1.0699818518018303E-2</v>
      </c>
      <c r="AC715" s="2">
        <f t="shared" si="558"/>
        <v>-5.4259125852799607E-2</v>
      </c>
      <c r="AD715" s="2">
        <f t="shared" si="559"/>
        <v>0.35209925569273676</v>
      </c>
    </row>
    <row r="716" spans="2:30" x14ac:dyDescent="0.35">
      <c r="B716" s="32"/>
      <c r="C716" s="2" t="str">
        <f t="shared" ref="C716:I716" si="622">C524</f>
        <v>Philippines</v>
      </c>
      <c r="D716" s="2">
        <f t="shared" si="622"/>
        <v>0.17195767195767203</v>
      </c>
      <c r="E716" s="2">
        <f t="shared" si="622"/>
        <v>0.31686859273066165</v>
      </c>
      <c r="F716" s="2">
        <f t="shared" si="622"/>
        <v>-0.22641509433962331</v>
      </c>
      <c r="G716" s="2">
        <f t="shared" si="622"/>
        <v>0.39710144927536234</v>
      </c>
      <c r="H716" s="2">
        <f t="shared" si="622"/>
        <v>0.83663833805476862</v>
      </c>
      <c r="I716" s="2">
        <f t="shared" si="622"/>
        <v>-0.30057803468208089</v>
      </c>
      <c r="J716" s="3">
        <f t="shared" si="539"/>
        <v>5.574636526607498</v>
      </c>
      <c r="K716" s="3">
        <f t="shared" si="540"/>
        <v>2.0467895488472627</v>
      </c>
      <c r="L716" s="3">
        <f t="shared" si="541"/>
        <v>1.3439493897381036</v>
      </c>
      <c r="M716" s="2">
        <f t="shared" si="542"/>
        <v>1.494579443738868</v>
      </c>
      <c r="N716" s="2">
        <f t="shared" si="543"/>
        <v>2.1197892610908813</v>
      </c>
      <c r="O716" s="2">
        <f t="shared" si="544"/>
        <v>-1.5917209023059107</v>
      </c>
      <c r="P716" s="2">
        <f t="shared" si="545"/>
        <v>5.3141392796190479</v>
      </c>
      <c r="Q716" s="2">
        <f t="shared" si="546"/>
        <v>0.81672658535490816</v>
      </c>
      <c r="R716" s="2">
        <f t="shared" si="547"/>
        <v>-0.48767069622554821</v>
      </c>
      <c r="S716" s="2">
        <f t="shared" si="548"/>
        <v>1.0453041174748687</v>
      </c>
      <c r="T716" s="2">
        <f t="shared" si="549"/>
        <v>1.1897518493855139</v>
      </c>
      <c r="U716" s="2">
        <f t="shared" si="550"/>
        <v>-0.98267834618145478</v>
      </c>
      <c r="V716" s="2">
        <f t="shared" si="551"/>
        <v>1.6697103655087131</v>
      </c>
      <c r="W716" s="2">
        <f t="shared" si="552"/>
        <v>0.16140806337162986</v>
      </c>
      <c r="X716" s="2">
        <f t="shared" si="553"/>
        <v>-0.43204962862087271</v>
      </c>
      <c r="Y716" s="2">
        <f t="shared" si="554"/>
        <v>-5.181187513000679E-2</v>
      </c>
      <c r="Z716" s="2">
        <f t="shared" si="555"/>
        <v>-5.7721628634201175E-2</v>
      </c>
      <c r="AA716" s="2">
        <f t="shared" si="556"/>
        <v>0.21389619160648946</v>
      </c>
      <c r="AB716" s="2">
        <f t="shared" si="557"/>
        <v>3.4849920440352303E-2</v>
      </c>
      <c r="AC716" s="2">
        <f t="shared" si="558"/>
        <v>1.4219656414234047E-3</v>
      </c>
      <c r="AD716" s="2">
        <f t="shared" si="559"/>
        <v>0.31130692504431068</v>
      </c>
    </row>
    <row r="717" spans="2:30" x14ac:dyDescent="0.35">
      <c r="B717" s="32"/>
      <c r="C717" s="2" t="str">
        <f t="shared" ref="C717:I717" si="623">C525</f>
        <v>Poland</v>
      </c>
      <c r="D717" s="2">
        <f t="shared" si="623"/>
        <v>-0.42063492063492058</v>
      </c>
      <c r="E717" s="2">
        <f t="shared" si="623"/>
        <v>-0.38024231127679398</v>
      </c>
      <c r="F717" s="2">
        <f t="shared" si="623"/>
        <v>0.38679245283018837</v>
      </c>
      <c r="G717" s="2">
        <f t="shared" si="623"/>
        <v>-0.29275362318840581</v>
      </c>
      <c r="H717" s="2">
        <f t="shared" si="623"/>
        <v>-0.30783758262511796</v>
      </c>
      <c r="I717" s="2">
        <f t="shared" si="623"/>
        <v>0.38535645472061653</v>
      </c>
      <c r="J717" s="3">
        <f t="shared" ref="J717:J773" si="624">SQRT((M716-D717)^2+(N716-E717)^2+(O716-F717) ^2+(P716-G717)^2+(Q716-H717)^2+(R716-I717) ^2)</f>
        <v>6.877266027902162</v>
      </c>
      <c r="K717" s="3">
        <f t="shared" ref="K717:K773" si="625">SQRT((S716-D717)^2+(T716-E717)^2+(U716-F717)^2+(V716-G717) ^2+(W716-H717)^2+(X716-I717)^2)</f>
        <v>3.3509578161500588</v>
      </c>
      <c r="L717" s="3">
        <f t="shared" ref="L717:L773" si="626">SQRT((Y716-D717)^2+(Z716-E717)^2+(AA716-F717)^2+(AB716-G717) ^2+(AC716-H717)^2+(AD716-I717)^2)</f>
        <v>0.69165889686342086</v>
      </c>
      <c r="M717" s="2">
        <f t="shared" ref="M717:M773" si="627">IF(AND($J717&lt;$K717, $J717&lt;$L717), M716+$C$584*(D717 - M716), M716)</f>
        <v>1.494579443738868</v>
      </c>
      <c r="N717" s="2">
        <f t="shared" ref="N717:N773" si="628">IF(AND($J717&lt;$K717, $J717&lt;$L717), N716+$C$584*(E717 - N716), N716)</f>
        <v>2.1197892610908813</v>
      </c>
      <c r="O717" s="2">
        <f t="shared" ref="O717:O773" si="629">IF(AND($J717&lt;$K717, $J717&lt;$L717), O716+$C$584*(F717 - O716), O716)</f>
        <v>-1.5917209023059107</v>
      </c>
      <c r="P717" s="2">
        <f t="shared" ref="P717:P773" si="630">IF(AND($J717&lt;$K717, $J717&lt;$L717), P716+$C$584*(G717 - P716), P716)</f>
        <v>5.3141392796190479</v>
      </c>
      <c r="Q717" s="2">
        <f t="shared" ref="Q717:Q773" si="631">IF(AND($J717&lt;$K717, $J717&lt;$L717), Q716+$C$584*(H717 - Q716), Q716)</f>
        <v>0.81672658535490816</v>
      </c>
      <c r="R717" s="2">
        <f t="shared" ref="R717:R773" si="632">IF(AND($J717&lt;$K717, $J717&lt;$L717), R716+$C$584*(I717 - R716), R716)</f>
        <v>-0.48767069622554821</v>
      </c>
      <c r="S717" s="2">
        <f t="shared" ref="S717:S773" si="633">IF(AND($K717&lt;$J717, $K717&lt;$L717), S716+$C$584*(D717 - S716), S716)</f>
        <v>1.0453041174748687</v>
      </c>
      <c r="T717" s="2">
        <f t="shared" ref="T717:T773" si="634">IF(AND($K717&lt;$J717, $K717&lt;$L717), T716+ $C$584*(E717 - T716), T716)</f>
        <v>1.1897518493855139</v>
      </c>
      <c r="U717" s="2">
        <f t="shared" ref="U717:U773" si="635">IF(AND($K717&lt;$J717, $K717&lt;$L717), U716+ $C$584*(F717 - U716), U716)</f>
        <v>-0.98267834618145478</v>
      </c>
      <c r="V717" s="2">
        <f t="shared" ref="V717:V773" si="636">IF(AND($K717&lt;$J717, $K717&lt;$L717), V716+$C$392*(G717 - V716), V716)</f>
        <v>1.6697103655087131</v>
      </c>
      <c r="W717" s="2">
        <f t="shared" ref="W717:W773" si="637">IF(AND($K717&lt;$J717, $K717&lt;$L717), W716+$C$584*(H717 - W716), W716)</f>
        <v>0.16140806337162986</v>
      </c>
      <c r="X717" s="2">
        <f t="shared" ref="X717:X773" si="638">IF(AND($K717&lt;$J717, $K717&lt;$L717), X716+$C$584*(I717 - X716), X716)</f>
        <v>-0.43204962862087271</v>
      </c>
      <c r="Y717" s="2">
        <f t="shared" ref="Y717:Y773" si="639">IF(AND($L717&lt;$J717, $L717&lt;$K717), Y716+$C$584*(D717 - Y716), Y716)</f>
        <v>-7.4863315474063899E-2</v>
      </c>
      <c r="Z717" s="2">
        <f t="shared" ref="Z717:Z773" si="640">IF(AND($L717&lt;$J717, $L717&lt;$K717), Z716+$C$584*(E717 - Z716), Z716)</f>
        <v>-7.7879171299363226E-2</v>
      </c>
      <c r="AA717" s="2">
        <f t="shared" ref="AA717:AA773" si="641">IF(AND($L717&lt;$J717, $L717&lt;$K717), AA716+$C$584*(F717 - AA716), AA716)</f>
        <v>0.22470220793297063</v>
      </c>
      <c r="AB717" s="2">
        <f t="shared" ref="AB717:AB773" si="642">IF(AND($L717&lt;$J717, $L717&lt;$K717), AB716+$C$584*(G717 - AB716), AB716)</f>
        <v>1.4374698963554922E-2</v>
      </c>
      <c r="AC717" s="2">
        <f t="shared" ref="AC717:AC773" si="643">IF(AND($L717&lt;$J717, $L717&lt;$K717), AC716+$C$584*(H717 - AC716), AC716)</f>
        <v>-1.7906756125235429E-2</v>
      </c>
      <c r="AD717" s="2">
        <f t="shared" ref="AD717:AD773" si="644">IF(AND($L717&lt;$J717, $L717&lt;$K717), AD716+$C$584*(I717 - AD716), AD716)</f>
        <v>0.3159350206490798</v>
      </c>
    </row>
    <row r="718" spans="2:30" x14ac:dyDescent="0.35">
      <c r="B718" s="32"/>
      <c r="C718" s="2" t="str">
        <f t="shared" ref="C718:I718" si="645">C526</f>
        <v>Portugal</v>
      </c>
      <c r="D718" s="2">
        <f t="shared" si="645"/>
        <v>-0.46296296296296291</v>
      </c>
      <c r="E718" s="2">
        <f t="shared" si="645"/>
        <v>-0.40633737185461322</v>
      </c>
      <c r="F718" s="2">
        <f t="shared" si="645"/>
        <v>0.73584905660377375</v>
      </c>
      <c r="G718" s="2">
        <f t="shared" si="645"/>
        <v>-0.25797101449275361</v>
      </c>
      <c r="H718" s="2">
        <f t="shared" si="645"/>
        <v>-0.13786591123701594</v>
      </c>
      <c r="I718" s="2">
        <f t="shared" si="645"/>
        <v>1.441233140655106</v>
      </c>
      <c r="J718" s="3">
        <f t="shared" si="624"/>
        <v>7.163183644830041</v>
      </c>
      <c r="K718" s="3">
        <f t="shared" si="625"/>
        <v>3.8846384092427204</v>
      </c>
      <c r="L718" s="3">
        <f t="shared" si="626"/>
        <v>1.3691732805680032</v>
      </c>
      <c r="M718" s="2">
        <f t="shared" si="627"/>
        <v>1.494579443738868</v>
      </c>
      <c r="N718" s="2">
        <f t="shared" si="628"/>
        <v>2.1197892610908813</v>
      </c>
      <c r="O718" s="2">
        <f t="shared" si="629"/>
        <v>-1.5917209023059107</v>
      </c>
      <c r="P718" s="2">
        <f t="shared" si="630"/>
        <v>5.3141392796190479</v>
      </c>
      <c r="Q718" s="2">
        <f t="shared" si="631"/>
        <v>0.81672658535490816</v>
      </c>
      <c r="R718" s="2">
        <f t="shared" si="632"/>
        <v>-0.48767069622554821</v>
      </c>
      <c r="S718" s="2">
        <f t="shared" si="633"/>
        <v>1.0453041174748687</v>
      </c>
      <c r="T718" s="2">
        <f t="shared" si="634"/>
        <v>1.1897518493855139</v>
      </c>
      <c r="U718" s="2">
        <f t="shared" si="635"/>
        <v>-0.98267834618145478</v>
      </c>
      <c r="V718" s="2">
        <f t="shared" si="636"/>
        <v>1.6697103655087131</v>
      </c>
      <c r="W718" s="2">
        <f t="shared" si="637"/>
        <v>0.16140806337162986</v>
      </c>
      <c r="X718" s="2">
        <f t="shared" si="638"/>
        <v>-0.43204962862087271</v>
      </c>
      <c r="Y718" s="2">
        <f t="shared" si="639"/>
        <v>-9.9119543442120095E-2</v>
      </c>
      <c r="Z718" s="2">
        <f t="shared" si="640"/>
        <v>-9.8407808834066357E-2</v>
      </c>
      <c r="AA718" s="2">
        <f t="shared" si="641"/>
        <v>0.25664888597489582</v>
      </c>
      <c r="AB718" s="2">
        <f t="shared" si="642"/>
        <v>-2.6469081274643619E-3</v>
      </c>
      <c r="AC718" s="2">
        <f t="shared" si="643"/>
        <v>-2.5404203319721711E-2</v>
      </c>
      <c r="AD718" s="2">
        <f t="shared" si="644"/>
        <v>0.38626615314945645</v>
      </c>
    </row>
    <row r="719" spans="2:30" x14ac:dyDescent="0.35">
      <c r="B719" s="32"/>
      <c r="C719" s="2" t="str">
        <f t="shared" ref="C719:I719" si="646">C527</f>
        <v>Qatar</v>
      </c>
      <c r="D719" s="2">
        <f t="shared" si="646"/>
        <v>-0.20370370370370358</v>
      </c>
      <c r="E719" s="2">
        <f t="shared" si="646"/>
        <v>-0.30568499534016769</v>
      </c>
      <c r="F719" s="2">
        <f t="shared" si="646"/>
        <v>0.62264150943396201</v>
      </c>
      <c r="G719" s="2">
        <f t="shared" si="646"/>
        <v>-0.25217391304347825</v>
      </c>
      <c r="H719" s="2">
        <f t="shared" si="646"/>
        <v>-0.9499527856468365</v>
      </c>
      <c r="I719" s="2">
        <f t="shared" si="646"/>
        <v>0.42774566473988446</v>
      </c>
      <c r="J719" s="3">
        <f t="shared" si="624"/>
        <v>6.9723365940464195</v>
      </c>
      <c r="K719" s="3">
        <f t="shared" si="625"/>
        <v>3.4700740332338564</v>
      </c>
      <c r="L719" s="3">
        <f t="shared" si="626"/>
        <v>1.0519632294891159</v>
      </c>
      <c r="M719" s="2">
        <f t="shared" si="627"/>
        <v>1.494579443738868</v>
      </c>
      <c r="N719" s="2">
        <f t="shared" si="628"/>
        <v>2.1197892610908813</v>
      </c>
      <c r="O719" s="2">
        <f t="shared" si="629"/>
        <v>-1.5917209023059107</v>
      </c>
      <c r="P719" s="2">
        <f t="shared" si="630"/>
        <v>5.3141392796190479</v>
      </c>
      <c r="Q719" s="2">
        <f t="shared" si="631"/>
        <v>0.81672658535490816</v>
      </c>
      <c r="R719" s="2">
        <f t="shared" si="632"/>
        <v>-0.48767069622554821</v>
      </c>
      <c r="S719" s="2">
        <f t="shared" si="633"/>
        <v>1.0453041174748687</v>
      </c>
      <c r="T719" s="2">
        <f t="shared" si="634"/>
        <v>1.1897518493855139</v>
      </c>
      <c r="U719" s="2">
        <f t="shared" si="635"/>
        <v>-0.98267834618145478</v>
      </c>
      <c r="V719" s="2">
        <f t="shared" si="636"/>
        <v>1.6697103655087131</v>
      </c>
      <c r="W719" s="2">
        <f t="shared" si="637"/>
        <v>0.16140806337162986</v>
      </c>
      <c r="X719" s="2">
        <f t="shared" si="638"/>
        <v>-0.43204962862087271</v>
      </c>
      <c r="Y719" s="2">
        <f t="shared" si="639"/>
        <v>-0.10565605345846907</v>
      </c>
      <c r="Z719" s="2">
        <f t="shared" si="640"/>
        <v>-0.11136263299069769</v>
      </c>
      <c r="AA719" s="2">
        <f t="shared" si="641"/>
        <v>0.27952342494108745</v>
      </c>
      <c r="AB719" s="2">
        <f t="shared" si="642"/>
        <v>-1.8242345934715229E-2</v>
      </c>
      <c r="AC719" s="2">
        <f t="shared" si="643"/>
        <v>-8.3188489715166389E-2</v>
      </c>
      <c r="AD719" s="2">
        <f t="shared" si="644"/>
        <v>0.38885862262385817</v>
      </c>
    </row>
    <row r="720" spans="2:30" x14ac:dyDescent="0.35">
      <c r="B720" s="32"/>
      <c r="C720" s="2" t="str">
        <f t="shared" ref="C720:I720" si="647">C528</f>
        <v>Republic of Ireland</v>
      </c>
      <c r="D720" s="2">
        <f t="shared" si="647"/>
        <v>-0.2671957671957671</v>
      </c>
      <c r="E720" s="2">
        <f t="shared" si="647"/>
        <v>-0.40633737185461322</v>
      </c>
      <c r="F720" s="2">
        <f t="shared" si="647"/>
        <v>0.83018867924528317</v>
      </c>
      <c r="G720" s="2">
        <f t="shared" si="647"/>
        <v>-0.27536231884057971</v>
      </c>
      <c r="H720" s="2">
        <f t="shared" si="647"/>
        <v>-0.61000944287063263</v>
      </c>
      <c r="I720" s="2">
        <f t="shared" si="647"/>
        <v>0.74373795761078998</v>
      </c>
      <c r="J720" s="3">
        <f t="shared" si="624"/>
        <v>7.0813335443906569</v>
      </c>
      <c r="K720" s="3">
        <f t="shared" si="625"/>
        <v>3.6493167532531636</v>
      </c>
      <c r="L720" s="3">
        <f t="shared" si="626"/>
        <v>0.94123734388919211</v>
      </c>
      <c r="M720" s="2">
        <f t="shared" si="627"/>
        <v>1.494579443738868</v>
      </c>
      <c r="N720" s="2">
        <f t="shared" si="628"/>
        <v>2.1197892610908813</v>
      </c>
      <c r="O720" s="2">
        <f t="shared" si="629"/>
        <v>-1.5917209023059107</v>
      </c>
      <c r="P720" s="2">
        <f t="shared" si="630"/>
        <v>5.3141392796190479</v>
      </c>
      <c r="Q720" s="2">
        <f t="shared" si="631"/>
        <v>0.81672658535490816</v>
      </c>
      <c r="R720" s="2">
        <f t="shared" si="632"/>
        <v>-0.48767069622554821</v>
      </c>
      <c r="S720" s="2">
        <f t="shared" si="633"/>
        <v>1.0453041174748687</v>
      </c>
      <c r="T720" s="2">
        <f t="shared" si="634"/>
        <v>1.1897518493855139</v>
      </c>
      <c r="U720" s="2">
        <f t="shared" si="635"/>
        <v>-0.98267834618145478</v>
      </c>
      <c r="V720" s="2">
        <f t="shared" si="636"/>
        <v>1.6697103655087131</v>
      </c>
      <c r="W720" s="2">
        <f t="shared" si="637"/>
        <v>0.16140806337162986</v>
      </c>
      <c r="X720" s="2">
        <f t="shared" si="638"/>
        <v>-0.43204962862087271</v>
      </c>
      <c r="Y720" s="2">
        <f t="shared" si="639"/>
        <v>-0.11575228556705019</v>
      </c>
      <c r="Z720" s="2">
        <f t="shared" si="640"/>
        <v>-0.12979855416969241</v>
      </c>
      <c r="AA720" s="2">
        <f t="shared" si="641"/>
        <v>0.31394000333509969</v>
      </c>
      <c r="AB720" s="2">
        <f t="shared" si="642"/>
        <v>-3.4312344241331755E-2</v>
      </c>
      <c r="AC720" s="2">
        <f t="shared" si="643"/>
        <v>-0.11611479928738302</v>
      </c>
      <c r="AD720" s="2">
        <f t="shared" si="644"/>
        <v>0.41103858106054142</v>
      </c>
    </row>
    <row r="721" spans="2:30" x14ac:dyDescent="0.35">
      <c r="B721" s="32"/>
      <c r="C721" s="2" t="str">
        <f t="shared" ref="C721:I721" si="648">C529</f>
        <v>Republic of the Congo</v>
      </c>
      <c r="D721" s="2">
        <f t="shared" si="648"/>
        <v>1.1507936507936507</v>
      </c>
      <c r="E721" s="2">
        <f t="shared" si="648"/>
        <v>0.82758620689655171</v>
      </c>
      <c r="F721" s="2">
        <f t="shared" si="648"/>
        <v>-0.86792452830188749</v>
      </c>
      <c r="G721" s="2">
        <f t="shared" si="648"/>
        <v>1.8869565217391304</v>
      </c>
      <c r="H721" s="2">
        <f t="shared" si="648"/>
        <v>0.47025495750708207</v>
      </c>
      <c r="I721" s="2">
        <f t="shared" si="648"/>
        <v>-0.48554913294797675</v>
      </c>
      <c r="J721" s="3">
        <f t="shared" si="624"/>
        <v>3.7653004317803322</v>
      </c>
      <c r="K721" s="3">
        <f t="shared" si="625"/>
        <v>0.54854801643470197</v>
      </c>
      <c r="L721" s="3">
        <f t="shared" si="626"/>
        <v>2.959138563290888</v>
      </c>
      <c r="M721" s="2">
        <f t="shared" si="627"/>
        <v>1.494579443738868</v>
      </c>
      <c r="N721" s="2">
        <f t="shared" si="628"/>
        <v>2.1197892610908813</v>
      </c>
      <c r="O721" s="2">
        <f t="shared" si="629"/>
        <v>-1.5917209023059107</v>
      </c>
      <c r="P721" s="2">
        <f t="shared" si="630"/>
        <v>5.3141392796190479</v>
      </c>
      <c r="Q721" s="2">
        <f t="shared" si="631"/>
        <v>0.81672658535490816</v>
      </c>
      <c r="R721" s="2">
        <f t="shared" si="632"/>
        <v>-0.48767069622554821</v>
      </c>
      <c r="S721" s="2">
        <f t="shared" si="633"/>
        <v>1.0518972133072926</v>
      </c>
      <c r="T721" s="2">
        <f t="shared" si="634"/>
        <v>1.1671164967299539</v>
      </c>
      <c r="U721" s="2">
        <f t="shared" si="635"/>
        <v>-0.97550623256398183</v>
      </c>
      <c r="V721" s="2">
        <f t="shared" si="636"/>
        <v>1.6968661350375154</v>
      </c>
      <c r="W721" s="2">
        <f t="shared" si="637"/>
        <v>0.18071099425509562</v>
      </c>
      <c r="X721" s="2">
        <f t="shared" si="638"/>
        <v>-0.43539334764131671</v>
      </c>
      <c r="Y721" s="2">
        <f t="shared" si="639"/>
        <v>-0.11575228556705019</v>
      </c>
      <c r="Z721" s="2">
        <f t="shared" si="640"/>
        <v>-0.12979855416969241</v>
      </c>
      <c r="AA721" s="2">
        <f t="shared" si="641"/>
        <v>0.31394000333509969</v>
      </c>
      <c r="AB721" s="2">
        <f t="shared" si="642"/>
        <v>-3.4312344241331755E-2</v>
      </c>
      <c r="AC721" s="2">
        <f t="shared" si="643"/>
        <v>-0.11611479928738302</v>
      </c>
      <c r="AD721" s="2">
        <f t="shared" si="644"/>
        <v>0.41103858106054142</v>
      </c>
    </row>
    <row r="722" spans="2:30" x14ac:dyDescent="0.35">
      <c r="B722" s="32"/>
      <c r="C722" s="2" t="str">
        <f t="shared" ref="C722:I722" si="649">C530</f>
        <v>Romania</v>
      </c>
      <c r="D722" s="2">
        <f t="shared" si="649"/>
        <v>-0.28835978835978832</v>
      </c>
      <c r="E722" s="2">
        <f t="shared" si="649"/>
        <v>-0.29450139794967378</v>
      </c>
      <c r="F722" s="2">
        <f t="shared" si="649"/>
        <v>0.17924528301886855</v>
      </c>
      <c r="G722" s="2">
        <f t="shared" si="649"/>
        <v>-0.19420289855072465</v>
      </c>
      <c r="H722" s="2">
        <f t="shared" si="649"/>
        <v>-0.37960339943342775</v>
      </c>
      <c r="I722" s="2">
        <f t="shared" si="649"/>
        <v>0.61657032755298646</v>
      </c>
      <c r="J722" s="3">
        <f t="shared" si="624"/>
        <v>6.7183614180954914</v>
      </c>
      <c r="K722" s="3">
        <f t="shared" si="625"/>
        <v>3.2035587472068361</v>
      </c>
      <c r="L722" s="3">
        <f t="shared" si="626"/>
        <v>0.46075760984616154</v>
      </c>
      <c r="M722" s="2">
        <f t="shared" si="627"/>
        <v>1.494579443738868</v>
      </c>
      <c r="N722" s="2">
        <f t="shared" si="628"/>
        <v>2.1197892610908813</v>
      </c>
      <c r="O722" s="2">
        <f t="shared" si="629"/>
        <v>-1.5917209023059107</v>
      </c>
      <c r="P722" s="2">
        <f t="shared" si="630"/>
        <v>5.3141392796190479</v>
      </c>
      <c r="Q722" s="2">
        <f t="shared" si="631"/>
        <v>0.81672658535490816</v>
      </c>
      <c r="R722" s="2">
        <f t="shared" si="632"/>
        <v>-0.48767069622554821</v>
      </c>
      <c r="S722" s="2">
        <f t="shared" si="633"/>
        <v>1.0518972133072926</v>
      </c>
      <c r="T722" s="2">
        <f t="shared" si="634"/>
        <v>1.1671164967299539</v>
      </c>
      <c r="U722" s="2">
        <f t="shared" si="635"/>
        <v>-0.97550623256398183</v>
      </c>
      <c r="V722" s="2">
        <f t="shared" si="636"/>
        <v>1.6968661350375154</v>
      </c>
      <c r="W722" s="2">
        <f t="shared" si="637"/>
        <v>0.18071099425509562</v>
      </c>
      <c r="X722" s="2">
        <f t="shared" si="638"/>
        <v>-0.43539334764131671</v>
      </c>
      <c r="Y722" s="2">
        <f t="shared" si="639"/>
        <v>-0.12654025449159634</v>
      </c>
      <c r="Z722" s="2">
        <f t="shared" si="640"/>
        <v>-0.14009248190594126</v>
      </c>
      <c r="AA722" s="2">
        <f t="shared" si="641"/>
        <v>0.30552158331533524</v>
      </c>
      <c r="AB722" s="2">
        <f t="shared" si="642"/>
        <v>-4.4305503885668812E-2</v>
      </c>
      <c r="AC722" s="2">
        <f t="shared" si="643"/>
        <v>-0.13258283679651081</v>
      </c>
      <c r="AD722" s="2">
        <f t="shared" si="644"/>
        <v>0.42388431521631925</v>
      </c>
    </row>
    <row r="723" spans="2:30" x14ac:dyDescent="0.35">
      <c r="B723" s="32"/>
      <c r="C723" s="2" t="str">
        <f t="shared" ref="C723:I723" si="650">C531</f>
        <v>Russia</v>
      </c>
      <c r="D723" s="2">
        <f t="shared" si="650"/>
        <v>-0.36243386243386233</v>
      </c>
      <c r="E723" s="2">
        <f t="shared" si="650"/>
        <v>-0.29450139794967378</v>
      </c>
      <c r="F723" s="2">
        <f t="shared" si="650"/>
        <v>-7.5471698113207322E-2</v>
      </c>
      <c r="G723" s="2">
        <f t="shared" si="650"/>
        <v>-0.20579710144927535</v>
      </c>
      <c r="H723" s="2">
        <f t="shared" si="650"/>
        <v>0.19074598677998106</v>
      </c>
      <c r="I723" s="2">
        <f t="shared" si="650"/>
        <v>1.0134874759152215</v>
      </c>
      <c r="J723" s="3">
        <f t="shared" si="624"/>
        <v>6.6851577897209697</v>
      </c>
      <c r="K723" s="3">
        <f t="shared" si="625"/>
        <v>3.2659156692238853</v>
      </c>
      <c r="L723" s="3">
        <f t="shared" si="626"/>
        <v>0.83838937222548815</v>
      </c>
      <c r="M723" s="2">
        <f t="shared" si="627"/>
        <v>1.494579443738868</v>
      </c>
      <c r="N723" s="2">
        <f t="shared" si="628"/>
        <v>2.1197892610908813</v>
      </c>
      <c r="O723" s="2">
        <f t="shared" si="629"/>
        <v>-1.5917209023059107</v>
      </c>
      <c r="P723" s="2">
        <f t="shared" si="630"/>
        <v>5.3141392796190479</v>
      </c>
      <c r="Q723" s="2">
        <f t="shared" si="631"/>
        <v>0.81672658535490816</v>
      </c>
      <c r="R723" s="2">
        <f t="shared" si="632"/>
        <v>-0.48767069622554821</v>
      </c>
      <c r="S723" s="2">
        <f t="shared" si="633"/>
        <v>1.0518972133072926</v>
      </c>
      <c r="T723" s="2">
        <f t="shared" si="634"/>
        <v>1.1671164967299539</v>
      </c>
      <c r="U723" s="2">
        <f t="shared" si="635"/>
        <v>-0.97550623256398183</v>
      </c>
      <c r="V723" s="2">
        <f t="shared" si="636"/>
        <v>1.6968661350375154</v>
      </c>
      <c r="W723" s="2">
        <f t="shared" si="637"/>
        <v>0.18071099425509562</v>
      </c>
      <c r="X723" s="2">
        <f t="shared" si="638"/>
        <v>-0.43539334764131671</v>
      </c>
      <c r="Y723" s="2">
        <f t="shared" si="639"/>
        <v>-0.14128360498798798</v>
      </c>
      <c r="Z723" s="2">
        <f t="shared" si="640"/>
        <v>-0.14974303915867454</v>
      </c>
      <c r="AA723" s="2">
        <f t="shared" si="641"/>
        <v>0.28170950322605132</v>
      </c>
      <c r="AB723" s="2">
        <f t="shared" si="642"/>
        <v>-5.4398728733394221E-2</v>
      </c>
      <c r="AC723" s="2">
        <f t="shared" si="643"/>
        <v>-0.11237478532298006</v>
      </c>
      <c r="AD723" s="2">
        <f t="shared" si="644"/>
        <v>0.46073451276000066</v>
      </c>
    </row>
    <row r="724" spans="2:30" x14ac:dyDescent="0.35">
      <c r="B724" s="32"/>
      <c r="C724" s="2" t="str">
        <f t="shared" ref="C724:I724" si="651">C532</f>
        <v>Rwanda</v>
      </c>
      <c r="D724" s="2">
        <f t="shared" si="651"/>
        <v>0.94444444444444442</v>
      </c>
      <c r="E724" s="2">
        <f t="shared" si="651"/>
        <v>0.48462255358807077</v>
      </c>
      <c r="F724" s="2">
        <f t="shared" si="651"/>
        <v>-0.45283018867924524</v>
      </c>
      <c r="G724" s="2">
        <f t="shared" si="651"/>
        <v>1.1333333333333333</v>
      </c>
      <c r="H724" s="2">
        <f t="shared" si="651"/>
        <v>-0.20207743153918786</v>
      </c>
      <c r="I724" s="2">
        <f t="shared" si="651"/>
        <v>-0.48169556840077066</v>
      </c>
      <c r="J724" s="3">
        <f t="shared" si="624"/>
        <v>4.7739529138701577</v>
      </c>
      <c r="K724" s="3">
        <f t="shared" si="625"/>
        <v>1.1030749838422298</v>
      </c>
      <c r="L724" s="3">
        <f t="shared" si="626"/>
        <v>2.1042105729811786</v>
      </c>
      <c r="M724" s="2">
        <f t="shared" si="627"/>
        <v>1.494579443738868</v>
      </c>
      <c r="N724" s="2">
        <f t="shared" si="628"/>
        <v>2.1197892610908813</v>
      </c>
      <c r="O724" s="2">
        <f t="shared" si="629"/>
        <v>-1.5917209023059107</v>
      </c>
      <c r="P724" s="2">
        <f t="shared" si="630"/>
        <v>5.3141392796190479</v>
      </c>
      <c r="Q724" s="2">
        <f t="shared" si="631"/>
        <v>0.81672658535490816</v>
      </c>
      <c r="R724" s="2">
        <f t="shared" si="632"/>
        <v>-0.48767069622554821</v>
      </c>
      <c r="S724" s="2">
        <f t="shared" si="633"/>
        <v>1.0451814152533645</v>
      </c>
      <c r="T724" s="2">
        <f t="shared" si="634"/>
        <v>1.1244606252835863</v>
      </c>
      <c r="U724" s="2">
        <f t="shared" si="635"/>
        <v>-0.94283897982118581</v>
      </c>
      <c r="V724" s="2">
        <f t="shared" si="636"/>
        <v>1.6264245348244926</v>
      </c>
      <c r="W724" s="2">
        <f t="shared" si="637"/>
        <v>0.15678671764295291</v>
      </c>
      <c r="X724" s="2">
        <f t="shared" si="638"/>
        <v>-0.43828723643878259</v>
      </c>
      <c r="Y724" s="2">
        <f t="shared" si="639"/>
        <v>-0.14128360498798798</v>
      </c>
      <c r="Z724" s="2">
        <f t="shared" si="640"/>
        <v>-0.14974303915867454</v>
      </c>
      <c r="AA724" s="2">
        <f t="shared" si="641"/>
        <v>0.28170950322605132</v>
      </c>
      <c r="AB724" s="2">
        <f t="shared" si="642"/>
        <v>-5.4398728733394221E-2</v>
      </c>
      <c r="AC724" s="2">
        <f t="shared" si="643"/>
        <v>-0.11237478532298006</v>
      </c>
      <c r="AD724" s="2">
        <f t="shared" si="644"/>
        <v>0.46073451276000066</v>
      </c>
    </row>
    <row r="725" spans="2:30" x14ac:dyDescent="0.35">
      <c r="B725" s="32"/>
      <c r="C725" s="2" t="str">
        <f t="shared" ref="C725:I725" si="652">C533</f>
        <v>Saint Lucia</v>
      </c>
      <c r="D725" s="2">
        <f t="shared" si="652"/>
        <v>-0.43121693121693117</v>
      </c>
      <c r="E725" s="2">
        <f t="shared" si="652"/>
        <v>3.3550792171481839E-2</v>
      </c>
      <c r="F725" s="2">
        <f t="shared" si="652"/>
        <v>0.24528301886792411</v>
      </c>
      <c r="G725" s="2">
        <f t="shared" si="652"/>
        <v>0.37391304347826088</v>
      </c>
      <c r="H725" s="2">
        <f t="shared" si="652"/>
        <v>0.64400377714825296</v>
      </c>
      <c r="I725" s="2">
        <f t="shared" si="652"/>
        <v>-0.28516377649325619</v>
      </c>
      <c r="J725" s="3">
        <f t="shared" si="624"/>
        <v>5.9926908412388604</v>
      </c>
      <c r="K725" s="3">
        <f t="shared" si="625"/>
        <v>2.5712025432126016</v>
      </c>
      <c r="L725" s="3">
        <f t="shared" si="626"/>
        <v>1.1962059241270429</v>
      </c>
      <c r="M725" s="2">
        <f t="shared" si="627"/>
        <v>1.494579443738868</v>
      </c>
      <c r="N725" s="2">
        <f t="shared" si="628"/>
        <v>2.1197892610908813</v>
      </c>
      <c r="O725" s="2">
        <f t="shared" si="629"/>
        <v>-1.5917209023059107</v>
      </c>
      <c r="P725" s="2">
        <f t="shared" si="630"/>
        <v>5.3141392796190479</v>
      </c>
      <c r="Q725" s="2">
        <f t="shared" si="631"/>
        <v>0.81672658535490816</v>
      </c>
      <c r="R725" s="2">
        <f t="shared" si="632"/>
        <v>-0.48767069622554821</v>
      </c>
      <c r="S725" s="2">
        <f t="shared" si="633"/>
        <v>1.0451814152533645</v>
      </c>
      <c r="T725" s="2">
        <f t="shared" si="634"/>
        <v>1.1244606252835863</v>
      </c>
      <c r="U725" s="2">
        <f t="shared" si="635"/>
        <v>-0.94283897982118581</v>
      </c>
      <c r="V725" s="2">
        <f t="shared" si="636"/>
        <v>1.6264245348244926</v>
      </c>
      <c r="W725" s="2">
        <f t="shared" si="637"/>
        <v>0.15678671764295291</v>
      </c>
      <c r="X725" s="2">
        <f t="shared" si="638"/>
        <v>-0.43828723643878259</v>
      </c>
      <c r="Y725" s="2">
        <f t="shared" si="639"/>
        <v>-0.15940443787729691</v>
      </c>
      <c r="Z725" s="2">
        <f t="shared" si="640"/>
        <v>-0.13828717470053978</v>
      </c>
      <c r="AA725" s="2">
        <f t="shared" si="641"/>
        <v>0.27943284795366835</v>
      </c>
      <c r="AB725" s="2">
        <f t="shared" si="642"/>
        <v>-2.7629242970165776E-2</v>
      </c>
      <c r="AC725" s="2">
        <f t="shared" si="643"/>
        <v>-6.5101125168528007E-2</v>
      </c>
      <c r="AD725" s="2">
        <f t="shared" si="644"/>
        <v>0.41411586968167213</v>
      </c>
    </row>
    <row r="726" spans="2:30" x14ac:dyDescent="0.35">
      <c r="B726" s="32"/>
      <c r="C726" s="2" t="str">
        <f t="shared" ref="C726:I726" si="653">C534</f>
        <v>Saint Vincent and the Grenadines</v>
      </c>
      <c r="D726" s="2">
        <f t="shared" si="653"/>
        <v>-0.19312169312169311</v>
      </c>
      <c r="E726" s="2">
        <f t="shared" si="653"/>
        <v>2.9822926374650536E-2</v>
      </c>
      <c r="F726" s="2">
        <f t="shared" si="653"/>
        <v>-0.1037735849056599</v>
      </c>
      <c r="G726" s="2">
        <f t="shared" si="653"/>
        <v>8.9855072463768115E-2</v>
      </c>
      <c r="H726" s="2">
        <f t="shared" si="653"/>
        <v>-0.37582625118035878</v>
      </c>
      <c r="I726" s="2">
        <f t="shared" si="653"/>
        <v>-0.27745664739884385</v>
      </c>
      <c r="J726" s="3">
        <f t="shared" si="624"/>
        <v>6.1797895852812603</v>
      </c>
      <c r="K726" s="3">
        <f t="shared" si="625"/>
        <v>2.4710819052831834</v>
      </c>
      <c r="L726" s="3">
        <f t="shared" si="626"/>
        <v>0.87456860466096431</v>
      </c>
      <c r="M726" s="2">
        <f t="shared" si="627"/>
        <v>1.494579443738868</v>
      </c>
      <c r="N726" s="2">
        <f t="shared" si="628"/>
        <v>2.1197892610908813</v>
      </c>
      <c r="O726" s="2">
        <f t="shared" si="629"/>
        <v>-1.5917209023059107</v>
      </c>
      <c r="P726" s="2">
        <f t="shared" si="630"/>
        <v>5.3141392796190479</v>
      </c>
      <c r="Q726" s="2">
        <f t="shared" si="631"/>
        <v>0.81672658535490816</v>
      </c>
      <c r="R726" s="2">
        <f t="shared" si="632"/>
        <v>-0.48767069622554821</v>
      </c>
      <c r="S726" s="2">
        <f t="shared" si="633"/>
        <v>1.0451814152533645</v>
      </c>
      <c r="T726" s="2">
        <f t="shared" si="634"/>
        <v>1.1244606252835863</v>
      </c>
      <c r="U726" s="2">
        <f t="shared" si="635"/>
        <v>-0.94283897982118581</v>
      </c>
      <c r="V726" s="2">
        <f t="shared" si="636"/>
        <v>1.6264245348244926</v>
      </c>
      <c r="W726" s="2">
        <f t="shared" si="637"/>
        <v>0.15678671764295291</v>
      </c>
      <c r="X726" s="2">
        <f t="shared" si="638"/>
        <v>-0.43828723643878259</v>
      </c>
      <c r="Y726" s="2">
        <f t="shared" si="639"/>
        <v>-0.16151176633007167</v>
      </c>
      <c r="Z726" s="2">
        <f t="shared" si="640"/>
        <v>-0.12778029338334038</v>
      </c>
      <c r="AA726" s="2">
        <f t="shared" si="641"/>
        <v>0.25548244589996033</v>
      </c>
      <c r="AB726" s="2">
        <f t="shared" si="642"/>
        <v>-2.0286473255544907E-2</v>
      </c>
      <c r="AC726" s="2">
        <f t="shared" si="643"/>
        <v>-8.4521445544267437E-2</v>
      </c>
      <c r="AD726" s="2">
        <f t="shared" si="644"/>
        <v>0.37089258736413988</v>
      </c>
    </row>
    <row r="727" spans="2:30" x14ac:dyDescent="0.35">
      <c r="B727" s="32"/>
      <c r="C727" s="2" t="str">
        <f t="shared" ref="C727:I727" si="654">C535</f>
        <v>Samoa</v>
      </c>
      <c r="D727" s="2">
        <f t="shared" si="654"/>
        <v>0.85978835978835977</v>
      </c>
      <c r="E727" s="2">
        <f t="shared" si="654"/>
        <v>-1.4911463187325268E-2</v>
      </c>
      <c r="F727" s="2">
        <f t="shared" si="654"/>
        <v>-2.8301886792452578E-2</v>
      </c>
      <c r="G727" s="2">
        <f t="shared" si="654"/>
        <v>-5.5072463768115941E-2</v>
      </c>
      <c r="H727" s="2">
        <f t="shared" si="654"/>
        <v>-0.74976392823418314</v>
      </c>
      <c r="I727" s="2">
        <f t="shared" si="654"/>
        <v>-0.40077071290944111</v>
      </c>
      <c r="J727" s="3">
        <f t="shared" si="624"/>
        <v>6.2204553532806273</v>
      </c>
      <c r="K727" s="3">
        <f t="shared" si="625"/>
        <v>2.4123828789975681</v>
      </c>
      <c r="L727" s="3">
        <f t="shared" si="626"/>
        <v>1.4749741498824707</v>
      </c>
      <c r="M727" s="2">
        <f t="shared" si="627"/>
        <v>1.494579443738868</v>
      </c>
      <c r="N727" s="2">
        <f t="shared" si="628"/>
        <v>2.1197892610908813</v>
      </c>
      <c r="O727" s="2">
        <f t="shared" si="629"/>
        <v>-1.5917209023059107</v>
      </c>
      <c r="P727" s="2">
        <f t="shared" si="630"/>
        <v>5.3141392796190479</v>
      </c>
      <c r="Q727" s="2">
        <f t="shared" si="631"/>
        <v>0.81672658535490816</v>
      </c>
      <c r="R727" s="2">
        <f t="shared" si="632"/>
        <v>-0.48767069622554821</v>
      </c>
      <c r="S727" s="2">
        <f t="shared" si="633"/>
        <v>1.0451814152533645</v>
      </c>
      <c r="T727" s="2">
        <f t="shared" si="634"/>
        <v>1.1244606252835863</v>
      </c>
      <c r="U727" s="2">
        <f t="shared" si="635"/>
        <v>-0.94283897982118581</v>
      </c>
      <c r="V727" s="2">
        <f t="shared" si="636"/>
        <v>1.6264245348244926</v>
      </c>
      <c r="W727" s="2">
        <f t="shared" si="637"/>
        <v>0.15678671764295291</v>
      </c>
      <c r="X727" s="2">
        <f t="shared" si="638"/>
        <v>-0.43828723643878259</v>
      </c>
      <c r="Y727" s="2">
        <f t="shared" si="639"/>
        <v>-9.7680508447669706E-2</v>
      </c>
      <c r="Z727" s="2">
        <f t="shared" si="640"/>
        <v>-0.12072599149608944</v>
      </c>
      <c r="AA727" s="2">
        <f t="shared" si="641"/>
        <v>0.23774592510668452</v>
      </c>
      <c r="AB727" s="2">
        <f t="shared" si="642"/>
        <v>-2.2460597662580597E-2</v>
      </c>
      <c r="AC727" s="2">
        <f t="shared" si="643"/>
        <v>-0.12609910071238717</v>
      </c>
      <c r="AD727" s="2">
        <f t="shared" si="644"/>
        <v>0.32266363109704105</v>
      </c>
    </row>
    <row r="728" spans="2:30" x14ac:dyDescent="0.35">
      <c r="B728" s="32"/>
      <c r="C728" s="2" t="str">
        <f t="shared" ref="C728:I728" si="655">C536</f>
        <v>San Marino</v>
      </c>
      <c r="D728" s="2">
        <f t="shared" si="655"/>
        <v>-0.5264550264550264</v>
      </c>
      <c r="E728" s="2">
        <f t="shared" si="655"/>
        <v>-0.45852749301025159</v>
      </c>
      <c r="F728" s="2">
        <f t="shared" si="655"/>
        <v>1.1226415094339635</v>
      </c>
      <c r="G728" s="2">
        <f t="shared" si="655"/>
        <v>-0.25971014492753619</v>
      </c>
      <c r="H728" s="2">
        <f t="shared" si="655"/>
        <v>-0.49291784702549568</v>
      </c>
      <c r="I728" s="2">
        <f t="shared" si="655"/>
        <v>1.8227360308285163</v>
      </c>
      <c r="J728" s="3">
        <f t="shared" si="624"/>
        <v>7.4980668246993343</v>
      </c>
      <c r="K728" s="3">
        <f t="shared" si="625"/>
        <v>4.2818160172638624</v>
      </c>
      <c r="L728" s="3">
        <f t="shared" si="626"/>
        <v>1.8767147310233045</v>
      </c>
      <c r="M728" s="2">
        <f t="shared" si="627"/>
        <v>1.494579443738868</v>
      </c>
      <c r="N728" s="2">
        <f t="shared" si="628"/>
        <v>2.1197892610908813</v>
      </c>
      <c r="O728" s="2">
        <f t="shared" si="629"/>
        <v>-1.5917209023059107</v>
      </c>
      <c r="P728" s="2">
        <f t="shared" si="630"/>
        <v>5.3141392796190479</v>
      </c>
      <c r="Q728" s="2">
        <f t="shared" si="631"/>
        <v>0.81672658535490816</v>
      </c>
      <c r="R728" s="2">
        <f t="shared" si="632"/>
        <v>-0.48767069622554821</v>
      </c>
      <c r="S728" s="2">
        <f t="shared" si="633"/>
        <v>1.0451814152533645</v>
      </c>
      <c r="T728" s="2">
        <f t="shared" si="634"/>
        <v>1.1244606252835863</v>
      </c>
      <c r="U728" s="2">
        <f t="shared" si="635"/>
        <v>-0.94283897982118581</v>
      </c>
      <c r="V728" s="2">
        <f t="shared" si="636"/>
        <v>1.6264245348244926</v>
      </c>
      <c r="W728" s="2">
        <f t="shared" si="637"/>
        <v>0.15678671764295291</v>
      </c>
      <c r="X728" s="2">
        <f t="shared" si="638"/>
        <v>-0.43828723643878259</v>
      </c>
      <c r="Y728" s="2">
        <f t="shared" si="639"/>
        <v>-0.1244789158231295</v>
      </c>
      <c r="Z728" s="2">
        <f t="shared" si="640"/>
        <v>-0.14183858534072458</v>
      </c>
      <c r="AA728" s="2">
        <f t="shared" si="641"/>
        <v>0.29305189912713947</v>
      </c>
      <c r="AB728" s="2">
        <f t="shared" si="642"/>
        <v>-3.7288694366640319E-2</v>
      </c>
      <c r="AC728" s="2">
        <f t="shared" si="643"/>
        <v>-0.14902527235695645</v>
      </c>
      <c r="AD728" s="2">
        <f t="shared" si="644"/>
        <v>0.41641815608025823</v>
      </c>
    </row>
    <row r="729" spans="2:30" x14ac:dyDescent="0.35">
      <c r="B729" s="32"/>
      <c r="C729" s="2" t="str">
        <f t="shared" ref="C729:I729" si="656">C537</f>
        <v>Saudi Arabia</v>
      </c>
      <c r="D729" s="2">
        <f t="shared" si="656"/>
        <v>3.4391534391534362E-2</v>
      </c>
      <c r="E729" s="2">
        <f t="shared" si="656"/>
        <v>-0.2982292637465051</v>
      </c>
      <c r="F729" s="2">
        <f t="shared" si="656"/>
        <v>0.14150943396226423</v>
      </c>
      <c r="G729" s="2">
        <f t="shared" si="656"/>
        <v>-0.20579710144927535</v>
      </c>
      <c r="H729" s="2">
        <f t="shared" si="656"/>
        <v>-0.61756373937677045</v>
      </c>
      <c r="I729" s="2">
        <f t="shared" si="656"/>
        <v>0.47398843930635831</v>
      </c>
      <c r="J729" s="3">
        <f t="shared" si="624"/>
        <v>6.6659376231130256</v>
      </c>
      <c r="K729" s="3">
        <f t="shared" si="625"/>
        <v>3.0017421357185969</v>
      </c>
      <c r="L729" s="3">
        <f t="shared" si="626"/>
        <v>0.56912274496580739</v>
      </c>
      <c r="M729" s="2">
        <f t="shared" si="627"/>
        <v>1.494579443738868</v>
      </c>
      <c r="N729" s="2">
        <f t="shared" si="628"/>
        <v>2.1197892610908813</v>
      </c>
      <c r="O729" s="2">
        <f t="shared" si="629"/>
        <v>-1.5917209023059107</v>
      </c>
      <c r="P729" s="2">
        <f t="shared" si="630"/>
        <v>5.3141392796190479</v>
      </c>
      <c r="Q729" s="2">
        <f t="shared" si="631"/>
        <v>0.81672658535490816</v>
      </c>
      <c r="R729" s="2">
        <f t="shared" si="632"/>
        <v>-0.48767069622554821</v>
      </c>
      <c r="S729" s="2">
        <f t="shared" si="633"/>
        <v>1.0451814152533645</v>
      </c>
      <c r="T729" s="2">
        <f t="shared" si="634"/>
        <v>1.1244606252835863</v>
      </c>
      <c r="U729" s="2">
        <f t="shared" si="635"/>
        <v>-0.94283897982118581</v>
      </c>
      <c r="V729" s="2">
        <f t="shared" si="636"/>
        <v>1.6264245348244926</v>
      </c>
      <c r="W729" s="2">
        <f t="shared" si="637"/>
        <v>0.15678671764295291</v>
      </c>
      <c r="X729" s="2">
        <f t="shared" si="638"/>
        <v>-0.43828723643878259</v>
      </c>
      <c r="Y729" s="2">
        <f t="shared" si="639"/>
        <v>-0.11454951268471301</v>
      </c>
      <c r="Z729" s="2">
        <f t="shared" si="640"/>
        <v>-0.15161300274108586</v>
      </c>
      <c r="AA729" s="2">
        <f t="shared" si="641"/>
        <v>0.28358049505433475</v>
      </c>
      <c r="AB729" s="2">
        <f t="shared" si="642"/>
        <v>-4.7820469809305009E-2</v>
      </c>
      <c r="AC729" s="2">
        <f t="shared" si="643"/>
        <v>-0.17830892654569483</v>
      </c>
      <c r="AD729" s="2">
        <f t="shared" si="644"/>
        <v>0.42001629878188951</v>
      </c>
    </row>
    <row r="730" spans="2:30" x14ac:dyDescent="0.35">
      <c r="B730" s="32"/>
      <c r="C730" s="2" t="str">
        <f t="shared" ref="C730:I730" si="657">C538</f>
        <v>Senegal</v>
      </c>
      <c r="D730" s="2">
        <f t="shared" si="657"/>
        <v>1.2566137566137565</v>
      </c>
      <c r="E730" s="2">
        <f t="shared" si="657"/>
        <v>0.66356011183597385</v>
      </c>
      <c r="F730" s="2">
        <f t="shared" si="657"/>
        <v>-0.54716981132075471</v>
      </c>
      <c r="G730" s="2">
        <f t="shared" si="657"/>
        <v>1.5217391304347827</v>
      </c>
      <c r="H730" s="2">
        <f t="shared" si="657"/>
        <v>0.48536355051935781</v>
      </c>
      <c r="I730" s="2">
        <f t="shared" si="657"/>
        <v>-0.50481695568400764</v>
      </c>
      <c r="J730" s="3">
        <f t="shared" si="624"/>
        <v>4.2143460147060257</v>
      </c>
      <c r="K730" s="3">
        <f t="shared" si="625"/>
        <v>0.73282670646572856</v>
      </c>
      <c r="L730" s="3">
        <f t="shared" si="626"/>
        <v>2.6446241762191582</v>
      </c>
      <c r="M730" s="2">
        <f t="shared" si="627"/>
        <v>1.494579443738868</v>
      </c>
      <c r="N730" s="2">
        <f t="shared" si="628"/>
        <v>2.1197892610908813</v>
      </c>
      <c r="O730" s="2">
        <f t="shared" si="629"/>
        <v>-1.5917209023059107</v>
      </c>
      <c r="P730" s="2">
        <f t="shared" si="630"/>
        <v>5.3141392796190479</v>
      </c>
      <c r="Q730" s="2">
        <f t="shared" si="631"/>
        <v>0.81672658535490816</v>
      </c>
      <c r="R730" s="2">
        <f t="shared" si="632"/>
        <v>-0.48767069622554821</v>
      </c>
      <c r="S730" s="2">
        <f t="shared" si="633"/>
        <v>1.058395936588389</v>
      </c>
      <c r="T730" s="2">
        <f t="shared" si="634"/>
        <v>1.0956543431931105</v>
      </c>
      <c r="U730" s="2">
        <f t="shared" si="635"/>
        <v>-0.91810965678990886</v>
      </c>
      <c r="V730" s="2">
        <f t="shared" si="636"/>
        <v>1.6133388592757789</v>
      </c>
      <c r="W730" s="2">
        <f t="shared" si="637"/>
        <v>0.1773227696977282</v>
      </c>
      <c r="X730" s="2">
        <f t="shared" si="638"/>
        <v>-0.44244534389160917</v>
      </c>
      <c r="Y730" s="2">
        <f t="shared" si="639"/>
        <v>-0.11454951268471301</v>
      </c>
      <c r="Z730" s="2">
        <f t="shared" si="640"/>
        <v>-0.15161300274108586</v>
      </c>
      <c r="AA730" s="2">
        <f t="shared" si="641"/>
        <v>0.28358049505433475</v>
      </c>
      <c r="AB730" s="2">
        <f t="shared" si="642"/>
        <v>-4.7820469809305009E-2</v>
      </c>
      <c r="AC730" s="2">
        <f t="shared" si="643"/>
        <v>-0.17830892654569483</v>
      </c>
      <c r="AD730" s="2">
        <f t="shared" si="644"/>
        <v>0.42001629878188951</v>
      </c>
    </row>
    <row r="731" spans="2:30" x14ac:dyDescent="0.35">
      <c r="B731" s="32"/>
      <c r="C731" s="2" t="str">
        <f t="shared" ref="C731:I731" si="658">C539</f>
        <v>Serbia</v>
      </c>
      <c r="D731" s="2">
        <f t="shared" si="658"/>
        <v>-0.40476190476190466</v>
      </c>
      <c r="E731" s="2">
        <f t="shared" si="658"/>
        <v>-0.34296365330848083</v>
      </c>
      <c r="F731" s="2">
        <f t="shared" si="658"/>
        <v>0.18867924528301896</v>
      </c>
      <c r="G731" s="2">
        <f t="shared" si="658"/>
        <v>-0.23478260869565218</v>
      </c>
      <c r="H731" s="2">
        <f t="shared" si="658"/>
        <v>0.34938621340887632</v>
      </c>
      <c r="I731" s="2">
        <f t="shared" si="658"/>
        <v>0.66666666666666663</v>
      </c>
      <c r="J731" s="3">
        <f t="shared" si="624"/>
        <v>6.7218978015348876</v>
      </c>
      <c r="K731" s="3">
        <f t="shared" si="625"/>
        <v>3.1797362348657381</v>
      </c>
      <c r="L731" s="3">
        <f t="shared" si="626"/>
        <v>0.70999856146489237</v>
      </c>
      <c r="M731" s="2">
        <f t="shared" si="627"/>
        <v>1.494579443738868</v>
      </c>
      <c r="N731" s="2">
        <f t="shared" si="628"/>
        <v>2.1197892610908813</v>
      </c>
      <c r="O731" s="2">
        <f t="shared" si="629"/>
        <v>-1.5917209023059107</v>
      </c>
      <c r="P731" s="2">
        <f t="shared" si="630"/>
        <v>5.3141392796190479</v>
      </c>
      <c r="Q731" s="2">
        <f t="shared" si="631"/>
        <v>0.81672658535490816</v>
      </c>
      <c r="R731" s="2">
        <f t="shared" si="632"/>
        <v>-0.48767069622554821</v>
      </c>
      <c r="S731" s="2">
        <f t="shared" si="633"/>
        <v>1.058395936588389</v>
      </c>
      <c r="T731" s="2">
        <f t="shared" si="634"/>
        <v>1.0956543431931105</v>
      </c>
      <c r="U731" s="2">
        <f t="shared" si="635"/>
        <v>-0.91810965678990886</v>
      </c>
      <c r="V731" s="2">
        <f t="shared" si="636"/>
        <v>1.6133388592757789</v>
      </c>
      <c r="W731" s="2">
        <f t="shared" si="637"/>
        <v>0.1773227696977282</v>
      </c>
      <c r="X731" s="2">
        <f t="shared" si="638"/>
        <v>-0.44244534389160917</v>
      </c>
      <c r="Y731" s="2">
        <f t="shared" si="639"/>
        <v>-0.1326877871895375</v>
      </c>
      <c r="Z731" s="2">
        <f t="shared" si="640"/>
        <v>-0.16357241840154804</v>
      </c>
      <c r="AA731" s="2">
        <f t="shared" si="641"/>
        <v>0.27764916694362751</v>
      </c>
      <c r="AB731" s="2">
        <f t="shared" si="642"/>
        <v>-5.9505603489701707E-2</v>
      </c>
      <c r="AC731" s="2">
        <f t="shared" si="643"/>
        <v>-0.14532798029853414</v>
      </c>
      <c r="AD731" s="2">
        <f t="shared" si="644"/>
        <v>0.43543194677468811</v>
      </c>
    </row>
    <row r="732" spans="2:30" x14ac:dyDescent="0.35">
      <c r="B732" s="32"/>
      <c r="C732" s="2" t="str">
        <f t="shared" ref="C732:I732" si="659">C540</f>
        <v>Seychelles</v>
      </c>
      <c r="D732" s="2">
        <f t="shared" si="659"/>
        <v>8.2010582010582131E-2</v>
      </c>
      <c r="E732" s="2">
        <f t="shared" si="659"/>
        <v>-5.9645852749301002E-2</v>
      </c>
      <c r="F732" s="2">
        <f t="shared" si="659"/>
        <v>-6.6037735849056908E-2</v>
      </c>
      <c r="G732" s="2">
        <f t="shared" si="659"/>
        <v>2.8985507246376812E-3</v>
      </c>
      <c r="H732" s="2">
        <f t="shared" si="659"/>
        <v>-1.089707271010387</v>
      </c>
      <c r="I732" s="2">
        <f t="shared" si="659"/>
        <v>-0.16570327552986508</v>
      </c>
      <c r="J732" s="3">
        <f t="shared" si="624"/>
        <v>6.4047192349021698</v>
      </c>
      <c r="K732" s="3">
        <f t="shared" si="625"/>
        <v>2.6999153219496859</v>
      </c>
      <c r="L732" s="3">
        <f t="shared" si="626"/>
        <v>1.1967150398572184</v>
      </c>
      <c r="M732" s="2">
        <f t="shared" si="627"/>
        <v>1.494579443738868</v>
      </c>
      <c r="N732" s="2">
        <f t="shared" si="628"/>
        <v>2.1197892610908813</v>
      </c>
      <c r="O732" s="2">
        <f t="shared" si="629"/>
        <v>-1.5917209023059107</v>
      </c>
      <c r="P732" s="2">
        <f t="shared" si="630"/>
        <v>5.3141392796190479</v>
      </c>
      <c r="Q732" s="2">
        <f t="shared" si="631"/>
        <v>0.81672658535490816</v>
      </c>
      <c r="R732" s="2">
        <f t="shared" si="632"/>
        <v>-0.48767069622554821</v>
      </c>
      <c r="S732" s="2">
        <f t="shared" si="633"/>
        <v>1.058395936588389</v>
      </c>
      <c r="T732" s="2">
        <f t="shared" si="634"/>
        <v>1.0956543431931105</v>
      </c>
      <c r="U732" s="2">
        <f t="shared" si="635"/>
        <v>-0.91810965678990886</v>
      </c>
      <c r="V732" s="2">
        <f t="shared" si="636"/>
        <v>1.6133388592757789</v>
      </c>
      <c r="W732" s="2">
        <f t="shared" si="637"/>
        <v>0.1773227696977282</v>
      </c>
      <c r="X732" s="2">
        <f t="shared" si="638"/>
        <v>-0.44244534389160917</v>
      </c>
      <c r="Y732" s="2">
        <f t="shared" si="639"/>
        <v>-0.11926913911453002</v>
      </c>
      <c r="Z732" s="2">
        <f t="shared" si="640"/>
        <v>-0.15707700804828259</v>
      </c>
      <c r="AA732" s="2">
        <f t="shared" si="641"/>
        <v>0.25616873551908476</v>
      </c>
      <c r="AB732" s="2">
        <f t="shared" si="642"/>
        <v>-5.5605343851305493E-2</v>
      </c>
      <c r="AC732" s="2">
        <f t="shared" si="643"/>
        <v>-0.20435168596802494</v>
      </c>
      <c r="AD732" s="2">
        <f t="shared" si="644"/>
        <v>0.39786099538065356</v>
      </c>
    </row>
    <row r="733" spans="2:30" x14ac:dyDescent="0.35">
      <c r="B733" s="32"/>
      <c r="C733" s="2" t="str">
        <f t="shared" ref="C733:I733" si="660">C541</f>
        <v>Sierra Leone</v>
      </c>
      <c r="D733" s="2">
        <f t="shared" si="660"/>
        <v>1.0608465608465607</v>
      </c>
      <c r="E733" s="2">
        <f t="shared" si="660"/>
        <v>2.4044734389561975</v>
      </c>
      <c r="F733" s="2">
        <f t="shared" si="660"/>
        <v>-1.8113207547169823</v>
      </c>
      <c r="G733" s="2">
        <f t="shared" si="660"/>
        <v>6.1884057971014492</v>
      </c>
      <c r="H733" s="2">
        <f t="shared" si="660"/>
        <v>0.25873465533522189</v>
      </c>
      <c r="I733" s="2">
        <f t="shared" si="660"/>
        <v>-0.52023121387283233</v>
      </c>
      <c r="J733" s="3">
        <f t="shared" si="624"/>
        <v>1.18074151060901</v>
      </c>
      <c r="K733" s="3">
        <f t="shared" si="625"/>
        <v>4.8430109971721915</v>
      </c>
      <c r="L733" s="3">
        <f t="shared" si="626"/>
        <v>7.2300583637074327</v>
      </c>
      <c r="M733" s="2">
        <f t="shared" si="627"/>
        <v>1.4674711385580987</v>
      </c>
      <c r="N733" s="2">
        <f t="shared" si="628"/>
        <v>2.1375820222074635</v>
      </c>
      <c r="O733" s="2">
        <f t="shared" si="629"/>
        <v>-1.6054458930816027</v>
      </c>
      <c r="P733" s="2">
        <f t="shared" si="630"/>
        <v>5.3687809369616977</v>
      </c>
      <c r="Q733" s="2">
        <f t="shared" si="631"/>
        <v>0.78185208972867781</v>
      </c>
      <c r="R733" s="2">
        <f t="shared" si="632"/>
        <v>-0.48970572857850347</v>
      </c>
      <c r="S733" s="2">
        <f t="shared" si="633"/>
        <v>1.058395936588389</v>
      </c>
      <c r="T733" s="2">
        <f t="shared" si="634"/>
        <v>1.0956543431931105</v>
      </c>
      <c r="U733" s="2">
        <f t="shared" si="635"/>
        <v>-0.91810965678990886</v>
      </c>
      <c r="V733" s="2">
        <f t="shared" si="636"/>
        <v>1.6133388592757789</v>
      </c>
      <c r="W733" s="2">
        <f t="shared" si="637"/>
        <v>0.1773227696977282</v>
      </c>
      <c r="X733" s="2">
        <f t="shared" si="638"/>
        <v>-0.44244534389160917</v>
      </c>
      <c r="Y733" s="2">
        <f t="shared" si="639"/>
        <v>-0.11926913911453002</v>
      </c>
      <c r="Z733" s="2">
        <f t="shared" si="640"/>
        <v>-0.15707700804828259</v>
      </c>
      <c r="AA733" s="2">
        <f t="shared" si="641"/>
        <v>0.25616873551908476</v>
      </c>
      <c r="AB733" s="2">
        <f t="shared" si="642"/>
        <v>-5.5605343851305493E-2</v>
      </c>
      <c r="AC733" s="2">
        <f t="shared" si="643"/>
        <v>-0.20435168596802494</v>
      </c>
      <c r="AD733" s="2">
        <f t="shared" si="644"/>
        <v>0.39786099538065356</v>
      </c>
    </row>
    <row r="734" spans="2:30" x14ac:dyDescent="0.35">
      <c r="B734" s="32"/>
      <c r="C734" s="2" t="str">
        <f t="shared" ref="C734:I734" si="661">C542</f>
        <v>Singapore</v>
      </c>
      <c r="D734" s="2">
        <f t="shared" si="661"/>
        <v>-0.58994708994708989</v>
      </c>
      <c r="E734" s="2">
        <f t="shared" si="661"/>
        <v>-0.43616029822926367</v>
      </c>
      <c r="F734" s="2">
        <f t="shared" si="661"/>
        <v>0.90566037735849048</v>
      </c>
      <c r="G734" s="2">
        <f t="shared" si="661"/>
        <v>-0.25797101449275361</v>
      </c>
      <c r="H734" s="2">
        <f t="shared" si="661"/>
        <v>0.20207743153918786</v>
      </c>
      <c r="I734" s="2">
        <f t="shared" si="661"/>
        <v>0.35067437379576111</v>
      </c>
      <c r="J734" s="3">
        <f t="shared" si="624"/>
        <v>7.061550034827893</v>
      </c>
      <c r="K734" s="3">
        <f t="shared" si="625"/>
        <v>3.5385138532712759</v>
      </c>
      <c r="L734" s="3">
        <f t="shared" si="626"/>
        <v>0.96417201709335909</v>
      </c>
      <c r="M734" s="2">
        <f t="shared" si="627"/>
        <v>1.4674711385580987</v>
      </c>
      <c r="N734" s="2">
        <f t="shared" si="628"/>
        <v>2.1375820222074635</v>
      </c>
      <c r="O734" s="2">
        <f t="shared" si="629"/>
        <v>-1.6054458930816027</v>
      </c>
      <c r="P734" s="2">
        <f t="shared" si="630"/>
        <v>5.3687809369616977</v>
      </c>
      <c r="Q734" s="2">
        <f t="shared" si="631"/>
        <v>0.78185208972867781</v>
      </c>
      <c r="R734" s="2">
        <f t="shared" si="632"/>
        <v>-0.48970572857850347</v>
      </c>
      <c r="S734" s="2">
        <f t="shared" si="633"/>
        <v>1.058395936588389</v>
      </c>
      <c r="T734" s="2">
        <f t="shared" si="634"/>
        <v>1.0956543431931105</v>
      </c>
      <c r="U734" s="2">
        <f t="shared" si="635"/>
        <v>-0.91810965678990886</v>
      </c>
      <c r="V734" s="2">
        <f t="shared" si="636"/>
        <v>1.6133388592757789</v>
      </c>
      <c r="W734" s="2">
        <f t="shared" si="637"/>
        <v>0.1773227696977282</v>
      </c>
      <c r="X734" s="2">
        <f t="shared" si="638"/>
        <v>-0.44244534389160917</v>
      </c>
      <c r="Y734" s="2">
        <f t="shared" si="639"/>
        <v>-0.14868651104156502</v>
      </c>
      <c r="Z734" s="2">
        <f t="shared" si="640"/>
        <v>-0.1745197136845939</v>
      </c>
      <c r="AA734" s="2">
        <f t="shared" si="641"/>
        <v>0.29676196313404762</v>
      </c>
      <c r="AB734" s="2">
        <f t="shared" si="642"/>
        <v>-6.8253198266396004E-2</v>
      </c>
      <c r="AC734" s="2">
        <f t="shared" si="643"/>
        <v>-0.17894986612382413</v>
      </c>
      <c r="AD734" s="2">
        <f t="shared" si="644"/>
        <v>0.39491183153159776</v>
      </c>
    </row>
    <row r="735" spans="2:30" x14ac:dyDescent="0.35">
      <c r="B735" s="32"/>
      <c r="C735" s="2" t="str">
        <f t="shared" ref="C735:I735" si="662">C543</f>
        <v>Slovakia</v>
      </c>
      <c r="D735" s="2">
        <f t="shared" si="662"/>
        <v>-0.38888888888888878</v>
      </c>
      <c r="E735" s="2">
        <f t="shared" si="662"/>
        <v>-0.35041938490214347</v>
      </c>
      <c r="F735" s="2">
        <f t="shared" si="662"/>
        <v>0.34905660377358538</v>
      </c>
      <c r="G735" s="2">
        <f t="shared" si="662"/>
        <v>-0.27536231884057971</v>
      </c>
      <c r="H735" s="2">
        <f t="shared" si="662"/>
        <v>-0.48914069877242677</v>
      </c>
      <c r="I735" s="2">
        <f t="shared" si="662"/>
        <v>0.78612716763005774</v>
      </c>
      <c r="J735" s="3">
        <f t="shared" si="624"/>
        <v>6.9682012673991842</v>
      </c>
      <c r="K735" s="3">
        <f t="shared" si="625"/>
        <v>3.3633657303577049</v>
      </c>
      <c r="L735" s="3">
        <f t="shared" si="626"/>
        <v>0.61930169205359442</v>
      </c>
      <c r="M735" s="2">
        <f t="shared" si="627"/>
        <v>1.4674711385580987</v>
      </c>
      <c r="N735" s="2">
        <f t="shared" si="628"/>
        <v>2.1375820222074635</v>
      </c>
      <c r="O735" s="2">
        <f t="shared" si="629"/>
        <v>-1.6054458930816027</v>
      </c>
      <c r="P735" s="2">
        <f t="shared" si="630"/>
        <v>5.3687809369616977</v>
      </c>
      <c r="Q735" s="2">
        <f t="shared" si="631"/>
        <v>0.78185208972867781</v>
      </c>
      <c r="R735" s="2">
        <f t="shared" si="632"/>
        <v>-0.48970572857850347</v>
      </c>
      <c r="S735" s="2">
        <f t="shared" si="633"/>
        <v>1.058395936588389</v>
      </c>
      <c r="T735" s="2">
        <f t="shared" si="634"/>
        <v>1.0956543431931105</v>
      </c>
      <c r="U735" s="2">
        <f t="shared" si="635"/>
        <v>-0.91810965678990886</v>
      </c>
      <c r="V735" s="2">
        <f t="shared" si="636"/>
        <v>1.6133388592757789</v>
      </c>
      <c r="W735" s="2">
        <f t="shared" si="637"/>
        <v>0.1773227696977282</v>
      </c>
      <c r="X735" s="2">
        <f t="shared" si="638"/>
        <v>-0.44244534389160917</v>
      </c>
      <c r="Y735" s="2">
        <f t="shared" si="639"/>
        <v>-0.16369915965702275</v>
      </c>
      <c r="Z735" s="2">
        <f t="shared" si="640"/>
        <v>-0.18551344313569074</v>
      </c>
      <c r="AA735" s="2">
        <f t="shared" si="641"/>
        <v>0.30003037817401873</v>
      </c>
      <c r="AB735" s="2">
        <f t="shared" si="642"/>
        <v>-8.1197518302282487E-2</v>
      </c>
      <c r="AC735" s="2">
        <f t="shared" si="643"/>
        <v>-0.19833679316436179</v>
      </c>
      <c r="AD735" s="2">
        <f t="shared" si="644"/>
        <v>0.41936279003775151</v>
      </c>
    </row>
    <row r="736" spans="2:30" x14ac:dyDescent="0.35">
      <c r="B736" s="32"/>
      <c r="C736" s="2" t="str">
        <f t="shared" ref="C736:I736" si="663">C544</f>
        <v>Slovenia</v>
      </c>
      <c r="D736" s="2">
        <f t="shared" si="663"/>
        <v>-0.34656084656084646</v>
      </c>
      <c r="E736" s="2">
        <f t="shared" si="663"/>
        <v>-0.45852749301025159</v>
      </c>
      <c r="F736" s="2">
        <f t="shared" si="663"/>
        <v>0.70754716981132115</v>
      </c>
      <c r="G736" s="2">
        <f t="shared" si="663"/>
        <v>-0.26376811594202898</v>
      </c>
      <c r="H736" s="2">
        <f t="shared" si="663"/>
        <v>-0.71199244570349374</v>
      </c>
      <c r="I736" s="2">
        <f t="shared" si="663"/>
        <v>0.65895953757225423</v>
      </c>
      <c r="J736" s="3">
        <f t="shared" si="624"/>
        <v>7.117376327699537</v>
      </c>
      <c r="K736" s="3">
        <f t="shared" si="625"/>
        <v>3.543959610667788</v>
      </c>
      <c r="L736" s="3">
        <f t="shared" si="626"/>
        <v>0.79285922922649366</v>
      </c>
      <c r="M736" s="2">
        <f t="shared" si="627"/>
        <v>1.4674711385580987</v>
      </c>
      <c r="N736" s="2">
        <f t="shared" si="628"/>
        <v>2.1375820222074635</v>
      </c>
      <c r="O736" s="2">
        <f t="shared" si="629"/>
        <v>-1.6054458930816027</v>
      </c>
      <c r="P736" s="2">
        <f t="shared" si="630"/>
        <v>5.3687809369616977</v>
      </c>
      <c r="Q736" s="2">
        <f t="shared" si="631"/>
        <v>0.78185208972867781</v>
      </c>
      <c r="R736" s="2">
        <f t="shared" si="632"/>
        <v>-0.48970572857850347</v>
      </c>
      <c r="S736" s="2">
        <f t="shared" si="633"/>
        <v>1.058395936588389</v>
      </c>
      <c r="T736" s="2">
        <f t="shared" si="634"/>
        <v>1.0956543431931105</v>
      </c>
      <c r="U736" s="2">
        <f t="shared" si="635"/>
        <v>-0.91810965678990886</v>
      </c>
      <c r="V736" s="2">
        <f t="shared" si="636"/>
        <v>1.6133388592757789</v>
      </c>
      <c r="W736" s="2">
        <f t="shared" si="637"/>
        <v>0.1773227696977282</v>
      </c>
      <c r="X736" s="2">
        <f t="shared" si="638"/>
        <v>-0.44244534389160917</v>
      </c>
      <c r="Y736" s="2">
        <f t="shared" si="639"/>
        <v>-0.17512801508851172</v>
      </c>
      <c r="Z736" s="2">
        <f t="shared" si="640"/>
        <v>-0.20257682125285079</v>
      </c>
      <c r="AA736" s="2">
        <f t="shared" si="641"/>
        <v>0.32550017765135014</v>
      </c>
      <c r="AB736" s="2">
        <f t="shared" si="642"/>
        <v>-9.2608180654766642E-2</v>
      </c>
      <c r="AC736" s="2">
        <f t="shared" si="643"/>
        <v>-0.23044027144805754</v>
      </c>
      <c r="AD736" s="2">
        <f t="shared" si="644"/>
        <v>0.43433758675865791</v>
      </c>
    </row>
    <row r="737" spans="2:30" x14ac:dyDescent="0.35">
      <c r="B737" s="32"/>
      <c r="C737" s="2" t="str">
        <f t="shared" ref="C737:I737" si="664">C545</f>
        <v>Solomon Islands</v>
      </c>
      <c r="D737" s="2">
        <f t="shared" si="664"/>
        <v>1.1349206349206351</v>
      </c>
      <c r="E737" s="2">
        <f t="shared" si="664"/>
        <v>0.11556383970177078</v>
      </c>
      <c r="F737" s="2">
        <f t="shared" si="664"/>
        <v>-6.6037735849056908E-2</v>
      </c>
      <c r="G737" s="2">
        <f t="shared" si="664"/>
        <v>0.29855072463768118</v>
      </c>
      <c r="H737" s="2">
        <f t="shared" si="664"/>
        <v>-1.0594900849858355</v>
      </c>
      <c r="I737" s="2">
        <f t="shared" si="664"/>
        <v>-0.45857418111753367</v>
      </c>
      <c r="J737" s="3">
        <f t="shared" si="624"/>
        <v>5.9722415746518651</v>
      </c>
      <c r="K737" s="3">
        <f t="shared" si="625"/>
        <v>2.2251053904996225</v>
      </c>
      <c r="L737" s="3">
        <f t="shared" si="626"/>
        <v>1.8995692119478249</v>
      </c>
      <c r="M737" s="2">
        <f t="shared" si="627"/>
        <v>1.4674711385580987</v>
      </c>
      <c r="N737" s="2">
        <f t="shared" si="628"/>
        <v>2.1375820222074635</v>
      </c>
      <c r="O737" s="2">
        <f t="shared" si="629"/>
        <v>-1.6054458930816027</v>
      </c>
      <c r="P737" s="2">
        <f t="shared" si="630"/>
        <v>5.3687809369616977</v>
      </c>
      <c r="Q737" s="2">
        <f t="shared" si="631"/>
        <v>0.78185208972867781</v>
      </c>
      <c r="R737" s="2">
        <f t="shared" si="632"/>
        <v>-0.48970572857850347</v>
      </c>
      <c r="S737" s="2">
        <f t="shared" si="633"/>
        <v>1.058395936588389</v>
      </c>
      <c r="T737" s="2">
        <f t="shared" si="634"/>
        <v>1.0956543431931105</v>
      </c>
      <c r="U737" s="2">
        <f t="shared" si="635"/>
        <v>-0.91810965678990886</v>
      </c>
      <c r="V737" s="2">
        <f t="shared" si="636"/>
        <v>1.6133388592757789</v>
      </c>
      <c r="W737" s="2">
        <f t="shared" si="637"/>
        <v>0.1773227696977282</v>
      </c>
      <c r="X737" s="2">
        <f t="shared" si="638"/>
        <v>-0.44244534389160917</v>
      </c>
      <c r="Y737" s="2">
        <f t="shared" si="639"/>
        <v>-9.3249974462940047E-2</v>
      </c>
      <c r="Z737" s="2">
        <f t="shared" si="640"/>
        <v>-0.18269302994318692</v>
      </c>
      <c r="AA737" s="2">
        <f t="shared" si="641"/>
        <v>0.30102905805757468</v>
      </c>
      <c r="AB737" s="2">
        <f t="shared" si="642"/>
        <v>-6.8160749073988655E-2</v>
      </c>
      <c r="AC737" s="2">
        <f t="shared" si="643"/>
        <v>-0.28225588479416863</v>
      </c>
      <c r="AD737" s="2">
        <f t="shared" si="644"/>
        <v>0.37853060126639593</v>
      </c>
    </row>
    <row r="738" spans="2:30" x14ac:dyDescent="0.35">
      <c r="B738" s="32"/>
      <c r="C738" s="2" t="str">
        <f t="shared" ref="C738:I738" si="665">C546</f>
        <v>Somalia</v>
      </c>
      <c r="D738" s="2">
        <f t="shared" si="665"/>
        <v>2.0185185185185186</v>
      </c>
      <c r="E738" s="2">
        <f t="shared" si="665"/>
        <v>2.333643988816402</v>
      </c>
      <c r="F738" s="2">
        <f t="shared" si="665"/>
        <v>-1.5471698113207555</v>
      </c>
      <c r="G738" s="2">
        <f t="shared" si="665"/>
        <v>4.5014492753623188</v>
      </c>
      <c r="H738" s="2">
        <f t="shared" si="665"/>
        <v>0.51558073654390935</v>
      </c>
      <c r="I738" s="2">
        <f t="shared" si="665"/>
        <v>-0.52408477842003842</v>
      </c>
      <c r="J738" s="3">
        <f t="shared" si="624"/>
        <v>1.0815896519590038</v>
      </c>
      <c r="K738" s="3">
        <f t="shared" si="625"/>
        <v>3.3633964437653838</v>
      </c>
      <c r="L738" s="3">
        <f t="shared" si="626"/>
        <v>6.044828433803878</v>
      </c>
      <c r="M738" s="2">
        <f t="shared" si="627"/>
        <v>1.5019115998056249</v>
      </c>
      <c r="N738" s="2">
        <f t="shared" si="628"/>
        <v>2.1498358951205221</v>
      </c>
      <c r="O738" s="2">
        <f t="shared" si="629"/>
        <v>-1.6018036379715497</v>
      </c>
      <c r="P738" s="2">
        <f t="shared" si="630"/>
        <v>5.3145727081117364</v>
      </c>
      <c r="Q738" s="2">
        <f t="shared" si="631"/>
        <v>0.7652101301546298</v>
      </c>
      <c r="R738" s="2">
        <f t="shared" si="632"/>
        <v>-0.4918544191935994</v>
      </c>
      <c r="S738" s="2">
        <f t="shared" si="633"/>
        <v>1.058395936588389</v>
      </c>
      <c r="T738" s="2">
        <f t="shared" si="634"/>
        <v>1.0956543431931105</v>
      </c>
      <c r="U738" s="2">
        <f t="shared" si="635"/>
        <v>-0.91810965678990886</v>
      </c>
      <c r="V738" s="2">
        <f t="shared" si="636"/>
        <v>1.6133388592757789</v>
      </c>
      <c r="W738" s="2">
        <f t="shared" si="637"/>
        <v>0.1773227696977282</v>
      </c>
      <c r="X738" s="2">
        <f t="shared" si="638"/>
        <v>-0.44244534389160917</v>
      </c>
      <c r="Y738" s="2">
        <f t="shared" si="639"/>
        <v>-9.3249974462940047E-2</v>
      </c>
      <c r="Z738" s="2">
        <f t="shared" si="640"/>
        <v>-0.18269302994318692</v>
      </c>
      <c r="AA738" s="2">
        <f t="shared" si="641"/>
        <v>0.30102905805757468</v>
      </c>
      <c r="AB738" s="2">
        <f t="shared" si="642"/>
        <v>-6.8160749073988655E-2</v>
      </c>
      <c r="AC738" s="2">
        <f t="shared" si="643"/>
        <v>-0.28225588479416863</v>
      </c>
      <c r="AD738" s="2">
        <f t="shared" si="644"/>
        <v>0.37853060126639593</v>
      </c>
    </row>
    <row r="739" spans="2:30" x14ac:dyDescent="0.35">
      <c r="B739" s="32"/>
      <c r="C739" s="2" t="str">
        <f t="shared" ref="C739:I739" si="666">C547</f>
        <v>South Africa</v>
      </c>
      <c r="D739" s="2">
        <f t="shared" si="666"/>
        <v>8.2010582010582131E-2</v>
      </c>
      <c r="E739" s="2">
        <f t="shared" si="666"/>
        <v>0.54054054054054046</v>
      </c>
      <c r="F739" s="2">
        <f t="shared" si="666"/>
        <v>-0.90566037735849114</v>
      </c>
      <c r="G739" s="2">
        <f t="shared" si="666"/>
        <v>0.38550724637681161</v>
      </c>
      <c r="H739" s="2">
        <f t="shared" si="666"/>
        <v>-0.8932955618508025</v>
      </c>
      <c r="I739" s="2">
        <f t="shared" si="666"/>
        <v>-0.18111753371868972</v>
      </c>
      <c r="J739" s="3">
        <f t="shared" si="624"/>
        <v>5.6774510782905274</v>
      </c>
      <c r="K739" s="3">
        <f t="shared" si="625"/>
        <v>1.9959260970635662</v>
      </c>
      <c r="L739" s="3">
        <f t="shared" si="626"/>
        <v>1.703605771797249</v>
      </c>
      <c r="M739" s="2">
        <f t="shared" si="627"/>
        <v>1.5019115998056249</v>
      </c>
      <c r="N739" s="2">
        <f t="shared" si="628"/>
        <v>2.1498358951205221</v>
      </c>
      <c r="O739" s="2">
        <f t="shared" si="629"/>
        <v>-1.6018036379715497</v>
      </c>
      <c r="P739" s="2">
        <f t="shared" si="630"/>
        <v>5.3145727081117364</v>
      </c>
      <c r="Q739" s="2">
        <f t="shared" si="631"/>
        <v>0.7652101301546298</v>
      </c>
      <c r="R739" s="2">
        <f t="shared" si="632"/>
        <v>-0.4918544191935994</v>
      </c>
      <c r="S739" s="2">
        <f t="shared" si="633"/>
        <v>1.058395936588389</v>
      </c>
      <c r="T739" s="2">
        <f t="shared" si="634"/>
        <v>1.0956543431931105</v>
      </c>
      <c r="U739" s="2">
        <f t="shared" si="635"/>
        <v>-0.91810965678990886</v>
      </c>
      <c r="V739" s="2">
        <f t="shared" si="636"/>
        <v>1.6133388592757789</v>
      </c>
      <c r="W739" s="2">
        <f t="shared" si="637"/>
        <v>0.1773227696977282</v>
      </c>
      <c r="X739" s="2">
        <f t="shared" si="638"/>
        <v>-0.44244534389160917</v>
      </c>
      <c r="Y739" s="2">
        <f t="shared" si="639"/>
        <v>-8.2296189683344914E-2</v>
      </c>
      <c r="Z739" s="2">
        <f t="shared" si="640"/>
        <v>-0.13749093178795396</v>
      </c>
      <c r="AA739" s="2">
        <f t="shared" si="641"/>
        <v>0.22561096834407057</v>
      </c>
      <c r="AB739" s="2">
        <f t="shared" si="642"/>
        <v>-3.9806499358313638E-2</v>
      </c>
      <c r="AC739" s="2">
        <f t="shared" si="643"/>
        <v>-0.32044586461020824</v>
      </c>
      <c r="AD739" s="2">
        <f t="shared" si="644"/>
        <v>0.34355259282982809</v>
      </c>
    </row>
    <row r="740" spans="2:30" x14ac:dyDescent="0.35">
      <c r="B740" s="32"/>
      <c r="C740" s="2" t="str">
        <f t="shared" ref="C740:I740" si="667">C548</f>
        <v>South Korea</v>
      </c>
      <c r="D740" s="2">
        <f t="shared" si="667"/>
        <v>-0.67460317460317454</v>
      </c>
      <c r="E740" s="2">
        <f t="shared" si="667"/>
        <v>-0.4212488350419385</v>
      </c>
      <c r="F740" s="2">
        <f t="shared" si="667"/>
        <v>0.85849056603773577</v>
      </c>
      <c r="G740" s="2">
        <f t="shared" si="667"/>
        <v>-0.24057971014492754</v>
      </c>
      <c r="H740" s="2">
        <f t="shared" si="667"/>
        <v>0.2058545797922568</v>
      </c>
      <c r="I740" s="2">
        <f t="shared" si="667"/>
        <v>0.37764932562620418</v>
      </c>
      <c r="J740" s="3">
        <f t="shared" si="624"/>
        <v>7.0234873536737972</v>
      </c>
      <c r="K740" s="3">
        <f t="shared" si="625"/>
        <v>3.5455567851161685</v>
      </c>
      <c r="L740" s="3">
        <f t="shared" si="626"/>
        <v>1.0725424580668115</v>
      </c>
      <c r="M740" s="2">
        <f t="shared" si="627"/>
        <v>1.5019115998056249</v>
      </c>
      <c r="N740" s="2">
        <f t="shared" si="628"/>
        <v>2.1498358951205221</v>
      </c>
      <c r="O740" s="2">
        <f t="shared" si="629"/>
        <v>-1.6018036379715497</v>
      </c>
      <c r="P740" s="2">
        <f t="shared" si="630"/>
        <v>5.3145727081117364</v>
      </c>
      <c r="Q740" s="2">
        <f t="shared" si="631"/>
        <v>0.7652101301546298</v>
      </c>
      <c r="R740" s="2">
        <f t="shared" si="632"/>
        <v>-0.4918544191935994</v>
      </c>
      <c r="S740" s="2">
        <f t="shared" si="633"/>
        <v>1.058395936588389</v>
      </c>
      <c r="T740" s="2">
        <f t="shared" si="634"/>
        <v>1.0956543431931105</v>
      </c>
      <c r="U740" s="2">
        <f t="shared" si="635"/>
        <v>-0.91810965678990886</v>
      </c>
      <c r="V740" s="2">
        <f t="shared" si="636"/>
        <v>1.6133388592757789</v>
      </c>
      <c r="W740" s="2">
        <f t="shared" si="637"/>
        <v>0.1773227696977282</v>
      </c>
      <c r="X740" s="2">
        <f t="shared" si="638"/>
        <v>-0.44244534389160917</v>
      </c>
      <c r="Y740" s="2">
        <f t="shared" si="639"/>
        <v>-0.11931537624083427</v>
      </c>
      <c r="Z740" s="2">
        <f t="shared" si="640"/>
        <v>-0.155225800741328</v>
      </c>
      <c r="AA740" s="2">
        <f t="shared" si="641"/>
        <v>0.26516594319992465</v>
      </c>
      <c r="AB740" s="2">
        <f t="shared" si="642"/>
        <v>-5.2354825032477008E-2</v>
      </c>
      <c r="AC740" s="2">
        <f t="shared" si="643"/>
        <v>-0.28755208683505418</v>
      </c>
      <c r="AD740" s="2">
        <f t="shared" si="644"/>
        <v>0.34568363862960161</v>
      </c>
    </row>
    <row r="741" spans="2:30" x14ac:dyDescent="0.35">
      <c r="B741" s="32"/>
      <c r="C741" s="2" t="str">
        <f t="shared" ref="C741:I741" si="668">C549</f>
        <v>South Sudan</v>
      </c>
      <c r="D741" s="2">
        <f t="shared" si="668"/>
        <v>1.2936507936507937</v>
      </c>
      <c r="E741" s="2">
        <f t="shared" si="668"/>
        <v>1.852749301025163</v>
      </c>
      <c r="F741" s="2">
        <f t="shared" si="668"/>
        <v>-1.5000000000000007</v>
      </c>
      <c r="G741" s="2">
        <f t="shared" si="668"/>
        <v>6.36231884057971</v>
      </c>
      <c r="H741" s="2">
        <f t="shared" si="668"/>
        <v>1.1312559017941453</v>
      </c>
      <c r="I741" s="2">
        <f t="shared" si="668"/>
        <v>-0.51522157996146434</v>
      </c>
      <c r="J741" s="3">
        <f t="shared" si="624"/>
        <v>1.1723073307434355</v>
      </c>
      <c r="K741" s="3">
        <f t="shared" si="625"/>
        <v>4.9432003457619018</v>
      </c>
      <c r="L741" s="3">
        <f t="shared" si="626"/>
        <v>7.2833001004969651</v>
      </c>
      <c r="M741" s="2">
        <f t="shared" si="627"/>
        <v>1.4888952994209479</v>
      </c>
      <c r="N741" s="2">
        <f t="shared" si="628"/>
        <v>2.131267982989562</v>
      </c>
      <c r="O741" s="2">
        <f t="shared" si="629"/>
        <v>-1.5954409105983278</v>
      </c>
      <c r="P741" s="2">
        <f t="shared" si="630"/>
        <v>5.3800568413909851</v>
      </c>
      <c r="Q741" s="2">
        <f t="shared" si="631"/>
        <v>0.78808799088209947</v>
      </c>
      <c r="R741" s="2">
        <f t="shared" si="632"/>
        <v>-0.49331486674159097</v>
      </c>
      <c r="S741" s="2">
        <f t="shared" si="633"/>
        <v>1.058395936588389</v>
      </c>
      <c r="T741" s="2">
        <f t="shared" si="634"/>
        <v>1.0956543431931105</v>
      </c>
      <c r="U741" s="2">
        <f t="shared" si="635"/>
        <v>-0.91810965678990886</v>
      </c>
      <c r="V741" s="2">
        <f t="shared" si="636"/>
        <v>1.6133388592757789</v>
      </c>
      <c r="W741" s="2">
        <f t="shared" si="637"/>
        <v>0.1773227696977282</v>
      </c>
      <c r="X741" s="2">
        <f t="shared" si="638"/>
        <v>-0.44244534389160917</v>
      </c>
      <c r="Y741" s="2">
        <f t="shared" si="639"/>
        <v>-0.11931537624083427</v>
      </c>
      <c r="Z741" s="2">
        <f t="shared" si="640"/>
        <v>-0.155225800741328</v>
      </c>
      <c r="AA741" s="2">
        <f t="shared" si="641"/>
        <v>0.26516594319992465</v>
      </c>
      <c r="AB741" s="2">
        <f t="shared" si="642"/>
        <v>-5.2354825032477008E-2</v>
      </c>
      <c r="AC741" s="2">
        <f t="shared" si="643"/>
        <v>-0.28755208683505418</v>
      </c>
      <c r="AD741" s="2">
        <f t="shared" si="644"/>
        <v>0.34568363862960161</v>
      </c>
    </row>
    <row r="742" spans="2:30" x14ac:dyDescent="0.35">
      <c r="B742" s="32"/>
      <c r="C742" s="2" t="str">
        <f t="shared" ref="C742:I742" si="669">C550</f>
        <v>Spain</v>
      </c>
      <c r="D742" s="2">
        <f t="shared" si="669"/>
        <v>-0.5264550264550264</v>
      </c>
      <c r="E742" s="2">
        <f t="shared" si="669"/>
        <v>-0.42870456663560108</v>
      </c>
      <c r="F742" s="2">
        <f t="shared" si="669"/>
        <v>0.92452830188679269</v>
      </c>
      <c r="G742" s="2">
        <f t="shared" si="669"/>
        <v>-0.28115942028985508</v>
      </c>
      <c r="H742" s="2">
        <f t="shared" si="669"/>
        <v>-0.27006610009442872</v>
      </c>
      <c r="I742" s="2">
        <f t="shared" si="669"/>
        <v>0.95953757225433522</v>
      </c>
      <c r="J742" s="3">
        <f t="shared" si="624"/>
        <v>7.2280828076317718</v>
      </c>
      <c r="K742" s="3">
        <f t="shared" si="625"/>
        <v>3.7397291261595673</v>
      </c>
      <c r="L742" s="3">
        <f t="shared" si="626"/>
        <v>1.0510880099185054</v>
      </c>
      <c r="M742" s="2">
        <f t="shared" si="627"/>
        <v>1.4888952994209479</v>
      </c>
      <c r="N742" s="2">
        <f t="shared" si="628"/>
        <v>2.131267982989562</v>
      </c>
      <c r="O742" s="2">
        <f t="shared" si="629"/>
        <v>-1.5954409105983278</v>
      </c>
      <c r="P742" s="2">
        <f t="shared" si="630"/>
        <v>5.3800568413909851</v>
      </c>
      <c r="Q742" s="2">
        <f t="shared" si="631"/>
        <v>0.78808799088209947</v>
      </c>
      <c r="R742" s="2">
        <f t="shared" si="632"/>
        <v>-0.49331486674159097</v>
      </c>
      <c r="S742" s="2">
        <f t="shared" si="633"/>
        <v>1.058395936588389</v>
      </c>
      <c r="T742" s="2">
        <f t="shared" si="634"/>
        <v>1.0956543431931105</v>
      </c>
      <c r="U742" s="2">
        <f t="shared" si="635"/>
        <v>-0.91810965678990886</v>
      </c>
      <c r="V742" s="2">
        <f t="shared" si="636"/>
        <v>1.6133388592757789</v>
      </c>
      <c r="W742" s="2">
        <f t="shared" si="637"/>
        <v>0.1773227696977282</v>
      </c>
      <c r="X742" s="2">
        <f t="shared" si="638"/>
        <v>-0.44244534389160917</v>
      </c>
      <c r="Y742" s="2">
        <f t="shared" si="639"/>
        <v>-0.14476160437922128</v>
      </c>
      <c r="Z742" s="2">
        <f t="shared" si="640"/>
        <v>-0.17231822360972007</v>
      </c>
      <c r="AA742" s="2">
        <f t="shared" si="641"/>
        <v>0.30637609061785387</v>
      </c>
      <c r="AB742" s="2">
        <f t="shared" si="642"/>
        <v>-6.665511223606313E-2</v>
      </c>
      <c r="AC742" s="2">
        <f t="shared" si="643"/>
        <v>-0.28645921266376506</v>
      </c>
      <c r="AD742" s="2">
        <f t="shared" si="644"/>
        <v>0.38404950948114747</v>
      </c>
    </row>
    <row r="743" spans="2:30" x14ac:dyDescent="0.35">
      <c r="B743" s="32"/>
      <c r="C743" s="2" t="str">
        <f t="shared" ref="C743:I743" si="670">C551</f>
        <v>Sri Lanka</v>
      </c>
      <c r="D743" s="2">
        <f t="shared" si="670"/>
        <v>-2.910052910052895E-2</v>
      </c>
      <c r="E743" s="2">
        <f t="shared" si="670"/>
        <v>-0.28331780055917982</v>
      </c>
      <c r="F743" s="2">
        <f t="shared" si="670"/>
        <v>0.31132075471698101</v>
      </c>
      <c r="G743" s="2">
        <f t="shared" si="670"/>
        <v>-9.5652173913043481E-2</v>
      </c>
      <c r="H743" s="2">
        <f t="shared" si="670"/>
        <v>0.26628895184135976</v>
      </c>
      <c r="I743" s="2">
        <f t="shared" si="670"/>
        <v>-0.14643545279383424</v>
      </c>
      <c r="J743" s="3">
        <f t="shared" si="624"/>
        <v>6.4920154555489695</v>
      </c>
      <c r="K743" s="3">
        <f t="shared" si="625"/>
        <v>2.7589670279982337</v>
      </c>
      <c r="L743" s="3">
        <f t="shared" si="626"/>
        <v>0.78326783303682745</v>
      </c>
      <c r="M743" s="2">
        <f t="shared" si="627"/>
        <v>1.4888952994209479</v>
      </c>
      <c r="N743" s="2">
        <f t="shared" si="628"/>
        <v>2.131267982989562</v>
      </c>
      <c r="O743" s="2">
        <f t="shared" si="629"/>
        <v>-1.5954409105983278</v>
      </c>
      <c r="P743" s="2">
        <f t="shared" si="630"/>
        <v>5.3800568413909851</v>
      </c>
      <c r="Q743" s="2">
        <f t="shared" si="631"/>
        <v>0.78808799088209947</v>
      </c>
      <c r="R743" s="2">
        <f t="shared" si="632"/>
        <v>-0.49331486674159097</v>
      </c>
      <c r="S743" s="2">
        <f t="shared" si="633"/>
        <v>1.058395936588389</v>
      </c>
      <c r="T743" s="2">
        <f t="shared" si="634"/>
        <v>1.0956543431931105</v>
      </c>
      <c r="U743" s="2">
        <f t="shared" si="635"/>
        <v>-0.91810965678990886</v>
      </c>
      <c r="V743" s="2">
        <f t="shared" si="636"/>
        <v>1.6133388592757789</v>
      </c>
      <c r="W743" s="2">
        <f t="shared" si="637"/>
        <v>0.1773227696977282</v>
      </c>
      <c r="X743" s="2">
        <f t="shared" si="638"/>
        <v>-0.44244534389160917</v>
      </c>
      <c r="Y743" s="2">
        <f t="shared" si="639"/>
        <v>-0.13753278717430301</v>
      </c>
      <c r="Z743" s="2">
        <f t="shared" si="640"/>
        <v>-0.17925569716906131</v>
      </c>
      <c r="AA743" s="2">
        <f t="shared" si="641"/>
        <v>0.3066851321240493</v>
      </c>
      <c r="AB743" s="2">
        <f t="shared" si="642"/>
        <v>-6.8467428590874402E-2</v>
      </c>
      <c r="AC743" s="2">
        <f t="shared" si="643"/>
        <v>-0.25191245238219473</v>
      </c>
      <c r="AD743" s="2">
        <f t="shared" si="644"/>
        <v>0.3508941993389611</v>
      </c>
    </row>
    <row r="744" spans="2:30" x14ac:dyDescent="0.35">
      <c r="B744" s="32"/>
      <c r="C744" s="2" t="str">
        <f t="shared" ref="C744:I744" si="671">C552</f>
        <v>Sudan</v>
      </c>
      <c r="D744" s="2">
        <f t="shared" si="671"/>
        <v>1.1402116402116402</v>
      </c>
      <c r="E744" s="2">
        <f t="shared" si="671"/>
        <v>1.0475302889095992</v>
      </c>
      <c r="F744" s="2">
        <f t="shared" si="671"/>
        <v>-0.79245283018868018</v>
      </c>
      <c r="G744" s="2">
        <f t="shared" si="671"/>
        <v>1.4057971014492754</v>
      </c>
      <c r="H744" s="2">
        <f t="shared" si="671"/>
        <v>1.203021718602455</v>
      </c>
      <c r="I744" s="2">
        <f t="shared" si="671"/>
        <v>-0.43159922928709049</v>
      </c>
      <c r="J744" s="3">
        <f t="shared" si="624"/>
        <v>4.2322070884914398</v>
      </c>
      <c r="K744" s="3">
        <f t="shared" si="625"/>
        <v>1.0583236391858266</v>
      </c>
      <c r="L744" s="3">
        <f t="shared" si="626"/>
        <v>3.0411057610395682</v>
      </c>
      <c r="M744" s="2">
        <f t="shared" si="627"/>
        <v>1.4888952994209479</v>
      </c>
      <c r="N744" s="2">
        <f t="shared" si="628"/>
        <v>2.131267982989562</v>
      </c>
      <c r="O744" s="2">
        <f t="shared" si="629"/>
        <v>-1.5954409105983278</v>
      </c>
      <c r="P744" s="2">
        <f t="shared" si="630"/>
        <v>5.3800568413909851</v>
      </c>
      <c r="Q744" s="2">
        <f t="shared" si="631"/>
        <v>0.78808799088209947</v>
      </c>
      <c r="R744" s="2">
        <f t="shared" si="632"/>
        <v>-0.49331486674159097</v>
      </c>
      <c r="S744" s="2">
        <f t="shared" si="633"/>
        <v>1.0635094180648423</v>
      </c>
      <c r="T744" s="2">
        <f t="shared" si="634"/>
        <v>1.092646589800391</v>
      </c>
      <c r="U744" s="2">
        <f t="shared" si="635"/>
        <v>-0.91025610512733202</v>
      </c>
      <c r="V744" s="2">
        <f t="shared" si="636"/>
        <v>1.5873961395474661</v>
      </c>
      <c r="W744" s="2">
        <f t="shared" si="637"/>
        <v>0.24142895400427361</v>
      </c>
      <c r="X744" s="2">
        <f t="shared" si="638"/>
        <v>-0.44176746172882675</v>
      </c>
      <c r="Y744" s="2">
        <f t="shared" si="639"/>
        <v>-0.13753278717430301</v>
      </c>
      <c r="Z744" s="2">
        <f t="shared" si="640"/>
        <v>-0.17925569716906131</v>
      </c>
      <c r="AA744" s="2">
        <f t="shared" si="641"/>
        <v>0.3066851321240493</v>
      </c>
      <c r="AB744" s="2">
        <f t="shared" si="642"/>
        <v>-6.8467428590874402E-2</v>
      </c>
      <c r="AC744" s="2">
        <f t="shared" si="643"/>
        <v>-0.25191245238219473</v>
      </c>
      <c r="AD744" s="2">
        <f t="shared" si="644"/>
        <v>0.3508941993389611</v>
      </c>
    </row>
    <row r="745" spans="2:30" x14ac:dyDescent="0.35">
      <c r="B745" s="32"/>
      <c r="C745" s="2" t="str">
        <f t="shared" ref="C745:I745" si="672">C553</f>
        <v>Suriname</v>
      </c>
      <c r="D745" s="2">
        <f t="shared" si="672"/>
        <v>8.7301587301587311E-2</v>
      </c>
      <c r="E745" s="2">
        <f t="shared" si="672"/>
        <v>0.10810810810810804</v>
      </c>
      <c r="F745" s="2">
        <f t="shared" si="672"/>
        <v>-0.17924528301886855</v>
      </c>
      <c r="G745" s="2">
        <f t="shared" si="672"/>
        <v>0.39130434782608697</v>
      </c>
      <c r="H745" s="2">
        <f t="shared" si="672"/>
        <v>-0.80264400377714806</v>
      </c>
      <c r="I745" s="2">
        <f t="shared" si="672"/>
        <v>-6.5510597302504789E-2</v>
      </c>
      <c r="J745" s="3">
        <f t="shared" si="624"/>
        <v>5.9719634193949096</v>
      </c>
      <c r="K745" s="3">
        <f t="shared" si="625"/>
        <v>2.2625135836581776</v>
      </c>
      <c r="L745" s="3">
        <f t="shared" si="626"/>
        <v>1.0282728741184555</v>
      </c>
      <c r="M745" s="2">
        <f t="shared" si="627"/>
        <v>1.4888952994209479</v>
      </c>
      <c r="N745" s="2">
        <f t="shared" si="628"/>
        <v>2.131267982989562</v>
      </c>
      <c r="O745" s="2">
        <f t="shared" si="629"/>
        <v>-1.5954409105983278</v>
      </c>
      <c r="P745" s="2">
        <f t="shared" si="630"/>
        <v>5.3800568413909851</v>
      </c>
      <c r="Q745" s="2">
        <f t="shared" si="631"/>
        <v>0.78808799088209947</v>
      </c>
      <c r="R745" s="2">
        <f t="shared" si="632"/>
        <v>-0.49331486674159097</v>
      </c>
      <c r="S745" s="2">
        <f t="shared" si="633"/>
        <v>1.0635094180648423</v>
      </c>
      <c r="T745" s="2">
        <f t="shared" si="634"/>
        <v>1.092646589800391</v>
      </c>
      <c r="U745" s="2">
        <f t="shared" si="635"/>
        <v>-0.91025610512733202</v>
      </c>
      <c r="V745" s="2">
        <f t="shared" si="636"/>
        <v>1.5873961395474661</v>
      </c>
      <c r="W745" s="2">
        <f t="shared" si="637"/>
        <v>0.24142895400427361</v>
      </c>
      <c r="X745" s="2">
        <f t="shared" si="638"/>
        <v>-0.44176746172882675</v>
      </c>
      <c r="Y745" s="2">
        <f t="shared" si="639"/>
        <v>-0.12348063876955986</v>
      </c>
      <c r="Z745" s="2">
        <f t="shared" si="640"/>
        <v>-0.16129545933923822</v>
      </c>
      <c r="AA745" s="2">
        <f t="shared" si="641"/>
        <v>0.27631448117761692</v>
      </c>
      <c r="AB745" s="2">
        <f t="shared" si="642"/>
        <v>-3.9731692564814319E-2</v>
      </c>
      <c r="AC745" s="2">
        <f t="shared" si="643"/>
        <v>-0.28633317434437933</v>
      </c>
      <c r="AD745" s="2">
        <f t="shared" si="644"/>
        <v>0.32486889954886949</v>
      </c>
    </row>
    <row r="746" spans="2:30" x14ac:dyDescent="0.35">
      <c r="B746" s="32"/>
      <c r="C746" s="2" t="str">
        <f t="shared" ref="C746:I746" si="673">C554</f>
        <v>Sweden</v>
      </c>
      <c r="D746" s="2">
        <f t="shared" si="673"/>
        <v>-0.26190476190476181</v>
      </c>
      <c r="E746" s="2">
        <f t="shared" si="673"/>
        <v>-0.43988816402609504</v>
      </c>
      <c r="F746" s="2">
        <f t="shared" si="673"/>
        <v>0.84905660377358538</v>
      </c>
      <c r="G746" s="2">
        <f t="shared" si="673"/>
        <v>-0.28115942028985508</v>
      </c>
      <c r="H746" s="2">
        <f t="shared" si="673"/>
        <v>-0.61000944287063263</v>
      </c>
      <c r="I746" s="2">
        <f t="shared" si="673"/>
        <v>1.0019267822736031</v>
      </c>
      <c r="J746" s="3">
        <f t="shared" si="624"/>
        <v>7.2035759501500509</v>
      </c>
      <c r="K746" s="3">
        <f t="shared" si="625"/>
        <v>3.6744070299693816</v>
      </c>
      <c r="L746" s="3">
        <f t="shared" si="626"/>
        <v>1.0228732683218766</v>
      </c>
      <c r="M746" s="2">
        <f t="shared" si="627"/>
        <v>1.4888952994209479</v>
      </c>
      <c r="N746" s="2">
        <f t="shared" si="628"/>
        <v>2.131267982989562</v>
      </c>
      <c r="O746" s="2">
        <f t="shared" si="629"/>
        <v>-1.5954409105983278</v>
      </c>
      <c r="P746" s="2">
        <f t="shared" si="630"/>
        <v>5.3800568413909851</v>
      </c>
      <c r="Q746" s="2">
        <f t="shared" si="631"/>
        <v>0.78808799088209947</v>
      </c>
      <c r="R746" s="2">
        <f t="shared" si="632"/>
        <v>-0.49331486674159097</v>
      </c>
      <c r="S746" s="2">
        <f t="shared" si="633"/>
        <v>1.0635094180648423</v>
      </c>
      <c r="T746" s="2">
        <f t="shared" si="634"/>
        <v>1.092646589800391</v>
      </c>
      <c r="U746" s="2">
        <f t="shared" si="635"/>
        <v>-0.91025610512733202</v>
      </c>
      <c r="V746" s="2">
        <f t="shared" si="636"/>
        <v>1.5873961395474661</v>
      </c>
      <c r="W746" s="2">
        <f t="shared" si="637"/>
        <v>0.24142895400427361</v>
      </c>
      <c r="X746" s="2">
        <f t="shared" si="638"/>
        <v>-0.44176746172882675</v>
      </c>
      <c r="Y746" s="2">
        <f t="shared" si="639"/>
        <v>-0.13213214646551</v>
      </c>
      <c r="Z746" s="2">
        <f t="shared" si="640"/>
        <v>-0.17870750338216679</v>
      </c>
      <c r="AA746" s="2">
        <f t="shared" si="641"/>
        <v>0.31211086383986497</v>
      </c>
      <c r="AB746" s="2">
        <f t="shared" si="642"/>
        <v>-5.4820925547629365E-2</v>
      </c>
      <c r="AC746" s="2">
        <f t="shared" si="643"/>
        <v>-0.30656294112727017</v>
      </c>
      <c r="AD746" s="2">
        <f t="shared" si="644"/>
        <v>0.36718501721916535</v>
      </c>
    </row>
    <row r="747" spans="2:30" x14ac:dyDescent="0.35">
      <c r="B747" s="32"/>
      <c r="C747" s="2" t="str">
        <f t="shared" ref="C747:I747" si="674">C555</f>
        <v>Switzerland</v>
      </c>
      <c r="D747" s="2">
        <f t="shared" si="674"/>
        <v>-0.38888888888888878</v>
      </c>
      <c r="E747" s="2">
        <f t="shared" si="674"/>
        <v>-0.38397017707362535</v>
      </c>
      <c r="F747" s="2">
        <f t="shared" si="674"/>
        <v>0.95283018867924529</v>
      </c>
      <c r="G747" s="2">
        <f t="shared" si="674"/>
        <v>-0.27536231884057971</v>
      </c>
      <c r="H747" s="2">
        <f t="shared" si="674"/>
        <v>-0.11520302171860254</v>
      </c>
      <c r="I747" s="2">
        <f t="shared" si="674"/>
        <v>1.1252408477842002</v>
      </c>
      <c r="J747" s="3">
        <f t="shared" si="624"/>
        <v>7.194831838722946</v>
      </c>
      <c r="K747" s="3">
        <f t="shared" si="625"/>
        <v>3.716654266798642</v>
      </c>
      <c r="L747" s="3">
        <f t="shared" si="626"/>
        <v>1.0855799419567382</v>
      </c>
      <c r="M747" s="2">
        <f t="shared" si="627"/>
        <v>1.4888952994209479</v>
      </c>
      <c r="N747" s="2">
        <f t="shared" si="628"/>
        <v>2.131267982989562</v>
      </c>
      <c r="O747" s="2">
        <f t="shared" si="629"/>
        <v>-1.5954409105983278</v>
      </c>
      <c r="P747" s="2">
        <f t="shared" si="630"/>
        <v>5.3800568413909851</v>
      </c>
      <c r="Q747" s="2">
        <f t="shared" si="631"/>
        <v>0.78808799088209947</v>
      </c>
      <c r="R747" s="2">
        <f t="shared" si="632"/>
        <v>-0.49331486674159097</v>
      </c>
      <c r="S747" s="2">
        <f t="shared" si="633"/>
        <v>1.0635094180648423</v>
      </c>
      <c r="T747" s="2">
        <f t="shared" si="634"/>
        <v>1.092646589800391</v>
      </c>
      <c r="U747" s="2">
        <f t="shared" si="635"/>
        <v>-0.91025610512733202</v>
      </c>
      <c r="V747" s="2">
        <f t="shared" si="636"/>
        <v>1.5873961395474661</v>
      </c>
      <c r="W747" s="2">
        <f t="shared" si="637"/>
        <v>0.24142895400427361</v>
      </c>
      <c r="X747" s="2">
        <f t="shared" si="638"/>
        <v>-0.44176746172882675</v>
      </c>
      <c r="Y747" s="2">
        <f t="shared" si="639"/>
        <v>-0.14817944286697116</v>
      </c>
      <c r="Z747" s="2">
        <f t="shared" si="640"/>
        <v>-0.19153642048788294</v>
      </c>
      <c r="AA747" s="2">
        <f t="shared" si="641"/>
        <v>0.35215582164232623</v>
      </c>
      <c r="AB747" s="2">
        <f t="shared" si="642"/>
        <v>-6.8604762628438759E-2</v>
      </c>
      <c r="AC747" s="2">
        <f t="shared" si="643"/>
        <v>-0.29460294616422844</v>
      </c>
      <c r="AD747" s="2">
        <f t="shared" si="644"/>
        <v>0.41456350662948005</v>
      </c>
    </row>
    <row r="748" spans="2:30" x14ac:dyDescent="0.35">
      <c r="B748" s="32"/>
      <c r="C748" s="2" t="str">
        <f t="shared" ref="C748:I748" si="675">C556</f>
        <v>Syria</v>
      </c>
      <c r="D748" s="2">
        <f t="shared" si="675"/>
        <v>0.29365079365079372</v>
      </c>
      <c r="E748" s="2">
        <f t="shared" si="675"/>
        <v>0</v>
      </c>
      <c r="F748" s="2">
        <f t="shared" si="675"/>
        <v>-0.16037735849056639</v>
      </c>
      <c r="G748" s="2">
        <f t="shared" si="675"/>
        <v>-0.1246376811594203</v>
      </c>
      <c r="H748" s="2">
        <f t="shared" si="675"/>
        <v>0.84419263456090654</v>
      </c>
      <c r="I748" s="2">
        <f t="shared" si="675"/>
        <v>-6.1657032755298616E-2</v>
      </c>
      <c r="J748" s="3">
        <f t="shared" si="624"/>
        <v>6.2065657207314562</v>
      </c>
      <c r="K748" s="3">
        <f t="shared" si="625"/>
        <v>2.4057732234151827</v>
      </c>
      <c r="L748" s="3">
        <f t="shared" si="626"/>
        <v>1.4217494447974712</v>
      </c>
      <c r="M748" s="2">
        <f t="shared" si="627"/>
        <v>1.4888952994209479</v>
      </c>
      <c r="N748" s="2">
        <f t="shared" si="628"/>
        <v>2.131267982989562</v>
      </c>
      <c r="O748" s="2">
        <f t="shared" si="629"/>
        <v>-1.5954409105983278</v>
      </c>
      <c r="P748" s="2">
        <f t="shared" si="630"/>
        <v>5.3800568413909851</v>
      </c>
      <c r="Q748" s="2">
        <f t="shared" si="631"/>
        <v>0.78808799088209947</v>
      </c>
      <c r="R748" s="2">
        <f t="shared" si="632"/>
        <v>-0.49331486674159097</v>
      </c>
      <c r="S748" s="2">
        <f t="shared" si="633"/>
        <v>1.0635094180648423</v>
      </c>
      <c r="T748" s="2">
        <f t="shared" si="634"/>
        <v>1.092646589800391</v>
      </c>
      <c r="U748" s="2">
        <f t="shared" si="635"/>
        <v>-0.91025610512733202</v>
      </c>
      <c r="V748" s="2">
        <f t="shared" si="636"/>
        <v>1.5873961395474661</v>
      </c>
      <c r="W748" s="2">
        <f t="shared" si="637"/>
        <v>0.24142895400427361</v>
      </c>
      <c r="X748" s="2">
        <f t="shared" si="638"/>
        <v>-0.44176746172882675</v>
      </c>
      <c r="Y748" s="2">
        <f t="shared" si="639"/>
        <v>-0.12056505308461085</v>
      </c>
      <c r="Z748" s="2">
        <f t="shared" si="640"/>
        <v>-0.17956539420739026</v>
      </c>
      <c r="AA748" s="2">
        <f t="shared" si="641"/>
        <v>0.32012249788402042</v>
      </c>
      <c r="AB748" s="2">
        <f t="shared" si="642"/>
        <v>-7.2106820036625108E-2</v>
      </c>
      <c r="AC748" s="2">
        <f t="shared" si="643"/>
        <v>-0.2234282223689075</v>
      </c>
      <c r="AD748" s="2">
        <f t="shared" si="644"/>
        <v>0.38479972291793141</v>
      </c>
    </row>
    <row r="749" spans="2:30" x14ac:dyDescent="0.35">
      <c r="B749" s="32"/>
      <c r="C749" s="2" t="str">
        <f t="shared" ref="C749:I749" si="676">C557</f>
        <v>Tajikistan</v>
      </c>
      <c r="D749" s="2">
        <f t="shared" si="676"/>
        <v>0.70634920634920628</v>
      </c>
      <c r="E749" s="2">
        <f t="shared" si="676"/>
        <v>0.61136999068033537</v>
      </c>
      <c r="F749" s="2">
        <f t="shared" si="676"/>
        <v>-0.24528301886792411</v>
      </c>
      <c r="G749" s="2">
        <f t="shared" si="676"/>
        <v>-0.20579710144927535</v>
      </c>
      <c r="H749" s="2">
        <f t="shared" si="676"/>
        <v>1.1992445703493861</v>
      </c>
      <c r="I749" s="2">
        <f t="shared" si="676"/>
        <v>0.12331406551059731</v>
      </c>
      <c r="J749" s="3">
        <f t="shared" si="624"/>
        <v>6.0412283412467653</v>
      </c>
      <c r="K749" s="3">
        <f t="shared" si="625"/>
        <v>2.2920841332815187</v>
      </c>
      <c r="L749" s="3">
        <f t="shared" si="626"/>
        <v>1.9337257016988771</v>
      </c>
      <c r="M749" s="2">
        <f t="shared" si="627"/>
        <v>1.4888952994209479</v>
      </c>
      <c r="N749" s="2">
        <f t="shared" si="628"/>
        <v>2.131267982989562</v>
      </c>
      <c r="O749" s="2">
        <f t="shared" si="629"/>
        <v>-1.5954409105983278</v>
      </c>
      <c r="P749" s="2">
        <f t="shared" si="630"/>
        <v>5.3800568413909851</v>
      </c>
      <c r="Q749" s="2">
        <f t="shared" si="631"/>
        <v>0.78808799088209947</v>
      </c>
      <c r="R749" s="2">
        <f t="shared" si="632"/>
        <v>-0.49331486674159097</v>
      </c>
      <c r="S749" s="2">
        <f t="shared" si="633"/>
        <v>1.0635094180648423</v>
      </c>
      <c r="T749" s="2">
        <f t="shared" si="634"/>
        <v>1.092646589800391</v>
      </c>
      <c r="U749" s="2">
        <f t="shared" si="635"/>
        <v>-0.91025610512733202</v>
      </c>
      <c r="V749" s="2">
        <f t="shared" si="636"/>
        <v>1.5873961395474661</v>
      </c>
      <c r="W749" s="2">
        <f t="shared" si="637"/>
        <v>0.24142895400427361</v>
      </c>
      <c r="X749" s="2">
        <f t="shared" si="638"/>
        <v>-0.44176746172882675</v>
      </c>
      <c r="Y749" s="2">
        <f t="shared" si="639"/>
        <v>-6.8882911869997288E-2</v>
      </c>
      <c r="Z749" s="2">
        <f t="shared" si="640"/>
        <v>-0.13013193265190742</v>
      </c>
      <c r="AA749" s="2">
        <f t="shared" si="641"/>
        <v>0.28478465308702389</v>
      </c>
      <c r="AB749" s="2">
        <f t="shared" si="642"/>
        <v>-8.0462462624915743E-2</v>
      </c>
      <c r="AC749" s="2">
        <f t="shared" si="643"/>
        <v>-0.13451117282401415</v>
      </c>
      <c r="AD749" s="2">
        <f t="shared" si="644"/>
        <v>0.36845686932997301</v>
      </c>
    </row>
    <row r="750" spans="2:30" x14ac:dyDescent="0.35">
      <c r="B750" s="32"/>
      <c r="C750" s="2" t="str">
        <f t="shared" ref="C750:I750" si="677">C558</f>
        <v>Tanzania</v>
      </c>
      <c r="D750" s="2">
        <f t="shared" si="677"/>
        <v>1.394179894179894</v>
      </c>
      <c r="E750" s="2">
        <f t="shared" si="677"/>
        <v>0.87977632805219008</v>
      </c>
      <c r="F750" s="2">
        <f t="shared" si="677"/>
        <v>-0.80188679245283057</v>
      </c>
      <c r="G750" s="2">
        <f t="shared" si="677"/>
        <v>2.7333333333333334</v>
      </c>
      <c r="H750" s="2">
        <f t="shared" si="677"/>
        <v>-0.19830028328611893</v>
      </c>
      <c r="I750" s="2">
        <f t="shared" si="677"/>
        <v>-0.52793834296724462</v>
      </c>
      <c r="J750" s="3">
        <f t="shared" si="624"/>
        <v>3.1912750507314542</v>
      </c>
      <c r="K750" s="3">
        <f t="shared" si="625"/>
        <v>1.2962869647742628</v>
      </c>
      <c r="L750" s="3">
        <f t="shared" si="626"/>
        <v>3.6147423848224469</v>
      </c>
      <c r="M750" s="2">
        <f t="shared" si="627"/>
        <v>1.4888952994209479</v>
      </c>
      <c r="N750" s="2">
        <f t="shared" si="628"/>
        <v>2.131267982989562</v>
      </c>
      <c r="O750" s="2">
        <f t="shared" si="629"/>
        <v>-1.5954409105983278</v>
      </c>
      <c r="P750" s="2">
        <f t="shared" si="630"/>
        <v>5.3800568413909851</v>
      </c>
      <c r="Q750" s="2">
        <f t="shared" si="631"/>
        <v>0.78808799088209947</v>
      </c>
      <c r="R750" s="2">
        <f t="shared" si="632"/>
        <v>-0.49331486674159097</v>
      </c>
      <c r="S750" s="2">
        <f t="shared" si="633"/>
        <v>1.0841763228220331</v>
      </c>
      <c r="T750" s="2">
        <f t="shared" si="634"/>
        <v>1.0793421984411284</v>
      </c>
      <c r="U750" s="2">
        <f t="shared" si="635"/>
        <v>-0.9034830230851757</v>
      </c>
      <c r="V750" s="2">
        <f t="shared" si="636"/>
        <v>1.7306382887706995</v>
      </c>
      <c r="W750" s="2">
        <f t="shared" si="637"/>
        <v>0.21394587667362408</v>
      </c>
      <c r="X750" s="2">
        <f t="shared" si="638"/>
        <v>-0.44715314180622789</v>
      </c>
      <c r="Y750" s="2">
        <f t="shared" si="639"/>
        <v>-6.8882911869997288E-2</v>
      </c>
      <c r="Z750" s="2">
        <f t="shared" si="640"/>
        <v>-0.13013193265190742</v>
      </c>
      <c r="AA750" s="2">
        <f t="shared" si="641"/>
        <v>0.28478465308702389</v>
      </c>
      <c r="AB750" s="2">
        <f t="shared" si="642"/>
        <v>-8.0462462624915743E-2</v>
      </c>
      <c r="AC750" s="2">
        <f t="shared" si="643"/>
        <v>-0.13451117282401415</v>
      </c>
      <c r="AD750" s="2">
        <f t="shared" si="644"/>
        <v>0.36845686932997301</v>
      </c>
    </row>
    <row r="751" spans="2:30" x14ac:dyDescent="0.35">
      <c r="B751" s="32"/>
      <c r="C751" s="2" t="str">
        <f t="shared" ref="C751:I751" si="678">C559</f>
        <v>Thailand</v>
      </c>
      <c r="D751" s="2">
        <f t="shared" si="678"/>
        <v>-0.38359788359788349</v>
      </c>
      <c r="E751" s="2">
        <f t="shared" si="678"/>
        <v>-0.23112767940354145</v>
      </c>
      <c r="F751" s="2">
        <f t="shared" si="678"/>
        <v>0.32075471698113278</v>
      </c>
      <c r="G751" s="2">
        <f t="shared" si="678"/>
        <v>-8.9855072463768115E-2</v>
      </c>
      <c r="H751" s="2">
        <f t="shared" si="678"/>
        <v>-0.73843248347497625</v>
      </c>
      <c r="I751" s="2">
        <f t="shared" si="678"/>
        <v>-0.21965317919075136</v>
      </c>
      <c r="J751" s="3">
        <f t="shared" si="624"/>
        <v>6.7144650935495287</v>
      </c>
      <c r="K751" s="3">
        <f t="shared" si="625"/>
        <v>3.1053868226262331</v>
      </c>
      <c r="L751" s="3">
        <f t="shared" si="626"/>
        <v>0.90621305416395337</v>
      </c>
      <c r="M751" s="2">
        <f t="shared" si="627"/>
        <v>1.4888952994209479</v>
      </c>
      <c r="N751" s="2">
        <f t="shared" si="628"/>
        <v>2.131267982989562</v>
      </c>
      <c r="O751" s="2">
        <f t="shared" si="629"/>
        <v>-1.5954409105983278</v>
      </c>
      <c r="P751" s="2">
        <f t="shared" si="630"/>
        <v>5.3800568413909851</v>
      </c>
      <c r="Q751" s="2">
        <f t="shared" si="631"/>
        <v>0.78808799088209947</v>
      </c>
      <c r="R751" s="2">
        <f t="shared" si="632"/>
        <v>-0.49331486674159097</v>
      </c>
      <c r="S751" s="2">
        <f t="shared" si="633"/>
        <v>1.0841763228220331</v>
      </c>
      <c r="T751" s="2">
        <f t="shared" si="634"/>
        <v>1.0793421984411284</v>
      </c>
      <c r="U751" s="2">
        <f t="shared" si="635"/>
        <v>-0.9034830230851757</v>
      </c>
      <c r="V751" s="2">
        <f t="shared" si="636"/>
        <v>1.7306382887706995</v>
      </c>
      <c r="W751" s="2">
        <f t="shared" si="637"/>
        <v>0.21394587667362408</v>
      </c>
      <c r="X751" s="2">
        <f t="shared" si="638"/>
        <v>-0.44715314180622789</v>
      </c>
      <c r="Y751" s="2">
        <f t="shared" si="639"/>
        <v>-8.8552597602990168E-2</v>
      </c>
      <c r="Z751" s="2">
        <f t="shared" si="640"/>
        <v>-0.13644416682388455</v>
      </c>
      <c r="AA751" s="2">
        <f t="shared" si="641"/>
        <v>0.28703278208040567</v>
      </c>
      <c r="AB751" s="2">
        <f t="shared" si="642"/>
        <v>-8.1049500739844016E-2</v>
      </c>
      <c r="AC751" s="2">
        <f t="shared" si="643"/>
        <v>-0.17225625473969927</v>
      </c>
      <c r="AD751" s="2">
        <f t="shared" si="644"/>
        <v>0.33169999129742772</v>
      </c>
    </row>
    <row r="752" spans="2:30" x14ac:dyDescent="0.35">
      <c r="B752" s="32"/>
      <c r="C752" s="2" t="str">
        <f t="shared" ref="C752:I752" si="679">C560</f>
        <v>The Bahamas</v>
      </c>
      <c r="D752" s="2">
        <f t="shared" si="679"/>
        <v>-0.2671957671957671</v>
      </c>
      <c r="E752" s="2">
        <f t="shared" si="679"/>
        <v>-0.21248835041938485</v>
      </c>
      <c r="F752" s="2">
        <f t="shared" si="679"/>
        <v>2.8301886792452578E-2</v>
      </c>
      <c r="G752" s="2">
        <f t="shared" si="679"/>
        <v>0.10144927536231885</v>
      </c>
      <c r="H752" s="2">
        <f t="shared" si="679"/>
        <v>-0.13408876298394701</v>
      </c>
      <c r="I752" s="2">
        <f t="shared" si="679"/>
        <v>0.21579961464354527</v>
      </c>
      <c r="J752" s="3">
        <f t="shared" si="624"/>
        <v>6.3585015063252239</v>
      </c>
      <c r="K752" s="3">
        <f t="shared" si="625"/>
        <v>2.7528434608637835</v>
      </c>
      <c r="L752" s="3">
        <f t="shared" si="626"/>
        <v>0.39093891350387489</v>
      </c>
      <c r="M752" s="2">
        <f t="shared" si="627"/>
        <v>1.4888952994209479</v>
      </c>
      <c r="N752" s="2">
        <f t="shared" si="628"/>
        <v>2.131267982989562</v>
      </c>
      <c r="O752" s="2">
        <f t="shared" si="629"/>
        <v>-1.5954409105983278</v>
      </c>
      <c r="P752" s="2">
        <f t="shared" si="630"/>
        <v>5.3800568413909851</v>
      </c>
      <c r="Q752" s="2">
        <f t="shared" si="631"/>
        <v>0.78808799088209947</v>
      </c>
      <c r="R752" s="2">
        <f t="shared" si="632"/>
        <v>-0.49331486674159097</v>
      </c>
      <c r="S752" s="2">
        <f t="shared" si="633"/>
        <v>1.0841763228220331</v>
      </c>
      <c r="T752" s="2">
        <f t="shared" si="634"/>
        <v>1.0793421984411284</v>
      </c>
      <c r="U752" s="2">
        <f t="shared" si="635"/>
        <v>-0.9034830230851757</v>
      </c>
      <c r="V752" s="2">
        <f t="shared" si="636"/>
        <v>1.7306382887706995</v>
      </c>
      <c r="W752" s="2">
        <f t="shared" si="637"/>
        <v>0.21394587667362408</v>
      </c>
      <c r="X752" s="2">
        <f t="shared" si="638"/>
        <v>-0.44715314180622789</v>
      </c>
      <c r="Y752" s="2">
        <f t="shared" si="639"/>
        <v>-9.971779570253872E-2</v>
      </c>
      <c r="Z752" s="2">
        <f t="shared" si="640"/>
        <v>-0.14119692829860331</v>
      </c>
      <c r="AA752" s="2">
        <f t="shared" si="641"/>
        <v>0.27086210112490861</v>
      </c>
      <c r="AB752" s="2">
        <f t="shared" si="642"/>
        <v>-6.964332723345884E-2</v>
      </c>
      <c r="AC752" s="2">
        <f t="shared" si="643"/>
        <v>-0.16987078650496476</v>
      </c>
      <c r="AD752" s="2">
        <f t="shared" si="644"/>
        <v>0.32445621775656008</v>
      </c>
    </row>
    <row r="753" spans="2:30" x14ac:dyDescent="0.35">
      <c r="B753" s="32"/>
      <c r="C753" s="2" t="str">
        <f t="shared" ref="C753:I753" si="680">C561</f>
        <v>The Gambia</v>
      </c>
      <c r="D753" s="2">
        <f t="shared" si="680"/>
        <v>1.5687830687830686</v>
      </c>
      <c r="E753" s="2">
        <f t="shared" si="680"/>
        <v>0.93196644920782845</v>
      </c>
      <c r="F753" s="2">
        <f t="shared" si="680"/>
        <v>-1.1132075471698117</v>
      </c>
      <c r="G753" s="2">
        <f t="shared" si="680"/>
        <v>3.1565217391304348</v>
      </c>
      <c r="H753" s="2">
        <f t="shared" si="680"/>
        <v>-0.41737488196411698</v>
      </c>
      <c r="I753" s="2">
        <f t="shared" si="680"/>
        <v>-0.49325626204238909</v>
      </c>
      <c r="J753" s="3">
        <f t="shared" si="624"/>
        <v>2.8415672319440999</v>
      </c>
      <c r="K753" s="3">
        <f t="shared" si="625"/>
        <v>1.6535968969757333</v>
      </c>
      <c r="L753" s="3">
        <f t="shared" si="626"/>
        <v>4.1218050139781779</v>
      </c>
      <c r="M753" s="2">
        <f t="shared" si="627"/>
        <v>1.4888952994209479</v>
      </c>
      <c r="N753" s="2">
        <f t="shared" si="628"/>
        <v>2.131267982989562</v>
      </c>
      <c r="O753" s="2">
        <f t="shared" si="629"/>
        <v>-1.5954409105983278</v>
      </c>
      <c r="P753" s="2">
        <f t="shared" si="630"/>
        <v>5.3800568413909851</v>
      </c>
      <c r="Q753" s="2">
        <f t="shared" si="631"/>
        <v>0.78808799088209947</v>
      </c>
      <c r="R753" s="2">
        <f t="shared" si="632"/>
        <v>-0.49331486674159097</v>
      </c>
      <c r="S753" s="2">
        <f t="shared" si="633"/>
        <v>1.1144642444445978</v>
      </c>
      <c r="T753" s="2">
        <f t="shared" si="634"/>
        <v>1.0701312141140471</v>
      </c>
      <c r="U753" s="2">
        <f t="shared" si="635"/>
        <v>-0.91659080584046548</v>
      </c>
      <c r="V753" s="2">
        <f t="shared" si="636"/>
        <v>1.9088737200656665</v>
      </c>
      <c r="W753" s="2">
        <f t="shared" si="637"/>
        <v>0.17448832925876526</v>
      </c>
      <c r="X753" s="2">
        <f t="shared" si="638"/>
        <v>-0.45003458682098796</v>
      </c>
      <c r="Y753" s="2">
        <f t="shared" si="639"/>
        <v>-9.971779570253872E-2</v>
      </c>
      <c r="Z753" s="2">
        <f t="shared" si="640"/>
        <v>-0.14119692829860331</v>
      </c>
      <c r="AA753" s="2">
        <f t="shared" si="641"/>
        <v>0.27086210112490861</v>
      </c>
      <c r="AB753" s="2">
        <f t="shared" si="642"/>
        <v>-6.964332723345884E-2</v>
      </c>
      <c r="AC753" s="2">
        <f t="shared" si="643"/>
        <v>-0.16987078650496476</v>
      </c>
      <c r="AD753" s="2">
        <f t="shared" si="644"/>
        <v>0.32445621775656008</v>
      </c>
    </row>
    <row r="754" spans="2:30" x14ac:dyDescent="0.35">
      <c r="B754" s="32"/>
      <c r="C754" s="2" t="str">
        <f t="shared" ref="C754:I754" si="681">C562</f>
        <v>Togo</v>
      </c>
      <c r="D754" s="2">
        <f t="shared" si="681"/>
        <v>1.0925925925925928</v>
      </c>
      <c r="E754" s="2">
        <f t="shared" si="681"/>
        <v>1.2451071761416588</v>
      </c>
      <c r="F754" s="2">
        <f t="shared" si="681"/>
        <v>-1.1981132075471708</v>
      </c>
      <c r="G754" s="2">
        <f t="shared" si="681"/>
        <v>1.991304347826087</v>
      </c>
      <c r="H754" s="2">
        <f t="shared" si="681"/>
        <v>0.74220963172804522</v>
      </c>
      <c r="I754" s="2">
        <f t="shared" si="681"/>
        <v>-0.50096339113680144</v>
      </c>
      <c r="J754" s="3">
        <f t="shared" si="624"/>
        <v>3.5476771134153577</v>
      </c>
      <c r="K754" s="3">
        <f t="shared" si="625"/>
        <v>0.66486528551607071</v>
      </c>
      <c r="L754" s="3">
        <f t="shared" si="626"/>
        <v>3.3558970676878266</v>
      </c>
      <c r="M754" s="2">
        <f t="shared" si="627"/>
        <v>1.4888952994209479</v>
      </c>
      <c r="N754" s="2">
        <f t="shared" si="628"/>
        <v>2.131267982989562</v>
      </c>
      <c r="O754" s="2">
        <f t="shared" si="629"/>
        <v>-1.5954409105983278</v>
      </c>
      <c r="P754" s="2">
        <f t="shared" si="630"/>
        <v>5.3800568413909851</v>
      </c>
      <c r="Q754" s="2">
        <f t="shared" si="631"/>
        <v>0.78808799088209947</v>
      </c>
      <c r="R754" s="2">
        <f t="shared" si="632"/>
        <v>-0.49331486674159097</v>
      </c>
      <c r="S754" s="2">
        <f t="shared" si="633"/>
        <v>1.1130972662038474</v>
      </c>
      <c r="T754" s="2">
        <f t="shared" si="634"/>
        <v>1.0810672117407729</v>
      </c>
      <c r="U754" s="2">
        <f t="shared" si="635"/>
        <v>-0.93418595594713461</v>
      </c>
      <c r="V754" s="2">
        <f t="shared" si="636"/>
        <v>1.919177548535719</v>
      </c>
      <c r="W754" s="2">
        <f t="shared" si="637"/>
        <v>0.20997091066309526</v>
      </c>
      <c r="X754" s="2">
        <f t="shared" si="638"/>
        <v>-0.45321763709072632</v>
      </c>
      <c r="Y754" s="2">
        <f t="shared" si="639"/>
        <v>-9.971779570253872E-2</v>
      </c>
      <c r="Z754" s="2">
        <f t="shared" si="640"/>
        <v>-0.14119692829860331</v>
      </c>
      <c r="AA754" s="2">
        <f t="shared" si="641"/>
        <v>0.27086210112490861</v>
      </c>
      <c r="AB754" s="2">
        <f t="shared" si="642"/>
        <v>-6.964332723345884E-2</v>
      </c>
      <c r="AC754" s="2">
        <f t="shared" si="643"/>
        <v>-0.16987078650496476</v>
      </c>
      <c r="AD754" s="2">
        <f t="shared" si="644"/>
        <v>0.32445621775656008</v>
      </c>
    </row>
    <row r="755" spans="2:30" x14ac:dyDescent="0.35">
      <c r="B755" s="32"/>
      <c r="C755" s="2" t="str">
        <f t="shared" ref="C755:I755" si="682">C563</f>
        <v>Tonga</v>
      </c>
      <c r="D755" s="2">
        <f t="shared" si="682"/>
        <v>0.69047619047619047</v>
      </c>
      <c r="E755" s="2">
        <f t="shared" si="682"/>
        <v>-2.2367194780987868E-2</v>
      </c>
      <c r="F755" s="2">
        <f t="shared" si="682"/>
        <v>-0.25471698113207586</v>
      </c>
      <c r="G755" s="2">
        <f t="shared" si="682"/>
        <v>-2.8985507246376812E-3</v>
      </c>
      <c r="H755" s="2">
        <f t="shared" si="682"/>
        <v>-0.79886685552407932</v>
      </c>
      <c r="I755" s="2">
        <f t="shared" si="682"/>
        <v>-0.33140655105973016</v>
      </c>
      <c r="J755" s="3">
        <f t="shared" si="624"/>
        <v>6.212407500174792</v>
      </c>
      <c r="K755" s="3">
        <f t="shared" si="625"/>
        <v>2.5660908521318859</v>
      </c>
      <c r="L755" s="3">
        <f t="shared" si="626"/>
        <v>1.3209872461984911</v>
      </c>
      <c r="M755" s="2">
        <f t="shared" si="627"/>
        <v>1.4888952994209479</v>
      </c>
      <c r="N755" s="2">
        <f t="shared" si="628"/>
        <v>2.131267982989562</v>
      </c>
      <c r="O755" s="2">
        <f t="shared" si="629"/>
        <v>-1.5954409105983278</v>
      </c>
      <c r="P755" s="2">
        <f t="shared" si="630"/>
        <v>5.3800568413909851</v>
      </c>
      <c r="Q755" s="2">
        <f t="shared" si="631"/>
        <v>0.78808799088209947</v>
      </c>
      <c r="R755" s="2">
        <f t="shared" si="632"/>
        <v>-0.49331486674159097</v>
      </c>
      <c r="S755" s="2">
        <f t="shared" si="633"/>
        <v>1.1130972662038474</v>
      </c>
      <c r="T755" s="2">
        <f t="shared" si="634"/>
        <v>1.0810672117407729</v>
      </c>
      <c r="U755" s="2">
        <f t="shared" si="635"/>
        <v>-0.93418595594713461</v>
      </c>
      <c r="V755" s="2">
        <f t="shared" si="636"/>
        <v>1.919177548535719</v>
      </c>
      <c r="W755" s="2">
        <f t="shared" si="637"/>
        <v>0.20997091066309526</v>
      </c>
      <c r="X755" s="2">
        <f t="shared" si="638"/>
        <v>-0.45321763709072632</v>
      </c>
      <c r="Y755" s="2">
        <f t="shared" si="639"/>
        <v>-5.0330671566368147E-2</v>
      </c>
      <c r="Z755" s="2">
        <f t="shared" si="640"/>
        <v>-0.13377006995375235</v>
      </c>
      <c r="AA755" s="2">
        <f t="shared" si="641"/>
        <v>0.23801340848384708</v>
      </c>
      <c r="AB755" s="2">
        <f t="shared" si="642"/>
        <v>-6.5471778701657518E-2</v>
      </c>
      <c r="AC755" s="2">
        <f t="shared" si="643"/>
        <v>-0.2091830408186594</v>
      </c>
      <c r="AD755" s="2">
        <f t="shared" si="644"/>
        <v>0.28346479470554192</v>
      </c>
    </row>
    <row r="756" spans="2:30" x14ac:dyDescent="0.35">
      <c r="B756" s="32"/>
      <c r="C756" s="2" t="str">
        <f t="shared" ref="C756:I756" si="683">C564</f>
        <v>Trinidad and Tobago</v>
      </c>
      <c r="D756" s="2">
        <f t="shared" si="683"/>
        <v>-0.27777777777777773</v>
      </c>
      <c r="E756" s="2">
        <f t="shared" si="683"/>
        <v>8.9468779123951472E-2</v>
      </c>
      <c r="F756" s="2">
        <f t="shared" si="683"/>
        <v>-9.4339622641504122E-3</v>
      </c>
      <c r="G756" s="2">
        <f t="shared" si="683"/>
        <v>8.4057971014492749E-2</v>
      </c>
      <c r="H756" s="2">
        <f t="shared" si="683"/>
        <v>0.22474032105760147</v>
      </c>
      <c r="I756" s="2">
        <f t="shared" si="683"/>
        <v>1.0751445086705202</v>
      </c>
      <c r="J756" s="3">
        <f t="shared" si="624"/>
        <v>6.3742078123648653</v>
      </c>
      <c r="K756" s="3">
        <f t="shared" si="625"/>
        <v>3.0784314085651943</v>
      </c>
      <c r="L756" s="3">
        <f t="shared" si="626"/>
        <v>1.000101680174281</v>
      </c>
      <c r="M756" s="2">
        <f t="shared" si="627"/>
        <v>1.4888952994209479</v>
      </c>
      <c r="N756" s="2">
        <f t="shared" si="628"/>
        <v>2.131267982989562</v>
      </c>
      <c r="O756" s="2">
        <f t="shared" si="629"/>
        <v>-1.5954409105983278</v>
      </c>
      <c r="P756" s="2">
        <f t="shared" si="630"/>
        <v>5.3800568413909851</v>
      </c>
      <c r="Q756" s="2">
        <f t="shared" si="631"/>
        <v>0.78808799088209947</v>
      </c>
      <c r="R756" s="2">
        <f t="shared" si="632"/>
        <v>-0.49331486674159097</v>
      </c>
      <c r="S756" s="2">
        <f t="shared" si="633"/>
        <v>1.1130972662038474</v>
      </c>
      <c r="T756" s="2">
        <f t="shared" si="634"/>
        <v>1.0810672117407729</v>
      </c>
      <c r="U756" s="2">
        <f t="shared" si="635"/>
        <v>-0.93418595594713461</v>
      </c>
      <c r="V756" s="2">
        <f t="shared" si="636"/>
        <v>1.919177548535719</v>
      </c>
      <c r="W756" s="2">
        <f t="shared" si="637"/>
        <v>0.20997091066309526</v>
      </c>
      <c r="X756" s="2">
        <f t="shared" si="638"/>
        <v>-0.45321763709072632</v>
      </c>
      <c r="Y756" s="2">
        <f t="shared" si="639"/>
        <v>-6.4546115704581242E-2</v>
      </c>
      <c r="Z756" s="2">
        <f t="shared" si="640"/>
        <v>-0.11981764188639586</v>
      </c>
      <c r="AA756" s="2">
        <f t="shared" si="641"/>
        <v>0.22254794781209725</v>
      </c>
      <c r="AB756" s="2">
        <f t="shared" si="642"/>
        <v>-5.6126169344398125E-2</v>
      </c>
      <c r="AC756" s="2">
        <f t="shared" si="643"/>
        <v>-0.18206283070139309</v>
      </c>
      <c r="AD756" s="2">
        <f t="shared" si="644"/>
        <v>0.33294477682835305</v>
      </c>
    </row>
    <row r="757" spans="2:30" x14ac:dyDescent="0.35">
      <c r="B757" s="32"/>
      <c r="C757" s="2" t="str">
        <f t="shared" ref="C757:I757" si="684">C565</f>
        <v>Tunisia</v>
      </c>
      <c r="D757" s="2">
        <f t="shared" si="684"/>
        <v>-2.910052910052895E-2</v>
      </c>
      <c r="E757" s="2">
        <f t="shared" si="684"/>
        <v>2.2367194780987868E-2</v>
      </c>
      <c r="F757" s="2">
        <f t="shared" si="684"/>
        <v>0.28301886792452846</v>
      </c>
      <c r="G757" s="2">
        <f t="shared" si="684"/>
        <v>-5.5072463768115941E-2</v>
      </c>
      <c r="H757" s="2">
        <f t="shared" si="684"/>
        <v>0.31916902738432484</v>
      </c>
      <c r="I757" s="2">
        <f t="shared" si="684"/>
        <v>-3.0828516377649266E-2</v>
      </c>
      <c r="J757" s="3">
        <f t="shared" si="624"/>
        <v>6.3446665942225469</v>
      </c>
      <c r="K757" s="3">
        <f t="shared" si="625"/>
        <v>2.8275517717345506</v>
      </c>
      <c r="L757" s="3">
        <f t="shared" si="626"/>
        <v>0.63929269061402771</v>
      </c>
      <c r="M757" s="2">
        <f t="shared" si="627"/>
        <v>1.4888952994209479</v>
      </c>
      <c r="N757" s="2">
        <f t="shared" si="628"/>
        <v>2.131267982989562</v>
      </c>
      <c r="O757" s="2">
        <f t="shared" si="629"/>
        <v>-1.5954409105983278</v>
      </c>
      <c r="P757" s="2">
        <f t="shared" si="630"/>
        <v>5.3800568413909851</v>
      </c>
      <c r="Q757" s="2">
        <f t="shared" si="631"/>
        <v>0.78808799088209947</v>
      </c>
      <c r="R757" s="2">
        <f t="shared" si="632"/>
        <v>-0.49331486674159097</v>
      </c>
      <c r="S757" s="2">
        <f t="shared" si="633"/>
        <v>1.1130972662038474</v>
      </c>
      <c r="T757" s="2">
        <f t="shared" si="634"/>
        <v>1.0810672117407729</v>
      </c>
      <c r="U757" s="2">
        <f t="shared" si="635"/>
        <v>-0.93418595594713461</v>
      </c>
      <c r="V757" s="2">
        <f t="shared" si="636"/>
        <v>1.919177548535719</v>
      </c>
      <c r="W757" s="2">
        <f t="shared" si="637"/>
        <v>0.20997091066309526</v>
      </c>
      <c r="X757" s="2">
        <f t="shared" si="638"/>
        <v>-0.45321763709072632</v>
      </c>
      <c r="Y757" s="2">
        <f t="shared" si="639"/>
        <v>-6.2330766541827974E-2</v>
      </c>
      <c r="Z757" s="2">
        <f t="shared" si="640"/>
        <v>-0.11093108959468438</v>
      </c>
      <c r="AA757" s="2">
        <f t="shared" si="641"/>
        <v>0.22632738031912419</v>
      </c>
      <c r="AB757" s="2">
        <f t="shared" si="642"/>
        <v>-5.606031274588049E-2</v>
      </c>
      <c r="AC757" s="2">
        <f t="shared" si="643"/>
        <v>-0.15073583957103573</v>
      </c>
      <c r="AD757" s="2">
        <f t="shared" si="644"/>
        <v>0.31020894600297788</v>
      </c>
    </row>
    <row r="758" spans="2:30" x14ac:dyDescent="0.35">
      <c r="B758" s="32"/>
      <c r="C758" s="2" t="str">
        <f t="shared" ref="C758:I758" si="685">C566</f>
        <v>Turkey</v>
      </c>
      <c r="D758" s="2">
        <f t="shared" si="685"/>
        <v>-9.7883597883597906E-2</v>
      </c>
      <c r="E758" s="2">
        <f t="shared" si="685"/>
        <v>-0.18266542404473438</v>
      </c>
      <c r="F758" s="2">
        <f t="shared" si="685"/>
        <v>0.36792452830188754</v>
      </c>
      <c r="G758" s="2">
        <f t="shared" si="685"/>
        <v>-0.20579710144927535</v>
      </c>
      <c r="H758" s="2">
        <f t="shared" si="685"/>
        <v>-0.54579792256846071</v>
      </c>
      <c r="I758" s="2">
        <f t="shared" si="685"/>
        <v>0.18111753371868985</v>
      </c>
      <c r="J758" s="3">
        <f t="shared" si="624"/>
        <v>6.7203298945382697</v>
      </c>
      <c r="K758" s="3">
        <f t="shared" si="625"/>
        <v>3.2012609144547142</v>
      </c>
      <c r="L758" s="3">
        <f t="shared" si="626"/>
        <v>0.47076461093765531</v>
      </c>
      <c r="M758" s="2">
        <f t="shared" si="627"/>
        <v>1.4888952994209479</v>
      </c>
      <c r="N758" s="2">
        <f t="shared" si="628"/>
        <v>2.131267982989562</v>
      </c>
      <c r="O758" s="2">
        <f t="shared" si="629"/>
        <v>-1.5954409105983278</v>
      </c>
      <c r="P758" s="2">
        <f t="shared" si="630"/>
        <v>5.3800568413909851</v>
      </c>
      <c r="Q758" s="2">
        <f t="shared" si="631"/>
        <v>0.78808799088209947</v>
      </c>
      <c r="R758" s="2">
        <f t="shared" si="632"/>
        <v>-0.49331486674159097</v>
      </c>
      <c r="S758" s="2">
        <f t="shared" si="633"/>
        <v>1.1130972662038474</v>
      </c>
      <c r="T758" s="2">
        <f t="shared" si="634"/>
        <v>1.0810672117407729</v>
      </c>
      <c r="U758" s="2">
        <f t="shared" si="635"/>
        <v>-0.93418595594713461</v>
      </c>
      <c r="V758" s="2">
        <f t="shared" si="636"/>
        <v>1.919177548535719</v>
      </c>
      <c r="W758" s="2">
        <f t="shared" si="637"/>
        <v>0.20997091066309526</v>
      </c>
      <c r="X758" s="2">
        <f t="shared" si="638"/>
        <v>-0.45321763709072632</v>
      </c>
      <c r="Y758" s="2">
        <f t="shared" si="639"/>
        <v>-6.45528185006886E-2</v>
      </c>
      <c r="Z758" s="2">
        <f t="shared" si="640"/>
        <v>-0.11541448549781251</v>
      </c>
      <c r="AA758" s="2">
        <f t="shared" si="641"/>
        <v>0.2351772020680469</v>
      </c>
      <c r="AB758" s="2">
        <f t="shared" si="642"/>
        <v>-6.5418862039842665E-2</v>
      </c>
      <c r="AC758" s="2">
        <f t="shared" si="643"/>
        <v>-0.17542721975837477</v>
      </c>
      <c r="AD758" s="2">
        <f t="shared" si="644"/>
        <v>0.30214073273520986</v>
      </c>
    </row>
    <row r="759" spans="2:30" x14ac:dyDescent="0.35">
      <c r="B759" s="32"/>
      <c r="C759" s="2" t="str">
        <f t="shared" ref="C759:I759" si="686">C567</f>
        <v>Turkmenistan</v>
      </c>
      <c r="D759" s="2">
        <f t="shared" si="686"/>
        <v>0.28306878306878314</v>
      </c>
      <c r="E759" s="2">
        <f t="shared" si="686"/>
        <v>0.94315004659832224</v>
      </c>
      <c r="F759" s="2">
        <f t="shared" si="686"/>
        <v>-0.50943396226415172</v>
      </c>
      <c r="G759" s="2">
        <f t="shared" si="686"/>
        <v>-0.26376811594202898</v>
      </c>
      <c r="H759" s="2">
        <f t="shared" si="686"/>
        <v>1.5014164305949005</v>
      </c>
      <c r="I759" s="2">
        <f t="shared" si="686"/>
        <v>0.32369942196531803</v>
      </c>
      <c r="J759" s="3">
        <f t="shared" si="624"/>
        <v>6.0888556289348861</v>
      </c>
      <c r="K759" s="3">
        <f t="shared" si="625"/>
        <v>2.8151493930270406</v>
      </c>
      <c r="L759" s="3">
        <f t="shared" si="626"/>
        <v>2.1557962018411567</v>
      </c>
      <c r="M759" s="2">
        <f t="shared" si="627"/>
        <v>1.4888952994209479</v>
      </c>
      <c r="N759" s="2">
        <f t="shared" si="628"/>
        <v>2.131267982989562</v>
      </c>
      <c r="O759" s="2">
        <f t="shared" si="629"/>
        <v>-1.5954409105983278</v>
      </c>
      <c r="P759" s="2">
        <f t="shared" si="630"/>
        <v>5.3800568413909851</v>
      </c>
      <c r="Q759" s="2">
        <f t="shared" si="631"/>
        <v>0.78808799088209947</v>
      </c>
      <c r="R759" s="2">
        <f t="shared" si="632"/>
        <v>-0.49331486674159097</v>
      </c>
      <c r="S759" s="2">
        <f t="shared" si="633"/>
        <v>1.1130972662038474</v>
      </c>
      <c r="T759" s="2">
        <f t="shared" si="634"/>
        <v>1.0810672117407729</v>
      </c>
      <c r="U759" s="2">
        <f t="shared" si="635"/>
        <v>-0.93418595594713461</v>
      </c>
      <c r="V759" s="2">
        <f t="shared" si="636"/>
        <v>1.919177548535719</v>
      </c>
      <c r="W759" s="2">
        <f t="shared" si="637"/>
        <v>0.20997091066309526</v>
      </c>
      <c r="X759" s="2">
        <f t="shared" si="638"/>
        <v>-0.45321763709072632</v>
      </c>
      <c r="Y759" s="2">
        <f t="shared" si="639"/>
        <v>-4.2826468402596615E-2</v>
      </c>
      <c r="Z759" s="2">
        <f t="shared" si="640"/>
        <v>-4.9254202241804088E-2</v>
      </c>
      <c r="AA759" s="2">
        <f t="shared" si="641"/>
        <v>0.18863900429728447</v>
      </c>
      <c r="AB759" s="2">
        <f t="shared" si="642"/>
        <v>-7.7815690408729307E-2</v>
      </c>
      <c r="AC759" s="2">
        <f t="shared" si="643"/>
        <v>-7.0624491611295068E-2</v>
      </c>
      <c r="AD759" s="2">
        <f t="shared" si="644"/>
        <v>0.30348815081209163</v>
      </c>
    </row>
    <row r="760" spans="2:30" x14ac:dyDescent="0.35">
      <c r="B760" s="32"/>
      <c r="C760" s="2" t="str">
        <f t="shared" ref="C760:I760" si="687">C568</f>
        <v>Tuvalu</v>
      </c>
      <c r="D760" s="2">
        <f t="shared" si="687"/>
        <v>0.29365079365079372</v>
      </c>
      <c r="E760" s="2">
        <f t="shared" si="687"/>
        <v>0.24603914259086676</v>
      </c>
      <c r="F760" s="2">
        <f t="shared" si="687"/>
        <v>-0.60377358490566124</v>
      </c>
      <c r="G760" s="2">
        <f t="shared" si="687"/>
        <v>0.67942028985507241</v>
      </c>
      <c r="H760" s="2">
        <f t="shared" si="687"/>
        <v>-1.1576959395656277</v>
      </c>
      <c r="I760" s="2">
        <f t="shared" si="687"/>
        <v>-0.17726396917148354</v>
      </c>
      <c r="J760" s="3">
        <f t="shared" si="624"/>
        <v>5.652260482105377</v>
      </c>
      <c r="K760" s="3">
        <f t="shared" si="625"/>
        <v>2.2274644403646722</v>
      </c>
      <c r="L760" s="3">
        <f t="shared" si="626"/>
        <v>1.6776728174888691</v>
      </c>
      <c r="M760" s="2">
        <f t="shared" si="627"/>
        <v>1.4888952994209479</v>
      </c>
      <c r="N760" s="2">
        <f t="shared" si="628"/>
        <v>2.131267982989562</v>
      </c>
      <c r="O760" s="2">
        <f t="shared" si="629"/>
        <v>-1.5954409105983278</v>
      </c>
      <c r="P760" s="2">
        <f t="shared" si="630"/>
        <v>5.3800568413909851</v>
      </c>
      <c r="Q760" s="2">
        <f t="shared" si="631"/>
        <v>0.78808799088209947</v>
      </c>
      <c r="R760" s="2">
        <f t="shared" si="632"/>
        <v>-0.49331486674159097</v>
      </c>
      <c r="S760" s="2">
        <f t="shared" si="633"/>
        <v>1.1130972662038474</v>
      </c>
      <c r="T760" s="2">
        <f t="shared" si="634"/>
        <v>1.0810672117407729</v>
      </c>
      <c r="U760" s="2">
        <f t="shared" si="635"/>
        <v>-0.93418595594713461</v>
      </c>
      <c r="V760" s="2">
        <f t="shared" si="636"/>
        <v>1.919177548535719</v>
      </c>
      <c r="W760" s="2">
        <f t="shared" si="637"/>
        <v>0.20997091066309526</v>
      </c>
      <c r="X760" s="2">
        <f t="shared" si="638"/>
        <v>-0.45321763709072632</v>
      </c>
      <c r="Y760" s="2">
        <f t="shared" si="639"/>
        <v>-2.1796639524259719E-2</v>
      </c>
      <c r="Z760" s="2">
        <f t="shared" si="640"/>
        <v>-3.079836818976216E-2</v>
      </c>
      <c r="AA760" s="2">
        <f t="shared" si="641"/>
        <v>0.13911321747210037</v>
      </c>
      <c r="AB760" s="2">
        <f t="shared" si="642"/>
        <v>-3.0488441642241702E-2</v>
      </c>
      <c r="AC760" s="2">
        <f t="shared" si="643"/>
        <v>-0.13856645710844084</v>
      </c>
      <c r="AD760" s="2">
        <f t="shared" si="644"/>
        <v>0.2734411433131182</v>
      </c>
    </row>
    <row r="761" spans="2:30" x14ac:dyDescent="0.35">
      <c r="B761" s="32"/>
      <c r="C761" s="2" t="str">
        <f t="shared" ref="C761:I761" si="688">C569</f>
        <v>Uganda</v>
      </c>
      <c r="D761" s="2">
        <f t="shared" si="688"/>
        <v>1.4312169312169312</v>
      </c>
      <c r="E761" s="2">
        <f t="shared" si="688"/>
        <v>0.73811742777260003</v>
      </c>
      <c r="F761" s="2">
        <f t="shared" si="688"/>
        <v>-0.99056603773584961</v>
      </c>
      <c r="G761" s="2">
        <f t="shared" si="688"/>
        <v>1.8695652173913044</v>
      </c>
      <c r="H761" s="2">
        <f t="shared" si="688"/>
        <v>0.34560906515580742</v>
      </c>
      <c r="I761" s="2">
        <f t="shared" si="688"/>
        <v>-0.46628131021194602</v>
      </c>
      <c r="J761" s="3">
        <f t="shared" si="624"/>
        <v>3.850991915148986</v>
      </c>
      <c r="K761" s="3">
        <f t="shared" si="625"/>
        <v>0.49297377326339104</v>
      </c>
      <c r="L761" s="3">
        <f t="shared" si="626"/>
        <v>2.8931771998101761</v>
      </c>
      <c r="M761" s="2">
        <f t="shared" si="627"/>
        <v>1.4888952994209479</v>
      </c>
      <c r="N761" s="2">
        <f t="shared" si="628"/>
        <v>2.131267982989562</v>
      </c>
      <c r="O761" s="2">
        <f t="shared" si="629"/>
        <v>-1.5954409105983278</v>
      </c>
      <c r="P761" s="2">
        <f t="shared" si="630"/>
        <v>5.3800568413909851</v>
      </c>
      <c r="Q761" s="2">
        <f t="shared" si="631"/>
        <v>0.78808799088209947</v>
      </c>
      <c r="R761" s="2">
        <f t="shared" si="632"/>
        <v>-0.49331486674159097</v>
      </c>
      <c r="S761" s="2">
        <f t="shared" si="633"/>
        <v>1.1329797452671651</v>
      </c>
      <c r="T761" s="2">
        <f t="shared" si="634"/>
        <v>1.0596328502427621</v>
      </c>
      <c r="U761" s="2">
        <f t="shared" si="635"/>
        <v>-0.93770971105892931</v>
      </c>
      <c r="V761" s="2">
        <f t="shared" si="636"/>
        <v>1.9129760071426671</v>
      </c>
      <c r="W761" s="2">
        <f t="shared" si="637"/>
        <v>0.21844829531888976</v>
      </c>
      <c r="X761" s="2">
        <f t="shared" si="638"/>
        <v>-0.45403411666080257</v>
      </c>
      <c r="Y761" s="2">
        <f t="shared" si="639"/>
        <v>-2.1796639524259719E-2</v>
      </c>
      <c r="Z761" s="2">
        <f t="shared" si="640"/>
        <v>-3.079836818976216E-2</v>
      </c>
      <c r="AA761" s="2">
        <f t="shared" si="641"/>
        <v>0.13911321747210037</v>
      </c>
      <c r="AB761" s="2">
        <f t="shared" si="642"/>
        <v>-3.0488441642241702E-2</v>
      </c>
      <c r="AC761" s="2">
        <f t="shared" si="643"/>
        <v>-0.13856645710844084</v>
      </c>
      <c r="AD761" s="2">
        <f t="shared" si="644"/>
        <v>0.2734411433131182</v>
      </c>
    </row>
    <row r="762" spans="2:30" x14ac:dyDescent="0.35">
      <c r="B762" s="32"/>
      <c r="C762" s="2" t="str">
        <f t="shared" ref="C762:I762" si="689">C570</f>
        <v>Ukraine</v>
      </c>
      <c r="D762" s="2">
        <f t="shared" si="689"/>
        <v>-0.50529100529100512</v>
      </c>
      <c r="E762" s="2">
        <f t="shared" si="689"/>
        <v>-0.24231127679403539</v>
      </c>
      <c r="F762" s="2">
        <f t="shared" si="689"/>
        <v>-0.17924528301886855</v>
      </c>
      <c r="G762" s="2">
        <f t="shared" si="689"/>
        <v>-0.19420289855072465</v>
      </c>
      <c r="H762" s="2">
        <f t="shared" si="689"/>
        <v>0.6213408876298393</v>
      </c>
      <c r="I762" s="2">
        <f t="shared" si="689"/>
        <v>0.62042389210019278</v>
      </c>
      <c r="J762" s="3">
        <f t="shared" si="624"/>
        <v>6.6299968207892235</v>
      </c>
      <c r="K762" s="3">
        <f t="shared" si="625"/>
        <v>3.2728035756505549</v>
      </c>
      <c r="L762" s="3">
        <f t="shared" si="626"/>
        <v>1.0509592147239313</v>
      </c>
      <c r="M762" s="2">
        <f t="shared" si="627"/>
        <v>1.4888952994209479</v>
      </c>
      <c r="N762" s="2">
        <f t="shared" si="628"/>
        <v>2.131267982989562</v>
      </c>
      <c r="O762" s="2">
        <f t="shared" si="629"/>
        <v>-1.5954409105983278</v>
      </c>
      <c r="P762" s="2">
        <f t="shared" si="630"/>
        <v>5.3800568413909851</v>
      </c>
      <c r="Q762" s="2">
        <f t="shared" si="631"/>
        <v>0.78808799088209947</v>
      </c>
      <c r="R762" s="2">
        <f t="shared" si="632"/>
        <v>-0.49331486674159097</v>
      </c>
      <c r="S762" s="2">
        <f t="shared" si="633"/>
        <v>1.1329797452671651</v>
      </c>
      <c r="T762" s="2">
        <f t="shared" si="634"/>
        <v>1.0596328502427621</v>
      </c>
      <c r="U762" s="2">
        <f t="shared" si="635"/>
        <v>-0.93770971105892931</v>
      </c>
      <c r="V762" s="2">
        <f t="shared" si="636"/>
        <v>1.9129760071426671</v>
      </c>
      <c r="W762" s="2">
        <f t="shared" si="637"/>
        <v>0.21844829531888976</v>
      </c>
      <c r="X762" s="2">
        <f t="shared" si="638"/>
        <v>-0.45403411666080257</v>
      </c>
      <c r="Y762" s="2">
        <f t="shared" si="639"/>
        <v>-5.2015037384681308E-2</v>
      </c>
      <c r="Z762" s="2">
        <f t="shared" si="640"/>
        <v>-4.4017924977529238E-2</v>
      </c>
      <c r="AA762" s="2">
        <f t="shared" si="641"/>
        <v>0.11921581119141481</v>
      </c>
      <c r="AB762" s="2">
        <f t="shared" si="642"/>
        <v>-4.0720595199021888E-2</v>
      </c>
      <c r="AC762" s="2">
        <f t="shared" si="643"/>
        <v>-9.1072248062298328E-2</v>
      </c>
      <c r="AD762" s="2">
        <f t="shared" si="644"/>
        <v>0.29512756511231036</v>
      </c>
    </row>
    <row r="763" spans="2:30" x14ac:dyDescent="0.35">
      <c r="B763" s="32"/>
      <c r="C763" s="2" t="str">
        <f t="shared" ref="C763:I763" si="690">C571</f>
        <v>United Arab Emirates</v>
      </c>
      <c r="D763" s="2">
        <f t="shared" si="690"/>
        <v>-0.44708994708994704</v>
      </c>
      <c r="E763" s="2">
        <f t="shared" si="690"/>
        <v>-0.2795899347623485</v>
      </c>
      <c r="F763" s="2">
        <f t="shared" si="690"/>
        <v>0.40566037735849053</v>
      </c>
      <c r="G763" s="2">
        <f t="shared" si="690"/>
        <v>-0.28695652173913044</v>
      </c>
      <c r="H763" s="2">
        <f t="shared" si="690"/>
        <v>-0.51180358829084038</v>
      </c>
      <c r="I763" s="2">
        <f t="shared" si="690"/>
        <v>0.44315992292870898</v>
      </c>
      <c r="J763" s="3">
        <f t="shared" si="624"/>
        <v>6.9459646375536215</v>
      </c>
      <c r="K763" s="3">
        <f t="shared" si="625"/>
        <v>3.5032426671385091</v>
      </c>
      <c r="L763" s="3">
        <f t="shared" si="626"/>
        <v>0.7437670446380239</v>
      </c>
      <c r="M763" s="2">
        <f t="shared" si="627"/>
        <v>1.4888952994209479</v>
      </c>
      <c r="N763" s="2">
        <f t="shared" si="628"/>
        <v>2.131267982989562</v>
      </c>
      <c r="O763" s="2">
        <f t="shared" si="629"/>
        <v>-1.5954409105983278</v>
      </c>
      <c r="P763" s="2">
        <f t="shared" si="630"/>
        <v>5.3800568413909851</v>
      </c>
      <c r="Q763" s="2">
        <f t="shared" si="631"/>
        <v>0.78808799088209947</v>
      </c>
      <c r="R763" s="2">
        <f t="shared" si="632"/>
        <v>-0.49331486674159097</v>
      </c>
      <c r="S763" s="2">
        <f t="shared" si="633"/>
        <v>1.1329797452671651</v>
      </c>
      <c r="T763" s="2">
        <f t="shared" si="634"/>
        <v>1.0596328502427621</v>
      </c>
      <c r="U763" s="2">
        <f t="shared" si="635"/>
        <v>-0.93770971105892931</v>
      </c>
      <c r="V763" s="2">
        <f t="shared" si="636"/>
        <v>1.9129760071426671</v>
      </c>
      <c r="W763" s="2">
        <f t="shared" si="637"/>
        <v>0.21844829531888976</v>
      </c>
      <c r="X763" s="2">
        <f t="shared" si="638"/>
        <v>-0.45403411666080257</v>
      </c>
      <c r="Y763" s="2">
        <f t="shared" si="639"/>
        <v>-7.6707219241260421E-2</v>
      </c>
      <c r="Z763" s="2">
        <f t="shared" si="640"/>
        <v>-5.8741175589080444E-2</v>
      </c>
      <c r="AA763" s="2">
        <f t="shared" si="641"/>
        <v>0.13711859657685704</v>
      </c>
      <c r="AB763" s="2">
        <f t="shared" si="642"/>
        <v>-5.6110340607778669E-2</v>
      </c>
      <c r="AC763" s="2">
        <f t="shared" si="643"/>
        <v>-0.11736795682658221</v>
      </c>
      <c r="AD763" s="2">
        <f t="shared" si="644"/>
        <v>0.30437958747583527</v>
      </c>
    </row>
    <row r="764" spans="2:30" x14ac:dyDescent="0.35">
      <c r="B764" s="32"/>
      <c r="C764" s="2" t="str">
        <f t="shared" ref="C764:I764" si="691">C572</f>
        <v>United Kingdom</v>
      </c>
      <c r="D764" s="2">
        <f t="shared" si="691"/>
        <v>-0.30423280423280419</v>
      </c>
      <c r="E764" s="2">
        <f t="shared" si="691"/>
        <v>-0.38769804287045662</v>
      </c>
      <c r="F764" s="2">
        <f t="shared" si="691"/>
        <v>0.73584905660377375</v>
      </c>
      <c r="G764" s="2">
        <f t="shared" si="691"/>
        <v>-0.26376811594202898</v>
      </c>
      <c r="H764" s="2">
        <f t="shared" si="691"/>
        <v>-0.62511803588290837</v>
      </c>
      <c r="I764" s="2">
        <f t="shared" si="691"/>
        <v>0.55105973025048172</v>
      </c>
      <c r="J764" s="3">
        <f t="shared" si="624"/>
        <v>7.0665437710856489</v>
      </c>
      <c r="K764" s="3">
        <f t="shared" si="625"/>
        <v>3.6634926435084818</v>
      </c>
      <c r="L764" s="3">
        <f t="shared" si="626"/>
        <v>0.93821195014727887</v>
      </c>
      <c r="M764" s="2">
        <f t="shared" si="627"/>
        <v>1.4888952994209479</v>
      </c>
      <c r="N764" s="2">
        <f t="shared" si="628"/>
        <v>2.131267982989562</v>
      </c>
      <c r="O764" s="2">
        <f t="shared" si="629"/>
        <v>-1.5954409105983278</v>
      </c>
      <c r="P764" s="2">
        <f t="shared" si="630"/>
        <v>5.3800568413909851</v>
      </c>
      <c r="Q764" s="2">
        <f t="shared" si="631"/>
        <v>0.78808799088209947</v>
      </c>
      <c r="R764" s="2">
        <f t="shared" si="632"/>
        <v>-0.49331486674159097</v>
      </c>
      <c r="S764" s="2">
        <f t="shared" si="633"/>
        <v>1.1329797452671651</v>
      </c>
      <c r="T764" s="2">
        <f t="shared" si="634"/>
        <v>1.0596328502427621</v>
      </c>
      <c r="U764" s="2">
        <f t="shared" si="635"/>
        <v>-0.93770971105892931</v>
      </c>
      <c r="V764" s="2">
        <f t="shared" si="636"/>
        <v>1.9129760071426671</v>
      </c>
      <c r="W764" s="2">
        <f t="shared" si="637"/>
        <v>0.21844829531888976</v>
      </c>
      <c r="X764" s="2">
        <f t="shared" si="638"/>
        <v>-0.45403411666080257</v>
      </c>
      <c r="Y764" s="2">
        <f t="shared" si="639"/>
        <v>-9.0927568303231912E-2</v>
      </c>
      <c r="Z764" s="2">
        <f t="shared" si="640"/>
        <v>-7.9300979794166448E-2</v>
      </c>
      <c r="AA764" s="2">
        <f t="shared" si="641"/>
        <v>0.17453925032853934</v>
      </c>
      <c r="AB764" s="2">
        <f t="shared" si="642"/>
        <v>-6.9088951566169315E-2</v>
      </c>
      <c r="AC764" s="2">
        <f t="shared" si="643"/>
        <v>-0.14910233676760259</v>
      </c>
      <c r="AD764" s="2">
        <f t="shared" si="644"/>
        <v>0.31979709639925069</v>
      </c>
    </row>
    <row r="765" spans="2:30" x14ac:dyDescent="0.35">
      <c r="B765" s="32"/>
      <c r="C765" s="2" t="str">
        <f t="shared" ref="C765:I765" si="692">C573</f>
        <v>United States</v>
      </c>
      <c r="D765" s="2">
        <f t="shared" si="692"/>
        <v>-0.27777777777777773</v>
      </c>
      <c r="E765" s="2">
        <f t="shared" si="692"/>
        <v>-0.31314072693383038</v>
      </c>
      <c r="F765" s="2">
        <f t="shared" si="692"/>
        <v>0.4716981132075474</v>
      </c>
      <c r="G765" s="2">
        <f t="shared" si="692"/>
        <v>-0.19420289855072465</v>
      </c>
      <c r="H765" s="2">
        <f t="shared" si="692"/>
        <v>-0.76487252124645888</v>
      </c>
      <c r="I765" s="2">
        <f t="shared" si="692"/>
        <v>0.47398843930635831</v>
      </c>
      <c r="J765" s="3">
        <f t="shared" si="624"/>
        <v>6.9129635564673828</v>
      </c>
      <c r="K765" s="3">
        <f t="shared" si="625"/>
        <v>3.4827464925543246</v>
      </c>
      <c r="L765" s="3">
        <f t="shared" si="626"/>
        <v>0.77233335287377347</v>
      </c>
      <c r="M765" s="2">
        <f t="shared" si="627"/>
        <v>1.4888952994209479</v>
      </c>
      <c r="N765" s="2">
        <f t="shared" si="628"/>
        <v>2.131267982989562</v>
      </c>
      <c r="O765" s="2">
        <f t="shared" si="629"/>
        <v>-1.5954409105983278</v>
      </c>
      <c r="P765" s="2">
        <f t="shared" si="630"/>
        <v>5.3800568413909851</v>
      </c>
      <c r="Q765" s="2">
        <f t="shared" si="631"/>
        <v>0.78808799088209947</v>
      </c>
      <c r="R765" s="2">
        <f t="shared" si="632"/>
        <v>-0.49331486674159097</v>
      </c>
      <c r="S765" s="2">
        <f t="shared" si="633"/>
        <v>1.1329797452671651</v>
      </c>
      <c r="T765" s="2">
        <f t="shared" si="634"/>
        <v>1.0596328502427621</v>
      </c>
      <c r="U765" s="2">
        <f t="shared" si="635"/>
        <v>-0.93770971105892931</v>
      </c>
      <c r="V765" s="2">
        <f t="shared" si="636"/>
        <v>1.9129760071426671</v>
      </c>
      <c r="W765" s="2">
        <f t="shared" si="637"/>
        <v>0.21844829531888976</v>
      </c>
      <c r="X765" s="2">
        <f t="shared" si="638"/>
        <v>-0.45403411666080257</v>
      </c>
      <c r="Y765" s="2">
        <f t="shared" si="639"/>
        <v>-0.10260570639539103</v>
      </c>
      <c r="Z765" s="2">
        <f t="shared" si="640"/>
        <v>-9.3915963990395451E-2</v>
      </c>
      <c r="AA765" s="2">
        <f t="shared" si="641"/>
        <v>0.19311167925847733</v>
      </c>
      <c r="AB765" s="2">
        <f t="shared" si="642"/>
        <v>-7.6908573252704018E-2</v>
      </c>
      <c r="AC765" s="2">
        <f t="shared" si="643"/>
        <v>-0.18758797329753113</v>
      </c>
      <c r="AD765" s="2">
        <f t="shared" si="644"/>
        <v>0.32943405533094494</v>
      </c>
    </row>
    <row r="766" spans="2:30" x14ac:dyDescent="0.35">
      <c r="B766" s="32"/>
      <c r="C766" s="2" t="str">
        <f t="shared" ref="C766:I766" si="693">C574</f>
        <v>Uruguay</v>
      </c>
      <c r="D766" s="2">
        <f t="shared" si="693"/>
        <v>-0.15079365079365073</v>
      </c>
      <c r="E766" s="2">
        <f t="shared" si="693"/>
        <v>-0.28331780055917982</v>
      </c>
      <c r="F766" s="2">
        <f t="shared" si="693"/>
        <v>0.40566037735849053</v>
      </c>
      <c r="G766" s="2">
        <f t="shared" si="693"/>
        <v>-0.20579710144927535</v>
      </c>
      <c r="H766" s="2">
        <f t="shared" si="693"/>
        <v>-0.57223796033994323</v>
      </c>
      <c r="I766" s="2">
        <f t="shared" si="693"/>
        <v>1.4142581888246626</v>
      </c>
      <c r="J766" s="3">
        <f t="shared" si="624"/>
        <v>7.0152902043228824</v>
      </c>
      <c r="K766" s="3">
        <f t="shared" si="625"/>
        <v>3.72305441226607</v>
      </c>
      <c r="L766" s="3">
        <f t="shared" si="626"/>
        <v>1.1936428898911811</v>
      </c>
      <c r="M766" s="2">
        <f t="shared" si="627"/>
        <v>1.4888952994209479</v>
      </c>
      <c r="N766" s="2">
        <f t="shared" si="628"/>
        <v>2.131267982989562</v>
      </c>
      <c r="O766" s="2">
        <f t="shared" si="629"/>
        <v>-1.5954409105983278</v>
      </c>
      <c r="P766" s="2">
        <f t="shared" si="630"/>
        <v>5.3800568413909851</v>
      </c>
      <c r="Q766" s="2">
        <f t="shared" si="631"/>
        <v>0.78808799088209947</v>
      </c>
      <c r="R766" s="2">
        <f t="shared" si="632"/>
        <v>-0.49331486674159097</v>
      </c>
      <c r="S766" s="2">
        <f t="shared" si="633"/>
        <v>1.1329797452671651</v>
      </c>
      <c r="T766" s="2">
        <f t="shared" si="634"/>
        <v>1.0596328502427621</v>
      </c>
      <c r="U766" s="2">
        <f t="shared" si="635"/>
        <v>-0.93770971105892931</v>
      </c>
      <c r="V766" s="2">
        <f t="shared" si="636"/>
        <v>1.9129760071426671</v>
      </c>
      <c r="W766" s="2">
        <f t="shared" si="637"/>
        <v>0.21844829531888976</v>
      </c>
      <c r="X766" s="2">
        <f t="shared" si="638"/>
        <v>-0.45403411666080257</v>
      </c>
      <c r="Y766" s="2">
        <f t="shared" si="639"/>
        <v>-0.10561745292028227</v>
      </c>
      <c r="Z766" s="2">
        <f t="shared" si="640"/>
        <v>-0.10575357877594448</v>
      </c>
      <c r="AA766" s="2">
        <f t="shared" si="641"/>
        <v>0.20639597288972816</v>
      </c>
      <c r="AB766" s="2">
        <f t="shared" si="642"/>
        <v>-8.4964106264989722E-2</v>
      </c>
      <c r="AC766" s="2">
        <f t="shared" si="643"/>
        <v>-0.2116285974876819</v>
      </c>
      <c r="AD766" s="2">
        <f t="shared" si="644"/>
        <v>0.39723556367430229</v>
      </c>
    </row>
    <row r="767" spans="2:30" x14ac:dyDescent="0.35">
      <c r="B767" s="32"/>
      <c r="C767" s="2" t="str">
        <f t="shared" ref="C767:I767" si="694">C575</f>
        <v>Uzbekistan</v>
      </c>
      <c r="D767" s="2">
        <f t="shared" si="694"/>
        <v>8.7301587301587311E-2</v>
      </c>
      <c r="E767" s="2">
        <f t="shared" si="694"/>
        <v>0.19012115563839704</v>
      </c>
      <c r="F767" s="2">
        <f t="shared" si="694"/>
        <v>-0.17924528301886855</v>
      </c>
      <c r="G767" s="2">
        <f t="shared" si="694"/>
        <v>-0.13623188405797101</v>
      </c>
      <c r="H767" s="2">
        <f t="shared" si="694"/>
        <v>0.42870632672332376</v>
      </c>
      <c r="I767" s="2">
        <f t="shared" si="694"/>
        <v>0.38150289017341044</v>
      </c>
      <c r="J767" s="3">
        <f t="shared" si="624"/>
        <v>6.2499622867362801</v>
      </c>
      <c r="K767" s="3">
        <f t="shared" si="625"/>
        <v>2.7141011765630045</v>
      </c>
      <c r="L767" s="3">
        <f t="shared" si="626"/>
        <v>0.82848265523381637</v>
      </c>
      <c r="M767" s="2">
        <f t="shared" si="627"/>
        <v>1.4888952994209479</v>
      </c>
      <c r="N767" s="2">
        <f t="shared" si="628"/>
        <v>2.131267982989562</v>
      </c>
      <c r="O767" s="2">
        <f t="shared" si="629"/>
        <v>-1.5954409105983278</v>
      </c>
      <c r="P767" s="2">
        <f t="shared" si="630"/>
        <v>5.3800568413909851</v>
      </c>
      <c r="Q767" s="2">
        <f t="shared" si="631"/>
        <v>0.78808799088209947</v>
      </c>
      <c r="R767" s="2">
        <f t="shared" si="632"/>
        <v>-0.49331486674159097</v>
      </c>
      <c r="S767" s="2">
        <f t="shared" si="633"/>
        <v>1.1329797452671651</v>
      </c>
      <c r="T767" s="2">
        <f t="shared" si="634"/>
        <v>1.0596328502427621</v>
      </c>
      <c r="U767" s="2">
        <f t="shared" si="635"/>
        <v>-0.93770971105892931</v>
      </c>
      <c r="V767" s="2">
        <f t="shared" si="636"/>
        <v>1.9129760071426671</v>
      </c>
      <c r="W767" s="2">
        <f t="shared" si="637"/>
        <v>0.21844829531888976</v>
      </c>
      <c r="X767" s="2">
        <f t="shared" si="638"/>
        <v>-0.45403411666080257</v>
      </c>
      <c r="Y767" s="2">
        <f t="shared" si="639"/>
        <v>-9.3560012906415413E-2</v>
      </c>
      <c r="Z767" s="2">
        <f t="shared" si="640"/>
        <v>-8.726140787504813E-2</v>
      </c>
      <c r="AA767" s="2">
        <f t="shared" si="641"/>
        <v>0.18229339439544087</v>
      </c>
      <c r="AB767" s="2">
        <f t="shared" si="642"/>
        <v>-8.8168342377051054E-2</v>
      </c>
      <c r="AC767" s="2">
        <f t="shared" si="643"/>
        <v>-0.17160766472449404</v>
      </c>
      <c r="AD767" s="2">
        <f t="shared" si="644"/>
        <v>0.39625227158049653</v>
      </c>
    </row>
    <row r="768" spans="2:30" x14ac:dyDescent="0.35">
      <c r="B768" s="32"/>
      <c r="C768" s="2" t="str">
        <f t="shared" ref="C768:I768" si="695">C576</f>
        <v>Vanuatu</v>
      </c>
      <c r="D768" s="2">
        <f t="shared" si="695"/>
        <v>0.80687830687830675</v>
      </c>
      <c r="E768" s="2">
        <f t="shared" si="695"/>
        <v>0.30941286113699906</v>
      </c>
      <c r="F768" s="2">
        <f t="shared" si="695"/>
        <v>-0.30188679245283062</v>
      </c>
      <c r="G768" s="2">
        <f t="shared" si="695"/>
        <v>0.11304347826086956</v>
      </c>
      <c r="H768" s="2">
        <f t="shared" si="695"/>
        <v>-0.84796978281397539</v>
      </c>
      <c r="I768" s="2">
        <f t="shared" si="695"/>
        <v>-0.46628131021194602</v>
      </c>
      <c r="J768" s="3">
        <f t="shared" si="624"/>
        <v>5.9896937433519675</v>
      </c>
      <c r="K768" s="3">
        <f t="shared" si="625"/>
        <v>2.334651490831813</v>
      </c>
      <c r="L768" s="3">
        <f t="shared" si="626"/>
        <v>1.5634852695308705</v>
      </c>
      <c r="M768" s="2">
        <f t="shared" si="627"/>
        <v>1.4888952994209479</v>
      </c>
      <c r="N768" s="2">
        <f t="shared" si="628"/>
        <v>2.131267982989562</v>
      </c>
      <c r="O768" s="2">
        <f t="shared" si="629"/>
        <v>-1.5954409105983278</v>
      </c>
      <c r="P768" s="2">
        <f t="shared" si="630"/>
        <v>5.3800568413909851</v>
      </c>
      <c r="Q768" s="2">
        <f t="shared" si="631"/>
        <v>0.78808799088209947</v>
      </c>
      <c r="R768" s="2">
        <f t="shared" si="632"/>
        <v>-0.49331486674159097</v>
      </c>
      <c r="S768" s="2">
        <f t="shared" si="633"/>
        <v>1.1329797452671651</v>
      </c>
      <c r="T768" s="2">
        <f t="shared" si="634"/>
        <v>1.0596328502427621</v>
      </c>
      <c r="U768" s="2">
        <f t="shared" si="635"/>
        <v>-0.93770971105892931</v>
      </c>
      <c r="V768" s="2">
        <f t="shared" si="636"/>
        <v>1.9129760071426671</v>
      </c>
      <c r="W768" s="2">
        <f t="shared" si="637"/>
        <v>0.21844829531888976</v>
      </c>
      <c r="X768" s="2">
        <f t="shared" si="638"/>
        <v>-0.45403411666080257</v>
      </c>
      <c r="Y768" s="2">
        <f t="shared" si="639"/>
        <v>-3.7282617919870281E-2</v>
      </c>
      <c r="Z768" s="2">
        <f t="shared" si="640"/>
        <v>-6.2469266061795183E-2</v>
      </c>
      <c r="AA768" s="2">
        <f t="shared" si="641"/>
        <v>0.15203213271742391</v>
      </c>
      <c r="AB768" s="2">
        <f t="shared" si="642"/>
        <v>-7.559260358718102E-2</v>
      </c>
      <c r="AC768" s="2">
        <f t="shared" si="643"/>
        <v>-0.21388029710508663</v>
      </c>
      <c r="AD768" s="2">
        <f t="shared" si="644"/>
        <v>0.34234392271846886</v>
      </c>
    </row>
    <row r="769" spans="2:30" x14ac:dyDescent="0.35">
      <c r="B769" s="32"/>
      <c r="C769" s="2" t="str">
        <f t="shared" ref="C769:I769" si="696">C577</f>
        <v>Venezuela</v>
      </c>
      <c r="D769" s="2">
        <f t="shared" si="696"/>
        <v>7.936507936508002E-3</v>
      </c>
      <c r="E769" s="2">
        <f t="shared" si="696"/>
        <v>0.27586206896551718</v>
      </c>
      <c r="F769" s="2">
        <f t="shared" si="696"/>
        <v>-0.13207547169811382</v>
      </c>
      <c r="G769" s="2">
        <f t="shared" si="696"/>
        <v>0.42028985507246375</v>
      </c>
      <c r="H769" s="2">
        <f t="shared" si="696"/>
        <v>0.54579792256846082</v>
      </c>
      <c r="I769" s="2">
        <f t="shared" si="696"/>
        <v>0.20809248554913296</v>
      </c>
      <c r="J769" s="3">
        <f t="shared" si="624"/>
        <v>5.7382204354019102</v>
      </c>
      <c r="K769" s="3">
        <f t="shared" si="625"/>
        <v>2.3027693795676818</v>
      </c>
      <c r="L769" s="3">
        <f t="shared" si="626"/>
        <v>1.0189523301538945</v>
      </c>
      <c r="M769" s="2">
        <f t="shared" si="627"/>
        <v>1.4888952994209479</v>
      </c>
      <c r="N769" s="2">
        <f t="shared" si="628"/>
        <v>2.131267982989562</v>
      </c>
      <c r="O769" s="2">
        <f t="shared" si="629"/>
        <v>-1.5954409105983278</v>
      </c>
      <c r="P769" s="2">
        <f t="shared" si="630"/>
        <v>5.3800568413909851</v>
      </c>
      <c r="Q769" s="2">
        <f t="shared" si="631"/>
        <v>0.78808799088209947</v>
      </c>
      <c r="R769" s="2">
        <f t="shared" si="632"/>
        <v>-0.49331486674159097</v>
      </c>
      <c r="S769" s="2">
        <f t="shared" si="633"/>
        <v>1.1329797452671651</v>
      </c>
      <c r="T769" s="2">
        <f t="shared" si="634"/>
        <v>1.0596328502427621</v>
      </c>
      <c r="U769" s="2">
        <f t="shared" si="635"/>
        <v>-0.93770971105892931</v>
      </c>
      <c r="V769" s="2">
        <f t="shared" si="636"/>
        <v>1.9129760071426671</v>
      </c>
      <c r="W769" s="2">
        <f t="shared" si="637"/>
        <v>0.21844829531888976</v>
      </c>
      <c r="X769" s="2">
        <f t="shared" si="638"/>
        <v>-0.45403411666080257</v>
      </c>
      <c r="Y769" s="2">
        <f t="shared" si="639"/>
        <v>-3.4456422553846636E-2</v>
      </c>
      <c r="Z769" s="2">
        <f t="shared" si="640"/>
        <v>-4.1323557622588158E-2</v>
      </c>
      <c r="AA769" s="2">
        <f t="shared" si="641"/>
        <v>0.1342754074414528</v>
      </c>
      <c r="AB769" s="2">
        <f t="shared" si="642"/>
        <v>-4.4599949920953223E-2</v>
      </c>
      <c r="AC769" s="2">
        <f t="shared" si="643"/>
        <v>-0.16640040837548992</v>
      </c>
      <c r="AD769" s="2">
        <f t="shared" si="644"/>
        <v>0.33395320789538535</v>
      </c>
    </row>
    <row r="770" spans="2:30" x14ac:dyDescent="0.35">
      <c r="B770" s="32"/>
      <c r="C770" s="2" t="str">
        <f t="shared" ref="C770:I770" si="697">C578</f>
        <v>Vietnam</v>
      </c>
      <c r="D770" s="2">
        <f t="shared" si="697"/>
        <v>-0.1084656084656085</v>
      </c>
      <c r="E770" s="2">
        <f t="shared" si="697"/>
        <v>9.3196644920782848E-2</v>
      </c>
      <c r="F770" s="2">
        <f t="shared" si="697"/>
        <v>0.1698113207547168</v>
      </c>
      <c r="G770" s="2">
        <f t="shared" si="697"/>
        <v>-5.5072463768115941E-2</v>
      </c>
      <c r="H770" s="2">
        <f t="shared" si="697"/>
        <v>0.4589235127478753</v>
      </c>
      <c r="I770" s="2">
        <f t="shared" si="697"/>
        <v>-0.21579961464354525</v>
      </c>
      <c r="J770" s="3">
        <f t="shared" si="624"/>
        <v>6.2886728824140796</v>
      </c>
      <c r="K770" s="3">
        <f t="shared" si="625"/>
        <v>2.7730104819806582</v>
      </c>
      <c r="L770" s="3">
        <f t="shared" si="626"/>
        <v>0.84746899140413368</v>
      </c>
      <c r="M770" s="2">
        <f t="shared" si="627"/>
        <v>1.4888952994209479</v>
      </c>
      <c r="N770" s="2">
        <f t="shared" si="628"/>
        <v>2.131267982989562</v>
      </c>
      <c r="O770" s="2">
        <f t="shared" si="629"/>
        <v>-1.5954409105983278</v>
      </c>
      <c r="P770" s="2">
        <f t="shared" si="630"/>
        <v>5.3800568413909851</v>
      </c>
      <c r="Q770" s="2">
        <f t="shared" si="631"/>
        <v>0.78808799088209947</v>
      </c>
      <c r="R770" s="2">
        <f t="shared" si="632"/>
        <v>-0.49331486674159097</v>
      </c>
      <c r="S770" s="2">
        <f t="shared" si="633"/>
        <v>1.1329797452671651</v>
      </c>
      <c r="T770" s="2">
        <f t="shared" si="634"/>
        <v>1.0596328502427621</v>
      </c>
      <c r="U770" s="2">
        <f t="shared" si="635"/>
        <v>-0.93770971105892931</v>
      </c>
      <c r="V770" s="2">
        <f t="shared" si="636"/>
        <v>1.9129760071426671</v>
      </c>
      <c r="W770" s="2">
        <f t="shared" si="637"/>
        <v>0.21844829531888976</v>
      </c>
      <c r="X770" s="2">
        <f t="shared" si="638"/>
        <v>-0.45403411666080257</v>
      </c>
      <c r="Y770" s="2">
        <f t="shared" si="639"/>
        <v>-3.9081996673331752E-2</v>
      </c>
      <c r="Z770" s="2">
        <f t="shared" si="640"/>
        <v>-3.2916044963627475E-2</v>
      </c>
      <c r="AA770" s="2">
        <f t="shared" si="641"/>
        <v>0.1364964020235318</v>
      </c>
      <c r="AB770" s="2">
        <f t="shared" si="642"/>
        <v>-4.5254482036400895E-2</v>
      </c>
      <c r="AC770" s="2">
        <f t="shared" si="643"/>
        <v>-0.1273176633052796</v>
      </c>
      <c r="AD770" s="2">
        <f t="shared" si="644"/>
        <v>0.29959365648670222</v>
      </c>
    </row>
    <row r="771" spans="2:30" x14ac:dyDescent="0.35">
      <c r="B771" s="32"/>
      <c r="C771" s="2" t="str">
        <f t="shared" ref="C771:I771" si="698">C579</f>
        <v>Yemen</v>
      </c>
      <c r="D771" s="2">
        <f t="shared" si="698"/>
        <v>0.81216931216931221</v>
      </c>
      <c r="E771" s="2">
        <f t="shared" si="698"/>
        <v>1.0773532152842495</v>
      </c>
      <c r="F771" s="2">
        <f t="shared" si="698"/>
        <v>-0.69811320754717077</v>
      </c>
      <c r="G771" s="2">
        <f t="shared" si="698"/>
        <v>0.6463768115942029</v>
      </c>
      <c r="H771" s="2">
        <f t="shared" si="698"/>
        <v>1.875354107648725</v>
      </c>
      <c r="I771" s="2">
        <f t="shared" si="698"/>
        <v>-0.41233140655105965</v>
      </c>
      <c r="J771" s="3">
        <f t="shared" si="624"/>
        <v>5.0961087076378373</v>
      </c>
      <c r="K771" s="3">
        <f t="shared" si="625"/>
        <v>2.1241443780834675</v>
      </c>
      <c r="L771" s="3">
        <f t="shared" si="626"/>
        <v>2.7658245037116793</v>
      </c>
      <c r="M771" s="2">
        <f t="shared" si="627"/>
        <v>1.4888952994209479</v>
      </c>
      <c r="N771" s="2">
        <f t="shared" si="628"/>
        <v>2.131267982989562</v>
      </c>
      <c r="O771" s="2">
        <f t="shared" si="629"/>
        <v>-1.5954409105983278</v>
      </c>
      <c r="P771" s="2">
        <f t="shared" si="630"/>
        <v>5.3800568413909851</v>
      </c>
      <c r="Q771" s="2">
        <f t="shared" si="631"/>
        <v>0.78808799088209947</v>
      </c>
      <c r="R771" s="2">
        <f t="shared" si="632"/>
        <v>-0.49331486674159097</v>
      </c>
      <c r="S771" s="2">
        <f t="shared" si="633"/>
        <v>1.1129290931985492</v>
      </c>
      <c r="T771" s="2">
        <f t="shared" si="634"/>
        <v>1.0607403730578551</v>
      </c>
      <c r="U771" s="2">
        <f t="shared" si="635"/>
        <v>-0.92273492958944436</v>
      </c>
      <c r="V771" s="2">
        <f t="shared" si="636"/>
        <v>1.7546511076991091</v>
      </c>
      <c r="W771" s="2">
        <f t="shared" si="637"/>
        <v>0.32200490858950448</v>
      </c>
      <c r="X771" s="2">
        <f t="shared" si="638"/>
        <v>-0.45142769727894361</v>
      </c>
      <c r="Y771" s="2">
        <f t="shared" si="639"/>
        <v>-3.9081996673331752E-2</v>
      </c>
      <c r="Z771" s="2">
        <f t="shared" si="640"/>
        <v>-3.2916044963627475E-2</v>
      </c>
      <c r="AA771" s="2">
        <f t="shared" si="641"/>
        <v>0.1364964020235318</v>
      </c>
      <c r="AB771" s="2">
        <f t="shared" si="642"/>
        <v>-4.5254482036400895E-2</v>
      </c>
      <c r="AC771" s="2">
        <f t="shared" si="643"/>
        <v>-0.1273176633052796</v>
      </c>
      <c r="AD771" s="2">
        <f t="shared" si="644"/>
        <v>0.29959365648670222</v>
      </c>
    </row>
    <row r="772" spans="2:30" x14ac:dyDescent="0.35">
      <c r="B772" s="32"/>
      <c r="C772" s="2" t="str">
        <f t="shared" ref="C772:I772" si="699">C580</f>
        <v>Zambia</v>
      </c>
      <c r="D772" s="2">
        <f t="shared" si="699"/>
        <v>1.2566137566137565</v>
      </c>
      <c r="E772" s="2">
        <f t="shared" si="699"/>
        <v>0.98415657036346671</v>
      </c>
      <c r="F772" s="2">
        <f t="shared" si="699"/>
        <v>-0.9433962264150948</v>
      </c>
      <c r="G772" s="2">
        <f t="shared" si="699"/>
        <v>0.93043478260869561</v>
      </c>
      <c r="H772" s="2">
        <f t="shared" si="699"/>
        <v>-0.14542020774315381</v>
      </c>
      <c r="I772" s="2">
        <f t="shared" si="699"/>
        <v>-7.3217726396917121E-2</v>
      </c>
      <c r="J772" s="3">
        <f t="shared" si="624"/>
        <v>4.7583649721838084</v>
      </c>
      <c r="K772" s="3">
        <f t="shared" si="625"/>
        <v>1.0333435162234874</v>
      </c>
      <c r="L772" s="3">
        <f t="shared" si="626"/>
        <v>2.2295106748694851</v>
      </c>
      <c r="M772" s="2">
        <f t="shared" si="627"/>
        <v>1.4888952994209479</v>
      </c>
      <c r="N772" s="2">
        <f t="shared" si="628"/>
        <v>2.131267982989562</v>
      </c>
      <c r="O772" s="2">
        <f t="shared" si="629"/>
        <v>-1.5954409105983278</v>
      </c>
      <c r="P772" s="2">
        <f t="shared" si="630"/>
        <v>5.3800568413909851</v>
      </c>
      <c r="Q772" s="2">
        <f t="shared" si="631"/>
        <v>0.78808799088209947</v>
      </c>
      <c r="R772" s="2">
        <f t="shared" si="632"/>
        <v>-0.49331486674159097</v>
      </c>
      <c r="S772" s="2">
        <f t="shared" si="633"/>
        <v>1.1219093846619996</v>
      </c>
      <c r="T772" s="2">
        <f t="shared" si="634"/>
        <v>1.0559538853894559</v>
      </c>
      <c r="U772" s="2">
        <f t="shared" si="635"/>
        <v>-0.92402626064104754</v>
      </c>
      <c r="V772" s="2">
        <f t="shared" si="636"/>
        <v>1.6516240670628075</v>
      </c>
      <c r="W772" s="2">
        <f t="shared" si="637"/>
        <v>0.29279083881871332</v>
      </c>
      <c r="X772" s="2">
        <f t="shared" si="638"/>
        <v>-0.42778957409881696</v>
      </c>
      <c r="Y772" s="2">
        <f t="shared" si="639"/>
        <v>-3.9081996673331752E-2</v>
      </c>
      <c r="Z772" s="2">
        <f t="shared" si="640"/>
        <v>-3.2916044963627475E-2</v>
      </c>
      <c r="AA772" s="2">
        <f t="shared" si="641"/>
        <v>0.1364964020235318</v>
      </c>
      <c r="AB772" s="2">
        <f t="shared" si="642"/>
        <v>-4.5254482036400895E-2</v>
      </c>
      <c r="AC772" s="2">
        <f t="shared" si="643"/>
        <v>-0.1273176633052796</v>
      </c>
      <c r="AD772" s="2">
        <f t="shared" si="644"/>
        <v>0.29959365648670222</v>
      </c>
    </row>
    <row r="773" spans="2:30" x14ac:dyDescent="0.35">
      <c r="B773" s="33"/>
      <c r="C773" s="2" t="str">
        <f t="shared" ref="C773:I773" si="700">C581</f>
        <v>Zimbabwe</v>
      </c>
      <c r="D773" s="2">
        <f t="shared" si="700"/>
        <v>0.72222222222222232</v>
      </c>
      <c r="E773" s="2">
        <f t="shared" si="700"/>
        <v>0.74184529356943141</v>
      </c>
      <c r="F773" s="2">
        <f t="shared" si="700"/>
        <v>-1.1603773584905663</v>
      </c>
      <c r="G773" s="2">
        <f t="shared" si="700"/>
        <v>2.3507246376811595</v>
      </c>
      <c r="H773" s="2">
        <f t="shared" si="700"/>
        <v>-0.20963172804532573</v>
      </c>
      <c r="I773" s="2">
        <f t="shared" si="700"/>
        <v>-0.45086705202312133</v>
      </c>
      <c r="J773" s="3">
        <f t="shared" si="624"/>
        <v>3.5891034209804924</v>
      </c>
      <c r="K773" s="3">
        <f t="shared" si="625"/>
        <v>1.027608140416129</v>
      </c>
      <c r="L773" s="3">
        <f t="shared" si="626"/>
        <v>3.0285976323204964</v>
      </c>
      <c r="M773" s="2">
        <f t="shared" si="627"/>
        <v>1.4888952994209479</v>
      </c>
      <c r="N773" s="2">
        <f t="shared" si="628"/>
        <v>2.131267982989562</v>
      </c>
      <c r="O773" s="2">
        <f t="shared" si="629"/>
        <v>-1.5954409105983278</v>
      </c>
      <c r="P773" s="2">
        <f t="shared" si="630"/>
        <v>5.3800568413909851</v>
      </c>
      <c r="Q773" s="2">
        <f t="shared" si="631"/>
        <v>0.78808799088209947</v>
      </c>
      <c r="R773" s="2">
        <f t="shared" si="632"/>
        <v>-0.49331486674159097</v>
      </c>
      <c r="S773" s="2">
        <f t="shared" si="633"/>
        <v>1.0969289370095137</v>
      </c>
      <c r="T773" s="2">
        <f t="shared" si="634"/>
        <v>1.0363220984007044</v>
      </c>
      <c r="U773" s="2">
        <f t="shared" si="635"/>
        <v>-0.93879820425664251</v>
      </c>
      <c r="V773" s="2">
        <f t="shared" si="636"/>
        <v>1.7390116383901015</v>
      </c>
      <c r="W773" s="2">
        <f t="shared" si="637"/>
        <v>0.26138942838971085</v>
      </c>
      <c r="X773" s="2">
        <f t="shared" si="638"/>
        <v>-0.42923191646908598</v>
      </c>
      <c r="Y773" s="2">
        <f t="shared" si="639"/>
        <v>-3.9081996673331752E-2</v>
      </c>
      <c r="Z773" s="2">
        <f t="shared" si="640"/>
        <v>-3.2916044963627475E-2</v>
      </c>
      <c r="AA773" s="2">
        <f t="shared" si="641"/>
        <v>0.1364964020235318</v>
      </c>
      <c r="AB773" s="2">
        <f t="shared" si="642"/>
        <v>-4.5254482036400895E-2</v>
      </c>
      <c r="AC773" s="2">
        <f t="shared" si="643"/>
        <v>-0.1273176633052796</v>
      </c>
      <c r="AD773" s="2">
        <f t="shared" si="644"/>
        <v>0.29959365648670222</v>
      </c>
    </row>
    <row r="776" spans="2:30" x14ac:dyDescent="0.35">
      <c r="B776" t="s">
        <v>168</v>
      </c>
      <c r="C776">
        <f>0.5*C584</f>
        <v>3.125E-2</v>
      </c>
    </row>
    <row r="777" spans="2:30" x14ac:dyDescent="0.35">
      <c r="B777" s="27" t="s">
        <v>155</v>
      </c>
      <c r="C777" s="27" t="str">
        <f t="shared" ref="C777:I777" si="701">C585</f>
        <v>Country</v>
      </c>
      <c r="D777" s="27" t="str">
        <f t="shared" si="701"/>
        <v>Fertility Rate</v>
      </c>
      <c r="E777" s="27" t="str">
        <f t="shared" si="701"/>
        <v>Infant mortality</v>
      </c>
      <c r="F777" s="27" t="str">
        <f t="shared" si="701"/>
        <v>Life expectancy</v>
      </c>
      <c r="G777" s="27" t="str">
        <f t="shared" si="701"/>
        <v>Maternal mortality ratio</v>
      </c>
      <c r="H777" s="27" t="str">
        <f t="shared" si="701"/>
        <v>Out of pocket health expenditure</v>
      </c>
      <c r="I777" s="27" t="str">
        <f t="shared" si="701"/>
        <v>Physicians per thousand</v>
      </c>
      <c r="J777" s="27" t="s">
        <v>156</v>
      </c>
      <c r="K777" s="27" t="s">
        <v>157</v>
      </c>
      <c r="L777" s="28" t="s">
        <v>895</v>
      </c>
      <c r="M777" s="27" t="s">
        <v>158</v>
      </c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</row>
    <row r="778" spans="2:30" x14ac:dyDescent="0.35"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9"/>
      <c r="M778" s="1" t="s">
        <v>159</v>
      </c>
      <c r="N778" s="1" t="s">
        <v>160</v>
      </c>
      <c r="O778" s="1" t="s">
        <v>161</v>
      </c>
      <c r="P778" s="1" t="s">
        <v>162</v>
      </c>
      <c r="Q778" s="1" t="s">
        <v>170</v>
      </c>
      <c r="R778" s="1" t="s">
        <v>171</v>
      </c>
      <c r="S778" s="1" t="s">
        <v>163</v>
      </c>
      <c r="T778" s="1" t="s">
        <v>164</v>
      </c>
      <c r="U778" s="1" t="s">
        <v>165</v>
      </c>
      <c r="V778" s="1" t="s">
        <v>166</v>
      </c>
      <c r="W778" s="1" t="s">
        <v>172</v>
      </c>
      <c r="X778" s="1" t="s">
        <v>173</v>
      </c>
      <c r="Y778" s="1" t="s">
        <v>889</v>
      </c>
      <c r="Z778" s="1" t="s">
        <v>890</v>
      </c>
      <c r="AA778" s="1" t="s">
        <v>891</v>
      </c>
      <c r="AB778" s="1" t="s">
        <v>892</v>
      </c>
      <c r="AC778" s="1" t="s">
        <v>893</v>
      </c>
      <c r="AD778" s="1" t="s">
        <v>894</v>
      </c>
    </row>
    <row r="779" spans="2:30" x14ac:dyDescent="0.35"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30"/>
      <c r="M779" s="4">
        <f>M773</f>
        <v>1.4888952994209479</v>
      </c>
      <c r="N779" s="4">
        <f t="shared" ref="N779:AC779" si="702">N773</f>
        <v>2.131267982989562</v>
      </c>
      <c r="O779" s="4">
        <f t="shared" si="702"/>
        <v>-1.5954409105983278</v>
      </c>
      <c r="P779" s="4">
        <f t="shared" si="702"/>
        <v>5.3800568413909851</v>
      </c>
      <c r="Q779" s="4">
        <f t="shared" si="702"/>
        <v>0.78808799088209947</v>
      </c>
      <c r="R779" s="4">
        <f t="shared" si="702"/>
        <v>-0.49331486674159097</v>
      </c>
      <c r="S779" s="4">
        <f t="shared" si="702"/>
        <v>1.0969289370095137</v>
      </c>
      <c r="T779" s="4">
        <f t="shared" si="702"/>
        <v>1.0363220984007044</v>
      </c>
      <c r="U779" s="4">
        <f t="shared" si="702"/>
        <v>-0.93879820425664251</v>
      </c>
      <c r="V779" s="4">
        <f t="shared" si="702"/>
        <v>1.7390116383901015</v>
      </c>
      <c r="W779" s="4">
        <f t="shared" si="702"/>
        <v>0.26138942838971085</v>
      </c>
      <c r="X779" s="4">
        <f t="shared" si="702"/>
        <v>-0.42923191646908598</v>
      </c>
      <c r="Y779" s="4">
        <f t="shared" si="702"/>
        <v>-3.9081996673331752E-2</v>
      </c>
      <c r="Z779" s="4">
        <f t="shared" si="702"/>
        <v>-3.2916044963627475E-2</v>
      </c>
      <c r="AA779" s="4">
        <f t="shared" si="702"/>
        <v>0.1364964020235318</v>
      </c>
      <c r="AB779" s="4">
        <f t="shared" si="702"/>
        <v>-4.5254482036400895E-2</v>
      </c>
      <c r="AC779" s="4">
        <f t="shared" si="702"/>
        <v>-0.1273176633052796</v>
      </c>
      <c r="AD779" s="4">
        <f>AD773</f>
        <v>0.29959365648670222</v>
      </c>
    </row>
    <row r="780" spans="2:30" x14ac:dyDescent="0.35">
      <c r="B780" s="31" t="s">
        <v>899</v>
      </c>
      <c r="C780" s="2" t="str">
        <f t="shared" ref="C780:I780" si="703">C588</f>
        <v>Afghanistan</v>
      </c>
      <c r="D780" s="2">
        <f t="shared" si="703"/>
        <v>1.1719576719576719</v>
      </c>
      <c r="E780" s="2">
        <f t="shared" si="703"/>
        <v>1.2637465051258152</v>
      </c>
      <c r="F780" s="2">
        <f t="shared" si="703"/>
        <v>-0.84905660377358538</v>
      </c>
      <c r="G780" s="2">
        <f t="shared" si="703"/>
        <v>3.3942028985507244</v>
      </c>
      <c r="H780" s="2">
        <f t="shared" si="703"/>
        <v>1.7771482530689329</v>
      </c>
      <c r="I780" s="2">
        <f t="shared" si="703"/>
        <v>-0.42389210019267815</v>
      </c>
      <c r="J780" s="3">
        <f>SQRT((M779-D780)^2+(N779-E780)^2+(O779-F780) ^2+(P779-G780)^2+(Q779-H780)^2+(R779-I780) ^2)</f>
        <v>2.5173017524281436</v>
      </c>
      <c r="K780" s="3">
        <f>SQRT((S779-D780)^2+(T779-E780)^2+(U779-F780)^2+(V779-G780) ^2+(W779-H780)^2+(X779-I780)^2)</f>
        <v>2.2588971120089476</v>
      </c>
      <c r="L780" s="3">
        <f>SQRT((Y779-D780)^2+(Z779-E780)^2+(AA779-F780)^2+(AB779-G780) ^2+(AC779-H780)^2+(AD779-I780)^2)</f>
        <v>4.4832526935989598</v>
      </c>
      <c r="M780" s="2">
        <f t="shared" ref="M780:R780" si="704">IF(AND($J780&lt;$K780, $J780&lt;$L780), M779+$C$776*(D780 - M779), M779)</f>
        <v>1.4888952994209479</v>
      </c>
      <c r="N780" s="2">
        <f t="shared" si="704"/>
        <v>2.131267982989562</v>
      </c>
      <c r="O780" s="2">
        <f t="shared" si="704"/>
        <v>-1.5954409105983278</v>
      </c>
      <c r="P780" s="2">
        <f t="shared" si="704"/>
        <v>5.3800568413909851</v>
      </c>
      <c r="Q780" s="2">
        <f t="shared" si="704"/>
        <v>0.78808799088209947</v>
      </c>
      <c r="R780" s="2">
        <f t="shared" si="704"/>
        <v>-0.49331486674159097</v>
      </c>
      <c r="S780" s="2">
        <f>IF(AND($K780&lt;$J780, $K780&lt;$L780), S779+$C$776*(D780 - S779), S779)</f>
        <v>1.0992735849766435</v>
      </c>
      <c r="T780" s="2">
        <f>IF(AND($K780&lt;$J780, $K780&lt;$L780), T779+ $C$776*(E780 - T779), T779)</f>
        <v>1.0434291111108642</v>
      </c>
      <c r="U780" s="2">
        <f>IF(AND($K780&lt;$J780, $K780&lt;$L780), U779+ $C$776*(F780 - U779), U779)</f>
        <v>-0.93599377924154692</v>
      </c>
      <c r="V780" s="2">
        <f>IF(AND($K780&lt;$J780, $K780&lt;$L780), V779+$C$776*(G780 - V779), V779)</f>
        <v>1.7907363652701209</v>
      </c>
      <c r="W780" s="2">
        <f>IF(AND($K780&lt;$J780, $K780&lt;$L780), W779+$C$776*(H780 - W779), W779)</f>
        <v>0.30875689166093656</v>
      </c>
      <c r="X780" s="2">
        <f>IF(AND($K780&lt;$J780, $K780&lt;$L780), X779+$C$776*(I780 - X779), X779)</f>
        <v>-0.42906504721044825</v>
      </c>
      <c r="Y780" s="2">
        <f t="shared" ref="Y780:AD780" si="705">IF(AND($L780&lt;$J780, $L780&lt;$K780), Y779+$C$776*(D780 - Y779), Y779)</f>
        <v>-3.9081996673331752E-2</v>
      </c>
      <c r="Z780" s="2">
        <f t="shared" si="705"/>
        <v>-3.2916044963627475E-2</v>
      </c>
      <c r="AA780" s="2">
        <f t="shared" si="705"/>
        <v>0.1364964020235318</v>
      </c>
      <c r="AB780" s="2">
        <f t="shared" si="705"/>
        <v>-4.5254482036400895E-2</v>
      </c>
      <c r="AC780" s="2">
        <f t="shared" si="705"/>
        <v>-0.1273176633052796</v>
      </c>
      <c r="AD780" s="2">
        <f t="shared" si="705"/>
        <v>0.29959365648670222</v>
      </c>
    </row>
    <row r="781" spans="2:30" x14ac:dyDescent="0.35">
      <c r="B781" s="32"/>
      <c r="C781" s="2" t="str">
        <f t="shared" ref="C781:I781" si="706">C589</f>
        <v>Albania</v>
      </c>
      <c r="D781" s="2">
        <f t="shared" si="706"/>
        <v>-0.33597883597883582</v>
      </c>
      <c r="E781" s="2">
        <f t="shared" si="706"/>
        <v>-0.23112767940354145</v>
      </c>
      <c r="F781" s="2">
        <f t="shared" si="706"/>
        <v>0.4716981132075474</v>
      </c>
      <c r="G781" s="2">
        <f t="shared" si="706"/>
        <v>-0.21739130434782608</v>
      </c>
      <c r="H781" s="2">
        <f t="shared" si="706"/>
        <v>0.96506137865911201</v>
      </c>
      <c r="I781" s="2">
        <f t="shared" si="706"/>
        <v>-6.9364161849710948E-2</v>
      </c>
      <c r="J781" s="3">
        <f t="shared" ref="J781:J844" si="707">SQRT((M780-D781)^2+(N780-E781)^2+(O780-F781) ^2+(P780-G781)^2+(Q780-H781)^2+(R780-I781) ^2)</f>
        <v>6.6877965088570397</v>
      </c>
      <c r="K781" s="3">
        <f t="shared" ref="K781:K844" si="708">SQRT((S780-D781)^2+(T780-E781)^2+(U780-F781)^2+(V780-G781) ^2+(W780-H781)^2+(X780-I781)^2)</f>
        <v>3.2029264793685637</v>
      </c>
      <c r="L781" s="3">
        <f t="shared" ref="L781:L844" si="709">SQRT((Y780-D781)^2+(Z780-E781)^2+(AA780-F781)^2+(AB780-G781) ^2+(AC780-H781)^2+(AD780-I781)^2)</f>
        <v>1.2644558912938464</v>
      </c>
      <c r="M781" s="2">
        <f t="shared" ref="M781:M844" si="710">IF(AND($J781&lt;$K781, $J781&lt;$L781), M780+$C$776*(D781 - M780), M780)</f>
        <v>1.4888952994209479</v>
      </c>
      <c r="N781" s="2">
        <f t="shared" ref="N781:N844" si="711">IF(AND($J781&lt;$K781, $J781&lt;$L781), N780+$C$776*(E781 - N780), N780)</f>
        <v>2.131267982989562</v>
      </c>
      <c r="O781" s="2">
        <f t="shared" ref="O781:O844" si="712">IF(AND($J781&lt;$K781, $J781&lt;$L781), O780+$C$776*(F781 - O780), O780)</f>
        <v>-1.5954409105983278</v>
      </c>
      <c r="P781" s="2">
        <f t="shared" ref="P781:P844" si="713">IF(AND($J781&lt;$K781, $J781&lt;$L781), P780+$C$776*(G781 - P780), P780)</f>
        <v>5.3800568413909851</v>
      </c>
      <c r="Q781" s="2">
        <f t="shared" ref="Q781:Q844" si="714">IF(AND($J781&lt;$K781, $J781&lt;$L781), Q780+$C$776*(H781 - Q780), Q780)</f>
        <v>0.78808799088209947</v>
      </c>
      <c r="R781" s="2">
        <f t="shared" ref="R781:R844" si="715">IF(AND($J781&lt;$K781, $J781&lt;$L781), R780+$C$776*(I781 - R780), R780)</f>
        <v>-0.49331486674159097</v>
      </c>
      <c r="S781" s="2">
        <f t="shared" ref="S781:S844" si="716">IF(AND($K781&lt;$J781, $K781&lt;$L781), S780+$C$776*(D781 - S780), S780)</f>
        <v>1.0992735849766435</v>
      </c>
      <c r="T781" s="2">
        <f t="shared" ref="T781:T844" si="717">IF(AND($K781&lt;$J781, $K781&lt;$L781), T780+ $C$776*(E781 - T780), T780)</f>
        <v>1.0434291111108642</v>
      </c>
      <c r="U781" s="2">
        <f t="shared" ref="U781:U844" si="718">IF(AND($K781&lt;$J781, $K781&lt;$L781), U780+ $C$776*(F781 - U780), U780)</f>
        <v>-0.93599377924154692</v>
      </c>
      <c r="V781" s="2">
        <f t="shared" ref="V781:V844" si="719">IF(AND($K781&lt;$J781, $K781&lt;$L781), V780+$C$776*(G781 - V780), V780)</f>
        <v>1.7907363652701209</v>
      </c>
      <c r="W781" s="2">
        <f t="shared" ref="W781:W844" si="720">IF(AND($K781&lt;$J781, $K781&lt;$L781), W780+$C$776*(H781 - W780), W780)</f>
        <v>0.30875689166093656</v>
      </c>
      <c r="X781" s="2">
        <f t="shared" ref="X781:X844" si="721">IF(AND($K781&lt;$J781, $K781&lt;$L781), X780+$C$776*(I781 - X780), X780)</f>
        <v>-0.42906504721044825</v>
      </c>
      <c r="Y781" s="2">
        <f t="shared" ref="Y781:Y844" si="722">IF(AND($L781&lt;$J781, $L781&lt;$K781), Y780+$C$776*(D781 - Y780), Y780)</f>
        <v>-4.8360022901628753E-2</v>
      </c>
      <c r="Z781" s="2">
        <f t="shared" ref="Z781:Z844" si="723">IF(AND($L781&lt;$J781, $L781&lt;$K781), Z780+$C$776*(E781 - Z780), Z780)</f>
        <v>-3.911015853987479E-2</v>
      </c>
      <c r="AA781" s="2">
        <f t="shared" ref="AA781:AA844" si="724">IF(AND($L781&lt;$J781, $L781&lt;$K781), AA780+$C$776*(F781 - AA780), AA780)</f>
        <v>0.14697145549803228</v>
      </c>
      <c r="AB781" s="2">
        <f t="shared" ref="AB781:AB844" si="725">IF(AND($L781&lt;$J781, $L781&lt;$K781), AB780+$C$776*(G781 - AB780), AB780)</f>
        <v>-5.0633757733632934E-2</v>
      </c>
      <c r="AC781" s="2">
        <f t="shared" ref="AC781:AC844" si="726">IF(AND($L781&lt;$J781, $L781&lt;$K781), AC780+$C$776*(H781 - AC780), AC780)</f>
        <v>-9.3180818243892363E-2</v>
      </c>
      <c r="AD781" s="2">
        <f t="shared" ref="AD781:AD844" si="727">IF(AND($L781&lt;$J781, $L781&lt;$K781), AD780+$C$776*(I781 - AD780), AD780)</f>
        <v>0.28806372466368929</v>
      </c>
    </row>
    <row r="782" spans="2:30" x14ac:dyDescent="0.35">
      <c r="B782" s="32"/>
      <c r="C782" s="2" t="str">
        <f t="shared" ref="C782:I782" si="728">C590</f>
        <v>Algeria</v>
      </c>
      <c r="D782" s="2">
        <f t="shared" si="728"/>
        <v>0.40476190476190482</v>
      </c>
      <c r="E782" s="2">
        <f t="shared" si="728"/>
        <v>0.22739981360671019</v>
      </c>
      <c r="F782" s="2">
        <f t="shared" si="728"/>
        <v>0.30188679245283062</v>
      </c>
      <c r="G782" s="2">
        <f t="shared" si="728"/>
        <v>0.34492753623188405</v>
      </c>
      <c r="H782" s="2">
        <f t="shared" si="728"/>
        <v>-0.1227573182247402</v>
      </c>
      <c r="I782" s="2">
        <f t="shared" si="728"/>
        <v>0.13102119460500966</v>
      </c>
      <c r="J782" s="3">
        <f t="shared" si="707"/>
        <v>5.913702178065888</v>
      </c>
      <c r="K782" s="3">
        <f t="shared" si="708"/>
        <v>2.2958359871400575</v>
      </c>
      <c r="L782" s="3">
        <f t="shared" si="709"/>
        <v>0.69451542177904968</v>
      </c>
      <c r="M782" s="2">
        <f t="shared" si="710"/>
        <v>1.4888952994209479</v>
      </c>
      <c r="N782" s="2">
        <f t="shared" si="711"/>
        <v>2.131267982989562</v>
      </c>
      <c r="O782" s="2">
        <f t="shared" si="712"/>
        <v>-1.5954409105983278</v>
      </c>
      <c r="P782" s="2">
        <f t="shared" si="713"/>
        <v>5.3800568413909851</v>
      </c>
      <c r="Q782" s="2">
        <f t="shared" si="714"/>
        <v>0.78808799088209947</v>
      </c>
      <c r="R782" s="2">
        <f t="shared" si="715"/>
        <v>-0.49331486674159097</v>
      </c>
      <c r="S782" s="2">
        <f t="shared" si="716"/>
        <v>1.0992735849766435</v>
      </c>
      <c r="T782" s="2">
        <f t="shared" si="717"/>
        <v>1.0434291111108642</v>
      </c>
      <c r="U782" s="2">
        <f t="shared" si="718"/>
        <v>-0.93599377924154692</v>
      </c>
      <c r="V782" s="2">
        <f t="shared" si="719"/>
        <v>1.7907363652701209</v>
      </c>
      <c r="W782" s="2">
        <f t="shared" si="720"/>
        <v>0.30875689166093656</v>
      </c>
      <c r="X782" s="2">
        <f t="shared" si="721"/>
        <v>-0.42906504721044825</v>
      </c>
      <c r="Y782" s="2">
        <f t="shared" si="722"/>
        <v>-3.4199962662143327E-2</v>
      </c>
      <c r="Z782" s="2">
        <f t="shared" si="723"/>
        <v>-3.0781721910294008E-2</v>
      </c>
      <c r="AA782" s="2">
        <f t="shared" si="724"/>
        <v>0.15181255977786973</v>
      </c>
      <c r="AB782" s="2">
        <f t="shared" si="725"/>
        <v>-3.8272467297210525E-2</v>
      </c>
      <c r="AC782" s="2">
        <f t="shared" si="726"/>
        <v>-9.410508386829386E-2</v>
      </c>
      <c r="AD782" s="2">
        <f t="shared" si="727"/>
        <v>0.28315614559935554</v>
      </c>
    </row>
    <row r="783" spans="2:30" x14ac:dyDescent="0.35">
      <c r="B783" s="32"/>
      <c r="C783" s="2" t="str">
        <f t="shared" ref="C783:I783" si="729">C591</f>
        <v>Andorra</v>
      </c>
      <c r="D783" s="2">
        <f t="shared" si="729"/>
        <v>-0.52116402116402105</v>
      </c>
      <c r="E783" s="2">
        <f t="shared" si="729"/>
        <v>-0.4212488350419385</v>
      </c>
      <c r="F783" s="2">
        <f t="shared" si="729"/>
        <v>0.99056603773584961</v>
      </c>
      <c r="G783" s="2">
        <f t="shared" si="729"/>
        <v>-0.23942028985507244</v>
      </c>
      <c r="H783" s="2">
        <f t="shared" si="729"/>
        <v>0.19074598677998106</v>
      </c>
      <c r="I783" s="2">
        <f t="shared" si="729"/>
        <v>0.75144508670520227</v>
      </c>
      <c r="J783" s="3">
        <f t="shared" si="707"/>
        <v>7.1223507745409327</v>
      </c>
      <c r="K783" s="3">
        <f t="shared" si="708"/>
        <v>3.7432337682852168</v>
      </c>
      <c r="L783" s="3">
        <f t="shared" si="709"/>
        <v>1.1974978366693867</v>
      </c>
      <c r="M783" s="2">
        <f t="shared" si="710"/>
        <v>1.4888952994209479</v>
      </c>
      <c r="N783" s="2">
        <f t="shared" si="711"/>
        <v>2.131267982989562</v>
      </c>
      <c r="O783" s="2">
        <f t="shared" si="712"/>
        <v>-1.5954409105983278</v>
      </c>
      <c r="P783" s="2">
        <f t="shared" si="713"/>
        <v>5.3800568413909851</v>
      </c>
      <c r="Q783" s="2">
        <f t="shared" si="714"/>
        <v>0.78808799088209947</v>
      </c>
      <c r="R783" s="2">
        <f t="shared" si="715"/>
        <v>-0.49331486674159097</v>
      </c>
      <c r="S783" s="2">
        <f t="shared" si="716"/>
        <v>1.0992735849766435</v>
      </c>
      <c r="T783" s="2">
        <f t="shared" si="717"/>
        <v>1.0434291111108642</v>
      </c>
      <c r="U783" s="2">
        <f t="shared" si="718"/>
        <v>-0.93599377924154692</v>
      </c>
      <c r="V783" s="2">
        <f t="shared" si="719"/>
        <v>1.7907363652701209</v>
      </c>
      <c r="W783" s="2">
        <f t="shared" si="720"/>
        <v>0.30875689166093656</v>
      </c>
      <c r="X783" s="2">
        <f t="shared" si="721"/>
        <v>-0.42906504721044825</v>
      </c>
      <c r="Y783" s="2">
        <f t="shared" si="722"/>
        <v>-4.9417589490327006E-2</v>
      </c>
      <c r="Z783" s="2">
        <f t="shared" si="723"/>
        <v>-4.2983819195657899E-2</v>
      </c>
      <c r="AA783" s="2">
        <f t="shared" si="724"/>
        <v>0.17802360596405659</v>
      </c>
      <c r="AB783" s="2">
        <f t="shared" si="725"/>
        <v>-4.4558336752143712E-2</v>
      </c>
      <c r="AC783" s="2">
        <f t="shared" si="726"/>
        <v>-8.5203487910535267E-2</v>
      </c>
      <c r="AD783" s="2">
        <f t="shared" si="727"/>
        <v>0.29779017500891325</v>
      </c>
    </row>
    <row r="784" spans="2:30" x14ac:dyDescent="0.35">
      <c r="B784" s="32"/>
      <c r="C784" s="2" t="str">
        <f t="shared" ref="C784:I784" si="730">C592</f>
        <v>Angola</v>
      </c>
      <c r="D784" s="2">
        <f t="shared" si="730"/>
        <v>1.7275132275132272</v>
      </c>
      <c r="E784" s="2">
        <f t="shared" si="730"/>
        <v>1.4016775396085739</v>
      </c>
      <c r="F784" s="2">
        <f t="shared" si="730"/>
        <v>-1.1981132075471708</v>
      </c>
      <c r="G784" s="2">
        <f t="shared" si="730"/>
        <v>1.0927536231884059</v>
      </c>
      <c r="H784" s="2">
        <f t="shared" si="730"/>
        <v>7.7431539187913179E-2</v>
      </c>
      <c r="I784" s="2">
        <f t="shared" si="730"/>
        <v>-0.45086705202312133</v>
      </c>
      <c r="J784" s="3">
        <f t="shared" si="707"/>
        <v>4.4311300283800037</v>
      </c>
      <c r="K784" s="3">
        <f t="shared" si="708"/>
        <v>1.0643778624273292</v>
      </c>
      <c r="L784" s="3">
        <f t="shared" si="709"/>
        <v>3.0031147812546668</v>
      </c>
      <c r="M784" s="2">
        <f t="shared" si="710"/>
        <v>1.4888952994209479</v>
      </c>
      <c r="N784" s="2">
        <f t="shared" si="711"/>
        <v>2.131267982989562</v>
      </c>
      <c r="O784" s="2">
        <f t="shared" si="712"/>
        <v>-1.5954409105983278</v>
      </c>
      <c r="P784" s="2">
        <f t="shared" si="713"/>
        <v>5.3800568413909851</v>
      </c>
      <c r="Q784" s="2">
        <f t="shared" si="714"/>
        <v>0.78808799088209947</v>
      </c>
      <c r="R784" s="2">
        <f t="shared" si="715"/>
        <v>-0.49331486674159097</v>
      </c>
      <c r="S784" s="2">
        <f t="shared" si="716"/>
        <v>1.1189060738059118</v>
      </c>
      <c r="T784" s="2">
        <f t="shared" si="717"/>
        <v>1.0546243745014177</v>
      </c>
      <c r="U784" s="2">
        <f t="shared" si="718"/>
        <v>-0.94418501137609767</v>
      </c>
      <c r="V784" s="2">
        <f t="shared" si="719"/>
        <v>1.7689244045800674</v>
      </c>
      <c r="W784" s="2">
        <f t="shared" si="720"/>
        <v>0.30152797439615459</v>
      </c>
      <c r="X784" s="2">
        <f t="shared" si="721"/>
        <v>-0.42974635986084431</v>
      </c>
      <c r="Y784" s="2">
        <f t="shared" si="722"/>
        <v>-4.9417589490327006E-2</v>
      </c>
      <c r="Z784" s="2">
        <f t="shared" si="723"/>
        <v>-4.2983819195657899E-2</v>
      </c>
      <c r="AA784" s="2">
        <f t="shared" si="724"/>
        <v>0.17802360596405659</v>
      </c>
      <c r="AB784" s="2">
        <f t="shared" si="725"/>
        <v>-4.4558336752143712E-2</v>
      </c>
      <c r="AC784" s="2">
        <f t="shared" si="726"/>
        <v>-8.5203487910535267E-2</v>
      </c>
      <c r="AD784" s="2">
        <f t="shared" si="727"/>
        <v>0.29779017500891325</v>
      </c>
    </row>
    <row r="785" spans="2:30" x14ac:dyDescent="0.35">
      <c r="B785" s="32"/>
      <c r="C785" s="2" t="str">
        <f t="shared" ref="C785:I785" si="731">C593</f>
        <v>Antigua and Barbuda</v>
      </c>
      <c r="D785" s="2">
        <f t="shared" si="731"/>
        <v>-0.14021164021164015</v>
      </c>
      <c r="E785" s="2">
        <f t="shared" si="731"/>
        <v>-0.33550792171481825</v>
      </c>
      <c r="F785" s="2">
        <f t="shared" si="731"/>
        <v>0.32075471698113278</v>
      </c>
      <c r="G785" s="2">
        <f t="shared" si="731"/>
        <v>-6.0869565217391307E-2</v>
      </c>
      <c r="H785" s="2">
        <f t="shared" si="731"/>
        <v>-0.26628895184135976</v>
      </c>
      <c r="I785" s="2">
        <f t="shared" si="731"/>
        <v>0.53179190751445082</v>
      </c>
      <c r="J785" s="3">
        <f t="shared" si="707"/>
        <v>6.6465790649058443</v>
      </c>
      <c r="K785" s="3">
        <f t="shared" si="708"/>
        <v>3.1165743386559419</v>
      </c>
      <c r="L785" s="3">
        <f t="shared" si="709"/>
        <v>0.44944509396574145</v>
      </c>
      <c r="M785" s="2">
        <f t="shared" si="710"/>
        <v>1.4888952994209479</v>
      </c>
      <c r="N785" s="2">
        <f t="shared" si="711"/>
        <v>2.131267982989562</v>
      </c>
      <c r="O785" s="2">
        <f t="shared" si="712"/>
        <v>-1.5954409105983278</v>
      </c>
      <c r="P785" s="2">
        <f t="shared" si="713"/>
        <v>5.3800568413909851</v>
      </c>
      <c r="Q785" s="2">
        <f t="shared" si="714"/>
        <v>0.78808799088209947</v>
      </c>
      <c r="R785" s="2">
        <f t="shared" si="715"/>
        <v>-0.49331486674159097</v>
      </c>
      <c r="S785" s="2">
        <f t="shared" si="716"/>
        <v>1.1189060738059118</v>
      </c>
      <c r="T785" s="2">
        <f t="shared" si="717"/>
        <v>1.0546243745014177</v>
      </c>
      <c r="U785" s="2">
        <f t="shared" si="718"/>
        <v>-0.94418501137609767</v>
      </c>
      <c r="V785" s="2">
        <f t="shared" si="719"/>
        <v>1.7689244045800674</v>
      </c>
      <c r="W785" s="2">
        <f t="shared" si="720"/>
        <v>0.30152797439615459</v>
      </c>
      <c r="X785" s="2">
        <f t="shared" si="721"/>
        <v>-0.42974635986084431</v>
      </c>
      <c r="Y785" s="2">
        <f t="shared" si="722"/>
        <v>-5.2254903575368043E-2</v>
      </c>
      <c r="Z785" s="2">
        <f t="shared" si="723"/>
        <v>-5.2125197399381658E-2</v>
      </c>
      <c r="AA785" s="2">
        <f t="shared" si="724"/>
        <v>0.18248395318334021</v>
      </c>
      <c r="AB785" s="2">
        <f t="shared" si="725"/>
        <v>-4.5068062641682699E-2</v>
      </c>
      <c r="AC785" s="2">
        <f t="shared" si="726"/>
        <v>-9.0862408658373528E-2</v>
      </c>
      <c r="AD785" s="2">
        <f t="shared" si="727"/>
        <v>0.30510272914971132</v>
      </c>
    </row>
    <row r="786" spans="2:30" x14ac:dyDescent="0.35">
      <c r="B786" s="32"/>
      <c r="C786" s="2" t="str">
        <f t="shared" ref="C786:I786" si="732">C594</f>
        <v>Argentina</v>
      </c>
      <c r="D786" s="2">
        <f t="shared" si="732"/>
        <v>2.645502645502589E-3</v>
      </c>
      <c r="E786" s="2">
        <f t="shared" si="732"/>
        <v>-0.19384902143522828</v>
      </c>
      <c r="F786" s="2">
        <f t="shared" si="732"/>
        <v>0.28301886792452846</v>
      </c>
      <c r="G786" s="2">
        <f t="shared" si="732"/>
        <v>-7.8260869565217397E-2</v>
      </c>
      <c r="H786" s="2">
        <f t="shared" si="732"/>
        <v>-0.5193578847969782</v>
      </c>
      <c r="I786" s="2">
        <f t="shared" si="732"/>
        <v>0.9942196531791907</v>
      </c>
      <c r="J786" s="3">
        <f t="shared" si="707"/>
        <v>6.6976954679749987</v>
      </c>
      <c r="K786" s="3">
        <f t="shared" si="708"/>
        <v>3.2286807029489646</v>
      </c>
      <c r="L786" s="3">
        <f t="shared" si="709"/>
        <v>0.83234562320657524</v>
      </c>
      <c r="M786" s="2">
        <f t="shared" si="710"/>
        <v>1.4888952994209479</v>
      </c>
      <c r="N786" s="2">
        <f t="shared" si="711"/>
        <v>2.131267982989562</v>
      </c>
      <c r="O786" s="2">
        <f t="shared" si="712"/>
        <v>-1.5954409105983278</v>
      </c>
      <c r="P786" s="2">
        <f t="shared" si="713"/>
        <v>5.3800568413909851</v>
      </c>
      <c r="Q786" s="2">
        <f t="shared" si="714"/>
        <v>0.78808799088209947</v>
      </c>
      <c r="R786" s="2">
        <f t="shared" si="715"/>
        <v>-0.49331486674159097</v>
      </c>
      <c r="S786" s="2">
        <f t="shared" si="716"/>
        <v>1.1189060738059118</v>
      </c>
      <c r="T786" s="2">
        <f t="shared" si="717"/>
        <v>1.0546243745014177</v>
      </c>
      <c r="U786" s="2">
        <f t="shared" si="718"/>
        <v>-0.94418501137609767</v>
      </c>
      <c r="V786" s="2">
        <f t="shared" si="719"/>
        <v>1.7689244045800674</v>
      </c>
      <c r="W786" s="2">
        <f t="shared" si="720"/>
        <v>0.30152797439615459</v>
      </c>
      <c r="X786" s="2">
        <f t="shared" si="721"/>
        <v>-0.42974635986084431</v>
      </c>
      <c r="Y786" s="2">
        <f t="shared" si="722"/>
        <v>-5.0539265880965835E-2</v>
      </c>
      <c r="Z786" s="2">
        <f t="shared" si="723"/>
        <v>-5.6554066900501868E-2</v>
      </c>
      <c r="AA786" s="2">
        <f t="shared" si="724"/>
        <v>0.18562566926900234</v>
      </c>
      <c r="AB786" s="2">
        <f t="shared" si="725"/>
        <v>-4.6105337858043161E-2</v>
      </c>
      <c r="AC786" s="2">
        <f t="shared" si="726"/>
        <v>-0.10425289228770493</v>
      </c>
      <c r="AD786" s="2">
        <f t="shared" si="727"/>
        <v>0.32663763302563253</v>
      </c>
    </row>
    <row r="787" spans="2:30" x14ac:dyDescent="0.35">
      <c r="B787" s="32"/>
      <c r="C787" s="2" t="str">
        <f t="shared" ref="C787:I787" si="733">C595</f>
        <v>Armenia</v>
      </c>
      <c r="D787" s="2">
        <f t="shared" si="733"/>
        <v>-0.26190476190476181</v>
      </c>
      <c r="E787" s="2">
        <f t="shared" si="733"/>
        <v>-0.11183597390493941</v>
      </c>
      <c r="F787" s="2">
        <f t="shared" si="733"/>
        <v>0.13207547169811382</v>
      </c>
      <c r="G787" s="2">
        <f t="shared" si="733"/>
        <v>-0.15362318840579711</v>
      </c>
      <c r="H787" s="2">
        <f t="shared" si="733"/>
        <v>1.8980169971671383</v>
      </c>
      <c r="I787" s="2">
        <f t="shared" si="733"/>
        <v>1.1637764932562622</v>
      </c>
      <c r="J787" s="3">
        <f t="shared" si="707"/>
        <v>6.7587452913851251</v>
      </c>
      <c r="K787" s="3">
        <f t="shared" si="708"/>
        <v>3.6345407504082137</v>
      </c>
      <c r="L787" s="3">
        <f t="shared" si="709"/>
        <v>2.184501168579104</v>
      </c>
      <c r="M787" s="2">
        <f t="shared" si="710"/>
        <v>1.4888952994209479</v>
      </c>
      <c r="N787" s="2">
        <f t="shared" si="711"/>
        <v>2.131267982989562</v>
      </c>
      <c r="O787" s="2">
        <f t="shared" si="712"/>
        <v>-1.5954409105983278</v>
      </c>
      <c r="P787" s="2">
        <f t="shared" si="713"/>
        <v>5.3800568413909851</v>
      </c>
      <c r="Q787" s="2">
        <f t="shared" si="714"/>
        <v>0.78808799088209947</v>
      </c>
      <c r="R787" s="2">
        <f t="shared" si="715"/>
        <v>-0.49331486674159097</v>
      </c>
      <c r="S787" s="2">
        <f t="shared" si="716"/>
        <v>1.1189060738059118</v>
      </c>
      <c r="T787" s="2">
        <f t="shared" si="717"/>
        <v>1.0546243745014177</v>
      </c>
      <c r="U787" s="2">
        <f t="shared" si="718"/>
        <v>-0.94418501137609767</v>
      </c>
      <c r="V787" s="2">
        <f t="shared" si="719"/>
        <v>1.7689244045800674</v>
      </c>
      <c r="W787" s="2">
        <f t="shared" si="720"/>
        <v>0.30152797439615459</v>
      </c>
      <c r="X787" s="2">
        <f t="shared" si="721"/>
        <v>-0.42974635986084431</v>
      </c>
      <c r="Y787" s="2">
        <f t="shared" si="722"/>
        <v>-5.7144437631709462E-2</v>
      </c>
      <c r="Z787" s="2">
        <f t="shared" si="723"/>
        <v>-5.8281626494390538E-2</v>
      </c>
      <c r="AA787" s="2">
        <f t="shared" si="724"/>
        <v>0.18395222559491209</v>
      </c>
      <c r="AB787" s="2">
        <f t="shared" si="725"/>
        <v>-4.9465270687660469E-2</v>
      </c>
      <c r="AC787" s="2">
        <f t="shared" si="726"/>
        <v>-4.1681958242241079E-2</v>
      </c>
      <c r="AD787" s="2">
        <f t="shared" si="727"/>
        <v>0.3527982224078397</v>
      </c>
    </row>
    <row r="788" spans="2:30" x14ac:dyDescent="0.35">
      <c r="B788" s="32"/>
      <c r="C788" s="2" t="str">
        <f t="shared" ref="C788:I788" si="734">C596</f>
        <v>Australia</v>
      </c>
      <c r="D788" s="2">
        <f t="shared" si="734"/>
        <v>-0.27248677248677244</v>
      </c>
      <c r="E788" s="2">
        <f t="shared" si="734"/>
        <v>-0.40633737185461322</v>
      </c>
      <c r="F788" s="2">
        <f t="shared" si="734"/>
        <v>0.86792452830188749</v>
      </c>
      <c r="G788" s="2">
        <f t="shared" si="734"/>
        <v>-0.26956521739130435</v>
      </c>
      <c r="H788" s="2">
        <f t="shared" si="734"/>
        <v>-0.44381491973559956</v>
      </c>
      <c r="I788" s="2">
        <f t="shared" si="734"/>
        <v>0.88631984585741819</v>
      </c>
      <c r="J788" s="3">
        <f t="shared" si="707"/>
        <v>7.1378766558561209</v>
      </c>
      <c r="K788" s="3">
        <f t="shared" si="708"/>
        <v>3.714448880705377</v>
      </c>
      <c r="L788" s="3">
        <f t="shared" si="709"/>
        <v>1.0630773546059631</v>
      </c>
      <c r="M788" s="2">
        <f t="shared" si="710"/>
        <v>1.4888952994209479</v>
      </c>
      <c r="N788" s="2">
        <f t="shared" si="711"/>
        <v>2.131267982989562</v>
      </c>
      <c r="O788" s="2">
        <f t="shared" si="712"/>
        <v>-1.5954409105983278</v>
      </c>
      <c r="P788" s="2">
        <f t="shared" si="713"/>
        <v>5.3800568413909851</v>
      </c>
      <c r="Q788" s="2">
        <f t="shared" si="714"/>
        <v>0.78808799088209947</v>
      </c>
      <c r="R788" s="2">
        <f t="shared" si="715"/>
        <v>-0.49331486674159097</v>
      </c>
      <c r="S788" s="2">
        <f t="shared" si="716"/>
        <v>1.1189060738059118</v>
      </c>
      <c r="T788" s="2">
        <f t="shared" si="717"/>
        <v>1.0546243745014177</v>
      </c>
      <c r="U788" s="2">
        <f t="shared" si="718"/>
        <v>-0.94418501137609767</v>
      </c>
      <c r="V788" s="2">
        <f t="shared" si="719"/>
        <v>1.7689244045800674</v>
      </c>
      <c r="W788" s="2">
        <f t="shared" si="720"/>
        <v>0.30152797439615459</v>
      </c>
      <c r="X788" s="2">
        <f t="shared" si="721"/>
        <v>-0.42974635986084431</v>
      </c>
      <c r="Y788" s="2">
        <f t="shared" si="722"/>
        <v>-6.3873885595930185E-2</v>
      </c>
      <c r="Z788" s="2">
        <f t="shared" si="723"/>
        <v>-6.9158368536897497E-2</v>
      </c>
      <c r="AA788" s="2">
        <f t="shared" si="724"/>
        <v>0.20532636005450508</v>
      </c>
      <c r="AB788" s="2">
        <f t="shared" si="725"/>
        <v>-5.6343394022149343E-2</v>
      </c>
      <c r="AC788" s="2">
        <f t="shared" si="726"/>
        <v>-5.424861328890853E-2</v>
      </c>
      <c r="AD788" s="2">
        <f t="shared" si="727"/>
        <v>0.36947077314063903</v>
      </c>
    </row>
    <row r="789" spans="2:30" x14ac:dyDescent="0.35">
      <c r="B789" s="32"/>
      <c r="C789" s="2" t="str">
        <f t="shared" ref="C789:I789" si="735">C597</f>
        <v>Austria</v>
      </c>
      <c r="D789" s="2">
        <f t="shared" si="735"/>
        <v>-0.41534391534391529</v>
      </c>
      <c r="E789" s="2">
        <f t="shared" si="735"/>
        <v>-0.4137931034482758</v>
      </c>
      <c r="F789" s="2">
        <f t="shared" si="735"/>
        <v>0.76415094339622625</v>
      </c>
      <c r="G789" s="2">
        <f t="shared" si="735"/>
        <v>-0.27536231884057971</v>
      </c>
      <c r="H789" s="2">
        <f t="shared" si="735"/>
        <v>-0.50802644003777142</v>
      </c>
      <c r="I789" s="2">
        <f t="shared" si="735"/>
        <v>1.4605009633911368</v>
      </c>
      <c r="J789" s="3">
        <f t="shared" si="707"/>
        <v>7.2905563184311379</v>
      </c>
      <c r="K789" s="3">
        <f t="shared" si="708"/>
        <v>3.9794605355081623</v>
      </c>
      <c r="L789" s="3">
        <f t="shared" si="709"/>
        <v>1.4137961942165191</v>
      </c>
      <c r="M789" s="2">
        <f t="shared" si="710"/>
        <v>1.4888952994209479</v>
      </c>
      <c r="N789" s="2">
        <f t="shared" si="711"/>
        <v>2.131267982989562</v>
      </c>
      <c r="O789" s="2">
        <f t="shared" si="712"/>
        <v>-1.5954409105983278</v>
      </c>
      <c r="P789" s="2">
        <f t="shared" si="713"/>
        <v>5.3800568413909851</v>
      </c>
      <c r="Q789" s="2">
        <f t="shared" si="714"/>
        <v>0.78808799088209947</v>
      </c>
      <c r="R789" s="2">
        <f t="shared" si="715"/>
        <v>-0.49331486674159097</v>
      </c>
      <c r="S789" s="2">
        <f t="shared" si="716"/>
        <v>1.1189060738059118</v>
      </c>
      <c r="T789" s="2">
        <f t="shared" si="717"/>
        <v>1.0546243745014177</v>
      </c>
      <c r="U789" s="2">
        <f t="shared" si="718"/>
        <v>-0.94418501137609767</v>
      </c>
      <c r="V789" s="2">
        <f t="shared" si="719"/>
        <v>1.7689244045800674</v>
      </c>
      <c r="W789" s="2">
        <f t="shared" si="720"/>
        <v>0.30152797439615459</v>
      </c>
      <c r="X789" s="2">
        <f t="shared" si="721"/>
        <v>-0.42974635986084431</v>
      </c>
      <c r="Y789" s="2">
        <f t="shared" si="722"/>
        <v>-7.4857324025554728E-2</v>
      </c>
      <c r="Z789" s="2">
        <f t="shared" si="723"/>
        <v>-7.9928204002878062E-2</v>
      </c>
      <c r="AA789" s="2">
        <f t="shared" si="724"/>
        <v>0.22278962828393387</v>
      </c>
      <c r="AB789" s="2">
        <f t="shared" si="725"/>
        <v>-6.3187735422725294E-2</v>
      </c>
      <c r="AC789" s="2">
        <f t="shared" si="726"/>
        <v>-6.84291703748105E-2</v>
      </c>
      <c r="AD789" s="2">
        <f t="shared" si="727"/>
        <v>0.40356546658596709</v>
      </c>
    </row>
    <row r="790" spans="2:30" x14ac:dyDescent="0.35">
      <c r="B790" s="32"/>
      <c r="C790" s="2" t="str">
        <f t="shared" ref="C790:I790" si="736">C598</f>
        <v>Azerbaijan</v>
      </c>
      <c r="D790" s="2">
        <f t="shared" si="736"/>
        <v>-0.27777777777777773</v>
      </c>
      <c r="E790" s="2">
        <f t="shared" si="736"/>
        <v>0.19384902143522828</v>
      </c>
      <c r="F790" s="2">
        <f t="shared" si="736"/>
        <v>-5.6603773584905155E-2</v>
      </c>
      <c r="G790" s="2">
        <f t="shared" si="736"/>
        <v>-0.15362318840579711</v>
      </c>
      <c r="H790" s="2">
        <f t="shared" si="736"/>
        <v>1.7847025495750706</v>
      </c>
      <c r="I790" s="2">
        <f t="shared" si="736"/>
        <v>0.79768786127167635</v>
      </c>
      <c r="J790" s="3">
        <f t="shared" si="707"/>
        <v>6.5210650221454589</v>
      </c>
      <c r="K790" s="3">
        <f t="shared" si="708"/>
        <v>3.2987954283889618</v>
      </c>
      <c r="L790" s="3">
        <f t="shared" si="709"/>
        <v>1.9472543638058419</v>
      </c>
      <c r="M790" s="2">
        <f t="shared" si="710"/>
        <v>1.4888952994209479</v>
      </c>
      <c r="N790" s="2">
        <f t="shared" si="711"/>
        <v>2.131267982989562</v>
      </c>
      <c r="O790" s="2">
        <f t="shared" si="712"/>
        <v>-1.5954409105983278</v>
      </c>
      <c r="P790" s="2">
        <f t="shared" si="713"/>
        <v>5.3800568413909851</v>
      </c>
      <c r="Q790" s="2">
        <f t="shared" si="714"/>
        <v>0.78808799088209947</v>
      </c>
      <c r="R790" s="2">
        <f t="shared" si="715"/>
        <v>-0.49331486674159097</v>
      </c>
      <c r="S790" s="2">
        <f t="shared" si="716"/>
        <v>1.1189060738059118</v>
      </c>
      <c r="T790" s="2">
        <f t="shared" si="717"/>
        <v>1.0546243745014177</v>
      </c>
      <c r="U790" s="2">
        <f t="shared" si="718"/>
        <v>-0.94418501137609767</v>
      </c>
      <c r="V790" s="2">
        <f t="shared" si="719"/>
        <v>1.7689244045800674</v>
      </c>
      <c r="W790" s="2">
        <f t="shared" si="720"/>
        <v>0.30152797439615459</v>
      </c>
      <c r="X790" s="2">
        <f t="shared" si="721"/>
        <v>-0.42974635986084431</v>
      </c>
      <c r="Y790" s="2">
        <f t="shared" si="722"/>
        <v>-8.11985882053117E-2</v>
      </c>
      <c r="Z790" s="2">
        <f t="shared" si="723"/>
        <v>-7.1372665707937238E-2</v>
      </c>
      <c r="AA790" s="2">
        <f t="shared" si="724"/>
        <v>0.21405858447553264</v>
      </c>
      <c r="AB790" s="2">
        <f t="shared" si="725"/>
        <v>-6.6013843328446287E-2</v>
      </c>
      <c r="AC790" s="2">
        <f t="shared" si="726"/>
        <v>-1.0518804126376714E-2</v>
      </c>
      <c r="AD790" s="2">
        <f t="shared" si="727"/>
        <v>0.41588179141989551</v>
      </c>
    </row>
    <row r="791" spans="2:30" x14ac:dyDescent="0.35">
      <c r="B791" s="32"/>
      <c r="C791" s="2" t="str">
        <f t="shared" ref="C791:I791" si="737">C599</f>
        <v>Bahrain</v>
      </c>
      <c r="D791" s="2">
        <f t="shared" si="737"/>
        <v>-0.14021164021164015</v>
      </c>
      <c r="E791" s="2">
        <f t="shared" si="737"/>
        <v>-0.29450139794967378</v>
      </c>
      <c r="F791" s="2">
        <f t="shared" si="737"/>
        <v>0.34905660377358538</v>
      </c>
      <c r="G791" s="2">
        <f t="shared" si="737"/>
        <v>-0.22318840579710145</v>
      </c>
      <c r="H791" s="2">
        <f t="shared" si="737"/>
        <v>-0.23607176581680828</v>
      </c>
      <c r="I791" s="2">
        <f t="shared" si="737"/>
        <v>-0.17341040462427737</v>
      </c>
      <c r="J791" s="3">
        <f t="shared" si="707"/>
        <v>6.6982845912905153</v>
      </c>
      <c r="K791" s="3">
        <f t="shared" si="708"/>
        <v>3.0661419886711725</v>
      </c>
      <c r="L791" s="3">
        <f t="shared" si="709"/>
        <v>0.70309082671188783</v>
      </c>
      <c r="M791" s="2">
        <f t="shared" si="710"/>
        <v>1.4888952994209479</v>
      </c>
      <c r="N791" s="2">
        <f t="shared" si="711"/>
        <v>2.131267982989562</v>
      </c>
      <c r="O791" s="2">
        <f t="shared" si="712"/>
        <v>-1.5954409105983278</v>
      </c>
      <c r="P791" s="2">
        <f t="shared" si="713"/>
        <v>5.3800568413909851</v>
      </c>
      <c r="Q791" s="2">
        <f t="shared" si="714"/>
        <v>0.78808799088209947</v>
      </c>
      <c r="R791" s="2">
        <f t="shared" si="715"/>
        <v>-0.49331486674159097</v>
      </c>
      <c r="S791" s="2">
        <f t="shared" si="716"/>
        <v>1.1189060738059118</v>
      </c>
      <c r="T791" s="2">
        <f t="shared" si="717"/>
        <v>1.0546243745014177</v>
      </c>
      <c r="U791" s="2">
        <f t="shared" si="718"/>
        <v>-0.94418501137609767</v>
      </c>
      <c r="V791" s="2">
        <f t="shared" si="719"/>
        <v>1.7689244045800674</v>
      </c>
      <c r="W791" s="2">
        <f t="shared" si="720"/>
        <v>0.30152797439615459</v>
      </c>
      <c r="X791" s="2">
        <f t="shared" si="721"/>
        <v>-0.42974635986084431</v>
      </c>
      <c r="Y791" s="2">
        <f t="shared" si="722"/>
        <v>-8.3042746080509461E-2</v>
      </c>
      <c r="Z791" s="2">
        <f t="shared" si="723"/>
        <v>-7.8345438590491506E-2</v>
      </c>
      <c r="AA791" s="2">
        <f t="shared" si="724"/>
        <v>0.21827727257859678</v>
      </c>
      <c r="AB791" s="2">
        <f t="shared" si="725"/>
        <v>-7.092554840559176E-2</v>
      </c>
      <c r="AC791" s="2">
        <f t="shared" si="726"/>
        <v>-1.7567334179202702E-2</v>
      </c>
      <c r="AD791" s="2">
        <f t="shared" si="727"/>
        <v>0.39746641029351509</v>
      </c>
    </row>
    <row r="792" spans="2:30" x14ac:dyDescent="0.35">
      <c r="B792" s="32"/>
      <c r="C792" s="2" t="str">
        <f t="shared" ref="C792:I792" si="738">C600</f>
        <v>Bangladesh</v>
      </c>
      <c r="D792" s="2">
        <f t="shared" si="738"/>
        <v>-0.11375661375661367</v>
      </c>
      <c r="E792" s="2">
        <f t="shared" si="738"/>
        <v>0.41379310344827586</v>
      </c>
      <c r="F792" s="2">
        <f t="shared" si="738"/>
        <v>-0.11320754716981166</v>
      </c>
      <c r="G792" s="2">
        <f t="shared" si="738"/>
        <v>0.6985507246376812</v>
      </c>
      <c r="H792" s="2">
        <f t="shared" si="738"/>
        <v>1.5278564683663831</v>
      </c>
      <c r="I792" s="2">
        <f t="shared" si="738"/>
        <v>-0.30828516377649323</v>
      </c>
      <c r="J792" s="3">
        <f t="shared" si="707"/>
        <v>5.4966555079234336</v>
      </c>
      <c r="K792" s="3">
        <f t="shared" si="708"/>
        <v>2.2989083881873369</v>
      </c>
      <c r="L792" s="3">
        <f t="shared" si="709"/>
        <v>1.9574318942187034</v>
      </c>
      <c r="M792" s="2">
        <f t="shared" si="710"/>
        <v>1.4888952994209479</v>
      </c>
      <c r="N792" s="2">
        <f t="shared" si="711"/>
        <v>2.131267982989562</v>
      </c>
      <c r="O792" s="2">
        <f t="shared" si="712"/>
        <v>-1.5954409105983278</v>
      </c>
      <c r="P792" s="2">
        <f t="shared" si="713"/>
        <v>5.3800568413909851</v>
      </c>
      <c r="Q792" s="2">
        <f t="shared" si="714"/>
        <v>0.78808799088209947</v>
      </c>
      <c r="R792" s="2">
        <f t="shared" si="715"/>
        <v>-0.49331486674159097</v>
      </c>
      <c r="S792" s="2">
        <f t="shared" si="716"/>
        <v>1.1189060738059118</v>
      </c>
      <c r="T792" s="2">
        <f t="shared" si="717"/>
        <v>1.0546243745014177</v>
      </c>
      <c r="U792" s="2">
        <f t="shared" si="718"/>
        <v>-0.94418501137609767</v>
      </c>
      <c r="V792" s="2">
        <f t="shared" si="719"/>
        <v>1.7689244045800674</v>
      </c>
      <c r="W792" s="2">
        <f t="shared" si="720"/>
        <v>0.30152797439615459</v>
      </c>
      <c r="X792" s="2">
        <f t="shared" si="721"/>
        <v>-0.42974635986084431</v>
      </c>
      <c r="Y792" s="2">
        <f t="shared" si="722"/>
        <v>-8.400255444538772E-2</v>
      </c>
      <c r="Z792" s="2">
        <f t="shared" si="723"/>
        <v>-6.2966109151780025E-2</v>
      </c>
      <c r="AA792" s="2">
        <f t="shared" si="724"/>
        <v>0.20791837196145901</v>
      </c>
      <c r="AB792" s="2">
        <f t="shared" si="725"/>
        <v>-4.6879414872989481E-2</v>
      </c>
      <c r="AC792" s="2">
        <f t="shared" si="726"/>
        <v>3.0727159650346853E-2</v>
      </c>
      <c r="AD792" s="2">
        <f t="shared" si="727"/>
        <v>0.37541167360382732</v>
      </c>
    </row>
    <row r="793" spans="2:30" x14ac:dyDescent="0.35">
      <c r="B793" s="32"/>
      <c r="C793" s="2" t="str">
        <f t="shared" ref="C793:I793" si="739">C601</f>
        <v>Barbados</v>
      </c>
      <c r="D793" s="2">
        <f t="shared" si="739"/>
        <v>-0.33597883597883582</v>
      </c>
      <c r="E793" s="2">
        <f t="shared" si="739"/>
        <v>-0.10065237651444545</v>
      </c>
      <c r="F793" s="2">
        <f t="shared" si="739"/>
        <v>0.5283018867924526</v>
      </c>
      <c r="G793" s="2">
        <f t="shared" si="739"/>
        <v>-0.14782608695652175</v>
      </c>
      <c r="H793" s="2">
        <f t="shared" si="739"/>
        <v>0.52313503305004716</v>
      </c>
      <c r="I793" s="2">
        <f t="shared" si="739"/>
        <v>0.42389210019267826</v>
      </c>
      <c r="J793" s="3">
        <f t="shared" si="707"/>
        <v>6.6551390616771746</v>
      </c>
      <c r="K793" s="3">
        <f t="shared" si="708"/>
        <v>3.1735331876583097</v>
      </c>
      <c r="L793" s="3">
        <f t="shared" si="709"/>
        <v>0.65004922423737088</v>
      </c>
      <c r="M793" s="2">
        <f t="shared" si="710"/>
        <v>1.4888952994209479</v>
      </c>
      <c r="N793" s="2">
        <f t="shared" si="711"/>
        <v>2.131267982989562</v>
      </c>
      <c r="O793" s="2">
        <f t="shared" si="712"/>
        <v>-1.5954409105983278</v>
      </c>
      <c r="P793" s="2">
        <f t="shared" si="713"/>
        <v>5.3800568413909851</v>
      </c>
      <c r="Q793" s="2">
        <f t="shared" si="714"/>
        <v>0.78808799088209947</v>
      </c>
      <c r="R793" s="2">
        <f t="shared" si="715"/>
        <v>-0.49331486674159097</v>
      </c>
      <c r="S793" s="2">
        <f t="shared" si="716"/>
        <v>1.1189060738059118</v>
      </c>
      <c r="T793" s="2">
        <f t="shared" si="717"/>
        <v>1.0546243745014177</v>
      </c>
      <c r="U793" s="2">
        <f t="shared" si="718"/>
        <v>-0.94418501137609767</v>
      </c>
      <c r="V793" s="2">
        <f t="shared" si="719"/>
        <v>1.7689244045800674</v>
      </c>
      <c r="W793" s="2">
        <f t="shared" si="720"/>
        <v>0.30152797439615459</v>
      </c>
      <c r="X793" s="2">
        <f t="shared" si="721"/>
        <v>-0.42974635986084431</v>
      </c>
      <c r="Y793" s="2">
        <f t="shared" si="722"/>
        <v>-9.1876813243307973E-2</v>
      </c>
      <c r="Z793" s="2">
        <f t="shared" si="723"/>
        <v>-6.4143805006863314E-2</v>
      </c>
      <c r="AA793" s="2">
        <f t="shared" si="724"/>
        <v>0.21793035679992756</v>
      </c>
      <c r="AB793" s="2">
        <f t="shared" si="725"/>
        <v>-5.0033998375599867E-2</v>
      </c>
      <c r="AC793" s="2">
        <f t="shared" si="726"/>
        <v>4.6114905694087487E-2</v>
      </c>
      <c r="AD793" s="2">
        <f t="shared" si="727"/>
        <v>0.37692668693472892</v>
      </c>
    </row>
    <row r="794" spans="2:30" x14ac:dyDescent="0.35">
      <c r="B794" s="32"/>
      <c r="C794" s="2" t="str">
        <f t="shared" ref="C794:I794" si="740">C602</f>
        <v>Belarus</v>
      </c>
      <c r="D794" s="2">
        <f t="shared" si="740"/>
        <v>-0.42592592592592587</v>
      </c>
      <c r="E794" s="2">
        <f t="shared" si="740"/>
        <v>-0.42497670083876976</v>
      </c>
      <c r="F794" s="2">
        <f t="shared" si="740"/>
        <v>6.6037735849056908E-2</v>
      </c>
      <c r="G794" s="2">
        <f t="shared" si="740"/>
        <v>-0.29275362318840581</v>
      </c>
      <c r="H794" s="2">
        <f t="shared" si="740"/>
        <v>0.11898016997167127</v>
      </c>
      <c r="I794" s="2">
        <f t="shared" si="740"/>
        <v>1.4682080924855492</v>
      </c>
      <c r="J794" s="3">
        <f t="shared" si="707"/>
        <v>7.0311801757500358</v>
      </c>
      <c r="K794" s="3">
        <f t="shared" si="708"/>
        <v>3.6718314698280263</v>
      </c>
      <c r="L794" s="3">
        <f t="shared" si="709"/>
        <v>1.2328738077379591</v>
      </c>
      <c r="M794" s="2">
        <f t="shared" si="710"/>
        <v>1.4888952994209479</v>
      </c>
      <c r="N794" s="2">
        <f t="shared" si="711"/>
        <v>2.131267982989562</v>
      </c>
      <c r="O794" s="2">
        <f t="shared" si="712"/>
        <v>-1.5954409105983278</v>
      </c>
      <c r="P794" s="2">
        <f t="shared" si="713"/>
        <v>5.3800568413909851</v>
      </c>
      <c r="Q794" s="2">
        <f t="shared" si="714"/>
        <v>0.78808799088209947</v>
      </c>
      <c r="R794" s="2">
        <f t="shared" si="715"/>
        <v>-0.49331486674159097</v>
      </c>
      <c r="S794" s="2">
        <f t="shared" si="716"/>
        <v>1.1189060738059118</v>
      </c>
      <c r="T794" s="2">
        <f t="shared" si="717"/>
        <v>1.0546243745014177</v>
      </c>
      <c r="U794" s="2">
        <f t="shared" si="718"/>
        <v>-0.94418501137609767</v>
      </c>
      <c r="V794" s="2">
        <f t="shared" si="719"/>
        <v>1.7689244045800674</v>
      </c>
      <c r="W794" s="2">
        <f t="shared" si="720"/>
        <v>0.30152797439615459</v>
      </c>
      <c r="X794" s="2">
        <f t="shared" si="721"/>
        <v>-0.42974635986084431</v>
      </c>
      <c r="Y794" s="2">
        <f t="shared" si="722"/>
        <v>-0.10231584801463978</v>
      </c>
      <c r="Z794" s="2">
        <f t="shared" si="723"/>
        <v>-7.5419833001610398E-2</v>
      </c>
      <c r="AA794" s="2">
        <f t="shared" si="724"/>
        <v>0.21318371239521286</v>
      </c>
      <c r="AB794" s="2">
        <f t="shared" si="725"/>
        <v>-5.7618986651000056E-2</v>
      </c>
      <c r="AC794" s="2">
        <f t="shared" si="726"/>
        <v>4.839194520276198E-2</v>
      </c>
      <c r="AD794" s="2">
        <f t="shared" si="727"/>
        <v>0.41102923085819204</v>
      </c>
    </row>
    <row r="795" spans="2:30" x14ac:dyDescent="0.35">
      <c r="B795" s="32"/>
      <c r="C795" s="2" t="str">
        <f t="shared" ref="C795:I795" si="741">C603</f>
        <v>Belgium</v>
      </c>
      <c r="D795" s="2">
        <f t="shared" si="741"/>
        <v>-0.33597883597883582</v>
      </c>
      <c r="E795" s="2">
        <f t="shared" si="741"/>
        <v>-0.4137931034482758</v>
      </c>
      <c r="F795" s="2">
        <f t="shared" si="741"/>
        <v>0.76415094339622625</v>
      </c>
      <c r="G795" s="2">
        <f t="shared" si="741"/>
        <v>-0.27536231884057971</v>
      </c>
      <c r="H795" s="2">
        <f t="shared" si="741"/>
        <v>-0.5193578847969782</v>
      </c>
      <c r="I795" s="2">
        <f t="shared" si="741"/>
        <v>0.65125240847784194</v>
      </c>
      <c r="J795" s="3">
        <f t="shared" si="707"/>
        <v>7.097773601942829</v>
      </c>
      <c r="K795" s="3">
        <f t="shared" si="708"/>
        <v>3.6349514251448127</v>
      </c>
      <c r="L795" s="3">
        <f t="shared" si="709"/>
        <v>0.94874599075700428</v>
      </c>
      <c r="M795" s="2">
        <f t="shared" si="710"/>
        <v>1.4888952994209479</v>
      </c>
      <c r="N795" s="2">
        <f t="shared" si="711"/>
        <v>2.131267982989562</v>
      </c>
      <c r="O795" s="2">
        <f t="shared" si="712"/>
        <v>-1.5954409105983278</v>
      </c>
      <c r="P795" s="2">
        <f t="shared" si="713"/>
        <v>5.3800568413909851</v>
      </c>
      <c r="Q795" s="2">
        <f t="shared" si="714"/>
        <v>0.78808799088209947</v>
      </c>
      <c r="R795" s="2">
        <f t="shared" si="715"/>
        <v>-0.49331486674159097</v>
      </c>
      <c r="S795" s="2">
        <f t="shared" si="716"/>
        <v>1.1189060738059118</v>
      </c>
      <c r="T795" s="2">
        <f t="shared" si="717"/>
        <v>1.0546243745014177</v>
      </c>
      <c r="U795" s="2">
        <f t="shared" si="718"/>
        <v>-0.94418501137609767</v>
      </c>
      <c r="V795" s="2">
        <f t="shared" si="719"/>
        <v>1.7689244045800674</v>
      </c>
      <c r="W795" s="2">
        <f t="shared" si="720"/>
        <v>0.30152797439615459</v>
      </c>
      <c r="X795" s="2">
        <f t="shared" si="721"/>
        <v>-0.42974635986084431</v>
      </c>
      <c r="Y795" s="2">
        <f t="shared" si="722"/>
        <v>-0.1096178163885209</v>
      </c>
      <c r="Z795" s="2">
        <f t="shared" si="723"/>
        <v>-8.5993997703068689E-2</v>
      </c>
      <c r="AA795" s="2">
        <f t="shared" si="724"/>
        <v>0.23040143836399452</v>
      </c>
      <c r="AB795" s="2">
        <f t="shared" si="725"/>
        <v>-6.4423465781924427E-2</v>
      </c>
      <c r="AC795" s="2">
        <f t="shared" si="726"/>
        <v>3.0649763015270098E-2</v>
      </c>
      <c r="AD795" s="2">
        <f t="shared" si="727"/>
        <v>0.41853620515880607</v>
      </c>
    </row>
    <row r="796" spans="2:30" x14ac:dyDescent="0.35">
      <c r="B796" s="32"/>
      <c r="C796" s="2" t="str">
        <f t="shared" ref="C796:I796" si="742">C604</f>
        <v>Belize</v>
      </c>
      <c r="D796" s="2">
        <f t="shared" si="742"/>
        <v>2.9100529100529182E-2</v>
      </c>
      <c r="E796" s="2">
        <f t="shared" si="742"/>
        <v>-0.10438024231127681</v>
      </c>
      <c r="F796" s="2">
        <f t="shared" si="742"/>
        <v>9.4339622641509482E-2</v>
      </c>
      <c r="G796" s="2">
        <f t="shared" si="742"/>
        <v>-9.5652173913043481E-2</v>
      </c>
      <c r="H796" s="2">
        <f t="shared" si="742"/>
        <v>-0.3267233238904626</v>
      </c>
      <c r="I796" s="2">
        <f t="shared" si="742"/>
        <v>-0.10019267822736022</v>
      </c>
      <c r="J796" s="3">
        <f t="shared" si="707"/>
        <v>6.431579942144146</v>
      </c>
      <c r="K796" s="3">
        <f t="shared" si="708"/>
        <v>2.7548960747126596</v>
      </c>
      <c r="L796" s="3">
        <f t="shared" si="709"/>
        <v>0.66020001588824706</v>
      </c>
      <c r="M796" s="2">
        <f t="shared" si="710"/>
        <v>1.4888952994209479</v>
      </c>
      <c r="N796" s="2">
        <f t="shared" si="711"/>
        <v>2.131267982989562</v>
      </c>
      <c r="O796" s="2">
        <f t="shared" si="712"/>
        <v>-1.5954409105983278</v>
      </c>
      <c r="P796" s="2">
        <f t="shared" si="713"/>
        <v>5.3800568413909851</v>
      </c>
      <c r="Q796" s="2">
        <f t="shared" si="714"/>
        <v>0.78808799088209947</v>
      </c>
      <c r="R796" s="2">
        <f t="shared" si="715"/>
        <v>-0.49331486674159097</v>
      </c>
      <c r="S796" s="2">
        <f t="shared" si="716"/>
        <v>1.1189060738059118</v>
      </c>
      <c r="T796" s="2">
        <f t="shared" si="717"/>
        <v>1.0546243745014177</v>
      </c>
      <c r="U796" s="2">
        <f t="shared" si="718"/>
        <v>-0.94418501137609767</v>
      </c>
      <c r="V796" s="2">
        <f t="shared" si="719"/>
        <v>1.7689244045800674</v>
      </c>
      <c r="W796" s="2">
        <f t="shared" si="720"/>
        <v>0.30152797439615459</v>
      </c>
      <c r="X796" s="2">
        <f t="shared" si="721"/>
        <v>-0.42974635986084431</v>
      </c>
      <c r="Y796" s="2">
        <f t="shared" si="722"/>
        <v>-0.10528286809198809</v>
      </c>
      <c r="Z796" s="2">
        <f t="shared" si="723"/>
        <v>-8.6568567847075187E-2</v>
      </c>
      <c r="AA796" s="2">
        <f t="shared" si="724"/>
        <v>0.22614950662266686</v>
      </c>
      <c r="AB796" s="2">
        <f t="shared" si="725"/>
        <v>-6.5399362911021899E-2</v>
      </c>
      <c r="AC796" s="2">
        <f t="shared" si="726"/>
        <v>1.9481854049465952E-2</v>
      </c>
      <c r="AD796" s="2">
        <f t="shared" si="727"/>
        <v>0.40232592755298835</v>
      </c>
    </row>
    <row r="797" spans="2:30" x14ac:dyDescent="0.35">
      <c r="B797" s="32"/>
      <c r="C797" s="2" t="str">
        <f t="shared" ref="C797:I797" si="743">C605</f>
        <v>Benin</v>
      </c>
      <c r="D797" s="2">
        <f t="shared" si="743"/>
        <v>1.3677248677248677</v>
      </c>
      <c r="E797" s="2">
        <f t="shared" si="743"/>
        <v>1.7334575955265608</v>
      </c>
      <c r="F797" s="2">
        <f t="shared" si="743"/>
        <v>-1.1320754716981138</v>
      </c>
      <c r="G797" s="2">
        <f t="shared" si="743"/>
        <v>1.9971014492753623</v>
      </c>
      <c r="H797" s="2">
        <f t="shared" si="743"/>
        <v>0.34560906515580742</v>
      </c>
      <c r="I797" s="2">
        <f t="shared" si="743"/>
        <v>-0.50096339113680144</v>
      </c>
      <c r="J797" s="3">
        <f t="shared" si="707"/>
        <v>3.4681228629533223</v>
      </c>
      <c r="K797" s="3">
        <f t="shared" si="708"/>
        <v>0.78556217518849114</v>
      </c>
      <c r="L797" s="3">
        <f t="shared" si="709"/>
        <v>3.5359895741118783</v>
      </c>
      <c r="M797" s="2">
        <f t="shared" si="710"/>
        <v>1.4888952994209479</v>
      </c>
      <c r="N797" s="2">
        <f t="shared" si="711"/>
        <v>2.131267982989562</v>
      </c>
      <c r="O797" s="2">
        <f t="shared" si="712"/>
        <v>-1.5954409105983278</v>
      </c>
      <c r="P797" s="2">
        <f t="shared" si="713"/>
        <v>5.3800568413909851</v>
      </c>
      <c r="Q797" s="2">
        <f t="shared" si="714"/>
        <v>0.78808799088209947</v>
      </c>
      <c r="R797" s="2">
        <f t="shared" si="715"/>
        <v>-0.49331486674159097</v>
      </c>
      <c r="S797" s="2">
        <f t="shared" si="716"/>
        <v>1.1266816611158792</v>
      </c>
      <c r="T797" s="2">
        <f t="shared" si="717"/>
        <v>1.0758379126584534</v>
      </c>
      <c r="U797" s="2">
        <f t="shared" si="718"/>
        <v>-0.95005658826116068</v>
      </c>
      <c r="V797" s="2">
        <f t="shared" si="719"/>
        <v>1.7760549372267953</v>
      </c>
      <c r="W797" s="2">
        <f t="shared" si="720"/>
        <v>0.30290550848239373</v>
      </c>
      <c r="X797" s="2">
        <f t="shared" si="721"/>
        <v>-0.43197189208821796</v>
      </c>
      <c r="Y797" s="2">
        <f t="shared" si="722"/>
        <v>-0.10528286809198809</v>
      </c>
      <c r="Z797" s="2">
        <f t="shared" si="723"/>
        <v>-8.6568567847075187E-2</v>
      </c>
      <c r="AA797" s="2">
        <f t="shared" si="724"/>
        <v>0.22614950662266686</v>
      </c>
      <c r="AB797" s="2">
        <f t="shared" si="725"/>
        <v>-6.5399362911021899E-2</v>
      </c>
      <c r="AC797" s="2">
        <f t="shared" si="726"/>
        <v>1.9481854049465952E-2</v>
      </c>
      <c r="AD797" s="2">
        <f t="shared" si="727"/>
        <v>0.40232592755298835</v>
      </c>
    </row>
    <row r="798" spans="2:30" x14ac:dyDescent="0.35">
      <c r="B798" s="32"/>
      <c r="C798" s="2" t="str">
        <f t="shared" ref="C798:I798" si="744">C606</f>
        <v>Bhutan</v>
      </c>
      <c r="D798" s="2">
        <f t="shared" si="744"/>
        <v>-0.14550264550264544</v>
      </c>
      <c r="E798" s="2">
        <f t="shared" si="744"/>
        <v>0.4026095060577819</v>
      </c>
      <c r="F798" s="2">
        <f t="shared" si="744"/>
        <v>-0.18867924528301896</v>
      </c>
      <c r="G798" s="2">
        <f t="shared" si="744"/>
        <v>0.75652173913043474</v>
      </c>
      <c r="H798" s="2">
        <f t="shared" si="744"/>
        <v>-0.43626062322946163</v>
      </c>
      <c r="I798" s="2">
        <f t="shared" si="744"/>
        <v>-0.36994219653179189</v>
      </c>
      <c r="J798" s="3">
        <f t="shared" si="707"/>
        <v>5.5253798368715197</v>
      </c>
      <c r="K798" s="3">
        <f t="shared" si="708"/>
        <v>2.0593802590299521</v>
      </c>
      <c r="L798" s="3">
        <f t="shared" si="709"/>
        <v>1.3757359015983626</v>
      </c>
      <c r="M798" s="2">
        <f t="shared" si="710"/>
        <v>1.4888952994209479</v>
      </c>
      <c r="N798" s="2">
        <f t="shared" si="711"/>
        <v>2.131267982989562</v>
      </c>
      <c r="O798" s="2">
        <f t="shared" si="712"/>
        <v>-1.5954409105983278</v>
      </c>
      <c r="P798" s="2">
        <f t="shared" si="713"/>
        <v>5.3800568413909851</v>
      </c>
      <c r="Q798" s="2">
        <f t="shared" si="714"/>
        <v>0.78808799088209947</v>
      </c>
      <c r="R798" s="2">
        <f t="shared" si="715"/>
        <v>-0.49331486674159097</v>
      </c>
      <c r="S798" s="2">
        <f t="shared" si="716"/>
        <v>1.1266816611158792</v>
      </c>
      <c r="T798" s="2">
        <f t="shared" si="717"/>
        <v>1.0758379126584534</v>
      </c>
      <c r="U798" s="2">
        <f t="shared" si="718"/>
        <v>-0.95005658826116068</v>
      </c>
      <c r="V798" s="2">
        <f t="shared" si="719"/>
        <v>1.7760549372267953</v>
      </c>
      <c r="W798" s="2">
        <f t="shared" si="720"/>
        <v>0.30290550848239373</v>
      </c>
      <c r="X798" s="2">
        <f t="shared" si="721"/>
        <v>-0.43197189208821796</v>
      </c>
      <c r="Y798" s="2">
        <f t="shared" si="722"/>
        <v>-0.10653973613607112</v>
      </c>
      <c r="Z798" s="2">
        <f t="shared" si="723"/>
        <v>-7.1281753037548398E-2</v>
      </c>
      <c r="AA798" s="2">
        <f t="shared" si="724"/>
        <v>0.21318610812561417</v>
      </c>
      <c r="AB798" s="2">
        <f t="shared" si="725"/>
        <v>-3.9714328472226376E-2</v>
      </c>
      <c r="AC798" s="2">
        <f t="shared" si="726"/>
        <v>5.2399016344994651E-3</v>
      </c>
      <c r="AD798" s="2">
        <f t="shared" si="727"/>
        <v>0.37819254867533897</v>
      </c>
    </row>
    <row r="799" spans="2:30" x14ac:dyDescent="0.35">
      <c r="B799" s="32"/>
      <c r="C799" s="2" t="str">
        <f t="shared" ref="C799:I799" si="745">C607</f>
        <v>Bolivia</v>
      </c>
      <c r="D799" s="2">
        <f t="shared" si="745"/>
        <v>0.25132275132275134</v>
      </c>
      <c r="E799" s="2">
        <f t="shared" si="745"/>
        <v>0.29077353215284252</v>
      </c>
      <c r="F799" s="2">
        <f t="shared" si="745"/>
        <v>-0.21698113207547154</v>
      </c>
      <c r="G799" s="2">
        <f t="shared" si="745"/>
        <v>0.59420289855072461</v>
      </c>
      <c r="H799" s="2">
        <f t="shared" si="745"/>
        <v>-0.2058545797922568</v>
      </c>
      <c r="I799" s="2">
        <f t="shared" si="745"/>
        <v>8.092485549132955E-2</v>
      </c>
      <c r="J799" s="3">
        <f t="shared" si="707"/>
        <v>5.5714655209344031</v>
      </c>
      <c r="K799" s="3">
        <f t="shared" si="708"/>
        <v>1.9592480877562242</v>
      </c>
      <c r="L799" s="3">
        <f t="shared" si="709"/>
        <v>0.98943087490888959</v>
      </c>
      <c r="M799" s="2">
        <f t="shared" si="710"/>
        <v>1.4888952994209479</v>
      </c>
      <c r="N799" s="2">
        <f t="shared" si="711"/>
        <v>2.131267982989562</v>
      </c>
      <c r="O799" s="2">
        <f t="shared" si="712"/>
        <v>-1.5954409105983278</v>
      </c>
      <c r="P799" s="2">
        <f t="shared" si="713"/>
        <v>5.3800568413909851</v>
      </c>
      <c r="Q799" s="2">
        <f t="shared" si="714"/>
        <v>0.78808799088209947</v>
      </c>
      <c r="R799" s="2">
        <f t="shared" si="715"/>
        <v>-0.49331486674159097</v>
      </c>
      <c r="S799" s="2">
        <f t="shared" si="716"/>
        <v>1.1266816611158792</v>
      </c>
      <c r="T799" s="2">
        <f t="shared" si="717"/>
        <v>1.0758379126584534</v>
      </c>
      <c r="U799" s="2">
        <f t="shared" si="718"/>
        <v>-0.95005658826116068</v>
      </c>
      <c r="V799" s="2">
        <f t="shared" si="719"/>
        <v>1.7760549372267953</v>
      </c>
      <c r="W799" s="2">
        <f t="shared" si="720"/>
        <v>0.30290550848239373</v>
      </c>
      <c r="X799" s="2">
        <f t="shared" si="721"/>
        <v>-0.43197189208821796</v>
      </c>
      <c r="Y799" s="2">
        <f t="shared" si="722"/>
        <v>-9.5356533402982918E-2</v>
      </c>
      <c r="Z799" s="2">
        <f t="shared" si="723"/>
        <v>-5.9967525375348683E-2</v>
      </c>
      <c r="AA799" s="2">
        <f t="shared" si="724"/>
        <v>0.19974338186933024</v>
      </c>
      <c r="AB799" s="2">
        <f t="shared" si="725"/>
        <v>-1.9904415127759159E-2</v>
      </c>
      <c r="AC799" s="2">
        <f t="shared" si="726"/>
        <v>-1.3568009100866684E-3</v>
      </c>
      <c r="AD799" s="2">
        <f t="shared" si="727"/>
        <v>0.36890293326333867</v>
      </c>
    </row>
    <row r="800" spans="2:30" x14ac:dyDescent="0.35">
      <c r="B800" s="32"/>
      <c r="C800" s="2" t="str">
        <f t="shared" ref="C800:I800" si="746">C608</f>
        <v>Bosnia and Herzegovina</v>
      </c>
      <c r="D800" s="2">
        <f t="shared" si="746"/>
        <v>-0.52116402116402105</v>
      </c>
      <c r="E800" s="2">
        <f t="shared" si="746"/>
        <v>-0.33550792171481825</v>
      </c>
      <c r="F800" s="2">
        <f t="shared" si="746"/>
        <v>0.35849056603773577</v>
      </c>
      <c r="G800" s="2">
        <f t="shared" si="746"/>
        <v>-0.24637681159420291</v>
      </c>
      <c r="H800" s="2">
        <f t="shared" si="746"/>
        <v>-0.10387157695939574</v>
      </c>
      <c r="I800" s="2">
        <f t="shared" si="746"/>
        <v>0.300578034682081</v>
      </c>
      <c r="J800" s="3">
        <f t="shared" si="707"/>
        <v>6.8575347985065989</v>
      </c>
      <c r="K800" s="3">
        <f t="shared" si="708"/>
        <v>3.3484198187989933</v>
      </c>
      <c r="L800" s="3">
        <f t="shared" si="709"/>
        <v>0.59067970387131929</v>
      </c>
      <c r="M800" s="2">
        <f t="shared" si="710"/>
        <v>1.4888952994209479</v>
      </c>
      <c r="N800" s="2">
        <f t="shared" si="711"/>
        <v>2.131267982989562</v>
      </c>
      <c r="O800" s="2">
        <f t="shared" si="712"/>
        <v>-1.5954409105983278</v>
      </c>
      <c r="P800" s="2">
        <f t="shared" si="713"/>
        <v>5.3800568413909851</v>
      </c>
      <c r="Q800" s="2">
        <f t="shared" si="714"/>
        <v>0.78808799088209947</v>
      </c>
      <c r="R800" s="2">
        <f t="shared" si="715"/>
        <v>-0.49331486674159097</v>
      </c>
      <c r="S800" s="2">
        <f t="shared" si="716"/>
        <v>1.1266816611158792</v>
      </c>
      <c r="T800" s="2">
        <f t="shared" si="717"/>
        <v>1.0758379126584534</v>
      </c>
      <c r="U800" s="2">
        <f t="shared" si="718"/>
        <v>-0.95005658826116068</v>
      </c>
      <c r="V800" s="2">
        <f t="shared" si="719"/>
        <v>1.7760549372267953</v>
      </c>
      <c r="W800" s="2">
        <f t="shared" si="720"/>
        <v>0.30290550848239373</v>
      </c>
      <c r="X800" s="2">
        <f t="shared" si="721"/>
        <v>-0.43197189208821796</v>
      </c>
      <c r="Y800" s="2">
        <f t="shared" si="722"/>
        <v>-0.10866301739551536</v>
      </c>
      <c r="Z800" s="2">
        <f t="shared" si="723"/>
        <v>-6.8578162760957101E-2</v>
      </c>
      <c r="AA800" s="2">
        <f t="shared" si="724"/>
        <v>0.20470423137459293</v>
      </c>
      <c r="AB800" s="2">
        <f t="shared" si="725"/>
        <v>-2.6981677517335524E-2</v>
      </c>
      <c r="AC800" s="2">
        <f t="shared" si="726"/>
        <v>-4.5603876616275765E-3</v>
      </c>
      <c r="AD800" s="2">
        <f t="shared" si="727"/>
        <v>0.36676778018267436</v>
      </c>
    </row>
    <row r="801" spans="2:30" x14ac:dyDescent="0.35">
      <c r="B801" s="32"/>
      <c r="C801" s="2" t="str">
        <f t="shared" ref="C801:I801" si="747">C609</f>
        <v>Botswana</v>
      </c>
      <c r="D801" s="2">
        <f t="shared" si="747"/>
        <v>0.32539682539682546</v>
      </c>
      <c r="E801" s="2">
        <f t="shared" si="747"/>
        <v>0.5964585274930102</v>
      </c>
      <c r="F801" s="2">
        <f t="shared" si="747"/>
        <v>-0.39622641509434009</v>
      </c>
      <c r="G801" s="2">
        <f t="shared" si="747"/>
        <v>0.5304347826086957</v>
      </c>
      <c r="H801" s="2">
        <f t="shared" si="747"/>
        <v>-0.98394711992445694</v>
      </c>
      <c r="I801" s="2">
        <f t="shared" si="747"/>
        <v>-0.38921001926782262</v>
      </c>
      <c r="J801" s="3">
        <f t="shared" si="707"/>
        <v>5.6406794392334936</v>
      </c>
      <c r="K801" s="3">
        <f t="shared" si="708"/>
        <v>2.094750027611993</v>
      </c>
      <c r="L801" s="3">
        <f t="shared" si="709"/>
        <v>1.6832151683573751</v>
      </c>
      <c r="M801" s="2">
        <f t="shared" si="710"/>
        <v>1.4888952994209479</v>
      </c>
      <c r="N801" s="2">
        <f t="shared" si="711"/>
        <v>2.131267982989562</v>
      </c>
      <c r="O801" s="2">
        <f t="shared" si="712"/>
        <v>-1.5954409105983278</v>
      </c>
      <c r="P801" s="2">
        <f t="shared" si="713"/>
        <v>5.3800568413909851</v>
      </c>
      <c r="Q801" s="2">
        <f t="shared" si="714"/>
        <v>0.78808799088209947</v>
      </c>
      <c r="R801" s="2">
        <f t="shared" si="715"/>
        <v>-0.49331486674159097</v>
      </c>
      <c r="S801" s="2">
        <f t="shared" si="716"/>
        <v>1.1266816611158792</v>
      </c>
      <c r="T801" s="2">
        <f t="shared" si="717"/>
        <v>1.0758379126584534</v>
      </c>
      <c r="U801" s="2">
        <f t="shared" si="718"/>
        <v>-0.95005658826116068</v>
      </c>
      <c r="V801" s="2">
        <f t="shared" si="719"/>
        <v>1.7760549372267953</v>
      </c>
      <c r="W801" s="2">
        <f t="shared" si="720"/>
        <v>0.30290550848239373</v>
      </c>
      <c r="X801" s="2">
        <f t="shared" si="721"/>
        <v>-0.43197189208821796</v>
      </c>
      <c r="Y801" s="2">
        <f t="shared" si="722"/>
        <v>-9.5098647308254708E-2</v>
      </c>
      <c r="Z801" s="2">
        <f t="shared" si="723"/>
        <v>-4.7795766190520624E-2</v>
      </c>
      <c r="AA801" s="2">
        <f t="shared" si="724"/>
        <v>0.18592514867243876</v>
      </c>
      <c r="AB801" s="2">
        <f t="shared" si="725"/>
        <v>-9.5624131383970495E-3</v>
      </c>
      <c r="AC801" s="2">
        <f t="shared" si="726"/>
        <v>-3.5166223044840995E-2</v>
      </c>
      <c r="AD801" s="2">
        <f t="shared" si="727"/>
        <v>0.34314347394984634</v>
      </c>
    </row>
    <row r="802" spans="2:30" x14ac:dyDescent="0.35">
      <c r="B802" s="32"/>
      <c r="C802" s="2" t="str">
        <f t="shared" ref="C802:I802" si="748">C610</f>
        <v>Brazil</v>
      </c>
      <c r="D802" s="2">
        <f t="shared" si="748"/>
        <v>-0.27777777777777773</v>
      </c>
      <c r="E802" s="2">
        <f t="shared" si="748"/>
        <v>-4.4734389561975736E-2</v>
      </c>
      <c r="F802" s="2">
        <f t="shared" si="748"/>
        <v>0.20754716981132112</v>
      </c>
      <c r="G802" s="2">
        <f t="shared" si="748"/>
        <v>4.3478260869565216E-2</v>
      </c>
      <c r="H802" s="2">
        <f t="shared" si="748"/>
        <v>-0.11520302171860254</v>
      </c>
      <c r="I802" s="2">
        <f t="shared" si="748"/>
        <v>0.29672447013487474</v>
      </c>
      <c r="J802" s="3">
        <f t="shared" si="707"/>
        <v>6.405158378876</v>
      </c>
      <c r="K802" s="3">
        <f t="shared" si="708"/>
        <v>2.8767812102253592</v>
      </c>
      <c r="L802" s="3">
        <f t="shared" si="709"/>
        <v>0.21265576571170272</v>
      </c>
      <c r="M802" s="2">
        <f t="shared" si="710"/>
        <v>1.4888952994209479</v>
      </c>
      <c r="N802" s="2">
        <f t="shared" si="711"/>
        <v>2.131267982989562</v>
      </c>
      <c r="O802" s="2">
        <f t="shared" si="712"/>
        <v>-1.5954409105983278</v>
      </c>
      <c r="P802" s="2">
        <f t="shared" si="713"/>
        <v>5.3800568413909851</v>
      </c>
      <c r="Q802" s="2">
        <f t="shared" si="714"/>
        <v>0.78808799088209947</v>
      </c>
      <c r="R802" s="2">
        <f t="shared" si="715"/>
        <v>-0.49331486674159097</v>
      </c>
      <c r="S802" s="2">
        <f t="shared" si="716"/>
        <v>1.1266816611158792</v>
      </c>
      <c r="T802" s="2">
        <f t="shared" si="717"/>
        <v>1.0758379126584534</v>
      </c>
      <c r="U802" s="2">
        <f t="shared" si="718"/>
        <v>-0.95005658826116068</v>
      </c>
      <c r="V802" s="2">
        <f t="shared" si="719"/>
        <v>1.7760549372267953</v>
      </c>
      <c r="W802" s="2">
        <f t="shared" si="720"/>
        <v>0.30290550848239373</v>
      </c>
      <c r="X802" s="2">
        <f t="shared" si="721"/>
        <v>-0.43197189208821796</v>
      </c>
      <c r="Y802" s="2">
        <f t="shared" si="722"/>
        <v>-0.1008073701354273</v>
      </c>
      <c r="Z802" s="2">
        <f t="shared" si="723"/>
        <v>-4.7700098170878599E-2</v>
      </c>
      <c r="AA802" s="2">
        <f t="shared" si="724"/>
        <v>0.18660083683302883</v>
      </c>
      <c r="AB802" s="2">
        <f t="shared" si="725"/>
        <v>-7.9048920756482292E-3</v>
      </c>
      <c r="AC802" s="2">
        <f t="shared" si="726"/>
        <v>-3.7667373003396044E-2</v>
      </c>
      <c r="AD802" s="2">
        <f t="shared" si="727"/>
        <v>0.34169288008062848</v>
      </c>
    </row>
    <row r="803" spans="2:30" x14ac:dyDescent="0.35">
      <c r="B803" s="32"/>
      <c r="C803" s="2" t="str">
        <f t="shared" ref="C803:I803" si="749">C611</f>
        <v>Brunei</v>
      </c>
      <c r="D803" s="2">
        <f t="shared" si="749"/>
        <v>-0.21428571428571416</v>
      </c>
      <c r="E803" s="2">
        <f t="shared" si="749"/>
        <v>-0.15657036346691514</v>
      </c>
      <c r="F803" s="2">
        <f t="shared" si="749"/>
        <v>0.20754716981132112</v>
      </c>
      <c r="G803" s="2">
        <f t="shared" si="749"/>
        <v>-0.1246376811594203</v>
      </c>
      <c r="H803" s="2">
        <f t="shared" si="749"/>
        <v>-0.95750708215297442</v>
      </c>
      <c r="I803" s="2">
        <f t="shared" si="749"/>
        <v>8.8631984585741883E-2</v>
      </c>
      <c r="J803" s="3">
        <f t="shared" si="707"/>
        <v>6.7136593573428636</v>
      </c>
      <c r="K803" s="3">
        <f t="shared" si="708"/>
        <v>3.1826672534660667</v>
      </c>
      <c r="L803" s="3">
        <f t="shared" si="709"/>
        <v>0.97413565252807011</v>
      </c>
      <c r="M803" s="2">
        <f t="shared" si="710"/>
        <v>1.4888952994209479</v>
      </c>
      <c r="N803" s="2">
        <f t="shared" si="711"/>
        <v>2.131267982989562</v>
      </c>
      <c r="O803" s="2">
        <f t="shared" si="712"/>
        <v>-1.5954409105983278</v>
      </c>
      <c r="P803" s="2">
        <f t="shared" si="713"/>
        <v>5.3800568413909851</v>
      </c>
      <c r="Q803" s="2">
        <f t="shared" si="714"/>
        <v>0.78808799088209947</v>
      </c>
      <c r="R803" s="2">
        <f t="shared" si="715"/>
        <v>-0.49331486674159097</v>
      </c>
      <c r="S803" s="2">
        <f t="shared" si="716"/>
        <v>1.1266816611158792</v>
      </c>
      <c r="T803" s="2">
        <f t="shared" si="717"/>
        <v>1.0758379126584534</v>
      </c>
      <c r="U803" s="2">
        <f t="shared" si="718"/>
        <v>-0.95005658826116068</v>
      </c>
      <c r="V803" s="2">
        <f t="shared" si="719"/>
        <v>1.7760549372267953</v>
      </c>
      <c r="W803" s="2">
        <f t="shared" si="720"/>
        <v>0.30290550848239373</v>
      </c>
      <c r="X803" s="2">
        <f t="shared" si="721"/>
        <v>-0.43197189208821796</v>
      </c>
      <c r="Y803" s="2">
        <f t="shared" si="722"/>
        <v>-0.10435356839012376</v>
      </c>
      <c r="Z803" s="2">
        <f t="shared" si="723"/>
        <v>-5.110229396137974E-2</v>
      </c>
      <c r="AA803" s="2">
        <f t="shared" si="724"/>
        <v>0.18725540973860047</v>
      </c>
      <c r="AB803" s="2">
        <f t="shared" si="725"/>
        <v>-1.1552791734516106E-2</v>
      </c>
      <c r="AC803" s="2">
        <f t="shared" si="726"/>
        <v>-6.6412363914320371E-2</v>
      </c>
      <c r="AD803" s="2">
        <f t="shared" si="727"/>
        <v>0.33378472709641327</v>
      </c>
    </row>
    <row r="804" spans="2:30" x14ac:dyDescent="0.35">
      <c r="B804" s="32"/>
      <c r="C804" s="2" t="str">
        <f t="shared" ref="C804:I804" si="750">C612</f>
        <v>Bulgaria</v>
      </c>
      <c r="D804" s="2">
        <f t="shared" si="750"/>
        <v>-0.36772486772486762</v>
      </c>
      <c r="E804" s="2">
        <f t="shared" si="750"/>
        <v>-0.30195712954333642</v>
      </c>
      <c r="F804" s="2">
        <f t="shared" si="750"/>
        <v>0.13207547169811382</v>
      </c>
      <c r="G804" s="2">
        <f t="shared" si="750"/>
        <v>-0.24637681159420291</v>
      </c>
      <c r="H804" s="2">
        <f t="shared" si="750"/>
        <v>0.61756373937677034</v>
      </c>
      <c r="I804" s="2">
        <f t="shared" si="750"/>
        <v>1.0211946050096339</v>
      </c>
      <c r="J804" s="3">
        <f t="shared" si="707"/>
        <v>6.8067252666929168</v>
      </c>
      <c r="K804" s="3">
        <f t="shared" si="708"/>
        <v>3.4063929157021455</v>
      </c>
      <c r="L804" s="3">
        <f t="shared" si="709"/>
        <v>1.0634074411246472</v>
      </c>
      <c r="M804" s="2">
        <f t="shared" si="710"/>
        <v>1.4888952994209479</v>
      </c>
      <c r="N804" s="2">
        <f t="shared" si="711"/>
        <v>2.131267982989562</v>
      </c>
      <c r="O804" s="2">
        <f t="shared" si="712"/>
        <v>-1.5954409105983278</v>
      </c>
      <c r="P804" s="2">
        <f t="shared" si="713"/>
        <v>5.3800568413909851</v>
      </c>
      <c r="Q804" s="2">
        <f t="shared" si="714"/>
        <v>0.78808799088209947</v>
      </c>
      <c r="R804" s="2">
        <f t="shared" si="715"/>
        <v>-0.49331486674159097</v>
      </c>
      <c r="S804" s="2">
        <f t="shared" si="716"/>
        <v>1.1266816611158792</v>
      </c>
      <c r="T804" s="2">
        <f t="shared" si="717"/>
        <v>1.0758379126584534</v>
      </c>
      <c r="U804" s="2">
        <f t="shared" si="718"/>
        <v>-0.95005658826116068</v>
      </c>
      <c r="V804" s="2">
        <f t="shared" si="719"/>
        <v>1.7760549372267953</v>
      </c>
      <c r="W804" s="2">
        <f t="shared" si="720"/>
        <v>0.30290550848239373</v>
      </c>
      <c r="X804" s="2">
        <f t="shared" si="721"/>
        <v>-0.43197189208821796</v>
      </c>
      <c r="Y804" s="2">
        <f t="shared" si="722"/>
        <v>-0.11258392149433451</v>
      </c>
      <c r="Z804" s="2">
        <f t="shared" si="723"/>
        <v>-5.8941507573315885E-2</v>
      </c>
      <c r="AA804" s="2">
        <f t="shared" si="724"/>
        <v>0.18553103667483525</v>
      </c>
      <c r="AB804" s="2">
        <f t="shared" si="725"/>
        <v>-1.8891042355131317E-2</v>
      </c>
      <c r="AC804" s="2">
        <f t="shared" si="726"/>
        <v>-4.5038110686473787E-2</v>
      </c>
      <c r="AD804" s="2">
        <f t="shared" si="727"/>
        <v>0.3552662857812014</v>
      </c>
    </row>
    <row r="805" spans="2:30" x14ac:dyDescent="0.35">
      <c r="B805" s="32"/>
      <c r="C805" s="2" t="str">
        <f t="shared" ref="C805:I805" si="751">C613</f>
        <v>Burkina Faso</v>
      </c>
      <c r="D805" s="2">
        <f t="shared" si="751"/>
        <v>1.552910052910053</v>
      </c>
      <c r="E805" s="2">
        <f t="shared" si="751"/>
        <v>1.3047530288909597</v>
      </c>
      <c r="F805" s="2">
        <f t="shared" si="751"/>
        <v>-1.1603773584905663</v>
      </c>
      <c r="G805" s="2">
        <f t="shared" si="751"/>
        <v>1.5507246376811594</v>
      </c>
      <c r="H805" s="2">
        <f t="shared" si="751"/>
        <v>0.17941454202077423</v>
      </c>
      <c r="I805" s="2">
        <f t="shared" si="751"/>
        <v>-0.50096339113680144</v>
      </c>
      <c r="J805" s="3">
        <f t="shared" si="707"/>
        <v>3.9888384457168509</v>
      </c>
      <c r="K805" s="3">
        <f t="shared" si="708"/>
        <v>0.59083939309511313</v>
      </c>
      <c r="L805" s="3">
        <f t="shared" si="709"/>
        <v>3.113230478409005</v>
      </c>
      <c r="M805" s="2">
        <f t="shared" si="710"/>
        <v>1.4888952994209479</v>
      </c>
      <c r="N805" s="2">
        <f t="shared" si="711"/>
        <v>2.131267982989562</v>
      </c>
      <c r="O805" s="2">
        <f t="shared" si="712"/>
        <v>-1.5954409105983278</v>
      </c>
      <c r="P805" s="2">
        <f t="shared" si="713"/>
        <v>5.3800568413909851</v>
      </c>
      <c r="Q805" s="2">
        <f t="shared" si="714"/>
        <v>0.78808799088209947</v>
      </c>
      <c r="R805" s="2">
        <f t="shared" si="715"/>
        <v>-0.49331486674159097</v>
      </c>
      <c r="S805" s="2">
        <f t="shared" si="716"/>
        <v>1.1400012983594472</v>
      </c>
      <c r="T805" s="2">
        <f t="shared" si="717"/>
        <v>1.0829915100407193</v>
      </c>
      <c r="U805" s="2">
        <f t="shared" si="718"/>
        <v>-0.95662911233082959</v>
      </c>
      <c r="V805" s="2">
        <f t="shared" si="719"/>
        <v>1.7690133653659941</v>
      </c>
      <c r="W805" s="2">
        <f t="shared" si="720"/>
        <v>0.29904641578046809</v>
      </c>
      <c r="X805" s="2">
        <f t="shared" si="721"/>
        <v>-0.43412787643348622</v>
      </c>
      <c r="Y805" s="2">
        <f t="shared" si="722"/>
        <v>-0.11258392149433451</v>
      </c>
      <c r="Z805" s="2">
        <f t="shared" si="723"/>
        <v>-5.8941507573315885E-2</v>
      </c>
      <c r="AA805" s="2">
        <f t="shared" si="724"/>
        <v>0.18553103667483525</v>
      </c>
      <c r="AB805" s="2">
        <f t="shared" si="725"/>
        <v>-1.8891042355131317E-2</v>
      </c>
      <c r="AC805" s="2">
        <f t="shared" si="726"/>
        <v>-4.5038110686473787E-2</v>
      </c>
      <c r="AD805" s="2">
        <f t="shared" si="727"/>
        <v>0.3552662857812014</v>
      </c>
    </row>
    <row r="806" spans="2:30" x14ac:dyDescent="0.35">
      <c r="B806" s="32"/>
      <c r="C806" s="2" t="str">
        <f t="shared" ref="C806:I806" si="752">C614</f>
        <v>Burundi</v>
      </c>
      <c r="D806" s="2">
        <f t="shared" si="752"/>
        <v>1.6693121693121693</v>
      </c>
      <c r="E806" s="2">
        <f t="shared" si="752"/>
        <v>1.0065237651444547</v>
      </c>
      <c r="F806" s="2">
        <f t="shared" si="752"/>
        <v>-1.1603773584905663</v>
      </c>
      <c r="G806" s="2">
        <f t="shared" si="752"/>
        <v>2.8724637681159422</v>
      </c>
      <c r="H806" s="2">
        <f t="shared" si="752"/>
        <v>-0.4627006610009442</v>
      </c>
      <c r="I806" s="2">
        <f t="shared" si="752"/>
        <v>-0.49325626204238909</v>
      </c>
      <c r="J806" s="3">
        <f t="shared" si="707"/>
        <v>3.05603916420272</v>
      </c>
      <c r="K806" s="3">
        <f t="shared" si="708"/>
        <v>1.4590710154856008</v>
      </c>
      <c r="L806" s="3">
        <f t="shared" si="709"/>
        <v>3.921250373810655</v>
      </c>
      <c r="M806" s="2">
        <f t="shared" si="710"/>
        <v>1.4888952994209479</v>
      </c>
      <c r="N806" s="2">
        <f t="shared" si="711"/>
        <v>2.131267982989562</v>
      </c>
      <c r="O806" s="2">
        <f t="shared" si="712"/>
        <v>-1.5954409105983278</v>
      </c>
      <c r="P806" s="2">
        <f t="shared" si="713"/>
        <v>5.3800568413909851</v>
      </c>
      <c r="Q806" s="2">
        <f t="shared" si="714"/>
        <v>0.78808799088209947</v>
      </c>
      <c r="R806" s="2">
        <f t="shared" si="715"/>
        <v>-0.49331486674159097</v>
      </c>
      <c r="S806" s="2">
        <f t="shared" si="716"/>
        <v>1.1565422630767197</v>
      </c>
      <c r="T806" s="2">
        <f t="shared" si="717"/>
        <v>1.080601893012711</v>
      </c>
      <c r="U806" s="2">
        <f t="shared" si="718"/>
        <v>-0.96299624502332137</v>
      </c>
      <c r="V806" s="2">
        <f t="shared" si="719"/>
        <v>1.80349619045193</v>
      </c>
      <c r="W806" s="2">
        <f t="shared" si="720"/>
        <v>0.27524181963104893</v>
      </c>
      <c r="X806" s="2">
        <f t="shared" si="721"/>
        <v>-0.43597563848376442</v>
      </c>
      <c r="Y806" s="2">
        <f t="shared" si="722"/>
        <v>-0.11258392149433451</v>
      </c>
      <c r="Z806" s="2">
        <f t="shared" si="723"/>
        <v>-5.8941507573315885E-2</v>
      </c>
      <c r="AA806" s="2">
        <f t="shared" si="724"/>
        <v>0.18553103667483525</v>
      </c>
      <c r="AB806" s="2">
        <f t="shared" si="725"/>
        <v>-1.8891042355131317E-2</v>
      </c>
      <c r="AC806" s="2">
        <f t="shared" si="726"/>
        <v>-4.5038110686473787E-2</v>
      </c>
      <c r="AD806" s="2">
        <f t="shared" si="727"/>
        <v>0.3552662857812014</v>
      </c>
    </row>
    <row r="807" spans="2:30" x14ac:dyDescent="0.35">
      <c r="B807" s="32"/>
      <c r="C807" s="2" t="str">
        <f t="shared" ref="C807:I807" si="753">C615</f>
        <v>Cambodia</v>
      </c>
      <c r="D807" s="2">
        <f t="shared" si="753"/>
        <v>0.12962962962962968</v>
      </c>
      <c r="E807" s="2">
        <f t="shared" si="753"/>
        <v>0.37278657968313139</v>
      </c>
      <c r="F807" s="2">
        <f t="shared" si="753"/>
        <v>-0.36792452830188754</v>
      </c>
      <c r="G807" s="2">
        <f t="shared" si="753"/>
        <v>0.62318840579710144</v>
      </c>
      <c r="H807" s="2">
        <f t="shared" si="753"/>
        <v>1.0594900849858355</v>
      </c>
      <c r="I807" s="2">
        <f t="shared" si="753"/>
        <v>-0.46628131021194602</v>
      </c>
      <c r="J807" s="3">
        <f t="shared" si="707"/>
        <v>5.3989669103510787</v>
      </c>
      <c r="K807" s="3">
        <f t="shared" si="708"/>
        <v>1.9795839624846834</v>
      </c>
      <c r="L807" s="3">
        <f t="shared" si="709"/>
        <v>1.690727243920384</v>
      </c>
      <c r="M807" s="2">
        <f t="shared" si="710"/>
        <v>1.4888952994209479</v>
      </c>
      <c r="N807" s="2">
        <f t="shared" si="711"/>
        <v>2.131267982989562</v>
      </c>
      <c r="O807" s="2">
        <f t="shared" si="712"/>
        <v>-1.5954409105983278</v>
      </c>
      <c r="P807" s="2">
        <f t="shared" si="713"/>
        <v>5.3800568413909851</v>
      </c>
      <c r="Q807" s="2">
        <f t="shared" si="714"/>
        <v>0.78808799088209947</v>
      </c>
      <c r="R807" s="2">
        <f t="shared" si="715"/>
        <v>-0.49331486674159097</v>
      </c>
      <c r="S807" s="2">
        <f t="shared" si="716"/>
        <v>1.1565422630767197</v>
      </c>
      <c r="T807" s="2">
        <f t="shared" si="717"/>
        <v>1.080601893012711</v>
      </c>
      <c r="U807" s="2">
        <f t="shared" si="718"/>
        <v>-0.96299624502332137</v>
      </c>
      <c r="V807" s="2">
        <f t="shared" si="719"/>
        <v>1.80349619045193</v>
      </c>
      <c r="W807" s="2">
        <f t="shared" si="720"/>
        <v>0.27524181963104893</v>
      </c>
      <c r="X807" s="2">
        <f t="shared" si="721"/>
        <v>-0.43597563848376442</v>
      </c>
      <c r="Y807" s="2">
        <f t="shared" si="722"/>
        <v>-0.10501474802171062</v>
      </c>
      <c r="Z807" s="2">
        <f t="shared" si="723"/>
        <v>-4.5450004846551907E-2</v>
      </c>
      <c r="AA807" s="2">
        <f t="shared" si="724"/>
        <v>0.16823555026931267</v>
      </c>
      <c r="AB807" s="2">
        <f t="shared" si="725"/>
        <v>1.1739403996259556E-3</v>
      </c>
      <c r="AC807" s="2">
        <f t="shared" si="726"/>
        <v>-1.0521604571714124E-2</v>
      </c>
      <c r="AD807" s="2">
        <f t="shared" si="727"/>
        <v>0.32959292340641555</v>
      </c>
    </row>
    <row r="808" spans="2:30" x14ac:dyDescent="0.35">
      <c r="B808" s="32"/>
      <c r="C808" s="2" t="str">
        <f t="shared" ref="C808:I808" si="754">C616</f>
        <v>Cameroon</v>
      </c>
      <c r="D808" s="2">
        <f t="shared" si="754"/>
        <v>1.2248677248677249</v>
      </c>
      <c r="E808" s="2">
        <f t="shared" si="754"/>
        <v>1.3643988816402608</v>
      </c>
      <c r="F808" s="2">
        <f t="shared" si="754"/>
        <v>-1.3773584905660385</v>
      </c>
      <c r="G808" s="2">
        <f t="shared" si="754"/>
        <v>2.7623188405797103</v>
      </c>
      <c r="H808" s="2">
        <f t="shared" si="754"/>
        <v>1.4485363550519355</v>
      </c>
      <c r="I808" s="2">
        <f t="shared" si="754"/>
        <v>-0.49710982658959529</v>
      </c>
      <c r="J808" s="3">
        <f t="shared" si="707"/>
        <v>2.8273870278053819</v>
      </c>
      <c r="K808" s="3">
        <f t="shared" si="708"/>
        <v>1.5989382415265938</v>
      </c>
      <c r="L808" s="3">
        <f t="shared" si="709"/>
        <v>4.07201804265096</v>
      </c>
      <c r="M808" s="2">
        <f t="shared" si="710"/>
        <v>1.4888952994209479</v>
      </c>
      <c r="N808" s="2">
        <f t="shared" si="711"/>
        <v>2.131267982989562</v>
      </c>
      <c r="O808" s="2">
        <f t="shared" si="712"/>
        <v>-1.5954409105983278</v>
      </c>
      <c r="P808" s="2">
        <f t="shared" si="713"/>
        <v>5.3800568413909851</v>
      </c>
      <c r="Q808" s="2">
        <f t="shared" si="714"/>
        <v>0.78808799088209947</v>
      </c>
      <c r="R808" s="2">
        <f t="shared" si="715"/>
        <v>-0.49331486674159097</v>
      </c>
      <c r="S808" s="2">
        <f t="shared" si="716"/>
        <v>1.1586774337576886</v>
      </c>
      <c r="T808" s="2">
        <f t="shared" si="717"/>
        <v>1.089470548907322</v>
      </c>
      <c r="U808" s="2">
        <f t="shared" si="718"/>
        <v>-0.97594506519653124</v>
      </c>
      <c r="V808" s="2">
        <f t="shared" si="719"/>
        <v>1.8334593982684231</v>
      </c>
      <c r="W808" s="2">
        <f t="shared" si="720"/>
        <v>0.31190727386295164</v>
      </c>
      <c r="X808" s="2">
        <f t="shared" si="721"/>
        <v>-0.43788608186207162</v>
      </c>
      <c r="Y808" s="2">
        <f t="shared" si="722"/>
        <v>-0.10501474802171062</v>
      </c>
      <c r="Z808" s="2">
        <f t="shared" si="723"/>
        <v>-4.5450004846551907E-2</v>
      </c>
      <c r="AA808" s="2">
        <f t="shared" si="724"/>
        <v>0.16823555026931267</v>
      </c>
      <c r="AB808" s="2">
        <f t="shared" si="725"/>
        <v>1.1739403996259556E-3</v>
      </c>
      <c r="AC808" s="2">
        <f t="shared" si="726"/>
        <v>-1.0521604571714124E-2</v>
      </c>
      <c r="AD808" s="2">
        <f t="shared" si="727"/>
        <v>0.32959292340641555</v>
      </c>
    </row>
    <row r="809" spans="2:30" x14ac:dyDescent="0.35">
      <c r="B809" s="32"/>
      <c r="C809" s="2" t="str">
        <f t="shared" ref="C809:I809" si="755">C617</f>
        <v>Canada</v>
      </c>
      <c r="D809" s="2">
        <f t="shared" si="755"/>
        <v>-0.39947089947089937</v>
      </c>
      <c r="E809" s="2">
        <f t="shared" si="755"/>
        <v>-0.36160298229263738</v>
      </c>
      <c r="F809" s="2">
        <f t="shared" si="755"/>
        <v>0.79245283018868018</v>
      </c>
      <c r="G809" s="2">
        <f t="shared" si="755"/>
        <v>-0.24637681159420291</v>
      </c>
      <c r="H809" s="2">
        <f t="shared" si="755"/>
        <v>-0.63267233238904619</v>
      </c>
      <c r="I809" s="2">
        <f t="shared" si="755"/>
        <v>0.47398843930635831</v>
      </c>
      <c r="J809" s="3">
        <f t="shared" si="707"/>
        <v>7.0776663033425846</v>
      </c>
      <c r="K809" s="3">
        <f t="shared" si="708"/>
        <v>3.7027201045250582</v>
      </c>
      <c r="L809" s="3">
        <f t="shared" si="709"/>
        <v>1.0225005187150682</v>
      </c>
      <c r="M809" s="2">
        <f t="shared" si="710"/>
        <v>1.4888952994209479</v>
      </c>
      <c r="N809" s="2">
        <f t="shared" si="711"/>
        <v>2.131267982989562</v>
      </c>
      <c r="O809" s="2">
        <f t="shared" si="712"/>
        <v>-1.5954409105983278</v>
      </c>
      <c r="P809" s="2">
        <f t="shared" si="713"/>
        <v>5.3800568413909851</v>
      </c>
      <c r="Q809" s="2">
        <f t="shared" si="714"/>
        <v>0.78808799088209947</v>
      </c>
      <c r="R809" s="2">
        <f t="shared" si="715"/>
        <v>-0.49331486674159097</v>
      </c>
      <c r="S809" s="2">
        <f t="shared" si="716"/>
        <v>1.1586774337576886</v>
      </c>
      <c r="T809" s="2">
        <f t="shared" si="717"/>
        <v>1.089470548907322</v>
      </c>
      <c r="U809" s="2">
        <f t="shared" si="718"/>
        <v>-0.97594506519653124</v>
      </c>
      <c r="V809" s="2">
        <f t="shared" si="719"/>
        <v>1.8334593982684231</v>
      </c>
      <c r="W809" s="2">
        <f t="shared" si="720"/>
        <v>0.31190727386295164</v>
      </c>
      <c r="X809" s="2">
        <f t="shared" si="721"/>
        <v>-0.43788608186207162</v>
      </c>
      <c r="Y809" s="2">
        <f t="shared" si="722"/>
        <v>-0.11421650275449777</v>
      </c>
      <c r="Z809" s="2">
        <f t="shared" si="723"/>
        <v>-5.5329785391742076E-2</v>
      </c>
      <c r="AA809" s="2">
        <f t="shared" si="724"/>
        <v>0.1877423402667929</v>
      </c>
      <c r="AB809" s="2">
        <f t="shared" si="725"/>
        <v>-6.5620206001811964E-3</v>
      </c>
      <c r="AC809" s="2">
        <f t="shared" si="726"/>
        <v>-2.9963814816005751E-2</v>
      </c>
      <c r="AD809" s="2">
        <f t="shared" si="727"/>
        <v>0.33410528327828876</v>
      </c>
    </row>
    <row r="810" spans="2:30" x14ac:dyDescent="0.35">
      <c r="B810" s="32"/>
      <c r="C810" s="2" t="str">
        <f t="shared" ref="C810:I810" si="756">C618</f>
        <v>Cape Verde</v>
      </c>
      <c r="D810" s="2">
        <f t="shared" si="756"/>
        <v>7.936507936508002E-3</v>
      </c>
      <c r="E810" s="2">
        <f t="shared" si="756"/>
        <v>0.10065237651444545</v>
      </c>
      <c r="F810" s="2">
        <f t="shared" si="756"/>
        <v>-6.6037735849056908E-2</v>
      </c>
      <c r="G810" s="2">
        <f t="shared" si="756"/>
        <v>3.1884057971014491E-2</v>
      </c>
      <c r="H810" s="2">
        <f t="shared" si="756"/>
        <v>-0.30783758262511796</v>
      </c>
      <c r="I810" s="2">
        <f t="shared" si="756"/>
        <v>-0.23506743737957606</v>
      </c>
      <c r="J810" s="3">
        <f t="shared" si="707"/>
        <v>6.2069645941492073</v>
      </c>
      <c r="K810" s="3">
        <f t="shared" si="708"/>
        <v>2.6078324717809784</v>
      </c>
      <c r="L810" s="3">
        <f t="shared" si="709"/>
        <v>0.71155157059919583</v>
      </c>
      <c r="M810" s="2">
        <f t="shared" si="710"/>
        <v>1.4888952994209479</v>
      </c>
      <c r="N810" s="2">
        <f t="shared" si="711"/>
        <v>2.131267982989562</v>
      </c>
      <c r="O810" s="2">
        <f t="shared" si="712"/>
        <v>-1.5954409105983278</v>
      </c>
      <c r="P810" s="2">
        <f t="shared" si="713"/>
        <v>5.3800568413909851</v>
      </c>
      <c r="Q810" s="2">
        <f t="shared" si="714"/>
        <v>0.78808799088209947</v>
      </c>
      <c r="R810" s="2">
        <f t="shared" si="715"/>
        <v>-0.49331486674159097</v>
      </c>
      <c r="S810" s="2">
        <f t="shared" si="716"/>
        <v>1.1586774337576886</v>
      </c>
      <c r="T810" s="2">
        <f t="shared" si="717"/>
        <v>1.089470548907322</v>
      </c>
      <c r="U810" s="2">
        <f t="shared" si="718"/>
        <v>-0.97594506519653124</v>
      </c>
      <c r="V810" s="2">
        <f t="shared" si="719"/>
        <v>1.8334593982684231</v>
      </c>
      <c r="W810" s="2">
        <f t="shared" si="720"/>
        <v>0.31190727386295164</v>
      </c>
      <c r="X810" s="2">
        <f t="shared" si="721"/>
        <v>-0.43788608186207162</v>
      </c>
      <c r="Y810" s="2">
        <f t="shared" si="722"/>
        <v>-0.11039922117040384</v>
      </c>
      <c r="Z810" s="2">
        <f t="shared" si="723"/>
        <v>-5.0455342832173719E-2</v>
      </c>
      <c r="AA810" s="2">
        <f t="shared" si="724"/>
        <v>0.1798117128881726</v>
      </c>
      <c r="AB810" s="2">
        <f t="shared" si="725"/>
        <v>-5.3605806448313309E-3</v>
      </c>
      <c r="AC810" s="2">
        <f t="shared" si="726"/>
        <v>-3.8647370060040508E-2</v>
      </c>
      <c r="AD810" s="2">
        <f t="shared" si="727"/>
        <v>0.3163186357577305</v>
      </c>
    </row>
    <row r="811" spans="2:30" x14ac:dyDescent="0.35">
      <c r="B811" s="32"/>
      <c r="C811" s="2" t="str">
        <f t="shared" ref="C811:I811" si="757">C619</f>
        <v>Central African Republic</v>
      </c>
      <c r="D811" s="2">
        <f t="shared" si="757"/>
        <v>1.304232804232804</v>
      </c>
      <c r="E811" s="2">
        <f t="shared" si="757"/>
        <v>2.628145386766076</v>
      </c>
      <c r="F811" s="2">
        <f t="shared" si="757"/>
        <v>-1.9528301886792465</v>
      </c>
      <c r="G811" s="2">
        <f t="shared" si="757"/>
        <v>4.5014492753623188</v>
      </c>
      <c r="H811" s="2">
        <f t="shared" si="757"/>
        <v>0.31161473087818697</v>
      </c>
      <c r="I811" s="2">
        <f t="shared" si="757"/>
        <v>-0.50867052023121373</v>
      </c>
      <c r="J811" s="3">
        <f t="shared" si="707"/>
        <v>1.1865615476138047</v>
      </c>
      <c r="K811" s="3">
        <f t="shared" si="708"/>
        <v>3.2351494051415588</v>
      </c>
      <c r="L811" s="3">
        <f t="shared" si="709"/>
        <v>5.9024463437864432</v>
      </c>
      <c r="M811" s="2">
        <f t="shared" si="710"/>
        <v>1.4831245964463184</v>
      </c>
      <c r="N811" s="2">
        <f t="shared" si="711"/>
        <v>2.1467954018575779</v>
      </c>
      <c r="O811" s="2">
        <f t="shared" si="712"/>
        <v>-1.6066093255383564</v>
      </c>
      <c r="P811" s="2">
        <f t="shared" si="713"/>
        <v>5.3526003549525889</v>
      </c>
      <c r="Q811" s="2">
        <f t="shared" si="714"/>
        <v>0.77319820150697716</v>
      </c>
      <c r="R811" s="2">
        <f t="shared" si="715"/>
        <v>-0.49379473091314169</v>
      </c>
      <c r="S811" s="2">
        <f t="shared" si="716"/>
        <v>1.1586774337576886</v>
      </c>
      <c r="T811" s="2">
        <f t="shared" si="717"/>
        <v>1.089470548907322</v>
      </c>
      <c r="U811" s="2">
        <f t="shared" si="718"/>
        <v>-0.97594506519653124</v>
      </c>
      <c r="V811" s="2">
        <f t="shared" si="719"/>
        <v>1.8334593982684231</v>
      </c>
      <c r="W811" s="2">
        <f t="shared" si="720"/>
        <v>0.31190727386295164</v>
      </c>
      <c r="X811" s="2">
        <f t="shared" si="721"/>
        <v>-0.43788608186207162</v>
      </c>
      <c r="Y811" s="2">
        <f t="shared" si="722"/>
        <v>-0.11039922117040384</v>
      </c>
      <c r="Z811" s="2">
        <f t="shared" si="723"/>
        <v>-5.0455342832173719E-2</v>
      </c>
      <c r="AA811" s="2">
        <f t="shared" si="724"/>
        <v>0.1798117128881726</v>
      </c>
      <c r="AB811" s="2">
        <f t="shared" si="725"/>
        <v>-5.3605806448313309E-3</v>
      </c>
      <c r="AC811" s="2">
        <f t="shared" si="726"/>
        <v>-3.8647370060040508E-2</v>
      </c>
      <c r="AD811" s="2">
        <f t="shared" si="727"/>
        <v>0.3163186357577305</v>
      </c>
    </row>
    <row r="812" spans="2:30" x14ac:dyDescent="0.35">
      <c r="B812" s="32"/>
      <c r="C812" s="2" t="str">
        <f t="shared" ref="C812:I812" si="758">C620</f>
        <v>Chad</v>
      </c>
      <c r="D812" s="2">
        <f t="shared" si="758"/>
        <v>1.8492063492063491</v>
      </c>
      <c r="E812" s="2">
        <f t="shared" si="758"/>
        <v>2.1397949673811745</v>
      </c>
      <c r="F812" s="2">
        <f t="shared" si="758"/>
        <v>-1.839622641509435</v>
      </c>
      <c r="G812" s="2">
        <f t="shared" si="758"/>
        <v>6.3043478260869561</v>
      </c>
      <c r="H812" s="2">
        <f t="shared" si="758"/>
        <v>0.94617563739376731</v>
      </c>
      <c r="I812" s="2">
        <f t="shared" si="758"/>
        <v>-0.51637764932562613</v>
      </c>
      <c r="J812" s="3">
        <f t="shared" si="707"/>
        <v>1.0604784257811231</v>
      </c>
      <c r="K812" s="3">
        <f t="shared" si="708"/>
        <v>4.7668911399443026</v>
      </c>
      <c r="L812" s="3">
        <f t="shared" si="709"/>
        <v>7.3614567282397525</v>
      </c>
      <c r="M812" s="2">
        <f t="shared" si="710"/>
        <v>1.4945646512200694</v>
      </c>
      <c r="N812" s="2">
        <f t="shared" si="711"/>
        <v>2.1465766382801901</v>
      </c>
      <c r="O812" s="2">
        <f t="shared" si="712"/>
        <v>-1.6138909916624526</v>
      </c>
      <c r="P812" s="2">
        <f t="shared" si="713"/>
        <v>5.3823424634255375</v>
      </c>
      <c r="Q812" s="2">
        <f t="shared" si="714"/>
        <v>0.77860374637843932</v>
      </c>
      <c r="R812" s="2">
        <f t="shared" si="715"/>
        <v>-0.4945004471135318</v>
      </c>
      <c r="S812" s="2">
        <f t="shared" si="716"/>
        <v>1.1586774337576886</v>
      </c>
      <c r="T812" s="2">
        <f t="shared" si="717"/>
        <v>1.089470548907322</v>
      </c>
      <c r="U812" s="2">
        <f t="shared" si="718"/>
        <v>-0.97594506519653124</v>
      </c>
      <c r="V812" s="2">
        <f t="shared" si="719"/>
        <v>1.8334593982684231</v>
      </c>
      <c r="W812" s="2">
        <f t="shared" si="720"/>
        <v>0.31190727386295164</v>
      </c>
      <c r="X812" s="2">
        <f t="shared" si="721"/>
        <v>-0.43788608186207162</v>
      </c>
      <c r="Y812" s="2">
        <f t="shared" si="722"/>
        <v>-0.11039922117040384</v>
      </c>
      <c r="Z812" s="2">
        <f t="shared" si="723"/>
        <v>-5.0455342832173719E-2</v>
      </c>
      <c r="AA812" s="2">
        <f t="shared" si="724"/>
        <v>0.1798117128881726</v>
      </c>
      <c r="AB812" s="2">
        <f t="shared" si="725"/>
        <v>-5.3605806448313309E-3</v>
      </c>
      <c r="AC812" s="2">
        <f t="shared" si="726"/>
        <v>-3.8647370060040508E-2</v>
      </c>
      <c r="AD812" s="2">
        <f t="shared" si="727"/>
        <v>0.3163186357577305</v>
      </c>
    </row>
    <row r="813" spans="2:30" x14ac:dyDescent="0.35">
      <c r="B813" s="32"/>
      <c r="C813" s="2" t="str">
        <f t="shared" ref="C813:I813" si="759">C621</f>
        <v>Chile</v>
      </c>
      <c r="D813" s="2">
        <f t="shared" si="759"/>
        <v>-0.32010582010582006</v>
      </c>
      <c r="E813" s="2">
        <f t="shared" si="759"/>
        <v>-0.29077353215284246</v>
      </c>
      <c r="F813" s="2">
        <f t="shared" si="759"/>
        <v>0.61320754716981163</v>
      </c>
      <c r="G813" s="2">
        <f t="shared" si="759"/>
        <v>-0.22898550724637681</v>
      </c>
      <c r="H813" s="2">
        <f t="shared" si="759"/>
        <v>3.2105760151085953E-2</v>
      </c>
      <c r="I813" s="2">
        <f t="shared" si="759"/>
        <v>0.46628131021194602</v>
      </c>
      <c r="J813" s="3">
        <f t="shared" si="707"/>
        <v>6.8673892490215511</v>
      </c>
      <c r="K813" s="3">
        <f t="shared" si="708"/>
        <v>3.4302720313189257</v>
      </c>
      <c r="L813" s="3">
        <f t="shared" si="709"/>
        <v>0.60585852795003425</v>
      </c>
      <c r="M813" s="2">
        <f t="shared" si="710"/>
        <v>1.4945646512200694</v>
      </c>
      <c r="N813" s="2">
        <f t="shared" si="711"/>
        <v>2.1465766382801901</v>
      </c>
      <c r="O813" s="2">
        <f t="shared" si="712"/>
        <v>-1.6138909916624526</v>
      </c>
      <c r="P813" s="2">
        <f t="shared" si="713"/>
        <v>5.3823424634255375</v>
      </c>
      <c r="Q813" s="2">
        <f t="shared" si="714"/>
        <v>0.77860374637843932</v>
      </c>
      <c r="R813" s="2">
        <f t="shared" si="715"/>
        <v>-0.4945004471135318</v>
      </c>
      <c r="S813" s="2">
        <f t="shared" si="716"/>
        <v>1.1586774337576886</v>
      </c>
      <c r="T813" s="2">
        <f t="shared" si="717"/>
        <v>1.089470548907322</v>
      </c>
      <c r="U813" s="2">
        <f t="shared" si="718"/>
        <v>-0.97594506519653124</v>
      </c>
      <c r="V813" s="2">
        <f t="shared" si="719"/>
        <v>1.8334593982684231</v>
      </c>
      <c r="W813" s="2">
        <f t="shared" si="720"/>
        <v>0.31190727386295164</v>
      </c>
      <c r="X813" s="2">
        <f t="shared" si="721"/>
        <v>-0.43788608186207162</v>
      </c>
      <c r="Y813" s="2">
        <f t="shared" si="722"/>
        <v>-0.11695255238713559</v>
      </c>
      <c r="Z813" s="2">
        <f t="shared" si="723"/>
        <v>-5.7965286248444617E-2</v>
      </c>
      <c r="AA813" s="2">
        <f t="shared" si="724"/>
        <v>0.19335533270947383</v>
      </c>
      <c r="AB813" s="2">
        <f t="shared" si="725"/>
        <v>-1.2348859601129627E-2</v>
      </c>
      <c r="AC813" s="2">
        <f t="shared" si="726"/>
        <v>-3.6436334740942808E-2</v>
      </c>
      <c r="AD813" s="2">
        <f t="shared" si="727"/>
        <v>0.32100496933442474</v>
      </c>
    </row>
    <row r="814" spans="2:30" x14ac:dyDescent="0.35">
      <c r="B814" s="32"/>
      <c r="C814" s="2" t="str">
        <f t="shared" ref="C814:I814" si="760">C622</f>
        <v>China</v>
      </c>
      <c r="D814" s="2">
        <f t="shared" si="760"/>
        <v>-0.2989417989417989</v>
      </c>
      <c r="E814" s="2">
        <f t="shared" si="760"/>
        <v>-0.24603914259086668</v>
      </c>
      <c r="F814" s="2">
        <f t="shared" si="760"/>
        <v>0.33018867924528322</v>
      </c>
      <c r="G814" s="2">
        <f t="shared" si="760"/>
        <v>-0.13623188405797101</v>
      </c>
      <c r="H814" s="2">
        <f t="shared" si="760"/>
        <v>3.9660056657223823E-2</v>
      </c>
      <c r="I814" s="2">
        <f t="shared" si="760"/>
        <v>0.23121387283236997</v>
      </c>
      <c r="J814" s="3">
        <f t="shared" si="707"/>
        <v>6.6519232788674403</v>
      </c>
      <c r="K814" s="3">
        <f t="shared" si="708"/>
        <v>3.1647626082080129</v>
      </c>
      <c r="L814" s="3">
        <f t="shared" si="709"/>
        <v>0.34119691025663113</v>
      </c>
      <c r="M814" s="2">
        <f t="shared" si="710"/>
        <v>1.4945646512200694</v>
      </c>
      <c r="N814" s="2">
        <f t="shared" si="711"/>
        <v>2.1465766382801901</v>
      </c>
      <c r="O814" s="2">
        <f t="shared" si="712"/>
        <v>-1.6138909916624526</v>
      </c>
      <c r="P814" s="2">
        <f t="shared" si="713"/>
        <v>5.3823424634255375</v>
      </c>
      <c r="Q814" s="2">
        <f t="shared" si="714"/>
        <v>0.77860374637843932</v>
      </c>
      <c r="R814" s="2">
        <f t="shared" si="715"/>
        <v>-0.4945004471135318</v>
      </c>
      <c r="S814" s="2">
        <f t="shared" si="716"/>
        <v>1.1586774337576886</v>
      </c>
      <c r="T814" s="2">
        <f t="shared" si="717"/>
        <v>1.089470548907322</v>
      </c>
      <c r="U814" s="2">
        <f t="shared" si="718"/>
        <v>-0.97594506519653124</v>
      </c>
      <c r="V814" s="2">
        <f t="shared" si="719"/>
        <v>1.8334593982684231</v>
      </c>
      <c r="W814" s="2">
        <f t="shared" si="720"/>
        <v>0.31190727386295164</v>
      </c>
      <c r="X814" s="2">
        <f t="shared" si="721"/>
        <v>-0.43788608186207162</v>
      </c>
      <c r="Y814" s="2">
        <f t="shared" si="722"/>
        <v>-0.12263971634196882</v>
      </c>
      <c r="Z814" s="2">
        <f t="shared" si="723"/>
        <v>-6.3842594259145305E-2</v>
      </c>
      <c r="AA814" s="2">
        <f t="shared" si="724"/>
        <v>0.19763137478871787</v>
      </c>
      <c r="AB814" s="2">
        <f t="shared" si="725"/>
        <v>-1.6220204115405919E-2</v>
      </c>
      <c r="AC814" s="2">
        <f t="shared" si="726"/>
        <v>-3.4058322509750098E-2</v>
      </c>
      <c r="AD814" s="2">
        <f t="shared" si="727"/>
        <v>0.31819899756873554</v>
      </c>
    </row>
    <row r="815" spans="2:30" x14ac:dyDescent="0.35">
      <c r="B815" s="32"/>
      <c r="C815" s="2" t="str">
        <f t="shared" ref="C815:I815" si="761">C623</f>
        <v>Colombia</v>
      </c>
      <c r="D815" s="2">
        <f t="shared" si="761"/>
        <v>-0.23544973544973535</v>
      </c>
      <c r="E815" s="2">
        <f t="shared" si="761"/>
        <v>-6.7101584342963677E-2</v>
      </c>
      <c r="F815" s="2">
        <f t="shared" si="761"/>
        <v>0.33962264150943361</v>
      </c>
      <c r="G815" s="2">
        <f t="shared" si="761"/>
        <v>0.17681159420289855</v>
      </c>
      <c r="H815" s="2">
        <f t="shared" si="761"/>
        <v>-0.49291784702549568</v>
      </c>
      <c r="I815" s="2">
        <f t="shared" si="761"/>
        <v>0.30828516377649334</v>
      </c>
      <c r="J815" s="3">
        <f t="shared" si="707"/>
        <v>6.4084569200676764</v>
      </c>
      <c r="K815" s="3">
        <f t="shared" si="708"/>
        <v>2.9934870976850809</v>
      </c>
      <c r="L815" s="3">
        <f t="shared" si="709"/>
        <v>0.52991495898274987</v>
      </c>
      <c r="M815" s="2">
        <f t="shared" si="710"/>
        <v>1.4945646512200694</v>
      </c>
      <c r="N815" s="2">
        <f t="shared" si="711"/>
        <v>2.1465766382801901</v>
      </c>
      <c r="O815" s="2">
        <f t="shared" si="712"/>
        <v>-1.6138909916624526</v>
      </c>
      <c r="P815" s="2">
        <f t="shared" si="713"/>
        <v>5.3823424634255375</v>
      </c>
      <c r="Q815" s="2">
        <f t="shared" si="714"/>
        <v>0.77860374637843932</v>
      </c>
      <c r="R815" s="2">
        <f t="shared" si="715"/>
        <v>-0.4945004471135318</v>
      </c>
      <c r="S815" s="2">
        <f t="shared" si="716"/>
        <v>1.1586774337576886</v>
      </c>
      <c r="T815" s="2">
        <f t="shared" si="717"/>
        <v>1.089470548907322</v>
      </c>
      <c r="U815" s="2">
        <f t="shared" si="718"/>
        <v>-0.97594506519653124</v>
      </c>
      <c r="V815" s="2">
        <f t="shared" si="719"/>
        <v>1.8334593982684231</v>
      </c>
      <c r="W815" s="2">
        <f t="shared" si="720"/>
        <v>0.31190727386295164</v>
      </c>
      <c r="X815" s="2">
        <f t="shared" si="721"/>
        <v>-0.43788608186207162</v>
      </c>
      <c r="Y815" s="2">
        <f t="shared" si="722"/>
        <v>-0.12616502943908653</v>
      </c>
      <c r="Z815" s="2">
        <f t="shared" si="723"/>
        <v>-6.3944437699264625E-2</v>
      </c>
      <c r="AA815" s="2">
        <f t="shared" si="724"/>
        <v>0.20206860187374023</v>
      </c>
      <c r="AB815" s="2">
        <f t="shared" si="725"/>
        <v>-1.0187960417958905E-2</v>
      </c>
      <c r="AC815" s="2">
        <f t="shared" si="726"/>
        <v>-4.8397682650867149E-2</v>
      </c>
      <c r="AD815" s="2">
        <f t="shared" si="727"/>
        <v>0.31788919026272799</v>
      </c>
    </row>
    <row r="816" spans="2:30" x14ac:dyDescent="0.35">
      <c r="B816" s="32"/>
      <c r="C816" s="2" t="str">
        <f t="shared" ref="C816:I816" si="762">C624</f>
        <v>Comoros</v>
      </c>
      <c r="D816" s="2">
        <f t="shared" si="762"/>
        <v>1.0343915343915344</v>
      </c>
      <c r="E816" s="2">
        <f t="shared" si="762"/>
        <v>1.39049394221808</v>
      </c>
      <c r="F816" s="2">
        <f t="shared" si="762"/>
        <v>-0.8867924528301897</v>
      </c>
      <c r="G816" s="2">
        <f t="shared" si="762"/>
        <v>1.2782608695652173</v>
      </c>
      <c r="H816" s="2">
        <f t="shared" si="762"/>
        <v>1.6411709159584511</v>
      </c>
      <c r="I816" s="2">
        <f t="shared" si="762"/>
        <v>-0.42774566473988429</v>
      </c>
      <c r="J816" s="3">
        <f t="shared" si="707"/>
        <v>4.3478795611169287</v>
      </c>
      <c r="K816" s="3">
        <f t="shared" si="708"/>
        <v>1.4796284401578419</v>
      </c>
      <c r="L816" s="3">
        <f t="shared" si="709"/>
        <v>3.1174692795862993</v>
      </c>
      <c r="M816" s="2">
        <f t="shared" si="710"/>
        <v>1.4945646512200694</v>
      </c>
      <c r="N816" s="2">
        <f t="shared" si="711"/>
        <v>2.1465766382801901</v>
      </c>
      <c r="O816" s="2">
        <f t="shared" si="712"/>
        <v>-1.6138909916624526</v>
      </c>
      <c r="P816" s="2">
        <f t="shared" si="713"/>
        <v>5.3823424634255375</v>
      </c>
      <c r="Q816" s="2">
        <f t="shared" si="714"/>
        <v>0.77860374637843932</v>
      </c>
      <c r="R816" s="2">
        <f t="shared" si="715"/>
        <v>-0.4945004471135318</v>
      </c>
      <c r="S816" s="2">
        <f t="shared" si="716"/>
        <v>1.1547934994024962</v>
      </c>
      <c r="T816" s="2">
        <f t="shared" si="717"/>
        <v>1.0988775299482831</v>
      </c>
      <c r="U816" s="2">
        <f t="shared" si="718"/>
        <v>-0.97315904606008308</v>
      </c>
      <c r="V816" s="2">
        <f t="shared" si="719"/>
        <v>1.8161094442464478</v>
      </c>
      <c r="W816" s="2">
        <f t="shared" si="720"/>
        <v>0.353446762678436</v>
      </c>
      <c r="X816" s="2">
        <f t="shared" si="721"/>
        <v>-0.43756919382700327</v>
      </c>
      <c r="Y816" s="2">
        <f t="shared" si="722"/>
        <v>-0.12616502943908653</v>
      </c>
      <c r="Z816" s="2">
        <f t="shared" si="723"/>
        <v>-6.3944437699264625E-2</v>
      </c>
      <c r="AA816" s="2">
        <f t="shared" si="724"/>
        <v>0.20206860187374023</v>
      </c>
      <c r="AB816" s="2">
        <f t="shared" si="725"/>
        <v>-1.0187960417958905E-2</v>
      </c>
      <c r="AC816" s="2">
        <f t="shared" si="726"/>
        <v>-4.8397682650867149E-2</v>
      </c>
      <c r="AD816" s="2">
        <f t="shared" si="727"/>
        <v>0.31788919026272799</v>
      </c>
    </row>
    <row r="817" spans="2:30" x14ac:dyDescent="0.35">
      <c r="B817" s="32"/>
      <c r="C817" s="2" t="str">
        <f t="shared" ref="C817:I817" si="763">C625</f>
        <v>Costa Rica</v>
      </c>
      <c r="D817" s="2">
        <f t="shared" si="763"/>
        <v>-0.2671957671957671</v>
      </c>
      <c r="E817" s="2">
        <f t="shared" si="763"/>
        <v>-0.23858341099720409</v>
      </c>
      <c r="F817" s="2">
        <f t="shared" si="763"/>
        <v>0.62264150943396201</v>
      </c>
      <c r="G817" s="2">
        <f t="shared" si="763"/>
        <v>-0.14782608695652175</v>
      </c>
      <c r="H817" s="2">
        <f t="shared" si="763"/>
        <v>-0.37204910292728988</v>
      </c>
      <c r="I817" s="2">
        <f t="shared" si="763"/>
        <v>0.5818882466281311</v>
      </c>
      <c r="J817" s="3">
        <f t="shared" si="707"/>
        <v>6.8454543060553217</v>
      </c>
      <c r="K817" s="3">
        <f t="shared" si="708"/>
        <v>3.4322172353192308</v>
      </c>
      <c r="L817" s="3">
        <f t="shared" si="709"/>
        <v>0.64858307721233777</v>
      </c>
      <c r="M817" s="2">
        <f t="shared" si="710"/>
        <v>1.4945646512200694</v>
      </c>
      <c r="N817" s="2">
        <f t="shared" si="711"/>
        <v>2.1465766382801901</v>
      </c>
      <c r="O817" s="2">
        <f t="shared" si="712"/>
        <v>-1.6138909916624526</v>
      </c>
      <c r="P817" s="2">
        <f t="shared" si="713"/>
        <v>5.3823424634255375</v>
      </c>
      <c r="Q817" s="2">
        <f t="shared" si="714"/>
        <v>0.77860374637843932</v>
      </c>
      <c r="R817" s="2">
        <f t="shared" si="715"/>
        <v>-0.4945004471135318</v>
      </c>
      <c r="S817" s="2">
        <f t="shared" si="716"/>
        <v>1.1547934994024962</v>
      </c>
      <c r="T817" s="2">
        <f t="shared" si="717"/>
        <v>1.0988775299482831</v>
      </c>
      <c r="U817" s="2">
        <f t="shared" si="718"/>
        <v>-0.97315904606008308</v>
      </c>
      <c r="V817" s="2">
        <f t="shared" si="719"/>
        <v>1.8161094442464478</v>
      </c>
      <c r="W817" s="2">
        <f t="shared" si="720"/>
        <v>0.353446762678436</v>
      </c>
      <c r="X817" s="2">
        <f t="shared" si="721"/>
        <v>-0.43756919382700327</v>
      </c>
      <c r="Y817" s="2">
        <f t="shared" si="722"/>
        <v>-0.13057223999398279</v>
      </c>
      <c r="Z817" s="2">
        <f t="shared" si="723"/>
        <v>-6.9401905614825232E-2</v>
      </c>
      <c r="AA817" s="2">
        <f t="shared" si="724"/>
        <v>0.21521150523499716</v>
      </c>
      <c r="AB817" s="2">
        <f t="shared" si="725"/>
        <v>-1.4489151872288993E-2</v>
      </c>
      <c r="AC817" s="2">
        <f t="shared" si="726"/>
        <v>-5.8511789534505358E-2</v>
      </c>
      <c r="AD817" s="2">
        <f t="shared" si="727"/>
        <v>0.32613916077414684</v>
      </c>
    </row>
    <row r="818" spans="2:30" x14ac:dyDescent="0.35">
      <c r="B818" s="32"/>
      <c r="C818" s="2" t="str">
        <f t="shared" ref="C818:I818" si="764">C626</f>
        <v>Croatia</v>
      </c>
      <c r="D818" s="2">
        <f t="shared" si="764"/>
        <v>-0.41534391534391529</v>
      </c>
      <c r="E818" s="2">
        <f t="shared" si="764"/>
        <v>-0.37278657968313139</v>
      </c>
      <c r="F818" s="2">
        <f t="shared" si="764"/>
        <v>0.43396226415094308</v>
      </c>
      <c r="G818" s="2">
        <f t="shared" si="764"/>
        <v>-0.25797101449275361</v>
      </c>
      <c r="H818" s="2">
        <f t="shared" si="764"/>
        <v>-0.61000944287063263</v>
      </c>
      <c r="I818" s="2">
        <f t="shared" si="764"/>
        <v>0.62427745664739887</v>
      </c>
      <c r="J818" s="3">
        <f t="shared" si="707"/>
        <v>7.0129659510433546</v>
      </c>
      <c r="K818" s="3">
        <f t="shared" si="708"/>
        <v>3.6012071660586673</v>
      </c>
      <c r="L818" s="3">
        <f t="shared" si="709"/>
        <v>0.82055382796866827</v>
      </c>
      <c r="M818" s="2">
        <f t="shared" si="710"/>
        <v>1.4945646512200694</v>
      </c>
      <c r="N818" s="2">
        <f t="shared" si="711"/>
        <v>2.1465766382801901</v>
      </c>
      <c r="O818" s="2">
        <f t="shared" si="712"/>
        <v>-1.6138909916624526</v>
      </c>
      <c r="P818" s="2">
        <f t="shared" si="713"/>
        <v>5.3823424634255375</v>
      </c>
      <c r="Q818" s="2">
        <f t="shared" si="714"/>
        <v>0.77860374637843932</v>
      </c>
      <c r="R818" s="2">
        <f t="shared" si="715"/>
        <v>-0.4945004471135318</v>
      </c>
      <c r="S818" s="2">
        <f t="shared" si="716"/>
        <v>1.1547934994024962</v>
      </c>
      <c r="T818" s="2">
        <f t="shared" si="717"/>
        <v>1.0988775299482831</v>
      </c>
      <c r="U818" s="2">
        <f t="shared" si="718"/>
        <v>-0.97315904606008308</v>
      </c>
      <c r="V818" s="2">
        <f t="shared" si="719"/>
        <v>1.8161094442464478</v>
      </c>
      <c r="W818" s="2">
        <f t="shared" si="720"/>
        <v>0.353446762678436</v>
      </c>
      <c r="X818" s="2">
        <f t="shared" si="721"/>
        <v>-0.43756919382700327</v>
      </c>
      <c r="Y818" s="2">
        <f t="shared" si="722"/>
        <v>-0.13947135484866818</v>
      </c>
      <c r="Z818" s="2">
        <f t="shared" si="723"/>
        <v>-7.8882676679459807E-2</v>
      </c>
      <c r="AA818" s="2">
        <f t="shared" si="724"/>
        <v>0.22204746645112047</v>
      </c>
      <c r="AB818" s="2">
        <f t="shared" si="725"/>
        <v>-2.2097960079178511E-2</v>
      </c>
      <c r="AC818" s="2">
        <f t="shared" si="726"/>
        <v>-7.574609120125933E-2</v>
      </c>
      <c r="AD818" s="2">
        <f t="shared" si="727"/>
        <v>0.33545598252018599</v>
      </c>
    </row>
    <row r="819" spans="2:30" x14ac:dyDescent="0.35">
      <c r="B819" s="32"/>
      <c r="C819" s="2" t="str">
        <f t="shared" ref="C819:I819" si="765">C627</f>
        <v>Cyprus</v>
      </c>
      <c r="D819" s="2">
        <f t="shared" si="765"/>
        <v>-0.48941798941798931</v>
      </c>
      <c r="E819" s="2">
        <f t="shared" si="765"/>
        <v>-0.45107176141658895</v>
      </c>
      <c r="F819" s="2">
        <f t="shared" si="765"/>
        <v>0.68867924528301894</v>
      </c>
      <c r="G819" s="2">
        <f t="shared" si="765"/>
        <v>-0.26956521739130435</v>
      </c>
      <c r="H819" s="2">
        <f t="shared" si="765"/>
        <v>0.47403210576015103</v>
      </c>
      <c r="I819" s="2">
        <f t="shared" si="765"/>
        <v>0.21965317919075145</v>
      </c>
      <c r="J819" s="3">
        <f t="shared" si="707"/>
        <v>6.9665367107032754</v>
      </c>
      <c r="K819" s="3">
        <f t="shared" si="708"/>
        <v>3.5586516546446187</v>
      </c>
      <c r="L819" s="3">
        <f t="shared" si="709"/>
        <v>0.92500755532825707</v>
      </c>
      <c r="M819" s="2">
        <f t="shared" si="710"/>
        <v>1.4945646512200694</v>
      </c>
      <c r="N819" s="2">
        <f t="shared" si="711"/>
        <v>2.1465766382801901</v>
      </c>
      <c r="O819" s="2">
        <f t="shared" si="712"/>
        <v>-1.6138909916624526</v>
      </c>
      <c r="P819" s="2">
        <f t="shared" si="713"/>
        <v>5.3823424634255375</v>
      </c>
      <c r="Q819" s="2">
        <f t="shared" si="714"/>
        <v>0.77860374637843932</v>
      </c>
      <c r="R819" s="2">
        <f t="shared" si="715"/>
        <v>-0.4945004471135318</v>
      </c>
      <c r="S819" s="2">
        <f t="shared" si="716"/>
        <v>1.1547934994024962</v>
      </c>
      <c r="T819" s="2">
        <f t="shared" si="717"/>
        <v>1.0988775299482831</v>
      </c>
      <c r="U819" s="2">
        <f t="shared" si="718"/>
        <v>-0.97315904606008308</v>
      </c>
      <c r="V819" s="2">
        <f t="shared" si="719"/>
        <v>1.8161094442464478</v>
      </c>
      <c r="W819" s="2">
        <f t="shared" si="720"/>
        <v>0.353446762678436</v>
      </c>
      <c r="X819" s="2">
        <f t="shared" si="721"/>
        <v>-0.43756919382700327</v>
      </c>
      <c r="Y819" s="2">
        <f t="shared" si="722"/>
        <v>-0.15040718717895946</v>
      </c>
      <c r="Z819" s="2">
        <f t="shared" si="723"/>
        <v>-9.0513585577495087E-2</v>
      </c>
      <c r="AA819" s="2">
        <f t="shared" si="724"/>
        <v>0.23662970953961729</v>
      </c>
      <c r="AB819" s="2">
        <f t="shared" si="725"/>
        <v>-2.9831311870182443E-2</v>
      </c>
      <c r="AC819" s="2">
        <f t="shared" si="726"/>
        <v>-5.8565522546215255E-2</v>
      </c>
      <c r="AD819" s="2">
        <f t="shared" si="727"/>
        <v>0.33183714491614114</v>
      </c>
    </row>
    <row r="820" spans="2:30" x14ac:dyDescent="0.35">
      <c r="B820" s="32"/>
      <c r="C820" s="2" t="str">
        <f t="shared" ref="C820:I820" si="766">C628</f>
        <v>Czech Republic</v>
      </c>
      <c r="D820" s="2">
        <f t="shared" si="766"/>
        <v>-0.2989417989417989</v>
      </c>
      <c r="E820" s="2">
        <f t="shared" si="766"/>
        <v>-0.4212488350419385</v>
      </c>
      <c r="F820" s="2">
        <f t="shared" si="766"/>
        <v>0.51886792452830222</v>
      </c>
      <c r="G820" s="2">
        <f t="shared" si="766"/>
        <v>-0.28695652173913044</v>
      </c>
      <c r="H820" s="2">
        <f t="shared" si="766"/>
        <v>-0.62511803588290837</v>
      </c>
      <c r="I820" s="2">
        <f t="shared" si="766"/>
        <v>1.0558766859344895</v>
      </c>
      <c r="J820" s="3">
        <f t="shared" si="707"/>
        <v>7.1326088300612493</v>
      </c>
      <c r="K820" s="3">
        <f t="shared" si="708"/>
        <v>3.776391277688337</v>
      </c>
      <c r="L820" s="3">
        <f t="shared" si="709"/>
        <v>1.0594503891198395</v>
      </c>
      <c r="M820" s="2">
        <f t="shared" si="710"/>
        <v>1.4945646512200694</v>
      </c>
      <c r="N820" s="2">
        <f t="shared" si="711"/>
        <v>2.1465766382801901</v>
      </c>
      <c r="O820" s="2">
        <f t="shared" si="712"/>
        <v>-1.6138909916624526</v>
      </c>
      <c r="P820" s="2">
        <f t="shared" si="713"/>
        <v>5.3823424634255375</v>
      </c>
      <c r="Q820" s="2">
        <f t="shared" si="714"/>
        <v>0.77860374637843932</v>
      </c>
      <c r="R820" s="2">
        <f t="shared" si="715"/>
        <v>-0.4945004471135318</v>
      </c>
      <c r="S820" s="2">
        <f t="shared" si="716"/>
        <v>1.1547934994024962</v>
      </c>
      <c r="T820" s="2">
        <f t="shared" si="717"/>
        <v>1.0988775299482831</v>
      </c>
      <c r="U820" s="2">
        <f t="shared" si="718"/>
        <v>-0.97315904606008308</v>
      </c>
      <c r="V820" s="2">
        <f t="shared" si="719"/>
        <v>1.8161094442464478</v>
      </c>
      <c r="W820" s="2">
        <f t="shared" si="720"/>
        <v>0.353446762678436</v>
      </c>
      <c r="X820" s="2">
        <f t="shared" si="721"/>
        <v>-0.43756919382700327</v>
      </c>
      <c r="Y820" s="2">
        <f t="shared" si="722"/>
        <v>-0.15504889379654818</v>
      </c>
      <c r="Z820" s="2">
        <f t="shared" si="723"/>
        <v>-0.10084906212325895</v>
      </c>
      <c r="AA820" s="2">
        <f t="shared" si="724"/>
        <v>0.2454496537580137</v>
      </c>
      <c r="AB820" s="2">
        <f t="shared" si="725"/>
        <v>-3.7866474678587066E-2</v>
      </c>
      <c r="AC820" s="2">
        <f t="shared" si="726"/>
        <v>-7.6270288587986915E-2</v>
      </c>
      <c r="AD820" s="2">
        <f t="shared" si="727"/>
        <v>0.3544633805729645</v>
      </c>
    </row>
    <row r="821" spans="2:30" x14ac:dyDescent="0.35">
      <c r="B821" s="32"/>
      <c r="C821" s="2" t="str">
        <f t="shared" ref="C821:I821" si="767">C629</f>
        <v>Democratic Republic of the Congo</v>
      </c>
      <c r="D821" s="2">
        <f t="shared" si="767"/>
        <v>1.9391534391534391</v>
      </c>
      <c r="E821" s="2">
        <f t="shared" si="767"/>
        <v>2.0205032618825722</v>
      </c>
      <c r="F821" s="2">
        <f t="shared" si="767"/>
        <v>-1.2358490566037743</v>
      </c>
      <c r="G821" s="2">
        <f t="shared" si="767"/>
        <v>2.4376811594202898</v>
      </c>
      <c r="H821" s="2">
        <f t="shared" si="767"/>
        <v>0.22851746931067041</v>
      </c>
      <c r="I821" s="2">
        <f t="shared" si="767"/>
        <v>-0.50481695568400764</v>
      </c>
      <c r="J821" s="3">
        <f t="shared" si="707"/>
        <v>3.0545377603049069</v>
      </c>
      <c r="K821" s="3">
        <f t="shared" si="708"/>
        <v>1.3928752756113014</v>
      </c>
      <c r="L821" s="3">
        <f t="shared" si="709"/>
        <v>4.2473120117967484</v>
      </c>
      <c r="M821" s="2">
        <f t="shared" si="710"/>
        <v>1.4945646512200694</v>
      </c>
      <c r="N821" s="2">
        <f t="shared" si="711"/>
        <v>2.1465766382801901</v>
      </c>
      <c r="O821" s="2">
        <f t="shared" si="712"/>
        <v>-1.6138909916624526</v>
      </c>
      <c r="P821" s="2">
        <f t="shared" si="713"/>
        <v>5.3823424634255375</v>
      </c>
      <c r="Q821" s="2">
        <f t="shared" si="714"/>
        <v>0.77860374637843932</v>
      </c>
      <c r="R821" s="2">
        <f t="shared" si="715"/>
        <v>-0.4945004471135318</v>
      </c>
      <c r="S821" s="2">
        <f t="shared" si="716"/>
        <v>1.1793047475197131</v>
      </c>
      <c r="T821" s="2">
        <f t="shared" si="717"/>
        <v>1.1276783340712297</v>
      </c>
      <c r="U821" s="2">
        <f t="shared" si="718"/>
        <v>-0.98136810888957338</v>
      </c>
      <c r="V821" s="2">
        <f t="shared" si="719"/>
        <v>1.8355335603456304</v>
      </c>
      <c r="W821" s="2">
        <f t="shared" si="720"/>
        <v>0.34954272226069333</v>
      </c>
      <c r="X821" s="2">
        <f t="shared" si="721"/>
        <v>-0.43967068638503465</v>
      </c>
      <c r="Y821" s="2">
        <f t="shared" si="722"/>
        <v>-0.15504889379654818</v>
      </c>
      <c r="Z821" s="2">
        <f t="shared" si="723"/>
        <v>-0.10084906212325895</v>
      </c>
      <c r="AA821" s="2">
        <f t="shared" si="724"/>
        <v>0.2454496537580137</v>
      </c>
      <c r="AB821" s="2">
        <f t="shared" si="725"/>
        <v>-3.7866474678587066E-2</v>
      </c>
      <c r="AC821" s="2">
        <f t="shared" si="726"/>
        <v>-7.6270288587986915E-2</v>
      </c>
      <c r="AD821" s="2">
        <f t="shared" si="727"/>
        <v>0.3544633805729645</v>
      </c>
    </row>
    <row r="822" spans="2:30" x14ac:dyDescent="0.35">
      <c r="B822" s="32"/>
      <c r="C822" s="2" t="str">
        <f t="shared" ref="C822:I822" si="768">C630</f>
        <v>Denmark</v>
      </c>
      <c r="D822" s="2">
        <f t="shared" si="768"/>
        <v>-0.27777777777777773</v>
      </c>
      <c r="E822" s="2">
        <f t="shared" si="768"/>
        <v>-0.38769804287045662</v>
      </c>
      <c r="F822" s="2">
        <f t="shared" si="768"/>
        <v>0.70754716981132115</v>
      </c>
      <c r="G822" s="2">
        <f t="shared" si="768"/>
        <v>-0.28115942028985508</v>
      </c>
      <c r="H822" s="2">
        <f t="shared" si="768"/>
        <v>-0.66666666666666652</v>
      </c>
      <c r="I822" s="2">
        <f t="shared" si="768"/>
        <v>1.0134874759152215</v>
      </c>
      <c r="J822" s="3">
        <f t="shared" si="707"/>
        <v>7.1687452676438346</v>
      </c>
      <c r="K822" s="3">
        <f t="shared" si="708"/>
        <v>3.8596151633323568</v>
      </c>
      <c r="L822" s="3">
        <f t="shared" si="709"/>
        <v>1.0737555261491938</v>
      </c>
      <c r="M822" s="2">
        <f t="shared" si="710"/>
        <v>1.4945646512200694</v>
      </c>
      <c r="N822" s="2">
        <f t="shared" si="711"/>
        <v>2.1465766382801901</v>
      </c>
      <c r="O822" s="2">
        <f t="shared" si="712"/>
        <v>-1.6138909916624526</v>
      </c>
      <c r="P822" s="2">
        <f t="shared" si="713"/>
        <v>5.3823424634255375</v>
      </c>
      <c r="Q822" s="2">
        <f t="shared" si="714"/>
        <v>0.77860374637843932</v>
      </c>
      <c r="R822" s="2">
        <f t="shared" si="715"/>
        <v>-0.4945004471135318</v>
      </c>
      <c r="S822" s="2">
        <f t="shared" si="716"/>
        <v>1.1793047475197131</v>
      </c>
      <c r="T822" s="2">
        <f t="shared" si="717"/>
        <v>1.1276783340712297</v>
      </c>
      <c r="U822" s="2">
        <f t="shared" si="718"/>
        <v>-0.98136810888957338</v>
      </c>
      <c r="V822" s="2">
        <f t="shared" si="719"/>
        <v>1.8355335603456304</v>
      </c>
      <c r="W822" s="2">
        <f t="shared" si="720"/>
        <v>0.34954272226069333</v>
      </c>
      <c r="X822" s="2">
        <f t="shared" si="721"/>
        <v>-0.43967068638503465</v>
      </c>
      <c r="Y822" s="2">
        <f t="shared" si="722"/>
        <v>-0.15888417142096162</v>
      </c>
      <c r="Z822" s="2">
        <f t="shared" si="723"/>
        <v>-0.10981309277160888</v>
      </c>
      <c r="AA822" s="2">
        <f t="shared" si="724"/>
        <v>0.25989020113467953</v>
      </c>
      <c r="AB822" s="2">
        <f t="shared" si="725"/>
        <v>-4.5469379228939191E-2</v>
      </c>
      <c r="AC822" s="2">
        <f t="shared" si="726"/>
        <v>-9.4720175402945653E-2</v>
      </c>
      <c r="AD822" s="2">
        <f t="shared" si="727"/>
        <v>0.37505788355241004</v>
      </c>
    </row>
    <row r="823" spans="2:30" x14ac:dyDescent="0.35">
      <c r="B823" s="32"/>
      <c r="C823" s="2" t="str">
        <f t="shared" ref="C823:I823" si="769">C631</f>
        <v>Djibouti</v>
      </c>
      <c r="D823" s="2">
        <f t="shared" si="769"/>
        <v>0.25132275132275134</v>
      </c>
      <c r="E823" s="2">
        <f t="shared" si="769"/>
        <v>1.3345759552656102</v>
      </c>
      <c r="F823" s="2">
        <f t="shared" si="769"/>
        <v>-0.65094339622641595</v>
      </c>
      <c r="G823" s="2">
        <f t="shared" si="769"/>
        <v>1.1333333333333333</v>
      </c>
      <c r="H823" s="2">
        <f t="shared" si="769"/>
        <v>-0.41359773371104813</v>
      </c>
      <c r="I823" s="2">
        <f t="shared" si="769"/>
        <v>-0.44701348747591518</v>
      </c>
      <c r="J823" s="3">
        <f t="shared" si="707"/>
        <v>4.7549912271740924</v>
      </c>
      <c r="K823" s="3">
        <f t="shared" si="708"/>
        <v>1.4452197524061385</v>
      </c>
      <c r="L823" s="3">
        <f t="shared" si="709"/>
        <v>2.2915512988016622</v>
      </c>
      <c r="M823" s="2">
        <f t="shared" si="710"/>
        <v>1.4945646512200694</v>
      </c>
      <c r="N823" s="2">
        <f t="shared" si="711"/>
        <v>2.1465766382801901</v>
      </c>
      <c r="O823" s="2">
        <f t="shared" si="712"/>
        <v>-1.6138909916624526</v>
      </c>
      <c r="P823" s="2">
        <f t="shared" si="713"/>
        <v>5.3823424634255375</v>
      </c>
      <c r="Q823" s="2">
        <f t="shared" si="714"/>
        <v>0.77860374637843932</v>
      </c>
      <c r="R823" s="2">
        <f t="shared" si="715"/>
        <v>-0.4945004471135318</v>
      </c>
      <c r="S823" s="2">
        <f t="shared" si="716"/>
        <v>1.1503053101385581</v>
      </c>
      <c r="T823" s="2">
        <f t="shared" si="717"/>
        <v>1.1341438847335541</v>
      </c>
      <c r="U823" s="2">
        <f t="shared" si="718"/>
        <v>-0.97104233661884976</v>
      </c>
      <c r="V823" s="2">
        <f t="shared" si="719"/>
        <v>1.8135898032514961</v>
      </c>
      <c r="W823" s="2">
        <f t="shared" si="720"/>
        <v>0.32569458301157639</v>
      </c>
      <c r="X823" s="2">
        <f t="shared" si="721"/>
        <v>-0.43990014891912466</v>
      </c>
      <c r="Y823" s="2">
        <f t="shared" si="722"/>
        <v>-0.15888417142096162</v>
      </c>
      <c r="Z823" s="2">
        <f t="shared" si="723"/>
        <v>-0.10981309277160888</v>
      </c>
      <c r="AA823" s="2">
        <f t="shared" si="724"/>
        <v>0.25989020113467953</v>
      </c>
      <c r="AB823" s="2">
        <f t="shared" si="725"/>
        <v>-4.5469379228939191E-2</v>
      </c>
      <c r="AC823" s="2">
        <f t="shared" si="726"/>
        <v>-9.4720175402945653E-2</v>
      </c>
      <c r="AD823" s="2">
        <f t="shared" si="727"/>
        <v>0.37505788355241004</v>
      </c>
    </row>
    <row r="824" spans="2:30" x14ac:dyDescent="0.35">
      <c r="B824" s="32"/>
      <c r="C824" s="2" t="str">
        <f t="shared" ref="C824:I824" si="770">C632</f>
        <v>Dominica</v>
      </c>
      <c r="D824" s="2">
        <f t="shared" si="770"/>
        <v>-0.18783068783068782</v>
      </c>
      <c r="E824" s="2">
        <f t="shared" si="770"/>
        <v>0.70456663560111821</v>
      </c>
      <c r="F824" s="2">
        <f t="shared" si="770"/>
        <v>0.29245283018867885</v>
      </c>
      <c r="G824" s="2">
        <f t="shared" si="770"/>
        <v>-9.8550724637681164E-2</v>
      </c>
      <c r="H824" s="2">
        <f t="shared" si="770"/>
        <v>-0.11142587346553361</v>
      </c>
      <c r="I824" s="2">
        <f t="shared" si="770"/>
        <v>-0.1156069364161849</v>
      </c>
      <c r="J824" s="3">
        <f t="shared" si="707"/>
        <v>6.2864852538920468</v>
      </c>
      <c r="K824" s="3">
        <f t="shared" si="708"/>
        <v>2.7430068133568062</v>
      </c>
      <c r="L824" s="3">
        <f t="shared" si="709"/>
        <v>0.95339458921297526</v>
      </c>
      <c r="M824" s="2">
        <f t="shared" si="710"/>
        <v>1.4945646512200694</v>
      </c>
      <c r="N824" s="2">
        <f t="shared" si="711"/>
        <v>2.1465766382801901</v>
      </c>
      <c r="O824" s="2">
        <f t="shared" si="712"/>
        <v>-1.6138909916624526</v>
      </c>
      <c r="P824" s="2">
        <f t="shared" si="713"/>
        <v>5.3823424634255375</v>
      </c>
      <c r="Q824" s="2">
        <f t="shared" si="714"/>
        <v>0.77860374637843932</v>
      </c>
      <c r="R824" s="2">
        <f t="shared" si="715"/>
        <v>-0.4945004471135318</v>
      </c>
      <c r="S824" s="2">
        <f t="shared" si="716"/>
        <v>1.1503053101385581</v>
      </c>
      <c r="T824" s="2">
        <f t="shared" si="717"/>
        <v>1.1341438847335541</v>
      </c>
      <c r="U824" s="2">
        <f t="shared" si="718"/>
        <v>-0.97104233661884976</v>
      </c>
      <c r="V824" s="2">
        <f t="shared" si="719"/>
        <v>1.8135898032514961</v>
      </c>
      <c r="W824" s="2">
        <f t="shared" si="720"/>
        <v>0.32569458301157639</v>
      </c>
      <c r="X824" s="2">
        <f t="shared" si="721"/>
        <v>-0.43990014891912466</v>
      </c>
      <c r="Y824" s="2">
        <f t="shared" si="722"/>
        <v>-0.15978875005876556</v>
      </c>
      <c r="Z824" s="2">
        <f t="shared" si="723"/>
        <v>-8.436372625996115E-2</v>
      </c>
      <c r="AA824" s="2">
        <f t="shared" si="724"/>
        <v>0.26090778329261699</v>
      </c>
      <c r="AB824" s="2">
        <f t="shared" si="725"/>
        <v>-4.7128171272962378E-2</v>
      </c>
      <c r="AC824" s="2">
        <f t="shared" si="726"/>
        <v>-9.5242228467401532E-2</v>
      </c>
      <c r="AD824" s="2">
        <f t="shared" si="727"/>
        <v>0.35972460792839145</v>
      </c>
    </row>
    <row r="825" spans="2:30" x14ac:dyDescent="0.35">
      <c r="B825" s="32"/>
      <c r="C825" s="2" t="str">
        <f t="shared" ref="C825:I825" si="771">C633</f>
        <v>Dominican Republic</v>
      </c>
      <c r="D825" s="2">
        <f t="shared" si="771"/>
        <v>5.0264550264550366E-2</v>
      </c>
      <c r="E825" s="2">
        <f t="shared" si="771"/>
        <v>0.37651444547996271</v>
      </c>
      <c r="F825" s="2">
        <f t="shared" si="771"/>
        <v>3.7735849056604327E-2</v>
      </c>
      <c r="G825" s="2">
        <f t="shared" si="771"/>
        <v>0.24637681159420291</v>
      </c>
      <c r="H825" s="2">
        <f t="shared" si="771"/>
        <v>0.46647780925401316</v>
      </c>
      <c r="I825" s="2">
        <f t="shared" si="771"/>
        <v>6.9364161849711045E-2</v>
      </c>
      <c r="J825" s="3">
        <f t="shared" si="707"/>
        <v>5.8941075018736138</v>
      </c>
      <c r="K825" s="3">
        <f t="shared" si="708"/>
        <v>2.3530941512689298</v>
      </c>
      <c r="L825" s="3">
        <f t="shared" si="709"/>
        <v>0.89012389855924423</v>
      </c>
      <c r="M825" s="2">
        <f t="shared" si="710"/>
        <v>1.4945646512200694</v>
      </c>
      <c r="N825" s="2">
        <f t="shared" si="711"/>
        <v>2.1465766382801901</v>
      </c>
      <c r="O825" s="2">
        <f t="shared" si="712"/>
        <v>-1.6138909916624526</v>
      </c>
      <c r="P825" s="2">
        <f t="shared" si="713"/>
        <v>5.3823424634255375</v>
      </c>
      <c r="Q825" s="2">
        <f t="shared" si="714"/>
        <v>0.77860374637843932</v>
      </c>
      <c r="R825" s="2">
        <f t="shared" si="715"/>
        <v>-0.4945004471135318</v>
      </c>
      <c r="S825" s="2">
        <f t="shared" si="716"/>
        <v>1.1503053101385581</v>
      </c>
      <c r="T825" s="2">
        <f t="shared" si="717"/>
        <v>1.1341438847335541</v>
      </c>
      <c r="U825" s="2">
        <f t="shared" si="718"/>
        <v>-0.97104233661884976</v>
      </c>
      <c r="V825" s="2">
        <f t="shared" si="719"/>
        <v>1.8135898032514961</v>
      </c>
      <c r="W825" s="2">
        <f t="shared" si="720"/>
        <v>0.32569458301157639</v>
      </c>
      <c r="X825" s="2">
        <f t="shared" si="721"/>
        <v>-0.43990014891912466</v>
      </c>
      <c r="Y825" s="2">
        <f t="shared" si="722"/>
        <v>-0.15322458442366194</v>
      </c>
      <c r="Z825" s="2">
        <f t="shared" si="723"/>
        <v>-6.9961283393088533E-2</v>
      </c>
      <c r="AA825" s="2">
        <f t="shared" si="724"/>
        <v>0.25393366034774162</v>
      </c>
      <c r="AB825" s="2">
        <f t="shared" si="725"/>
        <v>-3.7956140558363466E-2</v>
      </c>
      <c r="AC825" s="2">
        <f t="shared" si="726"/>
        <v>-7.7688477288607324E-2</v>
      </c>
      <c r="AD825" s="2">
        <f t="shared" si="727"/>
        <v>0.35065084398843271</v>
      </c>
    </row>
    <row r="826" spans="2:30" x14ac:dyDescent="0.35">
      <c r="B826" s="32"/>
      <c r="C826" s="2" t="str">
        <f t="shared" ref="C826:I826" si="772">C634</f>
        <v>East Timor</v>
      </c>
      <c r="D826" s="2">
        <f t="shared" si="772"/>
        <v>0.93386243386243362</v>
      </c>
      <c r="E826" s="2">
        <f t="shared" si="772"/>
        <v>0.94315004659832224</v>
      </c>
      <c r="F826" s="2">
        <f t="shared" si="772"/>
        <v>-0.39622641509434009</v>
      </c>
      <c r="G826" s="2">
        <f t="shared" si="772"/>
        <v>0.51884057971014497</v>
      </c>
      <c r="H826" s="2">
        <f t="shared" si="772"/>
        <v>-0.79886685552407932</v>
      </c>
      <c r="I826" s="2">
        <f t="shared" si="772"/>
        <v>-0.25433526011560686</v>
      </c>
      <c r="J826" s="3">
        <f t="shared" si="707"/>
        <v>5.4263314448125284</v>
      </c>
      <c r="K826" s="3">
        <f t="shared" si="708"/>
        <v>1.8409746922196832</v>
      </c>
      <c r="L826" s="3">
        <f t="shared" si="709"/>
        <v>1.9562693840770167</v>
      </c>
      <c r="M826" s="2">
        <f t="shared" si="710"/>
        <v>1.4945646512200694</v>
      </c>
      <c r="N826" s="2">
        <f t="shared" si="711"/>
        <v>2.1465766382801901</v>
      </c>
      <c r="O826" s="2">
        <f t="shared" si="712"/>
        <v>-1.6138909916624526</v>
      </c>
      <c r="P826" s="2">
        <f t="shared" si="713"/>
        <v>5.3823424634255375</v>
      </c>
      <c r="Q826" s="2">
        <f t="shared" si="714"/>
        <v>0.77860374637843932</v>
      </c>
      <c r="R826" s="2">
        <f t="shared" si="715"/>
        <v>-0.4945004471135318</v>
      </c>
      <c r="S826" s="2">
        <f t="shared" si="716"/>
        <v>1.1435414702549291</v>
      </c>
      <c r="T826" s="2">
        <f t="shared" si="717"/>
        <v>1.128175327291828</v>
      </c>
      <c r="U826" s="2">
        <f t="shared" si="718"/>
        <v>-0.95307933907120879</v>
      </c>
      <c r="V826" s="2">
        <f t="shared" si="719"/>
        <v>1.7731288900158289</v>
      </c>
      <c r="W826" s="2">
        <f t="shared" si="720"/>
        <v>0.29055203805733715</v>
      </c>
      <c r="X826" s="2">
        <f t="shared" si="721"/>
        <v>-0.43410124614401474</v>
      </c>
      <c r="Y826" s="2">
        <f t="shared" si="722"/>
        <v>-0.15322458442366194</v>
      </c>
      <c r="Z826" s="2">
        <f t="shared" si="723"/>
        <v>-6.9961283393088533E-2</v>
      </c>
      <c r="AA826" s="2">
        <f t="shared" si="724"/>
        <v>0.25393366034774162</v>
      </c>
      <c r="AB826" s="2">
        <f t="shared" si="725"/>
        <v>-3.7956140558363466E-2</v>
      </c>
      <c r="AC826" s="2">
        <f t="shared" si="726"/>
        <v>-7.7688477288607324E-2</v>
      </c>
      <c r="AD826" s="2">
        <f t="shared" si="727"/>
        <v>0.35065084398843271</v>
      </c>
    </row>
    <row r="827" spans="2:30" x14ac:dyDescent="0.35">
      <c r="B827" s="32"/>
      <c r="C827" s="2" t="str">
        <f t="shared" ref="C827:I827" si="773">C635</f>
        <v>Ecuador</v>
      </c>
      <c r="D827" s="2">
        <f t="shared" si="773"/>
        <v>9.2592592592592726E-2</v>
      </c>
      <c r="E827" s="2">
        <f t="shared" si="773"/>
        <v>-6.7101584342963677E-2</v>
      </c>
      <c r="F827" s="2">
        <f t="shared" si="773"/>
        <v>0.31132075471698101</v>
      </c>
      <c r="G827" s="2">
        <f t="shared" si="773"/>
        <v>3.7681159420289857E-2</v>
      </c>
      <c r="H827" s="2">
        <f t="shared" si="773"/>
        <v>0.46647780925401316</v>
      </c>
      <c r="I827" s="2">
        <f t="shared" si="773"/>
        <v>0.25433526011560698</v>
      </c>
      <c r="J827" s="3">
        <f t="shared" si="707"/>
        <v>6.3084006821431187</v>
      </c>
      <c r="K827" s="3">
        <f t="shared" si="708"/>
        <v>2.7656032907613159</v>
      </c>
      <c r="L827" s="3">
        <f t="shared" si="709"/>
        <v>0.61224356366518984</v>
      </c>
      <c r="M827" s="2">
        <f t="shared" si="710"/>
        <v>1.4945646512200694</v>
      </c>
      <c r="N827" s="2">
        <f t="shared" si="711"/>
        <v>2.1465766382801901</v>
      </c>
      <c r="O827" s="2">
        <f t="shared" si="712"/>
        <v>-1.6138909916624526</v>
      </c>
      <c r="P827" s="2">
        <f t="shared" si="713"/>
        <v>5.3823424634255375</v>
      </c>
      <c r="Q827" s="2">
        <f t="shared" si="714"/>
        <v>0.77860374637843932</v>
      </c>
      <c r="R827" s="2">
        <f t="shared" si="715"/>
        <v>-0.4945004471135318</v>
      </c>
      <c r="S827" s="2">
        <f t="shared" si="716"/>
        <v>1.1435414702549291</v>
      </c>
      <c r="T827" s="2">
        <f t="shared" si="717"/>
        <v>1.128175327291828</v>
      </c>
      <c r="U827" s="2">
        <f t="shared" si="718"/>
        <v>-0.95307933907120879</v>
      </c>
      <c r="V827" s="2">
        <f t="shared" si="719"/>
        <v>1.7731288900158289</v>
      </c>
      <c r="W827" s="2">
        <f t="shared" si="720"/>
        <v>0.29055203805733715</v>
      </c>
      <c r="X827" s="2">
        <f t="shared" si="721"/>
        <v>-0.43410124614401474</v>
      </c>
      <c r="Y827" s="2">
        <f t="shared" si="722"/>
        <v>-0.14554279764190398</v>
      </c>
      <c r="Z827" s="2">
        <f t="shared" si="723"/>
        <v>-6.9871917797772132E-2</v>
      </c>
      <c r="AA827" s="2">
        <f t="shared" si="724"/>
        <v>0.25572700704678036</v>
      </c>
      <c r="AB827" s="2">
        <f t="shared" si="725"/>
        <v>-3.5592474934030546E-2</v>
      </c>
      <c r="AC827" s="2">
        <f t="shared" si="726"/>
        <v>-6.0683280834150435E-2</v>
      </c>
      <c r="AD827" s="2">
        <f t="shared" si="727"/>
        <v>0.34764098199240689</v>
      </c>
    </row>
    <row r="828" spans="2:30" x14ac:dyDescent="0.35">
      <c r="B828" s="32"/>
      <c r="C828" s="2" t="str">
        <f t="shared" ref="C828:I828" si="774">C636</f>
        <v>Egypt</v>
      </c>
      <c r="D828" s="2">
        <f t="shared" si="774"/>
        <v>0.56878306878306883</v>
      </c>
      <c r="E828" s="2">
        <f t="shared" si="774"/>
        <v>0.15284249767008393</v>
      </c>
      <c r="F828" s="2">
        <f t="shared" si="774"/>
        <v>-0.16037735849056639</v>
      </c>
      <c r="G828" s="2">
        <f t="shared" si="774"/>
        <v>-8.9855072463768115E-2</v>
      </c>
      <c r="H828" s="2">
        <f t="shared" si="774"/>
        <v>1.1576959395656277</v>
      </c>
      <c r="I828" s="2">
        <f t="shared" si="774"/>
        <v>-0.35838150289017334</v>
      </c>
      <c r="J828" s="3">
        <f t="shared" si="707"/>
        <v>6.0870300125213248</v>
      </c>
      <c r="K828" s="3">
        <f t="shared" si="708"/>
        <v>2.477575235692056</v>
      </c>
      <c r="L828" s="3">
        <f t="shared" si="709"/>
        <v>1.6488984506853759</v>
      </c>
      <c r="M828" s="2">
        <f t="shared" si="710"/>
        <v>1.4945646512200694</v>
      </c>
      <c r="N828" s="2">
        <f t="shared" si="711"/>
        <v>2.1465766382801901</v>
      </c>
      <c r="O828" s="2">
        <f t="shared" si="712"/>
        <v>-1.6138909916624526</v>
      </c>
      <c r="P828" s="2">
        <f t="shared" si="713"/>
        <v>5.3823424634255375</v>
      </c>
      <c r="Q828" s="2">
        <f t="shared" si="714"/>
        <v>0.77860374637843932</v>
      </c>
      <c r="R828" s="2">
        <f t="shared" si="715"/>
        <v>-0.4945004471135318</v>
      </c>
      <c r="S828" s="2">
        <f t="shared" si="716"/>
        <v>1.1435414702549291</v>
      </c>
      <c r="T828" s="2">
        <f t="shared" si="717"/>
        <v>1.128175327291828</v>
      </c>
      <c r="U828" s="2">
        <f t="shared" si="718"/>
        <v>-0.95307933907120879</v>
      </c>
      <c r="V828" s="2">
        <f t="shared" si="719"/>
        <v>1.7731288900158289</v>
      </c>
      <c r="W828" s="2">
        <f t="shared" si="720"/>
        <v>0.29055203805733715</v>
      </c>
      <c r="X828" s="2">
        <f t="shared" si="721"/>
        <v>-0.43410124614401474</v>
      </c>
      <c r="Y828" s="2">
        <f t="shared" si="722"/>
        <v>-0.12322011431612358</v>
      </c>
      <c r="Z828" s="2">
        <f t="shared" si="723"/>
        <v>-6.2912092314401633E-2</v>
      </c>
      <c r="AA828" s="2">
        <f t="shared" si="724"/>
        <v>0.24272374562373827</v>
      </c>
      <c r="AB828" s="2">
        <f t="shared" si="725"/>
        <v>-3.7288181106834843E-2</v>
      </c>
      <c r="AC828" s="2">
        <f t="shared" si="726"/>
        <v>-2.260893019665737E-2</v>
      </c>
      <c r="AD828" s="2">
        <f t="shared" si="727"/>
        <v>0.32557777933982623</v>
      </c>
    </row>
    <row r="829" spans="2:30" x14ac:dyDescent="0.35">
      <c r="B829" s="32"/>
      <c r="C829" s="2" t="str">
        <f t="shared" ref="C829:I829" si="775">C637</f>
        <v>El Salvador</v>
      </c>
      <c r="D829" s="2">
        <f t="shared" si="775"/>
        <v>-0.11375661375661367</v>
      </c>
      <c r="E829" s="2">
        <f t="shared" si="775"/>
        <v>-8.2013047530288874E-2</v>
      </c>
      <c r="F829" s="2">
        <f t="shared" si="775"/>
        <v>-3.7735849056604327E-2</v>
      </c>
      <c r="G829" s="2">
        <f t="shared" si="775"/>
        <v>-3.7681159420289857E-2</v>
      </c>
      <c r="H829" s="2">
        <f t="shared" si="775"/>
        <v>-0.13031161473087807</v>
      </c>
      <c r="I829" s="2">
        <f t="shared" si="775"/>
        <v>7.3217726396917204E-2</v>
      </c>
      <c r="J829" s="3">
        <f t="shared" si="707"/>
        <v>6.3688822758032853</v>
      </c>
      <c r="K829" s="3">
        <f t="shared" si="708"/>
        <v>2.7562184000189238</v>
      </c>
      <c r="L829" s="3">
        <f t="shared" si="709"/>
        <v>0.3929346098149688</v>
      </c>
      <c r="M829" s="2">
        <f t="shared" si="710"/>
        <v>1.4945646512200694</v>
      </c>
      <c r="N829" s="2">
        <f t="shared" si="711"/>
        <v>2.1465766382801901</v>
      </c>
      <c r="O829" s="2">
        <f t="shared" si="712"/>
        <v>-1.6138909916624526</v>
      </c>
      <c r="P829" s="2">
        <f t="shared" si="713"/>
        <v>5.3823424634255375</v>
      </c>
      <c r="Q829" s="2">
        <f t="shared" si="714"/>
        <v>0.77860374637843932</v>
      </c>
      <c r="R829" s="2">
        <f t="shared" si="715"/>
        <v>-0.4945004471135318</v>
      </c>
      <c r="S829" s="2">
        <f t="shared" si="716"/>
        <v>1.1435414702549291</v>
      </c>
      <c r="T829" s="2">
        <f t="shared" si="717"/>
        <v>1.128175327291828</v>
      </c>
      <c r="U829" s="2">
        <f t="shared" si="718"/>
        <v>-0.95307933907120879</v>
      </c>
      <c r="V829" s="2">
        <f t="shared" si="719"/>
        <v>1.7731288900158289</v>
      </c>
      <c r="W829" s="2">
        <f t="shared" si="720"/>
        <v>0.29055203805733715</v>
      </c>
      <c r="X829" s="2">
        <f t="shared" si="721"/>
        <v>-0.43410124614401474</v>
      </c>
      <c r="Y829" s="2">
        <f t="shared" si="722"/>
        <v>-0.12292437992363889</v>
      </c>
      <c r="Z829" s="2">
        <f t="shared" si="723"/>
        <v>-6.3508997164898107E-2</v>
      </c>
      <c r="AA829" s="2">
        <f t="shared" si="724"/>
        <v>0.23395938328997756</v>
      </c>
      <c r="AB829" s="2">
        <f t="shared" si="725"/>
        <v>-3.7300461679130315E-2</v>
      </c>
      <c r="AC829" s="2">
        <f t="shared" si="726"/>
        <v>-2.5974639088351768E-2</v>
      </c>
      <c r="AD829" s="2">
        <f t="shared" si="727"/>
        <v>0.31769152768536035</v>
      </c>
    </row>
    <row r="830" spans="2:30" x14ac:dyDescent="0.35">
      <c r="B830" s="32"/>
      <c r="C830" s="2" t="str">
        <f t="shared" ref="C830:I830" si="776">C638</f>
        <v>Equatorial Guinea</v>
      </c>
      <c r="D830" s="2">
        <f t="shared" si="776"/>
        <v>1.193121693121693</v>
      </c>
      <c r="E830" s="2">
        <f t="shared" si="776"/>
        <v>1.8117427772600185</v>
      </c>
      <c r="F830" s="2">
        <f t="shared" si="776"/>
        <v>-1.4245283018867934</v>
      </c>
      <c r="G830" s="2">
        <f t="shared" si="776"/>
        <v>1.4405797101449276</v>
      </c>
      <c r="H830" s="2">
        <f t="shared" si="776"/>
        <v>1.5354107648725208</v>
      </c>
      <c r="I830" s="2">
        <f t="shared" si="776"/>
        <v>-0.37764932562620418</v>
      </c>
      <c r="J830" s="3">
        <f t="shared" si="707"/>
        <v>4.0450889298922625</v>
      </c>
      <c r="K830" s="3">
        <f t="shared" si="708"/>
        <v>1.5347429126033785</v>
      </c>
      <c r="L830" s="3">
        <f t="shared" si="709"/>
        <v>3.6200388078032617</v>
      </c>
      <c r="M830" s="2">
        <f t="shared" si="710"/>
        <v>1.4945646512200694</v>
      </c>
      <c r="N830" s="2">
        <f t="shared" si="711"/>
        <v>2.1465766382801901</v>
      </c>
      <c r="O830" s="2">
        <f t="shared" si="712"/>
        <v>-1.6138909916624526</v>
      </c>
      <c r="P830" s="2">
        <f t="shared" si="713"/>
        <v>5.3823424634255375</v>
      </c>
      <c r="Q830" s="2">
        <f t="shared" si="714"/>
        <v>0.77860374637843932</v>
      </c>
      <c r="R830" s="2">
        <f t="shared" si="715"/>
        <v>-0.4945004471135318</v>
      </c>
      <c r="S830" s="2">
        <f t="shared" si="716"/>
        <v>1.1450908522195156</v>
      </c>
      <c r="T830" s="2">
        <f t="shared" si="717"/>
        <v>1.1495368101033339</v>
      </c>
      <c r="U830" s="2">
        <f t="shared" si="718"/>
        <v>-0.96781211915919585</v>
      </c>
      <c r="V830" s="2">
        <f t="shared" si="719"/>
        <v>1.7627367281448632</v>
      </c>
      <c r="W830" s="2">
        <f t="shared" si="720"/>
        <v>0.32945387327031161</v>
      </c>
      <c r="X830" s="2">
        <f t="shared" si="721"/>
        <v>-0.43233712362783316</v>
      </c>
      <c r="Y830" s="2">
        <f t="shared" si="722"/>
        <v>-0.12292437992363889</v>
      </c>
      <c r="Z830" s="2">
        <f t="shared" si="723"/>
        <v>-6.3508997164898107E-2</v>
      </c>
      <c r="AA830" s="2">
        <f t="shared" si="724"/>
        <v>0.23395938328997756</v>
      </c>
      <c r="AB830" s="2">
        <f t="shared" si="725"/>
        <v>-3.7300461679130315E-2</v>
      </c>
      <c r="AC830" s="2">
        <f t="shared" si="726"/>
        <v>-2.5974639088351768E-2</v>
      </c>
      <c r="AD830" s="2">
        <f t="shared" si="727"/>
        <v>0.31769152768536035</v>
      </c>
    </row>
    <row r="831" spans="2:30" x14ac:dyDescent="0.35">
      <c r="B831" s="32"/>
      <c r="C831" s="2" t="str">
        <f t="shared" ref="C831:I831" si="777">C639</f>
        <v>Eritrea</v>
      </c>
      <c r="D831" s="2">
        <f t="shared" si="777"/>
        <v>0.95502645502645478</v>
      </c>
      <c r="E831" s="2">
        <f t="shared" si="777"/>
        <v>0.64492078285181731</v>
      </c>
      <c r="F831" s="2">
        <f t="shared" si="777"/>
        <v>-0.71698113207547154</v>
      </c>
      <c r="G831" s="2">
        <f t="shared" si="777"/>
        <v>2.4782608695652173</v>
      </c>
      <c r="H831" s="2">
        <f t="shared" si="777"/>
        <v>0.79508970727101036</v>
      </c>
      <c r="I831" s="2">
        <f t="shared" si="777"/>
        <v>-0.50867052023121373</v>
      </c>
      <c r="J831" s="3">
        <f t="shared" si="707"/>
        <v>3.4328823969363595</v>
      </c>
      <c r="K831" s="3">
        <f t="shared" si="708"/>
        <v>1.0432144115275299</v>
      </c>
      <c r="L831" s="3">
        <f t="shared" si="709"/>
        <v>3.2020631358389662</v>
      </c>
      <c r="M831" s="2">
        <f t="shared" si="710"/>
        <v>1.4945646512200694</v>
      </c>
      <c r="N831" s="2">
        <f t="shared" si="711"/>
        <v>2.1465766382801901</v>
      </c>
      <c r="O831" s="2">
        <f t="shared" si="712"/>
        <v>-1.6138909916624526</v>
      </c>
      <c r="P831" s="2">
        <f t="shared" si="713"/>
        <v>5.3823424634255375</v>
      </c>
      <c r="Q831" s="2">
        <f t="shared" si="714"/>
        <v>0.77860374637843932</v>
      </c>
      <c r="R831" s="2">
        <f t="shared" si="715"/>
        <v>-0.4945004471135318</v>
      </c>
      <c r="S831" s="2">
        <f t="shared" si="716"/>
        <v>1.1391513398072324</v>
      </c>
      <c r="T831" s="2">
        <f t="shared" si="717"/>
        <v>1.133767559251724</v>
      </c>
      <c r="U831" s="2">
        <f t="shared" si="718"/>
        <v>-0.95997365081282948</v>
      </c>
      <c r="V831" s="2">
        <f t="shared" si="719"/>
        <v>1.7850968575642492</v>
      </c>
      <c r="W831" s="2">
        <f t="shared" si="720"/>
        <v>0.34400499308283344</v>
      </c>
      <c r="X831" s="2">
        <f t="shared" si="721"/>
        <v>-0.43472254227168883</v>
      </c>
      <c r="Y831" s="2">
        <f t="shared" si="722"/>
        <v>-0.12292437992363889</v>
      </c>
      <c r="Z831" s="2">
        <f t="shared" si="723"/>
        <v>-6.3508997164898107E-2</v>
      </c>
      <c r="AA831" s="2">
        <f t="shared" si="724"/>
        <v>0.23395938328997756</v>
      </c>
      <c r="AB831" s="2">
        <f t="shared" si="725"/>
        <v>-3.7300461679130315E-2</v>
      </c>
      <c r="AC831" s="2">
        <f t="shared" si="726"/>
        <v>-2.5974639088351768E-2</v>
      </c>
      <c r="AD831" s="2">
        <f t="shared" si="727"/>
        <v>0.31769152768536035</v>
      </c>
    </row>
    <row r="832" spans="2:30" x14ac:dyDescent="0.35">
      <c r="B832" s="32"/>
      <c r="C832" s="2" t="str">
        <f t="shared" ref="C832:I832" si="778">C640</f>
        <v>Estonia</v>
      </c>
      <c r="D832" s="2">
        <f t="shared" si="778"/>
        <v>-0.35185185185185175</v>
      </c>
      <c r="E832" s="2">
        <f t="shared" si="778"/>
        <v>-0.44361602982292636</v>
      </c>
      <c r="F832" s="2">
        <f t="shared" si="778"/>
        <v>0.44339622641509485</v>
      </c>
      <c r="G832" s="2">
        <f t="shared" si="778"/>
        <v>-0.25217391304347825</v>
      </c>
      <c r="H832" s="2">
        <f t="shared" si="778"/>
        <v>-0.3229461756373937</v>
      </c>
      <c r="I832" s="2">
        <f t="shared" si="778"/>
        <v>1.1946050096339116</v>
      </c>
      <c r="J832" s="3">
        <f t="shared" si="707"/>
        <v>7.0827287770873548</v>
      </c>
      <c r="K832" s="3">
        <f t="shared" si="708"/>
        <v>3.7323827299138141</v>
      </c>
      <c r="L832" s="3">
        <f t="shared" si="709"/>
        <v>1.0696227762077652</v>
      </c>
      <c r="M832" s="2">
        <f t="shared" si="710"/>
        <v>1.4945646512200694</v>
      </c>
      <c r="N832" s="2">
        <f t="shared" si="711"/>
        <v>2.1465766382801901</v>
      </c>
      <c r="O832" s="2">
        <f t="shared" si="712"/>
        <v>-1.6138909916624526</v>
      </c>
      <c r="P832" s="2">
        <f t="shared" si="713"/>
        <v>5.3823424634255375</v>
      </c>
      <c r="Q832" s="2">
        <f t="shared" si="714"/>
        <v>0.77860374637843932</v>
      </c>
      <c r="R832" s="2">
        <f t="shared" si="715"/>
        <v>-0.4945004471135318</v>
      </c>
      <c r="S832" s="2">
        <f t="shared" si="716"/>
        <v>1.1391513398072324</v>
      </c>
      <c r="T832" s="2">
        <f t="shared" si="717"/>
        <v>1.133767559251724</v>
      </c>
      <c r="U832" s="2">
        <f t="shared" si="718"/>
        <v>-0.95997365081282948</v>
      </c>
      <c r="V832" s="2">
        <f t="shared" si="719"/>
        <v>1.7850968575642492</v>
      </c>
      <c r="W832" s="2">
        <f t="shared" si="720"/>
        <v>0.34400499308283344</v>
      </c>
      <c r="X832" s="2">
        <f t="shared" si="721"/>
        <v>-0.43472254227168883</v>
      </c>
      <c r="Y832" s="2">
        <f t="shared" si="722"/>
        <v>-0.13007836342139553</v>
      </c>
      <c r="Z832" s="2">
        <f t="shared" si="723"/>
        <v>-7.5387341935461483E-2</v>
      </c>
      <c r="AA832" s="2">
        <f t="shared" si="724"/>
        <v>0.24050428463763748</v>
      </c>
      <c r="AB832" s="2">
        <f t="shared" si="725"/>
        <v>-4.4015257034266189E-2</v>
      </c>
      <c r="AC832" s="2">
        <f t="shared" si="726"/>
        <v>-3.5254999605509325E-2</v>
      </c>
      <c r="AD832" s="2">
        <f t="shared" si="727"/>
        <v>0.34509507399625255</v>
      </c>
    </row>
    <row r="833" spans="2:30" x14ac:dyDescent="0.35">
      <c r="B833" s="32"/>
      <c r="C833" s="2" t="str">
        <f t="shared" ref="C833:I833" si="779">C641</f>
        <v>Ethiopia</v>
      </c>
      <c r="D833" s="2">
        <f t="shared" si="779"/>
        <v>1.0555555555555556</v>
      </c>
      <c r="E833" s="2">
        <f t="shared" si="779"/>
        <v>0.93569431500465983</v>
      </c>
      <c r="F833" s="2">
        <f t="shared" si="779"/>
        <v>-0.68867924528301894</v>
      </c>
      <c r="G833" s="2">
        <f t="shared" si="779"/>
        <v>2.0202898550724639</v>
      </c>
      <c r="H833" s="2">
        <f t="shared" si="779"/>
        <v>0.24362606232294615</v>
      </c>
      <c r="I833" s="2">
        <f t="shared" si="779"/>
        <v>-0.50096339113680144</v>
      </c>
      <c r="J833" s="3">
        <f t="shared" si="707"/>
        <v>3.75561212000818</v>
      </c>
      <c r="K833" s="3">
        <f t="shared" si="708"/>
        <v>0.43543248107915816</v>
      </c>
      <c r="L833" s="3">
        <f t="shared" si="709"/>
        <v>2.889003480112279</v>
      </c>
      <c r="M833" s="2">
        <f t="shared" si="710"/>
        <v>1.4945646512200694</v>
      </c>
      <c r="N833" s="2">
        <f t="shared" si="711"/>
        <v>2.1465766382801901</v>
      </c>
      <c r="O833" s="2">
        <f t="shared" si="712"/>
        <v>-1.6138909916624526</v>
      </c>
      <c r="P833" s="2">
        <f t="shared" si="713"/>
        <v>5.3823424634255375</v>
      </c>
      <c r="Q833" s="2">
        <f t="shared" si="714"/>
        <v>0.77860374637843932</v>
      </c>
      <c r="R833" s="2">
        <f t="shared" si="715"/>
        <v>-0.4945004471135318</v>
      </c>
      <c r="S833" s="2">
        <f t="shared" si="716"/>
        <v>1.1365389715493674</v>
      </c>
      <c r="T833" s="2">
        <f t="shared" si="717"/>
        <v>1.1275777703690033</v>
      </c>
      <c r="U833" s="2">
        <f t="shared" si="718"/>
        <v>-0.95149570064002287</v>
      </c>
      <c r="V833" s="2">
        <f t="shared" si="719"/>
        <v>1.7924466387363809</v>
      </c>
      <c r="W833" s="2">
        <f t="shared" si="720"/>
        <v>0.34086815149658695</v>
      </c>
      <c r="X833" s="2">
        <f t="shared" si="721"/>
        <v>-0.43679256879872358</v>
      </c>
      <c r="Y833" s="2">
        <f t="shared" si="722"/>
        <v>-0.13007836342139553</v>
      </c>
      <c r="Z833" s="2">
        <f t="shared" si="723"/>
        <v>-7.5387341935461483E-2</v>
      </c>
      <c r="AA833" s="2">
        <f t="shared" si="724"/>
        <v>0.24050428463763748</v>
      </c>
      <c r="AB833" s="2">
        <f t="shared" si="725"/>
        <v>-4.4015257034266189E-2</v>
      </c>
      <c r="AC833" s="2">
        <f t="shared" si="726"/>
        <v>-3.5254999605509325E-2</v>
      </c>
      <c r="AD833" s="2">
        <f t="shared" si="727"/>
        <v>0.34509507399625255</v>
      </c>
    </row>
    <row r="834" spans="2:30" x14ac:dyDescent="0.35">
      <c r="B834" s="32"/>
      <c r="C834" s="2" t="str">
        <f t="shared" ref="C834:I834" si="780">C642</f>
        <v>Federated States of Micronesia</v>
      </c>
      <c r="D834" s="2">
        <f t="shared" si="780"/>
        <v>0.42063492063492058</v>
      </c>
      <c r="E834" s="2">
        <f t="shared" si="780"/>
        <v>0.43243243243243246</v>
      </c>
      <c r="F834" s="2">
        <f t="shared" si="780"/>
        <v>-0.53773584905660432</v>
      </c>
      <c r="G834" s="2">
        <f t="shared" si="780"/>
        <v>0.20579710144927535</v>
      </c>
      <c r="H834" s="2">
        <f t="shared" si="780"/>
        <v>-1.089707271010387</v>
      </c>
      <c r="I834" s="2">
        <f t="shared" si="780"/>
        <v>-0.46242774566473982</v>
      </c>
      <c r="J834" s="3">
        <f t="shared" si="707"/>
        <v>5.9613724859386021</v>
      </c>
      <c r="K834" s="3">
        <f t="shared" si="708"/>
        <v>2.3940766114935297</v>
      </c>
      <c r="L834" s="3">
        <f t="shared" si="709"/>
        <v>1.7300845821990432</v>
      </c>
      <c r="M834" s="2">
        <f t="shared" si="710"/>
        <v>1.4945646512200694</v>
      </c>
      <c r="N834" s="2">
        <f t="shared" si="711"/>
        <v>2.1465766382801901</v>
      </c>
      <c r="O834" s="2">
        <f t="shared" si="712"/>
        <v>-1.6138909916624526</v>
      </c>
      <c r="P834" s="2">
        <f t="shared" si="713"/>
        <v>5.3823424634255375</v>
      </c>
      <c r="Q834" s="2">
        <f t="shared" si="714"/>
        <v>0.77860374637843932</v>
      </c>
      <c r="R834" s="2">
        <f t="shared" si="715"/>
        <v>-0.4945004471135318</v>
      </c>
      <c r="S834" s="2">
        <f t="shared" si="716"/>
        <v>1.1365389715493674</v>
      </c>
      <c r="T834" s="2">
        <f t="shared" si="717"/>
        <v>1.1275777703690033</v>
      </c>
      <c r="U834" s="2">
        <f t="shared" si="718"/>
        <v>-0.95149570064002287</v>
      </c>
      <c r="V834" s="2">
        <f t="shared" si="719"/>
        <v>1.7924466387363809</v>
      </c>
      <c r="W834" s="2">
        <f t="shared" si="720"/>
        <v>0.34086815149658695</v>
      </c>
      <c r="X834" s="2">
        <f t="shared" si="721"/>
        <v>-0.43679256879872358</v>
      </c>
      <c r="Y834" s="2">
        <f t="shared" si="722"/>
        <v>-0.11286857329463565</v>
      </c>
      <c r="Z834" s="2">
        <f t="shared" si="723"/>
        <v>-5.9517973986464801E-2</v>
      </c>
      <c r="AA834" s="2">
        <f t="shared" si="724"/>
        <v>0.21618428045969243</v>
      </c>
      <c r="AB834" s="2">
        <f t="shared" si="725"/>
        <v>-3.6208620831655519E-2</v>
      </c>
      <c r="AC834" s="2">
        <f t="shared" si="726"/>
        <v>-6.8206633086911744E-2</v>
      </c>
      <c r="AD834" s="2">
        <f t="shared" si="727"/>
        <v>0.31985998588184655</v>
      </c>
    </row>
    <row r="835" spans="2:30" x14ac:dyDescent="0.35">
      <c r="B835" s="32"/>
      <c r="C835" s="2" t="str">
        <f t="shared" ref="C835:I835" si="781">C643</f>
        <v>Fiji</v>
      </c>
      <c r="D835" s="2">
        <f t="shared" si="781"/>
        <v>0.27248677248677255</v>
      </c>
      <c r="E835" s="2">
        <f t="shared" si="781"/>
        <v>0.28331780055917988</v>
      </c>
      <c r="F835" s="2">
        <f t="shared" si="781"/>
        <v>-0.58490566037735903</v>
      </c>
      <c r="G835" s="2">
        <f t="shared" si="781"/>
        <v>-0.1072463768115942</v>
      </c>
      <c r="H835" s="2">
        <f t="shared" si="781"/>
        <v>-0.37582625118035878</v>
      </c>
      <c r="I835" s="2">
        <f t="shared" si="781"/>
        <v>-0.2080924855491329</v>
      </c>
      <c r="J835" s="3">
        <f t="shared" si="707"/>
        <v>6.1297913850800629</v>
      </c>
      <c r="K835" s="3">
        <f t="shared" si="708"/>
        <v>2.401777988319604</v>
      </c>
      <c r="L835" s="3">
        <f t="shared" si="709"/>
        <v>1.1341032618071576</v>
      </c>
      <c r="M835" s="2">
        <f t="shared" si="710"/>
        <v>1.4945646512200694</v>
      </c>
      <c r="N835" s="2">
        <f t="shared" si="711"/>
        <v>2.1465766382801901</v>
      </c>
      <c r="O835" s="2">
        <f t="shared" si="712"/>
        <v>-1.6138909916624526</v>
      </c>
      <c r="P835" s="2">
        <f t="shared" si="713"/>
        <v>5.3823424634255375</v>
      </c>
      <c r="Q835" s="2">
        <f t="shared" si="714"/>
        <v>0.77860374637843932</v>
      </c>
      <c r="R835" s="2">
        <f t="shared" si="715"/>
        <v>-0.4945004471135318</v>
      </c>
      <c r="S835" s="2">
        <f t="shared" si="716"/>
        <v>1.1365389715493674</v>
      </c>
      <c r="T835" s="2">
        <f t="shared" si="717"/>
        <v>1.1275777703690033</v>
      </c>
      <c r="U835" s="2">
        <f t="shared" si="718"/>
        <v>-0.95149570064002287</v>
      </c>
      <c r="V835" s="2">
        <f t="shared" si="719"/>
        <v>1.7924466387363809</v>
      </c>
      <c r="W835" s="2">
        <f t="shared" si="720"/>
        <v>0.34086815149658695</v>
      </c>
      <c r="X835" s="2">
        <f t="shared" si="721"/>
        <v>-0.43679256879872358</v>
      </c>
      <c r="Y835" s="2">
        <f t="shared" si="722"/>
        <v>-0.10082621873896665</v>
      </c>
      <c r="Z835" s="2">
        <f t="shared" si="723"/>
        <v>-4.8804356031913403E-2</v>
      </c>
      <c r="AA835" s="2">
        <f t="shared" si="724"/>
        <v>0.19115021980853458</v>
      </c>
      <c r="AB835" s="2">
        <f t="shared" si="725"/>
        <v>-3.8428550706028602E-2</v>
      </c>
      <c r="AC835" s="2">
        <f t="shared" si="726"/>
        <v>-7.7819746152331962E-2</v>
      </c>
      <c r="AD835" s="2">
        <f t="shared" si="727"/>
        <v>0.30336147114962847</v>
      </c>
    </row>
    <row r="836" spans="2:30" x14ac:dyDescent="0.35">
      <c r="B836" s="32"/>
      <c r="C836" s="2" t="str">
        <f t="shared" ref="C836:I836" si="782">C644</f>
        <v>Finland</v>
      </c>
      <c r="D836" s="2">
        <f t="shared" si="782"/>
        <v>-0.44708994708994704</v>
      </c>
      <c r="E836" s="2">
        <f t="shared" si="782"/>
        <v>-0.46971109040074549</v>
      </c>
      <c r="F836" s="2">
        <f t="shared" si="782"/>
        <v>0.77358490566037807</v>
      </c>
      <c r="G836" s="2">
        <f t="shared" si="782"/>
        <v>-0.28695652173913044</v>
      </c>
      <c r="H836" s="2">
        <f t="shared" si="782"/>
        <v>-0.43248347497639272</v>
      </c>
      <c r="I836" s="2">
        <f t="shared" si="782"/>
        <v>0.93641618497109824</v>
      </c>
      <c r="J836" s="3">
        <f t="shared" si="707"/>
        <v>7.2090381374755443</v>
      </c>
      <c r="K836" s="3">
        <f t="shared" si="708"/>
        <v>3.8526364840609633</v>
      </c>
      <c r="L836" s="3">
        <f t="shared" si="709"/>
        <v>1.1066173663523864</v>
      </c>
      <c r="M836" s="2">
        <f t="shared" si="710"/>
        <v>1.4945646512200694</v>
      </c>
      <c r="N836" s="2">
        <f t="shared" si="711"/>
        <v>2.1465766382801901</v>
      </c>
      <c r="O836" s="2">
        <f t="shared" si="712"/>
        <v>-1.6138909916624526</v>
      </c>
      <c r="P836" s="2">
        <f t="shared" si="713"/>
        <v>5.3823424634255375</v>
      </c>
      <c r="Q836" s="2">
        <f t="shared" si="714"/>
        <v>0.77860374637843932</v>
      </c>
      <c r="R836" s="2">
        <f t="shared" si="715"/>
        <v>-0.4945004471135318</v>
      </c>
      <c r="S836" s="2">
        <f t="shared" si="716"/>
        <v>1.1365389715493674</v>
      </c>
      <c r="T836" s="2">
        <f t="shared" si="717"/>
        <v>1.1275777703690033</v>
      </c>
      <c r="U836" s="2">
        <f t="shared" si="718"/>
        <v>-0.95149570064002287</v>
      </c>
      <c r="V836" s="2">
        <f t="shared" si="719"/>
        <v>1.7924466387363809</v>
      </c>
      <c r="W836" s="2">
        <f t="shared" si="720"/>
        <v>0.34086815149658695</v>
      </c>
      <c r="X836" s="2">
        <f t="shared" si="721"/>
        <v>-0.43679256879872358</v>
      </c>
      <c r="Y836" s="2">
        <f t="shared" si="722"/>
        <v>-0.11164696024993478</v>
      </c>
      <c r="Z836" s="2">
        <f t="shared" si="723"/>
        <v>-6.1957691480939409E-2</v>
      </c>
      <c r="AA836" s="2">
        <f t="shared" si="724"/>
        <v>0.2093513037414047</v>
      </c>
      <c r="AB836" s="2">
        <f t="shared" si="725"/>
        <v>-4.6195049800813036E-2</v>
      </c>
      <c r="AC836" s="2">
        <f t="shared" si="726"/>
        <v>-8.8902987678083856E-2</v>
      </c>
      <c r="AD836" s="2">
        <f t="shared" si="727"/>
        <v>0.32314443095654938</v>
      </c>
    </row>
    <row r="837" spans="2:30" x14ac:dyDescent="0.35">
      <c r="B837" s="32"/>
      <c r="C837" s="2" t="str">
        <f t="shared" ref="C837:I837" si="783">C645</f>
        <v>France</v>
      </c>
      <c r="D837" s="2">
        <f t="shared" si="783"/>
        <v>-0.1984126984126984</v>
      </c>
      <c r="E837" s="2">
        <f t="shared" si="783"/>
        <v>-0.39515377446411926</v>
      </c>
      <c r="F837" s="2">
        <f t="shared" si="783"/>
        <v>0.84905660377358538</v>
      </c>
      <c r="G837" s="2">
        <f t="shared" si="783"/>
        <v>-0.25797101449275361</v>
      </c>
      <c r="H837" s="2">
        <f t="shared" si="783"/>
        <v>-0.92728989612842283</v>
      </c>
      <c r="I837" s="2">
        <f t="shared" si="783"/>
        <v>0.72832369942196529</v>
      </c>
      <c r="J837" s="3">
        <f t="shared" si="707"/>
        <v>7.1840924825189596</v>
      </c>
      <c r="K837" s="3">
        <f t="shared" si="708"/>
        <v>3.8095576153401045</v>
      </c>
      <c r="L837" s="3">
        <f t="shared" si="709"/>
        <v>1.1998677847995647</v>
      </c>
      <c r="M837" s="2">
        <f t="shared" si="710"/>
        <v>1.4945646512200694</v>
      </c>
      <c r="N837" s="2">
        <f t="shared" si="711"/>
        <v>2.1465766382801901</v>
      </c>
      <c r="O837" s="2">
        <f t="shared" si="712"/>
        <v>-1.6138909916624526</v>
      </c>
      <c r="P837" s="2">
        <f t="shared" si="713"/>
        <v>5.3823424634255375</v>
      </c>
      <c r="Q837" s="2">
        <f t="shared" si="714"/>
        <v>0.77860374637843932</v>
      </c>
      <c r="R837" s="2">
        <f t="shared" si="715"/>
        <v>-0.4945004471135318</v>
      </c>
      <c r="S837" s="2">
        <f t="shared" si="716"/>
        <v>1.1365389715493674</v>
      </c>
      <c r="T837" s="2">
        <f t="shared" si="717"/>
        <v>1.1275777703690033</v>
      </c>
      <c r="U837" s="2">
        <f t="shared" si="718"/>
        <v>-0.95149570064002287</v>
      </c>
      <c r="V837" s="2">
        <f t="shared" si="719"/>
        <v>1.7924466387363809</v>
      </c>
      <c r="W837" s="2">
        <f t="shared" si="720"/>
        <v>0.34086815149658695</v>
      </c>
      <c r="X837" s="2">
        <f t="shared" si="721"/>
        <v>-0.43679256879872358</v>
      </c>
      <c r="Y837" s="2">
        <f t="shared" si="722"/>
        <v>-0.11435838956752115</v>
      </c>
      <c r="Z837" s="2">
        <f t="shared" si="723"/>
        <v>-7.2370069074163781E-2</v>
      </c>
      <c r="AA837" s="2">
        <f t="shared" si="724"/>
        <v>0.22934209436741035</v>
      </c>
      <c r="AB837" s="2">
        <f t="shared" si="725"/>
        <v>-5.281304869743618E-2</v>
      </c>
      <c r="AC837" s="2">
        <f t="shared" si="726"/>
        <v>-0.11510257856715694</v>
      </c>
      <c r="AD837" s="2">
        <f t="shared" si="727"/>
        <v>0.33580628309609362</v>
      </c>
    </row>
    <row r="838" spans="2:30" x14ac:dyDescent="0.35">
      <c r="B838" s="32"/>
      <c r="C838" s="2" t="str">
        <f t="shared" ref="C838:I838" si="784">C646</f>
        <v>Gabon</v>
      </c>
      <c r="D838" s="2">
        <f t="shared" si="784"/>
        <v>0.90740740740740755</v>
      </c>
      <c r="E838" s="2">
        <f t="shared" si="784"/>
        <v>0.69711090400745579</v>
      </c>
      <c r="F838" s="2">
        <f t="shared" si="784"/>
        <v>-0.68867924528301894</v>
      </c>
      <c r="G838" s="2">
        <f t="shared" si="784"/>
        <v>1.1565217391304348</v>
      </c>
      <c r="H838" s="2">
        <f t="shared" si="784"/>
        <v>-0.2058545797922568</v>
      </c>
      <c r="I838" s="2">
        <f t="shared" si="784"/>
        <v>-0.2697495183044315</v>
      </c>
      <c r="J838" s="3">
        <f t="shared" si="707"/>
        <v>4.7094536083584382</v>
      </c>
      <c r="K838" s="3">
        <f t="shared" si="708"/>
        <v>1.0188646080284152</v>
      </c>
      <c r="L838" s="3">
        <f t="shared" si="709"/>
        <v>2.0775692227319142</v>
      </c>
      <c r="M838" s="2">
        <f t="shared" si="710"/>
        <v>1.4945646512200694</v>
      </c>
      <c r="N838" s="2">
        <f t="shared" si="711"/>
        <v>2.1465766382801901</v>
      </c>
      <c r="O838" s="2">
        <f t="shared" si="712"/>
        <v>-1.6138909916624526</v>
      </c>
      <c r="P838" s="2">
        <f t="shared" si="713"/>
        <v>5.3823424634255375</v>
      </c>
      <c r="Q838" s="2">
        <f t="shared" si="714"/>
        <v>0.77860374637843932</v>
      </c>
      <c r="R838" s="2">
        <f t="shared" si="715"/>
        <v>-0.4945004471135318</v>
      </c>
      <c r="S838" s="2">
        <f t="shared" si="716"/>
        <v>1.1293786101699312</v>
      </c>
      <c r="T838" s="2">
        <f t="shared" si="717"/>
        <v>1.1141256807952049</v>
      </c>
      <c r="U838" s="2">
        <f t="shared" si="718"/>
        <v>-0.94328268641011648</v>
      </c>
      <c r="V838" s="2">
        <f t="shared" si="719"/>
        <v>1.7725739856236951</v>
      </c>
      <c r="W838" s="2">
        <f t="shared" si="720"/>
        <v>0.32378306614381058</v>
      </c>
      <c r="X838" s="2">
        <f t="shared" si="721"/>
        <v>-0.43157247347077693</v>
      </c>
      <c r="Y838" s="2">
        <f t="shared" si="722"/>
        <v>-0.11435838956752115</v>
      </c>
      <c r="Z838" s="2">
        <f t="shared" si="723"/>
        <v>-7.2370069074163781E-2</v>
      </c>
      <c r="AA838" s="2">
        <f t="shared" si="724"/>
        <v>0.22934209436741035</v>
      </c>
      <c r="AB838" s="2">
        <f t="shared" si="725"/>
        <v>-5.281304869743618E-2</v>
      </c>
      <c r="AC838" s="2">
        <f t="shared" si="726"/>
        <v>-0.11510257856715694</v>
      </c>
      <c r="AD838" s="2">
        <f t="shared" si="727"/>
        <v>0.33580628309609362</v>
      </c>
    </row>
    <row r="839" spans="2:30" x14ac:dyDescent="0.35">
      <c r="B839" s="32"/>
      <c r="C839" s="2" t="str">
        <f t="shared" ref="C839:I839" si="785">C647</f>
        <v>Georgia</v>
      </c>
      <c r="D839" s="2">
        <f t="shared" si="785"/>
        <v>-0.10317460317460309</v>
      </c>
      <c r="E839" s="2">
        <f t="shared" si="785"/>
        <v>-0.19757688723205966</v>
      </c>
      <c r="F839" s="2">
        <f t="shared" si="785"/>
        <v>9.4339622641504122E-3</v>
      </c>
      <c r="G839" s="2">
        <f t="shared" si="785"/>
        <v>-0.15942028985507245</v>
      </c>
      <c r="H839" s="2">
        <f t="shared" si="785"/>
        <v>0.98016997167138775</v>
      </c>
      <c r="I839" s="2">
        <f t="shared" si="785"/>
        <v>2.2119460500963388</v>
      </c>
      <c r="J839" s="3">
        <f t="shared" si="707"/>
        <v>6.9828093473424202</v>
      </c>
      <c r="K839" s="3">
        <f t="shared" si="708"/>
        <v>3.9114007590669666</v>
      </c>
      <c r="L839" s="3">
        <f t="shared" si="709"/>
        <v>2.1897600095557217</v>
      </c>
      <c r="M839" s="2">
        <f t="shared" si="710"/>
        <v>1.4945646512200694</v>
      </c>
      <c r="N839" s="2">
        <f t="shared" si="711"/>
        <v>2.1465766382801901</v>
      </c>
      <c r="O839" s="2">
        <f t="shared" si="712"/>
        <v>-1.6138909916624526</v>
      </c>
      <c r="P839" s="2">
        <f t="shared" si="713"/>
        <v>5.3823424634255375</v>
      </c>
      <c r="Q839" s="2">
        <f t="shared" si="714"/>
        <v>0.77860374637843932</v>
      </c>
      <c r="R839" s="2">
        <f t="shared" si="715"/>
        <v>-0.4945004471135318</v>
      </c>
      <c r="S839" s="2">
        <f t="shared" si="716"/>
        <v>1.1293786101699312</v>
      </c>
      <c r="T839" s="2">
        <f t="shared" si="717"/>
        <v>1.1141256807952049</v>
      </c>
      <c r="U839" s="2">
        <f t="shared" si="718"/>
        <v>-0.94328268641011648</v>
      </c>
      <c r="V839" s="2">
        <f t="shared" si="719"/>
        <v>1.7725739856236951</v>
      </c>
      <c r="W839" s="2">
        <f t="shared" si="720"/>
        <v>0.32378306614381058</v>
      </c>
      <c r="X839" s="2">
        <f t="shared" si="721"/>
        <v>-0.43157247347077693</v>
      </c>
      <c r="Y839" s="2">
        <f t="shared" si="722"/>
        <v>-0.11400889624274246</v>
      </c>
      <c r="Z839" s="2">
        <f t="shared" si="723"/>
        <v>-7.6282782141598032E-2</v>
      </c>
      <c r="AA839" s="2">
        <f t="shared" si="724"/>
        <v>0.22246996523918347</v>
      </c>
      <c r="AB839" s="2">
        <f t="shared" si="725"/>
        <v>-5.6144524983612311E-2</v>
      </c>
      <c r="AC839" s="2">
        <f t="shared" si="726"/>
        <v>-8.0875311372202413E-2</v>
      </c>
      <c r="AD839" s="2">
        <f t="shared" si="727"/>
        <v>0.39443565081485127</v>
      </c>
    </row>
    <row r="840" spans="2:30" x14ac:dyDescent="0.35">
      <c r="B840" s="32"/>
      <c r="C840" s="2" t="str">
        <f t="shared" ref="C840:I840" si="786">C648</f>
        <v>Germany</v>
      </c>
      <c r="D840" s="2">
        <f t="shared" si="786"/>
        <v>-0.36772486772486762</v>
      </c>
      <c r="E840" s="2">
        <f t="shared" si="786"/>
        <v>-0.40633737185461322</v>
      </c>
      <c r="F840" s="2">
        <f t="shared" si="786"/>
        <v>0.69811320754717077</v>
      </c>
      <c r="G840" s="2">
        <f t="shared" si="786"/>
        <v>-0.26376811594202898</v>
      </c>
      <c r="H840" s="2">
        <f t="shared" si="786"/>
        <v>-0.71199244570349374</v>
      </c>
      <c r="I840" s="2">
        <f t="shared" si="786"/>
        <v>1.1059730250481694</v>
      </c>
      <c r="J840" s="3">
        <f t="shared" si="707"/>
        <v>7.2106041792672624</v>
      </c>
      <c r="K840" s="3">
        <f t="shared" si="708"/>
        <v>3.8510873041603819</v>
      </c>
      <c r="L840" s="3">
        <f t="shared" si="709"/>
        <v>1.160709329689761</v>
      </c>
      <c r="M840" s="2">
        <f t="shared" si="710"/>
        <v>1.4945646512200694</v>
      </c>
      <c r="N840" s="2">
        <f t="shared" si="711"/>
        <v>2.1465766382801901</v>
      </c>
      <c r="O840" s="2">
        <f t="shared" si="712"/>
        <v>-1.6138909916624526</v>
      </c>
      <c r="P840" s="2">
        <f t="shared" si="713"/>
        <v>5.3823424634255375</v>
      </c>
      <c r="Q840" s="2">
        <f t="shared" si="714"/>
        <v>0.77860374637843932</v>
      </c>
      <c r="R840" s="2">
        <f t="shared" si="715"/>
        <v>-0.4945004471135318</v>
      </c>
      <c r="S840" s="2">
        <f t="shared" si="716"/>
        <v>1.1293786101699312</v>
      </c>
      <c r="T840" s="2">
        <f t="shared" si="717"/>
        <v>1.1141256807952049</v>
      </c>
      <c r="U840" s="2">
        <f t="shared" si="718"/>
        <v>-0.94328268641011648</v>
      </c>
      <c r="V840" s="2">
        <f t="shared" si="719"/>
        <v>1.7725739856236951</v>
      </c>
      <c r="W840" s="2">
        <f t="shared" si="720"/>
        <v>0.32378306614381058</v>
      </c>
      <c r="X840" s="2">
        <f t="shared" si="721"/>
        <v>-0.43157247347077693</v>
      </c>
      <c r="Y840" s="2">
        <f t="shared" si="722"/>
        <v>-0.12193752035155887</v>
      </c>
      <c r="Z840" s="2">
        <f t="shared" si="723"/>
        <v>-8.6596988070129749E-2</v>
      </c>
      <c r="AA840" s="2">
        <f t="shared" si="724"/>
        <v>0.23733381656130809</v>
      </c>
      <c r="AB840" s="2">
        <f t="shared" si="725"/>
        <v>-6.2632762201062828E-2</v>
      </c>
      <c r="AC840" s="2">
        <f t="shared" si="726"/>
        <v>-0.10059772182005527</v>
      </c>
      <c r="AD840" s="2">
        <f t="shared" si="727"/>
        <v>0.41667119375964246</v>
      </c>
    </row>
    <row r="841" spans="2:30" x14ac:dyDescent="0.35">
      <c r="B841" s="32"/>
      <c r="C841" s="2" t="str">
        <f t="shared" ref="C841:I841" si="787">C649</f>
        <v>Ghana</v>
      </c>
      <c r="D841" s="2">
        <f t="shared" si="787"/>
        <v>0.85449735449735453</v>
      </c>
      <c r="E841" s="2">
        <f t="shared" si="787"/>
        <v>0.7791239515377445</v>
      </c>
      <c r="F841" s="2">
        <f t="shared" si="787"/>
        <v>-0.91509433962264231</v>
      </c>
      <c r="G841" s="2">
        <f t="shared" si="787"/>
        <v>1.481159420289855</v>
      </c>
      <c r="H841" s="2">
        <f t="shared" si="787"/>
        <v>0.17941454202077423</v>
      </c>
      <c r="I841" s="2">
        <f t="shared" si="787"/>
        <v>-0.4778420038535644</v>
      </c>
      <c r="J841" s="3">
        <f t="shared" si="707"/>
        <v>4.283277261410368</v>
      </c>
      <c r="K841" s="3">
        <f t="shared" si="708"/>
        <v>0.54450531247018208</v>
      </c>
      <c r="L841" s="3">
        <f t="shared" si="709"/>
        <v>2.5085540649122624</v>
      </c>
      <c r="M841" s="2">
        <f t="shared" si="710"/>
        <v>1.4945646512200694</v>
      </c>
      <c r="N841" s="2">
        <f t="shared" si="711"/>
        <v>2.1465766382801901</v>
      </c>
      <c r="O841" s="2">
        <f t="shared" si="712"/>
        <v>-1.6138909916624526</v>
      </c>
      <c r="P841" s="2">
        <f t="shared" si="713"/>
        <v>5.3823424634255375</v>
      </c>
      <c r="Q841" s="2">
        <f t="shared" si="714"/>
        <v>0.77860374637843932</v>
      </c>
      <c r="R841" s="2">
        <f t="shared" si="715"/>
        <v>-0.4945004471135318</v>
      </c>
      <c r="S841" s="2">
        <f t="shared" si="716"/>
        <v>1.1207885709301633</v>
      </c>
      <c r="T841" s="2">
        <f t="shared" si="717"/>
        <v>1.1036568767559092</v>
      </c>
      <c r="U841" s="2">
        <f t="shared" si="718"/>
        <v>-0.94240180057300793</v>
      </c>
      <c r="V841" s="2">
        <f t="shared" si="719"/>
        <v>1.7634672804570126</v>
      </c>
      <c r="W841" s="2">
        <f t="shared" si="720"/>
        <v>0.31927154976496569</v>
      </c>
      <c r="X841" s="2">
        <f t="shared" si="721"/>
        <v>-0.43301839629523903</v>
      </c>
      <c r="Y841" s="2">
        <f t="shared" si="722"/>
        <v>-0.12193752035155887</v>
      </c>
      <c r="Z841" s="2">
        <f t="shared" si="723"/>
        <v>-8.6596988070129749E-2</v>
      </c>
      <c r="AA841" s="2">
        <f t="shared" si="724"/>
        <v>0.23733381656130809</v>
      </c>
      <c r="AB841" s="2">
        <f t="shared" si="725"/>
        <v>-6.2632762201062828E-2</v>
      </c>
      <c r="AC841" s="2">
        <f t="shared" si="726"/>
        <v>-0.10059772182005527</v>
      </c>
      <c r="AD841" s="2">
        <f t="shared" si="727"/>
        <v>0.41667119375964246</v>
      </c>
    </row>
    <row r="842" spans="2:30" x14ac:dyDescent="0.35">
      <c r="B842" s="32"/>
      <c r="C842" s="2" t="str">
        <f t="shared" ref="C842:I842" si="788">C650</f>
        <v>Greece</v>
      </c>
      <c r="D842" s="2">
        <f t="shared" si="788"/>
        <v>-0.47883597883597873</v>
      </c>
      <c r="E842" s="2">
        <f t="shared" si="788"/>
        <v>-0.38769804287045662</v>
      </c>
      <c r="F842" s="2">
        <f t="shared" si="788"/>
        <v>0.73584905660377375</v>
      </c>
      <c r="G842" s="2">
        <f t="shared" si="788"/>
        <v>-0.28695652173913044</v>
      </c>
      <c r="H842" s="2">
        <f t="shared" si="788"/>
        <v>0.15675165250236062</v>
      </c>
      <c r="I842" s="2">
        <f t="shared" si="788"/>
        <v>1.5799614643545281</v>
      </c>
      <c r="J842" s="3">
        <f t="shared" si="707"/>
        <v>7.2573534937077371</v>
      </c>
      <c r="K842" s="3">
        <f t="shared" si="708"/>
        <v>3.9852481153779107</v>
      </c>
      <c r="L842" s="3">
        <f t="shared" si="709"/>
        <v>1.3915279022151068</v>
      </c>
      <c r="M842" s="2">
        <f t="shared" si="710"/>
        <v>1.4945646512200694</v>
      </c>
      <c r="N842" s="2">
        <f t="shared" si="711"/>
        <v>2.1465766382801901</v>
      </c>
      <c r="O842" s="2">
        <f t="shared" si="712"/>
        <v>-1.6138909916624526</v>
      </c>
      <c r="P842" s="2">
        <f t="shared" si="713"/>
        <v>5.3823424634255375</v>
      </c>
      <c r="Q842" s="2">
        <f t="shared" si="714"/>
        <v>0.77860374637843932</v>
      </c>
      <c r="R842" s="2">
        <f t="shared" si="715"/>
        <v>-0.4945004471135318</v>
      </c>
      <c r="S842" s="2">
        <f t="shared" si="716"/>
        <v>1.1207885709301633</v>
      </c>
      <c r="T842" s="2">
        <f t="shared" si="717"/>
        <v>1.1036568767559092</v>
      </c>
      <c r="U842" s="2">
        <f t="shared" si="718"/>
        <v>-0.94240180057300793</v>
      </c>
      <c r="V842" s="2">
        <f t="shared" si="719"/>
        <v>1.7634672804570126</v>
      </c>
      <c r="W842" s="2">
        <f t="shared" si="720"/>
        <v>0.31927154976496569</v>
      </c>
      <c r="X842" s="2">
        <f t="shared" si="721"/>
        <v>-0.43301839629523903</v>
      </c>
      <c r="Y842" s="2">
        <f t="shared" si="722"/>
        <v>-0.133090597179197</v>
      </c>
      <c r="Z842" s="2">
        <f t="shared" si="723"/>
        <v>-9.6006396032639968E-2</v>
      </c>
      <c r="AA842" s="2">
        <f t="shared" si="724"/>
        <v>0.25291241781263513</v>
      </c>
      <c r="AB842" s="2">
        <f t="shared" si="725"/>
        <v>-6.964287968662744E-2</v>
      </c>
      <c r="AC842" s="2">
        <f t="shared" si="726"/>
        <v>-9.2555553872479782E-2</v>
      </c>
      <c r="AD842" s="2">
        <f t="shared" si="727"/>
        <v>0.45302401471573261</v>
      </c>
    </row>
    <row r="843" spans="2:30" x14ac:dyDescent="0.35">
      <c r="B843" s="32"/>
      <c r="C843" s="2" t="str">
        <f t="shared" ref="C843:I843" si="789">C651</f>
        <v>Grenada</v>
      </c>
      <c r="D843" s="2">
        <f t="shared" si="789"/>
        <v>-0.10317460317460309</v>
      </c>
      <c r="E843" s="2">
        <f t="shared" si="789"/>
        <v>-1.1183597390493967E-2</v>
      </c>
      <c r="F843" s="2">
        <f t="shared" si="789"/>
        <v>-0.1037735849056599</v>
      </c>
      <c r="G843" s="2">
        <f t="shared" si="789"/>
        <v>-0.15942028985507245</v>
      </c>
      <c r="H843" s="2">
        <f t="shared" si="789"/>
        <v>0.96883852691218098</v>
      </c>
      <c r="I843" s="2">
        <f t="shared" si="789"/>
        <v>1.1560693641618507E-2</v>
      </c>
      <c r="J843" s="3">
        <f t="shared" si="707"/>
        <v>6.3633777277025221</v>
      </c>
      <c r="K843" s="3">
        <f t="shared" si="708"/>
        <v>2.7859175959713816</v>
      </c>
      <c r="L843" s="3">
        <f t="shared" si="709"/>
        <v>1.2102983187450023</v>
      </c>
      <c r="M843" s="2">
        <f t="shared" si="710"/>
        <v>1.4945646512200694</v>
      </c>
      <c r="N843" s="2">
        <f t="shared" si="711"/>
        <v>2.1465766382801901</v>
      </c>
      <c r="O843" s="2">
        <f t="shared" si="712"/>
        <v>-1.6138909916624526</v>
      </c>
      <c r="P843" s="2">
        <f t="shared" si="713"/>
        <v>5.3823424634255375</v>
      </c>
      <c r="Q843" s="2">
        <f t="shared" si="714"/>
        <v>0.77860374637843932</v>
      </c>
      <c r="R843" s="2">
        <f t="shared" si="715"/>
        <v>-0.4945004471135318</v>
      </c>
      <c r="S843" s="2">
        <f t="shared" si="716"/>
        <v>1.1207885709301633</v>
      </c>
      <c r="T843" s="2">
        <f t="shared" si="717"/>
        <v>1.1036568767559092</v>
      </c>
      <c r="U843" s="2">
        <f t="shared" si="718"/>
        <v>-0.94240180057300793</v>
      </c>
      <c r="V843" s="2">
        <f t="shared" si="719"/>
        <v>1.7634672804570126</v>
      </c>
      <c r="W843" s="2">
        <f t="shared" si="720"/>
        <v>0.31927154976496569</v>
      </c>
      <c r="X843" s="2">
        <f t="shared" si="721"/>
        <v>-0.43301839629523903</v>
      </c>
      <c r="Y843" s="2">
        <f t="shared" si="722"/>
        <v>-0.13215572236655343</v>
      </c>
      <c r="Z843" s="2">
        <f t="shared" si="723"/>
        <v>-9.3355683575072901E-2</v>
      </c>
      <c r="AA843" s="2">
        <f t="shared" si="724"/>
        <v>0.24176598022768842</v>
      </c>
      <c r="AB843" s="2">
        <f t="shared" si="725"/>
        <v>-7.2448423754391353E-2</v>
      </c>
      <c r="AC843" s="2">
        <f t="shared" si="726"/>
        <v>-5.9386988847959135E-2</v>
      </c>
      <c r="AD843" s="2">
        <f t="shared" si="727"/>
        <v>0.43922828593216656</v>
      </c>
    </row>
    <row r="844" spans="2:30" x14ac:dyDescent="0.35">
      <c r="B844" s="32"/>
      <c r="C844" s="2" t="str">
        <f t="shared" ref="C844:I844" si="790">C652</f>
        <v>Guatemala</v>
      </c>
      <c r="D844" s="2">
        <f t="shared" si="790"/>
        <v>0.32539682539682546</v>
      </c>
      <c r="E844" s="2">
        <f t="shared" si="790"/>
        <v>0.30195712954333648</v>
      </c>
      <c r="F844" s="2">
        <f t="shared" si="790"/>
        <v>5.6603773584905155E-2</v>
      </c>
      <c r="G844" s="2">
        <f t="shared" si="790"/>
        <v>0.24637681159420291</v>
      </c>
      <c r="H844" s="2">
        <f t="shared" si="790"/>
        <v>0.9235127478753542</v>
      </c>
      <c r="I844" s="2">
        <f t="shared" si="790"/>
        <v>-0.39691714836223496</v>
      </c>
      <c r="J844" s="3">
        <f t="shared" si="707"/>
        <v>5.8282751816787908</v>
      </c>
      <c r="K844" s="3">
        <f t="shared" si="708"/>
        <v>2.222916297806202</v>
      </c>
      <c r="L844" s="3">
        <f t="shared" si="709"/>
        <v>1.4720027878324118</v>
      </c>
      <c r="M844" s="2">
        <f t="shared" si="710"/>
        <v>1.4945646512200694</v>
      </c>
      <c r="N844" s="2">
        <f t="shared" si="711"/>
        <v>2.1465766382801901</v>
      </c>
      <c r="O844" s="2">
        <f t="shared" si="712"/>
        <v>-1.6138909916624526</v>
      </c>
      <c r="P844" s="2">
        <f t="shared" si="713"/>
        <v>5.3823424634255375</v>
      </c>
      <c r="Q844" s="2">
        <f t="shared" si="714"/>
        <v>0.77860374637843932</v>
      </c>
      <c r="R844" s="2">
        <f t="shared" si="715"/>
        <v>-0.4945004471135318</v>
      </c>
      <c r="S844" s="2">
        <f t="shared" si="716"/>
        <v>1.1207885709301633</v>
      </c>
      <c r="T844" s="2">
        <f t="shared" si="717"/>
        <v>1.1036568767559092</v>
      </c>
      <c r="U844" s="2">
        <f t="shared" si="718"/>
        <v>-0.94240180057300793</v>
      </c>
      <c r="V844" s="2">
        <f t="shared" si="719"/>
        <v>1.7634672804570126</v>
      </c>
      <c r="W844" s="2">
        <f t="shared" si="720"/>
        <v>0.31927154976496569</v>
      </c>
      <c r="X844" s="2">
        <f t="shared" si="721"/>
        <v>-0.43301839629523903</v>
      </c>
      <c r="Y844" s="2">
        <f t="shared" si="722"/>
        <v>-0.11785720524894784</v>
      </c>
      <c r="Z844" s="2">
        <f t="shared" si="723"/>
        <v>-8.1002158165122601E-2</v>
      </c>
      <c r="AA844" s="2">
        <f t="shared" si="724"/>
        <v>0.23597966127010145</v>
      </c>
      <c r="AB844" s="2">
        <f t="shared" si="725"/>
        <v>-6.2485135149747781E-2</v>
      </c>
      <c r="AC844" s="2">
        <f t="shared" si="726"/>
        <v>-2.8671372075355594E-2</v>
      </c>
      <c r="AD844" s="2">
        <f t="shared" si="727"/>
        <v>0.41309874111046652</v>
      </c>
    </row>
    <row r="845" spans="2:30" x14ac:dyDescent="0.35">
      <c r="B845" s="32"/>
      <c r="C845" s="2" t="str">
        <f t="shared" ref="C845:I845" si="791">C653</f>
        <v>Guinea</v>
      </c>
      <c r="D845" s="2">
        <f t="shared" si="791"/>
        <v>1.2936507936507937</v>
      </c>
      <c r="E845" s="2">
        <f t="shared" si="791"/>
        <v>1.8974836905871388</v>
      </c>
      <c r="F845" s="2">
        <f t="shared" si="791"/>
        <v>-1.1603773584905663</v>
      </c>
      <c r="G845" s="2">
        <f t="shared" si="791"/>
        <v>3.034782608695652</v>
      </c>
      <c r="H845" s="2">
        <f t="shared" si="791"/>
        <v>0.87440982058545802</v>
      </c>
      <c r="I845" s="2">
        <f t="shared" si="791"/>
        <v>-0.50096339113680144</v>
      </c>
      <c r="J845" s="3">
        <f t="shared" ref="J845:J908" si="792">SQRT((M844-D845)^2+(N844-E845)^2+(O844-F845) ^2+(P844-G845)^2+(Q844-H845)^2+(R844-I845) ^2)</f>
        <v>2.4141967888443467</v>
      </c>
      <c r="K845" s="3">
        <f t="shared" ref="K845:K908" si="793">SQRT((S844-D845)^2+(T844-E845)^2+(U844-F845)^2+(V844-G845) ^2+(W844-H845)^2+(X844-I845)^2)</f>
        <v>1.6237590301885729</v>
      </c>
      <c r="L845" s="3">
        <f t="shared" ref="L845:L908" si="794">SQRT((Y844-D845)^2+(Z844-E845)^2+(AA844-F845)^2+(AB844-G845) ^2+(AC844-H845)^2+(AD844-I845)^2)</f>
        <v>4.3704355286992946</v>
      </c>
      <c r="M845" s="2">
        <f t="shared" ref="M845:M908" si="795">IF(AND($J845&lt;$K845, $J845&lt;$L845), M844+$C$776*(D845 - M844), M844)</f>
        <v>1.4945646512200694</v>
      </c>
      <c r="N845" s="2">
        <f t="shared" ref="N845:N908" si="796">IF(AND($J845&lt;$K845, $J845&lt;$L845), N844+$C$776*(E845 - N844), N844)</f>
        <v>2.1465766382801901</v>
      </c>
      <c r="O845" s="2">
        <f t="shared" ref="O845:O908" si="797">IF(AND($J845&lt;$K845, $J845&lt;$L845), O844+$C$776*(F845 - O844), O844)</f>
        <v>-1.6138909916624526</v>
      </c>
      <c r="P845" s="2">
        <f t="shared" ref="P845:P908" si="798">IF(AND($J845&lt;$K845, $J845&lt;$L845), P844+$C$776*(G845 - P844), P844)</f>
        <v>5.3823424634255375</v>
      </c>
      <c r="Q845" s="2">
        <f t="shared" ref="Q845:Q908" si="799">IF(AND($J845&lt;$K845, $J845&lt;$L845), Q844+$C$776*(H845 - Q844), Q844)</f>
        <v>0.77860374637843932</v>
      </c>
      <c r="R845" s="2">
        <f t="shared" ref="R845:R908" si="800">IF(AND($J845&lt;$K845, $J845&lt;$L845), R844+$C$776*(I845 - R844), R844)</f>
        <v>-0.4945004471135318</v>
      </c>
      <c r="S845" s="2">
        <f t="shared" ref="S845:S908" si="801">IF(AND($K845&lt;$J845, $K845&lt;$L845), S844+$C$776*(D845 - S844), S844)</f>
        <v>1.126190515390183</v>
      </c>
      <c r="T845" s="2">
        <f t="shared" ref="T845:T908" si="802">IF(AND($K845&lt;$J845, $K845&lt;$L845), T844+ $C$776*(E845 - T844), T844)</f>
        <v>1.1284639646881351</v>
      </c>
      <c r="U845" s="2">
        <f t="shared" ref="U845:U908" si="803">IF(AND($K845&lt;$J845, $K845&lt;$L845), U844+ $C$776*(F845 - U844), U844)</f>
        <v>-0.94921353675793163</v>
      </c>
      <c r="V845" s="2">
        <f t="shared" ref="V845:V908" si="804">IF(AND($K845&lt;$J845, $K845&lt;$L845), V844+$C$776*(G845 - V844), V844)</f>
        <v>1.8031958844644702</v>
      </c>
      <c r="W845" s="2">
        <f t="shared" ref="W845:W908" si="805">IF(AND($K845&lt;$J845, $K845&lt;$L845), W844+$C$776*(H845 - W844), W844)</f>
        <v>0.33661962072810608</v>
      </c>
      <c r="X845" s="2">
        <f t="shared" ref="X845:X908" si="806">IF(AND($K845&lt;$J845, $K845&lt;$L845), X844+$C$776*(I845 - X844), X844)</f>
        <v>-0.43514167738403786</v>
      </c>
      <c r="Y845" s="2">
        <f t="shared" ref="Y845:Y908" si="807">IF(AND($L845&lt;$J845, $L845&lt;$K845), Y844+$C$776*(D845 - Y844), Y844)</f>
        <v>-0.11785720524894784</v>
      </c>
      <c r="Z845" s="2">
        <f t="shared" ref="Z845:Z908" si="808">IF(AND($L845&lt;$J845, $L845&lt;$K845), Z844+$C$776*(E845 - Z844), Z844)</f>
        <v>-8.1002158165122601E-2</v>
      </c>
      <c r="AA845" s="2">
        <f t="shared" ref="AA845:AA908" si="809">IF(AND($L845&lt;$J845, $L845&lt;$K845), AA844+$C$776*(F845 - AA844), AA844)</f>
        <v>0.23597966127010145</v>
      </c>
      <c r="AB845" s="2">
        <f t="shared" ref="AB845:AB908" si="810">IF(AND($L845&lt;$J845, $L845&lt;$K845), AB844+$C$776*(G845 - AB844), AB844)</f>
        <v>-6.2485135149747781E-2</v>
      </c>
      <c r="AC845" s="2">
        <f t="shared" ref="AC845:AC908" si="811">IF(AND($L845&lt;$J845, $L845&lt;$K845), AC844+$C$776*(H845 - AC844), AC844)</f>
        <v>-2.8671372075355594E-2</v>
      </c>
      <c r="AD845" s="2">
        <f t="shared" ref="AD845:AD908" si="812">IF(AND($L845&lt;$J845, $L845&lt;$K845), AD844+$C$776*(I845 - AD844), AD844)</f>
        <v>0.41309874111046652</v>
      </c>
    </row>
    <row r="846" spans="2:30" x14ac:dyDescent="0.35">
      <c r="B846" s="32"/>
      <c r="C846" s="2" t="str">
        <f t="shared" ref="C846:I846" si="813">C654</f>
        <v>Guinea-Bissau</v>
      </c>
      <c r="D846" s="2">
        <f t="shared" si="813"/>
        <v>1.1772486772486774</v>
      </c>
      <c r="E846" s="2">
        <f t="shared" si="813"/>
        <v>1.4911463187325256</v>
      </c>
      <c r="F846" s="2">
        <f t="shared" si="813"/>
        <v>-1.4622641509433969</v>
      </c>
      <c r="G846" s="2">
        <f t="shared" si="813"/>
        <v>3.5623188405797102</v>
      </c>
      <c r="H846" s="2">
        <f t="shared" si="813"/>
        <v>0.22096317280453254</v>
      </c>
      <c r="I846" s="2">
        <f t="shared" si="813"/>
        <v>-0.48169556840077066</v>
      </c>
      <c r="J846" s="3">
        <f t="shared" si="792"/>
        <v>2.0437421539611456</v>
      </c>
      <c r="K846" s="3">
        <f t="shared" si="793"/>
        <v>1.872811686206157</v>
      </c>
      <c r="L846" s="3">
        <f t="shared" si="794"/>
        <v>4.5864103883983329</v>
      </c>
      <c r="M846" s="2">
        <f t="shared" si="795"/>
        <v>1.4945646512200694</v>
      </c>
      <c r="N846" s="2">
        <f t="shared" si="796"/>
        <v>2.1465766382801901</v>
      </c>
      <c r="O846" s="2">
        <f t="shared" si="797"/>
        <v>-1.6138909916624526</v>
      </c>
      <c r="P846" s="2">
        <f t="shared" si="798"/>
        <v>5.3823424634255375</v>
      </c>
      <c r="Q846" s="2">
        <f t="shared" si="799"/>
        <v>0.77860374637843932</v>
      </c>
      <c r="R846" s="2">
        <f t="shared" si="800"/>
        <v>-0.4945004471135318</v>
      </c>
      <c r="S846" s="2">
        <f t="shared" si="801"/>
        <v>1.1277860829482609</v>
      </c>
      <c r="T846" s="2">
        <f t="shared" si="802"/>
        <v>1.1397977882520223</v>
      </c>
      <c r="U846" s="2">
        <f t="shared" si="803"/>
        <v>-0.96524636845122747</v>
      </c>
      <c r="V846" s="2">
        <f t="shared" si="804"/>
        <v>1.8581684768430715</v>
      </c>
      <c r="W846" s="2">
        <f t="shared" si="805"/>
        <v>0.33300535673049442</v>
      </c>
      <c r="X846" s="2">
        <f t="shared" si="806"/>
        <v>-0.43659648647831079</v>
      </c>
      <c r="Y846" s="2">
        <f t="shared" si="807"/>
        <v>-0.11785720524894784</v>
      </c>
      <c r="Z846" s="2">
        <f t="shared" si="808"/>
        <v>-8.1002158165122601E-2</v>
      </c>
      <c r="AA846" s="2">
        <f t="shared" si="809"/>
        <v>0.23597966127010145</v>
      </c>
      <c r="AB846" s="2">
        <f t="shared" si="810"/>
        <v>-6.2485135149747781E-2</v>
      </c>
      <c r="AC846" s="2">
        <f t="shared" si="811"/>
        <v>-2.8671372075355594E-2</v>
      </c>
      <c r="AD846" s="2">
        <f t="shared" si="812"/>
        <v>0.41309874111046652</v>
      </c>
    </row>
    <row r="847" spans="2:30" x14ac:dyDescent="0.35">
      <c r="B847" s="32"/>
      <c r="C847" s="2" t="str">
        <f t="shared" ref="C847:I847" si="814">C655</f>
        <v>Guyana</v>
      </c>
      <c r="D847" s="2">
        <f t="shared" si="814"/>
        <v>0.1084656084656085</v>
      </c>
      <c r="E847" s="2">
        <f t="shared" si="814"/>
        <v>0.41379310344827586</v>
      </c>
      <c r="F847" s="2">
        <f t="shared" si="814"/>
        <v>-0.34905660377358538</v>
      </c>
      <c r="G847" s="2">
        <f t="shared" si="814"/>
        <v>0.67536231884057973</v>
      </c>
      <c r="H847" s="2">
        <f t="shared" si="814"/>
        <v>0.34560906515580742</v>
      </c>
      <c r="I847" s="2">
        <f t="shared" si="814"/>
        <v>-0.22350674373795754</v>
      </c>
      <c r="J847" s="3">
        <f t="shared" si="792"/>
        <v>5.3796095979586616</v>
      </c>
      <c r="K847" s="3">
        <f t="shared" si="793"/>
        <v>1.8412993666120265</v>
      </c>
      <c r="L847" s="3">
        <f t="shared" si="794"/>
        <v>1.3145657278097844</v>
      </c>
      <c r="M847" s="2">
        <f t="shared" si="795"/>
        <v>1.4945646512200694</v>
      </c>
      <c r="N847" s="2">
        <f t="shared" si="796"/>
        <v>2.1465766382801901</v>
      </c>
      <c r="O847" s="2">
        <f t="shared" si="797"/>
        <v>-1.6138909916624526</v>
      </c>
      <c r="P847" s="2">
        <f t="shared" si="798"/>
        <v>5.3823424634255375</v>
      </c>
      <c r="Q847" s="2">
        <f t="shared" si="799"/>
        <v>0.77860374637843932</v>
      </c>
      <c r="R847" s="2">
        <f t="shared" si="800"/>
        <v>-0.4945004471135318</v>
      </c>
      <c r="S847" s="2">
        <f t="shared" si="801"/>
        <v>1.1277860829482609</v>
      </c>
      <c r="T847" s="2">
        <f t="shared" si="802"/>
        <v>1.1397977882520223</v>
      </c>
      <c r="U847" s="2">
        <f t="shared" si="803"/>
        <v>-0.96524636845122747</v>
      </c>
      <c r="V847" s="2">
        <f t="shared" si="804"/>
        <v>1.8581684768430715</v>
      </c>
      <c r="W847" s="2">
        <f t="shared" si="805"/>
        <v>0.33300535673049442</v>
      </c>
      <c r="X847" s="2">
        <f t="shared" si="806"/>
        <v>-0.43659648647831079</v>
      </c>
      <c r="Y847" s="2">
        <f t="shared" si="807"/>
        <v>-0.11078461732036796</v>
      </c>
      <c r="Z847" s="2">
        <f t="shared" si="808"/>
        <v>-6.5539806239703902E-2</v>
      </c>
      <c r="AA847" s="2">
        <f t="shared" si="809"/>
        <v>0.21769727798748623</v>
      </c>
      <c r="AB847" s="2">
        <f t="shared" si="810"/>
        <v>-3.9427402212550047E-2</v>
      </c>
      <c r="AC847" s="2">
        <f t="shared" si="811"/>
        <v>-1.697510841188175E-2</v>
      </c>
      <c r="AD847" s="2">
        <f t="shared" si="812"/>
        <v>0.39320481970895327</v>
      </c>
    </row>
    <row r="848" spans="2:30" x14ac:dyDescent="0.35">
      <c r="B848" s="32"/>
      <c r="C848" s="2" t="str">
        <f t="shared" ref="C848:I848" si="815">C656</f>
        <v>Haiti</v>
      </c>
      <c r="D848" s="2">
        <f t="shared" si="815"/>
        <v>0.36243386243386244</v>
      </c>
      <c r="E848" s="2">
        <f t="shared" si="815"/>
        <v>1.3233923578751163</v>
      </c>
      <c r="F848" s="2">
        <f t="shared" si="815"/>
        <v>-0.92452830188679269</v>
      </c>
      <c r="G848" s="2">
        <f t="shared" si="815"/>
        <v>2.4782608695652173</v>
      </c>
      <c r="H848" s="2">
        <f t="shared" si="815"/>
        <v>0.1869688385269121</v>
      </c>
      <c r="I848" s="2">
        <f t="shared" si="815"/>
        <v>-0.44315992292870898</v>
      </c>
      <c r="J848" s="3">
        <f t="shared" si="792"/>
        <v>3.3497658153800525</v>
      </c>
      <c r="K848" s="3">
        <f t="shared" si="793"/>
        <v>1.013416630633766</v>
      </c>
      <c r="L848" s="3">
        <f t="shared" si="794"/>
        <v>3.2461671108370829</v>
      </c>
      <c r="M848" s="2">
        <f t="shared" si="795"/>
        <v>1.4945646512200694</v>
      </c>
      <c r="N848" s="2">
        <f t="shared" si="796"/>
        <v>2.1465766382801901</v>
      </c>
      <c r="O848" s="2">
        <f t="shared" si="797"/>
        <v>-1.6138909916624526</v>
      </c>
      <c r="P848" s="2">
        <f t="shared" si="798"/>
        <v>5.3823424634255375</v>
      </c>
      <c r="Q848" s="2">
        <f t="shared" si="799"/>
        <v>0.77860374637843932</v>
      </c>
      <c r="R848" s="2">
        <f t="shared" si="800"/>
        <v>-0.4945004471135318</v>
      </c>
      <c r="S848" s="2">
        <f t="shared" si="801"/>
        <v>1.1038688260571858</v>
      </c>
      <c r="T848" s="2">
        <f t="shared" si="802"/>
        <v>1.145535118552744</v>
      </c>
      <c r="U848" s="2">
        <f t="shared" si="803"/>
        <v>-0.9639739288710889</v>
      </c>
      <c r="V848" s="2">
        <f t="shared" si="804"/>
        <v>1.8775463641156385</v>
      </c>
      <c r="W848" s="2">
        <f t="shared" si="805"/>
        <v>0.32844171553663248</v>
      </c>
      <c r="X848" s="2">
        <f t="shared" si="806"/>
        <v>-0.43680159386738571</v>
      </c>
      <c r="Y848" s="2">
        <f t="shared" si="807"/>
        <v>-0.11078461732036796</v>
      </c>
      <c r="Z848" s="2">
        <f t="shared" si="808"/>
        <v>-6.5539806239703902E-2</v>
      </c>
      <c r="AA848" s="2">
        <f t="shared" si="809"/>
        <v>0.21769727798748623</v>
      </c>
      <c r="AB848" s="2">
        <f t="shared" si="810"/>
        <v>-3.9427402212550047E-2</v>
      </c>
      <c r="AC848" s="2">
        <f t="shared" si="811"/>
        <v>-1.697510841188175E-2</v>
      </c>
      <c r="AD848" s="2">
        <f t="shared" si="812"/>
        <v>0.39320481970895327</v>
      </c>
    </row>
    <row r="849" spans="2:30" x14ac:dyDescent="0.35">
      <c r="B849" s="32"/>
      <c r="C849" s="2" t="str">
        <f t="shared" ref="C849:I849" si="816">C657</f>
        <v>Honduras</v>
      </c>
      <c r="D849" s="2">
        <f t="shared" si="816"/>
        <v>0.1084656084656085</v>
      </c>
      <c r="E849" s="2">
        <f t="shared" si="816"/>
        <v>4.1006523765144437E-2</v>
      </c>
      <c r="F849" s="2">
        <f t="shared" si="816"/>
        <v>0.15094339622641464</v>
      </c>
      <c r="G849" s="2">
        <f t="shared" si="816"/>
        <v>7.2463768115942032E-2</v>
      </c>
      <c r="H849" s="2">
        <f t="shared" si="816"/>
        <v>0.67044381491973548</v>
      </c>
      <c r="I849" s="2">
        <f t="shared" si="816"/>
        <v>-0.41233140655105965</v>
      </c>
      <c r="J849" s="3">
        <f t="shared" si="792"/>
        <v>6.1386153618745034</v>
      </c>
      <c r="K849" s="3">
        <f t="shared" si="793"/>
        <v>2.6133769396182509</v>
      </c>
      <c r="L849" s="3">
        <f t="shared" si="794"/>
        <v>1.0944550628710057</v>
      </c>
      <c r="M849" s="2">
        <f t="shared" si="795"/>
        <v>1.4945646512200694</v>
      </c>
      <c r="N849" s="2">
        <f t="shared" si="796"/>
        <v>2.1465766382801901</v>
      </c>
      <c r="O849" s="2">
        <f t="shared" si="797"/>
        <v>-1.6138909916624526</v>
      </c>
      <c r="P849" s="2">
        <f t="shared" si="798"/>
        <v>5.3823424634255375</v>
      </c>
      <c r="Q849" s="2">
        <f t="shared" si="799"/>
        <v>0.77860374637843932</v>
      </c>
      <c r="R849" s="2">
        <f t="shared" si="800"/>
        <v>-0.4945004471135318</v>
      </c>
      <c r="S849" s="2">
        <f t="shared" si="801"/>
        <v>1.1038688260571858</v>
      </c>
      <c r="T849" s="2">
        <f t="shared" si="802"/>
        <v>1.145535118552744</v>
      </c>
      <c r="U849" s="2">
        <f t="shared" si="803"/>
        <v>-0.9639739288710889</v>
      </c>
      <c r="V849" s="2">
        <f t="shared" si="804"/>
        <v>1.8775463641156385</v>
      </c>
      <c r="W849" s="2">
        <f t="shared" si="805"/>
        <v>0.32844171553663248</v>
      </c>
      <c r="X849" s="2">
        <f t="shared" si="806"/>
        <v>-0.43680159386738571</v>
      </c>
      <c r="Y849" s="2">
        <f t="shared" si="807"/>
        <v>-0.1039330477645562</v>
      </c>
      <c r="Z849" s="2">
        <f t="shared" si="808"/>
        <v>-6.221023342705239E-2</v>
      </c>
      <c r="AA849" s="2">
        <f t="shared" si="809"/>
        <v>0.21561121918245274</v>
      </c>
      <c r="AB849" s="2">
        <f t="shared" si="810"/>
        <v>-3.5930803139784667E-2</v>
      </c>
      <c r="AC849" s="2">
        <f t="shared" si="811"/>
        <v>4.5067329422312889E-3</v>
      </c>
      <c r="AD849" s="2">
        <f t="shared" si="812"/>
        <v>0.36803181263832785</v>
      </c>
    </row>
    <row r="850" spans="2:30" x14ac:dyDescent="0.35">
      <c r="B850" s="32"/>
      <c r="C850" s="2" t="str">
        <f t="shared" ref="C850:I850" si="817">C658</f>
        <v>Hungary</v>
      </c>
      <c r="D850" s="2">
        <f t="shared" si="817"/>
        <v>-0.3783068783068782</v>
      </c>
      <c r="E850" s="2">
        <f t="shared" si="817"/>
        <v>-0.38769804287045662</v>
      </c>
      <c r="F850" s="2">
        <f t="shared" si="817"/>
        <v>0.21698113207547154</v>
      </c>
      <c r="G850" s="2">
        <f t="shared" si="817"/>
        <v>-0.23478260869565218</v>
      </c>
      <c r="H850" s="2">
        <f t="shared" si="817"/>
        <v>-8.8762983947119983E-2</v>
      </c>
      <c r="I850" s="2">
        <f t="shared" si="817"/>
        <v>0.78227360308285165</v>
      </c>
      <c r="J850" s="3">
        <f t="shared" si="792"/>
        <v>6.8714525214904496</v>
      </c>
      <c r="K850" s="3">
        <f t="shared" si="793"/>
        <v>3.473390474498768</v>
      </c>
      <c r="L850" s="3">
        <f t="shared" si="794"/>
        <v>0.63329513755925848</v>
      </c>
      <c r="M850" s="2">
        <f t="shared" si="795"/>
        <v>1.4945646512200694</v>
      </c>
      <c r="N850" s="2">
        <f t="shared" si="796"/>
        <v>2.1465766382801901</v>
      </c>
      <c r="O850" s="2">
        <f t="shared" si="797"/>
        <v>-1.6138909916624526</v>
      </c>
      <c r="P850" s="2">
        <f t="shared" si="798"/>
        <v>5.3823424634255375</v>
      </c>
      <c r="Q850" s="2">
        <f t="shared" si="799"/>
        <v>0.77860374637843932</v>
      </c>
      <c r="R850" s="2">
        <f t="shared" si="800"/>
        <v>-0.4945004471135318</v>
      </c>
      <c r="S850" s="2">
        <f t="shared" si="801"/>
        <v>1.1038688260571858</v>
      </c>
      <c r="T850" s="2">
        <f t="shared" si="802"/>
        <v>1.145535118552744</v>
      </c>
      <c r="U850" s="2">
        <f t="shared" si="803"/>
        <v>-0.9639739288710889</v>
      </c>
      <c r="V850" s="2">
        <f t="shared" si="804"/>
        <v>1.8775463641156385</v>
      </c>
      <c r="W850" s="2">
        <f t="shared" si="805"/>
        <v>0.32844171553663248</v>
      </c>
      <c r="X850" s="2">
        <f t="shared" si="806"/>
        <v>-0.43680159386738571</v>
      </c>
      <c r="Y850" s="2">
        <f t="shared" si="807"/>
        <v>-0.11250722996900375</v>
      </c>
      <c r="Z850" s="2">
        <f t="shared" si="808"/>
        <v>-7.2381727472158777E-2</v>
      </c>
      <c r="AA850" s="2">
        <f t="shared" si="809"/>
        <v>0.21565402896035957</v>
      </c>
      <c r="AB850" s="2">
        <f t="shared" si="810"/>
        <v>-4.2144922063405525E-2</v>
      </c>
      <c r="AC850" s="2">
        <f t="shared" si="811"/>
        <v>1.5920542894390616E-3</v>
      </c>
      <c r="AD850" s="2">
        <f t="shared" si="812"/>
        <v>0.38097686858971924</v>
      </c>
    </row>
    <row r="851" spans="2:30" x14ac:dyDescent="0.35">
      <c r="B851" s="32"/>
      <c r="C851" s="2" t="str">
        <f t="shared" ref="C851:I851" si="818">C659</f>
        <v>Iceland</v>
      </c>
      <c r="D851" s="2">
        <f t="shared" si="818"/>
        <v>-0.28835978835978832</v>
      </c>
      <c r="E851" s="2">
        <f t="shared" si="818"/>
        <v>-0.46598322460391423</v>
      </c>
      <c r="F851" s="2">
        <f t="shared" si="818"/>
        <v>0.86792452830188749</v>
      </c>
      <c r="G851" s="2">
        <f t="shared" si="818"/>
        <v>-0.28115942028985508</v>
      </c>
      <c r="H851" s="2">
        <f t="shared" si="818"/>
        <v>-0.54202077431539175</v>
      </c>
      <c r="I851" s="2">
        <f t="shared" si="818"/>
        <v>1.0404624277456647</v>
      </c>
      <c r="J851" s="3">
        <f t="shared" si="792"/>
        <v>7.2345774312147384</v>
      </c>
      <c r="K851" s="3">
        <f t="shared" si="793"/>
        <v>3.9358821681983831</v>
      </c>
      <c r="L851" s="3">
        <f t="shared" si="794"/>
        <v>1.1827371244996103</v>
      </c>
      <c r="M851" s="2">
        <f t="shared" si="795"/>
        <v>1.4945646512200694</v>
      </c>
      <c r="N851" s="2">
        <f t="shared" si="796"/>
        <v>2.1465766382801901</v>
      </c>
      <c r="O851" s="2">
        <f t="shared" si="797"/>
        <v>-1.6138909916624526</v>
      </c>
      <c r="P851" s="2">
        <f t="shared" si="798"/>
        <v>5.3823424634255375</v>
      </c>
      <c r="Q851" s="2">
        <f t="shared" si="799"/>
        <v>0.77860374637843932</v>
      </c>
      <c r="R851" s="2">
        <f t="shared" si="800"/>
        <v>-0.4945004471135318</v>
      </c>
      <c r="S851" s="2">
        <f t="shared" si="801"/>
        <v>1.1038688260571858</v>
      </c>
      <c r="T851" s="2">
        <f t="shared" si="802"/>
        <v>1.145535118552744</v>
      </c>
      <c r="U851" s="2">
        <f t="shared" si="803"/>
        <v>-0.9639739288710889</v>
      </c>
      <c r="V851" s="2">
        <f t="shared" si="804"/>
        <v>1.8775463641156385</v>
      </c>
      <c r="W851" s="2">
        <f t="shared" si="805"/>
        <v>0.32844171553663248</v>
      </c>
      <c r="X851" s="2">
        <f t="shared" si="806"/>
        <v>-0.43680159386738571</v>
      </c>
      <c r="Y851" s="2">
        <f t="shared" si="807"/>
        <v>-0.11800262241871577</v>
      </c>
      <c r="Z851" s="2">
        <f t="shared" si="808"/>
        <v>-8.4681774257526141E-2</v>
      </c>
      <c r="AA851" s="2">
        <f t="shared" si="809"/>
        <v>0.23603748206478231</v>
      </c>
      <c r="AB851" s="2">
        <f t="shared" si="810"/>
        <v>-4.9614125132982072E-2</v>
      </c>
      <c r="AC851" s="2">
        <f t="shared" si="811"/>
        <v>-1.5395846604461902E-2</v>
      </c>
      <c r="AD851" s="2">
        <f t="shared" si="812"/>
        <v>0.40158579231334252</v>
      </c>
    </row>
    <row r="852" spans="2:30" x14ac:dyDescent="0.35">
      <c r="B852" s="32"/>
      <c r="C852" s="2" t="str">
        <f t="shared" ref="C852:I852" si="819">C660</f>
        <v>India</v>
      </c>
      <c r="D852" s="2">
        <f t="shared" si="819"/>
        <v>-1.8518518518518358E-2</v>
      </c>
      <c r="E852" s="2">
        <f t="shared" si="819"/>
        <v>0.59273066169617883</v>
      </c>
      <c r="F852" s="2">
        <f t="shared" si="819"/>
        <v>-0.38679245283018837</v>
      </c>
      <c r="G852" s="2">
        <f t="shared" si="819"/>
        <v>0.53623188405797106</v>
      </c>
      <c r="H852" s="2">
        <f t="shared" si="819"/>
        <v>1.2747875354107647</v>
      </c>
      <c r="I852" s="2">
        <f t="shared" si="819"/>
        <v>-0.20038535645472055</v>
      </c>
      <c r="J852" s="3">
        <f t="shared" si="792"/>
        <v>5.4797005947411703</v>
      </c>
      <c r="K852" s="3">
        <f t="shared" si="793"/>
        <v>2.1561707162437096</v>
      </c>
      <c r="L852" s="3">
        <f t="shared" si="794"/>
        <v>1.7963462341033218</v>
      </c>
      <c r="M852" s="2">
        <f t="shared" si="795"/>
        <v>1.4945646512200694</v>
      </c>
      <c r="N852" s="2">
        <f t="shared" si="796"/>
        <v>2.1465766382801901</v>
      </c>
      <c r="O852" s="2">
        <f t="shared" si="797"/>
        <v>-1.6138909916624526</v>
      </c>
      <c r="P852" s="2">
        <f t="shared" si="798"/>
        <v>5.3823424634255375</v>
      </c>
      <c r="Q852" s="2">
        <f t="shared" si="799"/>
        <v>0.77860374637843932</v>
      </c>
      <c r="R852" s="2">
        <f t="shared" si="800"/>
        <v>-0.4945004471135318</v>
      </c>
      <c r="S852" s="2">
        <f t="shared" si="801"/>
        <v>1.1038688260571858</v>
      </c>
      <c r="T852" s="2">
        <f t="shared" si="802"/>
        <v>1.145535118552744</v>
      </c>
      <c r="U852" s="2">
        <f t="shared" si="803"/>
        <v>-0.9639739288710889</v>
      </c>
      <c r="V852" s="2">
        <f t="shared" si="804"/>
        <v>1.8775463641156385</v>
      </c>
      <c r="W852" s="2">
        <f t="shared" si="805"/>
        <v>0.32844171553663248</v>
      </c>
      <c r="X852" s="2">
        <f t="shared" si="806"/>
        <v>-0.43680159386738571</v>
      </c>
      <c r="Y852" s="2">
        <f t="shared" si="807"/>
        <v>-0.11489374417183461</v>
      </c>
      <c r="Z852" s="2">
        <f t="shared" si="808"/>
        <v>-6.3512635633972858E-2</v>
      </c>
      <c r="AA852" s="2">
        <f t="shared" si="809"/>
        <v>0.21657404659931448</v>
      </c>
      <c r="AB852" s="2">
        <f t="shared" si="810"/>
        <v>-3.1306437345764784E-2</v>
      </c>
      <c r="AC852" s="2">
        <f t="shared" si="811"/>
        <v>2.4922384083513931E-2</v>
      </c>
      <c r="AD852" s="2">
        <f t="shared" si="812"/>
        <v>0.38277419391434053</v>
      </c>
    </row>
    <row r="853" spans="2:30" x14ac:dyDescent="0.35">
      <c r="B853" s="32"/>
      <c r="C853" s="2" t="str">
        <f t="shared" ref="C853:I853" si="820">C661</f>
        <v>Indonesia</v>
      </c>
      <c r="D853" s="2">
        <f t="shared" si="820"/>
        <v>2.9100529100529182E-2</v>
      </c>
      <c r="E853" s="2">
        <f t="shared" si="820"/>
        <v>0.26467847157502333</v>
      </c>
      <c r="F853" s="2">
        <f t="shared" si="820"/>
        <v>-0.18867924528301896</v>
      </c>
      <c r="G853" s="2">
        <f t="shared" si="820"/>
        <v>0.72173913043478266</v>
      </c>
      <c r="H853" s="2">
        <f t="shared" si="820"/>
        <v>0.640226628895184</v>
      </c>
      <c r="I853" s="2">
        <f t="shared" si="820"/>
        <v>-0.36608863198458569</v>
      </c>
      <c r="J853" s="3">
        <f t="shared" si="792"/>
        <v>5.4292923639713857</v>
      </c>
      <c r="K853" s="3">
        <f t="shared" si="793"/>
        <v>1.9925405109239562</v>
      </c>
      <c r="L853" s="3">
        <f t="shared" si="794"/>
        <v>1.3413226520931805</v>
      </c>
      <c r="M853" s="2">
        <f t="shared" si="795"/>
        <v>1.4945646512200694</v>
      </c>
      <c r="N853" s="2">
        <f t="shared" si="796"/>
        <v>2.1465766382801901</v>
      </c>
      <c r="O853" s="2">
        <f t="shared" si="797"/>
        <v>-1.6138909916624526</v>
      </c>
      <c r="P853" s="2">
        <f t="shared" si="798"/>
        <v>5.3823424634255375</v>
      </c>
      <c r="Q853" s="2">
        <f t="shared" si="799"/>
        <v>0.77860374637843932</v>
      </c>
      <c r="R853" s="2">
        <f t="shared" si="800"/>
        <v>-0.4945004471135318</v>
      </c>
      <c r="S853" s="2">
        <f t="shared" si="801"/>
        <v>1.1038688260571858</v>
      </c>
      <c r="T853" s="2">
        <f t="shared" si="802"/>
        <v>1.145535118552744</v>
      </c>
      <c r="U853" s="2">
        <f t="shared" si="803"/>
        <v>-0.9639739288710889</v>
      </c>
      <c r="V853" s="2">
        <f t="shared" si="804"/>
        <v>1.8775463641156385</v>
      </c>
      <c r="W853" s="2">
        <f t="shared" si="805"/>
        <v>0.32844171553663248</v>
      </c>
      <c r="X853" s="2">
        <f t="shared" si="806"/>
        <v>-0.43680159386738571</v>
      </c>
      <c r="Y853" s="2">
        <f t="shared" si="807"/>
        <v>-0.11039392313207325</v>
      </c>
      <c r="Z853" s="2">
        <f t="shared" si="808"/>
        <v>-5.3256663533691725E-2</v>
      </c>
      <c r="AA853" s="2">
        <f t="shared" si="809"/>
        <v>0.20390988122799156</v>
      </c>
      <c r="AB853" s="2">
        <f t="shared" si="810"/>
        <v>-7.7737633526226771E-3</v>
      </c>
      <c r="AC853" s="2">
        <f t="shared" si="811"/>
        <v>4.4150641733878622E-2</v>
      </c>
      <c r="AD853" s="2">
        <f t="shared" si="812"/>
        <v>0.35937223060499907</v>
      </c>
    </row>
    <row r="854" spans="2:30" x14ac:dyDescent="0.35">
      <c r="B854" s="32"/>
      <c r="C854" s="2" t="str">
        <f t="shared" ref="C854:I854" si="821">C662</f>
        <v>Iran</v>
      </c>
      <c r="D854" s="2">
        <f t="shared" si="821"/>
        <v>-6.0846560846560718E-2</v>
      </c>
      <c r="E854" s="2">
        <f t="shared" si="821"/>
        <v>-5.9645852749301002E-2</v>
      </c>
      <c r="F854" s="2">
        <f t="shared" si="821"/>
        <v>0.28301886792452846</v>
      </c>
      <c r="G854" s="2">
        <f t="shared" si="821"/>
        <v>-0.21159420289855072</v>
      </c>
      <c r="H854" s="2">
        <f t="shared" si="821"/>
        <v>0.31539187913125594</v>
      </c>
      <c r="I854" s="2">
        <f t="shared" si="821"/>
        <v>7.7071290944123377E-2</v>
      </c>
      <c r="J854" s="3">
        <f t="shared" si="792"/>
        <v>6.5359295931409163</v>
      </c>
      <c r="K854" s="3">
        <f t="shared" si="793"/>
        <v>2.9987927721098231</v>
      </c>
      <c r="L854" s="3">
        <f t="shared" si="794"/>
        <v>0.45117889533909561</v>
      </c>
      <c r="M854" s="2">
        <f t="shared" si="795"/>
        <v>1.4945646512200694</v>
      </c>
      <c r="N854" s="2">
        <f t="shared" si="796"/>
        <v>2.1465766382801901</v>
      </c>
      <c r="O854" s="2">
        <f t="shared" si="797"/>
        <v>-1.6138909916624526</v>
      </c>
      <c r="P854" s="2">
        <f t="shared" si="798"/>
        <v>5.3823424634255375</v>
      </c>
      <c r="Q854" s="2">
        <f t="shared" si="799"/>
        <v>0.77860374637843932</v>
      </c>
      <c r="R854" s="2">
        <f t="shared" si="800"/>
        <v>-0.4945004471135318</v>
      </c>
      <c r="S854" s="2">
        <f t="shared" si="801"/>
        <v>1.1038688260571858</v>
      </c>
      <c r="T854" s="2">
        <f t="shared" si="802"/>
        <v>1.145535118552744</v>
      </c>
      <c r="U854" s="2">
        <f t="shared" si="803"/>
        <v>-0.9639739288710889</v>
      </c>
      <c r="V854" s="2">
        <f t="shared" si="804"/>
        <v>1.8775463641156385</v>
      </c>
      <c r="W854" s="2">
        <f t="shared" si="805"/>
        <v>0.32844171553663248</v>
      </c>
      <c r="X854" s="2">
        <f t="shared" si="806"/>
        <v>-0.43680159386738571</v>
      </c>
      <c r="Y854" s="2">
        <f t="shared" si="807"/>
        <v>-0.10884556806065097</v>
      </c>
      <c r="Z854" s="2">
        <f t="shared" si="808"/>
        <v>-5.3456325696679519E-2</v>
      </c>
      <c r="AA854" s="2">
        <f t="shared" si="809"/>
        <v>0.20638203706225833</v>
      </c>
      <c r="AB854" s="2">
        <f t="shared" si="810"/>
        <v>-1.4143152088432928E-2</v>
      </c>
      <c r="AC854" s="2">
        <f t="shared" si="811"/>
        <v>5.2626930402546665E-2</v>
      </c>
      <c r="AD854" s="2">
        <f t="shared" si="812"/>
        <v>0.35055032624059668</v>
      </c>
    </row>
    <row r="855" spans="2:30" x14ac:dyDescent="0.35">
      <c r="B855" s="32"/>
      <c r="C855" s="2" t="str">
        <f t="shared" ref="C855:I855" si="822">C663</f>
        <v>Iraq</v>
      </c>
      <c r="D855" s="2">
        <f t="shared" si="822"/>
        <v>0.74867724867724861</v>
      </c>
      <c r="E855" s="2">
        <f t="shared" si="822"/>
        <v>0.31686859273066165</v>
      </c>
      <c r="F855" s="2">
        <f t="shared" si="822"/>
        <v>-0.28301886792452846</v>
      </c>
      <c r="G855" s="2">
        <f t="shared" si="822"/>
        <v>0.15362318840579711</v>
      </c>
      <c r="H855" s="2">
        <f t="shared" si="822"/>
        <v>1.7053824362606229</v>
      </c>
      <c r="I855" s="2">
        <f t="shared" si="822"/>
        <v>-0.25818882466281307</v>
      </c>
      <c r="J855" s="3">
        <f t="shared" si="792"/>
        <v>5.8249177967462709</v>
      </c>
      <c r="K855" s="3">
        <f t="shared" si="793"/>
        <v>2.4852220118429571</v>
      </c>
      <c r="L855" s="3">
        <f t="shared" si="794"/>
        <v>2.0596865861644629</v>
      </c>
      <c r="M855" s="2">
        <f t="shared" si="795"/>
        <v>1.4945646512200694</v>
      </c>
      <c r="N855" s="2">
        <f t="shared" si="796"/>
        <v>2.1465766382801901</v>
      </c>
      <c r="O855" s="2">
        <f t="shared" si="797"/>
        <v>-1.6138909916624526</v>
      </c>
      <c r="P855" s="2">
        <f t="shared" si="798"/>
        <v>5.3823424634255375</v>
      </c>
      <c r="Q855" s="2">
        <f t="shared" si="799"/>
        <v>0.77860374637843932</v>
      </c>
      <c r="R855" s="2">
        <f t="shared" si="800"/>
        <v>-0.4945004471135318</v>
      </c>
      <c r="S855" s="2">
        <f t="shared" si="801"/>
        <v>1.1038688260571858</v>
      </c>
      <c r="T855" s="2">
        <f t="shared" si="802"/>
        <v>1.145535118552744</v>
      </c>
      <c r="U855" s="2">
        <f t="shared" si="803"/>
        <v>-0.9639739288710889</v>
      </c>
      <c r="V855" s="2">
        <f t="shared" si="804"/>
        <v>1.8775463641156385</v>
      </c>
      <c r="W855" s="2">
        <f t="shared" si="805"/>
        <v>0.32844171553663248</v>
      </c>
      <c r="X855" s="2">
        <f t="shared" si="806"/>
        <v>-0.43680159386738571</v>
      </c>
      <c r="Y855" s="2">
        <f t="shared" si="807"/>
        <v>-8.2047980037591617E-2</v>
      </c>
      <c r="Z855" s="2">
        <f t="shared" si="808"/>
        <v>-4.1883671995825107E-2</v>
      </c>
      <c r="AA855" s="2">
        <f t="shared" si="809"/>
        <v>0.19108825878142124</v>
      </c>
      <c r="AB855" s="2">
        <f t="shared" si="810"/>
        <v>-8.9004539479882391E-3</v>
      </c>
      <c r="AC855" s="2">
        <f t="shared" si="811"/>
        <v>0.10427553996061155</v>
      </c>
      <c r="AD855" s="2">
        <f t="shared" si="812"/>
        <v>0.3315272277748651</v>
      </c>
    </row>
    <row r="856" spans="2:30" x14ac:dyDescent="0.35">
      <c r="B856" s="32"/>
      <c r="C856" s="2" t="str">
        <f t="shared" ref="C856:I856" si="823">C664</f>
        <v>Israel</v>
      </c>
      <c r="D856" s="2">
        <f t="shared" si="823"/>
        <v>0.44179894179894175</v>
      </c>
      <c r="E856" s="2">
        <f t="shared" si="823"/>
        <v>-0.41006523765144448</v>
      </c>
      <c r="F856" s="2">
        <f t="shared" si="823"/>
        <v>0.87735849056603799</v>
      </c>
      <c r="G856" s="2">
        <f t="shared" si="823"/>
        <v>-0.28695652173913044</v>
      </c>
      <c r="H856" s="2">
        <f t="shared" si="823"/>
        <v>-0.26251180358829085</v>
      </c>
      <c r="I856" s="2">
        <f t="shared" si="823"/>
        <v>1.2485549132947977</v>
      </c>
      <c r="J856" s="3">
        <f t="shared" si="792"/>
        <v>7.0791363784309018</v>
      </c>
      <c r="K856" s="3">
        <f t="shared" si="793"/>
        <v>3.7581191358987245</v>
      </c>
      <c r="L856" s="3">
        <f t="shared" si="794"/>
        <v>1.3905854889481348</v>
      </c>
      <c r="M856" s="2">
        <f t="shared" si="795"/>
        <v>1.4945646512200694</v>
      </c>
      <c r="N856" s="2">
        <f t="shared" si="796"/>
        <v>2.1465766382801901</v>
      </c>
      <c r="O856" s="2">
        <f t="shared" si="797"/>
        <v>-1.6138909916624526</v>
      </c>
      <c r="P856" s="2">
        <f t="shared" si="798"/>
        <v>5.3823424634255375</v>
      </c>
      <c r="Q856" s="2">
        <f t="shared" si="799"/>
        <v>0.77860374637843932</v>
      </c>
      <c r="R856" s="2">
        <f t="shared" si="800"/>
        <v>-0.4945004471135318</v>
      </c>
      <c r="S856" s="2">
        <f t="shared" si="801"/>
        <v>1.1038688260571858</v>
      </c>
      <c r="T856" s="2">
        <f t="shared" si="802"/>
        <v>1.145535118552744</v>
      </c>
      <c r="U856" s="2">
        <f t="shared" si="803"/>
        <v>-0.9639739288710889</v>
      </c>
      <c r="V856" s="2">
        <f t="shared" si="804"/>
        <v>1.8775463641156385</v>
      </c>
      <c r="W856" s="2">
        <f t="shared" si="805"/>
        <v>0.32844171553663248</v>
      </c>
      <c r="X856" s="2">
        <f t="shared" si="806"/>
        <v>-0.43680159386738571</v>
      </c>
      <c r="Y856" s="2">
        <f t="shared" si="807"/>
        <v>-6.5677763730199956E-2</v>
      </c>
      <c r="Z856" s="2">
        <f t="shared" si="808"/>
        <v>-5.3389345922563211E-2</v>
      </c>
      <c r="AA856" s="2">
        <f t="shared" si="809"/>
        <v>0.21253420352469052</v>
      </c>
      <c r="AB856" s="2">
        <f t="shared" si="810"/>
        <v>-1.7589706066461434E-2</v>
      </c>
      <c r="AC856" s="2">
        <f t="shared" si="811"/>
        <v>9.2813435474708356E-2</v>
      </c>
      <c r="AD856" s="2">
        <f t="shared" si="812"/>
        <v>0.36018434294736301</v>
      </c>
    </row>
    <row r="857" spans="2:30" x14ac:dyDescent="0.35">
      <c r="B857" s="32"/>
      <c r="C857" s="2" t="str">
        <f t="shared" ref="C857:I857" si="824">C665</f>
        <v>Italy</v>
      </c>
      <c r="D857" s="2">
        <f t="shared" si="824"/>
        <v>-0.51058201058201047</v>
      </c>
      <c r="E857" s="2">
        <f t="shared" si="824"/>
        <v>-0.42497670083876976</v>
      </c>
      <c r="F857" s="2">
        <f t="shared" si="824"/>
        <v>0.8867924528301897</v>
      </c>
      <c r="G857" s="2">
        <f t="shared" si="824"/>
        <v>-0.29275362318840581</v>
      </c>
      <c r="H857" s="2">
        <f t="shared" si="824"/>
        <v>-0.3229461756373937</v>
      </c>
      <c r="I857" s="2">
        <f t="shared" si="824"/>
        <v>1.0019267822736031</v>
      </c>
      <c r="J857" s="3">
        <f t="shared" si="792"/>
        <v>7.2488854092663599</v>
      </c>
      <c r="K857" s="3">
        <f t="shared" si="793"/>
        <v>3.9626686258609176</v>
      </c>
      <c r="L857" s="3">
        <f t="shared" si="794"/>
        <v>1.2045935961590066</v>
      </c>
      <c r="M857" s="2">
        <f t="shared" si="795"/>
        <v>1.4945646512200694</v>
      </c>
      <c r="N857" s="2">
        <f t="shared" si="796"/>
        <v>2.1465766382801901</v>
      </c>
      <c r="O857" s="2">
        <f t="shared" si="797"/>
        <v>-1.6138909916624526</v>
      </c>
      <c r="P857" s="2">
        <f t="shared" si="798"/>
        <v>5.3823424634255375</v>
      </c>
      <c r="Q857" s="2">
        <f t="shared" si="799"/>
        <v>0.77860374637843932</v>
      </c>
      <c r="R857" s="2">
        <f t="shared" si="800"/>
        <v>-0.4945004471135318</v>
      </c>
      <c r="S857" s="2">
        <f t="shared" si="801"/>
        <v>1.1038688260571858</v>
      </c>
      <c r="T857" s="2">
        <f t="shared" si="802"/>
        <v>1.145535118552744</v>
      </c>
      <c r="U857" s="2">
        <f t="shared" si="803"/>
        <v>-0.9639739288710889</v>
      </c>
      <c r="V857" s="2">
        <f t="shared" si="804"/>
        <v>1.8775463641156385</v>
      </c>
      <c r="W857" s="2">
        <f t="shared" si="805"/>
        <v>0.32844171553663248</v>
      </c>
      <c r="X857" s="2">
        <f t="shared" si="806"/>
        <v>-0.43680159386738571</v>
      </c>
      <c r="Y857" s="2">
        <f t="shared" si="807"/>
        <v>-7.9581021444319028E-2</v>
      </c>
      <c r="Z857" s="2">
        <f t="shared" si="808"/>
        <v>-6.5001450763694665E-2</v>
      </c>
      <c r="AA857" s="2">
        <f t="shared" si="809"/>
        <v>0.23360477381548736</v>
      </c>
      <c r="AB857" s="2">
        <f t="shared" si="810"/>
        <v>-2.6188578476522194E-2</v>
      </c>
      <c r="AC857" s="2">
        <f t="shared" si="811"/>
        <v>7.9820947627455174E-2</v>
      </c>
      <c r="AD857" s="2">
        <f t="shared" si="812"/>
        <v>0.38023879417630801</v>
      </c>
    </row>
    <row r="858" spans="2:30" x14ac:dyDescent="0.35">
      <c r="B858" s="32"/>
      <c r="C858" s="2" t="str">
        <f t="shared" ref="C858:I858" si="825">C666</f>
        <v>Ivory Coast</v>
      </c>
      <c r="D858" s="2">
        <f t="shared" si="825"/>
        <v>1.2671957671957674</v>
      </c>
      <c r="E858" s="2">
        <f t="shared" si="825"/>
        <v>1.6924510717614163</v>
      </c>
      <c r="F858" s="2">
        <f t="shared" si="825"/>
        <v>-1.5188679245283028</v>
      </c>
      <c r="G858" s="2">
        <f t="shared" si="825"/>
        <v>3.2724637681159421</v>
      </c>
      <c r="H858" s="2">
        <f t="shared" si="825"/>
        <v>0.17563739376770529</v>
      </c>
      <c r="I858" s="2">
        <f t="shared" si="825"/>
        <v>-0.44315992292870898</v>
      </c>
      <c r="J858" s="3">
        <f t="shared" si="792"/>
        <v>2.2549386695876272</v>
      </c>
      <c r="K858" s="3">
        <f t="shared" si="793"/>
        <v>1.6133456694319803</v>
      </c>
      <c r="L858" s="3">
        <f t="shared" si="794"/>
        <v>4.4206200004242673</v>
      </c>
      <c r="M858" s="2">
        <f t="shared" si="795"/>
        <v>1.4945646512200694</v>
      </c>
      <c r="N858" s="2">
        <f t="shared" si="796"/>
        <v>2.1465766382801901</v>
      </c>
      <c r="O858" s="2">
        <f t="shared" si="797"/>
        <v>-1.6138909916624526</v>
      </c>
      <c r="P858" s="2">
        <f t="shared" si="798"/>
        <v>5.3823424634255375</v>
      </c>
      <c r="Q858" s="2">
        <f t="shared" si="799"/>
        <v>0.77860374637843932</v>
      </c>
      <c r="R858" s="2">
        <f t="shared" si="800"/>
        <v>-0.4945004471135318</v>
      </c>
      <c r="S858" s="2">
        <f t="shared" si="801"/>
        <v>1.1089727929677664</v>
      </c>
      <c r="T858" s="2">
        <f t="shared" si="802"/>
        <v>1.1626262420905151</v>
      </c>
      <c r="U858" s="2">
        <f t="shared" si="803"/>
        <v>-0.98131436623537682</v>
      </c>
      <c r="V858" s="2">
        <f t="shared" si="804"/>
        <v>1.9211375329906479</v>
      </c>
      <c r="W858" s="2">
        <f t="shared" si="805"/>
        <v>0.32366658048135349</v>
      </c>
      <c r="X858" s="2">
        <f t="shared" si="806"/>
        <v>-0.43700029165055204</v>
      </c>
      <c r="Y858" s="2">
        <f t="shared" si="807"/>
        <v>-7.9581021444319028E-2</v>
      </c>
      <c r="Z858" s="2">
        <f t="shared" si="808"/>
        <v>-6.5001450763694665E-2</v>
      </c>
      <c r="AA858" s="2">
        <f t="shared" si="809"/>
        <v>0.23360477381548736</v>
      </c>
      <c r="AB858" s="2">
        <f t="shared" si="810"/>
        <v>-2.6188578476522194E-2</v>
      </c>
      <c r="AC858" s="2">
        <f t="shared" si="811"/>
        <v>7.9820947627455174E-2</v>
      </c>
      <c r="AD858" s="2">
        <f t="shared" si="812"/>
        <v>0.38023879417630801</v>
      </c>
    </row>
    <row r="859" spans="2:30" x14ac:dyDescent="0.35">
      <c r="B859" s="32"/>
      <c r="C859" s="2" t="str">
        <f t="shared" ref="C859:I859" si="826">C667</f>
        <v>Jamaica</v>
      </c>
      <c r="D859" s="2">
        <f t="shared" si="826"/>
        <v>-0.14550264550264544</v>
      </c>
      <c r="E859" s="2">
        <f t="shared" si="826"/>
        <v>-5.9645852749301002E-2</v>
      </c>
      <c r="F859" s="2">
        <f t="shared" si="826"/>
        <v>8.4905660377359068E-2</v>
      </c>
      <c r="G859" s="2">
        <f t="shared" si="826"/>
        <v>0.15942028985507245</v>
      </c>
      <c r="H859" s="2">
        <f t="shared" si="826"/>
        <v>-0.28895184135977336</v>
      </c>
      <c r="I859" s="2">
        <f t="shared" si="826"/>
        <v>-2.6974951830443097E-2</v>
      </c>
      <c r="J859" s="3">
        <f t="shared" si="792"/>
        <v>6.2514254002995351</v>
      </c>
      <c r="K859" s="3">
        <f t="shared" si="793"/>
        <v>2.8020622047939314</v>
      </c>
      <c r="L859" s="3">
        <f t="shared" si="794"/>
        <v>0.60228965301046766</v>
      </c>
      <c r="M859" s="2">
        <f t="shared" si="795"/>
        <v>1.4945646512200694</v>
      </c>
      <c r="N859" s="2">
        <f t="shared" si="796"/>
        <v>2.1465766382801901</v>
      </c>
      <c r="O859" s="2">
        <f t="shared" si="797"/>
        <v>-1.6138909916624526</v>
      </c>
      <c r="P859" s="2">
        <f t="shared" si="798"/>
        <v>5.3823424634255375</v>
      </c>
      <c r="Q859" s="2">
        <f t="shared" si="799"/>
        <v>0.77860374637843932</v>
      </c>
      <c r="R859" s="2">
        <f t="shared" si="800"/>
        <v>-0.4945004471135318</v>
      </c>
      <c r="S859" s="2">
        <f t="shared" si="801"/>
        <v>1.1089727929677664</v>
      </c>
      <c r="T859" s="2">
        <f t="shared" si="802"/>
        <v>1.1626262420905151</v>
      </c>
      <c r="U859" s="2">
        <f t="shared" si="803"/>
        <v>-0.98131436623537682</v>
      </c>
      <c r="V859" s="2">
        <f t="shared" si="804"/>
        <v>1.9211375329906479</v>
      </c>
      <c r="W859" s="2">
        <f t="shared" si="805"/>
        <v>0.32366658048135349</v>
      </c>
      <c r="X859" s="2">
        <f t="shared" si="806"/>
        <v>-0.43700029165055204</v>
      </c>
      <c r="Y859" s="2">
        <f t="shared" si="807"/>
        <v>-8.1641072196141723E-2</v>
      </c>
      <c r="Z859" s="2">
        <f t="shared" si="808"/>
        <v>-6.483408832574486E-2</v>
      </c>
      <c r="AA859" s="2">
        <f t="shared" si="809"/>
        <v>0.22895792652054586</v>
      </c>
      <c r="AB859" s="2">
        <f t="shared" si="810"/>
        <v>-2.0388301341159862E-2</v>
      </c>
      <c r="AC859" s="2">
        <f t="shared" si="811"/>
        <v>6.8296797971604289E-2</v>
      </c>
      <c r="AD859" s="2">
        <f t="shared" si="812"/>
        <v>0.36751336461359707</v>
      </c>
    </row>
    <row r="860" spans="2:30" x14ac:dyDescent="0.35">
      <c r="B860" s="32"/>
      <c r="C860" s="2" t="str">
        <f t="shared" ref="C860:I860" si="827">C668</f>
        <v>Japan</v>
      </c>
      <c r="D860" s="2">
        <f t="shared" si="827"/>
        <v>-0.44179894179894175</v>
      </c>
      <c r="E860" s="2">
        <f t="shared" si="827"/>
        <v>-0.45479962721342027</v>
      </c>
      <c r="F860" s="2">
        <f t="shared" si="827"/>
        <v>1.0094339622641517</v>
      </c>
      <c r="G860" s="2">
        <f t="shared" si="827"/>
        <v>-0.27536231884057971</v>
      </c>
      <c r="H860" s="2">
        <f t="shared" si="827"/>
        <v>-0.68932955618508018</v>
      </c>
      <c r="I860" s="2">
        <f t="shared" si="827"/>
        <v>0.39691714836223513</v>
      </c>
      <c r="J860" s="3">
        <f t="shared" si="792"/>
        <v>7.2358533129488425</v>
      </c>
      <c r="K860" s="3">
        <f t="shared" si="793"/>
        <v>3.9408412036292213</v>
      </c>
      <c r="L860" s="3">
        <f t="shared" si="794"/>
        <v>1.2372565132332576</v>
      </c>
      <c r="M860" s="2">
        <f t="shared" si="795"/>
        <v>1.4945646512200694</v>
      </c>
      <c r="N860" s="2">
        <f t="shared" si="796"/>
        <v>2.1465766382801901</v>
      </c>
      <c r="O860" s="2">
        <f t="shared" si="797"/>
        <v>-1.6138909916624526</v>
      </c>
      <c r="P860" s="2">
        <f t="shared" si="798"/>
        <v>5.3823424634255375</v>
      </c>
      <c r="Q860" s="2">
        <f t="shared" si="799"/>
        <v>0.77860374637843932</v>
      </c>
      <c r="R860" s="2">
        <f t="shared" si="800"/>
        <v>-0.4945004471135318</v>
      </c>
      <c r="S860" s="2">
        <f t="shared" si="801"/>
        <v>1.1089727929677664</v>
      </c>
      <c r="T860" s="2">
        <f t="shared" si="802"/>
        <v>1.1626262420905151</v>
      </c>
      <c r="U860" s="2">
        <f t="shared" si="803"/>
        <v>-0.98131436623537682</v>
      </c>
      <c r="V860" s="2">
        <f t="shared" si="804"/>
        <v>1.9211375329906479</v>
      </c>
      <c r="W860" s="2">
        <f t="shared" si="805"/>
        <v>0.32366658048135349</v>
      </c>
      <c r="X860" s="2">
        <f t="shared" si="806"/>
        <v>-0.43700029165055204</v>
      </c>
      <c r="Y860" s="2">
        <f t="shared" si="807"/>
        <v>-9.2896005621229225E-2</v>
      </c>
      <c r="Z860" s="2">
        <f t="shared" si="808"/>
        <v>-7.7020511415984719E-2</v>
      </c>
      <c r="AA860" s="2">
        <f t="shared" si="809"/>
        <v>0.25334780263753354</v>
      </c>
      <c r="AB860" s="2">
        <f t="shared" si="810"/>
        <v>-2.8356239388016732E-2</v>
      </c>
      <c r="AC860" s="2">
        <f t="shared" si="811"/>
        <v>4.4620974404207897E-2</v>
      </c>
      <c r="AD860" s="2">
        <f t="shared" si="812"/>
        <v>0.368432232855742</v>
      </c>
    </row>
    <row r="861" spans="2:30" x14ac:dyDescent="0.35">
      <c r="B861" s="32"/>
      <c r="C861" s="2" t="str">
        <f t="shared" ref="C861:I861" si="828">C669</f>
        <v>Jordan</v>
      </c>
      <c r="D861" s="2">
        <f t="shared" si="828"/>
        <v>0.2671957671957671</v>
      </c>
      <c r="E861" s="2">
        <f t="shared" si="828"/>
        <v>-3.7278657968313005E-3</v>
      </c>
      <c r="F861" s="2">
        <f t="shared" si="828"/>
        <v>8.4905660377359068E-2</v>
      </c>
      <c r="G861" s="2">
        <f t="shared" si="828"/>
        <v>-3.7681159420289857E-2</v>
      </c>
      <c r="H861" s="2">
        <f t="shared" si="828"/>
        <v>-0.23607176581680828</v>
      </c>
      <c r="I861" s="2">
        <f t="shared" si="828"/>
        <v>0.36223506743737954</v>
      </c>
      <c r="J861" s="3">
        <f t="shared" si="792"/>
        <v>6.33690556280074</v>
      </c>
      <c r="K861" s="3">
        <f t="shared" si="793"/>
        <v>2.8275166589296723</v>
      </c>
      <c r="L861" s="3">
        <f t="shared" si="794"/>
        <v>0.49226458886167379</v>
      </c>
      <c r="M861" s="2">
        <f t="shared" si="795"/>
        <v>1.4945646512200694</v>
      </c>
      <c r="N861" s="2">
        <f t="shared" si="796"/>
        <v>2.1465766382801901</v>
      </c>
      <c r="O861" s="2">
        <f t="shared" si="797"/>
        <v>-1.6138909916624526</v>
      </c>
      <c r="P861" s="2">
        <f t="shared" si="798"/>
        <v>5.3823424634255375</v>
      </c>
      <c r="Q861" s="2">
        <f t="shared" si="799"/>
        <v>0.77860374637843932</v>
      </c>
      <c r="R861" s="2">
        <f t="shared" si="800"/>
        <v>-0.4945004471135318</v>
      </c>
      <c r="S861" s="2">
        <f t="shared" si="801"/>
        <v>1.1089727929677664</v>
      </c>
      <c r="T861" s="2">
        <f t="shared" si="802"/>
        <v>1.1626262420905151</v>
      </c>
      <c r="U861" s="2">
        <f t="shared" si="803"/>
        <v>-0.98131436623537682</v>
      </c>
      <c r="V861" s="2">
        <f t="shared" si="804"/>
        <v>1.9211375329906479</v>
      </c>
      <c r="W861" s="2">
        <f t="shared" si="805"/>
        <v>0.32366658048135349</v>
      </c>
      <c r="X861" s="2">
        <f t="shared" si="806"/>
        <v>-0.43700029165055204</v>
      </c>
      <c r="Y861" s="2">
        <f t="shared" si="807"/>
        <v>-8.1643137720698089E-2</v>
      </c>
      <c r="Z861" s="2">
        <f t="shared" si="808"/>
        <v>-7.4730116240386169E-2</v>
      </c>
      <c r="AA861" s="2">
        <f t="shared" si="809"/>
        <v>0.2480839856919031</v>
      </c>
      <c r="AB861" s="2">
        <f t="shared" si="810"/>
        <v>-2.8647643139025267E-2</v>
      </c>
      <c r="AC861" s="2">
        <f t="shared" si="811"/>
        <v>3.5849326272301141E-2</v>
      </c>
      <c r="AD861" s="2">
        <f t="shared" si="812"/>
        <v>0.36823857143641819</v>
      </c>
    </row>
    <row r="862" spans="2:30" x14ac:dyDescent="0.35">
      <c r="B862" s="32"/>
      <c r="C862" s="2" t="str">
        <f t="shared" ref="C862:I862" si="829">C670</f>
        <v>Kazakhstan</v>
      </c>
      <c r="D862" s="2">
        <f t="shared" si="829"/>
        <v>0.30952380952380948</v>
      </c>
      <c r="E862" s="2">
        <f t="shared" si="829"/>
        <v>-0.19384902143522828</v>
      </c>
      <c r="F862" s="2">
        <f t="shared" si="829"/>
        <v>-2.8301886792452578E-2</v>
      </c>
      <c r="G862" s="2">
        <f t="shared" si="829"/>
        <v>-0.24637681159420291</v>
      </c>
      <c r="H862" s="2">
        <f t="shared" si="829"/>
        <v>0.2813975448536355</v>
      </c>
      <c r="I862" s="2">
        <f t="shared" si="829"/>
        <v>0.720616570327553</v>
      </c>
      <c r="J862" s="3">
        <f t="shared" si="792"/>
        <v>6.5423398661727568</v>
      </c>
      <c r="K862" s="3">
        <f t="shared" si="793"/>
        <v>3.0704003823851362</v>
      </c>
      <c r="L862" s="3">
        <f t="shared" si="794"/>
        <v>0.68953623345514925</v>
      </c>
      <c r="M862" s="2">
        <f t="shared" si="795"/>
        <v>1.4945646512200694</v>
      </c>
      <c r="N862" s="2">
        <f t="shared" si="796"/>
        <v>2.1465766382801901</v>
      </c>
      <c r="O862" s="2">
        <f t="shared" si="797"/>
        <v>-1.6138909916624526</v>
      </c>
      <c r="P862" s="2">
        <f t="shared" si="798"/>
        <v>5.3823424634255375</v>
      </c>
      <c r="Q862" s="2">
        <f t="shared" si="799"/>
        <v>0.77860374637843932</v>
      </c>
      <c r="R862" s="2">
        <f t="shared" si="800"/>
        <v>-0.4945004471135318</v>
      </c>
      <c r="S862" s="2">
        <f t="shared" si="801"/>
        <v>1.1089727929677664</v>
      </c>
      <c r="T862" s="2">
        <f t="shared" si="802"/>
        <v>1.1626262420905151</v>
      </c>
      <c r="U862" s="2">
        <f t="shared" si="803"/>
        <v>-0.98131436623537682</v>
      </c>
      <c r="V862" s="2">
        <f t="shared" si="804"/>
        <v>1.9211375329906479</v>
      </c>
      <c r="W862" s="2">
        <f t="shared" si="805"/>
        <v>0.32366658048135349</v>
      </c>
      <c r="X862" s="2">
        <f t="shared" si="806"/>
        <v>-0.43700029165055204</v>
      </c>
      <c r="Y862" s="2">
        <f t="shared" si="807"/>
        <v>-6.9419170619307233E-2</v>
      </c>
      <c r="Z862" s="2">
        <f t="shared" si="808"/>
        <v>-7.8452582027724982E-2</v>
      </c>
      <c r="AA862" s="2">
        <f t="shared" si="809"/>
        <v>0.23944692717676699</v>
      </c>
      <c r="AB862" s="2">
        <f t="shared" si="810"/>
        <v>-3.5451679653249565E-2</v>
      </c>
      <c r="AC862" s="2">
        <f t="shared" si="811"/>
        <v>4.3522708102967836E-2</v>
      </c>
      <c r="AD862" s="2">
        <f t="shared" si="812"/>
        <v>0.37925038390176613</v>
      </c>
    </row>
    <row r="863" spans="2:30" x14ac:dyDescent="0.35">
      <c r="B863" s="32"/>
      <c r="C863" s="2" t="str">
        <f t="shared" ref="C863:I863" si="830">C671</f>
        <v>Kenya</v>
      </c>
      <c r="D863" s="2">
        <f t="shared" si="830"/>
        <v>0.6534391534391536</v>
      </c>
      <c r="E863" s="2">
        <f t="shared" si="830"/>
        <v>0.61882572227399812</v>
      </c>
      <c r="F863" s="2">
        <f t="shared" si="830"/>
        <v>-0.67924528301886855</v>
      </c>
      <c r="G863" s="2">
        <f t="shared" si="830"/>
        <v>1.6782608695652175</v>
      </c>
      <c r="H863" s="2">
        <f t="shared" si="830"/>
        <v>7.7431539187913179E-2</v>
      </c>
      <c r="I863" s="2">
        <f t="shared" si="830"/>
        <v>-0.47013487475915217</v>
      </c>
      <c r="J863" s="3">
        <f t="shared" si="792"/>
        <v>4.2576442035811564</v>
      </c>
      <c r="K863" s="3">
        <f t="shared" si="793"/>
        <v>0.84569161218815037</v>
      </c>
      <c r="L863" s="3">
        <f t="shared" si="794"/>
        <v>2.3477930903700854</v>
      </c>
      <c r="M863" s="2">
        <f t="shared" si="795"/>
        <v>1.4945646512200694</v>
      </c>
      <c r="N863" s="2">
        <f t="shared" si="796"/>
        <v>2.1465766382801901</v>
      </c>
      <c r="O863" s="2">
        <f t="shared" si="797"/>
        <v>-1.6138909916624526</v>
      </c>
      <c r="P863" s="2">
        <f t="shared" si="798"/>
        <v>5.3823424634255375</v>
      </c>
      <c r="Q863" s="2">
        <f t="shared" si="799"/>
        <v>0.77860374637843932</v>
      </c>
      <c r="R863" s="2">
        <f t="shared" si="800"/>
        <v>-0.4945004471135318</v>
      </c>
      <c r="S863" s="2">
        <f t="shared" si="801"/>
        <v>1.0947373667324973</v>
      </c>
      <c r="T863" s="2">
        <f t="shared" si="802"/>
        <v>1.1456324758462491</v>
      </c>
      <c r="U863" s="2">
        <f t="shared" si="803"/>
        <v>-0.97187470738486093</v>
      </c>
      <c r="V863" s="2">
        <f t="shared" si="804"/>
        <v>1.9135476372586033</v>
      </c>
      <c r="W863" s="2">
        <f t="shared" si="805"/>
        <v>0.31597173544093349</v>
      </c>
      <c r="X863" s="2">
        <f t="shared" si="806"/>
        <v>-0.43803574737269579</v>
      </c>
      <c r="Y863" s="2">
        <f t="shared" si="807"/>
        <v>-6.9419170619307233E-2</v>
      </c>
      <c r="Z863" s="2">
        <f t="shared" si="808"/>
        <v>-7.8452582027724982E-2</v>
      </c>
      <c r="AA863" s="2">
        <f t="shared" si="809"/>
        <v>0.23944692717676699</v>
      </c>
      <c r="AB863" s="2">
        <f t="shared" si="810"/>
        <v>-3.5451679653249565E-2</v>
      </c>
      <c r="AC863" s="2">
        <f t="shared" si="811"/>
        <v>4.3522708102967836E-2</v>
      </c>
      <c r="AD863" s="2">
        <f t="shared" si="812"/>
        <v>0.37925038390176613</v>
      </c>
    </row>
    <row r="864" spans="2:30" x14ac:dyDescent="0.35">
      <c r="B864" s="32"/>
      <c r="C864" s="2" t="str">
        <f t="shared" ref="C864:I864" si="831">C672</f>
        <v>Kiribati</v>
      </c>
      <c r="D864" s="2">
        <f t="shared" si="831"/>
        <v>0.6957671957671957</v>
      </c>
      <c r="E864" s="2">
        <f t="shared" si="831"/>
        <v>1.0139794967381175</v>
      </c>
      <c r="F864" s="2">
        <f t="shared" si="831"/>
        <v>-0.50943396226415172</v>
      </c>
      <c r="G864" s="2">
        <f t="shared" si="831"/>
        <v>0.22898550724637681</v>
      </c>
      <c r="H864" s="2">
        <f t="shared" si="831"/>
        <v>-1.1765816808309724</v>
      </c>
      <c r="I864" s="2">
        <f t="shared" si="831"/>
        <v>-0.45472061657032747</v>
      </c>
      <c r="J864" s="3">
        <f t="shared" si="792"/>
        <v>5.7898272337907297</v>
      </c>
      <c r="K864" s="3">
        <f t="shared" si="793"/>
        <v>2.3358306450024009</v>
      </c>
      <c r="L864" s="3">
        <f t="shared" si="794"/>
        <v>2.1433221838841536</v>
      </c>
      <c r="M864" s="2">
        <f t="shared" si="795"/>
        <v>1.4945646512200694</v>
      </c>
      <c r="N864" s="2">
        <f t="shared" si="796"/>
        <v>2.1465766382801901</v>
      </c>
      <c r="O864" s="2">
        <f t="shared" si="797"/>
        <v>-1.6138909916624526</v>
      </c>
      <c r="P864" s="2">
        <f t="shared" si="798"/>
        <v>5.3823424634255375</v>
      </c>
      <c r="Q864" s="2">
        <f t="shared" si="799"/>
        <v>0.77860374637843932</v>
      </c>
      <c r="R864" s="2">
        <f t="shared" si="800"/>
        <v>-0.4945004471135318</v>
      </c>
      <c r="S864" s="2">
        <f t="shared" si="801"/>
        <v>1.0947373667324973</v>
      </c>
      <c r="T864" s="2">
        <f t="shared" si="802"/>
        <v>1.1456324758462491</v>
      </c>
      <c r="U864" s="2">
        <f t="shared" si="803"/>
        <v>-0.97187470738486093</v>
      </c>
      <c r="V864" s="2">
        <f t="shared" si="804"/>
        <v>1.9135476372586033</v>
      </c>
      <c r="W864" s="2">
        <f t="shared" si="805"/>
        <v>0.31597173544093349</v>
      </c>
      <c r="X864" s="2">
        <f t="shared" si="806"/>
        <v>-0.43803574737269579</v>
      </c>
      <c r="Y864" s="2">
        <f t="shared" si="807"/>
        <v>-4.5507096669729019E-2</v>
      </c>
      <c r="Z864" s="2">
        <f t="shared" si="808"/>
        <v>-4.4314079566292408E-2</v>
      </c>
      <c r="AA864" s="2">
        <f t="shared" si="809"/>
        <v>0.21604439938173828</v>
      </c>
      <c r="AB864" s="2">
        <f t="shared" si="810"/>
        <v>-2.7188017562636242E-2</v>
      </c>
      <c r="AC864" s="2">
        <f t="shared" si="811"/>
        <v>5.3944459487822033E-3</v>
      </c>
      <c r="AD864" s="2">
        <f t="shared" si="812"/>
        <v>0.35318879013701321</v>
      </c>
    </row>
    <row r="865" spans="2:30" x14ac:dyDescent="0.35">
      <c r="B865" s="32"/>
      <c r="C865" s="2" t="str">
        <f t="shared" ref="C865:I865" si="832">C673</f>
        <v>Kuwait</v>
      </c>
      <c r="D865" s="2">
        <f t="shared" si="832"/>
        <v>-9.259259259259249E-2</v>
      </c>
      <c r="E865" s="2">
        <f t="shared" si="832"/>
        <v>-0.27213420316868592</v>
      </c>
      <c r="F865" s="2">
        <f t="shared" si="832"/>
        <v>0.17924528301886855</v>
      </c>
      <c r="G865" s="2">
        <f t="shared" si="832"/>
        <v>-0.23478260869565218</v>
      </c>
      <c r="H865" s="2">
        <f t="shared" si="832"/>
        <v>-0.64022662889518411</v>
      </c>
      <c r="I865" s="2">
        <f t="shared" si="832"/>
        <v>0.46242774566473993</v>
      </c>
      <c r="J865" s="3">
        <f t="shared" si="792"/>
        <v>6.7871535437540231</v>
      </c>
      <c r="K865" s="3">
        <f t="shared" si="793"/>
        <v>3.3294691289569207</v>
      </c>
      <c r="L865" s="3">
        <f t="shared" si="794"/>
        <v>0.72617385216265595</v>
      </c>
      <c r="M865" s="2">
        <f t="shared" si="795"/>
        <v>1.4945646512200694</v>
      </c>
      <c r="N865" s="2">
        <f t="shared" si="796"/>
        <v>2.1465766382801901</v>
      </c>
      <c r="O865" s="2">
        <f t="shared" si="797"/>
        <v>-1.6138909916624526</v>
      </c>
      <c r="P865" s="2">
        <f t="shared" si="798"/>
        <v>5.3823424634255375</v>
      </c>
      <c r="Q865" s="2">
        <f t="shared" si="799"/>
        <v>0.77860374637843932</v>
      </c>
      <c r="R865" s="2">
        <f t="shared" si="800"/>
        <v>-0.4945004471135318</v>
      </c>
      <c r="S865" s="2">
        <f t="shared" si="801"/>
        <v>1.0947373667324973</v>
      </c>
      <c r="T865" s="2">
        <f t="shared" si="802"/>
        <v>1.1456324758462491</v>
      </c>
      <c r="U865" s="2">
        <f t="shared" si="803"/>
        <v>-0.97187470738486093</v>
      </c>
      <c r="V865" s="2">
        <f t="shared" si="804"/>
        <v>1.9135476372586033</v>
      </c>
      <c r="W865" s="2">
        <f t="shared" si="805"/>
        <v>0.31597173544093349</v>
      </c>
      <c r="X865" s="2">
        <f t="shared" si="806"/>
        <v>-0.43803574737269579</v>
      </c>
      <c r="Y865" s="2">
        <f t="shared" si="807"/>
        <v>-4.6978518417318503E-2</v>
      </c>
      <c r="Z865" s="2">
        <f t="shared" si="808"/>
        <v>-5.1433458428867207E-2</v>
      </c>
      <c r="AA865" s="2">
        <f t="shared" si="809"/>
        <v>0.2148944269953986</v>
      </c>
      <c r="AB865" s="2">
        <f t="shared" si="810"/>
        <v>-3.3675348535542993E-2</v>
      </c>
      <c r="AC865" s="2">
        <f t="shared" si="811"/>
        <v>-1.4781212640091745E-2</v>
      </c>
      <c r="AD865" s="2">
        <f t="shared" si="812"/>
        <v>0.35660250749725469</v>
      </c>
    </row>
    <row r="866" spans="2:30" x14ac:dyDescent="0.35">
      <c r="B866" s="32"/>
      <c r="C866" s="2" t="str">
        <f t="shared" ref="C866:I866" si="833">C674</f>
        <v>Kyrgyzstan</v>
      </c>
      <c r="D866" s="2">
        <f t="shared" si="833"/>
        <v>0.5529100529100528</v>
      </c>
      <c r="E866" s="2">
        <f t="shared" si="833"/>
        <v>0.10810810810810804</v>
      </c>
      <c r="F866" s="2">
        <f t="shared" si="833"/>
        <v>-0.19811320754716938</v>
      </c>
      <c r="G866" s="2">
        <f t="shared" si="833"/>
        <v>4.3478260869565216E-2</v>
      </c>
      <c r="H866" s="2">
        <f t="shared" si="833"/>
        <v>0.63644948064211504</v>
      </c>
      <c r="I866" s="2">
        <f t="shared" si="833"/>
        <v>0.19267822736030826</v>
      </c>
      <c r="J866" s="3">
        <f t="shared" si="792"/>
        <v>6.0035312445482445</v>
      </c>
      <c r="K866" s="3">
        <f t="shared" si="793"/>
        <v>2.4426227882926117</v>
      </c>
      <c r="L866" s="3">
        <f t="shared" si="794"/>
        <v>1.0063897756774907</v>
      </c>
      <c r="M866" s="2">
        <f t="shared" si="795"/>
        <v>1.4945646512200694</v>
      </c>
      <c r="N866" s="2">
        <f t="shared" si="796"/>
        <v>2.1465766382801901</v>
      </c>
      <c r="O866" s="2">
        <f t="shared" si="797"/>
        <v>-1.6138909916624526</v>
      </c>
      <c r="P866" s="2">
        <f t="shared" si="798"/>
        <v>5.3823424634255375</v>
      </c>
      <c r="Q866" s="2">
        <f t="shared" si="799"/>
        <v>0.77860374637843932</v>
      </c>
      <c r="R866" s="2">
        <f t="shared" si="800"/>
        <v>-0.4945004471135318</v>
      </c>
      <c r="S866" s="2">
        <f t="shared" si="801"/>
        <v>1.0947373667324973</v>
      </c>
      <c r="T866" s="2">
        <f t="shared" si="802"/>
        <v>1.1456324758462491</v>
      </c>
      <c r="U866" s="2">
        <f t="shared" si="803"/>
        <v>-0.97187470738486093</v>
      </c>
      <c r="V866" s="2">
        <f t="shared" si="804"/>
        <v>1.9135476372586033</v>
      </c>
      <c r="W866" s="2">
        <f t="shared" si="805"/>
        <v>0.31597173544093349</v>
      </c>
      <c r="X866" s="2">
        <f t="shared" si="806"/>
        <v>-0.43803574737269579</v>
      </c>
      <c r="Y866" s="2">
        <f t="shared" si="807"/>
        <v>-2.8232000563338151E-2</v>
      </c>
      <c r="Z866" s="2">
        <f t="shared" si="808"/>
        <v>-4.644778447458673E-2</v>
      </c>
      <c r="AA866" s="2">
        <f t="shared" si="809"/>
        <v>0.20198793841594334</v>
      </c>
      <c r="AB866" s="2">
        <f t="shared" si="810"/>
        <v>-3.1264298241633362E-2</v>
      </c>
      <c r="AC866" s="2">
        <f t="shared" si="811"/>
        <v>5.5697465249772149E-3</v>
      </c>
      <c r="AD866" s="2">
        <f t="shared" si="812"/>
        <v>0.35147987374297512</v>
      </c>
    </row>
    <row r="867" spans="2:30" x14ac:dyDescent="0.35">
      <c r="B867" s="32"/>
      <c r="C867" s="2" t="str">
        <f t="shared" ref="C867:I867" si="834">C675</f>
        <v>Laos</v>
      </c>
      <c r="D867" s="2">
        <f t="shared" si="834"/>
        <v>0.21957671957671959</v>
      </c>
      <c r="E867" s="2">
        <f t="shared" si="834"/>
        <v>0.87977632805219008</v>
      </c>
      <c r="F867" s="2">
        <f t="shared" si="834"/>
        <v>-0.55660377358490654</v>
      </c>
      <c r="G867" s="2">
        <f t="shared" si="834"/>
        <v>0.76811594202898548</v>
      </c>
      <c r="H867" s="2">
        <f t="shared" si="834"/>
        <v>0.53068932955618509</v>
      </c>
      <c r="I867" s="2">
        <f t="shared" si="834"/>
        <v>-0.38921001926782262</v>
      </c>
      <c r="J867" s="3">
        <f t="shared" si="792"/>
        <v>5.0706870872065926</v>
      </c>
      <c r="K867" s="3">
        <f t="shared" si="793"/>
        <v>1.5393300372218139</v>
      </c>
      <c r="L867" s="3">
        <f t="shared" si="794"/>
        <v>1.7199251485300684</v>
      </c>
      <c r="M867" s="2">
        <f t="shared" si="795"/>
        <v>1.4945646512200694</v>
      </c>
      <c r="N867" s="2">
        <f t="shared" si="796"/>
        <v>2.1465766382801901</v>
      </c>
      <c r="O867" s="2">
        <f t="shared" si="797"/>
        <v>-1.6138909916624526</v>
      </c>
      <c r="P867" s="2">
        <f t="shared" si="798"/>
        <v>5.3823424634255375</v>
      </c>
      <c r="Q867" s="2">
        <f t="shared" si="799"/>
        <v>0.77860374637843932</v>
      </c>
      <c r="R867" s="2">
        <f t="shared" si="800"/>
        <v>-0.4945004471135318</v>
      </c>
      <c r="S867" s="2">
        <f t="shared" si="801"/>
        <v>1.0673885965088792</v>
      </c>
      <c r="T867" s="2">
        <f t="shared" si="802"/>
        <v>1.1373244712276847</v>
      </c>
      <c r="U867" s="2">
        <f t="shared" si="803"/>
        <v>-0.9588974907036123</v>
      </c>
      <c r="V867" s="2">
        <f t="shared" si="804"/>
        <v>1.8777528967826778</v>
      </c>
      <c r="W867" s="2">
        <f t="shared" si="805"/>
        <v>0.3226816602570351</v>
      </c>
      <c r="X867" s="2">
        <f t="shared" si="806"/>
        <v>-0.43650994336941851</v>
      </c>
      <c r="Y867" s="2">
        <f t="shared" si="807"/>
        <v>-2.8232000563338151E-2</v>
      </c>
      <c r="Z867" s="2">
        <f t="shared" si="808"/>
        <v>-4.644778447458673E-2</v>
      </c>
      <c r="AA867" s="2">
        <f t="shared" si="809"/>
        <v>0.20198793841594334</v>
      </c>
      <c r="AB867" s="2">
        <f t="shared" si="810"/>
        <v>-3.1264298241633362E-2</v>
      </c>
      <c r="AC867" s="2">
        <f t="shared" si="811"/>
        <v>5.5697465249772149E-3</v>
      </c>
      <c r="AD867" s="2">
        <f t="shared" si="812"/>
        <v>0.35147987374297512</v>
      </c>
    </row>
    <row r="868" spans="2:30" x14ac:dyDescent="0.35">
      <c r="B868" s="32"/>
      <c r="C868" s="2" t="str">
        <f t="shared" ref="C868:I868" si="835">C676</f>
        <v>Latvia</v>
      </c>
      <c r="D868" s="2">
        <f t="shared" si="835"/>
        <v>-0.34656084656084646</v>
      </c>
      <c r="E868" s="2">
        <f t="shared" si="835"/>
        <v>-0.39888164026095052</v>
      </c>
      <c r="F868" s="2">
        <f t="shared" si="835"/>
        <v>0.11320754716981166</v>
      </c>
      <c r="G868" s="2">
        <f t="shared" si="835"/>
        <v>-0.19420289855072465</v>
      </c>
      <c r="H868" s="2">
        <f t="shared" si="835"/>
        <v>0.3871576959395655</v>
      </c>
      <c r="I868" s="2">
        <f t="shared" si="835"/>
        <v>0.69749518304431601</v>
      </c>
      <c r="J868" s="3">
        <f t="shared" si="792"/>
        <v>6.7471410298071985</v>
      </c>
      <c r="K868" s="3">
        <f t="shared" si="793"/>
        <v>3.3304229551952456</v>
      </c>
      <c r="L868" s="3">
        <f t="shared" si="794"/>
        <v>0.72478257405126945</v>
      </c>
      <c r="M868" s="2">
        <f t="shared" si="795"/>
        <v>1.4945646512200694</v>
      </c>
      <c r="N868" s="2">
        <f t="shared" si="796"/>
        <v>2.1465766382801901</v>
      </c>
      <c r="O868" s="2">
        <f t="shared" si="797"/>
        <v>-1.6138909916624526</v>
      </c>
      <c r="P868" s="2">
        <f t="shared" si="798"/>
        <v>5.3823424634255375</v>
      </c>
      <c r="Q868" s="2">
        <f t="shared" si="799"/>
        <v>0.77860374637843932</v>
      </c>
      <c r="R868" s="2">
        <f t="shared" si="800"/>
        <v>-0.4945004471135318</v>
      </c>
      <c r="S868" s="2">
        <f t="shared" si="801"/>
        <v>1.0673885965088792</v>
      </c>
      <c r="T868" s="2">
        <f t="shared" si="802"/>
        <v>1.1373244712276847</v>
      </c>
      <c r="U868" s="2">
        <f t="shared" si="803"/>
        <v>-0.9588974907036123</v>
      </c>
      <c r="V868" s="2">
        <f t="shared" si="804"/>
        <v>1.8777528967826778</v>
      </c>
      <c r="W868" s="2">
        <f t="shared" si="805"/>
        <v>0.3226816602570351</v>
      </c>
      <c r="X868" s="2">
        <f t="shared" si="806"/>
        <v>-0.43650994336941851</v>
      </c>
      <c r="Y868" s="2">
        <f t="shared" si="807"/>
        <v>-3.8179777000760286E-2</v>
      </c>
      <c r="Z868" s="2">
        <f t="shared" si="808"/>
        <v>-5.7461342467910598E-2</v>
      </c>
      <c r="AA868" s="2">
        <f t="shared" si="809"/>
        <v>0.19921355118950174</v>
      </c>
      <c r="AB868" s="2">
        <f t="shared" si="810"/>
        <v>-3.6356129501292467E-2</v>
      </c>
      <c r="AC868" s="2">
        <f t="shared" si="811"/>
        <v>1.7494369944183099E-2</v>
      </c>
      <c r="AD868" s="2">
        <f t="shared" si="812"/>
        <v>0.36229285215864204</v>
      </c>
    </row>
    <row r="869" spans="2:30" x14ac:dyDescent="0.35">
      <c r="B869" s="32"/>
      <c r="C869" s="2" t="str">
        <f t="shared" ref="C869:I869" si="836">C677</f>
        <v>Lebanon</v>
      </c>
      <c r="D869" s="2">
        <f t="shared" si="836"/>
        <v>-8.7301587301587311E-2</v>
      </c>
      <c r="E869" s="2">
        <f t="shared" si="836"/>
        <v>-0.28331780055917982</v>
      </c>
      <c r="F869" s="2">
        <f t="shared" si="836"/>
        <v>0.50943396226415172</v>
      </c>
      <c r="G869" s="2">
        <f t="shared" si="836"/>
        <v>-0.13623188405797101</v>
      </c>
      <c r="H869" s="2">
        <f t="shared" si="836"/>
        <v>2.8328611898017018E-2</v>
      </c>
      <c r="I869" s="2">
        <f t="shared" si="836"/>
        <v>0.27745664739884396</v>
      </c>
      <c r="J869" s="3">
        <f t="shared" si="792"/>
        <v>6.6729820921635339</v>
      </c>
      <c r="K869" s="3">
        <f t="shared" si="793"/>
        <v>3.1874845643578693</v>
      </c>
      <c r="L869" s="3">
        <f t="shared" si="794"/>
        <v>0.40859579554997261</v>
      </c>
      <c r="M869" s="2">
        <f t="shared" si="795"/>
        <v>1.4945646512200694</v>
      </c>
      <c r="N869" s="2">
        <f t="shared" si="796"/>
        <v>2.1465766382801901</v>
      </c>
      <c r="O869" s="2">
        <f t="shared" si="797"/>
        <v>-1.6138909916624526</v>
      </c>
      <c r="P869" s="2">
        <f t="shared" si="798"/>
        <v>5.3823424634255375</v>
      </c>
      <c r="Q869" s="2">
        <f t="shared" si="799"/>
        <v>0.77860374637843932</v>
      </c>
      <c r="R869" s="2">
        <f t="shared" si="800"/>
        <v>-0.4945004471135318</v>
      </c>
      <c r="S869" s="2">
        <f t="shared" si="801"/>
        <v>1.0673885965088792</v>
      </c>
      <c r="T869" s="2">
        <f t="shared" si="802"/>
        <v>1.1373244712276847</v>
      </c>
      <c r="U869" s="2">
        <f t="shared" si="803"/>
        <v>-0.9588974907036123</v>
      </c>
      <c r="V869" s="2">
        <f t="shared" si="804"/>
        <v>1.8777528967826778</v>
      </c>
      <c r="W869" s="2">
        <f t="shared" si="805"/>
        <v>0.3226816602570351</v>
      </c>
      <c r="X869" s="2">
        <f t="shared" si="806"/>
        <v>-0.43650994336941851</v>
      </c>
      <c r="Y869" s="2">
        <f t="shared" si="807"/>
        <v>-3.9714833572661132E-2</v>
      </c>
      <c r="Z869" s="2">
        <f t="shared" si="808"/>
        <v>-6.451935678326276E-2</v>
      </c>
      <c r="AA869" s="2">
        <f t="shared" si="809"/>
        <v>0.20890793903558455</v>
      </c>
      <c r="AB869" s="2">
        <f t="shared" si="810"/>
        <v>-3.9477246831188674E-2</v>
      </c>
      <c r="AC869" s="2">
        <f t="shared" si="811"/>
        <v>1.7832940005240407E-2</v>
      </c>
      <c r="AD869" s="2">
        <f t="shared" si="812"/>
        <v>0.35964172075989836</v>
      </c>
    </row>
    <row r="870" spans="2:30" x14ac:dyDescent="0.35">
      <c r="B870" s="32"/>
      <c r="C870" s="2" t="str">
        <f t="shared" ref="C870:I870" si="837">C678</f>
        <v>Lesotho</v>
      </c>
      <c r="D870" s="2">
        <f t="shared" si="837"/>
        <v>0.46825396825396837</v>
      </c>
      <c r="E870" s="2">
        <f t="shared" si="837"/>
        <v>1.9273066169617892</v>
      </c>
      <c r="F870" s="2">
        <f t="shared" si="837"/>
        <v>-1.8679245283018875</v>
      </c>
      <c r="G870" s="2">
        <f t="shared" si="837"/>
        <v>2.8492753623188407</v>
      </c>
      <c r="H870" s="2">
        <f t="shared" si="837"/>
        <v>-0.54579792256846071</v>
      </c>
      <c r="I870" s="2">
        <f t="shared" si="837"/>
        <v>-0.50481695568400764</v>
      </c>
      <c r="J870" s="3">
        <f t="shared" si="792"/>
        <v>3.0555688746490985</v>
      </c>
      <c r="K870" s="3">
        <f t="shared" si="793"/>
        <v>1.8740711787963293</v>
      </c>
      <c r="L870" s="3">
        <f t="shared" si="794"/>
        <v>4.2365665697705595</v>
      </c>
      <c r="M870" s="2">
        <f t="shared" si="795"/>
        <v>1.4945646512200694</v>
      </c>
      <c r="N870" s="2">
        <f t="shared" si="796"/>
        <v>2.1465766382801901</v>
      </c>
      <c r="O870" s="2">
        <f t="shared" si="797"/>
        <v>-1.6138909916624526</v>
      </c>
      <c r="P870" s="2">
        <f t="shared" si="798"/>
        <v>5.3823424634255375</v>
      </c>
      <c r="Q870" s="2">
        <f t="shared" si="799"/>
        <v>0.77860374637843932</v>
      </c>
      <c r="R870" s="2">
        <f t="shared" si="800"/>
        <v>-0.4945004471135318</v>
      </c>
      <c r="S870" s="2">
        <f t="shared" si="801"/>
        <v>1.0486656393759133</v>
      </c>
      <c r="T870" s="2">
        <f t="shared" si="802"/>
        <v>1.1620114132818755</v>
      </c>
      <c r="U870" s="2">
        <f t="shared" si="803"/>
        <v>-0.98730458562855838</v>
      </c>
      <c r="V870" s="2">
        <f t="shared" si="804"/>
        <v>1.9081129738306828</v>
      </c>
      <c r="W870" s="2">
        <f t="shared" si="805"/>
        <v>0.29554167329373837</v>
      </c>
      <c r="X870" s="2">
        <f t="shared" si="806"/>
        <v>-0.43864453750424942</v>
      </c>
      <c r="Y870" s="2">
        <f t="shared" si="807"/>
        <v>-3.9714833572661132E-2</v>
      </c>
      <c r="Z870" s="2">
        <f t="shared" si="808"/>
        <v>-6.451935678326276E-2</v>
      </c>
      <c r="AA870" s="2">
        <f t="shared" si="809"/>
        <v>0.20890793903558455</v>
      </c>
      <c r="AB870" s="2">
        <f t="shared" si="810"/>
        <v>-3.9477246831188674E-2</v>
      </c>
      <c r="AC870" s="2">
        <f t="shared" si="811"/>
        <v>1.7832940005240407E-2</v>
      </c>
      <c r="AD870" s="2">
        <f t="shared" si="812"/>
        <v>0.35964172075989836</v>
      </c>
    </row>
    <row r="871" spans="2:30" x14ac:dyDescent="0.35">
      <c r="B871" s="32"/>
      <c r="C871" s="2" t="str">
        <f t="shared" ref="C871:I871" si="838">C679</f>
        <v>Liberia</v>
      </c>
      <c r="D871" s="2">
        <f t="shared" si="838"/>
        <v>1.0925925925925928</v>
      </c>
      <c r="E871" s="2">
        <f t="shared" si="838"/>
        <v>1.4725069897483689</v>
      </c>
      <c r="F871" s="2">
        <f t="shared" si="838"/>
        <v>-0.92452830188679269</v>
      </c>
      <c r="G871" s="2">
        <f t="shared" si="838"/>
        <v>3.5275362318840582</v>
      </c>
      <c r="H871" s="2">
        <f t="shared" si="838"/>
        <v>-0.44381491973559956</v>
      </c>
      <c r="I871" s="2">
        <f t="shared" si="838"/>
        <v>-0.51637764932562613</v>
      </c>
      <c r="J871" s="3">
        <f t="shared" si="792"/>
        <v>2.4548451089324383</v>
      </c>
      <c r="K871" s="3">
        <f t="shared" si="793"/>
        <v>1.8103867650527556</v>
      </c>
      <c r="L871" s="3">
        <f t="shared" si="794"/>
        <v>4.3166377714631317</v>
      </c>
      <c r="M871" s="2">
        <f t="shared" si="795"/>
        <v>1.4945646512200694</v>
      </c>
      <c r="N871" s="2">
        <f t="shared" si="796"/>
        <v>2.1465766382801901</v>
      </c>
      <c r="O871" s="2">
        <f t="shared" si="797"/>
        <v>-1.6138909916624526</v>
      </c>
      <c r="P871" s="2">
        <f t="shared" si="798"/>
        <v>5.3823424634255375</v>
      </c>
      <c r="Q871" s="2">
        <f t="shared" si="799"/>
        <v>0.77860374637843932</v>
      </c>
      <c r="R871" s="2">
        <f t="shared" si="800"/>
        <v>-0.4945004471135318</v>
      </c>
      <c r="S871" s="2">
        <f t="shared" si="801"/>
        <v>1.0500383566639344</v>
      </c>
      <c r="T871" s="2">
        <f t="shared" si="802"/>
        <v>1.1717144000464534</v>
      </c>
      <c r="U871" s="2">
        <f t="shared" si="803"/>
        <v>-0.98534282676162821</v>
      </c>
      <c r="V871" s="2">
        <f t="shared" si="804"/>
        <v>1.9587199506448507</v>
      </c>
      <c r="W871" s="2">
        <f t="shared" si="805"/>
        <v>0.27243677976157155</v>
      </c>
      <c r="X871" s="2">
        <f t="shared" si="806"/>
        <v>-0.44107369724866746</v>
      </c>
      <c r="Y871" s="2">
        <f t="shared" si="807"/>
        <v>-3.9714833572661132E-2</v>
      </c>
      <c r="Z871" s="2">
        <f t="shared" si="808"/>
        <v>-6.451935678326276E-2</v>
      </c>
      <c r="AA871" s="2">
        <f t="shared" si="809"/>
        <v>0.20890793903558455</v>
      </c>
      <c r="AB871" s="2">
        <f t="shared" si="810"/>
        <v>-3.9477246831188674E-2</v>
      </c>
      <c r="AC871" s="2">
        <f t="shared" si="811"/>
        <v>1.7832940005240407E-2</v>
      </c>
      <c r="AD871" s="2">
        <f t="shared" si="812"/>
        <v>0.35964172075989836</v>
      </c>
    </row>
    <row r="872" spans="2:30" x14ac:dyDescent="0.35">
      <c r="B872" s="32"/>
      <c r="C872" s="2" t="str">
        <f t="shared" ref="C872:I872" si="839">C680</f>
        <v>Libya</v>
      </c>
      <c r="D872" s="2">
        <f t="shared" si="839"/>
        <v>-7.9365079365077661E-3</v>
      </c>
      <c r="E872" s="2">
        <f t="shared" si="839"/>
        <v>-0.14165890027958994</v>
      </c>
      <c r="F872" s="2">
        <f t="shared" si="839"/>
        <v>-7.5471698113207322E-2</v>
      </c>
      <c r="G872" s="2">
        <f t="shared" si="839"/>
        <v>0.11304347826086956</v>
      </c>
      <c r="H872" s="2">
        <f t="shared" si="839"/>
        <v>0.20207743153918786</v>
      </c>
      <c r="I872" s="2">
        <f t="shared" si="839"/>
        <v>0.27360308285163776</v>
      </c>
      <c r="J872" s="3">
        <f t="shared" si="792"/>
        <v>6.2087150808733256</v>
      </c>
      <c r="K872" s="3">
        <f t="shared" si="793"/>
        <v>2.7557867641550557</v>
      </c>
      <c r="L872" s="3">
        <f t="shared" si="794"/>
        <v>0.39044000900555331</v>
      </c>
      <c r="M872" s="2">
        <f t="shared" si="795"/>
        <v>1.4945646512200694</v>
      </c>
      <c r="N872" s="2">
        <f t="shared" si="796"/>
        <v>2.1465766382801901</v>
      </c>
      <c r="O872" s="2">
        <f t="shared" si="797"/>
        <v>-1.6138909916624526</v>
      </c>
      <c r="P872" s="2">
        <f t="shared" si="798"/>
        <v>5.3823424634255375</v>
      </c>
      <c r="Q872" s="2">
        <f t="shared" si="799"/>
        <v>0.77860374637843932</v>
      </c>
      <c r="R872" s="2">
        <f t="shared" si="800"/>
        <v>-0.4945004471135318</v>
      </c>
      <c r="S872" s="2">
        <f t="shared" si="801"/>
        <v>1.0500383566639344</v>
      </c>
      <c r="T872" s="2">
        <f t="shared" si="802"/>
        <v>1.1717144000464534</v>
      </c>
      <c r="U872" s="2">
        <f t="shared" si="803"/>
        <v>-0.98534282676162821</v>
      </c>
      <c r="V872" s="2">
        <f t="shared" si="804"/>
        <v>1.9587199506448507</v>
      </c>
      <c r="W872" s="2">
        <f t="shared" si="805"/>
        <v>0.27243677976157155</v>
      </c>
      <c r="X872" s="2">
        <f t="shared" si="806"/>
        <v>-0.44107369724866746</v>
      </c>
      <c r="Y872" s="2">
        <f t="shared" si="807"/>
        <v>-3.8721760896531336E-2</v>
      </c>
      <c r="Z872" s="2">
        <f t="shared" si="808"/>
        <v>-6.692996751752299E-2</v>
      </c>
      <c r="AA872" s="2">
        <f t="shared" si="809"/>
        <v>0.2000210753746848</v>
      </c>
      <c r="AB872" s="2">
        <f t="shared" si="810"/>
        <v>-3.4710974172061856E-2</v>
      </c>
      <c r="AC872" s="2">
        <f t="shared" si="811"/>
        <v>2.3590580365676267E-2</v>
      </c>
      <c r="AD872" s="2">
        <f t="shared" si="812"/>
        <v>0.35695301332526524</v>
      </c>
    </row>
    <row r="873" spans="2:30" x14ac:dyDescent="0.35">
      <c r="B873" s="32"/>
      <c r="C873" s="2" t="str">
        <f t="shared" ref="C873:I873" si="840">C681</f>
        <v>Lithuania</v>
      </c>
      <c r="D873" s="2">
        <f t="shared" si="840"/>
        <v>-0.33068783068783064</v>
      </c>
      <c r="E873" s="2">
        <f t="shared" si="840"/>
        <v>-0.39888164026095052</v>
      </c>
      <c r="F873" s="2">
        <f t="shared" si="840"/>
        <v>0.20754716981132112</v>
      </c>
      <c r="G873" s="2">
        <f t="shared" si="840"/>
        <v>-0.25797101449275361</v>
      </c>
      <c r="H873" s="2">
        <f t="shared" si="840"/>
        <v>2.8328611898017018E-2</v>
      </c>
      <c r="I873" s="2">
        <f t="shared" si="840"/>
        <v>1.915221579961464</v>
      </c>
      <c r="J873" s="3">
        <f t="shared" si="792"/>
        <v>7.1631941618913491</v>
      </c>
      <c r="K873" s="3">
        <f t="shared" si="793"/>
        <v>4.0399997940761345</v>
      </c>
      <c r="L873" s="3">
        <f t="shared" si="794"/>
        <v>1.635102798406644</v>
      </c>
      <c r="M873" s="2">
        <f t="shared" si="795"/>
        <v>1.4945646512200694</v>
      </c>
      <c r="N873" s="2">
        <f t="shared" si="796"/>
        <v>2.1465766382801901</v>
      </c>
      <c r="O873" s="2">
        <f t="shared" si="797"/>
        <v>-1.6138909916624526</v>
      </c>
      <c r="P873" s="2">
        <f t="shared" si="798"/>
        <v>5.3823424634255375</v>
      </c>
      <c r="Q873" s="2">
        <f t="shared" si="799"/>
        <v>0.77860374637843932</v>
      </c>
      <c r="R873" s="2">
        <f t="shared" si="800"/>
        <v>-0.4945004471135318</v>
      </c>
      <c r="S873" s="2">
        <f t="shared" si="801"/>
        <v>1.0500383566639344</v>
      </c>
      <c r="T873" s="2">
        <f t="shared" si="802"/>
        <v>1.1717144000464534</v>
      </c>
      <c r="U873" s="2">
        <f t="shared" si="803"/>
        <v>-0.98534282676162821</v>
      </c>
      <c r="V873" s="2">
        <f t="shared" si="804"/>
        <v>1.9587199506448507</v>
      </c>
      <c r="W873" s="2">
        <f t="shared" si="805"/>
        <v>0.27243677976157155</v>
      </c>
      <c r="X873" s="2">
        <f t="shared" si="806"/>
        <v>-0.44107369724866746</v>
      </c>
      <c r="Y873" s="2">
        <f t="shared" si="807"/>
        <v>-4.7845700577509441E-2</v>
      </c>
      <c r="Z873" s="2">
        <f t="shared" si="808"/>
        <v>-7.7303457290755107E-2</v>
      </c>
      <c r="AA873" s="2">
        <f t="shared" si="809"/>
        <v>0.2002562658258297</v>
      </c>
      <c r="AB873" s="2">
        <f t="shared" si="810"/>
        <v>-4.1687850432083472E-2</v>
      </c>
      <c r="AC873" s="2">
        <f t="shared" si="811"/>
        <v>2.3738643851061916E-2</v>
      </c>
      <c r="AD873" s="2">
        <f t="shared" si="812"/>
        <v>0.40564890603264647</v>
      </c>
    </row>
    <row r="874" spans="2:30" x14ac:dyDescent="0.35">
      <c r="B874" s="32"/>
      <c r="C874" s="2" t="str">
        <f t="shared" ref="C874:I874" si="841">C682</f>
        <v>Luxembourg</v>
      </c>
      <c r="D874" s="2">
        <f t="shared" si="841"/>
        <v>-0.46825396825396809</v>
      </c>
      <c r="E874" s="2">
        <f t="shared" si="841"/>
        <v>-0.45107176141658895</v>
      </c>
      <c r="F874" s="2">
        <f t="shared" si="841"/>
        <v>0.81132075471698106</v>
      </c>
      <c r="G874" s="2">
        <f t="shared" si="841"/>
        <v>-0.27536231884057971</v>
      </c>
      <c r="H874" s="2">
        <f t="shared" si="841"/>
        <v>-0.78375826251180358</v>
      </c>
      <c r="I874" s="2">
        <f t="shared" si="841"/>
        <v>0.62813102119460495</v>
      </c>
      <c r="J874" s="3">
        <f t="shared" si="792"/>
        <v>7.2244713315172149</v>
      </c>
      <c r="K874" s="3">
        <f t="shared" si="793"/>
        <v>3.9263872476929085</v>
      </c>
      <c r="L874" s="3">
        <f t="shared" si="794"/>
        <v>1.2024969724794143</v>
      </c>
      <c r="M874" s="2">
        <f t="shared" si="795"/>
        <v>1.4945646512200694</v>
      </c>
      <c r="N874" s="2">
        <f t="shared" si="796"/>
        <v>2.1465766382801901</v>
      </c>
      <c r="O874" s="2">
        <f t="shared" si="797"/>
        <v>-1.6138909916624526</v>
      </c>
      <c r="P874" s="2">
        <f t="shared" si="798"/>
        <v>5.3823424634255375</v>
      </c>
      <c r="Q874" s="2">
        <f t="shared" si="799"/>
        <v>0.77860374637843932</v>
      </c>
      <c r="R874" s="2">
        <f t="shared" si="800"/>
        <v>-0.4945004471135318</v>
      </c>
      <c r="S874" s="2">
        <f t="shared" si="801"/>
        <v>1.0500383566639344</v>
      </c>
      <c r="T874" s="2">
        <f t="shared" si="802"/>
        <v>1.1717144000464534</v>
      </c>
      <c r="U874" s="2">
        <f t="shared" si="803"/>
        <v>-0.98534282676162821</v>
      </c>
      <c r="V874" s="2">
        <f t="shared" si="804"/>
        <v>1.9587199506448507</v>
      </c>
      <c r="W874" s="2">
        <f t="shared" si="805"/>
        <v>0.27243677976157155</v>
      </c>
      <c r="X874" s="2">
        <f t="shared" si="806"/>
        <v>-0.44107369724866746</v>
      </c>
      <c r="Y874" s="2">
        <f t="shared" si="807"/>
        <v>-6.0983458942398774E-2</v>
      </c>
      <c r="Z874" s="2">
        <f t="shared" si="808"/>
        <v>-8.8983716794687417E-2</v>
      </c>
      <c r="AA874" s="2">
        <f t="shared" si="809"/>
        <v>0.21935203110367818</v>
      </c>
      <c r="AB874" s="2">
        <f t="shared" si="810"/>
        <v>-4.8990177569848976E-2</v>
      </c>
      <c r="AC874" s="2">
        <f t="shared" si="811"/>
        <v>-1.4956344727776322E-3</v>
      </c>
      <c r="AD874" s="2">
        <f t="shared" si="812"/>
        <v>0.4126014721314577</v>
      </c>
    </row>
    <row r="875" spans="2:30" x14ac:dyDescent="0.35">
      <c r="B875" s="32"/>
      <c r="C875" s="2" t="str">
        <f t="shared" ref="C875:I875" si="842">C683</f>
        <v>Madagascar</v>
      </c>
      <c r="D875" s="2">
        <f t="shared" si="842"/>
        <v>0.96560846560846569</v>
      </c>
      <c r="E875" s="2">
        <f t="shared" si="842"/>
        <v>0.902143522833178</v>
      </c>
      <c r="F875" s="2">
        <f t="shared" si="842"/>
        <v>-0.64150943396226423</v>
      </c>
      <c r="G875" s="2">
        <f t="shared" si="842"/>
        <v>1.6376811594202898</v>
      </c>
      <c r="H875" s="2">
        <f t="shared" si="842"/>
        <v>-0.36449480642115201</v>
      </c>
      <c r="I875" s="2">
        <f t="shared" si="842"/>
        <v>-0.46242774566473982</v>
      </c>
      <c r="J875" s="3">
        <f t="shared" si="792"/>
        <v>4.2548943065813516</v>
      </c>
      <c r="K875" s="3">
        <f t="shared" si="793"/>
        <v>0.84096492951907231</v>
      </c>
      <c r="L875" s="3">
        <f t="shared" si="794"/>
        <v>2.5533529674874984</v>
      </c>
      <c r="M875" s="2">
        <f t="shared" si="795"/>
        <v>1.4945646512200694</v>
      </c>
      <c r="N875" s="2">
        <f t="shared" si="796"/>
        <v>2.1465766382801901</v>
      </c>
      <c r="O875" s="2">
        <f t="shared" si="797"/>
        <v>-1.6138909916624526</v>
      </c>
      <c r="P875" s="2">
        <f t="shared" si="798"/>
        <v>5.3823424634255375</v>
      </c>
      <c r="Q875" s="2">
        <f t="shared" si="799"/>
        <v>0.77860374637843932</v>
      </c>
      <c r="R875" s="2">
        <f t="shared" si="800"/>
        <v>-0.4945004471135318</v>
      </c>
      <c r="S875" s="2">
        <f t="shared" si="801"/>
        <v>1.0473999225684509</v>
      </c>
      <c r="T875" s="2">
        <f t="shared" si="802"/>
        <v>1.1632903101335386</v>
      </c>
      <c r="U875" s="2">
        <f t="shared" si="803"/>
        <v>-0.97459803323664806</v>
      </c>
      <c r="V875" s="2">
        <f t="shared" si="804"/>
        <v>1.9486874884190832</v>
      </c>
      <c r="W875" s="2">
        <f t="shared" si="805"/>
        <v>0.25253266769336141</v>
      </c>
      <c r="X875" s="2">
        <f t="shared" si="806"/>
        <v>-0.4417410112616697</v>
      </c>
      <c r="Y875" s="2">
        <f t="shared" si="807"/>
        <v>-6.0983458942398774E-2</v>
      </c>
      <c r="Z875" s="2">
        <f t="shared" si="808"/>
        <v>-8.8983716794687417E-2</v>
      </c>
      <c r="AA875" s="2">
        <f t="shared" si="809"/>
        <v>0.21935203110367818</v>
      </c>
      <c r="AB875" s="2">
        <f t="shared" si="810"/>
        <v>-4.8990177569848976E-2</v>
      </c>
      <c r="AC875" s="2">
        <f t="shared" si="811"/>
        <v>-1.4956344727776322E-3</v>
      </c>
      <c r="AD875" s="2">
        <f t="shared" si="812"/>
        <v>0.4126014721314577</v>
      </c>
    </row>
    <row r="876" spans="2:30" x14ac:dyDescent="0.35">
      <c r="B876" s="32"/>
      <c r="C876" s="2" t="str">
        <f t="shared" ref="C876:I876" si="843">C684</f>
        <v>Malawi</v>
      </c>
      <c r="D876" s="2">
        <f t="shared" si="843"/>
        <v>1.0343915343915344</v>
      </c>
      <c r="E876" s="2">
        <f t="shared" si="843"/>
        <v>0.79403541472506967</v>
      </c>
      <c r="F876" s="2">
        <f t="shared" si="843"/>
        <v>-0.91509433962264231</v>
      </c>
      <c r="G876" s="2">
        <f t="shared" si="843"/>
        <v>1.7188405797101449</v>
      </c>
      <c r="H876" s="2">
        <f t="shared" si="843"/>
        <v>-0.76864966949952784</v>
      </c>
      <c r="I876" s="2">
        <f t="shared" si="843"/>
        <v>-0.51637764932562613</v>
      </c>
      <c r="J876" s="3">
        <f t="shared" si="792"/>
        <v>4.2831252160868019</v>
      </c>
      <c r="K876" s="3">
        <f t="shared" si="793"/>
        <v>1.114124176417991</v>
      </c>
      <c r="L876" s="3">
        <f t="shared" si="794"/>
        <v>2.8005875881056634</v>
      </c>
      <c r="M876" s="2">
        <f t="shared" si="795"/>
        <v>1.4945646512200694</v>
      </c>
      <c r="N876" s="2">
        <f t="shared" si="796"/>
        <v>2.1465766382801901</v>
      </c>
      <c r="O876" s="2">
        <f t="shared" si="797"/>
        <v>-1.6138909916624526</v>
      </c>
      <c r="P876" s="2">
        <f t="shared" si="798"/>
        <v>5.3823424634255375</v>
      </c>
      <c r="Q876" s="2">
        <f t="shared" si="799"/>
        <v>0.77860374637843932</v>
      </c>
      <c r="R876" s="2">
        <f t="shared" si="800"/>
        <v>-0.4945004471135318</v>
      </c>
      <c r="S876" s="2">
        <f t="shared" si="801"/>
        <v>1.0469934104379224</v>
      </c>
      <c r="T876" s="2">
        <f t="shared" si="802"/>
        <v>1.151751094652024</v>
      </c>
      <c r="U876" s="2">
        <f t="shared" si="803"/>
        <v>-0.97273854281121042</v>
      </c>
      <c r="V876" s="2">
        <f t="shared" si="804"/>
        <v>1.941504772521929</v>
      </c>
      <c r="W876" s="2">
        <f t="shared" si="805"/>
        <v>0.22062071965608362</v>
      </c>
      <c r="X876" s="2">
        <f t="shared" si="806"/>
        <v>-0.44407340620116836</v>
      </c>
      <c r="Y876" s="2">
        <f t="shared" si="807"/>
        <v>-6.0983458942398774E-2</v>
      </c>
      <c r="Z876" s="2">
        <f t="shared" si="808"/>
        <v>-8.8983716794687417E-2</v>
      </c>
      <c r="AA876" s="2">
        <f t="shared" si="809"/>
        <v>0.21935203110367818</v>
      </c>
      <c r="AB876" s="2">
        <f t="shared" si="810"/>
        <v>-4.8990177569848976E-2</v>
      </c>
      <c r="AC876" s="2">
        <f t="shared" si="811"/>
        <v>-1.4956344727776322E-3</v>
      </c>
      <c r="AD876" s="2">
        <f t="shared" si="812"/>
        <v>0.4126014721314577</v>
      </c>
    </row>
    <row r="877" spans="2:30" x14ac:dyDescent="0.35">
      <c r="B877" s="32"/>
      <c r="C877" s="2" t="str">
        <f t="shared" ref="C877:I877" si="844">C685</f>
        <v>Malaysia</v>
      </c>
      <c r="D877" s="2">
        <f t="shared" si="844"/>
        <v>-0.13492063492063486</v>
      </c>
      <c r="E877" s="2">
        <f t="shared" si="844"/>
        <v>-0.27213420316868592</v>
      </c>
      <c r="F877" s="2">
        <f t="shared" si="844"/>
        <v>0.2358490566037737</v>
      </c>
      <c r="G877" s="2">
        <f t="shared" si="844"/>
        <v>-0.13623188405797101</v>
      </c>
      <c r="H877" s="2">
        <f t="shared" si="844"/>
        <v>0.20207743153918786</v>
      </c>
      <c r="I877" s="2">
        <f t="shared" si="844"/>
        <v>5.0096339113680194E-2</v>
      </c>
      <c r="J877" s="3">
        <f t="shared" si="792"/>
        <v>6.5582431914671693</v>
      </c>
      <c r="K877" s="3">
        <f t="shared" si="793"/>
        <v>3.0735307615574676</v>
      </c>
      <c r="L877" s="3">
        <f t="shared" si="794"/>
        <v>0.46877077396284844</v>
      </c>
      <c r="M877" s="2">
        <f t="shared" si="795"/>
        <v>1.4945646512200694</v>
      </c>
      <c r="N877" s="2">
        <f t="shared" si="796"/>
        <v>2.1465766382801901</v>
      </c>
      <c r="O877" s="2">
        <f t="shared" si="797"/>
        <v>-1.6138909916624526</v>
      </c>
      <c r="P877" s="2">
        <f t="shared" si="798"/>
        <v>5.3823424634255375</v>
      </c>
      <c r="Q877" s="2">
        <f t="shared" si="799"/>
        <v>0.77860374637843932</v>
      </c>
      <c r="R877" s="2">
        <f t="shared" si="800"/>
        <v>-0.4945004471135318</v>
      </c>
      <c r="S877" s="2">
        <f t="shared" si="801"/>
        <v>1.0469934104379224</v>
      </c>
      <c r="T877" s="2">
        <f t="shared" si="802"/>
        <v>1.151751094652024</v>
      </c>
      <c r="U877" s="2">
        <f t="shared" si="803"/>
        <v>-0.97273854281121042</v>
      </c>
      <c r="V877" s="2">
        <f t="shared" si="804"/>
        <v>1.941504772521929</v>
      </c>
      <c r="W877" s="2">
        <f t="shared" si="805"/>
        <v>0.22062071965608362</v>
      </c>
      <c r="X877" s="2">
        <f t="shared" si="806"/>
        <v>-0.44407340620116836</v>
      </c>
      <c r="Y877" s="2">
        <f t="shared" si="807"/>
        <v>-6.3293995691718646E-2</v>
      </c>
      <c r="Z877" s="2">
        <f t="shared" si="808"/>
        <v>-9.4707169493874865E-2</v>
      </c>
      <c r="AA877" s="2">
        <f t="shared" si="809"/>
        <v>0.21986756315055617</v>
      </c>
      <c r="AB877" s="2">
        <f t="shared" si="810"/>
        <v>-5.1716480897602793E-2</v>
      </c>
      <c r="AC877" s="2">
        <f t="shared" si="811"/>
        <v>4.86602384009629E-3</v>
      </c>
      <c r="AD877" s="2">
        <f t="shared" si="812"/>
        <v>0.40127318672465218</v>
      </c>
    </row>
    <row r="878" spans="2:30" x14ac:dyDescent="0.35">
      <c r="B878" s="32"/>
      <c r="C878" s="2" t="str">
        <f t="shared" ref="C878:I878" si="845">C686</f>
        <v>Maldives</v>
      </c>
      <c r="D878" s="2">
        <f t="shared" si="845"/>
        <v>-0.20370370370370358</v>
      </c>
      <c r="E878" s="2">
        <f t="shared" si="845"/>
        <v>-0.24603914259086668</v>
      </c>
      <c r="F878" s="2">
        <f t="shared" si="845"/>
        <v>0.48113207547169784</v>
      </c>
      <c r="G878" s="2">
        <f t="shared" si="845"/>
        <v>2.8985507246376812E-3</v>
      </c>
      <c r="H878" s="2">
        <f t="shared" si="845"/>
        <v>-0.56468366383380542</v>
      </c>
      <c r="I878" s="2">
        <f t="shared" si="845"/>
        <v>1.2254335260115605</v>
      </c>
      <c r="J878" s="3">
        <f t="shared" si="792"/>
        <v>6.8336562746652874</v>
      </c>
      <c r="K878" s="3">
        <f t="shared" si="793"/>
        <v>3.5768632973578978</v>
      </c>
      <c r="L878" s="3">
        <f t="shared" si="794"/>
        <v>1.0571117778389818</v>
      </c>
      <c r="M878" s="2">
        <f t="shared" si="795"/>
        <v>1.4945646512200694</v>
      </c>
      <c r="N878" s="2">
        <f t="shared" si="796"/>
        <v>2.1465766382801901</v>
      </c>
      <c r="O878" s="2">
        <f t="shared" si="797"/>
        <v>-1.6138909916624526</v>
      </c>
      <c r="P878" s="2">
        <f t="shared" si="798"/>
        <v>5.3823424634255375</v>
      </c>
      <c r="Q878" s="2">
        <f t="shared" si="799"/>
        <v>0.77860374637843932</v>
      </c>
      <c r="R878" s="2">
        <f t="shared" si="800"/>
        <v>-0.4945004471135318</v>
      </c>
      <c r="S878" s="2">
        <f t="shared" si="801"/>
        <v>1.0469934104379224</v>
      </c>
      <c r="T878" s="2">
        <f t="shared" si="802"/>
        <v>1.151751094652024</v>
      </c>
      <c r="U878" s="2">
        <f t="shared" si="803"/>
        <v>-0.97273854281121042</v>
      </c>
      <c r="V878" s="2">
        <f t="shared" si="804"/>
        <v>1.941504772521929</v>
      </c>
      <c r="W878" s="2">
        <f t="shared" si="805"/>
        <v>0.22062071965608362</v>
      </c>
      <c r="X878" s="2">
        <f t="shared" si="806"/>
        <v>-0.44407340620116836</v>
      </c>
      <c r="Y878" s="2">
        <f t="shared" si="807"/>
        <v>-6.7681799067093179E-2</v>
      </c>
      <c r="Z878" s="2">
        <f t="shared" si="808"/>
        <v>-9.9436293653155858E-2</v>
      </c>
      <c r="AA878" s="2">
        <f t="shared" si="809"/>
        <v>0.22803207916059184</v>
      </c>
      <c r="AB878" s="2">
        <f t="shared" si="810"/>
        <v>-5.0009761159407778E-2</v>
      </c>
      <c r="AC878" s="2">
        <f t="shared" si="811"/>
        <v>-1.2932403899713138E-2</v>
      </c>
      <c r="AD878" s="2">
        <f t="shared" si="812"/>
        <v>0.42702819732736808</v>
      </c>
    </row>
    <row r="879" spans="2:30" x14ac:dyDescent="0.35">
      <c r="B879" s="32"/>
      <c r="C879" s="2" t="str">
        <f t="shared" ref="C879:I879" si="846">C687</f>
        <v>Mali</v>
      </c>
      <c r="D879" s="2">
        <f t="shared" si="846"/>
        <v>1.9179894179894179</v>
      </c>
      <c r="E879" s="2">
        <f t="shared" si="846"/>
        <v>1.7893755824790305</v>
      </c>
      <c r="F879" s="2">
        <f t="shared" si="846"/>
        <v>-1.3773584905660385</v>
      </c>
      <c r="G879" s="2">
        <f t="shared" si="846"/>
        <v>2.9536231884057971</v>
      </c>
      <c r="H879" s="2">
        <f t="shared" si="846"/>
        <v>0.56468366383380553</v>
      </c>
      <c r="I879" s="2">
        <f t="shared" si="846"/>
        <v>-0.48169556840077066</v>
      </c>
      <c r="J879" s="3">
        <f t="shared" si="792"/>
        <v>2.5114601002088865</v>
      </c>
      <c r="K879" s="3">
        <f t="shared" si="793"/>
        <v>1.5726076303975198</v>
      </c>
      <c r="L879" s="3">
        <f t="shared" si="794"/>
        <v>4.5021116675232191</v>
      </c>
      <c r="M879" s="2">
        <f t="shared" si="795"/>
        <v>1.4945646512200694</v>
      </c>
      <c r="N879" s="2">
        <f t="shared" si="796"/>
        <v>2.1465766382801901</v>
      </c>
      <c r="O879" s="2">
        <f t="shared" si="797"/>
        <v>-1.6138909916624526</v>
      </c>
      <c r="P879" s="2">
        <f t="shared" si="798"/>
        <v>5.3823424634255375</v>
      </c>
      <c r="Q879" s="2">
        <f t="shared" si="799"/>
        <v>0.77860374637843932</v>
      </c>
      <c r="R879" s="2">
        <f t="shared" si="800"/>
        <v>-0.4945004471135318</v>
      </c>
      <c r="S879" s="2">
        <f t="shared" si="801"/>
        <v>1.0742120356739067</v>
      </c>
      <c r="T879" s="2">
        <f t="shared" si="802"/>
        <v>1.1716768598966179</v>
      </c>
      <c r="U879" s="2">
        <f t="shared" si="803"/>
        <v>-0.98538291617854878</v>
      </c>
      <c r="V879" s="2">
        <f t="shared" si="804"/>
        <v>1.9731334730182999</v>
      </c>
      <c r="W879" s="2">
        <f t="shared" si="805"/>
        <v>0.23137268666163743</v>
      </c>
      <c r="X879" s="2">
        <f t="shared" si="806"/>
        <v>-0.44524909876990593</v>
      </c>
      <c r="Y879" s="2">
        <f t="shared" si="807"/>
        <v>-6.7681799067093179E-2</v>
      </c>
      <c r="Z879" s="2">
        <f t="shared" si="808"/>
        <v>-9.9436293653155858E-2</v>
      </c>
      <c r="AA879" s="2">
        <f t="shared" si="809"/>
        <v>0.22803207916059184</v>
      </c>
      <c r="AB879" s="2">
        <f t="shared" si="810"/>
        <v>-5.0009761159407778E-2</v>
      </c>
      <c r="AC879" s="2">
        <f t="shared" si="811"/>
        <v>-1.2932403899713138E-2</v>
      </c>
      <c r="AD879" s="2">
        <f t="shared" si="812"/>
        <v>0.42702819732736808</v>
      </c>
    </row>
    <row r="880" spans="2:30" x14ac:dyDescent="0.35">
      <c r="B880" s="32"/>
      <c r="C880" s="2" t="str">
        <f t="shared" ref="C880:I880" si="847">C688</f>
        <v>Malta</v>
      </c>
      <c r="D880" s="2">
        <f t="shared" si="847"/>
        <v>-0.54232804232804221</v>
      </c>
      <c r="E880" s="2">
        <f t="shared" si="847"/>
        <v>-0.29450139794967378</v>
      </c>
      <c r="F880" s="2">
        <f t="shared" si="847"/>
        <v>0.83018867924528317</v>
      </c>
      <c r="G880" s="2">
        <f t="shared" si="847"/>
        <v>-0.26956521739130435</v>
      </c>
      <c r="H880" s="2">
        <f t="shared" si="847"/>
        <v>0.2171860245514636</v>
      </c>
      <c r="I880" s="2">
        <f t="shared" si="847"/>
        <v>0.5703275529865125</v>
      </c>
      <c r="J880" s="3">
        <f t="shared" si="792"/>
        <v>7.0338060978671324</v>
      </c>
      <c r="K880" s="3">
        <f t="shared" si="793"/>
        <v>3.7577220943833956</v>
      </c>
      <c r="L880" s="3">
        <f t="shared" si="794"/>
        <v>0.86465358207079668</v>
      </c>
      <c r="M880" s="2">
        <f t="shared" si="795"/>
        <v>1.4945646512200694</v>
      </c>
      <c r="N880" s="2">
        <f t="shared" si="796"/>
        <v>2.1465766382801901</v>
      </c>
      <c r="O880" s="2">
        <f t="shared" si="797"/>
        <v>-1.6138909916624526</v>
      </c>
      <c r="P880" s="2">
        <f t="shared" si="798"/>
        <v>5.3823424634255375</v>
      </c>
      <c r="Q880" s="2">
        <f t="shared" si="799"/>
        <v>0.77860374637843932</v>
      </c>
      <c r="R880" s="2">
        <f t="shared" si="800"/>
        <v>-0.4945004471135318</v>
      </c>
      <c r="S880" s="2">
        <f t="shared" si="801"/>
        <v>1.0742120356739067</v>
      </c>
      <c r="T880" s="2">
        <f t="shared" si="802"/>
        <v>1.1716768598966179</v>
      </c>
      <c r="U880" s="2">
        <f t="shared" si="803"/>
        <v>-0.98538291617854878</v>
      </c>
      <c r="V880" s="2">
        <f t="shared" si="804"/>
        <v>1.9731334730182999</v>
      </c>
      <c r="W880" s="2">
        <f t="shared" si="805"/>
        <v>0.23137268666163743</v>
      </c>
      <c r="X880" s="2">
        <f t="shared" si="806"/>
        <v>-0.44524909876990593</v>
      </c>
      <c r="Y880" s="2">
        <f t="shared" si="807"/>
        <v>-8.2514494168997837E-2</v>
      </c>
      <c r="Z880" s="2">
        <f t="shared" si="808"/>
        <v>-0.10553207816242205</v>
      </c>
      <c r="AA880" s="2">
        <f t="shared" si="809"/>
        <v>0.24684947291323844</v>
      </c>
      <c r="AB880" s="2">
        <f t="shared" si="810"/>
        <v>-5.6870869166654549E-2</v>
      </c>
      <c r="AC880" s="2">
        <f t="shared" si="811"/>
        <v>-5.7412030106138642E-3</v>
      </c>
      <c r="AD880" s="2">
        <f t="shared" si="812"/>
        <v>0.43150630219171632</v>
      </c>
    </row>
    <row r="881" spans="2:30" x14ac:dyDescent="0.35">
      <c r="B881" s="32"/>
      <c r="C881" s="2" t="str">
        <f t="shared" ref="C881:I881" si="848">C689</f>
        <v>Marshall Islands</v>
      </c>
      <c r="D881" s="2">
        <f t="shared" si="848"/>
        <v>0.94973544973544965</v>
      </c>
      <c r="E881" s="2">
        <f t="shared" si="848"/>
        <v>0.49953401677539599</v>
      </c>
      <c r="F881" s="2">
        <f t="shared" si="848"/>
        <v>-0.78301886792452846</v>
      </c>
      <c r="G881" s="2">
        <f t="shared" si="848"/>
        <v>0.59304347826086967</v>
      </c>
      <c r="H881" s="2">
        <f t="shared" si="848"/>
        <v>-0.80642115203021703</v>
      </c>
      <c r="I881" s="2">
        <f t="shared" si="848"/>
        <v>-0.36994219653179189</v>
      </c>
      <c r="J881" s="3">
        <f t="shared" si="792"/>
        <v>5.4004759232415056</v>
      </c>
      <c r="K881" s="3">
        <f t="shared" si="793"/>
        <v>1.8696409293799618</v>
      </c>
      <c r="L881" s="3">
        <f t="shared" si="794"/>
        <v>2.0489193398604821</v>
      </c>
      <c r="M881" s="2">
        <f t="shared" si="795"/>
        <v>1.4945646512200694</v>
      </c>
      <c r="N881" s="2">
        <f t="shared" si="796"/>
        <v>2.1465766382801901</v>
      </c>
      <c r="O881" s="2">
        <f t="shared" si="797"/>
        <v>-1.6138909916624526</v>
      </c>
      <c r="P881" s="2">
        <f t="shared" si="798"/>
        <v>5.3823424634255375</v>
      </c>
      <c r="Q881" s="2">
        <f t="shared" si="799"/>
        <v>0.77860374637843932</v>
      </c>
      <c r="R881" s="2">
        <f t="shared" si="800"/>
        <v>-0.4945004471135318</v>
      </c>
      <c r="S881" s="2">
        <f t="shared" si="801"/>
        <v>1.0703221423633298</v>
      </c>
      <c r="T881" s="2">
        <f t="shared" si="802"/>
        <v>1.1506723960490797</v>
      </c>
      <c r="U881" s="2">
        <f t="shared" si="803"/>
        <v>-0.9790590396706107</v>
      </c>
      <c r="V881" s="2">
        <f t="shared" si="804"/>
        <v>1.9300056606821303</v>
      </c>
      <c r="W881" s="2">
        <f t="shared" si="805"/>
        <v>0.19894162920251698</v>
      </c>
      <c r="X881" s="2">
        <f t="shared" si="806"/>
        <v>-0.44289575807496484</v>
      </c>
      <c r="Y881" s="2">
        <f t="shared" si="807"/>
        <v>-8.2514494168997837E-2</v>
      </c>
      <c r="Z881" s="2">
        <f t="shared" si="808"/>
        <v>-0.10553207816242205</v>
      </c>
      <c r="AA881" s="2">
        <f t="shared" si="809"/>
        <v>0.24684947291323844</v>
      </c>
      <c r="AB881" s="2">
        <f t="shared" si="810"/>
        <v>-5.6870869166654549E-2</v>
      </c>
      <c r="AC881" s="2">
        <f t="shared" si="811"/>
        <v>-5.7412030106138642E-3</v>
      </c>
      <c r="AD881" s="2">
        <f t="shared" si="812"/>
        <v>0.43150630219171632</v>
      </c>
    </row>
    <row r="882" spans="2:30" x14ac:dyDescent="0.35">
      <c r="B882" s="32"/>
      <c r="C882" s="2" t="str">
        <f t="shared" ref="C882:I882" si="849">C690</f>
        <v>Mauritania</v>
      </c>
      <c r="D882" s="2">
        <f t="shared" si="849"/>
        <v>1.2195767195767193</v>
      </c>
      <c r="E882" s="2">
        <f t="shared" si="849"/>
        <v>1.3979496738117427</v>
      </c>
      <c r="F882" s="2">
        <f t="shared" si="849"/>
        <v>-0.83018867924528317</v>
      </c>
      <c r="G882" s="2">
        <f t="shared" si="849"/>
        <v>4.1362318840579713</v>
      </c>
      <c r="H882" s="2">
        <f t="shared" si="849"/>
        <v>0.63644948064211504</v>
      </c>
      <c r="I882" s="2">
        <f t="shared" si="849"/>
        <v>-0.45857418111753367</v>
      </c>
      <c r="J882" s="3">
        <f t="shared" si="792"/>
        <v>1.6806368188380167</v>
      </c>
      <c r="K882" s="3">
        <f t="shared" si="793"/>
        <v>2.2725928907003228</v>
      </c>
      <c r="L882" s="3">
        <f t="shared" si="794"/>
        <v>4.8890359917550681</v>
      </c>
      <c r="M882" s="2">
        <f t="shared" si="795"/>
        <v>1.4859712783562147</v>
      </c>
      <c r="N882" s="2">
        <f t="shared" si="796"/>
        <v>2.1231820456405512</v>
      </c>
      <c r="O882" s="2">
        <f t="shared" si="797"/>
        <v>-1.5894002943994161</v>
      </c>
      <c r="P882" s="2">
        <f t="shared" si="798"/>
        <v>5.3434015078203014</v>
      </c>
      <c r="Q882" s="2">
        <f t="shared" si="799"/>
        <v>0.77416142557417922</v>
      </c>
      <c r="R882" s="2">
        <f t="shared" si="800"/>
        <v>-0.49337775130115685</v>
      </c>
      <c r="S882" s="2">
        <f t="shared" si="801"/>
        <v>1.0703221423633298</v>
      </c>
      <c r="T882" s="2">
        <f t="shared" si="802"/>
        <v>1.1506723960490797</v>
      </c>
      <c r="U882" s="2">
        <f t="shared" si="803"/>
        <v>-0.9790590396706107</v>
      </c>
      <c r="V882" s="2">
        <f t="shared" si="804"/>
        <v>1.9300056606821303</v>
      </c>
      <c r="W882" s="2">
        <f t="shared" si="805"/>
        <v>0.19894162920251698</v>
      </c>
      <c r="X882" s="2">
        <f t="shared" si="806"/>
        <v>-0.44289575807496484</v>
      </c>
      <c r="Y882" s="2">
        <f t="shared" si="807"/>
        <v>-8.2514494168997837E-2</v>
      </c>
      <c r="Z882" s="2">
        <f t="shared" si="808"/>
        <v>-0.10553207816242205</v>
      </c>
      <c r="AA882" s="2">
        <f t="shared" si="809"/>
        <v>0.24684947291323844</v>
      </c>
      <c r="AB882" s="2">
        <f t="shared" si="810"/>
        <v>-5.6870869166654549E-2</v>
      </c>
      <c r="AC882" s="2">
        <f t="shared" si="811"/>
        <v>-5.7412030106138642E-3</v>
      </c>
      <c r="AD882" s="2">
        <f t="shared" si="812"/>
        <v>0.43150630219171632</v>
      </c>
    </row>
    <row r="883" spans="2:30" x14ac:dyDescent="0.35">
      <c r="B883" s="32"/>
      <c r="C883" s="2" t="str">
        <f t="shared" ref="C883:I883" si="850">C691</f>
        <v>Mauritius</v>
      </c>
      <c r="D883" s="2">
        <f t="shared" si="850"/>
        <v>-0.44708994708994704</v>
      </c>
      <c r="E883" s="2">
        <f t="shared" si="850"/>
        <v>-1.4911463187325268E-2</v>
      </c>
      <c r="F883" s="2">
        <f t="shared" si="850"/>
        <v>8.4905660377359068E-2</v>
      </c>
      <c r="G883" s="2">
        <f t="shared" si="850"/>
        <v>4.9275362318840582E-2</v>
      </c>
      <c r="H883" s="2">
        <f t="shared" si="850"/>
        <v>0.73087818696883844</v>
      </c>
      <c r="I883" s="2">
        <f t="shared" si="850"/>
        <v>0.44315992292870898</v>
      </c>
      <c r="J883" s="3">
        <f t="shared" si="792"/>
        <v>6.3259954064553741</v>
      </c>
      <c r="K883" s="3">
        <f t="shared" si="793"/>
        <v>3.0656718173327673</v>
      </c>
      <c r="L883" s="3">
        <f t="shared" si="794"/>
        <v>0.84933156669123655</v>
      </c>
      <c r="M883" s="2">
        <f t="shared" si="795"/>
        <v>1.4859712783562147</v>
      </c>
      <c r="N883" s="2">
        <f t="shared" si="796"/>
        <v>2.1231820456405512</v>
      </c>
      <c r="O883" s="2">
        <f t="shared" si="797"/>
        <v>-1.5894002943994161</v>
      </c>
      <c r="P883" s="2">
        <f t="shared" si="798"/>
        <v>5.3434015078203014</v>
      </c>
      <c r="Q883" s="2">
        <f t="shared" si="799"/>
        <v>0.77416142557417922</v>
      </c>
      <c r="R883" s="2">
        <f t="shared" si="800"/>
        <v>-0.49337775130115685</v>
      </c>
      <c r="S883" s="2">
        <f t="shared" si="801"/>
        <v>1.0703221423633298</v>
      </c>
      <c r="T883" s="2">
        <f t="shared" si="802"/>
        <v>1.1506723960490797</v>
      </c>
      <c r="U883" s="2">
        <f t="shared" si="803"/>
        <v>-0.9790590396706107</v>
      </c>
      <c r="V883" s="2">
        <f t="shared" si="804"/>
        <v>1.9300056606821303</v>
      </c>
      <c r="W883" s="2">
        <f t="shared" si="805"/>
        <v>0.19894162920251698</v>
      </c>
      <c r="X883" s="2">
        <f t="shared" si="806"/>
        <v>-0.44289575807496484</v>
      </c>
      <c r="Y883" s="2">
        <f t="shared" si="807"/>
        <v>-9.3907477072777495E-2</v>
      </c>
      <c r="Z883" s="2">
        <f t="shared" si="808"/>
        <v>-0.10270018394445027</v>
      </c>
      <c r="AA883" s="2">
        <f t="shared" si="809"/>
        <v>0.24178872877149221</v>
      </c>
      <c r="AB883" s="2">
        <f t="shared" si="810"/>
        <v>-5.3553799432732828E-2</v>
      </c>
      <c r="AC883" s="2">
        <f t="shared" si="811"/>
        <v>1.727815292624402E-2</v>
      </c>
      <c r="AD883" s="2">
        <f t="shared" si="812"/>
        <v>0.43187047783974736</v>
      </c>
    </row>
    <row r="884" spans="2:30" x14ac:dyDescent="0.35">
      <c r="B884" s="32"/>
      <c r="C884" s="2" t="str">
        <f t="shared" ref="C884:I884" si="851">C692</f>
        <v>Mexico</v>
      </c>
      <c r="D884" s="2">
        <f t="shared" si="851"/>
        <v>-6.6137566137566134E-2</v>
      </c>
      <c r="E884" s="2">
        <f t="shared" si="851"/>
        <v>-0.11183597390493941</v>
      </c>
      <c r="F884" s="2">
        <f t="shared" si="851"/>
        <v>0.14150943396226423</v>
      </c>
      <c r="G884" s="2">
        <f t="shared" si="851"/>
        <v>-0.11304347826086956</v>
      </c>
      <c r="H884" s="2">
        <f t="shared" si="851"/>
        <v>0.37960339943342764</v>
      </c>
      <c r="I884" s="2">
        <f t="shared" si="851"/>
        <v>0.38535645472061653</v>
      </c>
      <c r="J884" s="3">
        <f t="shared" si="792"/>
        <v>6.4110090958866319</v>
      </c>
      <c r="K884" s="3">
        <f t="shared" si="793"/>
        <v>3.0056333683117908</v>
      </c>
      <c r="L884" s="3">
        <f t="shared" si="794"/>
        <v>0.38456823590785694</v>
      </c>
      <c r="M884" s="2">
        <f t="shared" si="795"/>
        <v>1.4859712783562147</v>
      </c>
      <c r="N884" s="2">
        <f t="shared" si="796"/>
        <v>2.1231820456405512</v>
      </c>
      <c r="O884" s="2">
        <f t="shared" si="797"/>
        <v>-1.5894002943994161</v>
      </c>
      <c r="P884" s="2">
        <f t="shared" si="798"/>
        <v>5.3434015078203014</v>
      </c>
      <c r="Q884" s="2">
        <f t="shared" si="799"/>
        <v>0.77416142557417922</v>
      </c>
      <c r="R884" s="2">
        <f t="shared" si="800"/>
        <v>-0.49337775130115685</v>
      </c>
      <c r="S884" s="2">
        <f t="shared" si="801"/>
        <v>1.0703221423633298</v>
      </c>
      <c r="T884" s="2">
        <f t="shared" si="802"/>
        <v>1.1506723960490797</v>
      </c>
      <c r="U884" s="2">
        <f t="shared" si="803"/>
        <v>-0.9790590396706107</v>
      </c>
      <c r="V884" s="2">
        <f t="shared" si="804"/>
        <v>1.9300056606821303</v>
      </c>
      <c r="W884" s="2">
        <f t="shared" si="805"/>
        <v>0.19894162920251698</v>
      </c>
      <c r="X884" s="2">
        <f t="shared" si="806"/>
        <v>-0.44289575807496484</v>
      </c>
      <c r="Y884" s="2">
        <f t="shared" si="807"/>
        <v>-9.3039667356052139E-2</v>
      </c>
      <c r="Z884" s="2">
        <f t="shared" si="808"/>
        <v>-0.10298567738071555</v>
      </c>
      <c r="AA884" s="2">
        <f t="shared" si="809"/>
        <v>0.23865500080870383</v>
      </c>
      <c r="AB884" s="2">
        <f t="shared" si="810"/>
        <v>-5.54128518961121E-2</v>
      </c>
      <c r="AC884" s="2">
        <f t="shared" si="811"/>
        <v>2.860081687959351E-2</v>
      </c>
      <c r="AD884" s="2">
        <f t="shared" si="812"/>
        <v>0.43041691461727449</v>
      </c>
    </row>
    <row r="885" spans="2:30" x14ac:dyDescent="0.35">
      <c r="B885" s="32"/>
      <c r="C885" s="2" t="str">
        <f t="shared" ref="C885:I885" si="852">C693</f>
        <v>Moldova</v>
      </c>
      <c r="D885" s="2">
        <f t="shared" si="852"/>
        <v>-0.5264550264550264</v>
      </c>
      <c r="E885" s="2">
        <f t="shared" si="852"/>
        <v>-1.4911463187325268E-2</v>
      </c>
      <c r="F885" s="2">
        <f t="shared" si="852"/>
        <v>-0.16037735849056639</v>
      </c>
      <c r="G885" s="2">
        <f t="shared" si="852"/>
        <v>-0.19420289855072465</v>
      </c>
      <c r="H885" s="2">
        <f t="shared" si="852"/>
        <v>0.56090651558073656</v>
      </c>
      <c r="I885" s="2">
        <f t="shared" si="852"/>
        <v>0.7052023121387283</v>
      </c>
      <c r="J885" s="3">
        <f t="shared" si="792"/>
        <v>6.5429767249099502</v>
      </c>
      <c r="K885" s="3">
        <f t="shared" si="793"/>
        <v>3.2465262228710094</v>
      </c>
      <c r="L885" s="3">
        <f t="shared" si="794"/>
        <v>0.85612604976588758</v>
      </c>
      <c r="M885" s="2">
        <f t="shared" si="795"/>
        <v>1.4859712783562147</v>
      </c>
      <c r="N885" s="2">
        <f t="shared" si="796"/>
        <v>2.1231820456405512</v>
      </c>
      <c r="O885" s="2">
        <f t="shared" si="797"/>
        <v>-1.5894002943994161</v>
      </c>
      <c r="P885" s="2">
        <f t="shared" si="798"/>
        <v>5.3434015078203014</v>
      </c>
      <c r="Q885" s="2">
        <f t="shared" si="799"/>
        <v>0.77416142557417922</v>
      </c>
      <c r="R885" s="2">
        <f t="shared" si="800"/>
        <v>-0.49337775130115685</v>
      </c>
      <c r="S885" s="2">
        <f t="shared" si="801"/>
        <v>1.0703221423633298</v>
      </c>
      <c r="T885" s="2">
        <f t="shared" si="802"/>
        <v>1.1506723960490797</v>
      </c>
      <c r="U885" s="2">
        <f t="shared" si="803"/>
        <v>-0.9790590396706107</v>
      </c>
      <c r="V885" s="2">
        <f t="shared" si="804"/>
        <v>1.9300056606821303</v>
      </c>
      <c r="W885" s="2">
        <f t="shared" si="805"/>
        <v>0.19894162920251698</v>
      </c>
      <c r="X885" s="2">
        <f t="shared" si="806"/>
        <v>-0.44289575807496484</v>
      </c>
      <c r="Y885" s="2">
        <f t="shared" si="807"/>
        <v>-0.10658389732789508</v>
      </c>
      <c r="Z885" s="2">
        <f t="shared" si="808"/>
        <v>-0.10023335818717211</v>
      </c>
      <c r="AA885" s="2">
        <f t="shared" si="809"/>
        <v>0.22618523958060163</v>
      </c>
      <c r="AB885" s="2">
        <f t="shared" si="810"/>
        <v>-5.9750040854068744E-2</v>
      </c>
      <c r="AC885" s="2">
        <f t="shared" si="811"/>
        <v>4.5235369964004235E-2</v>
      </c>
      <c r="AD885" s="2">
        <f t="shared" si="812"/>
        <v>0.43900395828981992</v>
      </c>
    </row>
    <row r="886" spans="2:30" x14ac:dyDescent="0.35">
      <c r="B886" s="32"/>
      <c r="C886" s="2" t="str">
        <f t="shared" ref="C886:I886" si="853">C694</f>
        <v>Monaco</v>
      </c>
      <c r="D886" s="2">
        <f t="shared" si="853"/>
        <v>-0.38359788359788349</v>
      </c>
      <c r="E886" s="2">
        <f t="shared" si="853"/>
        <v>-0.42497670083876976</v>
      </c>
      <c r="F886" s="2">
        <f t="shared" si="853"/>
        <v>1.2169811320754729</v>
      </c>
      <c r="G886" s="2">
        <f t="shared" si="853"/>
        <v>-0.27420289855072461</v>
      </c>
      <c r="H886" s="2">
        <f t="shared" si="853"/>
        <v>-0.95372993389990546</v>
      </c>
      <c r="I886" s="2">
        <f t="shared" si="853"/>
        <v>1.9961464354527936</v>
      </c>
      <c r="J886" s="3">
        <f t="shared" si="792"/>
        <v>7.6553900653401934</v>
      </c>
      <c r="K886" s="3">
        <f t="shared" si="793"/>
        <v>4.6427642500051816</v>
      </c>
      <c r="L886" s="3">
        <f t="shared" si="794"/>
        <v>2.1523210467896856</v>
      </c>
      <c r="M886" s="2">
        <f t="shared" si="795"/>
        <v>1.4859712783562147</v>
      </c>
      <c r="N886" s="2">
        <f t="shared" si="796"/>
        <v>2.1231820456405512</v>
      </c>
      <c r="O886" s="2">
        <f t="shared" si="797"/>
        <v>-1.5894002943994161</v>
      </c>
      <c r="P886" s="2">
        <f t="shared" si="798"/>
        <v>5.3434015078203014</v>
      </c>
      <c r="Q886" s="2">
        <f t="shared" si="799"/>
        <v>0.77416142557417922</v>
      </c>
      <c r="R886" s="2">
        <f t="shared" si="800"/>
        <v>-0.49337775130115685</v>
      </c>
      <c r="S886" s="2">
        <f t="shared" si="801"/>
        <v>1.0703221423633298</v>
      </c>
      <c r="T886" s="2">
        <f t="shared" si="802"/>
        <v>1.1506723960490797</v>
      </c>
      <c r="U886" s="2">
        <f t="shared" si="803"/>
        <v>-0.9790590396706107</v>
      </c>
      <c r="V886" s="2">
        <f t="shared" si="804"/>
        <v>1.9300056606821303</v>
      </c>
      <c r="W886" s="2">
        <f t="shared" si="805"/>
        <v>0.19894162920251698</v>
      </c>
      <c r="X886" s="2">
        <f t="shared" si="806"/>
        <v>-0.44289575807496484</v>
      </c>
      <c r="Y886" s="2">
        <f t="shared" si="807"/>
        <v>-0.11524058439883222</v>
      </c>
      <c r="Z886" s="2">
        <f t="shared" si="808"/>
        <v>-0.11038158764503453</v>
      </c>
      <c r="AA886" s="2">
        <f t="shared" si="809"/>
        <v>0.25714761122106633</v>
      </c>
      <c r="AB886" s="2">
        <f t="shared" si="810"/>
        <v>-6.6451692657089237E-2</v>
      </c>
      <c r="AC886" s="2">
        <f t="shared" si="811"/>
        <v>1.4017704218257057E-2</v>
      </c>
      <c r="AD886" s="2">
        <f t="shared" si="812"/>
        <v>0.48766466070116282</v>
      </c>
    </row>
    <row r="887" spans="2:30" x14ac:dyDescent="0.35">
      <c r="B887" s="32"/>
      <c r="C887" s="2" t="str">
        <f t="shared" ref="C887:I887" si="854">C695</f>
        <v>Mongolia</v>
      </c>
      <c r="D887" s="2">
        <f t="shared" si="854"/>
        <v>0.34126984126984128</v>
      </c>
      <c r="E887" s="2">
        <f t="shared" si="854"/>
        <v>0</v>
      </c>
      <c r="F887" s="2">
        <f t="shared" si="854"/>
        <v>-0.35849056603773577</v>
      </c>
      <c r="G887" s="2">
        <f t="shared" si="854"/>
        <v>-4.3478260869565216E-2</v>
      </c>
      <c r="H887" s="2">
        <f t="shared" si="854"/>
        <v>0.3002832861189802</v>
      </c>
      <c r="I887" s="2">
        <f t="shared" si="854"/>
        <v>0.5703275529865125</v>
      </c>
      <c r="J887" s="3">
        <f t="shared" si="792"/>
        <v>6.1406746572438493</v>
      </c>
      <c r="K887" s="3">
        <f t="shared" si="793"/>
        <v>2.6780963106942388</v>
      </c>
      <c r="L887" s="3">
        <f t="shared" si="794"/>
        <v>0.83000309917723036</v>
      </c>
      <c r="M887" s="2">
        <f t="shared" si="795"/>
        <v>1.4859712783562147</v>
      </c>
      <c r="N887" s="2">
        <f t="shared" si="796"/>
        <v>2.1231820456405512</v>
      </c>
      <c r="O887" s="2">
        <f t="shared" si="797"/>
        <v>-1.5894002943994161</v>
      </c>
      <c r="P887" s="2">
        <f t="shared" si="798"/>
        <v>5.3434015078203014</v>
      </c>
      <c r="Q887" s="2">
        <f t="shared" si="799"/>
        <v>0.77416142557417922</v>
      </c>
      <c r="R887" s="2">
        <f t="shared" si="800"/>
        <v>-0.49337775130115685</v>
      </c>
      <c r="S887" s="2">
        <f t="shared" si="801"/>
        <v>1.0703221423633298</v>
      </c>
      <c r="T887" s="2">
        <f t="shared" si="802"/>
        <v>1.1506723960490797</v>
      </c>
      <c r="U887" s="2">
        <f t="shared" si="803"/>
        <v>-0.9790590396706107</v>
      </c>
      <c r="V887" s="2">
        <f t="shared" si="804"/>
        <v>1.9300056606821303</v>
      </c>
      <c r="W887" s="2">
        <f t="shared" si="805"/>
        <v>0.19894162920251698</v>
      </c>
      <c r="X887" s="2">
        <f t="shared" si="806"/>
        <v>-0.44289575807496484</v>
      </c>
      <c r="Y887" s="2">
        <f t="shared" si="807"/>
        <v>-0.10097463359668618</v>
      </c>
      <c r="Z887" s="2">
        <f t="shared" si="808"/>
        <v>-0.10693216303112719</v>
      </c>
      <c r="AA887" s="2">
        <f t="shared" si="809"/>
        <v>0.23790891818172877</v>
      </c>
      <c r="AB887" s="2">
        <f t="shared" si="810"/>
        <v>-6.5733772913729116E-2</v>
      </c>
      <c r="AC887" s="2">
        <f t="shared" si="811"/>
        <v>2.2963503652654656E-2</v>
      </c>
      <c r="AD887" s="2">
        <f t="shared" si="812"/>
        <v>0.49024787608508003</v>
      </c>
    </row>
    <row r="888" spans="2:30" x14ac:dyDescent="0.35">
      <c r="B888" s="32"/>
      <c r="C888" s="2" t="str">
        <f t="shared" ref="C888:I888" si="855">C696</f>
        <v>Montenegro</v>
      </c>
      <c r="D888" s="2">
        <f t="shared" si="855"/>
        <v>-0.2671957671957671</v>
      </c>
      <c r="E888" s="2">
        <f t="shared" si="855"/>
        <v>-0.43616029822926367</v>
      </c>
      <c r="F888" s="2">
        <f t="shared" si="855"/>
        <v>0.31132075471698101</v>
      </c>
      <c r="G888" s="2">
        <f t="shared" si="855"/>
        <v>-0.26956521739130435</v>
      </c>
      <c r="H888" s="2">
        <f t="shared" si="855"/>
        <v>1.699716713881021E-2</v>
      </c>
      <c r="I888" s="2">
        <f t="shared" si="855"/>
        <v>0.53179190751445082</v>
      </c>
      <c r="J888" s="3">
        <f t="shared" si="792"/>
        <v>6.8092756172172555</v>
      </c>
      <c r="K888" s="3">
        <f t="shared" si="793"/>
        <v>3.4341380362737755</v>
      </c>
      <c r="L888" s="3">
        <f t="shared" si="794"/>
        <v>0.42978912210652837</v>
      </c>
      <c r="M888" s="2">
        <f t="shared" si="795"/>
        <v>1.4859712783562147</v>
      </c>
      <c r="N888" s="2">
        <f t="shared" si="796"/>
        <v>2.1231820456405512</v>
      </c>
      <c r="O888" s="2">
        <f t="shared" si="797"/>
        <v>-1.5894002943994161</v>
      </c>
      <c r="P888" s="2">
        <f t="shared" si="798"/>
        <v>5.3434015078203014</v>
      </c>
      <c r="Q888" s="2">
        <f t="shared" si="799"/>
        <v>0.77416142557417922</v>
      </c>
      <c r="R888" s="2">
        <f t="shared" si="800"/>
        <v>-0.49337775130115685</v>
      </c>
      <c r="S888" s="2">
        <f t="shared" si="801"/>
        <v>1.0703221423633298</v>
      </c>
      <c r="T888" s="2">
        <f t="shared" si="802"/>
        <v>1.1506723960490797</v>
      </c>
      <c r="U888" s="2">
        <f t="shared" si="803"/>
        <v>-0.9790590396706107</v>
      </c>
      <c r="V888" s="2">
        <f t="shared" si="804"/>
        <v>1.9300056606821303</v>
      </c>
      <c r="W888" s="2">
        <f t="shared" si="805"/>
        <v>0.19894162920251698</v>
      </c>
      <c r="X888" s="2">
        <f t="shared" si="806"/>
        <v>-0.44289575807496484</v>
      </c>
      <c r="Y888" s="2">
        <f t="shared" si="807"/>
        <v>-0.10616904402165746</v>
      </c>
      <c r="Z888" s="2">
        <f t="shared" si="808"/>
        <v>-0.11722054225606895</v>
      </c>
      <c r="AA888" s="2">
        <f t="shared" si="809"/>
        <v>0.24020303807345539</v>
      </c>
      <c r="AB888" s="2">
        <f t="shared" si="810"/>
        <v>-7.2103505553653344E-2</v>
      </c>
      <c r="AC888" s="2">
        <f t="shared" si="811"/>
        <v>2.2777055636597016E-2</v>
      </c>
      <c r="AD888" s="2">
        <f t="shared" si="812"/>
        <v>0.49154612706724787</v>
      </c>
    </row>
    <row r="889" spans="2:30" x14ac:dyDescent="0.35">
      <c r="B889" s="32"/>
      <c r="C889" s="2" t="str">
        <f t="shared" ref="C889:I889" si="856">C697</f>
        <v>Morocco</v>
      </c>
      <c r="D889" s="2">
        <f t="shared" si="856"/>
        <v>8.7301587301587311E-2</v>
      </c>
      <c r="E889" s="2">
        <f t="shared" si="856"/>
        <v>0.19384902143522828</v>
      </c>
      <c r="F889" s="2">
        <f t="shared" si="856"/>
        <v>0.28301886792452846</v>
      </c>
      <c r="G889" s="2">
        <f t="shared" si="856"/>
        <v>0.10144927536231885</v>
      </c>
      <c r="H889" s="2">
        <f t="shared" si="856"/>
        <v>0.82152974504249288</v>
      </c>
      <c r="I889" s="2">
        <f t="shared" si="856"/>
        <v>-0.25048169556840072</v>
      </c>
      <c r="J889" s="3">
        <f t="shared" si="792"/>
        <v>6.0600216007332035</v>
      </c>
      <c r="K889" s="3">
        <f t="shared" si="793"/>
        <v>2.6912708177458406</v>
      </c>
      <c r="L889" s="3">
        <f t="shared" si="794"/>
        <v>1.1639416093978965</v>
      </c>
      <c r="M889" s="2">
        <f t="shared" si="795"/>
        <v>1.4859712783562147</v>
      </c>
      <c r="N889" s="2">
        <f t="shared" si="796"/>
        <v>2.1231820456405512</v>
      </c>
      <c r="O889" s="2">
        <f t="shared" si="797"/>
        <v>-1.5894002943994161</v>
      </c>
      <c r="P889" s="2">
        <f t="shared" si="798"/>
        <v>5.3434015078203014</v>
      </c>
      <c r="Q889" s="2">
        <f t="shared" si="799"/>
        <v>0.77416142557417922</v>
      </c>
      <c r="R889" s="2">
        <f t="shared" si="800"/>
        <v>-0.49337775130115685</v>
      </c>
      <c r="S889" s="2">
        <f t="shared" si="801"/>
        <v>1.0703221423633298</v>
      </c>
      <c r="T889" s="2">
        <f t="shared" si="802"/>
        <v>1.1506723960490797</v>
      </c>
      <c r="U889" s="2">
        <f t="shared" si="803"/>
        <v>-0.9790590396706107</v>
      </c>
      <c r="V889" s="2">
        <f t="shared" si="804"/>
        <v>1.9300056606821303</v>
      </c>
      <c r="W889" s="2">
        <f t="shared" si="805"/>
        <v>0.19894162920251698</v>
      </c>
      <c r="X889" s="2">
        <f t="shared" si="806"/>
        <v>-0.44289575807496484</v>
      </c>
      <c r="Y889" s="2">
        <f t="shared" si="807"/>
        <v>-0.10012308679280606</v>
      </c>
      <c r="Z889" s="2">
        <f t="shared" si="808"/>
        <v>-0.10749961839071592</v>
      </c>
      <c r="AA889" s="2">
        <f t="shared" si="809"/>
        <v>0.24154103275630143</v>
      </c>
      <c r="AB889" s="2">
        <f t="shared" si="810"/>
        <v>-6.6679981150029211E-2</v>
      </c>
      <c r="AC889" s="2">
        <f t="shared" si="811"/>
        <v>4.773807718053126E-2</v>
      </c>
      <c r="AD889" s="2">
        <f t="shared" si="812"/>
        <v>0.46835775760988385</v>
      </c>
    </row>
    <row r="890" spans="2:30" x14ac:dyDescent="0.35">
      <c r="B890" s="32"/>
      <c r="C890" s="2" t="str">
        <f t="shared" ref="C890:I890" si="857">C698</f>
        <v>Mozambique</v>
      </c>
      <c r="D890" s="2">
        <f t="shared" si="857"/>
        <v>1.3730158730158728</v>
      </c>
      <c r="E890" s="2">
        <f t="shared" si="857"/>
        <v>1.4911463187325256</v>
      </c>
      <c r="F890" s="2">
        <f t="shared" si="857"/>
        <v>-1.254716981132076</v>
      </c>
      <c r="G890" s="2">
        <f t="shared" si="857"/>
        <v>1.3710144927536232</v>
      </c>
      <c r="H890" s="2">
        <f t="shared" si="857"/>
        <v>-0.92728989612842283</v>
      </c>
      <c r="I890" s="2">
        <f t="shared" si="857"/>
        <v>-0.50096339113680144</v>
      </c>
      <c r="J890" s="3">
        <f t="shared" si="792"/>
        <v>4.3816770469066935</v>
      </c>
      <c r="K890" s="3">
        <f t="shared" si="793"/>
        <v>1.3666651791039808</v>
      </c>
      <c r="L890" s="3">
        <f t="shared" si="794"/>
        <v>3.3048182566894195</v>
      </c>
      <c r="M890" s="2">
        <f t="shared" si="795"/>
        <v>1.4859712783562147</v>
      </c>
      <c r="N890" s="2">
        <f t="shared" si="796"/>
        <v>2.1231820456405512</v>
      </c>
      <c r="O890" s="2">
        <f t="shared" si="797"/>
        <v>-1.5894002943994161</v>
      </c>
      <c r="P890" s="2">
        <f t="shared" si="798"/>
        <v>5.3434015078203014</v>
      </c>
      <c r="Q890" s="2">
        <f t="shared" si="799"/>
        <v>0.77416142557417922</v>
      </c>
      <c r="R890" s="2">
        <f t="shared" si="800"/>
        <v>-0.49337775130115685</v>
      </c>
      <c r="S890" s="2">
        <f t="shared" si="801"/>
        <v>1.0797813214462217</v>
      </c>
      <c r="T890" s="2">
        <f t="shared" si="802"/>
        <v>1.1613122061329373</v>
      </c>
      <c r="U890" s="2">
        <f t="shared" si="803"/>
        <v>-0.98767335034128145</v>
      </c>
      <c r="V890" s="2">
        <f t="shared" si="804"/>
        <v>1.9125371866843646</v>
      </c>
      <c r="W890" s="2">
        <f t="shared" si="805"/>
        <v>0.16374689403592513</v>
      </c>
      <c r="X890" s="2">
        <f t="shared" si="806"/>
        <v>-0.44471037160814725</v>
      </c>
      <c r="Y890" s="2">
        <f t="shared" si="807"/>
        <v>-0.10012308679280606</v>
      </c>
      <c r="Z890" s="2">
        <f t="shared" si="808"/>
        <v>-0.10749961839071592</v>
      </c>
      <c r="AA890" s="2">
        <f t="shared" si="809"/>
        <v>0.24154103275630143</v>
      </c>
      <c r="AB890" s="2">
        <f t="shared" si="810"/>
        <v>-6.6679981150029211E-2</v>
      </c>
      <c r="AC890" s="2">
        <f t="shared" si="811"/>
        <v>4.773807718053126E-2</v>
      </c>
      <c r="AD890" s="2">
        <f t="shared" si="812"/>
        <v>0.46835775760988385</v>
      </c>
    </row>
    <row r="891" spans="2:30" x14ac:dyDescent="0.35">
      <c r="B891" s="32"/>
      <c r="C891" s="2" t="str">
        <f t="shared" ref="C891:I891" si="858">C699</f>
        <v>Myanmar</v>
      </c>
      <c r="D891" s="2">
        <f t="shared" si="858"/>
        <v>-5.5555555555555546E-2</v>
      </c>
      <c r="E891" s="2">
        <f t="shared" si="858"/>
        <v>0.84995340167753941</v>
      </c>
      <c r="F891" s="2">
        <f t="shared" si="858"/>
        <v>-0.62264150943396201</v>
      </c>
      <c r="G891" s="2">
        <f t="shared" si="858"/>
        <v>1.144927536231884</v>
      </c>
      <c r="H891" s="2">
        <f t="shared" si="858"/>
        <v>1.6071765816808308</v>
      </c>
      <c r="I891" s="2">
        <f t="shared" si="858"/>
        <v>-0.2697495183044315</v>
      </c>
      <c r="J891" s="3">
        <f t="shared" si="792"/>
        <v>4.8273332425665281</v>
      </c>
      <c r="K891" s="3">
        <f t="shared" si="793"/>
        <v>2.0548740869210071</v>
      </c>
      <c r="L891" s="3">
        <f t="shared" si="794"/>
        <v>2.4718732962991807</v>
      </c>
      <c r="M891" s="2">
        <f t="shared" si="795"/>
        <v>1.4859712783562147</v>
      </c>
      <c r="N891" s="2">
        <f t="shared" si="796"/>
        <v>2.1231820456405512</v>
      </c>
      <c r="O891" s="2">
        <f t="shared" si="797"/>
        <v>-1.5894002943994161</v>
      </c>
      <c r="P891" s="2">
        <f t="shared" si="798"/>
        <v>5.3434015078203014</v>
      </c>
      <c r="Q891" s="2">
        <f t="shared" si="799"/>
        <v>0.77416142557417922</v>
      </c>
      <c r="R891" s="2">
        <f t="shared" si="800"/>
        <v>-0.49337775130115685</v>
      </c>
      <c r="S891" s="2">
        <f t="shared" si="801"/>
        <v>1.0443020440399162</v>
      </c>
      <c r="T891" s="2">
        <f t="shared" si="802"/>
        <v>1.1515822434937062</v>
      </c>
      <c r="U891" s="2">
        <f t="shared" si="803"/>
        <v>-0.97626610531292768</v>
      </c>
      <c r="V891" s="2">
        <f t="shared" si="804"/>
        <v>1.8885493851077246</v>
      </c>
      <c r="W891" s="2">
        <f t="shared" si="805"/>
        <v>0.20885407177482843</v>
      </c>
      <c r="X891" s="2">
        <f t="shared" si="806"/>
        <v>-0.43924284494240612</v>
      </c>
      <c r="Y891" s="2">
        <f t="shared" si="807"/>
        <v>-0.10012308679280606</v>
      </c>
      <c r="Z891" s="2">
        <f t="shared" si="808"/>
        <v>-0.10749961839071592</v>
      </c>
      <c r="AA891" s="2">
        <f t="shared" si="809"/>
        <v>0.24154103275630143</v>
      </c>
      <c r="AB891" s="2">
        <f t="shared" si="810"/>
        <v>-6.6679981150029211E-2</v>
      </c>
      <c r="AC891" s="2">
        <f t="shared" si="811"/>
        <v>4.773807718053126E-2</v>
      </c>
      <c r="AD891" s="2">
        <f t="shared" si="812"/>
        <v>0.46835775760988385</v>
      </c>
    </row>
    <row r="892" spans="2:30" x14ac:dyDescent="0.35">
      <c r="B892" s="32"/>
      <c r="C892" s="2" t="str">
        <f t="shared" ref="C892:I892" si="859">C700</f>
        <v>Namibia</v>
      </c>
      <c r="D892" s="2">
        <f t="shared" si="859"/>
        <v>0.60582010582010581</v>
      </c>
      <c r="E892" s="2">
        <f t="shared" si="859"/>
        <v>0.559179869524697</v>
      </c>
      <c r="F892" s="2">
        <f t="shared" si="859"/>
        <v>-0.95283018867924596</v>
      </c>
      <c r="G892" s="2">
        <f t="shared" si="859"/>
        <v>0.82608695652173914</v>
      </c>
      <c r="H892" s="2">
        <f t="shared" si="859"/>
        <v>-0.87063267233238884</v>
      </c>
      <c r="I892" s="2">
        <f t="shared" si="859"/>
        <v>-0.36994219653179189</v>
      </c>
      <c r="J892" s="3">
        <f t="shared" si="792"/>
        <v>5.1723017225382009</v>
      </c>
      <c r="K892" s="3">
        <f t="shared" si="793"/>
        <v>1.6860239760299207</v>
      </c>
      <c r="L892" s="3">
        <f t="shared" si="794"/>
        <v>2.1708349538994889</v>
      </c>
      <c r="M892" s="2">
        <f t="shared" si="795"/>
        <v>1.4859712783562147</v>
      </c>
      <c r="N892" s="2">
        <f t="shared" si="796"/>
        <v>2.1231820456405512</v>
      </c>
      <c r="O892" s="2">
        <f t="shared" si="797"/>
        <v>-1.5894002943994161</v>
      </c>
      <c r="P892" s="2">
        <f t="shared" si="798"/>
        <v>5.3434015078203014</v>
      </c>
      <c r="Q892" s="2">
        <f t="shared" si="799"/>
        <v>0.77416142557417922</v>
      </c>
      <c r="R892" s="2">
        <f t="shared" si="800"/>
        <v>-0.49337775130115685</v>
      </c>
      <c r="S892" s="2">
        <f t="shared" si="801"/>
        <v>1.0305994834705472</v>
      </c>
      <c r="T892" s="2">
        <f t="shared" si="802"/>
        <v>1.1330696693071747</v>
      </c>
      <c r="U892" s="2">
        <f t="shared" si="803"/>
        <v>-0.97553373291812517</v>
      </c>
      <c r="V892" s="2">
        <f t="shared" si="804"/>
        <v>1.8553474342144125</v>
      </c>
      <c r="W892" s="2">
        <f t="shared" si="805"/>
        <v>0.1751201110214779</v>
      </c>
      <c r="X892" s="2">
        <f t="shared" si="806"/>
        <v>-0.43707719967957442</v>
      </c>
      <c r="Y892" s="2">
        <f t="shared" si="807"/>
        <v>-0.10012308679280606</v>
      </c>
      <c r="Z892" s="2">
        <f t="shared" si="808"/>
        <v>-0.10749961839071592</v>
      </c>
      <c r="AA892" s="2">
        <f t="shared" si="809"/>
        <v>0.24154103275630143</v>
      </c>
      <c r="AB892" s="2">
        <f t="shared" si="810"/>
        <v>-6.6679981150029211E-2</v>
      </c>
      <c r="AC892" s="2">
        <f t="shared" si="811"/>
        <v>4.773807718053126E-2</v>
      </c>
      <c r="AD892" s="2">
        <f t="shared" si="812"/>
        <v>0.46835775760988385</v>
      </c>
    </row>
    <row r="893" spans="2:30" x14ac:dyDescent="0.35">
      <c r="B893" s="32"/>
      <c r="C893" s="2" t="str">
        <f t="shared" ref="C893:I893" si="860">C701</f>
        <v>Nepal</v>
      </c>
      <c r="D893" s="2">
        <f t="shared" si="860"/>
        <v>-0.17724867724867721</v>
      </c>
      <c r="E893" s="2">
        <f t="shared" si="860"/>
        <v>0.47343895619757681</v>
      </c>
      <c r="F893" s="2">
        <f t="shared" si="860"/>
        <v>-0.28301886792452846</v>
      </c>
      <c r="G893" s="2">
        <f t="shared" si="860"/>
        <v>0.77391304347826084</v>
      </c>
      <c r="H893" s="2">
        <f t="shared" si="860"/>
        <v>1.0972615675165247</v>
      </c>
      <c r="I893" s="2">
        <f t="shared" si="860"/>
        <v>-0.24277456647398837</v>
      </c>
      <c r="J893" s="3">
        <f t="shared" si="792"/>
        <v>5.3143208218030464</v>
      </c>
      <c r="K893" s="3">
        <f t="shared" si="793"/>
        <v>2.1050381031686083</v>
      </c>
      <c r="L893" s="3">
        <f t="shared" si="794"/>
        <v>1.7124270628928517</v>
      </c>
      <c r="M893" s="2">
        <f t="shared" si="795"/>
        <v>1.4859712783562147</v>
      </c>
      <c r="N893" s="2">
        <f t="shared" si="796"/>
        <v>2.1231820456405512</v>
      </c>
      <c r="O893" s="2">
        <f t="shared" si="797"/>
        <v>-1.5894002943994161</v>
      </c>
      <c r="P893" s="2">
        <f t="shared" si="798"/>
        <v>5.3434015078203014</v>
      </c>
      <c r="Q893" s="2">
        <f t="shared" si="799"/>
        <v>0.77416142557417922</v>
      </c>
      <c r="R893" s="2">
        <f t="shared" si="800"/>
        <v>-0.49337775130115685</v>
      </c>
      <c r="S893" s="2">
        <f t="shared" si="801"/>
        <v>1.0305994834705472</v>
      </c>
      <c r="T893" s="2">
        <f t="shared" si="802"/>
        <v>1.1330696693071747</v>
      </c>
      <c r="U893" s="2">
        <f t="shared" si="803"/>
        <v>-0.97553373291812517</v>
      </c>
      <c r="V893" s="2">
        <f t="shared" si="804"/>
        <v>1.8553474342144125</v>
      </c>
      <c r="W893" s="2">
        <f t="shared" si="805"/>
        <v>0.1751201110214779</v>
      </c>
      <c r="X893" s="2">
        <f t="shared" si="806"/>
        <v>-0.43707719967957442</v>
      </c>
      <c r="Y893" s="2">
        <f t="shared" si="807"/>
        <v>-0.10253326149455202</v>
      </c>
      <c r="Z893" s="2">
        <f t="shared" si="808"/>
        <v>-8.9345287934831777E-2</v>
      </c>
      <c r="AA893" s="2">
        <f t="shared" si="809"/>
        <v>0.22514853586002548</v>
      </c>
      <c r="AB893" s="2">
        <f t="shared" si="810"/>
        <v>-4.0411449130395148E-2</v>
      </c>
      <c r="AC893" s="2">
        <f t="shared" si="811"/>
        <v>8.0535686253531052E-2</v>
      </c>
      <c r="AD893" s="2">
        <f t="shared" si="812"/>
        <v>0.44613487248226286</v>
      </c>
    </row>
    <row r="894" spans="2:30" x14ac:dyDescent="0.35">
      <c r="B894" s="32"/>
      <c r="C894" s="2" t="str">
        <f t="shared" ref="C894:I894" si="861">C702</f>
        <v>Netherlands</v>
      </c>
      <c r="D894" s="2">
        <f t="shared" si="861"/>
        <v>-0.35185185185185175</v>
      </c>
      <c r="E894" s="2">
        <f t="shared" si="861"/>
        <v>-0.39888164026095052</v>
      </c>
      <c r="F894" s="2">
        <f t="shared" si="861"/>
        <v>0.78301886792452846</v>
      </c>
      <c r="G894" s="2">
        <f t="shared" si="861"/>
        <v>-0.27536231884057971</v>
      </c>
      <c r="H894" s="2">
        <f t="shared" si="861"/>
        <v>-0.71954674220963166</v>
      </c>
      <c r="I894" s="2">
        <f t="shared" si="861"/>
        <v>0.85934489402697489</v>
      </c>
      <c r="J894" s="3">
        <f t="shared" si="792"/>
        <v>7.1413094990283916</v>
      </c>
      <c r="K894" s="3">
        <f t="shared" si="793"/>
        <v>3.790991537109683</v>
      </c>
      <c r="L894" s="3">
        <f t="shared" si="794"/>
        <v>1.1555380330066745</v>
      </c>
      <c r="M894" s="2">
        <f t="shared" si="795"/>
        <v>1.4859712783562147</v>
      </c>
      <c r="N894" s="2">
        <f t="shared" si="796"/>
        <v>2.1231820456405512</v>
      </c>
      <c r="O894" s="2">
        <f t="shared" si="797"/>
        <v>-1.5894002943994161</v>
      </c>
      <c r="P894" s="2">
        <f t="shared" si="798"/>
        <v>5.3434015078203014</v>
      </c>
      <c r="Q894" s="2">
        <f t="shared" si="799"/>
        <v>0.77416142557417922</v>
      </c>
      <c r="R894" s="2">
        <f t="shared" si="800"/>
        <v>-0.49337775130115685</v>
      </c>
      <c r="S894" s="2">
        <f t="shared" si="801"/>
        <v>1.0305994834705472</v>
      </c>
      <c r="T894" s="2">
        <f t="shared" si="802"/>
        <v>1.1330696693071747</v>
      </c>
      <c r="U894" s="2">
        <f t="shared" si="803"/>
        <v>-0.97553373291812517</v>
      </c>
      <c r="V894" s="2">
        <f t="shared" si="804"/>
        <v>1.8553474342144125</v>
      </c>
      <c r="W894" s="2">
        <f t="shared" si="805"/>
        <v>0.1751201110214779</v>
      </c>
      <c r="X894" s="2">
        <f t="shared" si="806"/>
        <v>-0.43707719967957442</v>
      </c>
      <c r="Y894" s="2">
        <f t="shared" si="807"/>
        <v>-0.11032446744321764</v>
      </c>
      <c r="Z894" s="2">
        <f t="shared" si="808"/>
        <v>-9.9018298945022981E-2</v>
      </c>
      <c r="AA894" s="2">
        <f t="shared" si="809"/>
        <v>0.24258198373704121</v>
      </c>
      <c r="AB894" s="2">
        <f t="shared" si="810"/>
        <v>-4.7753663808838415E-2</v>
      </c>
      <c r="AC894" s="2">
        <f t="shared" si="811"/>
        <v>5.5533110364057219E-2</v>
      </c>
      <c r="AD894" s="2">
        <f t="shared" si="812"/>
        <v>0.45904768565553511</v>
      </c>
    </row>
    <row r="895" spans="2:30" x14ac:dyDescent="0.35">
      <c r="B895" s="32"/>
      <c r="C895" s="2" t="str">
        <f t="shared" ref="C895:I895" si="862">C703</f>
        <v>New Zealand</v>
      </c>
      <c r="D895" s="2">
        <f t="shared" si="862"/>
        <v>-0.28835978835978832</v>
      </c>
      <c r="E895" s="2">
        <f t="shared" si="862"/>
        <v>-0.34669151910531221</v>
      </c>
      <c r="F895" s="2">
        <f t="shared" si="862"/>
        <v>0.79245283018868018</v>
      </c>
      <c r="G895" s="2">
        <f t="shared" si="862"/>
        <v>-0.25217391304347825</v>
      </c>
      <c r="H895" s="2">
        <f t="shared" si="862"/>
        <v>-0.70821529745042477</v>
      </c>
      <c r="I895" s="2">
        <f t="shared" si="862"/>
        <v>0.85163776493256249</v>
      </c>
      <c r="J895" s="3">
        <f t="shared" si="792"/>
        <v>7.0879279232864345</v>
      </c>
      <c r="K895" s="3">
        <f t="shared" si="793"/>
        <v>3.7333412857423784</v>
      </c>
      <c r="L895" s="3">
        <f t="shared" si="794"/>
        <v>1.0838001597798952</v>
      </c>
      <c r="M895" s="2">
        <f t="shared" si="795"/>
        <v>1.4859712783562147</v>
      </c>
      <c r="N895" s="2">
        <f t="shared" si="796"/>
        <v>2.1231820456405512</v>
      </c>
      <c r="O895" s="2">
        <f t="shared" si="797"/>
        <v>-1.5894002943994161</v>
      </c>
      <c r="P895" s="2">
        <f t="shared" si="798"/>
        <v>5.3434015078203014</v>
      </c>
      <c r="Q895" s="2">
        <f t="shared" si="799"/>
        <v>0.77416142557417922</v>
      </c>
      <c r="R895" s="2">
        <f t="shared" si="800"/>
        <v>-0.49337775130115685</v>
      </c>
      <c r="S895" s="2">
        <f t="shared" si="801"/>
        <v>1.0305994834705472</v>
      </c>
      <c r="T895" s="2">
        <f t="shared" si="802"/>
        <v>1.1330696693071747</v>
      </c>
      <c r="U895" s="2">
        <f t="shared" si="803"/>
        <v>-0.97553373291812517</v>
      </c>
      <c r="V895" s="2">
        <f t="shared" si="804"/>
        <v>1.8553474342144125</v>
      </c>
      <c r="W895" s="2">
        <f t="shared" si="805"/>
        <v>0.1751201110214779</v>
      </c>
      <c r="X895" s="2">
        <f t="shared" si="806"/>
        <v>-0.43707719967957442</v>
      </c>
      <c r="Y895" s="2">
        <f t="shared" si="807"/>
        <v>-0.11588807122186047</v>
      </c>
      <c r="Z895" s="2">
        <f t="shared" si="808"/>
        <v>-0.10675808707503202</v>
      </c>
      <c r="AA895" s="2">
        <f t="shared" si="809"/>
        <v>0.25976544768865495</v>
      </c>
      <c r="AB895" s="2">
        <f t="shared" si="810"/>
        <v>-5.414179659742091E-2</v>
      </c>
      <c r="AC895" s="2">
        <f t="shared" si="811"/>
        <v>3.1665972619854654E-2</v>
      </c>
      <c r="AD895" s="2">
        <f t="shared" si="812"/>
        <v>0.47131612563294223</v>
      </c>
    </row>
    <row r="896" spans="2:30" x14ac:dyDescent="0.35">
      <c r="B896" s="32"/>
      <c r="C896" s="2" t="str">
        <f t="shared" ref="C896:I896" si="863">C704</f>
        <v>Nicaragua</v>
      </c>
      <c r="D896" s="2">
        <f t="shared" si="863"/>
        <v>7.6719576719576729E-2</v>
      </c>
      <c r="E896" s="2">
        <f t="shared" si="863"/>
        <v>6.3373718546132302E-2</v>
      </c>
      <c r="F896" s="2">
        <f t="shared" si="863"/>
        <v>7.5471698113207322E-2</v>
      </c>
      <c r="G896" s="2">
        <f t="shared" si="863"/>
        <v>0.26376811594202898</v>
      </c>
      <c r="H896" s="2">
        <f t="shared" si="863"/>
        <v>0.17563739376770529</v>
      </c>
      <c r="I896" s="2">
        <f t="shared" si="863"/>
        <v>-0.15414258188824659</v>
      </c>
      <c r="J896" s="3">
        <f t="shared" si="792"/>
        <v>5.9394095975178764</v>
      </c>
      <c r="K896" s="3">
        <f t="shared" si="793"/>
        <v>2.4024832385500043</v>
      </c>
      <c r="L896" s="3">
        <f t="shared" si="794"/>
        <v>0.78294303807766019</v>
      </c>
      <c r="M896" s="2">
        <f t="shared" si="795"/>
        <v>1.4859712783562147</v>
      </c>
      <c r="N896" s="2">
        <f t="shared" si="796"/>
        <v>2.1231820456405512</v>
      </c>
      <c r="O896" s="2">
        <f t="shared" si="797"/>
        <v>-1.5894002943994161</v>
      </c>
      <c r="P896" s="2">
        <f t="shared" si="798"/>
        <v>5.3434015078203014</v>
      </c>
      <c r="Q896" s="2">
        <f t="shared" si="799"/>
        <v>0.77416142557417922</v>
      </c>
      <c r="R896" s="2">
        <f t="shared" si="800"/>
        <v>-0.49337775130115685</v>
      </c>
      <c r="S896" s="2">
        <f t="shared" si="801"/>
        <v>1.0305994834705472</v>
      </c>
      <c r="T896" s="2">
        <f t="shared" si="802"/>
        <v>1.1330696693071747</v>
      </c>
      <c r="U896" s="2">
        <f t="shared" si="803"/>
        <v>-0.97553373291812517</v>
      </c>
      <c r="V896" s="2">
        <f t="shared" si="804"/>
        <v>1.8553474342144125</v>
      </c>
      <c r="W896" s="2">
        <f t="shared" si="805"/>
        <v>0.1751201110214779</v>
      </c>
      <c r="X896" s="2">
        <f t="shared" si="806"/>
        <v>-0.43707719967957442</v>
      </c>
      <c r="Y896" s="2">
        <f t="shared" si="807"/>
        <v>-0.10986908222369056</v>
      </c>
      <c r="Z896" s="2">
        <f t="shared" si="808"/>
        <v>-0.10144146814937063</v>
      </c>
      <c r="AA896" s="2">
        <f t="shared" si="809"/>
        <v>0.25400626801442222</v>
      </c>
      <c r="AB896" s="2">
        <f t="shared" si="810"/>
        <v>-4.4207111830563098E-2</v>
      </c>
      <c r="AC896" s="2">
        <f t="shared" si="811"/>
        <v>3.6165079530724988E-2</v>
      </c>
      <c r="AD896" s="2">
        <f t="shared" si="812"/>
        <v>0.45177054102290509</v>
      </c>
    </row>
    <row r="897" spans="2:30" x14ac:dyDescent="0.35">
      <c r="B897" s="32"/>
      <c r="C897" s="2" t="str">
        <f t="shared" ref="C897:I897" si="864">C705</f>
        <v>Niger</v>
      </c>
      <c r="D897" s="2">
        <f t="shared" si="864"/>
        <v>2.4629629629629628</v>
      </c>
      <c r="E897" s="2">
        <f t="shared" si="864"/>
        <v>1.2674743709226466</v>
      </c>
      <c r="F897" s="2">
        <f t="shared" si="864"/>
        <v>-1.084905660377359</v>
      </c>
      <c r="G897" s="2">
        <f t="shared" si="864"/>
        <v>2.646376811594203</v>
      </c>
      <c r="H897" s="2">
        <f t="shared" si="864"/>
        <v>0.7913125590179414</v>
      </c>
      <c r="I897" s="2">
        <f t="shared" si="864"/>
        <v>-0.51637764932562613</v>
      </c>
      <c r="J897" s="3">
        <f t="shared" si="792"/>
        <v>3.0357912610816848</v>
      </c>
      <c r="K897" s="3">
        <f t="shared" si="793"/>
        <v>1.7588067403429837</v>
      </c>
      <c r="L897" s="3">
        <f t="shared" si="794"/>
        <v>4.3626690159160848</v>
      </c>
      <c r="M897" s="2">
        <f t="shared" si="795"/>
        <v>1.4859712783562147</v>
      </c>
      <c r="N897" s="2">
        <f t="shared" si="796"/>
        <v>2.1231820456405512</v>
      </c>
      <c r="O897" s="2">
        <f t="shared" si="797"/>
        <v>-1.5894002943994161</v>
      </c>
      <c r="P897" s="2">
        <f t="shared" si="798"/>
        <v>5.3434015078203014</v>
      </c>
      <c r="Q897" s="2">
        <f t="shared" si="799"/>
        <v>0.77416142557417922</v>
      </c>
      <c r="R897" s="2">
        <f t="shared" si="800"/>
        <v>-0.49337775130115685</v>
      </c>
      <c r="S897" s="2">
        <f t="shared" si="801"/>
        <v>1.0753608422046852</v>
      </c>
      <c r="T897" s="2">
        <f t="shared" si="802"/>
        <v>1.1372698162326582</v>
      </c>
      <c r="U897" s="2">
        <f t="shared" si="803"/>
        <v>-0.97895160565122619</v>
      </c>
      <c r="V897" s="2">
        <f t="shared" si="804"/>
        <v>1.880067102257531</v>
      </c>
      <c r="W897" s="2">
        <f t="shared" si="805"/>
        <v>0.19437612502136739</v>
      </c>
      <c r="X897" s="2">
        <f t="shared" si="806"/>
        <v>-0.43955533873101355</v>
      </c>
      <c r="Y897" s="2">
        <f t="shared" si="807"/>
        <v>-0.10986908222369056</v>
      </c>
      <c r="Z897" s="2">
        <f t="shared" si="808"/>
        <v>-0.10144146814937063</v>
      </c>
      <c r="AA897" s="2">
        <f t="shared" si="809"/>
        <v>0.25400626801442222</v>
      </c>
      <c r="AB897" s="2">
        <f t="shared" si="810"/>
        <v>-4.4207111830563098E-2</v>
      </c>
      <c r="AC897" s="2">
        <f t="shared" si="811"/>
        <v>3.6165079530724988E-2</v>
      </c>
      <c r="AD897" s="2">
        <f t="shared" si="812"/>
        <v>0.45177054102290509</v>
      </c>
    </row>
    <row r="898" spans="2:30" x14ac:dyDescent="0.35">
      <c r="B898" s="32"/>
      <c r="C898" s="2" t="str">
        <f t="shared" ref="C898:I898" si="865">C706</f>
        <v>Nigeria</v>
      </c>
      <c r="D898" s="2">
        <f t="shared" si="865"/>
        <v>1.6587301587301586</v>
      </c>
      <c r="E898" s="2">
        <f t="shared" si="865"/>
        <v>2.3000931966449207</v>
      </c>
      <c r="F898" s="2">
        <f t="shared" si="865"/>
        <v>-1.8113207547169823</v>
      </c>
      <c r="G898" s="2">
        <f t="shared" si="865"/>
        <v>5.011594202898551</v>
      </c>
      <c r="H898" s="2">
        <f t="shared" si="865"/>
        <v>1.5429650613786587</v>
      </c>
      <c r="I898" s="2">
        <f t="shared" si="865"/>
        <v>-0.38535645472061653</v>
      </c>
      <c r="J898" s="3">
        <f t="shared" si="792"/>
        <v>0.90731229207251085</v>
      </c>
      <c r="K898" s="3">
        <f t="shared" si="793"/>
        <v>3.7434486765756074</v>
      </c>
      <c r="L898" s="3">
        <f t="shared" si="794"/>
        <v>6.4570304675177015</v>
      </c>
      <c r="M898" s="2">
        <f t="shared" si="795"/>
        <v>1.4913699933679003</v>
      </c>
      <c r="N898" s="2">
        <f t="shared" si="796"/>
        <v>2.128710519109438</v>
      </c>
      <c r="O898" s="2">
        <f t="shared" si="797"/>
        <v>-1.5963353087843402</v>
      </c>
      <c r="P898" s="2">
        <f t="shared" si="798"/>
        <v>5.3330325295414971</v>
      </c>
      <c r="Q898" s="2">
        <f t="shared" si="799"/>
        <v>0.79818653919306926</v>
      </c>
      <c r="R898" s="2">
        <f t="shared" si="800"/>
        <v>-0.49000208578301496</v>
      </c>
      <c r="S898" s="2">
        <f t="shared" si="801"/>
        <v>1.0753608422046852</v>
      </c>
      <c r="T898" s="2">
        <f t="shared" si="802"/>
        <v>1.1372698162326582</v>
      </c>
      <c r="U898" s="2">
        <f t="shared" si="803"/>
        <v>-0.97895160565122619</v>
      </c>
      <c r="V898" s="2">
        <f t="shared" si="804"/>
        <v>1.880067102257531</v>
      </c>
      <c r="W898" s="2">
        <f t="shared" si="805"/>
        <v>0.19437612502136739</v>
      </c>
      <c r="X898" s="2">
        <f t="shared" si="806"/>
        <v>-0.43955533873101355</v>
      </c>
      <c r="Y898" s="2">
        <f t="shared" si="807"/>
        <v>-0.10986908222369056</v>
      </c>
      <c r="Z898" s="2">
        <f t="shared" si="808"/>
        <v>-0.10144146814937063</v>
      </c>
      <c r="AA898" s="2">
        <f t="shared" si="809"/>
        <v>0.25400626801442222</v>
      </c>
      <c r="AB898" s="2">
        <f t="shared" si="810"/>
        <v>-4.4207111830563098E-2</v>
      </c>
      <c r="AC898" s="2">
        <f t="shared" si="811"/>
        <v>3.6165079530724988E-2</v>
      </c>
      <c r="AD898" s="2">
        <f t="shared" si="812"/>
        <v>0.45177054102290509</v>
      </c>
    </row>
    <row r="899" spans="2:30" x14ac:dyDescent="0.35">
      <c r="B899" s="32"/>
      <c r="C899" s="2" t="str">
        <f t="shared" ref="C899:I899" si="866">C707</f>
        <v>North Macedonia</v>
      </c>
      <c r="D899" s="2">
        <f t="shared" si="866"/>
        <v>-0.38888888888888878</v>
      </c>
      <c r="E899" s="2">
        <f t="shared" si="866"/>
        <v>-0.17893755824790308</v>
      </c>
      <c r="F899" s="2">
        <f t="shared" si="866"/>
        <v>0.29245283018867885</v>
      </c>
      <c r="G899" s="2">
        <f t="shared" si="866"/>
        <v>-0.28811594202898555</v>
      </c>
      <c r="H899" s="2">
        <f t="shared" si="866"/>
        <v>0.16052880075542955</v>
      </c>
      <c r="I899" s="2">
        <f t="shared" si="866"/>
        <v>0.77842003853564545</v>
      </c>
      <c r="J899" s="3">
        <f t="shared" si="792"/>
        <v>6.7853478881669282</v>
      </c>
      <c r="K899" s="3">
        <f t="shared" si="793"/>
        <v>3.4173858052080357</v>
      </c>
      <c r="L899" s="3">
        <f t="shared" si="794"/>
        <v>0.51671421643497295</v>
      </c>
      <c r="M899" s="2">
        <f t="shared" si="795"/>
        <v>1.4913699933679003</v>
      </c>
      <c r="N899" s="2">
        <f t="shared" si="796"/>
        <v>2.128710519109438</v>
      </c>
      <c r="O899" s="2">
        <f t="shared" si="797"/>
        <v>-1.5963353087843402</v>
      </c>
      <c r="P899" s="2">
        <f t="shared" si="798"/>
        <v>5.3330325295414971</v>
      </c>
      <c r="Q899" s="2">
        <f t="shared" si="799"/>
        <v>0.79818653919306926</v>
      </c>
      <c r="R899" s="2">
        <f t="shared" si="800"/>
        <v>-0.49000208578301496</v>
      </c>
      <c r="S899" s="2">
        <f t="shared" si="801"/>
        <v>1.0753608422046852</v>
      </c>
      <c r="T899" s="2">
        <f t="shared" si="802"/>
        <v>1.1372698162326582</v>
      </c>
      <c r="U899" s="2">
        <f t="shared" si="803"/>
        <v>-0.97895160565122619</v>
      </c>
      <c r="V899" s="2">
        <f t="shared" si="804"/>
        <v>1.880067102257531</v>
      </c>
      <c r="W899" s="2">
        <f t="shared" si="805"/>
        <v>0.19437612502136739</v>
      </c>
      <c r="X899" s="2">
        <f t="shared" si="806"/>
        <v>-0.43955533873101355</v>
      </c>
      <c r="Y899" s="2">
        <f t="shared" si="807"/>
        <v>-0.118588451181978</v>
      </c>
      <c r="Z899" s="2">
        <f t="shared" si="808"/>
        <v>-0.10386322096494978</v>
      </c>
      <c r="AA899" s="2">
        <f t="shared" si="809"/>
        <v>0.25520772308236772</v>
      </c>
      <c r="AB899" s="2">
        <f t="shared" si="810"/>
        <v>-5.18292627742638E-2</v>
      </c>
      <c r="AC899" s="2">
        <f t="shared" si="811"/>
        <v>4.0051445818997007E-2</v>
      </c>
      <c r="AD899" s="2">
        <f t="shared" si="812"/>
        <v>0.46197833782017822</v>
      </c>
    </row>
    <row r="900" spans="2:30" x14ac:dyDescent="0.35">
      <c r="B900" s="32"/>
      <c r="C900" s="2" t="str">
        <f t="shared" ref="C900:I900" si="867">C708</f>
        <v>Norway</v>
      </c>
      <c r="D900" s="2">
        <f t="shared" si="867"/>
        <v>-0.36772486772486762</v>
      </c>
      <c r="E900" s="2">
        <f t="shared" si="867"/>
        <v>-0.44361602982292636</v>
      </c>
      <c r="F900" s="2">
        <f t="shared" si="867"/>
        <v>0.87735849056603799</v>
      </c>
      <c r="G900" s="2">
        <f t="shared" si="867"/>
        <v>-0.29275362318840581</v>
      </c>
      <c r="H900" s="2">
        <f t="shared" si="867"/>
        <v>-0.64400377714825296</v>
      </c>
      <c r="I900" s="2">
        <f t="shared" si="867"/>
        <v>0.59344894026974948</v>
      </c>
      <c r="J900" s="3">
        <f t="shared" si="792"/>
        <v>7.1481121605973232</v>
      </c>
      <c r="K900" s="3">
        <f t="shared" si="793"/>
        <v>3.8103427934377696</v>
      </c>
      <c r="L900" s="3">
        <f t="shared" si="794"/>
        <v>1.0525365159810027</v>
      </c>
      <c r="M900" s="2">
        <f t="shared" si="795"/>
        <v>1.4913699933679003</v>
      </c>
      <c r="N900" s="2">
        <f t="shared" si="796"/>
        <v>2.128710519109438</v>
      </c>
      <c r="O900" s="2">
        <f t="shared" si="797"/>
        <v>-1.5963353087843402</v>
      </c>
      <c r="P900" s="2">
        <f t="shared" si="798"/>
        <v>5.3330325295414971</v>
      </c>
      <c r="Q900" s="2">
        <f t="shared" si="799"/>
        <v>0.79818653919306926</v>
      </c>
      <c r="R900" s="2">
        <f t="shared" si="800"/>
        <v>-0.49000208578301496</v>
      </c>
      <c r="S900" s="2">
        <f t="shared" si="801"/>
        <v>1.0753608422046852</v>
      </c>
      <c r="T900" s="2">
        <f t="shared" si="802"/>
        <v>1.1372698162326582</v>
      </c>
      <c r="U900" s="2">
        <f t="shared" si="803"/>
        <v>-0.97895160565122619</v>
      </c>
      <c r="V900" s="2">
        <f t="shared" si="804"/>
        <v>1.880067102257531</v>
      </c>
      <c r="W900" s="2">
        <f t="shared" si="805"/>
        <v>0.19437612502136739</v>
      </c>
      <c r="X900" s="2">
        <f t="shared" si="806"/>
        <v>-0.43955533873101355</v>
      </c>
      <c r="Y900" s="2">
        <f t="shared" si="807"/>
        <v>-0.12637396419894331</v>
      </c>
      <c r="Z900" s="2">
        <f t="shared" si="808"/>
        <v>-0.11448049624176154</v>
      </c>
      <c r="AA900" s="2">
        <f t="shared" si="809"/>
        <v>0.27464993456623243</v>
      </c>
      <c r="AB900" s="2">
        <f t="shared" si="810"/>
        <v>-5.9358149037205737E-2</v>
      </c>
      <c r="AC900" s="2">
        <f t="shared" si="811"/>
        <v>1.8674720101270446E-2</v>
      </c>
      <c r="AD900" s="2">
        <f t="shared" si="812"/>
        <v>0.46608679414672732</v>
      </c>
    </row>
    <row r="901" spans="2:30" x14ac:dyDescent="0.35">
      <c r="B901" s="32"/>
      <c r="C901" s="2" t="str">
        <f t="shared" ref="C901:I901" si="868">C709</f>
        <v>Oman</v>
      </c>
      <c r="D901" s="2">
        <f t="shared" si="868"/>
        <v>0.3359788359788361</v>
      </c>
      <c r="E901" s="2">
        <f t="shared" si="868"/>
        <v>-0.15657036346691514</v>
      </c>
      <c r="F901" s="2">
        <f t="shared" si="868"/>
        <v>0.38679245283018837</v>
      </c>
      <c r="G901" s="2">
        <f t="shared" si="868"/>
        <v>-0.19420289855072465</v>
      </c>
      <c r="H901" s="2">
        <f t="shared" si="868"/>
        <v>-0.94239848914069868</v>
      </c>
      <c r="I901" s="2">
        <f t="shared" si="868"/>
        <v>0.23892100192678228</v>
      </c>
      <c r="J901" s="3">
        <f t="shared" si="792"/>
        <v>6.6784376723858028</v>
      </c>
      <c r="K901" s="3">
        <f t="shared" si="793"/>
        <v>3.1845168706574092</v>
      </c>
      <c r="L901" s="3">
        <f t="shared" si="794"/>
        <v>1.1052450996529155</v>
      </c>
      <c r="M901" s="2">
        <f t="shared" si="795"/>
        <v>1.4913699933679003</v>
      </c>
      <c r="N901" s="2">
        <f t="shared" si="796"/>
        <v>2.128710519109438</v>
      </c>
      <c r="O901" s="2">
        <f t="shared" si="797"/>
        <v>-1.5963353087843402</v>
      </c>
      <c r="P901" s="2">
        <f t="shared" si="798"/>
        <v>5.3330325295414971</v>
      </c>
      <c r="Q901" s="2">
        <f t="shared" si="799"/>
        <v>0.79818653919306926</v>
      </c>
      <c r="R901" s="2">
        <f t="shared" si="800"/>
        <v>-0.49000208578301496</v>
      </c>
      <c r="S901" s="2">
        <f t="shared" si="801"/>
        <v>1.0753608422046852</v>
      </c>
      <c r="T901" s="2">
        <f t="shared" si="802"/>
        <v>1.1372698162326582</v>
      </c>
      <c r="U901" s="2">
        <f t="shared" si="803"/>
        <v>-0.97895160565122619</v>
      </c>
      <c r="V901" s="2">
        <f t="shared" si="804"/>
        <v>1.880067102257531</v>
      </c>
      <c r="W901" s="2">
        <f t="shared" si="805"/>
        <v>0.19437612502136739</v>
      </c>
      <c r="X901" s="2">
        <f t="shared" si="806"/>
        <v>-0.43955533873101355</v>
      </c>
      <c r="Y901" s="2">
        <f t="shared" si="807"/>
        <v>-0.11192543919338771</v>
      </c>
      <c r="Z901" s="2">
        <f t="shared" si="808"/>
        <v>-0.1157958045925476</v>
      </c>
      <c r="AA901" s="2">
        <f t="shared" si="809"/>
        <v>0.27815438826198108</v>
      </c>
      <c r="AB901" s="2">
        <f t="shared" si="810"/>
        <v>-6.3572047459503206E-2</v>
      </c>
      <c r="AC901" s="2">
        <f t="shared" si="811"/>
        <v>-1.135881768754109E-2</v>
      </c>
      <c r="AD901" s="2">
        <f t="shared" si="812"/>
        <v>0.45898786313985407</v>
      </c>
    </row>
    <row r="902" spans="2:30" x14ac:dyDescent="0.35">
      <c r="B902" s="32"/>
      <c r="C902" s="2" t="str">
        <f t="shared" ref="C902:I902" si="869">C710</f>
        <v>Pakistan</v>
      </c>
      <c r="D902" s="2">
        <f t="shared" si="869"/>
        <v>0.66402116402116396</v>
      </c>
      <c r="E902" s="2">
        <f t="shared" si="869"/>
        <v>1.6104380242311276</v>
      </c>
      <c r="F902" s="2">
        <f t="shared" si="869"/>
        <v>-0.60377358490566124</v>
      </c>
      <c r="G902" s="2">
        <f t="shared" si="869"/>
        <v>0.50724637681159424</v>
      </c>
      <c r="H902" s="2">
        <f t="shared" si="869"/>
        <v>1.3276676109537298</v>
      </c>
      <c r="I902" s="2">
        <f t="shared" si="869"/>
        <v>-0.15414258188824659</v>
      </c>
      <c r="J902" s="3">
        <f t="shared" si="792"/>
        <v>5.061586218140194</v>
      </c>
      <c r="K902" s="3">
        <f t="shared" si="793"/>
        <v>1.9453261446935946</v>
      </c>
      <c r="L902" s="3">
        <f t="shared" si="794"/>
        <v>2.6181152964257559</v>
      </c>
      <c r="M902" s="2">
        <f t="shared" si="795"/>
        <v>1.4913699933679003</v>
      </c>
      <c r="N902" s="2">
        <f t="shared" si="796"/>
        <v>2.128710519109438</v>
      </c>
      <c r="O902" s="2">
        <f t="shared" si="797"/>
        <v>-1.5963353087843402</v>
      </c>
      <c r="P902" s="2">
        <f t="shared" si="798"/>
        <v>5.3330325295414971</v>
      </c>
      <c r="Q902" s="2">
        <f t="shared" si="799"/>
        <v>0.79818653919306926</v>
      </c>
      <c r="R902" s="2">
        <f t="shared" si="800"/>
        <v>-0.49000208578301496</v>
      </c>
      <c r="S902" s="2">
        <f t="shared" si="801"/>
        <v>1.0625064772614501</v>
      </c>
      <c r="T902" s="2">
        <f t="shared" si="802"/>
        <v>1.1520563227326104</v>
      </c>
      <c r="U902" s="2">
        <f t="shared" si="803"/>
        <v>-0.96722729250292727</v>
      </c>
      <c r="V902" s="2">
        <f t="shared" si="804"/>
        <v>1.8371664545873456</v>
      </c>
      <c r="W902" s="2">
        <f t="shared" si="805"/>
        <v>0.22979148395675372</v>
      </c>
      <c r="X902" s="2">
        <f t="shared" si="806"/>
        <v>-0.43063619007967707</v>
      </c>
      <c r="Y902" s="2">
        <f t="shared" si="807"/>
        <v>-0.11192543919338771</v>
      </c>
      <c r="Z902" s="2">
        <f t="shared" si="808"/>
        <v>-0.1157958045925476</v>
      </c>
      <c r="AA902" s="2">
        <f t="shared" si="809"/>
        <v>0.27815438826198108</v>
      </c>
      <c r="AB902" s="2">
        <f t="shared" si="810"/>
        <v>-6.3572047459503206E-2</v>
      </c>
      <c r="AC902" s="2">
        <f t="shared" si="811"/>
        <v>-1.135881768754109E-2</v>
      </c>
      <c r="AD902" s="2">
        <f t="shared" si="812"/>
        <v>0.45898786313985407</v>
      </c>
    </row>
    <row r="903" spans="2:30" x14ac:dyDescent="0.35">
      <c r="B903" s="32"/>
      <c r="C903" s="2" t="str">
        <f t="shared" ref="C903:I903" si="870">C711</f>
        <v>Palau</v>
      </c>
      <c r="D903" s="2">
        <f t="shared" si="870"/>
        <v>-2.380952380952377E-2</v>
      </c>
      <c r="E903" s="2">
        <f t="shared" si="870"/>
        <v>9.692451071761421E-2</v>
      </c>
      <c r="F903" s="2">
        <f t="shared" si="870"/>
        <v>-0.41509433962264225</v>
      </c>
      <c r="G903" s="2">
        <f t="shared" si="870"/>
        <v>0.2139130434782609</v>
      </c>
      <c r="H903" s="2">
        <f t="shared" si="870"/>
        <v>-0.36071765816808304</v>
      </c>
      <c r="I903" s="2">
        <f t="shared" si="870"/>
        <v>-7.7071290944123294E-2</v>
      </c>
      <c r="J903" s="3">
        <f t="shared" si="792"/>
        <v>5.9613931822164492</v>
      </c>
      <c r="K903" s="3">
        <f t="shared" si="793"/>
        <v>2.388911303099428</v>
      </c>
      <c r="L903" s="3">
        <f t="shared" si="794"/>
        <v>1.0099589781744192</v>
      </c>
      <c r="M903" s="2">
        <f t="shared" si="795"/>
        <v>1.4913699933679003</v>
      </c>
      <c r="N903" s="2">
        <f t="shared" si="796"/>
        <v>2.128710519109438</v>
      </c>
      <c r="O903" s="2">
        <f t="shared" si="797"/>
        <v>-1.5963353087843402</v>
      </c>
      <c r="P903" s="2">
        <f t="shared" si="798"/>
        <v>5.3330325295414971</v>
      </c>
      <c r="Q903" s="2">
        <f t="shared" si="799"/>
        <v>0.79818653919306926</v>
      </c>
      <c r="R903" s="2">
        <f t="shared" si="800"/>
        <v>-0.49000208578301496</v>
      </c>
      <c r="S903" s="2">
        <f t="shared" si="801"/>
        <v>1.0625064772614501</v>
      </c>
      <c r="T903" s="2">
        <f t="shared" si="802"/>
        <v>1.1520563227326104</v>
      </c>
      <c r="U903" s="2">
        <f t="shared" si="803"/>
        <v>-0.96722729250292727</v>
      </c>
      <c r="V903" s="2">
        <f t="shared" si="804"/>
        <v>1.8371664545873456</v>
      </c>
      <c r="W903" s="2">
        <f t="shared" si="805"/>
        <v>0.22979148395675372</v>
      </c>
      <c r="X903" s="2">
        <f t="shared" si="806"/>
        <v>-0.43063619007967707</v>
      </c>
      <c r="Y903" s="2">
        <f t="shared" si="807"/>
        <v>-0.10917181683764196</v>
      </c>
      <c r="Z903" s="2">
        <f t="shared" si="808"/>
        <v>-0.10914829473910503</v>
      </c>
      <c r="AA903" s="2">
        <f t="shared" si="809"/>
        <v>0.25649036551558657</v>
      </c>
      <c r="AB903" s="2">
        <f t="shared" si="810"/>
        <v>-5.4900638367698082E-2</v>
      </c>
      <c r="AC903" s="2">
        <f t="shared" si="811"/>
        <v>-2.2276281452558028E-2</v>
      </c>
      <c r="AD903" s="2">
        <f t="shared" si="812"/>
        <v>0.44223601457472977</v>
      </c>
    </row>
    <row r="904" spans="2:30" x14ac:dyDescent="0.35">
      <c r="B904" s="32"/>
      <c r="C904" s="2" t="str">
        <f t="shared" ref="C904:I904" si="871">C712</f>
        <v>Panama</v>
      </c>
      <c r="D904" s="2">
        <f t="shared" si="871"/>
        <v>0.1084656084656085</v>
      </c>
      <c r="E904" s="2">
        <f t="shared" si="871"/>
        <v>-3.3550792171481839E-2</v>
      </c>
      <c r="F904" s="2">
        <f t="shared" si="871"/>
        <v>0.45283018867924524</v>
      </c>
      <c r="G904" s="2">
        <f t="shared" si="871"/>
        <v>-2.8985507246376812E-3</v>
      </c>
      <c r="H904" s="2">
        <f t="shared" si="871"/>
        <v>-3.2105760151085953E-2</v>
      </c>
      <c r="I904" s="2">
        <f t="shared" si="871"/>
        <v>7.3217726396917204E-2</v>
      </c>
      <c r="J904" s="3">
        <f t="shared" si="792"/>
        <v>6.3455212634244456</v>
      </c>
      <c r="K904" s="3">
        <f t="shared" si="793"/>
        <v>2.8356162680269805</v>
      </c>
      <c r="L904" s="3">
        <f t="shared" si="794"/>
        <v>0.48021421285446242</v>
      </c>
      <c r="M904" s="2">
        <f t="shared" si="795"/>
        <v>1.4913699933679003</v>
      </c>
      <c r="N904" s="2">
        <f t="shared" si="796"/>
        <v>2.128710519109438</v>
      </c>
      <c r="O904" s="2">
        <f t="shared" si="797"/>
        <v>-1.5963353087843402</v>
      </c>
      <c r="P904" s="2">
        <f t="shared" si="798"/>
        <v>5.3330325295414971</v>
      </c>
      <c r="Q904" s="2">
        <f t="shared" si="799"/>
        <v>0.79818653919306926</v>
      </c>
      <c r="R904" s="2">
        <f t="shared" si="800"/>
        <v>-0.49000208578301496</v>
      </c>
      <c r="S904" s="2">
        <f t="shared" si="801"/>
        <v>1.0625064772614501</v>
      </c>
      <c r="T904" s="2">
        <f t="shared" si="802"/>
        <v>1.1520563227326104</v>
      </c>
      <c r="U904" s="2">
        <f t="shared" si="803"/>
        <v>-0.96722729250292727</v>
      </c>
      <c r="V904" s="2">
        <f t="shared" si="804"/>
        <v>1.8371664545873456</v>
      </c>
      <c r="W904" s="2">
        <f t="shared" si="805"/>
        <v>0.22979148395675372</v>
      </c>
      <c r="X904" s="2">
        <f t="shared" si="806"/>
        <v>-0.43063619007967707</v>
      </c>
      <c r="Y904" s="2">
        <f t="shared" si="807"/>
        <v>-0.10237064729691539</v>
      </c>
      <c r="Z904" s="2">
        <f t="shared" si="808"/>
        <v>-0.10678587278386681</v>
      </c>
      <c r="AA904" s="2">
        <f t="shared" si="809"/>
        <v>0.26262598498945089</v>
      </c>
      <c r="AB904" s="2">
        <f t="shared" si="810"/>
        <v>-5.3275573128852442E-2</v>
      </c>
      <c r="AC904" s="2">
        <f t="shared" si="811"/>
        <v>-2.2583452661887025E-2</v>
      </c>
      <c r="AD904" s="2">
        <f t="shared" si="812"/>
        <v>0.43070419306917312</v>
      </c>
    </row>
    <row r="905" spans="2:30" x14ac:dyDescent="0.35">
      <c r="B905" s="32"/>
      <c r="C905" s="2" t="str">
        <f t="shared" ref="C905:I905" si="872">C713</f>
        <v>Papua New Guinea</v>
      </c>
      <c r="D905" s="2">
        <f t="shared" si="872"/>
        <v>0.69047619047619047</v>
      </c>
      <c r="E905" s="2">
        <f t="shared" si="872"/>
        <v>0.89468779123951525</v>
      </c>
      <c r="F905" s="2">
        <f t="shared" si="872"/>
        <v>-0.86792452830188749</v>
      </c>
      <c r="G905" s="2">
        <f t="shared" si="872"/>
        <v>0.53623188405797106</v>
      </c>
      <c r="H905" s="2">
        <f t="shared" si="872"/>
        <v>-0.96506137865911223</v>
      </c>
      <c r="I905" s="2">
        <f t="shared" si="872"/>
        <v>-0.50481695568400764</v>
      </c>
      <c r="J905" s="3">
        <f t="shared" si="792"/>
        <v>5.3678100165919007</v>
      </c>
      <c r="K905" s="3">
        <f t="shared" si="793"/>
        <v>1.8275976144523236</v>
      </c>
      <c r="L905" s="3">
        <f t="shared" si="794"/>
        <v>2.2406881920155506</v>
      </c>
      <c r="M905" s="2">
        <f t="shared" si="795"/>
        <v>1.4913699933679003</v>
      </c>
      <c r="N905" s="2">
        <f t="shared" si="796"/>
        <v>2.128710519109438</v>
      </c>
      <c r="O905" s="2">
        <f t="shared" si="797"/>
        <v>-1.5963353087843402</v>
      </c>
      <c r="P905" s="2">
        <f t="shared" si="798"/>
        <v>5.3330325295414971</v>
      </c>
      <c r="Q905" s="2">
        <f t="shared" si="799"/>
        <v>0.79818653919306926</v>
      </c>
      <c r="R905" s="2">
        <f t="shared" si="800"/>
        <v>-0.49000208578301496</v>
      </c>
      <c r="S905" s="2">
        <f t="shared" si="801"/>
        <v>1.0508805307994107</v>
      </c>
      <c r="T905" s="2">
        <f t="shared" si="802"/>
        <v>1.1440135561234512</v>
      </c>
      <c r="U905" s="2">
        <f t="shared" si="803"/>
        <v>-0.96412408112164483</v>
      </c>
      <c r="V905" s="2">
        <f t="shared" si="804"/>
        <v>1.7965122492583028</v>
      </c>
      <c r="W905" s="2">
        <f t="shared" si="805"/>
        <v>0.19245233200000791</v>
      </c>
      <c r="X905" s="2">
        <f t="shared" si="806"/>
        <v>-0.43295433900481239</v>
      </c>
      <c r="Y905" s="2">
        <f t="shared" si="807"/>
        <v>-0.10237064729691539</v>
      </c>
      <c r="Z905" s="2">
        <f t="shared" si="808"/>
        <v>-0.10678587278386681</v>
      </c>
      <c r="AA905" s="2">
        <f t="shared" si="809"/>
        <v>0.26262598498945089</v>
      </c>
      <c r="AB905" s="2">
        <f t="shared" si="810"/>
        <v>-5.3275573128852442E-2</v>
      </c>
      <c r="AC905" s="2">
        <f t="shared" si="811"/>
        <v>-2.2583452661887025E-2</v>
      </c>
      <c r="AD905" s="2">
        <f t="shared" si="812"/>
        <v>0.43070419306917312</v>
      </c>
    </row>
    <row r="906" spans="2:30" x14ac:dyDescent="0.35">
      <c r="B906" s="32"/>
      <c r="C906" s="2" t="str">
        <f t="shared" ref="C906:I906" si="873">C714</f>
        <v>Paraguay</v>
      </c>
      <c r="D906" s="2">
        <f t="shared" si="873"/>
        <v>9.2592592592592726E-2</v>
      </c>
      <c r="E906" s="2">
        <f t="shared" si="873"/>
        <v>0.119291705498602</v>
      </c>
      <c r="F906" s="2">
        <f t="shared" si="873"/>
        <v>5.6603773584905155E-2</v>
      </c>
      <c r="G906" s="2">
        <f t="shared" si="873"/>
        <v>0.44347826086956521</v>
      </c>
      <c r="H906" s="2">
        <f t="shared" si="873"/>
        <v>0.19452313503304999</v>
      </c>
      <c r="I906" s="2">
        <f t="shared" si="873"/>
        <v>-1.156069364161842E-2</v>
      </c>
      <c r="J906" s="3">
        <f t="shared" si="792"/>
        <v>5.7643392000263791</v>
      </c>
      <c r="K906" s="3">
        <f t="shared" si="793"/>
        <v>2.240208441941808</v>
      </c>
      <c r="L906" s="3">
        <f t="shared" si="794"/>
        <v>0.78807662059743611</v>
      </c>
      <c r="M906" s="2">
        <f t="shared" si="795"/>
        <v>1.4913699933679003</v>
      </c>
      <c r="N906" s="2">
        <f t="shared" si="796"/>
        <v>2.128710519109438</v>
      </c>
      <c r="O906" s="2">
        <f t="shared" si="797"/>
        <v>-1.5963353087843402</v>
      </c>
      <c r="P906" s="2">
        <f t="shared" si="798"/>
        <v>5.3330325295414971</v>
      </c>
      <c r="Q906" s="2">
        <f t="shared" si="799"/>
        <v>0.79818653919306926</v>
      </c>
      <c r="R906" s="2">
        <f t="shared" si="800"/>
        <v>-0.49000208578301496</v>
      </c>
      <c r="S906" s="2">
        <f t="shared" si="801"/>
        <v>1.0508805307994107</v>
      </c>
      <c r="T906" s="2">
        <f t="shared" si="802"/>
        <v>1.1440135561234512</v>
      </c>
      <c r="U906" s="2">
        <f t="shared" si="803"/>
        <v>-0.96412408112164483</v>
      </c>
      <c r="V906" s="2">
        <f t="shared" si="804"/>
        <v>1.7965122492583028</v>
      </c>
      <c r="W906" s="2">
        <f t="shared" si="805"/>
        <v>0.19245233200000791</v>
      </c>
      <c r="X906" s="2">
        <f t="shared" si="806"/>
        <v>-0.43295433900481239</v>
      </c>
      <c r="Y906" s="2">
        <f t="shared" si="807"/>
        <v>-9.6278046050368257E-2</v>
      </c>
      <c r="Z906" s="2">
        <f t="shared" si="808"/>
        <v>-9.9720948462539663E-2</v>
      </c>
      <c r="AA906" s="2">
        <f t="shared" si="809"/>
        <v>0.25618779088305882</v>
      </c>
      <c r="AB906" s="2">
        <f t="shared" si="810"/>
        <v>-3.775201581640189E-2</v>
      </c>
      <c r="AC906" s="2">
        <f t="shared" si="811"/>
        <v>-1.5798871796420241E-2</v>
      </c>
      <c r="AD906" s="2">
        <f t="shared" si="812"/>
        <v>0.41688341535946088</v>
      </c>
    </row>
    <row r="907" spans="2:30" x14ac:dyDescent="0.35">
      <c r="B907" s="32"/>
      <c r="C907" s="2" t="str">
        <f t="shared" ref="C907:I907" si="874">C715</f>
        <v>Peru</v>
      </c>
      <c r="D907" s="2">
        <f t="shared" si="874"/>
        <v>-2.645502645502589E-3</v>
      </c>
      <c r="E907" s="2">
        <f t="shared" si="874"/>
        <v>-0.10810810810810811</v>
      </c>
      <c r="F907" s="2">
        <f t="shared" si="874"/>
        <v>0.28301886792452846</v>
      </c>
      <c r="G907" s="2">
        <f t="shared" si="874"/>
        <v>0.20579710144927535</v>
      </c>
      <c r="H907" s="2">
        <f t="shared" si="874"/>
        <v>-1.699716713881021E-2</v>
      </c>
      <c r="I907" s="2">
        <f t="shared" si="874"/>
        <v>-4.2389210019267771E-2</v>
      </c>
      <c r="J907" s="3">
        <f t="shared" si="792"/>
        <v>6.1579896794011546</v>
      </c>
      <c r="K907" s="3">
        <f t="shared" si="793"/>
        <v>2.6381577274071124</v>
      </c>
      <c r="L907" s="3">
        <f t="shared" si="794"/>
        <v>0.52896716077794259</v>
      </c>
      <c r="M907" s="2">
        <f t="shared" si="795"/>
        <v>1.4913699933679003</v>
      </c>
      <c r="N907" s="2">
        <f t="shared" si="796"/>
        <v>2.128710519109438</v>
      </c>
      <c r="O907" s="2">
        <f t="shared" si="797"/>
        <v>-1.5963353087843402</v>
      </c>
      <c r="P907" s="2">
        <f t="shared" si="798"/>
        <v>5.3330325295414971</v>
      </c>
      <c r="Q907" s="2">
        <f t="shared" si="799"/>
        <v>0.79818653919306926</v>
      </c>
      <c r="R907" s="2">
        <f t="shared" si="800"/>
        <v>-0.49000208578301496</v>
      </c>
      <c r="S907" s="2">
        <f t="shared" si="801"/>
        <v>1.0508805307994107</v>
      </c>
      <c r="T907" s="2">
        <f t="shared" si="802"/>
        <v>1.1440135561234512</v>
      </c>
      <c r="U907" s="2">
        <f t="shared" si="803"/>
        <v>-0.96412408112164483</v>
      </c>
      <c r="V907" s="2">
        <f t="shared" si="804"/>
        <v>1.7965122492583028</v>
      </c>
      <c r="W907" s="2">
        <f t="shared" si="805"/>
        <v>0.19245233200000791</v>
      </c>
      <c r="X907" s="2">
        <f t="shared" si="806"/>
        <v>-0.43295433900481239</v>
      </c>
      <c r="Y907" s="2">
        <f t="shared" si="807"/>
        <v>-9.3352029068966211E-2</v>
      </c>
      <c r="Z907" s="2">
        <f t="shared" si="808"/>
        <v>-9.9983047201463671E-2</v>
      </c>
      <c r="AA907" s="2">
        <f t="shared" si="809"/>
        <v>0.25702626204060475</v>
      </c>
      <c r="AB907" s="2">
        <f t="shared" si="810"/>
        <v>-3.0141105901849478E-2</v>
      </c>
      <c r="AC907" s="2">
        <f t="shared" si="811"/>
        <v>-1.5836318525869929E-2</v>
      </c>
      <c r="AD907" s="2">
        <f t="shared" si="812"/>
        <v>0.40253114581637561</v>
      </c>
    </row>
    <row r="908" spans="2:30" x14ac:dyDescent="0.35">
      <c r="B908" s="32"/>
      <c r="C908" s="2" t="str">
        <f t="shared" ref="C908:I908" si="875">C716</f>
        <v>Philippines</v>
      </c>
      <c r="D908" s="2">
        <f t="shared" si="875"/>
        <v>0.17195767195767203</v>
      </c>
      <c r="E908" s="2">
        <f t="shared" si="875"/>
        <v>0.31686859273066165</v>
      </c>
      <c r="F908" s="2">
        <f t="shared" si="875"/>
        <v>-0.22641509433962331</v>
      </c>
      <c r="G908" s="2">
        <f t="shared" si="875"/>
        <v>0.39710144927536234</v>
      </c>
      <c r="H908" s="2">
        <f t="shared" si="875"/>
        <v>0.83663833805476862</v>
      </c>
      <c r="I908" s="2">
        <f t="shared" si="875"/>
        <v>-0.30057803468208089</v>
      </c>
      <c r="J908" s="3">
        <f t="shared" si="792"/>
        <v>5.5947365510027147</v>
      </c>
      <c r="K908" s="3">
        <f t="shared" si="793"/>
        <v>2.0956474929938413</v>
      </c>
      <c r="L908" s="3">
        <f t="shared" si="794"/>
        <v>1.3716711825359396</v>
      </c>
      <c r="M908" s="2">
        <f t="shared" si="795"/>
        <v>1.4913699933679003</v>
      </c>
      <c r="N908" s="2">
        <f t="shared" si="796"/>
        <v>2.128710519109438</v>
      </c>
      <c r="O908" s="2">
        <f t="shared" si="797"/>
        <v>-1.5963353087843402</v>
      </c>
      <c r="P908" s="2">
        <f t="shared" si="798"/>
        <v>5.3330325295414971</v>
      </c>
      <c r="Q908" s="2">
        <f t="shared" si="799"/>
        <v>0.79818653919306926</v>
      </c>
      <c r="R908" s="2">
        <f t="shared" si="800"/>
        <v>-0.49000208578301496</v>
      </c>
      <c r="S908" s="2">
        <f t="shared" si="801"/>
        <v>1.0508805307994107</v>
      </c>
      <c r="T908" s="2">
        <f t="shared" si="802"/>
        <v>1.1440135561234512</v>
      </c>
      <c r="U908" s="2">
        <f t="shared" si="803"/>
        <v>-0.96412408112164483</v>
      </c>
      <c r="V908" s="2">
        <f t="shared" si="804"/>
        <v>1.7965122492583028</v>
      </c>
      <c r="W908" s="2">
        <f t="shared" si="805"/>
        <v>0.19245233200000791</v>
      </c>
      <c r="X908" s="2">
        <f t="shared" si="806"/>
        <v>-0.43295433900481239</v>
      </c>
      <c r="Y908" s="2">
        <f t="shared" si="807"/>
        <v>-8.5061100911883764E-2</v>
      </c>
      <c r="Z908" s="2">
        <f t="shared" si="808"/>
        <v>-8.6956433453584753E-2</v>
      </c>
      <c r="AA908" s="2">
        <f t="shared" si="809"/>
        <v>0.24191871965372261</v>
      </c>
      <c r="AB908" s="2">
        <f t="shared" si="810"/>
        <v>-1.6789776052561607E-2</v>
      </c>
      <c r="AC908" s="2">
        <f t="shared" si="811"/>
        <v>1.0803514492275026E-2</v>
      </c>
      <c r="AD908" s="2">
        <f t="shared" si="812"/>
        <v>0.38055898392579884</v>
      </c>
    </row>
    <row r="909" spans="2:30" x14ac:dyDescent="0.35">
      <c r="B909" s="32"/>
      <c r="C909" s="2" t="str">
        <f t="shared" ref="C909:I909" si="876">C717</f>
        <v>Poland</v>
      </c>
      <c r="D909" s="2">
        <f t="shared" si="876"/>
        <v>-0.42063492063492058</v>
      </c>
      <c r="E909" s="2">
        <f t="shared" si="876"/>
        <v>-0.38024231127679398</v>
      </c>
      <c r="F909" s="2">
        <f t="shared" si="876"/>
        <v>0.38679245283018837</v>
      </c>
      <c r="G909" s="2">
        <f t="shared" si="876"/>
        <v>-0.29275362318840581</v>
      </c>
      <c r="H909" s="2">
        <f t="shared" si="876"/>
        <v>-0.30783758262511796</v>
      </c>
      <c r="I909" s="2">
        <f t="shared" si="876"/>
        <v>0.38535645472061653</v>
      </c>
      <c r="J909" s="3">
        <f t="shared" ref="J909:J965" si="877">SQRT((M908-D909)^2+(N908-E909)^2+(O908-F909) ^2+(P908-G909)^2+(Q908-H909)^2+(R908-I909) ^2)</f>
        <v>6.8936503090803889</v>
      </c>
      <c r="K909" s="3">
        <f t="shared" ref="K909:K965" si="878">SQRT((S908-D909)^2+(T908-E909)^2+(U908-F909)^2+(V908-G909) ^2+(W908-H909)^2+(X908-I909)^2)</f>
        <v>3.4056781401641816</v>
      </c>
      <c r="L909" s="3">
        <f t="shared" ref="L909:L965" si="879">SQRT((Y908-D909)^2+(Z908-E909)^2+(AA908-F909)^2+(AB908-G909) ^2+(AC908-H909)^2+(AD908-I909)^2)</f>
        <v>0.63033800663036654</v>
      </c>
      <c r="M909" s="2">
        <f t="shared" ref="M909:M965" si="880">IF(AND($J909&lt;$K909, $J909&lt;$L909), M908+$C$776*(D909 - M908), M908)</f>
        <v>1.4913699933679003</v>
      </c>
      <c r="N909" s="2">
        <f t="shared" ref="N909:N965" si="881">IF(AND($J909&lt;$K909, $J909&lt;$L909), N908+$C$776*(E909 - N908), N908)</f>
        <v>2.128710519109438</v>
      </c>
      <c r="O909" s="2">
        <f t="shared" ref="O909:O965" si="882">IF(AND($J909&lt;$K909, $J909&lt;$L909), O908+$C$776*(F909 - O908), O908)</f>
        <v>-1.5963353087843402</v>
      </c>
      <c r="P909" s="2">
        <f t="shared" ref="P909:P965" si="883">IF(AND($J909&lt;$K909, $J909&lt;$L909), P908+$C$776*(G909 - P908), P908)</f>
        <v>5.3330325295414971</v>
      </c>
      <c r="Q909" s="2">
        <f t="shared" ref="Q909:Q965" si="884">IF(AND($J909&lt;$K909, $J909&lt;$L909), Q908+$C$776*(H909 - Q908), Q908)</f>
        <v>0.79818653919306926</v>
      </c>
      <c r="R909" s="2">
        <f t="shared" ref="R909:R965" si="885">IF(AND($J909&lt;$K909, $J909&lt;$L909), R908+$C$776*(I909 - R908), R908)</f>
        <v>-0.49000208578301496</v>
      </c>
      <c r="S909" s="2">
        <f t="shared" ref="S909:S965" si="886">IF(AND($K909&lt;$J909, $K909&lt;$L909), S908+$C$776*(D909 - S908), S908)</f>
        <v>1.0508805307994107</v>
      </c>
      <c r="T909" s="2">
        <f t="shared" ref="T909:T965" si="887">IF(AND($K909&lt;$J909, $K909&lt;$L909), T908+ $C$776*(E909 - T908), T908)</f>
        <v>1.1440135561234512</v>
      </c>
      <c r="U909" s="2">
        <f t="shared" ref="U909:U965" si="888">IF(AND($K909&lt;$J909, $K909&lt;$L909), U908+ $C$776*(F909 - U908), U908)</f>
        <v>-0.96412408112164483</v>
      </c>
      <c r="V909" s="2">
        <f t="shared" ref="V909:V965" si="889">IF(AND($K909&lt;$J909, $K909&lt;$L909), V908+$C$776*(G909 - V908), V908)</f>
        <v>1.7965122492583028</v>
      </c>
      <c r="W909" s="2">
        <f t="shared" ref="W909:W965" si="890">IF(AND($K909&lt;$J909, $K909&lt;$L909), W908+$C$776*(H909 - W908), W908)</f>
        <v>0.19245233200000791</v>
      </c>
      <c r="X909" s="2">
        <f t="shared" ref="X909:X965" si="891">IF(AND($K909&lt;$J909, $K909&lt;$L909), X908+$C$776*(I909 - X908), X908)</f>
        <v>-0.43295433900481239</v>
      </c>
      <c r="Y909" s="2">
        <f t="shared" ref="Y909:Y965" si="892">IF(AND($L909&lt;$J909, $L909&lt;$K909), Y908+$C$776*(D909 - Y908), Y908)</f>
        <v>-9.554778277822866E-2</v>
      </c>
      <c r="Z909" s="2">
        <f t="shared" ref="Z909:Z965" si="893">IF(AND($L909&lt;$J909, $L909&lt;$K909), Z908+$C$776*(E909 - Z908), Z908)</f>
        <v>-9.6121617135560042E-2</v>
      </c>
      <c r="AA909" s="2">
        <f t="shared" ref="AA909:AA965" si="894">IF(AND($L909&lt;$J909, $L909&lt;$K909), AA908+$C$776*(F909 - AA908), AA908)</f>
        <v>0.24644602381548716</v>
      </c>
      <c r="AB909" s="2">
        <f t="shared" ref="AB909:AB965" si="895">IF(AND($L909&lt;$J909, $L909&lt;$K909), AB908+$C$776*(G909 - AB908), AB908)</f>
        <v>-2.5413646275556739E-2</v>
      </c>
      <c r="AC909" s="2">
        <f t="shared" ref="AC909:AC965" si="896">IF(AND($L909&lt;$J909, $L909&lt;$K909), AC908+$C$776*(H909 - AC908), AC908)</f>
        <v>8.4598020735649621E-4</v>
      </c>
      <c r="AD909" s="2">
        <f t="shared" ref="AD909:AD965" si="897">IF(AND($L909&lt;$J909, $L909&lt;$K909), AD908+$C$776*(I909 - AD908), AD908)</f>
        <v>0.38070890488813691</v>
      </c>
    </row>
    <row r="910" spans="2:30" x14ac:dyDescent="0.35">
      <c r="B910" s="32"/>
      <c r="C910" s="2" t="str">
        <f t="shared" ref="C910:I910" si="898">C718</f>
        <v>Portugal</v>
      </c>
      <c r="D910" s="2">
        <f t="shared" si="898"/>
        <v>-0.46296296296296291</v>
      </c>
      <c r="E910" s="2">
        <f t="shared" si="898"/>
        <v>-0.40633737185461322</v>
      </c>
      <c r="F910" s="2">
        <f t="shared" si="898"/>
        <v>0.73584905660377375</v>
      </c>
      <c r="G910" s="2">
        <f t="shared" si="898"/>
        <v>-0.25797101449275361</v>
      </c>
      <c r="H910" s="2">
        <f t="shared" si="898"/>
        <v>-0.13786591123701594</v>
      </c>
      <c r="I910" s="2">
        <f t="shared" si="898"/>
        <v>1.441233140655106</v>
      </c>
      <c r="J910" s="3">
        <f t="shared" si="877"/>
        <v>7.1798435461393026</v>
      </c>
      <c r="K910" s="3">
        <f t="shared" si="878"/>
        <v>3.9278249864574546</v>
      </c>
      <c r="L910" s="3">
        <f t="shared" si="879"/>
        <v>1.291812149887809</v>
      </c>
      <c r="M910" s="2">
        <f t="shared" si="880"/>
        <v>1.4913699933679003</v>
      </c>
      <c r="N910" s="2">
        <f t="shared" si="881"/>
        <v>2.128710519109438</v>
      </c>
      <c r="O910" s="2">
        <f t="shared" si="882"/>
        <v>-1.5963353087843402</v>
      </c>
      <c r="P910" s="2">
        <f t="shared" si="883"/>
        <v>5.3330325295414971</v>
      </c>
      <c r="Q910" s="2">
        <f t="shared" si="884"/>
        <v>0.79818653919306926</v>
      </c>
      <c r="R910" s="2">
        <f t="shared" si="885"/>
        <v>-0.49000208578301496</v>
      </c>
      <c r="S910" s="2">
        <f t="shared" si="886"/>
        <v>1.0508805307994107</v>
      </c>
      <c r="T910" s="2">
        <f t="shared" si="887"/>
        <v>1.1440135561234512</v>
      </c>
      <c r="U910" s="2">
        <f t="shared" si="888"/>
        <v>-0.96412408112164483</v>
      </c>
      <c r="V910" s="2">
        <f t="shared" si="889"/>
        <v>1.7965122492583028</v>
      </c>
      <c r="W910" s="2">
        <f t="shared" si="890"/>
        <v>0.19245233200000791</v>
      </c>
      <c r="X910" s="2">
        <f t="shared" si="891"/>
        <v>-0.43295433900481239</v>
      </c>
      <c r="Y910" s="2">
        <f t="shared" si="892"/>
        <v>-0.1070295071590016</v>
      </c>
      <c r="Z910" s="2">
        <f t="shared" si="893"/>
        <v>-0.10581585947053046</v>
      </c>
      <c r="AA910" s="2">
        <f t="shared" si="894"/>
        <v>0.26173986859012111</v>
      </c>
      <c r="AB910" s="2">
        <f t="shared" si="895"/>
        <v>-3.2681064032344144E-2</v>
      </c>
      <c r="AC910" s="2">
        <f t="shared" si="896"/>
        <v>-3.4887664002801423E-3</v>
      </c>
      <c r="AD910" s="2">
        <f t="shared" si="897"/>
        <v>0.41385028725585471</v>
      </c>
    </row>
    <row r="911" spans="2:30" x14ac:dyDescent="0.35">
      <c r="B911" s="32"/>
      <c r="C911" s="2" t="str">
        <f t="shared" ref="C911:I911" si="899">C719</f>
        <v>Qatar</v>
      </c>
      <c r="D911" s="2">
        <f t="shared" si="899"/>
        <v>-0.20370370370370358</v>
      </c>
      <c r="E911" s="2">
        <f t="shared" si="899"/>
        <v>-0.30568499534016769</v>
      </c>
      <c r="F911" s="2">
        <f t="shared" si="899"/>
        <v>0.62264150943396201</v>
      </c>
      <c r="G911" s="2">
        <f t="shared" si="899"/>
        <v>-0.25217391304347825</v>
      </c>
      <c r="H911" s="2">
        <f t="shared" si="899"/>
        <v>-0.9499527856468365</v>
      </c>
      <c r="I911" s="2">
        <f t="shared" si="899"/>
        <v>0.42774566473988446</v>
      </c>
      <c r="J911" s="3">
        <f t="shared" si="877"/>
        <v>6.9868589164230919</v>
      </c>
      <c r="K911" s="3">
        <f t="shared" si="878"/>
        <v>3.5265339175781913</v>
      </c>
      <c r="L911" s="3">
        <f t="shared" si="879"/>
        <v>1.0600508941203766</v>
      </c>
      <c r="M911" s="2">
        <f t="shared" si="880"/>
        <v>1.4913699933679003</v>
      </c>
      <c r="N911" s="2">
        <f t="shared" si="881"/>
        <v>2.128710519109438</v>
      </c>
      <c r="O911" s="2">
        <f t="shared" si="882"/>
        <v>-1.5963353087843402</v>
      </c>
      <c r="P911" s="2">
        <f t="shared" si="883"/>
        <v>5.3330325295414971</v>
      </c>
      <c r="Q911" s="2">
        <f t="shared" si="884"/>
        <v>0.79818653919306926</v>
      </c>
      <c r="R911" s="2">
        <f t="shared" si="885"/>
        <v>-0.49000208578301496</v>
      </c>
      <c r="S911" s="2">
        <f t="shared" si="886"/>
        <v>1.0508805307994107</v>
      </c>
      <c r="T911" s="2">
        <f t="shared" si="887"/>
        <v>1.1440135561234512</v>
      </c>
      <c r="U911" s="2">
        <f t="shared" si="888"/>
        <v>-0.96412408112164483</v>
      </c>
      <c r="V911" s="2">
        <f t="shared" si="889"/>
        <v>1.7965122492583028</v>
      </c>
      <c r="W911" s="2">
        <f t="shared" si="890"/>
        <v>0.19245233200000791</v>
      </c>
      <c r="X911" s="2">
        <f t="shared" si="891"/>
        <v>-0.43295433900481239</v>
      </c>
      <c r="Y911" s="2">
        <f t="shared" si="892"/>
        <v>-0.11005057580102354</v>
      </c>
      <c r="Z911" s="2">
        <f t="shared" si="893"/>
        <v>-0.11206176996645663</v>
      </c>
      <c r="AA911" s="2">
        <f t="shared" si="894"/>
        <v>0.27301804486649112</v>
      </c>
      <c r="AB911" s="2">
        <f t="shared" si="895"/>
        <v>-3.9540215563942084E-2</v>
      </c>
      <c r="AC911" s="2">
        <f t="shared" si="896"/>
        <v>-3.3065767001735025E-2</v>
      </c>
      <c r="AD911" s="2">
        <f t="shared" si="897"/>
        <v>0.41428451780223063</v>
      </c>
    </row>
    <row r="912" spans="2:30" x14ac:dyDescent="0.35">
      <c r="B912" s="32"/>
      <c r="C912" s="2" t="str">
        <f t="shared" ref="C912:I912" si="900">C720</f>
        <v>Republic of Ireland</v>
      </c>
      <c r="D912" s="2">
        <f t="shared" si="900"/>
        <v>-0.2671957671957671</v>
      </c>
      <c r="E912" s="2">
        <f t="shared" si="900"/>
        <v>-0.40633737185461322</v>
      </c>
      <c r="F912" s="2">
        <f t="shared" si="900"/>
        <v>0.83018867924528317</v>
      </c>
      <c r="G912" s="2">
        <f t="shared" si="900"/>
        <v>-0.27536231884057971</v>
      </c>
      <c r="H912" s="2">
        <f t="shared" si="900"/>
        <v>-0.61000944287063263</v>
      </c>
      <c r="I912" s="2">
        <f t="shared" si="900"/>
        <v>0.74373795761078998</v>
      </c>
      <c r="J912" s="3">
        <f t="shared" si="877"/>
        <v>7.0969192754408343</v>
      </c>
      <c r="K912" s="3">
        <f t="shared" si="878"/>
        <v>3.6988762207206491</v>
      </c>
      <c r="L912" s="3">
        <f t="shared" si="879"/>
        <v>0.95851316912174866</v>
      </c>
      <c r="M912" s="2">
        <f t="shared" si="880"/>
        <v>1.4913699933679003</v>
      </c>
      <c r="N912" s="2">
        <f t="shared" si="881"/>
        <v>2.128710519109438</v>
      </c>
      <c r="O912" s="2">
        <f t="shared" si="882"/>
        <v>-1.5963353087843402</v>
      </c>
      <c r="P912" s="2">
        <f t="shared" si="883"/>
        <v>5.3330325295414971</v>
      </c>
      <c r="Q912" s="2">
        <f t="shared" si="884"/>
        <v>0.79818653919306926</v>
      </c>
      <c r="R912" s="2">
        <f t="shared" si="885"/>
        <v>-0.49000208578301496</v>
      </c>
      <c r="S912" s="2">
        <f t="shared" si="886"/>
        <v>1.0508805307994107</v>
      </c>
      <c r="T912" s="2">
        <f t="shared" si="887"/>
        <v>1.1440135561234512</v>
      </c>
      <c r="U912" s="2">
        <f t="shared" si="888"/>
        <v>-0.96412408112164483</v>
      </c>
      <c r="V912" s="2">
        <f t="shared" si="889"/>
        <v>1.7965122492583028</v>
      </c>
      <c r="W912" s="2">
        <f t="shared" si="890"/>
        <v>0.19245233200000791</v>
      </c>
      <c r="X912" s="2">
        <f t="shared" si="891"/>
        <v>-0.43295433900481239</v>
      </c>
      <c r="Y912" s="2">
        <f t="shared" si="892"/>
        <v>-0.11496136303210927</v>
      </c>
      <c r="Z912" s="2">
        <f t="shared" si="893"/>
        <v>-0.12125788252546152</v>
      </c>
      <c r="AA912" s="2">
        <f t="shared" si="894"/>
        <v>0.29042962719082838</v>
      </c>
      <c r="AB912" s="2">
        <f t="shared" si="895"/>
        <v>-4.6909656291337011E-2</v>
      </c>
      <c r="AC912" s="2">
        <f t="shared" si="896"/>
        <v>-5.1095256872638078E-2</v>
      </c>
      <c r="AD912" s="2">
        <f t="shared" si="897"/>
        <v>0.42457993779624814</v>
      </c>
    </row>
    <row r="913" spans="2:30" x14ac:dyDescent="0.35">
      <c r="B913" s="32"/>
      <c r="C913" s="2" t="str">
        <f t="shared" ref="C913:I913" si="901">C721</f>
        <v>Republic of the Congo</v>
      </c>
      <c r="D913" s="2">
        <f t="shared" si="901"/>
        <v>1.1507936507936507</v>
      </c>
      <c r="E913" s="2">
        <f t="shared" si="901"/>
        <v>0.82758620689655171</v>
      </c>
      <c r="F913" s="2">
        <f t="shared" si="901"/>
        <v>-0.86792452830188749</v>
      </c>
      <c r="G913" s="2">
        <f t="shared" si="901"/>
        <v>1.8869565217391304</v>
      </c>
      <c r="H913" s="2">
        <f t="shared" si="901"/>
        <v>0.47025495750708207</v>
      </c>
      <c r="I913" s="2">
        <f t="shared" si="901"/>
        <v>-0.48554913294797675</v>
      </c>
      <c r="J913" s="3">
        <f t="shared" si="877"/>
        <v>3.7845076018793891</v>
      </c>
      <c r="K913" s="3">
        <f t="shared" si="878"/>
        <v>0.45550403989602634</v>
      </c>
      <c r="L913" s="3">
        <f t="shared" si="879"/>
        <v>2.9468974492813751</v>
      </c>
      <c r="M913" s="2">
        <f t="shared" si="880"/>
        <v>1.4913699933679003</v>
      </c>
      <c r="N913" s="2">
        <f t="shared" si="881"/>
        <v>2.128710519109438</v>
      </c>
      <c r="O913" s="2">
        <f t="shared" si="882"/>
        <v>-1.5963353087843402</v>
      </c>
      <c r="P913" s="2">
        <f t="shared" si="883"/>
        <v>5.3330325295414971</v>
      </c>
      <c r="Q913" s="2">
        <f t="shared" si="884"/>
        <v>0.79818653919306926</v>
      </c>
      <c r="R913" s="2">
        <f t="shared" si="885"/>
        <v>-0.49000208578301496</v>
      </c>
      <c r="S913" s="2">
        <f t="shared" si="886"/>
        <v>1.0540028157992307</v>
      </c>
      <c r="T913" s="2">
        <f t="shared" si="887"/>
        <v>1.1341252014601106</v>
      </c>
      <c r="U913" s="2">
        <f t="shared" si="888"/>
        <v>-0.96111784509602738</v>
      </c>
      <c r="V913" s="2">
        <f t="shared" si="889"/>
        <v>1.7993386327733287</v>
      </c>
      <c r="W913" s="2">
        <f t="shared" si="890"/>
        <v>0.20113366404710398</v>
      </c>
      <c r="X913" s="2">
        <f t="shared" si="891"/>
        <v>-0.43459792631553629</v>
      </c>
      <c r="Y913" s="2">
        <f t="shared" si="892"/>
        <v>-0.11496136303210927</v>
      </c>
      <c r="Z913" s="2">
        <f t="shared" si="893"/>
        <v>-0.12125788252546152</v>
      </c>
      <c r="AA913" s="2">
        <f t="shared" si="894"/>
        <v>0.29042962719082838</v>
      </c>
      <c r="AB913" s="2">
        <f t="shared" si="895"/>
        <v>-4.6909656291337011E-2</v>
      </c>
      <c r="AC913" s="2">
        <f t="shared" si="896"/>
        <v>-5.1095256872638078E-2</v>
      </c>
      <c r="AD913" s="2">
        <f t="shared" si="897"/>
        <v>0.42457993779624814</v>
      </c>
    </row>
    <row r="914" spans="2:30" x14ac:dyDescent="0.35">
      <c r="B914" s="32"/>
      <c r="C914" s="2" t="str">
        <f t="shared" ref="C914:I914" si="902">C722</f>
        <v>Romania</v>
      </c>
      <c r="D914" s="2">
        <f t="shared" si="902"/>
        <v>-0.28835978835978832</v>
      </c>
      <c r="E914" s="2">
        <f t="shared" si="902"/>
        <v>-0.29450139794967378</v>
      </c>
      <c r="F914" s="2">
        <f t="shared" si="902"/>
        <v>0.17924528301886855</v>
      </c>
      <c r="G914" s="2">
        <f t="shared" si="902"/>
        <v>-0.19420289855072465</v>
      </c>
      <c r="H914" s="2">
        <f t="shared" si="902"/>
        <v>-0.37960339943342775</v>
      </c>
      <c r="I914" s="2">
        <f t="shared" si="902"/>
        <v>0.61657032755298646</v>
      </c>
      <c r="J914" s="3">
        <f t="shared" si="877"/>
        <v>6.7345455416069377</v>
      </c>
      <c r="K914" s="3">
        <f t="shared" si="878"/>
        <v>3.2495780429933641</v>
      </c>
      <c r="L914" s="3">
        <f t="shared" si="879"/>
        <v>0.48878982869386078</v>
      </c>
      <c r="M914" s="2">
        <f t="shared" si="880"/>
        <v>1.4913699933679003</v>
      </c>
      <c r="N914" s="2">
        <f t="shared" si="881"/>
        <v>2.128710519109438</v>
      </c>
      <c r="O914" s="2">
        <f t="shared" si="882"/>
        <v>-1.5963353087843402</v>
      </c>
      <c r="P914" s="2">
        <f t="shared" si="883"/>
        <v>5.3330325295414971</v>
      </c>
      <c r="Q914" s="2">
        <f t="shared" si="884"/>
        <v>0.79818653919306926</v>
      </c>
      <c r="R914" s="2">
        <f t="shared" si="885"/>
        <v>-0.49000208578301496</v>
      </c>
      <c r="S914" s="2">
        <f t="shared" si="886"/>
        <v>1.0540028157992307</v>
      </c>
      <c r="T914" s="2">
        <f t="shared" si="887"/>
        <v>1.1341252014601106</v>
      </c>
      <c r="U914" s="2">
        <f t="shared" si="888"/>
        <v>-0.96111784509602738</v>
      </c>
      <c r="V914" s="2">
        <f t="shared" si="889"/>
        <v>1.7993386327733287</v>
      </c>
      <c r="W914" s="2">
        <f t="shared" si="890"/>
        <v>0.20113366404710398</v>
      </c>
      <c r="X914" s="2">
        <f t="shared" si="891"/>
        <v>-0.43459792631553629</v>
      </c>
      <c r="Y914" s="2">
        <f t="shared" si="892"/>
        <v>-0.12038006382359924</v>
      </c>
      <c r="Z914" s="2">
        <f t="shared" si="893"/>
        <v>-0.12667174238246814</v>
      </c>
      <c r="AA914" s="2">
        <f t="shared" si="894"/>
        <v>0.28695511643545463</v>
      </c>
      <c r="AB914" s="2">
        <f t="shared" si="895"/>
        <v>-5.1512570111942872E-2</v>
      </c>
      <c r="AC914" s="2">
        <f t="shared" si="896"/>
        <v>-6.1361136327662755E-2</v>
      </c>
      <c r="AD914" s="2">
        <f t="shared" si="897"/>
        <v>0.43057963747614619</v>
      </c>
    </row>
    <row r="915" spans="2:30" x14ac:dyDescent="0.35">
      <c r="B915" s="32"/>
      <c r="C915" s="2" t="str">
        <f t="shared" ref="C915:I915" si="903">C723</f>
        <v>Russia</v>
      </c>
      <c r="D915" s="2">
        <f t="shared" si="903"/>
        <v>-0.36243386243386233</v>
      </c>
      <c r="E915" s="2">
        <f t="shared" si="903"/>
        <v>-0.29450139794967378</v>
      </c>
      <c r="F915" s="2">
        <f t="shared" si="903"/>
        <v>-7.5471698113207322E-2</v>
      </c>
      <c r="G915" s="2">
        <f t="shared" si="903"/>
        <v>-0.20579710144927535</v>
      </c>
      <c r="H915" s="2">
        <f t="shared" si="903"/>
        <v>0.19074598677998106</v>
      </c>
      <c r="I915" s="2">
        <f t="shared" si="903"/>
        <v>1.0134874759152215</v>
      </c>
      <c r="J915" s="3">
        <f t="shared" si="877"/>
        <v>6.7029597508130134</v>
      </c>
      <c r="K915" s="3">
        <f t="shared" si="878"/>
        <v>3.3089672815396529</v>
      </c>
      <c r="L915" s="3">
        <f t="shared" si="879"/>
        <v>0.80327660046752458</v>
      </c>
      <c r="M915" s="2">
        <f t="shared" si="880"/>
        <v>1.4913699933679003</v>
      </c>
      <c r="N915" s="2">
        <f t="shared" si="881"/>
        <v>2.128710519109438</v>
      </c>
      <c r="O915" s="2">
        <f t="shared" si="882"/>
        <v>-1.5963353087843402</v>
      </c>
      <c r="P915" s="2">
        <f t="shared" si="883"/>
        <v>5.3330325295414971</v>
      </c>
      <c r="Q915" s="2">
        <f t="shared" si="884"/>
        <v>0.79818653919306926</v>
      </c>
      <c r="R915" s="2">
        <f t="shared" si="885"/>
        <v>-0.49000208578301496</v>
      </c>
      <c r="S915" s="2">
        <f t="shared" si="886"/>
        <v>1.0540028157992307</v>
      </c>
      <c r="T915" s="2">
        <f t="shared" si="887"/>
        <v>1.1341252014601106</v>
      </c>
      <c r="U915" s="2">
        <f t="shared" si="888"/>
        <v>-0.96111784509602738</v>
      </c>
      <c r="V915" s="2">
        <f t="shared" si="889"/>
        <v>1.7993386327733287</v>
      </c>
      <c r="W915" s="2">
        <f t="shared" si="890"/>
        <v>0.20113366404710398</v>
      </c>
      <c r="X915" s="2">
        <f t="shared" si="891"/>
        <v>-0.43459792631553629</v>
      </c>
      <c r="Y915" s="2">
        <f t="shared" si="892"/>
        <v>-0.12794424503016996</v>
      </c>
      <c r="Z915" s="2">
        <f t="shared" si="893"/>
        <v>-0.13191641911894331</v>
      </c>
      <c r="AA915" s="2">
        <f t="shared" si="894"/>
        <v>0.27562927848080893</v>
      </c>
      <c r="AB915" s="2">
        <f t="shared" si="895"/>
        <v>-5.6333961716234511E-2</v>
      </c>
      <c r="AC915" s="2">
        <f t="shared" si="896"/>
        <v>-5.3482788730548889E-2</v>
      </c>
      <c r="AD915" s="2">
        <f t="shared" si="897"/>
        <v>0.44879550742736729</v>
      </c>
    </row>
    <row r="916" spans="2:30" x14ac:dyDescent="0.35">
      <c r="B916" s="32"/>
      <c r="C916" s="2" t="str">
        <f t="shared" ref="C916:I916" si="904">C724</f>
        <v>Rwanda</v>
      </c>
      <c r="D916" s="2">
        <f t="shared" si="904"/>
        <v>0.94444444444444442</v>
      </c>
      <c r="E916" s="2">
        <f t="shared" si="904"/>
        <v>0.48462255358807077</v>
      </c>
      <c r="F916" s="2">
        <f t="shared" si="904"/>
        <v>-0.45283018867924524</v>
      </c>
      <c r="G916" s="2">
        <f t="shared" si="904"/>
        <v>1.1333333333333333</v>
      </c>
      <c r="H916" s="2">
        <f t="shared" si="904"/>
        <v>-0.20207743153918786</v>
      </c>
      <c r="I916" s="2">
        <f t="shared" si="904"/>
        <v>-0.48169556840077066</v>
      </c>
      <c r="J916" s="3">
        <f t="shared" si="877"/>
        <v>4.7903890345306568</v>
      </c>
      <c r="K916" s="3">
        <f t="shared" si="878"/>
        <v>1.1404268947935301</v>
      </c>
      <c r="L916" s="3">
        <f t="shared" si="879"/>
        <v>2.08901730113769</v>
      </c>
      <c r="M916" s="2">
        <f t="shared" si="880"/>
        <v>1.4913699933679003</v>
      </c>
      <c r="N916" s="2">
        <f t="shared" si="881"/>
        <v>2.128710519109438</v>
      </c>
      <c r="O916" s="2">
        <f t="shared" si="882"/>
        <v>-1.5963353087843402</v>
      </c>
      <c r="P916" s="2">
        <f t="shared" si="883"/>
        <v>5.3330325295414971</v>
      </c>
      <c r="Q916" s="2">
        <f t="shared" si="884"/>
        <v>0.79818653919306926</v>
      </c>
      <c r="R916" s="2">
        <f t="shared" si="885"/>
        <v>-0.49000208578301496</v>
      </c>
      <c r="S916" s="2">
        <f t="shared" si="886"/>
        <v>1.0505791166943936</v>
      </c>
      <c r="T916" s="2">
        <f t="shared" si="887"/>
        <v>1.1138282437141094</v>
      </c>
      <c r="U916" s="2">
        <f t="shared" si="888"/>
        <v>-0.9452338558330029</v>
      </c>
      <c r="V916" s="2">
        <f t="shared" si="889"/>
        <v>1.7785259671658289</v>
      </c>
      <c r="W916" s="2">
        <f t="shared" si="890"/>
        <v>0.18853331731003237</v>
      </c>
      <c r="X916" s="2">
        <f t="shared" si="891"/>
        <v>-0.43606972763069984</v>
      </c>
      <c r="Y916" s="2">
        <f t="shared" si="892"/>
        <v>-0.12794424503016996</v>
      </c>
      <c r="Z916" s="2">
        <f t="shared" si="893"/>
        <v>-0.13191641911894331</v>
      </c>
      <c r="AA916" s="2">
        <f t="shared" si="894"/>
        <v>0.27562927848080893</v>
      </c>
      <c r="AB916" s="2">
        <f t="shared" si="895"/>
        <v>-5.6333961716234511E-2</v>
      </c>
      <c r="AC916" s="2">
        <f t="shared" si="896"/>
        <v>-5.3482788730548889E-2</v>
      </c>
      <c r="AD916" s="2">
        <f t="shared" si="897"/>
        <v>0.44879550742736729</v>
      </c>
    </row>
    <row r="917" spans="2:30" x14ac:dyDescent="0.35">
      <c r="B917" s="32"/>
      <c r="C917" s="2" t="str">
        <f t="shared" ref="C917:I917" si="905">C725</f>
        <v>Saint Lucia</v>
      </c>
      <c r="D917" s="2">
        <f t="shared" si="905"/>
        <v>-0.43121693121693117</v>
      </c>
      <c r="E917" s="2">
        <f t="shared" si="905"/>
        <v>3.3550792171481839E-2</v>
      </c>
      <c r="F917" s="2">
        <f t="shared" si="905"/>
        <v>0.24528301886792411</v>
      </c>
      <c r="G917" s="2">
        <f t="shared" si="905"/>
        <v>0.37391304347826088</v>
      </c>
      <c r="H917" s="2">
        <f t="shared" si="905"/>
        <v>0.64400377714825296</v>
      </c>
      <c r="I917" s="2">
        <f t="shared" si="905"/>
        <v>-0.28516377649325619</v>
      </c>
      <c r="J917" s="3">
        <f t="shared" si="877"/>
        <v>6.0113384501979725</v>
      </c>
      <c r="K917" s="3">
        <f t="shared" si="878"/>
        <v>2.6425769128123391</v>
      </c>
      <c r="L917" s="3">
        <f t="shared" si="879"/>
        <v>1.1535037239580839</v>
      </c>
      <c r="M917" s="2">
        <f t="shared" si="880"/>
        <v>1.4913699933679003</v>
      </c>
      <c r="N917" s="2">
        <f t="shared" si="881"/>
        <v>2.128710519109438</v>
      </c>
      <c r="O917" s="2">
        <f t="shared" si="882"/>
        <v>-1.5963353087843402</v>
      </c>
      <c r="P917" s="2">
        <f t="shared" si="883"/>
        <v>5.3330325295414971</v>
      </c>
      <c r="Q917" s="2">
        <f t="shared" si="884"/>
        <v>0.79818653919306926</v>
      </c>
      <c r="R917" s="2">
        <f t="shared" si="885"/>
        <v>-0.49000208578301496</v>
      </c>
      <c r="S917" s="2">
        <f t="shared" si="886"/>
        <v>1.0505791166943936</v>
      </c>
      <c r="T917" s="2">
        <f t="shared" si="887"/>
        <v>1.1138282437141094</v>
      </c>
      <c r="U917" s="2">
        <f t="shared" si="888"/>
        <v>-0.9452338558330029</v>
      </c>
      <c r="V917" s="2">
        <f t="shared" si="889"/>
        <v>1.7785259671658289</v>
      </c>
      <c r="W917" s="2">
        <f t="shared" si="890"/>
        <v>0.18853331731003237</v>
      </c>
      <c r="X917" s="2">
        <f t="shared" si="891"/>
        <v>-0.43606972763069984</v>
      </c>
      <c r="Y917" s="2">
        <f t="shared" si="892"/>
        <v>-0.13742151647350626</v>
      </c>
      <c r="Z917" s="2">
        <f t="shared" si="893"/>
        <v>-0.12674556876611753</v>
      </c>
      <c r="AA917" s="2">
        <f t="shared" si="894"/>
        <v>0.27468095786790625</v>
      </c>
      <c r="AB917" s="2">
        <f t="shared" si="895"/>
        <v>-4.2888742803906532E-2</v>
      </c>
      <c r="AC917" s="2">
        <f t="shared" si="896"/>
        <v>-3.168633354683633E-2</v>
      </c>
      <c r="AD917" s="2">
        <f t="shared" si="897"/>
        <v>0.42585927980484783</v>
      </c>
    </row>
    <row r="918" spans="2:30" x14ac:dyDescent="0.35">
      <c r="B918" s="32"/>
      <c r="C918" s="2" t="str">
        <f t="shared" ref="C918:I918" si="906">C726</f>
        <v>Saint Vincent and the Grenadines</v>
      </c>
      <c r="D918" s="2">
        <f t="shared" si="906"/>
        <v>-0.19312169312169311</v>
      </c>
      <c r="E918" s="2">
        <f t="shared" si="906"/>
        <v>2.9822926374650536E-2</v>
      </c>
      <c r="F918" s="2">
        <f t="shared" si="906"/>
        <v>-0.1037735849056599</v>
      </c>
      <c r="G918" s="2">
        <f t="shared" si="906"/>
        <v>8.9855072463768115E-2</v>
      </c>
      <c r="H918" s="2">
        <f t="shared" si="906"/>
        <v>-0.37582625118035878</v>
      </c>
      <c r="I918" s="2">
        <f t="shared" si="906"/>
        <v>-0.27745664739884385</v>
      </c>
      <c r="J918" s="3">
        <f t="shared" si="877"/>
        <v>6.1955607744676904</v>
      </c>
      <c r="K918" s="3">
        <f t="shared" si="878"/>
        <v>2.573943247681985</v>
      </c>
      <c r="L918" s="3">
        <f t="shared" si="879"/>
        <v>0.89529355026954582</v>
      </c>
      <c r="M918" s="2">
        <f t="shared" si="880"/>
        <v>1.4913699933679003</v>
      </c>
      <c r="N918" s="2">
        <f t="shared" si="881"/>
        <v>2.128710519109438</v>
      </c>
      <c r="O918" s="2">
        <f t="shared" si="882"/>
        <v>-1.5963353087843402</v>
      </c>
      <c r="P918" s="2">
        <f t="shared" si="883"/>
        <v>5.3330325295414971</v>
      </c>
      <c r="Q918" s="2">
        <f t="shared" si="884"/>
        <v>0.79818653919306926</v>
      </c>
      <c r="R918" s="2">
        <f t="shared" si="885"/>
        <v>-0.49000208578301496</v>
      </c>
      <c r="S918" s="2">
        <f t="shared" si="886"/>
        <v>1.0505791166943936</v>
      </c>
      <c r="T918" s="2">
        <f t="shared" si="887"/>
        <v>1.1138282437141094</v>
      </c>
      <c r="U918" s="2">
        <f t="shared" si="888"/>
        <v>-0.9452338558330029</v>
      </c>
      <c r="V918" s="2">
        <f t="shared" si="889"/>
        <v>1.7785259671658289</v>
      </c>
      <c r="W918" s="2">
        <f t="shared" si="890"/>
        <v>0.18853331731003237</v>
      </c>
      <c r="X918" s="2">
        <f t="shared" si="891"/>
        <v>-0.43606972763069984</v>
      </c>
      <c r="Y918" s="2">
        <f t="shared" si="892"/>
        <v>-0.13916214699376209</v>
      </c>
      <c r="Z918" s="2">
        <f t="shared" si="893"/>
        <v>-0.12185280329296853</v>
      </c>
      <c r="AA918" s="2">
        <f t="shared" si="894"/>
        <v>0.26285425340623231</v>
      </c>
      <c r="AB918" s="2">
        <f t="shared" si="895"/>
        <v>-3.8740498576791696E-2</v>
      </c>
      <c r="AC918" s="2">
        <f t="shared" si="896"/>
        <v>-4.2440705972883908E-2</v>
      </c>
      <c r="AD918" s="2">
        <f t="shared" si="897"/>
        <v>0.40388065707973247</v>
      </c>
    </row>
    <row r="919" spans="2:30" x14ac:dyDescent="0.35">
      <c r="B919" s="32"/>
      <c r="C919" s="2" t="str">
        <f t="shared" ref="C919:I919" si="907">C727</f>
        <v>Samoa</v>
      </c>
      <c r="D919" s="2">
        <f t="shared" si="907"/>
        <v>0.85978835978835977</v>
      </c>
      <c r="E919" s="2">
        <f t="shared" si="907"/>
        <v>-1.4911463187325268E-2</v>
      </c>
      <c r="F919" s="2">
        <f t="shared" si="907"/>
        <v>-2.8301886792452578E-2</v>
      </c>
      <c r="G919" s="2">
        <f t="shared" si="907"/>
        <v>-5.5072463768115941E-2</v>
      </c>
      <c r="H919" s="2">
        <f t="shared" si="907"/>
        <v>-0.74976392823418314</v>
      </c>
      <c r="I919" s="2">
        <f t="shared" si="907"/>
        <v>-0.40077071290944111</v>
      </c>
      <c r="J919" s="3">
        <f t="shared" si="877"/>
        <v>6.2360666835582856</v>
      </c>
      <c r="K919" s="3">
        <f t="shared" si="878"/>
        <v>2.5288237625554042</v>
      </c>
      <c r="L919" s="3">
        <f t="shared" si="879"/>
        <v>1.4973801001288272</v>
      </c>
      <c r="M919" s="2">
        <f t="shared" si="880"/>
        <v>1.4913699933679003</v>
      </c>
      <c r="N919" s="2">
        <f t="shared" si="881"/>
        <v>2.128710519109438</v>
      </c>
      <c r="O919" s="2">
        <f t="shared" si="882"/>
        <v>-1.5963353087843402</v>
      </c>
      <c r="P919" s="2">
        <f t="shared" si="883"/>
        <v>5.3330325295414971</v>
      </c>
      <c r="Q919" s="2">
        <f t="shared" si="884"/>
        <v>0.79818653919306926</v>
      </c>
      <c r="R919" s="2">
        <f t="shared" si="885"/>
        <v>-0.49000208578301496</v>
      </c>
      <c r="S919" s="2">
        <f t="shared" si="886"/>
        <v>1.0505791166943936</v>
      </c>
      <c r="T919" s="2">
        <f t="shared" si="887"/>
        <v>1.1138282437141094</v>
      </c>
      <c r="U919" s="2">
        <f t="shared" si="888"/>
        <v>-0.9452338558330029</v>
      </c>
      <c r="V919" s="2">
        <f t="shared" si="889"/>
        <v>1.7785259671658289</v>
      </c>
      <c r="W919" s="2">
        <f t="shared" si="890"/>
        <v>0.18853331731003237</v>
      </c>
      <c r="X919" s="2">
        <f t="shared" si="891"/>
        <v>-0.43606972763069984</v>
      </c>
      <c r="Y919" s="2">
        <f t="shared" si="892"/>
        <v>-0.10794494365682078</v>
      </c>
      <c r="Z919" s="2">
        <f t="shared" si="893"/>
        <v>-0.11851088641466719</v>
      </c>
      <c r="AA919" s="2">
        <f t="shared" si="894"/>
        <v>0.25375562402502339</v>
      </c>
      <c r="AB919" s="2">
        <f t="shared" si="895"/>
        <v>-3.925087248902058E-2</v>
      </c>
      <c r="AC919" s="2">
        <f t="shared" si="896"/>
        <v>-6.454455666854951E-2</v>
      </c>
      <c r="AD919" s="2">
        <f t="shared" si="897"/>
        <v>0.37873530176757081</v>
      </c>
    </row>
    <row r="920" spans="2:30" x14ac:dyDescent="0.35">
      <c r="B920" s="32"/>
      <c r="C920" s="2" t="str">
        <f t="shared" ref="C920:I920" si="908">C728</f>
        <v>San Marino</v>
      </c>
      <c r="D920" s="2">
        <f t="shared" si="908"/>
        <v>-0.5264550264550264</v>
      </c>
      <c r="E920" s="2">
        <f t="shared" si="908"/>
        <v>-0.45852749301025159</v>
      </c>
      <c r="F920" s="2">
        <f t="shared" si="908"/>
        <v>1.1226415094339635</v>
      </c>
      <c r="G920" s="2">
        <f t="shared" si="908"/>
        <v>-0.25971014492753619</v>
      </c>
      <c r="H920" s="2">
        <f t="shared" si="908"/>
        <v>-0.49291784702549568</v>
      </c>
      <c r="I920" s="2">
        <f t="shared" si="908"/>
        <v>1.8227360308285163</v>
      </c>
      <c r="J920" s="3">
        <f t="shared" si="877"/>
        <v>7.5135033130329196</v>
      </c>
      <c r="K920" s="3">
        <f t="shared" si="878"/>
        <v>4.3538986403235507</v>
      </c>
      <c r="L920" s="3">
        <f t="shared" si="879"/>
        <v>1.8338398883902907</v>
      </c>
      <c r="M920" s="2">
        <f t="shared" si="880"/>
        <v>1.4913699933679003</v>
      </c>
      <c r="N920" s="2">
        <f t="shared" si="881"/>
        <v>2.128710519109438</v>
      </c>
      <c r="O920" s="2">
        <f t="shared" si="882"/>
        <v>-1.5963353087843402</v>
      </c>
      <c r="P920" s="2">
        <f t="shared" si="883"/>
        <v>5.3330325295414971</v>
      </c>
      <c r="Q920" s="2">
        <f t="shared" si="884"/>
        <v>0.79818653919306926</v>
      </c>
      <c r="R920" s="2">
        <f t="shared" si="885"/>
        <v>-0.49000208578301496</v>
      </c>
      <c r="S920" s="2">
        <f t="shared" si="886"/>
        <v>1.0505791166943936</v>
      </c>
      <c r="T920" s="2">
        <f t="shared" si="887"/>
        <v>1.1138282437141094</v>
      </c>
      <c r="U920" s="2">
        <f t="shared" si="888"/>
        <v>-0.9452338558330029</v>
      </c>
      <c r="V920" s="2">
        <f t="shared" si="889"/>
        <v>1.7785259671658289</v>
      </c>
      <c r="W920" s="2">
        <f t="shared" si="890"/>
        <v>0.18853331731003237</v>
      </c>
      <c r="X920" s="2">
        <f t="shared" si="891"/>
        <v>-0.43606972763069984</v>
      </c>
      <c r="Y920" s="2">
        <f t="shared" si="892"/>
        <v>-0.1210233837442647</v>
      </c>
      <c r="Z920" s="2">
        <f t="shared" si="893"/>
        <v>-0.12913640537077919</v>
      </c>
      <c r="AA920" s="2">
        <f t="shared" si="894"/>
        <v>0.28090830794405275</v>
      </c>
      <c r="AB920" s="2">
        <f t="shared" si="895"/>
        <v>-4.6140224752724196E-2</v>
      </c>
      <c r="AC920" s="2">
        <f t="shared" si="896"/>
        <v>-7.7931221992204078E-2</v>
      </c>
      <c r="AD920" s="2">
        <f t="shared" si="897"/>
        <v>0.42386032455072536</v>
      </c>
    </row>
    <row r="921" spans="2:30" x14ac:dyDescent="0.35">
      <c r="B921" s="32"/>
      <c r="C921" s="2" t="str">
        <f t="shared" ref="C921:I921" si="909">C729</f>
        <v>Saudi Arabia</v>
      </c>
      <c r="D921" s="2">
        <f t="shared" si="909"/>
        <v>3.4391534391534362E-2</v>
      </c>
      <c r="E921" s="2">
        <f t="shared" si="909"/>
        <v>-0.2982292637465051</v>
      </c>
      <c r="F921" s="2">
        <f t="shared" si="909"/>
        <v>0.14150943396226423</v>
      </c>
      <c r="G921" s="2">
        <f t="shared" si="909"/>
        <v>-0.20579710144927535</v>
      </c>
      <c r="H921" s="2">
        <f t="shared" si="909"/>
        <v>-0.61756373937677045</v>
      </c>
      <c r="I921" s="2">
        <f t="shared" si="909"/>
        <v>0.47398843930635831</v>
      </c>
      <c r="J921" s="3">
        <f t="shared" si="877"/>
        <v>6.6817054375582918</v>
      </c>
      <c r="K921" s="3">
        <f t="shared" si="878"/>
        <v>3.1021107261610577</v>
      </c>
      <c r="L921" s="3">
        <f t="shared" si="879"/>
        <v>0.62560741490528782</v>
      </c>
      <c r="M921" s="2">
        <f t="shared" si="880"/>
        <v>1.4913699933679003</v>
      </c>
      <c r="N921" s="2">
        <f t="shared" si="881"/>
        <v>2.128710519109438</v>
      </c>
      <c r="O921" s="2">
        <f t="shared" si="882"/>
        <v>-1.5963353087843402</v>
      </c>
      <c r="P921" s="2">
        <f t="shared" si="883"/>
        <v>5.3330325295414971</v>
      </c>
      <c r="Q921" s="2">
        <f t="shared" si="884"/>
        <v>0.79818653919306926</v>
      </c>
      <c r="R921" s="2">
        <f t="shared" si="885"/>
        <v>-0.49000208578301496</v>
      </c>
      <c r="S921" s="2">
        <f t="shared" si="886"/>
        <v>1.0505791166943936</v>
      </c>
      <c r="T921" s="2">
        <f t="shared" si="887"/>
        <v>1.1138282437141094</v>
      </c>
      <c r="U921" s="2">
        <f t="shared" si="888"/>
        <v>-0.9452338558330029</v>
      </c>
      <c r="V921" s="2">
        <f t="shared" si="889"/>
        <v>1.7785259671658289</v>
      </c>
      <c r="W921" s="2">
        <f t="shared" si="890"/>
        <v>0.18853331731003237</v>
      </c>
      <c r="X921" s="2">
        <f t="shared" si="891"/>
        <v>-0.43606972763069984</v>
      </c>
      <c r="Y921" s="2">
        <f t="shared" si="892"/>
        <v>-0.11616666755252099</v>
      </c>
      <c r="Z921" s="2">
        <f t="shared" si="893"/>
        <v>-0.13442055719502063</v>
      </c>
      <c r="AA921" s="2">
        <f t="shared" si="894"/>
        <v>0.27655209313212187</v>
      </c>
      <c r="AB921" s="2">
        <f t="shared" si="895"/>
        <v>-5.112950214949142E-2</v>
      </c>
      <c r="AC921" s="2">
        <f t="shared" si="896"/>
        <v>-9.4794738160471778E-2</v>
      </c>
      <c r="AD921" s="2">
        <f t="shared" si="897"/>
        <v>0.42542682813683891</v>
      </c>
    </row>
    <row r="922" spans="2:30" x14ac:dyDescent="0.35">
      <c r="B922" s="32"/>
      <c r="C922" s="2" t="str">
        <f t="shared" ref="C922:I922" si="910">C730</f>
        <v>Senegal</v>
      </c>
      <c r="D922" s="2">
        <f t="shared" si="910"/>
        <v>1.2566137566137565</v>
      </c>
      <c r="E922" s="2">
        <f t="shared" si="910"/>
        <v>0.66356011183597385</v>
      </c>
      <c r="F922" s="2">
        <f t="shared" si="910"/>
        <v>-0.54716981132075471</v>
      </c>
      <c r="G922" s="2">
        <f t="shared" si="910"/>
        <v>1.5217391304347827</v>
      </c>
      <c r="H922" s="2">
        <f t="shared" si="910"/>
        <v>0.48536355051935781</v>
      </c>
      <c r="I922" s="2">
        <f t="shared" si="910"/>
        <v>-0.50481695568400764</v>
      </c>
      <c r="J922" s="3">
        <f t="shared" si="877"/>
        <v>4.2339767978088787</v>
      </c>
      <c r="K922" s="3">
        <f t="shared" si="878"/>
        <v>0.74994699492406103</v>
      </c>
      <c r="L922" s="3">
        <f t="shared" si="879"/>
        <v>2.6221498602531343</v>
      </c>
      <c r="M922" s="2">
        <f t="shared" si="880"/>
        <v>1.4913699933679003</v>
      </c>
      <c r="N922" s="2">
        <f t="shared" si="881"/>
        <v>2.128710519109438</v>
      </c>
      <c r="O922" s="2">
        <f t="shared" si="882"/>
        <v>-1.5963353087843402</v>
      </c>
      <c r="P922" s="2">
        <f t="shared" si="883"/>
        <v>5.3330325295414971</v>
      </c>
      <c r="Q922" s="2">
        <f t="shared" si="884"/>
        <v>0.79818653919306926</v>
      </c>
      <c r="R922" s="2">
        <f t="shared" si="885"/>
        <v>-0.49000208578301496</v>
      </c>
      <c r="S922" s="2">
        <f t="shared" si="886"/>
        <v>1.0570176991918738</v>
      </c>
      <c r="T922" s="2">
        <f t="shared" si="887"/>
        <v>1.0997573645929177</v>
      </c>
      <c r="U922" s="2">
        <f t="shared" si="888"/>
        <v>-0.9327943544419951</v>
      </c>
      <c r="V922" s="2">
        <f t="shared" si="889"/>
        <v>1.7705013785179837</v>
      </c>
      <c r="W922" s="2">
        <f t="shared" si="890"/>
        <v>0.19780926209782379</v>
      </c>
      <c r="X922" s="2">
        <f t="shared" si="891"/>
        <v>-0.43821807850736572</v>
      </c>
      <c r="Y922" s="2">
        <f t="shared" si="892"/>
        <v>-0.11616666755252099</v>
      </c>
      <c r="Z922" s="2">
        <f t="shared" si="893"/>
        <v>-0.13442055719502063</v>
      </c>
      <c r="AA922" s="2">
        <f t="shared" si="894"/>
        <v>0.27655209313212187</v>
      </c>
      <c r="AB922" s="2">
        <f t="shared" si="895"/>
        <v>-5.112950214949142E-2</v>
      </c>
      <c r="AC922" s="2">
        <f t="shared" si="896"/>
        <v>-9.4794738160471778E-2</v>
      </c>
      <c r="AD922" s="2">
        <f t="shared" si="897"/>
        <v>0.42542682813683891</v>
      </c>
    </row>
    <row r="923" spans="2:30" x14ac:dyDescent="0.35">
      <c r="B923" s="32"/>
      <c r="C923" s="2" t="str">
        <f t="shared" ref="C923:I923" si="911">C731</f>
        <v>Serbia</v>
      </c>
      <c r="D923" s="2">
        <f t="shared" si="911"/>
        <v>-0.40476190476190466</v>
      </c>
      <c r="E923" s="2">
        <f t="shared" si="911"/>
        <v>-0.34296365330848083</v>
      </c>
      <c r="F923" s="2">
        <f t="shared" si="911"/>
        <v>0.18867924528301896</v>
      </c>
      <c r="G923" s="2">
        <f t="shared" si="911"/>
        <v>-0.23478260869565218</v>
      </c>
      <c r="H923" s="2">
        <f t="shared" si="911"/>
        <v>0.34938621340887632</v>
      </c>
      <c r="I923" s="2">
        <f t="shared" si="911"/>
        <v>0.66666666666666663</v>
      </c>
      <c r="J923" s="3">
        <f t="shared" si="877"/>
        <v>6.7402252259724751</v>
      </c>
      <c r="K923" s="3">
        <f t="shared" si="878"/>
        <v>3.2773245677796932</v>
      </c>
      <c r="L923" s="3">
        <f t="shared" si="879"/>
        <v>0.65093848575778979</v>
      </c>
      <c r="M923" s="2">
        <f t="shared" si="880"/>
        <v>1.4913699933679003</v>
      </c>
      <c r="N923" s="2">
        <f t="shared" si="881"/>
        <v>2.128710519109438</v>
      </c>
      <c r="O923" s="2">
        <f t="shared" si="882"/>
        <v>-1.5963353087843402</v>
      </c>
      <c r="P923" s="2">
        <f t="shared" si="883"/>
        <v>5.3330325295414971</v>
      </c>
      <c r="Q923" s="2">
        <f t="shared" si="884"/>
        <v>0.79818653919306926</v>
      </c>
      <c r="R923" s="2">
        <f t="shared" si="885"/>
        <v>-0.49000208578301496</v>
      </c>
      <c r="S923" s="2">
        <f t="shared" si="886"/>
        <v>1.0570176991918738</v>
      </c>
      <c r="T923" s="2">
        <f t="shared" si="887"/>
        <v>1.0997573645929177</v>
      </c>
      <c r="U923" s="2">
        <f t="shared" si="888"/>
        <v>-0.9327943544419951</v>
      </c>
      <c r="V923" s="2">
        <f t="shared" si="889"/>
        <v>1.7705013785179837</v>
      </c>
      <c r="W923" s="2">
        <f t="shared" si="890"/>
        <v>0.19780926209782379</v>
      </c>
      <c r="X923" s="2">
        <f t="shared" si="891"/>
        <v>-0.43821807850736572</v>
      </c>
      <c r="Y923" s="2">
        <f t="shared" si="892"/>
        <v>-0.12518526871531424</v>
      </c>
      <c r="Z923" s="2">
        <f t="shared" si="893"/>
        <v>-0.14093752894856626</v>
      </c>
      <c r="AA923" s="2">
        <f t="shared" si="894"/>
        <v>0.27380606663683738</v>
      </c>
      <c r="AB923" s="2">
        <f t="shared" si="895"/>
        <v>-5.6868661729058946E-2</v>
      </c>
      <c r="AC923" s="2">
        <f t="shared" si="896"/>
        <v>-8.0914083423929653E-2</v>
      </c>
      <c r="AD923" s="2">
        <f t="shared" si="897"/>
        <v>0.43296557309089601</v>
      </c>
    </row>
    <row r="924" spans="2:30" x14ac:dyDescent="0.35">
      <c r="B924" s="32"/>
      <c r="C924" s="2" t="str">
        <f t="shared" ref="C924:I924" si="912">C732</f>
        <v>Seychelles</v>
      </c>
      <c r="D924" s="2">
        <f t="shared" si="912"/>
        <v>8.2010582010582131E-2</v>
      </c>
      <c r="E924" s="2">
        <f t="shared" si="912"/>
        <v>-5.9645852749301002E-2</v>
      </c>
      <c r="F924" s="2">
        <f t="shared" si="912"/>
        <v>-6.6037735849056908E-2</v>
      </c>
      <c r="G924" s="2">
        <f t="shared" si="912"/>
        <v>2.8985507246376812E-3</v>
      </c>
      <c r="H924" s="2">
        <f t="shared" si="912"/>
        <v>-1.089707271010387</v>
      </c>
      <c r="I924" s="2">
        <f t="shared" si="912"/>
        <v>-0.16570327552986508</v>
      </c>
      <c r="J924" s="3">
        <f t="shared" si="877"/>
        <v>6.4184615922697548</v>
      </c>
      <c r="K924" s="3">
        <f t="shared" si="878"/>
        <v>2.8111393833291531</v>
      </c>
      <c r="L924" s="3">
        <f t="shared" si="879"/>
        <v>1.2428485316319218</v>
      </c>
      <c r="M924" s="2">
        <f t="shared" si="880"/>
        <v>1.4913699933679003</v>
      </c>
      <c r="N924" s="2">
        <f t="shared" si="881"/>
        <v>2.128710519109438</v>
      </c>
      <c r="O924" s="2">
        <f t="shared" si="882"/>
        <v>-1.5963353087843402</v>
      </c>
      <c r="P924" s="2">
        <f t="shared" si="883"/>
        <v>5.3330325295414971</v>
      </c>
      <c r="Q924" s="2">
        <f t="shared" si="884"/>
        <v>0.79818653919306926</v>
      </c>
      <c r="R924" s="2">
        <f t="shared" si="885"/>
        <v>-0.49000208578301496</v>
      </c>
      <c r="S924" s="2">
        <f t="shared" si="886"/>
        <v>1.0570176991918738</v>
      </c>
      <c r="T924" s="2">
        <f t="shared" si="887"/>
        <v>1.0997573645929177</v>
      </c>
      <c r="U924" s="2">
        <f t="shared" si="888"/>
        <v>-0.9327943544419951</v>
      </c>
      <c r="V924" s="2">
        <f t="shared" si="889"/>
        <v>1.7705013785179837</v>
      </c>
      <c r="W924" s="2">
        <f t="shared" si="890"/>
        <v>0.19780926209782379</v>
      </c>
      <c r="X924" s="2">
        <f t="shared" si="891"/>
        <v>-0.43821807850736572</v>
      </c>
      <c r="Y924" s="2">
        <f t="shared" si="892"/>
        <v>-0.11871039838012998</v>
      </c>
      <c r="Z924" s="2">
        <f t="shared" si="893"/>
        <v>-0.13839716406733921</v>
      </c>
      <c r="AA924" s="2">
        <f t="shared" si="894"/>
        <v>0.26318594780915316</v>
      </c>
      <c r="AB924" s="2">
        <f t="shared" si="895"/>
        <v>-5.5000936339880929E-2</v>
      </c>
      <c r="AC924" s="2">
        <f t="shared" si="896"/>
        <v>-0.11243887053600644</v>
      </c>
      <c r="AD924" s="2">
        <f t="shared" si="897"/>
        <v>0.41425717157149722</v>
      </c>
    </row>
    <row r="925" spans="2:30" x14ac:dyDescent="0.35">
      <c r="B925" s="32"/>
      <c r="C925" s="2" t="str">
        <f t="shared" ref="C925:I925" si="913">C733</f>
        <v>Sierra Leone</v>
      </c>
      <c r="D925" s="2">
        <f t="shared" si="913"/>
        <v>1.0608465608465607</v>
      </c>
      <c r="E925" s="2">
        <f t="shared" si="913"/>
        <v>2.4044734389561975</v>
      </c>
      <c r="F925" s="2">
        <f t="shared" si="913"/>
        <v>-1.8113207547169823</v>
      </c>
      <c r="G925" s="2">
        <f t="shared" si="913"/>
        <v>6.1884057971014492</v>
      </c>
      <c r="H925" s="2">
        <f t="shared" si="913"/>
        <v>0.25873465533522189</v>
      </c>
      <c r="I925" s="2">
        <f t="shared" si="913"/>
        <v>-0.52023121387283233</v>
      </c>
      <c r="J925" s="3">
        <f t="shared" si="877"/>
        <v>1.1537763725758403</v>
      </c>
      <c r="K925" s="3">
        <f t="shared" si="878"/>
        <v>4.6906742415687468</v>
      </c>
      <c r="L925" s="3">
        <f t="shared" si="879"/>
        <v>7.221654211510395</v>
      </c>
      <c r="M925" s="2">
        <f t="shared" si="880"/>
        <v>1.4779161361016084</v>
      </c>
      <c r="N925" s="2">
        <f t="shared" si="881"/>
        <v>2.1373281103546491</v>
      </c>
      <c r="O925" s="2">
        <f t="shared" si="882"/>
        <v>-1.6030536039697352</v>
      </c>
      <c r="P925" s="2">
        <f t="shared" si="883"/>
        <v>5.3597629441527452</v>
      </c>
      <c r="Q925" s="2">
        <f t="shared" si="884"/>
        <v>0.78132866782251154</v>
      </c>
      <c r="R925" s="2">
        <f t="shared" si="885"/>
        <v>-0.49094674603582178</v>
      </c>
      <c r="S925" s="2">
        <f t="shared" si="886"/>
        <v>1.0570176991918738</v>
      </c>
      <c r="T925" s="2">
        <f t="shared" si="887"/>
        <v>1.0997573645929177</v>
      </c>
      <c r="U925" s="2">
        <f t="shared" si="888"/>
        <v>-0.9327943544419951</v>
      </c>
      <c r="V925" s="2">
        <f t="shared" si="889"/>
        <v>1.7705013785179837</v>
      </c>
      <c r="W925" s="2">
        <f t="shared" si="890"/>
        <v>0.19780926209782379</v>
      </c>
      <c r="X925" s="2">
        <f t="shared" si="891"/>
        <v>-0.43821807850736572</v>
      </c>
      <c r="Y925" s="2">
        <f t="shared" si="892"/>
        <v>-0.11871039838012998</v>
      </c>
      <c r="Z925" s="2">
        <f t="shared" si="893"/>
        <v>-0.13839716406733921</v>
      </c>
      <c r="AA925" s="2">
        <f t="shared" si="894"/>
        <v>0.26318594780915316</v>
      </c>
      <c r="AB925" s="2">
        <f t="shared" si="895"/>
        <v>-5.5000936339880929E-2</v>
      </c>
      <c r="AC925" s="2">
        <f t="shared" si="896"/>
        <v>-0.11243887053600644</v>
      </c>
      <c r="AD925" s="2">
        <f t="shared" si="897"/>
        <v>0.41425717157149722</v>
      </c>
    </row>
    <row r="926" spans="2:30" x14ac:dyDescent="0.35">
      <c r="B926" s="32"/>
      <c r="C926" s="2" t="str">
        <f t="shared" ref="C926:I926" si="914">C734</f>
        <v>Singapore</v>
      </c>
      <c r="D926" s="2">
        <f t="shared" si="914"/>
        <v>-0.58994708994708989</v>
      </c>
      <c r="E926" s="2">
        <f t="shared" si="914"/>
        <v>-0.43616029822926367</v>
      </c>
      <c r="F926" s="2">
        <f t="shared" si="914"/>
        <v>0.90566037735849048</v>
      </c>
      <c r="G926" s="2">
        <f t="shared" si="914"/>
        <v>-0.25797101449275361</v>
      </c>
      <c r="H926" s="2">
        <f t="shared" si="914"/>
        <v>0.20207743153918786</v>
      </c>
      <c r="I926" s="2">
        <f t="shared" si="914"/>
        <v>0.35067437379576111</v>
      </c>
      <c r="J926" s="3">
        <f t="shared" si="877"/>
        <v>7.0565813029450144</v>
      </c>
      <c r="K926" s="3">
        <f t="shared" si="878"/>
        <v>3.6316004257476107</v>
      </c>
      <c r="L926" s="3">
        <f t="shared" si="879"/>
        <v>0.93148291730931976</v>
      </c>
      <c r="M926" s="2">
        <f t="shared" si="880"/>
        <v>1.4779161361016084</v>
      </c>
      <c r="N926" s="2">
        <f t="shared" si="881"/>
        <v>2.1373281103546491</v>
      </c>
      <c r="O926" s="2">
        <f t="shared" si="882"/>
        <v>-1.6030536039697352</v>
      </c>
      <c r="P926" s="2">
        <f t="shared" si="883"/>
        <v>5.3597629441527452</v>
      </c>
      <c r="Q926" s="2">
        <f t="shared" si="884"/>
        <v>0.78132866782251154</v>
      </c>
      <c r="R926" s="2">
        <f t="shared" si="885"/>
        <v>-0.49094674603582178</v>
      </c>
      <c r="S926" s="2">
        <f t="shared" si="886"/>
        <v>1.0570176991918738</v>
      </c>
      <c r="T926" s="2">
        <f t="shared" si="887"/>
        <v>1.0997573645929177</v>
      </c>
      <c r="U926" s="2">
        <f t="shared" si="888"/>
        <v>-0.9327943544419951</v>
      </c>
      <c r="V926" s="2">
        <f t="shared" si="889"/>
        <v>1.7705013785179837</v>
      </c>
      <c r="W926" s="2">
        <f t="shared" si="890"/>
        <v>0.19780926209782379</v>
      </c>
      <c r="X926" s="2">
        <f t="shared" si="891"/>
        <v>-0.43821807850736572</v>
      </c>
      <c r="Y926" s="2">
        <f t="shared" si="892"/>
        <v>-0.13343654499159746</v>
      </c>
      <c r="Z926" s="2">
        <f t="shared" si="893"/>
        <v>-0.14770226200989933</v>
      </c>
      <c r="AA926" s="2">
        <f t="shared" si="894"/>
        <v>0.28326327373256993</v>
      </c>
      <c r="AB926" s="2">
        <f t="shared" si="895"/>
        <v>-6.1343751282158201E-2</v>
      </c>
      <c r="AC926" s="2">
        <f t="shared" si="896"/>
        <v>-0.10261023609615662</v>
      </c>
      <c r="AD926" s="2">
        <f t="shared" si="897"/>
        <v>0.41227020914100548</v>
      </c>
    </row>
    <row r="927" spans="2:30" x14ac:dyDescent="0.35">
      <c r="B927" s="32"/>
      <c r="C927" s="2" t="str">
        <f t="shared" ref="C927:I927" si="915">C735</f>
        <v>Slovakia</v>
      </c>
      <c r="D927" s="2">
        <f t="shared" si="915"/>
        <v>-0.38888888888888878</v>
      </c>
      <c r="E927" s="2">
        <f t="shared" si="915"/>
        <v>-0.35041938490214347</v>
      </c>
      <c r="F927" s="2">
        <f t="shared" si="915"/>
        <v>0.34905660377358538</v>
      </c>
      <c r="G927" s="2">
        <f t="shared" si="915"/>
        <v>-0.27536231884057971</v>
      </c>
      <c r="H927" s="2">
        <f t="shared" si="915"/>
        <v>-0.48914069877242677</v>
      </c>
      <c r="I927" s="2">
        <f t="shared" si="915"/>
        <v>0.78612716763005774</v>
      </c>
      <c r="J927" s="3">
        <f t="shared" si="877"/>
        <v>6.9630618112084512</v>
      </c>
      <c r="K927" s="3">
        <f t="shared" si="878"/>
        <v>3.4631315516390964</v>
      </c>
      <c r="L927" s="3">
        <f t="shared" si="879"/>
        <v>0.66757596230046379</v>
      </c>
      <c r="M927" s="2">
        <f t="shared" si="880"/>
        <v>1.4779161361016084</v>
      </c>
      <c r="N927" s="2">
        <f t="shared" si="881"/>
        <v>2.1373281103546491</v>
      </c>
      <c r="O927" s="2">
        <f t="shared" si="882"/>
        <v>-1.6030536039697352</v>
      </c>
      <c r="P927" s="2">
        <f t="shared" si="883"/>
        <v>5.3597629441527452</v>
      </c>
      <c r="Q927" s="2">
        <f t="shared" si="884"/>
        <v>0.78132866782251154</v>
      </c>
      <c r="R927" s="2">
        <f t="shared" si="885"/>
        <v>-0.49094674603582178</v>
      </c>
      <c r="S927" s="2">
        <f t="shared" si="886"/>
        <v>1.0570176991918738</v>
      </c>
      <c r="T927" s="2">
        <f t="shared" si="887"/>
        <v>1.0997573645929177</v>
      </c>
      <c r="U927" s="2">
        <f t="shared" si="888"/>
        <v>-0.9327943544419951</v>
      </c>
      <c r="V927" s="2">
        <f t="shared" si="889"/>
        <v>1.7705013785179837</v>
      </c>
      <c r="W927" s="2">
        <f t="shared" si="890"/>
        <v>0.19780926209782379</v>
      </c>
      <c r="X927" s="2">
        <f t="shared" si="891"/>
        <v>-0.43821807850736572</v>
      </c>
      <c r="Y927" s="2">
        <f t="shared" si="892"/>
        <v>-0.14141943073838781</v>
      </c>
      <c r="Z927" s="2">
        <f t="shared" si="893"/>
        <v>-0.15403717210028195</v>
      </c>
      <c r="AA927" s="2">
        <f t="shared" si="894"/>
        <v>0.28531931529635168</v>
      </c>
      <c r="AB927" s="2">
        <f t="shared" si="895"/>
        <v>-6.8031831518358871E-2</v>
      </c>
      <c r="AC927" s="2">
        <f t="shared" si="896"/>
        <v>-0.11468931305479006</v>
      </c>
      <c r="AD927" s="2">
        <f t="shared" si="897"/>
        <v>0.42395323909378835</v>
      </c>
    </row>
    <row r="928" spans="2:30" x14ac:dyDescent="0.35">
      <c r="B928" s="32"/>
      <c r="C928" s="2" t="str">
        <f t="shared" ref="C928:I928" si="916">C736</f>
        <v>Slovenia</v>
      </c>
      <c r="D928" s="2">
        <f t="shared" si="916"/>
        <v>-0.34656084656084646</v>
      </c>
      <c r="E928" s="2">
        <f t="shared" si="916"/>
        <v>-0.45852749301025159</v>
      </c>
      <c r="F928" s="2">
        <f t="shared" si="916"/>
        <v>0.70754716981132115</v>
      </c>
      <c r="G928" s="2">
        <f t="shared" si="916"/>
        <v>-0.26376811594202898</v>
      </c>
      <c r="H928" s="2">
        <f t="shared" si="916"/>
        <v>-0.71199244570349374</v>
      </c>
      <c r="I928" s="2">
        <f t="shared" si="916"/>
        <v>0.65895953757225423</v>
      </c>
      <c r="J928" s="3">
        <f t="shared" si="877"/>
        <v>7.1121341735528443</v>
      </c>
      <c r="K928" s="3">
        <f t="shared" si="878"/>
        <v>3.6412628293707794</v>
      </c>
      <c r="L928" s="3">
        <f t="shared" si="879"/>
        <v>0.8737192928957801</v>
      </c>
      <c r="M928" s="2">
        <f t="shared" si="880"/>
        <v>1.4779161361016084</v>
      </c>
      <c r="N928" s="2">
        <f t="shared" si="881"/>
        <v>2.1373281103546491</v>
      </c>
      <c r="O928" s="2">
        <f t="shared" si="882"/>
        <v>-1.6030536039697352</v>
      </c>
      <c r="P928" s="2">
        <f t="shared" si="883"/>
        <v>5.3597629441527452</v>
      </c>
      <c r="Q928" s="2">
        <f t="shared" si="884"/>
        <v>0.78132866782251154</v>
      </c>
      <c r="R928" s="2">
        <f t="shared" si="885"/>
        <v>-0.49094674603582178</v>
      </c>
      <c r="S928" s="2">
        <f t="shared" si="886"/>
        <v>1.0570176991918738</v>
      </c>
      <c r="T928" s="2">
        <f t="shared" si="887"/>
        <v>1.0997573645929177</v>
      </c>
      <c r="U928" s="2">
        <f t="shared" si="888"/>
        <v>-0.9327943544419951</v>
      </c>
      <c r="V928" s="2">
        <f t="shared" si="889"/>
        <v>1.7705013785179837</v>
      </c>
      <c r="W928" s="2">
        <f t="shared" si="890"/>
        <v>0.19780926209782379</v>
      </c>
      <c r="X928" s="2">
        <f t="shared" si="891"/>
        <v>-0.43821807850736572</v>
      </c>
      <c r="Y928" s="2">
        <f t="shared" si="892"/>
        <v>-0.14783009998283964</v>
      </c>
      <c r="Z928" s="2">
        <f t="shared" si="893"/>
        <v>-0.16355249462871851</v>
      </c>
      <c r="AA928" s="2">
        <f t="shared" si="894"/>
        <v>0.2985139357499445</v>
      </c>
      <c r="AB928" s="2">
        <f t="shared" si="895"/>
        <v>-7.4148590406598561E-2</v>
      </c>
      <c r="AC928" s="2">
        <f t="shared" si="896"/>
        <v>-0.13335503595006204</v>
      </c>
      <c r="AD928" s="2">
        <f t="shared" si="897"/>
        <v>0.43129718592124039</v>
      </c>
    </row>
    <row r="929" spans="2:30" x14ac:dyDescent="0.35">
      <c r="B929" s="32"/>
      <c r="C929" s="2" t="str">
        <f t="shared" ref="C929:I929" si="917">C737</f>
        <v>Solomon Islands</v>
      </c>
      <c r="D929" s="2">
        <f t="shared" si="917"/>
        <v>1.1349206349206351</v>
      </c>
      <c r="E929" s="2">
        <f t="shared" si="917"/>
        <v>0.11556383970177078</v>
      </c>
      <c r="F929" s="2">
        <f t="shared" si="917"/>
        <v>-6.6037735849056908E-2</v>
      </c>
      <c r="G929" s="2">
        <f t="shared" si="917"/>
        <v>0.29855072463768118</v>
      </c>
      <c r="H929" s="2">
        <f t="shared" si="917"/>
        <v>-1.0594900849858355</v>
      </c>
      <c r="I929" s="2">
        <f t="shared" si="917"/>
        <v>-0.45857418111753367</v>
      </c>
      <c r="J929" s="3">
        <f t="shared" si="877"/>
        <v>5.964321021993416</v>
      </c>
      <c r="K929" s="3">
        <f t="shared" si="878"/>
        <v>2.3396212394865556</v>
      </c>
      <c r="L929" s="3">
        <f t="shared" si="879"/>
        <v>1.9091242116775815</v>
      </c>
      <c r="M929" s="2">
        <f t="shared" si="880"/>
        <v>1.4779161361016084</v>
      </c>
      <c r="N929" s="2">
        <f t="shared" si="881"/>
        <v>2.1373281103546491</v>
      </c>
      <c r="O929" s="2">
        <f t="shared" si="882"/>
        <v>-1.6030536039697352</v>
      </c>
      <c r="P929" s="2">
        <f t="shared" si="883"/>
        <v>5.3597629441527452</v>
      </c>
      <c r="Q929" s="2">
        <f t="shared" si="884"/>
        <v>0.78132866782251154</v>
      </c>
      <c r="R929" s="2">
        <f t="shared" si="885"/>
        <v>-0.49094674603582178</v>
      </c>
      <c r="S929" s="2">
        <f t="shared" si="886"/>
        <v>1.0570176991918738</v>
      </c>
      <c r="T929" s="2">
        <f t="shared" si="887"/>
        <v>1.0997573645929177</v>
      </c>
      <c r="U929" s="2">
        <f t="shared" si="888"/>
        <v>-0.9327943544419951</v>
      </c>
      <c r="V929" s="2">
        <f t="shared" si="889"/>
        <v>1.7705013785179837</v>
      </c>
      <c r="W929" s="2">
        <f t="shared" si="890"/>
        <v>0.19780926209782379</v>
      </c>
      <c r="X929" s="2">
        <f t="shared" si="891"/>
        <v>-0.43821807850736572</v>
      </c>
      <c r="Y929" s="2">
        <f t="shared" si="892"/>
        <v>-0.10774413951710604</v>
      </c>
      <c r="Z929" s="2">
        <f t="shared" si="893"/>
        <v>-0.15483010918089071</v>
      </c>
      <c r="AA929" s="2">
        <f t="shared" si="894"/>
        <v>0.28712169601247572</v>
      </c>
      <c r="AB929" s="2">
        <f t="shared" si="895"/>
        <v>-6.2501736811464814E-2</v>
      </c>
      <c r="AC929" s="2">
        <f t="shared" si="896"/>
        <v>-0.16229675623242995</v>
      </c>
      <c r="AD929" s="2">
        <f t="shared" si="897"/>
        <v>0.4034887057012787</v>
      </c>
    </row>
    <row r="930" spans="2:30" x14ac:dyDescent="0.35">
      <c r="B930" s="32"/>
      <c r="C930" s="2" t="str">
        <f t="shared" ref="C930:I930" si="918">C738</f>
        <v>Somalia</v>
      </c>
      <c r="D930" s="2">
        <f t="shared" si="918"/>
        <v>2.0185185185185186</v>
      </c>
      <c r="E930" s="2">
        <f t="shared" si="918"/>
        <v>2.333643988816402</v>
      </c>
      <c r="F930" s="2">
        <f t="shared" si="918"/>
        <v>-1.5471698113207555</v>
      </c>
      <c r="G930" s="2">
        <f t="shared" si="918"/>
        <v>4.5014492753623188</v>
      </c>
      <c r="H930" s="2">
        <f t="shared" si="918"/>
        <v>0.51558073654390935</v>
      </c>
      <c r="I930" s="2">
        <f t="shared" si="918"/>
        <v>-0.52408477842003842</v>
      </c>
      <c r="J930" s="3">
        <f t="shared" si="877"/>
        <v>1.0688013400503946</v>
      </c>
      <c r="K930" s="3">
        <f t="shared" si="878"/>
        <v>3.2234834332477109</v>
      </c>
      <c r="L930" s="3">
        <f t="shared" si="879"/>
        <v>6.018943500849196</v>
      </c>
      <c r="M930" s="2">
        <f t="shared" si="880"/>
        <v>1.4948099605521368</v>
      </c>
      <c r="N930" s="2">
        <f t="shared" si="881"/>
        <v>2.1434629815565787</v>
      </c>
      <c r="O930" s="2">
        <f t="shared" si="882"/>
        <v>-1.6013072354494546</v>
      </c>
      <c r="P930" s="2">
        <f t="shared" si="883"/>
        <v>5.3329406420030443</v>
      </c>
      <c r="Q930" s="2">
        <f t="shared" si="884"/>
        <v>0.77302404497005517</v>
      </c>
      <c r="R930" s="2">
        <f t="shared" si="885"/>
        <v>-0.49198230954782857</v>
      </c>
      <c r="S930" s="2">
        <f t="shared" si="886"/>
        <v>1.0570176991918738</v>
      </c>
      <c r="T930" s="2">
        <f t="shared" si="887"/>
        <v>1.0997573645929177</v>
      </c>
      <c r="U930" s="2">
        <f t="shared" si="888"/>
        <v>-0.9327943544419951</v>
      </c>
      <c r="V930" s="2">
        <f t="shared" si="889"/>
        <v>1.7705013785179837</v>
      </c>
      <c r="W930" s="2">
        <f t="shared" si="890"/>
        <v>0.19780926209782379</v>
      </c>
      <c r="X930" s="2">
        <f t="shared" si="891"/>
        <v>-0.43821807850736572</v>
      </c>
      <c r="Y930" s="2">
        <f t="shared" si="892"/>
        <v>-0.10774413951710604</v>
      </c>
      <c r="Z930" s="2">
        <f t="shared" si="893"/>
        <v>-0.15483010918089071</v>
      </c>
      <c r="AA930" s="2">
        <f t="shared" si="894"/>
        <v>0.28712169601247572</v>
      </c>
      <c r="AB930" s="2">
        <f t="shared" si="895"/>
        <v>-6.2501736811464814E-2</v>
      </c>
      <c r="AC930" s="2">
        <f t="shared" si="896"/>
        <v>-0.16229675623242995</v>
      </c>
      <c r="AD930" s="2">
        <f t="shared" si="897"/>
        <v>0.4034887057012787</v>
      </c>
    </row>
    <row r="931" spans="2:30" x14ac:dyDescent="0.35">
      <c r="B931" s="32"/>
      <c r="C931" s="2" t="str">
        <f t="shared" ref="C931:I931" si="919">C739</f>
        <v>South Africa</v>
      </c>
      <c r="D931" s="2">
        <f t="shared" si="919"/>
        <v>8.2010582010582131E-2</v>
      </c>
      <c r="E931" s="2">
        <f t="shared" si="919"/>
        <v>0.54054054054054046</v>
      </c>
      <c r="F931" s="2">
        <f t="shared" si="919"/>
        <v>-0.90566037735849114</v>
      </c>
      <c r="G931" s="2">
        <f t="shared" si="919"/>
        <v>0.38550724637681161</v>
      </c>
      <c r="H931" s="2">
        <f t="shared" si="919"/>
        <v>-0.8932955618508025</v>
      </c>
      <c r="I931" s="2">
        <f t="shared" si="919"/>
        <v>-0.18111753371868972</v>
      </c>
      <c r="J931" s="3">
        <f t="shared" si="877"/>
        <v>5.6920683527323073</v>
      </c>
      <c r="K931" s="3">
        <f t="shared" si="878"/>
        <v>2.106873930877176</v>
      </c>
      <c r="L931" s="3">
        <f t="shared" si="879"/>
        <v>1.7375592155068662</v>
      </c>
      <c r="M931" s="2">
        <f t="shared" si="880"/>
        <v>1.4948099605521368</v>
      </c>
      <c r="N931" s="2">
        <f t="shared" si="881"/>
        <v>2.1434629815565787</v>
      </c>
      <c r="O931" s="2">
        <f t="shared" si="882"/>
        <v>-1.6013072354494546</v>
      </c>
      <c r="P931" s="2">
        <f t="shared" si="883"/>
        <v>5.3329406420030443</v>
      </c>
      <c r="Q931" s="2">
        <f t="shared" si="884"/>
        <v>0.77302404497005517</v>
      </c>
      <c r="R931" s="2">
        <f t="shared" si="885"/>
        <v>-0.49198230954782857</v>
      </c>
      <c r="S931" s="2">
        <f t="shared" si="886"/>
        <v>1.0570176991918738</v>
      </c>
      <c r="T931" s="2">
        <f t="shared" si="887"/>
        <v>1.0997573645929177</v>
      </c>
      <c r="U931" s="2">
        <f t="shared" si="888"/>
        <v>-0.9327943544419951</v>
      </c>
      <c r="V931" s="2">
        <f t="shared" si="889"/>
        <v>1.7705013785179837</v>
      </c>
      <c r="W931" s="2">
        <f t="shared" si="890"/>
        <v>0.19780926209782379</v>
      </c>
      <c r="X931" s="2">
        <f t="shared" si="891"/>
        <v>-0.43821807850736572</v>
      </c>
      <c r="Y931" s="2">
        <f t="shared" si="892"/>
        <v>-0.10181430446936579</v>
      </c>
      <c r="Z931" s="2">
        <f t="shared" si="893"/>
        <v>-0.133099776377096</v>
      </c>
      <c r="AA931" s="2">
        <f t="shared" si="894"/>
        <v>0.249847256219633</v>
      </c>
      <c r="AB931" s="2">
        <f t="shared" si="895"/>
        <v>-4.8501456086831179E-2</v>
      </c>
      <c r="AC931" s="2">
        <f t="shared" si="896"/>
        <v>-0.18514046890800409</v>
      </c>
      <c r="AD931" s="2">
        <f t="shared" si="897"/>
        <v>0.38521976071940467</v>
      </c>
    </row>
    <row r="932" spans="2:30" x14ac:dyDescent="0.35">
      <c r="B932" s="32"/>
      <c r="C932" s="2" t="str">
        <f t="shared" ref="C932:I932" si="920">C740</f>
        <v>South Korea</v>
      </c>
      <c r="D932" s="2">
        <f t="shared" si="920"/>
        <v>-0.67460317460317454</v>
      </c>
      <c r="E932" s="2">
        <f t="shared" si="920"/>
        <v>-0.4212488350419385</v>
      </c>
      <c r="F932" s="2">
        <f t="shared" si="920"/>
        <v>0.85849056603773577</v>
      </c>
      <c r="G932" s="2">
        <f t="shared" si="920"/>
        <v>-0.24057971014492754</v>
      </c>
      <c r="H932" s="2">
        <f t="shared" si="920"/>
        <v>0.2058545797922568</v>
      </c>
      <c r="I932" s="2">
        <f t="shared" si="920"/>
        <v>0.37764932562620418</v>
      </c>
      <c r="J932" s="3">
        <f t="shared" si="877"/>
        <v>7.0339729013068322</v>
      </c>
      <c r="K932" s="3">
        <f t="shared" si="878"/>
        <v>3.6374199468401396</v>
      </c>
      <c r="L932" s="3">
        <f t="shared" si="879"/>
        <v>0.98559228062244963</v>
      </c>
      <c r="M932" s="2">
        <f t="shared" si="880"/>
        <v>1.4948099605521368</v>
      </c>
      <c r="N932" s="2">
        <f t="shared" si="881"/>
        <v>2.1434629815565787</v>
      </c>
      <c r="O932" s="2">
        <f t="shared" si="882"/>
        <v>-1.6013072354494546</v>
      </c>
      <c r="P932" s="2">
        <f t="shared" si="883"/>
        <v>5.3329406420030443</v>
      </c>
      <c r="Q932" s="2">
        <f t="shared" si="884"/>
        <v>0.77302404497005517</v>
      </c>
      <c r="R932" s="2">
        <f t="shared" si="885"/>
        <v>-0.49198230954782857</v>
      </c>
      <c r="S932" s="2">
        <f t="shared" si="886"/>
        <v>1.0570176991918738</v>
      </c>
      <c r="T932" s="2">
        <f t="shared" si="887"/>
        <v>1.0997573645929177</v>
      </c>
      <c r="U932" s="2">
        <f t="shared" si="888"/>
        <v>-0.9327943544419951</v>
      </c>
      <c r="V932" s="2">
        <f t="shared" si="889"/>
        <v>1.7705013785179837</v>
      </c>
      <c r="W932" s="2">
        <f t="shared" si="890"/>
        <v>0.19780926209782379</v>
      </c>
      <c r="X932" s="2">
        <f t="shared" si="891"/>
        <v>-0.43821807850736572</v>
      </c>
      <c r="Y932" s="2">
        <f t="shared" si="892"/>
        <v>-0.11971395666104731</v>
      </c>
      <c r="Z932" s="2">
        <f t="shared" si="893"/>
        <v>-0.14210443446037233</v>
      </c>
      <c r="AA932" s="2">
        <f t="shared" si="894"/>
        <v>0.2688673596514487</v>
      </c>
      <c r="AB932" s="2">
        <f t="shared" si="895"/>
        <v>-5.4503901526146689E-2</v>
      </c>
      <c r="AC932" s="2">
        <f t="shared" si="896"/>
        <v>-0.17292187363612094</v>
      </c>
      <c r="AD932" s="2">
        <f t="shared" si="897"/>
        <v>0.38498318462274217</v>
      </c>
    </row>
    <row r="933" spans="2:30" x14ac:dyDescent="0.35">
      <c r="B933" s="32"/>
      <c r="C933" s="2" t="str">
        <f t="shared" ref="C933:I933" si="921">C741</f>
        <v>South Sudan</v>
      </c>
      <c r="D933" s="2">
        <f t="shared" si="921"/>
        <v>1.2936507936507937</v>
      </c>
      <c r="E933" s="2">
        <f t="shared" si="921"/>
        <v>1.852749301025163</v>
      </c>
      <c r="F933" s="2">
        <f t="shared" si="921"/>
        <v>-1.5000000000000007</v>
      </c>
      <c r="G933" s="2">
        <f t="shared" si="921"/>
        <v>6.36231884057971</v>
      </c>
      <c r="H933" s="2">
        <f t="shared" si="921"/>
        <v>1.1312559017941453</v>
      </c>
      <c r="I933" s="2">
        <f t="shared" si="921"/>
        <v>-0.51522157996146434</v>
      </c>
      <c r="J933" s="3">
        <f t="shared" si="877"/>
        <v>1.150535620078279</v>
      </c>
      <c r="K933" s="3">
        <f t="shared" si="878"/>
        <v>4.7861000924938457</v>
      </c>
      <c r="L933" s="3">
        <f t="shared" si="879"/>
        <v>7.2658650875968105</v>
      </c>
      <c r="M933" s="2">
        <f t="shared" si="880"/>
        <v>1.4885237365864699</v>
      </c>
      <c r="N933" s="2">
        <f t="shared" si="881"/>
        <v>2.1343781790399721</v>
      </c>
      <c r="O933" s="2">
        <f t="shared" si="882"/>
        <v>-1.5981413843416592</v>
      </c>
      <c r="P933" s="2">
        <f t="shared" si="883"/>
        <v>5.3651087107085651</v>
      </c>
      <c r="Q933" s="2">
        <f t="shared" si="884"/>
        <v>0.784218790495808</v>
      </c>
      <c r="R933" s="2">
        <f t="shared" si="885"/>
        <v>-0.49270853674825471</v>
      </c>
      <c r="S933" s="2">
        <f t="shared" si="886"/>
        <v>1.0570176991918738</v>
      </c>
      <c r="T933" s="2">
        <f t="shared" si="887"/>
        <v>1.0997573645929177</v>
      </c>
      <c r="U933" s="2">
        <f t="shared" si="888"/>
        <v>-0.9327943544419951</v>
      </c>
      <c r="V933" s="2">
        <f t="shared" si="889"/>
        <v>1.7705013785179837</v>
      </c>
      <c r="W933" s="2">
        <f t="shared" si="890"/>
        <v>0.19780926209782379</v>
      </c>
      <c r="X933" s="2">
        <f t="shared" si="891"/>
        <v>-0.43821807850736572</v>
      </c>
      <c r="Y933" s="2">
        <f t="shared" si="892"/>
        <v>-0.11971395666104731</v>
      </c>
      <c r="Z933" s="2">
        <f t="shared" si="893"/>
        <v>-0.14210443446037233</v>
      </c>
      <c r="AA933" s="2">
        <f t="shared" si="894"/>
        <v>0.2688673596514487</v>
      </c>
      <c r="AB933" s="2">
        <f t="shared" si="895"/>
        <v>-5.4503901526146689E-2</v>
      </c>
      <c r="AC933" s="2">
        <f t="shared" si="896"/>
        <v>-0.17292187363612094</v>
      </c>
      <c r="AD933" s="2">
        <f t="shared" si="897"/>
        <v>0.38498318462274217</v>
      </c>
    </row>
    <row r="934" spans="2:30" x14ac:dyDescent="0.35">
      <c r="B934" s="32"/>
      <c r="C934" s="2" t="str">
        <f t="shared" ref="C934:I934" si="922">C742</f>
        <v>Spain</v>
      </c>
      <c r="D934" s="2">
        <f t="shared" si="922"/>
        <v>-0.5264550264550264</v>
      </c>
      <c r="E934" s="2">
        <f t="shared" si="922"/>
        <v>-0.42870456663560108</v>
      </c>
      <c r="F934" s="2">
        <f t="shared" si="922"/>
        <v>0.92452830188679269</v>
      </c>
      <c r="G934" s="2">
        <f t="shared" si="922"/>
        <v>-0.28115942028985508</v>
      </c>
      <c r="H934" s="2">
        <f t="shared" si="922"/>
        <v>-0.27006610009442872</v>
      </c>
      <c r="I934" s="2">
        <f t="shared" si="922"/>
        <v>0.95953757225433522</v>
      </c>
      <c r="J934" s="3">
        <f t="shared" si="877"/>
        <v>7.2176363250909539</v>
      </c>
      <c r="K934" s="3">
        <f t="shared" si="878"/>
        <v>3.8308183779634186</v>
      </c>
      <c r="L934" s="3">
        <f t="shared" si="879"/>
        <v>1.0336303372385565</v>
      </c>
      <c r="M934" s="2">
        <f t="shared" si="880"/>
        <v>1.4885237365864699</v>
      </c>
      <c r="N934" s="2">
        <f t="shared" si="881"/>
        <v>2.1343781790399721</v>
      </c>
      <c r="O934" s="2">
        <f t="shared" si="882"/>
        <v>-1.5981413843416592</v>
      </c>
      <c r="P934" s="2">
        <f t="shared" si="883"/>
        <v>5.3651087107085651</v>
      </c>
      <c r="Q934" s="2">
        <f t="shared" si="884"/>
        <v>0.784218790495808</v>
      </c>
      <c r="R934" s="2">
        <f t="shared" si="885"/>
        <v>-0.49270853674825471</v>
      </c>
      <c r="S934" s="2">
        <f t="shared" si="886"/>
        <v>1.0570176991918738</v>
      </c>
      <c r="T934" s="2">
        <f t="shared" si="887"/>
        <v>1.0997573645929177</v>
      </c>
      <c r="U934" s="2">
        <f t="shared" si="888"/>
        <v>-0.9327943544419951</v>
      </c>
      <c r="V934" s="2">
        <f t="shared" si="889"/>
        <v>1.7705013785179837</v>
      </c>
      <c r="W934" s="2">
        <f t="shared" si="890"/>
        <v>0.19780926209782379</v>
      </c>
      <c r="X934" s="2">
        <f t="shared" si="891"/>
        <v>-0.43821807850736572</v>
      </c>
      <c r="Y934" s="2">
        <f t="shared" si="892"/>
        <v>-0.13242461509210915</v>
      </c>
      <c r="Z934" s="2">
        <f t="shared" si="893"/>
        <v>-0.15106068859084823</v>
      </c>
      <c r="AA934" s="2">
        <f t="shared" si="894"/>
        <v>0.28935676409630318</v>
      </c>
      <c r="AB934" s="2">
        <f t="shared" si="895"/>
        <v>-6.1586886487512579E-2</v>
      </c>
      <c r="AC934" s="2">
        <f t="shared" si="896"/>
        <v>-0.17595763071294307</v>
      </c>
      <c r="AD934" s="2">
        <f t="shared" si="897"/>
        <v>0.40293800923622947</v>
      </c>
    </row>
    <row r="935" spans="2:30" x14ac:dyDescent="0.35">
      <c r="B935" s="32"/>
      <c r="C935" s="2" t="str">
        <f t="shared" ref="C935:I935" si="923">C743</f>
        <v>Sri Lanka</v>
      </c>
      <c r="D935" s="2">
        <f t="shared" si="923"/>
        <v>-2.910052910052895E-2</v>
      </c>
      <c r="E935" s="2">
        <f t="shared" si="923"/>
        <v>-0.28331780055917982</v>
      </c>
      <c r="F935" s="2">
        <f t="shared" si="923"/>
        <v>0.31132075471698101</v>
      </c>
      <c r="G935" s="2">
        <f t="shared" si="923"/>
        <v>-9.5652173913043481E-2</v>
      </c>
      <c r="H935" s="2">
        <f t="shared" si="923"/>
        <v>0.26628895184135976</v>
      </c>
      <c r="I935" s="2">
        <f t="shared" si="923"/>
        <v>-0.14643545279383424</v>
      </c>
      <c r="J935" s="3">
        <f t="shared" si="877"/>
        <v>6.4809373340222631</v>
      </c>
      <c r="K935" s="3">
        <f t="shared" si="878"/>
        <v>2.8657857165101821</v>
      </c>
      <c r="L935" s="3">
        <f t="shared" si="879"/>
        <v>0.72608808809085013</v>
      </c>
      <c r="M935" s="2">
        <f t="shared" si="880"/>
        <v>1.4885237365864699</v>
      </c>
      <c r="N935" s="2">
        <f t="shared" si="881"/>
        <v>2.1343781790399721</v>
      </c>
      <c r="O935" s="2">
        <f t="shared" si="882"/>
        <v>-1.5981413843416592</v>
      </c>
      <c r="P935" s="2">
        <f t="shared" si="883"/>
        <v>5.3651087107085651</v>
      </c>
      <c r="Q935" s="2">
        <f t="shared" si="884"/>
        <v>0.784218790495808</v>
      </c>
      <c r="R935" s="2">
        <f t="shared" si="885"/>
        <v>-0.49270853674825471</v>
      </c>
      <c r="S935" s="2">
        <f t="shared" si="886"/>
        <v>1.0570176991918738</v>
      </c>
      <c r="T935" s="2">
        <f t="shared" si="887"/>
        <v>1.0997573645929177</v>
      </c>
      <c r="U935" s="2">
        <f t="shared" si="888"/>
        <v>-0.9327943544419951</v>
      </c>
      <c r="V935" s="2">
        <f t="shared" si="889"/>
        <v>1.7705013785179837</v>
      </c>
      <c r="W935" s="2">
        <f t="shared" si="890"/>
        <v>0.19780926209782379</v>
      </c>
      <c r="X935" s="2">
        <f t="shared" si="891"/>
        <v>-0.43821807850736572</v>
      </c>
      <c r="Y935" s="2">
        <f t="shared" si="892"/>
        <v>-0.12919573740487228</v>
      </c>
      <c r="Z935" s="2">
        <f t="shared" si="893"/>
        <v>-0.15519372333985859</v>
      </c>
      <c r="AA935" s="2">
        <f t="shared" si="894"/>
        <v>0.29004313880319937</v>
      </c>
      <c r="AB935" s="2">
        <f t="shared" si="895"/>
        <v>-6.2651426719560421E-2</v>
      </c>
      <c r="AC935" s="2">
        <f t="shared" si="896"/>
        <v>-0.16213742500812112</v>
      </c>
      <c r="AD935" s="2">
        <f t="shared" si="897"/>
        <v>0.38577008854778999</v>
      </c>
    </row>
    <row r="936" spans="2:30" x14ac:dyDescent="0.35">
      <c r="B936" s="32"/>
      <c r="C936" s="2" t="str">
        <f t="shared" ref="C936:I936" si="924">C744</f>
        <v>Sudan</v>
      </c>
      <c r="D936" s="2">
        <f t="shared" si="924"/>
        <v>1.1402116402116402</v>
      </c>
      <c r="E936" s="2">
        <f t="shared" si="924"/>
        <v>1.0475302889095992</v>
      </c>
      <c r="F936" s="2">
        <f t="shared" si="924"/>
        <v>-0.79245283018868018</v>
      </c>
      <c r="G936" s="2">
        <f t="shared" si="924"/>
        <v>1.4057971014492754</v>
      </c>
      <c r="H936" s="2">
        <f t="shared" si="924"/>
        <v>1.203021718602455</v>
      </c>
      <c r="I936" s="2">
        <f t="shared" si="924"/>
        <v>-0.43159922928709049</v>
      </c>
      <c r="J936" s="3">
        <f t="shared" si="877"/>
        <v>4.2198308447518915</v>
      </c>
      <c r="K936" s="3">
        <f t="shared" si="878"/>
        <v>1.0829818762453323</v>
      </c>
      <c r="L936" s="3">
        <f t="shared" si="879"/>
        <v>2.9862737369295154</v>
      </c>
      <c r="M936" s="2">
        <f t="shared" si="880"/>
        <v>1.4885237365864699</v>
      </c>
      <c r="N936" s="2">
        <f t="shared" si="881"/>
        <v>2.1343781790399721</v>
      </c>
      <c r="O936" s="2">
        <f t="shared" si="882"/>
        <v>-1.5981413843416592</v>
      </c>
      <c r="P936" s="2">
        <f t="shared" si="883"/>
        <v>5.3651087107085651</v>
      </c>
      <c r="Q936" s="2">
        <f t="shared" si="884"/>
        <v>0.784218790495808</v>
      </c>
      <c r="R936" s="2">
        <f t="shared" si="885"/>
        <v>-0.49270853674825471</v>
      </c>
      <c r="S936" s="2">
        <f t="shared" si="886"/>
        <v>1.0596175098487415</v>
      </c>
      <c r="T936" s="2">
        <f t="shared" si="887"/>
        <v>1.098125268477814</v>
      </c>
      <c r="U936" s="2">
        <f t="shared" si="888"/>
        <v>-0.92840868180907898</v>
      </c>
      <c r="V936" s="2">
        <f t="shared" si="889"/>
        <v>1.7591043698595865</v>
      </c>
      <c r="W936" s="2">
        <f t="shared" si="890"/>
        <v>0.22922215136359353</v>
      </c>
      <c r="X936" s="2">
        <f t="shared" si="891"/>
        <v>-0.43801123946923209</v>
      </c>
      <c r="Y936" s="2">
        <f t="shared" si="892"/>
        <v>-0.12919573740487228</v>
      </c>
      <c r="Z936" s="2">
        <f t="shared" si="893"/>
        <v>-0.15519372333985859</v>
      </c>
      <c r="AA936" s="2">
        <f t="shared" si="894"/>
        <v>0.29004313880319937</v>
      </c>
      <c r="AB936" s="2">
        <f t="shared" si="895"/>
        <v>-6.2651426719560421E-2</v>
      </c>
      <c r="AC936" s="2">
        <f t="shared" si="896"/>
        <v>-0.16213742500812112</v>
      </c>
      <c r="AD936" s="2">
        <f t="shared" si="897"/>
        <v>0.38577008854778999</v>
      </c>
    </row>
    <row r="937" spans="2:30" x14ac:dyDescent="0.35">
      <c r="B937" s="32"/>
      <c r="C937" s="2" t="str">
        <f t="shared" ref="C937:I937" si="925">C745</f>
        <v>Suriname</v>
      </c>
      <c r="D937" s="2">
        <f t="shared" si="925"/>
        <v>8.7301587301587311E-2</v>
      </c>
      <c r="E937" s="2">
        <f t="shared" si="925"/>
        <v>0.10810810810810804</v>
      </c>
      <c r="F937" s="2">
        <f t="shared" si="925"/>
        <v>-0.17924528301886855</v>
      </c>
      <c r="G937" s="2">
        <f t="shared" si="925"/>
        <v>0.39130434782608697</v>
      </c>
      <c r="H937" s="2">
        <f t="shared" si="925"/>
        <v>-0.80264400377714806</v>
      </c>
      <c r="I937" s="2">
        <f t="shared" si="925"/>
        <v>-6.5510597302504789E-2</v>
      </c>
      <c r="J937" s="3">
        <f t="shared" si="877"/>
        <v>5.9600185826801777</v>
      </c>
      <c r="K937" s="3">
        <f t="shared" si="878"/>
        <v>2.3582110634899758</v>
      </c>
      <c r="L937" s="3">
        <f t="shared" si="879"/>
        <v>1.0753647516151947</v>
      </c>
      <c r="M937" s="2">
        <f t="shared" si="880"/>
        <v>1.4885237365864699</v>
      </c>
      <c r="N937" s="2">
        <f t="shared" si="881"/>
        <v>2.1343781790399721</v>
      </c>
      <c r="O937" s="2">
        <f t="shared" si="882"/>
        <v>-1.5981413843416592</v>
      </c>
      <c r="P937" s="2">
        <f t="shared" si="883"/>
        <v>5.3651087107085651</v>
      </c>
      <c r="Q937" s="2">
        <f t="shared" si="884"/>
        <v>0.784218790495808</v>
      </c>
      <c r="R937" s="2">
        <f t="shared" si="885"/>
        <v>-0.49270853674825471</v>
      </c>
      <c r="S937" s="2">
        <f t="shared" si="886"/>
        <v>1.0596175098487415</v>
      </c>
      <c r="T937" s="2">
        <f t="shared" si="887"/>
        <v>1.098125268477814</v>
      </c>
      <c r="U937" s="2">
        <f t="shared" si="888"/>
        <v>-0.92840868180907898</v>
      </c>
      <c r="V937" s="2">
        <f t="shared" si="889"/>
        <v>1.7591043698595865</v>
      </c>
      <c r="W937" s="2">
        <f t="shared" si="890"/>
        <v>0.22922215136359353</v>
      </c>
      <c r="X937" s="2">
        <f t="shared" si="891"/>
        <v>-0.43801123946923209</v>
      </c>
      <c r="Y937" s="2">
        <f t="shared" si="892"/>
        <v>-0.12243019600779542</v>
      </c>
      <c r="Z937" s="2">
        <f t="shared" si="893"/>
        <v>-0.14696554110710963</v>
      </c>
      <c r="AA937" s="2">
        <f t="shared" si="894"/>
        <v>0.27537787562125976</v>
      </c>
      <c r="AB937" s="2">
        <f t="shared" si="895"/>
        <v>-4.8465308765008944E-2</v>
      </c>
      <c r="AC937" s="2">
        <f t="shared" si="896"/>
        <v>-0.1821532555946532</v>
      </c>
      <c r="AD937" s="2">
        <f t="shared" si="897"/>
        <v>0.37166756711496829</v>
      </c>
    </row>
    <row r="938" spans="2:30" x14ac:dyDescent="0.35">
      <c r="B938" s="32"/>
      <c r="C938" s="2" t="str">
        <f t="shared" ref="C938:I938" si="926">C746</f>
        <v>Sweden</v>
      </c>
      <c r="D938" s="2">
        <f t="shared" si="926"/>
        <v>-0.26190476190476181</v>
      </c>
      <c r="E938" s="2">
        <f t="shared" si="926"/>
        <v>-0.43988816402609504</v>
      </c>
      <c r="F938" s="2">
        <f t="shared" si="926"/>
        <v>0.84905660377358538</v>
      </c>
      <c r="G938" s="2">
        <f t="shared" si="926"/>
        <v>-0.28115942028985508</v>
      </c>
      <c r="H938" s="2">
        <f t="shared" si="926"/>
        <v>-0.61000944287063263</v>
      </c>
      <c r="I938" s="2">
        <f t="shared" si="926"/>
        <v>1.0019267822736031</v>
      </c>
      <c r="J938" s="3">
        <f t="shared" si="877"/>
        <v>7.1928976106378979</v>
      </c>
      <c r="K938" s="3">
        <f t="shared" si="878"/>
        <v>3.7698404188202734</v>
      </c>
      <c r="L938" s="3">
        <f t="shared" si="879"/>
        <v>1.0338269901223363</v>
      </c>
      <c r="M938" s="2">
        <f t="shared" si="880"/>
        <v>1.4885237365864699</v>
      </c>
      <c r="N938" s="2">
        <f t="shared" si="881"/>
        <v>2.1343781790399721</v>
      </c>
      <c r="O938" s="2">
        <f t="shared" si="882"/>
        <v>-1.5981413843416592</v>
      </c>
      <c r="P938" s="2">
        <f t="shared" si="883"/>
        <v>5.3651087107085651</v>
      </c>
      <c r="Q938" s="2">
        <f t="shared" si="884"/>
        <v>0.784218790495808</v>
      </c>
      <c r="R938" s="2">
        <f t="shared" si="885"/>
        <v>-0.49270853674825471</v>
      </c>
      <c r="S938" s="2">
        <f t="shared" si="886"/>
        <v>1.0596175098487415</v>
      </c>
      <c r="T938" s="2">
        <f t="shared" si="887"/>
        <v>1.098125268477814</v>
      </c>
      <c r="U938" s="2">
        <f t="shared" si="888"/>
        <v>-0.92840868180907898</v>
      </c>
      <c r="V938" s="2">
        <f t="shared" si="889"/>
        <v>1.7591043698595865</v>
      </c>
      <c r="W938" s="2">
        <f t="shared" si="890"/>
        <v>0.22922215136359353</v>
      </c>
      <c r="X938" s="2">
        <f t="shared" si="891"/>
        <v>-0.43801123946923209</v>
      </c>
      <c r="Y938" s="2">
        <f t="shared" si="892"/>
        <v>-0.12678877619207563</v>
      </c>
      <c r="Z938" s="2">
        <f t="shared" si="893"/>
        <v>-0.15611937307332793</v>
      </c>
      <c r="AA938" s="2">
        <f t="shared" si="894"/>
        <v>0.29330533587601992</v>
      </c>
      <c r="AB938" s="2">
        <f t="shared" si="895"/>
        <v>-5.5736999750160388E-2</v>
      </c>
      <c r="AC938" s="2">
        <f t="shared" si="896"/>
        <v>-0.19552376144702754</v>
      </c>
      <c r="AD938" s="2">
        <f t="shared" si="897"/>
        <v>0.39136316758867562</v>
      </c>
    </row>
    <row r="939" spans="2:30" x14ac:dyDescent="0.35">
      <c r="B939" s="32"/>
      <c r="C939" s="2" t="str">
        <f t="shared" ref="C939:I939" si="927">C747</f>
        <v>Switzerland</v>
      </c>
      <c r="D939" s="2">
        <f t="shared" si="927"/>
        <v>-0.38888888888888878</v>
      </c>
      <c r="E939" s="2">
        <f t="shared" si="927"/>
        <v>-0.38397017707362535</v>
      </c>
      <c r="F939" s="2">
        <f t="shared" si="927"/>
        <v>0.95283018867924529</v>
      </c>
      <c r="G939" s="2">
        <f t="shared" si="927"/>
        <v>-0.27536231884057971</v>
      </c>
      <c r="H939" s="2">
        <f t="shared" si="927"/>
        <v>-0.11520302171860254</v>
      </c>
      <c r="I939" s="2">
        <f t="shared" si="927"/>
        <v>1.1252408477842002</v>
      </c>
      <c r="J939" s="3">
        <f t="shared" si="877"/>
        <v>7.1844168738857492</v>
      </c>
      <c r="K939" s="3">
        <f t="shared" si="878"/>
        <v>3.8125159514853046</v>
      </c>
      <c r="L939" s="3">
        <f t="shared" si="879"/>
        <v>1.0718435711099052</v>
      </c>
      <c r="M939" s="2">
        <f t="shared" si="880"/>
        <v>1.4885237365864699</v>
      </c>
      <c r="N939" s="2">
        <f t="shared" si="881"/>
        <v>2.1343781790399721</v>
      </c>
      <c r="O939" s="2">
        <f t="shared" si="882"/>
        <v>-1.5981413843416592</v>
      </c>
      <c r="P939" s="2">
        <f t="shared" si="883"/>
        <v>5.3651087107085651</v>
      </c>
      <c r="Q939" s="2">
        <f t="shared" si="884"/>
        <v>0.784218790495808</v>
      </c>
      <c r="R939" s="2">
        <f t="shared" si="885"/>
        <v>-0.49270853674825471</v>
      </c>
      <c r="S939" s="2">
        <f t="shared" si="886"/>
        <v>1.0596175098487415</v>
      </c>
      <c r="T939" s="2">
        <f t="shared" si="887"/>
        <v>1.098125268477814</v>
      </c>
      <c r="U939" s="2">
        <f t="shared" si="888"/>
        <v>-0.92840868180907898</v>
      </c>
      <c r="V939" s="2">
        <f t="shared" si="889"/>
        <v>1.7591043698595865</v>
      </c>
      <c r="W939" s="2">
        <f t="shared" si="890"/>
        <v>0.22922215136359353</v>
      </c>
      <c r="X939" s="2">
        <f t="shared" si="891"/>
        <v>-0.43801123946923209</v>
      </c>
      <c r="Y939" s="2">
        <f t="shared" si="892"/>
        <v>-0.13497940471385103</v>
      </c>
      <c r="Z939" s="2">
        <f t="shared" si="893"/>
        <v>-0.16323971069833723</v>
      </c>
      <c r="AA939" s="2">
        <f t="shared" si="894"/>
        <v>0.3139154875261207</v>
      </c>
      <c r="AB939" s="2">
        <f t="shared" si="895"/>
        <v>-6.2600290971735986E-2</v>
      </c>
      <c r="AC939" s="2">
        <f t="shared" si="896"/>
        <v>-0.19301373833051427</v>
      </c>
      <c r="AD939" s="2">
        <f t="shared" si="897"/>
        <v>0.41429684509478576</v>
      </c>
    </row>
    <row r="940" spans="2:30" x14ac:dyDescent="0.35">
      <c r="B940" s="32"/>
      <c r="C940" s="2" t="str">
        <f t="shared" ref="C940:I940" si="928">C748</f>
        <v>Syria</v>
      </c>
      <c r="D940" s="2">
        <f t="shared" si="928"/>
        <v>0.29365079365079372</v>
      </c>
      <c r="E940" s="2">
        <f t="shared" si="928"/>
        <v>0</v>
      </c>
      <c r="F940" s="2">
        <f t="shared" si="928"/>
        <v>-0.16037735849056639</v>
      </c>
      <c r="G940" s="2">
        <f t="shared" si="928"/>
        <v>-0.1246376811594203</v>
      </c>
      <c r="H940" s="2">
        <f t="shared" si="928"/>
        <v>0.84419263456090654</v>
      </c>
      <c r="I940" s="2">
        <f t="shared" si="928"/>
        <v>-6.1657032755298616E-2</v>
      </c>
      <c r="J940" s="3">
        <f t="shared" si="877"/>
        <v>6.1949313687116332</v>
      </c>
      <c r="K940" s="3">
        <f t="shared" si="878"/>
        <v>2.5398369097411413</v>
      </c>
      <c r="L940" s="3">
        <f t="shared" si="879"/>
        <v>1.3196600113173125</v>
      </c>
      <c r="M940" s="2">
        <f t="shared" si="880"/>
        <v>1.4885237365864699</v>
      </c>
      <c r="N940" s="2">
        <f t="shared" si="881"/>
        <v>2.1343781790399721</v>
      </c>
      <c r="O940" s="2">
        <f t="shared" si="882"/>
        <v>-1.5981413843416592</v>
      </c>
      <c r="P940" s="2">
        <f t="shared" si="883"/>
        <v>5.3651087107085651</v>
      </c>
      <c r="Q940" s="2">
        <f t="shared" si="884"/>
        <v>0.784218790495808</v>
      </c>
      <c r="R940" s="2">
        <f t="shared" si="885"/>
        <v>-0.49270853674825471</v>
      </c>
      <c r="S940" s="2">
        <f t="shared" si="886"/>
        <v>1.0596175098487415</v>
      </c>
      <c r="T940" s="2">
        <f t="shared" si="887"/>
        <v>1.098125268477814</v>
      </c>
      <c r="U940" s="2">
        <f t="shared" si="888"/>
        <v>-0.92840868180907898</v>
      </c>
      <c r="V940" s="2">
        <f t="shared" si="889"/>
        <v>1.7591043698595865</v>
      </c>
      <c r="W940" s="2">
        <f t="shared" si="890"/>
        <v>0.22922215136359353</v>
      </c>
      <c r="X940" s="2">
        <f t="shared" si="891"/>
        <v>-0.43801123946923209</v>
      </c>
      <c r="Y940" s="2">
        <f t="shared" si="892"/>
        <v>-0.12158471101495588</v>
      </c>
      <c r="Z940" s="2">
        <f t="shared" si="893"/>
        <v>-0.15813846973901419</v>
      </c>
      <c r="AA940" s="2">
        <f t="shared" si="894"/>
        <v>0.29909383608809925</v>
      </c>
      <c r="AB940" s="2">
        <f t="shared" si="895"/>
        <v>-6.4538959415101127E-2</v>
      </c>
      <c r="AC940" s="2">
        <f t="shared" si="896"/>
        <v>-0.16060103917765739</v>
      </c>
      <c r="AD940" s="2">
        <f t="shared" si="897"/>
        <v>0.39942328641197061</v>
      </c>
    </row>
    <row r="941" spans="2:30" x14ac:dyDescent="0.35">
      <c r="B941" s="32"/>
      <c r="C941" s="2" t="str">
        <f t="shared" ref="C941:I941" si="929">C749</f>
        <v>Tajikistan</v>
      </c>
      <c r="D941" s="2">
        <f t="shared" si="929"/>
        <v>0.70634920634920628</v>
      </c>
      <c r="E941" s="2">
        <f t="shared" si="929"/>
        <v>0.61136999068033537</v>
      </c>
      <c r="F941" s="2">
        <f t="shared" si="929"/>
        <v>-0.24528301886792411</v>
      </c>
      <c r="G941" s="2">
        <f t="shared" si="929"/>
        <v>-0.20579710144927535</v>
      </c>
      <c r="H941" s="2">
        <f t="shared" si="929"/>
        <v>1.1992445703493861</v>
      </c>
      <c r="I941" s="2">
        <f t="shared" si="929"/>
        <v>0.12331406551059731</v>
      </c>
      <c r="J941" s="3">
        <f t="shared" si="877"/>
        <v>6.028955009532373</v>
      </c>
      <c r="K941" s="3">
        <f t="shared" si="878"/>
        <v>2.4382898206299037</v>
      </c>
      <c r="L941" s="3">
        <f t="shared" si="879"/>
        <v>1.8759888722213742</v>
      </c>
      <c r="M941" s="2">
        <f t="shared" si="880"/>
        <v>1.4885237365864699</v>
      </c>
      <c r="N941" s="2">
        <f t="shared" si="881"/>
        <v>2.1343781790399721</v>
      </c>
      <c r="O941" s="2">
        <f t="shared" si="882"/>
        <v>-1.5981413843416592</v>
      </c>
      <c r="P941" s="2">
        <f t="shared" si="883"/>
        <v>5.3651087107085651</v>
      </c>
      <c r="Q941" s="2">
        <f t="shared" si="884"/>
        <v>0.784218790495808</v>
      </c>
      <c r="R941" s="2">
        <f t="shared" si="885"/>
        <v>-0.49270853674825471</v>
      </c>
      <c r="S941" s="2">
        <f t="shared" si="886"/>
        <v>1.0596175098487415</v>
      </c>
      <c r="T941" s="2">
        <f t="shared" si="887"/>
        <v>1.098125268477814</v>
      </c>
      <c r="U941" s="2">
        <f t="shared" si="888"/>
        <v>-0.92840868180907898</v>
      </c>
      <c r="V941" s="2">
        <f t="shared" si="889"/>
        <v>1.7591043698595865</v>
      </c>
      <c r="W941" s="2">
        <f t="shared" si="890"/>
        <v>0.22922215136359353</v>
      </c>
      <c r="X941" s="2">
        <f t="shared" si="891"/>
        <v>-0.43801123946923209</v>
      </c>
      <c r="Y941" s="2">
        <f t="shared" si="892"/>
        <v>-9.5711776097325812E-2</v>
      </c>
      <c r="Z941" s="2">
        <f t="shared" si="893"/>
        <v>-0.1340913303509095</v>
      </c>
      <c r="AA941" s="2">
        <f t="shared" si="894"/>
        <v>0.2820820593707235</v>
      </c>
      <c r="AB941" s="2">
        <f t="shared" si="895"/>
        <v>-6.8953276353669074E-2</v>
      </c>
      <c r="AC941" s="2">
        <f t="shared" si="896"/>
        <v>-0.11810586387993728</v>
      </c>
      <c r="AD941" s="2">
        <f t="shared" si="897"/>
        <v>0.39079487325880269</v>
      </c>
    </row>
    <row r="942" spans="2:30" x14ac:dyDescent="0.35">
      <c r="B942" s="32"/>
      <c r="C942" s="2" t="str">
        <f t="shared" ref="C942:I942" si="930">C750</f>
        <v>Tanzania</v>
      </c>
      <c r="D942" s="2">
        <f t="shared" si="930"/>
        <v>1.394179894179894</v>
      </c>
      <c r="E942" s="2">
        <f t="shared" si="930"/>
        <v>0.87977632805219008</v>
      </c>
      <c r="F942" s="2">
        <f t="shared" si="930"/>
        <v>-0.80188679245283057</v>
      </c>
      <c r="G942" s="2">
        <f t="shared" si="930"/>
        <v>2.7333333333333334</v>
      </c>
      <c r="H942" s="2">
        <f t="shared" si="930"/>
        <v>-0.19830028328611893</v>
      </c>
      <c r="I942" s="2">
        <f t="shared" si="930"/>
        <v>-0.52793834296724462</v>
      </c>
      <c r="J942" s="3">
        <f t="shared" si="877"/>
        <v>3.1795871503634112</v>
      </c>
      <c r="K942" s="3">
        <f t="shared" si="878"/>
        <v>1.1469962626896848</v>
      </c>
      <c r="L942" s="3">
        <f t="shared" si="879"/>
        <v>3.6229829422691084</v>
      </c>
      <c r="M942" s="2">
        <f t="shared" si="880"/>
        <v>1.4885237365864699</v>
      </c>
      <c r="N942" s="2">
        <f t="shared" si="881"/>
        <v>2.1343781790399721</v>
      </c>
      <c r="O942" s="2">
        <f t="shared" si="882"/>
        <v>-1.5981413843416592</v>
      </c>
      <c r="P942" s="2">
        <f t="shared" si="883"/>
        <v>5.3651087107085651</v>
      </c>
      <c r="Q942" s="2">
        <f t="shared" si="884"/>
        <v>0.784218790495808</v>
      </c>
      <c r="R942" s="2">
        <f t="shared" si="885"/>
        <v>-0.49270853674825471</v>
      </c>
      <c r="S942" s="2">
        <f t="shared" si="886"/>
        <v>1.0700725843590899</v>
      </c>
      <c r="T942" s="2">
        <f t="shared" si="887"/>
        <v>1.0913018640895134</v>
      </c>
      <c r="U942" s="2">
        <f t="shared" si="888"/>
        <v>-0.92445487276669625</v>
      </c>
      <c r="V942" s="2">
        <f t="shared" si="889"/>
        <v>1.7895490249681412</v>
      </c>
      <c r="W942" s="2">
        <f t="shared" si="890"/>
        <v>0.21586207528079002</v>
      </c>
      <c r="X942" s="2">
        <f t="shared" si="891"/>
        <v>-0.440821461453545</v>
      </c>
      <c r="Y942" s="2">
        <f t="shared" si="892"/>
        <v>-9.5711776097325812E-2</v>
      </c>
      <c r="Z942" s="2">
        <f t="shared" si="893"/>
        <v>-0.1340913303509095</v>
      </c>
      <c r="AA942" s="2">
        <f t="shared" si="894"/>
        <v>0.2820820593707235</v>
      </c>
      <c r="AB942" s="2">
        <f t="shared" si="895"/>
        <v>-6.8953276353669074E-2</v>
      </c>
      <c r="AC942" s="2">
        <f t="shared" si="896"/>
        <v>-0.11810586387993728</v>
      </c>
      <c r="AD942" s="2">
        <f t="shared" si="897"/>
        <v>0.39079487325880269</v>
      </c>
    </row>
    <row r="943" spans="2:30" x14ac:dyDescent="0.35">
      <c r="B943" s="32"/>
      <c r="C943" s="2" t="str">
        <f t="shared" ref="C943:I943" si="931">C751</f>
        <v>Thailand</v>
      </c>
      <c r="D943" s="2">
        <f t="shared" si="931"/>
        <v>-0.38359788359788349</v>
      </c>
      <c r="E943" s="2">
        <f t="shared" si="931"/>
        <v>-0.23112767940354145</v>
      </c>
      <c r="F943" s="2">
        <f t="shared" si="931"/>
        <v>0.32075471698113278</v>
      </c>
      <c r="G943" s="2">
        <f t="shared" si="931"/>
        <v>-8.9855072463768115E-2</v>
      </c>
      <c r="H943" s="2">
        <f t="shared" si="931"/>
        <v>-0.73843248347497625</v>
      </c>
      <c r="I943" s="2">
        <f t="shared" si="931"/>
        <v>-0.21965317919075136</v>
      </c>
      <c r="J943" s="3">
        <f t="shared" si="877"/>
        <v>6.7031541516588744</v>
      </c>
      <c r="K943" s="3">
        <f t="shared" si="878"/>
        <v>3.1471062779491956</v>
      </c>
      <c r="L943" s="3">
        <f t="shared" si="879"/>
        <v>0.92286448797980558</v>
      </c>
      <c r="M943" s="2">
        <f t="shared" si="880"/>
        <v>1.4885237365864699</v>
      </c>
      <c r="N943" s="2">
        <f t="shared" si="881"/>
        <v>2.1343781790399721</v>
      </c>
      <c r="O943" s="2">
        <f t="shared" si="882"/>
        <v>-1.5981413843416592</v>
      </c>
      <c r="P943" s="2">
        <f t="shared" si="883"/>
        <v>5.3651087107085651</v>
      </c>
      <c r="Q943" s="2">
        <f t="shared" si="884"/>
        <v>0.784218790495808</v>
      </c>
      <c r="R943" s="2">
        <f t="shared" si="885"/>
        <v>-0.49270853674825471</v>
      </c>
      <c r="S943" s="2">
        <f t="shared" si="886"/>
        <v>1.0700725843590899</v>
      </c>
      <c r="T943" s="2">
        <f t="shared" si="887"/>
        <v>1.0913018640895134</v>
      </c>
      <c r="U943" s="2">
        <f t="shared" si="888"/>
        <v>-0.92445487276669625</v>
      </c>
      <c r="V943" s="2">
        <f t="shared" si="889"/>
        <v>1.7895490249681412</v>
      </c>
      <c r="W943" s="2">
        <f t="shared" si="890"/>
        <v>0.21586207528079002</v>
      </c>
      <c r="X943" s="2">
        <f t="shared" si="891"/>
        <v>-0.440821461453545</v>
      </c>
      <c r="Y943" s="2">
        <f t="shared" si="892"/>
        <v>-0.10470821695671824</v>
      </c>
      <c r="Z943" s="2">
        <f t="shared" si="893"/>
        <v>-0.13712371625880426</v>
      </c>
      <c r="AA943" s="2">
        <f t="shared" si="894"/>
        <v>0.28329057992104878</v>
      </c>
      <c r="AB943" s="2">
        <f t="shared" si="895"/>
        <v>-6.9606457482109668E-2</v>
      </c>
      <c r="AC943" s="2">
        <f t="shared" si="896"/>
        <v>-0.13749107074228226</v>
      </c>
      <c r="AD943" s="2">
        <f t="shared" si="897"/>
        <v>0.37171837161975413</v>
      </c>
    </row>
    <row r="944" spans="2:30" x14ac:dyDescent="0.35">
      <c r="B944" s="32"/>
      <c r="C944" s="2" t="str">
        <f t="shared" ref="C944:I944" si="932">C752</f>
        <v>The Bahamas</v>
      </c>
      <c r="D944" s="2">
        <f t="shared" si="932"/>
        <v>-0.2671957671957671</v>
      </c>
      <c r="E944" s="2">
        <f t="shared" si="932"/>
        <v>-0.21248835041938485</v>
      </c>
      <c r="F944" s="2">
        <f t="shared" si="932"/>
        <v>2.8301886792452578E-2</v>
      </c>
      <c r="G944" s="2">
        <f t="shared" si="932"/>
        <v>0.10144927536231885</v>
      </c>
      <c r="H944" s="2">
        <f t="shared" si="932"/>
        <v>-0.13408876298394701</v>
      </c>
      <c r="I944" s="2">
        <f t="shared" si="932"/>
        <v>0.21579961464354527</v>
      </c>
      <c r="J944" s="3">
        <f t="shared" si="877"/>
        <v>6.3472068196925449</v>
      </c>
      <c r="K944" s="3">
        <f t="shared" si="878"/>
        <v>2.7927045317758528</v>
      </c>
      <c r="L944" s="3">
        <f t="shared" si="879"/>
        <v>0.3881798087256832</v>
      </c>
      <c r="M944" s="2">
        <f t="shared" si="880"/>
        <v>1.4885237365864699</v>
      </c>
      <c r="N944" s="2">
        <f t="shared" si="881"/>
        <v>2.1343781790399721</v>
      </c>
      <c r="O944" s="2">
        <f t="shared" si="882"/>
        <v>-1.5981413843416592</v>
      </c>
      <c r="P944" s="2">
        <f t="shared" si="883"/>
        <v>5.3651087107085651</v>
      </c>
      <c r="Q944" s="2">
        <f t="shared" si="884"/>
        <v>0.784218790495808</v>
      </c>
      <c r="R944" s="2">
        <f t="shared" si="885"/>
        <v>-0.49270853674825471</v>
      </c>
      <c r="S944" s="2">
        <f t="shared" si="886"/>
        <v>1.0700725843590899</v>
      </c>
      <c r="T944" s="2">
        <f t="shared" si="887"/>
        <v>1.0913018640895134</v>
      </c>
      <c r="U944" s="2">
        <f t="shared" si="888"/>
        <v>-0.92445487276669625</v>
      </c>
      <c r="V944" s="2">
        <f t="shared" si="889"/>
        <v>1.7895490249681412</v>
      </c>
      <c r="W944" s="2">
        <f t="shared" si="890"/>
        <v>0.21586207528079002</v>
      </c>
      <c r="X944" s="2">
        <f t="shared" si="891"/>
        <v>-0.440821461453545</v>
      </c>
      <c r="Y944" s="2">
        <f t="shared" si="892"/>
        <v>-0.10978595290168852</v>
      </c>
      <c r="Z944" s="2">
        <f t="shared" si="893"/>
        <v>-0.1394788610763224</v>
      </c>
      <c r="AA944" s="2">
        <f t="shared" si="894"/>
        <v>0.27532218326078017</v>
      </c>
      <c r="AB944" s="2">
        <f t="shared" si="895"/>
        <v>-6.4260965830721273E-2</v>
      </c>
      <c r="AC944" s="2">
        <f t="shared" si="896"/>
        <v>-0.13738474862483427</v>
      </c>
      <c r="AD944" s="2">
        <f t="shared" si="897"/>
        <v>0.36684591046424758</v>
      </c>
    </row>
    <row r="945" spans="2:30" x14ac:dyDescent="0.35">
      <c r="B945" s="32"/>
      <c r="C945" s="2" t="str">
        <f t="shared" ref="C945:I945" si="933">C753</f>
        <v>The Gambia</v>
      </c>
      <c r="D945" s="2">
        <f t="shared" si="933"/>
        <v>1.5687830687830686</v>
      </c>
      <c r="E945" s="2">
        <f t="shared" si="933"/>
        <v>0.93196644920782845</v>
      </c>
      <c r="F945" s="2">
        <f t="shared" si="933"/>
        <v>-1.1132075471698117</v>
      </c>
      <c r="G945" s="2">
        <f t="shared" si="933"/>
        <v>3.1565217391304348</v>
      </c>
      <c r="H945" s="2">
        <f t="shared" si="933"/>
        <v>-0.41737488196411698</v>
      </c>
      <c r="I945" s="2">
        <f t="shared" si="933"/>
        <v>-0.49325626204238909</v>
      </c>
      <c r="J945" s="3">
        <f t="shared" si="877"/>
        <v>2.8300318760749268</v>
      </c>
      <c r="K945" s="3">
        <f t="shared" si="878"/>
        <v>1.6068852937910827</v>
      </c>
      <c r="L945" s="3">
        <f t="shared" si="879"/>
        <v>4.1334265785512825</v>
      </c>
      <c r="M945" s="2">
        <f t="shared" si="880"/>
        <v>1.4885237365864699</v>
      </c>
      <c r="N945" s="2">
        <f t="shared" si="881"/>
        <v>2.1343781790399721</v>
      </c>
      <c r="O945" s="2">
        <f t="shared" si="882"/>
        <v>-1.5981413843416592</v>
      </c>
      <c r="P945" s="2">
        <f t="shared" si="883"/>
        <v>5.3651087107085651</v>
      </c>
      <c r="Q945" s="2">
        <f t="shared" si="884"/>
        <v>0.784218790495808</v>
      </c>
      <c r="R945" s="2">
        <f t="shared" si="885"/>
        <v>-0.49270853674825471</v>
      </c>
      <c r="S945" s="2">
        <f t="shared" si="886"/>
        <v>1.0856572869973393</v>
      </c>
      <c r="T945" s="2">
        <f t="shared" si="887"/>
        <v>1.0863226323744608</v>
      </c>
      <c r="U945" s="2">
        <f t="shared" si="888"/>
        <v>-0.93035339384179361</v>
      </c>
      <c r="V945" s="2">
        <f t="shared" si="889"/>
        <v>1.8322669222857129</v>
      </c>
      <c r="W945" s="2">
        <f t="shared" si="890"/>
        <v>0.19607342036688669</v>
      </c>
      <c r="X945" s="2">
        <f t="shared" si="891"/>
        <v>-0.44246004897194641</v>
      </c>
      <c r="Y945" s="2">
        <f t="shared" si="892"/>
        <v>-0.10978595290168852</v>
      </c>
      <c r="Z945" s="2">
        <f t="shared" si="893"/>
        <v>-0.1394788610763224</v>
      </c>
      <c r="AA945" s="2">
        <f t="shared" si="894"/>
        <v>0.27532218326078017</v>
      </c>
      <c r="AB945" s="2">
        <f t="shared" si="895"/>
        <v>-6.4260965830721273E-2</v>
      </c>
      <c r="AC945" s="2">
        <f t="shared" si="896"/>
        <v>-0.13738474862483427</v>
      </c>
      <c r="AD945" s="2">
        <f t="shared" si="897"/>
        <v>0.36684591046424758</v>
      </c>
    </row>
    <row r="946" spans="2:30" x14ac:dyDescent="0.35">
      <c r="B946" s="32"/>
      <c r="C946" s="2" t="str">
        <f t="shared" ref="C946:I946" si="934">C754</f>
        <v>Togo</v>
      </c>
      <c r="D946" s="2">
        <f t="shared" si="934"/>
        <v>1.0925925925925928</v>
      </c>
      <c r="E946" s="2">
        <f t="shared" si="934"/>
        <v>1.2451071761416588</v>
      </c>
      <c r="F946" s="2">
        <f t="shared" si="934"/>
        <v>-1.1981132075471708</v>
      </c>
      <c r="G946" s="2">
        <f t="shared" si="934"/>
        <v>1.991304347826087</v>
      </c>
      <c r="H946" s="2">
        <f t="shared" si="934"/>
        <v>0.74220963172804522</v>
      </c>
      <c r="I946" s="2">
        <f t="shared" si="934"/>
        <v>-0.50096339113680144</v>
      </c>
      <c r="J946" s="3">
        <f t="shared" si="877"/>
        <v>3.5343989192868128</v>
      </c>
      <c r="K946" s="3">
        <f t="shared" si="878"/>
        <v>0.65110387248539936</v>
      </c>
      <c r="L946" s="3">
        <f t="shared" si="879"/>
        <v>3.359454200999322</v>
      </c>
      <c r="M946" s="2">
        <f t="shared" si="880"/>
        <v>1.4885237365864699</v>
      </c>
      <c r="N946" s="2">
        <f t="shared" si="881"/>
        <v>2.1343781790399721</v>
      </c>
      <c r="O946" s="2">
        <f t="shared" si="882"/>
        <v>-1.5981413843416592</v>
      </c>
      <c r="P946" s="2">
        <f t="shared" si="883"/>
        <v>5.3651087107085651</v>
      </c>
      <c r="Q946" s="2">
        <f t="shared" si="884"/>
        <v>0.784218790495808</v>
      </c>
      <c r="R946" s="2">
        <f t="shared" si="885"/>
        <v>-0.49270853674825471</v>
      </c>
      <c r="S946" s="2">
        <f t="shared" si="886"/>
        <v>1.0858740152971911</v>
      </c>
      <c r="T946" s="2">
        <f t="shared" si="887"/>
        <v>1.0912846493671857</v>
      </c>
      <c r="U946" s="2">
        <f t="shared" si="888"/>
        <v>-0.93872088802008669</v>
      </c>
      <c r="V946" s="2">
        <f t="shared" si="889"/>
        <v>1.8372368418338496</v>
      </c>
      <c r="W946" s="2">
        <f t="shared" si="890"/>
        <v>0.21314017697192289</v>
      </c>
      <c r="X946" s="2">
        <f t="shared" si="891"/>
        <v>-0.44428827841459811</v>
      </c>
      <c r="Y946" s="2">
        <f t="shared" si="892"/>
        <v>-0.10978595290168852</v>
      </c>
      <c r="Z946" s="2">
        <f t="shared" si="893"/>
        <v>-0.1394788610763224</v>
      </c>
      <c r="AA946" s="2">
        <f t="shared" si="894"/>
        <v>0.27532218326078017</v>
      </c>
      <c r="AB946" s="2">
        <f t="shared" si="895"/>
        <v>-6.4260965830721273E-2</v>
      </c>
      <c r="AC946" s="2">
        <f t="shared" si="896"/>
        <v>-0.13738474862483427</v>
      </c>
      <c r="AD946" s="2">
        <f t="shared" si="897"/>
        <v>0.36684591046424758</v>
      </c>
    </row>
    <row r="947" spans="2:30" x14ac:dyDescent="0.35">
      <c r="B947" s="32"/>
      <c r="C947" s="2" t="str">
        <f t="shared" ref="C947:I947" si="935">C755</f>
        <v>Tonga</v>
      </c>
      <c r="D947" s="2">
        <f t="shared" si="935"/>
        <v>0.69047619047619047</v>
      </c>
      <c r="E947" s="2">
        <f t="shared" si="935"/>
        <v>-2.2367194780987868E-2</v>
      </c>
      <c r="F947" s="2">
        <f t="shared" si="935"/>
        <v>-0.25471698113207586</v>
      </c>
      <c r="G947" s="2">
        <f t="shared" si="935"/>
        <v>-2.8985507246376812E-3</v>
      </c>
      <c r="H947" s="2">
        <f t="shared" si="935"/>
        <v>-0.79886685552407932</v>
      </c>
      <c r="I947" s="2">
        <f t="shared" si="935"/>
        <v>-0.33140655105973016</v>
      </c>
      <c r="J947" s="3">
        <f t="shared" si="877"/>
        <v>6.2000725860678942</v>
      </c>
      <c r="K947" s="3">
        <f t="shared" si="878"/>
        <v>2.5074728304857521</v>
      </c>
      <c r="L947" s="3">
        <f t="shared" si="879"/>
        <v>1.3652679517429218</v>
      </c>
      <c r="M947" s="2">
        <f t="shared" si="880"/>
        <v>1.4885237365864699</v>
      </c>
      <c r="N947" s="2">
        <f t="shared" si="881"/>
        <v>2.1343781790399721</v>
      </c>
      <c r="O947" s="2">
        <f t="shared" si="882"/>
        <v>-1.5981413843416592</v>
      </c>
      <c r="P947" s="2">
        <f t="shared" si="883"/>
        <v>5.3651087107085651</v>
      </c>
      <c r="Q947" s="2">
        <f t="shared" si="884"/>
        <v>0.784218790495808</v>
      </c>
      <c r="R947" s="2">
        <f t="shared" si="885"/>
        <v>-0.49270853674825471</v>
      </c>
      <c r="S947" s="2">
        <f t="shared" si="886"/>
        <v>1.0858740152971911</v>
      </c>
      <c r="T947" s="2">
        <f t="shared" si="887"/>
        <v>1.0912846493671857</v>
      </c>
      <c r="U947" s="2">
        <f t="shared" si="888"/>
        <v>-0.93872088802008669</v>
      </c>
      <c r="V947" s="2">
        <f t="shared" si="889"/>
        <v>1.8372368418338496</v>
      </c>
      <c r="W947" s="2">
        <f t="shared" si="890"/>
        <v>0.21314017697192289</v>
      </c>
      <c r="X947" s="2">
        <f t="shared" si="891"/>
        <v>-0.44428827841459811</v>
      </c>
      <c r="Y947" s="2">
        <f t="shared" si="892"/>
        <v>-8.4777760921129805E-2</v>
      </c>
      <c r="Z947" s="2">
        <f t="shared" si="893"/>
        <v>-0.13581912150459319</v>
      </c>
      <c r="AA947" s="2">
        <f t="shared" si="894"/>
        <v>0.25875845937350345</v>
      </c>
      <c r="AB947" s="2">
        <f t="shared" si="895"/>
        <v>-6.2343390358656159E-2</v>
      </c>
      <c r="AC947" s="2">
        <f t="shared" si="896"/>
        <v>-0.15805606446543569</v>
      </c>
      <c r="AD947" s="2">
        <f t="shared" si="897"/>
        <v>0.34502552104162326</v>
      </c>
    </row>
    <row r="948" spans="2:30" x14ac:dyDescent="0.35">
      <c r="B948" s="32"/>
      <c r="C948" s="2" t="str">
        <f t="shared" ref="C948:I948" si="936">C756</f>
        <v>Trinidad and Tobago</v>
      </c>
      <c r="D948" s="2">
        <f t="shared" si="936"/>
        <v>-0.27777777777777773</v>
      </c>
      <c r="E948" s="2">
        <f t="shared" si="936"/>
        <v>8.9468779123951472E-2</v>
      </c>
      <c r="F948" s="2">
        <f t="shared" si="936"/>
        <v>-9.4339622641504122E-3</v>
      </c>
      <c r="G948" s="2">
        <f t="shared" si="936"/>
        <v>8.4057971014492749E-2</v>
      </c>
      <c r="H948" s="2">
        <f t="shared" si="936"/>
        <v>0.22474032105760147</v>
      </c>
      <c r="I948" s="2">
        <f t="shared" si="936"/>
        <v>1.0751445086705202</v>
      </c>
      <c r="J948" s="3">
        <f t="shared" si="877"/>
        <v>6.3628722297003302</v>
      </c>
      <c r="K948" s="3">
        <f t="shared" si="878"/>
        <v>3.0181454822304707</v>
      </c>
      <c r="L948" s="3">
        <f t="shared" si="879"/>
        <v>0.92788522306253529</v>
      </c>
      <c r="M948" s="2">
        <f t="shared" si="880"/>
        <v>1.4885237365864699</v>
      </c>
      <c r="N948" s="2">
        <f t="shared" si="881"/>
        <v>2.1343781790399721</v>
      </c>
      <c r="O948" s="2">
        <f t="shared" si="882"/>
        <v>-1.5981413843416592</v>
      </c>
      <c r="P948" s="2">
        <f t="shared" si="883"/>
        <v>5.3651087107085651</v>
      </c>
      <c r="Q948" s="2">
        <f t="shared" si="884"/>
        <v>0.784218790495808</v>
      </c>
      <c r="R948" s="2">
        <f t="shared" si="885"/>
        <v>-0.49270853674825471</v>
      </c>
      <c r="S948" s="2">
        <f t="shared" si="886"/>
        <v>1.0858740152971911</v>
      </c>
      <c r="T948" s="2">
        <f t="shared" si="887"/>
        <v>1.0912846493671857</v>
      </c>
      <c r="U948" s="2">
        <f t="shared" si="888"/>
        <v>-0.93872088802008669</v>
      </c>
      <c r="V948" s="2">
        <f t="shared" si="889"/>
        <v>1.8372368418338496</v>
      </c>
      <c r="W948" s="2">
        <f t="shared" si="890"/>
        <v>0.21314017697192289</v>
      </c>
      <c r="X948" s="2">
        <f t="shared" si="891"/>
        <v>-0.44428827841459811</v>
      </c>
      <c r="Y948" s="2">
        <f t="shared" si="892"/>
        <v>-9.0809011447900045E-2</v>
      </c>
      <c r="Z948" s="2">
        <f t="shared" si="893"/>
        <v>-0.12877887460995116</v>
      </c>
      <c r="AA948" s="2">
        <f t="shared" si="894"/>
        <v>0.25037744619732677</v>
      </c>
      <c r="AB948" s="2">
        <f t="shared" si="895"/>
        <v>-5.7768347815745254E-2</v>
      </c>
      <c r="AC948" s="2">
        <f t="shared" si="896"/>
        <v>-0.14609367741784077</v>
      </c>
      <c r="AD948" s="2">
        <f t="shared" si="897"/>
        <v>0.36784173940502629</v>
      </c>
    </row>
    <row r="949" spans="2:30" x14ac:dyDescent="0.35">
      <c r="B949" s="32"/>
      <c r="C949" s="2" t="str">
        <f t="shared" ref="C949:I949" si="937">C757</f>
        <v>Tunisia</v>
      </c>
      <c r="D949" s="2">
        <f t="shared" si="937"/>
        <v>-2.910052910052895E-2</v>
      </c>
      <c r="E949" s="2">
        <f t="shared" si="937"/>
        <v>2.2367194780987868E-2</v>
      </c>
      <c r="F949" s="2">
        <f t="shared" si="937"/>
        <v>0.28301886792452846</v>
      </c>
      <c r="G949" s="2">
        <f t="shared" si="937"/>
        <v>-5.5072463768115941E-2</v>
      </c>
      <c r="H949" s="2">
        <f t="shared" si="937"/>
        <v>0.31916902738432484</v>
      </c>
      <c r="I949" s="2">
        <f t="shared" si="937"/>
        <v>-3.0828516377649266E-2</v>
      </c>
      <c r="J949" s="3">
        <f t="shared" si="877"/>
        <v>6.3332855694084884</v>
      </c>
      <c r="K949" s="3">
        <f t="shared" si="878"/>
        <v>2.7643130051860565</v>
      </c>
      <c r="L949" s="3">
        <f t="shared" si="879"/>
        <v>0.63492767983036358</v>
      </c>
      <c r="M949" s="2">
        <f t="shared" si="880"/>
        <v>1.4885237365864699</v>
      </c>
      <c r="N949" s="2">
        <f t="shared" si="881"/>
        <v>2.1343781790399721</v>
      </c>
      <c r="O949" s="2">
        <f t="shared" si="882"/>
        <v>-1.5981413843416592</v>
      </c>
      <c r="P949" s="2">
        <f t="shared" si="883"/>
        <v>5.3651087107085651</v>
      </c>
      <c r="Q949" s="2">
        <f t="shared" si="884"/>
        <v>0.784218790495808</v>
      </c>
      <c r="R949" s="2">
        <f t="shared" si="885"/>
        <v>-0.49270853674825471</v>
      </c>
      <c r="S949" s="2">
        <f t="shared" si="886"/>
        <v>1.0858740152971911</v>
      </c>
      <c r="T949" s="2">
        <f t="shared" si="887"/>
        <v>1.0912846493671857</v>
      </c>
      <c r="U949" s="2">
        <f t="shared" si="888"/>
        <v>-0.93872088802008669</v>
      </c>
      <c r="V949" s="2">
        <f t="shared" si="889"/>
        <v>1.8372368418338496</v>
      </c>
      <c r="W949" s="2">
        <f t="shared" si="890"/>
        <v>0.21314017697192289</v>
      </c>
      <c r="X949" s="2">
        <f t="shared" si="891"/>
        <v>-0.44428827841459811</v>
      </c>
      <c r="Y949" s="2">
        <f t="shared" si="892"/>
        <v>-8.8880621374544694E-2</v>
      </c>
      <c r="Z949" s="2">
        <f t="shared" si="893"/>
        <v>-0.12405555994148432</v>
      </c>
      <c r="AA949" s="2">
        <f t="shared" si="894"/>
        <v>0.25139749062630184</v>
      </c>
      <c r="AB949" s="2">
        <f t="shared" si="895"/>
        <v>-5.7684101439256841E-2</v>
      </c>
      <c r="AC949" s="2">
        <f t="shared" si="896"/>
        <v>-0.13155421789277311</v>
      </c>
      <c r="AD949" s="2">
        <f t="shared" si="897"/>
        <v>0.35538329391181767</v>
      </c>
    </row>
    <row r="950" spans="2:30" x14ac:dyDescent="0.35">
      <c r="B950" s="32"/>
      <c r="C950" s="2" t="str">
        <f t="shared" ref="C950:I950" si="938">C758</f>
        <v>Turkey</v>
      </c>
      <c r="D950" s="2">
        <f t="shared" si="938"/>
        <v>-9.7883597883597906E-2</v>
      </c>
      <c r="E950" s="2">
        <f t="shared" si="938"/>
        <v>-0.18266542404473438</v>
      </c>
      <c r="F950" s="2">
        <f t="shared" si="938"/>
        <v>0.36792452830188754</v>
      </c>
      <c r="G950" s="2">
        <f t="shared" si="938"/>
        <v>-0.20579710144927535</v>
      </c>
      <c r="H950" s="2">
        <f t="shared" si="938"/>
        <v>-0.54579792256846071</v>
      </c>
      <c r="I950" s="2">
        <f t="shared" si="938"/>
        <v>0.18111753371868985</v>
      </c>
      <c r="J950" s="3">
        <f t="shared" si="877"/>
        <v>6.7088577314264377</v>
      </c>
      <c r="K950" s="3">
        <f t="shared" si="878"/>
        <v>3.1420789745797286</v>
      </c>
      <c r="L950" s="3">
        <f t="shared" si="879"/>
        <v>0.49091606520541387</v>
      </c>
      <c r="M950" s="2">
        <f t="shared" si="880"/>
        <v>1.4885237365864699</v>
      </c>
      <c r="N950" s="2">
        <f t="shared" si="881"/>
        <v>2.1343781790399721</v>
      </c>
      <c r="O950" s="2">
        <f t="shared" si="882"/>
        <v>-1.5981413843416592</v>
      </c>
      <c r="P950" s="2">
        <f t="shared" si="883"/>
        <v>5.3651087107085651</v>
      </c>
      <c r="Q950" s="2">
        <f t="shared" si="884"/>
        <v>0.784218790495808</v>
      </c>
      <c r="R950" s="2">
        <f t="shared" si="885"/>
        <v>-0.49270853674825471</v>
      </c>
      <c r="S950" s="2">
        <f t="shared" si="886"/>
        <v>1.0858740152971911</v>
      </c>
      <c r="T950" s="2">
        <f t="shared" si="887"/>
        <v>1.0912846493671857</v>
      </c>
      <c r="U950" s="2">
        <f t="shared" si="888"/>
        <v>-0.93872088802008669</v>
      </c>
      <c r="V950" s="2">
        <f t="shared" si="889"/>
        <v>1.8372368418338496</v>
      </c>
      <c r="W950" s="2">
        <f t="shared" si="890"/>
        <v>0.21314017697192289</v>
      </c>
      <c r="X950" s="2">
        <f t="shared" si="891"/>
        <v>-0.44428827841459811</v>
      </c>
      <c r="Y950" s="2">
        <f t="shared" si="892"/>
        <v>-8.9161964390452611E-2</v>
      </c>
      <c r="Z950" s="2">
        <f t="shared" si="893"/>
        <v>-0.12588711819471088</v>
      </c>
      <c r="AA950" s="2">
        <f t="shared" si="894"/>
        <v>0.25503896055366387</v>
      </c>
      <c r="AB950" s="2">
        <f t="shared" si="895"/>
        <v>-6.2312632689569922E-2</v>
      </c>
      <c r="AC950" s="2">
        <f t="shared" si="896"/>
        <v>-0.14449933366388834</v>
      </c>
      <c r="AD950" s="2">
        <f t="shared" si="897"/>
        <v>0.34993748890578241</v>
      </c>
    </row>
    <row r="951" spans="2:30" x14ac:dyDescent="0.35">
      <c r="B951" s="32"/>
      <c r="C951" s="2" t="str">
        <f t="shared" ref="C951:I951" si="939">C759</f>
        <v>Turkmenistan</v>
      </c>
      <c r="D951" s="2">
        <f t="shared" si="939"/>
        <v>0.28306878306878314</v>
      </c>
      <c r="E951" s="2">
        <f t="shared" si="939"/>
        <v>0.94315004659832224</v>
      </c>
      <c r="F951" s="2">
        <f t="shared" si="939"/>
        <v>-0.50943396226415172</v>
      </c>
      <c r="G951" s="2">
        <f t="shared" si="939"/>
        <v>-0.26376811594202898</v>
      </c>
      <c r="H951" s="2">
        <f t="shared" si="939"/>
        <v>1.5014164305949005</v>
      </c>
      <c r="I951" s="2">
        <f t="shared" si="939"/>
        <v>0.32369942196531803</v>
      </c>
      <c r="J951" s="3">
        <f t="shared" si="877"/>
        <v>6.0763952059577253</v>
      </c>
      <c r="K951" s="3">
        <f t="shared" si="878"/>
        <v>2.7412424212824167</v>
      </c>
      <c r="L951" s="3">
        <f t="shared" si="879"/>
        <v>2.1485172770329886</v>
      </c>
      <c r="M951" s="2">
        <f t="shared" si="880"/>
        <v>1.4885237365864699</v>
      </c>
      <c r="N951" s="2">
        <f t="shared" si="881"/>
        <v>2.1343781790399721</v>
      </c>
      <c r="O951" s="2">
        <f t="shared" si="882"/>
        <v>-1.5981413843416592</v>
      </c>
      <c r="P951" s="2">
        <f t="shared" si="883"/>
        <v>5.3651087107085651</v>
      </c>
      <c r="Q951" s="2">
        <f t="shared" si="884"/>
        <v>0.784218790495808</v>
      </c>
      <c r="R951" s="2">
        <f t="shared" si="885"/>
        <v>-0.49270853674825471</v>
      </c>
      <c r="S951" s="2">
        <f t="shared" si="886"/>
        <v>1.0858740152971911</v>
      </c>
      <c r="T951" s="2">
        <f t="shared" si="887"/>
        <v>1.0912846493671857</v>
      </c>
      <c r="U951" s="2">
        <f t="shared" si="888"/>
        <v>-0.93872088802008669</v>
      </c>
      <c r="V951" s="2">
        <f t="shared" si="889"/>
        <v>1.8372368418338496</v>
      </c>
      <c r="W951" s="2">
        <f t="shared" si="890"/>
        <v>0.21314017697192289</v>
      </c>
      <c r="X951" s="2">
        <f t="shared" si="891"/>
        <v>-0.44428827841459811</v>
      </c>
      <c r="Y951" s="2">
        <f t="shared" si="892"/>
        <v>-7.7529753532351489E-2</v>
      </c>
      <c r="Z951" s="2">
        <f t="shared" si="893"/>
        <v>-9.247970679492859E-2</v>
      </c>
      <c r="AA951" s="2">
        <f t="shared" si="894"/>
        <v>0.23114918171560714</v>
      </c>
      <c r="AB951" s="2">
        <f t="shared" si="895"/>
        <v>-6.8608116541209269E-2</v>
      </c>
      <c r="AC951" s="2">
        <f t="shared" si="896"/>
        <v>-9.3064466030801193E-2</v>
      </c>
      <c r="AD951" s="2">
        <f t="shared" si="897"/>
        <v>0.34911754931389288</v>
      </c>
    </row>
    <row r="952" spans="2:30" x14ac:dyDescent="0.35">
      <c r="B952" s="32"/>
      <c r="C952" s="2" t="str">
        <f t="shared" ref="C952:I952" si="940">C760</f>
        <v>Tuvalu</v>
      </c>
      <c r="D952" s="2">
        <f t="shared" si="940"/>
        <v>0.29365079365079372</v>
      </c>
      <c r="E952" s="2">
        <f t="shared" si="940"/>
        <v>0.24603914259086676</v>
      </c>
      <c r="F952" s="2">
        <f t="shared" si="940"/>
        <v>-0.60377358490566124</v>
      </c>
      <c r="G952" s="2">
        <f t="shared" si="940"/>
        <v>0.67942028985507241</v>
      </c>
      <c r="H952" s="2">
        <f t="shared" si="940"/>
        <v>-1.1576959395656277</v>
      </c>
      <c r="I952" s="2">
        <f t="shared" si="940"/>
        <v>-0.17726396917148354</v>
      </c>
      <c r="J952" s="3">
        <f t="shared" si="877"/>
        <v>5.63990488024898</v>
      </c>
      <c r="K952" s="3">
        <f t="shared" si="878"/>
        <v>2.1783663841676217</v>
      </c>
      <c r="L952" s="3">
        <f t="shared" si="879"/>
        <v>1.7086632817611673</v>
      </c>
      <c r="M952" s="2">
        <f t="shared" si="880"/>
        <v>1.4885237365864699</v>
      </c>
      <c r="N952" s="2">
        <f t="shared" si="881"/>
        <v>2.1343781790399721</v>
      </c>
      <c r="O952" s="2">
        <f t="shared" si="882"/>
        <v>-1.5981413843416592</v>
      </c>
      <c r="P952" s="2">
        <f t="shared" si="883"/>
        <v>5.3651087107085651</v>
      </c>
      <c r="Q952" s="2">
        <f t="shared" si="884"/>
        <v>0.784218790495808</v>
      </c>
      <c r="R952" s="2">
        <f t="shared" si="885"/>
        <v>-0.49270853674825471</v>
      </c>
      <c r="S952" s="2">
        <f t="shared" si="886"/>
        <v>1.0858740152971911</v>
      </c>
      <c r="T952" s="2">
        <f t="shared" si="887"/>
        <v>1.0912846493671857</v>
      </c>
      <c r="U952" s="2">
        <f t="shared" si="888"/>
        <v>-0.93872088802008669</v>
      </c>
      <c r="V952" s="2">
        <f t="shared" si="889"/>
        <v>1.8372368418338496</v>
      </c>
      <c r="W952" s="2">
        <f t="shared" si="890"/>
        <v>0.21314017697192289</v>
      </c>
      <c r="X952" s="2">
        <f t="shared" si="891"/>
        <v>-0.44428827841459811</v>
      </c>
      <c r="Y952" s="2">
        <f t="shared" si="892"/>
        <v>-6.5930361432878198E-2</v>
      </c>
      <c r="Z952" s="2">
        <f t="shared" si="893"/>
        <v>-8.1900992751622492E-2</v>
      </c>
      <c r="AA952" s="2">
        <f t="shared" si="894"/>
        <v>0.2050578452586925</v>
      </c>
      <c r="AB952" s="2">
        <f t="shared" si="895"/>
        <v>-4.5232228841325467E-2</v>
      </c>
      <c r="AC952" s="2">
        <f t="shared" si="896"/>
        <v>-0.12633419957876452</v>
      </c>
      <c r="AD952" s="2">
        <f t="shared" si="897"/>
        <v>0.33266812686122488</v>
      </c>
    </row>
    <row r="953" spans="2:30" x14ac:dyDescent="0.35">
      <c r="B953" s="32"/>
      <c r="C953" s="2" t="str">
        <f t="shared" ref="C953:I953" si="941">C761</f>
        <v>Uganda</v>
      </c>
      <c r="D953" s="2">
        <f t="shared" si="941"/>
        <v>1.4312169312169312</v>
      </c>
      <c r="E953" s="2">
        <f t="shared" si="941"/>
        <v>0.73811742777260003</v>
      </c>
      <c r="F953" s="2">
        <f t="shared" si="941"/>
        <v>-0.99056603773584961</v>
      </c>
      <c r="G953" s="2">
        <f t="shared" si="941"/>
        <v>1.8695652173913044</v>
      </c>
      <c r="H953" s="2">
        <f t="shared" si="941"/>
        <v>0.34560906515580742</v>
      </c>
      <c r="I953" s="2">
        <f t="shared" si="941"/>
        <v>-0.46628131021194602</v>
      </c>
      <c r="J953" s="3">
        <f t="shared" si="877"/>
        <v>3.8384732850981815</v>
      </c>
      <c r="K953" s="3">
        <f t="shared" si="878"/>
        <v>0.51551290884354706</v>
      </c>
      <c r="L953" s="3">
        <f t="shared" si="879"/>
        <v>2.9784050435932157</v>
      </c>
      <c r="M953" s="2">
        <f t="shared" si="880"/>
        <v>1.4885237365864699</v>
      </c>
      <c r="N953" s="2">
        <f t="shared" si="881"/>
        <v>2.1343781790399721</v>
      </c>
      <c r="O953" s="2">
        <f t="shared" si="882"/>
        <v>-1.5981413843416592</v>
      </c>
      <c r="P953" s="2">
        <f t="shared" si="883"/>
        <v>5.3651087107085651</v>
      </c>
      <c r="Q953" s="2">
        <f t="shared" si="884"/>
        <v>0.784218790495808</v>
      </c>
      <c r="R953" s="2">
        <f t="shared" si="885"/>
        <v>-0.49270853674825471</v>
      </c>
      <c r="S953" s="2">
        <f t="shared" si="886"/>
        <v>1.0966659814196829</v>
      </c>
      <c r="T953" s="2">
        <f t="shared" si="887"/>
        <v>1.0802481736923548</v>
      </c>
      <c r="U953" s="2">
        <f t="shared" si="888"/>
        <v>-0.94034104894870429</v>
      </c>
      <c r="V953" s="2">
        <f t="shared" si="889"/>
        <v>1.8382471035700201</v>
      </c>
      <c r="W953" s="2">
        <f t="shared" si="890"/>
        <v>0.21727982972766929</v>
      </c>
      <c r="X953" s="2">
        <f t="shared" si="891"/>
        <v>-0.44497556065826521</v>
      </c>
      <c r="Y953" s="2">
        <f t="shared" si="892"/>
        <v>-6.5930361432878198E-2</v>
      </c>
      <c r="Z953" s="2">
        <f t="shared" si="893"/>
        <v>-8.1900992751622492E-2</v>
      </c>
      <c r="AA953" s="2">
        <f t="shared" si="894"/>
        <v>0.2050578452586925</v>
      </c>
      <c r="AB953" s="2">
        <f t="shared" si="895"/>
        <v>-4.5232228841325467E-2</v>
      </c>
      <c r="AC953" s="2">
        <f t="shared" si="896"/>
        <v>-0.12633419957876452</v>
      </c>
      <c r="AD953" s="2">
        <f t="shared" si="897"/>
        <v>0.33266812686122488</v>
      </c>
    </row>
    <row r="954" spans="2:30" x14ac:dyDescent="0.35">
      <c r="B954" s="32"/>
      <c r="C954" s="2" t="str">
        <f t="shared" ref="C954:I954" si="942">C762</f>
        <v>Ukraine</v>
      </c>
      <c r="D954" s="2">
        <f t="shared" si="942"/>
        <v>-0.50529100529100512</v>
      </c>
      <c r="E954" s="2">
        <f t="shared" si="942"/>
        <v>-0.24231127679403539</v>
      </c>
      <c r="F954" s="2">
        <f t="shared" si="942"/>
        <v>-0.17924528301886855</v>
      </c>
      <c r="G954" s="2">
        <f t="shared" si="942"/>
        <v>-0.19420289855072465</v>
      </c>
      <c r="H954" s="2">
        <f t="shared" si="942"/>
        <v>0.6213408876298393</v>
      </c>
      <c r="I954" s="2">
        <f t="shared" si="942"/>
        <v>0.62042389210019278</v>
      </c>
      <c r="J954" s="3">
        <f t="shared" si="877"/>
        <v>6.6188182272208289</v>
      </c>
      <c r="K954" s="3">
        <f t="shared" si="878"/>
        <v>3.2130811996944666</v>
      </c>
      <c r="L954" s="3">
        <f t="shared" si="879"/>
        <v>1.015121571978568</v>
      </c>
      <c r="M954" s="2">
        <f t="shared" si="880"/>
        <v>1.4885237365864699</v>
      </c>
      <c r="N954" s="2">
        <f t="shared" si="881"/>
        <v>2.1343781790399721</v>
      </c>
      <c r="O954" s="2">
        <f t="shared" si="882"/>
        <v>-1.5981413843416592</v>
      </c>
      <c r="P954" s="2">
        <f t="shared" si="883"/>
        <v>5.3651087107085651</v>
      </c>
      <c r="Q954" s="2">
        <f t="shared" si="884"/>
        <v>0.784218790495808</v>
      </c>
      <c r="R954" s="2">
        <f t="shared" si="885"/>
        <v>-0.49270853674825471</v>
      </c>
      <c r="S954" s="2">
        <f t="shared" si="886"/>
        <v>1.0966659814196829</v>
      </c>
      <c r="T954" s="2">
        <f t="shared" si="887"/>
        <v>1.0802481736923548</v>
      </c>
      <c r="U954" s="2">
        <f t="shared" si="888"/>
        <v>-0.94034104894870429</v>
      </c>
      <c r="V954" s="2">
        <f t="shared" si="889"/>
        <v>1.8382471035700201</v>
      </c>
      <c r="W954" s="2">
        <f t="shared" si="890"/>
        <v>0.21727982972766929</v>
      </c>
      <c r="X954" s="2">
        <f t="shared" si="891"/>
        <v>-0.44497556065826521</v>
      </c>
      <c r="Y954" s="2">
        <f t="shared" si="892"/>
        <v>-7.9660381553444667E-2</v>
      </c>
      <c r="Z954" s="2">
        <f t="shared" si="893"/>
        <v>-8.6913814127947894E-2</v>
      </c>
      <c r="AA954" s="2">
        <f t="shared" si="894"/>
        <v>0.19304837250001872</v>
      </c>
      <c r="AB954" s="2">
        <f t="shared" si="895"/>
        <v>-4.9887562269744189E-2</v>
      </c>
      <c r="AC954" s="2">
        <f t="shared" si="896"/>
        <v>-0.10296935310349564</v>
      </c>
      <c r="AD954" s="2">
        <f t="shared" si="897"/>
        <v>0.34166049452494263</v>
      </c>
    </row>
    <row r="955" spans="2:30" x14ac:dyDescent="0.35">
      <c r="B955" s="32"/>
      <c r="C955" s="2" t="str">
        <f t="shared" ref="C955:I955" si="943">C763</f>
        <v>United Arab Emirates</v>
      </c>
      <c r="D955" s="2">
        <f t="shared" si="943"/>
        <v>-0.44708994708994704</v>
      </c>
      <c r="E955" s="2">
        <f t="shared" si="943"/>
        <v>-0.2795899347623485</v>
      </c>
      <c r="F955" s="2">
        <f t="shared" si="943"/>
        <v>0.40566037735849053</v>
      </c>
      <c r="G955" s="2">
        <f t="shared" si="943"/>
        <v>-0.28695652173913044</v>
      </c>
      <c r="H955" s="2">
        <f t="shared" si="943"/>
        <v>-0.51180358829084038</v>
      </c>
      <c r="I955" s="2">
        <f t="shared" si="943"/>
        <v>0.44315992292870898</v>
      </c>
      <c r="J955" s="3">
        <f t="shared" si="877"/>
        <v>6.9347263146471976</v>
      </c>
      <c r="K955" s="3">
        <f t="shared" si="878"/>
        <v>3.446868086292</v>
      </c>
      <c r="L955" s="3">
        <f t="shared" si="879"/>
        <v>0.67155170692539656</v>
      </c>
      <c r="M955" s="2">
        <f t="shared" si="880"/>
        <v>1.4885237365864699</v>
      </c>
      <c r="N955" s="2">
        <f t="shared" si="881"/>
        <v>2.1343781790399721</v>
      </c>
      <c r="O955" s="2">
        <f t="shared" si="882"/>
        <v>-1.5981413843416592</v>
      </c>
      <c r="P955" s="2">
        <f t="shared" si="883"/>
        <v>5.3651087107085651</v>
      </c>
      <c r="Q955" s="2">
        <f t="shared" si="884"/>
        <v>0.784218790495808</v>
      </c>
      <c r="R955" s="2">
        <f t="shared" si="885"/>
        <v>-0.49270853674825471</v>
      </c>
      <c r="S955" s="2">
        <f t="shared" si="886"/>
        <v>1.0966659814196829</v>
      </c>
      <c r="T955" s="2">
        <f t="shared" si="887"/>
        <v>1.0802481736923548</v>
      </c>
      <c r="U955" s="2">
        <f t="shared" si="888"/>
        <v>-0.94034104894870429</v>
      </c>
      <c r="V955" s="2">
        <f t="shared" si="889"/>
        <v>1.8382471035700201</v>
      </c>
      <c r="W955" s="2">
        <f t="shared" si="890"/>
        <v>0.21727982972766929</v>
      </c>
      <c r="X955" s="2">
        <f t="shared" si="891"/>
        <v>-0.44497556065826521</v>
      </c>
      <c r="Y955" s="2">
        <f t="shared" si="892"/>
        <v>-9.1142555476460371E-2</v>
      </c>
      <c r="Z955" s="2">
        <f t="shared" si="893"/>
        <v>-9.2934942897772918E-2</v>
      </c>
      <c r="AA955" s="2">
        <f t="shared" si="894"/>
        <v>0.19969249765184596</v>
      </c>
      <c r="AB955" s="2">
        <f t="shared" si="895"/>
        <v>-5.7295967253162508E-2</v>
      </c>
      <c r="AC955" s="2">
        <f t="shared" si="896"/>
        <v>-0.11574542295310017</v>
      </c>
      <c r="AD955" s="2">
        <f t="shared" si="897"/>
        <v>0.34483235166256032</v>
      </c>
    </row>
    <row r="956" spans="2:30" x14ac:dyDescent="0.35">
      <c r="B956" s="32"/>
      <c r="C956" s="2" t="str">
        <f t="shared" ref="C956:I956" si="944">C764</f>
        <v>United Kingdom</v>
      </c>
      <c r="D956" s="2">
        <f t="shared" si="944"/>
        <v>-0.30423280423280419</v>
      </c>
      <c r="E956" s="2">
        <f t="shared" si="944"/>
        <v>-0.38769804287045662</v>
      </c>
      <c r="F956" s="2">
        <f t="shared" si="944"/>
        <v>0.73584905660377375</v>
      </c>
      <c r="G956" s="2">
        <f t="shared" si="944"/>
        <v>-0.26376811594202898</v>
      </c>
      <c r="H956" s="2">
        <f t="shared" si="944"/>
        <v>-0.62511803588290837</v>
      </c>
      <c r="I956" s="2">
        <f t="shared" si="944"/>
        <v>0.55105973025048172</v>
      </c>
      <c r="J956" s="3">
        <f t="shared" si="877"/>
        <v>7.0556567856710384</v>
      </c>
      <c r="K956" s="3">
        <f t="shared" si="878"/>
        <v>3.6120887613812771</v>
      </c>
      <c r="L956" s="3">
        <f t="shared" si="879"/>
        <v>0.87428687145244399</v>
      </c>
      <c r="M956" s="2">
        <f t="shared" si="880"/>
        <v>1.4885237365864699</v>
      </c>
      <c r="N956" s="2">
        <f t="shared" si="881"/>
        <v>2.1343781790399721</v>
      </c>
      <c r="O956" s="2">
        <f t="shared" si="882"/>
        <v>-1.5981413843416592</v>
      </c>
      <c r="P956" s="2">
        <f t="shared" si="883"/>
        <v>5.3651087107085651</v>
      </c>
      <c r="Q956" s="2">
        <f t="shared" si="884"/>
        <v>0.784218790495808</v>
      </c>
      <c r="R956" s="2">
        <f t="shared" si="885"/>
        <v>-0.49270853674825471</v>
      </c>
      <c r="S956" s="2">
        <f t="shared" si="886"/>
        <v>1.0966659814196829</v>
      </c>
      <c r="T956" s="2">
        <f t="shared" si="887"/>
        <v>1.0802481736923548</v>
      </c>
      <c r="U956" s="2">
        <f t="shared" si="888"/>
        <v>-0.94034104894870429</v>
      </c>
      <c r="V956" s="2">
        <f t="shared" si="889"/>
        <v>1.8382471035700201</v>
      </c>
      <c r="W956" s="2">
        <f t="shared" si="890"/>
        <v>0.21727982972766929</v>
      </c>
      <c r="X956" s="2">
        <f t="shared" si="891"/>
        <v>-0.44497556065826521</v>
      </c>
      <c r="Y956" s="2">
        <f t="shared" si="892"/>
        <v>-9.7801625750096113E-2</v>
      </c>
      <c r="Z956" s="2">
        <f t="shared" si="893"/>
        <v>-0.10214628977191928</v>
      </c>
      <c r="AA956" s="2">
        <f t="shared" si="894"/>
        <v>0.2164473901190937</v>
      </c>
      <c r="AB956" s="2">
        <f t="shared" si="895"/>
        <v>-6.3748221899689581E-2</v>
      </c>
      <c r="AC956" s="2">
        <f t="shared" si="896"/>
        <v>-0.13166331710715667</v>
      </c>
      <c r="AD956" s="2">
        <f t="shared" si="897"/>
        <v>0.35127695724343289</v>
      </c>
    </row>
    <row r="957" spans="2:30" x14ac:dyDescent="0.35">
      <c r="B957" s="32"/>
      <c r="C957" s="2" t="str">
        <f t="shared" ref="C957:I957" si="945">C765</f>
        <v>United States</v>
      </c>
      <c r="D957" s="2">
        <f t="shared" si="945"/>
        <v>-0.27777777777777773</v>
      </c>
      <c r="E957" s="2">
        <f t="shared" si="945"/>
        <v>-0.31314072693383038</v>
      </c>
      <c r="F957" s="2">
        <f t="shared" si="945"/>
        <v>0.4716981132075474</v>
      </c>
      <c r="G957" s="2">
        <f t="shared" si="945"/>
        <v>-0.19420289855072465</v>
      </c>
      <c r="H957" s="2">
        <f t="shared" si="945"/>
        <v>-0.76487252124645888</v>
      </c>
      <c r="I957" s="2">
        <f t="shared" si="945"/>
        <v>0.47398843930635831</v>
      </c>
      <c r="J957" s="3">
        <f t="shared" si="877"/>
        <v>6.9017778785493382</v>
      </c>
      <c r="K957" s="3">
        <f t="shared" si="878"/>
        <v>3.4299349783813144</v>
      </c>
      <c r="L957" s="3">
        <f t="shared" si="879"/>
        <v>0.75834914527945219</v>
      </c>
      <c r="M957" s="2">
        <f t="shared" si="880"/>
        <v>1.4885237365864699</v>
      </c>
      <c r="N957" s="2">
        <f t="shared" si="881"/>
        <v>2.1343781790399721</v>
      </c>
      <c r="O957" s="2">
        <f t="shared" si="882"/>
        <v>-1.5981413843416592</v>
      </c>
      <c r="P957" s="2">
        <f t="shared" si="883"/>
        <v>5.3651087107085651</v>
      </c>
      <c r="Q957" s="2">
        <f t="shared" si="884"/>
        <v>0.784218790495808</v>
      </c>
      <c r="R957" s="2">
        <f t="shared" si="885"/>
        <v>-0.49270853674825471</v>
      </c>
      <c r="S957" s="2">
        <f t="shared" si="886"/>
        <v>1.0966659814196829</v>
      </c>
      <c r="T957" s="2">
        <f t="shared" si="887"/>
        <v>1.0802481736923548</v>
      </c>
      <c r="U957" s="2">
        <f t="shared" si="888"/>
        <v>-0.94034104894870429</v>
      </c>
      <c r="V957" s="2">
        <f t="shared" si="889"/>
        <v>1.8382471035700201</v>
      </c>
      <c r="W957" s="2">
        <f t="shared" si="890"/>
        <v>0.21727982972766929</v>
      </c>
      <c r="X957" s="2">
        <f t="shared" si="891"/>
        <v>-0.44497556065826521</v>
      </c>
      <c r="Y957" s="2">
        <f t="shared" si="892"/>
        <v>-0.10342588050096116</v>
      </c>
      <c r="Z957" s="2">
        <f t="shared" si="893"/>
        <v>-0.108739865933229</v>
      </c>
      <c r="AA957" s="2">
        <f t="shared" si="894"/>
        <v>0.22442397521560786</v>
      </c>
      <c r="AB957" s="2">
        <f t="shared" si="895"/>
        <v>-6.7824930545034426E-2</v>
      </c>
      <c r="AC957" s="2">
        <f t="shared" si="896"/>
        <v>-0.15145110473650986</v>
      </c>
      <c r="AD957" s="2">
        <f t="shared" si="897"/>
        <v>0.3551116910578993</v>
      </c>
    </row>
    <row r="958" spans="2:30" x14ac:dyDescent="0.35">
      <c r="B958" s="32"/>
      <c r="C958" s="2" t="str">
        <f t="shared" ref="C958:I958" si="946">C766</f>
        <v>Uruguay</v>
      </c>
      <c r="D958" s="2">
        <f t="shared" si="946"/>
        <v>-0.15079365079365073</v>
      </c>
      <c r="E958" s="2">
        <f t="shared" si="946"/>
        <v>-0.28331780055917982</v>
      </c>
      <c r="F958" s="2">
        <f t="shared" si="946"/>
        <v>0.40566037735849053</v>
      </c>
      <c r="G958" s="2">
        <f t="shared" si="946"/>
        <v>-0.20579710144927535</v>
      </c>
      <c r="H958" s="2">
        <f t="shared" si="946"/>
        <v>-0.57223796033994323</v>
      </c>
      <c r="I958" s="2">
        <f t="shared" si="946"/>
        <v>1.4142581888246626</v>
      </c>
      <c r="J958" s="3">
        <f t="shared" si="877"/>
        <v>7.0042362484280538</v>
      </c>
      <c r="K958" s="3">
        <f t="shared" si="878"/>
        <v>3.6722462782174508</v>
      </c>
      <c r="L958" s="3">
        <f t="shared" si="879"/>
        <v>1.1762044872838713</v>
      </c>
      <c r="M958" s="2">
        <f t="shared" si="880"/>
        <v>1.4885237365864699</v>
      </c>
      <c r="N958" s="2">
        <f t="shared" si="881"/>
        <v>2.1343781790399721</v>
      </c>
      <c r="O958" s="2">
        <f t="shared" si="882"/>
        <v>-1.5981413843416592</v>
      </c>
      <c r="P958" s="2">
        <f t="shared" si="883"/>
        <v>5.3651087107085651</v>
      </c>
      <c r="Q958" s="2">
        <f t="shared" si="884"/>
        <v>0.784218790495808</v>
      </c>
      <c r="R958" s="2">
        <f t="shared" si="885"/>
        <v>-0.49270853674825471</v>
      </c>
      <c r="S958" s="2">
        <f t="shared" si="886"/>
        <v>1.0966659814196829</v>
      </c>
      <c r="T958" s="2">
        <f t="shared" si="887"/>
        <v>1.0802481736923548</v>
      </c>
      <c r="U958" s="2">
        <f t="shared" si="888"/>
        <v>-0.94034104894870429</v>
      </c>
      <c r="V958" s="2">
        <f t="shared" si="889"/>
        <v>1.8382471035700201</v>
      </c>
      <c r="W958" s="2">
        <f t="shared" si="890"/>
        <v>0.21727982972766929</v>
      </c>
      <c r="X958" s="2">
        <f t="shared" si="891"/>
        <v>-0.44497556065826521</v>
      </c>
      <c r="Y958" s="2">
        <f t="shared" si="892"/>
        <v>-0.10490612332260771</v>
      </c>
      <c r="Z958" s="2">
        <f t="shared" si="893"/>
        <v>-0.11419542639028996</v>
      </c>
      <c r="AA958" s="2">
        <f t="shared" si="894"/>
        <v>0.23008761278257295</v>
      </c>
      <c r="AB958" s="2">
        <f t="shared" si="895"/>
        <v>-7.2136560885791956E-2</v>
      </c>
      <c r="AC958" s="2">
        <f t="shared" si="896"/>
        <v>-0.16460069397411714</v>
      </c>
      <c r="AD958" s="2">
        <f t="shared" si="897"/>
        <v>0.38821001911311065</v>
      </c>
    </row>
    <row r="959" spans="2:30" x14ac:dyDescent="0.35">
      <c r="B959" s="32"/>
      <c r="C959" s="2" t="str">
        <f t="shared" ref="C959:I959" si="947">C767</f>
        <v>Uzbekistan</v>
      </c>
      <c r="D959" s="2">
        <f t="shared" si="947"/>
        <v>8.7301587301587311E-2</v>
      </c>
      <c r="E959" s="2">
        <f t="shared" si="947"/>
        <v>0.19012115563839704</v>
      </c>
      <c r="F959" s="2">
        <f t="shared" si="947"/>
        <v>-0.17924528301886855</v>
      </c>
      <c r="G959" s="2">
        <f t="shared" si="947"/>
        <v>-0.13623188405797101</v>
      </c>
      <c r="H959" s="2">
        <f t="shared" si="947"/>
        <v>0.42870632672332376</v>
      </c>
      <c r="I959" s="2">
        <f t="shared" si="947"/>
        <v>0.38150289017341044</v>
      </c>
      <c r="J959" s="3">
        <f t="shared" si="877"/>
        <v>6.2379650609414394</v>
      </c>
      <c r="K959" s="3">
        <f t="shared" si="878"/>
        <v>2.6489138187575643</v>
      </c>
      <c r="L959" s="3">
        <f t="shared" si="879"/>
        <v>0.80825257348569202</v>
      </c>
      <c r="M959" s="2">
        <f t="shared" si="880"/>
        <v>1.4885237365864699</v>
      </c>
      <c r="N959" s="2">
        <f t="shared" si="881"/>
        <v>2.1343781790399721</v>
      </c>
      <c r="O959" s="2">
        <f t="shared" si="882"/>
        <v>-1.5981413843416592</v>
      </c>
      <c r="P959" s="2">
        <f t="shared" si="883"/>
        <v>5.3651087107085651</v>
      </c>
      <c r="Q959" s="2">
        <f t="shared" si="884"/>
        <v>0.784218790495808</v>
      </c>
      <c r="R959" s="2">
        <f t="shared" si="885"/>
        <v>-0.49270853674825471</v>
      </c>
      <c r="S959" s="2">
        <f t="shared" si="886"/>
        <v>1.0966659814196829</v>
      </c>
      <c r="T959" s="2">
        <f t="shared" si="887"/>
        <v>1.0802481736923548</v>
      </c>
      <c r="U959" s="2">
        <f t="shared" si="888"/>
        <v>-0.94034104894870429</v>
      </c>
      <c r="V959" s="2">
        <f t="shared" si="889"/>
        <v>1.8382471035700201</v>
      </c>
      <c r="W959" s="2">
        <f t="shared" si="890"/>
        <v>0.21727982972766929</v>
      </c>
      <c r="X959" s="2">
        <f t="shared" si="891"/>
        <v>-0.44497556065826521</v>
      </c>
      <c r="Y959" s="2">
        <f t="shared" si="892"/>
        <v>-9.889963236560162E-2</v>
      </c>
      <c r="Z959" s="2">
        <f t="shared" si="893"/>
        <v>-0.10468553320189349</v>
      </c>
      <c r="AA959" s="2">
        <f t="shared" si="894"/>
        <v>0.21729595978877791</v>
      </c>
      <c r="AB959" s="2">
        <f t="shared" si="895"/>
        <v>-7.4139539734922558E-2</v>
      </c>
      <c r="AC959" s="2">
        <f t="shared" si="896"/>
        <v>-0.1460598495773221</v>
      </c>
      <c r="AD959" s="2">
        <f t="shared" si="897"/>
        <v>0.38800042133374502</v>
      </c>
    </row>
    <row r="960" spans="2:30" x14ac:dyDescent="0.35">
      <c r="B960" s="32"/>
      <c r="C960" s="2" t="str">
        <f t="shared" ref="C960:I960" si="948">C768</f>
        <v>Vanuatu</v>
      </c>
      <c r="D960" s="2">
        <f t="shared" si="948"/>
        <v>0.80687830687830675</v>
      </c>
      <c r="E960" s="2">
        <f t="shared" si="948"/>
        <v>0.30941286113699906</v>
      </c>
      <c r="F960" s="2">
        <f t="shared" si="948"/>
        <v>-0.30188679245283062</v>
      </c>
      <c r="G960" s="2">
        <f t="shared" si="948"/>
        <v>0.11304347826086956</v>
      </c>
      <c r="H960" s="2">
        <f t="shared" si="948"/>
        <v>-0.84796978281397539</v>
      </c>
      <c r="I960" s="2">
        <f t="shared" si="948"/>
        <v>-0.46628131021194602</v>
      </c>
      <c r="J960" s="3">
        <f t="shared" si="877"/>
        <v>5.9769843578024275</v>
      </c>
      <c r="K960" s="3">
        <f t="shared" si="878"/>
        <v>2.2797644689309715</v>
      </c>
      <c r="L960" s="3">
        <f t="shared" si="879"/>
        <v>1.5871276568364505</v>
      </c>
      <c r="M960" s="2">
        <f t="shared" si="880"/>
        <v>1.4885237365864699</v>
      </c>
      <c r="N960" s="2">
        <f t="shared" si="881"/>
        <v>2.1343781790399721</v>
      </c>
      <c r="O960" s="2">
        <f t="shared" si="882"/>
        <v>-1.5981413843416592</v>
      </c>
      <c r="P960" s="2">
        <f t="shared" si="883"/>
        <v>5.3651087107085651</v>
      </c>
      <c r="Q960" s="2">
        <f t="shared" si="884"/>
        <v>0.784218790495808</v>
      </c>
      <c r="R960" s="2">
        <f t="shared" si="885"/>
        <v>-0.49270853674825471</v>
      </c>
      <c r="S960" s="2">
        <f t="shared" si="886"/>
        <v>1.0966659814196829</v>
      </c>
      <c r="T960" s="2">
        <f t="shared" si="887"/>
        <v>1.0802481736923548</v>
      </c>
      <c r="U960" s="2">
        <f t="shared" si="888"/>
        <v>-0.94034104894870429</v>
      </c>
      <c r="V960" s="2">
        <f t="shared" si="889"/>
        <v>1.8382471035700201</v>
      </c>
      <c r="W960" s="2">
        <f t="shared" si="890"/>
        <v>0.21727982972766929</v>
      </c>
      <c r="X960" s="2">
        <f t="shared" si="891"/>
        <v>-0.44497556065826521</v>
      </c>
      <c r="Y960" s="2">
        <f t="shared" si="892"/>
        <v>-7.059407176422948E-2</v>
      </c>
      <c r="Z960" s="2">
        <f t="shared" si="893"/>
        <v>-9.1744958378803088E-2</v>
      </c>
      <c r="AA960" s="2">
        <f t="shared" si="894"/>
        <v>0.20107149878122765</v>
      </c>
      <c r="AB960" s="2">
        <f t="shared" si="895"/>
        <v>-6.8290070422554056E-2</v>
      </c>
      <c r="AC960" s="2">
        <f t="shared" si="896"/>
        <v>-0.1679945349909675</v>
      </c>
      <c r="AD960" s="2">
        <f t="shared" si="897"/>
        <v>0.3613041172229422</v>
      </c>
    </row>
    <row r="961" spans="2:30" x14ac:dyDescent="0.35">
      <c r="B961" s="32"/>
      <c r="C961" s="2" t="str">
        <f t="shared" ref="C961:I961" si="949">C769</f>
        <v>Venezuela</v>
      </c>
      <c r="D961" s="2">
        <f t="shared" si="949"/>
        <v>7.936507936508002E-3</v>
      </c>
      <c r="E961" s="2">
        <f t="shared" si="949"/>
        <v>0.27586206896551718</v>
      </c>
      <c r="F961" s="2">
        <f t="shared" si="949"/>
        <v>-0.13207547169811382</v>
      </c>
      <c r="G961" s="2">
        <f t="shared" si="949"/>
        <v>0.42028985507246375</v>
      </c>
      <c r="H961" s="2">
        <f t="shared" si="949"/>
        <v>0.54579792256846082</v>
      </c>
      <c r="I961" s="2">
        <f t="shared" si="949"/>
        <v>0.20809248554913296</v>
      </c>
      <c r="J961" s="3">
        <f t="shared" si="877"/>
        <v>5.7266718110464154</v>
      </c>
      <c r="K961" s="3">
        <f t="shared" si="878"/>
        <v>2.2429192772243178</v>
      </c>
      <c r="L961" s="3">
        <f t="shared" si="879"/>
        <v>1.011915363351215</v>
      </c>
      <c r="M961" s="2">
        <f t="shared" si="880"/>
        <v>1.4885237365864699</v>
      </c>
      <c r="N961" s="2">
        <f t="shared" si="881"/>
        <v>2.1343781790399721</v>
      </c>
      <c r="O961" s="2">
        <f t="shared" si="882"/>
        <v>-1.5981413843416592</v>
      </c>
      <c r="P961" s="2">
        <f t="shared" si="883"/>
        <v>5.3651087107085651</v>
      </c>
      <c r="Q961" s="2">
        <f t="shared" si="884"/>
        <v>0.784218790495808</v>
      </c>
      <c r="R961" s="2">
        <f t="shared" si="885"/>
        <v>-0.49270853674825471</v>
      </c>
      <c r="S961" s="2">
        <f t="shared" si="886"/>
        <v>1.0966659814196829</v>
      </c>
      <c r="T961" s="2">
        <f t="shared" si="887"/>
        <v>1.0802481736923548</v>
      </c>
      <c r="U961" s="2">
        <f t="shared" si="888"/>
        <v>-0.94034104894870429</v>
      </c>
      <c r="V961" s="2">
        <f t="shared" si="889"/>
        <v>1.8382471035700201</v>
      </c>
      <c r="W961" s="2">
        <f t="shared" si="890"/>
        <v>0.21727982972766929</v>
      </c>
      <c r="X961" s="2">
        <f t="shared" si="891"/>
        <v>-0.44497556065826521</v>
      </c>
      <c r="Y961" s="2">
        <f t="shared" si="892"/>
        <v>-6.8139991148581436E-2</v>
      </c>
      <c r="Z961" s="2">
        <f t="shared" si="893"/>
        <v>-8.0257238774293083E-2</v>
      </c>
      <c r="AA961" s="2">
        <f t="shared" si="894"/>
        <v>0.19066065595374823</v>
      </c>
      <c r="AB961" s="2">
        <f t="shared" si="895"/>
        <v>-5.3021947750834748E-2</v>
      </c>
      <c r="AC961" s="2">
        <f t="shared" si="896"/>
        <v>-0.14568852069223537</v>
      </c>
      <c r="AD961" s="2">
        <f t="shared" si="897"/>
        <v>0.35651625373313567</v>
      </c>
    </row>
    <row r="962" spans="2:30" x14ac:dyDescent="0.35">
      <c r="B962" s="32"/>
      <c r="C962" s="2" t="str">
        <f t="shared" ref="C962:I962" si="950">C770</f>
        <v>Vietnam</v>
      </c>
      <c r="D962" s="2">
        <f t="shared" si="950"/>
        <v>-0.1084656084656085</v>
      </c>
      <c r="E962" s="2">
        <f t="shared" si="950"/>
        <v>9.3196644920782848E-2</v>
      </c>
      <c r="F962" s="2">
        <f t="shared" si="950"/>
        <v>0.1698113207547168</v>
      </c>
      <c r="G962" s="2">
        <f t="shared" si="950"/>
        <v>-5.5072463768115941E-2</v>
      </c>
      <c r="H962" s="2">
        <f t="shared" si="950"/>
        <v>0.4589235127478753</v>
      </c>
      <c r="I962" s="2">
        <f t="shared" si="950"/>
        <v>-0.21579961464354525</v>
      </c>
      <c r="J962" s="3">
        <f t="shared" si="877"/>
        <v>6.2772058532371187</v>
      </c>
      <c r="K962" s="3">
        <f t="shared" si="878"/>
        <v>2.7119408955927944</v>
      </c>
      <c r="L962" s="3">
        <f t="shared" si="879"/>
        <v>0.85161756014740719</v>
      </c>
      <c r="M962" s="2">
        <f t="shared" si="880"/>
        <v>1.4885237365864699</v>
      </c>
      <c r="N962" s="2">
        <f t="shared" si="881"/>
        <v>2.1343781790399721</v>
      </c>
      <c r="O962" s="2">
        <f t="shared" si="882"/>
        <v>-1.5981413843416592</v>
      </c>
      <c r="P962" s="2">
        <f t="shared" si="883"/>
        <v>5.3651087107085651</v>
      </c>
      <c r="Q962" s="2">
        <f t="shared" si="884"/>
        <v>0.784218790495808</v>
      </c>
      <c r="R962" s="2">
        <f t="shared" si="885"/>
        <v>-0.49270853674825471</v>
      </c>
      <c r="S962" s="2">
        <f t="shared" si="886"/>
        <v>1.0966659814196829</v>
      </c>
      <c r="T962" s="2">
        <f t="shared" si="887"/>
        <v>1.0802481736923548</v>
      </c>
      <c r="U962" s="2">
        <f t="shared" si="888"/>
        <v>-0.94034104894870429</v>
      </c>
      <c r="V962" s="2">
        <f t="shared" si="889"/>
        <v>1.8382471035700201</v>
      </c>
      <c r="W962" s="2">
        <f t="shared" si="890"/>
        <v>0.21727982972766929</v>
      </c>
      <c r="X962" s="2">
        <f t="shared" si="891"/>
        <v>-0.44497556065826521</v>
      </c>
      <c r="Y962" s="2">
        <f t="shared" si="892"/>
        <v>-6.9400166689738529E-2</v>
      </c>
      <c r="Z962" s="2">
        <f t="shared" si="893"/>
        <v>-7.4836804908821955E-2</v>
      </c>
      <c r="AA962" s="2">
        <f t="shared" si="894"/>
        <v>0.1900091142287785</v>
      </c>
      <c r="AB962" s="2">
        <f t="shared" si="895"/>
        <v>-5.3086026376374787E-2</v>
      </c>
      <c r="AC962" s="2">
        <f t="shared" si="896"/>
        <v>-0.12679439464723191</v>
      </c>
      <c r="AD962" s="2">
        <f t="shared" si="897"/>
        <v>0.3386313828463644</v>
      </c>
    </row>
    <row r="963" spans="2:30" x14ac:dyDescent="0.35">
      <c r="B963" s="32"/>
      <c r="C963" s="2" t="str">
        <f t="shared" ref="C963:I963" si="951">C771</f>
        <v>Yemen</v>
      </c>
      <c r="D963" s="2">
        <f t="shared" si="951"/>
        <v>0.81216931216931221</v>
      </c>
      <c r="E963" s="2">
        <f t="shared" si="951"/>
        <v>1.0773532152842495</v>
      </c>
      <c r="F963" s="2">
        <f t="shared" si="951"/>
        <v>-0.69811320754717077</v>
      </c>
      <c r="G963" s="2">
        <f t="shared" si="951"/>
        <v>0.6463768115942029</v>
      </c>
      <c r="H963" s="2">
        <f t="shared" si="951"/>
        <v>1.875354107648725</v>
      </c>
      <c r="I963" s="2">
        <f t="shared" si="951"/>
        <v>-0.41233140655105965</v>
      </c>
      <c r="J963" s="3">
        <f t="shared" si="877"/>
        <v>5.0841199139646616</v>
      </c>
      <c r="K963" s="3">
        <f t="shared" si="878"/>
        <v>2.0761627603692614</v>
      </c>
      <c r="L963" s="3">
        <f t="shared" si="879"/>
        <v>2.8205070191602766</v>
      </c>
      <c r="M963" s="2">
        <f t="shared" si="880"/>
        <v>1.4885237365864699</v>
      </c>
      <c r="N963" s="2">
        <f t="shared" si="881"/>
        <v>2.1343781790399721</v>
      </c>
      <c r="O963" s="2">
        <f t="shared" si="882"/>
        <v>-1.5981413843416592</v>
      </c>
      <c r="P963" s="2">
        <f t="shared" si="883"/>
        <v>5.3651087107085651</v>
      </c>
      <c r="Q963" s="2">
        <f t="shared" si="884"/>
        <v>0.784218790495808</v>
      </c>
      <c r="R963" s="2">
        <f t="shared" si="885"/>
        <v>-0.49270853674825471</v>
      </c>
      <c r="S963" s="2">
        <f t="shared" si="886"/>
        <v>1.0877754605056087</v>
      </c>
      <c r="T963" s="2">
        <f t="shared" si="887"/>
        <v>1.0801577062421015</v>
      </c>
      <c r="U963" s="2">
        <f t="shared" si="888"/>
        <v>-0.93277142890490639</v>
      </c>
      <c r="V963" s="2">
        <f t="shared" si="889"/>
        <v>1.8010011569457758</v>
      </c>
      <c r="W963" s="2">
        <f t="shared" si="890"/>
        <v>0.26909465091270229</v>
      </c>
      <c r="X963" s="2">
        <f t="shared" si="891"/>
        <v>-0.44395543084241507</v>
      </c>
      <c r="Y963" s="2">
        <f t="shared" si="892"/>
        <v>-6.9400166689738529E-2</v>
      </c>
      <c r="Z963" s="2">
        <f t="shared" si="893"/>
        <v>-7.4836804908821955E-2</v>
      </c>
      <c r="AA963" s="2">
        <f t="shared" si="894"/>
        <v>0.1900091142287785</v>
      </c>
      <c r="AB963" s="2">
        <f t="shared" si="895"/>
        <v>-5.3086026376374787E-2</v>
      </c>
      <c r="AC963" s="2">
        <f t="shared" si="896"/>
        <v>-0.12679439464723191</v>
      </c>
      <c r="AD963" s="2">
        <f t="shared" si="897"/>
        <v>0.3386313828463644</v>
      </c>
    </row>
    <row r="964" spans="2:30" x14ac:dyDescent="0.35">
      <c r="B964" s="32"/>
      <c r="C964" s="2" t="str">
        <f t="shared" ref="C964:I964" si="952">C772</f>
        <v>Zambia</v>
      </c>
      <c r="D964" s="2">
        <f t="shared" si="952"/>
        <v>1.2566137566137565</v>
      </c>
      <c r="E964" s="2">
        <f t="shared" si="952"/>
        <v>0.98415657036346671</v>
      </c>
      <c r="F964" s="2">
        <f t="shared" si="952"/>
        <v>-0.9433962264150948</v>
      </c>
      <c r="G964" s="2">
        <f t="shared" si="952"/>
        <v>0.93043478260869561</v>
      </c>
      <c r="H964" s="2">
        <f t="shared" si="952"/>
        <v>-0.14542020774315381</v>
      </c>
      <c r="I964" s="2">
        <f t="shared" si="952"/>
        <v>-7.3217726396917121E-2</v>
      </c>
      <c r="J964" s="3">
        <f t="shared" si="877"/>
        <v>4.7446830521427117</v>
      </c>
      <c r="K964" s="3">
        <f t="shared" si="878"/>
        <v>1.0511851884017553</v>
      </c>
      <c r="L964" s="3">
        <f t="shared" si="879"/>
        <v>2.3025349837233726</v>
      </c>
      <c r="M964" s="2">
        <f t="shared" si="880"/>
        <v>1.4885237365864699</v>
      </c>
      <c r="N964" s="2">
        <f t="shared" si="881"/>
        <v>2.1343781790399721</v>
      </c>
      <c r="O964" s="2">
        <f t="shared" si="882"/>
        <v>-1.5981413843416592</v>
      </c>
      <c r="P964" s="2">
        <f t="shared" si="883"/>
        <v>5.3651087107085651</v>
      </c>
      <c r="Q964" s="2">
        <f t="shared" si="884"/>
        <v>0.784218790495808</v>
      </c>
      <c r="R964" s="2">
        <f t="shared" si="885"/>
        <v>-0.49270853674825471</v>
      </c>
      <c r="S964" s="2">
        <f t="shared" si="886"/>
        <v>1.0930516572589883</v>
      </c>
      <c r="T964" s="2">
        <f t="shared" si="887"/>
        <v>1.0771576707458941</v>
      </c>
      <c r="U964" s="2">
        <f t="shared" si="888"/>
        <v>-0.9331034538270998</v>
      </c>
      <c r="V964" s="2">
        <f t="shared" si="889"/>
        <v>1.773795957747742</v>
      </c>
      <c r="W964" s="2">
        <f t="shared" si="890"/>
        <v>0.25614106157970679</v>
      </c>
      <c r="X964" s="2">
        <f t="shared" si="891"/>
        <v>-0.43236987757849327</v>
      </c>
      <c r="Y964" s="2">
        <f t="shared" si="892"/>
        <v>-6.9400166689738529E-2</v>
      </c>
      <c r="Z964" s="2">
        <f t="shared" si="893"/>
        <v>-7.4836804908821955E-2</v>
      </c>
      <c r="AA964" s="2">
        <f t="shared" si="894"/>
        <v>0.1900091142287785</v>
      </c>
      <c r="AB964" s="2">
        <f t="shared" si="895"/>
        <v>-5.3086026376374787E-2</v>
      </c>
      <c r="AC964" s="2">
        <f t="shared" si="896"/>
        <v>-0.12679439464723191</v>
      </c>
      <c r="AD964" s="2">
        <f t="shared" si="897"/>
        <v>0.3386313828463644</v>
      </c>
    </row>
    <row r="965" spans="2:30" x14ac:dyDescent="0.35">
      <c r="B965" s="33"/>
      <c r="C965" s="2" t="str">
        <f t="shared" ref="C965:I965" si="953">C773</f>
        <v>Zimbabwe</v>
      </c>
      <c r="D965" s="2">
        <f t="shared" si="953"/>
        <v>0.72222222222222232</v>
      </c>
      <c r="E965" s="2">
        <f t="shared" si="953"/>
        <v>0.74184529356943141</v>
      </c>
      <c r="F965" s="2">
        <f t="shared" si="953"/>
        <v>-1.1603773584905663</v>
      </c>
      <c r="G965" s="2">
        <f t="shared" si="953"/>
        <v>2.3507246376811595</v>
      </c>
      <c r="H965" s="2">
        <f t="shared" si="953"/>
        <v>-0.20963172804532573</v>
      </c>
      <c r="I965" s="2">
        <f t="shared" si="953"/>
        <v>-0.45086705202312133</v>
      </c>
      <c r="J965" s="3">
        <f t="shared" si="877"/>
        <v>3.5768707123871533</v>
      </c>
      <c r="K965" s="3">
        <f t="shared" si="878"/>
        <v>0.92289513308156057</v>
      </c>
      <c r="L965" s="3">
        <f t="shared" si="879"/>
        <v>3.0863659526063199</v>
      </c>
      <c r="M965" s="2">
        <f t="shared" si="880"/>
        <v>1.4885237365864699</v>
      </c>
      <c r="N965" s="2">
        <f t="shared" si="881"/>
        <v>2.1343781790399721</v>
      </c>
      <c r="O965" s="2">
        <f t="shared" si="882"/>
        <v>-1.5981413843416592</v>
      </c>
      <c r="P965" s="2">
        <f t="shared" si="883"/>
        <v>5.3651087107085651</v>
      </c>
      <c r="Q965" s="2">
        <f t="shared" si="884"/>
        <v>0.784218790495808</v>
      </c>
      <c r="R965" s="2">
        <f t="shared" si="885"/>
        <v>-0.49270853674825471</v>
      </c>
      <c r="S965" s="2">
        <f t="shared" si="886"/>
        <v>1.0814632374140893</v>
      </c>
      <c r="T965" s="2">
        <f t="shared" si="887"/>
        <v>1.0666791589591296</v>
      </c>
      <c r="U965" s="2">
        <f t="shared" si="888"/>
        <v>-0.94020576334783312</v>
      </c>
      <c r="V965" s="2">
        <f t="shared" si="889"/>
        <v>1.7918249789956613</v>
      </c>
      <c r="W965" s="2">
        <f t="shared" si="890"/>
        <v>0.24158566190392453</v>
      </c>
      <c r="X965" s="2">
        <f t="shared" si="891"/>
        <v>-0.43294791427988788</v>
      </c>
      <c r="Y965" s="2">
        <f t="shared" si="892"/>
        <v>-6.9400166689738529E-2</v>
      </c>
      <c r="Z965" s="2">
        <f t="shared" si="893"/>
        <v>-7.4836804908821955E-2</v>
      </c>
      <c r="AA965" s="2">
        <f t="shared" si="894"/>
        <v>0.1900091142287785</v>
      </c>
      <c r="AB965" s="2">
        <f t="shared" si="895"/>
        <v>-5.3086026376374787E-2</v>
      </c>
      <c r="AC965" s="2">
        <f t="shared" si="896"/>
        <v>-0.12679439464723191</v>
      </c>
      <c r="AD965" s="2">
        <f t="shared" si="897"/>
        <v>0.3386313828463644</v>
      </c>
    </row>
    <row r="968" spans="2:30" x14ac:dyDescent="0.35">
      <c r="B968" t="s">
        <v>168</v>
      </c>
      <c r="C968">
        <f>0.5*C776</f>
        <v>1.5625E-2</v>
      </c>
    </row>
    <row r="969" spans="2:30" x14ac:dyDescent="0.35">
      <c r="B969" s="27" t="s">
        <v>155</v>
      </c>
      <c r="C969" s="27" t="str">
        <f t="shared" ref="C969:I969" si="954">C777</f>
        <v>Country</v>
      </c>
      <c r="D969" s="27" t="str">
        <f t="shared" si="954"/>
        <v>Fertility Rate</v>
      </c>
      <c r="E969" s="27" t="str">
        <f t="shared" si="954"/>
        <v>Infant mortality</v>
      </c>
      <c r="F969" s="27" t="str">
        <f t="shared" si="954"/>
        <v>Life expectancy</v>
      </c>
      <c r="G969" s="27" t="str">
        <f t="shared" si="954"/>
        <v>Maternal mortality ratio</v>
      </c>
      <c r="H969" s="27" t="str">
        <f t="shared" si="954"/>
        <v>Out of pocket health expenditure</v>
      </c>
      <c r="I969" s="27" t="str">
        <f t="shared" si="954"/>
        <v>Physicians per thousand</v>
      </c>
      <c r="J969" s="27" t="s">
        <v>156</v>
      </c>
      <c r="K969" s="27" t="s">
        <v>157</v>
      </c>
      <c r="L969" s="28" t="s">
        <v>895</v>
      </c>
      <c r="M969" s="27" t="s">
        <v>158</v>
      </c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</row>
    <row r="970" spans="2:30" x14ac:dyDescent="0.35"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9"/>
      <c r="M970" s="1" t="s">
        <v>159</v>
      </c>
      <c r="N970" s="1" t="s">
        <v>160</v>
      </c>
      <c r="O970" s="1" t="s">
        <v>161</v>
      </c>
      <c r="P970" s="1" t="s">
        <v>162</v>
      </c>
      <c r="Q970" s="1" t="s">
        <v>170</v>
      </c>
      <c r="R970" s="1" t="s">
        <v>171</v>
      </c>
      <c r="S970" s="1" t="s">
        <v>163</v>
      </c>
      <c r="T970" s="1" t="s">
        <v>164</v>
      </c>
      <c r="U970" s="1" t="s">
        <v>165</v>
      </c>
      <c r="V970" s="1" t="s">
        <v>166</v>
      </c>
      <c r="W970" s="1" t="s">
        <v>172</v>
      </c>
      <c r="X970" s="1" t="s">
        <v>173</v>
      </c>
      <c r="Y970" s="1" t="s">
        <v>889</v>
      </c>
      <c r="Z970" s="1" t="s">
        <v>890</v>
      </c>
      <c r="AA970" s="1" t="s">
        <v>891</v>
      </c>
      <c r="AB970" s="1" t="s">
        <v>892</v>
      </c>
      <c r="AC970" s="1" t="s">
        <v>893</v>
      </c>
      <c r="AD970" s="1" t="s">
        <v>894</v>
      </c>
    </row>
    <row r="971" spans="2:30" x14ac:dyDescent="0.35"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30"/>
      <c r="M971" s="4">
        <f>M965</f>
        <v>1.4885237365864699</v>
      </c>
      <c r="N971" s="4">
        <f t="shared" ref="N971:AC971" si="955">N965</f>
        <v>2.1343781790399721</v>
      </c>
      <c r="O971" s="4">
        <f t="shared" si="955"/>
        <v>-1.5981413843416592</v>
      </c>
      <c r="P971" s="4">
        <f t="shared" si="955"/>
        <v>5.3651087107085651</v>
      </c>
      <c r="Q971" s="4">
        <f t="shared" si="955"/>
        <v>0.784218790495808</v>
      </c>
      <c r="R971" s="4">
        <f t="shared" si="955"/>
        <v>-0.49270853674825471</v>
      </c>
      <c r="S971" s="4">
        <f t="shared" si="955"/>
        <v>1.0814632374140893</v>
      </c>
      <c r="T971" s="4">
        <f t="shared" si="955"/>
        <v>1.0666791589591296</v>
      </c>
      <c r="U971" s="4">
        <f t="shared" si="955"/>
        <v>-0.94020576334783312</v>
      </c>
      <c r="V971" s="4">
        <f t="shared" si="955"/>
        <v>1.7918249789956613</v>
      </c>
      <c r="W971" s="4">
        <f t="shared" si="955"/>
        <v>0.24158566190392453</v>
      </c>
      <c r="X971" s="4">
        <f t="shared" si="955"/>
        <v>-0.43294791427988788</v>
      </c>
      <c r="Y971" s="4">
        <f t="shared" si="955"/>
        <v>-6.9400166689738529E-2</v>
      </c>
      <c r="Z971" s="4">
        <f t="shared" si="955"/>
        <v>-7.4836804908821955E-2</v>
      </c>
      <c r="AA971" s="4">
        <f t="shared" si="955"/>
        <v>0.1900091142287785</v>
      </c>
      <c r="AB971" s="4">
        <f t="shared" si="955"/>
        <v>-5.3086026376374787E-2</v>
      </c>
      <c r="AC971" s="4">
        <f t="shared" si="955"/>
        <v>-0.12679439464723191</v>
      </c>
      <c r="AD971" s="4">
        <f>AD965</f>
        <v>0.3386313828463644</v>
      </c>
    </row>
    <row r="972" spans="2:30" x14ac:dyDescent="0.35">
      <c r="B972" s="31" t="s">
        <v>900</v>
      </c>
      <c r="C972" s="2" t="str">
        <f t="shared" ref="C972:I972" si="956">C780</f>
        <v>Afghanistan</v>
      </c>
      <c r="D972" s="2">
        <f t="shared" si="956"/>
        <v>1.1719576719576719</v>
      </c>
      <c r="E972" s="2">
        <f t="shared" si="956"/>
        <v>1.2637465051258152</v>
      </c>
      <c r="F972" s="2">
        <f t="shared" si="956"/>
        <v>-0.84905660377358538</v>
      </c>
      <c r="G972" s="2">
        <f t="shared" si="956"/>
        <v>3.3942028985507244</v>
      </c>
      <c r="H972" s="2">
        <f t="shared" si="956"/>
        <v>1.7771482530689329</v>
      </c>
      <c r="I972" s="2">
        <f t="shared" si="956"/>
        <v>-0.42389210019267815</v>
      </c>
      <c r="J972" s="3">
        <f>SQRT((M971-D972)^2+(N971-E972)^2+(O971-F972) ^2+(P971-G972)^2+(Q971-H972)^2+(R971-I972) ^2)</f>
        <v>2.5088754320131899</v>
      </c>
      <c r="K972" s="3">
        <f>SQRT((S971-D972)^2+(T971-E972)^2+(U971-F972)^2+(V971-G972) ^2+(W971-H972)^2+(X971-I972)^2)</f>
        <v>2.2318114676494121</v>
      </c>
      <c r="L972" s="3">
        <f>SQRT((Y971-D972)^2+(Z971-E972)^2+(AA971-F972)^2+(AB971-G972) ^2+(AC971-H972)^2+(AD971-I972)^2)</f>
        <v>4.527987712848379</v>
      </c>
      <c r="M972" s="2">
        <f t="shared" ref="M972:R972" si="957">IF(AND($J972&lt;$K972, $J972&lt;$L972), M971+$C$968*(D972 - M971), M971)</f>
        <v>1.4885237365864699</v>
      </c>
      <c r="N972" s="2">
        <f t="shared" si="957"/>
        <v>2.1343781790399721</v>
      </c>
      <c r="O972" s="2">
        <f t="shared" si="957"/>
        <v>-1.5981413843416592</v>
      </c>
      <c r="P972" s="2">
        <f t="shared" si="957"/>
        <v>5.3651087107085651</v>
      </c>
      <c r="Q972" s="2">
        <f t="shared" si="957"/>
        <v>0.784218790495808</v>
      </c>
      <c r="R972" s="2">
        <f t="shared" si="957"/>
        <v>-0.49270853674825471</v>
      </c>
      <c r="S972" s="2">
        <f>IF(AND($K972&lt;$J972, $K972&lt;$L972), S971+$C$968*(D972 - S971), S971)</f>
        <v>1.0828772129538329</v>
      </c>
      <c r="T972" s="2">
        <f>IF(AND($K972&lt;$J972, $K972&lt;$L972), T971+ $C$968*(E972 - T971), T971)</f>
        <v>1.0697583362429841</v>
      </c>
      <c r="U972" s="2">
        <f>IF(AND($K972&lt;$J972, $K972&lt;$L972), U971+ $C$968*(F972 - U971), U971)</f>
        <v>-0.93878155772948546</v>
      </c>
      <c r="V972" s="2">
        <f>IF(AND($K972&lt;$J972, $K972&lt;$L972), V971+$C$968*(G972 - V971), V971)</f>
        <v>1.8168621339887092</v>
      </c>
      <c r="W972" s="2">
        <f>IF(AND($K972&lt;$J972, $K972&lt;$L972), W971+$C$968*(H972 - W971), W971)</f>
        <v>0.26557882739087779</v>
      </c>
      <c r="X972" s="2">
        <f>IF(AND($K972&lt;$J972, $K972&lt;$L972), X971+$C$968*(I972 - X971), X971)</f>
        <v>-0.43280641718477525</v>
      </c>
      <c r="Y972" s="2">
        <f t="shared" ref="Y972:AD972" si="958">IF(AND($L972&lt;$J972, $L972&lt;$K972), Y971+$C$968*(D972 - Y971), Y971)</f>
        <v>-6.9400166689738529E-2</v>
      </c>
      <c r="Z972" s="2">
        <f t="shared" si="958"/>
        <v>-7.4836804908821955E-2</v>
      </c>
      <c r="AA972" s="2">
        <f t="shared" si="958"/>
        <v>0.1900091142287785</v>
      </c>
      <c r="AB972" s="2">
        <f t="shared" si="958"/>
        <v>-5.3086026376374787E-2</v>
      </c>
      <c r="AC972" s="2">
        <f t="shared" si="958"/>
        <v>-0.12679439464723191</v>
      </c>
      <c r="AD972" s="2">
        <f t="shared" si="958"/>
        <v>0.3386313828463644</v>
      </c>
    </row>
    <row r="973" spans="2:30" x14ac:dyDescent="0.35">
      <c r="B973" s="32"/>
      <c r="C973" s="2" t="str">
        <f t="shared" ref="C973:I973" si="959">C781</f>
        <v>Albania</v>
      </c>
      <c r="D973" s="2">
        <f t="shared" si="959"/>
        <v>-0.33597883597883582</v>
      </c>
      <c r="E973" s="2">
        <f t="shared" si="959"/>
        <v>-0.23112767940354145</v>
      </c>
      <c r="F973" s="2">
        <f t="shared" si="959"/>
        <v>0.4716981132075474</v>
      </c>
      <c r="G973" s="2">
        <f t="shared" si="959"/>
        <v>-0.21739130434782608</v>
      </c>
      <c r="H973" s="2">
        <f t="shared" si="959"/>
        <v>0.96506137865911201</v>
      </c>
      <c r="I973" s="2">
        <f t="shared" si="959"/>
        <v>-6.9364161849710948E-2</v>
      </c>
      <c r="J973" s="3">
        <f t="shared" ref="J973:J1036" si="960">SQRT((M972-D973)^2+(N972-E973)^2+(O972-F973) ^2+(P972-G973)^2+(Q972-H973)^2+(R972-I973) ^2)</f>
        <v>6.677192079669358</v>
      </c>
      <c r="K973" s="3">
        <f t="shared" ref="K973:K1036" si="961">SQRT((S972-D973)^2+(T972-E973)^2+(U972-F973)^2+(V972-G973) ^2+(W972-H973)^2+(X972-I973)^2)</f>
        <v>3.2333361995468288</v>
      </c>
      <c r="L973" s="3">
        <f t="shared" ref="L973:L1036" si="962">SQRT((Y972-D973)^2+(Z972-E973)^2+(AA972-F973)^2+(AB972-G973) ^2+(AC972-H973)^2+(AD972-I973)^2)</f>
        <v>1.2491778636685202</v>
      </c>
      <c r="M973" s="2">
        <f t="shared" ref="M973:M1036" si="963">IF(AND($J973&lt;$K973, $J973&lt;$L973), M972+$C$968*(D973 - M972), M972)</f>
        <v>1.4885237365864699</v>
      </c>
      <c r="N973" s="2">
        <f t="shared" ref="N973:N1036" si="964">IF(AND($J973&lt;$K973, $J973&lt;$L973), N972+$C$968*(E973 - N972), N972)</f>
        <v>2.1343781790399721</v>
      </c>
      <c r="O973" s="2">
        <f t="shared" ref="O973:O1036" si="965">IF(AND($J973&lt;$K973, $J973&lt;$L973), O972+$C$968*(F973 - O972), O972)</f>
        <v>-1.5981413843416592</v>
      </c>
      <c r="P973" s="2">
        <f t="shared" ref="P973:P1036" si="966">IF(AND($J973&lt;$K973, $J973&lt;$L973), P972+$C$968*(G973 - P972), P972)</f>
        <v>5.3651087107085651</v>
      </c>
      <c r="Q973" s="2">
        <f t="shared" ref="Q973:Q1036" si="967">IF(AND($J973&lt;$K973, $J973&lt;$L973), Q972+$C$968*(H973 - Q972), Q972)</f>
        <v>0.784218790495808</v>
      </c>
      <c r="R973" s="2">
        <f t="shared" ref="R973:R1036" si="968">IF(AND($J973&lt;$K973, $J973&lt;$L973), R972+$C$968*(I973 - R972), R972)</f>
        <v>-0.49270853674825471</v>
      </c>
      <c r="S973" s="2">
        <f t="shared" ref="S973:S1036" si="969">IF(AND($K973&lt;$J973, $K973&lt;$L973), S972+$C$968*(D973 - S972), S972)</f>
        <v>1.0828772129538329</v>
      </c>
      <c r="T973" s="2">
        <f t="shared" ref="T973:T1036" si="970">IF(AND($K973&lt;$J973, $K973&lt;$L973), T972+ $C$968*(E973 - T972), T972)</f>
        <v>1.0697583362429841</v>
      </c>
      <c r="U973" s="2">
        <f t="shared" ref="U973:U1036" si="971">IF(AND($K973&lt;$J973, $K973&lt;$L973), U972+ $C$968*(F973 - U972), U972)</f>
        <v>-0.93878155772948546</v>
      </c>
      <c r="V973" s="2">
        <f t="shared" ref="V973:V1036" si="972">IF(AND($K973&lt;$J973, $K973&lt;$L973), V972+$C$968*(G973 - V972), V972)</f>
        <v>1.8168621339887092</v>
      </c>
      <c r="W973" s="2">
        <f t="shared" ref="W973:W1036" si="973">IF(AND($K973&lt;$J973, $K973&lt;$L973), W972+$C$968*(H973 - W972), W972)</f>
        <v>0.26557882739087779</v>
      </c>
      <c r="X973" s="2">
        <f t="shared" ref="X973:X1036" si="974">IF(AND($K973&lt;$J973, $K973&lt;$L973), X972+$C$968*(I973 - X972), X972)</f>
        <v>-0.43280641718477525</v>
      </c>
      <c r="Y973" s="2">
        <f t="shared" ref="Y973:Y1036" si="975">IF(AND($L973&lt;$J973, $L973&lt;$K973), Y972+$C$968*(D973 - Y972), Y972)</f>
        <v>-7.356545839738067E-2</v>
      </c>
      <c r="Z973" s="2">
        <f t="shared" ref="Z973:Z1036" si="976">IF(AND($L973&lt;$J973, $L973&lt;$K973), Z972+$C$968*(E973 - Z972), Z972)</f>
        <v>-7.7278849822801948E-2</v>
      </c>
      <c r="AA973" s="2">
        <f t="shared" ref="AA973:AA1036" si="977">IF(AND($L973&lt;$J973, $L973&lt;$K973), AA972+$C$968*(F973 - AA972), AA972)</f>
        <v>0.19441050483782177</v>
      </c>
      <c r="AB973" s="2">
        <f t="shared" ref="AB973:AB1036" si="978">IF(AND($L973&lt;$J973, $L973&lt;$K973), AB972+$C$968*(G973 - AB972), AB972)</f>
        <v>-5.5653296344678714E-2</v>
      </c>
      <c r="AC973" s="2">
        <f t="shared" ref="AC973:AC1036" si="979">IF(AND($L973&lt;$J973, $L973&lt;$K973), AC972+$C$968*(H973 - AC972), AC972)</f>
        <v>-0.10973414818932029</v>
      </c>
      <c r="AD973" s="2">
        <f t="shared" ref="AD973:AD1036" si="980">IF(AND($L973&lt;$J973, $L973&lt;$K973), AD972+$C$968*(I973 - AD972), AD972)</f>
        <v>0.33225645246048824</v>
      </c>
    </row>
    <row r="974" spans="2:30" x14ac:dyDescent="0.35">
      <c r="B974" s="32"/>
      <c r="C974" s="2" t="str">
        <f t="shared" ref="C974:I974" si="981">C782</f>
        <v>Algeria</v>
      </c>
      <c r="D974" s="2">
        <f t="shared" si="981"/>
        <v>0.40476190476190482</v>
      </c>
      <c r="E974" s="2">
        <f t="shared" si="981"/>
        <v>0.22739981360671019</v>
      </c>
      <c r="F974" s="2">
        <f t="shared" si="981"/>
        <v>0.30188679245283062</v>
      </c>
      <c r="G974" s="2">
        <f t="shared" si="981"/>
        <v>0.34492753623188405</v>
      </c>
      <c r="H974" s="2">
        <f t="shared" si="981"/>
        <v>-0.1227573182247402</v>
      </c>
      <c r="I974" s="2">
        <f t="shared" si="981"/>
        <v>0.13102119460500966</v>
      </c>
      <c r="J974" s="3">
        <f t="shared" si="960"/>
        <v>5.9021247641080237</v>
      </c>
      <c r="K974" s="3">
        <f t="shared" si="961"/>
        <v>2.3117015821442055</v>
      </c>
      <c r="L974" s="3">
        <f t="shared" si="962"/>
        <v>0.7309634341643072</v>
      </c>
      <c r="M974" s="2">
        <f t="shared" si="963"/>
        <v>1.4885237365864699</v>
      </c>
      <c r="N974" s="2">
        <f t="shared" si="964"/>
        <v>2.1343781790399721</v>
      </c>
      <c r="O974" s="2">
        <f t="shared" si="965"/>
        <v>-1.5981413843416592</v>
      </c>
      <c r="P974" s="2">
        <f t="shared" si="966"/>
        <v>5.3651087107085651</v>
      </c>
      <c r="Q974" s="2">
        <f t="shared" si="967"/>
        <v>0.784218790495808</v>
      </c>
      <c r="R974" s="2">
        <f t="shared" si="968"/>
        <v>-0.49270853674825471</v>
      </c>
      <c r="S974" s="2">
        <f t="shared" si="969"/>
        <v>1.0828772129538329</v>
      </c>
      <c r="T974" s="2">
        <f t="shared" si="970"/>
        <v>1.0697583362429841</v>
      </c>
      <c r="U974" s="2">
        <f t="shared" si="971"/>
        <v>-0.93878155772948546</v>
      </c>
      <c r="V974" s="2">
        <f t="shared" si="972"/>
        <v>1.8168621339887092</v>
      </c>
      <c r="W974" s="2">
        <f t="shared" si="973"/>
        <v>0.26557882739087779</v>
      </c>
      <c r="X974" s="2">
        <f t="shared" si="974"/>
        <v>-0.43280641718477525</v>
      </c>
      <c r="Y974" s="2">
        <f t="shared" si="975"/>
        <v>-6.6091593348016842E-2</v>
      </c>
      <c r="Z974" s="2">
        <f t="shared" si="976"/>
        <v>-7.251824570671582E-2</v>
      </c>
      <c r="AA974" s="2">
        <f t="shared" si="977"/>
        <v>0.19608982183180629</v>
      </c>
      <c r="AB974" s="2">
        <f t="shared" si="978"/>
        <v>-4.9394220835669925E-2</v>
      </c>
      <c r="AC974" s="2">
        <f t="shared" si="979"/>
        <v>-0.10993763522112372</v>
      </c>
      <c r="AD974" s="2">
        <f t="shared" si="980"/>
        <v>0.32911215155649637</v>
      </c>
    </row>
    <row r="975" spans="2:30" x14ac:dyDescent="0.35">
      <c r="B975" s="32"/>
      <c r="C975" s="2" t="str">
        <f t="shared" ref="C975:I975" si="982">C783</f>
        <v>Andorra</v>
      </c>
      <c r="D975" s="2">
        <f t="shared" si="982"/>
        <v>-0.52116402116402105</v>
      </c>
      <c r="E975" s="2">
        <f t="shared" si="982"/>
        <v>-0.4212488350419385</v>
      </c>
      <c r="F975" s="2">
        <f t="shared" si="982"/>
        <v>0.99056603773584961</v>
      </c>
      <c r="G975" s="2">
        <f t="shared" si="982"/>
        <v>-0.23942028985507244</v>
      </c>
      <c r="H975" s="2">
        <f t="shared" si="982"/>
        <v>0.19074598677998106</v>
      </c>
      <c r="I975" s="2">
        <f t="shared" si="982"/>
        <v>0.75144508670520227</v>
      </c>
      <c r="J975" s="3">
        <f t="shared" si="960"/>
        <v>7.11212724587645</v>
      </c>
      <c r="K975" s="3">
        <f t="shared" si="961"/>
        <v>3.7622841193628229</v>
      </c>
      <c r="L975" s="3">
        <f t="shared" si="962"/>
        <v>1.124625293905327</v>
      </c>
      <c r="M975" s="2">
        <f t="shared" si="963"/>
        <v>1.4885237365864699</v>
      </c>
      <c r="N975" s="2">
        <f t="shared" si="964"/>
        <v>2.1343781790399721</v>
      </c>
      <c r="O975" s="2">
        <f t="shared" si="965"/>
        <v>-1.5981413843416592</v>
      </c>
      <c r="P975" s="2">
        <f t="shared" si="966"/>
        <v>5.3651087107085651</v>
      </c>
      <c r="Q975" s="2">
        <f t="shared" si="967"/>
        <v>0.784218790495808</v>
      </c>
      <c r="R975" s="2">
        <f t="shared" si="968"/>
        <v>-0.49270853674825471</v>
      </c>
      <c r="S975" s="2">
        <f t="shared" si="969"/>
        <v>1.0828772129538329</v>
      </c>
      <c r="T975" s="2">
        <f t="shared" si="970"/>
        <v>1.0697583362429841</v>
      </c>
      <c r="U975" s="2">
        <f t="shared" si="971"/>
        <v>-0.93878155772948546</v>
      </c>
      <c r="V975" s="2">
        <f t="shared" si="972"/>
        <v>1.8168621339887092</v>
      </c>
      <c r="W975" s="2">
        <f t="shared" si="973"/>
        <v>0.26557882739087779</v>
      </c>
      <c r="X975" s="2">
        <f t="shared" si="974"/>
        <v>-0.43280641718477525</v>
      </c>
      <c r="Y975" s="2">
        <f t="shared" si="975"/>
        <v>-7.3202100032641909E-2</v>
      </c>
      <c r="Z975" s="2">
        <f t="shared" si="976"/>
        <v>-7.796716116507868E-2</v>
      </c>
      <c r="AA975" s="2">
        <f t="shared" si="977"/>
        <v>0.20850351270530695</v>
      </c>
      <c r="AB975" s="2">
        <f t="shared" si="978"/>
        <v>-5.2363378164098091E-2</v>
      </c>
      <c r="AC975" s="2">
        <f t="shared" si="979"/>
        <v>-0.10523945362735646</v>
      </c>
      <c r="AD975" s="2">
        <f t="shared" si="980"/>
        <v>0.3357111036681949</v>
      </c>
    </row>
    <row r="976" spans="2:30" x14ac:dyDescent="0.35">
      <c r="B976" s="32"/>
      <c r="C976" s="2" t="str">
        <f t="shared" ref="C976:I976" si="983">C784</f>
        <v>Angola</v>
      </c>
      <c r="D976" s="2">
        <f t="shared" si="983"/>
        <v>1.7275132275132272</v>
      </c>
      <c r="E976" s="2">
        <f t="shared" si="983"/>
        <v>1.4016775396085739</v>
      </c>
      <c r="F976" s="2">
        <f t="shared" si="983"/>
        <v>-1.1981132075471708</v>
      </c>
      <c r="G976" s="2">
        <f t="shared" si="983"/>
        <v>1.0927536231884059</v>
      </c>
      <c r="H976" s="2">
        <f t="shared" si="983"/>
        <v>7.7431539187913179E-2</v>
      </c>
      <c r="I976" s="2">
        <f t="shared" si="983"/>
        <v>-0.45086705202312133</v>
      </c>
      <c r="J976" s="3">
        <f t="shared" si="960"/>
        <v>4.4168207647968796</v>
      </c>
      <c r="K976" s="3">
        <f t="shared" si="961"/>
        <v>1.0737958732596045</v>
      </c>
      <c r="L976" s="3">
        <f t="shared" si="962"/>
        <v>3.0616762667684898</v>
      </c>
      <c r="M976" s="2">
        <f t="shared" si="963"/>
        <v>1.4885237365864699</v>
      </c>
      <c r="N976" s="2">
        <f t="shared" si="964"/>
        <v>2.1343781790399721</v>
      </c>
      <c r="O976" s="2">
        <f t="shared" si="965"/>
        <v>-1.5981413843416592</v>
      </c>
      <c r="P976" s="2">
        <f t="shared" si="966"/>
        <v>5.3651087107085651</v>
      </c>
      <c r="Q976" s="2">
        <f t="shared" si="967"/>
        <v>0.784218790495808</v>
      </c>
      <c r="R976" s="2">
        <f t="shared" si="968"/>
        <v>-0.49270853674825471</v>
      </c>
      <c r="S976" s="2">
        <f t="shared" si="969"/>
        <v>1.0929496506813234</v>
      </c>
      <c r="T976" s="2">
        <f t="shared" si="970"/>
        <v>1.0749445737955714</v>
      </c>
      <c r="U976" s="2">
        <f t="shared" si="971"/>
        <v>-0.94283361475788674</v>
      </c>
      <c r="V976" s="2">
        <f t="shared" si="972"/>
        <v>1.8055479385074544</v>
      </c>
      <c r="W976" s="2">
        <f t="shared" si="973"/>
        <v>0.26263902601270644</v>
      </c>
      <c r="X976" s="2">
        <f t="shared" si="974"/>
        <v>-0.4330886146041244</v>
      </c>
      <c r="Y976" s="2">
        <f t="shared" si="975"/>
        <v>-7.3202100032641909E-2</v>
      </c>
      <c r="Z976" s="2">
        <f t="shared" si="976"/>
        <v>-7.796716116507868E-2</v>
      </c>
      <c r="AA976" s="2">
        <f t="shared" si="977"/>
        <v>0.20850351270530695</v>
      </c>
      <c r="AB976" s="2">
        <f t="shared" si="978"/>
        <v>-5.2363378164098091E-2</v>
      </c>
      <c r="AC976" s="2">
        <f t="shared" si="979"/>
        <v>-0.10523945362735646</v>
      </c>
      <c r="AD976" s="2">
        <f t="shared" si="980"/>
        <v>0.3357111036681949</v>
      </c>
    </row>
    <row r="977" spans="2:30" x14ac:dyDescent="0.35">
      <c r="B977" s="32"/>
      <c r="C977" s="2" t="str">
        <f t="shared" ref="C977:I977" si="984">C785</f>
        <v>Antigua and Barbuda</v>
      </c>
      <c r="D977" s="2">
        <f t="shared" si="984"/>
        <v>-0.14021164021164015</v>
      </c>
      <c r="E977" s="2">
        <f t="shared" si="984"/>
        <v>-0.33550792171481825</v>
      </c>
      <c r="F977" s="2">
        <f t="shared" si="984"/>
        <v>0.32075471698113278</v>
      </c>
      <c r="G977" s="2">
        <f t="shared" si="984"/>
        <v>-6.0869565217391307E-2</v>
      </c>
      <c r="H977" s="2">
        <f t="shared" si="984"/>
        <v>-0.26628895184135976</v>
      </c>
      <c r="I977" s="2">
        <f t="shared" si="984"/>
        <v>0.53179190751445082</v>
      </c>
      <c r="J977" s="3">
        <f t="shared" si="960"/>
        <v>6.6354869040510067</v>
      </c>
      <c r="K977" s="3">
        <f t="shared" si="961"/>
        <v>3.1306536073935707</v>
      </c>
      <c r="L977" s="3">
        <f t="shared" si="962"/>
        <v>0.38454496799603816</v>
      </c>
      <c r="M977" s="2">
        <f t="shared" si="963"/>
        <v>1.4885237365864699</v>
      </c>
      <c r="N977" s="2">
        <f t="shared" si="964"/>
        <v>2.1343781790399721</v>
      </c>
      <c r="O977" s="2">
        <f t="shared" si="965"/>
        <v>-1.5981413843416592</v>
      </c>
      <c r="P977" s="2">
        <f t="shared" si="966"/>
        <v>5.3651087107085651</v>
      </c>
      <c r="Q977" s="2">
        <f t="shared" si="967"/>
        <v>0.784218790495808</v>
      </c>
      <c r="R977" s="2">
        <f t="shared" si="968"/>
        <v>-0.49270853674825471</v>
      </c>
      <c r="S977" s="2">
        <f t="shared" si="969"/>
        <v>1.0929496506813234</v>
      </c>
      <c r="T977" s="2">
        <f t="shared" si="970"/>
        <v>1.0749445737955714</v>
      </c>
      <c r="U977" s="2">
        <f t="shared" si="971"/>
        <v>-0.94283361475788674</v>
      </c>
      <c r="V977" s="2">
        <f t="shared" si="972"/>
        <v>1.8055479385074544</v>
      </c>
      <c r="W977" s="2">
        <f t="shared" si="973"/>
        <v>0.26263902601270644</v>
      </c>
      <c r="X977" s="2">
        <f t="shared" si="974"/>
        <v>-0.4330886146041244</v>
      </c>
      <c r="Y977" s="2">
        <f t="shared" si="975"/>
        <v>-7.4249124097938754E-2</v>
      </c>
      <c r="Z977" s="2">
        <f t="shared" si="976"/>
        <v>-8.1991235548668356E-2</v>
      </c>
      <c r="AA977" s="2">
        <f t="shared" si="977"/>
        <v>0.21025743777211672</v>
      </c>
      <c r="AB977" s="2">
        <f t="shared" si="978"/>
        <v>-5.2496287336805801E-2</v>
      </c>
      <c r="AC977" s="2">
        <f t="shared" si="979"/>
        <v>-0.10775585203695026</v>
      </c>
      <c r="AD977" s="2">
        <f t="shared" si="980"/>
        <v>0.33877486622829267</v>
      </c>
    </row>
    <row r="978" spans="2:30" x14ac:dyDescent="0.35">
      <c r="B978" s="32"/>
      <c r="C978" s="2" t="str">
        <f t="shared" ref="C978:I978" si="985">C786</f>
        <v>Argentina</v>
      </c>
      <c r="D978" s="2">
        <f t="shared" si="985"/>
        <v>2.645502645502589E-3</v>
      </c>
      <c r="E978" s="2">
        <f t="shared" si="985"/>
        <v>-0.19384902143522828</v>
      </c>
      <c r="F978" s="2">
        <f t="shared" si="985"/>
        <v>0.28301886792452846</v>
      </c>
      <c r="G978" s="2">
        <f t="shared" si="985"/>
        <v>-7.8260869565217397E-2</v>
      </c>
      <c r="H978" s="2">
        <f t="shared" si="985"/>
        <v>-0.5193578847969782</v>
      </c>
      <c r="I978" s="2">
        <f t="shared" si="985"/>
        <v>0.9942196531791907</v>
      </c>
      <c r="J978" s="3">
        <f t="shared" si="960"/>
        <v>6.6863876566989884</v>
      </c>
      <c r="K978" s="3">
        <f t="shared" si="961"/>
        <v>3.2401818339395914</v>
      </c>
      <c r="L978" s="3">
        <f t="shared" si="962"/>
        <v>0.78956132720263139</v>
      </c>
      <c r="M978" s="2">
        <f t="shared" si="963"/>
        <v>1.4885237365864699</v>
      </c>
      <c r="N978" s="2">
        <f t="shared" si="964"/>
        <v>2.1343781790399721</v>
      </c>
      <c r="O978" s="2">
        <f t="shared" si="965"/>
        <v>-1.5981413843416592</v>
      </c>
      <c r="P978" s="2">
        <f t="shared" si="966"/>
        <v>5.3651087107085651</v>
      </c>
      <c r="Q978" s="2">
        <f t="shared" si="967"/>
        <v>0.784218790495808</v>
      </c>
      <c r="R978" s="2">
        <f t="shared" si="968"/>
        <v>-0.49270853674825471</v>
      </c>
      <c r="S978" s="2">
        <f t="shared" si="969"/>
        <v>1.0929496506813234</v>
      </c>
      <c r="T978" s="2">
        <f t="shared" si="970"/>
        <v>1.0749445737955714</v>
      </c>
      <c r="U978" s="2">
        <f t="shared" si="971"/>
        <v>-0.94283361475788674</v>
      </c>
      <c r="V978" s="2">
        <f t="shared" si="972"/>
        <v>1.8055479385074544</v>
      </c>
      <c r="W978" s="2">
        <f t="shared" si="973"/>
        <v>0.26263902601270644</v>
      </c>
      <c r="X978" s="2">
        <f t="shared" si="974"/>
        <v>-0.4330886146041244</v>
      </c>
      <c r="Y978" s="2">
        <f t="shared" si="975"/>
        <v>-7.3047645555072482E-2</v>
      </c>
      <c r="Z978" s="2">
        <f t="shared" si="976"/>
        <v>-8.3739013453145855E-2</v>
      </c>
      <c r="AA978" s="2">
        <f t="shared" si="977"/>
        <v>0.21139433511824815</v>
      </c>
      <c r="AB978" s="2">
        <f t="shared" si="978"/>
        <v>-5.2898858934124729E-2</v>
      </c>
      <c r="AC978" s="2">
        <f t="shared" si="979"/>
        <v>-0.1141871337988257</v>
      </c>
      <c r="AD978" s="2">
        <f t="shared" si="980"/>
        <v>0.34901619102440046</v>
      </c>
    </row>
    <row r="979" spans="2:30" x14ac:dyDescent="0.35">
      <c r="B979" s="32"/>
      <c r="C979" s="2" t="str">
        <f t="shared" ref="C979:I979" si="986">C787</f>
        <v>Armenia</v>
      </c>
      <c r="D979" s="2">
        <f t="shared" si="986"/>
        <v>-0.26190476190476181</v>
      </c>
      <c r="E979" s="2">
        <f t="shared" si="986"/>
        <v>-0.11183597390493941</v>
      </c>
      <c r="F979" s="2">
        <f t="shared" si="986"/>
        <v>0.13207547169811382</v>
      </c>
      <c r="G979" s="2">
        <f t="shared" si="986"/>
        <v>-0.15362318840579711</v>
      </c>
      <c r="H979" s="2">
        <f t="shared" si="986"/>
        <v>1.8980169971671383</v>
      </c>
      <c r="I979" s="2">
        <f t="shared" si="986"/>
        <v>1.1637764932562622</v>
      </c>
      <c r="J979" s="3">
        <f t="shared" si="960"/>
        <v>6.7486309124340327</v>
      </c>
      <c r="K979" s="3">
        <f t="shared" si="961"/>
        <v>3.6691005543075095</v>
      </c>
      <c r="L979" s="3">
        <f t="shared" si="962"/>
        <v>2.1830467555674971</v>
      </c>
      <c r="M979" s="2">
        <f t="shared" si="963"/>
        <v>1.4885237365864699</v>
      </c>
      <c r="N979" s="2">
        <f t="shared" si="964"/>
        <v>2.1343781790399721</v>
      </c>
      <c r="O979" s="2">
        <f t="shared" si="965"/>
        <v>-1.5981413843416592</v>
      </c>
      <c r="P979" s="2">
        <f t="shared" si="966"/>
        <v>5.3651087107085651</v>
      </c>
      <c r="Q979" s="2">
        <f t="shared" si="967"/>
        <v>0.784218790495808</v>
      </c>
      <c r="R979" s="2">
        <f t="shared" si="968"/>
        <v>-0.49270853674825471</v>
      </c>
      <c r="S979" s="2">
        <f t="shared" si="969"/>
        <v>1.0929496506813234</v>
      </c>
      <c r="T979" s="2">
        <f t="shared" si="970"/>
        <v>1.0749445737955714</v>
      </c>
      <c r="U979" s="2">
        <f t="shared" si="971"/>
        <v>-0.94283361475788674</v>
      </c>
      <c r="V979" s="2">
        <f t="shared" si="972"/>
        <v>1.8055479385074544</v>
      </c>
      <c r="W979" s="2">
        <f t="shared" si="973"/>
        <v>0.26263902601270644</v>
      </c>
      <c r="X979" s="2">
        <f t="shared" si="974"/>
        <v>-0.4330886146041244</v>
      </c>
      <c r="Y979" s="2">
        <f t="shared" si="975"/>
        <v>-7.5998537998036381E-2</v>
      </c>
      <c r="Z979" s="2">
        <f t="shared" si="976"/>
        <v>-8.4178028460205126E-2</v>
      </c>
      <c r="AA979" s="2">
        <f t="shared" si="977"/>
        <v>0.21015497787730855</v>
      </c>
      <c r="AB979" s="2">
        <f t="shared" si="978"/>
        <v>-5.4472676582119607E-2</v>
      </c>
      <c r="AC979" s="2">
        <f t="shared" si="979"/>
        <v>-8.2746444252482509E-2</v>
      </c>
      <c r="AD979" s="2">
        <f t="shared" si="980"/>
        <v>0.36174682074677328</v>
      </c>
    </row>
    <row r="980" spans="2:30" x14ac:dyDescent="0.35">
      <c r="B980" s="32"/>
      <c r="C980" s="2" t="str">
        <f t="shared" ref="C980:I980" si="987">C788</f>
        <v>Australia</v>
      </c>
      <c r="D980" s="2">
        <f t="shared" si="987"/>
        <v>-0.27248677248677244</v>
      </c>
      <c r="E980" s="2">
        <f t="shared" si="987"/>
        <v>-0.40633737185461322</v>
      </c>
      <c r="F980" s="2">
        <f t="shared" si="987"/>
        <v>0.86792452830188749</v>
      </c>
      <c r="G980" s="2">
        <f t="shared" si="987"/>
        <v>-0.26956521739130435</v>
      </c>
      <c r="H980" s="2">
        <f t="shared" si="987"/>
        <v>-0.44381491973559956</v>
      </c>
      <c r="I980" s="2">
        <f t="shared" si="987"/>
        <v>0.88631984585741819</v>
      </c>
      <c r="J980" s="3">
        <f t="shared" si="960"/>
        <v>7.1272162138265154</v>
      </c>
      <c r="K980" s="3">
        <f t="shared" si="961"/>
        <v>3.726052650415117</v>
      </c>
      <c r="L980" s="3">
        <f t="shared" si="962"/>
        <v>1.0133445386776185</v>
      </c>
      <c r="M980" s="2">
        <f t="shared" si="963"/>
        <v>1.4885237365864699</v>
      </c>
      <c r="N980" s="2">
        <f t="shared" si="964"/>
        <v>2.1343781790399721</v>
      </c>
      <c r="O980" s="2">
        <f t="shared" si="965"/>
        <v>-1.5981413843416592</v>
      </c>
      <c r="P980" s="2">
        <f t="shared" si="966"/>
        <v>5.3651087107085651</v>
      </c>
      <c r="Q980" s="2">
        <f t="shared" si="967"/>
        <v>0.784218790495808</v>
      </c>
      <c r="R980" s="2">
        <f t="shared" si="968"/>
        <v>-0.49270853674825471</v>
      </c>
      <c r="S980" s="2">
        <f t="shared" si="969"/>
        <v>1.0929496506813234</v>
      </c>
      <c r="T980" s="2">
        <f t="shared" si="970"/>
        <v>1.0749445737955714</v>
      </c>
      <c r="U980" s="2">
        <f t="shared" si="971"/>
        <v>-0.94283361475788674</v>
      </c>
      <c r="V980" s="2">
        <f t="shared" si="972"/>
        <v>1.8055479385074544</v>
      </c>
      <c r="W980" s="2">
        <f t="shared" si="973"/>
        <v>0.26263902601270644</v>
      </c>
      <c r="X980" s="2">
        <f t="shared" si="974"/>
        <v>-0.4330886146041244</v>
      </c>
      <c r="Y980" s="2">
        <f t="shared" si="975"/>
        <v>-7.9068666661922887E-2</v>
      </c>
      <c r="Z980" s="2">
        <f t="shared" si="976"/>
        <v>-8.9211768200742753E-2</v>
      </c>
      <c r="AA980" s="2">
        <f t="shared" si="977"/>
        <v>0.2204326271026926</v>
      </c>
      <c r="AB980" s="2">
        <f t="shared" si="978"/>
        <v>-5.783349753226312E-2</v>
      </c>
      <c r="AC980" s="2">
        <f t="shared" si="979"/>
        <v>-8.8388139181906217E-2</v>
      </c>
      <c r="AD980" s="2">
        <f t="shared" si="980"/>
        <v>0.3699432742641271</v>
      </c>
    </row>
    <row r="981" spans="2:30" x14ac:dyDescent="0.35">
      <c r="B981" s="32"/>
      <c r="C981" s="2" t="str">
        <f t="shared" ref="C981:I981" si="988">C789</f>
        <v>Austria</v>
      </c>
      <c r="D981" s="2">
        <f t="shared" si="988"/>
        <v>-0.41534391534391529</v>
      </c>
      <c r="E981" s="2">
        <f t="shared" si="988"/>
        <v>-0.4137931034482758</v>
      </c>
      <c r="F981" s="2">
        <f t="shared" si="988"/>
        <v>0.76415094339622625</v>
      </c>
      <c r="G981" s="2">
        <f t="shared" si="988"/>
        <v>-0.27536231884057971</v>
      </c>
      <c r="H981" s="2">
        <f t="shared" si="988"/>
        <v>-0.50802644003777142</v>
      </c>
      <c r="I981" s="2">
        <f t="shared" si="988"/>
        <v>1.4605009633911368</v>
      </c>
      <c r="J981" s="3">
        <f t="shared" si="960"/>
        <v>7.2799830003310273</v>
      </c>
      <c r="K981" s="3">
        <f t="shared" si="961"/>
        <v>3.9893457965343719</v>
      </c>
      <c r="L981" s="3">
        <f t="shared" si="962"/>
        <v>1.3880903639530493</v>
      </c>
      <c r="M981" s="2">
        <f t="shared" si="963"/>
        <v>1.4885237365864699</v>
      </c>
      <c r="N981" s="2">
        <f t="shared" si="964"/>
        <v>2.1343781790399721</v>
      </c>
      <c r="O981" s="2">
        <f t="shared" si="965"/>
        <v>-1.5981413843416592</v>
      </c>
      <c r="P981" s="2">
        <f t="shared" si="966"/>
        <v>5.3651087107085651</v>
      </c>
      <c r="Q981" s="2">
        <f t="shared" si="967"/>
        <v>0.784218790495808</v>
      </c>
      <c r="R981" s="2">
        <f t="shared" si="968"/>
        <v>-0.49270853674825471</v>
      </c>
      <c r="S981" s="2">
        <f t="shared" si="969"/>
        <v>1.0929496506813234</v>
      </c>
      <c r="T981" s="2">
        <f t="shared" si="970"/>
        <v>1.0749445737955714</v>
      </c>
      <c r="U981" s="2">
        <f t="shared" si="971"/>
        <v>-0.94283361475788674</v>
      </c>
      <c r="V981" s="2">
        <f t="shared" si="972"/>
        <v>1.8055479385074544</v>
      </c>
      <c r="W981" s="2">
        <f t="shared" si="973"/>
        <v>0.26263902601270644</v>
      </c>
      <c r="X981" s="2">
        <f t="shared" si="974"/>
        <v>-0.4330886146041244</v>
      </c>
      <c r="Y981" s="2">
        <f t="shared" si="975"/>
        <v>-8.4322967422579026E-2</v>
      </c>
      <c r="Z981" s="2">
        <f t="shared" si="976"/>
        <v>-9.4283351563985457E-2</v>
      </c>
      <c r="AA981" s="2">
        <f t="shared" si="977"/>
        <v>0.22892822579477906</v>
      </c>
      <c r="AB981" s="2">
        <f t="shared" si="978"/>
        <v>-6.1232385365205567E-2</v>
      </c>
      <c r="AC981" s="2">
        <f t="shared" si="979"/>
        <v>-9.4944987632779115E-2</v>
      </c>
      <c r="AD981" s="2">
        <f t="shared" si="980"/>
        <v>0.38698323815673663</v>
      </c>
    </row>
    <row r="982" spans="2:30" x14ac:dyDescent="0.35">
      <c r="B982" s="32"/>
      <c r="C982" s="2" t="str">
        <f t="shared" ref="C982:I982" si="989">C790</f>
        <v>Azerbaijan</v>
      </c>
      <c r="D982" s="2">
        <f t="shared" si="989"/>
        <v>-0.27777777777777773</v>
      </c>
      <c r="E982" s="2">
        <f t="shared" si="989"/>
        <v>0.19384902143522828</v>
      </c>
      <c r="F982" s="2">
        <f t="shared" si="989"/>
        <v>-5.6603773584905155E-2</v>
      </c>
      <c r="G982" s="2">
        <f t="shared" si="989"/>
        <v>-0.15362318840579711</v>
      </c>
      <c r="H982" s="2">
        <f t="shared" si="989"/>
        <v>1.7847025495750706</v>
      </c>
      <c r="I982" s="2">
        <f t="shared" si="989"/>
        <v>0.79768786127167635</v>
      </c>
      <c r="J982" s="3">
        <f t="shared" si="960"/>
        <v>6.510322960271929</v>
      </c>
      <c r="K982" s="3">
        <f t="shared" si="961"/>
        <v>3.3332365644765813</v>
      </c>
      <c r="L982" s="3">
        <f t="shared" si="962"/>
        <v>1.977944074728982</v>
      </c>
      <c r="M982" s="2">
        <f t="shared" si="963"/>
        <v>1.4885237365864699</v>
      </c>
      <c r="N982" s="2">
        <f t="shared" si="964"/>
        <v>2.1343781790399721</v>
      </c>
      <c r="O982" s="2">
        <f t="shared" si="965"/>
        <v>-1.5981413843416592</v>
      </c>
      <c r="P982" s="2">
        <f t="shared" si="966"/>
        <v>5.3651087107085651</v>
      </c>
      <c r="Q982" s="2">
        <f t="shared" si="967"/>
        <v>0.784218790495808</v>
      </c>
      <c r="R982" s="2">
        <f t="shared" si="968"/>
        <v>-0.49270853674825471</v>
      </c>
      <c r="S982" s="2">
        <f t="shared" si="969"/>
        <v>1.0929496506813234</v>
      </c>
      <c r="T982" s="2">
        <f t="shared" si="970"/>
        <v>1.0749445737955714</v>
      </c>
      <c r="U982" s="2">
        <f t="shared" si="971"/>
        <v>-0.94283361475788674</v>
      </c>
      <c r="V982" s="2">
        <f t="shared" si="972"/>
        <v>1.8055479385074544</v>
      </c>
      <c r="W982" s="2">
        <f t="shared" si="973"/>
        <v>0.26263902601270644</v>
      </c>
      <c r="X982" s="2">
        <f t="shared" si="974"/>
        <v>-0.4330886146041244</v>
      </c>
      <c r="Y982" s="2">
        <f t="shared" si="975"/>
        <v>-8.734569883437901E-2</v>
      </c>
      <c r="Z982" s="2">
        <f t="shared" si="976"/>
        <v>-8.9781283235872741E-2</v>
      </c>
      <c r="AA982" s="2">
        <f t="shared" si="977"/>
        <v>0.2244667883044715</v>
      </c>
      <c r="AB982" s="2">
        <f t="shared" si="978"/>
        <v>-6.2675991662714814E-2</v>
      </c>
      <c r="AC982" s="2">
        <f t="shared" si="979"/>
        <v>-6.5575494863906458E-2</v>
      </c>
      <c r="AD982" s="2">
        <f t="shared" si="980"/>
        <v>0.39340049789290754</v>
      </c>
    </row>
    <row r="983" spans="2:30" x14ac:dyDescent="0.35">
      <c r="B983" s="32"/>
      <c r="C983" s="2" t="str">
        <f t="shared" ref="C983:I983" si="990">C791</f>
        <v>Bahrain</v>
      </c>
      <c r="D983" s="2">
        <f t="shared" si="990"/>
        <v>-0.14021164021164015</v>
      </c>
      <c r="E983" s="2">
        <f t="shared" si="990"/>
        <v>-0.29450139794967378</v>
      </c>
      <c r="F983" s="2">
        <f t="shared" si="990"/>
        <v>0.34905660377358538</v>
      </c>
      <c r="G983" s="2">
        <f t="shared" si="990"/>
        <v>-0.22318840579710145</v>
      </c>
      <c r="H983" s="2">
        <f t="shared" si="990"/>
        <v>-0.23607176581680828</v>
      </c>
      <c r="I983" s="2">
        <f t="shared" si="990"/>
        <v>-0.17341040462427737</v>
      </c>
      <c r="J983" s="3">
        <f t="shared" si="960"/>
        <v>6.6869891364421434</v>
      </c>
      <c r="K983" s="3">
        <f t="shared" si="961"/>
        <v>3.0817147429558025</v>
      </c>
      <c r="L983" s="3">
        <f t="shared" si="962"/>
        <v>0.66055701340399342</v>
      </c>
      <c r="M983" s="2">
        <f t="shared" si="963"/>
        <v>1.4885237365864699</v>
      </c>
      <c r="N983" s="2">
        <f t="shared" si="964"/>
        <v>2.1343781790399721</v>
      </c>
      <c r="O983" s="2">
        <f t="shared" si="965"/>
        <v>-1.5981413843416592</v>
      </c>
      <c r="P983" s="2">
        <f t="shared" si="966"/>
        <v>5.3651087107085651</v>
      </c>
      <c r="Q983" s="2">
        <f t="shared" si="967"/>
        <v>0.784218790495808</v>
      </c>
      <c r="R983" s="2">
        <f t="shared" si="968"/>
        <v>-0.49270853674825471</v>
      </c>
      <c r="S983" s="2">
        <f t="shared" si="969"/>
        <v>1.0929496506813234</v>
      </c>
      <c r="T983" s="2">
        <f t="shared" si="970"/>
        <v>1.0749445737955714</v>
      </c>
      <c r="U983" s="2">
        <f t="shared" si="971"/>
        <v>-0.94283361475788674</v>
      </c>
      <c r="V983" s="2">
        <f t="shared" si="972"/>
        <v>1.8055479385074544</v>
      </c>
      <c r="W983" s="2">
        <f t="shared" si="973"/>
        <v>0.26263902601270644</v>
      </c>
      <c r="X983" s="2">
        <f t="shared" si="974"/>
        <v>-0.4330886146041244</v>
      </c>
      <c r="Y983" s="2">
        <f t="shared" si="975"/>
        <v>-8.8171729168398716E-2</v>
      </c>
      <c r="Z983" s="2">
        <f t="shared" si="976"/>
        <v>-9.2980035028275884E-2</v>
      </c>
      <c r="AA983" s="2">
        <f t="shared" si="977"/>
        <v>0.22641350417117642</v>
      </c>
      <c r="AB983" s="2">
        <f t="shared" si="978"/>
        <v>-6.5183998133564611E-2</v>
      </c>
      <c r="AC983" s="2">
        <f t="shared" si="979"/>
        <v>-6.823949909754555E-2</v>
      </c>
      <c r="AD983" s="2">
        <f t="shared" si="980"/>
        <v>0.3845440775410765</v>
      </c>
    </row>
    <row r="984" spans="2:30" x14ac:dyDescent="0.35">
      <c r="B984" s="32"/>
      <c r="C984" s="2" t="str">
        <f t="shared" ref="C984:I984" si="991">C792</f>
        <v>Bangladesh</v>
      </c>
      <c r="D984" s="2">
        <f t="shared" si="991"/>
        <v>-0.11375661375661367</v>
      </c>
      <c r="E984" s="2">
        <f t="shared" si="991"/>
        <v>0.41379310344827586</v>
      </c>
      <c r="F984" s="2">
        <f t="shared" si="991"/>
        <v>-0.11320754716981166</v>
      </c>
      <c r="G984" s="2">
        <f t="shared" si="991"/>
        <v>0.6985507246376812</v>
      </c>
      <c r="H984" s="2">
        <f t="shared" si="991"/>
        <v>1.5278564683663831</v>
      </c>
      <c r="I984" s="2">
        <f t="shared" si="991"/>
        <v>-0.30828516377649323</v>
      </c>
      <c r="J984" s="3">
        <f t="shared" si="960"/>
        <v>5.4860291867644406</v>
      </c>
      <c r="K984" s="3">
        <f t="shared" si="961"/>
        <v>2.3288054012063157</v>
      </c>
      <c r="L984" s="3">
        <f t="shared" si="962"/>
        <v>1.9959061802751374</v>
      </c>
      <c r="M984" s="2">
        <f t="shared" si="963"/>
        <v>1.4885237365864699</v>
      </c>
      <c r="N984" s="2">
        <f t="shared" si="964"/>
        <v>2.1343781790399721</v>
      </c>
      <c r="O984" s="2">
        <f t="shared" si="965"/>
        <v>-1.5981413843416592</v>
      </c>
      <c r="P984" s="2">
        <f t="shared" si="966"/>
        <v>5.3651087107085651</v>
      </c>
      <c r="Q984" s="2">
        <f t="shared" si="967"/>
        <v>0.784218790495808</v>
      </c>
      <c r="R984" s="2">
        <f t="shared" si="968"/>
        <v>-0.49270853674825471</v>
      </c>
      <c r="S984" s="2">
        <f t="shared" si="969"/>
        <v>1.0929496506813234</v>
      </c>
      <c r="T984" s="2">
        <f t="shared" si="970"/>
        <v>1.0749445737955714</v>
      </c>
      <c r="U984" s="2">
        <f t="shared" si="971"/>
        <v>-0.94283361475788674</v>
      </c>
      <c r="V984" s="2">
        <f t="shared" si="972"/>
        <v>1.8055479385074544</v>
      </c>
      <c r="W984" s="2">
        <f t="shared" si="973"/>
        <v>0.26263902601270644</v>
      </c>
      <c r="X984" s="2">
        <f t="shared" si="974"/>
        <v>-0.4330886146041244</v>
      </c>
      <c r="Y984" s="2">
        <f t="shared" si="975"/>
        <v>-8.8571492990089568E-2</v>
      </c>
      <c r="Z984" s="2">
        <f t="shared" si="976"/>
        <v>-8.506170473957976E-2</v>
      </c>
      <c r="AA984" s="2">
        <f t="shared" si="977"/>
        <v>0.22110692524397349</v>
      </c>
      <c r="AB984" s="2">
        <f t="shared" si="978"/>
        <v>-5.3250643090263894E-2</v>
      </c>
      <c r="AC984" s="2">
        <f t="shared" si="979"/>
        <v>-4.3300499605921666E-2</v>
      </c>
      <c r="AD984" s="2">
        <f t="shared" si="980"/>
        <v>0.3737186206454895</v>
      </c>
    </row>
    <row r="985" spans="2:30" x14ac:dyDescent="0.35">
      <c r="B985" s="32"/>
      <c r="C985" s="2" t="str">
        <f t="shared" ref="C985:I985" si="992">C793</f>
        <v>Barbados</v>
      </c>
      <c r="D985" s="2">
        <f t="shared" si="992"/>
        <v>-0.33597883597883582</v>
      </c>
      <c r="E985" s="2">
        <f t="shared" si="992"/>
        <v>-0.10065237651444545</v>
      </c>
      <c r="F985" s="2">
        <f t="shared" si="992"/>
        <v>0.5283018867924526</v>
      </c>
      <c r="G985" s="2">
        <f t="shared" si="992"/>
        <v>-0.14782608695652175</v>
      </c>
      <c r="H985" s="2">
        <f t="shared" si="992"/>
        <v>0.52313503305004716</v>
      </c>
      <c r="I985" s="2">
        <f t="shared" si="992"/>
        <v>0.42389210019267826</v>
      </c>
      <c r="J985" s="3">
        <f t="shared" si="960"/>
        <v>6.644298589487077</v>
      </c>
      <c r="K985" s="3">
        <f t="shared" si="961"/>
        <v>3.1946907005314693</v>
      </c>
      <c r="L985" s="3">
        <f t="shared" si="962"/>
        <v>0.69866537920490757</v>
      </c>
      <c r="M985" s="2">
        <f t="shared" si="963"/>
        <v>1.4885237365864699</v>
      </c>
      <c r="N985" s="2">
        <f t="shared" si="964"/>
        <v>2.1343781790399721</v>
      </c>
      <c r="O985" s="2">
        <f t="shared" si="965"/>
        <v>-1.5981413843416592</v>
      </c>
      <c r="P985" s="2">
        <f t="shared" si="966"/>
        <v>5.3651087107085651</v>
      </c>
      <c r="Q985" s="2">
        <f t="shared" si="967"/>
        <v>0.784218790495808</v>
      </c>
      <c r="R985" s="2">
        <f t="shared" si="968"/>
        <v>-0.49270853674825471</v>
      </c>
      <c r="S985" s="2">
        <f t="shared" si="969"/>
        <v>1.0929496506813234</v>
      </c>
      <c r="T985" s="2">
        <f t="shared" si="970"/>
        <v>1.0749445737955714</v>
      </c>
      <c r="U985" s="2">
        <f t="shared" si="971"/>
        <v>-0.94283361475788674</v>
      </c>
      <c r="V985" s="2">
        <f t="shared" si="972"/>
        <v>1.8055479385074544</v>
      </c>
      <c r="W985" s="2">
        <f t="shared" si="973"/>
        <v>0.26263902601270644</v>
      </c>
      <c r="X985" s="2">
        <f t="shared" si="974"/>
        <v>-0.4330886146041244</v>
      </c>
      <c r="Y985" s="2">
        <f t="shared" si="975"/>
        <v>-9.2437232724288734E-2</v>
      </c>
      <c r="Z985" s="2">
        <f t="shared" si="976"/>
        <v>-8.5305308986062034E-2</v>
      </c>
      <c r="AA985" s="2">
        <f t="shared" si="977"/>
        <v>0.22590684651816847</v>
      </c>
      <c r="AB985" s="2">
        <f t="shared" si="978"/>
        <v>-5.4728384400674172E-2</v>
      </c>
      <c r="AC985" s="2">
        <f t="shared" si="979"/>
        <v>-3.4449944408172152E-2</v>
      </c>
      <c r="AD985" s="2">
        <f t="shared" si="980"/>
        <v>0.37450258126341435</v>
      </c>
    </row>
    <row r="986" spans="2:30" x14ac:dyDescent="0.35">
      <c r="B986" s="32"/>
      <c r="C986" s="2" t="str">
        <f t="shared" ref="C986:I986" si="993">C794</f>
        <v>Belarus</v>
      </c>
      <c r="D986" s="2">
        <f t="shared" si="993"/>
        <v>-0.42592592592592587</v>
      </c>
      <c r="E986" s="2">
        <f t="shared" si="993"/>
        <v>-0.42497670083876976</v>
      </c>
      <c r="F986" s="2">
        <f t="shared" si="993"/>
        <v>6.6037735849056908E-2</v>
      </c>
      <c r="G986" s="2">
        <f t="shared" si="993"/>
        <v>-0.29275362318840581</v>
      </c>
      <c r="H986" s="2">
        <f t="shared" si="993"/>
        <v>0.11898016997167127</v>
      </c>
      <c r="I986" s="2">
        <f t="shared" si="993"/>
        <v>1.4682080924855492</v>
      </c>
      <c r="J986" s="3">
        <f t="shared" si="960"/>
        <v>7.0202599448955096</v>
      </c>
      <c r="K986" s="3">
        <f t="shared" si="961"/>
        <v>3.6895805626811469</v>
      </c>
      <c r="L986" s="3">
        <f t="shared" si="962"/>
        <v>1.2363405902334776</v>
      </c>
      <c r="M986" s="2">
        <f t="shared" si="963"/>
        <v>1.4885237365864699</v>
      </c>
      <c r="N986" s="2">
        <f t="shared" si="964"/>
        <v>2.1343781790399721</v>
      </c>
      <c r="O986" s="2">
        <f t="shared" si="965"/>
        <v>-1.5981413843416592</v>
      </c>
      <c r="P986" s="2">
        <f t="shared" si="966"/>
        <v>5.3651087107085651</v>
      </c>
      <c r="Q986" s="2">
        <f t="shared" si="967"/>
        <v>0.784218790495808</v>
      </c>
      <c r="R986" s="2">
        <f t="shared" si="968"/>
        <v>-0.49270853674825471</v>
      </c>
      <c r="S986" s="2">
        <f t="shared" si="969"/>
        <v>1.0929496506813234</v>
      </c>
      <c r="T986" s="2">
        <f t="shared" si="970"/>
        <v>1.0749445737955714</v>
      </c>
      <c r="U986" s="2">
        <f t="shared" si="971"/>
        <v>-0.94283361475788674</v>
      </c>
      <c r="V986" s="2">
        <f t="shared" si="972"/>
        <v>1.8055479385074544</v>
      </c>
      <c r="W986" s="2">
        <f t="shared" si="973"/>
        <v>0.26263902601270644</v>
      </c>
      <c r="X986" s="2">
        <f t="shared" si="974"/>
        <v>-0.4330886146041244</v>
      </c>
      <c r="Y986" s="2">
        <f t="shared" si="975"/>
        <v>-9.7647993555564319E-2</v>
      </c>
      <c r="Z986" s="2">
        <f t="shared" si="976"/>
        <v>-9.0612674483760591E-2</v>
      </c>
      <c r="AA986" s="2">
        <f t="shared" si="977"/>
        <v>0.2234088916639636</v>
      </c>
      <c r="AB986" s="2">
        <f t="shared" si="978"/>
        <v>-5.8447528756732481E-2</v>
      </c>
      <c r="AC986" s="2">
        <f t="shared" si="979"/>
        <v>-3.2052598870987097E-2</v>
      </c>
      <c r="AD986" s="2">
        <f t="shared" si="980"/>
        <v>0.39159172987626023</v>
      </c>
    </row>
    <row r="987" spans="2:30" x14ac:dyDescent="0.35">
      <c r="B987" s="32"/>
      <c r="C987" s="2" t="str">
        <f t="shared" ref="C987:I987" si="994">C795</f>
        <v>Belgium</v>
      </c>
      <c r="D987" s="2">
        <f t="shared" si="994"/>
        <v>-0.33597883597883582</v>
      </c>
      <c r="E987" s="2">
        <f t="shared" si="994"/>
        <v>-0.4137931034482758</v>
      </c>
      <c r="F987" s="2">
        <f t="shared" si="994"/>
        <v>0.76415094339622625</v>
      </c>
      <c r="G987" s="2">
        <f t="shared" si="994"/>
        <v>-0.27536231884057971</v>
      </c>
      <c r="H987" s="2">
        <f t="shared" si="994"/>
        <v>-0.5193578847969782</v>
      </c>
      <c r="I987" s="2">
        <f t="shared" si="994"/>
        <v>0.65125240847784194</v>
      </c>
      <c r="J987" s="3">
        <f t="shared" si="960"/>
        <v>7.0869798780325084</v>
      </c>
      <c r="K987" s="3">
        <f t="shared" si="961"/>
        <v>3.6454732059640063</v>
      </c>
      <c r="L987" s="3">
        <f t="shared" si="962"/>
        <v>0.89754737060940515</v>
      </c>
      <c r="M987" s="2">
        <f t="shared" si="963"/>
        <v>1.4885237365864699</v>
      </c>
      <c r="N987" s="2">
        <f t="shared" si="964"/>
        <v>2.1343781790399721</v>
      </c>
      <c r="O987" s="2">
        <f t="shared" si="965"/>
        <v>-1.5981413843416592</v>
      </c>
      <c r="P987" s="2">
        <f t="shared" si="966"/>
        <v>5.3651087107085651</v>
      </c>
      <c r="Q987" s="2">
        <f t="shared" si="967"/>
        <v>0.784218790495808</v>
      </c>
      <c r="R987" s="2">
        <f t="shared" si="968"/>
        <v>-0.49270853674825471</v>
      </c>
      <c r="S987" s="2">
        <f t="shared" si="969"/>
        <v>1.0929496506813234</v>
      </c>
      <c r="T987" s="2">
        <f t="shared" si="970"/>
        <v>1.0749445737955714</v>
      </c>
      <c r="U987" s="2">
        <f t="shared" si="971"/>
        <v>-0.94283361475788674</v>
      </c>
      <c r="V987" s="2">
        <f t="shared" si="972"/>
        <v>1.8055479385074544</v>
      </c>
      <c r="W987" s="2">
        <f t="shared" si="973"/>
        <v>0.26263902601270644</v>
      </c>
      <c r="X987" s="2">
        <f t="shared" si="974"/>
        <v>-0.4330886146041244</v>
      </c>
      <c r="Y987" s="2">
        <f t="shared" si="975"/>
        <v>-0.10137191296842793</v>
      </c>
      <c r="Z987" s="2">
        <f t="shared" si="976"/>
        <v>-9.5662368686331142E-2</v>
      </c>
      <c r="AA987" s="2">
        <f t="shared" si="977"/>
        <v>0.23185798622228021</v>
      </c>
      <c r="AB987" s="2">
        <f t="shared" si="978"/>
        <v>-6.1836822351792595E-2</v>
      </c>
      <c r="AC987" s="2">
        <f t="shared" si="979"/>
        <v>-3.9666743963580706E-2</v>
      </c>
      <c r="AD987" s="2">
        <f t="shared" si="980"/>
        <v>0.39564892797940993</v>
      </c>
    </row>
    <row r="988" spans="2:30" x14ac:dyDescent="0.35">
      <c r="B988" s="32"/>
      <c r="C988" s="2" t="str">
        <f t="shared" ref="C988:I988" si="995">C796</f>
        <v>Belize</v>
      </c>
      <c r="D988" s="2">
        <f t="shared" si="995"/>
        <v>2.9100529100529182E-2</v>
      </c>
      <c r="E988" s="2">
        <f t="shared" si="995"/>
        <v>-0.10438024231127681</v>
      </c>
      <c r="F988" s="2">
        <f t="shared" si="995"/>
        <v>9.4339622641509482E-2</v>
      </c>
      <c r="G988" s="2">
        <f t="shared" si="995"/>
        <v>-9.5652173913043481E-2</v>
      </c>
      <c r="H988" s="2">
        <f t="shared" si="995"/>
        <v>-0.3267233238904626</v>
      </c>
      <c r="I988" s="2">
        <f t="shared" si="995"/>
        <v>-0.10019267822736022</v>
      </c>
      <c r="J988" s="3">
        <f t="shared" si="960"/>
        <v>6.4198612014933198</v>
      </c>
      <c r="K988" s="3">
        <f t="shared" si="961"/>
        <v>2.7696642127085522</v>
      </c>
      <c r="L988" s="3">
        <f t="shared" si="962"/>
        <v>0.60449500933270739</v>
      </c>
      <c r="M988" s="2">
        <f t="shared" si="963"/>
        <v>1.4885237365864699</v>
      </c>
      <c r="N988" s="2">
        <f t="shared" si="964"/>
        <v>2.1343781790399721</v>
      </c>
      <c r="O988" s="2">
        <f t="shared" si="965"/>
        <v>-1.5981413843416592</v>
      </c>
      <c r="P988" s="2">
        <f t="shared" si="966"/>
        <v>5.3651087107085651</v>
      </c>
      <c r="Q988" s="2">
        <f t="shared" si="967"/>
        <v>0.784218790495808</v>
      </c>
      <c r="R988" s="2">
        <f t="shared" si="968"/>
        <v>-0.49270853674825471</v>
      </c>
      <c r="S988" s="2">
        <f t="shared" si="969"/>
        <v>1.0929496506813234</v>
      </c>
      <c r="T988" s="2">
        <f t="shared" si="970"/>
        <v>1.0749445737955714</v>
      </c>
      <c r="U988" s="2">
        <f t="shared" si="971"/>
        <v>-0.94283361475788674</v>
      </c>
      <c r="V988" s="2">
        <f t="shared" si="972"/>
        <v>1.8055479385074544</v>
      </c>
      <c r="W988" s="2">
        <f t="shared" si="973"/>
        <v>0.26263902601270644</v>
      </c>
      <c r="X988" s="2">
        <f t="shared" si="974"/>
        <v>-0.4330886146041244</v>
      </c>
      <c r="Y988" s="2">
        <f t="shared" si="975"/>
        <v>-9.9333281061100481E-2</v>
      </c>
      <c r="Z988" s="2">
        <f t="shared" si="976"/>
        <v>-9.5798585461720917E-2</v>
      </c>
      <c r="AA988" s="2">
        <f t="shared" si="977"/>
        <v>0.22970926179133067</v>
      </c>
      <c r="AB988" s="2">
        <f t="shared" si="978"/>
        <v>-6.236518721993714E-2</v>
      </c>
      <c r="AC988" s="2">
        <f t="shared" si="979"/>
        <v>-4.4152003024938234E-2</v>
      </c>
      <c r="AD988" s="2">
        <f t="shared" si="980"/>
        <v>0.38790140288242914</v>
      </c>
    </row>
    <row r="989" spans="2:30" x14ac:dyDescent="0.35">
      <c r="B989" s="32"/>
      <c r="C989" s="2" t="str">
        <f t="shared" ref="C989:I989" si="996">C797</f>
        <v>Benin</v>
      </c>
      <c r="D989" s="2">
        <f t="shared" si="996"/>
        <v>1.3677248677248677</v>
      </c>
      <c r="E989" s="2">
        <f t="shared" si="996"/>
        <v>1.7334575955265608</v>
      </c>
      <c r="F989" s="2">
        <f t="shared" si="996"/>
        <v>-1.1320754716981138</v>
      </c>
      <c r="G989" s="2">
        <f t="shared" si="996"/>
        <v>1.9971014492753623</v>
      </c>
      <c r="H989" s="2">
        <f t="shared" si="996"/>
        <v>0.34560906515580742</v>
      </c>
      <c r="I989" s="2">
        <f t="shared" si="996"/>
        <v>-0.50096339113680144</v>
      </c>
      <c r="J989" s="3">
        <f t="shared" si="960"/>
        <v>3.4537612341882911</v>
      </c>
      <c r="K989" s="3">
        <f t="shared" si="961"/>
        <v>0.77015391986347137</v>
      </c>
      <c r="L989" s="3">
        <f t="shared" si="962"/>
        <v>3.5406627327552069</v>
      </c>
      <c r="M989" s="2">
        <f t="shared" si="963"/>
        <v>1.4885237365864699</v>
      </c>
      <c r="N989" s="2">
        <f t="shared" si="964"/>
        <v>2.1343781790399721</v>
      </c>
      <c r="O989" s="2">
        <f t="shared" si="965"/>
        <v>-1.5981413843416592</v>
      </c>
      <c r="P989" s="2">
        <f t="shared" si="966"/>
        <v>5.3651087107085651</v>
      </c>
      <c r="Q989" s="2">
        <f t="shared" si="967"/>
        <v>0.784218790495808</v>
      </c>
      <c r="R989" s="2">
        <f t="shared" si="968"/>
        <v>-0.49270853674825471</v>
      </c>
      <c r="S989" s="2">
        <f t="shared" si="969"/>
        <v>1.0972430134476288</v>
      </c>
      <c r="T989" s="2">
        <f t="shared" si="970"/>
        <v>1.085233839760118</v>
      </c>
      <c r="U989" s="2">
        <f t="shared" si="971"/>
        <v>-0.9457905187725778</v>
      </c>
      <c r="V989" s="2">
        <f t="shared" si="972"/>
        <v>1.8085409621132029</v>
      </c>
      <c r="W989" s="2">
        <f t="shared" si="973"/>
        <v>0.26393543287431742</v>
      </c>
      <c r="X989" s="2">
        <f t="shared" si="974"/>
        <v>-0.43414915798744746</v>
      </c>
      <c r="Y989" s="2">
        <f t="shared" si="975"/>
        <v>-9.9333281061100481E-2</v>
      </c>
      <c r="Z989" s="2">
        <f t="shared" si="976"/>
        <v>-9.5798585461720917E-2</v>
      </c>
      <c r="AA989" s="2">
        <f t="shared" si="977"/>
        <v>0.22970926179133067</v>
      </c>
      <c r="AB989" s="2">
        <f t="shared" si="978"/>
        <v>-6.236518721993714E-2</v>
      </c>
      <c r="AC989" s="2">
        <f t="shared" si="979"/>
        <v>-4.4152003024938234E-2</v>
      </c>
      <c r="AD989" s="2">
        <f t="shared" si="980"/>
        <v>0.38790140288242914</v>
      </c>
    </row>
    <row r="990" spans="2:30" x14ac:dyDescent="0.35">
      <c r="B990" s="32"/>
      <c r="C990" s="2" t="str">
        <f t="shared" ref="C990:I990" si="997">C798</f>
        <v>Bhutan</v>
      </c>
      <c r="D990" s="2">
        <f t="shared" si="997"/>
        <v>-0.14550264550264544</v>
      </c>
      <c r="E990" s="2">
        <f t="shared" si="997"/>
        <v>0.4026095060577819</v>
      </c>
      <c r="F990" s="2">
        <f t="shared" si="997"/>
        <v>-0.18867924528301896</v>
      </c>
      <c r="G990" s="2">
        <f t="shared" si="997"/>
        <v>0.75652173913043474</v>
      </c>
      <c r="H990" s="2">
        <f t="shared" si="997"/>
        <v>-0.43626062322946163</v>
      </c>
      <c r="I990" s="2">
        <f t="shared" si="997"/>
        <v>-0.36994219653179189</v>
      </c>
      <c r="J990" s="3">
        <f t="shared" si="960"/>
        <v>5.5135618182570969</v>
      </c>
      <c r="K990" s="3">
        <f t="shared" si="961"/>
        <v>2.0456665736759776</v>
      </c>
      <c r="L990" s="3">
        <f t="shared" si="962"/>
        <v>1.3506454264966468</v>
      </c>
      <c r="M990" s="2">
        <f t="shared" si="963"/>
        <v>1.4885237365864699</v>
      </c>
      <c r="N990" s="2">
        <f t="shared" si="964"/>
        <v>2.1343781790399721</v>
      </c>
      <c r="O990" s="2">
        <f t="shared" si="965"/>
        <v>-1.5981413843416592</v>
      </c>
      <c r="P990" s="2">
        <f t="shared" si="966"/>
        <v>5.3651087107085651</v>
      </c>
      <c r="Q990" s="2">
        <f t="shared" si="967"/>
        <v>0.784218790495808</v>
      </c>
      <c r="R990" s="2">
        <f t="shared" si="968"/>
        <v>-0.49270853674825471</v>
      </c>
      <c r="S990" s="2">
        <f t="shared" si="969"/>
        <v>1.0972430134476288</v>
      </c>
      <c r="T990" s="2">
        <f t="shared" si="970"/>
        <v>1.085233839760118</v>
      </c>
      <c r="U990" s="2">
        <f t="shared" si="971"/>
        <v>-0.9457905187725778</v>
      </c>
      <c r="V990" s="2">
        <f t="shared" si="972"/>
        <v>1.8085409621132029</v>
      </c>
      <c r="W990" s="2">
        <f t="shared" si="973"/>
        <v>0.26393543287431742</v>
      </c>
      <c r="X990" s="2">
        <f t="shared" si="974"/>
        <v>-0.43414915798744746</v>
      </c>
      <c r="Y990" s="2">
        <f t="shared" si="975"/>
        <v>-0.10005467738049963</v>
      </c>
      <c r="Z990" s="2">
        <f t="shared" si="976"/>
        <v>-8.8010959031728689E-2</v>
      </c>
      <c r="AA990" s="2">
        <f t="shared" si="977"/>
        <v>0.22317194136829396</v>
      </c>
      <c r="AB990" s="2">
        <f t="shared" si="978"/>
        <v>-4.9570078995712578E-2</v>
      </c>
      <c r="AC990" s="2">
        <f t="shared" si="979"/>
        <v>-5.0278700215633909E-2</v>
      </c>
      <c r="AD990" s="2">
        <f t="shared" si="980"/>
        <v>0.37606009664158191</v>
      </c>
    </row>
    <row r="991" spans="2:30" x14ac:dyDescent="0.35">
      <c r="B991" s="32"/>
      <c r="C991" s="2" t="str">
        <f t="shared" ref="C991:I991" si="998">C799</f>
        <v>Bolivia</v>
      </c>
      <c r="D991" s="2">
        <f t="shared" si="998"/>
        <v>0.25132275132275134</v>
      </c>
      <c r="E991" s="2">
        <f t="shared" si="998"/>
        <v>0.29077353215284252</v>
      </c>
      <c r="F991" s="2">
        <f t="shared" si="998"/>
        <v>-0.21698113207547154</v>
      </c>
      <c r="G991" s="2">
        <f t="shared" si="998"/>
        <v>0.59420289855072461</v>
      </c>
      <c r="H991" s="2">
        <f t="shared" si="998"/>
        <v>-0.2058545797922568</v>
      </c>
      <c r="I991" s="2">
        <f t="shared" si="998"/>
        <v>8.092485549132955E-2</v>
      </c>
      <c r="J991" s="3">
        <f t="shared" si="960"/>
        <v>5.5594955553654914</v>
      </c>
      <c r="K991" s="3">
        <f t="shared" si="961"/>
        <v>1.959217246849809</v>
      </c>
      <c r="L991" s="3">
        <f t="shared" si="962"/>
        <v>0.99319224106912884</v>
      </c>
      <c r="M991" s="2">
        <f t="shared" si="963"/>
        <v>1.4885237365864699</v>
      </c>
      <c r="N991" s="2">
        <f t="shared" si="964"/>
        <v>2.1343781790399721</v>
      </c>
      <c r="O991" s="2">
        <f t="shared" si="965"/>
        <v>-1.5981413843416592</v>
      </c>
      <c r="P991" s="2">
        <f t="shared" si="966"/>
        <v>5.3651087107085651</v>
      </c>
      <c r="Q991" s="2">
        <f t="shared" si="967"/>
        <v>0.784218790495808</v>
      </c>
      <c r="R991" s="2">
        <f t="shared" si="968"/>
        <v>-0.49270853674825471</v>
      </c>
      <c r="S991" s="2">
        <f t="shared" si="969"/>
        <v>1.0972430134476288</v>
      </c>
      <c r="T991" s="2">
        <f t="shared" si="970"/>
        <v>1.085233839760118</v>
      </c>
      <c r="U991" s="2">
        <f t="shared" si="971"/>
        <v>-0.9457905187725778</v>
      </c>
      <c r="V991" s="2">
        <f t="shared" si="972"/>
        <v>1.8085409621132029</v>
      </c>
      <c r="W991" s="2">
        <f t="shared" si="973"/>
        <v>0.26393543287431742</v>
      </c>
      <c r="X991" s="2">
        <f t="shared" si="974"/>
        <v>-0.43414915798744746</v>
      </c>
      <c r="Y991" s="2">
        <f t="shared" si="975"/>
        <v>-9.456440505701133E-2</v>
      </c>
      <c r="Z991" s="2">
        <f t="shared" si="976"/>
        <v>-8.209245135696977E-2</v>
      </c>
      <c r="AA991" s="2">
        <f t="shared" si="977"/>
        <v>0.21629454959573513</v>
      </c>
      <c r="AB991" s="2">
        <f t="shared" si="978"/>
        <v>-3.9511126221549495E-2</v>
      </c>
      <c r="AC991" s="2">
        <f t="shared" si="979"/>
        <v>-5.2709573334018642E-2</v>
      </c>
      <c r="AD991" s="2">
        <f t="shared" si="980"/>
        <v>0.37144860849860922</v>
      </c>
    </row>
    <row r="992" spans="2:30" x14ac:dyDescent="0.35">
      <c r="B992" s="32"/>
      <c r="C992" s="2" t="str">
        <f t="shared" ref="C992:I992" si="999">C800</f>
        <v>Bosnia and Herzegovina</v>
      </c>
      <c r="D992" s="2">
        <f t="shared" si="999"/>
        <v>-0.52116402116402105</v>
      </c>
      <c r="E992" s="2">
        <f t="shared" si="999"/>
        <v>-0.33550792171481825</v>
      </c>
      <c r="F992" s="2">
        <f t="shared" si="999"/>
        <v>0.35849056603773577</v>
      </c>
      <c r="G992" s="2">
        <f t="shared" si="999"/>
        <v>-0.24637681159420291</v>
      </c>
      <c r="H992" s="2">
        <f t="shared" si="999"/>
        <v>-0.10387157695939574</v>
      </c>
      <c r="I992" s="2">
        <f t="shared" si="999"/>
        <v>0.300578034682081</v>
      </c>
      <c r="J992" s="3">
        <f t="shared" si="960"/>
        <v>6.8464858632579793</v>
      </c>
      <c r="K992" s="3">
        <f t="shared" si="961"/>
        <v>3.3521173504969677</v>
      </c>
      <c r="L992" s="3">
        <f t="shared" si="962"/>
        <v>0.56290313625352639</v>
      </c>
      <c r="M992" s="2">
        <f t="shared" si="963"/>
        <v>1.4885237365864699</v>
      </c>
      <c r="N992" s="2">
        <f t="shared" si="964"/>
        <v>2.1343781790399721</v>
      </c>
      <c r="O992" s="2">
        <f t="shared" si="965"/>
        <v>-1.5981413843416592</v>
      </c>
      <c r="P992" s="2">
        <f t="shared" si="966"/>
        <v>5.3651087107085651</v>
      </c>
      <c r="Q992" s="2">
        <f t="shared" si="967"/>
        <v>0.784218790495808</v>
      </c>
      <c r="R992" s="2">
        <f t="shared" si="968"/>
        <v>-0.49270853674825471</v>
      </c>
      <c r="S992" s="2">
        <f t="shared" si="969"/>
        <v>1.0972430134476288</v>
      </c>
      <c r="T992" s="2">
        <f t="shared" si="970"/>
        <v>1.085233839760118</v>
      </c>
      <c r="U992" s="2">
        <f t="shared" si="971"/>
        <v>-0.9457905187725778</v>
      </c>
      <c r="V992" s="2">
        <f t="shared" si="972"/>
        <v>1.8085409621132029</v>
      </c>
      <c r="W992" s="2">
        <f t="shared" si="973"/>
        <v>0.26393543287431742</v>
      </c>
      <c r="X992" s="2">
        <f t="shared" si="974"/>
        <v>-0.43414915798744746</v>
      </c>
      <c r="Y992" s="2">
        <f t="shared" si="975"/>
        <v>-0.10123002405868335</v>
      </c>
      <c r="Z992" s="2">
        <f t="shared" si="976"/>
        <v>-8.6052068081311148E-2</v>
      </c>
      <c r="AA992" s="2">
        <f t="shared" si="977"/>
        <v>0.21851636235264138</v>
      </c>
      <c r="AB992" s="2">
        <f t="shared" si="978"/>
        <v>-4.2743402555497204E-2</v>
      </c>
      <c r="AC992" s="2">
        <f t="shared" si="979"/>
        <v>-5.3508979640665158E-2</v>
      </c>
      <c r="AD992" s="2">
        <f t="shared" si="980"/>
        <v>0.37034125578272598</v>
      </c>
    </row>
    <row r="993" spans="2:30" x14ac:dyDescent="0.35">
      <c r="B993" s="32"/>
      <c r="C993" s="2" t="str">
        <f t="shared" ref="C993:I993" si="1000">C801</f>
        <v>Botswana</v>
      </c>
      <c r="D993" s="2">
        <f t="shared" si="1000"/>
        <v>0.32539682539682546</v>
      </c>
      <c r="E993" s="2">
        <f t="shared" si="1000"/>
        <v>0.5964585274930102</v>
      </c>
      <c r="F993" s="2">
        <f t="shared" si="1000"/>
        <v>-0.39622641509434009</v>
      </c>
      <c r="G993" s="2">
        <f t="shared" si="1000"/>
        <v>0.5304347826086957</v>
      </c>
      <c r="H993" s="2">
        <f t="shared" si="1000"/>
        <v>-0.98394711992445694</v>
      </c>
      <c r="I993" s="2">
        <f t="shared" si="1000"/>
        <v>-0.38921001926782262</v>
      </c>
      <c r="J993" s="3">
        <f t="shared" si="960"/>
        <v>5.6279530275572016</v>
      </c>
      <c r="K993" s="3">
        <f t="shared" si="961"/>
        <v>2.0807340882001442</v>
      </c>
      <c r="L993" s="3">
        <f t="shared" si="962"/>
        <v>1.6723953983566715</v>
      </c>
      <c r="M993" s="2">
        <f t="shared" si="963"/>
        <v>1.4885237365864699</v>
      </c>
      <c r="N993" s="2">
        <f t="shared" si="964"/>
        <v>2.1343781790399721</v>
      </c>
      <c r="O993" s="2">
        <f t="shared" si="965"/>
        <v>-1.5981413843416592</v>
      </c>
      <c r="P993" s="2">
        <f t="shared" si="966"/>
        <v>5.3651087107085651</v>
      </c>
      <c r="Q993" s="2">
        <f t="shared" si="967"/>
        <v>0.784218790495808</v>
      </c>
      <c r="R993" s="2">
        <f t="shared" si="968"/>
        <v>-0.49270853674825471</v>
      </c>
      <c r="S993" s="2">
        <f t="shared" si="969"/>
        <v>1.0972430134476288</v>
      </c>
      <c r="T993" s="2">
        <f t="shared" si="970"/>
        <v>1.085233839760118</v>
      </c>
      <c r="U993" s="2">
        <f t="shared" si="971"/>
        <v>-0.9457905187725778</v>
      </c>
      <c r="V993" s="2">
        <f t="shared" si="972"/>
        <v>1.8085409621132029</v>
      </c>
      <c r="W993" s="2">
        <f t="shared" si="973"/>
        <v>0.26393543287431742</v>
      </c>
      <c r="X993" s="2">
        <f t="shared" si="974"/>
        <v>-0.43414915798744746</v>
      </c>
      <c r="Y993" s="2">
        <f t="shared" si="975"/>
        <v>-9.456397953594102E-2</v>
      </c>
      <c r="Z993" s="2">
        <f t="shared" si="976"/>
        <v>-7.538784002546238E-2</v>
      </c>
      <c r="AA993" s="2">
        <f t="shared" si="977"/>
        <v>0.2089110064550323</v>
      </c>
      <c r="AB993" s="2">
        <f t="shared" si="978"/>
        <v>-3.3787493412306691E-2</v>
      </c>
      <c r="AC993" s="2">
        <f t="shared" si="979"/>
        <v>-6.8047075582599398E-2</v>
      </c>
      <c r="AD993" s="2">
        <f t="shared" si="980"/>
        <v>0.35847326711006117</v>
      </c>
    </row>
    <row r="994" spans="2:30" x14ac:dyDescent="0.35">
      <c r="B994" s="32"/>
      <c r="C994" s="2" t="str">
        <f t="shared" ref="C994:I994" si="1001">C802</f>
        <v>Brazil</v>
      </c>
      <c r="D994" s="2">
        <f t="shared" si="1001"/>
        <v>-0.27777777777777773</v>
      </c>
      <c r="E994" s="2">
        <f t="shared" si="1001"/>
        <v>-4.4734389561975736E-2</v>
      </c>
      <c r="F994" s="2">
        <f t="shared" si="1001"/>
        <v>0.20754716981132112</v>
      </c>
      <c r="G994" s="2">
        <f t="shared" si="1001"/>
        <v>4.3478260869565216E-2</v>
      </c>
      <c r="H994" s="2">
        <f t="shared" si="1001"/>
        <v>-0.11520302171860254</v>
      </c>
      <c r="I994" s="2">
        <f t="shared" si="1001"/>
        <v>0.29672447013487474</v>
      </c>
      <c r="J994" s="3">
        <f t="shared" si="960"/>
        <v>6.3938078243078849</v>
      </c>
      <c r="K994" s="3">
        <f t="shared" si="961"/>
        <v>2.87942125553813</v>
      </c>
      <c r="L994" s="3">
        <f t="shared" si="962"/>
        <v>0.21567425416706471</v>
      </c>
      <c r="M994" s="2">
        <f t="shared" si="963"/>
        <v>1.4885237365864699</v>
      </c>
      <c r="N994" s="2">
        <f t="shared" si="964"/>
        <v>2.1343781790399721</v>
      </c>
      <c r="O994" s="2">
        <f t="shared" si="965"/>
        <v>-1.5981413843416592</v>
      </c>
      <c r="P994" s="2">
        <f t="shared" si="966"/>
        <v>5.3651087107085651</v>
      </c>
      <c r="Q994" s="2">
        <f t="shared" si="967"/>
        <v>0.784218790495808</v>
      </c>
      <c r="R994" s="2">
        <f t="shared" si="968"/>
        <v>-0.49270853674825471</v>
      </c>
      <c r="S994" s="2">
        <f t="shared" si="969"/>
        <v>1.0972430134476288</v>
      </c>
      <c r="T994" s="2">
        <f t="shared" si="970"/>
        <v>1.085233839760118</v>
      </c>
      <c r="U994" s="2">
        <f t="shared" si="971"/>
        <v>-0.9457905187725778</v>
      </c>
      <c r="V994" s="2">
        <f t="shared" si="972"/>
        <v>1.8085409621132029</v>
      </c>
      <c r="W994" s="2">
        <f t="shared" si="973"/>
        <v>0.26393543287431742</v>
      </c>
      <c r="X994" s="2">
        <f t="shared" si="974"/>
        <v>-0.43414915798744746</v>
      </c>
      <c r="Y994" s="2">
        <f t="shared" si="975"/>
        <v>-9.7426695133469715E-2</v>
      </c>
      <c r="Z994" s="2">
        <f t="shared" si="976"/>
        <v>-7.4908879861970395E-2</v>
      </c>
      <c r="AA994" s="2">
        <f t="shared" si="977"/>
        <v>0.20888969650747433</v>
      </c>
      <c r="AB994" s="2">
        <f t="shared" si="978"/>
        <v>-3.2580216001652444E-2</v>
      </c>
      <c r="AC994" s="2">
        <f t="shared" si="979"/>
        <v>-6.8783887240974451E-2</v>
      </c>
      <c r="AD994" s="2">
        <f t="shared" si="980"/>
        <v>0.35750844215732386</v>
      </c>
    </row>
    <row r="995" spans="2:30" x14ac:dyDescent="0.35">
      <c r="B995" s="32"/>
      <c r="C995" s="2" t="str">
        <f t="shared" ref="C995:I995" si="1002">C803</f>
        <v>Brunei</v>
      </c>
      <c r="D995" s="2">
        <f t="shared" si="1002"/>
        <v>-0.21428571428571416</v>
      </c>
      <c r="E995" s="2">
        <f t="shared" si="1002"/>
        <v>-0.15657036346691514</v>
      </c>
      <c r="F995" s="2">
        <f t="shared" si="1002"/>
        <v>0.20754716981132112</v>
      </c>
      <c r="G995" s="2">
        <f t="shared" si="1002"/>
        <v>-0.1246376811594203</v>
      </c>
      <c r="H995" s="2">
        <f t="shared" si="1002"/>
        <v>-0.95750708215297442</v>
      </c>
      <c r="I995" s="2">
        <f t="shared" si="1002"/>
        <v>8.8631984585741883E-2</v>
      </c>
      <c r="J995" s="3">
        <f t="shared" si="960"/>
        <v>6.7020442903057384</v>
      </c>
      <c r="K995" s="3">
        <f t="shared" si="961"/>
        <v>3.17722752003723</v>
      </c>
      <c r="L995" s="3">
        <f t="shared" si="962"/>
        <v>0.94388795634959999</v>
      </c>
      <c r="M995" s="2">
        <f t="shared" si="963"/>
        <v>1.4885237365864699</v>
      </c>
      <c r="N995" s="2">
        <f t="shared" si="964"/>
        <v>2.1343781790399721</v>
      </c>
      <c r="O995" s="2">
        <f t="shared" si="965"/>
        <v>-1.5981413843416592</v>
      </c>
      <c r="P995" s="2">
        <f t="shared" si="966"/>
        <v>5.3651087107085651</v>
      </c>
      <c r="Q995" s="2">
        <f t="shared" si="967"/>
        <v>0.784218790495808</v>
      </c>
      <c r="R995" s="2">
        <f t="shared" si="968"/>
        <v>-0.49270853674825471</v>
      </c>
      <c r="S995" s="2">
        <f t="shared" si="969"/>
        <v>1.0972430134476288</v>
      </c>
      <c r="T995" s="2">
        <f t="shared" si="970"/>
        <v>1.085233839760118</v>
      </c>
      <c r="U995" s="2">
        <f t="shared" si="971"/>
        <v>-0.9457905187725778</v>
      </c>
      <c r="V995" s="2">
        <f t="shared" si="972"/>
        <v>1.8085409621132029</v>
      </c>
      <c r="W995" s="2">
        <f t="shared" si="973"/>
        <v>0.26393543287431742</v>
      </c>
      <c r="X995" s="2">
        <f t="shared" si="974"/>
        <v>-0.43414915798744746</v>
      </c>
      <c r="Y995" s="2">
        <f t="shared" si="975"/>
        <v>-9.9252617307723529E-2</v>
      </c>
      <c r="Z995" s="2">
        <f t="shared" si="976"/>
        <v>-7.6184840543297661E-2</v>
      </c>
      <c r="AA995" s="2">
        <f t="shared" si="977"/>
        <v>0.20886871952784694</v>
      </c>
      <c r="AB995" s="2">
        <f t="shared" si="978"/>
        <v>-3.4018613894742568E-2</v>
      </c>
      <c r="AC995" s="2">
        <f t="shared" si="979"/>
        <v>-8.2670187161474451E-2</v>
      </c>
      <c r="AD995" s="2">
        <f t="shared" si="980"/>
        <v>0.35330724750776787</v>
      </c>
    </row>
    <row r="996" spans="2:30" x14ac:dyDescent="0.35">
      <c r="B996" s="32"/>
      <c r="C996" s="2" t="str">
        <f t="shared" ref="C996:I996" si="1003">C804</f>
        <v>Bulgaria</v>
      </c>
      <c r="D996" s="2">
        <f t="shared" si="1003"/>
        <v>-0.36772486772486762</v>
      </c>
      <c r="E996" s="2">
        <f t="shared" si="1003"/>
        <v>-0.30195712954333642</v>
      </c>
      <c r="F996" s="2">
        <f t="shared" si="1003"/>
        <v>0.13207547169811382</v>
      </c>
      <c r="G996" s="2">
        <f t="shared" si="1003"/>
        <v>-0.24637681159420291</v>
      </c>
      <c r="H996" s="2">
        <f t="shared" si="1003"/>
        <v>0.61756373937677034</v>
      </c>
      <c r="I996" s="2">
        <f t="shared" si="1003"/>
        <v>1.0211946050096339</v>
      </c>
      <c r="J996" s="3">
        <f t="shared" si="960"/>
        <v>6.7958432428568525</v>
      </c>
      <c r="K996" s="3">
        <f t="shared" si="961"/>
        <v>3.4202324885817856</v>
      </c>
      <c r="L996" s="3">
        <f t="shared" si="962"/>
        <v>1.0537764264552316</v>
      </c>
      <c r="M996" s="2">
        <f t="shared" si="963"/>
        <v>1.4885237365864699</v>
      </c>
      <c r="N996" s="2">
        <f t="shared" si="964"/>
        <v>2.1343781790399721</v>
      </c>
      <c r="O996" s="2">
        <f t="shared" si="965"/>
        <v>-1.5981413843416592</v>
      </c>
      <c r="P996" s="2">
        <f t="shared" si="966"/>
        <v>5.3651087107085651</v>
      </c>
      <c r="Q996" s="2">
        <f t="shared" si="967"/>
        <v>0.784218790495808</v>
      </c>
      <c r="R996" s="2">
        <f t="shared" si="968"/>
        <v>-0.49270853674825471</v>
      </c>
      <c r="S996" s="2">
        <f t="shared" si="969"/>
        <v>1.0972430134476288</v>
      </c>
      <c r="T996" s="2">
        <f t="shared" si="970"/>
        <v>1.085233839760118</v>
      </c>
      <c r="U996" s="2">
        <f t="shared" si="971"/>
        <v>-0.9457905187725778</v>
      </c>
      <c r="V996" s="2">
        <f t="shared" si="972"/>
        <v>1.8085409621132029</v>
      </c>
      <c r="W996" s="2">
        <f t="shared" si="973"/>
        <v>0.26393543287431742</v>
      </c>
      <c r="X996" s="2">
        <f t="shared" si="974"/>
        <v>-0.43414915798744746</v>
      </c>
      <c r="Y996" s="2">
        <f t="shared" si="975"/>
        <v>-0.1034474962204914</v>
      </c>
      <c r="Z996" s="2">
        <f t="shared" si="976"/>
        <v>-7.9712532558923271E-2</v>
      </c>
      <c r="AA996" s="2">
        <f t="shared" si="977"/>
        <v>0.20766882503050735</v>
      </c>
      <c r="AB996" s="2">
        <f t="shared" si="978"/>
        <v>-3.7336710733796637E-2</v>
      </c>
      <c r="AC996" s="2">
        <f t="shared" si="979"/>
        <v>-7.1729032059314371E-2</v>
      </c>
      <c r="AD996" s="2">
        <f t="shared" si="980"/>
        <v>0.36374298746873451</v>
      </c>
    </row>
    <row r="997" spans="2:30" x14ac:dyDescent="0.35">
      <c r="B997" s="32"/>
      <c r="C997" s="2" t="str">
        <f t="shared" ref="C997:I997" si="1004">C805</f>
        <v>Burkina Faso</v>
      </c>
      <c r="D997" s="2">
        <f t="shared" si="1004"/>
        <v>1.552910052910053</v>
      </c>
      <c r="E997" s="2">
        <f t="shared" si="1004"/>
        <v>1.3047530288909597</v>
      </c>
      <c r="F997" s="2">
        <f t="shared" si="1004"/>
        <v>-1.1603773584905663</v>
      </c>
      <c r="G997" s="2">
        <f t="shared" si="1004"/>
        <v>1.5507246376811594</v>
      </c>
      <c r="H997" s="2">
        <f t="shared" si="1004"/>
        <v>0.17941454202077423</v>
      </c>
      <c r="I997" s="2">
        <f t="shared" si="1004"/>
        <v>-0.50096339113680144</v>
      </c>
      <c r="J997" s="3">
        <f t="shared" si="960"/>
        <v>3.9748513189776569</v>
      </c>
      <c r="K997" s="3">
        <f t="shared" si="961"/>
        <v>0.6163974504448636</v>
      </c>
      <c r="L997" s="3">
        <f t="shared" si="962"/>
        <v>3.1407872649992403</v>
      </c>
      <c r="M997" s="2">
        <f t="shared" si="963"/>
        <v>1.4885237365864699</v>
      </c>
      <c r="N997" s="2">
        <f t="shared" si="964"/>
        <v>2.1343781790399721</v>
      </c>
      <c r="O997" s="2">
        <f t="shared" si="965"/>
        <v>-1.5981413843416592</v>
      </c>
      <c r="P997" s="2">
        <f t="shared" si="966"/>
        <v>5.3651087107085651</v>
      </c>
      <c r="Q997" s="2">
        <f t="shared" si="967"/>
        <v>0.784218790495808</v>
      </c>
      <c r="R997" s="2">
        <f t="shared" si="968"/>
        <v>-0.49270853674825471</v>
      </c>
      <c r="S997" s="2">
        <f t="shared" si="969"/>
        <v>1.1043628109392292</v>
      </c>
      <c r="T997" s="2">
        <f t="shared" si="970"/>
        <v>1.0886638270902873</v>
      </c>
      <c r="U997" s="2">
        <f t="shared" si="971"/>
        <v>-0.94914343814317137</v>
      </c>
      <c r="V997" s="2">
        <f t="shared" si="972"/>
        <v>1.8045125820439523</v>
      </c>
      <c r="W997" s="2">
        <f t="shared" si="973"/>
        <v>0.26261479395473081</v>
      </c>
      <c r="X997" s="2">
        <f t="shared" si="974"/>
        <v>-0.43519313038040613</v>
      </c>
      <c r="Y997" s="2">
        <f t="shared" si="975"/>
        <v>-0.1034474962204914</v>
      </c>
      <c r="Z997" s="2">
        <f t="shared" si="976"/>
        <v>-7.9712532558923271E-2</v>
      </c>
      <c r="AA997" s="2">
        <f t="shared" si="977"/>
        <v>0.20766882503050735</v>
      </c>
      <c r="AB997" s="2">
        <f t="shared" si="978"/>
        <v>-3.7336710733796637E-2</v>
      </c>
      <c r="AC997" s="2">
        <f t="shared" si="979"/>
        <v>-7.1729032059314371E-2</v>
      </c>
      <c r="AD997" s="2">
        <f t="shared" si="980"/>
        <v>0.36374298746873451</v>
      </c>
    </row>
    <row r="998" spans="2:30" x14ac:dyDescent="0.35">
      <c r="B998" s="32"/>
      <c r="C998" s="2" t="str">
        <f t="shared" ref="C998:I998" si="1005">C806</f>
        <v>Burundi</v>
      </c>
      <c r="D998" s="2">
        <f t="shared" si="1005"/>
        <v>1.6693121693121693</v>
      </c>
      <c r="E998" s="2">
        <f t="shared" si="1005"/>
        <v>1.0065237651444547</v>
      </c>
      <c r="F998" s="2">
        <f t="shared" si="1005"/>
        <v>-1.1603773584905663</v>
      </c>
      <c r="G998" s="2">
        <f t="shared" si="1005"/>
        <v>2.8724637681159422</v>
      </c>
      <c r="H998" s="2">
        <f t="shared" si="1005"/>
        <v>-0.4627006610009442</v>
      </c>
      <c r="I998" s="2">
        <f t="shared" si="1005"/>
        <v>-0.49325626204238909</v>
      </c>
      <c r="J998" s="3">
        <f t="shared" si="960"/>
        <v>3.0437583029926851</v>
      </c>
      <c r="K998" s="3">
        <f t="shared" si="961"/>
        <v>1.4284635482560681</v>
      </c>
      <c r="L998" s="3">
        <f t="shared" si="962"/>
        <v>3.9431436496085781</v>
      </c>
      <c r="M998" s="2">
        <f t="shared" si="963"/>
        <v>1.4885237365864699</v>
      </c>
      <c r="N998" s="2">
        <f t="shared" si="964"/>
        <v>2.1343781790399721</v>
      </c>
      <c r="O998" s="2">
        <f t="shared" si="965"/>
        <v>-1.5981413843416592</v>
      </c>
      <c r="P998" s="2">
        <f t="shared" si="966"/>
        <v>5.3651087107085651</v>
      </c>
      <c r="Q998" s="2">
        <f t="shared" si="967"/>
        <v>0.784218790495808</v>
      </c>
      <c r="R998" s="2">
        <f t="shared" si="968"/>
        <v>-0.49270853674825471</v>
      </c>
      <c r="S998" s="2">
        <f t="shared" si="969"/>
        <v>1.1131901446638064</v>
      </c>
      <c r="T998" s="2">
        <f t="shared" si="970"/>
        <v>1.0873803886223836</v>
      </c>
      <c r="U998" s="2">
        <f t="shared" si="971"/>
        <v>-0.95244396814859944</v>
      </c>
      <c r="V998" s="2">
        <f t="shared" si="972"/>
        <v>1.8211993193263272</v>
      </c>
      <c r="W998" s="2">
        <f t="shared" si="973"/>
        <v>0.25128173997104841</v>
      </c>
      <c r="X998" s="2">
        <f t="shared" si="974"/>
        <v>-0.4361003668126246</v>
      </c>
      <c r="Y998" s="2">
        <f t="shared" si="975"/>
        <v>-0.1034474962204914</v>
      </c>
      <c r="Z998" s="2">
        <f t="shared" si="976"/>
        <v>-7.9712532558923271E-2</v>
      </c>
      <c r="AA998" s="2">
        <f t="shared" si="977"/>
        <v>0.20766882503050735</v>
      </c>
      <c r="AB998" s="2">
        <f t="shared" si="978"/>
        <v>-3.7336710733796637E-2</v>
      </c>
      <c r="AC998" s="2">
        <f t="shared" si="979"/>
        <v>-7.1729032059314371E-2</v>
      </c>
      <c r="AD998" s="2">
        <f t="shared" si="980"/>
        <v>0.36374298746873451</v>
      </c>
    </row>
    <row r="999" spans="2:30" x14ac:dyDescent="0.35">
      <c r="B999" s="32"/>
      <c r="C999" s="2" t="str">
        <f t="shared" ref="C999:I999" si="1006">C807</f>
        <v>Cambodia</v>
      </c>
      <c r="D999" s="2">
        <f t="shared" si="1006"/>
        <v>0.12962962962962968</v>
      </c>
      <c r="E999" s="2">
        <f t="shared" si="1006"/>
        <v>0.37278657968313139</v>
      </c>
      <c r="F999" s="2">
        <f t="shared" si="1006"/>
        <v>-0.36792452830188754</v>
      </c>
      <c r="G999" s="2">
        <f t="shared" si="1006"/>
        <v>0.62318840579710144</v>
      </c>
      <c r="H999" s="2">
        <f t="shared" si="1006"/>
        <v>1.0594900849858355</v>
      </c>
      <c r="I999" s="2">
        <f t="shared" si="1006"/>
        <v>-0.46628131021194602</v>
      </c>
      <c r="J999" s="3">
        <f t="shared" si="960"/>
        <v>5.3875330654888094</v>
      </c>
      <c r="K999" s="3">
        <f t="shared" si="961"/>
        <v>1.977129318304309</v>
      </c>
      <c r="L999" s="3">
        <f t="shared" si="962"/>
        <v>1.7306873075895901</v>
      </c>
      <c r="M999" s="2">
        <f t="shared" si="963"/>
        <v>1.4885237365864699</v>
      </c>
      <c r="N999" s="2">
        <f t="shared" si="964"/>
        <v>2.1343781790399721</v>
      </c>
      <c r="O999" s="2">
        <f t="shared" si="965"/>
        <v>-1.5981413843416592</v>
      </c>
      <c r="P999" s="2">
        <f t="shared" si="966"/>
        <v>5.3651087107085651</v>
      </c>
      <c r="Q999" s="2">
        <f t="shared" si="967"/>
        <v>0.784218790495808</v>
      </c>
      <c r="R999" s="2">
        <f t="shared" si="968"/>
        <v>-0.49270853674825471</v>
      </c>
      <c r="S999" s="2">
        <f t="shared" si="969"/>
        <v>1.1131901446638064</v>
      </c>
      <c r="T999" s="2">
        <f t="shared" si="970"/>
        <v>1.0873803886223836</v>
      </c>
      <c r="U999" s="2">
        <f t="shared" si="971"/>
        <v>-0.95244396814859944</v>
      </c>
      <c r="V999" s="2">
        <f t="shared" si="972"/>
        <v>1.8211993193263272</v>
      </c>
      <c r="W999" s="2">
        <f t="shared" si="973"/>
        <v>0.25128173997104841</v>
      </c>
      <c r="X999" s="2">
        <f t="shared" si="974"/>
        <v>-0.4361003668126246</v>
      </c>
      <c r="Y999" s="2">
        <f t="shared" si="975"/>
        <v>-9.9805666129083259E-2</v>
      </c>
      <c r="Z999" s="2">
        <f t="shared" si="976"/>
        <v>-7.2642233930141173E-2</v>
      </c>
      <c r="AA999" s="2">
        <f t="shared" si="977"/>
        <v>0.19867517888468866</v>
      </c>
      <c r="AB999" s="2">
        <f t="shared" si="978"/>
        <v>-2.7016005788001354E-2</v>
      </c>
      <c r="AC999" s="2">
        <f t="shared" si="979"/>
        <v>-5.4053733355483899E-2</v>
      </c>
      <c r="AD999" s="2">
        <f t="shared" si="980"/>
        <v>0.35077385781747389</v>
      </c>
    </row>
    <row r="1000" spans="2:30" x14ac:dyDescent="0.35">
      <c r="B1000" s="32"/>
      <c r="C1000" s="2" t="str">
        <f t="shared" ref="C1000:I1000" si="1007">C808</f>
        <v>Cameroon</v>
      </c>
      <c r="D1000" s="2">
        <f t="shared" si="1007"/>
        <v>1.2248677248677249</v>
      </c>
      <c r="E1000" s="2">
        <f t="shared" si="1007"/>
        <v>1.3643988816402608</v>
      </c>
      <c r="F1000" s="2">
        <f t="shared" si="1007"/>
        <v>-1.3773584905660385</v>
      </c>
      <c r="G1000" s="2">
        <f t="shared" si="1007"/>
        <v>2.7623188405797103</v>
      </c>
      <c r="H1000" s="2">
        <f t="shared" si="1007"/>
        <v>1.4485363550519355</v>
      </c>
      <c r="I1000" s="2">
        <f t="shared" si="1007"/>
        <v>-0.49710982658959529</v>
      </c>
      <c r="J1000" s="3">
        <f t="shared" si="960"/>
        <v>2.81548930083191</v>
      </c>
      <c r="K1000" s="3">
        <f t="shared" si="961"/>
        <v>1.6101584392705883</v>
      </c>
      <c r="L1000" s="3">
        <f t="shared" si="962"/>
        <v>4.130472308238156</v>
      </c>
      <c r="M1000" s="2">
        <f t="shared" si="963"/>
        <v>1.4885237365864699</v>
      </c>
      <c r="N1000" s="2">
        <f t="shared" si="964"/>
        <v>2.1343781790399721</v>
      </c>
      <c r="O1000" s="2">
        <f t="shared" si="965"/>
        <v>-1.5981413843416592</v>
      </c>
      <c r="P1000" s="2">
        <f t="shared" si="966"/>
        <v>5.3651087107085651</v>
      </c>
      <c r="Q1000" s="2">
        <f t="shared" si="967"/>
        <v>0.784218790495808</v>
      </c>
      <c r="R1000" s="2">
        <f t="shared" si="968"/>
        <v>-0.49270853674825471</v>
      </c>
      <c r="S1000" s="2">
        <f t="shared" si="969"/>
        <v>1.1149351068544926</v>
      </c>
      <c r="T1000" s="2">
        <f t="shared" si="970"/>
        <v>1.091708802575788</v>
      </c>
      <c r="U1000" s="2">
        <f t="shared" si="971"/>
        <v>-0.95908325756137192</v>
      </c>
      <c r="V1000" s="2">
        <f t="shared" si="972"/>
        <v>1.8359043118459113</v>
      </c>
      <c r="W1000" s="2">
        <f t="shared" si="973"/>
        <v>0.26998884333168727</v>
      </c>
      <c r="X1000" s="2">
        <f t="shared" si="974"/>
        <v>-0.43705363962163979</v>
      </c>
      <c r="Y1000" s="2">
        <f t="shared" si="975"/>
        <v>-9.9805666129083259E-2</v>
      </c>
      <c r="Z1000" s="2">
        <f t="shared" si="976"/>
        <v>-7.2642233930141173E-2</v>
      </c>
      <c r="AA1000" s="2">
        <f t="shared" si="977"/>
        <v>0.19867517888468866</v>
      </c>
      <c r="AB1000" s="2">
        <f t="shared" si="978"/>
        <v>-2.7016005788001354E-2</v>
      </c>
      <c r="AC1000" s="2">
        <f t="shared" si="979"/>
        <v>-5.4053733355483899E-2</v>
      </c>
      <c r="AD1000" s="2">
        <f t="shared" si="980"/>
        <v>0.35077385781747389</v>
      </c>
    </row>
    <row r="1001" spans="2:30" x14ac:dyDescent="0.35">
      <c r="B1001" s="32"/>
      <c r="C1001" s="2" t="str">
        <f t="shared" ref="C1001:I1001" si="1008">C809</f>
        <v>Canada</v>
      </c>
      <c r="D1001" s="2">
        <f t="shared" si="1008"/>
        <v>-0.39947089947089937</v>
      </c>
      <c r="E1001" s="2">
        <f t="shared" si="1008"/>
        <v>-0.36160298229263738</v>
      </c>
      <c r="F1001" s="2">
        <f t="shared" si="1008"/>
        <v>0.79245283018868018</v>
      </c>
      <c r="G1001" s="2">
        <f t="shared" si="1008"/>
        <v>-0.24637681159420291</v>
      </c>
      <c r="H1001" s="2">
        <f t="shared" si="1008"/>
        <v>-0.63267233238904619</v>
      </c>
      <c r="I1001" s="2">
        <f t="shared" si="1008"/>
        <v>0.47398843930635831</v>
      </c>
      <c r="J1001" s="3">
        <f t="shared" si="960"/>
        <v>7.0668408547731723</v>
      </c>
      <c r="K1001" s="3">
        <f t="shared" si="961"/>
        <v>3.6679843112380728</v>
      </c>
      <c r="L1001" s="3">
        <f t="shared" si="962"/>
        <v>0.96123355367938168</v>
      </c>
      <c r="M1001" s="2">
        <f t="shared" si="963"/>
        <v>1.4885237365864699</v>
      </c>
      <c r="N1001" s="2">
        <f t="shared" si="964"/>
        <v>2.1343781790399721</v>
      </c>
      <c r="O1001" s="2">
        <f t="shared" si="965"/>
        <v>-1.5981413843416592</v>
      </c>
      <c r="P1001" s="2">
        <f t="shared" si="966"/>
        <v>5.3651087107085651</v>
      </c>
      <c r="Q1001" s="2">
        <f t="shared" si="967"/>
        <v>0.784218790495808</v>
      </c>
      <c r="R1001" s="2">
        <f t="shared" si="968"/>
        <v>-0.49270853674825471</v>
      </c>
      <c r="S1001" s="2">
        <f t="shared" si="969"/>
        <v>1.1149351068544926</v>
      </c>
      <c r="T1001" s="2">
        <f t="shared" si="970"/>
        <v>1.091708802575788</v>
      </c>
      <c r="U1001" s="2">
        <f t="shared" si="971"/>
        <v>-0.95908325756137192</v>
      </c>
      <c r="V1001" s="2">
        <f t="shared" si="972"/>
        <v>1.8359043118459113</v>
      </c>
      <c r="W1001" s="2">
        <f t="shared" si="973"/>
        <v>0.26998884333168727</v>
      </c>
      <c r="X1001" s="2">
        <f t="shared" si="974"/>
        <v>-0.43705363962163979</v>
      </c>
      <c r="Y1001" s="2">
        <f t="shared" si="975"/>
        <v>-0.10448793540004914</v>
      </c>
      <c r="Z1001" s="2">
        <f t="shared" si="976"/>
        <v>-7.7157245623305171E-2</v>
      </c>
      <c r="AA1001" s="2">
        <f t="shared" si="977"/>
        <v>0.20795295468631353</v>
      </c>
      <c r="AB1001" s="2">
        <f t="shared" si="978"/>
        <v>-3.0443518378723253E-2</v>
      </c>
      <c r="AC1001" s="2">
        <f t="shared" si="979"/>
        <v>-6.3094648965383304E-2</v>
      </c>
      <c r="AD1001" s="2">
        <f t="shared" si="980"/>
        <v>0.35269908565323771</v>
      </c>
    </row>
    <row r="1002" spans="2:30" x14ac:dyDescent="0.35">
      <c r="B1002" s="32"/>
      <c r="C1002" s="2" t="str">
        <f t="shared" ref="C1002:I1002" si="1009">C810</f>
        <v>Cape Verde</v>
      </c>
      <c r="D1002" s="2">
        <f t="shared" si="1009"/>
        <v>7.936507936508002E-3</v>
      </c>
      <c r="E1002" s="2">
        <f t="shared" si="1009"/>
        <v>0.10065237651444545</v>
      </c>
      <c r="F1002" s="2">
        <f t="shared" si="1009"/>
        <v>-6.6037735849056908E-2</v>
      </c>
      <c r="G1002" s="2">
        <f t="shared" si="1009"/>
        <v>3.1884057971014491E-2</v>
      </c>
      <c r="H1002" s="2">
        <f t="shared" si="1009"/>
        <v>-0.30783758262511796</v>
      </c>
      <c r="I1002" s="2">
        <f t="shared" si="1009"/>
        <v>-0.23506743737957606</v>
      </c>
      <c r="J1002" s="3">
        <f t="shared" si="960"/>
        <v>6.194979582367429</v>
      </c>
      <c r="K1002" s="3">
        <f t="shared" si="961"/>
        <v>2.5757212431308085</v>
      </c>
      <c r="L1002" s="3">
        <f t="shared" si="962"/>
        <v>0.72703489024423185</v>
      </c>
      <c r="M1002" s="2">
        <f t="shared" si="963"/>
        <v>1.4885237365864699</v>
      </c>
      <c r="N1002" s="2">
        <f t="shared" si="964"/>
        <v>2.1343781790399721</v>
      </c>
      <c r="O1002" s="2">
        <f t="shared" si="965"/>
        <v>-1.5981413843416592</v>
      </c>
      <c r="P1002" s="2">
        <f t="shared" si="966"/>
        <v>5.3651087107085651</v>
      </c>
      <c r="Q1002" s="2">
        <f t="shared" si="967"/>
        <v>0.784218790495808</v>
      </c>
      <c r="R1002" s="2">
        <f t="shared" si="968"/>
        <v>-0.49270853674825471</v>
      </c>
      <c r="S1002" s="2">
        <f t="shared" si="969"/>
        <v>1.1149351068544926</v>
      </c>
      <c r="T1002" s="2">
        <f t="shared" si="970"/>
        <v>1.091708802575788</v>
      </c>
      <c r="U1002" s="2">
        <f t="shared" si="971"/>
        <v>-0.95908325756137192</v>
      </c>
      <c r="V1002" s="2">
        <f t="shared" si="972"/>
        <v>1.8359043118459113</v>
      </c>
      <c r="W1002" s="2">
        <f t="shared" si="973"/>
        <v>0.26998884333168727</v>
      </c>
      <c r="X1002" s="2">
        <f t="shared" si="974"/>
        <v>-0.43705363962163979</v>
      </c>
      <c r="Y1002" s="2">
        <f t="shared" si="975"/>
        <v>-0.10273130347291543</v>
      </c>
      <c r="Z1002" s="2">
        <f t="shared" si="976"/>
        <v>-7.4378970277402812E-2</v>
      </c>
      <c r="AA1002" s="2">
        <f t="shared" si="977"/>
        <v>0.20367185014669836</v>
      </c>
      <c r="AB1002" s="2">
        <f t="shared" si="978"/>
        <v>-2.9469649998258601E-2</v>
      </c>
      <c r="AC1002" s="2">
        <f t="shared" si="979"/>
        <v>-6.6918757303816662E-2</v>
      </c>
      <c r="AD1002" s="2">
        <f t="shared" si="980"/>
        <v>0.34351523373085002</v>
      </c>
    </row>
    <row r="1003" spans="2:30" x14ac:dyDescent="0.35">
      <c r="B1003" s="32"/>
      <c r="C1003" s="2" t="str">
        <f t="shared" ref="C1003:I1003" si="1010">C811</f>
        <v>Central African Republic</v>
      </c>
      <c r="D1003" s="2">
        <f t="shared" si="1010"/>
        <v>1.304232804232804</v>
      </c>
      <c r="E1003" s="2">
        <f t="shared" si="1010"/>
        <v>2.628145386766076</v>
      </c>
      <c r="F1003" s="2">
        <f t="shared" si="1010"/>
        <v>-1.9528301886792465</v>
      </c>
      <c r="G1003" s="2">
        <f t="shared" si="1010"/>
        <v>4.5014492753623188</v>
      </c>
      <c r="H1003" s="2">
        <f t="shared" si="1010"/>
        <v>0.31161473087818697</v>
      </c>
      <c r="I1003" s="2">
        <f t="shared" si="1010"/>
        <v>-0.50867052023121373</v>
      </c>
      <c r="J1003" s="3">
        <f t="shared" si="960"/>
        <v>1.1717893810076141</v>
      </c>
      <c r="K1003" s="3">
        <f t="shared" si="961"/>
        <v>3.2397523984414627</v>
      </c>
      <c r="L1003" s="3">
        <f t="shared" si="962"/>
        <v>5.9441081259822024</v>
      </c>
      <c r="M1003" s="2">
        <f t="shared" si="963"/>
        <v>1.4856441907684439</v>
      </c>
      <c r="N1003" s="2">
        <f t="shared" si="964"/>
        <v>2.1420932916606925</v>
      </c>
      <c r="O1003" s="2">
        <f t="shared" si="965"/>
        <v>-1.603683396909434</v>
      </c>
      <c r="P1003" s="2">
        <f t="shared" si="966"/>
        <v>5.3516140320312804</v>
      </c>
      <c r="Q1003" s="2">
        <f t="shared" si="967"/>
        <v>0.77683435206428264</v>
      </c>
      <c r="R1003" s="2">
        <f t="shared" si="968"/>
        <v>-0.49295794274017596</v>
      </c>
      <c r="S1003" s="2">
        <f t="shared" si="969"/>
        <v>1.1149351068544926</v>
      </c>
      <c r="T1003" s="2">
        <f t="shared" si="970"/>
        <v>1.091708802575788</v>
      </c>
      <c r="U1003" s="2">
        <f t="shared" si="971"/>
        <v>-0.95908325756137192</v>
      </c>
      <c r="V1003" s="2">
        <f t="shared" si="972"/>
        <v>1.8359043118459113</v>
      </c>
      <c r="W1003" s="2">
        <f t="shared" si="973"/>
        <v>0.26998884333168727</v>
      </c>
      <c r="X1003" s="2">
        <f t="shared" si="974"/>
        <v>-0.43705363962163979</v>
      </c>
      <c r="Y1003" s="2">
        <f t="shared" si="975"/>
        <v>-0.10273130347291543</v>
      </c>
      <c r="Z1003" s="2">
        <f t="shared" si="976"/>
        <v>-7.4378970277402812E-2</v>
      </c>
      <c r="AA1003" s="2">
        <f t="shared" si="977"/>
        <v>0.20367185014669836</v>
      </c>
      <c r="AB1003" s="2">
        <f t="shared" si="978"/>
        <v>-2.9469649998258601E-2</v>
      </c>
      <c r="AC1003" s="2">
        <f t="shared" si="979"/>
        <v>-6.6918757303816662E-2</v>
      </c>
      <c r="AD1003" s="2">
        <f t="shared" si="980"/>
        <v>0.34351523373085002</v>
      </c>
    </row>
    <row r="1004" spans="2:30" x14ac:dyDescent="0.35">
      <c r="B1004" s="32"/>
      <c r="C1004" s="2" t="str">
        <f t="shared" ref="C1004:I1004" si="1011">C812</f>
        <v>Chad</v>
      </c>
      <c r="D1004" s="2">
        <f t="shared" si="1011"/>
        <v>1.8492063492063491</v>
      </c>
      <c r="E1004" s="2">
        <f t="shared" si="1011"/>
        <v>2.1397949673811745</v>
      </c>
      <c r="F1004" s="2">
        <f t="shared" si="1011"/>
        <v>-1.839622641509435</v>
      </c>
      <c r="G1004" s="2">
        <f t="shared" si="1011"/>
        <v>6.3043478260869561</v>
      </c>
      <c r="H1004" s="2">
        <f t="shared" si="1011"/>
        <v>0.94617563739376731</v>
      </c>
      <c r="I1004" s="2">
        <f t="shared" si="1011"/>
        <v>-0.51637764932562613</v>
      </c>
      <c r="J1004" s="3">
        <f t="shared" si="960"/>
        <v>1.0605548964548013</v>
      </c>
      <c r="K1004" s="3">
        <f t="shared" si="961"/>
        <v>4.7794870845967736</v>
      </c>
      <c r="L1004" s="3">
        <f t="shared" si="962"/>
        <v>7.4007228734122412</v>
      </c>
      <c r="M1004" s="2">
        <f t="shared" si="963"/>
        <v>1.4913248494940361</v>
      </c>
      <c r="N1004" s="2">
        <f t="shared" si="964"/>
        <v>2.1420573803438252</v>
      </c>
      <c r="O1004" s="2">
        <f t="shared" si="965"/>
        <v>-1.607369947606309</v>
      </c>
      <c r="P1004" s="2">
        <f t="shared" si="966"/>
        <v>5.3665004975634005</v>
      </c>
      <c r="Q1004" s="2">
        <f t="shared" si="967"/>
        <v>0.77948030964755588</v>
      </c>
      <c r="R1004" s="2">
        <f t="shared" si="968"/>
        <v>-0.49332387565557362</v>
      </c>
      <c r="S1004" s="2">
        <f t="shared" si="969"/>
        <v>1.1149351068544926</v>
      </c>
      <c r="T1004" s="2">
        <f t="shared" si="970"/>
        <v>1.091708802575788</v>
      </c>
      <c r="U1004" s="2">
        <f t="shared" si="971"/>
        <v>-0.95908325756137192</v>
      </c>
      <c r="V1004" s="2">
        <f t="shared" si="972"/>
        <v>1.8359043118459113</v>
      </c>
      <c r="W1004" s="2">
        <f t="shared" si="973"/>
        <v>0.26998884333168727</v>
      </c>
      <c r="X1004" s="2">
        <f t="shared" si="974"/>
        <v>-0.43705363962163979</v>
      </c>
      <c r="Y1004" s="2">
        <f t="shared" si="975"/>
        <v>-0.10273130347291543</v>
      </c>
      <c r="Z1004" s="2">
        <f t="shared" si="976"/>
        <v>-7.4378970277402812E-2</v>
      </c>
      <c r="AA1004" s="2">
        <f t="shared" si="977"/>
        <v>0.20367185014669836</v>
      </c>
      <c r="AB1004" s="2">
        <f t="shared" si="978"/>
        <v>-2.9469649998258601E-2</v>
      </c>
      <c r="AC1004" s="2">
        <f t="shared" si="979"/>
        <v>-6.6918757303816662E-2</v>
      </c>
      <c r="AD1004" s="2">
        <f t="shared" si="980"/>
        <v>0.34351523373085002</v>
      </c>
    </row>
    <row r="1005" spans="2:30" x14ac:dyDescent="0.35">
      <c r="B1005" s="32"/>
      <c r="C1005" s="2" t="str">
        <f t="shared" ref="C1005:I1005" si="1012">C813</f>
        <v>Chile</v>
      </c>
      <c r="D1005" s="2">
        <f t="shared" si="1012"/>
        <v>-0.32010582010582006</v>
      </c>
      <c r="E1005" s="2">
        <f t="shared" si="1012"/>
        <v>-0.29077353215284246</v>
      </c>
      <c r="F1005" s="2">
        <f t="shared" si="1012"/>
        <v>0.61320754716981163</v>
      </c>
      <c r="G1005" s="2">
        <f t="shared" si="1012"/>
        <v>-0.22898550724637681</v>
      </c>
      <c r="H1005" s="2">
        <f t="shared" si="1012"/>
        <v>3.2105760151085953E-2</v>
      </c>
      <c r="I1005" s="2">
        <f t="shared" si="1012"/>
        <v>0.46628131021194602</v>
      </c>
      <c r="J1005" s="3">
        <f t="shared" si="960"/>
        <v>6.8498019088053574</v>
      </c>
      <c r="K1005" s="3">
        <f t="shared" si="961"/>
        <v>3.4028033443582086</v>
      </c>
      <c r="L1005" s="3">
        <f t="shared" si="962"/>
        <v>0.57138578553552566</v>
      </c>
      <c r="M1005" s="2">
        <f t="shared" si="963"/>
        <v>1.4913248494940361</v>
      </c>
      <c r="N1005" s="2">
        <f t="shared" si="964"/>
        <v>2.1420573803438252</v>
      </c>
      <c r="O1005" s="2">
        <f t="shared" si="965"/>
        <v>-1.607369947606309</v>
      </c>
      <c r="P1005" s="2">
        <f t="shared" si="966"/>
        <v>5.3665004975634005</v>
      </c>
      <c r="Q1005" s="2">
        <f t="shared" si="967"/>
        <v>0.77948030964755588</v>
      </c>
      <c r="R1005" s="2">
        <f t="shared" si="968"/>
        <v>-0.49332387565557362</v>
      </c>
      <c r="S1005" s="2">
        <f t="shared" si="969"/>
        <v>1.1149351068544926</v>
      </c>
      <c r="T1005" s="2">
        <f t="shared" si="970"/>
        <v>1.091708802575788</v>
      </c>
      <c r="U1005" s="2">
        <f t="shared" si="971"/>
        <v>-0.95908325756137192</v>
      </c>
      <c r="V1005" s="2">
        <f t="shared" si="972"/>
        <v>1.8359043118459113</v>
      </c>
      <c r="W1005" s="2">
        <f t="shared" si="973"/>
        <v>0.26998884333168727</v>
      </c>
      <c r="X1005" s="2">
        <f t="shared" si="974"/>
        <v>-0.43705363962163979</v>
      </c>
      <c r="Y1005" s="2">
        <f t="shared" si="975"/>
        <v>-0.10612778029530456</v>
      </c>
      <c r="Z1005" s="2">
        <f t="shared" si="976"/>
        <v>-7.7760135306706557E-2</v>
      </c>
      <c r="AA1005" s="2">
        <f t="shared" si="977"/>
        <v>0.2100708454126845</v>
      </c>
      <c r="AB1005" s="2">
        <f t="shared" si="978"/>
        <v>-3.2587085267760448E-2</v>
      </c>
      <c r="AC1005" s="2">
        <f t="shared" si="979"/>
        <v>-6.5371499218583803E-2</v>
      </c>
      <c r="AD1005" s="2">
        <f t="shared" si="980"/>
        <v>0.34543345367586714</v>
      </c>
    </row>
    <row r="1006" spans="2:30" x14ac:dyDescent="0.35">
      <c r="B1006" s="32"/>
      <c r="C1006" s="2" t="str">
        <f t="shared" ref="C1006:I1006" si="1013">C814</f>
        <v>China</v>
      </c>
      <c r="D1006" s="2">
        <f t="shared" si="1013"/>
        <v>-0.2989417989417989</v>
      </c>
      <c r="E1006" s="2">
        <f t="shared" si="1013"/>
        <v>-0.24603914259086668</v>
      </c>
      <c r="F1006" s="2">
        <f t="shared" si="1013"/>
        <v>0.33018867924528322</v>
      </c>
      <c r="G1006" s="2">
        <f t="shared" si="1013"/>
        <v>-0.13623188405797101</v>
      </c>
      <c r="H1006" s="2">
        <f t="shared" si="1013"/>
        <v>3.9660056657223823E-2</v>
      </c>
      <c r="I1006" s="2">
        <f t="shared" si="1013"/>
        <v>0.23121387283236997</v>
      </c>
      <c r="J1006" s="3">
        <f t="shared" si="960"/>
        <v>6.6343459155597664</v>
      </c>
      <c r="K1006" s="3">
        <f t="shared" si="961"/>
        <v>3.1368445275380679</v>
      </c>
      <c r="L1006" s="3">
        <f t="shared" si="962"/>
        <v>0.33873787620785661</v>
      </c>
      <c r="M1006" s="2">
        <f t="shared" si="963"/>
        <v>1.4913248494940361</v>
      </c>
      <c r="N1006" s="2">
        <f t="shared" si="964"/>
        <v>2.1420573803438252</v>
      </c>
      <c r="O1006" s="2">
        <f t="shared" si="965"/>
        <v>-1.607369947606309</v>
      </c>
      <c r="P1006" s="2">
        <f t="shared" si="966"/>
        <v>5.3665004975634005</v>
      </c>
      <c r="Q1006" s="2">
        <f t="shared" si="967"/>
        <v>0.77948030964755588</v>
      </c>
      <c r="R1006" s="2">
        <f t="shared" si="968"/>
        <v>-0.49332387565557362</v>
      </c>
      <c r="S1006" s="2">
        <f t="shared" si="969"/>
        <v>1.1149351068544926</v>
      </c>
      <c r="T1006" s="2">
        <f t="shared" si="970"/>
        <v>1.091708802575788</v>
      </c>
      <c r="U1006" s="2">
        <f t="shared" si="971"/>
        <v>-0.95908325756137192</v>
      </c>
      <c r="V1006" s="2">
        <f t="shared" si="972"/>
        <v>1.8359043118459113</v>
      </c>
      <c r="W1006" s="2">
        <f t="shared" si="973"/>
        <v>0.26998884333168727</v>
      </c>
      <c r="X1006" s="2">
        <f t="shared" si="974"/>
        <v>-0.43705363962163979</v>
      </c>
      <c r="Y1006" s="2">
        <f t="shared" si="975"/>
        <v>-0.10914049933665604</v>
      </c>
      <c r="Z1006" s="2">
        <f t="shared" si="976"/>
        <v>-8.0389494795521557E-2</v>
      </c>
      <c r="AA1006" s="2">
        <f t="shared" si="977"/>
        <v>0.21194768656631885</v>
      </c>
      <c r="AB1006" s="2">
        <f t="shared" si="978"/>
        <v>-3.4206535248857486E-2</v>
      </c>
      <c r="AC1006" s="2">
        <f t="shared" si="979"/>
        <v>-6.3730381158024305E-2</v>
      </c>
      <c r="AD1006" s="2">
        <f t="shared" si="980"/>
        <v>0.34364877272518751</v>
      </c>
    </row>
    <row r="1007" spans="2:30" x14ac:dyDescent="0.35">
      <c r="B1007" s="32"/>
      <c r="C1007" s="2" t="str">
        <f t="shared" ref="C1007:I1007" si="1014">C815</f>
        <v>Colombia</v>
      </c>
      <c r="D1007" s="2">
        <f t="shared" si="1014"/>
        <v>-0.23544973544973535</v>
      </c>
      <c r="E1007" s="2">
        <f t="shared" si="1014"/>
        <v>-6.7101584342963677E-2</v>
      </c>
      <c r="F1007" s="2">
        <f t="shared" si="1014"/>
        <v>0.33962264150943361</v>
      </c>
      <c r="G1007" s="2">
        <f t="shared" si="1014"/>
        <v>0.17681159420289855</v>
      </c>
      <c r="H1007" s="2">
        <f t="shared" si="1014"/>
        <v>-0.49291784702549568</v>
      </c>
      <c r="I1007" s="2">
        <f t="shared" si="1014"/>
        <v>0.30828516377649334</v>
      </c>
      <c r="J1007" s="3">
        <f t="shared" si="960"/>
        <v>6.3911938615099659</v>
      </c>
      <c r="K1007" s="3">
        <f t="shared" si="961"/>
        <v>2.9568839921809413</v>
      </c>
      <c r="L1007" s="3">
        <f t="shared" si="962"/>
        <v>0.51226223993607733</v>
      </c>
      <c r="M1007" s="2">
        <f t="shared" si="963"/>
        <v>1.4913248494940361</v>
      </c>
      <c r="N1007" s="2">
        <f t="shared" si="964"/>
        <v>2.1420573803438252</v>
      </c>
      <c r="O1007" s="2">
        <f t="shared" si="965"/>
        <v>-1.607369947606309</v>
      </c>
      <c r="P1007" s="2">
        <f t="shared" si="966"/>
        <v>5.3665004975634005</v>
      </c>
      <c r="Q1007" s="2">
        <f t="shared" si="967"/>
        <v>0.77948030964755588</v>
      </c>
      <c r="R1007" s="2">
        <f t="shared" si="968"/>
        <v>-0.49332387565557362</v>
      </c>
      <c r="S1007" s="2">
        <f t="shared" si="969"/>
        <v>1.1149351068544926</v>
      </c>
      <c r="T1007" s="2">
        <f t="shared" si="970"/>
        <v>1.091708802575788</v>
      </c>
      <c r="U1007" s="2">
        <f t="shared" si="971"/>
        <v>-0.95908325756137192</v>
      </c>
      <c r="V1007" s="2">
        <f t="shared" si="972"/>
        <v>1.8359043118459113</v>
      </c>
      <c r="W1007" s="2">
        <f t="shared" si="973"/>
        <v>0.26998884333168727</v>
      </c>
      <c r="X1007" s="2">
        <f t="shared" si="974"/>
        <v>-0.43705363962163979</v>
      </c>
      <c r="Y1007" s="2">
        <f t="shared" si="975"/>
        <v>-0.1111140811509229</v>
      </c>
      <c r="Z1007" s="2">
        <f t="shared" si="976"/>
        <v>-8.0181871194700341E-2</v>
      </c>
      <c r="AA1007" s="2">
        <f t="shared" si="977"/>
        <v>0.21394260773730503</v>
      </c>
      <c r="AB1007" s="2">
        <f t="shared" si="978"/>
        <v>-3.0909376976173797E-2</v>
      </c>
      <c r="AC1007" s="2">
        <f t="shared" si="979"/>
        <v>-7.0436435312203546E-2</v>
      </c>
      <c r="AD1007" s="2">
        <f t="shared" si="980"/>
        <v>0.34309621633536419</v>
      </c>
    </row>
    <row r="1008" spans="2:30" x14ac:dyDescent="0.35">
      <c r="B1008" s="32"/>
      <c r="C1008" s="2" t="str">
        <f t="shared" ref="C1008:I1008" si="1015">C816</f>
        <v>Comoros</v>
      </c>
      <c r="D1008" s="2">
        <f t="shared" si="1015"/>
        <v>1.0343915343915344</v>
      </c>
      <c r="E1008" s="2">
        <f t="shared" si="1015"/>
        <v>1.39049394221808</v>
      </c>
      <c r="F1008" s="2">
        <f t="shared" si="1015"/>
        <v>-0.8867924528301897</v>
      </c>
      <c r="G1008" s="2">
        <f t="shared" si="1015"/>
        <v>1.2782608695652173</v>
      </c>
      <c r="H1008" s="2">
        <f t="shared" si="1015"/>
        <v>1.6411709159584511</v>
      </c>
      <c r="I1008" s="2">
        <f t="shared" si="1015"/>
        <v>-0.42774566473988429</v>
      </c>
      <c r="J1008" s="3">
        <f t="shared" si="960"/>
        <v>4.330517525728518</v>
      </c>
      <c r="K1008" s="3">
        <f t="shared" si="961"/>
        <v>1.5139943561958646</v>
      </c>
      <c r="L1008" s="3">
        <f t="shared" si="962"/>
        <v>3.1503034460083041</v>
      </c>
      <c r="M1008" s="2">
        <f t="shared" si="963"/>
        <v>1.4913248494940361</v>
      </c>
      <c r="N1008" s="2">
        <f t="shared" si="964"/>
        <v>2.1420573803438252</v>
      </c>
      <c r="O1008" s="2">
        <f t="shared" si="965"/>
        <v>-1.607369947606309</v>
      </c>
      <c r="P1008" s="2">
        <f t="shared" si="966"/>
        <v>5.3665004975634005</v>
      </c>
      <c r="Q1008" s="2">
        <f t="shared" si="967"/>
        <v>0.77948030964755588</v>
      </c>
      <c r="R1008" s="2">
        <f t="shared" si="968"/>
        <v>-0.49332387565557362</v>
      </c>
      <c r="S1008" s="2">
        <f t="shared" si="969"/>
        <v>1.1136766135347589</v>
      </c>
      <c r="T1008" s="2">
        <f t="shared" si="970"/>
        <v>1.0963773203826988</v>
      </c>
      <c r="U1008" s="2">
        <f t="shared" si="971"/>
        <v>-0.9579537137374472</v>
      </c>
      <c r="V1008" s="2">
        <f t="shared" si="972"/>
        <v>1.8271911330602755</v>
      </c>
      <c r="W1008" s="2">
        <f t="shared" si="973"/>
        <v>0.29141356321648043</v>
      </c>
      <c r="X1008" s="2">
        <f t="shared" si="974"/>
        <v>-0.43690820251411233</v>
      </c>
      <c r="Y1008" s="2">
        <f t="shared" si="975"/>
        <v>-0.1111140811509229</v>
      </c>
      <c r="Z1008" s="2">
        <f t="shared" si="976"/>
        <v>-8.0181871194700341E-2</v>
      </c>
      <c r="AA1008" s="2">
        <f t="shared" si="977"/>
        <v>0.21394260773730503</v>
      </c>
      <c r="AB1008" s="2">
        <f t="shared" si="978"/>
        <v>-3.0909376976173797E-2</v>
      </c>
      <c r="AC1008" s="2">
        <f t="shared" si="979"/>
        <v>-7.0436435312203546E-2</v>
      </c>
      <c r="AD1008" s="2">
        <f t="shared" si="980"/>
        <v>0.34309621633536419</v>
      </c>
    </row>
    <row r="1009" spans="2:30" x14ac:dyDescent="0.35">
      <c r="B1009" s="32"/>
      <c r="C1009" s="2" t="str">
        <f t="shared" ref="C1009:I1009" si="1016">C817</f>
        <v>Costa Rica</v>
      </c>
      <c r="D1009" s="2">
        <f t="shared" si="1016"/>
        <v>-0.2671957671957671</v>
      </c>
      <c r="E1009" s="2">
        <f t="shared" si="1016"/>
        <v>-0.23858341099720409</v>
      </c>
      <c r="F1009" s="2">
        <f t="shared" si="1016"/>
        <v>0.62264150943396201</v>
      </c>
      <c r="G1009" s="2">
        <f t="shared" si="1016"/>
        <v>-0.14782608695652175</v>
      </c>
      <c r="H1009" s="2">
        <f t="shared" si="1016"/>
        <v>-0.37204910292728988</v>
      </c>
      <c r="I1009" s="2">
        <f t="shared" si="1016"/>
        <v>0.5818882466281311</v>
      </c>
      <c r="J1009" s="3">
        <f t="shared" si="960"/>
        <v>6.8280813712143722</v>
      </c>
      <c r="K1009" s="3">
        <f t="shared" si="961"/>
        <v>3.4008869253795182</v>
      </c>
      <c r="L1009" s="3">
        <f t="shared" si="962"/>
        <v>0.61493795203119328</v>
      </c>
      <c r="M1009" s="2">
        <f t="shared" si="963"/>
        <v>1.4913248494940361</v>
      </c>
      <c r="N1009" s="2">
        <f t="shared" si="964"/>
        <v>2.1420573803438252</v>
      </c>
      <c r="O1009" s="2">
        <f t="shared" si="965"/>
        <v>-1.607369947606309</v>
      </c>
      <c r="P1009" s="2">
        <f t="shared" si="966"/>
        <v>5.3665004975634005</v>
      </c>
      <c r="Q1009" s="2">
        <f t="shared" si="967"/>
        <v>0.77948030964755588</v>
      </c>
      <c r="R1009" s="2">
        <f t="shared" si="968"/>
        <v>-0.49332387565557362</v>
      </c>
      <c r="S1009" s="2">
        <f t="shared" si="969"/>
        <v>1.1136766135347589</v>
      </c>
      <c r="T1009" s="2">
        <f t="shared" si="970"/>
        <v>1.0963773203826988</v>
      </c>
      <c r="U1009" s="2">
        <f t="shared" si="971"/>
        <v>-0.9579537137374472</v>
      </c>
      <c r="V1009" s="2">
        <f t="shared" si="972"/>
        <v>1.8271911330602755</v>
      </c>
      <c r="W1009" s="2">
        <f t="shared" si="973"/>
        <v>0.29141356321648043</v>
      </c>
      <c r="X1009" s="2">
        <f t="shared" si="974"/>
        <v>-0.43690820251411233</v>
      </c>
      <c r="Y1009" s="2">
        <f t="shared" si="975"/>
        <v>-0.1135528574953736</v>
      </c>
      <c r="Z1009" s="2">
        <f t="shared" si="976"/>
        <v>-8.265689525411446E-2</v>
      </c>
      <c r="AA1009" s="2">
        <f t="shared" si="977"/>
        <v>0.22032852807631528</v>
      </c>
      <c r="AB1009" s="2">
        <f t="shared" si="978"/>
        <v>-3.2736200569616736E-2</v>
      </c>
      <c r="AC1009" s="2">
        <f t="shared" si="979"/>
        <v>-7.514913324368927E-2</v>
      </c>
      <c r="AD1009" s="2">
        <f t="shared" si="980"/>
        <v>0.34682734180868868</v>
      </c>
    </row>
    <row r="1010" spans="2:30" x14ac:dyDescent="0.35">
      <c r="B1010" s="32"/>
      <c r="C1010" s="2" t="str">
        <f t="shared" ref="C1010:I1010" si="1017">C818</f>
        <v>Croatia</v>
      </c>
      <c r="D1010" s="2">
        <f t="shared" si="1017"/>
        <v>-0.41534391534391529</v>
      </c>
      <c r="E1010" s="2">
        <f t="shared" si="1017"/>
        <v>-0.37278657968313139</v>
      </c>
      <c r="F1010" s="2">
        <f t="shared" si="1017"/>
        <v>0.43396226415094308</v>
      </c>
      <c r="G1010" s="2">
        <f t="shared" si="1017"/>
        <v>-0.25797101449275361</v>
      </c>
      <c r="H1010" s="2">
        <f t="shared" si="1017"/>
        <v>-0.61000944287063263</v>
      </c>
      <c r="I1010" s="2">
        <f t="shared" si="1017"/>
        <v>0.62427745664739887</v>
      </c>
      <c r="J1010" s="3">
        <f t="shared" si="960"/>
        <v>6.9958028432125046</v>
      </c>
      <c r="K1010" s="3">
        <f t="shared" si="961"/>
        <v>3.5665608158548472</v>
      </c>
      <c r="L1010" s="3">
        <f t="shared" si="962"/>
        <v>0.79666635928389729</v>
      </c>
      <c r="M1010" s="2">
        <f t="shared" si="963"/>
        <v>1.4913248494940361</v>
      </c>
      <c r="N1010" s="2">
        <f t="shared" si="964"/>
        <v>2.1420573803438252</v>
      </c>
      <c r="O1010" s="2">
        <f t="shared" si="965"/>
        <v>-1.607369947606309</v>
      </c>
      <c r="P1010" s="2">
        <f t="shared" si="966"/>
        <v>5.3665004975634005</v>
      </c>
      <c r="Q1010" s="2">
        <f t="shared" si="967"/>
        <v>0.77948030964755588</v>
      </c>
      <c r="R1010" s="2">
        <f t="shared" si="968"/>
        <v>-0.49332387565557362</v>
      </c>
      <c r="S1010" s="2">
        <f t="shared" si="969"/>
        <v>1.1136766135347589</v>
      </c>
      <c r="T1010" s="2">
        <f t="shared" si="970"/>
        <v>1.0963773203826988</v>
      </c>
      <c r="U1010" s="2">
        <f t="shared" si="971"/>
        <v>-0.9579537137374472</v>
      </c>
      <c r="V1010" s="2">
        <f t="shared" si="972"/>
        <v>1.8271911330602755</v>
      </c>
      <c r="W1010" s="2">
        <f t="shared" si="973"/>
        <v>0.29141356321648043</v>
      </c>
      <c r="X1010" s="2">
        <f t="shared" si="974"/>
        <v>-0.43690820251411233</v>
      </c>
      <c r="Y1010" s="2">
        <f t="shared" si="975"/>
        <v>-0.11826834277425706</v>
      </c>
      <c r="Z1010" s="2">
        <f t="shared" si="976"/>
        <v>-8.7190171573317848E-2</v>
      </c>
      <c r="AA1010" s="2">
        <f t="shared" si="977"/>
        <v>0.22366655520248135</v>
      </c>
      <c r="AB1010" s="2">
        <f t="shared" si="978"/>
        <v>-3.6255494537165749E-2</v>
      </c>
      <c r="AC1010" s="2">
        <f t="shared" si="979"/>
        <v>-8.3506325581610252E-2</v>
      </c>
      <c r="AD1010" s="2">
        <f t="shared" si="980"/>
        <v>0.35116249985304354</v>
      </c>
    </row>
    <row r="1011" spans="2:30" x14ac:dyDescent="0.35">
      <c r="B1011" s="32"/>
      <c r="C1011" s="2" t="str">
        <f t="shared" ref="C1011:I1011" si="1018">C819</f>
        <v>Cyprus</v>
      </c>
      <c r="D1011" s="2">
        <f t="shared" si="1018"/>
        <v>-0.48941798941798931</v>
      </c>
      <c r="E1011" s="2">
        <f t="shared" si="1018"/>
        <v>-0.45107176141658895</v>
      </c>
      <c r="F1011" s="2">
        <f t="shared" si="1018"/>
        <v>0.68867924528301894</v>
      </c>
      <c r="G1011" s="2">
        <f t="shared" si="1018"/>
        <v>-0.26956521739130435</v>
      </c>
      <c r="H1011" s="2">
        <f t="shared" si="1018"/>
        <v>0.47403210576015103</v>
      </c>
      <c r="I1011" s="2">
        <f t="shared" si="1018"/>
        <v>0.21965317919075145</v>
      </c>
      <c r="J1011" s="3">
        <f t="shared" si="960"/>
        <v>6.948839792742338</v>
      </c>
      <c r="K1011" s="3">
        <f t="shared" si="961"/>
        <v>3.5407231806081909</v>
      </c>
      <c r="L1011" s="3">
        <f t="shared" si="962"/>
        <v>0.9321887706837797</v>
      </c>
      <c r="M1011" s="2">
        <f t="shared" si="963"/>
        <v>1.4913248494940361</v>
      </c>
      <c r="N1011" s="2">
        <f t="shared" si="964"/>
        <v>2.1420573803438252</v>
      </c>
      <c r="O1011" s="2">
        <f t="shared" si="965"/>
        <v>-1.607369947606309</v>
      </c>
      <c r="P1011" s="2">
        <f t="shared" si="966"/>
        <v>5.3665004975634005</v>
      </c>
      <c r="Q1011" s="2">
        <f t="shared" si="967"/>
        <v>0.77948030964755588</v>
      </c>
      <c r="R1011" s="2">
        <f t="shared" si="968"/>
        <v>-0.49332387565557362</v>
      </c>
      <c r="S1011" s="2">
        <f t="shared" si="969"/>
        <v>1.1136766135347589</v>
      </c>
      <c r="T1011" s="2">
        <f t="shared" si="970"/>
        <v>1.0963773203826988</v>
      </c>
      <c r="U1011" s="2">
        <f t="shared" si="971"/>
        <v>-0.9579537137374472</v>
      </c>
      <c r="V1011" s="2">
        <f t="shared" si="972"/>
        <v>1.8271911330602755</v>
      </c>
      <c r="W1011" s="2">
        <f t="shared" si="973"/>
        <v>0.29141356321648043</v>
      </c>
      <c r="X1011" s="2">
        <f t="shared" si="974"/>
        <v>-0.43690820251411233</v>
      </c>
      <c r="Y1011" s="2">
        <f t="shared" si="975"/>
        <v>-0.12406755600306538</v>
      </c>
      <c r="Z1011" s="2">
        <f t="shared" si="976"/>
        <v>-9.2875821414618961E-2</v>
      </c>
      <c r="AA1011" s="2">
        <f t="shared" si="977"/>
        <v>0.23093237848498976</v>
      </c>
      <c r="AB1011" s="2">
        <f t="shared" si="978"/>
        <v>-3.9900958956761663E-2</v>
      </c>
      <c r="AC1011" s="2">
        <f t="shared" si="979"/>
        <v>-7.4794787591895229E-2</v>
      </c>
      <c r="AD1011" s="2">
        <f t="shared" si="980"/>
        <v>0.34910766671769522</v>
      </c>
    </row>
    <row r="1012" spans="2:30" x14ac:dyDescent="0.35">
      <c r="B1012" s="32"/>
      <c r="C1012" s="2" t="str">
        <f t="shared" ref="C1012:I1012" si="1019">C820</f>
        <v>Czech Republic</v>
      </c>
      <c r="D1012" s="2">
        <f t="shared" si="1019"/>
        <v>-0.2989417989417989</v>
      </c>
      <c r="E1012" s="2">
        <f t="shared" si="1019"/>
        <v>-0.4212488350419385</v>
      </c>
      <c r="F1012" s="2">
        <f t="shared" si="1019"/>
        <v>0.51886792452830222</v>
      </c>
      <c r="G1012" s="2">
        <f t="shared" si="1019"/>
        <v>-0.28695652173913044</v>
      </c>
      <c r="H1012" s="2">
        <f t="shared" si="1019"/>
        <v>-0.62511803588290837</v>
      </c>
      <c r="I1012" s="2">
        <f t="shared" si="1019"/>
        <v>1.0558766859344895</v>
      </c>
      <c r="J1012" s="3">
        <f t="shared" si="960"/>
        <v>7.1155446788447216</v>
      </c>
      <c r="K1012" s="3">
        <f t="shared" si="961"/>
        <v>3.7440271473065874</v>
      </c>
      <c r="L1012" s="3">
        <f t="shared" si="962"/>
        <v>1.0415043402853863</v>
      </c>
      <c r="M1012" s="2">
        <f t="shared" si="963"/>
        <v>1.4913248494940361</v>
      </c>
      <c r="N1012" s="2">
        <f t="shared" si="964"/>
        <v>2.1420573803438252</v>
      </c>
      <c r="O1012" s="2">
        <f t="shared" si="965"/>
        <v>-1.607369947606309</v>
      </c>
      <c r="P1012" s="2">
        <f t="shared" si="966"/>
        <v>5.3665004975634005</v>
      </c>
      <c r="Q1012" s="2">
        <f t="shared" si="967"/>
        <v>0.77948030964755588</v>
      </c>
      <c r="R1012" s="2">
        <f t="shared" si="968"/>
        <v>-0.49332387565557362</v>
      </c>
      <c r="S1012" s="2">
        <f t="shared" si="969"/>
        <v>1.1136766135347589</v>
      </c>
      <c r="T1012" s="2">
        <f t="shared" si="970"/>
        <v>1.0963773203826988</v>
      </c>
      <c r="U1012" s="2">
        <f t="shared" si="971"/>
        <v>-0.9579537137374472</v>
      </c>
      <c r="V1012" s="2">
        <f t="shared" si="972"/>
        <v>1.8271911330602755</v>
      </c>
      <c r="W1012" s="2">
        <f t="shared" si="973"/>
        <v>0.29141356321648043</v>
      </c>
      <c r="X1012" s="2">
        <f t="shared" si="974"/>
        <v>-0.43690820251411233</v>
      </c>
      <c r="Y1012" s="2">
        <f t="shared" si="975"/>
        <v>-0.12679996604898308</v>
      </c>
      <c r="Z1012" s="2">
        <f t="shared" si="976"/>
        <v>-9.8006649752545832E-2</v>
      </c>
      <c r="AA1012" s="2">
        <f t="shared" si="977"/>
        <v>0.23543137139191653</v>
      </c>
      <c r="AB1012" s="2">
        <f t="shared" si="978"/>
        <v>-4.3761202125236175E-2</v>
      </c>
      <c r="AC1012" s="2">
        <f t="shared" si="979"/>
        <v>-8.339358834644231E-2</v>
      </c>
      <c r="AD1012" s="2">
        <f t="shared" si="980"/>
        <v>0.36015093264295761</v>
      </c>
    </row>
    <row r="1013" spans="2:30" x14ac:dyDescent="0.35">
      <c r="B1013" s="32"/>
      <c r="C1013" s="2" t="str">
        <f t="shared" ref="C1013:I1013" si="1020">C821</f>
        <v>Democratic Republic of the Congo</v>
      </c>
      <c r="D1013" s="2">
        <f t="shared" si="1020"/>
        <v>1.9391534391534391</v>
      </c>
      <c r="E1013" s="2">
        <f t="shared" si="1020"/>
        <v>2.0205032618825722</v>
      </c>
      <c r="F1013" s="2">
        <f t="shared" si="1020"/>
        <v>-1.2358490566037743</v>
      </c>
      <c r="G1013" s="2">
        <f t="shared" si="1020"/>
        <v>2.4376811594202898</v>
      </c>
      <c r="H1013" s="2">
        <f t="shared" si="1020"/>
        <v>0.22851746931067041</v>
      </c>
      <c r="I1013" s="2">
        <f t="shared" si="1020"/>
        <v>-0.50481695568400764</v>
      </c>
      <c r="J1013" s="3">
        <f t="shared" si="960"/>
        <v>3.0389189656330453</v>
      </c>
      <c r="K1013" s="3">
        <f t="shared" si="961"/>
        <v>1.4120595442983499</v>
      </c>
      <c r="L1013" s="3">
        <f t="shared" si="962"/>
        <v>4.2336660195822162</v>
      </c>
      <c r="M1013" s="2">
        <f t="shared" si="963"/>
        <v>1.4913248494940361</v>
      </c>
      <c r="N1013" s="2">
        <f t="shared" si="964"/>
        <v>2.1420573803438252</v>
      </c>
      <c r="O1013" s="2">
        <f t="shared" si="965"/>
        <v>-1.607369947606309</v>
      </c>
      <c r="P1013" s="2">
        <f t="shared" si="966"/>
        <v>5.3665004975634005</v>
      </c>
      <c r="Q1013" s="2">
        <f t="shared" si="967"/>
        <v>0.77948030964755588</v>
      </c>
      <c r="R1013" s="2">
        <f t="shared" si="968"/>
        <v>-0.49332387565557362</v>
      </c>
      <c r="S1013" s="2">
        <f t="shared" si="969"/>
        <v>1.1265746889350507</v>
      </c>
      <c r="T1013" s="2">
        <f t="shared" si="970"/>
        <v>1.1108167882186342</v>
      </c>
      <c r="U1013" s="2">
        <f t="shared" si="971"/>
        <v>-0.96229582846973361</v>
      </c>
      <c r="V1013" s="2">
        <f t="shared" si="972"/>
        <v>1.8367300397221507</v>
      </c>
      <c r="W1013" s="2">
        <f t="shared" si="973"/>
        <v>0.29043081174920216</v>
      </c>
      <c r="X1013" s="2">
        <f t="shared" si="974"/>
        <v>-0.43796927678239195</v>
      </c>
      <c r="Y1013" s="2">
        <f t="shared" si="975"/>
        <v>-0.12679996604898308</v>
      </c>
      <c r="Z1013" s="2">
        <f t="shared" si="976"/>
        <v>-9.8006649752545832E-2</v>
      </c>
      <c r="AA1013" s="2">
        <f t="shared" si="977"/>
        <v>0.23543137139191653</v>
      </c>
      <c r="AB1013" s="2">
        <f t="shared" si="978"/>
        <v>-4.3761202125236175E-2</v>
      </c>
      <c r="AC1013" s="2">
        <f t="shared" si="979"/>
        <v>-8.339358834644231E-2</v>
      </c>
      <c r="AD1013" s="2">
        <f t="shared" si="980"/>
        <v>0.36015093264295761</v>
      </c>
    </row>
    <row r="1014" spans="2:30" x14ac:dyDescent="0.35">
      <c r="B1014" s="32"/>
      <c r="C1014" s="2" t="str">
        <f t="shared" ref="C1014:I1014" si="1021">C822</f>
        <v>Denmark</v>
      </c>
      <c r="D1014" s="2">
        <f t="shared" si="1021"/>
        <v>-0.27777777777777773</v>
      </c>
      <c r="E1014" s="2">
        <f t="shared" si="1021"/>
        <v>-0.38769804287045662</v>
      </c>
      <c r="F1014" s="2">
        <f t="shared" si="1021"/>
        <v>0.70754716981132115</v>
      </c>
      <c r="G1014" s="2">
        <f t="shared" si="1021"/>
        <v>-0.28115942028985508</v>
      </c>
      <c r="H1014" s="2">
        <f t="shared" si="1021"/>
        <v>-0.66666666666666652</v>
      </c>
      <c r="I1014" s="2">
        <f t="shared" si="1021"/>
        <v>1.0134874759152215</v>
      </c>
      <c r="J1014" s="3">
        <f t="shared" si="960"/>
        <v>7.1516509941178521</v>
      </c>
      <c r="K1014" s="3">
        <f t="shared" si="961"/>
        <v>3.8097698410318825</v>
      </c>
      <c r="L1014" s="3">
        <f t="shared" si="962"/>
        <v>1.0737889767799074</v>
      </c>
      <c r="M1014" s="2">
        <f t="shared" si="963"/>
        <v>1.4913248494940361</v>
      </c>
      <c r="N1014" s="2">
        <f t="shared" si="964"/>
        <v>2.1420573803438252</v>
      </c>
      <c r="O1014" s="2">
        <f t="shared" si="965"/>
        <v>-1.607369947606309</v>
      </c>
      <c r="P1014" s="2">
        <f t="shared" si="966"/>
        <v>5.3665004975634005</v>
      </c>
      <c r="Q1014" s="2">
        <f t="shared" si="967"/>
        <v>0.77948030964755588</v>
      </c>
      <c r="R1014" s="2">
        <f t="shared" si="968"/>
        <v>-0.49332387565557362</v>
      </c>
      <c r="S1014" s="2">
        <f t="shared" si="969"/>
        <v>1.1265746889350507</v>
      </c>
      <c r="T1014" s="2">
        <f t="shared" si="970"/>
        <v>1.1108167882186342</v>
      </c>
      <c r="U1014" s="2">
        <f t="shared" si="971"/>
        <v>-0.96229582846973361</v>
      </c>
      <c r="V1014" s="2">
        <f t="shared" si="972"/>
        <v>1.8367300397221507</v>
      </c>
      <c r="W1014" s="2">
        <f t="shared" si="973"/>
        <v>0.29043081174920216</v>
      </c>
      <c r="X1014" s="2">
        <f t="shared" si="974"/>
        <v>-0.43796927678239195</v>
      </c>
      <c r="Y1014" s="2">
        <f t="shared" si="975"/>
        <v>-0.12915899435724551</v>
      </c>
      <c r="Z1014" s="2">
        <f t="shared" si="976"/>
        <v>-0.10253307777001319</v>
      </c>
      <c r="AA1014" s="2">
        <f t="shared" si="977"/>
        <v>0.24280818074221971</v>
      </c>
      <c r="AB1014" s="2">
        <f t="shared" si="978"/>
        <v>-4.7470549284058347E-2</v>
      </c>
      <c r="AC1014" s="2">
        <f t="shared" si="979"/>
        <v>-9.2507230195195814E-2</v>
      </c>
      <c r="AD1014" s="2">
        <f t="shared" si="980"/>
        <v>0.37035931613158674</v>
      </c>
    </row>
    <row r="1015" spans="2:30" x14ac:dyDescent="0.35">
      <c r="B1015" s="32"/>
      <c r="C1015" s="2" t="str">
        <f t="shared" ref="C1015:I1015" si="1022">C823</f>
        <v>Djibouti</v>
      </c>
      <c r="D1015" s="2">
        <f t="shared" si="1022"/>
        <v>0.25132275132275134</v>
      </c>
      <c r="E1015" s="2">
        <f t="shared" si="1022"/>
        <v>1.3345759552656102</v>
      </c>
      <c r="F1015" s="2">
        <f t="shared" si="1022"/>
        <v>-0.65094339622641595</v>
      </c>
      <c r="G1015" s="2">
        <f t="shared" si="1022"/>
        <v>1.1333333333333333</v>
      </c>
      <c r="H1015" s="2">
        <f t="shared" si="1022"/>
        <v>-0.41359773371104813</v>
      </c>
      <c r="I1015" s="2">
        <f t="shared" si="1022"/>
        <v>-0.44701348747591518</v>
      </c>
      <c r="J1015" s="3">
        <f t="shared" si="960"/>
        <v>4.7381079887876494</v>
      </c>
      <c r="K1015" s="3">
        <f t="shared" si="961"/>
        <v>1.3797026394567966</v>
      </c>
      <c r="L1015" s="3">
        <f t="shared" si="962"/>
        <v>2.274716649099787</v>
      </c>
      <c r="M1015" s="2">
        <f t="shared" si="963"/>
        <v>1.4913248494940361</v>
      </c>
      <c r="N1015" s="2">
        <f t="shared" si="964"/>
        <v>2.1420573803438252</v>
      </c>
      <c r="O1015" s="2">
        <f t="shared" si="965"/>
        <v>-1.607369947606309</v>
      </c>
      <c r="P1015" s="2">
        <f t="shared" si="966"/>
        <v>5.3665004975634005</v>
      </c>
      <c r="Q1015" s="2">
        <f t="shared" si="967"/>
        <v>0.77948030964755588</v>
      </c>
      <c r="R1015" s="2">
        <f t="shared" si="968"/>
        <v>-0.49332387565557362</v>
      </c>
      <c r="S1015" s="2">
        <f t="shared" si="969"/>
        <v>1.1128988774098585</v>
      </c>
      <c r="T1015" s="2">
        <f t="shared" si="970"/>
        <v>1.1143130252037432</v>
      </c>
      <c r="U1015" s="2">
        <f t="shared" si="971"/>
        <v>-0.95743094671593176</v>
      </c>
      <c r="V1015" s="2">
        <f t="shared" si="972"/>
        <v>1.8257394661848254</v>
      </c>
      <c r="W1015" s="2">
        <f t="shared" si="973"/>
        <v>0.27943036572638574</v>
      </c>
      <c r="X1015" s="2">
        <f t="shared" si="974"/>
        <v>-0.43811059257447826</v>
      </c>
      <c r="Y1015" s="2">
        <f t="shared" si="975"/>
        <v>-0.12915899435724551</v>
      </c>
      <c r="Z1015" s="2">
        <f t="shared" si="976"/>
        <v>-0.10253307777001319</v>
      </c>
      <c r="AA1015" s="2">
        <f t="shared" si="977"/>
        <v>0.24280818074221971</v>
      </c>
      <c r="AB1015" s="2">
        <f t="shared" si="978"/>
        <v>-4.7470549284058347E-2</v>
      </c>
      <c r="AC1015" s="2">
        <f t="shared" si="979"/>
        <v>-9.2507230195195814E-2</v>
      </c>
      <c r="AD1015" s="2">
        <f t="shared" si="980"/>
        <v>0.37035931613158674</v>
      </c>
    </row>
    <row r="1016" spans="2:30" x14ac:dyDescent="0.35">
      <c r="B1016" s="32"/>
      <c r="C1016" s="2" t="str">
        <f t="shared" ref="C1016:I1016" si="1023">C824</f>
        <v>Dominica</v>
      </c>
      <c r="D1016" s="2">
        <f t="shared" si="1023"/>
        <v>-0.18783068783068782</v>
      </c>
      <c r="E1016" s="2">
        <f t="shared" si="1023"/>
        <v>0.70456663560111821</v>
      </c>
      <c r="F1016" s="2">
        <f t="shared" si="1023"/>
        <v>0.29245283018867885</v>
      </c>
      <c r="G1016" s="2">
        <f t="shared" si="1023"/>
        <v>-9.8550724637681164E-2</v>
      </c>
      <c r="H1016" s="2">
        <f t="shared" si="1023"/>
        <v>-0.11142587346553361</v>
      </c>
      <c r="I1016" s="2">
        <f t="shared" si="1023"/>
        <v>-0.1156069364161849</v>
      </c>
      <c r="J1016" s="3">
        <f t="shared" si="960"/>
        <v>6.2688466500112234</v>
      </c>
      <c r="K1016" s="3">
        <f t="shared" si="961"/>
        <v>2.7169226908211832</v>
      </c>
      <c r="L1016" s="3">
        <f t="shared" si="962"/>
        <v>0.94680895863428416</v>
      </c>
      <c r="M1016" s="2">
        <f t="shared" si="963"/>
        <v>1.4913248494940361</v>
      </c>
      <c r="N1016" s="2">
        <f t="shared" si="964"/>
        <v>2.1420573803438252</v>
      </c>
      <c r="O1016" s="2">
        <f t="shared" si="965"/>
        <v>-1.607369947606309</v>
      </c>
      <c r="P1016" s="2">
        <f t="shared" si="966"/>
        <v>5.3665004975634005</v>
      </c>
      <c r="Q1016" s="2">
        <f t="shared" si="967"/>
        <v>0.77948030964755588</v>
      </c>
      <c r="R1016" s="2">
        <f t="shared" si="968"/>
        <v>-0.49332387565557362</v>
      </c>
      <c r="S1016" s="2">
        <f t="shared" si="969"/>
        <v>1.1128988774098585</v>
      </c>
      <c r="T1016" s="2">
        <f t="shared" si="970"/>
        <v>1.1143130252037432</v>
      </c>
      <c r="U1016" s="2">
        <f t="shared" si="971"/>
        <v>-0.95743094671593176</v>
      </c>
      <c r="V1016" s="2">
        <f t="shared" si="972"/>
        <v>1.8257394661848254</v>
      </c>
      <c r="W1016" s="2">
        <f t="shared" si="973"/>
        <v>0.27943036572638574</v>
      </c>
      <c r="X1016" s="2">
        <f t="shared" si="974"/>
        <v>-0.43811059257447826</v>
      </c>
      <c r="Y1016" s="2">
        <f t="shared" si="975"/>
        <v>-0.13007573956776805</v>
      </c>
      <c r="Z1016" s="2">
        <f t="shared" si="976"/>
        <v>-8.9922144748589269E-2</v>
      </c>
      <c r="AA1016" s="2">
        <f t="shared" si="977"/>
        <v>0.24358387838982065</v>
      </c>
      <c r="AB1016" s="2">
        <f t="shared" si="978"/>
        <v>-4.8268677023958706E-2</v>
      </c>
      <c r="AC1016" s="2">
        <f t="shared" si="979"/>
        <v>-9.280283399629484E-2</v>
      </c>
      <c r="AD1016" s="2">
        <f t="shared" si="980"/>
        <v>0.36276609343552779</v>
      </c>
    </row>
    <row r="1017" spans="2:30" x14ac:dyDescent="0.35">
      <c r="B1017" s="32"/>
      <c r="C1017" s="2" t="str">
        <f t="shared" ref="C1017:I1017" si="1024">C825</f>
        <v>Dominican Republic</v>
      </c>
      <c r="D1017" s="2">
        <f t="shared" si="1024"/>
        <v>5.0264550264550366E-2</v>
      </c>
      <c r="E1017" s="2">
        <f t="shared" si="1024"/>
        <v>0.37651444547996271</v>
      </c>
      <c r="F1017" s="2">
        <f t="shared" si="1024"/>
        <v>3.7735849056604327E-2</v>
      </c>
      <c r="G1017" s="2">
        <f t="shared" si="1024"/>
        <v>0.24637681159420291</v>
      </c>
      <c r="H1017" s="2">
        <f t="shared" si="1024"/>
        <v>0.46647780925401316</v>
      </c>
      <c r="I1017" s="2">
        <f t="shared" si="1024"/>
        <v>6.9364161849711045E-2</v>
      </c>
      <c r="J1017" s="3">
        <f t="shared" si="960"/>
        <v>5.8762594118626135</v>
      </c>
      <c r="K1017" s="3">
        <f t="shared" si="961"/>
        <v>2.3346946644265532</v>
      </c>
      <c r="L1017" s="3">
        <f t="shared" si="962"/>
        <v>0.88213072690900707</v>
      </c>
      <c r="M1017" s="2">
        <f t="shared" si="963"/>
        <v>1.4913248494940361</v>
      </c>
      <c r="N1017" s="2">
        <f t="shared" si="964"/>
        <v>2.1420573803438252</v>
      </c>
      <c r="O1017" s="2">
        <f t="shared" si="965"/>
        <v>-1.607369947606309</v>
      </c>
      <c r="P1017" s="2">
        <f t="shared" si="966"/>
        <v>5.3665004975634005</v>
      </c>
      <c r="Q1017" s="2">
        <f t="shared" si="967"/>
        <v>0.77948030964755588</v>
      </c>
      <c r="R1017" s="2">
        <f t="shared" si="968"/>
        <v>-0.49332387565557362</v>
      </c>
      <c r="S1017" s="2">
        <f t="shared" si="969"/>
        <v>1.1128988774098585</v>
      </c>
      <c r="T1017" s="2">
        <f t="shared" si="970"/>
        <v>1.1143130252037432</v>
      </c>
      <c r="U1017" s="2">
        <f t="shared" si="971"/>
        <v>-0.95743094671593176</v>
      </c>
      <c r="V1017" s="2">
        <f t="shared" si="972"/>
        <v>1.8257394661848254</v>
      </c>
      <c r="W1017" s="2">
        <f t="shared" si="973"/>
        <v>0.27943036572638574</v>
      </c>
      <c r="X1017" s="2">
        <f t="shared" si="974"/>
        <v>-0.43811059257447826</v>
      </c>
      <c r="Y1017" s="2">
        <f t="shared" si="975"/>
        <v>-0.12725792253913806</v>
      </c>
      <c r="Z1017" s="2">
        <f t="shared" si="976"/>
        <v>-8.2634073026268143E-2</v>
      </c>
      <c r="AA1017" s="2">
        <f t="shared" si="977"/>
        <v>0.24036750293148915</v>
      </c>
      <c r="AB1017" s="2">
        <f t="shared" si="978"/>
        <v>-4.3664841264299932E-2</v>
      </c>
      <c r="AC1017" s="2">
        <f t="shared" si="979"/>
        <v>-8.4064073945508772E-2</v>
      </c>
      <c r="AD1017" s="2">
        <f t="shared" si="980"/>
        <v>0.35818168825449942</v>
      </c>
    </row>
    <row r="1018" spans="2:30" x14ac:dyDescent="0.35">
      <c r="B1018" s="32"/>
      <c r="C1018" s="2" t="str">
        <f t="shared" ref="C1018:I1018" si="1025">C826</f>
        <v>East Timor</v>
      </c>
      <c r="D1018" s="2">
        <f t="shared" si="1025"/>
        <v>0.93386243386243362</v>
      </c>
      <c r="E1018" s="2">
        <f t="shared" si="1025"/>
        <v>0.94315004659832224</v>
      </c>
      <c r="F1018" s="2">
        <f t="shared" si="1025"/>
        <v>-0.39622641509434009</v>
      </c>
      <c r="G1018" s="2">
        <f t="shared" si="1025"/>
        <v>0.51884057971014497</v>
      </c>
      <c r="H1018" s="2">
        <f t="shared" si="1025"/>
        <v>-0.79886685552407932</v>
      </c>
      <c r="I1018" s="2">
        <f t="shared" si="1025"/>
        <v>-0.25433526011560686</v>
      </c>
      <c r="J1018" s="3">
        <f t="shared" si="960"/>
        <v>5.4095391492640319</v>
      </c>
      <c r="K1018" s="3">
        <f t="shared" si="961"/>
        <v>1.8112935458730601</v>
      </c>
      <c r="L1018" s="3">
        <f t="shared" si="962"/>
        <v>1.9457630031763884</v>
      </c>
      <c r="M1018" s="2">
        <f t="shared" si="963"/>
        <v>1.4913248494940361</v>
      </c>
      <c r="N1018" s="2">
        <f t="shared" si="964"/>
        <v>2.1420573803438252</v>
      </c>
      <c r="O1018" s="2">
        <f t="shared" si="965"/>
        <v>-1.607369947606309</v>
      </c>
      <c r="P1018" s="2">
        <f t="shared" si="966"/>
        <v>5.3665004975634005</v>
      </c>
      <c r="Q1018" s="2">
        <f t="shared" si="967"/>
        <v>0.77948030964755588</v>
      </c>
      <c r="R1018" s="2">
        <f t="shared" si="968"/>
        <v>-0.49332387565557362</v>
      </c>
      <c r="S1018" s="2">
        <f t="shared" si="969"/>
        <v>1.1101014329794299</v>
      </c>
      <c r="T1018" s="2">
        <f t="shared" si="970"/>
        <v>1.1116386036630335</v>
      </c>
      <c r="U1018" s="2">
        <f t="shared" si="971"/>
        <v>-0.9486621259093444</v>
      </c>
      <c r="V1018" s="2">
        <f t="shared" si="972"/>
        <v>1.8053191710836585</v>
      </c>
      <c r="W1018" s="2">
        <f t="shared" si="973"/>
        <v>0.26258197164434721</v>
      </c>
      <c r="X1018" s="2">
        <f t="shared" si="974"/>
        <v>-0.43523910300480839</v>
      </c>
      <c r="Y1018" s="2">
        <f t="shared" si="975"/>
        <v>-0.12725792253913806</v>
      </c>
      <c r="Z1018" s="2">
        <f t="shared" si="976"/>
        <v>-8.2634073026268143E-2</v>
      </c>
      <c r="AA1018" s="2">
        <f t="shared" si="977"/>
        <v>0.24036750293148915</v>
      </c>
      <c r="AB1018" s="2">
        <f t="shared" si="978"/>
        <v>-4.3664841264299932E-2</v>
      </c>
      <c r="AC1018" s="2">
        <f t="shared" si="979"/>
        <v>-8.4064073945508772E-2</v>
      </c>
      <c r="AD1018" s="2">
        <f t="shared" si="980"/>
        <v>0.35818168825449942</v>
      </c>
    </row>
    <row r="1019" spans="2:30" x14ac:dyDescent="0.35">
      <c r="B1019" s="32"/>
      <c r="C1019" s="2" t="str">
        <f t="shared" ref="C1019:I1019" si="1026">C827</f>
        <v>Ecuador</v>
      </c>
      <c r="D1019" s="2">
        <f t="shared" si="1026"/>
        <v>9.2592592592592726E-2</v>
      </c>
      <c r="E1019" s="2">
        <f t="shared" si="1026"/>
        <v>-6.7101584342963677E-2</v>
      </c>
      <c r="F1019" s="2">
        <f t="shared" si="1026"/>
        <v>0.31132075471698101</v>
      </c>
      <c r="G1019" s="2">
        <f t="shared" si="1026"/>
        <v>3.7681159420289857E-2</v>
      </c>
      <c r="H1019" s="2">
        <f t="shared" si="1026"/>
        <v>0.46647780925401316</v>
      </c>
      <c r="I1019" s="2">
        <f t="shared" si="1026"/>
        <v>0.25433526011560698</v>
      </c>
      <c r="J1019" s="3">
        <f t="shared" si="960"/>
        <v>6.2905873776665047</v>
      </c>
      <c r="K1019" s="3">
        <f t="shared" si="961"/>
        <v>2.7665754979219153</v>
      </c>
      <c r="L1019" s="3">
        <f t="shared" si="962"/>
        <v>0.61164326920908663</v>
      </c>
      <c r="M1019" s="2">
        <f t="shared" si="963"/>
        <v>1.4913248494940361</v>
      </c>
      <c r="N1019" s="2">
        <f t="shared" si="964"/>
        <v>2.1420573803438252</v>
      </c>
      <c r="O1019" s="2">
        <f t="shared" si="965"/>
        <v>-1.607369947606309</v>
      </c>
      <c r="P1019" s="2">
        <f t="shared" si="966"/>
        <v>5.3665004975634005</v>
      </c>
      <c r="Q1019" s="2">
        <f t="shared" si="967"/>
        <v>0.77948030964755588</v>
      </c>
      <c r="R1019" s="2">
        <f t="shared" si="968"/>
        <v>-0.49332387565557362</v>
      </c>
      <c r="S1019" s="2">
        <f t="shared" si="969"/>
        <v>1.1101014329794299</v>
      </c>
      <c r="T1019" s="2">
        <f t="shared" si="970"/>
        <v>1.1116386036630335</v>
      </c>
      <c r="U1019" s="2">
        <f t="shared" si="971"/>
        <v>-0.9486621259093444</v>
      </c>
      <c r="V1019" s="2">
        <f t="shared" si="972"/>
        <v>1.8053191710836585</v>
      </c>
      <c r="W1019" s="2">
        <f t="shared" si="973"/>
        <v>0.26258197164434721</v>
      </c>
      <c r="X1019" s="2">
        <f t="shared" si="974"/>
        <v>-0.43523910300480839</v>
      </c>
      <c r="Y1019" s="2">
        <f t="shared" si="975"/>
        <v>-0.12382275824020476</v>
      </c>
      <c r="Z1019" s="2">
        <f t="shared" si="976"/>
        <v>-8.2391377890591505E-2</v>
      </c>
      <c r="AA1019" s="2">
        <f t="shared" si="977"/>
        <v>0.24147614749063745</v>
      </c>
      <c r="AB1019" s="2">
        <f t="shared" si="978"/>
        <v>-4.2393810003603219E-2</v>
      </c>
      <c r="AC1019" s="2">
        <f t="shared" si="979"/>
        <v>-7.5461857020516249E-2</v>
      </c>
      <c r="AD1019" s="2">
        <f t="shared" si="980"/>
        <v>0.3565590878148292</v>
      </c>
    </row>
    <row r="1020" spans="2:30" x14ac:dyDescent="0.35">
      <c r="B1020" s="32"/>
      <c r="C1020" s="2" t="str">
        <f t="shared" ref="C1020:I1020" si="1027">C828</f>
        <v>Egypt</v>
      </c>
      <c r="D1020" s="2">
        <f t="shared" si="1027"/>
        <v>0.56878306878306883</v>
      </c>
      <c r="E1020" s="2">
        <f t="shared" si="1027"/>
        <v>0.15284249767008393</v>
      </c>
      <c r="F1020" s="2">
        <f t="shared" si="1027"/>
        <v>-0.16037735849056639</v>
      </c>
      <c r="G1020" s="2">
        <f t="shared" si="1027"/>
        <v>-8.9855072463768115E-2</v>
      </c>
      <c r="H1020" s="2">
        <f t="shared" si="1027"/>
        <v>1.1576959395656277</v>
      </c>
      <c r="I1020" s="2">
        <f t="shared" si="1027"/>
        <v>-0.35838150289017334</v>
      </c>
      <c r="J1020" s="3">
        <f t="shared" si="960"/>
        <v>6.0691778152244265</v>
      </c>
      <c r="K1020" s="3">
        <f t="shared" si="961"/>
        <v>2.4965035426565421</v>
      </c>
      <c r="L1020" s="3">
        <f t="shared" si="962"/>
        <v>1.6524511548183194</v>
      </c>
      <c r="M1020" s="2">
        <f t="shared" si="963"/>
        <v>1.4913248494940361</v>
      </c>
      <c r="N1020" s="2">
        <f t="shared" si="964"/>
        <v>2.1420573803438252</v>
      </c>
      <c r="O1020" s="2">
        <f t="shared" si="965"/>
        <v>-1.607369947606309</v>
      </c>
      <c r="P1020" s="2">
        <f t="shared" si="966"/>
        <v>5.3665004975634005</v>
      </c>
      <c r="Q1020" s="2">
        <f t="shared" si="967"/>
        <v>0.77948030964755588</v>
      </c>
      <c r="R1020" s="2">
        <f t="shared" si="968"/>
        <v>-0.49332387565557362</v>
      </c>
      <c r="S1020" s="2">
        <f t="shared" si="969"/>
        <v>1.1101014329794299</v>
      </c>
      <c r="T1020" s="2">
        <f t="shared" si="970"/>
        <v>1.1116386036630335</v>
      </c>
      <c r="U1020" s="2">
        <f t="shared" si="971"/>
        <v>-0.9486621259093444</v>
      </c>
      <c r="V1020" s="2">
        <f t="shared" si="972"/>
        <v>1.8053191710836585</v>
      </c>
      <c r="W1020" s="2">
        <f t="shared" si="973"/>
        <v>0.26258197164434721</v>
      </c>
      <c r="X1020" s="2">
        <f t="shared" si="974"/>
        <v>-0.43523910300480839</v>
      </c>
      <c r="Y1020" s="2">
        <f t="shared" si="975"/>
        <v>-0.11300079219296612</v>
      </c>
      <c r="Z1020" s="2">
        <f t="shared" si="976"/>
        <v>-7.871584858495595E-2</v>
      </c>
      <c r="AA1020" s="2">
        <f t="shared" si="977"/>
        <v>0.23519718645968113</v>
      </c>
      <c r="AB1020" s="2">
        <f t="shared" si="978"/>
        <v>-4.3135392229543296E-2</v>
      </c>
      <c r="AC1020" s="2">
        <f t="shared" si="979"/>
        <v>-5.6193766448857749E-2</v>
      </c>
      <c r="AD1020" s="2">
        <f t="shared" si="980"/>
        <v>0.34538814108506355</v>
      </c>
    </row>
    <row r="1021" spans="2:30" x14ac:dyDescent="0.35">
      <c r="B1021" s="32"/>
      <c r="C1021" s="2" t="str">
        <f t="shared" ref="C1021:I1021" si="1028">C829</f>
        <v>El Salvador</v>
      </c>
      <c r="D1021" s="2">
        <f t="shared" si="1028"/>
        <v>-0.11375661375661367</v>
      </c>
      <c r="E1021" s="2">
        <f t="shared" si="1028"/>
        <v>-8.2013047530288874E-2</v>
      </c>
      <c r="F1021" s="2">
        <f t="shared" si="1028"/>
        <v>-3.7735849056604327E-2</v>
      </c>
      <c r="G1021" s="2">
        <f t="shared" si="1028"/>
        <v>-3.7681159420289857E-2</v>
      </c>
      <c r="H1021" s="2">
        <f t="shared" si="1028"/>
        <v>-0.13031161473087807</v>
      </c>
      <c r="I1021" s="2">
        <f t="shared" si="1028"/>
        <v>7.3217726396917204E-2</v>
      </c>
      <c r="J1021" s="3">
        <f t="shared" si="960"/>
        <v>6.3514090632980285</v>
      </c>
      <c r="K1021" s="3">
        <f t="shared" si="961"/>
        <v>2.7499024347484782</v>
      </c>
      <c r="L1021" s="3">
        <f t="shared" si="962"/>
        <v>0.39256059835937024</v>
      </c>
      <c r="M1021" s="2">
        <f t="shared" si="963"/>
        <v>1.4913248494940361</v>
      </c>
      <c r="N1021" s="2">
        <f t="shared" si="964"/>
        <v>2.1420573803438252</v>
      </c>
      <c r="O1021" s="2">
        <f t="shared" si="965"/>
        <v>-1.607369947606309</v>
      </c>
      <c r="P1021" s="2">
        <f t="shared" si="966"/>
        <v>5.3665004975634005</v>
      </c>
      <c r="Q1021" s="2">
        <f t="shared" si="967"/>
        <v>0.77948030964755588</v>
      </c>
      <c r="R1021" s="2">
        <f t="shared" si="968"/>
        <v>-0.49332387565557362</v>
      </c>
      <c r="S1021" s="2">
        <f t="shared" si="969"/>
        <v>1.1101014329794299</v>
      </c>
      <c r="T1021" s="2">
        <f t="shared" si="970"/>
        <v>1.1116386036630335</v>
      </c>
      <c r="U1021" s="2">
        <f t="shared" si="971"/>
        <v>-0.9486621259093444</v>
      </c>
      <c r="V1021" s="2">
        <f t="shared" si="972"/>
        <v>1.8053191710836585</v>
      </c>
      <c r="W1021" s="2">
        <f t="shared" si="973"/>
        <v>0.26258197164434721</v>
      </c>
      <c r="X1021" s="2">
        <f t="shared" si="974"/>
        <v>-0.43523910300480839</v>
      </c>
      <c r="Y1021" s="2">
        <f t="shared" si="975"/>
        <v>-0.11301260190489811</v>
      </c>
      <c r="Z1021" s="2">
        <f t="shared" si="976"/>
        <v>-7.8767367318476778E-2</v>
      </c>
      <c r="AA1021" s="2">
        <f t="shared" si="977"/>
        <v>0.23093260777973917</v>
      </c>
      <c r="AB1021" s="2">
        <f t="shared" si="978"/>
        <v>-4.305016984189871E-2</v>
      </c>
      <c r="AC1021" s="2">
        <f t="shared" si="979"/>
        <v>-5.7351857828264317E-2</v>
      </c>
      <c r="AD1021" s="2">
        <f t="shared" si="980"/>
        <v>0.34113547835556124</v>
      </c>
    </row>
    <row r="1022" spans="2:30" x14ac:dyDescent="0.35">
      <c r="B1022" s="32"/>
      <c r="C1022" s="2" t="str">
        <f t="shared" ref="C1022:I1022" si="1029">C830</f>
        <v>Equatorial Guinea</v>
      </c>
      <c r="D1022" s="2">
        <f t="shared" si="1029"/>
        <v>1.193121693121693</v>
      </c>
      <c r="E1022" s="2">
        <f t="shared" si="1029"/>
        <v>1.8117427772600185</v>
      </c>
      <c r="F1022" s="2">
        <f t="shared" si="1029"/>
        <v>-1.4245283018867934</v>
      </c>
      <c r="G1022" s="2">
        <f t="shared" si="1029"/>
        <v>1.4405797101449276</v>
      </c>
      <c r="H1022" s="2">
        <f t="shared" si="1029"/>
        <v>1.5354107648725208</v>
      </c>
      <c r="I1022" s="2">
        <f t="shared" si="1029"/>
        <v>-0.37764932562620418</v>
      </c>
      <c r="J1022" s="3">
        <f t="shared" si="960"/>
        <v>4.0285393644143364</v>
      </c>
      <c r="K1022" s="3">
        <f t="shared" si="961"/>
        <v>1.5747798032158302</v>
      </c>
      <c r="L1022" s="3">
        <f t="shared" si="962"/>
        <v>3.6435241476255196</v>
      </c>
      <c r="M1022" s="2">
        <f t="shared" si="963"/>
        <v>1.4913248494940361</v>
      </c>
      <c r="N1022" s="2">
        <f t="shared" si="964"/>
        <v>2.1420573803438252</v>
      </c>
      <c r="O1022" s="2">
        <f t="shared" si="965"/>
        <v>-1.607369947606309</v>
      </c>
      <c r="P1022" s="2">
        <f t="shared" si="966"/>
        <v>5.3665004975634005</v>
      </c>
      <c r="Q1022" s="2">
        <f t="shared" si="967"/>
        <v>0.77948030964755588</v>
      </c>
      <c r="R1022" s="2">
        <f t="shared" si="968"/>
        <v>-0.49332387565557362</v>
      </c>
      <c r="S1022" s="2">
        <f t="shared" si="969"/>
        <v>1.1113986245441527</v>
      </c>
      <c r="T1022" s="2">
        <f t="shared" si="970"/>
        <v>1.1225777313754863</v>
      </c>
      <c r="U1022" s="2">
        <f t="shared" si="971"/>
        <v>-0.95609753490899207</v>
      </c>
      <c r="V1022" s="2">
        <f t="shared" si="972"/>
        <v>1.7996201170064907</v>
      </c>
      <c r="W1022" s="2">
        <f t="shared" si="973"/>
        <v>0.28246992153853745</v>
      </c>
      <c r="X1022" s="2">
        <f t="shared" si="974"/>
        <v>-0.43433926273326773</v>
      </c>
      <c r="Y1022" s="2">
        <f t="shared" si="975"/>
        <v>-0.11301260190489811</v>
      </c>
      <c r="Z1022" s="2">
        <f t="shared" si="976"/>
        <v>-7.8767367318476778E-2</v>
      </c>
      <c r="AA1022" s="2">
        <f t="shared" si="977"/>
        <v>0.23093260777973917</v>
      </c>
      <c r="AB1022" s="2">
        <f t="shared" si="978"/>
        <v>-4.305016984189871E-2</v>
      </c>
      <c r="AC1022" s="2">
        <f t="shared" si="979"/>
        <v>-5.7351857828264317E-2</v>
      </c>
      <c r="AD1022" s="2">
        <f t="shared" si="980"/>
        <v>0.34113547835556124</v>
      </c>
    </row>
    <row r="1023" spans="2:30" x14ac:dyDescent="0.35">
      <c r="B1023" s="32"/>
      <c r="C1023" s="2" t="str">
        <f t="shared" ref="C1023:I1023" si="1030">C831</f>
        <v>Eritrea</v>
      </c>
      <c r="D1023" s="2">
        <f t="shared" si="1030"/>
        <v>0.95502645502645478</v>
      </c>
      <c r="E1023" s="2">
        <f t="shared" si="1030"/>
        <v>0.64492078285181731</v>
      </c>
      <c r="F1023" s="2">
        <f t="shared" si="1030"/>
        <v>-0.71698113207547154</v>
      </c>
      <c r="G1023" s="2">
        <f t="shared" si="1030"/>
        <v>2.4782608695652173</v>
      </c>
      <c r="H1023" s="2">
        <f t="shared" si="1030"/>
        <v>0.79508970727101036</v>
      </c>
      <c r="I1023" s="2">
        <f t="shared" si="1030"/>
        <v>-0.50867052023121373</v>
      </c>
      <c r="J1023" s="3">
        <f t="shared" si="960"/>
        <v>3.4152940611042326</v>
      </c>
      <c r="K1023" s="3">
        <f t="shared" si="961"/>
        <v>1.0191381268384401</v>
      </c>
      <c r="L1023" s="3">
        <f t="shared" si="962"/>
        <v>3.2200634525756113</v>
      </c>
      <c r="M1023" s="2">
        <f t="shared" si="963"/>
        <v>1.4913248494940361</v>
      </c>
      <c r="N1023" s="2">
        <f t="shared" si="964"/>
        <v>2.1420573803438252</v>
      </c>
      <c r="O1023" s="2">
        <f t="shared" si="965"/>
        <v>-1.607369947606309</v>
      </c>
      <c r="P1023" s="2">
        <f t="shared" si="966"/>
        <v>5.3665004975634005</v>
      </c>
      <c r="Q1023" s="2">
        <f t="shared" si="967"/>
        <v>0.77948030964755588</v>
      </c>
      <c r="R1023" s="2">
        <f t="shared" si="968"/>
        <v>-0.49332387565557362</v>
      </c>
      <c r="S1023" s="2">
        <f t="shared" si="969"/>
        <v>1.1089553093954387</v>
      </c>
      <c r="T1023" s="2">
        <f t="shared" si="970"/>
        <v>1.1151143415548039</v>
      </c>
      <c r="U1023" s="2">
        <f t="shared" si="971"/>
        <v>-0.95236134111471826</v>
      </c>
      <c r="V1023" s="2">
        <f t="shared" si="972"/>
        <v>1.8102238787652207</v>
      </c>
      <c r="W1023" s="2">
        <f t="shared" si="973"/>
        <v>0.29047960569060732</v>
      </c>
      <c r="X1023" s="2">
        <f t="shared" si="974"/>
        <v>-0.43550068863167313</v>
      </c>
      <c r="Y1023" s="2">
        <f t="shared" si="975"/>
        <v>-0.11301260190489811</v>
      </c>
      <c r="Z1023" s="2">
        <f t="shared" si="976"/>
        <v>-7.8767367318476778E-2</v>
      </c>
      <c r="AA1023" s="2">
        <f t="shared" si="977"/>
        <v>0.23093260777973917</v>
      </c>
      <c r="AB1023" s="2">
        <f t="shared" si="978"/>
        <v>-4.305016984189871E-2</v>
      </c>
      <c r="AC1023" s="2">
        <f t="shared" si="979"/>
        <v>-5.7351857828264317E-2</v>
      </c>
      <c r="AD1023" s="2">
        <f t="shared" si="980"/>
        <v>0.34113547835556124</v>
      </c>
    </row>
    <row r="1024" spans="2:30" x14ac:dyDescent="0.35">
      <c r="B1024" s="32"/>
      <c r="C1024" s="2" t="str">
        <f t="shared" ref="C1024:I1024" si="1031">C832</f>
        <v>Estonia</v>
      </c>
      <c r="D1024" s="2">
        <f t="shared" si="1031"/>
        <v>-0.35185185185185175</v>
      </c>
      <c r="E1024" s="2">
        <f t="shared" si="1031"/>
        <v>-0.44361602982292636</v>
      </c>
      <c r="F1024" s="2">
        <f t="shared" si="1031"/>
        <v>0.44339622641509485</v>
      </c>
      <c r="G1024" s="2">
        <f t="shared" si="1031"/>
        <v>-0.25217391304347825</v>
      </c>
      <c r="H1024" s="2">
        <f t="shared" si="1031"/>
        <v>-0.3229461756373937</v>
      </c>
      <c r="I1024" s="2">
        <f t="shared" si="1031"/>
        <v>1.1946050096339116</v>
      </c>
      <c r="J1024" s="3">
        <f t="shared" si="960"/>
        <v>7.0655926465229326</v>
      </c>
      <c r="K1024" s="3">
        <f t="shared" si="961"/>
        <v>3.7146678921131913</v>
      </c>
      <c r="L1024" s="3">
        <f t="shared" si="962"/>
        <v>1.0382595270614006</v>
      </c>
      <c r="M1024" s="2">
        <f t="shared" si="963"/>
        <v>1.4913248494940361</v>
      </c>
      <c r="N1024" s="2">
        <f t="shared" si="964"/>
        <v>2.1420573803438252</v>
      </c>
      <c r="O1024" s="2">
        <f t="shared" si="965"/>
        <v>-1.607369947606309</v>
      </c>
      <c r="P1024" s="2">
        <f t="shared" si="966"/>
        <v>5.3665004975634005</v>
      </c>
      <c r="Q1024" s="2">
        <f t="shared" si="967"/>
        <v>0.77948030964755588</v>
      </c>
      <c r="R1024" s="2">
        <f t="shared" si="968"/>
        <v>-0.49332387565557362</v>
      </c>
      <c r="S1024" s="2">
        <f t="shared" si="969"/>
        <v>1.1089553093954387</v>
      </c>
      <c r="T1024" s="2">
        <f t="shared" si="970"/>
        <v>1.1151143415548039</v>
      </c>
      <c r="U1024" s="2">
        <f t="shared" si="971"/>
        <v>-0.95236134111471826</v>
      </c>
      <c r="V1024" s="2">
        <f t="shared" si="972"/>
        <v>1.8102238787652207</v>
      </c>
      <c r="W1024" s="2">
        <f t="shared" si="973"/>
        <v>0.29047960569060732</v>
      </c>
      <c r="X1024" s="2">
        <f t="shared" si="974"/>
        <v>-0.43550068863167313</v>
      </c>
      <c r="Y1024" s="2">
        <f t="shared" si="975"/>
        <v>-0.11674446518531925</v>
      </c>
      <c r="Z1024" s="2">
        <f t="shared" si="976"/>
        <v>-8.4468127670108806E-2</v>
      </c>
      <c r="AA1024" s="2">
        <f t="shared" si="977"/>
        <v>0.23425235182091661</v>
      </c>
      <c r="AB1024" s="2">
        <f t="shared" si="978"/>
        <v>-4.6317728329423387E-2</v>
      </c>
      <c r="AC1024" s="2">
        <f t="shared" si="979"/>
        <v>-6.1501769044031963E-2</v>
      </c>
      <c r="AD1024" s="2">
        <f t="shared" si="980"/>
        <v>0.35447093978178545</v>
      </c>
    </row>
    <row r="1025" spans="2:30" x14ac:dyDescent="0.35">
      <c r="B1025" s="32"/>
      <c r="C1025" s="2" t="str">
        <f t="shared" ref="C1025:I1025" si="1032">C833</f>
        <v>Ethiopia</v>
      </c>
      <c r="D1025" s="2">
        <f t="shared" si="1032"/>
        <v>1.0555555555555556</v>
      </c>
      <c r="E1025" s="2">
        <f t="shared" si="1032"/>
        <v>0.93569431500465983</v>
      </c>
      <c r="F1025" s="2">
        <f t="shared" si="1032"/>
        <v>-0.68867924528301894</v>
      </c>
      <c r="G1025" s="2">
        <f t="shared" si="1032"/>
        <v>2.0202898550724639</v>
      </c>
      <c r="H1025" s="2">
        <f t="shared" si="1032"/>
        <v>0.24362606232294615</v>
      </c>
      <c r="I1025" s="2">
        <f t="shared" si="1032"/>
        <v>-0.50096339113680144</v>
      </c>
      <c r="J1025" s="3">
        <f t="shared" si="960"/>
        <v>3.7381175917808722</v>
      </c>
      <c r="K1025" s="3">
        <f t="shared" si="961"/>
        <v>0.39392849814009079</v>
      </c>
      <c r="L1025" s="3">
        <f t="shared" si="962"/>
        <v>2.8918089965917639</v>
      </c>
      <c r="M1025" s="2">
        <f t="shared" si="963"/>
        <v>1.4913248494940361</v>
      </c>
      <c r="N1025" s="2">
        <f t="shared" si="964"/>
        <v>2.1420573803438252</v>
      </c>
      <c r="O1025" s="2">
        <f t="shared" si="965"/>
        <v>-1.607369947606309</v>
      </c>
      <c r="P1025" s="2">
        <f t="shared" si="966"/>
        <v>5.3665004975634005</v>
      </c>
      <c r="Q1025" s="2">
        <f t="shared" si="967"/>
        <v>0.77948030964755588</v>
      </c>
      <c r="R1025" s="2">
        <f t="shared" si="968"/>
        <v>-0.49332387565557362</v>
      </c>
      <c r="S1025" s="2">
        <f t="shared" si="969"/>
        <v>1.1081209382416906</v>
      </c>
      <c r="T1025" s="2">
        <f t="shared" si="970"/>
        <v>1.1123109036399579</v>
      </c>
      <c r="U1025" s="2">
        <f t="shared" si="971"/>
        <v>-0.94824130836734799</v>
      </c>
      <c r="V1025" s="2">
        <f t="shared" si="972"/>
        <v>1.8135061596450215</v>
      </c>
      <c r="W1025" s="2">
        <f t="shared" si="973"/>
        <v>0.28974751907548763</v>
      </c>
      <c r="X1025" s="2">
        <f t="shared" si="974"/>
        <v>-0.43652354335831578</v>
      </c>
      <c r="Y1025" s="2">
        <f t="shared" si="975"/>
        <v>-0.11674446518531925</v>
      </c>
      <c r="Z1025" s="2">
        <f t="shared" si="976"/>
        <v>-8.4468127670108806E-2</v>
      </c>
      <c r="AA1025" s="2">
        <f t="shared" si="977"/>
        <v>0.23425235182091661</v>
      </c>
      <c r="AB1025" s="2">
        <f t="shared" si="978"/>
        <v>-4.6317728329423387E-2</v>
      </c>
      <c r="AC1025" s="2">
        <f t="shared" si="979"/>
        <v>-6.1501769044031963E-2</v>
      </c>
      <c r="AD1025" s="2">
        <f t="shared" si="980"/>
        <v>0.35447093978178545</v>
      </c>
    </row>
    <row r="1026" spans="2:30" x14ac:dyDescent="0.35">
      <c r="B1026" s="32"/>
      <c r="C1026" s="2" t="str">
        <f t="shared" ref="C1026:I1026" si="1033">C834</f>
        <v>Federated States of Micronesia</v>
      </c>
      <c r="D1026" s="2">
        <f t="shared" si="1033"/>
        <v>0.42063492063492058</v>
      </c>
      <c r="E1026" s="2">
        <f t="shared" si="1033"/>
        <v>0.43243243243243246</v>
      </c>
      <c r="F1026" s="2">
        <f t="shared" si="1033"/>
        <v>-0.53773584905660432</v>
      </c>
      <c r="G1026" s="2">
        <f t="shared" si="1033"/>
        <v>0.20579710144927535</v>
      </c>
      <c r="H1026" s="2">
        <f t="shared" si="1033"/>
        <v>-1.089707271010387</v>
      </c>
      <c r="I1026" s="2">
        <f t="shared" si="1033"/>
        <v>-0.46242774566473982</v>
      </c>
      <c r="J1026" s="3">
        <f t="shared" si="960"/>
        <v>5.9448286616402815</v>
      </c>
      <c r="K1026" s="3">
        <f t="shared" si="961"/>
        <v>2.3646736463057376</v>
      </c>
      <c r="L1026" s="3">
        <f t="shared" si="962"/>
        <v>1.7146487919062194</v>
      </c>
      <c r="M1026" s="2">
        <f t="shared" si="963"/>
        <v>1.4913248494940361</v>
      </c>
      <c r="N1026" s="2">
        <f t="shared" si="964"/>
        <v>2.1420573803438252</v>
      </c>
      <c r="O1026" s="2">
        <f t="shared" si="965"/>
        <v>-1.607369947606309</v>
      </c>
      <c r="P1026" s="2">
        <f t="shared" si="966"/>
        <v>5.3665004975634005</v>
      </c>
      <c r="Q1026" s="2">
        <f t="shared" si="967"/>
        <v>0.77948030964755588</v>
      </c>
      <c r="R1026" s="2">
        <f t="shared" si="968"/>
        <v>-0.49332387565557362</v>
      </c>
      <c r="S1026" s="2">
        <f t="shared" si="969"/>
        <v>1.1081209382416906</v>
      </c>
      <c r="T1026" s="2">
        <f t="shared" si="970"/>
        <v>1.1123109036399579</v>
      </c>
      <c r="U1026" s="2">
        <f t="shared" si="971"/>
        <v>-0.94824130836734799</v>
      </c>
      <c r="V1026" s="2">
        <f t="shared" si="972"/>
        <v>1.8135061596450215</v>
      </c>
      <c r="W1026" s="2">
        <f t="shared" si="973"/>
        <v>0.28974751907548763</v>
      </c>
      <c r="X1026" s="2">
        <f t="shared" si="974"/>
        <v>-0.43652354335831578</v>
      </c>
      <c r="Y1026" s="2">
        <f t="shared" si="975"/>
        <v>-0.10834791228187801</v>
      </c>
      <c r="Z1026" s="2">
        <f t="shared" si="976"/>
        <v>-7.6391556418506604E-2</v>
      </c>
      <c r="AA1026" s="2">
        <f t="shared" si="977"/>
        <v>0.22219003618220534</v>
      </c>
      <c r="AB1026" s="2">
        <f t="shared" si="978"/>
        <v>-4.2378434114131218E-2</v>
      </c>
      <c r="AC1026" s="2">
        <f t="shared" si="979"/>
        <v>-7.756748001225626E-2</v>
      </c>
      <c r="AD1026" s="2">
        <f t="shared" si="980"/>
        <v>0.34170689782168351</v>
      </c>
    </row>
    <row r="1027" spans="2:30" x14ac:dyDescent="0.35">
      <c r="B1027" s="32"/>
      <c r="C1027" s="2" t="str">
        <f t="shared" ref="C1027:I1027" si="1034">C835</f>
        <v>Fiji</v>
      </c>
      <c r="D1027" s="2">
        <f t="shared" si="1034"/>
        <v>0.27248677248677255</v>
      </c>
      <c r="E1027" s="2">
        <f t="shared" si="1034"/>
        <v>0.28331780055917988</v>
      </c>
      <c r="F1027" s="2">
        <f t="shared" si="1034"/>
        <v>-0.58490566037735903</v>
      </c>
      <c r="G1027" s="2">
        <f t="shared" si="1034"/>
        <v>-0.1072463768115942</v>
      </c>
      <c r="H1027" s="2">
        <f t="shared" si="1034"/>
        <v>-0.37582625118035878</v>
      </c>
      <c r="I1027" s="2">
        <f t="shared" si="1034"/>
        <v>-0.2080924855491329</v>
      </c>
      <c r="J1027" s="3">
        <f t="shared" si="960"/>
        <v>6.1126023379738577</v>
      </c>
      <c r="K1027" s="3">
        <f t="shared" si="961"/>
        <v>2.3878832289627661</v>
      </c>
      <c r="L1027" s="3">
        <f t="shared" si="962"/>
        <v>1.1494672020325523</v>
      </c>
      <c r="M1027" s="2">
        <f t="shared" si="963"/>
        <v>1.4913248494940361</v>
      </c>
      <c r="N1027" s="2">
        <f t="shared" si="964"/>
        <v>2.1420573803438252</v>
      </c>
      <c r="O1027" s="2">
        <f t="shared" si="965"/>
        <v>-1.607369947606309</v>
      </c>
      <c r="P1027" s="2">
        <f t="shared" si="966"/>
        <v>5.3665004975634005</v>
      </c>
      <c r="Q1027" s="2">
        <f t="shared" si="967"/>
        <v>0.77948030964755588</v>
      </c>
      <c r="R1027" s="2">
        <f t="shared" si="968"/>
        <v>-0.49332387565557362</v>
      </c>
      <c r="S1027" s="2">
        <f t="shared" si="969"/>
        <v>1.1081209382416906</v>
      </c>
      <c r="T1027" s="2">
        <f t="shared" si="970"/>
        <v>1.1123109036399579</v>
      </c>
      <c r="U1027" s="2">
        <f t="shared" si="971"/>
        <v>-0.94824130836734799</v>
      </c>
      <c r="V1027" s="2">
        <f t="shared" si="972"/>
        <v>1.8135061596450215</v>
      </c>
      <c r="W1027" s="2">
        <f t="shared" si="973"/>
        <v>0.28974751907548763</v>
      </c>
      <c r="X1027" s="2">
        <f t="shared" si="974"/>
        <v>-0.43652354335831578</v>
      </c>
      <c r="Y1027" s="2">
        <f t="shared" si="975"/>
        <v>-0.10239737033236784</v>
      </c>
      <c r="Z1027" s="2">
        <f t="shared" si="976"/>
        <v>-7.0771097715730258E-2</v>
      </c>
      <c r="AA1027" s="2">
        <f t="shared" si="977"/>
        <v>0.20957916592346215</v>
      </c>
      <c r="AB1027" s="2">
        <f t="shared" si="978"/>
        <v>-4.3391995718779081E-2</v>
      </c>
      <c r="AC1027" s="2">
        <f t="shared" si="979"/>
        <v>-8.222777331175786E-2</v>
      </c>
      <c r="AD1027" s="2">
        <f t="shared" si="980"/>
        <v>0.33311628245651448</v>
      </c>
    </row>
    <row r="1028" spans="2:30" x14ac:dyDescent="0.35">
      <c r="B1028" s="32"/>
      <c r="C1028" s="2" t="str">
        <f t="shared" ref="C1028:I1028" si="1035">C836</f>
        <v>Finland</v>
      </c>
      <c r="D1028" s="2">
        <f t="shared" si="1035"/>
        <v>-0.44708994708994704</v>
      </c>
      <c r="E1028" s="2">
        <f t="shared" si="1035"/>
        <v>-0.46971109040074549</v>
      </c>
      <c r="F1028" s="2">
        <f t="shared" si="1035"/>
        <v>0.77358490566037807</v>
      </c>
      <c r="G1028" s="2">
        <f t="shared" si="1035"/>
        <v>-0.28695652173913044</v>
      </c>
      <c r="H1028" s="2">
        <f t="shared" si="1035"/>
        <v>-0.43248347497639272</v>
      </c>
      <c r="I1028" s="2">
        <f t="shared" si="1035"/>
        <v>0.93641618497109824</v>
      </c>
      <c r="J1028" s="3">
        <f t="shared" si="960"/>
        <v>7.1918232463671661</v>
      </c>
      <c r="K1028" s="3">
        <f t="shared" si="961"/>
        <v>3.8346687707124727</v>
      </c>
      <c r="L1028" s="3">
        <f t="shared" si="962"/>
        <v>1.0686636851459377</v>
      </c>
      <c r="M1028" s="2">
        <f t="shared" si="963"/>
        <v>1.4913248494940361</v>
      </c>
      <c r="N1028" s="2">
        <f t="shared" si="964"/>
        <v>2.1420573803438252</v>
      </c>
      <c r="O1028" s="2">
        <f t="shared" si="965"/>
        <v>-1.607369947606309</v>
      </c>
      <c r="P1028" s="2">
        <f t="shared" si="966"/>
        <v>5.3665004975634005</v>
      </c>
      <c r="Q1028" s="2">
        <f t="shared" si="967"/>
        <v>0.77948030964755588</v>
      </c>
      <c r="R1028" s="2">
        <f t="shared" si="968"/>
        <v>-0.49332387565557362</v>
      </c>
      <c r="S1028" s="2">
        <f t="shared" si="969"/>
        <v>1.1081209382416906</v>
      </c>
      <c r="T1028" s="2">
        <f t="shared" si="970"/>
        <v>1.1123109036399579</v>
      </c>
      <c r="U1028" s="2">
        <f t="shared" si="971"/>
        <v>-0.94824130836734799</v>
      </c>
      <c r="V1028" s="2">
        <f t="shared" si="972"/>
        <v>1.8135061596450215</v>
      </c>
      <c r="W1028" s="2">
        <f t="shared" si="973"/>
        <v>0.28974751907548763</v>
      </c>
      <c r="X1028" s="2">
        <f t="shared" si="974"/>
        <v>-0.43652354335831578</v>
      </c>
      <c r="Y1028" s="2">
        <f t="shared" si="975"/>
        <v>-0.10778319184420501</v>
      </c>
      <c r="Z1028" s="2">
        <f t="shared" si="976"/>
        <v>-7.7004535101433624E-2</v>
      </c>
      <c r="AA1028" s="2">
        <f t="shared" si="977"/>
        <v>0.21839175560685145</v>
      </c>
      <c r="AB1028" s="2">
        <f t="shared" si="978"/>
        <v>-4.7197691437847071E-2</v>
      </c>
      <c r="AC1028" s="2">
        <f t="shared" si="979"/>
        <v>-8.7700518650267775E-2</v>
      </c>
      <c r="AD1028" s="2">
        <f t="shared" si="980"/>
        <v>0.34254284343330488</v>
      </c>
    </row>
    <row r="1029" spans="2:30" x14ac:dyDescent="0.35">
      <c r="B1029" s="32"/>
      <c r="C1029" s="2" t="str">
        <f t="shared" ref="C1029:I1029" si="1036">C837</f>
        <v>France</v>
      </c>
      <c r="D1029" s="2">
        <f t="shared" si="1036"/>
        <v>-0.1984126984126984</v>
      </c>
      <c r="E1029" s="2">
        <f t="shared" si="1036"/>
        <v>-0.39515377446411926</v>
      </c>
      <c r="F1029" s="2">
        <f t="shared" si="1036"/>
        <v>0.84905660377358538</v>
      </c>
      <c r="G1029" s="2">
        <f t="shared" si="1036"/>
        <v>-0.25797101449275361</v>
      </c>
      <c r="H1029" s="2">
        <f t="shared" si="1036"/>
        <v>-0.92728989612842283</v>
      </c>
      <c r="I1029" s="2">
        <f t="shared" si="1036"/>
        <v>0.72832369942196529</v>
      </c>
      <c r="J1029" s="3">
        <f t="shared" si="960"/>
        <v>7.1670671791298632</v>
      </c>
      <c r="K1029" s="3">
        <f t="shared" si="961"/>
        <v>3.786664302049997</v>
      </c>
      <c r="L1029" s="3">
        <f t="shared" si="962"/>
        <v>1.1854675794867531</v>
      </c>
      <c r="M1029" s="2">
        <f t="shared" si="963"/>
        <v>1.4913248494940361</v>
      </c>
      <c r="N1029" s="2">
        <f t="shared" si="964"/>
        <v>2.1420573803438252</v>
      </c>
      <c r="O1029" s="2">
        <f t="shared" si="965"/>
        <v>-1.607369947606309</v>
      </c>
      <c r="P1029" s="2">
        <f t="shared" si="966"/>
        <v>5.3665004975634005</v>
      </c>
      <c r="Q1029" s="2">
        <f t="shared" si="967"/>
        <v>0.77948030964755588</v>
      </c>
      <c r="R1029" s="2">
        <f t="shared" si="968"/>
        <v>-0.49332387565557362</v>
      </c>
      <c r="S1029" s="2">
        <f t="shared" si="969"/>
        <v>1.1081209382416906</v>
      </c>
      <c r="T1029" s="2">
        <f t="shared" si="970"/>
        <v>1.1123109036399579</v>
      </c>
      <c r="U1029" s="2">
        <f t="shared" si="971"/>
        <v>-0.94824130836734799</v>
      </c>
      <c r="V1029" s="2">
        <f t="shared" si="972"/>
        <v>1.8135061596450215</v>
      </c>
      <c r="W1029" s="2">
        <f t="shared" si="973"/>
        <v>0.28974751907548763</v>
      </c>
      <c r="X1029" s="2">
        <f t="shared" si="974"/>
        <v>-0.43652354335831578</v>
      </c>
      <c r="Y1029" s="2">
        <f t="shared" si="975"/>
        <v>-0.10919927788433773</v>
      </c>
      <c r="Z1029" s="2">
        <f t="shared" si="976"/>
        <v>-8.1975616966475581E-2</v>
      </c>
      <c r="AA1029" s="2">
        <f t="shared" si="977"/>
        <v>0.22824589385945668</v>
      </c>
      <c r="AB1029" s="2">
        <f t="shared" si="978"/>
        <v>-5.0491024610579985E-2</v>
      </c>
      <c r="AC1029" s="2">
        <f t="shared" si="979"/>
        <v>-0.10081910267336394</v>
      </c>
      <c r="AD1029" s="2">
        <f t="shared" si="980"/>
        <v>0.34857066930812769</v>
      </c>
    </row>
    <row r="1030" spans="2:30" x14ac:dyDescent="0.35">
      <c r="B1030" s="32"/>
      <c r="C1030" s="2" t="str">
        <f t="shared" ref="C1030:I1030" si="1037">C838</f>
        <v>Gabon</v>
      </c>
      <c r="D1030" s="2">
        <f t="shared" si="1037"/>
        <v>0.90740740740740755</v>
      </c>
      <c r="E1030" s="2">
        <f t="shared" si="1037"/>
        <v>0.69711090400745579</v>
      </c>
      <c r="F1030" s="2">
        <f t="shared" si="1037"/>
        <v>-0.68867924528301894</v>
      </c>
      <c r="G1030" s="2">
        <f t="shared" si="1037"/>
        <v>1.1565217391304348</v>
      </c>
      <c r="H1030" s="2">
        <f t="shared" si="1037"/>
        <v>-0.2058545797922568</v>
      </c>
      <c r="I1030" s="2">
        <f t="shared" si="1037"/>
        <v>-0.2697495183044315</v>
      </c>
      <c r="J1030" s="3">
        <f t="shared" si="960"/>
        <v>4.6922930417072477</v>
      </c>
      <c r="K1030" s="3">
        <f t="shared" si="961"/>
        <v>0.99252857408795148</v>
      </c>
      <c r="L1030" s="3">
        <f t="shared" si="962"/>
        <v>2.0812132971493167</v>
      </c>
      <c r="M1030" s="2">
        <f t="shared" si="963"/>
        <v>1.4913248494940361</v>
      </c>
      <c r="N1030" s="2">
        <f t="shared" si="964"/>
        <v>2.1420573803438252</v>
      </c>
      <c r="O1030" s="2">
        <f t="shared" si="965"/>
        <v>-1.607369947606309</v>
      </c>
      <c r="P1030" s="2">
        <f t="shared" si="966"/>
        <v>5.3665004975634005</v>
      </c>
      <c r="Q1030" s="2">
        <f t="shared" si="967"/>
        <v>0.77948030964755588</v>
      </c>
      <c r="R1030" s="2">
        <f t="shared" si="968"/>
        <v>-0.49332387565557362</v>
      </c>
      <c r="S1030" s="2">
        <f t="shared" si="969"/>
        <v>1.104984789322405</v>
      </c>
      <c r="T1030" s="2">
        <f t="shared" si="970"/>
        <v>1.1058234036457</v>
      </c>
      <c r="U1030" s="2">
        <f t="shared" si="971"/>
        <v>-0.94418565113165531</v>
      </c>
      <c r="V1030" s="2">
        <f t="shared" si="972"/>
        <v>1.803240778074481</v>
      </c>
      <c r="W1030" s="2">
        <f t="shared" si="973"/>
        <v>0.2820037362806791</v>
      </c>
      <c r="X1030" s="2">
        <f t="shared" si="974"/>
        <v>-0.43391769921684886</v>
      </c>
      <c r="Y1030" s="2">
        <f t="shared" si="975"/>
        <v>-0.10919927788433773</v>
      </c>
      <c r="Z1030" s="2">
        <f t="shared" si="976"/>
        <v>-8.1975616966475581E-2</v>
      </c>
      <c r="AA1030" s="2">
        <f t="shared" si="977"/>
        <v>0.22824589385945668</v>
      </c>
      <c r="AB1030" s="2">
        <f t="shared" si="978"/>
        <v>-5.0491024610579985E-2</v>
      </c>
      <c r="AC1030" s="2">
        <f t="shared" si="979"/>
        <v>-0.10081910267336394</v>
      </c>
      <c r="AD1030" s="2">
        <f t="shared" si="980"/>
        <v>0.34857066930812769</v>
      </c>
    </row>
    <row r="1031" spans="2:30" x14ac:dyDescent="0.35">
      <c r="B1031" s="32"/>
      <c r="C1031" s="2" t="str">
        <f t="shared" ref="C1031:I1031" si="1038">C839</f>
        <v>Georgia</v>
      </c>
      <c r="D1031" s="2">
        <f t="shared" si="1038"/>
        <v>-0.10317460317460309</v>
      </c>
      <c r="E1031" s="2">
        <f t="shared" si="1038"/>
        <v>-0.19757688723205966</v>
      </c>
      <c r="F1031" s="2">
        <f t="shared" si="1038"/>
        <v>9.4339622641504122E-3</v>
      </c>
      <c r="G1031" s="2">
        <f t="shared" si="1038"/>
        <v>-0.15942028985507245</v>
      </c>
      <c r="H1031" s="2">
        <f t="shared" si="1038"/>
        <v>0.98016997167138775</v>
      </c>
      <c r="I1031" s="2">
        <f t="shared" si="1038"/>
        <v>2.2119460500963388</v>
      </c>
      <c r="J1031" s="3">
        <f t="shared" si="960"/>
        <v>6.9659840764957917</v>
      </c>
      <c r="K1031" s="3">
        <f t="shared" si="961"/>
        <v>3.9252976119942531</v>
      </c>
      <c r="L1031" s="3">
        <f t="shared" si="962"/>
        <v>2.1711401118324636</v>
      </c>
      <c r="M1031" s="2">
        <f t="shared" si="963"/>
        <v>1.4913248494940361</v>
      </c>
      <c r="N1031" s="2">
        <f t="shared" si="964"/>
        <v>2.1420573803438252</v>
      </c>
      <c r="O1031" s="2">
        <f t="shared" si="965"/>
        <v>-1.607369947606309</v>
      </c>
      <c r="P1031" s="2">
        <f t="shared" si="966"/>
        <v>5.3665004975634005</v>
      </c>
      <c r="Q1031" s="2">
        <f t="shared" si="967"/>
        <v>0.77948030964755588</v>
      </c>
      <c r="R1031" s="2">
        <f t="shared" si="968"/>
        <v>-0.49332387565557362</v>
      </c>
      <c r="S1031" s="2">
        <f t="shared" si="969"/>
        <v>1.104984789322405</v>
      </c>
      <c r="T1031" s="2">
        <f t="shared" si="970"/>
        <v>1.1058234036457</v>
      </c>
      <c r="U1031" s="2">
        <f t="shared" si="971"/>
        <v>-0.94418565113165531</v>
      </c>
      <c r="V1031" s="2">
        <f t="shared" si="972"/>
        <v>1.803240778074481</v>
      </c>
      <c r="W1031" s="2">
        <f t="shared" si="973"/>
        <v>0.2820037362806791</v>
      </c>
      <c r="X1031" s="2">
        <f t="shared" si="974"/>
        <v>-0.43391769921684886</v>
      </c>
      <c r="Y1031" s="2">
        <f t="shared" si="975"/>
        <v>-0.10910514234199813</v>
      </c>
      <c r="Z1031" s="2">
        <f t="shared" si="976"/>
        <v>-8.3781886814375331E-2</v>
      </c>
      <c r="AA1031" s="2">
        <f t="shared" si="977"/>
        <v>0.22482695742828002</v>
      </c>
      <c r="AB1031" s="2">
        <f t="shared" si="978"/>
        <v>-5.2193044380025179E-2</v>
      </c>
      <c r="AC1031" s="2">
        <f t="shared" si="979"/>
        <v>-8.39286483867272E-2</v>
      </c>
      <c r="AD1031" s="2">
        <f t="shared" si="980"/>
        <v>0.37768590963294346</v>
      </c>
    </row>
    <row r="1032" spans="2:30" x14ac:dyDescent="0.35">
      <c r="B1032" s="32"/>
      <c r="C1032" s="2" t="str">
        <f t="shared" ref="C1032:I1032" si="1039">C840</f>
        <v>Germany</v>
      </c>
      <c r="D1032" s="2">
        <f t="shared" si="1039"/>
        <v>-0.36772486772486762</v>
      </c>
      <c r="E1032" s="2">
        <f t="shared" si="1039"/>
        <v>-0.40633737185461322</v>
      </c>
      <c r="F1032" s="2">
        <f t="shared" si="1039"/>
        <v>0.69811320754717077</v>
      </c>
      <c r="G1032" s="2">
        <f t="shared" si="1039"/>
        <v>-0.26376811594202898</v>
      </c>
      <c r="H1032" s="2">
        <f t="shared" si="1039"/>
        <v>-0.71199244570349374</v>
      </c>
      <c r="I1032" s="2">
        <f t="shared" si="1039"/>
        <v>1.1059730250481694</v>
      </c>
      <c r="J1032" s="3">
        <f t="shared" si="960"/>
        <v>7.1935944047186915</v>
      </c>
      <c r="K1032" s="3">
        <f t="shared" si="961"/>
        <v>3.8450574906702881</v>
      </c>
      <c r="L1032" s="3">
        <f t="shared" si="962"/>
        <v>1.1681422621943396</v>
      </c>
      <c r="M1032" s="2">
        <f t="shared" si="963"/>
        <v>1.4913248494940361</v>
      </c>
      <c r="N1032" s="2">
        <f t="shared" si="964"/>
        <v>2.1420573803438252</v>
      </c>
      <c r="O1032" s="2">
        <f t="shared" si="965"/>
        <v>-1.607369947606309</v>
      </c>
      <c r="P1032" s="2">
        <f t="shared" si="966"/>
        <v>5.3665004975634005</v>
      </c>
      <c r="Q1032" s="2">
        <f t="shared" si="967"/>
        <v>0.77948030964755588</v>
      </c>
      <c r="R1032" s="2">
        <f t="shared" si="968"/>
        <v>-0.49332387565557362</v>
      </c>
      <c r="S1032" s="2">
        <f t="shared" si="969"/>
        <v>1.104984789322405</v>
      </c>
      <c r="T1032" s="2">
        <f t="shared" si="970"/>
        <v>1.1058234036457</v>
      </c>
      <c r="U1032" s="2">
        <f t="shared" si="971"/>
        <v>-0.94418565113165531</v>
      </c>
      <c r="V1032" s="2">
        <f t="shared" si="972"/>
        <v>1.803240778074481</v>
      </c>
      <c r="W1032" s="2">
        <f t="shared" si="973"/>
        <v>0.2820037362806791</v>
      </c>
      <c r="X1032" s="2">
        <f t="shared" si="974"/>
        <v>-0.43391769921684886</v>
      </c>
      <c r="Y1032" s="2">
        <f t="shared" si="975"/>
        <v>-0.11314607555110547</v>
      </c>
      <c r="Z1032" s="2">
        <f t="shared" si="976"/>
        <v>-8.8821816268129045E-2</v>
      </c>
      <c r="AA1032" s="2">
        <f t="shared" si="977"/>
        <v>0.23222205508638769</v>
      </c>
      <c r="AB1032" s="2">
        <f t="shared" si="978"/>
        <v>-5.5498904873181487E-2</v>
      </c>
      <c r="AC1032" s="2">
        <f t="shared" si="979"/>
        <v>-9.3742145219801676E-2</v>
      </c>
      <c r="AD1032" s="2">
        <f t="shared" si="980"/>
        <v>0.38906539581130639</v>
      </c>
    </row>
    <row r="1033" spans="2:30" x14ac:dyDescent="0.35">
      <c r="B1033" s="32"/>
      <c r="C1033" s="2" t="str">
        <f t="shared" ref="C1033:I1033" si="1040">C841</f>
        <v>Ghana</v>
      </c>
      <c r="D1033" s="2">
        <f t="shared" si="1040"/>
        <v>0.85449735449735453</v>
      </c>
      <c r="E1033" s="2">
        <f t="shared" si="1040"/>
        <v>0.7791239515377445</v>
      </c>
      <c r="F1033" s="2">
        <f t="shared" si="1040"/>
        <v>-0.91509433962264231</v>
      </c>
      <c r="G1033" s="2">
        <f t="shared" si="1040"/>
        <v>1.481159420289855</v>
      </c>
      <c r="H1033" s="2">
        <f t="shared" si="1040"/>
        <v>0.17941454202077423</v>
      </c>
      <c r="I1033" s="2">
        <f t="shared" si="1040"/>
        <v>-0.4778420038535644</v>
      </c>
      <c r="J1033" s="3">
        <f t="shared" si="960"/>
        <v>4.2659789272488409</v>
      </c>
      <c r="K1033" s="3">
        <f t="shared" si="961"/>
        <v>0.53526916571692262</v>
      </c>
      <c r="L1033" s="3">
        <f t="shared" si="962"/>
        <v>2.4886663892147185</v>
      </c>
      <c r="M1033" s="2">
        <f t="shared" si="963"/>
        <v>1.4913248494940361</v>
      </c>
      <c r="N1033" s="2">
        <f t="shared" si="964"/>
        <v>2.1420573803438252</v>
      </c>
      <c r="O1033" s="2">
        <f t="shared" si="965"/>
        <v>-1.607369947606309</v>
      </c>
      <c r="P1033" s="2">
        <f t="shared" si="966"/>
        <v>5.3665004975634005</v>
      </c>
      <c r="Q1033" s="2">
        <f t="shared" si="967"/>
        <v>0.77948030964755588</v>
      </c>
      <c r="R1033" s="2">
        <f t="shared" si="968"/>
        <v>-0.49332387565557362</v>
      </c>
      <c r="S1033" s="2">
        <f t="shared" si="969"/>
        <v>1.1010709231532636</v>
      </c>
      <c r="T1033" s="2">
        <f t="shared" si="970"/>
        <v>1.1007187247065131</v>
      </c>
      <c r="U1033" s="2">
        <f t="shared" si="971"/>
        <v>-0.94373109938932698</v>
      </c>
      <c r="V1033" s="2">
        <f t="shared" si="972"/>
        <v>1.7982082568590962</v>
      </c>
      <c r="W1033" s="2">
        <f t="shared" si="973"/>
        <v>0.28040078012036806</v>
      </c>
      <c r="X1033" s="2">
        <f t="shared" si="974"/>
        <v>-0.43460401647679753</v>
      </c>
      <c r="Y1033" s="2">
        <f t="shared" si="975"/>
        <v>-0.11314607555110547</v>
      </c>
      <c r="Z1033" s="2">
        <f t="shared" si="976"/>
        <v>-8.8821816268129045E-2</v>
      </c>
      <c r="AA1033" s="2">
        <f t="shared" si="977"/>
        <v>0.23222205508638769</v>
      </c>
      <c r="AB1033" s="2">
        <f t="shared" si="978"/>
        <v>-5.5498904873181487E-2</v>
      </c>
      <c r="AC1033" s="2">
        <f t="shared" si="979"/>
        <v>-9.3742145219801676E-2</v>
      </c>
      <c r="AD1033" s="2">
        <f t="shared" si="980"/>
        <v>0.38906539581130639</v>
      </c>
    </row>
    <row r="1034" spans="2:30" x14ac:dyDescent="0.35">
      <c r="B1034" s="32"/>
      <c r="C1034" s="2" t="str">
        <f t="shared" ref="C1034:I1034" si="1041">C842</f>
        <v>Greece</v>
      </c>
      <c r="D1034" s="2">
        <f t="shared" si="1041"/>
        <v>-0.47883597883597873</v>
      </c>
      <c r="E1034" s="2">
        <f t="shared" si="1041"/>
        <v>-0.38769804287045662</v>
      </c>
      <c r="F1034" s="2">
        <f t="shared" si="1041"/>
        <v>0.73584905660377375</v>
      </c>
      <c r="G1034" s="2">
        <f t="shared" si="1041"/>
        <v>-0.28695652173913044</v>
      </c>
      <c r="H1034" s="2">
        <f t="shared" si="1041"/>
        <v>0.15675165250236062</v>
      </c>
      <c r="I1034" s="2">
        <f t="shared" si="1041"/>
        <v>1.5799614643545281</v>
      </c>
      <c r="J1034" s="3">
        <f t="shared" si="960"/>
        <v>7.2401485373637939</v>
      </c>
      <c r="K1034" s="3">
        <f t="shared" si="961"/>
        <v>3.9942652804474275</v>
      </c>
      <c r="L1034" s="3">
        <f t="shared" si="962"/>
        <v>1.4181852763388065</v>
      </c>
      <c r="M1034" s="2">
        <f t="shared" si="963"/>
        <v>1.4913248494940361</v>
      </c>
      <c r="N1034" s="2">
        <f t="shared" si="964"/>
        <v>2.1420573803438252</v>
      </c>
      <c r="O1034" s="2">
        <f t="shared" si="965"/>
        <v>-1.607369947606309</v>
      </c>
      <c r="P1034" s="2">
        <f t="shared" si="966"/>
        <v>5.3665004975634005</v>
      </c>
      <c r="Q1034" s="2">
        <f t="shared" si="967"/>
        <v>0.77948030964755588</v>
      </c>
      <c r="R1034" s="2">
        <f t="shared" si="968"/>
        <v>-0.49332387565557362</v>
      </c>
      <c r="S1034" s="2">
        <f t="shared" si="969"/>
        <v>1.1010709231532636</v>
      </c>
      <c r="T1034" s="2">
        <f t="shared" si="970"/>
        <v>1.1007187247065131</v>
      </c>
      <c r="U1034" s="2">
        <f t="shared" si="971"/>
        <v>-0.94373109938932698</v>
      </c>
      <c r="V1034" s="2">
        <f t="shared" si="972"/>
        <v>1.7982082568590962</v>
      </c>
      <c r="W1034" s="2">
        <f t="shared" si="973"/>
        <v>0.28040078012036806</v>
      </c>
      <c r="X1034" s="2">
        <f t="shared" si="974"/>
        <v>-0.43460401647679753</v>
      </c>
      <c r="Y1034" s="2">
        <f t="shared" si="975"/>
        <v>-0.11885998028993161</v>
      </c>
      <c r="Z1034" s="2">
        <f t="shared" si="976"/>
        <v>-9.3491757308790419E-2</v>
      </c>
      <c r="AA1034" s="2">
        <f t="shared" si="977"/>
        <v>0.24009122698509683</v>
      </c>
      <c r="AB1034" s="2">
        <f t="shared" si="978"/>
        <v>-5.9115430136711937E-2</v>
      </c>
      <c r="AC1034" s="2">
        <f t="shared" si="979"/>
        <v>-8.9828179630392885E-2</v>
      </c>
      <c r="AD1034" s="2">
        <f t="shared" si="980"/>
        <v>0.40767314688229422</v>
      </c>
    </row>
    <row r="1035" spans="2:30" x14ac:dyDescent="0.35">
      <c r="B1035" s="32"/>
      <c r="C1035" s="2" t="str">
        <f t="shared" ref="C1035:I1035" si="1042">C843</f>
        <v>Grenada</v>
      </c>
      <c r="D1035" s="2">
        <f t="shared" si="1042"/>
        <v>-0.10317460317460309</v>
      </c>
      <c r="E1035" s="2">
        <f t="shared" si="1042"/>
        <v>-1.1183597390493967E-2</v>
      </c>
      <c r="F1035" s="2">
        <f t="shared" si="1042"/>
        <v>-0.1037735849056599</v>
      </c>
      <c r="G1035" s="2">
        <f t="shared" si="1042"/>
        <v>-0.15942028985507245</v>
      </c>
      <c r="H1035" s="2">
        <f t="shared" si="1042"/>
        <v>0.96883852691218098</v>
      </c>
      <c r="I1035" s="2">
        <f t="shared" si="1042"/>
        <v>1.1560693641618507E-2</v>
      </c>
      <c r="J1035" s="3">
        <f t="shared" si="960"/>
        <v>6.3455687488408081</v>
      </c>
      <c r="K1035" s="3">
        <f t="shared" si="961"/>
        <v>2.8102280502436177</v>
      </c>
      <c r="L1035" s="3">
        <f t="shared" si="962"/>
        <v>1.1886988723550713</v>
      </c>
      <c r="M1035" s="2">
        <f t="shared" si="963"/>
        <v>1.4913248494940361</v>
      </c>
      <c r="N1035" s="2">
        <f t="shared" si="964"/>
        <v>2.1420573803438252</v>
      </c>
      <c r="O1035" s="2">
        <f t="shared" si="965"/>
        <v>-1.607369947606309</v>
      </c>
      <c r="P1035" s="2">
        <f t="shared" si="966"/>
        <v>5.3665004975634005</v>
      </c>
      <c r="Q1035" s="2">
        <f t="shared" si="967"/>
        <v>0.77948030964755588</v>
      </c>
      <c r="R1035" s="2">
        <f t="shared" si="968"/>
        <v>-0.49332387565557362</v>
      </c>
      <c r="S1035" s="2">
        <f t="shared" si="969"/>
        <v>1.1010709231532636</v>
      </c>
      <c r="T1035" s="2">
        <f t="shared" si="970"/>
        <v>1.1007187247065131</v>
      </c>
      <c r="U1035" s="2">
        <f t="shared" si="971"/>
        <v>-0.94373109938932698</v>
      </c>
      <c r="V1035" s="2">
        <f t="shared" si="972"/>
        <v>1.7982082568590962</v>
      </c>
      <c r="W1035" s="2">
        <f t="shared" si="973"/>
        <v>0.28040078012036806</v>
      </c>
      <c r="X1035" s="2">
        <f t="shared" si="974"/>
        <v>-0.43460401647679753</v>
      </c>
      <c r="Y1035" s="2">
        <f t="shared" si="975"/>
        <v>-0.1186148962725046</v>
      </c>
      <c r="Z1035" s="2">
        <f t="shared" si="976"/>
        <v>-9.2205692310067033E-2</v>
      </c>
      <c r="AA1035" s="2">
        <f t="shared" si="977"/>
        <v>0.23471833929930375</v>
      </c>
      <c r="AB1035" s="2">
        <f t="shared" si="978"/>
        <v>-6.0682693569811319E-2</v>
      </c>
      <c r="AC1035" s="2">
        <f t="shared" si="979"/>
        <v>-7.3286512340665161E-2</v>
      </c>
      <c r="AD1035" s="2">
        <f t="shared" si="980"/>
        <v>0.40148388980040867</v>
      </c>
    </row>
    <row r="1036" spans="2:30" x14ac:dyDescent="0.35">
      <c r="B1036" s="32"/>
      <c r="C1036" s="2" t="str">
        <f t="shared" ref="C1036:I1036" si="1043">C844</f>
        <v>Guatemala</v>
      </c>
      <c r="D1036" s="2">
        <f t="shared" si="1043"/>
        <v>0.32539682539682546</v>
      </c>
      <c r="E1036" s="2">
        <f t="shared" si="1043"/>
        <v>0.30195712954333648</v>
      </c>
      <c r="F1036" s="2">
        <f t="shared" si="1043"/>
        <v>5.6603773584905155E-2</v>
      </c>
      <c r="G1036" s="2">
        <f t="shared" si="1043"/>
        <v>0.24637681159420291</v>
      </c>
      <c r="H1036" s="2">
        <f t="shared" si="1043"/>
        <v>0.9235127478753542</v>
      </c>
      <c r="I1036" s="2">
        <f t="shared" si="1043"/>
        <v>-0.39691714836223496</v>
      </c>
      <c r="J1036" s="3">
        <f t="shared" si="960"/>
        <v>5.810324586039771</v>
      </c>
      <c r="K1036" s="3">
        <f t="shared" si="961"/>
        <v>2.2502342961427733</v>
      </c>
      <c r="L1036" s="3">
        <f t="shared" si="962"/>
        <v>1.4524372827247274</v>
      </c>
      <c r="M1036" s="2">
        <f t="shared" si="963"/>
        <v>1.4913248494940361</v>
      </c>
      <c r="N1036" s="2">
        <f t="shared" si="964"/>
        <v>2.1420573803438252</v>
      </c>
      <c r="O1036" s="2">
        <f t="shared" si="965"/>
        <v>-1.607369947606309</v>
      </c>
      <c r="P1036" s="2">
        <f t="shared" si="966"/>
        <v>5.3665004975634005</v>
      </c>
      <c r="Q1036" s="2">
        <f t="shared" si="967"/>
        <v>0.77948030964755588</v>
      </c>
      <c r="R1036" s="2">
        <f t="shared" si="968"/>
        <v>-0.49332387565557362</v>
      </c>
      <c r="S1036" s="2">
        <f t="shared" si="969"/>
        <v>1.1010709231532636</v>
      </c>
      <c r="T1036" s="2">
        <f t="shared" si="970"/>
        <v>1.1007187247065131</v>
      </c>
      <c r="U1036" s="2">
        <f t="shared" si="971"/>
        <v>-0.94373109938932698</v>
      </c>
      <c r="V1036" s="2">
        <f t="shared" si="972"/>
        <v>1.7982082568590962</v>
      </c>
      <c r="W1036" s="2">
        <f t="shared" si="973"/>
        <v>0.28040078012036806</v>
      </c>
      <c r="X1036" s="2">
        <f t="shared" si="974"/>
        <v>-0.43460401647679753</v>
      </c>
      <c r="Y1036" s="2">
        <f t="shared" si="975"/>
        <v>-0.11167721312142131</v>
      </c>
      <c r="Z1036" s="2">
        <f t="shared" si="976"/>
        <v>-8.6046898218607601E-2</v>
      </c>
      <c r="AA1036" s="2">
        <f t="shared" si="977"/>
        <v>0.23193529921001627</v>
      </c>
      <c r="AB1036" s="2">
        <f t="shared" si="978"/>
        <v>-5.5884888801623595E-2</v>
      </c>
      <c r="AC1036" s="2">
        <f t="shared" si="979"/>
        <v>-5.7711523899789854E-2</v>
      </c>
      <c r="AD1036" s="2">
        <f t="shared" si="980"/>
        <v>0.38900887357911734</v>
      </c>
    </row>
    <row r="1037" spans="2:30" x14ac:dyDescent="0.35">
      <c r="B1037" s="32"/>
      <c r="C1037" s="2" t="str">
        <f t="shared" ref="C1037:I1037" si="1044">C845</f>
        <v>Guinea</v>
      </c>
      <c r="D1037" s="2">
        <f t="shared" si="1044"/>
        <v>1.2936507936507937</v>
      </c>
      <c r="E1037" s="2">
        <f t="shared" si="1044"/>
        <v>1.8974836905871388</v>
      </c>
      <c r="F1037" s="2">
        <f t="shared" si="1044"/>
        <v>-1.1603773584905663</v>
      </c>
      <c r="G1037" s="2">
        <f t="shared" si="1044"/>
        <v>3.034782608695652</v>
      </c>
      <c r="H1037" s="2">
        <f t="shared" si="1044"/>
        <v>0.87440982058545802</v>
      </c>
      <c r="I1037" s="2">
        <f t="shared" si="1044"/>
        <v>-0.50096339113680144</v>
      </c>
      <c r="J1037" s="3">
        <f t="shared" ref="J1037:J1100" si="1045">SQRT((M1036-D1037)^2+(N1036-E1037)^2+(O1036-F1037) ^2+(P1036-G1037)^2+(Q1036-H1037)^2+(R1036-I1037) ^2)</f>
        <v>2.3968045361081658</v>
      </c>
      <c r="K1037" s="3">
        <f t="shared" ref="K1037:K1100" si="1046">SQRT((S1036-D1037)^2+(T1036-E1037)^2+(U1036-F1037)^2+(V1036-G1037) ^2+(W1036-H1037)^2+(X1036-I1037)^2)</f>
        <v>1.6140704610820691</v>
      </c>
      <c r="L1037" s="3">
        <f t="shared" ref="L1037:L1100" si="1047">SQRT((Y1036-D1037)^2+(Z1036-E1037)^2+(AA1036-F1037)^2+(AB1036-G1037) ^2+(AC1036-H1037)^2+(AD1036-I1037)^2)</f>
        <v>4.3658906712186845</v>
      </c>
      <c r="M1037" s="2">
        <f t="shared" ref="M1037:M1100" si="1048">IF(AND($J1037&lt;$K1037, $J1037&lt;$L1037), M1036+$C$968*(D1037 - M1036), M1036)</f>
        <v>1.4913248494940361</v>
      </c>
      <c r="N1037" s="2">
        <f t="shared" ref="N1037:N1100" si="1049">IF(AND($J1037&lt;$K1037, $J1037&lt;$L1037), N1036+$C$968*(E1037 - N1036), N1036)</f>
        <v>2.1420573803438252</v>
      </c>
      <c r="O1037" s="2">
        <f t="shared" ref="O1037:O1100" si="1050">IF(AND($J1037&lt;$K1037, $J1037&lt;$L1037), O1036+$C$968*(F1037 - O1036), O1036)</f>
        <v>-1.607369947606309</v>
      </c>
      <c r="P1037" s="2">
        <f t="shared" ref="P1037:P1100" si="1051">IF(AND($J1037&lt;$K1037, $J1037&lt;$L1037), P1036+$C$968*(G1037 - P1036), P1036)</f>
        <v>5.3665004975634005</v>
      </c>
      <c r="Q1037" s="2">
        <f t="shared" ref="Q1037:Q1100" si="1052">IF(AND($J1037&lt;$K1037, $J1037&lt;$L1037), Q1036+$C$968*(H1037 - Q1036), Q1036)</f>
        <v>0.77948030964755588</v>
      </c>
      <c r="R1037" s="2">
        <f t="shared" ref="R1037:R1100" si="1053">IF(AND($J1037&lt;$K1037, $J1037&lt;$L1037), R1036+$C$968*(I1037 - R1036), R1036)</f>
        <v>-0.49332387565557362</v>
      </c>
      <c r="S1037" s="2">
        <f t="shared" ref="S1037:S1100" si="1054">IF(AND($K1037&lt;$J1037, $K1037&lt;$L1037), S1036+$C$968*(D1037 - S1036), S1036)</f>
        <v>1.1040799836297874</v>
      </c>
      <c r="T1037" s="2">
        <f t="shared" ref="T1037:T1100" si="1055">IF(AND($K1037&lt;$J1037, $K1037&lt;$L1037), T1036+ $C$968*(E1037 - T1036), T1036)</f>
        <v>1.1131681772983979</v>
      </c>
      <c r="U1037" s="2">
        <f t="shared" ref="U1037:U1100" si="1056">IF(AND($K1037&lt;$J1037, $K1037&lt;$L1037), U1036+ $C$968*(F1037 - U1036), U1036)</f>
        <v>-0.94711619718778384</v>
      </c>
      <c r="V1037" s="2">
        <f t="shared" ref="V1037:V1100" si="1057">IF(AND($K1037&lt;$J1037, $K1037&lt;$L1037), V1036+$C$968*(G1037 - V1036), V1036)</f>
        <v>1.8175297311065424</v>
      </c>
      <c r="W1037" s="2">
        <f t="shared" ref="W1037:W1100" si="1058">IF(AND($K1037&lt;$J1037, $K1037&lt;$L1037), W1036+$C$968*(H1037 - W1036), W1036)</f>
        <v>0.28968217137763508</v>
      </c>
      <c r="X1037" s="2">
        <f t="shared" ref="X1037:X1100" si="1059">IF(AND($K1037&lt;$J1037, $K1037&lt;$L1037), X1036+$C$968*(I1037 - X1036), X1036)</f>
        <v>-0.43564088170586007</v>
      </c>
      <c r="Y1037" s="2">
        <f t="shared" ref="Y1037:Y1100" si="1060">IF(AND($L1037&lt;$J1037, $L1037&lt;$K1037), Y1036+$C$968*(D1037 - Y1036), Y1036)</f>
        <v>-0.11167721312142131</v>
      </c>
      <c r="Z1037" s="2">
        <f t="shared" ref="Z1037:Z1100" si="1061">IF(AND($L1037&lt;$J1037, $L1037&lt;$K1037), Z1036+$C$968*(E1037 - Z1036), Z1036)</f>
        <v>-8.6046898218607601E-2</v>
      </c>
      <c r="AA1037" s="2">
        <f t="shared" ref="AA1037:AA1100" si="1062">IF(AND($L1037&lt;$J1037, $L1037&lt;$K1037), AA1036+$C$968*(F1037 - AA1036), AA1036)</f>
        <v>0.23193529921001627</v>
      </c>
      <c r="AB1037" s="2">
        <f t="shared" ref="AB1037:AB1100" si="1063">IF(AND($L1037&lt;$J1037, $L1037&lt;$K1037), AB1036+$C$968*(G1037 - AB1036), AB1036)</f>
        <v>-5.5884888801623595E-2</v>
      </c>
      <c r="AC1037" s="2">
        <f t="shared" ref="AC1037:AC1100" si="1064">IF(AND($L1037&lt;$J1037, $L1037&lt;$K1037), AC1036+$C$968*(H1037 - AC1036), AC1036)</f>
        <v>-5.7711523899789854E-2</v>
      </c>
      <c r="AD1037" s="2">
        <f t="shared" ref="AD1037:AD1100" si="1065">IF(AND($L1037&lt;$J1037, $L1037&lt;$K1037), AD1036+$C$968*(I1037 - AD1036), AD1036)</f>
        <v>0.38900887357911734</v>
      </c>
    </row>
    <row r="1038" spans="2:30" x14ac:dyDescent="0.35">
      <c r="B1038" s="32"/>
      <c r="C1038" s="2" t="str">
        <f t="shared" ref="C1038:I1038" si="1066">C846</f>
        <v>Guinea-Bissau</v>
      </c>
      <c r="D1038" s="2">
        <f t="shared" si="1066"/>
        <v>1.1772486772486774</v>
      </c>
      <c r="E1038" s="2">
        <f t="shared" si="1066"/>
        <v>1.4911463187325256</v>
      </c>
      <c r="F1038" s="2">
        <f t="shared" si="1066"/>
        <v>-1.4622641509433969</v>
      </c>
      <c r="G1038" s="2">
        <f t="shared" si="1066"/>
        <v>3.5623188405797102</v>
      </c>
      <c r="H1038" s="2">
        <f t="shared" si="1066"/>
        <v>0.22096317280453254</v>
      </c>
      <c r="I1038" s="2">
        <f t="shared" si="1066"/>
        <v>-0.48169556840077066</v>
      </c>
      <c r="J1038" s="3">
        <f t="shared" si="1045"/>
        <v>2.0274448957736877</v>
      </c>
      <c r="K1038" s="3">
        <f t="shared" si="1046"/>
        <v>1.8613787682398533</v>
      </c>
      <c r="L1038" s="3">
        <f t="shared" si="1047"/>
        <v>4.5767198090487131</v>
      </c>
      <c r="M1038" s="2">
        <f t="shared" si="1048"/>
        <v>1.4913248494940361</v>
      </c>
      <c r="N1038" s="2">
        <f t="shared" si="1049"/>
        <v>2.1420573803438252</v>
      </c>
      <c r="O1038" s="2">
        <f t="shared" si="1050"/>
        <v>-1.607369947606309</v>
      </c>
      <c r="P1038" s="2">
        <f t="shared" si="1051"/>
        <v>5.3665004975634005</v>
      </c>
      <c r="Q1038" s="2">
        <f t="shared" si="1052"/>
        <v>0.77948030964755588</v>
      </c>
      <c r="R1038" s="2">
        <f t="shared" si="1053"/>
        <v>-0.49332387565557362</v>
      </c>
      <c r="S1038" s="2">
        <f t="shared" si="1054"/>
        <v>1.1052232444675827</v>
      </c>
      <c r="T1038" s="2">
        <f t="shared" si="1055"/>
        <v>1.1190740857583061</v>
      </c>
      <c r="U1038" s="2">
        <f t="shared" si="1056"/>
        <v>-0.95516538396521533</v>
      </c>
      <c r="V1038" s="2">
        <f t="shared" si="1057"/>
        <v>1.8447920609420607</v>
      </c>
      <c r="W1038" s="2">
        <f t="shared" si="1058"/>
        <v>0.28860843702493033</v>
      </c>
      <c r="X1038" s="2">
        <f t="shared" si="1059"/>
        <v>-0.43636048618546808</v>
      </c>
      <c r="Y1038" s="2">
        <f t="shared" si="1060"/>
        <v>-0.11167721312142131</v>
      </c>
      <c r="Z1038" s="2">
        <f t="shared" si="1061"/>
        <v>-8.6046898218607601E-2</v>
      </c>
      <c r="AA1038" s="2">
        <f t="shared" si="1062"/>
        <v>0.23193529921001627</v>
      </c>
      <c r="AB1038" s="2">
        <f t="shared" si="1063"/>
        <v>-5.5884888801623595E-2</v>
      </c>
      <c r="AC1038" s="2">
        <f t="shared" si="1064"/>
        <v>-5.7711523899789854E-2</v>
      </c>
      <c r="AD1038" s="2">
        <f t="shared" si="1065"/>
        <v>0.38900887357911734</v>
      </c>
    </row>
    <row r="1039" spans="2:30" x14ac:dyDescent="0.35">
      <c r="B1039" s="32"/>
      <c r="C1039" s="2" t="str">
        <f t="shared" ref="C1039:I1039" si="1067">C847</f>
        <v>Guyana</v>
      </c>
      <c r="D1039" s="2">
        <f t="shared" si="1067"/>
        <v>0.1084656084656085</v>
      </c>
      <c r="E1039" s="2">
        <f t="shared" si="1067"/>
        <v>0.41379310344827586</v>
      </c>
      <c r="F1039" s="2">
        <f t="shared" si="1067"/>
        <v>-0.34905660377358538</v>
      </c>
      <c r="G1039" s="2">
        <f t="shared" si="1067"/>
        <v>0.67536231884057973</v>
      </c>
      <c r="H1039" s="2">
        <f t="shared" si="1067"/>
        <v>0.34560906515580742</v>
      </c>
      <c r="I1039" s="2">
        <f t="shared" si="1067"/>
        <v>-0.22350674373795754</v>
      </c>
      <c r="J1039" s="3">
        <f t="shared" si="1045"/>
        <v>5.361937384556299</v>
      </c>
      <c r="K1039" s="3">
        <f t="shared" si="1046"/>
        <v>1.8095404420334444</v>
      </c>
      <c r="L1039" s="3">
        <f t="shared" si="1047"/>
        <v>1.3070653534514434</v>
      </c>
      <c r="M1039" s="2">
        <f t="shared" si="1048"/>
        <v>1.4913248494940361</v>
      </c>
      <c r="N1039" s="2">
        <f t="shared" si="1049"/>
        <v>2.1420573803438252</v>
      </c>
      <c r="O1039" s="2">
        <f t="shared" si="1050"/>
        <v>-1.607369947606309</v>
      </c>
      <c r="P1039" s="2">
        <f t="shared" si="1051"/>
        <v>5.3665004975634005</v>
      </c>
      <c r="Q1039" s="2">
        <f t="shared" si="1052"/>
        <v>0.77948030964755588</v>
      </c>
      <c r="R1039" s="2">
        <f t="shared" si="1053"/>
        <v>-0.49332387565557362</v>
      </c>
      <c r="S1039" s="2">
        <f t="shared" si="1054"/>
        <v>1.1052232444675827</v>
      </c>
      <c r="T1039" s="2">
        <f t="shared" si="1055"/>
        <v>1.1190740857583061</v>
      </c>
      <c r="U1039" s="2">
        <f t="shared" si="1056"/>
        <v>-0.95516538396521533</v>
      </c>
      <c r="V1039" s="2">
        <f t="shared" si="1057"/>
        <v>1.8447920609420607</v>
      </c>
      <c r="W1039" s="2">
        <f t="shared" si="1058"/>
        <v>0.28860843702493033</v>
      </c>
      <c r="X1039" s="2">
        <f t="shared" si="1059"/>
        <v>-0.43636048618546808</v>
      </c>
      <c r="Y1039" s="2">
        <f t="shared" si="1060"/>
        <v>-0.10823748153412398</v>
      </c>
      <c r="Z1039" s="2">
        <f t="shared" si="1061"/>
        <v>-7.8236898192562548E-2</v>
      </c>
      <c r="AA1039" s="2">
        <f t="shared" si="1062"/>
        <v>0.22285730072589749</v>
      </c>
      <c r="AB1039" s="2">
        <f t="shared" si="1063"/>
        <v>-4.445915118221417E-2</v>
      </c>
      <c r="AC1039" s="2">
        <f t="shared" si="1064"/>
        <v>-5.140963969579615E-2</v>
      </c>
      <c r="AD1039" s="2">
        <f t="shared" si="1065"/>
        <v>0.37943831705853803</v>
      </c>
    </row>
    <row r="1040" spans="2:30" x14ac:dyDescent="0.35">
      <c r="B1040" s="32"/>
      <c r="C1040" s="2" t="str">
        <f t="shared" ref="C1040:I1040" si="1068">C848</f>
        <v>Haiti</v>
      </c>
      <c r="D1040" s="2">
        <f t="shared" si="1068"/>
        <v>0.36243386243386244</v>
      </c>
      <c r="E1040" s="2">
        <f t="shared" si="1068"/>
        <v>1.3233923578751163</v>
      </c>
      <c r="F1040" s="2">
        <f t="shared" si="1068"/>
        <v>-0.92452830188679269</v>
      </c>
      <c r="G1040" s="2">
        <f t="shared" si="1068"/>
        <v>2.4782608695652173</v>
      </c>
      <c r="H1040" s="2">
        <f t="shared" si="1068"/>
        <v>0.1869688385269121</v>
      </c>
      <c r="I1040" s="2">
        <f t="shared" si="1068"/>
        <v>-0.44315992292870898</v>
      </c>
      <c r="J1040" s="3">
        <f t="shared" si="1045"/>
        <v>3.3326257526326204</v>
      </c>
      <c r="K1040" s="3">
        <f t="shared" si="1046"/>
        <v>1.0030355053548303</v>
      </c>
      <c r="L1040" s="3">
        <f t="shared" si="1047"/>
        <v>3.2557945686068956</v>
      </c>
      <c r="M1040" s="2">
        <f t="shared" si="1048"/>
        <v>1.4913248494940361</v>
      </c>
      <c r="N1040" s="2">
        <f t="shared" si="1049"/>
        <v>2.1420573803438252</v>
      </c>
      <c r="O1040" s="2">
        <f t="shared" si="1050"/>
        <v>-1.607369947606309</v>
      </c>
      <c r="P1040" s="2">
        <f t="shared" si="1051"/>
        <v>5.3665004975634005</v>
      </c>
      <c r="Q1040" s="2">
        <f t="shared" si="1052"/>
        <v>0.77948030964755588</v>
      </c>
      <c r="R1040" s="2">
        <f t="shared" si="1053"/>
        <v>-0.49332387565557362</v>
      </c>
      <c r="S1040" s="2">
        <f t="shared" si="1054"/>
        <v>1.0936171603733058</v>
      </c>
      <c r="T1040" s="2">
        <f t="shared" si="1055"/>
        <v>1.1222665587601313</v>
      </c>
      <c r="U1040" s="2">
        <f t="shared" si="1056"/>
        <v>-0.95468667955774</v>
      </c>
      <c r="V1040" s="2">
        <f t="shared" si="1057"/>
        <v>1.8546900110767974</v>
      </c>
      <c r="W1040" s="2">
        <f t="shared" si="1058"/>
        <v>0.2870203182983988</v>
      </c>
      <c r="X1040" s="2">
        <f t="shared" si="1059"/>
        <v>-0.4364667273845812</v>
      </c>
      <c r="Y1040" s="2">
        <f t="shared" si="1060"/>
        <v>-0.10823748153412398</v>
      </c>
      <c r="Z1040" s="2">
        <f t="shared" si="1061"/>
        <v>-7.8236898192562548E-2</v>
      </c>
      <c r="AA1040" s="2">
        <f t="shared" si="1062"/>
        <v>0.22285730072589749</v>
      </c>
      <c r="AB1040" s="2">
        <f t="shared" si="1063"/>
        <v>-4.445915118221417E-2</v>
      </c>
      <c r="AC1040" s="2">
        <f t="shared" si="1064"/>
        <v>-5.140963969579615E-2</v>
      </c>
      <c r="AD1040" s="2">
        <f t="shared" si="1065"/>
        <v>0.37943831705853803</v>
      </c>
    </row>
    <row r="1041" spans="2:30" x14ac:dyDescent="0.35">
      <c r="B1041" s="32"/>
      <c r="C1041" s="2" t="str">
        <f t="shared" ref="C1041:I1041" si="1069">C849</f>
        <v>Honduras</v>
      </c>
      <c r="D1041" s="2">
        <f t="shared" si="1069"/>
        <v>0.1084656084656085</v>
      </c>
      <c r="E1041" s="2">
        <f t="shared" si="1069"/>
        <v>4.1006523765144437E-2</v>
      </c>
      <c r="F1041" s="2">
        <f t="shared" si="1069"/>
        <v>0.15094339622641464</v>
      </c>
      <c r="G1041" s="2">
        <f t="shared" si="1069"/>
        <v>7.2463768115942032E-2</v>
      </c>
      <c r="H1041" s="2">
        <f t="shared" si="1069"/>
        <v>0.67044381491973548</v>
      </c>
      <c r="I1041" s="2">
        <f t="shared" si="1069"/>
        <v>-0.41233140655105965</v>
      </c>
      <c r="J1041" s="3">
        <f t="shared" si="1045"/>
        <v>6.1207559849663058</v>
      </c>
      <c r="K1041" s="3">
        <f t="shared" si="1046"/>
        <v>2.5857283655777561</v>
      </c>
      <c r="L1041" s="3">
        <f t="shared" si="1047"/>
        <v>1.1081486844184656</v>
      </c>
      <c r="M1041" s="2">
        <f t="shared" si="1048"/>
        <v>1.4913248494940361</v>
      </c>
      <c r="N1041" s="2">
        <f t="shared" si="1049"/>
        <v>2.1420573803438252</v>
      </c>
      <c r="O1041" s="2">
        <f t="shared" si="1050"/>
        <v>-1.607369947606309</v>
      </c>
      <c r="P1041" s="2">
        <f t="shared" si="1051"/>
        <v>5.3665004975634005</v>
      </c>
      <c r="Q1041" s="2">
        <f t="shared" si="1052"/>
        <v>0.77948030964755588</v>
      </c>
      <c r="R1041" s="2">
        <f t="shared" si="1053"/>
        <v>-0.49332387565557362</v>
      </c>
      <c r="S1041" s="2">
        <f t="shared" si="1054"/>
        <v>1.0936171603733058</v>
      </c>
      <c r="T1041" s="2">
        <f t="shared" si="1055"/>
        <v>1.1222665587601313</v>
      </c>
      <c r="U1041" s="2">
        <f t="shared" si="1056"/>
        <v>-0.95468667955774</v>
      </c>
      <c r="V1041" s="2">
        <f t="shared" si="1057"/>
        <v>1.8546900110767974</v>
      </c>
      <c r="W1041" s="2">
        <f t="shared" si="1058"/>
        <v>0.2870203182983988</v>
      </c>
      <c r="X1041" s="2">
        <f t="shared" si="1059"/>
        <v>-0.4364667273845812</v>
      </c>
      <c r="Y1041" s="2">
        <f t="shared" si="1060"/>
        <v>-0.10485149575287815</v>
      </c>
      <c r="Z1041" s="2">
        <f t="shared" si="1061"/>
        <v>-7.6373719724473377E-2</v>
      </c>
      <c r="AA1041" s="2">
        <f t="shared" si="1062"/>
        <v>0.22173364596809306</v>
      </c>
      <c r="AB1041" s="2">
        <f t="shared" si="1063"/>
        <v>-4.2632230568180482E-2</v>
      </c>
      <c r="AC1041" s="2">
        <f t="shared" si="1064"/>
        <v>-4.0130679467428466E-2</v>
      </c>
      <c r="AD1041" s="2">
        <f t="shared" si="1065"/>
        <v>0.36706691512713807</v>
      </c>
    </row>
    <row r="1042" spans="2:30" x14ac:dyDescent="0.35">
      <c r="B1042" s="32"/>
      <c r="C1042" s="2" t="str">
        <f t="shared" ref="C1042:I1042" si="1070">C850</f>
        <v>Hungary</v>
      </c>
      <c r="D1042" s="2">
        <f t="shared" si="1070"/>
        <v>-0.3783068783068782</v>
      </c>
      <c r="E1042" s="2">
        <f t="shared" si="1070"/>
        <v>-0.38769804287045662</v>
      </c>
      <c r="F1042" s="2">
        <f t="shared" si="1070"/>
        <v>0.21698113207547154</v>
      </c>
      <c r="G1042" s="2">
        <f t="shared" si="1070"/>
        <v>-0.23478260869565218</v>
      </c>
      <c r="H1042" s="2">
        <f t="shared" si="1070"/>
        <v>-8.8762983947119983E-2</v>
      </c>
      <c r="I1042" s="2">
        <f t="shared" si="1070"/>
        <v>0.78227360308285165</v>
      </c>
      <c r="J1042" s="3">
        <f t="shared" si="1045"/>
        <v>6.8541089823489818</v>
      </c>
      <c r="K1042" s="3">
        <f t="shared" si="1046"/>
        <v>3.4368293304690765</v>
      </c>
      <c r="L1042" s="3">
        <f t="shared" si="1047"/>
        <v>0.61919845719692146</v>
      </c>
      <c r="M1042" s="2">
        <f t="shared" si="1048"/>
        <v>1.4913248494940361</v>
      </c>
      <c r="N1042" s="2">
        <f t="shared" si="1049"/>
        <v>2.1420573803438252</v>
      </c>
      <c r="O1042" s="2">
        <f t="shared" si="1050"/>
        <v>-1.607369947606309</v>
      </c>
      <c r="P1042" s="2">
        <f t="shared" si="1051"/>
        <v>5.3665004975634005</v>
      </c>
      <c r="Q1042" s="2">
        <f t="shared" si="1052"/>
        <v>0.77948030964755588</v>
      </c>
      <c r="R1042" s="2">
        <f t="shared" si="1053"/>
        <v>-0.49332387565557362</v>
      </c>
      <c r="S1042" s="2">
        <f t="shared" si="1054"/>
        <v>1.0936171603733058</v>
      </c>
      <c r="T1042" s="2">
        <f t="shared" si="1055"/>
        <v>1.1222665587601313</v>
      </c>
      <c r="U1042" s="2">
        <f t="shared" si="1056"/>
        <v>-0.95468667955774</v>
      </c>
      <c r="V1042" s="2">
        <f t="shared" si="1057"/>
        <v>1.8546900110767974</v>
      </c>
      <c r="W1042" s="2">
        <f t="shared" si="1058"/>
        <v>0.2870203182983988</v>
      </c>
      <c r="X1042" s="2">
        <f t="shared" si="1059"/>
        <v>-0.4364667273845812</v>
      </c>
      <c r="Y1042" s="2">
        <f t="shared" si="1060"/>
        <v>-0.10912423610528441</v>
      </c>
      <c r="Z1042" s="2">
        <f t="shared" si="1061"/>
        <v>-8.1238162273629372E-2</v>
      </c>
      <c r="AA1042" s="2">
        <f t="shared" si="1062"/>
        <v>0.22165938793852086</v>
      </c>
      <c r="AB1042" s="2">
        <f t="shared" si="1063"/>
        <v>-4.5634580226422229E-2</v>
      </c>
      <c r="AC1042" s="2">
        <f t="shared" si="1064"/>
        <v>-4.0890559224923649E-2</v>
      </c>
      <c r="AD1042" s="2">
        <f t="shared" si="1065"/>
        <v>0.37355451962644609</v>
      </c>
    </row>
    <row r="1043" spans="2:30" x14ac:dyDescent="0.35">
      <c r="B1043" s="32"/>
      <c r="C1043" s="2" t="str">
        <f t="shared" ref="C1043:I1043" si="1071">C851</f>
        <v>Iceland</v>
      </c>
      <c r="D1043" s="2">
        <f t="shared" si="1071"/>
        <v>-0.28835978835978832</v>
      </c>
      <c r="E1043" s="2">
        <f t="shared" si="1071"/>
        <v>-0.46598322460391423</v>
      </c>
      <c r="F1043" s="2">
        <f t="shared" si="1071"/>
        <v>0.86792452830188749</v>
      </c>
      <c r="G1043" s="2">
        <f t="shared" si="1071"/>
        <v>-0.28115942028985508</v>
      </c>
      <c r="H1043" s="2">
        <f t="shared" si="1071"/>
        <v>-0.54202077431539175</v>
      </c>
      <c r="I1043" s="2">
        <f t="shared" si="1071"/>
        <v>1.0404624277456647</v>
      </c>
      <c r="J1043" s="3">
        <f t="shared" si="1045"/>
        <v>7.2174208715353041</v>
      </c>
      <c r="K1043" s="3">
        <f t="shared" si="1046"/>
        <v>3.8967667279664515</v>
      </c>
      <c r="L1043" s="3">
        <f t="shared" si="1047"/>
        <v>1.1615431023013612</v>
      </c>
      <c r="M1043" s="2">
        <f t="shared" si="1048"/>
        <v>1.4913248494940361</v>
      </c>
      <c r="N1043" s="2">
        <f t="shared" si="1049"/>
        <v>2.1420573803438252</v>
      </c>
      <c r="O1043" s="2">
        <f t="shared" si="1050"/>
        <v>-1.607369947606309</v>
      </c>
      <c r="P1043" s="2">
        <f t="shared" si="1051"/>
        <v>5.3665004975634005</v>
      </c>
      <c r="Q1043" s="2">
        <f t="shared" si="1052"/>
        <v>0.77948030964755588</v>
      </c>
      <c r="R1043" s="2">
        <f t="shared" si="1053"/>
        <v>-0.49332387565557362</v>
      </c>
      <c r="S1043" s="2">
        <f t="shared" si="1054"/>
        <v>1.0936171603733058</v>
      </c>
      <c r="T1043" s="2">
        <f t="shared" si="1055"/>
        <v>1.1222665587601313</v>
      </c>
      <c r="U1043" s="2">
        <f t="shared" si="1056"/>
        <v>-0.95468667955774</v>
      </c>
      <c r="V1043" s="2">
        <f t="shared" si="1057"/>
        <v>1.8546900110767974</v>
      </c>
      <c r="W1043" s="2">
        <f t="shared" si="1058"/>
        <v>0.2870203182983988</v>
      </c>
      <c r="X1043" s="2">
        <f t="shared" si="1059"/>
        <v>-0.4364667273845812</v>
      </c>
      <c r="Y1043" s="2">
        <f t="shared" si="1060"/>
        <v>-0.11192479160926103</v>
      </c>
      <c r="Z1043" s="2">
        <f t="shared" si="1061"/>
        <v>-8.7249803872540069E-2</v>
      </c>
      <c r="AA1043" s="2">
        <f t="shared" si="1062"/>
        <v>0.23175728075669846</v>
      </c>
      <c r="AB1043" s="2">
        <f t="shared" si="1063"/>
        <v>-4.9314655852413368E-2</v>
      </c>
      <c r="AC1043" s="2">
        <f t="shared" si="1064"/>
        <v>-4.8720718835712211E-2</v>
      </c>
      <c r="AD1043" s="2">
        <f t="shared" si="1065"/>
        <v>0.38397495569080886</v>
      </c>
    </row>
    <row r="1044" spans="2:30" x14ac:dyDescent="0.35">
      <c r="B1044" s="32"/>
      <c r="C1044" s="2" t="str">
        <f t="shared" ref="C1044:I1044" si="1072">C852</f>
        <v>India</v>
      </c>
      <c r="D1044" s="2">
        <f t="shared" si="1072"/>
        <v>-1.8518518518518358E-2</v>
      </c>
      <c r="E1044" s="2">
        <f t="shared" si="1072"/>
        <v>0.59273066169617883</v>
      </c>
      <c r="F1044" s="2">
        <f t="shared" si="1072"/>
        <v>-0.38679245283018837</v>
      </c>
      <c r="G1044" s="2">
        <f t="shared" si="1072"/>
        <v>0.53623188405797106</v>
      </c>
      <c r="H1044" s="2">
        <f t="shared" si="1072"/>
        <v>1.2747875354107647</v>
      </c>
      <c r="I1044" s="2">
        <f t="shared" si="1072"/>
        <v>-0.20038535645472055</v>
      </c>
      <c r="J1044" s="3">
        <f t="shared" si="1045"/>
        <v>5.4619123757472918</v>
      </c>
      <c r="K1044" s="3">
        <f t="shared" si="1046"/>
        <v>2.146976527328142</v>
      </c>
      <c r="L1044" s="3">
        <f t="shared" si="1047"/>
        <v>1.8137579116846227</v>
      </c>
      <c r="M1044" s="2">
        <f t="shared" si="1048"/>
        <v>1.4913248494940361</v>
      </c>
      <c r="N1044" s="2">
        <f t="shared" si="1049"/>
        <v>2.1420573803438252</v>
      </c>
      <c r="O1044" s="2">
        <f t="shared" si="1050"/>
        <v>-1.607369947606309</v>
      </c>
      <c r="P1044" s="2">
        <f t="shared" si="1051"/>
        <v>5.3665004975634005</v>
      </c>
      <c r="Q1044" s="2">
        <f t="shared" si="1052"/>
        <v>0.77948030964755588</v>
      </c>
      <c r="R1044" s="2">
        <f t="shared" si="1053"/>
        <v>-0.49332387565557362</v>
      </c>
      <c r="S1044" s="2">
        <f t="shared" si="1054"/>
        <v>1.0936171603733058</v>
      </c>
      <c r="T1044" s="2">
        <f t="shared" si="1055"/>
        <v>1.1222665587601313</v>
      </c>
      <c r="U1044" s="2">
        <f t="shared" si="1056"/>
        <v>-0.95468667955774</v>
      </c>
      <c r="V1044" s="2">
        <f t="shared" si="1057"/>
        <v>1.8546900110767974</v>
      </c>
      <c r="W1044" s="2">
        <f t="shared" si="1058"/>
        <v>0.2870203182983988</v>
      </c>
      <c r="X1044" s="2">
        <f t="shared" si="1059"/>
        <v>-0.4364667273845812</v>
      </c>
      <c r="Y1044" s="2">
        <f t="shared" si="1060"/>
        <v>-0.11046531859221817</v>
      </c>
      <c r="Z1044" s="2">
        <f t="shared" si="1061"/>
        <v>-7.6625109098028832E-2</v>
      </c>
      <c r="AA1044" s="2">
        <f t="shared" si="1062"/>
        <v>0.22209244116940335</v>
      </c>
      <c r="AB1044" s="2">
        <f t="shared" si="1063"/>
        <v>-4.0165491166313613E-2</v>
      </c>
      <c r="AC1044" s="2">
        <f t="shared" si="1064"/>
        <v>-2.804090236311101E-2</v>
      </c>
      <c r="AD1044" s="2">
        <f t="shared" si="1065"/>
        <v>0.37484432581353494</v>
      </c>
    </row>
    <row r="1045" spans="2:30" x14ac:dyDescent="0.35">
      <c r="B1045" s="32"/>
      <c r="C1045" s="2" t="str">
        <f t="shared" ref="C1045:I1045" si="1073">C853</f>
        <v>Indonesia</v>
      </c>
      <c r="D1045" s="2">
        <f t="shared" si="1073"/>
        <v>2.9100529100529182E-2</v>
      </c>
      <c r="E1045" s="2">
        <f t="shared" si="1073"/>
        <v>0.26467847157502333</v>
      </c>
      <c r="F1045" s="2">
        <f t="shared" si="1073"/>
        <v>-0.18867924528301896</v>
      </c>
      <c r="G1045" s="2">
        <f t="shared" si="1073"/>
        <v>0.72173913043478266</v>
      </c>
      <c r="H1045" s="2">
        <f t="shared" si="1073"/>
        <v>0.640226628895184</v>
      </c>
      <c r="I1045" s="2">
        <f t="shared" si="1073"/>
        <v>-0.36608863198458569</v>
      </c>
      <c r="J1045" s="3">
        <f t="shared" si="1045"/>
        <v>5.4115361397208046</v>
      </c>
      <c r="K1045" s="3">
        <f t="shared" si="1046"/>
        <v>1.9669026023185119</v>
      </c>
      <c r="L1045" s="3">
        <f t="shared" si="1047"/>
        <v>1.3714087399882089</v>
      </c>
      <c r="M1045" s="2">
        <f t="shared" si="1048"/>
        <v>1.4913248494940361</v>
      </c>
      <c r="N1045" s="2">
        <f t="shared" si="1049"/>
        <v>2.1420573803438252</v>
      </c>
      <c r="O1045" s="2">
        <f t="shared" si="1050"/>
        <v>-1.607369947606309</v>
      </c>
      <c r="P1045" s="2">
        <f t="shared" si="1051"/>
        <v>5.3665004975634005</v>
      </c>
      <c r="Q1045" s="2">
        <f t="shared" si="1052"/>
        <v>0.77948030964755588</v>
      </c>
      <c r="R1045" s="2">
        <f t="shared" si="1053"/>
        <v>-0.49332387565557362</v>
      </c>
      <c r="S1045" s="2">
        <f t="shared" si="1054"/>
        <v>1.0936171603733058</v>
      </c>
      <c r="T1045" s="2">
        <f t="shared" si="1055"/>
        <v>1.1222665587601313</v>
      </c>
      <c r="U1045" s="2">
        <f t="shared" si="1056"/>
        <v>-0.95468667955774</v>
      </c>
      <c r="V1045" s="2">
        <f t="shared" si="1057"/>
        <v>1.8546900110767974</v>
      </c>
      <c r="W1045" s="2">
        <f t="shared" si="1058"/>
        <v>0.2870203182983988</v>
      </c>
      <c r="X1045" s="2">
        <f t="shared" si="1059"/>
        <v>-0.4364667273845812</v>
      </c>
      <c r="Y1045" s="2">
        <f t="shared" si="1060"/>
        <v>-0.10828460222201899</v>
      </c>
      <c r="Z1045" s="2">
        <f t="shared" si="1061"/>
        <v>-7.1292240650012398E-2</v>
      </c>
      <c r="AA1045" s="2">
        <f t="shared" si="1062"/>
        <v>0.21567413356858425</v>
      </c>
      <c r="AB1045" s="2">
        <f t="shared" si="1063"/>
        <v>-2.8260731453796484E-2</v>
      </c>
      <c r="AC1045" s="2">
        <f t="shared" si="1064"/>
        <v>-1.7599222187200149E-2</v>
      </c>
      <c r="AD1045" s="2">
        <f t="shared" si="1065"/>
        <v>0.36326724834793933</v>
      </c>
    </row>
    <row r="1046" spans="2:30" x14ac:dyDescent="0.35">
      <c r="B1046" s="32"/>
      <c r="C1046" s="2" t="str">
        <f t="shared" ref="C1046:I1046" si="1074">C854</f>
        <v>Iran</v>
      </c>
      <c r="D1046" s="2">
        <f t="shared" si="1074"/>
        <v>-6.0846560846560718E-2</v>
      </c>
      <c r="E1046" s="2">
        <f t="shared" si="1074"/>
        <v>-5.9645852749301002E-2</v>
      </c>
      <c r="F1046" s="2">
        <f t="shared" si="1074"/>
        <v>0.28301886792452846</v>
      </c>
      <c r="G1046" s="2">
        <f t="shared" si="1074"/>
        <v>-0.21159420289855072</v>
      </c>
      <c r="H1046" s="2">
        <f t="shared" si="1074"/>
        <v>0.31539187913125594</v>
      </c>
      <c r="I1046" s="2">
        <f t="shared" si="1074"/>
        <v>7.7071290944123377E-2</v>
      </c>
      <c r="J1046" s="3">
        <f t="shared" si="1045"/>
        <v>6.5181417821582111</v>
      </c>
      <c r="K1046" s="3">
        <f t="shared" si="1046"/>
        <v>2.9657503517690142</v>
      </c>
      <c r="L1046" s="3">
        <f t="shared" si="1047"/>
        <v>0.48303590002161939</v>
      </c>
      <c r="M1046" s="2">
        <f t="shared" si="1048"/>
        <v>1.4913248494940361</v>
      </c>
      <c r="N1046" s="2">
        <f t="shared" si="1049"/>
        <v>2.1420573803438252</v>
      </c>
      <c r="O1046" s="2">
        <f t="shared" si="1050"/>
        <v>-1.607369947606309</v>
      </c>
      <c r="P1046" s="2">
        <f t="shared" si="1051"/>
        <v>5.3665004975634005</v>
      </c>
      <c r="Q1046" s="2">
        <f t="shared" si="1052"/>
        <v>0.77948030964755588</v>
      </c>
      <c r="R1046" s="2">
        <f t="shared" si="1053"/>
        <v>-0.49332387565557362</v>
      </c>
      <c r="S1046" s="2">
        <f t="shared" si="1054"/>
        <v>1.0936171603733058</v>
      </c>
      <c r="T1046" s="2">
        <f t="shared" si="1055"/>
        <v>1.1222665587601313</v>
      </c>
      <c r="U1046" s="2">
        <f t="shared" si="1056"/>
        <v>-0.95468667955774</v>
      </c>
      <c r="V1046" s="2">
        <f t="shared" si="1057"/>
        <v>1.8546900110767974</v>
      </c>
      <c r="W1046" s="2">
        <f t="shared" si="1058"/>
        <v>0.2870203182983988</v>
      </c>
      <c r="X1046" s="2">
        <f t="shared" si="1059"/>
        <v>-0.4364667273845812</v>
      </c>
      <c r="Y1046" s="2">
        <f t="shared" si="1060"/>
        <v>-0.10754338282552746</v>
      </c>
      <c r="Z1046" s="2">
        <f t="shared" si="1061"/>
        <v>-7.1110265839063783E-2</v>
      </c>
      <c r="AA1046" s="2">
        <f t="shared" si="1062"/>
        <v>0.21672639504289587</v>
      </c>
      <c r="AB1046" s="2">
        <f t="shared" si="1063"/>
        <v>-3.112531694512077E-2</v>
      </c>
      <c r="AC1046" s="2">
        <f t="shared" si="1064"/>
        <v>-1.2396236229099272E-2</v>
      </c>
      <c r="AD1046" s="2">
        <f t="shared" si="1065"/>
        <v>0.35879543651350471</v>
      </c>
    </row>
    <row r="1047" spans="2:30" x14ac:dyDescent="0.35">
      <c r="B1047" s="32"/>
      <c r="C1047" s="2" t="str">
        <f t="shared" ref="C1047:I1047" si="1075">C855</f>
        <v>Iraq</v>
      </c>
      <c r="D1047" s="2">
        <f t="shared" si="1075"/>
        <v>0.74867724867724861</v>
      </c>
      <c r="E1047" s="2">
        <f t="shared" si="1075"/>
        <v>0.31686859273066165</v>
      </c>
      <c r="F1047" s="2">
        <f t="shared" si="1075"/>
        <v>-0.28301886792452846</v>
      </c>
      <c r="G1047" s="2">
        <f t="shared" si="1075"/>
        <v>0.15362318840579711</v>
      </c>
      <c r="H1047" s="2">
        <f t="shared" si="1075"/>
        <v>1.7053824362606229</v>
      </c>
      <c r="I1047" s="2">
        <f t="shared" si="1075"/>
        <v>-0.25818882466281307</v>
      </c>
      <c r="J1047" s="3">
        <f t="shared" si="1045"/>
        <v>5.8071867915785376</v>
      </c>
      <c r="K1047" s="3">
        <f t="shared" si="1046"/>
        <v>2.4811186023668053</v>
      </c>
      <c r="L1047" s="3">
        <f t="shared" si="1047"/>
        <v>2.1210732775639074</v>
      </c>
      <c r="M1047" s="2">
        <f t="shared" si="1048"/>
        <v>1.4913248494940361</v>
      </c>
      <c r="N1047" s="2">
        <f t="shared" si="1049"/>
        <v>2.1420573803438252</v>
      </c>
      <c r="O1047" s="2">
        <f t="shared" si="1050"/>
        <v>-1.607369947606309</v>
      </c>
      <c r="P1047" s="2">
        <f t="shared" si="1051"/>
        <v>5.3665004975634005</v>
      </c>
      <c r="Q1047" s="2">
        <f t="shared" si="1052"/>
        <v>0.77948030964755588</v>
      </c>
      <c r="R1047" s="2">
        <f t="shared" si="1053"/>
        <v>-0.49332387565557362</v>
      </c>
      <c r="S1047" s="2">
        <f t="shared" si="1054"/>
        <v>1.0936171603733058</v>
      </c>
      <c r="T1047" s="2">
        <f t="shared" si="1055"/>
        <v>1.1222665587601313</v>
      </c>
      <c r="U1047" s="2">
        <f t="shared" si="1056"/>
        <v>-0.95468667955774</v>
      </c>
      <c r="V1047" s="2">
        <f t="shared" si="1057"/>
        <v>1.8546900110767974</v>
      </c>
      <c r="W1047" s="2">
        <f t="shared" si="1058"/>
        <v>0.2870203182983988</v>
      </c>
      <c r="X1047" s="2">
        <f t="shared" si="1059"/>
        <v>-0.4364667273845812</v>
      </c>
      <c r="Y1047" s="2">
        <f t="shared" si="1060"/>
        <v>-9.4164935458296586E-2</v>
      </c>
      <c r="Z1047" s="2">
        <f t="shared" si="1061"/>
        <v>-6.5048096173911829E-2</v>
      </c>
      <c r="AA1047" s="2">
        <f t="shared" si="1062"/>
        <v>0.20891787530902986</v>
      </c>
      <c r="AB1047" s="2">
        <f t="shared" si="1063"/>
        <v>-2.8238621549012678E-2</v>
      </c>
      <c r="AC1047" s="2">
        <f t="shared" si="1064"/>
        <v>1.4444055528552636E-2</v>
      </c>
      <c r="AD1047" s="2">
        <f t="shared" si="1065"/>
        <v>0.34915505743262476</v>
      </c>
    </row>
    <row r="1048" spans="2:30" x14ac:dyDescent="0.35">
      <c r="B1048" s="32"/>
      <c r="C1048" s="2" t="str">
        <f t="shared" ref="C1048:I1048" si="1076">C856</f>
        <v>Israel</v>
      </c>
      <c r="D1048" s="2">
        <f t="shared" si="1076"/>
        <v>0.44179894179894175</v>
      </c>
      <c r="E1048" s="2">
        <f t="shared" si="1076"/>
        <v>-0.41006523765144448</v>
      </c>
      <c r="F1048" s="2">
        <f t="shared" si="1076"/>
        <v>0.87735849056603799</v>
      </c>
      <c r="G1048" s="2">
        <f t="shared" si="1076"/>
        <v>-0.28695652173913044</v>
      </c>
      <c r="H1048" s="2">
        <f t="shared" si="1076"/>
        <v>-0.26251180358829085</v>
      </c>
      <c r="I1048" s="2">
        <f t="shared" si="1076"/>
        <v>1.2485549132947977</v>
      </c>
      <c r="J1048" s="3">
        <f t="shared" si="1045"/>
        <v>7.0618818630879554</v>
      </c>
      <c r="K1048" s="3">
        <f t="shared" si="1046"/>
        <v>3.7225301320202697</v>
      </c>
      <c r="L1048" s="3">
        <f t="shared" si="1047"/>
        <v>1.3437509301451431</v>
      </c>
      <c r="M1048" s="2">
        <f t="shared" si="1048"/>
        <v>1.4913248494940361</v>
      </c>
      <c r="N1048" s="2">
        <f t="shared" si="1049"/>
        <v>2.1420573803438252</v>
      </c>
      <c r="O1048" s="2">
        <f t="shared" si="1050"/>
        <v>-1.607369947606309</v>
      </c>
      <c r="P1048" s="2">
        <f t="shared" si="1051"/>
        <v>5.3665004975634005</v>
      </c>
      <c r="Q1048" s="2">
        <f t="shared" si="1052"/>
        <v>0.77948030964755588</v>
      </c>
      <c r="R1048" s="2">
        <f t="shared" si="1053"/>
        <v>-0.49332387565557362</v>
      </c>
      <c r="S1048" s="2">
        <f t="shared" si="1054"/>
        <v>1.0936171603733058</v>
      </c>
      <c r="T1048" s="2">
        <f t="shared" si="1055"/>
        <v>1.1222665587601313</v>
      </c>
      <c r="U1048" s="2">
        <f t="shared" si="1056"/>
        <v>-0.95468667955774</v>
      </c>
      <c r="V1048" s="2">
        <f t="shared" si="1057"/>
        <v>1.8546900110767974</v>
      </c>
      <c r="W1048" s="2">
        <f t="shared" si="1058"/>
        <v>0.2870203182983988</v>
      </c>
      <c r="X1048" s="2">
        <f t="shared" si="1059"/>
        <v>-0.4364667273845812</v>
      </c>
      <c r="Y1048" s="2">
        <f t="shared" si="1060"/>
        <v>-8.579049987615224E-2</v>
      </c>
      <c r="Z1048" s="2">
        <f t="shared" si="1061"/>
        <v>-7.0438989009498271E-2</v>
      </c>
      <c r="AA1048" s="2">
        <f t="shared" si="1062"/>
        <v>0.21936225992242062</v>
      </c>
      <c r="AB1048" s="2">
        <f t="shared" si="1063"/>
        <v>-3.2281088739483266E-2</v>
      </c>
      <c r="AC1048" s="2">
        <f t="shared" si="1064"/>
        <v>1.0116620229851957E-2</v>
      </c>
      <c r="AD1048" s="2">
        <f t="shared" si="1065"/>
        <v>0.36320818018047119</v>
      </c>
    </row>
    <row r="1049" spans="2:30" x14ac:dyDescent="0.35">
      <c r="B1049" s="32"/>
      <c r="C1049" s="2" t="str">
        <f t="shared" ref="C1049:I1049" si="1077">C857</f>
        <v>Italy</v>
      </c>
      <c r="D1049" s="2">
        <f t="shared" si="1077"/>
        <v>-0.51058201058201047</v>
      </c>
      <c r="E1049" s="2">
        <f t="shared" si="1077"/>
        <v>-0.42497670083876976</v>
      </c>
      <c r="F1049" s="2">
        <f t="shared" si="1077"/>
        <v>0.8867924528301897</v>
      </c>
      <c r="G1049" s="2">
        <f t="shared" si="1077"/>
        <v>-0.29275362318840581</v>
      </c>
      <c r="H1049" s="2">
        <f t="shared" si="1077"/>
        <v>-0.3229461756373937</v>
      </c>
      <c r="I1049" s="2">
        <f t="shared" si="1077"/>
        <v>1.0019267822736031</v>
      </c>
      <c r="J1049" s="3">
        <f t="shared" si="1045"/>
        <v>7.2316261669741566</v>
      </c>
      <c r="K1049" s="3">
        <f t="shared" si="1046"/>
        <v>3.9256860870662358</v>
      </c>
      <c r="L1049" s="3">
        <f t="shared" si="1047"/>
        <v>1.156869093257642</v>
      </c>
      <c r="M1049" s="2">
        <f t="shared" si="1048"/>
        <v>1.4913248494940361</v>
      </c>
      <c r="N1049" s="2">
        <f t="shared" si="1049"/>
        <v>2.1420573803438252</v>
      </c>
      <c r="O1049" s="2">
        <f t="shared" si="1050"/>
        <v>-1.607369947606309</v>
      </c>
      <c r="P1049" s="2">
        <f t="shared" si="1051"/>
        <v>5.3665004975634005</v>
      </c>
      <c r="Q1049" s="2">
        <f t="shared" si="1052"/>
        <v>0.77948030964755588</v>
      </c>
      <c r="R1049" s="2">
        <f t="shared" si="1053"/>
        <v>-0.49332387565557362</v>
      </c>
      <c r="S1049" s="2">
        <f t="shared" si="1054"/>
        <v>1.0936171603733058</v>
      </c>
      <c r="T1049" s="2">
        <f t="shared" si="1055"/>
        <v>1.1222665587601313</v>
      </c>
      <c r="U1049" s="2">
        <f t="shared" si="1056"/>
        <v>-0.95468667955774</v>
      </c>
      <c r="V1049" s="2">
        <f t="shared" si="1057"/>
        <v>1.8546900110767974</v>
      </c>
      <c r="W1049" s="2">
        <f t="shared" si="1058"/>
        <v>0.2870203182983988</v>
      </c>
      <c r="X1049" s="2">
        <f t="shared" si="1059"/>
        <v>-0.4364667273845812</v>
      </c>
      <c r="Y1049" s="2">
        <f t="shared" si="1060"/>
        <v>-9.2427867230931271E-2</v>
      </c>
      <c r="Z1049" s="2">
        <f t="shared" si="1061"/>
        <v>-7.597864075683064E-2</v>
      </c>
      <c r="AA1049" s="2">
        <f t="shared" si="1062"/>
        <v>0.22979085668660451</v>
      </c>
      <c r="AB1049" s="2">
        <f t="shared" si="1063"/>
        <v>-3.635097209024768E-2</v>
      </c>
      <c r="AC1049" s="2">
        <f t="shared" si="1064"/>
        <v>4.9125140444262437E-3</v>
      </c>
      <c r="AD1049" s="2">
        <f t="shared" si="1065"/>
        <v>0.37318815833817637</v>
      </c>
    </row>
    <row r="1050" spans="2:30" x14ac:dyDescent="0.35">
      <c r="B1050" s="32"/>
      <c r="C1050" s="2" t="str">
        <f t="shared" ref="C1050:I1050" si="1078">C858</f>
        <v>Ivory Coast</v>
      </c>
      <c r="D1050" s="2">
        <f t="shared" si="1078"/>
        <v>1.2671957671957674</v>
      </c>
      <c r="E1050" s="2">
        <f t="shared" si="1078"/>
        <v>1.6924510717614163</v>
      </c>
      <c r="F1050" s="2">
        <f t="shared" si="1078"/>
        <v>-1.5188679245283028</v>
      </c>
      <c r="G1050" s="2">
        <f t="shared" si="1078"/>
        <v>3.2724637681159421</v>
      </c>
      <c r="H1050" s="2">
        <f t="shared" si="1078"/>
        <v>0.17563739376770529</v>
      </c>
      <c r="I1050" s="2">
        <f t="shared" si="1078"/>
        <v>-0.44315992292870898</v>
      </c>
      <c r="J1050" s="3">
        <f t="shared" si="1045"/>
        <v>2.2388266569398216</v>
      </c>
      <c r="K1050" s="3">
        <f t="shared" si="1046"/>
        <v>1.6419725240338119</v>
      </c>
      <c r="L1050" s="3">
        <f t="shared" si="1047"/>
        <v>4.4359388823426604</v>
      </c>
      <c r="M1050" s="2">
        <f t="shared" si="1048"/>
        <v>1.4913248494940361</v>
      </c>
      <c r="N1050" s="2">
        <f t="shared" si="1049"/>
        <v>2.1420573803438252</v>
      </c>
      <c r="O1050" s="2">
        <f t="shared" si="1050"/>
        <v>-1.607369947606309</v>
      </c>
      <c r="P1050" s="2">
        <f t="shared" si="1051"/>
        <v>5.3665004975634005</v>
      </c>
      <c r="Q1050" s="2">
        <f t="shared" si="1052"/>
        <v>0.77948030964755588</v>
      </c>
      <c r="R1050" s="2">
        <f t="shared" si="1053"/>
        <v>-0.49332387565557362</v>
      </c>
      <c r="S1050" s="2">
        <f t="shared" si="1054"/>
        <v>1.0963293261049067</v>
      </c>
      <c r="T1050" s="2">
        <f t="shared" si="1055"/>
        <v>1.1311756917757763</v>
      </c>
      <c r="U1050" s="2">
        <f t="shared" si="1056"/>
        <v>-0.96350201151040504</v>
      </c>
      <c r="V1050" s="2">
        <f t="shared" si="1057"/>
        <v>1.876842726030534</v>
      </c>
      <c r="W1050" s="2">
        <f t="shared" si="1058"/>
        <v>0.2852799601026067</v>
      </c>
      <c r="X1050" s="2">
        <f t="shared" si="1059"/>
        <v>-0.43657130856495818</v>
      </c>
      <c r="Y1050" s="2">
        <f t="shared" si="1060"/>
        <v>-9.2427867230931271E-2</v>
      </c>
      <c r="Z1050" s="2">
        <f t="shared" si="1061"/>
        <v>-7.597864075683064E-2</v>
      </c>
      <c r="AA1050" s="2">
        <f t="shared" si="1062"/>
        <v>0.22979085668660451</v>
      </c>
      <c r="AB1050" s="2">
        <f t="shared" si="1063"/>
        <v>-3.635097209024768E-2</v>
      </c>
      <c r="AC1050" s="2">
        <f t="shared" si="1064"/>
        <v>4.9125140444262437E-3</v>
      </c>
      <c r="AD1050" s="2">
        <f t="shared" si="1065"/>
        <v>0.37318815833817637</v>
      </c>
    </row>
    <row r="1051" spans="2:30" x14ac:dyDescent="0.35">
      <c r="B1051" s="32"/>
      <c r="C1051" s="2" t="str">
        <f t="shared" ref="C1051:I1051" si="1079">C859</f>
        <v>Jamaica</v>
      </c>
      <c r="D1051" s="2">
        <f t="shared" si="1079"/>
        <v>-0.14550264550264544</v>
      </c>
      <c r="E1051" s="2">
        <f t="shared" si="1079"/>
        <v>-5.9645852749301002E-2</v>
      </c>
      <c r="F1051" s="2">
        <f t="shared" si="1079"/>
        <v>8.4905660377359068E-2</v>
      </c>
      <c r="G1051" s="2">
        <f t="shared" si="1079"/>
        <v>0.15942028985507245</v>
      </c>
      <c r="H1051" s="2">
        <f t="shared" si="1079"/>
        <v>-0.28895184135977336</v>
      </c>
      <c r="I1051" s="2">
        <f t="shared" si="1079"/>
        <v>-2.6974951830443097E-2</v>
      </c>
      <c r="J1051" s="3">
        <f t="shared" si="1045"/>
        <v>6.2340364915464797</v>
      </c>
      <c r="K1051" s="3">
        <f t="shared" si="1046"/>
        <v>2.7397832769444901</v>
      </c>
      <c r="L1051" s="3">
        <f t="shared" si="1047"/>
        <v>0.55577744941916329</v>
      </c>
      <c r="M1051" s="2">
        <f t="shared" si="1048"/>
        <v>1.4913248494940361</v>
      </c>
      <c r="N1051" s="2">
        <f t="shared" si="1049"/>
        <v>2.1420573803438252</v>
      </c>
      <c r="O1051" s="2">
        <f t="shared" si="1050"/>
        <v>-1.607369947606309</v>
      </c>
      <c r="P1051" s="2">
        <f t="shared" si="1051"/>
        <v>5.3665004975634005</v>
      </c>
      <c r="Q1051" s="2">
        <f t="shared" si="1052"/>
        <v>0.77948030964755588</v>
      </c>
      <c r="R1051" s="2">
        <f t="shared" si="1053"/>
        <v>-0.49332387565557362</v>
      </c>
      <c r="S1051" s="2">
        <f t="shared" si="1054"/>
        <v>1.0963293261049067</v>
      </c>
      <c r="T1051" s="2">
        <f t="shared" si="1055"/>
        <v>1.1311756917757763</v>
      </c>
      <c r="U1051" s="2">
        <f t="shared" si="1056"/>
        <v>-0.96350201151040504</v>
      </c>
      <c r="V1051" s="2">
        <f t="shared" si="1057"/>
        <v>1.876842726030534</v>
      </c>
      <c r="W1051" s="2">
        <f t="shared" si="1058"/>
        <v>0.2852799601026067</v>
      </c>
      <c r="X1051" s="2">
        <f t="shared" si="1059"/>
        <v>-0.43657130856495818</v>
      </c>
      <c r="Y1051" s="2">
        <f t="shared" si="1060"/>
        <v>-9.3257160641426806E-2</v>
      </c>
      <c r="Z1051" s="2">
        <f t="shared" si="1061"/>
        <v>-7.5723440944212989E-2</v>
      </c>
      <c r="AA1051" s="2">
        <f t="shared" si="1062"/>
        <v>0.22752702549427256</v>
      </c>
      <c r="AB1051" s="2">
        <f t="shared" si="1063"/>
        <v>-3.3292046122352051E-2</v>
      </c>
      <c r="AC1051" s="2">
        <f t="shared" si="1064"/>
        <v>3.208834912356252E-4</v>
      </c>
      <c r="AD1051" s="2">
        <f t="shared" si="1065"/>
        <v>0.36693560974179168</v>
      </c>
    </row>
    <row r="1052" spans="2:30" x14ac:dyDescent="0.35">
      <c r="B1052" s="32"/>
      <c r="C1052" s="2" t="str">
        <f t="shared" ref="C1052:I1052" si="1080">C860</f>
        <v>Japan</v>
      </c>
      <c r="D1052" s="2">
        <f t="shared" si="1080"/>
        <v>-0.44179894179894175</v>
      </c>
      <c r="E1052" s="2">
        <f t="shared" si="1080"/>
        <v>-0.45479962721342027</v>
      </c>
      <c r="F1052" s="2">
        <f t="shared" si="1080"/>
        <v>1.0094339622641517</v>
      </c>
      <c r="G1052" s="2">
        <f t="shared" si="1080"/>
        <v>-0.27536231884057971</v>
      </c>
      <c r="H1052" s="2">
        <f t="shared" si="1080"/>
        <v>-0.68932955618508018</v>
      </c>
      <c r="I1052" s="2">
        <f t="shared" si="1080"/>
        <v>0.39691714836223513</v>
      </c>
      <c r="J1052" s="3">
        <f t="shared" si="1045"/>
        <v>7.2186455900541935</v>
      </c>
      <c r="K1052" s="3">
        <f t="shared" si="1046"/>
        <v>3.879456909132978</v>
      </c>
      <c r="L1052" s="3">
        <f t="shared" si="1047"/>
        <v>1.188138554426788</v>
      </c>
      <c r="M1052" s="2">
        <f t="shared" si="1048"/>
        <v>1.4913248494940361</v>
      </c>
      <c r="N1052" s="2">
        <f t="shared" si="1049"/>
        <v>2.1420573803438252</v>
      </c>
      <c r="O1052" s="2">
        <f t="shared" si="1050"/>
        <v>-1.607369947606309</v>
      </c>
      <c r="P1052" s="2">
        <f t="shared" si="1051"/>
        <v>5.3665004975634005</v>
      </c>
      <c r="Q1052" s="2">
        <f t="shared" si="1052"/>
        <v>0.77948030964755588</v>
      </c>
      <c r="R1052" s="2">
        <f t="shared" si="1053"/>
        <v>-0.49332387565557362</v>
      </c>
      <c r="S1052" s="2">
        <f t="shared" si="1054"/>
        <v>1.0963293261049067</v>
      </c>
      <c r="T1052" s="2">
        <f t="shared" si="1055"/>
        <v>1.1311756917757763</v>
      </c>
      <c r="U1052" s="2">
        <f t="shared" si="1056"/>
        <v>-0.96350201151040504</v>
      </c>
      <c r="V1052" s="2">
        <f t="shared" si="1057"/>
        <v>1.876842726030534</v>
      </c>
      <c r="W1052" s="2">
        <f t="shared" si="1058"/>
        <v>0.2852799601026067</v>
      </c>
      <c r="X1052" s="2">
        <f t="shared" si="1059"/>
        <v>-0.43657130856495818</v>
      </c>
      <c r="Y1052" s="2">
        <f t="shared" si="1060"/>
        <v>-9.8703125972012973E-2</v>
      </c>
      <c r="Z1052" s="2">
        <f t="shared" si="1061"/>
        <v>-8.1646506354669357E-2</v>
      </c>
      <c r="AA1052" s="2">
        <f t="shared" si="1062"/>
        <v>0.23974432138130192</v>
      </c>
      <c r="AB1052" s="2">
        <f t="shared" si="1063"/>
        <v>-3.7074394133574357E-2</v>
      </c>
      <c r="AC1052" s="2">
        <f t="shared" si="1064"/>
        <v>-1.045490462870681E-2</v>
      </c>
      <c r="AD1052" s="2">
        <f t="shared" si="1065"/>
        <v>0.36740407128273611</v>
      </c>
    </row>
    <row r="1053" spans="2:30" x14ac:dyDescent="0.35">
      <c r="B1053" s="32"/>
      <c r="C1053" s="2" t="str">
        <f t="shared" ref="C1053:I1053" si="1081">C861</f>
        <v>Jordan</v>
      </c>
      <c r="D1053" s="2">
        <f t="shared" si="1081"/>
        <v>0.2671957671957671</v>
      </c>
      <c r="E1053" s="2">
        <f t="shared" si="1081"/>
        <v>-3.7278657968313005E-3</v>
      </c>
      <c r="F1053" s="2">
        <f t="shared" si="1081"/>
        <v>8.4905660377359068E-2</v>
      </c>
      <c r="G1053" s="2">
        <f t="shared" si="1081"/>
        <v>-3.7681159420289857E-2</v>
      </c>
      <c r="H1053" s="2">
        <f t="shared" si="1081"/>
        <v>-0.23607176581680828</v>
      </c>
      <c r="I1053" s="2">
        <f t="shared" si="1081"/>
        <v>0.36223506743737954</v>
      </c>
      <c r="J1053" s="3">
        <f t="shared" si="1045"/>
        <v>6.3194295289072651</v>
      </c>
      <c r="K1053" s="3">
        <f t="shared" si="1046"/>
        <v>2.7658503477947392</v>
      </c>
      <c r="L1053" s="3">
        <f t="shared" si="1047"/>
        <v>0.46352818719741262</v>
      </c>
      <c r="M1053" s="2">
        <f t="shared" si="1048"/>
        <v>1.4913248494940361</v>
      </c>
      <c r="N1053" s="2">
        <f t="shared" si="1049"/>
        <v>2.1420573803438252</v>
      </c>
      <c r="O1053" s="2">
        <f t="shared" si="1050"/>
        <v>-1.607369947606309</v>
      </c>
      <c r="P1053" s="2">
        <f t="shared" si="1051"/>
        <v>5.3665004975634005</v>
      </c>
      <c r="Q1053" s="2">
        <f t="shared" si="1052"/>
        <v>0.77948030964755588</v>
      </c>
      <c r="R1053" s="2">
        <f t="shared" si="1053"/>
        <v>-0.49332387565557362</v>
      </c>
      <c r="S1053" s="2">
        <f t="shared" si="1054"/>
        <v>1.0963293261049067</v>
      </c>
      <c r="T1053" s="2">
        <f t="shared" si="1055"/>
        <v>1.1311756917757763</v>
      </c>
      <c r="U1053" s="2">
        <f t="shared" si="1056"/>
        <v>-0.96350201151040504</v>
      </c>
      <c r="V1053" s="2">
        <f t="shared" si="1057"/>
        <v>1.876842726030534</v>
      </c>
      <c r="W1053" s="2">
        <f t="shared" si="1058"/>
        <v>0.2852799601026067</v>
      </c>
      <c r="X1053" s="2">
        <f t="shared" si="1059"/>
        <v>-0.43657130856495818</v>
      </c>
      <c r="Y1053" s="2">
        <f t="shared" si="1060"/>
        <v>-9.2985955766266407E-2</v>
      </c>
      <c r="Z1053" s="2">
        <f t="shared" si="1061"/>
        <v>-8.0429027595953134E-2</v>
      </c>
      <c r="AA1053" s="2">
        <f t="shared" si="1062"/>
        <v>0.23732496730311531</v>
      </c>
      <c r="AB1053" s="2">
        <f t="shared" si="1063"/>
        <v>-3.7083874841179289E-2</v>
      </c>
      <c r="AC1053" s="2">
        <f t="shared" si="1064"/>
        <v>-1.3980168084770896E-2</v>
      </c>
      <c r="AD1053" s="2">
        <f t="shared" si="1065"/>
        <v>0.36732330559765242</v>
      </c>
    </row>
    <row r="1054" spans="2:30" x14ac:dyDescent="0.35">
      <c r="B1054" s="32"/>
      <c r="C1054" s="2" t="str">
        <f t="shared" ref="C1054:I1054" si="1082">C862</f>
        <v>Kazakhstan</v>
      </c>
      <c r="D1054" s="2">
        <f t="shared" si="1082"/>
        <v>0.30952380952380948</v>
      </c>
      <c r="E1054" s="2">
        <f t="shared" si="1082"/>
        <v>-0.19384902143522828</v>
      </c>
      <c r="F1054" s="2">
        <f t="shared" si="1082"/>
        <v>-2.8301886792452578E-2</v>
      </c>
      <c r="G1054" s="2">
        <f t="shared" si="1082"/>
        <v>-0.24637681159420291</v>
      </c>
      <c r="H1054" s="2">
        <f t="shared" si="1082"/>
        <v>0.2813975448536355</v>
      </c>
      <c r="I1054" s="2">
        <f t="shared" si="1082"/>
        <v>0.720616570327553</v>
      </c>
      <c r="J1054" s="3">
        <f t="shared" si="1045"/>
        <v>6.5247756966246957</v>
      </c>
      <c r="K1054" s="3">
        <f t="shared" si="1046"/>
        <v>3.0160425643498705</v>
      </c>
      <c r="L1054" s="3">
        <f t="shared" si="1047"/>
        <v>0.70802788741123868</v>
      </c>
      <c r="M1054" s="2">
        <f t="shared" si="1048"/>
        <v>1.4913248494940361</v>
      </c>
      <c r="N1054" s="2">
        <f t="shared" si="1049"/>
        <v>2.1420573803438252</v>
      </c>
      <c r="O1054" s="2">
        <f t="shared" si="1050"/>
        <v>-1.607369947606309</v>
      </c>
      <c r="P1054" s="2">
        <f t="shared" si="1051"/>
        <v>5.3665004975634005</v>
      </c>
      <c r="Q1054" s="2">
        <f t="shared" si="1052"/>
        <v>0.77948030964755588</v>
      </c>
      <c r="R1054" s="2">
        <f t="shared" si="1053"/>
        <v>-0.49332387565557362</v>
      </c>
      <c r="S1054" s="2">
        <f t="shared" si="1054"/>
        <v>1.0963293261049067</v>
      </c>
      <c r="T1054" s="2">
        <f t="shared" si="1055"/>
        <v>1.1311756917757763</v>
      </c>
      <c r="U1054" s="2">
        <f t="shared" si="1056"/>
        <v>-0.96350201151040504</v>
      </c>
      <c r="V1054" s="2">
        <f t="shared" si="1057"/>
        <v>1.876842726030534</v>
      </c>
      <c r="W1054" s="2">
        <f t="shared" si="1058"/>
        <v>0.2852799601026067</v>
      </c>
      <c r="X1054" s="2">
        <f t="shared" si="1059"/>
        <v>-0.43657130856495818</v>
      </c>
      <c r="Y1054" s="2">
        <f t="shared" si="1060"/>
        <v>-8.6696740683608969E-2</v>
      </c>
      <c r="Z1054" s="2">
        <f t="shared" si="1061"/>
        <v>-8.220121499969181E-2</v>
      </c>
      <c r="AA1054" s="2">
        <f t="shared" si="1062"/>
        <v>0.23317454770787205</v>
      </c>
      <c r="AB1054" s="2">
        <f t="shared" si="1063"/>
        <v>-4.0354076977945283E-2</v>
      </c>
      <c r="AC1054" s="2">
        <f t="shared" si="1064"/>
        <v>-9.3648913201082977E-3</v>
      </c>
      <c r="AD1054" s="2">
        <f t="shared" si="1065"/>
        <v>0.37284351285905709</v>
      </c>
    </row>
    <row r="1055" spans="2:30" x14ac:dyDescent="0.35">
      <c r="B1055" s="32"/>
      <c r="C1055" s="2" t="str">
        <f t="shared" ref="C1055:I1055" si="1083">C863</f>
        <v>Kenya</v>
      </c>
      <c r="D1055" s="2">
        <f t="shared" si="1083"/>
        <v>0.6534391534391536</v>
      </c>
      <c r="E1055" s="2">
        <f t="shared" si="1083"/>
        <v>0.61882572227399812</v>
      </c>
      <c r="F1055" s="2">
        <f t="shared" si="1083"/>
        <v>-0.67924528301886855</v>
      </c>
      <c r="G1055" s="2">
        <f t="shared" si="1083"/>
        <v>1.6782608695652175</v>
      </c>
      <c r="H1055" s="2">
        <f t="shared" si="1083"/>
        <v>7.7431539187913179E-2</v>
      </c>
      <c r="I1055" s="2">
        <f t="shared" si="1083"/>
        <v>-0.47013487475915217</v>
      </c>
      <c r="J1055" s="3">
        <f t="shared" si="1045"/>
        <v>4.2403094552423557</v>
      </c>
      <c r="K1055" s="3">
        <f t="shared" si="1046"/>
        <v>0.78944177540506433</v>
      </c>
      <c r="L1055" s="3">
        <f t="shared" si="1047"/>
        <v>2.3544709326890261</v>
      </c>
      <c r="M1055" s="2">
        <f t="shared" si="1048"/>
        <v>1.4913248494940361</v>
      </c>
      <c r="N1055" s="2">
        <f t="shared" si="1049"/>
        <v>2.1420573803438252</v>
      </c>
      <c r="O1055" s="2">
        <f t="shared" si="1050"/>
        <v>-1.607369947606309</v>
      </c>
      <c r="P1055" s="2">
        <f t="shared" si="1051"/>
        <v>5.3665004975634005</v>
      </c>
      <c r="Q1055" s="2">
        <f t="shared" si="1052"/>
        <v>0.77948030964755588</v>
      </c>
      <c r="R1055" s="2">
        <f t="shared" si="1053"/>
        <v>-0.49332387565557362</v>
      </c>
      <c r="S1055" s="2">
        <f t="shared" si="1054"/>
        <v>1.0894091671570043</v>
      </c>
      <c r="T1055" s="2">
        <f t="shared" si="1055"/>
        <v>1.1231702235023109</v>
      </c>
      <c r="U1055" s="2">
        <f t="shared" si="1056"/>
        <v>-0.95906050012772481</v>
      </c>
      <c r="V1055" s="2">
        <f t="shared" si="1057"/>
        <v>1.8737398845232636</v>
      </c>
      <c r="W1055" s="2">
        <f t="shared" si="1058"/>
        <v>0.28203232852581461</v>
      </c>
      <c r="X1055" s="2">
        <f t="shared" si="1059"/>
        <v>-0.43709573928674245</v>
      </c>
      <c r="Y1055" s="2">
        <f t="shared" si="1060"/>
        <v>-8.6696740683608969E-2</v>
      </c>
      <c r="Z1055" s="2">
        <f t="shared" si="1061"/>
        <v>-8.220121499969181E-2</v>
      </c>
      <c r="AA1055" s="2">
        <f t="shared" si="1062"/>
        <v>0.23317454770787205</v>
      </c>
      <c r="AB1055" s="2">
        <f t="shared" si="1063"/>
        <v>-4.0354076977945283E-2</v>
      </c>
      <c r="AC1055" s="2">
        <f t="shared" si="1064"/>
        <v>-9.3648913201082977E-3</v>
      </c>
      <c r="AD1055" s="2">
        <f t="shared" si="1065"/>
        <v>0.37284351285905709</v>
      </c>
    </row>
    <row r="1056" spans="2:30" x14ac:dyDescent="0.35">
      <c r="B1056" s="32"/>
      <c r="C1056" s="2" t="str">
        <f t="shared" ref="C1056:I1056" si="1084">C864</f>
        <v>Kiribati</v>
      </c>
      <c r="D1056" s="2">
        <f t="shared" si="1084"/>
        <v>0.6957671957671957</v>
      </c>
      <c r="E1056" s="2">
        <f t="shared" si="1084"/>
        <v>1.0139794967381175</v>
      </c>
      <c r="F1056" s="2">
        <f t="shared" si="1084"/>
        <v>-0.50943396226415172</v>
      </c>
      <c r="G1056" s="2">
        <f t="shared" si="1084"/>
        <v>0.22898550724637681</v>
      </c>
      <c r="H1056" s="2">
        <f t="shared" si="1084"/>
        <v>-1.1765816808309724</v>
      </c>
      <c r="I1056" s="2">
        <f t="shared" si="1084"/>
        <v>-0.45472061657032747</v>
      </c>
      <c r="J1056" s="3">
        <f t="shared" si="1045"/>
        <v>5.7734447358342216</v>
      </c>
      <c r="K1056" s="3">
        <f t="shared" si="1046"/>
        <v>2.2808163157441577</v>
      </c>
      <c r="L1056" s="3">
        <f t="shared" si="1047"/>
        <v>2.1178126917599118</v>
      </c>
      <c r="M1056" s="2">
        <f t="shared" si="1048"/>
        <v>1.4913248494940361</v>
      </c>
      <c r="N1056" s="2">
        <f t="shared" si="1049"/>
        <v>2.1420573803438252</v>
      </c>
      <c r="O1056" s="2">
        <f t="shared" si="1050"/>
        <v>-1.607369947606309</v>
      </c>
      <c r="P1056" s="2">
        <f t="shared" si="1051"/>
        <v>5.3665004975634005</v>
      </c>
      <c r="Q1056" s="2">
        <f t="shared" si="1052"/>
        <v>0.77948030964755588</v>
      </c>
      <c r="R1056" s="2">
        <f t="shared" si="1053"/>
        <v>-0.49332387565557362</v>
      </c>
      <c r="S1056" s="2">
        <f t="shared" si="1054"/>
        <v>1.0894091671570043</v>
      </c>
      <c r="T1056" s="2">
        <f t="shared" si="1055"/>
        <v>1.1231702235023109</v>
      </c>
      <c r="U1056" s="2">
        <f t="shared" si="1056"/>
        <v>-0.95906050012772481</v>
      </c>
      <c r="V1056" s="2">
        <f t="shared" si="1057"/>
        <v>1.8737398845232636</v>
      </c>
      <c r="W1056" s="2">
        <f t="shared" si="1058"/>
        <v>0.28203232852581461</v>
      </c>
      <c r="X1056" s="2">
        <f t="shared" si="1059"/>
        <v>-0.43709573928674245</v>
      </c>
      <c r="Y1056" s="2">
        <f t="shared" si="1060"/>
        <v>-7.4470741676565144E-2</v>
      </c>
      <c r="Z1056" s="2">
        <f t="shared" si="1061"/>
        <v>-6.5073391378788537E-2</v>
      </c>
      <c r="AA1056" s="2">
        <f t="shared" si="1062"/>
        <v>0.22157128973955917</v>
      </c>
      <c r="AB1056" s="2">
        <f t="shared" si="1063"/>
        <v>-3.6145645974440248E-2</v>
      </c>
      <c r="AC1056" s="2">
        <f t="shared" si="1064"/>
        <v>-2.7602653656215548E-2</v>
      </c>
      <c r="AD1056" s="2">
        <f t="shared" si="1065"/>
        <v>0.35991282333672298</v>
      </c>
    </row>
    <row r="1057" spans="2:30" x14ac:dyDescent="0.35">
      <c r="B1057" s="32"/>
      <c r="C1057" s="2" t="str">
        <f t="shared" ref="C1057:I1057" si="1085">C865</f>
        <v>Kuwait</v>
      </c>
      <c r="D1057" s="2">
        <f t="shared" si="1085"/>
        <v>-9.259259259259249E-2</v>
      </c>
      <c r="E1057" s="2">
        <f t="shared" si="1085"/>
        <v>-0.27213420316868592</v>
      </c>
      <c r="F1057" s="2">
        <f t="shared" si="1085"/>
        <v>0.17924528301886855</v>
      </c>
      <c r="G1057" s="2">
        <f t="shared" si="1085"/>
        <v>-0.23478260869565218</v>
      </c>
      <c r="H1057" s="2">
        <f t="shared" si="1085"/>
        <v>-0.64022662889518411</v>
      </c>
      <c r="I1057" s="2">
        <f t="shared" si="1085"/>
        <v>0.46242774566473993</v>
      </c>
      <c r="J1057" s="3">
        <f t="shared" si="1045"/>
        <v>6.7699712582120037</v>
      </c>
      <c r="K1057" s="3">
        <f t="shared" si="1046"/>
        <v>3.2780045527754291</v>
      </c>
      <c r="L1057" s="3">
        <f t="shared" si="1047"/>
        <v>0.68576100749551072</v>
      </c>
      <c r="M1057" s="2">
        <f t="shared" si="1048"/>
        <v>1.4913248494940361</v>
      </c>
      <c r="N1057" s="2">
        <f t="shared" si="1049"/>
        <v>2.1420573803438252</v>
      </c>
      <c r="O1057" s="2">
        <f t="shared" si="1050"/>
        <v>-1.607369947606309</v>
      </c>
      <c r="P1057" s="2">
        <f t="shared" si="1051"/>
        <v>5.3665004975634005</v>
      </c>
      <c r="Q1057" s="2">
        <f t="shared" si="1052"/>
        <v>0.77948030964755588</v>
      </c>
      <c r="R1057" s="2">
        <f t="shared" si="1053"/>
        <v>-0.49332387565557362</v>
      </c>
      <c r="S1057" s="2">
        <f t="shared" si="1054"/>
        <v>1.0894091671570043</v>
      </c>
      <c r="T1057" s="2">
        <f t="shared" si="1055"/>
        <v>1.1231702235023109</v>
      </c>
      <c r="U1057" s="2">
        <f t="shared" si="1056"/>
        <v>-0.95906050012772481</v>
      </c>
      <c r="V1057" s="2">
        <f t="shared" si="1057"/>
        <v>1.8737398845232636</v>
      </c>
      <c r="W1057" s="2">
        <f t="shared" si="1058"/>
        <v>0.28203232852581461</v>
      </c>
      <c r="X1057" s="2">
        <f t="shared" si="1059"/>
        <v>-0.43709573928674245</v>
      </c>
      <c r="Y1057" s="2">
        <f t="shared" si="1060"/>
        <v>-7.475389559712807E-2</v>
      </c>
      <c r="Z1057" s="2">
        <f t="shared" si="1061"/>
        <v>-6.8308716563005689E-2</v>
      </c>
      <c r="AA1057" s="2">
        <f t="shared" si="1062"/>
        <v>0.22090994588454838</v>
      </c>
      <c r="AB1057" s="2">
        <f t="shared" si="1063"/>
        <v>-3.9249348516959187E-2</v>
      </c>
      <c r="AC1057" s="2">
        <f t="shared" si="1064"/>
        <v>-3.7174903269324433E-2</v>
      </c>
      <c r="AD1057" s="2">
        <f t="shared" si="1065"/>
        <v>0.36151461899809822</v>
      </c>
    </row>
    <row r="1058" spans="2:30" x14ac:dyDescent="0.35">
      <c r="B1058" s="32"/>
      <c r="C1058" s="2" t="str">
        <f t="shared" ref="C1058:I1058" si="1086">C866</f>
        <v>Kyrgyzstan</v>
      </c>
      <c r="D1058" s="2">
        <f t="shared" si="1086"/>
        <v>0.5529100529100528</v>
      </c>
      <c r="E1058" s="2">
        <f t="shared" si="1086"/>
        <v>0.10810810810810804</v>
      </c>
      <c r="F1058" s="2">
        <f t="shared" si="1086"/>
        <v>-0.19811320754716938</v>
      </c>
      <c r="G1058" s="2">
        <f t="shared" si="1086"/>
        <v>4.3478260869565216E-2</v>
      </c>
      <c r="H1058" s="2">
        <f t="shared" si="1086"/>
        <v>0.63644948064211504</v>
      </c>
      <c r="I1058" s="2">
        <f t="shared" si="1086"/>
        <v>0.19267822736030826</v>
      </c>
      <c r="J1058" s="3">
        <f t="shared" si="1045"/>
        <v>5.9857496579462222</v>
      </c>
      <c r="K1058" s="3">
        <f t="shared" si="1046"/>
        <v>2.4019382917931211</v>
      </c>
      <c r="L1058" s="3">
        <f t="shared" si="1047"/>
        <v>1.0439275484872834</v>
      </c>
      <c r="M1058" s="2">
        <f t="shared" si="1048"/>
        <v>1.4913248494940361</v>
      </c>
      <c r="N1058" s="2">
        <f t="shared" si="1049"/>
        <v>2.1420573803438252</v>
      </c>
      <c r="O1058" s="2">
        <f t="shared" si="1050"/>
        <v>-1.607369947606309</v>
      </c>
      <c r="P1058" s="2">
        <f t="shared" si="1051"/>
        <v>5.3665004975634005</v>
      </c>
      <c r="Q1058" s="2">
        <f t="shared" si="1052"/>
        <v>0.77948030964755588</v>
      </c>
      <c r="R1058" s="2">
        <f t="shared" si="1053"/>
        <v>-0.49332387565557362</v>
      </c>
      <c r="S1058" s="2">
        <f t="shared" si="1054"/>
        <v>1.0894091671570043</v>
      </c>
      <c r="T1058" s="2">
        <f t="shared" si="1055"/>
        <v>1.1231702235023109</v>
      </c>
      <c r="U1058" s="2">
        <f t="shared" si="1056"/>
        <v>-0.95906050012772481</v>
      </c>
      <c r="V1058" s="2">
        <f t="shared" si="1057"/>
        <v>1.8737398845232636</v>
      </c>
      <c r="W1058" s="2">
        <f t="shared" si="1058"/>
        <v>0.28203232852581461</v>
      </c>
      <c r="X1058" s="2">
        <f t="shared" si="1059"/>
        <v>-0.43709573928674245</v>
      </c>
      <c r="Y1058" s="2">
        <f t="shared" si="1060"/>
        <v>-6.4946646401703362E-2</v>
      </c>
      <c r="Z1058" s="2">
        <f t="shared" si="1061"/>
        <v>-6.5552203677519544E-2</v>
      </c>
      <c r="AA1058" s="2">
        <f t="shared" si="1062"/>
        <v>0.21436270911217778</v>
      </c>
      <c r="AB1058" s="2">
        <f t="shared" si="1063"/>
        <v>-3.7956729620294741E-2</v>
      </c>
      <c r="AC1058" s="2">
        <f t="shared" si="1064"/>
        <v>-2.664952227070819E-2</v>
      </c>
      <c r="AD1058" s="2">
        <f t="shared" si="1065"/>
        <v>0.35887655037875776</v>
      </c>
    </row>
    <row r="1059" spans="2:30" x14ac:dyDescent="0.35">
      <c r="B1059" s="32"/>
      <c r="C1059" s="2" t="str">
        <f t="shared" ref="C1059:I1059" si="1087">C867</f>
        <v>Laos</v>
      </c>
      <c r="D1059" s="2">
        <f t="shared" si="1087"/>
        <v>0.21957671957671959</v>
      </c>
      <c r="E1059" s="2">
        <f t="shared" si="1087"/>
        <v>0.87977632805219008</v>
      </c>
      <c r="F1059" s="2">
        <f t="shared" si="1087"/>
        <v>-0.55660377358490654</v>
      </c>
      <c r="G1059" s="2">
        <f t="shared" si="1087"/>
        <v>0.76811594202898548</v>
      </c>
      <c r="H1059" s="2">
        <f t="shared" si="1087"/>
        <v>0.53068932955618509</v>
      </c>
      <c r="I1059" s="2">
        <f t="shared" si="1087"/>
        <v>-0.38921001926782262</v>
      </c>
      <c r="J1059" s="3">
        <f t="shared" si="1045"/>
        <v>5.052987579722954</v>
      </c>
      <c r="K1059" s="3">
        <f t="shared" si="1046"/>
        <v>1.5047751129338871</v>
      </c>
      <c r="L1059" s="3">
        <f t="shared" si="1047"/>
        <v>1.7575557344088322</v>
      </c>
      <c r="M1059" s="2">
        <f t="shared" si="1048"/>
        <v>1.4913248494940361</v>
      </c>
      <c r="N1059" s="2">
        <f t="shared" si="1049"/>
        <v>2.1420573803438252</v>
      </c>
      <c r="O1059" s="2">
        <f t="shared" si="1050"/>
        <v>-1.607369947606309</v>
      </c>
      <c r="P1059" s="2">
        <f t="shared" si="1051"/>
        <v>5.3665004975634005</v>
      </c>
      <c r="Q1059" s="2">
        <f t="shared" si="1052"/>
        <v>0.77948030964755588</v>
      </c>
      <c r="R1059" s="2">
        <f t="shared" si="1053"/>
        <v>-0.49332387565557362</v>
      </c>
      <c r="S1059" s="2">
        <f t="shared" si="1054"/>
        <v>1.0758180351635624</v>
      </c>
      <c r="T1059" s="2">
        <f t="shared" si="1055"/>
        <v>1.1193671938859027</v>
      </c>
      <c r="U1059" s="2">
        <f t="shared" si="1056"/>
        <v>-0.95277211377549331</v>
      </c>
      <c r="V1059" s="2">
        <f t="shared" si="1057"/>
        <v>1.8564645104217905</v>
      </c>
      <c r="W1059" s="2">
        <f t="shared" si="1058"/>
        <v>0.28591759416691415</v>
      </c>
      <c r="X1059" s="2">
        <f t="shared" si="1059"/>
        <v>-0.43634752491144685</v>
      </c>
      <c r="Y1059" s="2">
        <f t="shared" si="1060"/>
        <v>-6.4946646401703362E-2</v>
      </c>
      <c r="Z1059" s="2">
        <f t="shared" si="1061"/>
        <v>-6.5552203677519544E-2</v>
      </c>
      <c r="AA1059" s="2">
        <f t="shared" si="1062"/>
        <v>0.21436270911217778</v>
      </c>
      <c r="AB1059" s="2">
        <f t="shared" si="1063"/>
        <v>-3.7956729620294741E-2</v>
      </c>
      <c r="AC1059" s="2">
        <f t="shared" si="1064"/>
        <v>-2.664952227070819E-2</v>
      </c>
      <c r="AD1059" s="2">
        <f t="shared" si="1065"/>
        <v>0.35887655037875776</v>
      </c>
    </row>
    <row r="1060" spans="2:30" x14ac:dyDescent="0.35">
      <c r="B1060" s="32"/>
      <c r="C1060" s="2" t="str">
        <f t="shared" ref="C1060:I1060" si="1088">C868</f>
        <v>Latvia</v>
      </c>
      <c r="D1060" s="2">
        <f t="shared" si="1088"/>
        <v>-0.34656084656084646</v>
      </c>
      <c r="E1060" s="2">
        <f t="shared" si="1088"/>
        <v>-0.39888164026095052</v>
      </c>
      <c r="F1060" s="2">
        <f t="shared" si="1088"/>
        <v>0.11320754716981166</v>
      </c>
      <c r="G1060" s="2">
        <f t="shared" si="1088"/>
        <v>-0.19420289855072465</v>
      </c>
      <c r="H1060" s="2">
        <f t="shared" si="1088"/>
        <v>0.3871576959395655</v>
      </c>
      <c r="I1060" s="2">
        <f t="shared" si="1088"/>
        <v>0.69749518304431601</v>
      </c>
      <c r="J1060" s="3">
        <f t="shared" si="1045"/>
        <v>6.7296338070559152</v>
      </c>
      <c r="K1060" s="3">
        <f t="shared" si="1046"/>
        <v>3.3114407000467891</v>
      </c>
      <c r="L1060" s="3">
        <f t="shared" si="1047"/>
        <v>0.71481416840220902</v>
      </c>
      <c r="M1060" s="2">
        <f t="shared" si="1048"/>
        <v>1.4913248494940361</v>
      </c>
      <c r="N1060" s="2">
        <f t="shared" si="1049"/>
        <v>2.1420573803438252</v>
      </c>
      <c r="O1060" s="2">
        <f t="shared" si="1050"/>
        <v>-1.607369947606309</v>
      </c>
      <c r="P1060" s="2">
        <f t="shared" si="1051"/>
        <v>5.3665004975634005</v>
      </c>
      <c r="Q1060" s="2">
        <f t="shared" si="1052"/>
        <v>0.77948030964755588</v>
      </c>
      <c r="R1060" s="2">
        <f t="shared" si="1053"/>
        <v>-0.49332387565557362</v>
      </c>
      <c r="S1060" s="2">
        <f t="shared" si="1054"/>
        <v>1.0758180351635624</v>
      </c>
      <c r="T1060" s="2">
        <f t="shared" si="1055"/>
        <v>1.1193671938859027</v>
      </c>
      <c r="U1060" s="2">
        <f t="shared" si="1056"/>
        <v>-0.95277211377549331</v>
      </c>
      <c r="V1060" s="2">
        <f t="shared" si="1057"/>
        <v>1.8564645104217905</v>
      </c>
      <c r="W1060" s="2">
        <f t="shared" si="1058"/>
        <v>0.28591759416691415</v>
      </c>
      <c r="X1060" s="2">
        <f t="shared" si="1059"/>
        <v>-0.43634752491144685</v>
      </c>
      <c r="Y1060" s="2">
        <f t="shared" si="1060"/>
        <v>-6.9346868279189969E-2</v>
      </c>
      <c r="Z1060" s="2">
        <f t="shared" si="1061"/>
        <v>-7.0760476124135649E-2</v>
      </c>
      <c r="AA1060" s="2">
        <f t="shared" si="1062"/>
        <v>0.21278215970682832</v>
      </c>
      <c r="AB1060" s="2">
        <f t="shared" si="1063"/>
        <v>-4.0398076009832709E-2</v>
      </c>
      <c r="AC1060" s="2">
        <f t="shared" si="1064"/>
        <v>-2.0183784486172664E-2</v>
      </c>
      <c r="AD1060" s="2">
        <f t="shared" si="1065"/>
        <v>0.3641674665141571</v>
      </c>
    </row>
    <row r="1061" spans="2:30" x14ac:dyDescent="0.35">
      <c r="B1061" s="32"/>
      <c r="C1061" s="2" t="str">
        <f t="shared" ref="C1061:I1061" si="1089">C869</f>
        <v>Lebanon</v>
      </c>
      <c r="D1061" s="2">
        <f t="shared" si="1089"/>
        <v>-8.7301587301587311E-2</v>
      </c>
      <c r="E1061" s="2">
        <f t="shared" si="1089"/>
        <v>-0.28331780055917982</v>
      </c>
      <c r="F1061" s="2">
        <f t="shared" si="1089"/>
        <v>0.50943396226415172</v>
      </c>
      <c r="G1061" s="2">
        <f t="shared" si="1089"/>
        <v>-0.13623188405797101</v>
      </c>
      <c r="H1061" s="2">
        <f t="shared" si="1089"/>
        <v>2.8328611898017018E-2</v>
      </c>
      <c r="I1061" s="2">
        <f t="shared" si="1089"/>
        <v>0.27745664739884396</v>
      </c>
      <c r="J1061" s="3">
        <f t="shared" si="1045"/>
        <v>6.6553557485253689</v>
      </c>
      <c r="K1061" s="3">
        <f t="shared" si="1046"/>
        <v>3.1630881207103094</v>
      </c>
      <c r="L1061" s="3">
        <f t="shared" si="1047"/>
        <v>0.39059136906268133</v>
      </c>
      <c r="M1061" s="2">
        <f t="shared" si="1048"/>
        <v>1.4913248494940361</v>
      </c>
      <c r="N1061" s="2">
        <f t="shared" si="1049"/>
        <v>2.1420573803438252</v>
      </c>
      <c r="O1061" s="2">
        <f t="shared" si="1050"/>
        <v>-1.607369947606309</v>
      </c>
      <c r="P1061" s="2">
        <f t="shared" si="1051"/>
        <v>5.3665004975634005</v>
      </c>
      <c r="Q1061" s="2">
        <f t="shared" si="1052"/>
        <v>0.77948030964755588</v>
      </c>
      <c r="R1061" s="2">
        <f t="shared" si="1053"/>
        <v>-0.49332387565557362</v>
      </c>
      <c r="S1061" s="2">
        <f t="shared" si="1054"/>
        <v>1.0758180351635624</v>
      </c>
      <c r="T1061" s="2">
        <f t="shared" si="1055"/>
        <v>1.1193671938859027</v>
      </c>
      <c r="U1061" s="2">
        <f t="shared" si="1056"/>
        <v>-0.95277211377549331</v>
      </c>
      <c r="V1061" s="2">
        <f t="shared" si="1057"/>
        <v>1.8564645104217905</v>
      </c>
      <c r="W1061" s="2">
        <f t="shared" si="1058"/>
        <v>0.28591759416691415</v>
      </c>
      <c r="X1061" s="2">
        <f t="shared" si="1059"/>
        <v>-0.43634752491144685</v>
      </c>
      <c r="Y1061" s="2">
        <f t="shared" si="1060"/>
        <v>-6.9627410763914932E-2</v>
      </c>
      <c r="Z1061" s="2">
        <f t="shared" si="1061"/>
        <v>-7.4081684318433219E-2</v>
      </c>
      <c r="AA1061" s="2">
        <f t="shared" si="1062"/>
        <v>0.21741734412178648</v>
      </c>
      <c r="AB1061" s="2">
        <f t="shared" si="1063"/>
        <v>-4.1895479260584872E-2</v>
      </c>
      <c r="AC1061" s="2">
        <f t="shared" si="1064"/>
        <v>-1.9425778292669702E-2</v>
      </c>
      <c r="AD1061" s="2">
        <f t="shared" si="1065"/>
        <v>0.36281260996548031</v>
      </c>
    </row>
    <row r="1062" spans="2:30" x14ac:dyDescent="0.35">
      <c r="B1062" s="32"/>
      <c r="C1062" s="2" t="str">
        <f t="shared" ref="C1062:I1062" si="1090">C870</f>
        <v>Lesotho</v>
      </c>
      <c r="D1062" s="2">
        <f t="shared" si="1090"/>
        <v>0.46825396825396837</v>
      </c>
      <c r="E1062" s="2">
        <f t="shared" si="1090"/>
        <v>1.9273066169617892</v>
      </c>
      <c r="F1062" s="2">
        <f t="shared" si="1090"/>
        <v>-1.8679245283018875</v>
      </c>
      <c r="G1062" s="2">
        <f t="shared" si="1090"/>
        <v>2.8492753623188407</v>
      </c>
      <c r="H1062" s="2">
        <f t="shared" si="1090"/>
        <v>-0.54579792256846071</v>
      </c>
      <c r="I1062" s="2">
        <f t="shared" si="1090"/>
        <v>-0.50481695568400764</v>
      </c>
      <c r="J1062" s="3">
        <f t="shared" si="1045"/>
        <v>3.0419726285943285</v>
      </c>
      <c r="K1062" s="3">
        <f t="shared" si="1046"/>
        <v>1.8818916812470021</v>
      </c>
      <c r="L1062" s="3">
        <f t="shared" si="1047"/>
        <v>4.24643848041352</v>
      </c>
      <c r="M1062" s="2">
        <f t="shared" si="1048"/>
        <v>1.4913248494940361</v>
      </c>
      <c r="N1062" s="2">
        <f t="shared" si="1049"/>
        <v>2.1420573803438252</v>
      </c>
      <c r="O1062" s="2">
        <f t="shared" si="1050"/>
        <v>-1.607369947606309</v>
      </c>
      <c r="P1062" s="2">
        <f t="shared" si="1051"/>
        <v>5.3665004975634005</v>
      </c>
      <c r="Q1062" s="2">
        <f t="shared" si="1052"/>
        <v>0.77948030964755588</v>
      </c>
      <c r="R1062" s="2">
        <f t="shared" si="1053"/>
        <v>-0.49332387565557362</v>
      </c>
      <c r="S1062" s="2">
        <f t="shared" si="1054"/>
        <v>1.0663248466181001</v>
      </c>
      <c r="T1062" s="2">
        <f t="shared" si="1055"/>
        <v>1.1319912473714635</v>
      </c>
      <c r="U1062" s="2">
        <f t="shared" si="1056"/>
        <v>-0.96707137025246825</v>
      </c>
      <c r="V1062" s="2">
        <f t="shared" si="1057"/>
        <v>1.8719771799826819</v>
      </c>
      <c r="W1062" s="2">
        <f t="shared" si="1058"/>
        <v>0.27292203921792391</v>
      </c>
      <c r="X1062" s="2">
        <f t="shared" si="1059"/>
        <v>-0.43741735976726809</v>
      </c>
      <c r="Y1062" s="2">
        <f t="shared" si="1060"/>
        <v>-6.9627410763914932E-2</v>
      </c>
      <c r="Z1062" s="2">
        <f t="shared" si="1061"/>
        <v>-7.4081684318433219E-2</v>
      </c>
      <c r="AA1062" s="2">
        <f t="shared" si="1062"/>
        <v>0.21741734412178648</v>
      </c>
      <c r="AB1062" s="2">
        <f t="shared" si="1063"/>
        <v>-4.1895479260584872E-2</v>
      </c>
      <c r="AC1062" s="2">
        <f t="shared" si="1064"/>
        <v>-1.9425778292669702E-2</v>
      </c>
      <c r="AD1062" s="2">
        <f t="shared" si="1065"/>
        <v>0.36281260996548031</v>
      </c>
    </row>
    <row r="1063" spans="2:30" x14ac:dyDescent="0.35">
      <c r="B1063" s="32"/>
      <c r="C1063" s="2" t="str">
        <f t="shared" ref="C1063:I1063" si="1091">C871</f>
        <v>Liberia</v>
      </c>
      <c r="D1063" s="2">
        <f t="shared" si="1091"/>
        <v>1.0925925925925928</v>
      </c>
      <c r="E1063" s="2">
        <f t="shared" si="1091"/>
        <v>1.4725069897483689</v>
      </c>
      <c r="F1063" s="2">
        <f t="shared" si="1091"/>
        <v>-0.92452830188679269</v>
      </c>
      <c r="G1063" s="2">
        <f t="shared" si="1091"/>
        <v>3.5275362318840582</v>
      </c>
      <c r="H1063" s="2">
        <f t="shared" si="1091"/>
        <v>-0.44381491973559956</v>
      </c>
      <c r="I1063" s="2">
        <f t="shared" si="1091"/>
        <v>-0.51637764932562613</v>
      </c>
      <c r="J1063" s="3">
        <f t="shared" si="1045"/>
        <v>2.4397397640991882</v>
      </c>
      <c r="K1063" s="3">
        <f t="shared" si="1046"/>
        <v>1.8382799699558039</v>
      </c>
      <c r="L1063" s="3">
        <f t="shared" si="1047"/>
        <v>4.3290479458333175</v>
      </c>
      <c r="M1063" s="2">
        <f t="shared" si="1048"/>
        <v>1.4913248494940361</v>
      </c>
      <c r="N1063" s="2">
        <f t="shared" si="1049"/>
        <v>2.1420573803438252</v>
      </c>
      <c r="O1063" s="2">
        <f t="shared" si="1050"/>
        <v>-1.607369947606309</v>
      </c>
      <c r="P1063" s="2">
        <f t="shared" si="1051"/>
        <v>5.3665004975634005</v>
      </c>
      <c r="Q1063" s="2">
        <f t="shared" si="1052"/>
        <v>0.77948030964755588</v>
      </c>
      <c r="R1063" s="2">
        <f t="shared" si="1053"/>
        <v>-0.49332387565557362</v>
      </c>
      <c r="S1063" s="2">
        <f t="shared" si="1054"/>
        <v>1.0667352801489516</v>
      </c>
      <c r="T1063" s="2">
        <f t="shared" si="1055"/>
        <v>1.1373118058461027</v>
      </c>
      <c r="U1063" s="2">
        <f t="shared" si="1056"/>
        <v>-0.96640663480925459</v>
      </c>
      <c r="V1063" s="2">
        <f t="shared" si="1057"/>
        <v>1.8978452901686409</v>
      </c>
      <c r="W1063" s="2">
        <f t="shared" si="1058"/>
        <v>0.26172302423427513</v>
      </c>
      <c r="X1063" s="2">
        <f t="shared" si="1059"/>
        <v>-0.43865111429161741</v>
      </c>
      <c r="Y1063" s="2">
        <f t="shared" si="1060"/>
        <v>-6.9627410763914932E-2</v>
      </c>
      <c r="Z1063" s="2">
        <f t="shared" si="1061"/>
        <v>-7.4081684318433219E-2</v>
      </c>
      <c r="AA1063" s="2">
        <f t="shared" si="1062"/>
        <v>0.21741734412178648</v>
      </c>
      <c r="AB1063" s="2">
        <f t="shared" si="1063"/>
        <v>-4.1895479260584872E-2</v>
      </c>
      <c r="AC1063" s="2">
        <f t="shared" si="1064"/>
        <v>-1.9425778292669702E-2</v>
      </c>
      <c r="AD1063" s="2">
        <f t="shared" si="1065"/>
        <v>0.36281260996548031</v>
      </c>
    </row>
    <row r="1064" spans="2:30" x14ac:dyDescent="0.35">
      <c r="B1064" s="32"/>
      <c r="C1064" s="2" t="str">
        <f t="shared" ref="C1064:I1064" si="1092">C872</f>
        <v>Libya</v>
      </c>
      <c r="D1064" s="2">
        <f t="shared" si="1092"/>
        <v>-7.9365079365077661E-3</v>
      </c>
      <c r="E1064" s="2">
        <f t="shared" si="1092"/>
        <v>-0.14165890027958994</v>
      </c>
      <c r="F1064" s="2">
        <f t="shared" si="1092"/>
        <v>-7.5471698113207322E-2</v>
      </c>
      <c r="G1064" s="2">
        <f t="shared" si="1092"/>
        <v>0.11304347826086956</v>
      </c>
      <c r="H1064" s="2">
        <f t="shared" si="1092"/>
        <v>0.20207743153918786</v>
      </c>
      <c r="I1064" s="2">
        <f t="shared" si="1092"/>
        <v>0.27360308285163776</v>
      </c>
      <c r="J1064" s="3">
        <f t="shared" si="1045"/>
        <v>6.1911419473358009</v>
      </c>
      <c r="K1064" s="3">
        <f t="shared" si="1046"/>
        <v>2.6983016374240738</v>
      </c>
      <c r="L1064" s="3">
        <f t="shared" si="1047"/>
        <v>0.41855051179228031</v>
      </c>
      <c r="M1064" s="2">
        <f t="shared" si="1048"/>
        <v>1.4913248494940361</v>
      </c>
      <c r="N1064" s="2">
        <f t="shared" si="1049"/>
        <v>2.1420573803438252</v>
      </c>
      <c r="O1064" s="2">
        <f t="shared" si="1050"/>
        <v>-1.607369947606309</v>
      </c>
      <c r="P1064" s="2">
        <f t="shared" si="1051"/>
        <v>5.3665004975634005</v>
      </c>
      <c r="Q1064" s="2">
        <f t="shared" si="1052"/>
        <v>0.77948030964755588</v>
      </c>
      <c r="R1064" s="2">
        <f t="shared" si="1053"/>
        <v>-0.49332387565557362</v>
      </c>
      <c r="S1064" s="2">
        <f t="shared" si="1054"/>
        <v>1.0667352801489516</v>
      </c>
      <c r="T1064" s="2">
        <f t="shared" si="1055"/>
        <v>1.1373118058461027</v>
      </c>
      <c r="U1064" s="2">
        <f t="shared" si="1056"/>
        <v>-0.96640663480925459</v>
      </c>
      <c r="V1064" s="2">
        <f t="shared" si="1057"/>
        <v>1.8978452901686409</v>
      </c>
      <c r="W1064" s="2">
        <f t="shared" si="1058"/>
        <v>0.26172302423427513</v>
      </c>
      <c r="X1064" s="2">
        <f t="shared" si="1059"/>
        <v>-0.43865111429161741</v>
      </c>
      <c r="Y1064" s="2">
        <f t="shared" si="1060"/>
        <v>-6.8663490407236696E-2</v>
      </c>
      <c r="Z1064" s="2">
        <f t="shared" si="1061"/>
        <v>-7.513757831782629E-2</v>
      </c>
      <c r="AA1064" s="2">
        <f t="shared" si="1062"/>
        <v>0.21284095283686472</v>
      </c>
      <c r="AB1064" s="2">
        <f t="shared" si="1063"/>
        <v>-3.9474558049312145E-2</v>
      </c>
      <c r="AC1064" s="2">
        <f t="shared" si="1064"/>
        <v>-1.5964790639046926E-2</v>
      </c>
      <c r="AD1064" s="2">
        <f t="shared" si="1065"/>
        <v>0.36141871110432655</v>
      </c>
    </row>
    <row r="1065" spans="2:30" x14ac:dyDescent="0.35">
      <c r="B1065" s="32"/>
      <c r="C1065" s="2" t="str">
        <f t="shared" ref="C1065:I1065" si="1093">C873</f>
        <v>Lithuania</v>
      </c>
      <c r="D1065" s="2">
        <f t="shared" si="1093"/>
        <v>-0.33068783068783064</v>
      </c>
      <c r="E1065" s="2">
        <f t="shared" si="1093"/>
        <v>-0.39888164026095052</v>
      </c>
      <c r="F1065" s="2">
        <f t="shared" si="1093"/>
        <v>0.20754716981132112</v>
      </c>
      <c r="G1065" s="2">
        <f t="shared" si="1093"/>
        <v>-0.25797101449275361</v>
      </c>
      <c r="H1065" s="2">
        <f t="shared" si="1093"/>
        <v>2.8328611898017018E-2</v>
      </c>
      <c r="I1065" s="2">
        <f t="shared" si="1093"/>
        <v>1.915221579961464</v>
      </c>
      <c r="J1065" s="3">
        <f t="shared" si="1045"/>
        <v>7.146329500590336</v>
      </c>
      <c r="K1065" s="3">
        <f t="shared" si="1046"/>
        <v>3.9916892090755383</v>
      </c>
      <c r="L1065" s="3">
        <f t="shared" si="1047"/>
        <v>1.6240384721234153</v>
      </c>
      <c r="M1065" s="2">
        <f t="shared" si="1048"/>
        <v>1.4913248494940361</v>
      </c>
      <c r="N1065" s="2">
        <f t="shared" si="1049"/>
        <v>2.1420573803438252</v>
      </c>
      <c r="O1065" s="2">
        <f t="shared" si="1050"/>
        <v>-1.607369947606309</v>
      </c>
      <c r="P1065" s="2">
        <f t="shared" si="1051"/>
        <v>5.3665004975634005</v>
      </c>
      <c r="Q1065" s="2">
        <f t="shared" si="1052"/>
        <v>0.77948030964755588</v>
      </c>
      <c r="R1065" s="2">
        <f t="shared" si="1053"/>
        <v>-0.49332387565557362</v>
      </c>
      <c r="S1065" s="2">
        <f t="shared" si="1054"/>
        <v>1.0667352801489516</v>
      </c>
      <c r="T1065" s="2">
        <f t="shared" si="1055"/>
        <v>1.1373118058461027</v>
      </c>
      <c r="U1065" s="2">
        <f t="shared" si="1056"/>
        <v>-0.96640663480925459</v>
      </c>
      <c r="V1065" s="2">
        <f t="shared" si="1057"/>
        <v>1.8978452901686409</v>
      </c>
      <c r="W1065" s="2">
        <f t="shared" si="1058"/>
        <v>0.26172302423427513</v>
      </c>
      <c r="X1065" s="2">
        <f t="shared" si="1059"/>
        <v>-0.43865111429161741</v>
      </c>
      <c r="Y1065" s="2">
        <f t="shared" si="1060"/>
        <v>-7.275762072412098E-2</v>
      </c>
      <c r="Z1065" s="2">
        <f t="shared" si="1061"/>
        <v>-8.0196079285687602E-2</v>
      </c>
      <c r="AA1065" s="2">
        <f t="shared" si="1062"/>
        <v>0.21275823747709061</v>
      </c>
      <c r="AB1065" s="2">
        <f t="shared" si="1063"/>
        <v>-4.2888565181240915E-2</v>
      </c>
      <c r="AC1065" s="2">
        <f t="shared" si="1064"/>
        <v>-1.5272706224405302E-2</v>
      </c>
      <c r="AD1065" s="2">
        <f t="shared" si="1065"/>
        <v>0.38569688093021931</v>
      </c>
    </row>
    <row r="1066" spans="2:30" x14ac:dyDescent="0.35">
      <c r="B1066" s="32"/>
      <c r="C1066" s="2" t="str">
        <f t="shared" ref="C1066:I1066" si="1094">C874</f>
        <v>Luxembourg</v>
      </c>
      <c r="D1066" s="2">
        <f t="shared" si="1094"/>
        <v>-0.46825396825396809</v>
      </c>
      <c r="E1066" s="2">
        <f t="shared" si="1094"/>
        <v>-0.45107176141658895</v>
      </c>
      <c r="F1066" s="2">
        <f t="shared" si="1094"/>
        <v>0.81132075471698106</v>
      </c>
      <c r="G1066" s="2">
        <f t="shared" si="1094"/>
        <v>-0.27536231884057971</v>
      </c>
      <c r="H1066" s="2">
        <f t="shared" si="1094"/>
        <v>-0.78375826251180358</v>
      </c>
      <c r="I1066" s="2">
        <f t="shared" si="1094"/>
        <v>0.62813102119460495</v>
      </c>
      <c r="J1066" s="3">
        <f t="shared" si="1045"/>
        <v>7.2073798679268206</v>
      </c>
      <c r="K1066" s="3">
        <f t="shared" si="1046"/>
        <v>3.8721254600437258</v>
      </c>
      <c r="L1066" s="3">
        <f t="shared" si="1047"/>
        <v>1.1643159486490819</v>
      </c>
      <c r="M1066" s="2">
        <f t="shared" si="1048"/>
        <v>1.4913248494940361</v>
      </c>
      <c r="N1066" s="2">
        <f t="shared" si="1049"/>
        <v>2.1420573803438252</v>
      </c>
      <c r="O1066" s="2">
        <f t="shared" si="1050"/>
        <v>-1.607369947606309</v>
      </c>
      <c r="P1066" s="2">
        <f t="shared" si="1051"/>
        <v>5.3665004975634005</v>
      </c>
      <c r="Q1066" s="2">
        <f t="shared" si="1052"/>
        <v>0.77948030964755588</v>
      </c>
      <c r="R1066" s="2">
        <f t="shared" si="1053"/>
        <v>-0.49332387565557362</v>
      </c>
      <c r="S1066" s="2">
        <f t="shared" si="1054"/>
        <v>1.0667352801489516</v>
      </c>
      <c r="T1066" s="2">
        <f t="shared" si="1055"/>
        <v>1.1373118058461027</v>
      </c>
      <c r="U1066" s="2">
        <f t="shared" si="1056"/>
        <v>-0.96640663480925459</v>
      </c>
      <c r="V1066" s="2">
        <f t="shared" si="1057"/>
        <v>1.8978452901686409</v>
      </c>
      <c r="W1066" s="2">
        <f t="shared" si="1058"/>
        <v>0.26172302423427513</v>
      </c>
      <c r="X1066" s="2">
        <f t="shared" si="1059"/>
        <v>-0.43865111429161741</v>
      </c>
      <c r="Y1066" s="2">
        <f t="shared" si="1060"/>
        <v>-7.8937251154274843E-2</v>
      </c>
      <c r="Z1066" s="2">
        <f t="shared" si="1061"/>
        <v>-8.5991011818982929E-2</v>
      </c>
      <c r="AA1066" s="2">
        <f t="shared" si="1062"/>
        <v>0.22211077680896391</v>
      </c>
      <c r="AB1066" s="2">
        <f t="shared" si="1063"/>
        <v>-4.6520967582168081E-2</v>
      </c>
      <c r="AC1066" s="2">
        <f t="shared" si="1064"/>
        <v>-2.7280293041395898E-2</v>
      </c>
      <c r="AD1066" s="2">
        <f t="shared" si="1065"/>
        <v>0.38948491437185034</v>
      </c>
    </row>
    <row r="1067" spans="2:30" x14ac:dyDescent="0.35">
      <c r="B1067" s="32"/>
      <c r="C1067" s="2" t="str">
        <f t="shared" ref="C1067:I1067" si="1095">C875</f>
        <v>Madagascar</v>
      </c>
      <c r="D1067" s="2">
        <f t="shared" si="1095"/>
        <v>0.96560846560846569</v>
      </c>
      <c r="E1067" s="2">
        <f t="shared" si="1095"/>
        <v>0.902143522833178</v>
      </c>
      <c r="F1067" s="2">
        <f t="shared" si="1095"/>
        <v>-0.64150943396226423</v>
      </c>
      <c r="G1067" s="2">
        <f t="shared" si="1095"/>
        <v>1.6376811594202898</v>
      </c>
      <c r="H1067" s="2">
        <f t="shared" si="1095"/>
        <v>-0.36449480642115201</v>
      </c>
      <c r="I1067" s="2">
        <f t="shared" si="1095"/>
        <v>-0.46242774566473982</v>
      </c>
      <c r="J1067" s="3">
        <f t="shared" si="1045"/>
        <v>4.2379686072093836</v>
      </c>
      <c r="K1067" s="3">
        <f t="shared" si="1046"/>
        <v>0.79466245641206057</v>
      </c>
      <c r="L1067" s="3">
        <f t="shared" si="1047"/>
        <v>2.5474165529799673</v>
      </c>
      <c r="M1067" s="2">
        <f t="shared" si="1048"/>
        <v>1.4913248494940361</v>
      </c>
      <c r="N1067" s="2">
        <f t="shared" si="1049"/>
        <v>2.1420573803438252</v>
      </c>
      <c r="O1067" s="2">
        <f t="shared" si="1050"/>
        <v>-1.607369947606309</v>
      </c>
      <c r="P1067" s="2">
        <f t="shared" si="1051"/>
        <v>5.3665004975634005</v>
      </c>
      <c r="Q1067" s="2">
        <f t="shared" si="1052"/>
        <v>0.77948030964755588</v>
      </c>
      <c r="R1067" s="2">
        <f t="shared" si="1053"/>
        <v>-0.49332387565557362</v>
      </c>
      <c r="S1067" s="2">
        <f t="shared" si="1054"/>
        <v>1.0651551736717564</v>
      </c>
      <c r="T1067" s="2">
        <f t="shared" si="1055"/>
        <v>1.1336373014240257</v>
      </c>
      <c r="U1067" s="2">
        <f t="shared" si="1056"/>
        <v>-0.96133011604602037</v>
      </c>
      <c r="V1067" s="2">
        <f t="shared" si="1057"/>
        <v>1.8937802256256979</v>
      </c>
      <c r="W1067" s="2">
        <f t="shared" si="1058"/>
        <v>0.25193837063028407</v>
      </c>
      <c r="X1067" s="2">
        <f t="shared" si="1059"/>
        <v>-0.43902262415682242</v>
      </c>
      <c r="Y1067" s="2">
        <f t="shared" si="1060"/>
        <v>-7.8937251154274843E-2</v>
      </c>
      <c r="Z1067" s="2">
        <f t="shared" si="1061"/>
        <v>-8.5991011818982929E-2</v>
      </c>
      <c r="AA1067" s="2">
        <f t="shared" si="1062"/>
        <v>0.22211077680896391</v>
      </c>
      <c r="AB1067" s="2">
        <f t="shared" si="1063"/>
        <v>-4.6520967582168081E-2</v>
      </c>
      <c r="AC1067" s="2">
        <f t="shared" si="1064"/>
        <v>-2.7280293041395898E-2</v>
      </c>
      <c r="AD1067" s="2">
        <f t="shared" si="1065"/>
        <v>0.38948491437185034</v>
      </c>
    </row>
    <row r="1068" spans="2:30" x14ac:dyDescent="0.35">
      <c r="B1068" s="32"/>
      <c r="C1068" s="2" t="str">
        <f t="shared" ref="C1068:I1068" si="1096">C876</f>
        <v>Malawi</v>
      </c>
      <c r="D1068" s="2">
        <f t="shared" si="1096"/>
        <v>1.0343915343915344</v>
      </c>
      <c r="E1068" s="2">
        <f t="shared" si="1096"/>
        <v>0.79403541472506967</v>
      </c>
      <c r="F1068" s="2">
        <f t="shared" si="1096"/>
        <v>-0.91509433962264231</v>
      </c>
      <c r="G1068" s="2">
        <f t="shared" si="1096"/>
        <v>1.7188405797101449</v>
      </c>
      <c r="H1068" s="2">
        <f t="shared" si="1096"/>
        <v>-0.76864966949952784</v>
      </c>
      <c r="I1068" s="2">
        <f t="shared" si="1096"/>
        <v>-0.51637764932562613</v>
      </c>
      <c r="J1068" s="3">
        <f t="shared" si="1045"/>
        <v>4.2670666243659667</v>
      </c>
      <c r="K1068" s="3">
        <f t="shared" si="1046"/>
        <v>1.0938926900115309</v>
      </c>
      <c r="L1068" s="3">
        <f t="shared" si="1047"/>
        <v>2.7917557024739499</v>
      </c>
      <c r="M1068" s="2">
        <f t="shared" si="1048"/>
        <v>1.4913248494940361</v>
      </c>
      <c r="N1068" s="2">
        <f t="shared" si="1049"/>
        <v>2.1420573803438252</v>
      </c>
      <c r="O1068" s="2">
        <f t="shared" si="1050"/>
        <v>-1.607369947606309</v>
      </c>
      <c r="P1068" s="2">
        <f t="shared" si="1051"/>
        <v>5.3665004975634005</v>
      </c>
      <c r="Q1068" s="2">
        <f t="shared" si="1052"/>
        <v>0.77948030964755588</v>
      </c>
      <c r="R1068" s="2">
        <f t="shared" si="1053"/>
        <v>-0.49332387565557362</v>
      </c>
      <c r="S1068" s="2">
        <f t="shared" si="1054"/>
        <v>1.0646744918080029</v>
      </c>
      <c r="T1068" s="2">
        <f t="shared" si="1055"/>
        <v>1.1283310219443545</v>
      </c>
      <c r="U1068" s="2">
        <f t="shared" si="1056"/>
        <v>-0.96060768203940505</v>
      </c>
      <c r="V1068" s="2">
        <f t="shared" si="1057"/>
        <v>1.8910467936582673</v>
      </c>
      <c r="W1068" s="2">
        <f t="shared" si="1058"/>
        <v>0.23599168250325575</v>
      </c>
      <c r="X1068" s="2">
        <f t="shared" si="1059"/>
        <v>-0.44023129642508496</v>
      </c>
      <c r="Y1068" s="2">
        <f t="shared" si="1060"/>
        <v>-7.8937251154274843E-2</v>
      </c>
      <c r="Z1068" s="2">
        <f t="shared" si="1061"/>
        <v>-8.5991011818982929E-2</v>
      </c>
      <c r="AA1068" s="2">
        <f t="shared" si="1062"/>
        <v>0.22211077680896391</v>
      </c>
      <c r="AB1068" s="2">
        <f t="shared" si="1063"/>
        <v>-4.6520967582168081E-2</v>
      </c>
      <c r="AC1068" s="2">
        <f t="shared" si="1064"/>
        <v>-2.7280293041395898E-2</v>
      </c>
      <c r="AD1068" s="2">
        <f t="shared" si="1065"/>
        <v>0.38948491437185034</v>
      </c>
    </row>
    <row r="1069" spans="2:30" x14ac:dyDescent="0.35">
      <c r="B1069" s="32"/>
      <c r="C1069" s="2" t="str">
        <f t="shared" ref="C1069:I1069" si="1097">C877</f>
        <v>Malaysia</v>
      </c>
      <c r="D1069" s="2">
        <f t="shared" si="1097"/>
        <v>-0.13492063492063486</v>
      </c>
      <c r="E1069" s="2">
        <f t="shared" si="1097"/>
        <v>-0.27213420316868592</v>
      </c>
      <c r="F1069" s="2">
        <f t="shared" si="1097"/>
        <v>0.2358490566037737</v>
      </c>
      <c r="G1069" s="2">
        <f t="shared" si="1097"/>
        <v>-0.13623188405797101</v>
      </c>
      <c r="H1069" s="2">
        <f t="shared" si="1097"/>
        <v>0.20207743153918786</v>
      </c>
      <c r="I1069" s="2">
        <f t="shared" si="1097"/>
        <v>5.0096339113680194E-2</v>
      </c>
      <c r="J1069" s="3">
        <f t="shared" si="1045"/>
        <v>6.5405821569777007</v>
      </c>
      <c r="K1069" s="3">
        <f t="shared" si="1046"/>
        <v>3.0303911044584786</v>
      </c>
      <c r="L1069" s="3">
        <f t="shared" si="1047"/>
        <v>0.46239570353863169</v>
      </c>
      <c r="M1069" s="2">
        <f t="shared" si="1048"/>
        <v>1.4913248494940361</v>
      </c>
      <c r="N1069" s="2">
        <f t="shared" si="1049"/>
        <v>2.1420573803438252</v>
      </c>
      <c r="O1069" s="2">
        <f t="shared" si="1050"/>
        <v>-1.607369947606309</v>
      </c>
      <c r="P1069" s="2">
        <f t="shared" si="1051"/>
        <v>5.3665004975634005</v>
      </c>
      <c r="Q1069" s="2">
        <f t="shared" si="1052"/>
        <v>0.77948030964755588</v>
      </c>
      <c r="R1069" s="2">
        <f t="shared" si="1053"/>
        <v>-0.49332387565557362</v>
      </c>
      <c r="S1069" s="2">
        <f t="shared" si="1054"/>
        <v>1.0646744918080029</v>
      </c>
      <c r="T1069" s="2">
        <f t="shared" si="1055"/>
        <v>1.1283310219443545</v>
      </c>
      <c r="U1069" s="2">
        <f t="shared" si="1056"/>
        <v>-0.96060768203940505</v>
      </c>
      <c r="V1069" s="2">
        <f t="shared" si="1057"/>
        <v>1.8910467936582673</v>
      </c>
      <c r="W1069" s="2">
        <f t="shared" si="1058"/>
        <v>0.23599168250325575</v>
      </c>
      <c r="X1069" s="2">
        <f t="shared" si="1059"/>
        <v>-0.44023129642508496</v>
      </c>
      <c r="Y1069" s="2">
        <f t="shared" si="1060"/>
        <v>-7.9811991525624223E-2</v>
      </c>
      <c r="Z1069" s="2">
        <f t="shared" si="1061"/>
        <v>-8.8899499183822034E-2</v>
      </c>
      <c r="AA1069" s="2">
        <f t="shared" si="1062"/>
        <v>0.22232543743075781</v>
      </c>
      <c r="AB1069" s="2">
        <f t="shared" si="1063"/>
        <v>-4.7922700652102503E-2</v>
      </c>
      <c r="AC1069" s="2">
        <f t="shared" si="1064"/>
        <v>-2.3696578594824276E-2</v>
      </c>
      <c r="AD1069" s="2">
        <f t="shared" si="1065"/>
        <v>0.38418196788344144</v>
      </c>
    </row>
    <row r="1070" spans="2:30" x14ac:dyDescent="0.35">
      <c r="B1070" s="32"/>
      <c r="C1070" s="2" t="str">
        <f t="shared" ref="C1070:I1070" si="1098">C878</f>
        <v>Maldives</v>
      </c>
      <c r="D1070" s="2">
        <f t="shared" si="1098"/>
        <v>-0.20370370370370358</v>
      </c>
      <c r="E1070" s="2">
        <f t="shared" si="1098"/>
        <v>-0.24603914259086668</v>
      </c>
      <c r="F1070" s="2">
        <f t="shared" si="1098"/>
        <v>0.48113207547169784</v>
      </c>
      <c r="G1070" s="2">
        <f t="shared" si="1098"/>
        <v>2.8985507246376812E-3</v>
      </c>
      <c r="H1070" s="2">
        <f t="shared" si="1098"/>
        <v>-0.56468366383380542</v>
      </c>
      <c r="I1070" s="2">
        <f t="shared" si="1098"/>
        <v>1.2254335260115605</v>
      </c>
      <c r="J1070" s="3">
        <f t="shared" si="1045"/>
        <v>6.8166778665954757</v>
      </c>
      <c r="K1070" s="3">
        <f t="shared" si="1046"/>
        <v>3.5435736513624922</v>
      </c>
      <c r="L1070" s="3">
        <f t="shared" si="1047"/>
        <v>1.053554417109253</v>
      </c>
      <c r="M1070" s="2">
        <f t="shared" si="1048"/>
        <v>1.4913248494940361</v>
      </c>
      <c r="N1070" s="2">
        <f t="shared" si="1049"/>
        <v>2.1420573803438252</v>
      </c>
      <c r="O1070" s="2">
        <f t="shared" si="1050"/>
        <v>-1.607369947606309</v>
      </c>
      <c r="P1070" s="2">
        <f t="shared" si="1051"/>
        <v>5.3665004975634005</v>
      </c>
      <c r="Q1070" s="2">
        <f t="shared" si="1052"/>
        <v>0.77948030964755588</v>
      </c>
      <c r="R1070" s="2">
        <f t="shared" si="1053"/>
        <v>-0.49332387565557362</v>
      </c>
      <c r="S1070" s="2">
        <f t="shared" si="1054"/>
        <v>1.0646744918080029</v>
      </c>
      <c r="T1070" s="2">
        <f t="shared" si="1055"/>
        <v>1.1283310219443545</v>
      </c>
      <c r="U1070" s="2">
        <f t="shared" si="1056"/>
        <v>-0.96060768203940505</v>
      </c>
      <c r="V1070" s="2">
        <f t="shared" si="1057"/>
        <v>1.8910467936582673</v>
      </c>
      <c r="W1070" s="2">
        <f t="shared" si="1058"/>
        <v>0.23599168250325575</v>
      </c>
      <c r="X1070" s="2">
        <f t="shared" si="1059"/>
        <v>-0.44023129642508496</v>
      </c>
      <c r="Y1070" s="2">
        <f t="shared" si="1060"/>
        <v>-8.1747799528406717E-2</v>
      </c>
      <c r="Z1070" s="2">
        <f t="shared" si="1061"/>
        <v>-9.135480611205711E-2</v>
      </c>
      <c r="AA1070" s="2">
        <f t="shared" si="1062"/>
        <v>0.22636929115014751</v>
      </c>
      <c r="AB1070" s="2">
        <f t="shared" si="1063"/>
        <v>-4.7128618599340935E-2</v>
      </c>
      <c r="AC1070" s="2">
        <f t="shared" si="1064"/>
        <v>-3.2149501801683356E-2</v>
      </c>
      <c r="AD1070" s="2">
        <f t="shared" si="1065"/>
        <v>0.39732652347919328</v>
      </c>
    </row>
    <row r="1071" spans="2:30" x14ac:dyDescent="0.35">
      <c r="B1071" s="32"/>
      <c r="C1071" s="2" t="str">
        <f t="shared" ref="C1071:I1071" si="1099">C879</f>
        <v>Mali</v>
      </c>
      <c r="D1071" s="2">
        <f t="shared" si="1099"/>
        <v>1.9179894179894179</v>
      </c>
      <c r="E1071" s="2">
        <f t="shared" si="1099"/>
        <v>1.7893755824790305</v>
      </c>
      <c r="F1071" s="2">
        <f t="shared" si="1099"/>
        <v>-1.3773584905660385</v>
      </c>
      <c r="G1071" s="2">
        <f t="shared" si="1099"/>
        <v>2.9536231884057971</v>
      </c>
      <c r="H1071" s="2">
        <f t="shared" si="1099"/>
        <v>0.56468366383380553</v>
      </c>
      <c r="I1071" s="2">
        <f t="shared" si="1099"/>
        <v>-0.48169556840077066</v>
      </c>
      <c r="J1071" s="3">
        <f t="shared" si="1045"/>
        <v>2.4955123923864555</v>
      </c>
      <c r="K1071" s="3">
        <f t="shared" si="1046"/>
        <v>1.605501108620051</v>
      </c>
      <c r="L1071" s="3">
        <f t="shared" si="1047"/>
        <v>4.4990487443907901</v>
      </c>
      <c r="M1071" s="2">
        <f t="shared" si="1048"/>
        <v>1.4913248494940361</v>
      </c>
      <c r="N1071" s="2">
        <f t="shared" si="1049"/>
        <v>2.1420573803438252</v>
      </c>
      <c r="O1071" s="2">
        <f t="shared" si="1050"/>
        <v>-1.607369947606309</v>
      </c>
      <c r="P1071" s="2">
        <f t="shared" si="1051"/>
        <v>5.3665004975634005</v>
      </c>
      <c r="Q1071" s="2">
        <f t="shared" si="1052"/>
        <v>0.77948030964755588</v>
      </c>
      <c r="R1071" s="2">
        <f t="shared" si="1053"/>
        <v>-0.49332387565557362</v>
      </c>
      <c r="S1071" s="2">
        <f t="shared" si="1054"/>
        <v>1.0780075375295874</v>
      </c>
      <c r="T1071" s="2">
        <f t="shared" si="1055"/>
        <v>1.1386598432027089</v>
      </c>
      <c r="U1071" s="2">
        <f t="shared" si="1056"/>
        <v>-0.96711941342263374</v>
      </c>
      <c r="V1071" s="2">
        <f t="shared" si="1057"/>
        <v>1.9076495498261974</v>
      </c>
      <c r="W1071" s="2">
        <f t="shared" si="1058"/>
        <v>0.2411274947115456</v>
      </c>
      <c r="X1071" s="2">
        <f t="shared" si="1059"/>
        <v>-0.44087917567470503</v>
      </c>
      <c r="Y1071" s="2">
        <f t="shared" si="1060"/>
        <v>-8.1747799528406717E-2</v>
      </c>
      <c r="Z1071" s="2">
        <f t="shared" si="1061"/>
        <v>-9.135480611205711E-2</v>
      </c>
      <c r="AA1071" s="2">
        <f t="shared" si="1062"/>
        <v>0.22636929115014751</v>
      </c>
      <c r="AB1071" s="2">
        <f t="shared" si="1063"/>
        <v>-4.7128618599340935E-2</v>
      </c>
      <c r="AC1071" s="2">
        <f t="shared" si="1064"/>
        <v>-3.2149501801683356E-2</v>
      </c>
      <c r="AD1071" s="2">
        <f t="shared" si="1065"/>
        <v>0.39732652347919328</v>
      </c>
    </row>
    <row r="1072" spans="2:30" x14ac:dyDescent="0.35">
      <c r="B1072" s="32"/>
      <c r="C1072" s="2" t="str">
        <f t="shared" ref="C1072:I1072" si="1100">C880</f>
        <v>Malta</v>
      </c>
      <c r="D1072" s="2">
        <f t="shared" si="1100"/>
        <v>-0.54232804232804221</v>
      </c>
      <c r="E1072" s="2">
        <f t="shared" si="1100"/>
        <v>-0.29450139794967378</v>
      </c>
      <c r="F1072" s="2">
        <f t="shared" si="1100"/>
        <v>0.83018867924528317</v>
      </c>
      <c r="G1072" s="2">
        <f t="shared" si="1100"/>
        <v>-0.26956521739130435</v>
      </c>
      <c r="H1072" s="2">
        <f t="shared" si="1100"/>
        <v>0.2171860245514636</v>
      </c>
      <c r="I1072" s="2">
        <f t="shared" si="1100"/>
        <v>0.5703275529865125</v>
      </c>
      <c r="J1072" s="3">
        <f t="shared" si="1045"/>
        <v>7.016197031998602</v>
      </c>
      <c r="K1072" s="3">
        <f t="shared" si="1046"/>
        <v>3.6977197431845337</v>
      </c>
      <c r="L1072" s="3">
        <f t="shared" si="1047"/>
        <v>0.8715366616882646</v>
      </c>
      <c r="M1072" s="2">
        <f t="shared" si="1048"/>
        <v>1.4913248494940361</v>
      </c>
      <c r="N1072" s="2">
        <f t="shared" si="1049"/>
        <v>2.1420573803438252</v>
      </c>
      <c r="O1072" s="2">
        <f t="shared" si="1050"/>
        <v>-1.607369947606309</v>
      </c>
      <c r="P1072" s="2">
        <f t="shared" si="1051"/>
        <v>5.3665004975634005</v>
      </c>
      <c r="Q1072" s="2">
        <f t="shared" si="1052"/>
        <v>0.77948030964755588</v>
      </c>
      <c r="R1072" s="2">
        <f t="shared" si="1053"/>
        <v>-0.49332387565557362</v>
      </c>
      <c r="S1072" s="2">
        <f t="shared" si="1054"/>
        <v>1.0780075375295874</v>
      </c>
      <c r="T1072" s="2">
        <f t="shared" si="1055"/>
        <v>1.1386598432027089</v>
      </c>
      <c r="U1072" s="2">
        <f t="shared" si="1056"/>
        <v>-0.96711941342263374</v>
      </c>
      <c r="V1072" s="2">
        <f t="shared" si="1057"/>
        <v>1.9076495498261974</v>
      </c>
      <c r="W1072" s="2">
        <f t="shared" si="1058"/>
        <v>0.2411274947115456</v>
      </c>
      <c r="X1072" s="2">
        <f t="shared" si="1059"/>
        <v>-0.44087917567470503</v>
      </c>
      <c r="Y1072" s="2">
        <f t="shared" si="1060"/>
        <v>-8.8944365822151025E-2</v>
      </c>
      <c r="Z1072" s="2">
        <f t="shared" si="1061"/>
        <v>-9.4528971609519868E-2</v>
      </c>
      <c r="AA1072" s="2">
        <f t="shared" si="1062"/>
        <v>0.23580396908913401</v>
      </c>
      <c r="AB1072" s="2">
        <f t="shared" si="1063"/>
        <v>-5.0604190455465367E-2</v>
      </c>
      <c r="AC1072" s="2">
        <f t="shared" si="1064"/>
        <v>-2.8253634202415435E-2</v>
      </c>
      <c r="AD1072" s="2">
        <f t="shared" si="1065"/>
        <v>0.40002966456524514</v>
      </c>
    </row>
    <row r="1073" spans="2:30" x14ac:dyDescent="0.35">
      <c r="B1073" s="32"/>
      <c r="C1073" s="2" t="str">
        <f t="shared" ref="C1073:I1073" si="1101">C881</f>
        <v>Marshall Islands</v>
      </c>
      <c r="D1073" s="2">
        <f t="shared" si="1101"/>
        <v>0.94973544973544965</v>
      </c>
      <c r="E1073" s="2">
        <f t="shared" si="1101"/>
        <v>0.49953401677539599</v>
      </c>
      <c r="F1073" s="2">
        <f t="shared" si="1101"/>
        <v>-0.78301886792452846</v>
      </c>
      <c r="G1073" s="2">
        <f t="shared" si="1101"/>
        <v>0.59304347826086967</v>
      </c>
      <c r="H1073" s="2">
        <f t="shared" si="1101"/>
        <v>-0.80642115203021703</v>
      </c>
      <c r="I1073" s="2">
        <f t="shared" si="1101"/>
        <v>-0.36994219653179189</v>
      </c>
      <c r="J1073" s="3">
        <f t="shared" si="1045"/>
        <v>5.3839534898060952</v>
      </c>
      <c r="K1073" s="3">
        <f t="shared" si="1046"/>
        <v>1.8136724916762141</v>
      </c>
      <c r="L1073" s="3">
        <f t="shared" si="1047"/>
        <v>2.0205074216056831</v>
      </c>
      <c r="M1073" s="2">
        <f t="shared" si="1048"/>
        <v>1.4913248494940361</v>
      </c>
      <c r="N1073" s="2">
        <f t="shared" si="1049"/>
        <v>2.1420573803438252</v>
      </c>
      <c r="O1073" s="2">
        <f t="shared" si="1050"/>
        <v>-1.607369947606309</v>
      </c>
      <c r="P1073" s="2">
        <f t="shared" si="1051"/>
        <v>5.3665004975634005</v>
      </c>
      <c r="Q1073" s="2">
        <f t="shared" si="1052"/>
        <v>0.77948030964755588</v>
      </c>
      <c r="R1073" s="2">
        <f t="shared" si="1053"/>
        <v>-0.49332387565557362</v>
      </c>
      <c r="S1073" s="2">
        <f t="shared" si="1054"/>
        <v>1.0760032861578039</v>
      </c>
      <c r="T1073" s="2">
        <f t="shared" si="1055"/>
        <v>1.128673502164782</v>
      </c>
      <c r="U1073" s="2">
        <f t="shared" si="1056"/>
        <v>-0.96424284239922586</v>
      </c>
      <c r="V1073" s="2">
        <f t="shared" si="1057"/>
        <v>1.8871088299579892</v>
      </c>
      <c r="W1073" s="2">
        <f t="shared" si="1058"/>
        <v>0.22475954710620555</v>
      </c>
      <c r="X1073" s="2">
        <f t="shared" si="1059"/>
        <v>-0.439770785375597</v>
      </c>
      <c r="Y1073" s="2">
        <f t="shared" si="1060"/>
        <v>-8.8944365822151025E-2</v>
      </c>
      <c r="Z1073" s="2">
        <f t="shared" si="1061"/>
        <v>-9.4528971609519868E-2</v>
      </c>
      <c r="AA1073" s="2">
        <f t="shared" si="1062"/>
        <v>0.23580396908913401</v>
      </c>
      <c r="AB1073" s="2">
        <f t="shared" si="1063"/>
        <v>-5.0604190455465367E-2</v>
      </c>
      <c r="AC1073" s="2">
        <f t="shared" si="1064"/>
        <v>-2.8253634202415435E-2</v>
      </c>
      <c r="AD1073" s="2">
        <f t="shared" si="1065"/>
        <v>0.40002966456524514</v>
      </c>
    </row>
    <row r="1074" spans="2:30" x14ac:dyDescent="0.35">
      <c r="B1074" s="32"/>
      <c r="C1074" s="2" t="str">
        <f t="shared" ref="C1074:I1074" si="1102">C882</f>
        <v>Mauritania</v>
      </c>
      <c r="D1074" s="2">
        <f t="shared" si="1102"/>
        <v>1.2195767195767193</v>
      </c>
      <c r="E1074" s="2">
        <f t="shared" si="1102"/>
        <v>1.3979496738117427</v>
      </c>
      <c r="F1074" s="2">
        <f t="shared" si="1102"/>
        <v>-0.83018867924528317</v>
      </c>
      <c r="G1074" s="2">
        <f t="shared" si="1102"/>
        <v>4.1362318840579713</v>
      </c>
      <c r="H1074" s="2">
        <f t="shared" si="1102"/>
        <v>0.63644948064211504</v>
      </c>
      <c r="I1074" s="2">
        <f t="shared" si="1102"/>
        <v>-0.45857418111753367</v>
      </c>
      <c r="J1074" s="3">
        <f t="shared" si="1045"/>
        <v>1.663364142218501</v>
      </c>
      <c r="K1074" s="3">
        <f t="shared" si="1046"/>
        <v>2.3107336903264524</v>
      </c>
      <c r="L1074" s="3">
        <f t="shared" si="1047"/>
        <v>4.8769547233727026</v>
      </c>
      <c r="M1074" s="2">
        <f t="shared" si="1048"/>
        <v>1.4870787849640781</v>
      </c>
      <c r="N1074" s="2">
        <f t="shared" si="1049"/>
        <v>2.1304306974292615</v>
      </c>
      <c r="O1074" s="2">
        <f t="shared" si="1050"/>
        <v>-1.5952264902881681</v>
      </c>
      <c r="P1074" s="2">
        <f t="shared" si="1051"/>
        <v>5.3472775504773784</v>
      </c>
      <c r="Q1074" s="2">
        <f t="shared" si="1052"/>
        <v>0.77724545294434588</v>
      </c>
      <c r="R1074" s="2">
        <f t="shared" si="1053"/>
        <v>-0.49278091167841676</v>
      </c>
      <c r="S1074" s="2">
        <f t="shared" si="1054"/>
        <v>1.0760032861578039</v>
      </c>
      <c r="T1074" s="2">
        <f t="shared" si="1055"/>
        <v>1.128673502164782</v>
      </c>
      <c r="U1074" s="2">
        <f t="shared" si="1056"/>
        <v>-0.96424284239922586</v>
      </c>
      <c r="V1074" s="2">
        <f t="shared" si="1057"/>
        <v>1.8871088299579892</v>
      </c>
      <c r="W1074" s="2">
        <f t="shared" si="1058"/>
        <v>0.22475954710620555</v>
      </c>
      <c r="X1074" s="2">
        <f t="shared" si="1059"/>
        <v>-0.439770785375597</v>
      </c>
      <c r="Y1074" s="2">
        <f t="shared" si="1060"/>
        <v>-8.8944365822151025E-2</v>
      </c>
      <c r="Z1074" s="2">
        <f t="shared" si="1061"/>
        <v>-9.4528971609519868E-2</v>
      </c>
      <c r="AA1074" s="2">
        <f t="shared" si="1062"/>
        <v>0.23580396908913401</v>
      </c>
      <c r="AB1074" s="2">
        <f t="shared" si="1063"/>
        <v>-5.0604190455465367E-2</v>
      </c>
      <c r="AC1074" s="2">
        <f t="shared" si="1064"/>
        <v>-2.8253634202415435E-2</v>
      </c>
      <c r="AD1074" s="2">
        <f t="shared" si="1065"/>
        <v>0.40002966456524514</v>
      </c>
    </row>
    <row r="1075" spans="2:30" x14ac:dyDescent="0.35">
      <c r="B1075" s="32"/>
      <c r="C1075" s="2" t="str">
        <f t="shared" ref="C1075:I1075" si="1103">C883</f>
        <v>Mauritius</v>
      </c>
      <c r="D1075" s="2">
        <f t="shared" si="1103"/>
        <v>-0.44708994708994704</v>
      </c>
      <c r="E1075" s="2">
        <f t="shared" si="1103"/>
        <v>-1.4911463187325268E-2</v>
      </c>
      <c r="F1075" s="2">
        <f t="shared" si="1103"/>
        <v>8.4905660377359068E-2</v>
      </c>
      <c r="G1075" s="2">
        <f t="shared" si="1103"/>
        <v>4.9275362318840582E-2</v>
      </c>
      <c r="H1075" s="2">
        <f t="shared" si="1103"/>
        <v>0.73087818696883844</v>
      </c>
      <c r="I1075" s="2">
        <f t="shared" si="1103"/>
        <v>0.44315992292870898</v>
      </c>
      <c r="J1075" s="3">
        <f t="shared" si="1045"/>
        <v>6.3335067749901608</v>
      </c>
      <c r="K1075" s="3">
        <f t="shared" si="1046"/>
        <v>3.0235189298366398</v>
      </c>
      <c r="L1075" s="3">
        <f t="shared" si="1047"/>
        <v>0.86342039051944963</v>
      </c>
      <c r="M1075" s="2">
        <f t="shared" si="1048"/>
        <v>1.4870787849640781</v>
      </c>
      <c r="N1075" s="2">
        <f t="shared" si="1049"/>
        <v>2.1304306974292615</v>
      </c>
      <c r="O1075" s="2">
        <f t="shared" si="1050"/>
        <v>-1.5952264902881681</v>
      </c>
      <c r="P1075" s="2">
        <f t="shared" si="1051"/>
        <v>5.3472775504773784</v>
      </c>
      <c r="Q1075" s="2">
        <f t="shared" si="1052"/>
        <v>0.77724545294434588</v>
      </c>
      <c r="R1075" s="2">
        <f t="shared" si="1053"/>
        <v>-0.49278091167841676</v>
      </c>
      <c r="S1075" s="2">
        <f t="shared" si="1054"/>
        <v>1.0760032861578039</v>
      </c>
      <c r="T1075" s="2">
        <f t="shared" si="1055"/>
        <v>1.128673502164782</v>
      </c>
      <c r="U1075" s="2">
        <f t="shared" si="1056"/>
        <v>-0.96424284239922586</v>
      </c>
      <c r="V1075" s="2">
        <f t="shared" si="1057"/>
        <v>1.8871088299579892</v>
      </c>
      <c r="W1075" s="2">
        <f t="shared" si="1058"/>
        <v>0.22475954710620555</v>
      </c>
      <c r="X1075" s="2">
        <f t="shared" si="1059"/>
        <v>-0.439770785375597</v>
      </c>
      <c r="Y1075" s="2">
        <f t="shared" si="1060"/>
        <v>-9.4540390529460339E-2</v>
      </c>
      <c r="Z1075" s="2">
        <f t="shared" si="1061"/>
        <v>-9.3284948040423074E-2</v>
      </c>
      <c r="AA1075" s="2">
        <f t="shared" si="1062"/>
        <v>0.23344618301551254</v>
      </c>
      <c r="AB1075" s="2">
        <f t="shared" si="1063"/>
        <v>-4.9043572443366837E-2</v>
      </c>
      <c r="AC1075" s="2">
        <f t="shared" si="1064"/>
        <v>-1.6392199496614593E-2</v>
      </c>
      <c r="AD1075" s="2">
        <f t="shared" si="1065"/>
        <v>0.40070357485217428</v>
      </c>
    </row>
    <row r="1076" spans="2:30" x14ac:dyDescent="0.35">
      <c r="B1076" s="32"/>
      <c r="C1076" s="2" t="str">
        <f t="shared" ref="C1076:I1076" si="1104">C884</f>
        <v>Mexico</v>
      </c>
      <c r="D1076" s="2">
        <f t="shared" si="1104"/>
        <v>-6.6137566137566134E-2</v>
      </c>
      <c r="E1076" s="2">
        <f t="shared" si="1104"/>
        <v>-0.11183597390493941</v>
      </c>
      <c r="F1076" s="2">
        <f t="shared" si="1104"/>
        <v>0.14150943396226423</v>
      </c>
      <c r="G1076" s="2">
        <f t="shared" si="1104"/>
        <v>-0.11304347826086956</v>
      </c>
      <c r="H1076" s="2">
        <f t="shared" si="1104"/>
        <v>0.37960339943342764</v>
      </c>
      <c r="I1076" s="2">
        <f t="shared" si="1104"/>
        <v>0.38535645472061653</v>
      </c>
      <c r="J1076" s="3">
        <f t="shared" si="1045"/>
        <v>6.4187882581648843</v>
      </c>
      <c r="K1076" s="3">
        <f t="shared" si="1046"/>
        <v>2.9616648055451757</v>
      </c>
      <c r="L1076" s="3">
        <f t="shared" si="1047"/>
        <v>0.41321575869451932</v>
      </c>
      <c r="M1076" s="2">
        <f t="shared" si="1048"/>
        <v>1.4870787849640781</v>
      </c>
      <c r="N1076" s="2">
        <f t="shared" si="1049"/>
        <v>2.1304306974292615</v>
      </c>
      <c r="O1076" s="2">
        <f t="shared" si="1050"/>
        <v>-1.5952264902881681</v>
      </c>
      <c r="P1076" s="2">
        <f t="shared" si="1051"/>
        <v>5.3472775504773784</v>
      </c>
      <c r="Q1076" s="2">
        <f t="shared" si="1052"/>
        <v>0.77724545294434588</v>
      </c>
      <c r="R1076" s="2">
        <f t="shared" si="1053"/>
        <v>-0.49278091167841676</v>
      </c>
      <c r="S1076" s="2">
        <f t="shared" si="1054"/>
        <v>1.0760032861578039</v>
      </c>
      <c r="T1076" s="2">
        <f t="shared" si="1055"/>
        <v>1.128673502164782</v>
      </c>
      <c r="U1076" s="2">
        <f t="shared" si="1056"/>
        <v>-0.96424284239922586</v>
      </c>
      <c r="V1076" s="2">
        <f t="shared" si="1057"/>
        <v>1.8871088299579892</v>
      </c>
      <c r="W1076" s="2">
        <f t="shared" si="1058"/>
        <v>0.22475954710620555</v>
      </c>
      <c r="X1076" s="2">
        <f t="shared" si="1059"/>
        <v>-0.439770785375597</v>
      </c>
      <c r="Y1076" s="2">
        <f t="shared" si="1060"/>
        <v>-9.4096596398336993E-2</v>
      </c>
      <c r="Z1076" s="2">
        <f t="shared" si="1061"/>
        <v>-9.3574807819556141E-2</v>
      </c>
      <c r="AA1076" s="2">
        <f t="shared" si="1062"/>
        <v>0.23200967131155553</v>
      </c>
      <c r="AB1076" s="2">
        <f t="shared" si="1063"/>
        <v>-5.0043570971765317E-2</v>
      </c>
      <c r="AC1076" s="2">
        <f t="shared" si="1064"/>
        <v>-1.0204768263332683E-2</v>
      </c>
      <c r="AD1076" s="2">
        <f t="shared" si="1065"/>
        <v>0.40046377610011868</v>
      </c>
    </row>
    <row r="1077" spans="2:30" x14ac:dyDescent="0.35">
      <c r="B1077" s="32"/>
      <c r="C1077" s="2" t="str">
        <f t="shared" ref="C1077:I1077" si="1105">C885</f>
        <v>Moldova</v>
      </c>
      <c r="D1077" s="2">
        <f t="shared" si="1105"/>
        <v>-0.5264550264550264</v>
      </c>
      <c r="E1077" s="2">
        <f t="shared" si="1105"/>
        <v>-1.4911463187325268E-2</v>
      </c>
      <c r="F1077" s="2">
        <f t="shared" si="1105"/>
        <v>-0.16037735849056639</v>
      </c>
      <c r="G1077" s="2">
        <f t="shared" si="1105"/>
        <v>-0.19420289855072465</v>
      </c>
      <c r="H1077" s="2">
        <f t="shared" si="1105"/>
        <v>0.56090651558073656</v>
      </c>
      <c r="I1077" s="2">
        <f t="shared" si="1105"/>
        <v>0.7052023121387283</v>
      </c>
      <c r="J1077" s="3">
        <f t="shared" si="1045"/>
        <v>6.5502347541286614</v>
      </c>
      <c r="K1077" s="3">
        <f t="shared" si="1046"/>
        <v>3.2058814111777649</v>
      </c>
      <c r="L1077" s="3">
        <f t="shared" si="1047"/>
        <v>0.88707660356687312</v>
      </c>
      <c r="M1077" s="2">
        <f t="shared" si="1048"/>
        <v>1.4870787849640781</v>
      </c>
      <c r="N1077" s="2">
        <f t="shared" si="1049"/>
        <v>2.1304306974292615</v>
      </c>
      <c r="O1077" s="2">
        <f t="shared" si="1050"/>
        <v>-1.5952264902881681</v>
      </c>
      <c r="P1077" s="2">
        <f t="shared" si="1051"/>
        <v>5.3472775504773784</v>
      </c>
      <c r="Q1077" s="2">
        <f t="shared" si="1052"/>
        <v>0.77724545294434588</v>
      </c>
      <c r="R1077" s="2">
        <f t="shared" si="1053"/>
        <v>-0.49278091167841676</v>
      </c>
      <c r="S1077" s="2">
        <f t="shared" si="1054"/>
        <v>1.0760032861578039</v>
      </c>
      <c r="T1077" s="2">
        <f t="shared" si="1055"/>
        <v>1.128673502164782</v>
      </c>
      <c r="U1077" s="2">
        <f t="shared" si="1056"/>
        <v>-0.96424284239922586</v>
      </c>
      <c r="V1077" s="2">
        <f t="shared" si="1057"/>
        <v>1.8871088299579892</v>
      </c>
      <c r="W1077" s="2">
        <f t="shared" si="1058"/>
        <v>0.22475954710620555</v>
      </c>
      <c r="X1077" s="2">
        <f t="shared" si="1059"/>
        <v>-0.439770785375597</v>
      </c>
      <c r="Y1077" s="2">
        <f t="shared" si="1060"/>
        <v>-0.10085219686797277</v>
      </c>
      <c r="Z1077" s="2">
        <f t="shared" si="1061"/>
        <v>-9.2345693059677533E-2</v>
      </c>
      <c r="AA1077" s="2">
        <f t="shared" si="1062"/>
        <v>0.22587862397089736</v>
      </c>
      <c r="AB1077" s="2">
        <f t="shared" si="1063"/>
        <v>-5.2296060465186554E-2</v>
      </c>
      <c r="AC1077" s="2">
        <f t="shared" si="1064"/>
        <v>-1.2811544532691007E-3</v>
      </c>
      <c r="AD1077" s="2">
        <f t="shared" si="1065"/>
        <v>0.40522531572572196</v>
      </c>
    </row>
    <row r="1078" spans="2:30" x14ac:dyDescent="0.35">
      <c r="B1078" s="32"/>
      <c r="C1078" s="2" t="str">
        <f t="shared" ref="C1078:I1078" si="1106">C886</f>
        <v>Monaco</v>
      </c>
      <c r="D1078" s="2">
        <f t="shared" si="1106"/>
        <v>-0.38359788359788349</v>
      </c>
      <c r="E1078" s="2">
        <f t="shared" si="1106"/>
        <v>-0.42497670083876976</v>
      </c>
      <c r="F1078" s="2">
        <f t="shared" si="1106"/>
        <v>1.2169811320754729</v>
      </c>
      <c r="G1078" s="2">
        <f t="shared" si="1106"/>
        <v>-0.27420289855072461</v>
      </c>
      <c r="H1078" s="2">
        <f t="shared" si="1106"/>
        <v>-0.95372993389990546</v>
      </c>
      <c r="I1078" s="2">
        <f t="shared" si="1106"/>
        <v>1.9961464354527936</v>
      </c>
      <c r="J1078" s="3">
        <f t="shared" si="1045"/>
        <v>7.6635584064237836</v>
      </c>
      <c r="K1078" s="3">
        <f t="shared" si="1046"/>
        <v>4.6147373821516684</v>
      </c>
      <c r="L1078" s="3">
        <f t="shared" si="1047"/>
        <v>2.1587737314790152</v>
      </c>
      <c r="M1078" s="2">
        <f t="shared" si="1048"/>
        <v>1.4870787849640781</v>
      </c>
      <c r="N1078" s="2">
        <f t="shared" si="1049"/>
        <v>2.1304306974292615</v>
      </c>
      <c r="O1078" s="2">
        <f t="shared" si="1050"/>
        <v>-1.5952264902881681</v>
      </c>
      <c r="P1078" s="2">
        <f t="shared" si="1051"/>
        <v>5.3472775504773784</v>
      </c>
      <c r="Q1078" s="2">
        <f t="shared" si="1052"/>
        <v>0.77724545294434588</v>
      </c>
      <c r="R1078" s="2">
        <f t="shared" si="1053"/>
        <v>-0.49278091167841676</v>
      </c>
      <c r="S1078" s="2">
        <f t="shared" si="1054"/>
        <v>1.0760032861578039</v>
      </c>
      <c r="T1078" s="2">
        <f t="shared" si="1055"/>
        <v>1.128673502164782</v>
      </c>
      <c r="U1078" s="2">
        <f t="shared" si="1056"/>
        <v>-0.96424284239922586</v>
      </c>
      <c r="V1078" s="2">
        <f t="shared" si="1057"/>
        <v>1.8871088299579892</v>
      </c>
      <c r="W1078" s="2">
        <f t="shared" si="1058"/>
        <v>0.22475954710620555</v>
      </c>
      <c r="X1078" s="2">
        <f t="shared" si="1059"/>
        <v>-0.439770785375597</v>
      </c>
      <c r="Y1078" s="2">
        <f t="shared" si="1060"/>
        <v>-0.10527009822312762</v>
      </c>
      <c r="Z1078" s="2">
        <f t="shared" si="1061"/>
        <v>-9.7543052556225848E-2</v>
      </c>
      <c r="AA1078" s="2">
        <f t="shared" si="1062"/>
        <v>0.24136460066003135</v>
      </c>
      <c r="AB1078" s="2">
        <f t="shared" si="1063"/>
        <v>-5.5763354810273086E-2</v>
      </c>
      <c r="AC1078" s="2">
        <f t="shared" si="1064"/>
        <v>-1.6163166632122791E-2</v>
      </c>
      <c r="AD1078" s="2">
        <f t="shared" si="1065"/>
        <v>0.43008345822145744</v>
      </c>
    </row>
    <row r="1079" spans="2:30" x14ac:dyDescent="0.35">
      <c r="B1079" s="32"/>
      <c r="C1079" s="2" t="str">
        <f t="shared" ref="C1079:I1079" si="1107">C887</f>
        <v>Mongolia</v>
      </c>
      <c r="D1079" s="2">
        <f t="shared" si="1107"/>
        <v>0.34126984126984128</v>
      </c>
      <c r="E1079" s="2">
        <f t="shared" si="1107"/>
        <v>0</v>
      </c>
      <c r="F1079" s="2">
        <f t="shared" si="1107"/>
        <v>-0.35849056603773577</v>
      </c>
      <c r="G1079" s="2">
        <f t="shared" si="1107"/>
        <v>-4.3478260869565216E-2</v>
      </c>
      <c r="H1079" s="2">
        <f t="shared" si="1107"/>
        <v>0.3002832861189802</v>
      </c>
      <c r="I1079" s="2">
        <f t="shared" si="1107"/>
        <v>0.5703275529865125</v>
      </c>
      <c r="J1079" s="3">
        <f t="shared" si="1045"/>
        <v>6.148094792057619</v>
      </c>
      <c r="K1079" s="3">
        <f t="shared" si="1046"/>
        <v>2.6332189300225948</v>
      </c>
      <c r="L1079" s="3">
        <f t="shared" si="1047"/>
        <v>0.82987738418801049</v>
      </c>
      <c r="M1079" s="2">
        <f t="shared" si="1048"/>
        <v>1.4870787849640781</v>
      </c>
      <c r="N1079" s="2">
        <f t="shared" si="1049"/>
        <v>2.1304306974292615</v>
      </c>
      <c r="O1079" s="2">
        <f t="shared" si="1050"/>
        <v>-1.5952264902881681</v>
      </c>
      <c r="P1079" s="2">
        <f t="shared" si="1051"/>
        <v>5.3472775504773784</v>
      </c>
      <c r="Q1079" s="2">
        <f t="shared" si="1052"/>
        <v>0.77724545294434588</v>
      </c>
      <c r="R1079" s="2">
        <f t="shared" si="1053"/>
        <v>-0.49278091167841676</v>
      </c>
      <c r="S1079" s="2">
        <f t="shared" si="1054"/>
        <v>1.0760032861578039</v>
      </c>
      <c r="T1079" s="2">
        <f t="shared" si="1055"/>
        <v>1.128673502164782</v>
      </c>
      <c r="U1079" s="2">
        <f t="shared" si="1056"/>
        <v>-0.96424284239922586</v>
      </c>
      <c r="V1079" s="2">
        <f t="shared" si="1057"/>
        <v>1.8871088299579892</v>
      </c>
      <c r="W1079" s="2">
        <f t="shared" si="1058"/>
        <v>0.22475954710620555</v>
      </c>
      <c r="X1079" s="2">
        <f t="shared" si="1059"/>
        <v>-0.439770785375597</v>
      </c>
      <c r="Y1079" s="2">
        <f t="shared" si="1060"/>
        <v>-9.8292911668549976E-2</v>
      </c>
      <c r="Z1079" s="2">
        <f t="shared" si="1061"/>
        <v>-9.6018942360034817E-2</v>
      </c>
      <c r="AA1079" s="2">
        <f t="shared" si="1062"/>
        <v>0.23199186368037875</v>
      </c>
      <c r="AB1079" s="2">
        <f t="shared" si="1063"/>
        <v>-5.5571400217449524E-2</v>
      </c>
      <c r="AC1079" s="2">
        <f t="shared" si="1064"/>
        <v>-1.1218690807886806E-2</v>
      </c>
      <c r="AD1079" s="2">
        <f t="shared" si="1065"/>
        <v>0.43227477220216143</v>
      </c>
    </row>
    <row r="1080" spans="2:30" x14ac:dyDescent="0.35">
      <c r="B1080" s="32"/>
      <c r="C1080" s="2" t="str">
        <f t="shared" ref="C1080:I1080" si="1108">C888</f>
        <v>Montenegro</v>
      </c>
      <c r="D1080" s="2">
        <f t="shared" si="1108"/>
        <v>-0.2671957671957671</v>
      </c>
      <c r="E1080" s="2">
        <f t="shared" si="1108"/>
        <v>-0.43616029822926367</v>
      </c>
      <c r="F1080" s="2">
        <f t="shared" si="1108"/>
        <v>0.31132075471698101</v>
      </c>
      <c r="G1080" s="2">
        <f t="shared" si="1108"/>
        <v>-0.26956521739130435</v>
      </c>
      <c r="H1080" s="2">
        <f t="shared" si="1108"/>
        <v>1.699716713881021E-2</v>
      </c>
      <c r="I1080" s="2">
        <f t="shared" si="1108"/>
        <v>0.53179190751445082</v>
      </c>
      <c r="J1080" s="3">
        <f t="shared" si="1045"/>
        <v>6.8173631660375529</v>
      </c>
      <c r="K1080" s="3">
        <f t="shared" si="1046"/>
        <v>3.3938611093162163</v>
      </c>
      <c r="L1080" s="3">
        <f t="shared" si="1047"/>
        <v>0.45498410761253233</v>
      </c>
      <c r="M1080" s="2">
        <f t="shared" si="1048"/>
        <v>1.4870787849640781</v>
      </c>
      <c r="N1080" s="2">
        <f t="shared" si="1049"/>
        <v>2.1304306974292615</v>
      </c>
      <c r="O1080" s="2">
        <f t="shared" si="1050"/>
        <v>-1.5952264902881681</v>
      </c>
      <c r="P1080" s="2">
        <f t="shared" si="1051"/>
        <v>5.3472775504773784</v>
      </c>
      <c r="Q1080" s="2">
        <f t="shared" si="1052"/>
        <v>0.77724545294434588</v>
      </c>
      <c r="R1080" s="2">
        <f t="shared" si="1053"/>
        <v>-0.49278091167841676</v>
      </c>
      <c r="S1080" s="2">
        <f t="shared" si="1054"/>
        <v>1.0760032861578039</v>
      </c>
      <c r="T1080" s="2">
        <f t="shared" si="1055"/>
        <v>1.128673502164782</v>
      </c>
      <c r="U1080" s="2">
        <f t="shared" si="1056"/>
        <v>-0.96424284239922586</v>
      </c>
      <c r="V1080" s="2">
        <f t="shared" si="1057"/>
        <v>1.8871088299579892</v>
      </c>
      <c r="W1080" s="2">
        <f t="shared" si="1058"/>
        <v>0.22475954710620555</v>
      </c>
      <c r="X1080" s="2">
        <f t="shared" si="1059"/>
        <v>-0.439770785375597</v>
      </c>
      <c r="Y1080" s="2">
        <f t="shared" si="1060"/>
        <v>-0.10093201878616274</v>
      </c>
      <c r="Z1080" s="2">
        <f t="shared" si="1061"/>
        <v>-0.10133365104549152</v>
      </c>
      <c r="AA1080" s="2">
        <f t="shared" si="1062"/>
        <v>0.23323137760282567</v>
      </c>
      <c r="AB1080" s="2">
        <f t="shared" si="1063"/>
        <v>-5.8915053610791003E-2</v>
      </c>
      <c r="AC1080" s="2">
        <f t="shared" si="1064"/>
        <v>-1.0777818027469665E-2</v>
      </c>
      <c r="AD1080" s="2">
        <f t="shared" si="1065"/>
        <v>0.43382972744141596</v>
      </c>
    </row>
    <row r="1081" spans="2:30" x14ac:dyDescent="0.35">
      <c r="B1081" s="32"/>
      <c r="C1081" s="2" t="str">
        <f t="shared" ref="C1081:I1081" si="1109">C889</f>
        <v>Morocco</v>
      </c>
      <c r="D1081" s="2">
        <f t="shared" si="1109"/>
        <v>8.7301587301587311E-2</v>
      </c>
      <c r="E1081" s="2">
        <f t="shared" si="1109"/>
        <v>0.19384902143522828</v>
      </c>
      <c r="F1081" s="2">
        <f t="shared" si="1109"/>
        <v>0.28301886792452846</v>
      </c>
      <c r="G1081" s="2">
        <f t="shared" si="1109"/>
        <v>0.10144927536231885</v>
      </c>
      <c r="H1081" s="2">
        <f t="shared" si="1109"/>
        <v>0.82152974504249288</v>
      </c>
      <c r="I1081" s="2">
        <f t="shared" si="1109"/>
        <v>-0.25048169556840072</v>
      </c>
      <c r="J1081" s="3">
        <f t="shared" si="1045"/>
        <v>6.0676943493546265</v>
      </c>
      <c r="K1081" s="3">
        <f t="shared" si="1046"/>
        <v>2.64341345739102</v>
      </c>
      <c r="L1081" s="3">
        <f t="shared" si="1047"/>
        <v>1.1453288680542228</v>
      </c>
      <c r="M1081" s="2">
        <f t="shared" si="1048"/>
        <v>1.4870787849640781</v>
      </c>
      <c r="N1081" s="2">
        <f t="shared" si="1049"/>
        <v>2.1304306974292615</v>
      </c>
      <c r="O1081" s="2">
        <f t="shared" si="1050"/>
        <v>-1.5952264902881681</v>
      </c>
      <c r="P1081" s="2">
        <f t="shared" si="1051"/>
        <v>5.3472775504773784</v>
      </c>
      <c r="Q1081" s="2">
        <f t="shared" si="1052"/>
        <v>0.77724545294434588</v>
      </c>
      <c r="R1081" s="2">
        <f t="shared" si="1053"/>
        <v>-0.49278091167841676</v>
      </c>
      <c r="S1081" s="2">
        <f t="shared" si="1054"/>
        <v>1.0760032861578039</v>
      </c>
      <c r="T1081" s="2">
        <f t="shared" si="1055"/>
        <v>1.128673502164782</v>
      </c>
      <c r="U1081" s="2">
        <f t="shared" si="1056"/>
        <v>-0.96424284239922586</v>
      </c>
      <c r="V1081" s="2">
        <f t="shared" si="1057"/>
        <v>1.8871088299579892</v>
      </c>
      <c r="W1081" s="2">
        <f t="shared" si="1058"/>
        <v>0.22475954710620555</v>
      </c>
      <c r="X1081" s="2">
        <f t="shared" si="1059"/>
        <v>-0.439770785375597</v>
      </c>
      <c r="Y1081" s="2">
        <f t="shared" si="1060"/>
        <v>-9.7990868691041649E-2</v>
      </c>
      <c r="Z1081" s="2">
        <f t="shared" si="1061"/>
        <v>-9.672142178798028E-2</v>
      </c>
      <c r="AA1081" s="2">
        <f t="shared" si="1062"/>
        <v>0.23400930713910228</v>
      </c>
      <c r="AB1081" s="2">
        <f t="shared" si="1063"/>
        <v>-5.6409360970586159E-2</v>
      </c>
      <c r="AC1081" s="2">
        <f t="shared" si="1064"/>
        <v>2.2269876454984999E-3</v>
      </c>
      <c r="AD1081" s="2">
        <f t="shared" si="1065"/>
        <v>0.42313736145688757</v>
      </c>
    </row>
    <row r="1082" spans="2:30" x14ac:dyDescent="0.35">
      <c r="B1082" s="32"/>
      <c r="C1082" s="2" t="str">
        <f t="shared" ref="C1082:I1082" si="1110">C890</f>
        <v>Mozambique</v>
      </c>
      <c r="D1082" s="2">
        <f t="shared" si="1110"/>
        <v>1.3730158730158728</v>
      </c>
      <c r="E1082" s="2">
        <f t="shared" si="1110"/>
        <v>1.4911463187325256</v>
      </c>
      <c r="F1082" s="2">
        <f t="shared" si="1110"/>
        <v>-1.254716981132076</v>
      </c>
      <c r="G1082" s="2">
        <f t="shared" si="1110"/>
        <v>1.3710144927536232</v>
      </c>
      <c r="H1082" s="2">
        <f t="shared" si="1110"/>
        <v>-0.92728989612842283</v>
      </c>
      <c r="I1082" s="2">
        <f t="shared" si="1110"/>
        <v>-0.50096339113680144</v>
      </c>
      <c r="J1082" s="3">
        <f t="shared" si="1045"/>
        <v>4.3879171828990664</v>
      </c>
      <c r="K1082" s="3">
        <f t="shared" si="1046"/>
        <v>1.378874201777212</v>
      </c>
      <c r="L1082" s="3">
        <f t="shared" si="1047"/>
        <v>3.2645050855020039</v>
      </c>
      <c r="M1082" s="2">
        <f t="shared" si="1048"/>
        <v>1.4870787849640781</v>
      </c>
      <c r="N1082" s="2">
        <f t="shared" si="1049"/>
        <v>2.1304306974292615</v>
      </c>
      <c r="O1082" s="2">
        <f t="shared" si="1050"/>
        <v>-1.5952264902881681</v>
      </c>
      <c r="P1082" s="2">
        <f t="shared" si="1051"/>
        <v>5.3472775504773784</v>
      </c>
      <c r="Q1082" s="2">
        <f t="shared" si="1052"/>
        <v>0.77724545294434588</v>
      </c>
      <c r="R1082" s="2">
        <f t="shared" si="1053"/>
        <v>-0.49278091167841676</v>
      </c>
      <c r="S1082" s="2">
        <f t="shared" si="1054"/>
        <v>1.0806441078274613</v>
      </c>
      <c r="T1082" s="2">
        <f t="shared" si="1055"/>
        <v>1.134337139923653</v>
      </c>
      <c r="U1082" s="2">
        <f t="shared" si="1056"/>
        <v>-0.9687815008169266</v>
      </c>
      <c r="V1082" s="2">
        <f t="shared" si="1057"/>
        <v>1.879044855939171</v>
      </c>
      <c r="W1082" s="2">
        <f t="shared" si="1058"/>
        <v>0.20675877455566449</v>
      </c>
      <c r="X1082" s="2">
        <f t="shared" si="1059"/>
        <v>-0.44072691984061579</v>
      </c>
      <c r="Y1082" s="2">
        <f t="shared" si="1060"/>
        <v>-9.7990868691041649E-2</v>
      </c>
      <c r="Z1082" s="2">
        <f t="shared" si="1061"/>
        <v>-9.672142178798028E-2</v>
      </c>
      <c r="AA1082" s="2">
        <f t="shared" si="1062"/>
        <v>0.23400930713910228</v>
      </c>
      <c r="AB1082" s="2">
        <f t="shared" si="1063"/>
        <v>-5.6409360970586159E-2</v>
      </c>
      <c r="AC1082" s="2">
        <f t="shared" si="1064"/>
        <v>2.2269876454984999E-3</v>
      </c>
      <c r="AD1082" s="2">
        <f t="shared" si="1065"/>
        <v>0.42313736145688757</v>
      </c>
    </row>
    <row r="1083" spans="2:30" x14ac:dyDescent="0.35">
      <c r="B1083" s="32"/>
      <c r="C1083" s="2" t="str">
        <f t="shared" ref="C1083:I1083" si="1111">C891</f>
        <v>Myanmar</v>
      </c>
      <c r="D1083" s="2">
        <f t="shared" si="1111"/>
        <v>-5.5555555555555546E-2</v>
      </c>
      <c r="E1083" s="2">
        <f t="shared" si="1111"/>
        <v>0.84995340167753941</v>
      </c>
      <c r="F1083" s="2">
        <f t="shared" si="1111"/>
        <v>-0.62264150943396201</v>
      </c>
      <c r="G1083" s="2">
        <f t="shared" si="1111"/>
        <v>1.144927536231884</v>
      </c>
      <c r="H1083" s="2">
        <f t="shared" si="1111"/>
        <v>1.6071765816808308</v>
      </c>
      <c r="I1083" s="2">
        <f t="shared" si="1111"/>
        <v>-0.2697495183044315</v>
      </c>
      <c r="J1083" s="3">
        <f t="shared" si="1045"/>
        <v>4.833584454788654</v>
      </c>
      <c r="K1083" s="3">
        <f t="shared" si="1046"/>
        <v>2.0052352043410395</v>
      </c>
      <c r="L1083" s="3">
        <f t="shared" si="1047"/>
        <v>2.476087713882384</v>
      </c>
      <c r="M1083" s="2">
        <f t="shared" si="1048"/>
        <v>1.4870787849640781</v>
      </c>
      <c r="N1083" s="2">
        <f t="shared" si="1049"/>
        <v>2.1304306974292615</v>
      </c>
      <c r="O1083" s="2">
        <f t="shared" si="1050"/>
        <v>-1.5952264902881681</v>
      </c>
      <c r="P1083" s="2">
        <f t="shared" si="1051"/>
        <v>5.3472775504773784</v>
      </c>
      <c r="Q1083" s="2">
        <f t="shared" si="1052"/>
        <v>0.77724545294434588</v>
      </c>
      <c r="R1083" s="2">
        <f t="shared" si="1053"/>
        <v>-0.49278091167841676</v>
      </c>
      <c r="S1083" s="2">
        <f t="shared" si="1054"/>
        <v>1.0628909880871018</v>
      </c>
      <c r="T1083" s="2">
        <f t="shared" si="1055"/>
        <v>1.1298936440135574</v>
      </c>
      <c r="U1083" s="2">
        <f t="shared" si="1056"/>
        <v>-0.96337306345156781</v>
      </c>
      <c r="V1083" s="2">
        <f t="shared" si="1057"/>
        <v>1.8675742728187448</v>
      </c>
      <c r="W1083" s="2">
        <f t="shared" si="1058"/>
        <v>0.22864030279199521</v>
      </c>
      <c r="X1083" s="2">
        <f t="shared" si="1059"/>
        <v>-0.43805539794161291</v>
      </c>
      <c r="Y1083" s="2">
        <f t="shared" si="1060"/>
        <v>-9.7990868691041649E-2</v>
      </c>
      <c r="Z1083" s="2">
        <f t="shared" si="1061"/>
        <v>-9.672142178798028E-2</v>
      </c>
      <c r="AA1083" s="2">
        <f t="shared" si="1062"/>
        <v>0.23400930713910228</v>
      </c>
      <c r="AB1083" s="2">
        <f t="shared" si="1063"/>
        <v>-5.6409360970586159E-2</v>
      </c>
      <c r="AC1083" s="2">
        <f t="shared" si="1064"/>
        <v>2.2269876454984999E-3</v>
      </c>
      <c r="AD1083" s="2">
        <f t="shared" si="1065"/>
        <v>0.42313736145688757</v>
      </c>
    </row>
    <row r="1084" spans="2:30" x14ac:dyDescent="0.35">
      <c r="B1084" s="32"/>
      <c r="C1084" s="2" t="str">
        <f t="shared" ref="C1084:I1084" si="1112">C892</f>
        <v>Namibia</v>
      </c>
      <c r="D1084" s="2">
        <f t="shared" si="1112"/>
        <v>0.60582010582010581</v>
      </c>
      <c r="E1084" s="2">
        <f t="shared" si="1112"/>
        <v>0.559179869524697</v>
      </c>
      <c r="F1084" s="2">
        <f t="shared" si="1112"/>
        <v>-0.95283018867924596</v>
      </c>
      <c r="G1084" s="2">
        <f t="shared" si="1112"/>
        <v>0.82608695652173914</v>
      </c>
      <c r="H1084" s="2">
        <f t="shared" si="1112"/>
        <v>-0.87063267233238884</v>
      </c>
      <c r="I1084" s="2">
        <f t="shared" si="1112"/>
        <v>-0.36994219653179189</v>
      </c>
      <c r="J1084" s="3">
        <f t="shared" si="1045"/>
        <v>5.1797562765689626</v>
      </c>
      <c r="K1084" s="3">
        <f t="shared" si="1046"/>
        <v>1.6829959798136076</v>
      </c>
      <c r="L1084" s="3">
        <f t="shared" si="1047"/>
        <v>2.1222166011804888</v>
      </c>
      <c r="M1084" s="2">
        <f t="shared" si="1048"/>
        <v>1.4870787849640781</v>
      </c>
      <c r="N1084" s="2">
        <f t="shared" si="1049"/>
        <v>2.1304306974292615</v>
      </c>
      <c r="O1084" s="2">
        <f t="shared" si="1050"/>
        <v>-1.5952264902881681</v>
      </c>
      <c r="P1084" s="2">
        <f t="shared" si="1051"/>
        <v>5.3472775504773784</v>
      </c>
      <c r="Q1084" s="2">
        <f t="shared" si="1052"/>
        <v>0.77724545294434588</v>
      </c>
      <c r="R1084" s="2">
        <f t="shared" si="1053"/>
        <v>-0.49278091167841676</v>
      </c>
      <c r="S1084" s="2">
        <f t="shared" si="1054"/>
        <v>1.0557492555516801</v>
      </c>
      <c r="T1084" s="2">
        <f t="shared" si="1055"/>
        <v>1.1209762412871689</v>
      </c>
      <c r="U1084" s="2">
        <f t="shared" si="1056"/>
        <v>-0.96320833103325032</v>
      </c>
      <c r="V1084" s="2">
        <f t="shared" si="1057"/>
        <v>1.851301033501604</v>
      </c>
      <c r="W1084" s="2">
        <f t="shared" si="1058"/>
        <v>0.21146416255567671</v>
      </c>
      <c r="X1084" s="2">
        <f t="shared" si="1059"/>
        <v>-0.43699112916958444</v>
      </c>
      <c r="Y1084" s="2">
        <f t="shared" si="1060"/>
        <v>-9.7990868691041649E-2</v>
      </c>
      <c r="Z1084" s="2">
        <f t="shared" si="1061"/>
        <v>-9.672142178798028E-2</v>
      </c>
      <c r="AA1084" s="2">
        <f t="shared" si="1062"/>
        <v>0.23400930713910228</v>
      </c>
      <c r="AB1084" s="2">
        <f t="shared" si="1063"/>
        <v>-5.6409360970586159E-2</v>
      </c>
      <c r="AC1084" s="2">
        <f t="shared" si="1064"/>
        <v>2.2269876454984999E-3</v>
      </c>
      <c r="AD1084" s="2">
        <f t="shared" si="1065"/>
        <v>0.42313736145688757</v>
      </c>
    </row>
    <row r="1085" spans="2:30" x14ac:dyDescent="0.35">
      <c r="B1085" s="32"/>
      <c r="C1085" s="2" t="str">
        <f t="shared" ref="C1085:I1085" si="1113">C893</f>
        <v>Nepal</v>
      </c>
      <c r="D1085" s="2">
        <f t="shared" si="1113"/>
        <v>-0.17724867724867721</v>
      </c>
      <c r="E1085" s="2">
        <f t="shared" si="1113"/>
        <v>0.47343895619757681</v>
      </c>
      <c r="F1085" s="2">
        <f t="shared" si="1113"/>
        <v>-0.28301886792452846</v>
      </c>
      <c r="G1085" s="2">
        <f t="shared" si="1113"/>
        <v>0.77391304347826084</v>
      </c>
      <c r="H1085" s="2">
        <f t="shared" si="1113"/>
        <v>1.0972615675165247</v>
      </c>
      <c r="I1085" s="2">
        <f t="shared" si="1113"/>
        <v>-0.24277456647398837</v>
      </c>
      <c r="J1085" s="3">
        <f t="shared" si="1045"/>
        <v>5.3214728014227823</v>
      </c>
      <c r="K1085" s="3">
        <f t="shared" si="1046"/>
        <v>2.0941270593023935</v>
      </c>
      <c r="L1085" s="3">
        <f t="shared" si="1047"/>
        <v>1.711916327644335</v>
      </c>
      <c r="M1085" s="2">
        <f t="shared" si="1048"/>
        <v>1.4870787849640781</v>
      </c>
      <c r="N1085" s="2">
        <f t="shared" si="1049"/>
        <v>2.1304306974292615</v>
      </c>
      <c r="O1085" s="2">
        <f t="shared" si="1050"/>
        <v>-1.5952264902881681</v>
      </c>
      <c r="P1085" s="2">
        <f t="shared" si="1051"/>
        <v>5.3472775504773784</v>
      </c>
      <c r="Q1085" s="2">
        <f t="shared" si="1052"/>
        <v>0.77724545294434588</v>
      </c>
      <c r="R1085" s="2">
        <f t="shared" si="1053"/>
        <v>-0.49278091167841676</v>
      </c>
      <c r="S1085" s="2">
        <f t="shared" si="1054"/>
        <v>1.0557492555516801</v>
      </c>
      <c r="T1085" s="2">
        <f t="shared" si="1055"/>
        <v>1.1209762412871689</v>
      </c>
      <c r="U1085" s="2">
        <f t="shared" si="1056"/>
        <v>-0.96320833103325032</v>
      </c>
      <c r="V1085" s="2">
        <f t="shared" si="1057"/>
        <v>1.851301033501604</v>
      </c>
      <c r="W1085" s="2">
        <f t="shared" si="1058"/>
        <v>0.21146416255567671</v>
      </c>
      <c r="X1085" s="2">
        <f t="shared" si="1059"/>
        <v>-0.43699112916958444</v>
      </c>
      <c r="Y1085" s="2">
        <f t="shared" si="1060"/>
        <v>-9.9229271949754699E-2</v>
      </c>
      <c r="Z1085" s="2">
        <f t="shared" si="1061"/>
        <v>-8.7812665881955951E-2</v>
      </c>
      <c r="AA1085" s="2">
        <f t="shared" si="1062"/>
        <v>0.22593074190373305</v>
      </c>
      <c r="AB1085" s="2">
        <f t="shared" si="1063"/>
        <v>-4.3435573401072923E-2</v>
      </c>
      <c r="AC1085" s="2">
        <f t="shared" si="1064"/>
        <v>1.9336902955983282E-2</v>
      </c>
      <c r="AD1085" s="2">
        <f t="shared" si="1065"/>
        <v>0.41273248758296766</v>
      </c>
    </row>
    <row r="1086" spans="2:30" x14ac:dyDescent="0.35">
      <c r="B1086" s="32"/>
      <c r="C1086" s="2" t="str">
        <f t="shared" ref="C1086:I1086" si="1114">C894</f>
        <v>Netherlands</v>
      </c>
      <c r="D1086" s="2">
        <f t="shared" si="1114"/>
        <v>-0.35185185185185175</v>
      </c>
      <c r="E1086" s="2">
        <f t="shared" si="1114"/>
        <v>-0.39888164026095052</v>
      </c>
      <c r="F1086" s="2">
        <f t="shared" si="1114"/>
        <v>0.78301886792452846</v>
      </c>
      <c r="G1086" s="2">
        <f t="shared" si="1114"/>
        <v>-0.27536231884057971</v>
      </c>
      <c r="H1086" s="2">
        <f t="shared" si="1114"/>
        <v>-0.71954674220963166</v>
      </c>
      <c r="I1086" s="2">
        <f t="shared" si="1114"/>
        <v>0.85934489402697489</v>
      </c>
      <c r="J1086" s="3">
        <f t="shared" si="1045"/>
        <v>7.1496746738886365</v>
      </c>
      <c r="K1086" s="3">
        <f t="shared" si="1046"/>
        <v>3.7961274599349006</v>
      </c>
      <c r="L1086" s="3">
        <f t="shared" si="1047"/>
        <v>1.1270008663634858</v>
      </c>
      <c r="M1086" s="2">
        <f t="shared" si="1048"/>
        <v>1.4870787849640781</v>
      </c>
      <c r="N1086" s="2">
        <f t="shared" si="1049"/>
        <v>2.1304306974292615</v>
      </c>
      <c r="O1086" s="2">
        <f t="shared" si="1050"/>
        <v>-1.5952264902881681</v>
      </c>
      <c r="P1086" s="2">
        <f t="shared" si="1051"/>
        <v>5.3472775504773784</v>
      </c>
      <c r="Q1086" s="2">
        <f t="shared" si="1052"/>
        <v>0.77724545294434588</v>
      </c>
      <c r="R1086" s="2">
        <f t="shared" si="1053"/>
        <v>-0.49278091167841676</v>
      </c>
      <c r="S1086" s="2">
        <f t="shared" si="1054"/>
        <v>1.0557492555516801</v>
      </c>
      <c r="T1086" s="2">
        <f t="shared" si="1055"/>
        <v>1.1209762412871689</v>
      </c>
      <c r="U1086" s="2">
        <f t="shared" si="1056"/>
        <v>-0.96320833103325032</v>
      </c>
      <c r="V1086" s="2">
        <f t="shared" si="1057"/>
        <v>1.851301033501604</v>
      </c>
      <c r="W1086" s="2">
        <f t="shared" si="1058"/>
        <v>0.21146416255567671</v>
      </c>
      <c r="X1086" s="2">
        <f t="shared" si="1059"/>
        <v>-0.43699112916958444</v>
      </c>
      <c r="Y1086" s="2">
        <f t="shared" si="1060"/>
        <v>-0.10317649976072496</v>
      </c>
      <c r="Z1086" s="2">
        <f t="shared" si="1061"/>
        <v>-9.2673118606627747E-2</v>
      </c>
      <c r="AA1086" s="2">
        <f t="shared" si="1062"/>
        <v>0.23463524387280799</v>
      </c>
      <c r="AB1086" s="2">
        <f t="shared" si="1063"/>
        <v>-4.7059428798565214E-2</v>
      </c>
      <c r="AC1086" s="2">
        <f t="shared" si="1064"/>
        <v>7.791846000270549E-3</v>
      </c>
      <c r="AD1086" s="2">
        <f t="shared" si="1065"/>
        <v>0.41971080643365527</v>
      </c>
    </row>
    <row r="1087" spans="2:30" x14ac:dyDescent="0.35">
      <c r="B1087" s="32"/>
      <c r="C1087" s="2" t="str">
        <f t="shared" ref="C1087:I1087" si="1115">C895</f>
        <v>New Zealand</v>
      </c>
      <c r="D1087" s="2">
        <f t="shared" si="1115"/>
        <v>-0.28835978835978832</v>
      </c>
      <c r="E1087" s="2">
        <f t="shared" si="1115"/>
        <v>-0.34669151910531221</v>
      </c>
      <c r="F1087" s="2">
        <f t="shared" si="1115"/>
        <v>0.79245283018868018</v>
      </c>
      <c r="G1087" s="2">
        <f t="shared" si="1115"/>
        <v>-0.25217391304347825</v>
      </c>
      <c r="H1087" s="2">
        <f t="shared" si="1115"/>
        <v>-0.70821529745042477</v>
      </c>
      <c r="I1087" s="2">
        <f t="shared" si="1115"/>
        <v>0.85163776493256249</v>
      </c>
      <c r="J1087" s="3">
        <f t="shared" si="1045"/>
        <v>7.0962836084839438</v>
      </c>
      <c r="K1087" s="3">
        <f t="shared" si="1046"/>
        <v>3.7381821085198741</v>
      </c>
      <c r="L1087" s="3">
        <f t="shared" si="1047"/>
        <v>1.0729761117420731</v>
      </c>
      <c r="M1087" s="2">
        <f t="shared" si="1048"/>
        <v>1.4870787849640781</v>
      </c>
      <c r="N1087" s="2">
        <f t="shared" si="1049"/>
        <v>2.1304306974292615</v>
      </c>
      <c r="O1087" s="2">
        <f t="shared" si="1050"/>
        <v>-1.5952264902881681</v>
      </c>
      <c r="P1087" s="2">
        <f t="shared" si="1051"/>
        <v>5.3472775504773784</v>
      </c>
      <c r="Q1087" s="2">
        <f t="shared" si="1052"/>
        <v>0.77724545294434588</v>
      </c>
      <c r="R1087" s="2">
        <f t="shared" si="1053"/>
        <v>-0.49278091167841676</v>
      </c>
      <c r="S1087" s="2">
        <f t="shared" si="1054"/>
        <v>1.0557492555516801</v>
      </c>
      <c r="T1087" s="2">
        <f t="shared" si="1055"/>
        <v>1.1209762412871689</v>
      </c>
      <c r="U1087" s="2">
        <f t="shared" si="1056"/>
        <v>-0.96320833103325032</v>
      </c>
      <c r="V1087" s="2">
        <f t="shared" si="1057"/>
        <v>1.851301033501604</v>
      </c>
      <c r="W1087" s="2">
        <f t="shared" si="1058"/>
        <v>0.21146416255567671</v>
      </c>
      <c r="X1087" s="2">
        <f t="shared" si="1059"/>
        <v>-0.43699112916958444</v>
      </c>
      <c r="Y1087" s="2">
        <f t="shared" si="1060"/>
        <v>-0.10606998864508532</v>
      </c>
      <c r="Z1087" s="2">
        <f t="shared" si="1061"/>
        <v>-9.6642156114419689E-2</v>
      </c>
      <c r="AA1087" s="2">
        <f t="shared" si="1062"/>
        <v>0.24335114365899349</v>
      </c>
      <c r="AB1087" s="2">
        <f t="shared" si="1063"/>
        <v>-5.0264342614891981E-2</v>
      </c>
      <c r="AC1087" s="2">
        <f t="shared" si="1064"/>
        <v>-3.3957656161465646E-3</v>
      </c>
      <c r="AD1087" s="2">
        <f t="shared" si="1065"/>
        <v>0.42645966516020067</v>
      </c>
    </row>
    <row r="1088" spans="2:30" x14ac:dyDescent="0.35">
      <c r="B1088" s="32"/>
      <c r="C1088" s="2" t="str">
        <f t="shared" ref="C1088:I1088" si="1116">C896</f>
        <v>Nicaragua</v>
      </c>
      <c r="D1088" s="2">
        <f t="shared" si="1116"/>
        <v>7.6719576719576729E-2</v>
      </c>
      <c r="E1088" s="2">
        <f t="shared" si="1116"/>
        <v>6.3373718546132302E-2</v>
      </c>
      <c r="F1088" s="2">
        <f t="shared" si="1116"/>
        <v>7.5471698113207322E-2</v>
      </c>
      <c r="G1088" s="2">
        <f t="shared" si="1116"/>
        <v>0.26376811594202898</v>
      </c>
      <c r="H1088" s="2">
        <f t="shared" si="1116"/>
        <v>0.17563739376770529</v>
      </c>
      <c r="I1088" s="2">
        <f t="shared" si="1116"/>
        <v>-0.15414258188824659</v>
      </c>
      <c r="J1088" s="3">
        <f t="shared" si="1045"/>
        <v>5.9474151051727002</v>
      </c>
      <c r="K1088" s="3">
        <f t="shared" si="1046"/>
        <v>2.3994636970552707</v>
      </c>
      <c r="L1088" s="3">
        <f t="shared" si="1047"/>
        <v>0.74496230780511197</v>
      </c>
      <c r="M1088" s="2">
        <f t="shared" si="1048"/>
        <v>1.4870787849640781</v>
      </c>
      <c r="N1088" s="2">
        <f t="shared" si="1049"/>
        <v>2.1304306974292615</v>
      </c>
      <c r="O1088" s="2">
        <f t="shared" si="1050"/>
        <v>-1.5952264902881681</v>
      </c>
      <c r="P1088" s="2">
        <f t="shared" si="1051"/>
        <v>5.3472775504773784</v>
      </c>
      <c r="Q1088" s="2">
        <f t="shared" si="1052"/>
        <v>0.77724545294434588</v>
      </c>
      <c r="R1088" s="2">
        <f t="shared" si="1053"/>
        <v>-0.49278091167841676</v>
      </c>
      <c r="S1088" s="2">
        <f t="shared" si="1054"/>
        <v>1.0557492555516801</v>
      </c>
      <c r="T1088" s="2">
        <f t="shared" si="1055"/>
        <v>1.1209762412871689</v>
      </c>
      <c r="U1088" s="2">
        <f t="shared" si="1056"/>
        <v>-0.96320833103325032</v>
      </c>
      <c r="V1088" s="2">
        <f t="shared" si="1057"/>
        <v>1.851301033501604</v>
      </c>
      <c r="W1088" s="2">
        <f t="shared" si="1058"/>
        <v>0.21146416255567671</v>
      </c>
      <c r="X1088" s="2">
        <f t="shared" si="1059"/>
        <v>-0.43699112916958444</v>
      </c>
      <c r="Y1088" s="2">
        <f t="shared" si="1060"/>
        <v>-0.10321390168626247</v>
      </c>
      <c r="Z1088" s="2">
        <f t="shared" si="1061"/>
        <v>-9.4141908072848557E-2</v>
      </c>
      <c r="AA1088" s="2">
        <f t="shared" si="1062"/>
        <v>0.24072802732234058</v>
      </c>
      <c r="AB1088" s="2">
        <f t="shared" si="1063"/>
        <v>-4.5357585449940091E-2</v>
      </c>
      <c r="AC1088" s="2">
        <f t="shared" si="1064"/>
        <v>-5.9837250077387919E-4</v>
      </c>
      <c r="AD1088" s="2">
        <f t="shared" si="1065"/>
        <v>0.4173877550500687</v>
      </c>
    </row>
    <row r="1089" spans="2:30" x14ac:dyDescent="0.35">
      <c r="B1089" s="32"/>
      <c r="C1089" s="2" t="str">
        <f t="shared" ref="C1089:I1089" si="1117">C897</f>
        <v>Niger</v>
      </c>
      <c r="D1089" s="2">
        <f t="shared" si="1117"/>
        <v>2.4629629629629628</v>
      </c>
      <c r="E1089" s="2">
        <f t="shared" si="1117"/>
        <v>1.2674743709226466</v>
      </c>
      <c r="F1089" s="2">
        <f t="shared" si="1117"/>
        <v>-1.084905660377359</v>
      </c>
      <c r="G1089" s="2">
        <f t="shared" si="1117"/>
        <v>2.646376811594203</v>
      </c>
      <c r="H1089" s="2">
        <f t="shared" si="1117"/>
        <v>0.7913125590179414</v>
      </c>
      <c r="I1089" s="2">
        <f t="shared" si="1117"/>
        <v>-0.51637764932562613</v>
      </c>
      <c r="J1089" s="3">
        <f t="shared" si="1045"/>
        <v>3.0418892798009209</v>
      </c>
      <c r="K1089" s="3">
        <f t="shared" si="1046"/>
        <v>1.7295069342602494</v>
      </c>
      <c r="L1089" s="3">
        <f t="shared" si="1047"/>
        <v>4.3521307521660137</v>
      </c>
      <c r="M1089" s="2">
        <f t="shared" si="1048"/>
        <v>1.4870787849640781</v>
      </c>
      <c r="N1089" s="2">
        <f t="shared" si="1049"/>
        <v>2.1304306974292615</v>
      </c>
      <c r="O1089" s="2">
        <f t="shared" si="1050"/>
        <v>-1.5952264902881681</v>
      </c>
      <c r="P1089" s="2">
        <f t="shared" si="1051"/>
        <v>5.3472775504773784</v>
      </c>
      <c r="Q1089" s="2">
        <f t="shared" si="1052"/>
        <v>0.77724545294434588</v>
      </c>
      <c r="R1089" s="2">
        <f t="shared" si="1053"/>
        <v>-0.49278091167841676</v>
      </c>
      <c r="S1089" s="2">
        <f t="shared" si="1054"/>
        <v>1.0777369697299815</v>
      </c>
      <c r="T1089" s="2">
        <f t="shared" si="1055"/>
        <v>1.1232652745627232</v>
      </c>
      <c r="U1089" s="2">
        <f t="shared" si="1056"/>
        <v>-0.96510985180425202</v>
      </c>
      <c r="V1089" s="2">
        <f t="shared" si="1057"/>
        <v>1.8637240925343008</v>
      </c>
      <c r="W1089" s="2">
        <f t="shared" si="1058"/>
        <v>0.22052429375039959</v>
      </c>
      <c r="X1089" s="2">
        <f t="shared" si="1059"/>
        <v>-0.4382315435470226</v>
      </c>
      <c r="Y1089" s="2">
        <f t="shared" si="1060"/>
        <v>-0.10321390168626247</v>
      </c>
      <c r="Z1089" s="2">
        <f t="shared" si="1061"/>
        <v>-9.4141908072848557E-2</v>
      </c>
      <c r="AA1089" s="2">
        <f t="shared" si="1062"/>
        <v>0.24072802732234058</v>
      </c>
      <c r="AB1089" s="2">
        <f t="shared" si="1063"/>
        <v>-4.5357585449940091E-2</v>
      </c>
      <c r="AC1089" s="2">
        <f t="shared" si="1064"/>
        <v>-5.9837250077387919E-4</v>
      </c>
      <c r="AD1089" s="2">
        <f t="shared" si="1065"/>
        <v>0.4173877550500687</v>
      </c>
    </row>
    <row r="1090" spans="2:30" x14ac:dyDescent="0.35">
      <c r="B1090" s="32"/>
      <c r="C1090" s="2" t="str">
        <f t="shared" ref="C1090:I1090" si="1118">C898</f>
        <v>Nigeria</v>
      </c>
      <c r="D1090" s="2">
        <f t="shared" si="1118"/>
        <v>1.6587301587301586</v>
      </c>
      <c r="E1090" s="2">
        <f t="shared" si="1118"/>
        <v>2.3000931966449207</v>
      </c>
      <c r="F1090" s="2">
        <f t="shared" si="1118"/>
        <v>-1.8113207547169823</v>
      </c>
      <c r="G1090" s="2">
        <f t="shared" si="1118"/>
        <v>5.011594202898551</v>
      </c>
      <c r="H1090" s="2">
        <f t="shared" si="1118"/>
        <v>1.5429650613786587</v>
      </c>
      <c r="I1090" s="2">
        <f t="shared" si="1118"/>
        <v>-0.38535645472061653</v>
      </c>
      <c r="J1090" s="3">
        <f t="shared" si="1045"/>
        <v>0.90304824423179086</v>
      </c>
      <c r="K1090" s="3">
        <f t="shared" si="1046"/>
        <v>3.7549010009178052</v>
      </c>
      <c r="L1090" s="3">
        <f t="shared" si="1047"/>
        <v>6.4534843722581146</v>
      </c>
      <c r="M1090" s="2">
        <f t="shared" si="1048"/>
        <v>1.4897608376791731</v>
      </c>
      <c r="N1090" s="2">
        <f t="shared" si="1049"/>
        <v>2.1330816739795062</v>
      </c>
      <c r="O1090" s="2">
        <f t="shared" si="1050"/>
        <v>-1.5986029631698684</v>
      </c>
      <c r="P1090" s="2">
        <f t="shared" si="1051"/>
        <v>5.3420324981714593</v>
      </c>
      <c r="Q1090" s="2">
        <f t="shared" si="1052"/>
        <v>0.78920982182613197</v>
      </c>
      <c r="R1090" s="2">
        <f t="shared" si="1053"/>
        <v>-0.49110240453845111</v>
      </c>
      <c r="S1090" s="2">
        <f t="shared" si="1054"/>
        <v>1.0777369697299815</v>
      </c>
      <c r="T1090" s="2">
        <f t="shared" si="1055"/>
        <v>1.1232652745627232</v>
      </c>
      <c r="U1090" s="2">
        <f t="shared" si="1056"/>
        <v>-0.96510985180425202</v>
      </c>
      <c r="V1090" s="2">
        <f t="shared" si="1057"/>
        <v>1.8637240925343008</v>
      </c>
      <c r="W1090" s="2">
        <f t="shared" si="1058"/>
        <v>0.22052429375039959</v>
      </c>
      <c r="X1090" s="2">
        <f t="shared" si="1059"/>
        <v>-0.4382315435470226</v>
      </c>
      <c r="Y1090" s="2">
        <f t="shared" si="1060"/>
        <v>-0.10321390168626247</v>
      </c>
      <c r="Z1090" s="2">
        <f t="shared" si="1061"/>
        <v>-9.4141908072848557E-2</v>
      </c>
      <c r="AA1090" s="2">
        <f t="shared" si="1062"/>
        <v>0.24072802732234058</v>
      </c>
      <c r="AB1090" s="2">
        <f t="shared" si="1063"/>
        <v>-4.5357585449940091E-2</v>
      </c>
      <c r="AC1090" s="2">
        <f t="shared" si="1064"/>
        <v>-5.9837250077387919E-4</v>
      </c>
      <c r="AD1090" s="2">
        <f t="shared" si="1065"/>
        <v>0.4173877550500687</v>
      </c>
    </row>
    <row r="1091" spans="2:30" x14ac:dyDescent="0.35">
      <c r="B1091" s="32"/>
      <c r="C1091" s="2" t="str">
        <f t="shared" ref="C1091:I1091" si="1119">C899</f>
        <v>North Macedonia</v>
      </c>
      <c r="D1091" s="2">
        <f t="shared" si="1119"/>
        <v>-0.38888888888888878</v>
      </c>
      <c r="E1091" s="2">
        <f t="shared" si="1119"/>
        <v>-0.17893755824790308</v>
      </c>
      <c r="F1091" s="2">
        <f t="shared" si="1119"/>
        <v>0.29245283018867885</v>
      </c>
      <c r="G1091" s="2">
        <f t="shared" si="1119"/>
        <v>-0.28811594202898555</v>
      </c>
      <c r="H1091" s="2">
        <f t="shared" si="1119"/>
        <v>0.16052880075542955</v>
      </c>
      <c r="I1091" s="2">
        <f t="shared" si="1119"/>
        <v>0.77842003853564545</v>
      </c>
      <c r="J1091" s="3">
        <f t="shared" si="1045"/>
        <v>6.793846352202368</v>
      </c>
      <c r="K1091" s="3">
        <f t="shared" si="1046"/>
        <v>3.397417194252732</v>
      </c>
      <c r="L1091" s="3">
        <f t="shared" si="1047"/>
        <v>0.55381752518559391</v>
      </c>
      <c r="M1091" s="2">
        <f t="shared" si="1048"/>
        <v>1.4897608376791731</v>
      </c>
      <c r="N1091" s="2">
        <f t="shared" si="1049"/>
        <v>2.1330816739795062</v>
      </c>
      <c r="O1091" s="2">
        <f t="shared" si="1050"/>
        <v>-1.5986029631698684</v>
      </c>
      <c r="P1091" s="2">
        <f t="shared" si="1051"/>
        <v>5.3420324981714593</v>
      </c>
      <c r="Q1091" s="2">
        <f t="shared" si="1052"/>
        <v>0.78920982182613197</v>
      </c>
      <c r="R1091" s="2">
        <f t="shared" si="1053"/>
        <v>-0.49110240453845111</v>
      </c>
      <c r="S1091" s="2">
        <f t="shared" si="1054"/>
        <v>1.0777369697299815</v>
      </c>
      <c r="T1091" s="2">
        <f t="shared" si="1055"/>
        <v>1.1232652745627232</v>
      </c>
      <c r="U1091" s="2">
        <f t="shared" si="1056"/>
        <v>-0.96510985180425202</v>
      </c>
      <c r="V1091" s="2">
        <f t="shared" si="1057"/>
        <v>1.8637240925343008</v>
      </c>
      <c r="W1091" s="2">
        <f t="shared" si="1058"/>
        <v>0.22052429375039959</v>
      </c>
      <c r="X1091" s="2">
        <f t="shared" si="1059"/>
        <v>-0.4382315435470226</v>
      </c>
      <c r="Y1091" s="2">
        <f t="shared" si="1060"/>
        <v>-0.10767757336130351</v>
      </c>
      <c r="Z1091" s="2">
        <f t="shared" si="1061"/>
        <v>-9.5466840106833789E-2</v>
      </c>
      <c r="AA1091" s="2">
        <f t="shared" si="1062"/>
        <v>0.24153622736712713</v>
      </c>
      <c r="AB1091" s="2">
        <f t="shared" si="1063"/>
        <v>-4.9150684771487679E-2</v>
      </c>
      <c r="AC1091" s="2">
        <f t="shared" si="1064"/>
        <v>1.9192395813542994E-3</v>
      </c>
      <c r="AD1091" s="2">
        <f t="shared" si="1065"/>
        <v>0.42302888447953085</v>
      </c>
    </row>
    <row r="1092" spans="2:30" x14ac:dyDescent="0.35">
      <c r="B1092" s="32"/>
      <c r="C1092" s="2" t="str">
        <f t="shared" ref="C1092:I1092" si="1120">C900</f>
        <v>Norway</v>
      </c>
      <c r="D1092" s="2">
        <f t="shared" si="1120"/>
        <v>-0.36772486772486762</v>
      </c>
      <c r="E1092" s="2">
        <f t="shared" si="1120"/>
        <v>-0.44361602982292636</v>
      </c>
      <c r="F1092" s="2">
        <f t="shared" si="1120"/>
        <v>0.87735849056603799</v>
      </c>
      <c r="G1092" s="2">
        <f t="shared" si="1120"/>
        <v>-0.29275362318840581</v>
      </c>
      <c r="H1092" s="2">
        <f t="shared" si="1120"/>
        <v>-0.64400377714825296</v>
      </c>
      <c r="I1092" s="2">
        <f t="shared" si="1120"/>
        <v>0.59344894026974948</v>
      </c>
      <c r="J1092" s="3">
        <f t="shared" si="1045"/>
        <v>7.1554997586630691</v>
      </c>
      <c r="K1092" s="3">
        <f t="shared" si="1046"/>
        <v>3.7949092324688252</v>
      </c>
      <c r="L1092" s="3">
        <f t="shared" si="1047"/>
        <v>1.0481909819050828</v>
      </c>
      <c r="M1092" s="2">
        <f t="shared" si="1048"/>
        <v>1.4897608376791731</v>
      </c>
      <c r="N1092" s="2">
        <f t="shared" si="1049"/>
        <v>2.1330816739795062</v>
      </c>
      <c r="O1092" s="2">
        <f t="shared" si="1050"/>
        <v>-1.5986029631698684</v>
      </c>
      <c r="P1092" s="2">
        <f t="shared" si="1051"/>
        <v>5.3420324981714593</v>
      </c>
      <c r="Q1092" s="2">
        <f t="shared" si="1052"/>
        <v>0.78920982182613197</v>
      </c>
      <c r="R1092" s="2">
        <f t="shared" si="1053"/>
        <v>-0.49110240453845111</v>
      </c>
      <c r="S1092" s="2">
        <f t="shared" si="1054"/>
        <v>1.0777369697299815</v>
      </c>
      <c r="T1092" s="2">
        <f t="shared" si="1055"/>
        <v>1.1232652745627232</v>
      </c>
      <c r="U1092" s="2">
        <f t="shared" si="1056"/>
        <v>-0.96510985180425202</v>
      </c>
      <c r="V1092" s="2">
        <f t="shared" si="1057"/>
        <v>1.8637240925343008</v>
      </c>
      <c r="W1092" s="2">
        <f t="shared" si="1058"/>
        <v>0.22052429375039959</v>
      </c>
      <c r="X1092" s="2">
        <f t="shared" si="1059"/>
        <v>-0.4382315435470226</v>
      </c>
      <c r="Y1092" s="2">
        <f t="shared" si="1060"/>
        <v>-0.1117408123357342</v>
      </c>
      <c r="Z1092" s="2">
        <f t="shared" si="1061"/>
        <v>-0.10090667119614774</v>
      </c>
      <c r="AA1092" s="2">
        <f t="shared" si="1062"/>
        <v>0.25147095022961014</v>
      </c>
      <c r="AB1092" s="2">
        <f t="shared" si="1063"/>
        <v>-5.2956980684252024E-2</v>
      </c>
      <c r="AC1092" s="2">
        <f t="shared" si="1064"/>
        <v>-8.1733075550458143E-3</v>
      </c>
      <c r="AD1092" s="2">
        <f t="shared" si="1065"/>
        <v>0.42569169785125299</v>
      </c>
    </row>
    <row r="1093" spans="2:30" x14ac:dyDescent="0.35">
      <c r="B1093" s="32"/>
      <c r="C1093" s="2" t="str">
        <f t="shared" ref="C1093:I1093" si="1121">C901</f>
        <v>Oman</v>
      </c>
      <c r="D1093" s="2">
        <f t="shared" si="1121"/>
        <v>0.3359788359788361</v>
      </c>
      <c r="E1093" s="2">
        <f t="shared" si="1121"/>
        <v>-0.15657036346691514</v>
      </c>
      <c r="F1093" s="2">
        <f t="shared" si="1121"/>
        <v>0.38679245283018837</v>
      </c>
      <c r="G1093" s="2">
        <f t="shared" si="1121"/>
        <v>-0.19420289855072465</v>
      </c>
      <c r="H1093" s="2">
        <f t="shared" si="1121"/>
        <v>-0.94239848914069868</v>
      </c>
      <c r="I1093" s="2">
        <f t="shared" si="1121"/>
        <v>0.23892100192678228</v>
      </c>
      <c r="J1093" s="3">
        <f t="shared" si="1045"/>
        <v>6.6855679042561791</v>
      </c>
      <c r="K1093" s="3">
        <f t="shared" si="1046"/>
        <v>3.1720360496182449</v>
      </c>
      <c r="L1093" s="3">
        <f t="shared" si="1047"/>
        <v>1.072135080700662</v>
      </c>
      <c r="M1093" s="2">
        <f t="shared" si="1048"/>
        <v>1.4897608376791731</v>
      </c>
      <c r="N1093" s="2">
        <f t="shared" si="1049"/>
        <v>2.1330816739795062</v>
      </c>
      <c r="O1093" s="2">
        <f t="shared" si="1050"/>
        <v>-1.5986029631698684</v>
      </c>
      <c r="P1093" s="2">
        <f t="shared" si="1051"/>
        <v>5.3420324981714593</v>
      </c>
      <c r="Q1093" s="2">
        <f t="shared" si="1052"/>
        <v>0.78920982182613197</v>
      </c>
      <c r="R1093" s="2">
        <f t="shared" si="1053"/>
        <v>-0.49110240453845111</v>
      </c>
      <c r="S1093" s="2">
        <f t="shared" si="1054"/>
        <v>1.0777369697299815</v>
      </c>
      <c r="T1093" s="2">
        <f t="shared" si="1055"/>
        <v>1.1232652745627232</v>
      </c>
      <c r="U1093" s="2">
        <f t="shared" si="1056"/>
        <v>-0.96510985180425202</v>
      </c>
      <c r="V1093" s="2">
        <f t="shared" si="1057"/>
        <v>1.8637240925343008</v>
      </c>
      <c r="W1093" s="2">
        <f t="shared" si="1058"/>
        <v>0.22052429375039959</v>
      </c>
      <c r="X1093" s="2">
        <f t="shared" si="1059"/>
        <v>-0.4382315435470226</v>
      </c>
      <c r="Y1093" s="2">
        <f t="shared" si="1060"/>
        <v>-0.10474519283081904</v>
      </c>
      <c r="Z1093" s="2">
        <f t="shared" si="1061"/>
        <v>-0.10177641638787849</v>
      </c>
      <c r="AA1093" s="2">
        <f t="shared" si="1062"/>
        <v>0.25358534870774418</v>
      </c>
      <c r="AB1093" s="2">
        <f t="shared" si="1063"/>
        <v>-5.5163948150915659E-2</v>
      </c>
      <c r="AC1093" s="2">
        <f t="shared" si="1064"/>
        <v>-2.2770576017321638E-2</v>
      </c>
      <c r="AD1093" s="2">
        <f t="shared" si="1065"/>
        <v>0.42277340572743316</v>
      </c>
    </row>
    <row r="1094" spans="2:30" x14ac:dyDescent="0.35">
      <c r="B1094" s="32"/>
      <c r="C1094" s="2" t="str">
        <f t="shared" ref="C1094:I1094" si="1122">C902</f>
        <v>Pakistan</v>
      </c>
      <c r="D1094" s="2">
        <f t="shared" si="1122"/>
        <v>0.66402116402116396</v>
      </c>
      <c r="E1094" s="2">
        <f t="shared" si="1122"/>
        <v>1.6104380242311276</v>
      </c>
      <c r="F1094" s="2">
        <f t="shared" si="1122"/>
        <v>-0.60377358490566124</v>
      </c>
      <c r="G1094" s="2">
        <f t="shared" si="1122"/>
        <v>0.50724637681159424</v>
      </c>
      <c r="H1094" s="2">
        <f t="shared" si="1122"/>
        <v>1.3276676109537298</v>
      </c>
      <c r="I1094" s="2">
        <f t="shared" si="1122"/>
        <v>-0.15414258188824659</v>
      </c>
      <c r="J1094" s="3">
        <f t="shared" si="1045"/>
        <v>5.0718165815789611</v>
      </c>
      <c r="K1094" s="3">
        <f t="shared" si="1046"/>
        <v>1.9197829590622026</v>
      </c>
      <c r="L1094" s="3">
        <f t="shared" si="1047"/>
        <v>2.594333261236712</v>
      </c>
      <c r="M1094" s="2">
        <f t="shared" si="1048"/>
        <v>1.4897608376791731</v>
      </c>
      <c r="N1094" s="2">
        <f t="shared" si="1049"/>
        <v>2.1330816739795062</v>
      </c>
      <c r="O1094" s="2">
        <f t="shared" si="1050"/>
        <v>-1.5986029631698684</v>
      </c>
      <c r="P1094" s="2">
        <f t="shared" si="1051"/>
        <v>5.3420324981714593</v>
      </c>
      <c r="Q1094" s="2">
        <f t="shared" si="1052"/>
        <v>0.78920982182613197</v>
      </c>
      <c r="R1094" s="2">
        <f t="shared" si="1053"/>
        <v>-0.49110240453845111</v>
      </c>
      <c r="S1094" s="2">
        <f t="shared" si="1054"/>
        <v>1.0712726602657812</v>
      </c>
      <c r="T1094" s="2">
        <f t="shared" si="1055"/>
        <v>1.130877348776292</v>
      </c>
      <c r="U1094" s="2">
        <f t="shared" si="1056"/>
        <v>-0.95946397263396155</v>
      </c>
      <c r="V1094" s="2">
        <f t="shared" si="1057"/>
        <v>1.8425291282261336</v>
      </c>
      <c r="W1094" s="2">
        <f t="shared" si="1058"/>
        <v>0.23782340808170163</v>
      </c>
      <c r="X1094" s="2">
        <f t="shared" si="1059"/>
        <v>-0.43379265352110424</v>
      </c>
      <c r="Y1094" s="2">
        <f t="shared" si="1060"/>
        <v>-0.10474519283081904</v>
      </c>
      <c r="Z1094" s="2">
        <f t="shared" si="1061"/>
        <v>-0.10177641638787849</v>
      </c>
      <c r="AA1094" s="2">
        <f t="shared" si="1062"/>
        <v>0.25358534870774418</v>
      </c>
      <c r="AB1094" s="2">
        <f t="shared" si="1063"/>
        <v>-5.5163948150915659E-2</v>
      </c>
      <c r="AC1094" s="2">
        <f t="shared" si="1064"/>
        <v>-2.2770576017321638E-2</v>
      </c>
      <c r="AD1094" s="2">
        <f t="shared" si="1065"/>
        <v>0.42277340572743316</v>
      </c>
    </row>
    <row r="1095" spans="2:30" x14ac:dyDescent="0.35">
      <c r="B1095" s="32"/>
      <c r="C1095" s="2" t="str">
        <f t="shared" ref="C1095:I1095" si="1123">C903</f>
        <v>Palau</v>
      </c>
      <c r="D1095" s="2">
        <f t="shared" si="1123"/>
        <v>-2.380952380952377E-2</v>
      </c>
      <c r="E1095" s="2">
        <f t="shared" si="1123"/>
        <v>9.692451071761421E-2</v>
      </c>
      <c r="F1095" s="2">
        <f t="shared" si="1123"/>
        <v>-0.41509433962264225</v>
      </c>
      <c r="G1095" s="2">
        <f t="shared" si="1123"/>
        <v>0.2139130434782609</v>
      </c>
      <c r="H1095" s="2">
        <f t="shared" si="1123"/>
        <v>-0.36071765816808304</v>
      </c>
      <c r="I1095" s="2">
        <f t="shared" si="1123"/>
        <v>-7.7071290944123294E-2</v>
      </c>
      <c r="J1095" s="3">
        <f t="shared" si="1045"/>
        <v>5.9689938857870564</v>
      </c>
      <c r="K1095" s="3">
        <f t="shared" si="1046"/>
        <v>2.3879894573802689</v>
      </c>
      <c r="L1095" s="3">
        <f t="shared" si="1047"/>
        <v>0.96416831781968004</v>
      </c>
      <c r="M1095" s="2">
        <f t="shared" si="1048"/>
        <v>1.4897608376791731</v>
      </c>
      <c r="N1095" s="2">
        <f t="shared" si="1049"/>
        <v>2.1330816739795062</v>
      </c>
      <c r="O1095" s="2">
        <f t="shared" si="1050"/>
        <v>-1.5986029631698684</v>
      </c>
      <c r="P1095" s="2">
        <f t="shared" si="1051"/>
        <v>5.3420324981714593</v>
      </c>
      <c r="Q1095" s="2">
        <f t="shared" si="1052"/>
        <v>0.78920982182613197</v>
      </c>
      <c r="R1095" s="2">
        <f t="shared" si="1053"/>
        <v>-0.49110240453845111</v>
      </c>
      <c r="S1095" s="2">
        <f t="shared" si="1054"/>
        <v>1.0712726602657812</v>
      </c>
      <c r="T1095" s="2">
        <f t="shared" si="1055"/>
        <v>1.130877348776292</v>
      </c>
      <c r="U1095" s="2">
        <f t="shared" si="1056"/>
        <v>-0.95946397263396155</v>
      </c>
      <c r="V1095" s="2">
        <f t="shared" si="1057"/>
        <v>1.8425291282261336</v>
      </c>
      <c r="W1095" s="2">
        <f t="shared" si="1058"/>
        <v>0.23782340808170163</v>
      </c>
      <c r="X1095" s="2">
        <f t="shared" si="1059"/>
        <v>-0.43379265352110424</v>
      </c>
      <c r="Y1095" s="2">
        <f t="shared" si="1060"/>
        <v>-0.1034805730023613</v>
      </c>
      <c r="Z1095" s="2">
        <f t="shared" si="1061"/>
        <v>-9.8671714401855168E-2</v>
      </c>
      <c r="AA1095" s="2">
        <f t="shared" si="1062"/>
        <v>0.24313722857758191</v>
      </c>
      <c r="AB1095" s="2">
        <f t="shared" si="1063"/>
        <v>-5.0959620156709774E-2</v>
      </c>
      <c r="AC1095" s="2">
        <f t="shared" si="1064"/>
        <v>-2.8050999175927287E-2</v>
      </c>
      <c r="AD1095" s="2">
        <f t="shared" si="1065"/>
        <v>0.41496333234194011</v>
      </c>
    </row>
    <row r="1096" spans="2:30" x14ac:dyDescent="0.35">
      <c r="B1096" s="32"/>
      <c r="C1096" s="2" t="str">
        <f t="shared" ref="C1096:I1096" si="1124">C904</f>
        <v>Panama</v>
      </c>
      <c r="D1096" s="2">
        <f t="shared" si="1124"/>
        <v>0.1084656084656085</v>
      </c>
      <c r="E1096" s="2">
        <f t="shared" si="1124"/>
        <v>-3.3550792171481839E-2</v>
      </c>
      <c r="F1096" s="2">
        <f t="shared" si="1124"/>
        <v>0.45283018867924524</v>
      </c>
      <c r="G1096" s="2">
        <f t="shared" si="1124"/>
        <v>-2.8985507246376812E-3</v>
      </c>
      <c r="H1096" s="2">
        <f t="shared" si="1124"/>
        <v>-3.2105760151085953E-2</v>
      </c>
      <c r="I1096" s="2">
        <f t="shared" si="1124"/>
        <v>7.3217726396917204E-2</v>
      </c>
      <c r="J1096" s="3">
        <f t="shared" si="1045"/>
        <v>6.3538929124564465</v>
      </c>
      <c r="K1096" s="3">
        <f t="shared" si="1046"/>
        <v>2.8307224717290276</v>
      </c>
      <c r="L1096" s="3">
        <f t="shared" si="1047"/>
        <v>0.46070535326978423</v>
      </c>
      <c r="M1096" s="2">
        <f t="shared" si="1048"/>
        <v>1.4897608376791731</v>
      </c>
      <c r="N1096" s="2">
        <f t="shared" si="1049"/>
        <v>2.1330816739795062</v>
      </c>
      <c r="O1096" s="2">
        <f t="shared" si="1050"/>
        <v>-1.5986029631698684</v>
      </c>
      <c r="P1096" s="2">
        <f t="shared" si="1051"/>
        <v>5.3420324981714593</v>
      </c>
      <c r="Q1096" s="2">
        <f t="shared" si="1052"/>
        <v>0.78920982182613197</v>
      </c>
      <c r="R1096" s="2">
        <f t="shared" si="1053"/>
        <v>-0.49110240453845111</v>
      </c>
      <c r="S1096" s="2">
        <f t="shared" si="1054"/>
        <v>1.0712726602657812</v>
      </c>
      <c r="T1096" s="2">
        <f t="shared" si="1055"/>
        <v>1.130877348776292</v>
      </c>
      <c r="U1096" s="2">
        <f t="shared" si="1056"/>
        <v>-0.95946397263396155</v>
      </c>
      <c r="V1096" s="2">
        <f t="shared" si="1057"/>
        <v>1.8425291282261336</v>
      </c>
      <c r="W1096" s="2">
        <f t="shared" si="1058"/>
        <v>0.23782340808170163</v>
      </c>
      <c r="X1096" s="2">
        <f t="shared" si="1059"/>
        <v>-0.43379265352110424</v>
      </c>
      <c r="Y1096" s="2">
        <f t="shared" si="1060"/>
        <v>-0.10016891391692427</v>
      </c>
      <c r="Z1096" s="2">
        <f t="shared" si="1061"/>
        <v>-9.7654199992005586E-2</v>
      </c>
      <c r="AA1096" s="2">
        <f t="shared" si="1062"/>
        <v>0.24641368107917039</v>
      </c>
      <c r="AB1096" s="2">
        <f t="shared" si="1063"/>
        <v>-5.0208665946833646E-2</v>
      </c>
      <c r="AC1096" s="2">
        <f t="shared" si="1064"/>
        <v>-2.8114354816164141E-2</v>
      </c>
      <c r="AD1096" s="2">
        <f t="shared" si="1065"/>
        <v>0.40962355724904914</v>
      </c>
    </row>
    <row r="1097" spans="2:30" x14ac:dyDescent="0.35">
      <c r="B1097" s="32"/>
      <c r="C1097" s="2" t="str">
        <f t="shared" ref="C1097:I1097" si="1125">C905</f>
        <v>Papua New Guinea</v>
      </c>
      <c r="D1097" s="2">
        <f t="shared" si="1125"/>
        <v>0.69047619047619047</v>
      </c>
      <c r="E1097" s="2">
        <f t="shared" si="1125"/>
        <v>0.89468779123951525</v>
      </c>
      <c r="F1097" s="2">
        <f t="shared" si="1125"/>
        <v>-0.86792452830188749</v>
      </c>
      <c r="G1097" s="2">
        <f t="shared" si="1125"/>
        <v>0.53623188405797106</v>
      </c>
      <c r="H1097" s="2">
        <f t="shared" si="1125"/>
        <v>-0.96506137865911223</v>
      </c>
      <c r="I1097" s="2">
        <f t="shared" si="1125"/>
        <v>-0.50481695568400764</v>
      </c>
      <c r="J1097" s="3">
        <f t="shared" si="1045"/>
        <v>5.3739874774344232</v>
      </c>
      <c r="K1097" s="3">
        <f t="shared" si="1046"/>
        <v>1.8350911912365049</v>
      </c>
      <c r="L1097" s="3">
        <f t="shared" si="1047"/>
        <v>2.2157607383063924</v>
      </c>
      <c r="M1097" s="2">
        <f t="shared" si="1048"/>
        <v>1.4897608376791731</v>
      </c>
      <c r="N1097" s="2">
        <f t="shared" si="1049"/>
        <v>2.1330816739795062</v>
      </c>
      <c r="O1097" s="2">
        <f t="shared" si="1050"/>
        <v>-1.5986029631698684</v>
      </c>
      <c r="P1097" s="2">
        <f t="shared" si="1051"/>
        <v>5.3420324981714593</v>
      </c>
      <c r="Q1097" s="2">
        <f t="shared" si="1052"/>
        <v>0.78920982182613197</v>
      </c>
      <c r="R1097" s="2">
        <f t="shared" si="1053"/>
        <v>-0.49110240453845111</v>
      </c>
      <c r="S1097" s="2">
        <f t="shared" si="1054"/>
        <v>1.0653227154253189</v>
      </c>
      <c r="T1097" s="2">
        <f t="shared" si="1055"/>
        <v>1.1271868869397799</v>
      </c>
      <c r="U1097" s="2">
        <f t="shared" si="1056"/>
        <v>-0.95803366881627294</v>
      </c>
      <c r="V1097" s="2">
        <f t="shared" si="1057"/>
        <v>1.822118233786006</v>
      </c>
      <c r="W1097" s="2">
        <f t="shared" si="1058"/>
        <v>0.21902833328887641</v>
      </c>
      <c r="X1097" s="2">
        <f t="shared" si="1059"/>
        <v>-0.43490240824239962</v>
      </c>
      <c r="Y1097" s="2">
        <f t="shared" si="1060"/>
        <v>-0.10016891391692427</v>
      </c>
      <c r="Z1097" s="2">
        <f t="shared" si="1061"/>
        <v>-9.7654199992005586E-2</v>
      </c>
      <c r="AA1097" s="2">
        <f t="shared" si="1062"/>
        <v>0.24641368107917039</v>
      </c>
      <c r="AB1097" s="2">
        <f t="shared" si="1063"/>
        <v>-5.0208665946833646E-2</v>
      </c>
      <c r="AC1097" s="2">
        <f t="shared" si="1064"/>
        <v>-2.8114354816164141E-2</v>
      </c>
      <c r="AD1097" s="2">
        <f t="shared" si="1065"/>
        <v>0.40962355724904914</v>
      </c>
    </row>
    <row r="1098" spans="2:30" x14ac:dyDescent="0.35">
      <c r="B1098" s="32"/>
      <c r="C1098" s="2" t="str">
        <f t="shared" ref="C1098:I1098" si="1126">C906</f>
        <v>Paraguay</v>
      </c>
      <c r="D1098" s="2">
        <f t="shared" si="1126"/>
        <v>9.2592592592592726E-2</v>
      </c>
      <c r="E1098" s="2">
        <f t="shared" si="1126"/>
        <v>0.119291705498602</v>
      </c>
      <c r="F1098" s="2">
        <f t="shared" si="1126"/>
        <v>5.6603773584905155E-2</v>
      </c>
      <c r="G1098" s="2">
        <f t="shared" si="1126"/>
        <v>0.44347826086956521</v>
      </c>
      <c r="H1098" s="2">
        <f t="shared" si="1126"/>
        <v>0.19452313503304999</v>
      </c>
      <c r="I1098" s="2">
        <f t="shared" si="1126"/>
        <v>-1.156069364161842E-2</v>
      </c>
      <c r="J1098" s="3">
        <f t="shared" si="1045"/>
        <v>5.7729182054969534</v>
      </c>
      <c r="K1098" s="3">
        <f t="shared" si="1046"/>
        <v>2.2521129223790379</v>
      </c>
      <c r="L1098" s="3">
        <f t="shared" si="1047"/>
        <v>0.76872669530728011</v>
      </c>
      <c r="M1098" s="2">
        <f t="shared" si="1048"/>
        <v>1.4897608376791731</v>
      </c>
      <c r="N1098" s="2">
        <f t="shared" si="1049"/>
        <v>2.1330816739795062</v>
      </c>
      <c r="O1098" s="2">
        <f t="shared" si="1050"/>
        <v>-1.5986029631698684</v>
      </c>
      <c r="P1098" s="2">
        <f t="shared" si="1051"/>
        <v>5.3420324981714593</v>
      </c>
      <c r="Q1098" s="2">
        <f t="shared" si="1052"/>
        <v>0.78920982182613197</v>
      </c>
      <c r="R1098" s="2">
        <f t="shared" si="1053"/>
        <v>-0.49110240453845111</v>
      </c>
      <c r="S1098" s="2">
        <f t="shared" si="1054"/>
        <v>1.0653227154253189</v>
      </c>
      <c r="T1098" s="2">
        <f t="shared" si="1055"/>
        <v>1.1271868869397799</v>
      </c>
      <c r="U1098" s="2">
        <f t="shared" si="1056"/>
        <v>-0.95803366881627294</v>
      </c>
      <c r="V1098" s="2">
        <f t="shared" si="1057"/>
        <v>1.822118233786006</v>
      </c>
      <c r="W1098" s="2">
        <f t="shared" si="1058"/>
        <v>0.21902833328887641</v>
      </c>
      <c r="X1098" s="2">
        <f t="shared" si="1059"/>
        <v>-0.43490240824239962</v>
      </c>
      <c r="Y1098" s="2">
        <f t="shared" si="1060"/>
        <v>-9.7157015377713069E-2</v>
      </c>
      <c r="Z1098" s="2">
        <f t="shared" si="1061"/>
        <v>-9.4264420218714839E-2</v>
      </c>
      <c r="AA1098" s="2">
        <f t="shared" si="1062"/>
        <v>0.2434479012745725</v>
      </c>
      <c r="AB1098" s="2">
        <f t="shared" si="1063"/>
        <v>-4.2494807715327411E-2</v>
      </c>
      <c r="AC1098" s="2">
        <f t="shared" si="1064"/>
        <v>-2.4635644037270171E-2</v>
      </c>
      <c r="AD1098" s="2">
        <f t="shared" si="1065"/>
        <v>0.40304255332888245</v>
      </c>
    </row>
    <row r="1099" spans="2:30" x14ac:dyDescent="0.35">
      <c r="B1099" s="32"/>
      <c r="C1099" s="2" t="str">
        <f t="shared" ref="C1099:I1099" si="1127">C907</f>
        <v>Peru</v>
      </c>
      <c r="D1099" s="2">
        <f t="shared" si="1127"/>
        <v>-2.645502645502589E-3</v>
      </c>
      <c r="E1099" s="2">
        <f t="shared" si="1127"/>
        <v>-0.10810810810810811</v>
      </c>
      <c r="F1099" s="2">
        <f t="shared" si="1127"/>
        <v>0.28301886792452846</v>
      </c>
      <c r="G1099" s="2">
        <f t="shared" si="1127"/>
        <v>0.20579710144927535</v>
      </c>
      <c r="H1099" s="2">
        <f t="shared" si="1127"/>
        <v>-1.699716713881021E-2</v>
      </c>
      <c r="I1099" s="2">
        <f t="shared" si="1127"/>
        <v>-4.2389210019267771E-2</v>
      </c>
      <c r="J1099" s="3">
        <f t="shared" si="1045"/>
        <v>6.1662741043323459</v>
      </c>
      <c r="K1099" s="3">
        <f t="shared" si="1046"/>
        <v>2.65122422458386</v>
      </c>
      <c r="L1099" s="3">
        <f t="shared" si="1047"/>
        <v>0.52039082372798984</v>
      </c>
      <c r="M1099" s="2">
        <f t="shared" si="1048"/>
        <v>1.4897608376791731</v>
      </c>
      <c r="N1099" s="2">
        <f t="shared" si="1049"/>
        <v>2.1330816739795062</v>
      </c>
      <c r="O1099" s="2">
        <f t="shared" si="1050"/>
        <v>-1.5986029631698684</v>
      </c>
      <c r="P1099" s="2">
        <f t="shared" si="1051"/>
        <v>5.3420324981714593</v>
      </c>
      <c r="Q1099" s="2">
        <f t="shared" si="1052"/>
        <v>0.78920982182613197</v>
      </c>
      <c r="R1099" s="2">
        <f t="shared" si="1053"/>
        <v>-0.49110240453845111</v>
      </c>
      <c r="S1099" s="2">
        <f t="shared" si="1054"/>
        <v>1.0653227154253189</v>
      </c>
      <c r="T1099" s="2">
        <f t="shared" si="1055"/>
        <v>1.1271868869397799</v>
      </c>
      <c r="U1099" s="2">
        <f t="shared" si="1056"/>
        <v>-0.95803366881627294</v>
      </c>
      <c r="V1099" s="2">
        <f t="shared" si="1057"/>
        <v>1.822118233786006</v>
      </c>
      <c r="W1099" s="2">
        <f t="shared" si="1058"/>
        <v>0.21902833328887641</v>
      </c>
      <c r="X1099" s="2">
        <f t="shared" si="1059"/>
        <v>-0.43490240824239962</v>
      </c>
      <c r="Y1099" s="2">
        <f t="shared" si="1060"/>
        <v>-9.5680272991272283E-2</v>
      </c>
      <c r="Z1099" s="2">
        <f t="shared" si="1061"/>
        <v>-9.4480727841986606E-2</v>
      </c>
      <c r="AA1099" s="2">
        <f t="shared" si="1062"/>
        <v>0.24406619762847806</v>
      </c>
      <c r="AB1099" s="2">
        <f t="shared" si="1063"/>
        <v>-3.8615246634630493E-2</v>
      </c>
      <c r="AC1099" s="2">
        <f t="shared" si="1064"/>
        <v>-2.4516292835731736E-2</v>
      </c>
      <c r="AD1099" s="2">
        <f t="shared" si="1065"/>
        <v>0.3960826820265676</v>
      </c>
    </row>
    <row r="1100" spans="2:30" x14ac:dyDescent="0.35">
      <c r="B1100" s="32"/>
      <c r="C1100" s="2" t="str">
        <f t="shared" ref="C1100:I1100" si="1128">C908</f>
        <v>Philippines</v>
      </c>
      <c r="D1100" s="2">
        <f t="shared" si="1128"/>
        <v>0.17195767195767203</v>
      </c>
      <c r="E1100" s="2">
        <f t="shared" si="1128"/>
        <v>0.31686859273066165</v>
      </c>
      <c r="F1100" s="2">
        <f t="shared" si="1128"/>
        <v>-0.22641509433962331</v>
      </c>
      <c r="G1100" s="2">
        <f t="shared" si="1128"/>
        <v>0.39710144927536234</v>
      </c>
      <c r="H1100" s="2">
        <f t="shared" si="1128"/>
        <v>0.83663833805476862</v>
      </c>
      <c r="I1100" s="2">
        <f t="shared" si="1128"/>
        <v>-0.30057803468208089</v>
      </c>
      <c r="J1100" s="3">
        <f t="shared" si="1045"/>
        <v>5.6043756802562221</v>
      </c>
      <c r="K1100" s="3">
        <f t="shared" si="1046"/>
        <v>2.1024130347758794</v>
      </c>
      <c r="L1100" s="3">
        <f t="shared" si="1047"/>
        <v>1.3707528846615389</v>
      </c>
      <c r="M1100" s="2">
        <f t="shared" si="1048"/>
        <v>1.4897608376791731</v>
      </c>
      <c r="N1100" s="2">
        <f t="shared" si="1049"/>
        <v>2.1330816739795062</v>
      </c>
      <c r="O1100" s="2">
        <f t="shared" si="1050"/>
        <v>-1.5986029631698684</v>
      </c>
      <c r="P1100" s="2">
        <f t="shared" si="1051"/>
        <v>5.3420324981714593</v>
      </c>
      <c r="Q1100" s="2">
        <f t="shared" si="1052"/>
        <v>0.78920982182613197</v>
      </c>
      <c r="R1100" s="2">
        <f t="shared" si="1053"/>
        <v>-0.49110240453845111</v>
      </c>
      <c r="S1100" s="2">
        <f t="shared" si="1054"/>
        <v>1.0653227154253189</v>
      </c>
      <c r="T1100" s="2">
        <f t="shared" si="1055"/>
        <v>1.1271868869397799</v>
      </c>
      <c r="U1100" s="2">
        <f t="shared" si="1056"/>
        <v>-0.95803366881627294</v>
      </c>
      <c r="V1100" s="2">
        <f t="shared" si="1057"/>
        <v>1.822118233786006</v>
      </c>
      <c r="W1100" s="2">
        <f t="shared" si="1058"/>
        <v>0.21902833328887641</v>
      </c>
      <c r="X1100" s="2">
        <f t="shared" si="1059"/>
        <v>-0.43490240824239962</v>
      </c>
      <c r="Y1100" s="2">
        <f t="shared" si="1060"/>
        <v>-9.1498430101445025E-2</v>
      </c>
      <c r="Z1100" s="2">
        <f t="shared" si="1061"/>
        <v>-8.8053394708038982E-2</v>
      </c>
      <c r="AA1100" s="2">
        <f t="shared" si="1062"/>
        <v>0.23671492744147649</v>
      </c>
      <c r="AB1100" s="2">
        <f t="shared" si="1063"/>
        <v>-3.1807173261036853E-2</v>
      </c>
      <c r="AC1100" s="2">
        <f t="shared" si="1064"/>
        <v>-1.1060751728067668E-2</v>
      </c>
      <c r="AD1100" s="2">
        <f t="shared" si="1065"/>
        <v>0.38519735832799495</v>
      </c>
    </row>
    <row r="1101" spans="2:30" x14ac:dyDescent="0.35">
      <c r="B1101" s="32"/>
      <c r="C1101" s="2" t="str">
        <f t="shared" ref="C1101:I1101" si="1129">C909</f>
        <v>Poland</v>
      </c>
      <c r="D1101" s="2">
        <f t="shared" si="1129"/>
        <v>-0.42063492063492058</v>
      </c>
      <c r="E1101" s="2">
        <f t="shared" si="1129"/>
        <v>-0.38024231127679398</v>
      </c>
      <c r="F1101" s="2">
        <f t="shared" si="1129"/>
        <v>0.38679245283018837</v>
      </c>
      <c r="G1101" s="2">
        <f t="shared" si="1129"/>
        <v>-0.29275362318840581</v>
      </c>
      <c r="H1101" s="2">
        <f t="shared" si="1129"/>
        <v>-0.30783758262511796</v>
      </c>
      <c r="I1101" s="2">
        <f t="shared" si="1129"/>
        <v>0.38535645472061653</v>
      </c>
      <c r="J1101" s="3">
        <f t="shared" ref="J1101:J1157" si="1130">SQRT((M1100-D1101)^2+(N1100-E1101)^2+(O1100-F1101) ^2+(P1100-G1101)^2+(Q1100-H1101)^2+(R1100-I1101) ^2)</f>
        <v>6.9015007164514461</v>
      </c>
      <c r="K1101" s="3">
        <f t="shared" ref="K1101:K1157" si="1131">SQRT((S1100-D1101)^2+(T1100-E1101)^2+(U1100-F1101)^2+(V1100-G1101) ^2+(W1100-H1101)^2+(X1100-I1101)^2)</f>
        <v>3.4222895038713381</v>
      </c>
      <c r="L1101" s="3">
        <f t="shared" ref="L1101:L1157" si="1132">SQRT((Y1100-D1101)^2+(Z1100-E1101)^2+(AA1100-F1101)^2+(AB1100-G1101) ^2+(AC1100-H1101)^2+(AD1100-I1101)^2)</f>
        <v>0.61024422847886928</v>
      </c>
      <c r="M1101" s="2">
        <f t="shared" ref="M1101:M1157" si="1133">IF(AND($J1101&lt;$K1101, $J1101&lt;$L1101), M1100+$C$968*(D1101 - M1100), M1100)</f>
        <v>1.4897608376791731</v>
      </c>
      <c r="N1101" s="2">
        <f t="shared" ref="N1101:N1157" si="1134">IF(AND($J1101&lt;$K1101, $J1101&lt;$L1101), N1100+$C$968*(E1101 - N1100), N1100)</f>
        <v>2.1330816739795062</v>
      </c>
      <c r="O1101" s="2">
        <f t="shared" ref="O1101:O1157" si="1135">IF(AND($J1101&lt;$K1101, $J1101&lt;$L1101), O1100+$C$968*(F1101 - O1100), O1100)</f>
        <v>-1.5986029631698684</v>
      </c>
      <c r="P1101" s="2">
        <f t="shared" ref="P1101:P1157" si="1136">IF(AND($J1101&lt;$K1101, $J1101&lt;$L1101), P1100+$C$968*(G1101 - P1100), P1100)</f>
        <v>5.3420324981714593</v>
      </c>
      <c r="Q1101" s="2">
        <f t="shared" ref="Q1101:Q1157" si="1137">IF(AND($J1101&lt;$K1101, $J1101&lt;$L1101), Q1100+$C$968*(H1101 - Q1100), Q1100)</f>
        <v>0.78920982182613197</v>
      </c>
      <c r="R1101" s="2">
        <f t="shared" ref="R1101:R1157" si="1138">IF(AND($J1101&lt;$K1101, $J1101&lt;$L1101), R1100+$C$968*(I1101 - R1100), R1100)</f>
        <v>-0.49110240453845111</v>
      </c>
      <c r="S1101" s="2">
        <f t="shared" ref="S1101:S1157" si="1139">IF(AND($K1101&lt;$J1101, $K1101&lt;$L1101), S1100+$C$968*(D1101 - S1100), S1100)</f>
        <v>1.0653227154253189</v>
      </c>
      <c r="T1101" s="2">
        <f t="shared" ref="T1101:T1157" si="1140">IF(AND($K1101&lt;$J1101, $K1101&lt;$L1101), T1100+ $C$968*(E1101 - T1100), T1100)</f>
        <v>1.1271868869397799</v>
      </c>
      <c r="U1101" s="2">
        <f t="shared" ref="U1101:U1157" si="1141">IF(AND($K1101&lt;$J1101, $K1101&lt;$L1101), U1100+ $C$968*(F1101 - U1100), U1100)</f>
        <v>-0.95803366881627294</v>
      </c>
      <c r="V1101" s="2">
        <f t="shared" ref="V1101:V1157" si="1142">IF(AND($K1101&lt;$J1101, $K1101&lt;$L1101), V1100+$C$968*(G1101 - V1100), V1100)</f>
        <v>1.822118233786006</v>
      </c>
      <c r="W1101" s="2">
        <f t="shared" ref="W1101:W1157" si="1143">IF(AND($K1101&lt;$J1101, $K1101&lt;$L1101), W1100+$C$968*(H1101 - W1100), W1100)</f>
        <v>0.21902833328887641</v>
      </c>
      <c r="X1101" s="2">
        <f t="shared" ref="X1101:X1157" si="1144">IF(AND($K1101&lt;$J1101, $K1101&lt;$L1101), X1100+$C$968*(I1101 - X1100), X1100)</f>
        <v>-0.43490240824239962</v>
      </c>
      <c r="Y1101" s="2">
        <f t="shared" ref="Y1101:Y1157" si="1145">IF(AND($L1101&lt;$J1101, $L1101&lt;$K1101), Y1100+$C$968*(D1101 - Y1100), Y1100)</f>
        <v>-9.6641187766030576E-2</v>
      </c>
      <c r="Z1101" s="2">
        <f t="shared" ref="Z1101:Z1157" si="1146">IF(AND($L1101&lt;$J1101, $L1101&lt;$K1101), Z1100+$C$968*(E1101 - Z1100), Z1100)</f>
        <v>-9.2618846529425786E-2</v>
      </c>
      <c r="AA1101" s="2">
        <f t="shared" ref="AA1101:AA1157" si="1147">IF(AND($L1101&lt;$J1101, $L1101&lt;$K1101), AA1100+$C$968*(F1101 - AA1100), AA1100)</f>
        <v>0.23905988877567511</v>
      </c>
      <c r="AB1101" s="2">
        <f t="shared" ref="AB1101:AB1157" si="1148">IF(AND($L1101&lt;$J1101, $L1101&lt;$K1101), AB1100+$C$968*(G1101 - AB1100), AB1100)</f>
        <v>-3.5884461541151991E-2</v>
      </c>
      <c r="AC1101" s="2">
        <f t="shared" ref="AC1101:AC1157" si="1149">IF(AND($L1101&lt;$J1101, $L1101&lt;$K1101), AC1100+$C$968*(H1101 - AC1100), AC1100)</f>
        <v>-1.5697889710834079E-2</v>
      </c>
      <c r="AD1101" s="2">
        <f t="shared" ref="AD1101:AD1157" si="1150">IF(AND($L1101&lt;$J1101, $L1101&lt;$K1101), AD1100+$C$968*(I1101 - AD1100), AD1100)</f>
        <v>0.38519984420912967</v>
      </c>
    </row>
    <row r="1102" spans="2:30" x14ac:dyDescent="0.35">
      <c r="B1102" s="32"/>
      <c r="C1102" s="2" t="str">
        <f t="shared" ref="C1102:I1102" si="1151">C910</f>
        <v>Portugal</v>
      </c>
      <c r="D1102" s="2">
        <f t="shared" si="1151"/>
        <v>-0.46296296296296291</v>
      </c>
      <c r="E1102" s="2">
        <f t="shared" si="1151"/>
        <v>-0.40633737185461322</v>
      </c>
      <c r="F1102" s="2">
        <f t="shared" si="1151"/>
        <v>0.73584905660377375</v>
      </c>
      <c r="G1102" s="2">
        <f t="shared" si="1151"/>
        <v>-0.25797101449275361</v>
      </c>
      <c r="H1102" s="2">
        <f t="shared" si="1151"/>
        <v>-0.13786591123701594</v>
      </c>
      <c r="I1102" s="2">
        <f t="shared" si="1151"/>
        <v>1.441233140655106</v>
      </c>
      <c r="J1102" s="3">
        <f t="shared" si="1130"/>
        <v>7.1878282520152874</v>
      </c>
      <c r="K1102" s="3">
        <f t="shared" si="1131"/>
        <v>3.940890995063377</v>
      </c>
      <c r="L1102" s="3">
        <f t="shared" si="1132"/>
        <v>1.2879690287716854</v>
      </c>
      <c r="M1102" s="2">
        <f t="shared" si="1133"/>
        <v>1.4897608376791731</v>
      </c>
      <c r="N1102" s="2">
        <f t="shared" si="1134"/>
        <v>2.1330816739795062</v>
      </c>
      <c r="O1102" s="2">
        <f t="shared" si="1135"/>
        <v>-1.5986029631698684</v>
      </c>
      <c r="P1102" s="2">
        <f t="shared" si="1136"/>
        <v>5.3420324981714593</v>
      </c>
      <c r="Q1102" s="2">
        <f t="shared" si="1137"/>
        <v>0.78920982182613197</v>
      </c>
      <c r="R1102" s="2">
        <f t="shared" si="1138"/>
        <v>-0.49110240453845111</v>
      </c>
      <c r="S1102" s="2">
        <f t="shared" si="1139"/>
        <v>1.0653227154253189</v>
      </c>
      <c r="T1102" s="2">
        <f t="shared" si="1140"/>
        <v>1.1271868869397799</v>
      </c>
      <c r="U1102" s="2">
        <f t="shared" si="1141"/>
        <v>-0.95803366881627294</v>
      </c>
      <c r="V1102" s="2">
        <f t="shared" si="1142"/>
        <v>1.822118233786006</v>
      </c>
      <c r="W1102" s="2">
        <f t="shared" si="1143"/>
        <v>0.21902833328887641</v>
      </c>
      <c r="X1102" s="2">
        <f t="shared" si="1144"/>
        <v>-0.43490240824239962</v>
      </c>
      <c r="Y1102" s="2">
        <f t="shared" si="1145"/>
        <v>-0.10236496550348265</v>
      </c>
      <c r="Z1102" s="2">
        <f t="shared" si="1146"/>
        <v>-9.7520698487631841E-2</v>
      </c>
      <c r="AA1102" s="2">
        <f t="shared" si="1147"/>
        <v>0.24682221952298916</v>
      </c>
      <c r="AB1102" s="2">
        <f t="shared" si="1148"/>
        <v>-3.935456393102077E-2</v>
      </c>
      <c r="AC1102" s="2">
        <f t="shared" si="1149"/>
        <v>-1.7606765047180669E-2</v>
      </c>
      <c r="AD1102" s="2">
        <f t="shared" si="1150"/>
        <v>0.40170036446609803</v>
      </c>
    </row>
    <row r="1103" spans="2:30" x14ac:dyDescent="0.35">
      <c r="B1103" s="32"/>
      <c r="C1103" s="2" t="str">
        <f t="shared" ref="C1103:I1103" si="1152">C911</f>
        <v>Qatar</v>
      </c>
      <c r="D1103" s="2">
        <f t="shared" si="1152"/>
        <v>-0.20370370370370358</v>
      </c>
      <c r="E1103" s="2">
        <f t="shared" si="1152"/>
        <v>-0.30568499534016769</v>
      </c>
      <c r="F1103" s="2">
        <f t="shared" si="1152"/>
        <v>0.62264150943396201</v>
      </c>
      <c r="G1103" s="2">
        <f t="shared" si="1152"/>
        <v>-0.25217391304347825</v>
      </c>
      <c r="H1103" s="2">
        <f t="shared" si="1152"/>
        <v>-0.9499527856468365</v>
      </c>
      <c r="I1103" s="2">
        <f t="shared" si="1152"/>
        <v>0.42774566473988446</v>
      </c>
      <c r="J1103" s="3">
        <f t="shared" si="1130"/>
        <v>6.9938148208474722</v>
      </c>
      <c r="K1103" s="3">
        <f t="shared" si="1131"/>
        <v>3.5461881460603628</v>
      </c>
      <c r="L1103" s="3">
        <f t="shared" si="1132"/>
        <v>1.0536040946030567</v>
      </c>
      <c r="M1103" s="2">
        <f t="shared" si="1133"/>
        <v>1.4897608376791731</v>
      </c>
      <c r="N1103" s="2">
        <f t="shared" si="1134"/>
        <v>2.1330816739795062</v>
      </c>
      <c r="O1103" s="2">
        <f t="shared" si="1135"/>
        <v>-1.5986029631698684</v>
      </c>
      <c r="P1103" s="2">
        <f t="shared" si="1136"/>
        <v>5.3420324981714593</v>
      </c>
      <c r="Q1103" s="2">
        <f t="shared" si="1137"/>
        <v>0.78920982182613197</v>
      </c>
      <c r="R1103" s="2">
        <f t="shared" si="1138"/>
        <v>-0.49110240453845111</v>
      </c>
      <c r="S1103" s="2">
        <f t="shared" si="1139"/>
        <v>1.0653227154253189</v>
      </c>
      <c r="T1103" s="2">
        <f t="shared" si="1140"/>
        <v>1.1271868869397799</v>
      </c>
      <c r="U1103" s="2">
        <f t="shared" si="1141"/>
        <v>-0.95803366881627294</v>
      </c>
      <c r="V1103" s="2">
        <f t="shared" si="1142"/>
        <v>1.822118233786006</v>
      </c>
      <c r="W1103" s="2">
        <f t="shared" si="1143"/>
        <v>0.21902833328887641</v>
      </c>
      <c r="X1103" s="2">
        <f t="shared" si="1144"/>
        <v>-0.43490240824239962</v>
      </c>
      <c r="Y1103" s="2">
        <f t="shared" si="1145"/>
        <v>-0.1039483832878611</v>
      </c>
      <c r="Z1103" s="2">
        <f t="shared" si="1146"/>
        <v>-0.10077326562595271</v>
      </c>
      <c r="AA1103" s="2">
        <f t="shared" si="1147"/>
        <v>0.25269439592784809</v>
      </c>
      <c r="AB1103" s="2">
        <f t="shared" si="1148"/>
        <v>-4.2679866260902921E-2</v>
      </c>
      <c r="AC1103" s="2">
        <f t="shared" si="1149"/>
        <v>-3.2174671619050292E-2</v>
      </c>
      <c r="AD1103" s="2">
        <f t="shared" si="1150"/>
        <v>0.40210732228287593</v>
      </c>
    </row>
    <row r="1104" spans="2:30" x14ac:dyDescent="0.35">
      <c r="B1104" s="32"/>
      <c r="C1104" s="2" t="str">
        <f t="shared" ref="C1104:I1104" si="1153">C912</f>
        <v>Republic of Ireland</v>
      </c>
      <c r="D1104" s="2">
        <f t="shared" si="1153"/>
        <v>-0.2671957671957671</v>
      </c>
      <c r="E1104" s="2">
        <f t="shared" si="1153"/>
        <v>-0.40633737185461322</v>
      </c>
      <c r="F1104" s="2">
        <f t="shared" si="1153"/>
        <v>0.83018867924528317</v>
      </c>
      <c r="G1104" s="2">
        <f t="shared" si="1153"/>
        <v>-0.27536231884057971</v>
      </c>
      <c r="H1104" s="2">
        <f t="shared" si="1153"/>
        <v>-0.61000944287063263</v>
      </c>
      <c r="I1104" s="2">
        <f t="shared" si="1153"/>
        <v>0.74373795761078998</v>
      </c>
      <c r="J1104" s="3">
        <f t="shared" si="1130"/>
        <v>7.1043890831590568</v>
      </c>
      <c r="K1104" s="3">
        <f t="shared" si="1131"/>
        <v>3.7149647023772987</v>
      </c>
      <c r="L1104" s="3">
        <f t="shared" si="1132"/>
        <v>0.9789098100605742</v>
      </c>
      <c r="M1104" s="2">
        <f t="shared" si="1133"/>
        <v>1.4897608376791731</v>
      </c>
      <c r="N1104" s="2">
        <f t="shared" si="1134"/>
        <v>2.1330816739795062</v>
      </c>
      <c r="O1104" s="2">
        <f t="shared" si="1135"/>
        <v>-1.5986029631698684</v>
      </c>
      <c r="P1104" s="2">
        <f t="shared" si="1136"/>
        <v>5.3420324981714593</v>
      </c>
      <c r="Q1104" s="2">
        <f t="shared" si="1137"/>
        <v>0.78920982182613197</v>
      </c>
      <c r="R1104" s="2">
        <f t="shared" si="1138"/>
        <v>-0.49110240453845111</v>
      </c>
      <c r="S1104" s="2">
        <f t="shared" si="1139"/>
        <v>1.0653227154253189</v>
      </c>
      <c r="T1104" s="2">
        <f t="shared" si="1140"/>
        <v>1.1271868869397799</v>
      </c>
      <c r="U1104" s="2">
        <f t="shared" si="1141"/>
        <v>-0.95803366881627294</v>
      </c>
      <c r="V1104" s="2">
        <f t="shared" si="1142"/>
        <v>1.822118233786006</v>
      </c>
      <c r="W1104" s="2">
        <f t="shared" si="1143"/>
        <v>0.21902833328887641</v>
      </c>
      <c r="X1104" s="2">
        <f t="shared" si="1144"/>
        <v>-0.43490240824239962</v>
      </c>
      <c r="Y1104" s="2">
        <f t="shared" si="1145"/>
        <v>-0.10649912366142213</v>
      </c>
      <c r="Z1104" s="2">
        <f t="shared" si="1146"/>
        <v>-0.10554770478577552</v>
      </c>
      <c r="AA1104" s="2">
        <f t="shared" si="1147"/>
        <v>0.26171774410468301</v>
      </c>
      <c r="AB1104" s="2">
        <f t="shared" si="1148"/>
        <v>-4.6315529582460373E-2</v>
      </c>
      <c r="AC1104" s="2">
        <f t="shared" si="1149"/>
        <v>-4.1203339919856266E-2</v>
      </c>
      <c r="AD1104" s="2">
        <f t="shared" si="1150"/>
        <v>0.40744530095987458</v>
      </c>
    </row>
    <row r="1105" spans="2:30" x14ac:dyDescent="0.35">
      <c r="B1105" s="32"/>
      <c r="C1105" s="2" t="str">
        <f t="shared" ref="C1105:I1105" si="1154">C913</f>
        <v>Republic of the Congo</v>
      </c>
      <c r="D1105" s="2">
        <f t="shared" si="1154"/>
        <v>1.1507936507936507</v>
      </c>
      <c r="E1105" s="2">
        <f t="shared" si="1154"/>
        <v>0.82758620689655171</v>
      </c>
      <c r="F1105" s="2">
        <f t="shared" si="1154"/>
        <v>-0.86792452830188749</v>
      </c>
      <c r="G1105" s="2">
        <f t="shared" si="1154"/>
        <v>1.8869565217391304</v>
      </c>
      <c r="H1105" s="2">
        <f t="shared" si="1154"/>
        <v>0.47025495750708207</v>
      </c>
      <c r="I1105" s="2">
        <f t="shared" si="1154"/>
        <v>-0.48554913294797675</v>
      </c>
      <c r="J1105" s="3">
        <f t="shared" si="1130"/>
        <v>3.7937344649775242</v>
      </c>
      <c r="K1105" s="3">
        <f t="shared" si="1131"/>
        <v>0.4184129736319297</v>
      </c>
      <c r="L1105" s="3">
        <f t="shared" si="1132"/>
        <v>2.9196207210620413</v>
      </c>
      <c r="M1105" s="2">
        <f t="shared" si="1133"/>
        <v>1.4897608376791731</v>
      </c>
      <c r="N1105" s="2">
        <f t="shared" si="1134"/>
        <v>2.1330816739795062</v>
      </c>
      <c r="O1105" s="2">
        <f t="shared" si="1135"/>
        <v>-1.5986029631698684</v>
      </c>
      <c r="P1105" s="2">
        <f t="shared" si="1136"/>
        <v>5.3420324981714593</v>
      </c>
      <c r="Q1105" s="2">
        <f t="shared" si="1137"/>
        <v>0.78920982182613197</v>
      </c>
      <c r="R1105" s="2">
        <f t="shared" si="1138"/>
        <v>-0.49110240453845111</v>
      </c>
      <c r="S1105" s="2">
        <f t="shared" si="1139"/>
        <v>1.0666581987904491</v>
      </c>
      <c r="T1105" s="2">
        <f t="shared" si="1140"/>
        <v>1.1225056263141044</v>
      </c>
      <c r="U1105" s="2">
        <f t="shared" si="1141"/>
        <v>-0.95662571349573566</v>
      </c>
      <c r="V1105" s="2">
        <f t="shared" si="1142"/>
        <v>1.8231313320352736</v>
      </c>
      <c r="W1105" s="2">
        <f t="shared" si="1143"/>
        <v>0.22295374929228587</v>
      </c>
      <c r="X1105" s="2">
        <f t="shared" si="1144"/>
        <v>-0.43569376331592424</v>
      </c>
      <c r="Y1105" s="2">
        <f t="shared" si="1145"/>
        <v>-0.10649912366142213</v>
      </c>
      <c r="Z1105" s="2">
        <f t="shared" si="1146"/>
        <v>-0.10554770478577552</v>
      </c>
      <c r="AA1105" s="2">
        <f t="shared" si="1147"/>
        <v>0.26171774410468301</v>
      </c>
      <c r="AB1105" s="2">
        <f t="shared" si="1148"/>
        <v>-4.6315529582460373E-2</v>
      </c>
      <c r="AC1105" s="2">
        <f t="shared" si="1149"/>
        <v>-4.1203339919856266E-2</v>
      </c>
      <c r="AD1105" s="2">
        <f t="shared" si="1150"/>
        <v>0.40744530095987458</v>
      </c>
    </row>
    <row r="1106" spans="2:30" x14ac:dyDescent="0.35">
      <c r="B1106" s="32"/>
      <c r="C1106" s="2" t="str">
        <f t="shared" ref="C1106:I1106" si="1155">C914</f>
        <v>Romania</v>
      </c>
      <c r="D1106" s="2">
        <f t="shared" si="1155"/>
        <v>-0.28835978835978832</v>
      </c>
      <c r="E1106" s="2">
        <f t="shared" si="1155"/>
        <v>-0.29450139794967378</v>
      </c>
      <c r="F1106" s="2">
        <f t="shared" si="1155"/>
        <v>0.17924528301886855</v>
      </c>
      <c r="G1106" s="2">
        <f t="shared" si="1155"/>
        <v>-0.19420289855072465</v>
      </c>
      <c r="H1106" s="2">
        <f t="shared" si="1155"/>
        <v>-0.37960339943342775</v>
      </c>
      <c r="I1106" s="2">
        <f t="shared" si="1155"/>
        <v>0.61657032755298646</v>
      </c>
      <c r="J1106" s="3">
        <f t="shared" si="1130"/>
        <v>6.7422980143174005</v>
      </c>
      <c r="K1106" s="3">
        <f t="shared" si="1131"/>
        <v>3.2671329641358779</v>
      </c>
      <c r="L1106" s="3">
        <f t="shared" si="1132"/>
        <v>0.5056649654554618</v>
      </c>
      <c r="M1106" s="2">
        <f t="shared" si="1133"/>
        <v>1.4897608376791731</v>
      </c>
      <c r="N1106" s="2">
        <f t="shared" si="1134"/>
        <v>2.1330816739795062</v>
      </c>
      <c r="O1106" s="2">
        <f t="shared" si="1135"/>
        <v>-1.5986029631698684</v>
      </c>
      <c r="P1106" s="2">
        <f t="shared" si="1136"/>
        <v>5.3420324981714593</v>
      </c>
      <c r="Q1106" s="2">
        <f t="shared" si="1137"/>
        <v>0.78920982182613197</v>
      </c>
      <c r="R1106" s="2">
        <f t="shared" si="1138"/>
        <v>-0.49110240453845111</v>
      </c>
      <c r="S1106" s="2">
        <f t="shared" si="1139"/>
        <v>1.0666581987904491</v>
      </c>
      <c r="T1106" s="2">
        <f t="shared" si="1140"/>
        <v>1.1225056263141044</v>
      </c>
      <c r="U1106" s="2">
        <f t="shared" si="1141"/>
        <v>-0.95662571349573566</v>
      </c>
      <c r="V1106" s="2">
        <f t="shared" si="1142"/>
        <v>1.8231313320352736</v>
      </c>
      <c r="W1106" s="2">
        <f t="shared" si="1143"/>
        <v>0.22295374929228587</v>
      </c>
      <c r="X1106" s="2">
        <f t="shared" si="1144"/>
        <v>-0.43569376331592424</v>
      </c>
      <c r="Y1106" s="2">
        <f t="shared" si="1145"/>
        <v>-0.1093406965473341</v>
      </c>
      <c r="Z1106" s="2">
        <f t="shared" si="1146"/>
        <v>-0.10850010624146143</v>
      </c>
      <c r="AA1106" s="2">
        <f t="shared" si="1147"/>
        <v>0.26042911190021717</v>
      </c>
      <c r="AB1106" s="2">
        <f t="shared" si="1148"/>
        <v>-4.8626269722589502E-2</v>
      </c>
      <c r="AC1106" s="2">
        <f t="shared" si="1149"/>
        <v>-4.649084084975582E-2</v>
      </c>
      <c r="AD1106" s="2">
        <f t="shared" si="1150"/>
        <v>0.41071287950039193</v>
      </c>
    </row>
    <row r="1107" spans="2:30" x14ac:dyDescent="0.35">
      <c r="B1107" s="32"/>
      <c r="C1107" s="2" t="str">
        <f t="shared" ref="C1107:I1107" si="1156">C915</f>
        <v>Russia</v>
      </c>
      <c r="D1107" s="2">
        <f t="shared" si="1156"/>
        <v>-0.36243386243386233</v>
      </c>
      <c r="E1107" s="2">
        <f t="shared" si="1156"/>
        <v>-0.29450139794967378</v>
      </c>
      <c r="F1107" s="2">
        <f t="shared" si="1156"/>
        <v>-7.5471698113207322E-2</v>
      </c>
      <c r="G1107" s="2">
        <f t="shared" si="1156"/>
        <v>-0.20579710144927535</v>
      </c>
      <c r="H1107" s="2">
        <f t="shared" si="1156"/>
        <v>0.19074598677998106</v>
      </c>
      <c r="I1107" s="2">
        <f t="shared" si="1156"/>
        <v>1.0134874759152215</v>
      </c>
      <c r="J1107" s="3">
        <f t="shared" si="1130"/>
        <v>6.7114884016503176</v>
      </c>
      <c r="K1107" s="3">
        <f t="shared" si="1131"/>
        <v>3.3233055257378346</v>
      </c>
      <c r="L1107" s="3">
        <f t="shared" si="1132"/>
        <v>0.80981675835697808</v>
      </c>
      <c r="M1107" s="2">
        <f t="shared" si="1133"/>
        <v>1.4897608376791731</v>
      </c>
      <c r="N1107" s="2">
        <f t="shared" si="1134"/>
        <v>2.1330816739795062</v>
      </c>
      <c r="O1107" s="2">
        <f t="shared" si="1135"/>
        <v>-1.5986029631698684</v>
      </c>
      <c r="P1107" s="2">
        <f t="shared" si="1136"/>
        <v>5.3420324981714593</v>
      </c>
      <c r="Q1107" s="2">
        <f t="shared" si="1137"/>
        <v>0.78920982182613197</v>
      </c>
      <c r="R1107" s="2">
        <f t="shared" si="1138"/>
        <v>-0.49110240453845111</v>
      </c>
      <c r="S1107" s="2">
        <f t="shared" si="1139"/>
        <v>1.0666581987904491</v>
      </c>
      <c r="T1107" s="2">
        <f t="shared" si="1140"/>
        <v>1.1225056263141044</v>
      </c>
      <c r="U1107" s="2">
        <f t="shared" si="1141"/>
        <v>-0.95662571349573566</v>
      </c>
      <c r="V1107" s="2">
        <f t="shared" si="1142"/>
        <v>1.8231313320352736</v>
      </c>
      <c r="W1107" s="2">
        <f t="shared" si="1143"/>
        <v>0.22295374929228587</v>
      </c>
      <c r="X1107" s="2">
        <f t="shared" si="1144"/>
        <v>-0.43569376331592424</v>
      </c>
      <c r="Y1107" s="2">
        <f t="shared" si="1145"/>
        <v>-0.1132952772643111</v>
      </c>
      <c r="Z1107" s="2">
        <f t="shared" si="1146"/>
        <v>-0.11140637642440225</v>
      </c>
      <c r="AA1107" s="2">
        <f t="shared" si="1147"/>
        <v>0.25518066174375742</v>
      </c>
      <c r="AB1107" s="2">
        <f t="shared" si="1148"/>
        <v>-5.1082063968318971E-2</v>
      </c>
      <c r="AC1107" s="2">
        <f t="shared" si="1149"/>
        <v>-4.278401541804118E-2</v>
      </c>
      <c r="AD1107" s="2">
        <f t="shared" si="1150"/>
        <v>0.42013123256937362</v>
      </c>
    </row>
    <row r="1108" spans="2:30" x14ac:dyDescent="0.35">
      <c r="B1108" s="32"/>
      <c r="C1108" s="2" t="str">
        <f t="shared" ref="C1108:I1108" si="1157">C916</f>
        <v>Rwanda</v>
      </c>
      <c r="D1108" s="2">
        <f t="shared" si="1157"/>
        <v>0.94444444444444442</v>
      </c>
      <c r="E1108" s="2">
        <f t="shared" si="1157"/>
        <v>0.48462255358807077</v>
      </c>
      <c r="F1108" s="2">
        <f t="shared" si="1157"/>
        <v>-0.45283018867924524</v>
      </c>
      <c r="G1108" s="2">
        <f t="shared" si="1157"/>
        <v>1.1333333333333333</v>
      </c>
      <c r="H1108" s="2">
        <f t="shared" si="1157"/>
        <v>-0.20207743153918786</v>
      </c>
      <c r="I1108" s="2">
        <f t="shared" si="1157"/>
        <v>-0.48169556840077066</v>
      </c>
      <c r="J1108" s="3">
        <f t="shared" si="1130"/>
        <v>4.7982778429824178</v>
      </c>
      <c r="K1108" s="3">
        <f t="shared" si="1131"/>
        <v>1.1550886965121501</v>
      </c>
      <c r="L1108" s="3">
        <f t="shared" si="1132"/>
        <v>2.0534967673073781</v>
      </c>
      <c r="M1108" s="2">
        <f t="shared" si="1133"/>
        <v>1.4897608376791731</v>
      </c>
      <c r="N1108" s="2">
        <f t="shared" si="1134"/>
        <v>2.1330816739795062</v>
      </c>
      <c r="O1108" s="2">
        <f t="shared" si="1135"/>
        <v>-1.5986029631698684</v>
      </c>
      <c r="P1108" s="2">
        <f t="shared" si="1136"/>
        <v>5.3420324981714593</v>
      </c>
      <c r="Q1108" s="2">
        <f t="shared" si="1137"/>
        <v>0.78920982182613197</v>
      </c>
      <c r="R1108" s="2">
        <f t="shared" si="1138"/>
        <v>-0.49110240453845111</v>
      </c>
      <c r="S1108" s="2">
        <f t="shared" si="1139"/>
        <v>1.0647486088787927</v>
      </c>
      <c r="T1108" s="2">
        <f t="shared" si="1140"/>
        <v>1.1125387033027603</v>
      </c>
      <c r="U1108" s="2">
        <f t="shared" si="1141"/>
        <v>-0.94875390842047802</v>
      </c>
      <c r="V1108" s="2">
        <f t="shared" si="1142"/>
        <v>1.8123532383055558</v>
      </c>
      <c r="W1108" s="2">
        <f t="shared" si="1143"/>
        <v>0.2163126370917941</v>
      </c>
      <c r="X1108" s="2">
        <f t="shared" si="1144"/>
        <v>-0.43641254152037495</v>
      </c>
      <c r="Y1108" s="2">
        <f t="shared" si="1145"/>
        <v>-0.1132952772643111</v>
      </c>
      <c r="Z1108" s="2">
        <f t="shared" si="1146"/>
        <v>-0.11140637642440225</v>
      </c>
      <c r="AA1108" s="2">
        <f t="shared" si="1147"/>
        <v>0.25518066174375742</v>
      </c>
      <c r="AB1108" s="2">
        <f t="shared" si="1148"/>
        <v>-5.1082063968318971E-2</v>
      </c>
      <c r="AC1108" s="2">
        <f t="shared" si="1149"/>
        <v>-4.278401541804118E-2</v>
      </c>
      <c r="AD1108" s="2">
        <f t="shared" si="1150"/>
        <v>0.42013123256937362</v>
      </c>
    </row>
    <row r="1109" spans="2:30" x14ac:dyDescent="0.35">
      <c r="B1109" s="32"/>
      <c r="C1109" s="2" t="str">
        <f t="shared" ref="C1109:I1109" si="1158">C917</f>
        <v>Saint Lucia</v>
      </c>
      <c r="D1109" s="2">
        <f t="shared" si="1158"/>
        <v>-0.43121693121693117</v>
      </c>
      <c r="E1109" s="2">
        <f t="shared" si="1158"/>
        <v>3.3550792171481839E-2</v>
      </c>
      <c r="F1109" s="2">
        <f t="shared" si="1158"/>
        <v>0.24528301886792411</v>
      </c>
      <c r="G1109" s="2">
        <f t="shared" si="1158"/>
        <v>0.37391304347826088</v>
      </c>
      <c r="H1109" s="2">
        <f t="shared" si="1158"/>
        <v>0.64400377714825296</v>
      </c>
      <c r="I1109" s="2">
        <f t="shared" si="1158"/>
        <v>-0.28516377649325619</v>
      </c>
      <c r="J1109" s="3">
        <f t="shared" si="1130"/>
        <v>6.0202830047305316</v>
      </c>
      <c r="K1109" s="3">
        <f t="shared" si="1131"/>
        <v>2.6651000145490729</v>
      </c>
      <c r="L1109" s="3">
        <f t="shared" si="1132"/>
        <v>1.1277961186730829</v>
      </c>
      <c r="M1109" s="2">
        <f t="shared" si="1133"/>
        <v>1.4897608376791731</v>
      </c>
      <c r="N1109" s="2">
        <f t="shared" si="1134"/>
        <v>2.1330816739795062</v>
      </c>
      <c r="O1109" s="2">
        <f t="shared" si="1135"/>
        <v>-1.5986029631698684</v>
      </c>
      <c r="P1109" s="2">
        <f t="shared" si="1136"/>
        <v>5.3420324981714593</v>
      </c>
      <c r="Q1109" s="2">
        <f t="shared" si="1137"/>
        <v>0.78920982182613197</v>
      </c>
      <c r="R1109" s="2">
        <f t="shared" si="1138"/>
        <v>-0.49110240453845111</v>
      </c>
      <c r="S1109" s="2">
        <f t="shared" si="1139"/>
        <v>1.0647486088787927</v>
      </c>
      <c r="T1109" s="2">
        <f t="shared" si="1140"/>
        <v>1.1125387033027603</v>
      </c>
      <c r="U1109" s="2">
        <f t="shared" si="1141"/>
        <v>-0.94875390842047802</v>
      </c>
      <c r="V1109" s="2">
        <f t="shared" si="1142"/>
        <v>1.8123532383055558</v>
      </c>
      <c r="W1109" s="2">
        <f t="shared" si="1143"/>
        <v>0.2163126370917941</v>
      </c>
      <c r="X1109" s="2">
        <f t="shared" si="1144"/>
        <v>-0.43641254152037495</v>
      </c>
      <c r="Y1109" s="2">
        <f t="shared" si="1145"/>
        <v>-0.11826280310732079</v>
      </c>
      <c r="Z1109" s="2">
        <f t="shared" si="1146"/>
        <v>-0.10914142066509157</v>
      </c>
      <c r="AA1109" s="2">
        <f t="shared" si="1147"/>
        <v>0.2550260110738225</v>
      </c>
      <c r="AB1109" s="2">
        <f t="shared" si="1148"/>
        <v>-4.4441515414466157E-2</v>
      </c>
      <c r="AC1109" s="2">
        <f t="shared" si="1149"/>
        <v>-3.2052956159192833E-2</v>
      </c>
      <c r="AD1109" s="2">
        <f t="shared" si="1150"/>
        <v>0.40911099805277001</v>
      </c>
    </row>
    <row r="1110" spans="2:30" x14ac:dyDescent="0.35">
      <c r="B1110" s="32"/>
      <c r="C1110" s="2" t="str">
        <f t="shared" ref="C1110:I1110" si="1159">C918</f>
        <v>Saint Vincent and the Grenadines</v>
      </c>
      <c r="D1110" s="2">
        <f t="shared" si="1159"/>
        <v>-0.19312169312169311</v>
      </c>
      <c r="E1110" s="2">
        <f t="shared" si="1159"/>
        <v>2.9822926374650536E-2</v>
      </c>
      <c r="F1110" s="2">
        <f t="shared" si="1159"/>
        <v>-0.1037735849056599</v>
      </c>
      <c r="G1110" s="2">
        <f t="shared" si="1159"/>
        <v>8.9855072463768115E-2</v>
      </c>
      <c r="H1110" s="2">
        <f t="shared" si="1159"/>
        <v>-0.37582625118035878</v>
      </c>
      <c r="I1110" s="2">
        <f t="shared" si="1159"/>
        <v>-0.27745664739884385</v>
      </c>
      <c r="J1110" s="3">
        <f t="shared" si="1130"/>
        <v>6.2031143076713038</v>
      </c>
      <c r="K1110" s="3">
        <f t="shared" si="1131"/>
        <v>2.6098655651200735</v>
      </c>
      <c r="L1110" s="3">
        <f t="shared" si="1132"/>
        <v>0.87249233630091239</v>
      </c>
      <c r="M1110" s="2">
        <f t="shared" si="1133"/>
        <v>1.4897608376791731</v>
      </c>
      <c r="N1110" s="2">
        <f t="shared" si="1134"/>
        <v>2.1330816739795062</v>
      </c>
      <c r="O1110" s="2">
        <f t="shared" si="1135"/>
        <v>-1.5986029631698684</v>
      </c>
      <c r="P1110" s="2">
        <f t="shared" si="1136"/>
        <v>5.3420324981714593</v>
      </c>
      <c r="Q1110" s="2">
        <f t="shared" si="1137"/>
        <v>0.78920982182613197</v>
      </c>
      <c r="R1110" s="2">
        <f t="shared" si="1138"/>
        <v>-0.49110240453845111</v>
      </c>
      <c r="S1110" s="2">
        <f t="shared" si="1139"/>
        <v>1.0647486088787927</v>
      </c>
      <c r="T1110" s="2">
        <f t="shared" si="1140"/>
        <v>1.1125387033027603</v>
      </c>
      <c r="U1110" s="2">
        <f t="shared" si="1141"/>
        <v>-0.94875390842047802</v>
      </c>
      <c r="V1110" s="2">
        <f t="shared" si="1142"/>
        <v>1.8123532383055558</v>
      </c>
      <c r="W1110" s="2">
        <f t="shared" si="1143"/>
        <v>0.2163126370917941</v>
      </c>
      <c r="X1110" s="2">
        <f t="shared" si="1144"/>
        <v>-0.43641254152037495</v>
      </c>
      <c r="Y1110" s="2">
        <f t="shared" si="1145"/>
        <v>-0.11943247326379536</v>
      </c>
      <c r="Z1110" s="2">
        <f t="shared" si="1146"/>
        <v>-0.10697010274259559</v>
      </c>
      <c r="AA1110" s="2">
        <f t="shared" si="1147"/>
        <v>0.24941976738664309</v>
      </c>
      <c r="AB1110" s="2">
        <f t="shared" si="1148"/>
        <v>-4.2343131228868749E-2</v>
      </c>
      <c r="AC1110" s="2">
        <f t="shared" si="1149"/>
        <v>-3.7424413893898549E-2</v>
      </c>
      <c r="AD1110" s="2">
        <f t="shared" si="1150"/>
        <v>0.39838337859258854</v>
      </c>
    </row>
    <row r="1111" spans="2:30" x14ac:dyDescent="0.35">
      <c r="B1111" s="32"/>
      <c r="C1111" s="2" t="str">
        <f t="shared" ref="C1111:I1111" si="1160">C919</f>
        <v>Samoa</v>
      </c>
      <c r="D1111" s="2">
        <f t="shared" si="1160"/>
        <v>0.85978835978835977</v>
      </c>
      <c r="E1111" s="2">
        <f t="shared" si="1160"/>
        <v>-1.4911463187325268E-2</v>
      </c>
      <c r="F1111" s="2">
        <f t="shared" si="1160"/>
        <v>-2.8301886792452578E-2</v>
      </c>
      <c r="G1111" s="2">
        <f t="shared" si="1160"/>
        <v>-5.5072463768115941E-2</v>
      </c>
      <c r="H1111" s="2">
        <f t="shared" si="1160"/>
        <v>-0.74976392823418314</v>
      </c>
      <c r="I1111" s="2">
        <f t="shared" si="1160"/>
        <v>-0.40077071290944111</v>
      </c>
      <c r="J1111" s="3">
        <f t="shared" si="1130"/>
        <v>6.2435508565853635</v>
      </c>
      <c r="K1111" s="3">
        <f t="shared" si="1131"/>
        <v>2.5655871703235826</v>
      </c>
      <c r="L1111" s="3">
        <f t="shared" si="1132"/>
        <v>1.4801062231346704</v>
      </c>
      <c r="M1111" s="2">
        <f t="shared" si="1133"/>
        <v>1.4897608376791731</v>
      </c>
      <c r="N1111" s="2">
        <f t="shared" si="1134"/>
        <v>2.1330816739795062</v>
      </c>
      <c r="O1111" s="2">
        <f t="shared" si="1135"/>
        <v>-1.5986029631698684</v>
      </c>
      <c r="P1111" s="2">
        <f t="shared" si="1136"/>
        <v>5.3420324981714593</v>
      </c>
      <c r="Q1111" s="2">
        <f t="shared" si="1137"/>
        <v>0.78920982182613197</v>
      </c>
      <c r="R1111" s="2">
        <f t="shared" si="1138"/>
        <v>-0.49110240453845111</v>
      </c>
      <c r="S1111" s="2">
        <f t="shared" si="1139"/>
        <v>1.0647486088787927</v>
      </c>
      <c r="T1111" s="2">
        <f t="shared" si="1140"/>
        <v>1.1125387033027603</v>
      </c>
      <c r="U1111" s="2">
        <f t="shared" si="1141"/>
        <v>-0.94875390842047802</v>
      </c>
      <c r="V1111" s="2">
        <f t="shared" si="1142"/>
        <v>1.8123532383055558</v>
      </c>
      <c r="W1111" s="2">
        <f t="shared" si="1143"/>
        <v>0.2163126370917941</v>
      </c>
      <c r="X1111" s="2">
        <f t="shared" si="1144"/>
        <v>-0.43641254152037495</v>
      </c>
      <c r="Y1111" s="2">
        <f t="shared" si="1145"/>
        <v>-0.10413214774735544</v>
      </c>
      <c r="Z1111" s="2">
        <f t="shared" si="1146"/>
        <v>-0.10553168649954449</v>
      </c>
      <c r="AA1111" s="2">
        <f t="shared" si="1147"/>
        <v>0.24508036654009471</v>
      </c>
      <c r="AB1111" s="2">
        <f t="shared" si="1148"/>
        <v>-4.2542027049794484E-2</v>
      </c>
      <c r="AC1111" s="2">
        <f t="shared" si="1149"/>
        <v>-4.8554718805465497E-2</v>
      </c>
      <c r="AD1111" s="2">
        <f t="shared" si="1150"/>
        <v>0.38589659591286934</v>
      </c>
    </row>
    <row r="1112" spans="2:30" x14ac:dyDescent="0.35">
      <c r="B1112" s="32"/>
      <c r="C1112" s="2" t="str">
        <f t="shared" ref="C1112:I1112" si="1161">C920</f>
        <v>San Marino</v>
      </c>
      <c r="D1112" s="2">
        <f t="shared" si="1161"/>
        <v>-0.5264550264550264</v>
      </c>
      <c r="E1112" s="2">
        <f t="shared" si="1161"/>
        <v>-0.45852749301025159</v>
      </c>
      <c r="F1112" s="2">
        <f t="shared" si="1161"/>
        <v>1.1226415094339635</v>
      </c>
      <c r="G1112" s="2">
        <f t="shared" si="1161"/>
        <v>-0.25971014492753619</v>
      </c>
      <c r="H1112" s="2">
        <f t="shared" si="1161"/>
        <v>-0.49291784702549568</v>
      </c>
      <c r="I1112" s="2">
        <f t="shared" si="1161"/>
        <v>1.8227360308285163</v>
      </c>
      <c r="J1112" s="3">
        <f t="shared" si="1130"/>
        <v>7.5209012936362054</v>
      </c>
      <c r="K1112" s="3">
        <f t="shared" si="1131"/>
        <v>4.380760641154458</v>
      </c>
      <c r="L1112" s="3">
        <f t="shared" si="1132"/>
        <v>1.8390770390834745</v>
      </c>
      <c r="M1112" s="2">
        <f t="shared" si="1133"/>
        <v>1.4897608376791731</v>
      </c>
      <c r="N1112" s="2">
        <f t="shared" si="1134"/>
        <v>2.1330816739795062</v>
      </c>
      <c r="O1112" s="2">
        <f t="shared" si="1135"/>
        <v>-1.5986029631698684</v>
      </c>
      <c r="P1112" s="2">
        <f t="shared" si="1136"/>
        <v>5.3420324981714593</v>
      </c>
      <c r="Q1112" s="2">
        <f t="shared" si="1137"/>
        <v>0.78920982182613197</v>
      </c>
      <c r="R1112" s="2">
        <f t="shared" si="1138"/>
        <v>-0.49110240453845111</v>
      </c>
      <c r="S1112" s="2">
        <f t="shared" si="1139"/>
        <v>1.0647486088787927</v>
      </c>
      <c r="T1112" s="2">
        <f t="shared" si="1140"/>
        <v>1.1125387033027603</v>
      </c>
      <c r="U1112" s="2">
        <f t="shared" si="1141"/>
        <v>-0.94875390842047802</v>
      </c>
      <c r="V1112" s="2">
        <f t="shared" si="1142"/>
        <v>1.8123532383055558</v>
      </c>
      <c r="W1112" s="2">
        <f t="shared" si="1143"/>
        <v>0.2163126370917941</v>
      </c>
      <c r="X1112" s="2">
        <f t="shared" si="1144"/>
        <v>-0.43641254152037495</v>
      </c>
      <c r="Y1112" s="2">
        <f t="shared" si="1145"/>
        <v>-0.1107309427271628</v>
      </c>
      <c r="Z1112" s="2">
        <f t="shared" si="1146"/>
        <v>-0.11104724597627429</v>
      </c>
      <c r="AA1112" s="2">
        <f t="shared" si="1147"/>
        <v>0.25879225939781142</v>
      </c>
      <c r="AB1112" s="2">
        <f t="shared" si="1148"/>
        <v>-4.59352788916342E-2</v>
      </c>
      <c r="AC1112" s="2">
        <f t="shared" si="1149"/>
        <v>-5.5497892683903469E-2</v>
      </c>
      <c r="AD1112" s="2">
        <f t="shared" si="1150"/>
        <v>0.40834721208342634</v>
      </c>
    </row>
    <row r="1113" spans="2:30" x14ac:dyDescent="0.35">
      <c r="B1113" s="32"/>
      <c r="C1113" s="2" t="str">
        <f t="shared" ref="C1113:I1113" si="1162">C921</f>
        <v>Saudi Arabia</v>
      </c>
      <c r="D1113" s="2">
        <f t="shared" si="1162"/>
        <v>3.4391534391534362E-2</v>
      </c>
      <c r="E1113" s="2">
        <f t="shared" si="1162"/>
        <v>-0.2982292637465051</v>
      </c>
      <c r="F1113" s="2">
        <f t="shared" si="1162"/>
        <v>0.14150943396226423</v>
      </c>
      <c r="G1113" s="2">
        <f t="shared" si="1162"/>
        <v>-0.20579710144927535</v>
      </c>
      <c r="H1113" s="2">
        <f t="shared" si="1162"/>
        <v>-0.61756373937677045</v>
      </c>
      <c r="I1113" s="2">
        <f t="shared" si="1162"/>
        <v>0.47398843930635831</v>
      </c>
      <c r="J1113" s="3">
        <f t="shared" si="1130"/>
        <v>6.6892592486247358</v>
      </c>
      <c r="K1113" s="3">
        <f t="shared" si="1131"/>
        <v>3.136508674388931</v>
      </c>
      <c r="L1113" s="3">
        <f t="shared" si="1132"/>
        <v>0.64469798458278094</v>
      </c>
      <c r="M1113" s="2">
        <f t="shared" si="1133"/>
        <v>1.4897608376791731</v>
      </c>
      <c r="N1113" s="2">
        <f t="shared" si="1134"/>
        <v>2.1330816739795062</v>
      </c>
      <c r="O1113" s="2">
        <f t="shared" si="1135"/>
        <v>-1.5986029631698684</v>
      </c>
      <c r="P1113" s="2">
        <f t="shared" si="1136"/>
        <v>5.3420324981714593</v>
      </c>
      <c r="Q1113" s="2">
        <f t="shared" si="1137"/>
        <v>0.78920982182613197</v>
      </c>
      <c r="R1113" s="2">
        <f t="shared" si="1138"/>
        <v>-0.49110240453845111</v>
      </c>
      <c r="S1113" s="2">
        <f t="shared" si="1139"/>
        <v>1.0647486088787927</v>
      </c>
      <c r="T1113" s="2">
        <f t="shared" si="1140"/>
        <v>1.1125387033027603</v>
      </c>
      <c r="U1113" s="2">
        <f t="shared" si="1141"/>
        <v>-0.94875390842047802</v>
      </c>
      <c r="V1113" s="2">
        <f t="shared" si="1142"/>
        <v>1.8123532383055558</v>
      </c>
      <c r="W1113" s="2">
        <f t="shared" si="1143"/>
        <v>0.2163126370917941</v>
      </c>
      <c r="X1113" s="2">
        <f t="shared" si="1144"/>
        <v>-0.43641254152037495</v>
      </c>
      <c r="Y1113" s="2">
        <f t="shared" si="1145"/>
        <v>-0.10846340402218316</v>
      </c>
      <c r="Z1113" s="2">
        <f t="shared" si="1146"/>
        <v>-0.11397196500393414</v>
      </c>
      <c r="AA1113" s="2">
        <f t="shared" si="1147"/>
        <v>0.25695971525038097</v>
      </c>
      <c r="AB1113" s="2">
        <f t="shared" si="1148"/>
        <v>-4.8433119869097346E-2</v>
      </c>
      <c r="AC1113" s="2">
        <f t="shared" si="1149"/>
        <v>-6.4280171538479508E-2</v>
      </c>
      <c r="AD1113" s="2">
        <f t="shared" si="1150"/>
        <v>0.40937285625878467</v>
      </c>
    </row>
    <row r="1114" spans="2:30" x14ac:dyDescent="0.35">
      <c r="B1114" s="32"/>
      <c r="C1114" s="2" t="str">
        <f t="shared" ref="C1114:I1114" si="1163">C922</f>
        <v>Senegal</v>
      </c>
      <c r="D1114" s="2">
        <f t="shared" si="1163"/>
        <v>1.2566137566137565</v>
      </c>
      <c r="E1114" s="2">
        <f t="shared" si="1163"/>
        <v>0.66356011183597385</v>
      </c>
      <c r="F1114" s="2">
        <f t="shared" si="1163"/>
        <v>-0.54716981132075471</v>
      </c>
      <c r="G1114" s="2">
        <f t="shared" si="1163"/>
        <v>1.5217391304347827</v>
      </c>
      <c r="H1114" s="2">
        <f t="shared" si="1163"/>
        <v>0.48536355051935781</v>
      </c>
      <c r="I1114" s="2">
        <f t="shared" si="1163"/>
        <v>-0.50481695568400764</v>
      </c>
      <c r="J1114" s="3">
        <f t="shared" si="1130"/>
        <v>4.2434084079775358</v>
      </c>
      <c r="K1114" s="3">
        <f t="shared" si="1131"/>
        <v>0.7491247660710868</v>
      </c>
      <c r="L1114" s="3">
        <f t="shared" si="1132"/>
        <v>2.5918927851264062</v>
      </c>
      <c r="M1114" s="2">
        <f t="shared" si="1133"/>
        <v>1.4897608376791731</v>
      </c>
      <c r="N1114" s="2">
        <f t="shared" si="1134"/>
        <v>2.1330816739795062</v>
      </c>
      <c r="O1114" s="2">
        <f t="shared" si="1135"/>
        <v>-1.5986029631698684</v>
      </c>
      <c r="P1114" s="2">
        <f t="shared" si="1136"/>
        <v>5.3420324981714593</v>
      </c>
      <c r="Q1114" s="2">
        <f t="shared" si="1137"/>
        <v>0.78920982182613197</v>
      </c>
      <c r="R1114" s="2">
        <f t="shared" si="1138"/>
        <v>-0.49110240453845111</v>
      </c>
      <c r="S1114" s="2">
        <f t="shared" si="1139"/>
        <v>1.0677465018121515</v>
      </c>
      <c r="T1114" s="2">
        <f t="shared" si="1140"/>
        <v>1.1055234128110918</v>
      </c>
      <c r="U1114" s="2">
        <f t="shared" si="1141"/>
        <v>-0.94247915690329487</v>
      </c>
      <c r="V1114" s="2">
        <f t="shared" si="1142"/>
        <v>1.8078123928700751</v>
      </c>
      <c r="W1114" s="2">
        <f t="shared" si="1143"/>
        <v>0.22051655761409977</v>
      </c>
      <c r="X1114" s="2">
        <f t="shared" si="1144"/>
        <v>-0.43748136049168174</v>
      </c>
      <c r="Y1114" s="2">
        <f t="shared" si="1145"/>
        <v>-0.10846340402218316</v>
      </c>
      <c r="Z1114" s="2">
        <f t="shared" si="1146"/>
        <v>-0.11397196500393414</v>
      </c>
      <c r="AA1114" s="2">
        <f t="shared" si="1147"/>
        <v>0.25695971525038097</v>
      </c>
      <c r="AB1114" s="2">
        <f t="shared" si="1148"/>
        <v>-4.8433119869097346E-2</v>
      </c>
      <c r="AC1114" s="2">
        <f t="shared" si="1149"/>
        <v>-6.4280171538479508E-2</v>
      </c>
      <c r="AD1114" s="2">
        <f t="shared" si="1150"/>
        <v>0.40937285625878467</v>
      </c>
    </row>
    <row r="1115" spans="2:30" x14ac:dyDescent="0.35">
      <c r="B1115" s="32"/>
      <c r="C1115" s="2" t="str">
        <f t="shared" ref="C1115:I1115" si="1164">C923</f>
        <v>Serbia</v>
      </c>
      <c r="D1115" s="2">
        <f t="shared" si="1164"/>
        <v>-0.40476190476190466</v>
      </c>
      <c r="E1115" s="2">
        <f t="shared" si="1164"/>
        <v>-0.34296365330848083</v>
      </c>
      <c r="F1115" s="2">
        <f t="shared" si="1164"/>
        <v>0.18867924528301896</v>
      </c>
      <c r="G1115" s="2">
        <f t="shared" si="1164"/>
        <v>-0.23478260869565218</v>
      </c>
      <c r="H1115" s="2">
        <f t="shared" si="1164"/>
        <v>0.34938621340887632</v>
      </c>
      <c r="I1115" s="2">
        <f t="shared" si="1164"/>
        <v>0.66666666666666663</v>
      </c>
      <c r="J1115" s="3">
        <f t="shared" si="1130"/>
        <v>6.749009952726766</v>
      </c>
      <c r="K1115" s="3">
        <f t="shared" si="1131"/>
        <v>3.3096615708357975</v>
      </c>
      <c r="L1115" s="3">
        <f t="shared" si="1132"/>
        <v>0.6457076213950681</v>
      </c>
      <c r="M1115" s="2">
        <f t="shared" si="1133"/>
        <v>1.4897608376791731</v>
      </c>
      <c r="N1115" s="2">
        <f t="shared" si="1134"/>
        <v>2.1330816739795062</v>
      </c>
      <c r="O1115" s="2">
        <f t="shared" si="1135"/>
        <v>-1.5986029631698684</v>
      </c>
      <c r="P1115" s="2">
        <f t="shared" si="1136"/>
        <v>5.3420324981714593</v>
      </c>
      <c r="Q1115" s="2">
        <f t="shared" si="1137"/>
        <v>0.78920982182613197</v>
      </c>
      <c r="R1115" s="2">
        <f t="shared" si="1138"/>
        <v>-0.49110240453845111</v>
      </c>
      <c r="S1115" s="2">
        <f t="shared" si="1139"/>
        <v>1.0677465018121515</v>
      </c>
      <c r="T1115" s="2">
        <f t="shared" si="1140"/>
        <v>1.1055234128110918</v>
      </c>
      <c r="U1115" s="2">
        <f t="shared" si="1141"/>
        <v>-0.94247915690329487</v>
      </c>
      <c r="V1115" s="2">
        <f t="shared" si="1142"/>
        <v>1.8078123928700751</v>
      </c>
      <c r="W1115" s="2">
        <f t="shared" si="1143"/>
        <v>0.22051655761409977</v>
      </c>
      <c r="X1115" s="2">
        <f t="shared" si="1144"/>
        <v>-0.43748136049168174</v>
      </c>
      <c r="Y1115" s="2">
        <f t="shared" si="1145"/>
        <v>-0.11309306809624131</v>
      </c>
      <c r="Z1115" s="2">
        <f t="shared" si="1146"/>
        <v>-0.11754996013369268</v>
      </c>
      <c r="AA1115" s="2">
        <f t="shared" si="1147"/>
        <v>0.25589283290714093</v>
      </c>
      <c r="AB1115" s="2">
        <f t="shared" si="1148"/>
        <v>-5.1344830632012263E-2</v>
      </c>
      <c r="AC1115" s="2">
        <f t="shared" si="1149"/>
        <v>-5.7816634273677073E-2</v>
      </c>
      <c r="AD1115" s="2">
        <f t="shared" si="1150"/>
        <v>0.41339307204640785</v>
      </c>
    </row>
    <row r="1116" spans="2:30" x14ac:dyDescent="0.35">
      <c r="B1116" s="32"/>
      <c r="C1116" s="2" t="str">
        <f t="shared" ref="C1116:I1116" si="1165">C924</f>
        <v>Seychelles</v>
      </c>
      <c r="D1116" s="2">
        <f t="shared" si="1165"/>
        <v>8.2010582010582131E-2</v>
      </c>
      <c r="E1116" s="2">
        <f t="shared" si="1165"/>
        <v>-5.9645852749301002E-2</v>
      </c>
      <c r="F1116" s="2">
        <f t="shared" si="1165"/>
        <v>-6.6037735849056908E-2</v>
      </c>
      <c r="G1116" s="2">
        <f t="shared" si="1165"/>
        <v>2.8985507246376812E-3</v>
      </c>
      <c r="H1116" s="2">
        <f t="shared" si="1165"/>
        <v>-1.089707271010387</v>
      </c>
      <c r="I1116" s="2">
        <f t="shared" si="1165"/>
        <v>-0.16570327552986508</v>
      </c>
      <c r="J1116" s="3">
        <f t="shared" si="1130"/>
        <v>6.4250397904210654</v>
      </c>
      <c r="K1116" s="3">
        <f t="shared" si="1131"/>
        <v>2.8540686872712588</v>
      </c>
      <c r="L1116" s="3">
        <f t="shared" si="1132"/>
        <v>1.2442470901789375</v>
      </c>
      <c r="M1116" s="2">
        <f t="shared" si="1133"/>
        <v>1.4897608376791731</v>
      </c>
      <c r="N1116" s="2">
        <f t="shared" si="1134"/>
        <v>2.1330816739795062</v>
      </c>
      <c r="O1116" s="2">
        <f t="shared" si="1135"/>
        <v>-1.5986029631698684</v>
      </c>
      <c r="P1116" s="2">
        <f t="shared" si="1136"/>
        <v>5.3420324981714593</v>
      </c>
      <c r="Q1116" s="2">
        <f t="shared" si="1137"/>
        <v>0.78920982182613197</v>
      </c>
      <c r="R1116" s="2">
        <f t="shared" si="1138"/>
        <v>-0.49110240453845111</v>
      </c>
      <c r="S1116" s="2">
        <f t="shared" si="1139"/>
        <v>1.0677465018121515</v>
      </c>
      <c r="T1116" s="2">
        <f t="shared" si="1140"/>
        <v>1.1055234128110918</v>
      </c>
      <c r="U1116" s="2">
        <f t="shared" si="1141"/>
        <v>-0.94247915690329487</v>
      </c>
      <c r="V1116" s="2">
        <f t="shared" si="1142"/>
        <v>1.8078123928700751</v>
      </c>
      <c r="W1116" s="2">
        <f t="shared" si="1143"/>
        <v>0.22051655761409977</v>
      </c>
      <c r="X1116" s="2">
        <f t="shared" si="1144"/>
        <v>-0.43748136049168174</v>
      </c>
      <c r="Y1116" s="2">
        <f t="shared" si="1145"/>
        <v>-0.1100445735633222</v>
      </c>
      <c r="Z1116" s="2">
        <f t="shared" si="1146"/>
        <v>-0.11664520845581156</v>
      </c>
      <c r="AA1116" s="2">
        <f t="shared" si="1147"/>
        <v>0.25086266777032534</v>
      </c>
      <c r="AB1116" s="2">
        <f t="shared" si="1148"/>
        <v>-5.0497277798314609E-2</v>
      </c>
      <c r="AC1116" s="2">
        <f t="shared" si="1149"/>
        <v>-7.393992547268817E-2</v>
      </c>
      <c r="AD1116" s="2">
        <f t="shared" si="1150"/>
        <v>0.40434469161552861</v>
      </c>
    </row>
    <row r="1117" spans="2:30" x14ac:dyDescent="0.35">
      <c r="B1117" s="32"/>
      <c r="C1117" s="2" t="str">
        <f t="shared" ref="C1117:I1117" si="1166">C925</f>
        <v>Sierra Leone</v>
      </c>
      <c r="D1117" s="2">
        <f t="shared" si="1166"/>
        <v>1.0608465608465607</v>
      </c>
      <c r="E1117" s="2">
        <f t="shared" si="1166"/>
        <v>2.4044734389561975</v>
      </c>
      <c r="F1117" s="2">
        <f t="shared" si="1166"/>
        <v>-1.8113207547169823</v>
      </c>
      <c r="G1117" s="2">
        <f t="shared" si="1166"/>
        <v>6.1884057971014492</v>
      </c>
      <c r="H1117" s="2">
        <f t="shared" si="1166"/>
        <v>0.25873465533522189</v>
      </c>
      <c r="I1117" s="2">
        <f t="shared" si="1166"/>
        <v>-0.52023121387283233</v>
      </c>
      <c r="J1117" s="3">
        <f t="shared" si="1130"/>
        <v>1.140819861655257</v>
      </c>
      <c r="K1117" s="3">
        <f t="shared" si="1131"/>
        <v>4.6518932958659516</v>
      </c>
      <c r="L1117" s="3">
        <f t="shared" si="1132"/>
        <v>7.2020171001372075</v>
      </c>
      <c r="M1117" s="2">
        <f t="shared" si="1133"/>
        <v>1.4830590521036635</v>
      </c>
      <c r="N1117" s="2">
        <f t="shared" si="1134"/>
        <v>2.1373221703072671</v>
      </c>
      <c r="O1117" s="2">
        <f t="shared" si="1135"/>
        <v>-1.6019266786627921</v>
      </c>
      <c r="P1117" s="2">
        <f t="shared" si="1136"/>
        <v>5.35525708096724</v>
      </c>
      <c r="Q1117" s="2">
        <f t="shared" si="1137"/>
        <v>0.78092114734971152</v>
      </c>
      <c r="R1117" s="2">
        <f t="shared" si="1138"/>
        <v>-0.49155754218430081</v>
      </c>
      <c r="S1117" s="2">
        <f t="shared" si="1139"/>
        <v>1.0677465018121515</v>
      </c>
      <c r="T1117" s="2">
        <f t="shared" si="1140"/>
        <v>1.1055234128110918</v>
      </c>
      <c r="U1117" s="2">
        <f t="shared" si="1141"/>
        <v>-0.94247915690329487</v>
      </c>
      <c r="V1117" s="2">
        <f t="shared" si="1142"/>
        <v>1.8078123928700751</v>
      </c>
      <c r="W1117" s="2">
        <f t="shared" si="1143"/>
        <v>0.22051655761409977</v>
      </c>
      <c r="X1117" s="2">
        <f t="shared" si="1144"/>
        <v>-0.43748136049168174</v>
      </c>
      <c r="Y1117" s="2">
        <f t="shared" si="1145"/>
        <v>-0.1100445735633222</v>
      </c>
      <c r="Z1117" s="2">
        <f t="shared" si="1146"/>
        <v>-0.11664520845581156</v>
      </c>
      <c r="AA1117" s="2">
        <f t="shared" si="1147"/>
        <v>0.25086266777032534</v>
      </c>
      <c r="AB1117" s="2">
        <f t="shared" si="1148"/>
        <v>-5.0497277798314609E-2</v>
      </c>
      <c r="AC1117" s="2">
        <f t="shared" si="1149"/>
        <v>-7.393992547268817E-2</v>
      </c>
      <c r="AD1117" s="2">
        <f t="shared" si="1150"/>
        <v>0.40434469161552861</v>
      </c>
    </row>
    <row r="1118" spans="2:30" x14ac:dyDescent="0.35">
      <c r="B1118" s="32"/>
      <c r="C1118" s="2" t="str">
        <f t="shared" ref="C1118:I1118" si="1167">C926</f>
        <v>Singapore</v>
      </c>
      <c r="D1118" s="2">
        <f t="shared" si="1167"/>
        <v>-0.58994708994708989</v>
      </c>
      <c r="E1118" s="2">
        <f t="shared" si="1167"/>
        <v>-0.43616029822926367</v>
      </c>
      <c r="F1118" s="2">
        <f t="shared" si="1167"/>
        <v>0.90566037735849048</v>
      </c>
      <c r="G1118" s="2">
        <f t="shared" si="1167"/>
        <v>-0.25797101449275361</v>
      </c>
      <c r="H1118" s="2">
        <f t="shared" si="1167"/>
        <v>0.20207743153918786</v>
      </c>
      <c r="I1118" s="2">
        <f t="shared" si="1167"/>
        <v>0.35067437379576111</v>
      </c>
      <c r="J1118" s="3">
        <f t="shared" si="1130"/>
        <v>7.0541408848746929</v>
      </c>
      <c r="K1118" s="3">
        <f t="shared" si="1131"/>
        <v>3.6646073454252024</v>
      </c>
      <c r="L1118" s="3">
        <f t="shared" si="1132"/>
        <v>0.93982327812784383</v>
      </c>
      <c r="M1118" s="2">
        <f t="shared" si="1133"/>
        <v>1.4830590521036635</v>
      </c>
      <c r="N1118" s="2">
        <f t="shared" si="1134"/>
        <v>2.1373221703072671</v>
      </c>
      <c r="O1118" s="2">
        <f t="shared" si="1135"/>
        <v>-1.6019266786627921</v>
      </c>
      <c r="P1118" s="2">
        <f t="shared" si="1136"/>
        <v>5.35525708096724</v>
      </c>
      <c r="Q1118" s="2">
        <f t="shared" si="1137"/>
        <v>0.78092114734971152</v>
      </c>
      <c r="R1118" s="2">
        <f t="shared" si="1138"/>
        <v>-0.49155754218430081</v>
      </c>
      <c r="S1118" s="2">
        <f t="shared" si="1139"/>
        <v>1.0677465018121515</v>
      </c>
      <c r="T1118" s="2">
        <f t="shared" si="1140"/>
        <v>1.1055234128110918</v>
      </c>
      <c r="U1118" s="2">
        <f t="shared" si="1141"/>
        <v>-0.94247915690329487</v>
      </c>
      <c r="V1118" s="2">
        <f t="shared" si="1142"/>
        <v>1.8078123928700751</v>
      </c>
      <c r="W1118" s="2">
        <f t="shared" si="1143"/>
        <v>0.22051655761409977</v>
      </c>
      <c r="X1118" s="2">
        <f t="shared" si="1144"/>
        <v>-0.43748136049168174</v>
      </c>
      <c r="Y1118" s="2">
        <f t="shared" si="1145"/>
        <v>-0.11754305038181857</v>
      </c>
      <c r="Z1118" s="2">
        <f t="shared" si="1146"/>
        <v>-0.12163763173352174</v>
      </c>
      <c r="AA1118" s="2">
        <f t="shared" si="1147"/>
        <v>0.26109388198264044</v>
      </c>
      <c r="AB1118" s="2">
        <f t="shared" si="1148"/>
        <v>-5.3739054934165219E-2</v>
      </c>
      <c r="AC1118" s="2">
        <f t="shared" si="1149"/>
        <v>-6.96271542693776E-2</v>
      </c>
      <c r="AD1118" s="2">
        <f t="shared" si="1150"/>
        <v>0.40350609289959471</v>
      </c>
    </row>
    <row r="1119" spans="2:30" x14ac:dyDescent="0.35">
      <c r="B1119" s="32"/>
      <c r="C1119" s="2" t="str">
        <f t="shared" ref="C1119:I1119" si="1168">C927</f>
        <v>Slovakia</v>
      </c>
      <c r="D1119" s="2">
        <f t="shared" si="1168"/>
        <v>-0.38888888888888878</v>
      </c>
      <c r="E1119" s="2">
        <f t="shared" si="1168"/>
        <v>-0.35041938490214347</v>
      </c>
      <c r="F1119" s="2">
        <f t="shared" si="1168"/>
        <v>0.34905660377358538</v>
      </c>
      <c r="G1119" s="2">
        <f t="shared" si="1168"/>
        <v>-0.27536231884057971</v>
      </c>
      <c r="H1119" s="2">
        <f t="shared" si="1168"/>
        <v>-0.48914069877242677</v>
      </c>
      <c r="I1119" s="2">
        <f t="shared" si="1168"/>
        <v>0.78612716763005774</v>
      </c>
      <c r="J1119" s="3">
        <f t="shared" si="1130"/>
        <v>6.9605167224717572</v>
      </c>
      <c r="K1119" s="3">
        <f t="shared" si="1131"/>
        <v>3.500009834830196</v>
      </c>
      <c r="L1119" s="3">
        <f t="shared" si="1132"/>
        <v>0.7107844026403668</v>
      </c>
      <c r="M1119" s="2">
        <f t="shared" si="1133"/>
        <v>1.4830590521036635</v>
      </c>
      <c r="N1119" s="2">
        <f t="shared" si="1134"/>
        <v>2.1373221703072671</v>
      </c>
      <c r="O1119" s="2">
        <f t="shared" si="1135"/>
        <v>-1.6019266786627921</v>
      </c>
      <c r="P1119" s="2">
        <f t="shared" si="1136"/>
        <v>5.35525708096724</v>
      </c>
      <c r="Q1119" s="2">
        <f t="shared" si="1137"/>
        <v>0.78092114734971152</v>
      </c>
      <c r="R1119" s="2">
        <f t="shared" si="1138"/>
        <v>-0.49155754218430081</v>
      </c>
      <c r="S1119" s="2">
        <f t="shared" si="1139"/>
        <v>1.0677465018121515</v>
      </c>
      <c r="T1119" s="2">
        <f t="shared" si="1140"/>
        <v>1.1055234128110918</v>
      </c>
      <c r="U1119" s="2">
        <f t="shared" si="1141"/>
        <v>-0.94247915690329487</v>
      </c>
      <c r="V1119" s="2">
        <f t="shared" si="1142"/>
        <v>1.8078123928700751</v>
      </c>
      <c r="W1119" s="2">
        <f t="shared" si="1143"/>
        <v>0.22051655761409977</v>
      </c>
      <c r="X1119" s="2">
        <f t="shared" si="1144"/>
        <v>-0.43748136049168174</v>
      </c>
      <c r="Y1119" s="2">
        <f t="shared" si="1145"/>
        <v>-0.12178282910849154</v>
      </c>
      <c r="Z1119" s="2">
        <f t="shared" si="1146"/>
        <v>-0.12521234662678146</v>
      </c>
      <c r="AA1119" s="2">
        <f t="shared" si="1147"/>
        <v>0.26246829951062395</v>
      </c>
      <c r="AB1119" s="2">
        <f t="shared" si="1148"/>
        <v>-5.7201918432702947E-2</v>
      </c>
      <c r="AC1119" s="2">
        <f t="shared" si="1149"/>
        <v>-7.6182053402237743E-2</v>
      </c>
      <c r="AD1119" s="2">
        <f t="shared" si="1150"/>
        <v>0.40948454719225819</v>
      </c>
    </row>
    <row r="1120" spans="2:30" x14ac:dyDescent="0.35">
      <c r="B1120" s="32"/>
      <c r="C1120" s="2" t="str">
        <f t="shared" ref="C1120:I1120" si="1169">C928</f>
        <v>Slovenia</v>
      </c>
      <c r="D1120" s="2">
        <f t="shared" si="1169"/>
        <v>-0.34656084656084646</v>
      </c>
      <c r="E1120" s="2">
        <f t="shared" si="1169"/>
        <v>-0.45852749301025159</v>
      </c>
      <c r="F1120" s="2">
        <f t="shared" si="1169"/>
        <v>0.70754716981132115</v>
      </c>
      <c r="G1120" s="2">
        <f t="shared" si="1169"/>
        <v>-0.26376811594202898</v>
      </c>
      <c r="H1120" s="2">
        <f t="shared" si="1169"/>
        <v>-0.71199244570349374</v>
      </c>
      <c r="I1120" s="2">
        <f t="shared" si="1169"/>
        <v>0.65895953757225423</v>
      </c>
      <c r="J1120" s="3">
        <f t="shared" si="1130"/>
        <v>7.1095385655861287</v>
      </c>
      <c r="K1120" s="3">
        <f t="shared" si="1131"/>
        <v>3.6786286682974123</v>
      </c>
      <c r="L1120" s="3">
        <f t="shared" si="1132"/>
        <v>0.93213816811856176</v>
      </c>
      <c r="M1120" s="2">
        <f t="shared" si="1133"/>
        <v>1.4830590521036635</v>
      </c>
      <c r="N1120" s="2">
        <f t="shared" si="1134"/>
        <v>2.1373221703072671</v>
      </c>
      <c r="O1120" s="2">
        <f t="shared" si="1135"/>
        <v>-1.6019266786627921</v>
      </c>
      <c r="P1120" s="2">
        <f t="shared" si="1136"/>
        <v>5.35525708096724</v>
      </c>
      <c r="Q1120" s="2">
        <f t="shared" si="1137"/>
        <v>0.78092114734971152</v>
      </c>
      <c r="R1120" s="2">
        <f t="shared" si="1138"/>
        <v>-0.49155754218430081</v>
      </c>
      <c r="S1120" s="2">
        <f t="shared" si="1139"/>
        <v>1.0677465018121515</v>
      </c>
      <c r="T1120" s="2">
        <f t="shared" si="1140"/>
        <v>1.1055234128110918</v>
      </c>
      <c r="U1120" s="2">
        <f t="shared" si="1141"/>
        <v>-0.94247915690329487</v>
      </c>
      <c r="V1120" s="2">
        <f t="shared" si="1142"/>
        <v>1.8078123928700751</v>
      </c>
      <c r="W1120" s="2">
        <f t="shared" si="1143"/>
        <v>0.22051655761409977</v>
      </c>
      <c r="X1120" s="2">
        <f t="shared" si="1144"/>
        <v>-0.43748136049168174</v>
      </c>
      <c r="Y1120" s="2">
        <f t="shared" si="1145"/>
        <v>-0.1252949856311846</v>
      </c>
      <c r="Z1120" s="2">
        <f t="shared" si="1146"/>
        <v>-0.13042039578902317</v>
      </c>
      <c r="AA1120" s="2">
        <f t="shared" si="1147"/>
        <v>0.26942265685907235</v>
      </c>
      <c r="AB1120" s="2">
        <f t="shared" si="1148"/>
        <v>-6.0429515268786163E-2</v>
      </c>
      <c r="AC1120" s="2">
        <f t="shared" si="1149"/>
        <v>-8.6116590781944863E-2</v>
      </c>
      <c r="AD1120" s="2">
        <f t="shared" si="1150"/>
        <v>0.41338259391694565</v>
      </c>
    </row>
    <row r="1121" spans="2:30" x14ac:dyDescent="0.35">
      <c r="B1121" s="32"/>
      <c r="C1121" s="2" t="str">
        <f t="shared" ref="C1121:I1121" si="1170">C929</f>
        <v>Solomon Islands</v>
      </c>
      <c r="D1121" s="2">
        <f t="shared" si="1170"/>
        <v>1.1349206349206351</v>
      </c>
      <c r="E1121" s="2">
        <f t="shared" si="1170"/>
        <v>0.11556383970177078</v>
      </c>
      <c r="F1121" s="2">
        <f t="shared" si="1170"/>
        <v>-6.6037735849056908E-2</v>
      </c>
      <c r="G1121" s="2">
        <f t="shared" si="1170"/>
        <v>0.29855072463768118</v>
      </c>
      <c r="H1121" s="2">
        <f t="shared" si="1170"/>
        <v>-1.0594900849858355</v>
      </c>
      <c r="I1121" s="2">
        <f t="shared" si="1170"/>
        <v>-0.45857418111753367</v>
      </c>
      <c r="J1121" s="3">
        <f t="shared" si="1130"/>
        <v>5.9603810725411499</v>
      </c>
      <c r="K1121" s="3">
        <f t="shared" si="1131"/>
        <v>2.3810532502375454</v>
      </c>
      <c r="L1121" s="3">
        <f t="shared" si="1132"/>
        <v>1.8967911637445007</v>
      </c>
      <c r="M1121" s="2">
        <f t="shared" si="1133"/>
        <v>1.4830590521036635</v>
      </c>
      <c r="N1121" s="2">
        <f t="shared" si="1134"/>
        <v>2.1373221703072671</v>
      </c>
      <c r="O1121" s="2">
        <f t="shared" si="1135"/>
        <v>-1.6019266786627921</v>
      </c>
      <c r="P1121" s="2">
        <f t="shared" si="1136"/>
        <v>5.35525708096724</v>
      </c>
      <c r="Q1121" s="2">
        <f t="shared" si="1137"/>
        <v>0.78092114734971152</v>
      </c>
      <c r="R1121" s="2">
        <f t="shared" si="1138"/>
        <v>-0.49155754218430081</v>
      </c>
      <c r="S1121" s="2">
        <f t="shared" si="1139"/>
        <v>1.0677465018121515</v>
      </c>
      <c r="T1121" s="2">
        <f t="shared" si="1140"/>
        <v>1.1055234128110918</v>
      </c>
      <c r="U1121" s="2">
        <f t="shared" si="1141"/>
        <v>-0.94247915690329487</v>
      </c>
      <c r="V1121" s="2">
        <f t="shared" si="1142"/>
        <v>1.8078123928700751</v>
      </c>
      <c r="W1121" s="2">
        <f t="shared" si="1143"/>
        <v>0.22051655761409977</v>
      </c>
      <c r="X1121" s="2">
        <f t="shared" si="1144"/>
        <v>-0.43748136049168174</v>
      </c>
      <c r="Y1121" s="2">
        <f t="shared" si="1145"/>
        <v>-0.10560411656006241</v>
      </c>
      <c r="Z1121" s="2">
        <f t="shared" si="1146"/>
        <v>-0.12657689210947953</v>
      </c>
      <c r="AA1121" s="2">
        <f t="shared" si="1147"/>
        <v>0.26418108822300784</v>
      </c>
      <c r="AB1121" s="2">
        <f t="shared" si="1148"/>
        <v>-5.4820449020247609E-2</v>
      </c>
      <c r="AC1121" s="2">
        <f t="shared" si="1149"/>
        <v>-0.10132555162888066</v>
      </c>
      <c r="AD1121" s="2">
        <f t="shared" si="1150"/>
        <v>0.3997582693070319</v>
      </c>
    </row>
    <row r="1122" spans="2:30" x14ac:dyDescent="0.35">
      <c r="B1122" s="32"/>
      <c r="C1122" s="2" t="str">
        <f t="shared" ref="C1122:I1122" si="1171">C930</f>
        <v>Somalia</v>
      </c>
      <c r="D1122" s="2">
        <f t="shared" si="1171"/>
        <v>2.0185185185185186</v>
      </c>
      <c r="E1122" s="2">
        <f t="shared" si="1171"/>
        <v>2.333643988816402</v>
      </c>
      <c r="F1122" s="2">
        <f t="shared" si="1171"/>
        <v>-1.5471698113207555</v>
      </c>
      <c r="G1122" s="2">
        <f t="shared" si="1171"/>
        <v>4.5014492753623188</v>
      </c>
      <c r="H1122" s="2">
        <f t="shared" si="1171"/>
        <v>0.51558073654390935</v>
      </c>
      <c r="I1122" s="2">
        <f t="shared" si="1171"/>
        <v>-0.52408477842003842</v>
      </c>
      <c r="J1122" s="3">
        <f t="shared" si="1130"/>
        <v>1.0624070475729848</v>
      </c>
      <c r="K1122" s="3">
        <f t="shared" si="1131"/>
        <v>3.1824740440271078</v>
      </c>
      <c r="L1122" s="3">
        <f t="shared" si="1132"/>
        <v>5.9865874235344512</v>
      </c>
      <c r="M1122" s="2">
        <f t="shared" si="1133"/>
        <v>1.4914256062663955</v>
      </c>
      <c r="N1122" s="2">
        <f t="shared" si="1134"/>
        <v>2.1403896987214726</v>
      </c>
      <c r="O1122" s="2">
        <f t="shared" si="1135"/>
        <v>-1.6010711026105728</v>
      </c>
      <c r="P1122" s="2">
        <f t="shared" si="1136"/>
        <v>5.3419163340046634</v>
      </c>
      <c r="Q1122" s="2">
        <f t="shared" si="1137"/>
        <v>0.77677520343087081</v>
      </c>
      <c r="R1122" s="2">
        <f t="shared" si="1138"/>
        <v>-0.4920657802504842</v>
      </c>
      <c r="S1122" s="2">
        <f t="shared" si="1139"/>
        <v>1.0677465018121515</v>
      </c>
      <c r="T1122" s="2">
        <f t="shared" si="1140"/>
        <v>1.1055234128110918</v>
      </c>
      <c r="U1122" s="2">
        <f t="shared" si="1141"/>
        <v>-0.94247915690329487</v>
      </c>
      <c r="V1122" s="2">
        <f t="shared" si="1142"/>
        <v>1.8078123928700751</v>
      </c>
      <c r="W1122" s="2">
        <f t="shared" si="1143"/>
        <v>0.22051655761409977</v>
      </c>
      <c r="X1122" s="2">
        <f t="shared" si="1144"/>
        <v>-0.43748136049168174</v>
      </c>
      <c r="Y1122" s="2">
        <f t="shared" si="1145"/>
        <v>-0.10560411656006241</v>
      </c>
      <c r="Z1122" s="2">
        <f t="shared" si="1146"/>
        <v>-0.12657689210947953</v>
      </c>
      <c r="AA1122" s="2">
        <f t="shared" si="1147"/>
        <v>0.26418108822300784</v>
      </c>
      <c r="AB1122" s="2">
        <f t="shared" si="1148"/>
        <v>-5.4820449020247609E-2</v>
      </c>
      <c r="AC1122" s="2">
        <f t="shared" si="1149"/>
        <v>-0.10132555162888066</v>
      </c>
      <c r="AD1122" s="2">
        <f t="shared" si="1150"/>
        <v>0.3997582693070319</v>
      </c>
    </row>
    <row r="1123" spans="2:30" x14ac:dyDescent="0.35">
      <c r="B1123" s="32"/>
      <c r="C1123" s="2" t="str">
        <f t="shared" ref="C1123:I1123" si="1172">C931</f>
        <v>South Africa</v>
      </c>
      <c r="D1123" s="2">
        <f t="shared" si="1172"/>
        <v>8.2010582010582131E-2</v>
      </c>
      <c r="E1123" s="2">
        <f t="shared" si="1172"/>
        <v>0.54054054054054046</v>
      </c>
      <c r="F1123" s="2">
        <f t="shared" si="1172"/>
        <v>-0.90566037735849114</v>
      </c>
      <c r="G1123" s="2">
        <f t="shared" si="1172"/>
        <v>0.38550724637681161</v>
      </c>
      <c r="H1123" s="2">
        <f t="shared" si="1172"/>
        <v>-0.8932955618508025</v>
      </c>
      <c r="I1123" s="2">
        <f t="shared" si="1172"/>
        <v>-0.18111753371868972</v>
      </c>
      <c r="J1123" s="3">
        <f t="shared" si="1130"/>
        <v>5.6992438387312001</v>
      </c>
      <c r="K1123" s="3">
        <f t="shared" si="1131"/>
        <v>2.1497647199075325</v>
      </c>
      <c r="L1123" s="3">
        <f t="shared" si="1132"/>
        <v>1.7341556082498912</v>
      </c>
      <c r="M1123" s="2">
        <f t="shared" si="1133"/>
        <v>1.4914256062663955</v>
      </c>
      <c r="N1123" s="2">
        <f t="shared" si="1134"/>
        <v>2.1403896987214726</v>
      </c>
      <c r="O1123" s="2">
        <f t="shared" si="1135"/>
        <v>-1.6010711026105728</v>
      </c>
      <c r="P1123" s="2">
        <f t="shared" si="1136"/>
        <v>5.3419163340046634</v>
      </c>
      <c r="Q1123" s="2">
        <f t="shared" si="1137"/>
        <v>0.77677520343087081</v>
      </c>
      <c r="R1123" s="2">
        <f t="shared" si="1138"/>
        <v>-0.4920657802504842</v>
      </c>
      <c r="S1123" s="2">
        <f t="shared" si="1139"/>
        <v>1.0677465018121515</v>
      </c>
      <c r="T1123" s="2">
        <f t="shared" si="1140"/>
        <v>1.1055234128110918</v>
      </c>
      <c r="U1123" s="2">
        <f t="shared" si="1141"/>
        <v>-0.94247915690329487</v>
      </c>
      <c r="V1123" s="2">
        <f t="shared" si="1142"/>
        <v>1.8078123928700751</v>
      </c>
      <c r="W1123" s="2">
        <f t="shared" si="1143"/>
        <v>0.22051655761409977</v>
      </c>
      <c r="X1123" s="2">
        <f t="shared" si="1144"/>
        <v>-0.43748136049168174</v>
      </c>
      <c r="Y1123" s="2">
        <f t="shared" si="1145"/>
        <v>-0.10267263689489609</v>
      </c>
      <c r="Z1123" s="2">
        <f t="shared" si="1146"/>
        <v>-0.11615318222432297</v>
      </c>
      <c r="AA1123" s="2">
        <f t="shared" si="1147"/>
        <v>0.24590231532329693</v>
      </c>
      <c r="AB1123" s="2">
        <f t="shared" si="1148"/>
        <v>-4.7940328779668556E-2</v>
      </c>
      <c r="AC1123" s="2">
        <f t="shared" si="1149"/>
        <v>-0.11370008303859819</v>
      </c>
      <c r="AD1123" s="2">
        <f t="shared" si="1150"/>
        <v>0.39068208488475498</v>
      </c>
    </row>
    <row r="1124" spans="2:30" x14ac:dyDescent="0.35">
      <c r="B1124" s="32"/>
      <c r="C1124" s="2" t="str">
        <f t="shared" ref="C1124:I1124" si="1173">C932</f>
        <v>South Korea</v>
      </c>
      <c r="D1124" s="2">
        <f t="shared" si="1173"/>
        <v>-0.67460317460317454</v>
      </c>
      <c r="E1124" s="2">
        <f t="shared" si="1173"/>
        <v>-0.4212488350419385</v>
      </c>
      <c r="F1124" s="2">
        <f t="shared" si="1173"/>
        <v>0.85849056603773577</v>
      </c>
      <c r="G1124" s="2">
        <f t="shared" si="1173"/>
        <v>-0.24057971014492754</v>
      </c>
      <c r="H1124" s="2">
        <f t="shared" si="1173"/>
        <v>0.2058545797922568</v>
      </c>
      <c r="I1124" s="2">
        <f t="shared" si="1173"/>
        <v>0.37764932562620418</v>
      </c>
      <c r="J1124" s="3">
        <f t="shared" si="1130"/>
        <v>7.039157127521217</v>
      </c>
      <c r="K1124" s="3">
        <f t="shared" si="1131"/>
        <v>3.670268525790445</v>
      </c>
      <c r="L1124" s="3">
        <f t="shared" si="1132"/>
        <v>0.96687498098176383</v>
      </c>
      <c r="M1124" s="2">
        <f t="shared" si="1133"/>
        <v>1.4914256062663955</v>
      </c>
      <c r="N1124" s="2">
        <f t="shared" si="1134"/>
        <v>2.1403896987214726</v>
      </c>
      <c r="O1124" s="2">
        <f t="shared" si="1135"/>
        <v>-1.6010711026105728</v>
      </c>
      <c r="P1124" s="2">
        <f t="shared" si="1136"/>
        <v>5.3419163340046634</v>
      </c>
      <c r="Q1124" s="2">
        <f t="shared" si="1137"/>
        <v>0.77677520343087081</v>
      </c>
      <c r="R1124" s="2">
        <f t="shared" si="1138"/>
        <v>-0.4920657802504842</v>
      </c>
      <c r="S1124" s="2">
        <f t="shared" si="1139"/>
        <v>1.0677465018121515</v>
      </c>
      <c r="T1124" s="2">
        <f t="shared" si="1140"/>
        <v>1.1055234128110918</v>
      </c>
      <c r="U1124" s="2">
        <f t="shared" si="1141"/>
        <v>-0.94247915690329487</v>
      </c>
      <c r="V1124" s="2">
        <f t="shared" si="1142"/>
        <v>1.8078123928700751</v>
      </c>
      <c r="W1124" s="2">
        <f t="shared" si="1143"/>
        <v>0.22051655761409977</v>
      </c>
      <c r="X1124" s="2">
        <f t="shared" si="1144"/>
        <v>-0.43748136049168174</v>
      </c>
      <c r="Y1124" s="2">
        <f t="shared" si="1145"/>
        <v>-0.11160905154658793</v>
      </c>
      <c r="Z1124" s="2">
        <f t="shared" si="1146"/>
        <v>-0.12092030179959821</v>
      </c>
      <c r="AA1124" s="2">
        <f t="shared" si="1147"/>
        <v>0.25547400674071002</v>
      </c>
      <c r="AB1124" s="2">
        <f t="shared" si="1148"/>
        <v>-5.0950319113500731E-2</v>
      </c>
      <c r="AC1124" s="2">
        <f t="shared" si="1149"/>
        <v>-0.10870704143186607</v>
      </c>
      <c r="AD1124" s="2">
        <f t="shared" si="1150"/>
        <v>0.39047844802134013</v>
      </c>
    </row>
    <row r="1125" spans="2:30" x14ac:dyDescent="0.35">
      <c r="B1125" s="32"/>
      <c r="C1125" s="2" t="str">
        <f t="shared" ref="C1125:I1125" si="1174">C933</f>
        <v>South Sudan</v>
      </c>
      <c r="D1125" s="2">
        <f t="shared" si="1174"/>
        <v>1.2936507936507937</v>
      </c>
      <c r="E1125" s="2">
        <f t="shared" si="1174"/>
        <v>1.852749301025163</v>
      </c>
      <c r="F1125" s="2">
        <f t="shared" si="1174"/>
        <v>-1.5000000000000007</v>
      </c>
      <c r="G1125" s="2">
        <f t="shared" si="1174"/>
        <v>6.36231884057971</v>
      </c>
      <c r="H1125" s="2">
        <f t="shared" si="1174"/>
        <v>1.1312559017941453</v>
      </c>
      <c r="I1125" s="2">
        <f t="shared" si="1174"/>
        <v>-0.51522157996146434</v>
      </c>
      <c r="J1125" s="3">
        <f t="shared" si="1130"/>
        <v>1.1399479262983692</v>
      </c>
      <c r="K1125" s="3">
        <f t="shared" si="1131"/>
        <v>4.7433350550604194</v>
      </c>
      <c r="L1125" s="3">
        <f t="shared" si="1132"/>
        <v>7.2415217929600075</v>
      </c>
      <c r="M1125" s="2">
        <f t="shared" si="1133"/>
        <v>1.4883353748192767</v>
      </c>
      <c r="N1125" s="2">
        <f t="shared" si="1134"/>
        <v>2.1358953175074675</v>
      </c>
      <c r="O1125" s="2">
        <f t="shared" si="1135"/>
        <v>-1.5994918666322826</v>
      </c>
      <c r="P1125" s="2">
        <f t="shared" si="1136"/>
        <v>5.3578601231698988</v>
      </c>
      <c r="Q1125" s="2">
        <f t="shared" si="1137"/>
        <v>0.78231396434279699</v>
      </c>
      <c r="R1125" s="2">
        <f t="shared" si="1138"/>
        <v>-0.49242758962096828</v>
      </c>
      <c r="S1125" s="2">
        <f t="shared" si="1139"/>
        <v>1.0677465018121515</v>
      </c>
      <c r="T1125" s="2">
        <f t="shared" si="1140"/>
        <v>1.1055234128110918</v>
      </c>
      <c r="U1125" s="2">
        <f t="shared" si="1141"/>
        <v>-0.94247915690329487</v>
      </c>
      <c r="V1125" s="2">
        <f t="shared" si="1142"/>
        <v>1.8078123928700751</v>
      </c>
      <c r="W1125" s="2">
        <f t="shared" si="1143"/>
        <v>0.22051655761409977</v>
      </c>
      <c r="X1125" s="2">
        <f t="shared" si="1144"/>
        <v>-0.43748136049168174</v>
      </c>
      <c r="Y1125" s="2">
        <f t="shared" si="1145"/>
        <v>-0.11160905154658793</v>
      </c>
      <c r="Z1125" s="2">
        <f t="shared" si="1146"/>
        <v>-0.12092030179959821</v>
      </c>
      <c r="AA1125" s="2">
        <f t="shared" si="1147"/>
        <v>0.25547400674071002</v>
      </c>
      <c r="AB1125" s="2">
        <f t="shared" si="1148"/>
        <v>-5.0950319113500731E-2</v>
      </c>
      <c r="AC1125" s="2">
        <f t="shared" si="1149"/>
        <v>-0.10870704143186607</v>
      </c>
      <c r="AD1125" s="2">
        <f t="shared" si="1150"/>
        <v>0.39047844802134013</v>
      </c>
    </row>
    <row r="1126" spans="2:30" x14ac:dyDescent="0.35">
      <c r="B1126" s="32"/>
      <c r="C1126" s="2" t="str">
        <f t="shared" ref="C1126:I1126" si="1175">C934</f>
        <v>Spain</v>
      </c>
      <c r="D1126" s="2">
        <f t="shared" si="1175"/>
        <v>-0.5264550264550264</v>
      </c>
      <c r="E1126" s="2">
        <f t="shared" si="1175"/>
        <v>-0.42870456663560108</v>
      </c>
      <c r="F1126" s="2">
        <f t="shared" si="1175"/>
        <v>0.92452830188679269</v>
      </c>
      <c r="G1126" s="2">
        <f t="shared" si="1175"/>
        <v>-0.28115942028985508</v>
      </c>
      <c r="H1126" s="2">
        <f t="shared" si="1175"/>
        <v>-0.27006610009442872</v>
      </c>
      <c r="I1126" s="2">
        <f t="shared" si="1175"/>
        <v>0.95953757225433522</v>
      </c>
      <c r="J1126" s="3">
        <f t="shared" si="1130"/>
        <v>7.2125916826582035</v>
      </c>
      <c r="K1126" s="3">
        <f t="shared" si="1131"/>
        <v>3.864865759052464</v>
      </c>
      <c r="L1126" s="3">
        <f t="shared" si="1132"/>
        <v>1.0570351221135037</v>
      </c>
      <c r="M1126" s="2">
        <f t="shared" si="1133"/>
        <v>1.4883353748192767</v>
      </c>
      <c r="N1126" s="2">
        <f t="shared" si="1134"/>
        <v>2.1358953175074675</v>
      </c>
      <c r="O1126" s="2">
        <f t="shared" si="1135"/>
        <v>-1.5994918666322826</v>
      </c>
      <c r="P1126" s="2">
        <f t="shared" si="1136"/>
        <v>5.3578601231698988</v>
      </c>
      <c r="Q1126" s="2">
        <f t="shared" si="1137"/>
        <v>0.78231396434279699</v>
      </c>
      <c r="R1126" s="2">
        <f t="shared" si="1138"/>
        <v>-0.49242758962096828</v>
      </c>
      <c r="S1126" s="2">
        <f t="shared" si="1139"/>
        <v>1.0677465018121515</v>
      </c>
      <c r="T1126" s="2">
        <f t="shared" si="1140"/>
        <v>1.1055234128110918</v>
      </c>
      <c r="U1126" s="2">
        <f t="shared" si="1141"/>
        <v>-0.94247915690329487</v>
      </c>
      <c r="V1126" s="2">
        <f t="shared" si="1142"/>
        <v>1.8078123928700751</v>
      </c>
      <c r="W1126" s="2">
        <f t="shared" si="1143"/>
        <v>0.22051655761409977</v>
      </c>
      <c r="X1126" s="2">
        <f t="shared" si="1144"/>
        <v>-0.43748136049168174</v>
      </c>
      <c r="Y1126" s="2">
        <f t="shared" si="1145"/>
        <v>-0.11809101990453227</v>
      </c>
      <c r="Z1126" s="2">
        <f t="shared" si="1146"/>
        <v>-0.12572943093766076</v>
      </c>
      <c r="AA1126" s="2">
        <f t="shared" si="1147"/>
        <v>0.26592798010236757</v>
      </c>
      <c r="AB1126" s="2">
        <f t="shared" si="1148"/>
        <v>-5.4547336319381266E-2</v>
      </c>
      <c r="AC1126" s="2">
        <f t="shared" si="1149"/>
        <v>-0.11122827672346862</v>
      </c>
      <c r="AD1126" s="2">
        <f t="shared" si="1150"/>
        <v>0.3993699968374807</v>
      </c>
    </row>
    <row r="1127" spans="2:30" x14ac:dyDescent="0.35">
      <c r="B1127" s="32"/>
      <c r="C1127" s="2" t="str">
        <f t="shared" ref="C1127:I1127" si="1176">C935</f>
        <v>Sri Lanka</v>
      </c>
      <c r="D1127" s="2">
        <f t="shared" si="1176"/>
        <v>-2.910052910052895E-2</v>
      </c>
      <c r="E1127" s="2">
        <f t="shared" si="1176"/>
        <v>-0.28331780055917982</v>
      </c>
      <c r="F1127" s="2">
        <f t="shared" si="1176"/>
        <v>0.31132075471698101</v>
      </c>
      <c r="G1127" s="2">
        <f t="shared" si="1176"/>
        <v>-9.5652173913043481E-2</v>
      </c>
      <c r="H1127" s="2">
        <f t="shared" si="1176"/>
        <v>0.26628895184135976</v>
      </c>
      <c r="I1127" s="2">
        <f t="shared" si="1176"/>
        <v>-0.14643545279383424</v>
      </c>
      <c r="J1127" s="3">
        <f t="shared" si="1130"/>
        <v>6.4755847190617848</v>
      </c>
      <c r="K1127" s="3">
        <f t="shared" si="1131"/>
        <v>2.9006805637671631</v>
      </c>
      <c r="L1127" s="3">
        <f t="shared" si="1132"/>
        <v>0.69059855202920251</v>
      </c>
      <c r="M1127" s="2">
        <f t="shared" si="1133"/>
        <v>1.4883353748192767</v>
      </c>
      <c r="N1127" s="2">
        <f t="shared" si="1134"/>
        <v>2.1358953175074675</v>
      </c>
      <c r="O1127" s="2">
        <f t="shared" si="1135"/>
        <v>-1.5994918666322826</v>
      </c>
      <c r="P1127" s="2">
        <f t="shared" si="1136"/>
        <v>5.3578601231698988</v>
      </c>
      <c r="Q1127" s="2">
        <f t="shared" si="1137"/>
        <v>0.78231396434279699</v>
      </c>
      <c r="R1127" s="2">
        <f t="shared" si="1138"/>
        <v>-0.49242758962096828</v>
      </c>
      <c r="S1127" s="2">
        <f t="shared" si="1139"/>
        <v>1.0677465018121515</v>
      </c>
      <c r="T1127" s="2">
        <f t="shared" si="1140"/>
        <v>1.1055234128110918</v>
      </c>
      <c r="U1127" s="2">
        <f t="shared" si="1141"/>
        <v>-0.94247915690329487</v>
      </c>
      <c r="V1127" s="2">
        <f t="shared" si="1142"/>
        <v>1.8078123928700751</v>
      </c>
      <c r="W1127" s="2">
        <f t="shared" si="1143"/>
        <v>0.22051655761409977</v>
      </c>
      <c r="X1127" s="2">
        <f t="shared" si="1144"/>
        <v>-0.43748136049168174</v>
      </c>
      <c r="Y1127" s="2">
        <f t="shared" si="1145"/>
        <v>-0.11670054348571972</v>
      </c>
      <c r="Z1127" s="2">
        <f t="shared" si="1146"/>
        <v>-0.128191749212997</v>
      </c>
      <c r="AA1127" s="2">
        <f t="shared" si="1147"/>
        <v>0.26663724220572088</v>
      </c>
      <c r="AB1127" s="2">
        <f t="shared" si="1148"/>
        <v>-5.5189599406782239E-2</v>
      </c>
      <c r="AC1127" s="2">
        <f t="shared" si="1149"/>
        <v>-0.10532957002714317</v>
      </c>
      <c r="AD1127" s="2">
        <f t="shared" si="1150"/>
        <v>0.39084178668699143</v>
      </c>
    </row>
    <row r="1128" spans="2:30" x14ac:dyDescent="0.35">
      <c r="B1128" s="32"/>
      <c r="C1128" s="2" t="str">
        <f t="shared" ref="C1128:I1128" si="1177">C936</f>
        <v>Sudan</v>
      </c>
      <c r="D1128" s="2">
        <f t="shared" si="1177"/>
        <v>1.1402116402116402</v>
      </c>
      <c r="E1128" s="2">
        <f t="shared" si="1177"/>
        <v>1.0475302889095992</v>
      </c>
      <c r="F1128" s="2">
        <f t="shared" si="1177"/>
        <v>-0.79245283018868018</v>
      </c>
      <c r="G1128" s="2">
        <f t="shared" si="1177"/>
        <v>1.4057971014492754</v>
      </c>
      <c r="H1128" s="2">
        <f t="shared" si="1177"/>
        <v>1.203021718602455</v>
      </c>
      <c r="I1128" s="2">
        <f t="shared" si="1177"/>
        <v>-0.43159922928709049</v>
      </c>
      <c r="J1128" s="3">
        <f t="shared" si="1130"/>
        <v>4.2138507102153584</v>
      </c>
      <c r="K1128" s="3">
        <f t="shared" si="1131"/>
        <v>1.0761457070411067</v>
      </c>
      <c r="L1128" s="3">
        <f t="shared" si="1132"/>
        <v>2.9336831439662792</v>
      </c>
      <c r="M1128" s="2">
        <f t="shared" si="1133"/>
        <v>1.4883353748192767</v>
      </c>
      <c r="N1128" s="2">
        <f t="shared" si="1134"/>
        <v>2.1358953175074675</v>
      </c>
      <c r="O1128" s="2">
        <f t="shared" si="1135"/>
        <v>-1.5994918666322826</v>
      </c>
      <c r="P1128" s="2">
        <f t="shared" si="1136"/>
        <v>5.3578601231698988</v>
      </c>
      <c r="Q1128" s="2">
        <f t="shared" si="1137"/>
        <v>0.78231396434279699</v>
      </c>
      <c r="R1128" s="2">
        <f t="shared" si="1138"/>
        <v>-0.49242758962096828</v>
      </c>
      <c r="S1128" s="2">
        <f t="shared" si="1139"/>
        <v>1.0688787695996436</v>
      </c>
      <c r="T1128" s="2">
        <f t="shared" si="1140"/>
        <v>1.1046172702501309</v>
      </c>
      <c r="U1128" s="2">
        <f t="shared" si="1141"/>
        <v>-0.94013499554837898</v>
      </c>
      <c r="V1128" s="2">
        <f t="shared" si="1142"/>
        <v>1.8015309039416252</v>
      </c>
      <c r="W1128" s="2">
        <f t="shared" si="1143"/>
        <v>0.23586820075454282</v>
      </c>
      <c r="X1128" s="2">
        <f t="shared" si="1144"/>
        <v>-0.43738945219161002</v>
      </c>
      <c r="Y1128" s="2">
        <f t="shared" si="1145"/>
        <v>-0.11670054348571972</v>
      </c>
      <c r="Z1128" s="2">
        <f t="shared" si="1146"/>
        <v>-0.128191749212997</v>
      </c>
      <c r="AA1128" s="2">
        <f t="shared" si="1147"/>
        <v>0.26663724220572088</v>
      </c>
      <c r="AB1128" s="2">
        <f t="shared" si="1148"/>
        <v>-5.5189599406782239E-2</v>
      </c>
      <c r="AC1128" s="2">
        <f t="shared" si="1149"/>
        <v>-0.10532957002714317</v>
      </c>
      <c r="AD1128" s="2">
        <f t="shared" si="1150"/>
        <v>0.39084178668699143</v>
      </c>
    </row>
    <row r="1129" spans="2:30" x14ac:dyDescent="0.35">
      <c r="B1129" s="32"/>
      <c r="C1129" s="2" t="str">
        <f t="shared" ref="C1129:I1129" si="1178">C937</f>
        <v>Suriname</v>
      </c>
      <c r="D1129" s="2">
        <f t="shared" si="1178"/>
        <v>8.7301587301587311E-2</v>
      </c>
      <c r="E1129" s="2">
        <f t="shared" si="1178"/>
        <v>0.10810810810810804</v>
      </c>
      <c r="F1129" s="2">
        <f t="shared" si="1178"/>
        <v>-0.17924528301886855</v>
      </c>
      <c r="G1129" s="2">
        <f t="shared" si="1178"/>
        <v>0.39130434782608697</v>
      </c>
      <c r="H1129" s="2">
        <f t="shared" si="1178"/>
        <v>-0.80264400377714806</v>
      </c>
      <c r="I1129" s="2">
        <f t="shared" si="1178"/>
        <v>-6.5510597302504789E-2</v>
      </c>
      <c r="J1129" s="3">
        <f t="shared" si="1130"/>
        <v>5.9542374110605882</v>
      </c>
      <c r="K1129" s="3">
        <f t="shared" si="1131"/>
        <v>2.3960421221094643</v>
      </c>
      <c r="L1129" s="3">
        <f t="shared" si="1132"/>
        <v>1.0909296407381035</v>
      </c>
      <c r="M1129" s="2">
        <f t="shared" si="1133"/>
        <v>1.4883353748192767</v>
      </c>
      <c r="N1129" s="2">
        <f t="shared" si="1134"/>
        <v>2.1358953175074675</v>
      </c>
      <c r="O1129" s="2">
        <f t="shared" si="1135"/>
        <v>-1.5994918666322826</v>
      </c>
      <c r="P1129" s="2">
        <f t="shared" si="1136"/>
        <v>5.3578601231698988</v>
      </c>
      <c r="Q1129" s="2">
        <f t="shared" si="1137"/>
        <v>0.78231396434279699</v>
      </c>
      <c r="R1129" s="2">
        <f t="shared" si="1138"/>
        <v>-0.49242758962096828</v>
      </c>
      <c r="S1129" s="2">
        <f t="shared" si="1139"/>
        <v>1.0688787695996436</v>
      </c>
      <c r="T1129" s="2">
        <f t="shared" si="1140"/>
        <v>1.1046172702501309</v>
      </c>
      <c r="U1129" s="2">
        <f t="shared" si="1141"/>
        <v>-0.94013499554837898</v>
      </c>
      <c r="V1129" s="2">
        <f t="shared" si="1142"/>
        <v>1.8015309039416252</v>
      </c>
      <c r="W1129" s="2">
        <f t="shared" si="1143"/>
        <v>0.23586820075454282</v>
      </c>
      <c r="X1129" s="2">
        <f t="shared" si="1144"/>
        <v>-0.43738945219161002</v>
      </c>
      <c r="Y1129" s="2">
        <f t="shared" si="1145"/>
        <v>-0.11351301019216804</v>
      </c>
      <c r="Z1129" s="2">
        <f t="shared" si="1146"/>
        <v>-0.12449956394235473</v>
      </c>
      <c r="AA1129" s="2">
        <f t="shared" si="1147"/>
        <v>0.25967032774908666</v>
      </c>
      <c r="AB1129" s="2">
        <f t="shared" si="1148"/>
        <v>-4.8213131481268656E-2</v>
      </c>
      <c r="AC1129" s="2">
        <f t="shared" si="1149"/>
        <v>-0.11622510805448701</v>
      </c>
      <c r="AD1129" s="2">
        <f t="shared" si="1150"/>
        <v>0.38371128068715554</v>
      </c>
    </row>
    <row r="1130" spans="2:30" x14ac:dyDescent="0.35">
      <c r="B1130" s="32"/>
      <c r="C1130" s="2" t="str">
        <f t="shared" ref="C1130:I1130" si="1179">C938</f>
        <v>Sweden</v>
      </c>
      <c r="D1130" s="2">
        <f t="shared" si="1179"/>
        <v>-0.26190476190476181</v>
      </c>
      <c r="E1130" s="2">
        <f t="shared" si="1179"/>
        <v>-0.43988816402609504</v>
      </c>
      <c r="F1130" s="2">
        <f t="shared" si="1179"/>
        <v>0.84905660377358538</v>
      </c>
      <c r="G1130" s="2">
        <f t="shared" si="1179"/>
        <v>-0.28115942028985508</v>
      </c>
      <c r="H1130" s="2">
        <f t="shared" si="1179"/>
        <v>-0.61000944287063263</v>
      </c>
      <c r="I1130" s="2">
        <f t="shared" si="1179"/>
        <v>1.0019267822736031</v>
      </c>
      <c r="J1130" s="3">
        <f t="shared" si="1130"/>
        <v>7.1877389742855673</v>
      </c>
      <c r="K1130" s="3">
        <f t="shared" si="1131"/>
        <v>3.8055784870034994</v>
      </c>
      <c r="L1130" s="3">
        <f t="shared" si="1132"/>
        <v>1.0719811624214484</v>
      </c>
      <c r="M1130" s="2">
        <f t="shared" si="1133"/>
        <v>1.4883353748192767</v>
      </c>
      <c r="N1130" s="2">
        <f t="shared" si="1134"/>
        <v>2.1358953175074675</v>
      </c>
      <c r="O1130" s="2">
        <f t="shared" si="1135"/>
        <v>-1.5994918666322826</v>
      </c>
      <c r="P1130" s="2">
        <f t="shared" si="1136"/>
        <v>5.3578601231698988</v>
      </c>
      <c r="Q1130" s="2">
        <f t="shared" si="1137"/>
        <v>0.78231396434279699</v>
      </c>
      <c r="R1130" s="2">
        <f t="shared" si="1138"/>
        <v>-0.49242758962096828</v>
      </c>
      <c r="S1130" s="2">
        <f t="shared" si="1139"/>
        <v>1.0688787695996436</v>
      </c>
      <c r="T1130" s="2">
        <f t="shared" si="1140"/>
        <v>1.1046172702501309</v>
      </c>
      <c r="U1130" s="2">
        <f t="shared" si="1141"/>
        <v>-0.94013499554837898</v>
      </c>
      <c r="V1130" s="2">
        <f t="shared" si="1142"/>
        <v>1.8015309039416252</v>
      </c>
      <c r="W1130" s="2">
        <f t="shared" si="1143"/>
        <v>0.23586820075454282</v>
      </c>
      <c r="X1130" s="2">
        <f t="shared" si="1144"/>
        <v>-0.43738945219161002</v>
      </c>
      <c r="Y1130" s="2">
        <f t="shared" si="1145"/>
        <v>-0.11583163131267732</v>
      </c>
      <c r="Z1130" s="2">
        <f t="shared" si="1146"/>
        <v>-0.12942751081866316</v>
      </c>
      <c r="AA1130" s="2">
        <f t="shared" si="1147"/>
        <v>0.26887948831196945</v>
      </c>
      <c r="AB1130" s="2">
        <f t="shared" si="1148"/>
        <v>-5.185291724390282E-2</v>
      </c>
      <c r="AC1130" s="2">
        <f t="shared" si="1149"/>
        <v>-0.12394048828598928</v>
      </c>
      <c r="AD1130" s="2">
        <f t="shared" si="1150"/>
        <v>0.39337089789944379</v>
      </c>
    </row>
    <row r="1131" spans="2:30" x14ac:dyDescent="0.35">
      <c r="B1131" s="32"/>
      <c r="C1131" s="2" t="str">
        <f t="shared" ref="C1131:I1131" si="1180">C939</f>
        <v>Switzerland</v>
      </c>
      <c r="D1131" s="2">
        <f t="shared" si="1180"/>
        <v>-0.38888888888888878</v>
      </c>
      <c r="E1131" s="2">
        <f t="shared" si="1180"/>
        <v>-0.38397017707362535</v>
      </c>
      <c r="F1131" s="2">
        <f t="shared" si="1180"/>
        <v>0.95283018867924529</v>
      </c>
      <c r="G1131" s="2">
        <f t="shared" si="1180"/>
        <v>-0.27536231884057971</v>
      </c>
      <c r="H1131" s="2">
        <f t="shared" si="1180"/>
        <v>-0.11520302171860254</v>
      </c>
      <c r="I1131" s="2">
        <f t="shared" si="1180"/>
        <v>1.1252408477842002</v>
      </c>
      <c r="J1131" s="3">
        <f t="shared" si="1130"/>
        <v>7.1793888260687524</v>
      </c>
      <c r="K1131" s="3">
        <f t="shared" si="1131"/>
        <v>3.8474467169348627</v>
      </c>
      <c r="L1131" s="3">
        <f t="shared" si="1132"/>
        <v>1.0921571383553514</v>
      </c>
      <c r="M1131" s="2">
        <f t="shared" si="1133"/>
        <v>1.4883353748192767</v>
      </c>
      <c r="N1131" s="2">
        <f t="shared" si="1134"/>
        <v>2.1358953175074675</v>
      </c>
      <c r="O1131" s="2">
        <f t="shared" si="1135"/>
        <v>-1.5994918666322826</v>
      </c>
      <c r="P1131" s="2">
        <f t="shared" si="1136"/>
        <v>5.3578601231698988</v>
      </c>
      <c r="Q1131" s="2">
        <f t="shared" si="1137"/>
        <v>0.78231396434279699</v>
      </c>
      <c r="R1131" s="2">
        <f t="shared" si="1138"/>
        <v>-0.49242758962096828</v>
      </c>
      <c r="S1131" s="2">
        <f t="shared" si="1139"/>
        <v>1.0688787695996436</v>
      </c>
      <c r="T1131" s="2">
        <f t="shared" si="1140"/>
        <v>1.1046172702501309</v>
      </c>
      <c r="U1131" s="2">
        <f t="shared" si="1141"/>
        <v>-0.94013499554837898</v>
      </c>
      <c r="V1131" s="2">
        <f t="shared" si="1142"/>
        <v>1.8015309039416252</v>
      </c>
      <c r="W1131" s="2">
        <f t="shared" si="1143"/>
        <v>0.23586820075454282</v>
      </c>
      <c r="X1131" s="2">
        <f t="shared" si="1144"/>
        <v>-0.43738945219161002</v>
      </c>
      <c r="Y1131" s="2">
        <f t="shared" si="1145"/>
        <v>-0.12009815096230562</v>
      </c>
      <c r="Z1131" s="2">
        <f t="shared" si="1146"/>
        <v>-0.13340473997889696</v>
      </c>
      <c r="AA1131" s="2">
        <f t="shared" si="1147"/>
        <v>0.27956621800520814</v>
      </c>
      <c r="AB1131" s="2">
        <f t="shared" si="1148"/>
        <v>-5.5345251643850894E-2</v>
      </c>
      <c r="AC1131" s="2">
        <f t="shared" si="1149"/>
        <v>-0.12380396537087386</v>
      </c>
      <c r="AD1131" s="2">
        <f t="shared" si="1150"/>
        <v>0.40480636586639313</v>
      </c>
    </row>
    <row r="1132" spans="2:30" x14ac:dyDescent="0.35">
      <c r="B1132" s="32"/>
      <c r="C1132" s="2" t="str">
        <f t="shared" ref="C1132:I1132" si="1181">C940</f>
        <v>Syria</v>
      </c>
      <c r="D1132" s="2">
        <f t="shared" si="1181"/>
        <v>0.29365079365079372</v>
      </c>
      <c r="E1132" s="2">
        <f t="shared" si="1181"/>
        <v>0</v>
      </c>
      <c r="F1132" s="2">
        <f t="shared" si="1181"/>
        <v>-0.16037735849056639</v>
      </c>
      <c r="G1132" s="2">
        <f t="shared" si="1181"/>
        <v>-0.1246376811594203</v>
      </c>
      <c r="H1132" s="2">
        <f t="shared" si="1181"/>
        <v>0.84419263456090654</v>
      </c>
      <c r="I1132" s="2">
        <f t="shared" si="1181"/>
        <v>-6.1657032755298616E-2</v>
      </c>
      <c r="J1132" s="3">
        <f t="shared" si="1130"/>
        <v>6.1893089307564981</v>
      </c>
      <c r="K1132" s="3">
        <f t="shared" si="1131"/>
        <v>2.5788638170694562</v>
      </c>
      <c r="L1132" s="3">
        <f t="shared" si="1132"/>
        <v>1.2417497029750162</v>
      </c>
      <c r="M1132" s="2">
        <f t="shared" si="1133"/>
        <v>1.4883353748192767</v>
      </c>
      <c r="N1132" s="2">
        <f t="shared" si="1134"/>
        <v>2.1358953175074675</v>
      </c>
      <c r="O1132" s="2">
        <f t="shared" si="1135"/>
        <v>-1.5994918666322826</v>
      </c>
      <c r="P1132" s="2">
        <f t="shared" si="1136"/>
        <v>5.3578601231698988</v>
      </c>
      <c r="Q1132" s="2">
        <f t="shared" si="1137"/>
        <v>0.78231396434279699</v>
      </c>
      <c r="R1132" s="2">
        <f t="shared" si="1138"/>
        <v>-0.49242758962096828</v>
      </c>
      <c r="S1132" s="2">
        <f t="shared" si="1139"/>
        <v>1.0688787695996436</v>
      </c>
      <c r="T1132" s="2">
        <f t="shared" si="1140"/>
        <v>1.1046172702501309</v>
      </c>
      <c r="U1132" s="2">
        <f t="shared" si="1141"/>
        <v>-0.94013499554837898</v>
      </c>
      <c r="V1132" s="2">
        <f t="shared" si="1142"/>
        <v>1.8015309039416252</v>
      </c>
      <c r="W1132" s="2">
        <f t="shared" si="1143"/>
        <v>0.23586820075454282</v>
      </c>
      <c r="X1132" s="2">
        <f t="shared" si="1144"/>
        <v>-0.43738945219161002</v>
      </c>
      <c r="Y1132" s="2">
        <f t="shared" si="1145"/>
        <v>-0.11363332370272594</v>
      </c>
      <c r="Z1132" s="2">
        <f t="shared" si="1146"/>
        <v>-0.1313202909167267</v>
      </c>
      <c r="AA1132" s="2">
        <f t="shared" si="1147"/>
        <v>0.27269209962246166</v>
      </c>
      <c r="AB1132" s="2">
        <f t="shared" si="1148"/>
        <v>-5.6427945855031664E-2</v>
      </c>
      <c r="AC1132" s="2">
        <f t="shared" si="1149"/>
        <v>-0.1086790184969398</v>
      </c>
      <c r="AD1132" s="2">
        <f t="shared" si="1150"/>
        <v>0.3975178752629292</v>
      </c>
    </row>
    <row r="1133" spans="2:30" x14ac:dyDescent="0.35">
      <c r="B1133" s="32"/>
      <c r="C1133" s="2" t="str">
        <f t="shared" ref="C1133:I1133" si="1182">C941</f>
        <v>Tajikistan</v>
      </c>
      <c r="D1133" s="2">
        <f t="shared" si="1182"/>
        <v>0.70634920634920628</v>
      </c>
      <c r="E1133" s="2">
        <f t="shared" si="1182"/>
        <v>0.61136999068033537</v>
      </c>
      <c r="F1133" s="2">
        <f t="shared" si="1182"/>
        <v>-0.24528301886792411</v>
      </c>
      <c r="G1133" s="2">
        <f t="shared" si="1182"/>
        <v>-0.20579710144927535</v>
      </c>
      <c r="H1133" s="2">
        <f t="shared" si="1182"/>
        <v>1.1992445703493861</v>
      </c>
      <c r="I1133" s="2">
        <f t="shared" si="1182"/>
        <v>0.12331406551059731</v>
      </c>
      <c r="J1133" s="3">
        <f t="shared" si="1130"/>
        <v>6.0230234992340392</v>
      </c>
      <c r="K1133" s="3">
        <f t="shared" si="1131"/>
        <v>2.475760088945266</v>
      </c>
      <c r="L1133" s="3">
        <f t="shared" si="1132"/>
        <v>1.8167061995629628</v>
      </c>
      <c r="M1133" s="2">
        <f t="shared" si="1133"/>
        <v>1.4883353748192767</v>
      </c>
      <c r="N1133" s="2">
        <f t="shared" si="1134"/>
        <v>2.1358953175074675</v>
      </c>
      <c r="O1133" s="2">
        <f t="shared" si="1135"/>
        <v>-1.5994918666322826</v>
      </c>
      <c r="P1133" s="2">
        <f t="shared" si="1136"/>
        <v>5.3578601231698988</v>
      </c>
      <c r="Q1133" s="2">
        <f t="shared" si="1137"/>
        <v>0.78231396434279699</v>
      </c>
      <c r="R1133" s="2">
        <f t="shared" si="1138"/>
        <v>-0.49242758962096828</v>
      </c>
      <c r="S1133" s="2">
        <f t="shared" si="1139"/>
        <v>1.0688787695996436</v>
      </c>
      <c r="T1133" s="2">
        <f t="shared" si="1140"/>
        <v>1.1046172702501309</v>
      </c>
      <c r="U1133" s="2">
        <f t="shared" si="1141"/>
        <v>-0.94013499554837898</v>
      </c>
      <c r="V1133" s="2">
        <f t="shared" si="1142"/>
        <v>1.8015309039416252</v>
      </c>
      <c r="W1133" s="2">
        <f t="shared" si="1143"/>
        <v>0.23586820075454282</v>
      </c>
      <c r="X1133" s="2">
        <f t="shared" si="1144"/>
        <v>-0.43738945219161002</v>
      </c>
      <c r="Y1133" s="2">
        <f t="shared" si="1145"/>
        <v>-0.1008210966706645</v>
      </c>
      <c r="Z1133" s="2">
        <f t="shared" si="1146"/>
        <v>-0.11971575526677261</v>
      </c>
      <c r="AA1133" s="2">
        <f t="shared" si="1147"/>
        <v>0.26459873839604936</v>
      </c>
      <c r="AB1133" s="2">
        <f t="shared" si="1148"/>
        <v>-5.8761838911191723E-2</v>
      </c>
      <c r="AC1133" s="2">
        <f t="shared" si="1149"/>
        <v>-8.8242712421215952E-2</v>
      </c>
      <c r="AD1133" s="2">
        <f t="shared" si="1150"/>
        <v>0.393233440735549</v>
      </c>
    </row>
    <row r="1134" spans="2:30" x14ac:dyDescent="0.35">
      <c r="B1134" s="32"/>
      <c r="C1134" s="2" t="str">
        <f t="shared" ref="C1134:I1134" si="1183">C942</f>
        <v>Tanzania</v>
      </c>
      <c r="D1134" s="2">
        <f t="shared" si="1183"/>
        <v>1.394179894179894</v>
      </c>
      <c r="E1134" s="2">
        <f t="shared" si="1183"/>
        <v>0.87977632805219008</v>
      </c>
      <c r="F1134" s="2">
        <f t="shared" si="1183"/>
        <v>-0.80188679245283057</v>
      </c>
      <c r="G1134" s="2">
        <f t="shared" si="1183"/>
        <v>2.7333333333333334</v>
      </c>
      <c r="H1134" s="2">
        <f t="shared" si="1183"/>
        <v>-0.19830028328611893</v>
      </c>
      <c r="I1134" s="2">
        <f t="shared" si="1183"/>
        <v>-0.52793834296724462</v>
      </c>
      <c r="J1134" s="3">
        <f t="shared" si="1130"/>
        <v>3.1739376508348838</v>
      </c>
      <c r="K1134" s="3">
        <f t="shared" si="1131"/>
        <v>1.1137522068108034</v>
      </c>
      <c r="L1134" s="3">
        <f t="shared" si="1132"/>
        <v>3.6094139897824831</v>
      </c>
      <c r="M1134" s="2">
        <f t="shared" si="1133"/>
        <v>1.4883353748192767</v>
      </c>
      <c r="N1134" s="2">
        <f t="shared" si="1134"/>
        <v>2.1358953175074675</v>
      </c>
      <c r="O1134" s="2">
        <f t="shared" si="1135"/>
        <v>-1.5994918666322826</v>
      </c>
      <c r="P1134" s="2">
        <f t="shared" si="1136"/>
        <v>5.3578601231698988</v>
      </c>
      <c r="Q1134" s="2">
        <f t="shared" si="1137"/>
        <v>0.78231396434279699</v>
      </c>
      <c r="R1134" s="2">
        <f t="shared" si="1138"/>
        <v>-0.49242758962096828</v>
      </c>
      <c r="S1134" s="2">
        <f t="shared" si="1139"/>
        <v>1.07396159967121</v>
      </c>
      <c r="T1134" s="2">
        <f t="shared" si="1140"/>
        <v>1.101104130528288</v>
      </c>
      <c r="U1134" s="2">
        <f t="shared" si="1141"/>
        <v>-0.93797486737501101</v>
      </c>
      <c r="V1134" s="2">
        <f t="shared" si="1142"/>
        <v>1.8160903169008706</v>
      </c>
      <c r="W1134" s="2">
        <f t="shared" si="1143"/>
        <v>0.22908431819140748</v>
      </c>
      <c r="X1134" s="2">
        <f t="shared" si="1144"/>
        <v>-0.43880427860997928</v>
      </c>
      <c r="Y1134" s="2">
        <f t="shared" si="1145"/>
        <v>-0.1008210966706645</v>
      </c>
      <c r="Z1134" s="2">
        <f t="shared" si="1146"/>
        <v>-0.11971575526677261</v>
      </c>
      <c r="AA1134" s="2">
        <f t="shared" si="1147"/>
        <v>0.26459873839604936</v>
      </c>
      <c r="AB1134" s="2">
        <f t="shared" si="1148"/>
        <v>-5.8761838911191723E-2</v>
      </c>
      <c r="AC1134" s="2">
        <f t="shared" si="1149"/>
        <v>-8.8242712421215952E-2</v>
      </c>
      <c r="AD1134" s="2">
        <f t="shared" si="1150"/>
        <v>0.393233440735549</v>
      </c>
    </row>
    <row r="1135" spans="2:30" x14ac:dyDescent="0.35">
      <c r="B1135" s="32"/>
      <c r="C1135" s="2" t="str">
        <f t="shared" ref="C1135:I1135" si="1184">C943</f>
        <v>Thailand</v>
      </c>
      <c r="D1135" s="2">
        <f t="shared" si="1184"/>
        <v>-0.38359788359788349</v>
      </c>
      <c r="E1135" s="2">
        <f t="shared" si="1184"/>
        <v>-0.23112767940354145</v>
      </c>
      <c r="F1135" s="2">
        <f t="shared" si="1184"/>
        <v>0.32075471698113278</v>
      </c>
      <c r="G1135" s="2">
        <f t="shared" si="1184"/>
        <v>-8.9855072463768115E-2</v>
      </c>
      <c r="H1135" s="2">
        <f t="shared" si="1184"/>
        <v>-0.73843248347497625</v>
      </c>
      <c r="I1135" s="2">
        <f t="shared" si="1184"/>
        <v>-0.21965317919075136</v>
      </c>
      <c r="J1135" s="3">
        <f t="shared" si="1130"/>
        <v>6.6976828399101391</v>
      </c>
      <c r="K1135" s="3">
        <f t="shared" si="1131"/>
        <v>3.1781229054772293</v>
      </c>
      <c r="L1135" s="3">
        <f t="shared" si="1132"/>
        <v>0.94597693335301203</v>
      </c>
      <c r="M1135" s="2">
        <f t="shared" si="1133"/>
        <v>1.4883353748192767</v>
      </c>
      <c r="N1135" s="2">
        <f t="shared" si="1134"/>
        <v>2.1358953175074675</v>
      </c>
      <c r="O1135" s="2">
        <f t="shared" si="1135"/>
        <v>-1.5994918666322826</v>
      </c>
      <c r="P1135" s="2">
        <f t="shared" si="1136"/>
        <v>5.3578601231698988</v>
      </c>
      <c r="Q1135" s="2">
        <f t="shared" si="1137"/>
        <v>0.78231396434279699</v>
      </c>
      <c r="R1135" s="2">
        <f t="shared" si="1138"/>
        <v>-0.49242758962096828</v>
      </c>
      <c r="S1135" s="2">
        <f t="shared" si="1139"/>
        <v>1.07396159967121</v>
      </c>
      <c r="T1135" s="2">
        <f t="shared" si="1140"/>
        <v>1.101104130528288</v>
      </c>
      <c r="U1135" s="2">
        <f t="shared" si="1141"/>
        <v>-0.93797486737501101</v>
      </c>
      <c r="V1135" s="2">
        <f t="shared" si="1142"/>
        <v>1.8160903169008706</v>
      </c>
      <c r="W1135" s="2">
        <f t="shared" si="1143"/>
        <v>0.22908431819140748</v>
      </c>
      <c r="X1135" s="2">
        <f t="shared" si="1144"/>
        <v>-0.43880427860997928</v>
      </c>
      <c r="Y1135" s="2">
        <f t="shared" si="1145"/>
        <v>-0.10523948396640229</v>
      </c>
      <c r="Z1135" s="2">
        <f t="shared" si="1146"/>
        <v>-0.12145656658140963</v>
      </c>
      <c r="AA1135" s="2">
        <f t="shared" si="1147"/>
        <v>0.26547617556144126</v>
      </c>
      <c r="AB1135" s="2">
        <f t="shared" si="1148"/>
        <v>-5.9247670685450726E-2</v>
      </c>
      <c r="AC1135" s="2">
        <f t="shared" si="1149"/>
        <v>-9.840192759393096E-2</v>
      </c>
      <c r="AD1135" s="2">
        <f t="shared" si="1150"/>
        <v>0.38365708729920056</v>
      </c>
    </row>
    <row r="1136" spans="2:30" x14ac:dyDescent="0.35">
      <c r="B1136" s="32"/>
      <c r="C1136" s="2" t="str">
        <f t="shared" ref="C1136:I1136" si="1185">C944</f>
        <v>The Bahamas</v>
      </c>
      <c r="D1136" s="2">
        <f t="shared" si="1185"/>
        <v>-0.2671957671957671</v>
      </c>
      <c r="E1136" s="2">
        <f t="shared" si="1185"/>
        <v>-0.21248835041938485</v>
      </c>
      <c r="F1136" s="2">
        <f t="shared" si="1185"/>
        <v>2.8301886792452578E-2</v>
      </c>
      <c r="G1136" s="2">
        <f t="shared" si="1185"/>
        <v>0.10144927536231885</v>
      </c>
      <c r="H1136" s="2">
        <f t="shared" si="1185"/>
        <v>-0.13408876298394701</v>
      </c>
      <c r="I1136" s="2">
        <f t="shared" si="1185"/>
        <v>0.21579961464354527</v>
      </c>
      <c r="J1136" s="3">
        <f t="shared" si="1130"/>
        <v>6.3417460275952573</v>
      </c>
      <c r="K1136" s="3">
        <f t="shared" si="1131"/>
        <v>2.8210483688922663</v>
      </c>
      <c r="L1136" s="3">
        <f t="shared" si="1132"/>
        <v>0.38215370783867536</v>
      </c>
      <c r="M1136" s="2">
        <f t="shared" si="1133"/>
        <v>1.4883353748192767</v>
      </c>
      <c r="N1136" s="2">
        <f t="shared" si="1134"/>
        <v>2.1358953175074675</v>
      </c>
      <c r="O1136" s="2">
        <f t="shared" si="1135"/>
        <v>-1.5994918666322826</v>
      </c>
      <c r="P1136" s="2">
        <f t="shared" si="1136"/>
        <v>5.3578601231698988</v>
      </c>
      <c r="Q1136" s="2">
        <f t="shared" si="1137"/>
        <v>0.78231396434279699</v>
      </c>
      <c r="R1136" s="2">
        <f t="shared" si="1138"/>
        <v>-0.49242758962096828</v>
      </c>
      <c r="S1136" s="2">
        <f t="shared" si="1139"/>
        <v>1.07396159967121</v>
      </c>
      <c r="T1136" s="2">
        <f t="shared" si="1140"/>
        <v>1.101104130528288</v>
      </c>
      <c r="U1136" s="2">
        <f t="shared" si="1141"/>
        <v>-0.93797486737501101</v>
      </c>
      <c r="V1136" s="2">
        <f t="shared" si="1142"/>
        <v>1.8160903169008706</v>
      </c>
      <c r="W1136" s="2">
        <f t="shared" si="1143"/>
        <v>0.22908431819140748</v>
      </c>
      <c r="X1136" s="2">
        <f t="shared" si="1144"/>
        <v>-0.43880427860997928</v>
      </c>
      <c r="Y1136" s="2">
        <f t="shared" si="1145"/>
        <v>-0.1077700508918611</v>
      </c>
      <c r="Z1136" s="2">
        <f t="shared" si="1146"/>
        <v>-0.12287893820387799</v>
      </c>
      <c r="AA1136" s="2">
        <f t="shared" si="1147"/>
        <v>0.26177032729942584</v>
      </c>
      <c r="AB1136" s="2">
        <f t="shared" si="1148"/>
        <v>-5.6736780903454326E-2</v>
      </c>
      <c r="AC1136" s="2">
        <f t="shared" si="1149"/>
        <v>-9.8959534396899959E-2</v>
      </c>
      <c r="AD1136" s="2">
        <f t="shared" si="1150"/>
        <v>0.38103431428895596</v>
      </c>
    </row>
    <row r="1137" spans="2:30" x14ac:dyDescent="0.35">
      <c r="B1137" s="32"/>
      <c r="C1137" s="2" t="str">
        <f t="shared" ref="C1137:I1137" si="1186">C945</f>
        <v>The Gambia</v>
      </c>
      <c r="D1137" s="2">
        <f t="shared" si="1186"/>
        <v>1.5687830687830686</v>
      </c>
      <c r="E1137" s="2">
        <f t="shared" si="1186"/>
        <v>0.93196644920782845</v>
      </c>
      <c r="F1137" s="2">
        <f t="shared" si="1186"/>
        <v>-1.1132075471698117</v>
      </c>
      <c r="G1137" s="2">
        <f t="shared" si="1186"/>
        <v>3.1565217391304348</v>
      </c>
      <c r="H1137" s="2">
        <f t="shared" si="1186"/>
        <v>-0.41737488196411698</v>
      </c>
      <c r="I1137" s="2">
        <f t="shared" si="1186"/>
        <v>-0.49325626204238909</v>
      </c>
      <c r="J1137" s="3">
        <f t="shared" si="1130"/>
        <v>2.824452811863051</v>
      </c>
      <c r="K1137" s="3">
        <f t="shared" si="1131"/>
        <v>1.5880155059917906</v>
      </c>
      <c r="L1137" s="3">
        <f t="shared" si="1132"/>
        <v>4.1236993066558529</v>
      </c>
      <c r="M1137" s="2">
        <f t="shared" si="1133"/>
        <v>1.4883353748192767</v>
      </c>
      <c r="N1137" s="2">
        <f t="shared" si="1134"/>
        <v>2.1358953175074675</v>
      </c>
      <c r="O1137" s="2">
        <f t="shared" si="1135"/>
        <v>-1.5994918666322826</v>
      </c>
      <c r="P1137" s="2">
        <f t="shared" si="1136"/>
        <v>5.3578601231698988</v>
      </c>
      <c r="Q1137" s="2">
        <f t="shared" si="1137"/>
        <v>0.78231396434279699</v>
      </c>
      <c r="R1137" s="2">
        <f t="shared" si="1138"/>
        <v>-0.49242758962096828</v>
      </c>
      <c r="S1137" s="2">
        <f t="shared" si="1139"/>
        <v>1.0816931851260827</v>
      </c>
      <c r="T1137" s="2">
        <f t="shared" si="1140"/>
        <v>1.0984613542576558</v>
      </c>
      <c r="U1137" s="2">
        <f t="shared" si="1141"/>
        <v>-0.94071287799680481</v>
      </c>
      <c r="V1137" s="2">
        <f t="shared" si="1142"/>
        <v>1.8370345578732077</v>
      </c>
      <c r="W1137" s="2">
        <f t="shared" si="1143"/>
        <v>0.21898339318897742</v>
      </c>
      <c r="X1137" s="2">
        <f t="shared" si="1144"/>
        <v>-0.43965509085111071</v>
      </c>
      <c r="Y1137" s="2">
        <f t="shared" si="1145"/>
        <v>-0.1077700508918611</v>
      </c>
      <c r="Z1137" s="2">
        <f t="shared" si="1146"/>
        <v>-0.12287893820387799</v>
      </c>
      <c r="AA1137" s="2">
        <f t="shared" si="1147"/>
        <v>0.26177032729942584</v>
      </c>
      <c r="AB1137" s="2">
        <f t="shared" si="1148"/>
        <v>-5.6736780903454326E-2</v>
      </c>
      <c r="AC1137" s="2">
        <f t="shared" si="1149"/>
        <v>-9.8959534396899959E-2</v>
      </c>
      <c r="AD1137" s="2">
        <f t="shared" si="1150"/>
        <v>0.38103431428895596</v>
      </c>
    </row>
    <row r="1138" spans="2:30" x14ac:dyDescent="0.35">
      <c r="B1138" s="32"/>
      <c r="C1138" s="2" t="str">
        <f t="shared" ref="C1138:I1138" si="1187">C946</f>
        <v>Togo</v>
      </c>
      <c r="D1138" s="2">
        <f t="shared" si="1187"/>
        <v>1.0925925925925928</v>
      </c>
      <c r="E1138" s="2">
        <f t="shared" si="1187"/>
        <v>1.2451071761416588</v>
      </c>
      <c r="F1138" s="2">
        <f t="shared" si="1187"/>
        <v>-1.1981132075471708</v>
      </c>
      <c r="G1138" s="2">
        <f t="shared" si="1187"/>
        <v>1.991304347826087</v>
      </c>
      <c r="H1138" s="2">
        <f t="shared" si="1187"/>
        <v>0.74220963172804522</v>
      </c>
      <c r="I1138" s="2">
        <f t="shared" si="1187"/>
        <v>-0.50096339113680144</v>
      </c>
      <c r="J1138" s="3">
        <f t="shared" si="1130"/>
        <v>3.5279738797720985</v>
      </c>
      <c r="K1138" s="3">
        <f t="shared" si="1131"/>
        <v>0.62386079880335499</v>
      </c>
      <c r="L1138" s="3">
        <f t="shared" si="1132"/>
        <v>3.3351873116235602</v>
      </c>
      <c r="M1138" s="2">
        <f t="shared" si="1133"/>
        <v>1.4883353748192767</v>
      </c>
      <c r="N1138" s="2">
        <f t="shared" si="1134"/>
        <v>2.1358953175074675</v>
      </c>
      <c r="O1138" s="2">
        <f t="shared" si="1135"/>
        <v>-1.5994918666322826</v>
      </c>
      <c r="P1138" s="2">
        <f t="shared" si="1136"/>
        <v>5.3578601231698988</v>
      </c>
      <c r="Q1138" s="2">
        <f t="shared" si="1137"/>
        <v>0.78231396434279699</v>
      </c>
      <c r="R1138" s="2">
        <f t="shared" si="1138"/>
        <v>-0.49242758962096828</v>
      </c>
      <c r="S1138" s="2">
        <f t="shared" si="1139"/>
        <v>1.0818634883677469</v>
      </c>
      <c r="T1138" s="2">
        <f t="shared" si="1140"/>
        <v>1.1007526952245934</v>
      </c>
      <c r="U1138" s="2">
        <f t="shared" si="1141"/>
        <v>-0.94473475814602925</v>
      </c>
      <c r="V1138" s="2">
        <f t="shared" si="1142"/>
        <v>1.8394450233412214</v>
      </c>
      <c r="W1138" s="2">
        <f t="shared" si="1143"/>
        <v>0.22715880316615034</v>
      </c>
      <c r="X1138" s="2">
        <f t="shared" si="1144"/>
        <v>-0.44061303304307464</v>
      </c>
      <c r="Y1138" s="2">
        <f t="shared" si="1145"/>
        <v>-0.1077700508918611</v>
      </c>
      <c r="Z1138" s="2">
        <f t="shared" si="1146"/>
        <v>-0.12287893820387799</v>
      </c>
      <c r="AA1138" s="2">
        <f t="shared" si="1147"/>
        <v>0.26177032729942584</v>
      </c>
      <c r="AB1138" s="2">
        <f t="shared" si="1148"/>
        <v>-5.6736780903454326E-2</v>
      </c>
      <c r="AC1138" s="2">
        <f t="shared" si="1149"/>
        <v>-9.8959534396899959E-2</v>
      </c>
      <c r="AD1138" s="2">
        <f t="shared" si="1150"/>
        <v>0.38103431428895596</v>
      </c>
    </row>
    <row r="1139" spans="2:30" x14ac:dyDescent="0.35">
      <c r="B1139" s="32"/>
      <c r="C1139" s="2" t="str">
        <f t="shared" ref="C1139:I1139" si="1188">C947</f>
        <v>Tonga</v>
      </c>
      <c r="D1139" s="2">
        <f t="shared" si="1188"/>
        <v>0.69047619047619047</v>
      </c>
      <c r="E1139" s="2">
        <f t="shared" si="1188"/>
        <v>-2.2367194780987868E-2</v>
      </c>
      <c r="F1139" s="2">
        <f t="shared" si="1188"/>
        <v>-0.25471698113207586</v>
      </c>
      <c r="G1139" s="2">
        <f t="shared" si="1188"/>
        <v>-2.8985507246376812E-3</v>
      </c>
      <c r="H1139" s="2">
        <f t="shared" si="1188"/>
        <v>-0.79886685552407932</v>
      </c>
      <c r="I1139" s="2">
        <f t="shared" si="1188"/>
        <v>-0.33140655105973016</v>
      </c>
      <c r="J1139" s="3">
        <f t="shared" si="1130"/>
        <v>6.1941012231293175</v>
      </c>
      <c r="K1139" s="3">
        <f t="shared" si="1131"/>
        <v>2.519839556355115</v>
      </c>
      <c r="L1139" s="3">
        <f t="shared" si="1132"/>
        <v>1.3836183043057591</v>
      </c>
      <c r="M1139" s="2">
        <f t="shared" si="1133"/>
        <v>1.4883353748192767</v>
      </c>
      <c r="N1139" s="2">
        <f t="shared" si="1134"/>
        <v>2.1358953175074675</v>
      </c>
      <c r="O1139" s="2">
        <f t="shared" si="1135"/>
        <v>-1.5994918666322826</v>
      </c>
      <c r="P1139" s="2">
        <f t="shared" si="1136"/>
        <v>5.3578601231698988</v>
      </c>
      <c r="Q1139" s="2">
        <f t="shared" si="1137"/>
        <v>0.78231396434279699</v>
      </c>
      <c r="R1139" s="2">
        <f t="shared" si="1138"/>
        <v>-0.49242758962096828</v>
      </c>
      <c r="S1139" s="2">
        <f t="shared" si="1139"/>
        <v>1.0818634883677469</v>
      </c>
      <c r="T1139" s="2">
        <f t="shared" si="1140"/>
        <v>1.1007526952245934</v>
      </c>
      <c r="U1139" s="2">
        <f t="shared" si="1141"/>
        <v>-0.94473475814602925</v>
      </c>
      <c r="V1139" s="2">
        <f t="shared" si="1142"/>
        <v>1.8394450233412214</v>
      </c>
      <c r="W1139" s="2">
        <f t="shared" si="1143"/>
        <v>0.22715880316615034</v>
      </c>
      <c r="X1139" s="2">
        <f t="shared" si="1144"/>
        <v>-0.44061303304307464</v>
      </c>
      <c r="Y1139" s="2">
        <f t="shared" si="1145"/>
        <v>-9.5297453370485299E-2</v>
      </c>
      <c r="Z1139" s="2">
        <f t="shared" si="1146"/>
        <v>-0.12130844221289533</v>
      </c>
      <c r="AA1139" s="2">
        <f t="shared" si="1147"/>
        <v>0.25370021310518365</v>
      </c>
      <c r="AB1139" s="2">
        <f t="shared" si="1148"/>
        <v>-5.5895558556910314E-2</v>
      </c>
      <c r="AC1139" s="2">
        <f t="shared" si="1149"/>
        <v>-0.10989558628951214</v>
      </c>
      <c r="AD1139" s="2">
        <f t="shared" si="1150"/>
        <v>0.36990242576788274</v>
      </c>
    </row>
    <row r="1140" spans="2:30" x14ac:dyDescent="0.35">
      <c r="B1140" s="32"/>
      <c r="C1140" s="2" t="str">
        <f t="shared" ref="C1140:I1140" si="1189">C948</f>
        <v>Trinidad and Tobago</v>
      </c>
      <c r="D1140" s="2">
        <f t="shared" si="1189"/>
        <v>-0.27777777777777773</v>
      </c>
      <c r="E1140" s="2">
        <f t="shared" si="1189"/>
        <v>8.9468779123951472E-2</v>
      </c>
      <c r="F1140" s="2">
        <f t="shared" si="1189"/>
        <v>-9.4339622641504122E-3</v>
      </c>
      <c r="G1140" s="2">
        <f t="shared" si="1189"/>
        <v>8.4057971014492749E-2</v>
      </c>
      <c r="H1140" s="2">
        <f t="shared" si="1189"/>
        <v>0.22474032105760147</v>
      </c>
      <c r="I1140" s="2">
        <f t="shared" si="1189"/>
        <v>1.0751445086705202</v>
      </c>
      <c r="J1140" s="3">
        <f t="shared" si="1130"/>
        <v>6.3573942126572209</v>
      </c>
      <c r="K1140" s="3">
        <f t="shared" si="1131"/>
        <v>3.0207644046069868</v>
      </c>
      <c r="L1140" s="3">
        <f t="shared" si="1132"/>
        <v>0.88085201736724339</v>
      </c>
      <c r="M1140" s="2">
        <f t="shared" si="1133"/>
        <v>1.4883353748192767</v>
      </c>
      <c r="N1140" s="2">
        <f t="shared" si="1134"/>
        <v>2.1358953175074675</v>
      </c>
      <c r="O1140" s="2">
        <f t="shared" si="1135"/>
        <v>-1.5994918666322826</v>
      </c>
      <c r="P1140" s="2">
        <f t="shared" si="1136"/>
        <v>5.3578601231698988</v>
      </c>
      <c r="Q1140" s="2">
        <f t="shared" si="1137"/>
        <v>0.78231396434279699</v>
      </c>
      <c r="R1140" s="2">
        <f t="shared" si="1138"/>
        <v>-0.49242758962096828</v>
      </c>
      <c r="S1140" s="2">
        <f t="shared" si="1139"/>
        <v>1.0818634883677469</v>
      </c>
      <c r="T1140" s="2">
        <f t="shared" si="1140"/>
        <v>1.1007526952245934</v>
      </c>
      <c r="U1140" s="2">
        <f t="shared" si="1141"/>
        <v>-0.94473475814602925</v>
      </c>
      <c r="V1140" s="2">
        <f t="shared" si="1142"/>
        <v>1.8394450233412214</v>
      </c>
      <c r="W1140" s="2">
        <f t="shared" si="1143"/>
        <v>0.22715880316615034</v>
      </c>
      <c r="X1140" s="2">
        <f t="shared" si="1144"/>
        <v>-0.44061303304307464</v>
      </c>
      <c r="Y1140" s="2">
        <f t="shared" si="1145"/>
        <v>-9.8148708439349239E-2</v>
      </c>
      <c r="Z1140" s="2">
        <f t="shared" si="1146"/>
        <v>-0.1180150481295071</v>
      </c>
      <c r="AA1140" s="2">
        <f t="shared" si="1147"/>
        <v>0.2495887416150378</v>
      </c>
      <c r="AB1140" s="2">
        <f t="shared" si="1148"/>
        <v>-5.3708784657357143E-2</v>
      </c>
      <c r="AC1140" s="2">
        <f t="shared" si="1149"/>
        <v>-0.10466690023721349</v>
      </c>
      <c r="AD1140" s="2">
        <f t="shared" si="1150"/>
        <v>0.38092183331323642</v>
      </c>
    </row>
    <row r="1141" spans="2:30" x14ac:dyDescent="0.35">
      <c r="B1141" s="32"/>
      <c r="C1141" s="2" t="str">
        <f t="shared" ref="C1141:I1141" si="1190">C949</f>
        <v>Tunisia</v>
      </c>
      <c r="D1141" s="2">
        <f t="shared" si="1190"/>
        <v>-2.910052910052895E-2</v>
      </c>
      <c r="E1141" s="2">
        <f t="shared" si="1190"/>
        <v>2.2367194780987868E-2</v>
      </c>
      <c r="F1141" s="2">
        <f t="shared" si="1190"/>
        <v>0.28301886792452846</v>
      </c>
      <c r="G1141" s="2">
        <f t="shared" si="1190"/>
        <v>-5.5072463768115941E-2</v>
      </c>
      <c r="H1141" s="2">
        <f t="shared" si="1190"/>
        <v>0.31916902738432484</v>
      </c>
      <c r="I1141" s="2">
        <f t="shared" si="1190"/>
        <v>-3.0828516377649266E-2</v>
      </c>
      <c r="J1141" s="3">
        <f t="shared" si="1130"/>
        <v>6.3277859984015805</v>
      </c>
      <c r="K1141" s="3">
        <f t="shared" si="1131"/>
        <v>2.7694983376828617</v>
      </c>
      <c r="L1141" s="3">
        <f t="shared" si="1132"/>
        <v>0.6121842060799586</v>
      </c>
      <c r="M1141" s="2">
        <f t="shared" si="1133"/>
        <v>1.4883353748192767</v>
      </c>
      <c r="N1141" s="2">
        <f t="shared" si="1134"/>
        <v>2.1358953175074675</v>
      </c>
      <c r="O1141" s="2">
        <f t="shared" si="1135"/>
        <v>-1.5994918666322826</v>
      </c>
      <c r="P1141" s="2">
        <f t="shared" si="1136"/>
        <v>5.3578601231698988</v>
      </c>
      <c r="Q1141" s="2">
        <f t="shared" si="1137"/>
        <v>0.78231396434279699</v>
      </c>
      <c r="R1141" s="2">
        <f t="shared" si="1138"/>
        <v>-0.49242758962096828</v>
      </c>
      <c r="S1141" s="2">
        <f t="shared" si="1139"/>
        <v>1.0818634883677469</v>
      </c>
      <c r="T1141" s="2">
        <f t="shared" si="1140"/>
        <v>1.1007526952245934</v>
      </c>
      <c r="U1141" s="2">
        <f t="shared" si="1141"/>
        <v>-0.94473475814602925</v>
      </c>
      <c r="V1141" s="2">
        <f t="shared" si="1142"/>
        <v>1.8394450233412214</v>
      </c>
      <c r="W1141" s="2">
        <f t="shared" si="1143"/>
        <v>0.22715880316615034</v>
      </c>
      <c r="X1141" s="2">
        <f t="shared" si="1144"/>
        <v>-0.44061303304307464</v>
      </c>
      <c r="Y1141" s="2">
        <f t="shared" si="1145"/>
        <v>-9.7069830637180166E-2</v>
      </c>
      <c r="Z1141" s="2">
        <f t="shared" si="1146"/>
        <v>-0.11582157558403061</v>
      </c>
      <c r="AA1141" s="2">
        <f t="shared" si="1147"/>
        <v>0.25011108733862358</v>
      </c>
      <c r="AB1141" s="2">
        <f t="shared" si="1148"/>
        <v>-5.3730092143462749E-2</v>
      </c>
      <c r="AC1141" s="2">
        <f t="shared" si="1149"/>
        <v>-9.8044463868126958E-2</v>
      </c>
      <c r="AD1141" s="2">
        <f t="shared" si="1150"/>
        <v>0.37448823409931631</v>
      </c>
    </row>
    <row r="1142" spans="2:30" x14ac:dyDescent="0.35">
      <c r="B1142" s="32"/>
      <c r="C1142" s="2" t="str">
        <f t="shared" ref="C1142:I1142" si="1191">C950</f>
        <v>Turkey</v>
      </c>
      <c r="D1142" s="2">
        <f t="shared" si="1191"/>
        <v>-9.7883597883597906E-2</v>
      </c>
      <c r="E1142" s="2">
        <f t="shared" si="1191"/>
        <v>-0.18266542404473438</v>
      </c>
      <c r="F1142" s="2">
        <f t="shared" si="1191"/>
        <v>0.36792452830188754</v>
      </c>
      <c r="G1142" s="2">
        <f t="shared" si="1191"/>
        <v>-0.20579710144927535</v>
      </c>
      <c r="H1142" s="2">
        <f t="shared" si="1191"/>
        <v>-0.54579792256846071</v>
      </c>
      <c r="I1142" s="2">
        <f t="shared" si="1191"/>
        <v>0.18111753371868985</v>
      </c>
      <c r="J1142" s="3">
        <f t="shared" si="1130"/>
        <v>6.7033102078802953</v>
      </c>
      <c r="K1142" s="3">
        <f t="shared" si="1131"/>
        <v>3.1510420506884911</v>
      </c>
      <c r="L1142" s="3">
        <f t="shared" si="1132"/>
        <v>0.52853432436199732</v>
      </c>
      <c r="M1142" s="2">
        <f t="shared" si="1133"/>
        <v>1.4883353748192767</v>
      </c>
      <c r="N1142" s="2">
        <f t="shared" si="1134"/>
        <v>2.1358953175074675</v>
      </c>
      <c r="O1142" s="2">
        <f t="shared" si="1135"/>
        <v>-1.5994918666322826</v>
      </c>
      <c r="P1142" s="2">
        <f t="shared" si="1136"/>
        <v>5.3578601231698988</v>
      </c>
      <c r="Q1142" s="2">
        <f t="shared" si="1137"/>
        <v>0.78231396434279699</v>
      </c>
      <c r="R1142" s="2">
        <f t="shared" si="1138"/>
        <v>-0.49242758962096828</v>
      </c>
      <c r="S1142" s="2">
        <f t="shared" si="1139"/>
        <v>1.0818634883677469</v>
      </c>
      <c r="T1142" s="2">
        <f t="shared" si="1140"/>
        <v>1.1007526952245934</v>
      </c>
      <c r="U1142" s="2">
        <f t="shared" si="1141"/>
        <v>-0.94473475814602925</v>
      </c>
      <c r="V1142" s="2">
        <f t="shared" si="1142"/>
        <v>1.8394450233412214</v>
      </c>
      <c r="W1142" s="2">
        <f t="shared" si="1143"/>
        <v>0.22715880316615034</v>
      </c>
      <c r="X1142" s="2">
        <f t="shared" si="1144"/>
        <v>-0.44061303304307464</v>
      </c>
      <c r="Y1142" s="2">
        <f t="shared" si="1145"/>
        <v>-9.7082545750405438E-2</v>
      </c>
      <c r="Z1142" s="2">
        <f t="shared" si="1146"/>
        <v>-0.11686601071622911</v>
      </c>
      <c r="AA1142" s="2">
        <f t="shared" si="1147"/>
        <v>0.25195192235367458</v>
      </c>
      <c r="AB1142" s="2">
        <f t="shared" si="1148"/>
        <v>-5.6106139163866073E-2</v>
      </c>
      <c r="AC1142" s="2">
        <f t="shared" si="1149"/>
        <v>-0.10504061166031967</v>
      </c>
      <c r="AD1142" s="2">
        <f t="shared" si="1150"/>
        <v>0.37146681690586902</v>
      </c>
    </row>
    <row r="1143" spans="2:30" x14ac:dyDescent="0.35">
      <c r="B1143" s="32"/>
      <c r="C1143" s="2" t="str">
        <f t="shared" ref="C1143:I1143" si="1192">C951</f>
        <v>Turkmenistan</v>
      </c>
      <c r="D1143" s="2">
        <f t="shared" si="1192"/>
        <v>0.28306878306878314</v>
      </c>
      <c r="E1143" s="2">
        <f t="shared" si="1192"/>
        <v>0.94315004659832224</v>
      </c>
      <c r="F1143" s="2">
        <f t="shared" si="1192"/>
        <v>-0.50943396226415172</v>
      </c>
      <c r="G1143" s="2">
        <f t="shared" si="1192"/>
        <v>-0.26376811594202898</v>
      </c>
      <c r="H1143" s="2">
        <f t="shared" si="1192"/>
        <v>1.5014164305949005</v>
      </c>
      <c r="I1143" s="2">
        <f t="shared" si="1192"/>
        <v>0.32369942196531803</v>
      </c>
      <c r="J1143" s="3">
        <f t="shared" si="1130"/>
        <v>6.0703715527249829</v>
      </c>
      <c r="K1143" s="3">
        <f t="shared" si="1131"/>
        <v>2.7356552959315028</v>
      </c>
      <c r="L1143" s="3">
        <f t="shared" si="1132"/>
        <v>2.1151754038597277</v>
      </c>
      <c r="M1143" s="2">
        <f t="shared" si="1133"/>
        <v>1.4883353748192767</v>
      </c>
      <c r="N1143" s="2">
        <f t="shared" si="1134"/>
        <v>2.1358953175074675</v>
      </c>
      <c r="O1143" s="2">
        <f t="shared" si="1135"/>
        <v>-1.5994918666322826</v>
      </c>
      <c r="P1143" s="2">
        <f t="shared" si="1136"/>
        <v>5.3578601231698988</v>
      </c>
      <c r="Q1143" s="2">
        <f t="shared" si="1137"/>
        <v>0.78231396434279699</v>
      </c>
      <c r="R1143" s="2">
        <f t="shared" si="1138"/>
        <v>-0.49242758962096828</v>
      </c>
      <c r="S1143" s="2">
        <f t="shared" si="1139"/>
        <v>1.0818634883677469</v>
      </c>
      <c r="T1143" s="2">
        <f t="shared" si="1140"/>
        <v>1.1007526952245934</v>
      </c>
      <c r="U1143" s="2">
        <f t="shared" si="1141"/>
        <v>-0.94473475814602925</v>
      </c>
      <c r="V1143" s="2">
        <f t="shared" si="1142"/>
        <v>1.8394450233412214</v>
      </c>
      <c r="W1143" s="2">
        <f t="shared" si="1143"/>
        <v>0.22715880316615034</v>
      </c>
      <c r="X1143" s="2">
        <f t="shared" si="1144"/>
        <v>-0.44061303304307464</v>
      </c>
      <c r="Y1143" s="2">
        <f t="shared" si="1145"/>
        <v>-9.1142681237605619E-2</v>
      </c>
      <c r="Z1143" s="2">
        <f t="shared" si="1146"/>
        <v>-0.10030325982068924</v>
      </c>
      <c r="AA1143" s="2">
        <f t="shared" si="1147"/>
        <v>0.24005526790652104</v>
      </c>
      <c r="AB1143" s="2">
        <f t="shared" si="1148"/>
        <v>-5.9350857551024871E-2</v>
      </c>
      <c r="AC1143" s="2">
        <f t="shared" si="1149"/>
        <v>-7.9939720375081846E-2</v>
      </c>
      <c r="AD1143" s="2">
        <f t="shared" si="1150"/>
        <v>0.37072045135992293</v>
      </c>
    </row>
    <row r="1144" spans="2:30" x14ac:dyDescent="0.35">
      <c r="B1144" s="32"/>
      <c r="C1144" s="2" t="str">
        <f t="shared" ref="C1144:I1144" si="1193">C952</f>
        <v>Tuvalu</v>
      </c>
      <c r="D1144" s="2">
        <f t="shared" si="1193"/>
        <v>0.29365079365079372</v>
      </c>
      <c r="E1144" s="2">
        <f t="shared" si="1193"/>
        <v>0.24603914259086676</v>
      </c>
      <c r="F1144" s="2">
        <f t="shared" si="1193"/>
        <v>-0.60377358490566124</v>
      </c>
      <c r="G1144" s="2">
        <f t="shared" si="1193"/>
        <v>0.67942028985507241</v>
      </c>
      <c r="H1144" s="2">
        <f t="shared" si="1193"/>
        <v>-1.1576959395656277</v>
      </c>
      <c r="I1144" s="2">
        <f t="shared" si="1193"/>
        <v>-0.17726396917148354</v>
      </c>
      <c r="J1144" s="3">
        <f t="shared" si="1130"/>
        <v>5.6339194452690924</v>
      </c>
      <c r="K1144" s="3">
        <f t="shared" si="1131"/>
        <v>2.1910960273421449</v>
      </c>
      <c r="L1144" s="3">
        <f t="shared" si="1132"/>
        <v>1.7284948400999014</v>
      </c>
      <c r="M1144" s="2">
        <f t="shared" si="1133"/>
        <v>1.4883353748192767</v>
      </c>
      <c r="N1144" s="2">
        <f t="shared" si="1134"/>
        <v>2.1358953175074675</v>
      </c>
      <c r="O1144" s="2">
        <f t="shared" si="1135"/>
        <v>-1.5994918666322826</v>
      </c>
      <c r="P1144" s="2">
        <f t="shared" si="1136"/>
        <v>5.3578601231698988</v>
      </c>
      <c r="Q1144" s="2">
        <f t="shared" si="1137"/>
        <v>0.78231396434279699</v>
      </c>
      <c r="R1144" s="2">
        <f t="shared" si="1138"/>
        <v>-0.49242758962096828</v>
      </c>
      <c r="S1144" s="2">
        <f t="shared" si="1139"/>
        <v>1.0818634883677469</v>
      </c>
      <c r="T1144" s="2">
        <f t="shared" si="1140"/>
        <v>1.1007526952245934</v>
      </c>
      <c r="U1144" s="2">
        <f t="shared" si="1141"/>
        <v>-0.94473475814602925</v>
      </c>
      <c r="V1144" s="2">
        <f t="shared" si="1142"/>
        <v>1.8394450233412214</v>
      </c>
      <c r="W1144" s="2">
        <f t="shared" si="1143"/>
        <v>0.22715880316615034</v>
      </c>
      <c r="X1144" s="2">
        <f t="shared" si="1144"/>
        <v>-0.44061303304307464</v>
      </c>
      <c r="Y1144" s="2">
        <f t="shared" si="1145"/>
        <v>-8.5130283192474385E-2</v>
      </c>
      <c r="Z1144" s="2">
        <f t="shared" si="1146"/>
        <v>-9.4891659783008675E-2</v>
      </c>
      <c r="AA1144" s="2">
        <f t="shared" si="1147"/>
        <v>0.2268704420813307</v>
      </c>
      <c r="AB1144" s="2">
        <f t="shared" si="1148"/>
        <v>-4.78075583728046E-2</v>
      </c>
      <c r="AC1144" s="2">
        <f t="shared" si="1149"/>
        <v>-9.6779661299934122E-2</v>
      </c>
      <c r="AD1144" s="2">
        <f t="shared" si="1150"/>
        <v>0.3621581947891197</v>
      </c>
    </row>
    <row r="1145" spans="2:30" x14ac:dyDescent="0.35">
      <c r="B1145" s="32"/>
      <c r="C1145" s="2" t="str">
        <f t="shared" ref="C1145:I1145" si="1194">C953</f>
        <v>Uganda</v>
      </c>
      <c r="D1145" s="2">
        <f t="shared" si="1194"/>
        <v>1.4312169312169312</v>
      </c>
      <c r="E1145" s="2">
        <f t="shared" si="1194"/>
        <v>0.73811742777260003</v>
      </c>
      <c r="F1145" s="2">
        <f t="shared" si="1194"/>
        <v>-0.99056603773584961</v>
      </c>
      <c r="G1145" s="2">
        <f t="shared" si="1194"/>
        <v>1.8695652173913044</v>
      </c>
      <c r="H1145" s="2">
        <f t="shared" si="1194"/>
        <v>0.34560906515580742</v>
      </c>
      <c r="I1145" s="2">
        <f t="shared" si="1194"/>
        <v>-0.46628131021194602</v>
      </c>
      <c r="J1145" s="3">
        <f t="shared" si="1130"/>
        <v>3.8324186041337089</v>
      </c>
      <c r="K1145" s="3">
        <f t="shared" si="1131"/>
        <v>0.52081592000172994</v>
      </c>
      <c r="L1145" s="3">
        <f t="shared" si="1132"/>
        <v>3.0056118773005185</v>
      </c>
      <c r="M1145" s="2">
        <f t="shared" si="1133"/>
        <v>1.4883353748192767</v>
      </c>
      <c r="N1145" s="2">
        <f t="shared" si="1134"/>
        <v>2.1358953175074675</v>
      </c>
      <c r="O1145" s="2">
        <f t="shared" si="1135"/>
        <v>-1.5994918666322826</v>
      </c>
      <c r="P1145" s="2">
        <f t="shared" si="1136"/>
        <v>5.3578601231698988</v>
      </c>
      <c r="Q1145" s="2">
        <f t="shared" si="1137"/>
        <v>0.78231396434279699</v>
      </c>
      <c r="R1145" s="2">
        <f t="shared" si="1138"/>
        <v>-0.49242758962096828</v>
      </c>
      <c r="S1145" s="2">
        <f t="shared" si="1139"/>
        <v>1.0873221359122653</v>
      </c>
      <c r="T1145" s="2">
        <f t="shared" si="1140"/>
        <v>1.095086519170656</v>
      </c>
      <c r="U1145" s="2">
        <f t="shared" si="1141"/>
        <v>-0.94545087188962018</v>
      </c>
      <c r="V1145" s="2">
        <f t="shared" si="1142"/>
        <v>1.839915651373254</v>
      </c>
      <c r="W1145" s="2">
        <f t="shared" si="1143"/>
        <v>0.22900958850973874</v>
      </c>
      <c r="X1145" s="2">
        <f t="shared" si="1144"/>
        <v>-0.44101409987383827</v>
      </c>
      <c r="Y1145" s="2">
        <f t="shared" si="1145"/>
        <v>-8.5130283192474385E-2</v>
      </c>
      <c r="Z1145" s="2">
        <f t="shared" si="1146"/>
        <v>-9.4891659783008675E-2</v>
      </c>
      <c r="AA1145" s="2">
        <f t="shared" si="1147"/>
        <v>0.2268704420813307</v>
      </c>
      <c r="AB1145" s="2">
        <f t="shared" si="1148"/>
        <v>-4.78075583728046E-2</v>
      </c>
      <c r="AC1145" s="2">
        <f t="shared" si="1149"/>
        <v>-9.6779661299934122E-2</v>
      </c>
      <c r="AD1145" s="2">
        <f t="shared" si="1150"/>
        <v>0.3621581947891197</v>
      </c>
    </row>
    <row r="1146" spans="2:30" x14ac:dyDescent="0.35">
      <c r="B1146" s="32"/>
      <c r="C1146" s="2" t="str">
        <f t="shared" ref="C1146:I1146" si="1195">C954</f>
        <v>Ukraine</v>
      </c>
      <c r="D1146" s="2">
        <f t="shared" si="1195"/>
        <v>-0.50529100529100512</v>
      </c>
      <c r="E1146" s="2">
        <f t="shared" si="1195"/>
        <v>-0.24231127679403539</v>
      </c>
      <c r="F1146" s="2">
        <f t="shared" si="1195"/>
        <v>-0.17924528301886855</v>
      </c>
      <c r="G1146" s="2">
        <f t="shared" si="1195"/>
        <v>-0.19420289855072465</v>
      </c>
      <c r="H1146" s="2">
        <f t="shared" si="1195"/>
        <v>0.6213408876298393</v>
      </c>
      <c r="I1146" s="2">
        <f t="shared" si="1195"/>
        <v>0.62042389210019278</v>
      </c>
      <c r="J1146" s="3">
        <f t="shared" si="1130"/>
        <v>6.6134157328773231</v>
      </c>
      <c r="K1146" s="3">
        <f t="shared" si="1131"/>
        <v>3.2140835740256186</v>
      </c>
      <c r="L1146" s="3">
        <f t="shared" si="1132"/>
        <v>0.98337553705401892</v>
      </c>
      <c r="M1146" s="2">
        <f t="shared" si="1133"/>
        <v>1.4883353748192767</v>
      </c>
      <c r="N1146" s="2">
        <f t="shared" si="1134"/>
        <v>2.1358953175074675</v>
      </c>
      <c r="O1146" s="2">
        <f t="shared" si="1135"/>
        <v>-1.5994918666322826</v>
      </c>
      <c r="P1146" s="2">
        <f t="shared" si="1136"/>
        <v>5.3578601231698988</v>
      </c>
      <c r="Q1146" s="2">
        <f t="shared" si="1137"/>
        <v>0.78231396434279699</v>
      </c>
      <c r="R1146" s="2">
        <f t="shared" si="1138"/>
        <v>-0.49242758962096828</v>
      </c>
      <c r="S1146" s="2">
        <f t="shared" si="1139"/>
        <v>1.0873221359122653</v>
      </c>
      <c r="T1146" s="2">
        <f t="shared" si="1140"/>
        <v>1.095086519170656</v>
      </c>
      <c r="U1146" s="2">
        <f t="shared" si="1141"/>
        <v>-0.94545087188962018</v>
      </c>
      <c r="V1146" s="2">
        <f t="shared" si="1142"/>
        <v>1.839915651373254</v>
      </c>
      <c r="W1146" s="2">
        <f t="shared" si="1143"/>
        <v>0.22900958850973874</v>
      </c>
      <c r="X1146" s="2">
        <f t="shared" si="1144"/>
        <v>-0.44101409987383827</v>
      </c>
      <c r="Y1146" s="2">
        <f t="shared" si="1145"/>
        <v>-9.1695294475263922E-2</v>
      </c>
      <c r="Z1146" s="2">
        <f t="shared" si="1146"/>
        <v>-9.7195091298805963E-2</v>
      </c>
      <c r="AA1146" s="2">
        <f t="shared" si="1147"/>
        <v>0.2205248838766401</v>
      </c>
      <c r="AB1146" s="2">
        <f t="shared" si="1148"/>
        <v>-5.0094985563084601E-2</v>
      </c>
      <c r="AC1146" s="2">
        <f t="shared" si="1149"/>
        <v>-8.5559027722906411E-2</v>
      </c>
      <c r="AD1146" s="2">
        <f t="shared" si="1150"/>
        <v>0.36619359630960524</v>
      </c>
    </row>
    <row r="1147" spans="2:30" x14ac:dyDescent="0.35">
      <c r="B1147" s="32"/>
      <c r="C1147" s="2" t="str">
        <f t="shared" ref="C1147:I1147" si="1196">C955</f>
        <v>United Arab Emirates</v>
      </c>
      <c r="D1147" s="2">
        <f t="shared" si="1196"/>
        <v>-0.44708994708994704</v>
      </c>
      <c r="E1147" s="2">
        <f t="shared" si="1196"/>
        <v>-0.2795899347623485</v>
      </c>
      <c r="F1147" s="2">
        <f t="shared" si="1196"/>
        <v>0.40566037735849053</v>
      </c>
      <c r="G1147" s="2">
        <f t="shared" si="1196"/>
        <v>-0.28695652173913044</v>
      </c>
      <c r="H1147" s="2">
        <f t="shared" si="1196"/>
        <v>-0.51180358829084038</v>
      </c>
      <c r="I1147" s="2">
        <f t="shared" si="1196"/>
        <v>0.44315992292870898</v>
      </c>
      <c r="J1147" s="3">
        <f t="shared" si="1130"/>
        <v>6.9292925245306991</v>
      </c>
      <c r="K1147" s="3">
        <f t="shared" si="1131"/>
        <v>3.4530870981754571</v>
      </c>
      <c r="L1147" s="3">
        <f t="shared" si="1132"/>
        <v>0.66148319490568741</v>
      </c>
      <c r="M1147" s="2">
        <f t="shared" si="1133"/>
        <v>1.4883353748192767</v>
      </c>
      <c r="N1147" s="2">
        <f t="shared" si="1134"/>
        <v>2.1358953175074675</v>
      </c>
      <c r="O1147" s="2">
        <f t="shared" si="1135"/>
        <v>-1.5994918666322826</v>
      </c>
      <c r="P1147" s="2">
        <f t="shared" si="1136"/>
        <v>5.3578601231698988</v>
      </c>
      <c r="Q1147" s="2">
        <f t="shared" si="1137"/>
        <v>0.78231396434279699</v>
      </c>
      <c r="R1147" s="2">
        <f t="shared" si="1138"/>
        <v>-0.49242758962096828</v>
      </c>
      <c r="S1147" s="2">
        <f t="shared" si="1139"/>
        <v>1.0873221359122653</v>
      </c>
      <c r="T1147" s="2">
        <f t="shared" si="1140"/>
        <v>1.095086519170656</v>
      </c>
      <c r="U1147" s="2">
        <f t="shared" si="1141"/>
        <v>-0.94545087188962018</v>
      </c>
      <c r="V1147" s="2">
        <f t="shared" si="1142"/>
        <v>1.839915651373254</v>
      </c>
      <c r="W1147" s="2">
        <f t="shared" si="1143"/>
        <v>0.22900958850973874</v>
      </c>
      <c r="X1147" s="2">
        <f t="shared" si="1144"/>
        <v>-0.44101409987383827</v>
      </c>
      <c r="Y1147" s="2">
        <f t="shared" si="1145"/>
        <v>-9.724833592236834E-2</v>
      </c>
      <c r="Z1147" s="2">
        <f t="shared" si="1146"/>
        <v>-0.10004501072792382</v>
      </c>
      <c r="AA1147" s="2">
        <f t="shared" si="1147"/>
        <v>0.223417625962294</v>
      </c>
      <c r="AB1147" s="2">
        <f t="shared" si="1148"/>
        <v>-5.379594706583532E-2</v>
      </c>
      <c r="AC1147" s="2">
        <f t="shared" si="1149"/>
        <v>-9.2219098981780379E-2</v>
      </c>
      <c r="AD1147" s="2">
        <f t="shared" si="1150"/>
        <v>0.36739619516302874</v>
      </c>
    </row>
    <row r="1148" spans="2:30" x14ac:dyDescent="0.35">
      <c r="B1148" s="32"/>
      <c r="C1148" s="2" t="str">
        <f t="shared" ref="C1148:I1148" si="1197">C956</f>
        <v>United Kingdom</v>
      </c>
      <c r="D1148" s="2">
        <f t="shared" si="1197"/>
        <v>-0.30423280423280419</v>
      </c>
      <c r="E1148" s="2">
        <f t="shared" si="1197"/>
        <v>-0.38769804287045662</v>
      </c>
      <c r="F1148" s="2">
        <f t="shared" si="1197"/>
        <v>0.73584905660377375</v>
      </c>
      <c r="G1148" s="2">
        <f t="shared" si="1197"/>
        <v>-0.26376811594202898</v>
      </c>
      <c r="H1148" s="2">
        <f t="shared" si="1197"/>
        <v>-0.62511803588290837</v>
      </c>
      <c r="I1148" s="2">
        <f t="shared" si="1197"/>
        <v>0.55105973025048172</v>
      </c>
      <c r="J1148" s="3">
        <f t="shared" si="1130"/>
        <v>7.0503954522854375</v>
      </c>
      <c r="K1148" s="3">
        <f t="shared" si="1131"/>
        <v>3.619540652410949</v>
      </c>
      <c r="L1148" s="3">
        <f t="shared" si="1132"/>
        <v>0.8660107914486781</v>
      </c>
      <c r="M1148" s="2">
        <f t="shared" si="1133"/>
        <v>1.4883353748192767</v>
      </c>
      <c r="N1148" s="2">
        <f t="shared" si="1134"/>
        <v>2.1358953175074675</v>
      </c>
      <c r="O1148" s="2">
        <f t="shared" si="1135"/>
        <v>-1.5994918666322826</v>
      </c>
      <c r="P1148" s="2">
        <f t="shared" si="1136"/>
        <v>5.3578601231698988</v>
      </c>
      <c r="Q1148" s="2">
        <f t="shared" si="1137"/>
        <v>0.78231396434279699</v>
      </c>
      <c r="R1148" s="2">
        <f t="shared" si="1138"/>
        <v>-0.49242758962096828</v>
      </c>
      <c r="S1148" s="2">
        <f t="shared" si="1139"/>
        <v>1.0873221359122653</v>
      </c>
      <c r="T1148" s="2">
        <f t="shared" si="1140"/>
        <v>1.095086519170656</v>
      </c>
      <c r="U1148" s="2">
        <f t="shared" si="1141"/>
        <v>-0.94545087188962018</v>
      </c>
      <c r="V1148" s="2">
        <f t="shared" si="1142"/>
        <v>1.839915651373254</v>
      </c>
      <c r="W1148" s="2">
        <f t="shared" si="1143"/>
        <v>0.22900958850973874</v>
      </c>
      <c r="X1148" s="2">
        <f t="shared" si="1144"/>
        <v>-0.44101409987383827</v>
      </c>
      <c r="Y1148" s="2">
        <f t="shared" si="1145"/>
        <v>-0.1004824682397189</v>
      </c>
      <c r="Z1148" s="2">
        <f t="shared" si="1146"/>
        <v>-0.1045395893551509</v>
      </c>
      <c r="AA1148" s="2">
        <f t="shared" si="1147"/>
        <v>0.23142436706606712</v>
      </c>
      <c r="AB1148" s="2">
        <f t="shared" si="1148"/>
        <v>-5.7076762204525844E-2</v>
      </c>
      <c r="AC1148" s="2">
        <f t="shared" si="1149"/>
        <v>-0.1005456448708605</v>
      </c>
      <c r="AD1148" s="2">
        <f t="shared" si="1150"/>
        <v>0.37026593789877021</v>
      </c>
    </row>
    <row r="1149" spans="2:30" x14ac:dyDescent="0.35">
      <c r="B1149" s="32"/>
      <c r="C1149" s="2" t="str">
        <f t="shared" ref="C1149:I1149" si="1198">C957</f>
        <v>United States</v>
      </c>
      <c r="D1149" s="2">
        <f t="shared" si="1198"/>
        <v>-0.27777777777777773</v>
      </c>
      <c r="E1149" s="2">
        <f t="shared" si="1198"/>
        <v>-0.31314072693383038</v>
      </c>
      <c r="F1149" s="2">
        <f t="shared" si="1198"/>
        <v>0.4716981132075474</v>
      </c>
      <c r="G1149" s="2">
        <f t="shared" si="1198"/>
        <v>-0.19420289855072465</v>
      </c>
      <c r="H1149" s="2">
        <f t="shared" si="1198"/>
        <v>-0.76487252124645888</v>
      </c>
      <c r="I1149" s="2">
        <f t="shared" si="1198"/>
        <v>0.47398843930635831</v>
      </c>
      <c r="J1149" s="3">
        <f t="shared" si="1130"/>
        <v>6.8963694003912765</v>
      </c>
      <c r="K1149" s="3">
        <f t="shared" si="1131"/>
        <v>3.4376710963869113</v>
      </c>
      <c r="L1149" s="3">
        <f t="shared" si="1132"/>
        <v>0.77689874997364927</v>
      </c>
      <c r="M1149" s="2">
        <f t="shared" si="1133"/>
        <v>1.4883353748192767</v>
      </c>
      <c r="N1149" s="2">
        <f t="shared" si="1134"/>
        <v>2.1358953175074675</v>
      </c>
      <c r="O1149" s="2">
        <f t="shared" si="1135"/>
        <v>-1.5994918666322826</v>
      </c>
      <c r="P1149" s="2">
        <f t="shared" si="1136"/>
        <v>5.3578601231698988</v>
      </c>
      <c r="Q1149" s="2">
        <f t="shared" si="1137"/>
        <v>0.78231396434279699</v>
      </c>
      <c r="R1149" s="2">
        <f t="shared" si="1138"/>
        <v>-0.49242758962096828</v>
      </c>
      <c r="S1149" s="2">
        <f t="shared" si="1139"/>
        <v>1.0873221359122653</v>
      </c>
      <c r="T1149" s="2">
        <f t="shared" si="1140"/>
        <v>1.095086519170656</v>
      </c>
      <c r="U1149" s="2">
        <f t="shared" si="1141"/>
        <v>-0.94545087188962018</v>
      </c>
      <c r="V1149" s="2">
        <f t="shared" si="1142"/>
        <v>1.839915651373254</v>
      </c>
      <c r="W1149" s="2">
        <f t="shared" si="1143"/>
        <v>0.22900958850973874</v>
      </c>
      <c r="X1149" s="2">
        <f t="shared" si="1144"/>
        <v>-0.44101409987383827</v>
      </c>
      <c r="Y1149" s="2">
        <f t="shared" si="1145"/>
        <v>-0.10325270745125108</v>
      </c>
      <c r="Z1149" s="2">
        <f t="shared" si="1146"/>
        <v>-0.10779898212981777</v>
      </c>
      <c r="AA1149" s="2">
        <f t="shared" si="1147"/>
        <v>0.23517864434952773</v>
      </c>
      <c r="AB1149" s="2">
        <f t="shared" si="1148"/>
        <v>-5.9219358084935197E-2</v>
      </c>
      <c r="AC1149" s="2">
        <f t="shared" si="1149"/>
        <v>-0.11092575231422923</v>
      </c>
      <c r="AD1149" s="2">
        <f t="shared" si="1150"/>
        <v>0.37188660198326379</v>
      </c>
    </row>
    <row r="1150" spans="2:30" x14ac:dyDescent="0.35">
      <c r="B1150" s="32"/>
      <c r="C1150" s="2" t="str">
        <f t="shared" ref="C1150:I1150" si="1199">C958</f>
        <v>Uruguay</v>
      </c>
      <c r="D1150" s="2">
        <f t="shared" si="1199"/>
        <v>-0.15079365079365073</v>
      </c>
      <c r="E1150" s="2">
        <f t="shared" si="1199"/>
        <v>-0.28331780055917982</v>
      </c>
      <c r="F1150" s="2">
        <f t="shared" si="1199"/>
        <v>0.40566037735849053</v>
      </c>
      <c r="G1150" s="2">
        <f t="shared" si="1199"/>
        <v>-0.20579710144927535</v>
      </c>
      <c r="H1150" s="2">
        <f t="shared" si="1199"/>
        <v>-0.57223796033994323</v>
      </c>
      <c r="I1150" s="2">
        <f t="shared" si="1199"/>
        <v>1.4142581888246626</v>
      </c>
      <c r="J1150" s="3">
        <f t="shared" si="1130"/>
        <v>6.9988938327609631</v>
      </c>
      <c r="K1150" s="3">
        <f t="shared" si="1131"/>
        <v>3.6779619824837777</v>
      </c>
      <c r="L1150" s="3">
        <f t="shared" si="1132"/>
        <v>1.1759946987057643</v>
      </c>
      <c r="M1150" s="2">
        <f t="shared" si="1133"/>
        <v>1.4883353748192767</v>
      </c>
      <c r="N1150" s="2">
        <f t="shared" si="1134"/>
        <v>2.1358953175074675</v>
      </c>
      <c r="O1150" s="2">
        <f t="shared" si="1135"/>
        <v>-1.5994918666322826</v>
      </c>
      <c r="P1150" s="2">
        <f t="shared" si="1136"/>
        <v>5.3578601231698988</v>
      </c>
      <c r="Q1150" s="2">
        <f t="shared" si="1137"/>
        <v>0.78231396434279699</v>
      </c>
      <c r="R1150" s="2">
        <f t="shared" si="1138"/>
        <v>-0.49242758962096828</v>
      </c>
      <c r="S1150" s="2">
        <f t="shared" si="1139"/>
        <v>1.0873221359122653</v>
      </c>
      <c r="T1150" s="2">
        <f t="shared" si="1140"/>
        <v>1.095086519170656</v>
      </c>
      <c r="U1150" s="2">
        <f t="shared" si="1141"/>
        <v>-0.94545087188962018</v>
      </c>
      <c r="V1150" s="2">
        <f t="shared" si="1142"/>
        <v>1.839915651373254</v>
      </c>
      <c r="W1150" s="2">
        <f t="shared" si="1143"/>
        <v>0.22900958850973874</v>
      </c>
      <c r="X1150" s="2">
        <f t="shared" si="1144"/>
        <v>-0.44101409987383827</v>
      </c>
      <c r="Y1150" s="2">
        <f t="shared" si="1145"/>
        <v>-0.10399553469097607</v>
      </c>
      <c r="Z1150" s="2">
        <f t="shared" si="1146"/>
        <v>-0.11054146366777655</v>
      </c>
      <c r="AA1150" s="2">
        <f t="shared" si="1147"/>
        <v>0.23784242142779277</v>
      </c>
      <c r="AB1150" s="2">
        <f t="shared" si="1148"/>
        <v>-6.1509635325003011E-2</v>
      </c>
      <c r="AC1150" s="2">
        <f t="shared" si="1149"/>
        <v>-0.11813375556463102</v>
      </c>
      <c r="AD1150" s="2">
        <f t="shared" si="1150"/>
        <v>0.38817365802766063</v>
      </c>
    </row>
    <row r="1151" spans="2:30" x14ac:dyDescent="0.35">
      <c r="B1151" s="32"/>
      <c r="C1151" s="2" t="str">
        <f t="shared" ref="C1151:I1151" si="1200">C959</f>
        <v>Uzbekistan</v>
      </c>
      <c r="D1151" s="2">
        <f t="shared" si="1200"/>
        <v>8.7301587301587311E-2</v>
      </c>
      <c r="E1151" s="2">
        <f t="shared" si="1200"/>
        <v>0.19012115563839704</v>
      </c>
      <c r="F1151" s="2">
        <f t="shared" si="1200"/>
        <v>-0.17924528301886855</v>
      </c>
      <c r="G1151" s="2">
        <f t="shared" si="1200"/>
        <v>-0.13623188405797101</v>
      </c>
      <c r="H1151" s="2">
        <f t="shared" si="1200"/>
        <v>0.42870632672332376</v>
      </c>
      <c r="I1151" s="2">
        <f t="shared" si="1200"/>
        <v>0.38150289017341044</v>
      </c>
      <c r="J1151" s="3">
        <f t="shared" si="1130"/>
        <v>6.2321643872583019</v>
      </c>
      <c r="K1151" s="3">
        <f t="shared" si="1131"/>
        <v>2.6509708559721825</v>
      </c>
      <c r="L1151" s="3">
        <f t="shared" si="1132"/>
        <v>0.77821381504535514</v>
      </c>
      <c r="M1151" s="2">
        <f t="shared" si="1133"/>
        <v>1.4883353748192767</v>
      </c>
      <c r="N1151" s="2">
        <f t="shared" si="1134"/>
        <v>2.1358953175074675</v>
      </c>
      <c r="O1151" s="2">
        <f t="shared" si="1135"/>
        <v>-1.5994918666322826</v>
      </c>
      <c r="P1151" s="2">
        <f t="shared" si="1136"/>
        <v>5.3578601231698988</v>
      </c>
      <c r="Q1151" s="2">
        <f t="shared" si="1137"/>
        <v>0.78231396434279699</v>
      </c>
      <c r="R1151" s="2">
        <f t="shared" si="1138"/>
        <v>-0.49242758962096828</v>
      </c>
      <c r="S1151" s="2">
        <f t="shared" si="1139"/>
        <v>1.0873221359122653</v>
      </c>
      <c r="T1151" s="2">
        <f t="shared" si="1140"/>
        <v>1.095086519170656</v>
      </c>
      <c r="U1151" s="2">
        <f t="shared" si="1141"/>
        <v>-0.94545087188962018</v>
      </c>
      <c r="V1151" s="2">
        <f t="shared" si="1142"/>
        <v>1.839915651373254</v>
      </c>
      <c r="W1151" s="2">
        <f t="shared" si="1143"/>
        <v>0.22900958850973874</v>
      </c>
      <c r="X1151" s="2">
        <f t="shared" si="1144"/>
        <v>-0.44101409987383827</v>
      </c>
      <c r="Y1151" s="2">
        <f t="shared" si="1145"/>
        <v>-0.10100651715984227</v>
      </c>
      <c r="Z1151" s="2">
        <f t="shared" si="1146"/>
        <v>-0.10584361024111759</v>
      </c>
      <c r="AA1151" s="2">
        <f t="shared" si="1147"/>
        <v>0.23132542604581369</v>
      </c>
      <c r="AB1151" s="2">
        <f t="shared" si="1148"/>
        <v>-6.2677170461455642E-2</v>
      </c>
      <c r="AC1151" s="2">
        <f t="shared" si="1149"/>
        <v>-0.10958937927888172</v>
      </c>
      <c r="AD1151" s="2">
        <f t="shared" si="1150"/>
        <v>0.38806942727993798</v>
      </c>
    </row>
    <row r="1152" spans="2:30" x14ac:dyDescent="0.35">
      <c r="B1152" s="32"/>
      <c r="C1152" s="2" t="str">
        <f t="shared" ref="C1152:I1152" si="1201">C960</f>
        <v>Vanuatu</v>
      </c>
      <c r="D1152" s="2">
        <f t="shared" si="1201"/>
        <v>0.80687830687830675</v>
      </c>
      <c r="E1152" s="2">
        <f t="shared" si="1201"/>
        <v>0.30941286113699906</v>
      </c>
      <c r="F1152" s="2">
        <f t="shared" si="1201"/>
        <v>-0.30188679245283062</v>
      </c>
      <c r="G1152" s="2">
        <f t="shared" si="1201"/>
        <v>0.11304347826086956</v>
      </c>
      <c r="H1152" s="2">
        <f t="shared" si="1201"/>
        <v>-0.84796978281397539</v>
      </c>
      <c r="I1152" s="2">
        <f t="shared" si="1201"/>
        <v>-0.46628131021194602</v>
      </c>
      <c r="J1152" s="3">
        <f t="shared" si="1130"/>
        <v>5.9708300252391489</v>
      </c>
      <c r="K1152" s="3">
        <f t="shared" si="1131"/>
        <v>2.2918806825307292</v>
      </c>
      <c r="L1152" s="3">
        <f t="shared" si="1132"/>
        <v>1.6084174240729303</v>
      </c>
      <c r="M1152" s="2">
        <f t="shared" si="1133"/>
        <v>1.4883353748192767</v>
      </c>
      <c r="N1152" s="2">
        <f t="shared" si="1134"/>
        <v>2.1358953175074675</v>
      </c>
      <c r="O1152" s="2">
        <f t="shared" si="1135"/>
        <v>-1.5994918666322826</v>
      </c>
      <c r="P1152" s="2">
        <f t="shared" si="1136"/>
        <v>5.3578601231698988</v>
      </c>
      <c r="Q1152" s="2">
        <f t="shared" si="1137"/>
        <v>0.78231396434279699</v>
      </c>
      <c r="R1152" s="2">
        <f t="shared" si="1138"/>
        <v>-0.49242758962096828</v>
      </c>
      <c r="S1152" s="2">
        <f t="shared" si="1139"/>
        <v>1.0873221359122653</v>
      </c>
      <c r="T1152" s="2">
        <f t="shared" si="1140"/>
        <v>1.095086519170656</v>
      </c>
      <c r="U1152" s="2">
        <f t="shared" si="1141"/>
        <v>-0.94545087188962018</v>
      </c>
      <c r="V1152" s="2">
        <f t="shared" si="1142"/>
        <v>1.839915651373254</v>
      </c>
      <c r="W1152" s="2">
        <f t="shared" si="1143"/>
        <v>0.22900958850973874</v>
      </c>
      <c r="X1152" s="2">
        <f t="shared" si="1144"/>
        <v>-0.44101409987383827</v>
      </c>
      <c r="Y1152" s="2">
        <f t="shared" si="1145"/>
        <v>-8.6820816784246191E-2</v>
      </c>
      <c r="Z1152" s="2">
        <f t="shared" si="1146"/>
        <v>-9.935522787583452E-2</v>
      </c>
      <c r="AA1152" s="2">
        <f t="shared" si="1147"/>
        <v>0.22299398513177238</v>
      </c>
      <c r="AB1152" s="2">
        <f t="shared" si="1148"/>
        <v>-5.9931535325169309E-2</v>
      </c>
      <c r="AC1152" s="2">
        <f t="shared" si="1149"/>
        <v>-0.12112657308411756</v>
      </c>
      <c r="AD1152" s="2">
        <f t="shared" si="1150"/>
        <v>0.37472019700662729</v>
      </c>
    </row>
    <row r="1153" spans="2:30" x14ac:dyDescent="0.35">
      <c r="B1153" s="32"/>
      <c r="C1153" s="2" t="str">
        <f t="shared" ref="C1153:I1153" si="1202">C961</f>
        <v>Venezuela</v>
      </c>
      <c r="D1153" s="2">
        <f t="shared" si="1202"/>
        <v>7.936507936508002E-3</v>
      </c>
      <c r="E1153" s="2">
        <f t="shared" si="1202"/>
        <v>0.27586206896551718</v>
      </c>
      <c r="F1153" s="2">
        <f t="shared" si="1202"/>
        <v>-0.13207547169811382</v>
      </c>
      <c r="G1153" s="2">
        <f t="shared" si="1202"/>
        <v>0.42028985507246375</v>
      </c>
      <c r="H1153" s="2">
        <f t="shared" si="1202"/>
        <v>0.54579792256846082</v>
      </c>
      <c r="I1153" s="2">
        <f t="shared" si="1202"/>
        <v>0.20809248554913296</v>
      </c>
      <c r="J1153" s="3">
        <f t="shared" si="1130"/>
        <v>5.7210911313318196</v>
      </c>
      <c r="K1153" s="3">
        <f t="shared" si="1131"/>
        <v>2.2438389391150713</v>
      </c>
      <c r="L1153" s="3">
        <f t="shared" si="1132"/>
        <v>0.98944780081269568</v>
      </c>
      <c r="M1153" s="2">
        <f t="shared" si="1133"/>
        <v>1.4883353748192767</v>
      </c>
      <c r="N1153" s="2">
        <f t="shared" si="1134"/>
        <v>2.1358953175074675</v>
      </c>
      <c r="O1153" s="2">
        <f t="shared" si="1135"/>
        <v>-1.5994918666322826</v>
      </c>
      <c r="P1153" s="2">
        <f t="shared" si="1136"/>
        <v>5.3578601231698988</v>
      </c>
      <c r="Q1153" s="2">
        <f t="shared" si="1137"/>
        <v>0.78231396434279699</v>
      </c>
      <c r="R1153" s="2">
        <f t="shared" si="1138"/>
        <v>-0.49242758962096828</v>
      </c>
      <c r="S1153" s="2">
        <f t="shared" si="1139"/>
        <v>1.0873221359122653</v>
      </c>
      <c r="T1153" s="2">
        <f t="shared" si="1140"/>
        <v>1.095086519170656</v>
      </c>
      <c r="U1153" s="2">
        <f t="shared" si="1141"/>
        <v>-0.94545087188962018</v>
      </c>
      <c r="V1153" s="2">
        <f t="shared" si="1142"/>
        <v>1.839915651373254</v>
      </c>
      <c r="W1153" s="2">
        <f t="shared" si="1143"/>
        <v>0.22900958850973874</v>
      </c>
      <c r="X1153" s="2">
        <f t="shared" si="1144"/>
        <v>-0.44101409987383827</v>
      </c>
      <c r="Y1153" s="2">
        <f t="shared" si="1145"/>
        <v>-8.5340233585484412E-2</v>
      </c>
      <c r="Z1153" s="2">
        <f t="shared" si="1146"/>
        <v>-9.3492457612688401E-2</v>
      </c>
      <c r="AA1153" s="2">
        <f t="shared" si="1147"/>
        <v>0.2174460248688054</v>
      </c>
      <c r="AB1153" s="2">
        <f t="shared" si="1148"/>
        <v>-5.2428076100206292E-2</v>
      </c>
      <c r="AC1153" s="2">
        <f t="shared" si="1149"/>
        <v>-0.11070587783954602</v>
      </c>
      <c r="AD1153" s="2">
        <f t="shared" si="1150"/>
        <v>0.37211663901510394</v>
      </c>
    </row>
    <row r="1154" spans="2:30" x14ac:dyDescent="0.35">
      <c r="B1154" s="32"/>
      <c r="C1154" s="2" t="str">
        <f t="shared" ref="C1154:I1154" si="1203">C962</f>
        <v>Vietnam</v>
      </c>
      <c r="D1154" s="2">
        <f t="shared" si="1203"/>
        <v>-0.1084656084656085</v>
      </c>
      <c r="E1154" s="2">
        <f t="shared" si="1203"/>
        <v>9.3196644920782848E-2</v>
      </c>
      <c r="F1154" s="2">
        <f t="shared" si="1203"/>
        <v>0.1698113207547168</v>
      </c>
      <c r="G1154" s="2">
        <f t="shared" si="1203"/>
        <v>-5.5072463768115941E-2</v>
      </c>
      <c r="H1154" s="2">
        <f t="shared" si="1203"/>
        <v>0.4589235127478753</v>
      </c>
      <c r="I1154" s="2">
        <f t="shared" si="1203"/>
        <v>-0.21579961464354525</v>
      </c>
      <c r="J1154" s="3">
        <f t="shared" si="1130"/>
        <v>6.2716639440871766</v>
      </c>
      <c r="K1154" s="3">
        <f t="shared" si="1131"/>
        <v>2.7151543863128245</v>
      </c>
      <c r="L1154" s="3">
        <f t="shared" si="1132"/>
        <v>0.84130067498326211</v>
      </c>
      <c r="M1154" s="2">
        <f t="shared" si="1133"/>
        <v>1.4883353748192767</v>
      </c>
      <c r="N1154" s="2">
        <f t="shared" si="1134"/>
        <v>2.1358953175074675</v>
      </c>
      <c r="O1154" s="2">
        <f t="shared" si="1135"/>
        <v>-1.5994918666322826</v>
      </c>
      <c r="P1154" s="2">
        <f t="shared" si="1136"/>
        <v>5.3578601231698988</v>
      </c>
      <c r="Q1154" s="2">
        <f t="shared" si="1137"/>
        <v>0.78231396434279699</v>
      </c>
      <c r="R1154" s="2">
        <f t="shared" si="1138"/>
        <v>-0.49242758962096828</v>
      </c>
      <c r="S1154" s="2">
        <f t="shared" si="1139"/>
        <v>1.0873221359122653</v>
      </c>
      <c r="T1154" s="2">
        <f t="shared" si="1140"/>
        <v>1.095086519170656</v>
      </c>
      <c r="U1154" s="2">
        <f t="shared" si="1141"/>
        <v>-0.94545087188962018</v>
      </c>
      <c r="V1154" s="2">
        <f t="shared" si="1142"/>
        <v>1.839915651373254</v>
      </c>
      <c r="W1154" s="2">
        <f t="shared" si="1143"/>
        <v>0.22900958850973874</v>
      </c>
      <c r="X1154" s="2">
        <f t="shared" si="1144"/>
        <v>-0.44101409987383827</v>
      </c>
      <c r="Y1154" s="2">
        <f t="shared" si="1145"/>
        <v>-8.5701567567986345E-2</v>
      </c>
      <c r="Z1154" s="2">
        <f t="shared" si="1146"/>
        <v>-9.0575440385602918E-2</v>
      </c>
      <c r="AA1154" s="2">
        <f t="shared" si="1147"/>
        <v>0.21670173261702277</v>
      </c>
      <c r="AB1154" s="2">
        <f t="shared" si="1148"/>
        <v>-5.2469394657517383E-2</v>
      </c>
      <c r="AC1154" s="2">
        <f t="shared" si="1149"/>
        <v>-0.10180541861161757</v>
      </c>
      <c r="AD1154" s="2">
        <f t="shared" si="1150"/>
        <v>0.36293044755168757</v>
      </c>
    </row>
    <row r="1155" spans="2:30" x14ac:dyDescent="0.35">
      <c r="B1155" s="32"/>
      <c r="C1155" s="2" t="str">
        <f t="shared" ref="C1155:I1155" si="1204">C963</f>
        <v>Yemen</v>
      </c>
      <c r="D1155" s="2">
        <f t="shared" si="1204"/>
        <v>0.81216931216931221</v>
      </c>
      <c r="E1155" s="2">
        <f t="shared" si="1204"/>
        <v>1.0773532152842495</v>
      </c>
      <c r="F1155" s="2">
        <f t="shared" si="1204"/>
        <v>-0.69811320754717077</v>
      </c>
      <c r="G1155" s="2">
        <f t="shared" si="1204"/>
        <v>0.6463768115942029</v>
      </c>
      <c r="H1155" s="2">
        <f t="shared" si="1204"/>
        <v>1.875354107648725</v>
      </c>
      <c r="I1155" s="2">
        <f t="shared" si="1204"/>
        <v>-0.41233140655105965</v>
      </c>
      <c r="J1155" s="3">
        <f t="shared" si="1130"/>
        <v>5.0783287174216758</v>
      </c>
      <c r="K1155" s="3">
        <f t="shared" si="1131"/>
        <v>2.0671253956495184</v>
      </c>
      <c r="L1155" s="3">
        <f t="shared" si="1132"/>
        <v>2.8294332631931627</v>
      </c>
      <c r="M1155" s="2">
        <f t="shared" si="1133"/>
        <v>1.4883353748192767</v>
      </c>
      <c r="N1155" s="2">
        <f t="shared" si="1134"/>
        <v>2.1358953175074675</v>
      </c>
      <c r="O1155" s="2">
        <f t="shared" si="1135"/>
        <v>-1.5994918666322826</v>
      </c>
      <c r="P1155" s="2">
        <f t="shared" si="1136"/>
        <v>5.3578601231698988</v>
      </c>
      <c r="Q1155" s="2">
        <f t="shared" si="1137"/>
        <v>0.78231396434279699</v>
      </c>
      <c r="R1155" s="2">
        <f t="shared" si="1138"/>
        <v>-0.49242758962096828</v>
      </c>
      <c r="S1155" s="2">
        <f t="shared" si="1139"/>
        <v>1.0830228730412816</v>
      </c>
      <c r="T1155" s="2">
        <f t="shared" si="1140"/>
        <v>1.094809436297431</v>
      </c>
      <c r="U1155" s="2">
        <f t="shared" si="1141"/>
        <v>-0.94158622088426935</v>
      </c>
      <c r="V1155" s="2">
        <f t="shared" si="1142"/>
        <v>1.8212666070017063</v>
      </c>
      <c r="W1155" s="2">
        <f t="shared" si="1143"/>
        <v>0.25473372162128538</v>
      </c>
      <c r="X1155" s="2">
        <f t="shared" si="1144"/>
        <v>-0.44056593279066986</v>
      </c>
      <c r="Y1155" s="2">
        <f t="shared" si="1145"/>
        <v>-8.5701567567986345E-2</v>
      </c>
      <c r="Z1155" s="2">
        <f t="shared" si="1146"/>
        <v>-9.0575440385602918E-2</v>
      </c>
      <c r="AA1155" s="2">
        <f t="shared" si="1147"/>
        <v>0.21670173261702277</v>
      </c>
      <c r="AB1155" s="2">
        <f t="shared" si="1148"/>
        <v>-5.2469394657517383E-2</v>
      </c>
      <c r="AC1155" s="2">
        <f t="shared" si="1149"/>
        <v>-0.10180541861161757</v>
      </c>
      <c r="AD1155" s="2">
        <f t="shared" si="1150"/>
        <v>0.36293044755168757</v>
      </c>
    </row>
    <row r="1156" spans="2:30" x14ac:dyDescent="0.35">
      <c r="B1156" s="32"/>
      <c r="C1156" s="2" t="str">
        <f t="shared" ref="C1156:I1156" si="1205">C964</f>
        <v>Zambia</v>
      </c>
      <c r="D1156" s="2">
        <f t="shared" si="1205"/>
        <v>1.2566137566137565</v>
      </c>
      <c r="E1156" s="2">
        <f t="shared" si="1205"/>
        <v>0.98415657036346671</v>
      </c>
      <c r="F1156" s="2">
        <f t="shared" si="1205"/>
        <v>-0.9433962264150948</v>
      </c>
      <c r="G1156" s="2">
        <f t="shared" si="1205"/>
        <v>0.93043478260869561</v>
      </c>
      <c r="H1156" s="2">
        <f t="shared" si="1205"/>
        <v>-0.14542020774315381</v>
      </c>
      <c r="I1156" s="2">
        <f t="shared" si="1205"/>
        <v>-7.3217726396917121E-2</v>
      </c>
      <c r="J1156" s="3">
        <f t="shared" si="1130"/>
        <v>4.7380566996240594</v>
      </c>
      <c r="K1156" s="3">
        <f t="shared" si="1131"/>
        <v>1.0634991015495883</v>
      </c>
      <c r="L1156" s="3">
        <f t="shared" si="1132"/>
        <v>2.3368600086803282</v>
      </c>
      <c r="M1156" s="2">
        <f t="shared" si="1133"/>
        <v>1.4883353748192767</v>
      </c>
      <c r="N1156" s="2">
        <f t="shared" si="1134"/>
        <v>2.1358953175074675</v>
      </c>
      <c r="O1156" s="2">
        <f t="shared" si="1135"/>
        <v>-1.5994918666322826</v>
      </c>
      <c r="P1156" s="2">
        <f t="shared" si="1136"/>
        <v>5.3578601231698988</v>
      </c>
      <c r="Q1156" s="2">
        <f t="shared" si="1137"/>
        <v>0.78231396434279699</v>
      </c>
      <c r="R1156" s="2">
        <f t="shared" si="1138"/>
        <v>-0.49242758962096828</v>
      </c>
      <c r="S1156" s="2">
        <f t="shared" si="1139"/>
        <v>1.0857352305971015</v>
      </c>
      <c r="T1156" s="2">
        <f t="shared" si="1140"/>
        <v>1.0930804852672129</v>
      </c>
      <c r="U1156" s="2">
        <f t="shared" si="1141"/>
        <v>-0.94161450222068854</v>
      </c>
      <c r="V1156" s="2">
        <f t="shared" si="1142"/>
        <v>1.8073473597455656</v>
      </c>
      <c r="W1156" s="2">
        <f t="shared" si="1143"/>
        <v>0.24848131647496602</v>
      </c>
      <c r="X1156" s="2">
        <f t="shared" si="1144"/>
        <v>-0.43482611706576746</v>
      </c>
      <c r="Y1156" s="2">
        <f t="shared" si="1145"/>
        <v>-8.5701567567986345E-2</v>
      </c>
      <c r="Z1156" s="2">
        <f t="shared" si="1146"/>
        <v>-9.0575440385602918E-2</v>
      </c>
      <c r="AA1156" s="2">
        <f t="shared" si="1147"/>
        <v>0.21670173261702277</v>
      </c>
      <c r="AB1156" s="2">
        <f t="shared" si="1148"/>
        <v>-5.2469394657517383E-2</v>
      </c>
      <c r="AC1156" s="2">
        <f t="shared" si="1149"/>
        <v>-0.10180541861161757</v>
      </c>
      <c r="AD1156" s="2">
        <f t="shared" si="1150"/>
        <v>0.36293044755168757</v>
      </c>
    </row>
    <row r="1157" spans="2:30" x14ac:dyDescent="0.35">
      <c r="B1157" s="33"/>
      <c r="C1157" s="2" t="str">
        <f t="shared" ref="C1157:I1157" si="1206">C965</f>
        <v>Zimbabwe</v>
      </c>
      <c r="D1157" s="2">
        <f t="shared" si="1206"/>
        <v>0.72222222222222232</v>
      </c>
      <c r="E1157" s="2">
        <f t="shared" si="1206"/>
        <v>0.74184529356943141</v>
      </c>
      <c r="F1157" s="2">
        <f t="shared" si="1206"/>
        <v>-1.1603773584905663</v>
      </c>
      <c r="G1157" s="2">
        <f t="shared" si="1206"/>
        <v>2.3507246376811595</v>
      </c>
      <c r="H1157" s="2">
        <f t="shared" si="1206"/>
        <v>-0.20963172804532573</v>
      </c>
      <c r="I1157" s="2">
        <f t="shared" si="1206"/>
        <v>-0.45086705202312133</v>
      </c>
      <c r="J1157" s="3">
        <f t="shared" si="1130"/>
        <v>3.5709485779135419</v>
      </c>
      <c r="K1157" s="3">
        <f t="shared" si="1131"/>
        <v>0.8993046167782861</v>
      </c>
      <c r="L1157" s="3">
        <f t="shared" si="1132"/>
        <v>3.1130766762130113</v>
      </c>
      <c r="M1157" s="2">
        <f t="shared" si="1133"/>
        <v>1.4883353748192767</v>
      </c>
      <c r="N1157" s="2">
        <f t="shared" si="1134"/>
        <v>2.1358953175074675</v>
      </c>
      <c r="O1157" s="2">
        <f t="shared" si="1135"/>
        <v>-1.5994918666322826</v>
      </c>
      <c r="P1157" s="2">
        <f t="shared" si="1136"/>
        <v>5.3578601231698988</v>
      </c>
      <c r="Q1157" s="2">
        <f t="shared" si="1137"/>
        <v>0.78231396434279699</v>
      </c>
      <c r="R1157" s="2">
        <f t="shared" si="1138"/>
        <v>-0.49242758962096828</v>
      </c>
      <c r="S1157" s="2">
        <f t="shared" si="1139"/>
        <v>1.080055339841244</v>
      </c>
      <c r="T1157" s="2">
        <f t="shared" si="1140"/>
        <v>1.0875924353969351</v>
      </c>
      <c r="U1157" s="2">
        <f t="shared" si="1141"/>
        <v>-0.94503267184990536</v>
      </c>
      <c r="V1157" s="2">
        <f t="shared" si="1142"/>
        <v>1.8158376297133092</v>
      </c>
      <c r="W1157" s="2">
        <f t="shared" si="1143"/>
        <v>0.24132330015433645</v>
      </c>
      <c r="X1157" s="2">
        <f t="shared" si="1144"/>
        <v>-0.4350767566744761</v>
      </c>
      <c r="Y1157" s="2">
        <f t="shared" si="1145"/>
        <v>-8.5701567567986345E-2</v>
      </c>
      <c r="Z1157" s="2">
        <f t="shared" si="1146"/>
        <v>-9.0575440385602918E-2</v>
      </c>
      <c r="AA1157" s="2">
        <f t="shared" si="1147"/>
        <v>0.21670173261702277</v>
      </c>
      <c r="AB1157" s="2">
        <f t="shared" si="1148"/>
        <v>-5.2469394657517383E-2</v>
      </c>
      <c r="AC1157" s="2">
        <f t="shared" si="1149"/>
        <v>-0.10180541861161757</v>
      </c>
      <c r="AD1157" s="2">
        <f t="shared" si="1150"/>
        <v>0.36293044755168757</v>
      </c>
    </row>
    <row r="1160" spans="2:30" x14ac:dyDescent="0.35">
      <c r="B1160" t="s">
        <v>168</v>
      </c>
      <c r="C1160">
        <f>0.5*C968</f>
        <v>7.8125E-3</v>
      </c>
    </row>
    <row r="1161" spans="2:30" x14ac:dyDescent="0.35">
      <c r="B1161" s="27" t="s">
        <v>155</v>
      </c>
      <c r="C1161" s="27" t="str">
        <f t="shared" ref="C1161:I1161" si="1207">C969</f>
        <v>Country</v>
      </c>
      <c r="D1161" s="27" t="str">
        <f t="shared" si="1207"/>
        <v>Fertility Rate</v>
      </c>
      <c r="E1161" s="27" t="str">
        <f t="shared" si="1207"/>
        <v>Infant mortality</v>
      </c>
      <c r="F1161" s="27" t="str">
        <f t="shared" si="1207"/>
        <v>Life expectancy</v>
      </c>
      <c r="G1161" s="27" t="str">
        <f t="shared" si="1207"/>
        <v>Maternal mortality ratio</v>
      </c>
      <c r="H1161" s="27" t="str">
        <f t="shared" si="1207"/>
        <v>Out of pocket health expenditure</v>
      </c>
      <c r="I1161" s="27" t="str">
        <f t="shared" si="1207"/>
        <v>Physicians per thousand</v>
      </c>
      <c r="J1161" s="27" t="s">
        <v>156</v>
      </c>
      <c r="K1161" s="27" t="s">
        <v>157</v>
      </c>
      <c r="L1161" s="28" t="s">
        <v>895</v>
      </c>
      <c r="M1161" s="27" t="s">
        <v>158</v>
      </c>
      <c r="N1161" s="27"/>
      <c r="O1161" s="27"/>
      <c r="P1161" s="27"/>
      <c r="Q1161" s="27"/>
      <c r="R1161" s="27"/>
      <c r="S1161" s="27"/>
      <c r="T1161" s="27"/>
      <c r="U1161" s="27"/>
      <c r="V1161" s="27"/>
      <c r="W1161" s="27"/>
      <c r="X1161" s="27"/>
      <c r="Y1161" s="27"/>
      <c r="Z1161" s="27"/>
      <c r="AA1161" s="27"/>
      <c r="AB1161" s="27"/>
      <c r="AC1161" s="27"/>
      <c r="AD1161" s="27"/>
    </row>
    <row r="1162" spans="2:30" x14ac:dyDescent="0.35">
      <c r="B1162" s="27"/>
      <c r="C1162" s="27"/>
      <c r="D1162" s="27"/>
      <c r="E1162" s="27"/>
      <c r="F1162" s="27"/>
      <c r="G1162" s="27"/>
      <c r="H1162" s="27"/>
      <c r="I1162" s="27"/>
      <c r="J1162" s="27"/>
      <c r="K1162" s="27"/>
      <c r="L1162" s="29"/>
      <c r="M1162" s="1" t="s">
        <v>159</v>
      </c>
      <c r="N1162" s="1" t="s">
        <v>160</v>
      </c>
      <c r="O1162" s="1" t="s">
        <v>161</v>
      </c>
      <c r="P1162" s="1" t="s">
        <v>162</v>
      </c>
      <c r="Q1162" s="1" t="s">
        <v>170</v>
      </c>
      <c r="R1162" s="1" t="s">
        <v>171</v>
      </c>
      <c r="S1162" s="1" t="s">
        <v>163</v>
      </c>
      <c r="T1162" s="1" t="s">
        <v>164</v>
      </c>
      <c r="U1162" s="1" t="s">
        <v>165</v>
      </c>
      <c r="V1162" s="1" t="s">
        <v>166</v>
      </c>
      <c r="W1162" s="1" t="s">
        <v>172</v>
      </c>
      <c r="X1162" s="1" t="s">
        <v>173</v>
      </c>
      <c r="Y1162" s="1" t="s">
        <v>889</v>
      </c>
      <c r="Z1162" s="1" t="s">
        <v>890</v>
      </c>
      <c r="AA1162" s="1" t="s">
        <v>891</v>
      </c>
      <c r="AB1162" s="1" t="s">
        <v>892</v>
      </c>
      <c r="AC1162" s="1" t="s">
        <v>893</v>
      </c>
      <c r="AD1162" s="1" t="s">
        <v>894</v>
      </c>
    </row>
    <row r="1163" spans="2:30" x14ac:dyDescent="0.35">
      <c r="B1163" s="27"/>
      <c r="C1163" s="27"/>
      <c r="D1163" s="27"/>
      <c r="E1163" s="27"/>
      <c r="F1163" s="27"/>
      <c r="G1163" s="27"/>
      <c r="H1163" s="27"/>
      <c r="I1163" s="27"/>
      <c r="J1163" s="27"/>
      <c r="K1163" s="27"/>
      <c r="L1163" s="30"/>
      <c r="M1163" s="4">
        <f>M1157</f>
        <v>1.4883353748192767</v>
      </c>
      <c r="N1163" s="4">
        <f t="shared" ref="N1163:AC1163" si="1208">N1157</f>
        <v>2.1358953175074675</v>
      </c>
      <c r="O1163" s="4">
        <f t="shared" si="1208"/>
        <v>-1.5994918666322826</v>
      </c>
      <c r="P1163" s="4">
        <f t="shared" si="1208"/>
        <v>5.3578601231698988</v>
      </c>
      <c r="Q1163" s="4">
        <f t="shared" si="1208"/>
        <v>0.78231396434279699</v>
      </c>
      <c r="R1163" s="4">
        <f t="shared" si="1208"/>
        <v>-0.49242758962096828</v>
      </c>
      <c r="S1163" s="4">
        <f t="shared" si="1208"/>
        <v>1.080055339841244</v>
      </c>
      <c r="T1163" s="4">
        <f t="shared" si="1208"/>
        <v>1.0875924353969351</v>
      </c>
      <c r="U1163" s="4">
        <f t="shared" si="1208"/>
        <v>-0.94503267184990536</v>
      </c>
      <c r="V1163" s="4">
        <f t="shared" si="1208"/>
        <v>1.8158376297133092</v>
      </c>
      <c r="W1163" s="4">
        <f t="shared" si="1208"/>
        <v>0.24132330015433645</v>
      </c>
      <c r="X1163" s="4">
        <f t="shared" si="1208"/>
        <v>-0.4350767566744761</v>
      </c>
      <c r="Y1163" s="4">
        <f t="shared" si="1208"/>
        <v>-8.5701567567986345E-2</v>
      </c>
      <c r="Z1163" s="4">
        <f t="shared" si="1208"/>
        <v>-9.0575440385602918E-2</v>
      </c>
      <c r="AA1163" s="4">
        <f t="shared" si="1208"/>
        <v>0.21670173261702277</v>
      </c>
      <c r="AB1163" s="4">
        <f t="shared" si="1208"/>
        <v>-5.2469394657517383E-2</v>
      </c>
      <c r="AC1163" s="4">
        <f t="shared" si="1208"/>
        <v>-0.10180541861161757</v>
      </c>
      <c r="AD1163" s="4">
        <f>AD1157</f>
        <v>0.36293044755168757</v>
      </c>
    </row>
    <row r="1164" spans="2:30" x14ac:dyDescent="0.35">
      <c r="B1164" s="31" t="s">
        <v>901</v>
      </c>
      <c r="C1164" s="2" t="str">
        <f t="shared" ref="C1164:I1164" si="1209">C972</f>
        <v>Afghanistan</v>
      </c>
      <c r="D1164" s="2">
        <f t="shared" si="1209"/>
        <v>1.1719576719576719</v>
      </c>
      <c r="E1164" s="2">
        <f t="shared" si="1209"/>
        <v>1.2637465051258152</v>
      </c>
      <c r="F1164" s="2">
        <f t="shared" si="1209"/>
        <v>-0.84905660377358538</v>
      </c>
      <c r="G1164" s="2">
        <f t="shared" si="1209"/>
        <v>3.3942028985507244</v>
      </c>
      <c r="H1164" s="2">
        <f t="shared" si="1209"/>
        <v>1.7771482530689329</v>
      </c>
      <c r="I1164" s="2">
        <f t="shared" si="1209"/>
        <v>-0.42389210019267815</v>
      </c>
      <c r="J1164" s="3">
        <f>SQRT((M1163-D1164)^2+(N1163-E1164)^2+(O1163-F1164) ^2+(P1163-G1164)^2+(Q1163-H1164)^2+(R1163-I1164) ^2)</f>
        <v>2.5048420223008088</v>
      </c>
      <c r="K1164" s="3">
        <f>SQRT((S1163-D1164)^2+(T1163-E1164)^2+(U1163-F1164)^2+(V1163-G1164) ^2+(W1163-H1164)^2+(X1163-I1164)^2)</f>
        <v>2.2133251015117099</v>
      </c>
      <c r="L1164" s="3">
        <f>SQRT((Y1163-D1164)^2+(Z1163-E1164)^2+(AA1163-F1164)^2+(AB1163-G1164) ^2+(AC1163-H1164)^2+(AD1163-I1164)^2)</f>
        <v>4.5366112953584956</v>
      </c>
      <c r="M1164" s="2">
        <f t="shared" ref="M1164:R1164" si="1210">IF(AND($J1164&lt;$K1164, $J1164&lt;$L1164), M1163+$C$1160*(D1164 - M1163), M1163)</f>
        <v>1.4883353748192767</v>
      </c>
      <c r="N1164" s="2">
        <f t="shared" si="1210"/>
        <v>2.1358953175074675</v>
      </c>
      <c r="O1164" s="2">
        <f t="shared" si="1210"/>
        <v>-1.5994918666322826</v>
      </c>
      <c r="P1164" s="2">
        <f t="shared" si="1210"/>
        <v>5.3578601231698988</v>
      </c>
      <c r="Q1164" s="2">
        <f t="shared" si="1210"/>
        <v>0.78231396434279699</v>
      </c>
      <c r="R1164" s="2">
        <f t="shared" si="1210"/>
        <v>-0.49242758962096828</v>
      </c>
      <c r="S1164" s="2">
        <f>IF(AND($K1164&lt;$J1164, $K1164&lt;$L1164), S1163+$C$1160*(D1164 - S1163), S1163)</f>
        <v>1.0807733268109037</v>
      </c>
      <c r="T1164" s="2">
        <f>IF(AND($K1164&lt;$J1164, $K1164&lt;$L1164), T1163+ $C$1160*(E1164 - T1163), T1163)</f>
        <v>1.0889686390666919</v>
      </c>
      <c r="U1164" s="2">
        <f>IF(AND($K1164&lt;$J1164, $K1164&lt;$L1164), U1163+ $C$1160*(F1164 - U1163), U1163)</f>
        <v>-0.94428285881805907</v>
      </c>
      <c r="V1164" s="2">
        <f>IF(AND($K1164&lt;$J1164, $K1164&lt;$L1164), V1163+$C$1160*(G1164 - V1163), V1163)</f>
        <v>1.8281686083761015</v>
      </c>
      <c r="W1164" s="2">
        <f>IF(AND($K1164&lt;$J1164, $K1164&lt;$L1164), W1163+$C$1160*(H1164 - W1163), W1163)</f>
        <v>0.25332193259898172</v>
      </c>
      <c r="X1164" s="2">
        <f>IF(AND($K1164&lt;$J1164, $K1164&lt;$L1164), X1163+$C$1160*(I1164 - X1163), X1163)</f>
        <v>-0.43498937654571207</v>
      </c>
      <c r="Y1164" s="2">
        <f t="shared" ref="Y1164:AD1164" si="1211">IF(AND($L1164&lt;$J1164, $L1164&lt;$K1164), Y1163+$C$1160*(D1164 - Y1163), Y1163)</f>
        <v>-8.5701567567986345E-2</v>
      </c>
      <c r="Z1164" s="2">
        <f t="shared" si="1211"/>
        <v>-9.0575440385602918E-2</v>
      </c>
      <c r="AA1164" s="2">
        <f t="shared" si="1211"/>
        <v>0.21670173261702277</v>
      </c>
      <c r="AB1164" s="2">
        <f t="shared" si="1211"/>
        <v>-5.2469394657517383E-2</v>
      </c>
      <c r="AC1164" s="2">
        <f t="shared" si="1211"/>
        <v>-0.10180541861161757</v>
      </c>
      <c r="AD1164" s="2">
        <f t="shared" si="1211"/>
        <v>0.36293044755168757</v>
      </c>
    </row>
    <row r="1165" spans="2:30" x14ac:dyDescent="0.35">
      <c r="B1165" s="32"/>
      <c r="C1165" s="2" t="str">
        <f t="shared" ref="C1165:I1165" si="1212">C973</f>
        <v>Albania</v>
      </c>
      <c r="D1165" s="2">
        <f t="shared" si="1212"/>
        <v>-0.33597883597883582</v>
      </c>
      <c r="E1165" s="2">
        <f t="shared" si="1212"/>
        <v>-0.23112767940354145</v>
      </c>
      <c r="F1165" s="2">
        <f t="shared" si="1212"/>
        <v>0.4716981132075474</v>
      </c>
      <c r="G1165" s="2">
        <f t="shared" si="1212"/>
        <v>-0.21739130434782608</v>
      </c>
      <c r="H1165" s="2">
        <f t="shared" si="1212"/>
        <v>0.96506137865911201</v>
      </c>
      <c r="I1165" s="2">
        <f t="shared" si="1212"/>
        <v>-6.9364161849710948E-2</v>
      </c>
      <c r="J1165" s="3">
        <f t="shared" ref="J1165:J1228" si="1213">SQRT((M1164-D1165)^2+(N1164-E1165)^2+(O1164-F1165) ^2+(P1164-G1165)^2+(Q1164-H1165)^2+(R1164-I1165) ^2)</f>
        <v>6.6720728339557063</v>
      </c>
      <c r="K1165" s="3">
        <f t="shared" ref="K1165:K1228" si="1214">SQRT((S1164-D1165)^2+(T1164-E1165)^2+(U1164-F1165)^2+(V1164-G1165) ^2+(W1164-H1165)^2+(X1164-I1165)^2)</f>
        <v>3.2526010033801023</v>
      </c>
      <c r="L1165" s="3">
        <f t="shared" ref="L1165:L1228" si="1215">SQRT((Y1164-D1165)^2+(Z1164-E1165)^2+(AA1164-F1165)^2+(AB1164-G1165) ^2+(AC1164-H1165)^2+(AD1164-I1165)^2)</f>
        <v>1.224622156349676</v>
      </c>
      <c r="M1165" s="2">
        <f t="shared" ref="M1165:M1228" si="1216">IF(AND($J1165&lt;$K1165, $J1165&lt;$L1165), M1164+$C$1160*(D1165 - M1164), M1164)</f>
        <v>1.4883353748192767</v>
      </c>
      <c r="N1165" s="2">
        <f t="shared" ref="N1165:N1228" si="1217">IF(AND($J1165&lt;$K1165, $J1165&lt;$L1165), N1164+$C$1160*(E1165 - N1164), N1164)</f>
        <v>2.1358953175074675</v>
      </c>
      <c r="O1165" s="2">
        <f t="shared" ref="O1165:O1228" si="1218">IF(AND($J1165&lt;$K1165, $J1165&lt;$L1165), O1164+$C$1160*(F1165 - O1164), O1164)</f>
        <v>-1.5994918666322826</v>
      </c>
      <c r="P1165" s="2">
        <f t="shared" ref="P1165:P1228" si="1219">IF(AND($J1165&lt;$K1165, $J1165&lt;$L1165), P1164+$C$1160*(G1165 - P1164), P1164)</f>
        <v>5.3578601231698988</v>
      </c>
      <c r="Q1165" s="2">
        <f t="shared" ref="Q1165:Q1228" si="1220">IF(AND($J1165&lt;$K1165, $J1165&lt;$L1165), Q1164+$C$1160*(H1165 - Q1164), Q1164)</f>
        <v>0.78231396434279699</v>
      </c>
      <c r="R1165" s="2">
        <f t="shared" ref="R1165:R1228" si="1221">IF(AND($J1165&lt;$K1165, $J1165&lt;$L1165), R1164+$C$1160*(I1165 - R1164), R1164)</f>
        <v>-0.49242758962096828</v>
      </c>
      <c r="S1165" s="2">
        <f t="shared" ref="S1165:S1228" si="1222">IF(AND($K1165&lt;$J1165, $K1165&lt;$L1165), S1164+$C$1160*(D1165 - S1164), S1164)</f>
        <v>1.0807733268109037</v>
      </c>
      <c r="T1165" s="2">
        <f t="shared" ref="T1165:T1228" si="1223">IF(AND($K1165&lt;$J1165, $K1165&lt;$L1165), T1164+ $C$1160*(E1165 - T1164), T1164)</f>
        <v>1.0889686390666919</v>
      </c>
      <c r="U1165" s="2">
        <f t="shared" ref="U1165:U1228" si="1224">IF(AND($K1165&lt;$J1165, $K1165&lt;$L1165), U1164+ $C$1160*(F1165 - U1164), U1164)</f>
        <v>-0.94428285881805907</v>
      </c>
      <c r="V1165" s="2">
        <f t="shared" ref="V1165:V1228" si="1225">IF(AND($K1165&lt;$J1165, $K1165&lt;$L1165), V1164+$C$1160*(G1165 - V1164), V1164)</f>
        <v>1.8281686083761015</v>
      </c>
      <c r="W1165" s="2">
        <f t="shared" ref="W1165:W1228" si="1226">IF(AND($K1165&lt;$J1165, $K1165&lt;$L1165), W1164+$C$1160*(H1165 - W1164), W1164)</f>
        <v>0.25332193259898172</v>
      </c>
      <c r="X1165" s="2">
        <f t="shared" ref="X1165:X1228" si="1227">IF(AND($K1165&lt;$J1165, $K1165&lt;$L1165), X1164+$C$1160*(I1165 - X1164), X1164)</f>
        <v>-0.43498937654571207</v>
      </c>
      <c r="Y1165" s="2">
        <f t="shared" ref="Y1165:Y1228" si="1228">IF(AND($L1165&lt;$J1165, $L1165&lt;$K1165), Y1164+$C$1160*(D1165 - Y1164), Y1164)</f>
        <v>-8.7656858727446108E-2</v>
      </c>
      <c r="Z1165" s="2">
        <f t="shared" ref="Z1165:Z1228" si="1229">IF(AND($L1165&lt;$J1165, $L1165&lt;$K1165), Z1164+$C$1160*(E1165 - Z1164), Z1164)</f>
        <v>-9.1673504752930568E-2</v>
      </c>
      <c r="AA1165" s="2">
        <f t="shared" ref="AA1165:AA1228" si="1230">IF(AND($L1165&lt;$J1165, $L1165&lt;$K1165), AA1164+$C$1160*(F1165 - AA1164), AA1164)</f>
        <v>0.21869389184038623</v>
      </c>
      <c r="AB1165" s="2">
        <f t="shared" ref="AB1165:AB1228" si="1231">IF(AND($L1165&lt;$J1165, $L1165&lt;$K1165), AB1164+$C$1160*(G1165 - AB1164), AB1164)</f>
        <v>-5.3757847076972919E-2</v>
      </c>
      <c r="AC1165" s="2">
        <f t="shared" ref="AC1165:AC1228" si="1232">IF(AND($L1165&lt;$J1165, $L1165&lt;$K1165), AC1164+$C$1160*(H1165 - AC1164), AC1164)</f>
        <v>-9.3470521757939989E-2</v>
      </c>
      <c r="AD1165" s="2">
        <f t="shared" ref="AD1165:AD1228" si="1233">IF(AND($L1165&lt;$J1165, $L1165&lt;$K1165), AD1164+$C$1160*(I1165 - AD1164), AD1164)</f>
        <v>0.35955314591573917</v>
      </c>
    </row>
    <row r="1166" spans="2:30" x14ac:dyDescent="0.35">
      <c r="B1166" s="32"/>
      <c r="C1166" s="2" t="str">
        <f t="shared" ref="C1166:I1166" si="1234">C974</f>
        <v>Algeria</v>
      </c>
      <c r="D1166" s="2">
        <f t="shared" si="1234"/>
        <v>0.40476190476190482</v>
      </c>
      <c r="E1166" s="2">
        <f t="shared" si="1234"/>
        <v>0.22739981360671019</v>
      </c>
      <c r="F1166" s="2">
        <f t="shared" si="1234"/>
        <v>0.30188679245283062</v>
      </c>
      <c r="G1166" s="2">
        <f t="shared" si="1234"/>
        <v>0.34492753623188405</v>
      </c>
      <c r="H1166" s="2">
        <f t="shared" si="1234"/>
        <v>-0.1227573182247402</v>
      </c>
      <c r="I1166" s="2">
        <f t="shared" si="1234"/>
        <v>0.13102119460500966</v>
      </c>
      <c r="J1166" s="3">
        <f t="shared" si="1213"/>
        <v>5.8965297330643756</v>
      </c>
      <c r="K1166" s="3">
        <f t="shared" si="1214"/>
        <v>2.3268087010203136</v>
      </c>
      <c r="L1166" s="3">
        <f t="shared" si="1215"/>
        <v>0.75049296060591641</v>
      </c>
      <c r="M1166" s="2">
        <f t="shared" si="1216"/>
        <v>1.4883353748192767</v>
      </c>
      <c r="N1166" s="2">
        <f t="shared" si="1217"/>
        <v>2.1358953175074675</v>
      </c>
      <c r="O1166" s="2">
        <f t="shared" si="1218"/>
        <v>-1.5994918666322826</v>
      </c>
      <c r="P1166" s="2">
        <f t="shared" si="1219"/>
        <v>5.3578601231698988</v>
      </c>
      <c r="Q1166" s="2">
        <f t="shared" si="1220"/>
        <v>0.78231396434279699</v>
      </c>
      <c r="R1166" s="2">
        <f t="shared" si="1221"/>
        <v>-0.49242758962096828</v>
      </c>
      <c r="S1166" s="2">
        <f t="shared" si="1222"/>
        <v>1.0807733268109037</v>
      </c>
      <c r="T1166" s="2">
        <f t="shared" si="1223"/>
        <v>1.0889686390666919</v>
      </c>
      <c r="U1166" s="2">
        <f t="shared" si="1224"/>
        <v>-0.94428285881805907</v>
      </c>
      <c r="V1166" s="2">
        <f t="shared" si="1225"/>
        <v>1.8281686083761015</v>
      </c>
      <c r="W1166" s="2">
        <f t="shared" si="1226"/>
        <v>0.25332193259898172</v>
      </c>
      <c r="X1166" s="2">
        <f t="shared" si="1227"/>
        <v>-0.43498937654571207</v>
      </c>
      <c r="Y1166" s="2">
        <f t="shared" si="1228"/>
        <v>-8.3809837137685556E-2</v>
      </c>
      <c r="Z1166" s="2">
        <f t="shared" si="1229"/>
        <v>-8.9180744453245878E-2</v>
      </c>
      <c r="AA1166" s="2">
        <f t="shared" si="1230"/>
        <v>0.21934383637642096</v>
      </c>
      <c r="AB1166" s="2">
        <f t="shared" si="1231"/>
        <v>-5.0643117519872473E-2</v>
      </c>
      <c r="AC1166" s="2">
        <f t="shared" si="1232"/>
        <v>-9.3699324855336871E-2</v>
      </c>
      <c r="AD1166" s="2">
        <f t="shared" si="1233"/>
        <v>0.35776774004612411</v>
      </c>
    </row>
    <row r="1167" spans="2:30" x14ac:dyDescent="0.35">
      <c r="B1167" s="32"/>
      <c r="C1167" s="2" t="str">
        <f t="shared" ref="C1167:I1167" si="1235">C975</f>
        <v>Andorra</v>
      </c>
      <c r="D1167" s="2">
        <f t="shared" si="1235"/>
        <v>-0.52116402116402105</v>
      </c>
      <c r="E1167" s="2">
        <f t="shared" si="1235"/>
        <v>-0.4212488350419385</v>
      </c>
      <c r="F1167" s="2">
        <f t="shared" si="1235"/>
        <v>0.99056603773584961</v>
      </c>
      <c r="G1167" s="2">
        <f t="shared" si="1235"/>
        <v>-0.23942028985507244</v>
      </c>
      <c r="H1167" s="2">
        <f t="shared" si="1235"/>
        <v>0.19074598677998106</v>
      </c>
      <c r="I1167" s="2">
        <f t="shared" si="1235"/>
        <v>0.75144508670520227</v>
      </c>
      <c r="J1167" s="3">
        <f t="shared" si="1213"/>
        <v>7.1071931109528936</v>
      </c>
      <c r="K1167" s="3">
        <f t="shared" si="1214"/>
        <v>3.7785005855642386</v>
      </c>
      <c r="L1167" s="3">
        <f t="shared" si="1215"/>
        <v>1.0806754333845865</v>
      </c>
      <c r="M1167" s="2">
        <f t="shared" si="1216"/>
        <v>1.4883353748192767</v>
      </c>
      <c r="N1167" s="2">
        <f t="shared" si="1217"/>
        <v>2.1358953175074675</v>
      </c>
      <c r="O1167" s="2">
        <f t="shared" si="1218"/>
        <v>-1.5994918666322826</v>
      </c>
      <c r="P1167" s="2">
        <f t="shared" si="1219"/>
        <v>5.3578601231698988</v>
      </c>
      <c r="Q1167" s="2">
        <f t="shared" si="1220"/>
        <v>0.78231396434279699</v>
      </c>
      <c r="R1167" s="2">
        <f t="shared" si="1221"/>
        <v>-0.49242758962096828</v>
      </c>
      <c r="S1167" s="2">
        <f t="shared" si="1222"/>
        <v>1.0807733268109037</v>
      </c>
      <c r="T1167" s="2">
        <f t="shared" si="1223"/>
        <v>1.0889686390666919</v>
      </c>
      <c r="U1167" s="2">
        <f t="shared" si="1224"/>
        <v>-0.94428285881805907</v>
      </c>
      <c r="V1167" s="2">
        <f t="shared" si="1225"/>
        <v>1.8281686083761015</v>
      </c>
      <c r="W1167" s="2">
        <f t="shared" si="1226"/>
        <v>0.25332193259898172</v>
      </c>
      <c r="X1167" s="2">
        <f t="shared" si="1227"/>
        <v>-0.43498937654571207</v>
      </c>
      <c r="Y1167" s="2">
        <f t="shared" si="1228"/>
        <v>-8.7226666700391309E-2</v>
      </c>
      <c r="Z1167" s="2">
        <f t="shared" si="1229"/>
        <v>-9.1775026410970045E-2</v>
      </c>
      <c r="AA1167" s="2">
        <f t="shared" si="1230"/>
        <v>0.2253690098245415</v>
      </c>
      <c r="AB1167" s="2">
        <f t="shared" si="1231"/>
        <v>-5.2117939178741225E-2</v>
      </c>
      <c r="AC1167" s="2">
        <f t="shared" si="1232"/>
        <v>-9.1477095858185947E-2</v>
      </c>
      <c r="AD1167" s="2">
        <f t="shared" si="1233"/>
        <v>0.36084334431689813</v>
      </c>
    </row>
    <row r="1168" spans="2:30" x14ac:dyDescent="0.35">
      <c r="B1168" s="32"/>
      <c r="C1168" s="2" t="str">
        <f t="shared" ref="C1168:I1168" si="1236">C976</f>
        <v>Angola</v>
      </c>
      <c r="D1168" s="2">
        <f t="shared" si="1236"/>
        <v>1.7275132275132272</v>
      </c>
      <c r="E1168" s="2">
        <f t="shared" si="1236"/>
        <v>1.4016775396085739</v>
      </c>
      <c r="F1168" s="2">
        <f t="shared" si="1236"/>
        <v>-1.1981132075471708</v>
      </c>
      <c r="G1168" s="2">
        <f t="shared" si="1236"/>
        <v>1.0927536231884059</v>
      </c>
      <c r="H1168" s="2">
        <f t="shared" si="1236"/>
        <v>7.7431539187913179E-2</v>
      </c>
      <c r="I1168" s="2">
        <f t="shared" si="1236"/>
        <v>-0.45086705202312133</v>
      </c>
      <c r="J1168" s="3">
        <f t="shared" si="1213"/>
        <v>4.409887366626621</v>
      </c>
      <c r="K1168" s="3">
        <f t="shared" si="1214"/>
        <v>1.0735520169446804</v>
      </c>
      <c r="L1168" s="3">
        <f t="shared" si="1215"/>
        <v>3.0900028903887615</v>
      </c>
      <c r="M1168" s="2">
        <f t="shared" si="1216"/>
        <v>1.4883353748192767</v>
      </c>
      <c r="N1168" s="2">
        <f t="shared" si="1217"/>
        <v>2.1358953175074675</v>
      </c>
      <c r="O1168" s="2">
        <f t="shared" si="1218"/>
        <v>-1.5994918666322826</v>
      </c>
      <c r="P1168" s="2">
        <f t="shared" si="1219"/>
        <v>5.3578601231698988</v>
      </c>
      <c r="Q1168" s="2">
        <f t="shared" si="1220"/>
        <v>0.78231396434279699</v>
      </c>
      <c r="R1168" s="2">
        <f t="shared" si="1221"/>
        <v>-0.49242758962096828</v>
      </c>
      <c r="S1168" s="2">
        <f t="shared" si="1222"/>
        <v>1.0858259822851406</v>
      </c>
      <c r="T1168" s="2">
        <f t="shared" si="1223"/>
        <v>1.0914116773521754</v>
      </c>
      <c r="U1168" s="2">
        <f t="shared" si="1224"/>
        <v>-0.94626590841750524</v>
      </c>
      <c r="V1168" s="2">
        <f t="shared" si="1225"/>
        <v>1.8224231788043226</v>
      </c>
      <c r="W1168" s="2">
        <f t="shared" si="1226"/>
        <v>0.25194778890045777</v>
      </c>
      <c r="X1168" s="2">
        <f t="shared" si="1227"/>
        <v>-0.43511342088537935</v>
      </c>
      <c r="Y1168" s="2">
        <f t="shared" si="1228"/>
        <v>-8.7226666700391309E-2</v>
      </c>
      <c r="Z1168" s="2">
        <f t="shared" si="1229"/>
        <v>-9.1775026410970045E-2</v>
      </c>
      <c r="AA1168" s="2">
        <f t="shared" si="1230"/>
        <v>0.2253690098245415</v>
      </c>
      <c r="AB1168" s="2">
        <f t="shared" si="1231"/>
        <v>-5.2117939178741225E-2</v>
      </c>
      <c r="AC1168" s="2">
        <f t="shared" si="1232"/>
        <v>-9.1477095858185947E-2</v>
      </c>
      <c r="AD1168" s="2">
        <f t="shared" si="1233"/>
        <v>0.36084334431689813</v>
      </c>
    </row>
    <row r="1169" spans="2:30" x14ac:dyDescent="0.35">
      <c r="B1169" s="32"/>
      <c r="C1169" s="2" t="str">
        <f t="shared" ref="C1169:I1169" si="1237">C977</f>
        <v>Antigua and Barbuda</v>
      </c>
      <c r="D1169" s="2">
        <f t="shared" si="1237"/>
        <v>-0.14021164021164015</v>
      </c>
      <c r="E1169" s="2">
        <f t="shared" si="1237"/>
        <v>-0.33550792171481825</v>
      </c>
      <c r="F1169" s="2">
        <f t="shared" si="1237"/>
        <v>0.32075471698113278</v>
      </c>
      <c r="G1169" s="2">
        <f t="shared" si="1237"/>
        <v>-6.0869565217391307E-2</v>
      </c>
      <c r="H1169" s="2">
        <f t="shared" si="1237"/>
        <v>-0.26628895184135976</v>
      </c>
      <c r="I1169" s="2">
        <f t="shared" si="1237"/>
        <v>0.53179190751445082</v>
      </c>
      <c r="J1169" s="3">
        <f t="shared" si="1213"/>
        <v>6.6301260457728537</v>
      </c>
      <c r="K1169" s="3">
        <f t="shared" si="1214"/>
        <v>3.145612158609536</v>
      </c>
      <c r="L1169" s="3">
        <f t="shared" si="1215"/>
        <v>0.362175029524203</v>
      </c>
      <c r="M1169" s="2">
        <f t="shared" si="1216"/>
        <v>1.4883353748192767</v>
      </c>
      <c r="N1169" s="2">
        <f t="shared" si="1217"/>
        <v>2.1358953175074675</v>
      </c>
      <c r="O1169" s="2">
        <f t="shared" si="1218"/>
        <v>-1.5994918666322826</v>
      </c>
      <c r="P1169" s="2">
        <f t="shared" si="1219"/>
        <v>5.3578601231698988</v>
      </c>
      <c r="Q1169" s="2">
        <f t="shared" si="1220"/>
        <v>0.78231396434279699</v>
      </c>
      <c r="R1169" s="2">
        <f t="shared" si="1221"/>
        <v>-0.49242758962096828</v>
      </c>
      <c r="S1169" s="2">
        <f t="shared" si="1222"/>
        <v>1.0858259822851406</v>
      </c>
      <c r="T1169" s="2">
        <f t="shared" si="1223"/>
        <v>1.0914116773521754</v>
      </c>
      <c r="U1169" s="2">
        <f t="shared" si="1224"/>
        <v>-0.94626590841750524</v>
      </c>
      <c r="V1169" s="2">
        <f t="shared" si="1225"/>
        <v>1.8224231788043226</v>
      </c>
      <c r="W1169" s="2">
        <f t="shared" si="1226"/>
        <v>0.25194778890045777</v>
      </c>
      <c r="X1169" s="2">
        <f t="shared" si="1227"/>
        <v>-0.43511342088537935</v>
      </c>
      <c r="Y1169" s="2">
        <f t="shared" si="1228"/>
        <v>-8.7640611805947941E-2</v>
      </c>
      <c r="Z1169" s="2">
        <f t="shared" si="1229"/>
        <v>-9.3679189655531361E-2</v>
      </c>
      <c r="AA1169" s="2">
        <f t="shared" si="1230"/>
        <v>0.22611421066170237</v>
      </c>
      <c r="AB1169" s="2">
        <f t="shared" si="1231"/>
        <v>-5.2186311257168182E-2</v>
      </c>
      <c r="AC1169" s="2">
        <f t="shared" si="1232"/>
        <v>-9.2842813483054495E-2</v>
      </c>
      <c r="AD1169" s="2">
        <f t="shared" si="1233"/>
        <v>0.36217887996687903</v>
      </c>
    </row>
    <row r="1170" spans="2:30" x14ac:dyDescent="0.35">
      <c r="B1170" s="32"/>
      <c r="C1170" s="2" t="str">
        <f t="shared" ref="C1170:I1170" si="1238">C978</f>
        <v>Argentina</v>
      </c>
      <c r="D1170" s="2">
        <f t="shared" si="1238"/>
        <v>2.645502645502589E-3</v>
      </c>
      <c r="E1170" s="2">
        <f t="shared" si="1238"/>
        <v>-0.19384902143522828</v>
      </c>
      <c r="F1170" s="2">
        <f t="shared" si="1238"/>
        <v>0.28301886792452846</v>
      </c>
      <c r="G1170" s="2">
        <f t="shared" si="1238"/>
        <v>-7.8260869565217397E-2</v>
      </c>
      <c r="H1170" s="2">
        <f t="shared" si="1238"/>
        <v>-0.5193578847969782</v>
      </c>
      <c r="I1170" s="2">
        <f t="shared" si="1238"/>
        <v>0.9942196531791907</v>
      </c>
      <c r="J1170" s="3">
        <f t="shared" si="1213"/>
        <v>6.6809214051551749</v>
      </c>
      <c r="K1170" s="3">
        <f t="shared" si="1214"/>
        <v>3.2537396034847776</v>
      </c>
      <c r="L1170" s="3">
        <f t="shared" si="1215"/>
        <v>0.77684892053179233</v>
      </c>
      <c r="M1170" s="2">
        <f t="shared" si="1216"/>
        <v>1.4883353748192767</v>
      </c>
      <c r="N1170" s="2">
        <f t="shared" si="1217"/>
        <v>2.1358953175074675</v>
      </c>
      <c r="O1170" s="2">
        <f t="shared" si="1218"/>
        <v>-1.5994918666322826</v>
      </c>
      <c r="P1170" s="2">
        <f t="shared" si="1219"/>
        <v>5.3578601231698988</v>
      </c>
      <c r="Q1170" s="2">
        <f t="shared" si="1220"/>
        <v>0.78231396434279699</v>
      </c>
      <c r="R1170" s="2">
        <f t="shared" si="1221"/>
        <v>-0.49242758962096828</v>
      </c>
      <c r="S1170" s="2">
        <f t="shared" si="1222"/>
        <v>1.0858259822851406</v>
      </c>
      <c r="T1170" s="2">
        <f t="shared" si="1223"/>
        <v>1.0914116773521754</v>
      </c>
      <c r="U1170" s="2">
        <f t="shared" si="1224"/>
        <v>-0.94626590841750524</v>
      </c>
      <c r="V1170" s="2">
        <f t="shared" si="1225"/>
        <v>1.8224231788043226</v>
      </c>
      <c r="W1170" s="2">
        <f t="shared" si="1226"/>
        <v>0.25194778890045777</v>
      </c>
      <c r="X1170" s="2">
        <f t="shared" si="1227"/>
        <v>-0.43511342088537935</v>
      </c>
      <c r="Y1170" s="2">
        <f t="shared" si="1228"/>
        <v>-8.6935251536795988E-2</v>
      </c>
      <c r="Z1170" s="2">
        <f t="shared" si="1229"/>
        <v>-9.4461766466310243E-2</v>
      </c>
      <c r="AA1170" s="2">
        <f t="shared" si="1230"/>
        <v>0.2265587782965682</v>
      </c>
      <c r="AB1170" s="2">
        <f t="shared" si="1231"/>
        <v>-5.2390018743949815E-2</v>
      </c>
      <c r="AC1170" s="2">
        <f t="shared" si="1232"/>
        <v>-9.6174962477694526E-2</v>
      </c>
      <c r="AD1170" s="2">
        <f t="shared" si="1233"/>
        <v>0.3671166985076002</v>
      </c>
    </row>
    <row r="1171" spans="2:30" x14ac:dyDescent="0.35">
      <c r="B1171" s="32"/>
      <c r="C1171" s="2" t="str">
        <f t="shared" ref="C1171:I1171" si="1239">C979</f>
        <v>Armenia</v>
      </c>
      <c r="D1171" s="2">
        <f t="shared" si="1239"/>
        <v>-0.26190476190476181</v>
      </c>
      <c r="E1171" s="2">
        <f t="shared" si="1239"/>
        <v>-0.11183597390493941</v>
      </c>
      <c r="F1171" s="2">
        <f t="shared" si="1239"/>
        <v>0.13207547169811382</v>
      </c>
      <c r="G1171" s="2">
        <f t="shared" si="1239"/>
        <v>-0.15362318840579711</v>
      </c>
      <c r="H1171" s="2">
        <f t="shared" si="1239"/>
        <v>1.8980169971671383</v>
      </c>
      <c r="I1171" s="2">
        <f t="shared" si="1239"/>
        <v>1.1637764932562622</v>
      </c>
      <c r="J1171" s="3">
        <f t="shared" si="1213"/>
        <v>6.743753810537342</v>
      </c>
      <c r="K1171" s="3">
        <f t="shared" si="1214"/>
        <v>3.6875134226836335</v>
      </c>
      <c r="L1171" s="3">
        <f t="shared" si="1215"/>
        <v>2.1590645759192029</v>
      </c>
      <c r="M1171" s="2">
        <f t="shared" si="1216"/>
        <v>1.4883353748192767</v>
      </c>
      <c r="N1171" s="2">
        <f t="shared" si="1217"/>
        <v>2.1358953175074675</v>
      </c>
      <c r="O1171" s="2">
        <f t="shared" si="1218"/>
        <v>-1.5994918666322826</v>
      </c>
      <c r="P1171" s="2">
        <f t="shared" si="1219"/>
        <v>5.3578601231698988</v>
      </c>
      <c r="Q1171" s="2">
        <f t="shared" si="1220"/>
        <v>0.78231396434279699</v>
      </c>
      <c r="R1171" s="2">
        <f t="shared" si="1221"/>
        <v>-0.49242758962096828</v>
      </c>
      <c r="S1171" s="2">
        <f t="shared" si="1222"/>
        <v>1.0858259822851406</v>
      </c>
      <c r="T1171" s="2">
        <f t="shared" si="1223"/>
        <v>1.0914116773521754</v>
      </c>
      <c r="U1171" s="2">
        <f t="shared" si="1224"/>
        <v>-0.94626590841750524</v>
      </c>
      <c r="V1171" s="2">
        <f t="shared" si="1225"/>
        <v>1.8224231788043226</v>
      </c>
      <c r="W1171" s="2">
        <f t="shared" si="1226"/>
        <v>0.25194778890045777</v>
      </c>
      <c r="X1171" s="2">
        <f t="shared" si="1227"/>
        <v>-0.43511342088537935</v>
      </c>
      <c r="Y1171" s="2">
        <f t="shared" si="1228"/>
        <v>-8.8302200836545719E-2</v>
      </c>
      <c r="Z1171" s="2">
        <f t="shared" si="1229"/>
        <v>-9.4597502461924526E-2</v>
      </c>
      <c r="AA1171" s="2">
        <f t="shared" si="1230"/>
        <v>0.22582062746376777</v>
      </c>
      <c r="AB1171" s="2">
        <f t="shared" si="1231"/>
        <v>-5.3180902881932994E-2</v>
      </c>
      <c r="AC1171" s="2">
        <f t="shared" si="1232"/>
        <v>-8.0595337792969263E-2</v>
      </c>
      <c r="AD1171" s="2">
        <f t="shared" si="1233"/>
        <v>0.37334060315407414</v>
      </c>
    </row>
    <row r="1172" spans="2:30" x14ac:dyDescent="0.35">
      <c r="B1172" s="32"/>
      <c r="C1172" s="2" t="str">
        <f t="shared" ref="C1172:I1172" si="1240">C980</f>
        <v>Australia</v>
      </c>
      <c r="D1172" s="2">
        <f t="shared" si="1240"/>
        <v>-0.27248677248677244</v>
      </c>
      <c r="E1172" s="2">
        <f t="shared" si="1240"/>
        <v>-0.40633737185461322</v>
      </c>
      <c r="F1172" s="2">
        <f t="shared" si="1240"/>
        <v>0.86792452830188749</v>
      </c>
      <c r="G1172" s="2">
        <f t="shared" si="1240"/>
        <v>-0.26956521739130435</v>
      </c>
      <c r="H1172" s="2">
        <f t="shared" si="1240"/>
        <v>-0.44381491973559956</v>
      </c>
      <c r="I1172" s="2">
        <f t="shared" si="1240"/>
        <v>0.88631984585741819</v>
      </c>
      <c r="J1172" s="3">
        <f t="shared" si="1213"/>
        <v>7.1220669641680923</v>
      </c>
      <c r="K1172" s="3">
        <f t="shared" si="1214"/>
        <v>3.7398181466296299</v>
      </c>
      <c r="L1172" s="3">
        <f t="shared" si="1215"/>
        <v>0.99262352470170889</v>
      </c>
      <c r="M1172" s="2">
        <f t="shared" si="1216"/>
        <v>1.4883353748192767</v>
      </c>
      <c r="N1172" s="2">
        <f t="shared" si="1217"/>
        <v>2.1358953175074675</v>
      </c>
      <c r="O1172" s="2">
        <f t="shared" si="1218"/>
        <v>-1.5994918666322826</v>
      </c>
      <c r="P1172" s="2">
        <f t="shared" si="1219"/>
        <v>5.3578601231698988</v>
      </c>
      <c r="Q1172" s="2">
        <f t="shared" si="1220"/>
        <v>0.78231396434279699</v>
      </c>
      <c r="R1172" s="2">
        <f t="shared" si="1221"/>
        <v>-0.49242758962096828</v>
      </c>
      <c r="S1172" s="2">
        <f t="shared" si="1222"/>
        <v>1.0858259822851406</v>
      </c>
      <c r="T1172" s="2">
        <f t="shared" si="1223"/>
        <v>1.0914116773521754</v>
      </c>
      <c r="U1172" s="2">
        <f t="shared" si="1224"/>
        <v>-0.94626590841750524</v>
      </c>
      <c r="V1172" s="2">
        <f t="shared" si="1225"/>
        <v>1.8224231788043226</v>
      </c>
      <c r="W1172" s="2">
        <f t="shared" si="1226"/>
        <v>0.25194778890045777</v>
      </c>
      <c r="X1172" s="2">
        <f t="shared" si="1227"/>
        <v>-0.43511342088537935</v>
      </c>
      <c r="Y1172" s="2">
        <f t="shared" si="1228"/>
        <v>-8.9741142802563109E-2</v>
      </c>
      <c r="Z1172" s="2">
        <f t="shared" si="1229"/>
        <v>-9.7032970191554907E-2</v>
      </c>
      <c r="AA1172" s="2">
        <f t="shared" si="1230"/>
        <v>0.23083706418906558</v>
      </c>
      <c r="AB1172" s="2">
        <f t="shared" si="1231"/>
        <v>-5.4871405339037456E-2</v>
      </c>
      <c r="AC1172" s="2">
        <f t="shared" si="1232"/>
        <v>-8.343299077689606E-2</v>
      </c>
      <c r="AD1172" s="2">
        <f t="shared" si="1233"/>
        <v>0.37734825348769402</v>
      </c>
    </row>
    <row r="1173" spans="2:30" x14ac:dyDescent="0.35">
      <c r="B1173" s="32"/>
      <c r="C1173" s="2" t="str">
        <f t="shared" ref="C1173:I1173" si="1241">C981</f>
        <v>Austria</v>
      </c>
      <c r="D1173" s="2">
        <f t="shared" si="1241"/>
        <v>-0.41534391534391529</v>
      </c>
      <c r="E1173" s="2">
        <f t="shared" si="1241"/>
        <v>-0.4137931034482758</v>
      </c>
      <c r="F1173" s="2">
        <f t="shared" si="1241"/>
        <v>0.76415094339622625</v>
      </c>
      <c r="G1173" s="2">
        <f t="shared" si="1241"/>
        <v>-0.27536231884057971</v>
      </c>
      <c r="H1173" s="2">
        <f t="shared" si="1241"/>
        <v>-0.50802644003777142</v>
      </c>
      <c r="I1173" s="2">
        <f t="shared" si="1241"/>
        <v>1.4605009633911368</v>
      </c>
      <c r="J1173" s="3">
        <f t="shared" si="1213"/>
        <v>7.2748757096371719</v>
      </c>
      <c r="K1173" s="3">
        <f t="shared" si="1214"/>
        <v>4.0020366086926442</v>
      </c>
      <c r="L1173" s="3">
        <f t="shared" si="1215"/>
        <v>1.3758246524632363</v>
      </c>
      <c r="M1173" s="2">
        <f t="shared" si="1216"/>
        <v>1.4883353748192767</v>
      </c>
      <c r="N1173" s="2">
        <f t="shared" si="1217"/>
        <v>2.1358953175074675</v>
      </c>
      <c r="O1173" s="2">
        <f t="shared" si="1218"/>
        <v>-1.5994918666322826</v>
      </c>
      <c r="P1173" s="2">
        <f t="shared" si="1219"/>
        <v>5.3578601231698988</v>
      </c>
      <c r="Q1173" s="2">
        <f t="shared" si="1220"/>
        <v>0.78231396434279699</v>
      </c>
      <c r="R1173" s="2">
        <f t="shared" si="1221"/>
        <v>-0.49242758962096828</v>
      </c>
      <c r="S1173" s="2">
        <f t="shared" si="1222"/>
        <v>1.0858259822851406</v>
      </c>
      <c r="T1173" s="2">
        <f t="shared" si="1223"/>
        <v>1.0914116773521754</v>
      </c>
      <c r="U1173" s="2">
        <f t="shared" si="1224"/>
        <v>-0.94626590841750524</v>
      </c>
      <c r="V1173" s="2">
        <f t="shared" si="1225"/>
        <v>1.8224231788043226</v>
      </c>
      <c r="W1173" s="2">
        <f t="shared" si="1226"/>
        <v>0.25194778890045777</v>
      </c>
      <c r="X1173" s="2">
        <f t="shared" si="1227"/>
        <v>-0.43511342088537935</v>
      </c>
      <c r="Y1173" s="2">
        <f t="shared" si="1228"/>
        <v>-9.228491446304242E-2</v>
      </c>
      <c r="Z1173" s="2">
        <f t="shared" si="1229"/>
        <v>-9.9507658732623044E-2</v>
      </c>
      <c r="AA1173" s="2">
        <f t="shared" si="1230"/>
        <v>0.23500357887037152</v>
      </c>
      <c r="AB1173" s="2">
        <f t="shared" si="1231"/>
        <v>-5.6593990600768251E-2</v>
      </c>
      <c r="AC1173" s="2">
        <f t="shared" si="1232"/>
        <v>-8.6750127099246649E-2</v>
      </c>
      <c r="AD1173" s="2">
        <f t="shared" si="1233"/>
        <v>0.38581038403381468</v>
      </c>
    </row>
    <row r="1174" spans="2:30" x14ac:dyDescent="0.35">
      <c r="B1174" s="32"/>
      <c r="C1174" s="2" t="str">
        <f t="shared" ref="C1174:I1174" si="1242">C982</f>
        <v>Azerbaijan</v>
      </c>
      <c r="D1174" s="2">
        <f t="shared" si="1242"/>
        <v>-0.27777777777777773</v>
      </c>
      <c r="E1174" s="2">
        <f t="shared" si="1242"/>
        <v>0.19384902143522828</v>
      </c>
      <c r="F1174" s="2">
        <f t="shared" si="1242"/>
        <v>-5.6603773584905155E-2</v>
      </c>
      <c r="G1174" s="2">
        <f t="shared" si="1242"/>
        <v>-0.15362318840579711</v>
      </c>
      <c r="H1174" s="2">
        <f t="shared" si="1242"/>
        <v>1.7847025495750706</v>
      </c>
      <c r="I1174" s="2">
        <f t="shared" si="1242"/>
        <v>0.79768786127167635</v>
      </c>
      <c r="J1174" s="3">
        <f t="shared" si="1213"/>
        <v>6.5051389068754615</v>
      </c>
      <c r="K1174" s="3">
        <f t="shared" si="1214"/>
        <v>3.3511830825743307</v>
      </c>
      <c r="L1174" s="3">
        <f t="shared" si="1215"/>
        <v>1.9715205894587449</v>
      </c>
      <c r="M1174" s="2">
        <f t="shared" si="1216"/>
        <v>1.4883353748192767</v>
      </c>
      <c r="N1174" s="2">
        <f t="shared" si="1217"/>
        <v>2.1358953175074675</v>
      </c>
      <c r="O1174" s="2">
        <f t="shared" si="1218"/>
        <v>-1.5994918666322826</v>
      </c>
      <c r="P1174" s="2">
        <f t="shared" si="1219"/>
        <v>5.3578601231698988</v>
      </c>
      <c r="Q1174" s="2">
        <f t="shared" si="1220"/>
        <v>0.78231396434279699</v>
      </c>
      <c r="R1174" s="2">
        <f t="shared" si="1221"/>
        <v>-0.49242758962096828</v>
      </c>
      <c r="S1174" s="2">
        <f t="shared" si="1222"/>
        <v>1.0858259822851406</v>
      </c>
      <c r="T1174" s="2">
        <f t="shared" si="1223"/>
        <v>1.0914116773521754</v>
      </c>
      <c r="U1174" s="2">
        <f t="shared" si="1224"/>
        <v>-0.94626590841750524</v>
      </c>
      <c r="V1174" s="2">
        <f t="shared" si="1225"/>
        <v>1.8224231788043226</v>
      </c>
      <c r="W1174" s="2">
        <f t="shared" si="1226"/>
        <v>0.25194778890045777</v>
      </c>
      <c r="X1174" s="2">
        <f t="shared" si="1227"/>
        <v>-0.43511342088537935</v>
      </c>
      <c r="Y1174" s="2">
        <f t="shared" si="1228"/>
        <v>-9.3734077457688789E-2</v>
      </c>
      <c r="Z1174" s="2">
        <f t="shared" si="1229"/>
        <v>-9.7215809668811701E-2</v>
      </c>
      <c r="AA1174" s="2">
        <f t="shared" si="1230"/>
        <v>0.23272539642931467</v>
      </c>
      <c r="AB1174" s="2">
        <f t="shared" si="1231"/>
        <v>-5.7352031208620043E-2</v>
      </c>
      <c r="AC1174" s="2">
        <f t="shared" si="1232"/>
        <v>-7.2129403062728553E-2</v>
      </c>
      <c r="AD1174" s="2">
        <f t="shared" si="1233"/>
        <v>0.38902817682473545</v>
      </c>
    </row>
    <row r="1175" spans="2:30" x14ac:dyDescent="0.35">
      <c r="B1175" s="32"/>
      <c r="C1175" s="2" t="str">
        <f t="shared" ref="C1175:I1175" si="1243">C983</f>
        <v>Bahrain</v>
      </c>
      <c r="D1175" s="2">
        <f t="shared" si="1243"/>
        <v>-0.14021164021164015</v>
      </c>
      <c r="E1175" s="2">
        <f t="shared" si="1243"/>
        <v>-0.29450139794967378</v>
      </c>
      <c r="F1175" s="2">
        <f t="shared" si="1243"/>
        <v>0.34905660377358538</v>
      </c>
      <c r="G1175" s="2">
        <f t="shared" si="1243"/>
        <v>-0.22318840579710145</v>
      </c>
      <c r="H1175" s="2">
        <f t="shared" si="1243"/>
        <v>-0.23607176581680828</v>
      </c>
      <c r="I1175" s="2">
        <f t="shared" si="1243"/>
        <v>-0.17341040462427737</v>
      </c>
      <c r="J1175" s="3">
        <f t="shared" si="1213"/>
        <v>6.6815281828779751</v>
      </c>
      <c r="K1175" s="3">
        <f t="shared" si="1214"/>
        <v>3.097250720271346</v>
      </c>
      <c r="L1175" s="3">
        <f t="shared" si="1215"/>
        <v>0.65217380837432304</v>
      </c>
      <c r="M1175" s="2">
        <f t="shared" si="1216"/>
        <v>1.4883353748192767</v>
      </c>
      <c r="N1175" s="2">
        <f t="shared" si="1217"/>
        <v>2.1358953175074675</v>
      </c>
      <c r="O1175" s="2">
        <f t="shared" si="1218"/>
        <v>-1.5994918666322826</v>
      </c>
      <c r="P1175" s="2">
        <f t="shared" si="1219"/>
        <v>5.3578601231698988</v>
      </c>
      <c r="Q1175" s="2">
        <f t="shared" si="1220"/>
        <v>0.78231396434279699</v>
      </c>
      <c r="R1175" s="2">
        <f t="shared" si="1221"/>
        <v>-0.49242758962096828</v>
      </c>
      <c r="S1175" s="2">
        <f t="shared" si="1222"/>
        <v>1.0858259822851406</v>
      </c>
      <c r="T1175" s="2">
        <f t="shared" si="1223"/>
        <v>1.0914116773521754</v>
      </c>
      <c r="U1175" s="2">
        <f t="shared" si="1224"/>
        <v>-0.94626590841750524</v>
      </c>
      <c r="V1175" s="2">
        <f t="shared" si="1225"/>
        <v>1.8224231788043226</v>
      </c>
      <c r="W1175" s="2">
        <f t="shared" si="1226"/>
        <v>0.25194778890045777</v>
      </c>
      <c r="X1175" s="2">
        <f t="shared" si="1227"/>
        <v>-0.43511342088537935</v>
      </c>
      <c r="Y1175" s="2">
        <f t="shared" si="1228"/>
        <v>-9.4097183416704033E-2</v>
      </c>
      <c r="Z1175" s="2">
        <f t="shared" si="1229"/>
        <v>-9.875710332725593E-2</v>
      </c>
      <c r="AA1175" s="2">
        <f t="shared" si="1230"/>
        <v>0.23363423398669178</v>
      </c>
      <c r="AB1175" s="2">
        <f t="shared" si="1231"/>
        <v>-5.8647627885092556E-2</v>
      </c>
      <c r="AC1175" s="2">
        <f t="shared" si="1232"/>
        <v>-7.3410202771744801E-2</v>
      </c>
      <c r="AD1175" s="2">
        <f t="shared" si="1233"/>
        <v>0.38463412540716502</v>
      </c>
    </row>
    <row r="1176" spans="2:30" x14ac:dyDescent="0.35">
      <c r="B1176" s="32"/>
      <c r="C1176" s="2" t="str">
        <f t="shared" ref="C1176:I1176" si="1244">C984</f>
        <v>Bangladesh</v>
      </c>
      <c r="D1176" s="2">
        <f t="shared" si="1244"/>
        <v>-0.11375661375661367</v>
      </c>
      <c r="E1176" s="2">
        <f t="shared" si="1244"/>
        <v>0.41379310344827586</v>
      </c>
      <c r="F1176" s="2">
        <f t="shared" si="1244"/>
        <v>-0.11320754716981166</v>
      </c>
      <c r="G1176" s="2">
        <f t="shared" si="1244"/>
        <v>0.6985507246376812</v>
      </c>
      <c r="H1176" s="2">
        <f t="shared" si="1244"/>
        <v>1.5278564683663831</v>
      </c>
      <c r="I1176" s="2">
        <f t="shared" si="1244"/>
        <v>-0.30828516377649323</v>
      </c>
      <c r="J1176" s="3">
        <f t="shared" si="1213"/>
        <v>5.4809015666547909</v>
      </c>
      <c r="K1176" s="3">
        <f t="shared" si="1214"/>
        <v>2.3450520736313791</v>
      </c>
      <c r="L1176" s="3">
        <f t="shared" si="1215"/>
        <v>2.0002337031723361</v>
      </c>
      <c r="M1176" s="2">
        <f t="shared" si="1216"/>
        <v>1.4883353748192767</v>
      </c>
      <c r="N1176" s="2">
        <f t="shared" si="1217"/>
        <v>2.1358953175074675</v>
      </c>
      <c r="O1176" s="2">
        <f t="shared" si="1218"/>
        <v>-1.5994918666322826</v>
      </c>
      <c r="P1176" s="2">
        <f t="shared" si="1219"/>
        <v>5.3578601231698988</v>
      </c>
      <c r="Q1176" s="2">
        <f t="shared" si="1220"/>
        <v>0.78231396434279699</v>
      </c>
      <c r="R1176" s="2">
        <f t="shared" si="1221"/>
        <v>-0.49242758962096828</v>
      </c>
      <c r="S1176" s="2">
        <f t="shared" si="1222"/>
        <v>1.0858259822851406</v>
      </c>
      <c r="T1176" s="2">
        <f t="shared" si="1223"/>
        <v>1.0914116773521754</v>
      </c>
      <c r="U1176" s="2">
        <f t="shared" si="1224"/>
        <v>-0.94626590841750524</v>
      </c>
      <c r="V1176" s="2">
        <f t="shared" si="1225"/>
        <v>1.8224231788043226</v>
      </c>
      <c r="W1176" s="2">
        <f t="shared" si="1226"/>
        <v>0.25194778890045777</v>
      </c>
      <c r="X1176" s="2">
        <f t="shared" si="1227"/>
        <v>-0.43511342088537935</v>
      </c>
      <c r="Y1176" s="2">
        <f t="shared" si="1228"/>
        <v>-9.4250772716234582E-2</v>
      </c>
      <c r="Z1176" s="2">
        <f t="shared" si="1229"/>
        <v>-9.4752804836822094E-2</v>
      </c>
      <c r="AA1176" s="2">
        <f t="shared" si="1230"/>
        <v>0.2309245325714066</v>
      </c>
      <c r="AB1176" s="2">
        <f t="shared" si="1231"/>
        <v>-5.2732015756008388E-2</v>
      </c>
      <c r="AC1176" s="2">
        <f t="shared" si="1232"/>
        <v>-6.0900306903478175E-2</v>
      </c>
      <c r="AD1176" s="2">
        <f t="shared" si="1233"/>
        <v>0.3792206934604177</v>
      </c>
    </row>
    <row r="1177" spans="2:30" x14ac:dyDescent="0.35">
      <c r="B1177" s="32"/>
      <c r="C1177" s="2" t="str">
        <f t="shared" ref="C1177:I1177" si="1245">C985</f>
        <v>Barbados</v>
      </c>
      <c r="D1177" s="2">
        <f t="shared" si="1245"/>
        <v>-0.33597883597883582</v>
      </c>
      <c r="E1177" s="2">
        <f t="shared" si="1245"/>
        <v>-0.10065237651444545</v>
      </c>
      <c r="F1177" s="2">
        <f t="shared" si="1245"/>
        <v>0.5283018867924526</v>
      </c>
      <c r="G1177" s="2">
        <f t="shared" si="1245"/>
        <v>-0.14782608695652175</v>
      </c>
      <c r="H1177" s="2">
        <f t="shared" si="1245"/>
        <v>0.52313503305004716</v>
      </c>
      <c r="I1177" s="2">
        <f t="shared" si="1245"/>
        <v>0.42389210019267826</v>
      </c>
      <c r="J1177" s="3">
        <f t="shared" si="1213"/>
        <v>6.6390639642355049</v>
      </c>
      <c r="K1177" s="3">
        <f t="shared" si="1214"/>
        <v>3.2109517293620464</v>
      </c>
      <c r="L1177" s="3">
        <f t="shared" si="1215"/>
        <v>0.70642497661799464</v>
      </c>
      <c r="M1177" s="2">
        <f t="shared" si="1216"/>
        <v>1.4883353748192767</v>
      </c>
      <c r="N1177" s="2">
        <f t="shared" si="1217"/>
        <v>2.1358953175074675</v>
      </c>
      <c r="O1177" s="2">
        <f t="shared" si="1218"/>
        <v>-1.5994918666322826</v>
      </c>
      <c r="P1177" s="2">
        <f t="shared" si="1219"/>
        <v>5.3578601231698988</v>
      </c>
      <c r="Q1177" s="2">
        <f t="shared" si="1220"/>
        <v>0.78231396434279699</v>
      </c>
      <c r="R1177" s="2">
        <f t="shared" si="1221"/>
        <v>-0.49242758962096828</v>
      </c>
      <c r="S1177" s="2">
        <f t="shared" si="1222"/>
        <v>1.0858259822851406</v>
      </c>
      <c r="T1177" s="2">
        <f t="shared" si="1223"/>
        <v>1.0914116773521754</v>
      </c>
      <c r="U1177" s="2">
        <f t="shared" si="1224"/>
        <v>-0.94626590841750524</v>
      </c>
      <c r="V1177" s="2">
        <f t="shared" si="1225"/>
        <v>1.8224231788043226</v>
      </c>
      <c r="W1177" s="2">
        <f t="shared" si="1226"/>
        <v>0.25194778890045777</v>
      </c>
      <c r="X1177" s="2">
        <f t="shared" si="1227"/>
        <v>-0.43511342088537935</v>
      </c>
      <c r="Y1177" s="2">
        <f t="shared" si="1228"/>
        <v>-9.613927321047365E-2</v>
      </c>
      <c r="Z1177" s="2">
        <f t="shared" si="1229"/>
        <v>-9.479889524055353E-2</v>
      </c>
      <c r="AA1177" s="2">
        <f t="shared" si="1230"/>
        <v>0.23324779315125851</v>
      </c>
      <c r="AB1177" s="2">
        <f t="shared" si="1231"/>
        <v>-5.34749381872624E-2</v>
      </c>
      <c r="AC1177" s="2">
        <f t="shared" si="1232"/>
        <v>-5.6337530810091262E-2</v>
      </c>
      <c r="AD1177" s="2">
        <f t="shared" si="1233"/>
        <v>0.37956968882551351</v>
      </c>
    </row>
    <row r="1178" spans="2:30" x14ac:dyDescent="0.35">
      <c r="B1178" s="32"/>
      <c r="C1178" s="2" t="str">
        <f t="shared" ref="C1178:I1178" si="1246">C986</f>
        <v>Belarus</v>
      </c>
      <c r="D1178" s="2">
        <f t="shared" si="1246"/>
        <v>-0.42592592592592587</v>
      </c>
      <c r="E1178" s="2">
        <f t="shared" si="1246"/>
        <v>-0.42497670083876976</v>
      </c>
      <c r="F1178" s="2">
        <f t="shared" si="1246"/>
        <v>6.6037735849056908E-2</v>
      </c>
      <c r="G1178" s="2">
        <f t="shared" si="1246"/>
        <v>-0.29275362318840581</v>
      </c>
      <c r="H1178" s="2">
        <f t="shared" si="1246"/>
        <v>0.11898016997167127</v>
      </c>
      <c r="I1178" s="2">
        <f t="shared" si="1246"/>
        <v>1.4682080924855492</v>
      </c>
      <c r="J1178" s="3">
        <f t="shared" si="1213"/>
        <v>7.0149832779457579</v>
      </c>
      <c r="K1178" s="3">
        <f t="shared" si="1214"/>
        <v>3.7045745084044546</v>
      </c>
      <c r="L1178" s="3">
        <f t="shared" si="1215"/>
        <v>1.2324203755653638</v>
      </c>
      <c r="M1178" s="2">
        <f t="shared" si="1216"/>
        <v>1.4883353748192767</v>
      </c>
      <c r="N1178" s="2">
        <f t="shared" si="1217"/>
        <v>2.1358953175074675</v>
      </c>
      <c r="O1178" s="2">
        <f t="shared" si="1218"/>
        <v>-1.5994918666322826</v>
      </c>
      <c r="P1178" s="2">
        <f t="shared" si="1219"/>
        <v>5.3578601231698988</v>
      </c>
      <c r="Q1178" s="2">
        <f t="shared" si="1220"/>
        <v>0.78231396434279699</v>
      </c>
      <c r="R1178" s="2">
        <f t="shared" si="1221"/>
        <v>-0.49242758962096828</v>
      </c>
      <c r="S1178" s="2">
        <f t="shared" si="1222"/>
        <v>1.0858259822851406</v>
      </c>
      <c r="T1178" s="2">
        <f t="shared" si="1223"/>
        <v>1.0914116773521754</v>
      </c>
      <c r="U1178" s="2">
        <f t="shared" si="1224"/>
        <v>-0.94626590841750524</v>
      </c>
      <c r="V1178" s="2">
        <f t="shared" si="1225"/>
        <v>1.8224231788043226</v>
      </c>
      <c r="W1178" s="2">
        <f t="shared" si="1226"/>
        <v>0.25194778890045777</v>
      </c>
      <c r="X1178" s="2">
        <f t="shared" si="1227"/>
        <v>-0.43511342088537935</v>
      </c>
      <c r="Y1178" s="2">
        <f t="shared" si="1228"/>
        <v>-9.8715731434813117E-2</v>
      </c>
      <c r="Z1178" s="2">
        <f t="shared" si="1229"/>
        <v>-9.7378409346789596E-2</v>
      </c>
      <c r="AA1178" s="2">
        <f t="shared" si="1230"/>
        <v>0.23194146457858505</v>
      </c>
      <c r="AB1178" s="2">
        <f t="shared" si="1231"/>
        <v>-5.5344302913833833E-2</v>
      </c>
      <c r="AC1178" s="2">
        <f t="shared" si="1232"/>
        <v>-5.4967861272733745E-2</v>
      </c>
      <c r="AD1178" s="2">
        <f t="shared" si="1233"/>
        <v>0.38807467635410753</v>
      </c>
    </row>
    <row r="1179" spans="2:30" x14ac:dyDescent="0.35">
      <c r="B1179" s="32"/>
      <c r="C1179" s="2" t="str">
        <f t="shared" ref="C1179:I1179" si="1247">C987</f>
        <v>Belgium</v>
      </c>
      <c r="D1179" s="2">
        <f t="shared" si="1247"/>
        <v>-0.33597883597883582</v>
      </c>
      <c r="E1179" s="2">
        <f t="shared" si="1247"/>
        <v>-0.4137931034482758</v>
      </c>
      <c r="F1179" s="2">
        <f t="shared" si="1247"/>
        <v>0.76415094339622625</v>
      </c>
      <c r="G1179" s="2">
        <f t="shared" si="1247"/>
        <v>-0.27536231884057971</v>
      </c>
      <c r="H1179" s="2">
        <f t="shared" si="1247"/>
        <v>-0.5193578847969782</v>
      </c>
      <c r="I1179" s="2">
        <f t="shared" si="1247"/>
        <v>0.65125240847784194</v>
      </c>
      <c r="J1179" s="3">
        <f t="shared" si="1213"/>
        <v>7.0817645639444944</v>
      </c>
      <c r="K1179" s="3">
        <f t="shared" si="1214"/>
        <v>3.6590303813943326</v>
      </c>
      <c r="L1179" s="3">
        <f t="shared" si="1215"/>
        <v>0.87919708184884948</v>
      </c>
      <c r="M1179" s="2">
        <f t="shared" si="1216"/>
        <v>1.4883353748192767</v>
      </c>
      <c r="N1179" s="2">
        <f t="shared" si="1217"/>
        <v>2.1358953175074675</v>
      </c>
      <c r="O1179" s="2">
        <f t="shared" si="1218"/>
        <v>-1.5994918666322826</v>
      </c>
      <c r="P1179" s="2">
        <f t="shared" si="1219"/>
        <v>5.3578601231698988</v>
      </c>
      <c r="Q1179" s="2">
        <f t="shared" si="1220"/>
        <v>0.78231396434279699</v>
      </c>
      <c r="R1179" s="2">
        <f t="shared" si="1221"/>
        <v>-0.49242758962096828</v>
      </c>
      <c r="S1179" s="2">
        <f t="shared" si="1222"/>
        <v>1.0858259822851406</v>
      </c>
      <c r="T1179" s="2">
        <f t="shared" si="1223"/>
        <v>1.0914116773521754</v>
      </c>
      <c r="U1179" s="2">
        <f t="shared" si="1224"/>
        <v>-0.94626590841750524</v>
      </c>
      <c r="V1179" s="2">
        <f t="shared" si="1225"/>
        <v>1.8224231788043226</v>
      </c>
      <c r="W1179" s="2">
        <f t="shared" si="1226"/>
        <v>0.25194778890045777</v>
      </c>
      <c r="X1179" s="2">
        <f t="shared" si="1227"/>
        <v>-0.43511342088537935</v>
      </c>
      <c r="Y1179" s="2">
        <f t="shared" si="1228"/>
        <v>-0.10056934943906329</v>
      </c>
      <c r="Z1179" s="2">
        <f t="shared" si="1229"/>
        <v>-9.9850399144457452E-2</v>
      </c>
      <c r="AA1179" s="2">
        <f t="shared" si="1230"/>
        <v>0.23609935113184788</v>
      </c>
      <c r="AB1179" s="2">
        <f t="shared" si="1231"/>
        <v>-5.7063193663261534E-2</v>
      </c>
      <c r="AC1179" s="2">
        <f t="shared" si="1232"/>
        <v>-5.8595908331516906E-2</v>
      </c>
      <c r="AD1179" s="2">
        <f t="shared" si="1233"/>
        <v>0.39013075238632422</v>
      </c>
    </row>
    <row r="1180" spans="2:30" x14ac:dyDescent="0.35">
      <c r="B1180" s="32"/>
      <c r="C1180" s="2" t="str">
        <f t="shared" ref="C1180:I1180" si="1248">C988</f>
        <v>Belize</v>
      </c>
      <c r="D1180" s="2">
        <f t="shared" si="1248"/>
        <v>2.9100529100529182E-2</v>
      </c>
      <c r="E1180" s="2">
        <f t="shared" si="1248"/>
        <v>-0.10438024231127681</v>
      </c>
      <c r="F1180" s="2">
        <f t="shared" si="1248"/>
        <v>9.4339622641509482E-2</v>
      </c>
      <c r="G1180" s="2">
        <f t="shared" si="1248"/>
        <v>-9.5652173913043481E-2</v>
      </c>
      <c r="H1180" s="2">
        <f t="shared" si="1248"/>
        <v>-0.3267233238904626</v>
      </c>
      <c r="I1180" s="2">
        <f t="shared" si="1248"/>
        <v>-0.10019267822736022</v>
      </c>
      <c r="J1180" s="3">
        <f t="shared" si="1213"/>
        <v>6.414193194765736</v>
      </c>
      <c r="K1180" s="3">
        <f t="shared" si="1214"/>
        <v>2.7848684150520233</v>
      </c>
      <c r="L1180" s="3">
        <f t="shared" si="1215"/>
        <v>0.5922238634849607</v>
      </c>
      <c r="M1180" s="2">
        <f t="shared" si="1216"/>
        <v>1.4883353748192767</v>
      </c>
      <c r="N1180" s="2">
        <f t="shared" si="1217"/>
        <v>2.1358953175074675</v>
      </c>
      <c r="O1180" s="2">
        <f t="shared" si="1218"/>
        <v>-1.5994918666322826</v>
      </c>
      <c r="P1180" s="2">
        <f t="shared" si="1219"/>
        <v>5.3578601231698988</v>
      </c>
      <c r="Q1180" s="2">
        <f t="shared" si="1220"/>
        <v>0.78231396434279699</v>
      </c>
      <c r="R1180" s="2">
        <f t="shared" si="1221"/>
        <v>-0.49242758962096828</v>
      </c>
      <c r="S1180" s="2">
        <f t="shared" si="1222"/>
        <v>1.0858259822851406</v>
      </c>
      <c r="T1180" s="2">
        <f t="shared" si="1223"/>
        <v>1.0914116773521754</v>
      </c>
      <c r="U1180" s="2">
        <f t="shared" si="1224"/>
        <v>-0.94626590841750524</v>
      </c>
      <c r="V1180" s="2">
        <f t="shared" si="1225"/>
        <v>1.8224231788043226</v>
      </c>
      <c r="W1180" s="2">
        <f t="shared" si="1226"/>
        <v>0.25194778890045777</v>
      </c>
      <c r="X1180" s="2">
        <f t="shared" si="1227"/>
        <v>-0.43511342088537935</v>
      </c>
      <c r="Y1180" s="2">
        <f t="shared" si="1228"/>
        <v>-9.9556303512972719E-2</v>
      </c>
      <c r="Z1180" s="2">
        <f t="shared" si="1229"/>
        <v>-9.9885788544198231E-2</v>
      </c>
      <c r="AA1180" s="2">
        <f t="shared" si="1230"/>
        <v>0.23499185325301711</v>
      </c>
      <c r="AB1180" s="2">
        <f t="shared" si="1231"/>
        <v>-5.7364670071462953E-2</v>
      </c>
      <c r="AC1180" s="2">
        <f t="shared" si="1232"/>
        <v>-6.0690653765571173E-2</v>
      </c>
      <c r="AD1180" s="2">
        <f t="shared" si="1233"/>
        <v>0.3863001005846548</v>
      </c>
    </row>
    <row r="1181" spans="2:30" x14ac:dyDescent="0.35">
      <c r="B1181" s="32"/>
      <c r="C1181" s="2" t="str">
        <f t="shared" ref="C1181:I1181" si="1249">C989</f>
        <v>Benin</v>
      </c>
      <c r="D1181" s="2">
        <f t="shared" si="1249"/>
        <v>1.3677248677248677</v>
      </c>
      <c r="E1181" s="2">
        <f t="shared" si="1249"/>
        <v>1.7334575955265608</v>
      </c>
      <c r="F1181" s="2">
        <f t="shared" si="1249"/>
        <v>-1.1320754716981138</v>
      </c>
      <c r="G1181" s="2">
        <f t="shared" si="1249"/>
        <v>1.9971014492753623</v>
      </c>
      <c r="H1181" s="2">
        <f t="shared" si="1249"/>
        <v>0.34560906515580742</v>
      </c>
      <c r="I1181" s="2">
        <f t="shared" si="1249"/>
        <v>-0.50096339113680144</v>
      </c>
      <c r="J1181" s="3">
        <f t="shared" si="1213"/>
        <v>3.4468048963912659</v>
      </c>
      <c r="K1181" s="3">
        <f t="shared" si="1214"/>
        <v>0.75487501474729468</v>
      </c>
      <c r="L1181" s="3">
        <f t="shared" si="1215"/>
        <v>3.5434562324396643</v>
      </c>
      <c r="M1181" s="2">
        <f t="shared" si="1216"/>
        <v>1.4883353748192767</v>
      </c>
      <c r="N1181" s="2">
        <f t="shared" si="1217"/>
        <v>2.1358953175074675</v>
      </c>
      <c r="O1181" s="2">
        <f t="shared" si="1218"/>
        <v>-1.5994918666322826</v>
      </c>
      <c r="P1181" s="2">
        <f t="shared" si="1219"/>
        <v>5.3578601231698988</v>
      </c>
      <c r="Q1181" s="2">
        <f t="shared" si="1220"/>
        <v>0.78231396434279699</v>
      </c>
      <c r="R1181" s="2">
        <f t="shared" si="1221"/>
        <v>-0.49242758962096828</v>
      </c>
      <c r="S1181" s="2">
        <f t="shared" si="1222"/>
        <v>1.0880283173276384</v>
      </c>
      <c r="T1181" s="2">
        <f t="shared" si="1223"/>
        <v>1.0964276610879127</v>
      </c>
      <c r="U1181" s="2">
        <f t="shared" si="1224"/>
        <v>-0.94771754563063504</v>
      </c>
      <c r="V1181" s="2">
        <f t="shared" si="1225"/>
        <v>1.8237878527923777</v>
      </c>
      <c r="W1181" s="2">
        <f t="shared" si="1226"/>
        <v>0.25267951762120267</v>
      </c>
      <c r="X1181" s="2">
        <f t="shared" si="1227"/>
        <v>-0.43562787377796858</v>
      </c>
      <c r="Y1181" s="2">
        <f t="shared" si="1228"/>
        <v>-9.9556303512972719E-2</v>
      </c>
      <c r="Z1181" s="2">
        <f t="shared" si="1229"/>
        <v>-9.9885788544198231E-2</v>
      </c>
      <c r="AA1181" s="2">
        <f t="shared" si="1230"/>
        <v>0.23499185325301711</v>
      </c>
      <c r="AB1181" s="2">
        <f t="shared" si="1231"/>
        <v>-5.7364670071462953E-2</v>
      </c>
      <c r="AC1181" s="2">
        <f t="shared" si="1232"/>
        <v>-6.0690653765571173E-2</v>
      </c>
      <c r="AD1181" s="2">
        <f t="shared" si="1233"/>
        <v>0.3863001005846548</v>
      </c>
    </row>
    <row r="1182" spans="2:30" x14ac:dyDescent="0.35">
      <c r="B1182" s="32"/>
      <c r="C1182" s="2" t="str">
        <f t="shared" ref="C1182:I1182" si="1250">C990</f>
        <v>Bhutan</v>
      </c>
      <c r="D1182" s="2">
        <f t="shared" si="1250"/>
        <v>-0.14550264550264544</v>
      </c>
      <c r="E1182" s="2">
        <f t="shared" si="1250"/>
        <v>0.4026095060577819</v>
      </c>
      <c r="F1182" s="2">
        <f t="shared" si="1250"/>
        <v>-0.18867924528301896</v>
      </c>
      <c r="G1182" s="2">
        <f t="shared" si="1250"/>
        <v>0.75652173913043474</v>
      </c>
      <c r="H1182" s="2">
        <f t="shared" si="1250"/>
        <v>-0.43626062322946163</v>
      </c>
      <c r="I1182" s="2">
        <f t="shared" si="1250"/>
        <v>-0.36994219653179189</v>
      </c>
      <c r="J1182" s="3">
        <f t="shared" si="1213"/>
        <v>5.5078435212715195</v>
      </c>
      <c r="K1182" s="3">
        <f t="shared" si="1214"/>
        <v>2.0486901896447662</v>
      </c>
      <c r="L1182" s="3">
        <f t="shared" si="1215"/>
        <v>1.3451676803167405</v>
      </c>
      <c r="M1182" s="2">
        <f t="shared" si="1216"/>
        <v>1.4883353748192767</v>
      </c>
      <c r="N1182" s="2">
        <f t="shared" si="1217"/>
        <v>2.1358953175074675</v>
      </c>
      <c r="O1182" s="2">
        <f t="shared" si="1218"/>
        <v>-1.5994918666322826</v>
      </c>
      <c r="P1182" s="2">
        <f t="shared" si="1219"/>
        <v>5.3578601231698988</v>
      </c>
      <c r="Q1182" s="2">
        <f t="shared" si="1220"/>
        <v>0.78231396434279699</v>
      </c>
      <c r="R1182" s="2">
        <f t="shared" si="1221"/>
        <v>-0.49242758962096828</v>
      </c>
      <c r="S1182" s="2">
        <f t="shared" si="1222"/>
        <v>1.0880283173276384</v>
      </c>
      <c r="T1182" s="2">
        <f t="shared" si="1223"/>
        <v>1.0964276610879127</v>
      </c>
      <c r="U1182" s="2">
        <f t="shared" si="1224"/>
        <v>-0.94771754563063504</v>
      </c>
      <c r="V1182" s="2">
        <f t="shared" si="1225"/>
        <v>1.8237878527923777</v>
      </c>
      <c r="W1182" s="2">
        <f t="shared" si="1226"/>
        <v>0.25267951762120267</v>
      </c>
      <c r="X1182" s="2">
        <f t="shared" si="1227"/>
        <v>-0.43562787377796858</v>
      </c>
      <c r="Y1182" s="2">
        <f t="shared" si="1228"/>
        <v>-9.9915259309767038E-2</v>
      </c>
      <c r="Z1182" s="2">
        <f t="shared" si="1229"/>
        <v>-9.5960044055120264E-2</v>
      </c>
      <c r="AA1182" s="2">
        <f t="shared" si="1230"/>
        <v>0.23168192279570432</v>
      </c>
      <c r="AB1182" s="2">
        <f t="shared" si="1231"/>
        <v>-5.100618249957313E-2</v>
      </c>
      <c r="AC1182" s="2">
        <f t="shared" si="1232"/>
        <v>-6.3624794152007821E-2</v>
      </c>
      <c r="AD1182" s="2">
        <f t="shared" si="1233"/>
        <v>0.38039195763843259</v>
      </c>
    </row>
    <row r="1183" spans="2:30" x14ac:dyDescent="0.35">
      <c r="B1183" s="32"/>
      <c r="C1183" s="2" t="str">
        <f t="shared" ref="C1183:I1183" si="1251">C991</f>
        <v>Bolivia</v>
      </c>
      <c r="D1183" s="2">
        <f t="shared" si="1251"/>
        <v>0.25132275132275134</v>
      </c>
      <c r="E1183" s="2">
        <f t="shared" si="1251"/>
        <v>0.29077353215284252</v>
      </c>
      <c r="F1183" s="2">
        <f t="shared" si="1251"/>
        <v>-0.21698113207547154</v>
      </c>
      <c r="G1183" s="2">
        <f t="shared" si="1251"/>
        <v>0.59420289855072461</v>
      </c>
      <c r="H1183" s="2">
        <f t="shared" si="1251"/>
        <v>-0.2058545797922568</v>
      </c>
      <c r="I1183" s="2">
        <f t="shared" si="1251"/>
        <v>8.092485549132955E-2</v>
      </c>
      <c r="J1183" s="3">
        <f t="shared" si="1213"/>
        <v>5.5537060433772965</v>
      </c>
      <c r="K1183" s="3">
        <f t="shared" si="1214"/>
        <v>1.9677626599905111</v>
      </c>
      <c r="L1183" s="3">
        <f t="shared" si="1215"/>
        <v>1.0002170521179137</v>
      </c>
      <c r="M1183" s="2">
        <f t="shared" si="1216"/>
        <v>1.4883353748192767</v>
      </c>
      <c r="N1183" s="2">
        <f t="shared" si="1217"/>
        <v>2.1358953175074675</v>
      </c>
      <c r="O1183" s="2">
        <f t="shared" si="1218"/>
        <v>-1.5994918666322826</v>
      </c>
      <c r="P1183" s="2">
        <f t="shared" si="1219"/>
        <v>5.3578601231698988</v>
      </c>
      <c r="Q1183" s="2">
        <f t="shared" si="1220"/>
        <v>0.78231396434279699</v>
      </c>
      <c r="R1183" s="2">
        <f t="shared" si="1221"/>
        <v>-0.49242758962096828</v>
      </c>
      <c r="S1183" s="2">
        <f t="shared" si="1222"/>
        <v>1.0880283173276384</v>
      </c>
      <c r="T1183" s="2">
        <f t="shared" si="1223"/>
        <v>1.0964276610879127</v>
      </c>
      <c r="U1183" s="2">
        <f t="shared" si="1224"/>
        <v>-0.94771754563063504</v>
      </c>
      <c r="V1183" s="2">
        <f t="shared" si="1225"/>
        <v>1.8237878527923777</v>
      </c>
      <c r="W1183" s="2">
        <f t="shared" si="1226"/>
        <v>0.25267951762120267</v>
      </c>
      <c r="X1183" s="2">
        <f t="shared" si="1227"/>
        <v>-0.43562787377796858</v>
      </c>
      <c r="Y1183" s="2">
        <f t="shared" si="1228"/>
        <v>-9.7171212351700481E-2</v>
      </c>
      <c r="Z1183" s="2">
        <f t="shared" si="1229"/>
        <v>-9.2938687990995555E-2</v>
      </c>
      <c r="AA1183" s="2">
        <f t="shared" si="1230"/>
        <v>0.22817674267952326</v>
      </c>
      <c r="AB1183" s="2">
        <f t="shared" si="1231"/>
        <v>-4.5965486553867681E-2</v>
      </c>
      <c r="AC1183" s="2">
        <f t="shared" si="1232"/>
        <v>-6.4735964352322262E-2</v>
      </c>
      <c r="AD1183" s="2">
        <f t="shared" si="1233"/>
        <v>0.37805237090290833</v>
      </c>
    </row>
    <row r="1184" spans="2:30" x14ac:dyDescent="0.35">
      <c r="B1184" s="32"/>
      <c r="C1184" s="2" t="str">
        <f t="shared" ref="C1184:I1184" si="1252">C992</f>
        <v>Bosnia and Herzegovina</v>
      </c>
      <c r="D1184" s="2">
        <f t="shared" si="1252"/>
        <v>-0.52116402116402105</v>
      </c>
      <c r="E1184" s="2">
        <f t="shared" si="1252"/>
        <v>-0.33550792171481825</v>
      </c>
      <c r="F1184" s="2">
        <f t="shared" si="1252"/>
        <v>0.35849056603773577</v>
      </c>
      <c r="G1184" s="2">
        <f t="shared" si="1252"/>
        <v>-0.24637681159420291</v>
      </c>
      <c r="H1184" s="2">
        <f t="shared" si="1252"/>
        <v>-0.10387157695939574</v>
      </c>
      <c r="I1184" s="2">
        <f t="shared" si="1252"/>
        <v>0.300578034682081</v>
      </c>
      <c r="J1184" s="3">
        <f t="shared" si="1213"/>
        <v>6.8411454709502788</v>
      </c>
      <c r="K1184" s="3">
        <f t="shared" si="1214"/>
        <v>3.3616705202797634</v>
      </c>
      <c r="L1184" s="3">
        <f t="shared" si="1215"/>
        <v>0.55071770970577172</v>
      </c>
      <c r="M1184" s="2">
        <f t="shared" si="1216"/>
        <v>1.4883353748192767</v>
      </c>
      <c r="N1184" s="2">
        <f t="shared" si="1217"/>
        <v>2.1358953175074675</v>
      </c>
      <c r="O1184" s="2">
        <f t="shared" si="1218"/>
        <v>-1.5994918666322826</v>
      </c>
      <c r="P1184" s="2">
        <f t="shared" si="1219"/>
        <v>5.3578601231698988</v>
      </c>
      <c r="Q1184" s="2">
        <f t="shared" si="1220"/>
        <v>0.78231396434279699</v>
      </c>
      <c r="R1184" s="2">
        <f t="shared" si="1221"/>
        <v>-0.49242758962096828</v>
      </c>
      <c r="S1184" s="2">
        <f t="shared" si="1222"/>
        <v>1.0880283173276384</v>
      </c>
      <c r="T1184" s="2">
        <f t="shared" si="1223"/>
        <v>1.0964276610879127</v>
      </c>
      <c r="U1184" s="2">
        <f t="shared" si="1224"/>
        <v>-0.94771754563063504</v>
      </c>
      <c r="V1184" s="2">
        <f t="shared" si="1225"/>
        <v>1.8237878527923777</v>
      </c>
      <c r="W1184" s="2">
        <f t="shared" si="1226"/>
        <v>0.25267951762120267</v>
      </c>
      <c r="X1184" s="2">
        <f t="shared" si="1227"/>
        <v>-0.43562787377796858</v>
      </c>
      <c r="Y1184" s="2">
        <f t="shared" si="1228"/>
        <v>-0.10048365617054673</v>
      </c>
      <c r="Z1184" s="2">
        <f t="shared" si="1229"/>
        <v>-9.4833760129462916E-2</v>
      </c>
      <c r="AA1184" s="2">
        <f t="shared" si="1230"/>
        <v>0.22919481942450928</v>
      </c>
      <c r="AB1184" s="2">
        <f t="shared" si="1231"/>
        <v>-4.7531200030745298E-2</v>
      </c>
      <c r="AC1184" s="2">
        <f t="shared" si="1232"/>
        <v>-6.504171132581503E-2</v>
      </c>
      <c r="AD1184" s="2">
        <f t="shared" si="1233"/>
        <v>0.37744710265118314</v>
      </c>
    </row>
    <row r="1185" spans="2:30" x14ac:dyDescent="0.35">
      <c r="B1185" s="32"/>
      <c r="C1185" s="2" t="str">
        <f t="shared" ref="C1185:I1185" si="1253">C993</f>
        <v>Botswana</v>
      </c>
      <c r="D1185" s="2">
        <f t="shared" si="1253"/>
        <v>0.32539682539682546</v>
      </c>
      <c r="E1185" s="2">
        <f t="shared" si="1253"/>
        <v>0.5964585274930102</v>
      </c>
      <c r="F1185" s="2">
        <f t="shared" si="1253"/>
        <v>-0.39622641509434009</v>
      </c>
      <c r="G1185" s="2">
        <f t="shared" si="1253"/>
        <v>0.5304347826086957</v>
      </c>
      <c r="H1185" s="2">
        <f t="shared" si="1253"/>
        <v>-0.98394711992445694</v>
      </c>
      <c r="I1185" s="2">
        <f t="shared" si="1253"/>
        <v>-0.38921001926782262</v>
      </c>
      <c r="J1185" s="3">
        <f t="shared" si="1213"/>
        <v>5.6217885899744227</v>
      </c>
      <c r="K1185" s="3">
        <f t="shared" si="1214"/>
        <v>2.083238012362203</v>
      </c>
      <c r="L1185" s="3">
        <f t="shared" si="1215"/>
        <v>1.678274680057706</v>
      </c>
      <c r="M1185" s="2">
        <f t="shared" si="1216"/>
        <v>1.4883353748192767</v>
      </c>
      <c r="N1185" s="2">
        <f t="shared" si="1217"/>
        <v>2.1358953175074675</v>
      </c>
      <c r="O1185" s="2">
        <f t="shared" si="1218"/>
        <v>-1.5994918666322826</v>
      </c>
      <c r="P1185" s="2">
        <f t="shared" si="1219"/>
        <v>5.3578601231698988</v>
      </c>
      <c r="Q1185" s="2">
        <f t="shared" si="1220"/>
        <v>0.78231396434279699</v>
      </c>
      <c r="R1185" s="2">
        <f t="shared" si="1221"/>
        <v>-0.49242758962096828</v>
      </c>
      <c r="S1185" s="2">
        <f t="shared" si="1222"/>
        <v>1.0880283173276384</v>
      </c>
      <c r="T1185" s="2">
        <f t="shared" si="1223"/>
        <v>1.0964276610879127</v>
      </c>
      <c r="U1185" s="2">
        <f t="shared" si="1224"/>
        <v>-0.94771754563063504</v>
      </c>
      <c r="V1185" s="2">
        <f t="shared" si="1225"/>
        <v>1.8237878527923777</v>
      </c>
      <c r="W1185" s="2">
        <f t="shared" si="1226"/>
        <v>0.25267951762120267</v>
      </c>
      <c r="X1185" s="2">
        <f t="shared" si="1227"/>
        <v>-0.43562787377796858</v>
      </c>
      <c r="Y1185" s="2">
        <f t="shared" si="1228"/>
        <v>-9.715646490830164E-2</v>
      </c>
      <c r="Z1185" s="2">
        <f t="shared" si="1229"/>
        <v>-8.9433039132412351E-2</v>
      </c>
      <c r="AA1185" s="2">
        <f t="shared" si="1230"/>
        <v>0.22430871602983077</v>
      </c>
      <c r="AB1185" s="2">
        <f t="shared" si="1231"/>
        <v>-4.3015840791374667E-2</v>
      </c>
      <c r="AC1185" s="2">
        <f t="shared" si="1232"/>
        <v>-7.2220659830491918E-2</v>
      </c>
      <c r="AD1185" s="2">
        <f t="shared" si="1233"/>
        <v>0.37145759388619093</v>
      </c>
    </row>
    <row r="1186" spans="2:30" x14ac:dyDescent="0.35">
      <c r="B1186" s="32"/>
      <c r="C1186" s="2" t="str">
        <f t="shared" ref="C1186:I1186" si="1254">C994</f>
        <v>Brazil</v>
      </c>
      <c r="D1186" s="2">
        <f t="shared" si="1254"/>
        <v>-0.27777777777777773</v>
      </c>
      <c r="E1186" s="2">
        <f t="shared" si="1254"/>
        <v>-4.4734389561975736E-2</v>
      </c>
      <c r="F1186" s="2">
        <f t="shared" si="1254"/>
        <v>0.20754716981132112</v>
      </c>
      <c r="G1186" s="2">
        <f t="shared" si="1254"/>
        <v>4.3478260869565216E-2</v>
      </c>
      <c r="H1186" s="2">
        <f t="shared" si="1254"/>
        <v>-0.11520302171860254</v>
      </c>
      <c r="I1186" s="2">
        <f t="shared" si="1254"/>
        <v>0.29672447013487474</v>
      </c>
      <c r="J1186" s="3">
        <f t="shared" si="1213"/>
        <v>6.388320902897215</v>
      </c>
      <c r="K1186" s="3">
        <f t="shared" si="1214"/>
        <v>2.8885105918957361</v>
      </c>
      <c r="L1186" s="3">
        <f t="shared" si="1215"/>
        <v>0.22319661782605968</v>
      </c>
      <c r="M1186" s="2">
        <f t="shared" si="1216"/>
        <v>1.4883353748192767</v>
      </c>
      <c r="N1186" s="2">
        <f t="shared" si="1217"/>
        <v>2.1358953175074675</v>
      </c>
      <c r="O1186" s="2">
        <f t="shared" si="1218"/>
        <v>-1.5994918666322826</v>
      </c>
      <c r="P1186" s="2">
        <f t="shared" si="1219"/>
        <v>5.3578601231698988</v>
      </c>
      <c r="Q1186" s="2">
        <f t="shared" si="1220"/>
        <v>0.78231396434279699</v>
      </c>
      <c r="R1186" s="2">
        <f t="shared" si="1221"/>
        <v>-0.49242758962096828</v>
      </c>
      <c r="S1186" s="2">
        <f t="shared" si="1222"/>
        <v>1.0880283173276384</v>
      </c>
      <c r="T1186" s="2">
        <f t="shared" si="1223"/>
        <v>1.0964276610879127</v>
      </c>
      <c r="U1186" s="2">
        <f t="shared" si="1224"/>
        <v>-0.94771754563063504</v>
      </c>
      <c r="V1186" s="2">
        <f t="shared" si="1225"/>
        <v>1.8237878527923777</v>
      </c>
      <c r="W1186" s="2">
        <f t="shared" si="1226"/>
        <v>0.25267951762120267</v>
      </c>
      <c r="X1186" s="2">
        <f t="shared" si="1227"/>
        <v>-0.43562787377796858</v>
      </c>
      <c r="Y1186" s="2">
        <f t="shared" si="1228"/>
        <v>-9.8567568915094425E-2</v>
      </c>
      <c r="Z1186" s="2">
        <f t="shared" si="1229"/>
        <v>-8.9083830932643313E-2</v>
      </c>
      <c r="AA1186" s="2">
        <f t="shared" si="1230"/>
        <v>0.22417776644999865</v>
      </c>
      <c r="AB1186" s="2">
        <f t="shared" si="1231"/>
        <v>-4.2340105622148572E-2</v>
      </c>
      <c r="AC1186" s="2">
        <f t="shared" si="1232"/>
        <v>-7.2556459532742784E-2</v>
      </c>
      <c r="AD1186" s="2">
        <f t="shared" si="1233"/>
        <v>0.37087374135688378</v>
      </c>
    </row>
    <row r="1187" spans="2:30" x14ac:dyDescent="0.35">
      <c r="B1187" s="32"/>
      <c r="C1187" s="2" t="str">
        <f t="shared" ref="C1187:I1187" si="1255">C995</f>
        <v>Brunei</v>
      </c>
      <c r="D1187" s="2">
        <f t="shared" si="1255"/>
        <v>-0.21428571428571416</v>
      </c>
      <c r="E1187" s="2">
        <f t="shared" si="1255"/>
        <v>-0.15657036346691514</v>
      </c>
      <c r="F1187" s="2">
        <f t="shared" si="1255"/>
        <v>0.20754716981132112</v>
      </c>
      <c r="G1187" s="2">
        <f t="shared" si="1255"/>
        <v>-0.1246376811594203</v>
      </c>
      <c r="H1187" s="2">
        <f t="shared" si="1255"/>
        <v>-0.95750708215297442</v>
      </c>
      <c r="I1187" s="2">
        <f t="shared" si="1255"/>
        <v>8.8631984585741883E-2</v>
      </c>
      <c r="J1187" s="3">
        <f t="shared" si="1213"/>
        <v>6.6964242120570709</v>
      </c>
      <c r="K1187" s="3">
        <f t="shared" si="1214"/>
        <v>3.1837751987130591</v>
      </c>
      <c r="L1187" s="3">
        <f t="shared" si="1215"/>
        <v>0.94222746864362994</v>
      </c>
      <c r="M1187" s="2">
        <f t="shared" si="1216"/>
        <v>1.4883353748192767</v>
      </c>
      <c r="N1187" s="2">
        <f t="shared" si="1217"/>
        <v>2.1358953175074675</v>
      </c>
      <c r="O1187" s="2">
        <f t="shared" si="1218"/>
        <v>-1.5994918666322826</v>
      </c>
      <c r="P1187" s="2">
        <f t="shared" si="1219"/>
        <v>5.3578601231698988</v>
      </c>
      <c r="Q1187" s="2">
        <f t="shared" si="1220"/>
        <v>0.78231396434279699</v>
      </c>
      <c r="R1187" s="2">
        <f t="shared" si="1221"/>
        <v>-0.49242758962096828</v>
      </c>
      <c r="S1187" s="2">
        <f t="shared" si="1222"/>
        <v>1.0880283173276384</v>
      </c>
      <c r="T1187" s="2">
        <f t="shared" si="1223"/>
        <v>1.0964276610879127</v>
      </c>
      <c r="U1187" s="2">
        <f t="shared" si="1224"/>
        <v>-0.94771754563063504</v>
      </c>
      <c r="V1187" s="2">
        <f t="shared" si="1225"/>
        <v>1.8237878527923777</v>
      </c>
      <c r="W1187" s="2">
        <f t="shared" si="1226"/>
        <v>0.25267951762120267</v>
      </c>
      <c r="X1187" s="2">
        <f t="shared" si="1227"/>
        <v>-0.43562787377796858</v>
      </c>
      <c r="Y1187" s="2">
        <f t="shared" si="1228"/>
        <v>-9.9471616925802392E-2</v>
      </c>
      <c r="Z1187" s="2">
        <f t="shared" si="1229"/>
        <v>-8.9611069468067309E-2</v>
      </c>
      <c r="AA1187" s="2">
        <f t="shared" si="1230"/>
        <v>0.22404783991375898</v>
      </c>
      <c r="AB1187" s="2">
        <f t="shared" si="1231"/>
        <v>-4.2983055431033507E-2</v>
      </c>
      <c r="AC1187" s="2">
        <f t="shared" si="1232"/>
        <v>-7.9470136271963338E-2</v>
      </c>
      <c r="AD1187" s="2">
        <f t="shared" si="1233"/>
        <v>0.36866872763210923</v>
      </c>
    </row>
    <row r="1188" spans="2:30" x14ac:dyDescent="0.35">
      <c r="B1188" s="32"/>
      <c r="C1188" s="2" t="str">
        <f t="shared" ref="C1188:I1188" si="1256">C996</f>
        <v>Bulgaria</v>
      </c>
      <c r="D1188" s="2">
        <f t="shared" si="1256"/>
        <v>-0.36772486772486762</v>
      </c>
      <c r="E1188" s="2">
        <f t="shared" si="1256"/>
        <v>-0.30195712954333642</v>
      </c>
      <c r="F1188" s="2">
        <f t="shared" si="1256"/>
        <v>0.13207547169811382</v>
      </c>
      <c r="G1188" s="2">
        <f t="shared" si="1256"/>
        <v>-0.24637681159420291</v>
      </c>
      <c r="H1188" s="2">
        <f t="shared" si="1256"/>
        <v>0.61756373937677034</v>
      </c>
      <c r="I1188" s="2">
        <f t="shared" si="1256"/>
        <v>1.0211946050096339</v>
      </c>
      <c r="J1188" s="3">
        <f t="shared" si="1213"/>
        <v>6.7905873111532911</v>
      </c>
      <c r="K1188" s="3">
        <f t="shared" si="1214"/>
        <v>3.4324487303371432</v>
      </c>
      <c r="L1188" s="3">
        <f t="shared" si="1215"/>
        <v>1.0385205037958161</v>
      </c>
      <c r="M1188" s="2">
        <f t="shared" si="1216"/>
        <v>1.4883353748192767</v>
      </c>
      <c r="N1188" s="2">
        <f t="shared" si="1217"/>
        <v>2.1358953175074675</v>
      </c>
      <c r="O1188" s="2">
        <f t="shared" si="1218"/>
        <v>-1.5994918666322826</v>
      </c>
      <c r="P1188" s="2">
        <f t="shared" si="1219"/>
        <v>5.3578601231698988</v>
      </c>
      <c r="Q1188" s="2">
        <f t="shared" si="1220"/>
        <v>0.78231396434279699</v>
      </c>
      <c r="R1188" s="2">
        <f t="shared" si="1221"/>
        <v>-0.49242758962096828</v>
      </c>
      <c r="S1188" s="2">
        <f t="shared" si="1222"/>
        <v>1.0880283173276384</v>
      </c>
      <c r="T1188" s="2">
        <f t="shared" si="1223"/>
        <v>1.0964276610879127</v>
      </c>
      <c r="U1188" s="2">
        <f t="shared" si="1224"/>
        <v>-0.94771754563063504</v>
      </c>
      <c r="V1188" s="2">
        <f t="shared" si="1225"/>
        <v>1.8237878527923777</v>
      </c>
      <c r="W1188" s="2">
        <f t="shared" si="1226"/>
        <v>0.25267951762120267</v>
      </c>
      <c r="X1188" s="2">
        <f t="shared" si="1227"/>
        <v>-0.43562787377796858</v>
      </c>
      <c r="Y1188" s="2">
        <f t="shared" si="1228"/>
        <v>-0.10156734544767008</v>
      </c>
      <c r="Z1188" s="2">
        <f t="shared" si="1229"/>
        <v>-9.127002306240535E-2</v>
      </c>
      <c r="AA1188" s="2">
        <f t="shared" si="1230"/>
        <v>0.22332930578707424</v>
      </c>
      <c r="AB1188" s="2">
        <f t="shared" si="1231"/>
        <v>-4.4572069151058269E-2</v>
      </c>
      <c r="AC1188" s="2">
        <f t="shared" si="1232"/>
        <v>-7.4024559118457608E-2</v>
      </c>
      <c r="AD1188" s="2">
        <f t="shared" si="1233"/>
        <v>0.37376658604912116</v>
      </c>
    </row>
    <row r="1189" spans="2:30" x14ac:dyDescent="0.35">
      <c r="B1189" s="32"/>
      <c r="C1189" s="2" t="str">
        <f t="shared" ref="C1189:I1189" si="1257">C997</f>
        <v>Burkina Faso</v>
      </c>
      <c r="D1189" s="2">
        <f t="shared" si="1257"/>
        <v>1.552910052910053</v>
      </c>
      <c r="E1189" s="2">
        <f t="shared" si="1257"/>
        <v>1.3047530288909597</v>
      </c>
      <c r="F1189" s="2">
        <f t="shared" si="1257"/>
        <v>-1.1603773584905663</v>
      </c>
      <c r="G1189" s="2">
        <f t="shared" si="1257"/>
        <v>1.5507246376811594</v>
      </c>
      <c r="H1189" s="2">
        <f t="shared" si="1257"/>
        <v>0.17941454202077423</v>
      </c>
      <c r="I1189" s="2">
        <f t="shared" si="1257"/>
        <v>-0.50096339113680144</v>
      </c>
      <c r="J1189" s="3">
        <f t="shared" si="1213"/>
        <v>3.9680763755816346</v>
      </c>
      <c r="K1189" s="3">
        <f t="shared" si="1214"/>
        <v>0.62364949200585984</v>
      </c>
      <c r="L1189" s="3">
        <f t="shared" si="1215"/>
        <v>3.1583501151442581</v>
      </c>
      <c r="M1189" s="2">
        <f t="shared" si="1216"/>
        <v>1.4883353748192767</v>
      </c>
      <c r="N1189" s="2">
        <f t="shared" si="1217"/>
        <v>2.1358953175074675</v>
      </c>
      <c r="O1189" s="2">
        <f t="shared" si="1218"/>
        <v>-1.5994918666322826</v>
      </c>
      <c r="P1189" s="2">
        <f t="shared" si="1219"/>
        <v>5.3578601231698988</v>
      </c>
      <c r="Q1189" s="2">
        <f t="shared" si="1220"/>
        <v>0.78231396434279699</v>
      </c>
      <c r="R1189" s="2">
        <f t="shared" si="1221"/>
        <v>-0.49242758962096828</v>
      </c>
      <c r="S1189" s="2">
        <f t="shared" si="1222"/>
        <v>1.0916602058868761</v>
      </c>
      <c r="T1189" s="2">
        <f t="shared" si="1223"/>
        <v>1.0980552030238739</v>
      </c>
      <c r="U1189" s="2">
        <f t="shared" si="1224"/>
        <v>-0.94937895041860321</v>
      </c>
      <c r="V1189" s="2">
        <f t="shared" si="1225"/>
        <v>1.8216545464243212</v>
      </c>
      <c r="W1189" s="2">
        <f t="shared" si="1226"/>
        <v>0.2521071349993243</v>
      </c>
      <c r="X1189" s="2">
        <f t="shared" si="1227"/>
        <v>-0.43613830750733446</v>
      </c>
      <c r="Y1189" s="2">
        <f t="shared" si="1228"/>
        <v>-0.10156734544767008</v>
      </c>
      <c r="Z1189" s="2">
        <f t="shared" si="1229"/>
        <v>-9.127002306240535E-2</v>
      </c>
      <c r="AA1189" s="2">
        <f t="shared" si="1230"/>
        <v>0.22332930578707424</v>
      </c>
      <c r="AB1189" s="2">
        <f t="shared" si="1231"/>
        <v>-4.4572069151058269E-2</v>
      </c>
      <c r="AC1189" s="2">
        <f t="shared" si="1232"/>
        <v>-7.4024559118457608E-2</v>
      </c>
      <c r="AD1189" s="2">
        <f t="shared" si="1233"/>
        <v>0.37376658604912116</v>
      </c>
    </row>
    <row r="1190" spans="2:30" x14ac:dyDescent="0.35">
      <c r="B1190" s="32"/>
      <c r="C1190" s="2" t="str">
        <f t="shared" ref="C1190:I1190" si="1258">C998</f>
        <v>Burundi</v>
      </c>
      <c r="D1190" s="2">
        <f t="shared" si="1258"/>
        <v>1.6693121693121693</v>
      </c>
      <c r="E1190" s="2">
        <f t="shared" si="1258"/>
        <v>1.0065237651444547</v>
      </c>
      <c r="F1190" s="2">
        <f t="shared" si="1258"/>
        <v>-1.1603773584905663</v>
      </c>
      <c r="G1190" s="2">
        <f t="shared" si="1258"/>
        <v>2.8724637681159422</v>
      </c>
      <c r="H1190" s="2">
        <f t="shared" si="1258"/>
        <v>-0.4627006610009442</v>
      </c>
      <c r="I1190" s="2">
        <f t="shared" si="1258"/>
        <v>-0.49325626204238909</v>
      </c>
      <c r="J1190" s="3">
        <f t="shared" si="1213"/>
        <v>3.0378135888210118</v>
      </c>
      <c r="K1190" s="3">
        <f t="shared" si="1214"/>
        <v>1.4159776797405577</v>
      </c>
      <c r="L1190" s="3">
        <f t="shared" si="1215"/>
        <v>3.9582452421717425</v>
      </c>
      <c r="M1190" s="2">
        <f t="shared" si="1216"/>
        <v>1.4883353748192767</v>
      </c>
      <c r="N1190" s="2">
        <f t="shared" si="1217"/>
        <v>2.1358953175074675</v>
      </c>
      <c r="O1190" s="2">
        <f t="shared" si="1218"/>
        <v>-1.5994918666322826</v>
      </c>
      <c r="P1190" s="2">
        <f t="shared" si="1219"/>
        <v>5.3578601231698988</v>
      </c>
      <c r="Q1190" s="2">
        <f t="shared" si="1220"/>
        <v>0.78231396434279699</v>
      </c>
      <c r="R1190" s="2">
        <f t="shared" si="1221"/>
        <v>-0.49242758962096828</v>
      </c>
      <c r="S1190" s="2">
        <f t="shared" si="1222"/>
        <v>1.0961731118511362</v>
      </c>
      <c r="T1190" s="2">
        <f t="shared" si="1223"/>
        <v>1.097340113665441</v>
      </c>
      <c r="U1190" s="2">
        <f t="shared" si="1224"/>
        <v>-0.95102737548166538</v>
      </c>
      <c r="V1190" s="2">
        <f t="shared" si="1225"/>
        <v>1.829863993468787</v>
      </c>
      <c r="W1190" s="2">
        <f t="shared" si="1226"/>
        <v>0.2465226990930722</v>
      </c>
      <c r="X1190" s="2">
        <f t="shared" si="1227"/>
        <v>-0.43658454152713955</v>
      </c>
      <c r="Y1190" s="2">
        <f t="shared" si="1228"/>
        <v>-0.10156734544767008</v>
      </c>
      <c r="Z1190" s="2">
        <f t="shared" si="1229"/>
        <v>-9.127002306240535E-2</v>
      </c>
      <c r="AA1190" s="2">
        <f t="shared" si="1230"/>
        <v>0.22332930578707424</v>
      </c>
      <c r="AB1190" s="2">
        <f t="shared" si="1231"/>
        <v>-4.4572069151058269E-2</v>
      </c>
      <c r="AC1190" s="2">
        <f t="shared" si="1232"/>
        <v>-7.4024559118457608E-2</v>
      </c>
      <c r="AD1190" s="2">
        <f t="shared" si="1233"/>
        <v>0.37376658604912116</v>
      </c>
    </row>
    <row r="1191" spans="2:30" x14ac:dyDescent="0.35">
      <c r="B1191" s="32"/>
      <c r="C1191" s="2" t="str">
        <f t="shared" ref="C1191:I1191" si="1259">C999</f>
        <v>Cambodia</v>
      </c>
      <c r="D1191" s="2">
        <f t="shared" si="1259"/>
        <v>0.12962962962962968</v>
      </c>
      <c r="E1191" s="2">
        <f t="shared" si="1259"/>
        <v>0.37278657968313139</v>
      </c>
      <c r="F1191" s="2">
        <f t="shared" si="1259"/>
        <v>-0.36792452830188754</v>
      </c>
      <c r="G1191" s="2">
        <f t="shared" si="1259"/>
        <v>0.62318840579710144</v>
      </c>
      <c r="H1191" s="2">
        <f t="shared" si="1259"/>
        <v>1.0594900849858355</v>
      </c>
      <c r="I1191" s="2">
        <f t="shared" si="1259"/>
        <v>-0.46628131021194602</v>
      </c>
      <c r="J1191" s="3">
        <f t="shared" si="1213"/>
        <v>5.3820087637719078</v>
      </c>
      <c r="K1191" s="3">
        <f t="shared" si="1214"/>
        <v>1.9791556026494563</v>
      </c>
      <c r="L1191" s="3">
        <f t="shared" si="1215"/>
        <v>1.7478048050271628</v>
      </c>
      <c r="M1191" s="2">
        <f t="shared" si="1216"/>
        <v>1.4883353748192767</v>
      </c>
      <c r="N1191" s="2">
        <f t="shared" si="1217"/>
        <v>2.1358953175074675</v>
      </c>
      <c r="O1191" s="2">
        <f t="shared" si="1218"/>
        <v>-1.5994918666322826</v>
      </c>
      <c r="P1191" s="2">
        <f t="shared" si="1219"/>
        <v>5.3578601231698988</v>
      </c>
      <c r="Q1191" s="2">
        <f t="shared" si="1220"/>
        <v>0.78231396434279699</v>
      </c>
      <c r="R1191" s="2">
        <f t="shared" si="1221"/>
        <v>-0.49242758962096828</v>
      </c>
      <c r="S1191" s="2">
        <f t="shared" si="1222"/>
        <v>1.0961731118511362</v>
      </c>
      <c r="T1191" s="2">
        <f t="shared" si="1223"/>
        <v>1.097340113665441</v>
      </c>
      <c r="U1191" s="2">
        <f t="shared" si="1224"/>
        <v>-0.95102737548166538</v>
      </c>
      <c r="V1191" s="2">
        <f t="shared" si="1225"/>
        <v>1.829863993468787</v>
      </c>
      <c r="W1191" s="2">
        <f t="shared" si="1226"/>
        <v>0.2465226990930722</v>
      </c>
      <c r="X1191" s="2">
        <f t="shared" si="1227"/>
        <v>-0.43658454152713955</v>
      </c>
      <c r="Y1191" s="2">
        <f t="shared" si="1228"/>
        <v>-9.9761119079878682E-2</v>
      </c>
      <c r="Z1191" s="2">
        <f t="shared" si="1229"/>
        <v>-8.7644580853455847E-2</v>
      </c>
      <c r="AA1191" s="2">
        <f t="shared" si="1230"/>
        <v>0.21871013520825422</v>
      </c>
      <c r="AB1191" s="2">
        <f t="shared" si="1231"/>
        <v>-3.9355190440525774E-2</v>
      </c>
      <c r="AC1191" s="2">
        <f t="shared" si="1232"/>
        <v>-6.5168975961392817E-2</v>
      </c>
      <c r="AD1191" s="2">
        <f t="shared" si="1233"/>
        <v>0.36720371185958156</v>
      </c>
    </row>
    <row r="1192" spans="2:30" x14ac:dyDescent="0.35">
      <c r="B1192" s="32"/>
      <c r="C1192" s="2" t="str">
        <f t="shared" ref="C1192:I1192" si="1260">C1000</f>
        <v>Cameroon</v>
      </c>
      <c r="D1192" s="2">
        <f t="shared" si="1260"/>
        <v>1.2248677248677249</v>
      </c>
      <c r="E1192" s="2">
        <f t="shared" si="1260"/>
        <v>1.3643988816402608</v>
      </c>
      <c r="F1192" s="2">
        <f t="shared" si="1260"/>
        <v>-1.3773584905660385</v>
      </c>
      <c r="G1192" s="2">
        <f t="shared" si="1260"/>
        <v>2.7623188405797103</v>
      </c>
      <c r="H1192" s="2">
        <f t="shared" si="1260"/>
        <v>1.4485363550519355</v>
      </c>
      <c r="I1192" s="2">
        <f t="shared" si="1260"/>
        <v>-0.49710982658959529</v>
      </c>
      <c r="J1192" s="3">
        <f t="shared" si="1213"/>
        <v>2.8097462406318003</v>
      </c>
      <c r="K1192" s="3">
        <f t="shared" si="1214"/>
        <v>1.6086059460927473</v>
      </c>
      <c r="L1192" s="3">
        <f t="shared" si="1215"/>
        <v>4.1591136011592216</v>
      </c>
      <c r="M1192" s="2">
        <f t="shared" si="1216"/>
        <v>1.4883353748192767</v>
      </c>
      <c r="N1192" s="2">
        <f t="shared" si="1217"/>
        <v>2.1358953175074675</v>
      </c>
      <c r="O1192" s="2">
        <f t="shared" si="1218"/>
        <v>-1.5994918666322826</v>
      </c>
      <c r="P1192" s="2">
        <f t="shared" si="1219"/>
        <v>5.3578601231698988</v>
      </c>
      <c r="Q1192" s="2">
        <f t="shared" si="1220"/>
        <v>0.78231396434279699</v>
      </c>
      <c r="R1192" s="2">
        <f t="shared" si="1221"/>
        <v>-0.49242758962096828</v>
      </c>
      <c r="S1192" s="2">
        <f t="shared" si="1222"/>
        <v>1.0971785385153283</v>
      </c>
      <c r="T1192" s="2">
        <f t="shared" si="1223"/>
        <v>1.0994265102902443</v>
      </c>
      <c r="U1192" s="2">
        <f t="shared" si="1224"/>
        <v>-0.95435808731826199</v>
      </c>
      <c r="V1192" s="2">
        <f t="shared" si="1225"/>
        <v>1.8371487969618412</v>
      </c>
      <c r="W1192" s="2">
        <f t="shared" si="1226"/>
        <v>0.25591343078025081</v>
      </c>
      <c r="X1192" s="2">
        <f t="shared" si="1227"/>
        <v>-0.43705739531668997</v>
      </c>
      <c r="Y1192" s="2">
        <f t="shared" si="1228"/>
        <v>-9.9761119079878682E-2</v>
      </c>
      <c r="Z1192" s="2">
        <f t="shared" si="1229"/>
        <v>-8.7644580853455847E-2</v>
      </c>
      <c r="AA1192" s="2">
        <f t="shared" si="1230"/>
        <v>0.21871013520825422</v>
      </c>
      <c r="AB1192" s="2">
        <f t="shared" si="1231"/>
        <v>-3.9355190440525774E-2</v>
      </c>
      <c r="AC1192" s="2">
        <f t="shared" si="1232"/>
        <v>-6.5168975961392817E-2</v>
      </c>
      <c r="AD1192" s="2">
        <f t="shared" si="1233"/>
        <v>0.36720371185958156</v>
      </c>
    </row>
    <row r="1193" spans="2:30" x14ac:dyDescent="0.35">
      <c r="B1193" s="32"/>
      <c r="C1193" s="2" t="str">
        <f t="shared" ref="C1193:I1193" si="1261">C1001</f>
        <v>Canada</v>
      </c>
      <c r="D1193" s="2">
        <f t="shared" si="1261"/>
        <v>-0.39947089947089937</v>
      </c>
      <c r="E1193" s="2">
        <f t="shared" si="1261"/>
        <v>-0.36160298229263738</v>
      </c>
      <c r="F1193" s="2">
        <f t="shared" si="1261"/>
        <v>0.79245283018868018</v>
      </c>
      <c r="G1193" s="2">
        <f t="shared" si="1261"/>
        <v>-0.24637681159420291</v>
      </c>
      <c r="H1193" s="2">
        <f t="shared" si="1261"/>
        <v>-0.63267233238904619</v>
      </c>
      <c r="I1193" s="2">
        <f t="shared" si="1261"/>
        <v>0.47398843930635831</v>
      </c>
      <c r="J1193" s="3">
        <f t="shared" si="1213"/>
        <v>7.0616094129656011</v>
      </c>
      <c r="K1193" s="3">
        <f t="shared" si="1214"/>
        <v>3.6587679938393101</v>
      </c>
      <c r="L1193" s="3">
        <f t="shared" si="1215"/>
        <v>0.9329420279000078</v>
      </c>
      <c r="M1193" s="2">
        <f t="shared" si="1216"/>
        <v>1.4883353748192767</v>
      </c>
      <c r="N1193" s="2">
        <f t="shared" si="1217"/>
        <v>2.1358953175074675</v>
      </c>
      <c r="O1193" s="2">
        <f t="shared" si="1218"/>
        <v>-1.5994918666322826</v>
      </c>
      <c r="P1193" s="2">
        <f t="shared" si="1219"/>
        <v>5.3578601231698988</v>
      </c>
      <c r="Q1193" s="2">
        <f t="shared" si="1220"/>
        <v>0.78231396434279699</v>
      </c>
      <c r="R1193" s="2">
        <f t="shared" si="1221"/>
        <v>-0.49242758962096828</v>
      </c>
      <c r="S1193" s="2">
        <f t="shared" si="1222"/>
        <v>1.0971785385153283</v>
      </c>
      <c r="T1193" s="2">
        <f t="shared" si="1223"/>
        <v>1.0994265102902443</v>
      </c>
      <c r="U1193" s="2">
        <f t="shared" si="1224"/>
        <v>-0.95435808731826199</v>
      </c>
      <c r="V1193" s="2">
        <f t="shared" si="1225"/>
        <v>1.8371487969618412</v>
      </c>
      <c r="W1193" s="2">
        <f t="shared" si="1226"/>
        <v>0.25591343078025081</v>
      </c>
      <c r="X1193" s="2">
        <f t="shared" si="1227"/>
        <v>-0.43705739531668997</v>
      </c>
      <c r="Y1193" s="2">
        <f t="shared" si="1228"/>
        <v>-0.10210260173918353</v>
      </c>
      <c r="Z1193" s="2">
        <f t="shared" si="1229"/>
        <v>-8.9784880864699448E-2</v>
      </c>
      <c r="AA1193" s="2">
        <f t="shared" si="1230"/>
        <v>0.22319250001278879</v>
      </c>
      <c r="AB1193" s="2">
        <f t="shared" si="1231"/>
        <v>-4.0972546855788876E-2</v>
      </c>
      <c r="AC1193" s="2">
        <f t="shared" si="1232"/>
        <v>-6.9602595933483863E-2</v>
      </c>
      <c r="AD1193" s="2">
        <f t="shared" si="1233"/>
        <v>0.36803796754275953</v>
      </c>
    </row>
    <row r="1194" spans="2:30" x14ac:dyDescent="0.35">
      <c r="B1194" s="32"/>
      <c r="C1194" s="2" t="str">
        <f t="shared" ref="C1194:I1194" si="1262">C1002</f>
        <v>Cape Verde</v>
      </c>
      <c r="D1194" s="2">
        <f t="shared" si="1262"/>
        <v>7.936507936508002E-3</v>
      </c>
      <c r="E1194" s="2">
        <f t="shared" si="1262"/>
        <v>0.10065237651444545</v>
      </c>
      <c r="F1194" s="2">
        <f t="shared" si="1262"/>
        <v>-6.6037735849056908E-2</v>
      </c>
      <c r="G1194" s="2">
        <f t="shared" si="1262"/>
        <v>3.1884057971014491E-2</v>
      </c>
      <c r="H1194" s="2">
        <f t="shared" si="1262"/>
        <v>-0.30783758262511796</v>
      </c>
      <c r="I1194" s="2">
        <f t="shared" si="1262"/>
        <v>-0.23506743737957606</v>
      </c>
      <c r="J1194" s="3">
        <f t="shared" si="1213"/>
        <v>6.1891810359316111</v>
      </c>
      <c r="K1194" s="3">
        <f t="shared" si="1214"/>
        <v>2.5672372201220668</v>
      </c>
      <c r="L1194" s="3">
        <f t="shared" si="1215"/>
        <v>0.74687964705861065</v>
      </c>
      <c r="M1194" s="2">
        <f t="shared" si="1216"/>
        <v>1.4883353748192767</v>
      </c>
      <c r="N1194" s="2">
        <f t="shared" si="1217"/>
        <v>2.1358953175074675</v>
      </c>
      <c r="O1194" s="2">
        <f t="shared" si="1218"/>
        <v>-1.5994918666322826</v>
      </c>
      <c r="P1194" s="2">
        <f t="shared" si="1219"/>
        <v>5.3578601231698988</v>
      </c>
      <c r="Q1194" s="2">
        <f t="shared" si="1220"/>
        <v>0.78231396434279699</v>
      </c>
      <c r="R1194" s="2">
        <f t="shared" si="1221"/>
        <v>-0.49242758962096828</v>
      </c>
      <c r="S1194" s="2">
        <f t="shared" si="1222"/>
        <v>1.0971785385153283</v>
      </c>
      <c r="T1194" s="2">
        <f t="shared" si="1223"/>
        <v>1.0994265102902443</v>
      </c>
      <c r="U1194" s="2">
        <f t="shared" si="1224"/>
        <v>-0.95435808731826199</v>
      </c>
      <c r="V1194" s="2">
        <f t="shared" si="1225"/>
        <v>1.8371487969618412</v>
      </c>
      <c r="W1194" s="2">
        <f t="shared" si="1226"/>
        <v>0.25591343078025081</v>
      </c>
      <c r="X1194" s="2">
        <f t="shared" si="1227"/>
        <v>-0.43705739531668997</v>
      </c>
      <c r="Y1194" s="2">
        <f t="shared" si="1228"/>
        <v>-0.1012429211948422</v>
      </c>
      <c r="Z1194" s="2">
        <f t="shared" si="1229"/>
        <v>-8.8297089791424879E-2</v>
      </c>
      <c r="AA1194" s="2">
        <f t="shared" si="1230"/>
        <v>0.2209328887951181</v>
      </c>
      <c r="AB1194" s="2">
        <f t="shared" si="1231"/>
        <v>-4.0403354630579473E-2</v>
      </c>
      <c r="AC1194" s="2">
        <f t="shared" si="1232"/>
        <v>-7.146380676701225E-2</v>
      </c>
      <c r="AD1194" s="2">
        <f t="shared" si="1233"/>
        <v>0.36332620656680376</v>
      </c>
    </row>
    <row r="1195" spans="2:30" x14ac:dyDescent="0.35">
      <c r="B1195" s="32"/>
      <c r="C1195" s="2" t="str">
        <f t="shared" ref="C1195:I1195" si="1263">C1003</f>
        <v>Central African Republic</v>
      </c>
      <c r="D1195" s="2">
        <f t="shared" si="1263"/>
        <v>1.304232804232804</v>
      </c>
      <c r="E1195" s="2">
        <f t="shared" si="1263"/>
        <v>2.628145386766076</v>
      </c>
      <c r="F1195" s="2">
        <f t="shared" si="1263"/>
        <v>-1.9528301886792465</v>
      </c>
      <c r="G1195" s="2">
        <f t="shared" si="1263"/>
        <v>4.5014492753623188</v>
      </c>
      <c r="H1195" s="2">
        <f t="shared" si="1263"/>
        <v>0.31161473087818697</v>
      </c>
      <c r="I1195" s="2">
        <f t="shared" si="1263"/>
        <v>-0.50867052023121373</v>
      </c>
      <c r="J1195" s="3">
        <f t="shared" si="1213"/>
        <v>1.1646085172409202</v>
      </c>
      <c r="K1195" s="3">
        <f t="shared" si="1214"/>
        <v>3.2378275931771272</v>
      </c>
      <c r="L1195" s="3">
        <f t="shared" si="1215"/>
        <v>5.9678488947297659</v>
      </c>
      <c r="M1195" s="2">
        <f t="shared" si="1216"/>
        <v>1.4868970734865699</v>
      </c>
      <c r="N1195" s="2">
        <f t="shared" si="1217"/>
        <v>2.1397410211735504</v>
      </c>
      <c r="O1195" s="2">
        <f t="shared" si="1218"/>
        <v>-1.6022523222732745</v>
      </c>
      <c r="P1195" s="2">
        <f t="shared" si="1219"/>
        <v>5.3511694134214025</v>
      </c>
      <c r="Q1195" s="2">
        <f t="shared" si="1220"/>
        <v>0.77863662658135468</v>
      </c>
      <c r="R1195" s="2">
        <f t="shared" si="1221"/>
        <v>-0.49255448751636083</v>
      </c>
      <c r="S1195" s="2">
        <f t="shared" si="1222"/>
        <v>1.0971785385153283</v>
      </c>
      <c r="T1195" s="2">
        <f t="shared" si="1223"/>
        <v>1.0994265102902443</v>
      </c>
      <c r="U1195" s="2">
        <f t="shared" si="1224"/>
        <v>-0.95435808731826199</v>
      </c>
      <c r="V1195" s="2">
        <f t="shared" si="1225"/>
        <v>1.8371487969618412</v>
      </c>
      <c r="W1195" s="2">
        <f t="shared" si="1226"/>
        <v>0.25591343078025081</v>
      </c>
      <c r="X1195" s="2">
        <f t="shared" si="1227"/>
        <v>-0.43705739531668997</v>
      </c>
      <c r="Y1195" s="2">
        <f t="shared" si="1228"/>
        <v>-0.1012429211948422</v>
      </c>
      <c r="Z1195" s="2">
        <f t="shared" si="1229"/>
        <v>-8.8297089791424879E-2</v>
      </c>
      <c r="AA1195" s="2">
        <f t="shared" si="1230"/>
        <v>0.2209328887951181</v>
      </c>
      <c r="AB1195" s="2">
        <f t="shared" si="1231"/>
        <v>-4.0403354630579473E-2</v>
      </c>
      <c r="AC1195" s="2">
        <f t="shared" si="1232"/>
        <v>-7.146380676701225E-2</v>
      </c>
      <c r="AD1195" s="2">
        <f t="shared" si="1233"/>
        <v>0.36332620656680376</v>
      </c>
    </row>
    <row r="1196" spans="2:30" x14ac:dyDescent="0.35">
      <c r="B1196" s="32"/>
      <c r="C1196" s="2" t="str">
        <f t="shared" ref="C1196:I1196" si="1264">C1004</f>
        <v>Chad</v>
      </c>
      <c r="D1196" s="2">
        <f t="shared" si="1264"/>
        <v>1.8492063492063491</v>
      </c>
      <c r="E1196" s="2">
        <f t="shared" si="1264"/>
        <v>2.1397949673811745</v>
      </c>
      <c r="F1196" s="2">
        <f t="shared" si="1264"/>
        <v>-1.839622641509435</v>
      </c>
      <c r="G1196" s="2">
        <f t="shared" si="1264"/>
        <v>6.3043478260869561</v>
      </c>
      <c r="H1196" s="2">
        <f t="shared" si="1264"/>
        <v>0.94617563739376731</v>
      </c>
      <c r="I1196" s="2">
        <f t="shared" si="1264"/>
        <v>-0.51637764932562613</v>
      </c>
      <c r="J1196" s="3">
        <f t="shared" si="1213"/>
        <v>1.0605652418362943</v>
      </c>
      <c r="K1196" s="3">
        <f t="shared" si="1214"/>
        <v>4.7822825583460835</v>
      </c>
      <c r="L1196" s="3">
        <f t="shared" si="1215"/>
        <v>7.4215815108852157</v>
      </c>
      <c r="M1196" s="2">
        <f t="shared" si="1216"/>
        <v>1.4897276147031306</v>
      </c>
      <c r="N1196" s="2">
        <f t="shared" si="1217"/>
        <v>2.1397414426282975</v>
      </c>
      <c r="O1196" s="2">
        <f t="shared" si="1218"/>
        <v>-1.604106777892307</v>
      </c>
      <c r="P1196" s="2">
        <f t="shared" si="1219"/>
        <v>5.3586161197703523</v>
      </c>
      <c r="Q1196" s="2">
        <f t="shared" si="1220"/>
        <v>0.77994552510332671</v>
      </c>
      <c r="R1196" s="2">
        <f t="shared" si="1221"/>
        <v>-0.49274060596799574</v>
      </c>
      <c r="S1196" s="2">
        <f t="shared" si="1222"/>
        <v>1.0971785385153283</v>
      </c>
      <c r="T1196" s="2">
        <f t="shared" si="1223"/>
        <v>1.0994265102902443</v>
      </c>
      <c r="U1196" s="2">
        <f t="shared" si="1224"/>
        <v>-0.95435808731826199</v>
      </c>
      <c r="V1196" s="2">
        <f t="shared" si="1225"/>
        <v>1.8371487969618412</v>
      </c>
      <c r="W1196" s="2">
        <f t="shared" si="1226"/>
        <v>0.25591343078025081</v>
      </c>
      <c r="X1196" s="2">
        <f t="shared" si="1227"/>
        <v>-0.43705739531668997</v>
      </c>
      <c r="Y1196" s="2">
        <f t="shared" si="1228"/>
        <v>-0.1012429211948422</v>
      </c>
      <c r="Z1196" s="2">
        <f t="shared" si="1229"/>
        <v>-8.8297089791424879E-2</v>
      </c>
      <c r="AA1196" s="2">
        <f t="shared" si="1230"/>
        <v>0.2209328887951181</v>
      </c>
      <c r="AB1196" s="2">
        <f t="shared" si="1231"/>
        <v>-4.0403354630579473E-2</v>
      </c>
      <c r="AC1196" s="2">
        <f t="shared" si="1232"/>
        <v>-7.146380676701225E-2</v>
      </c>
      <c r="AD1196" s="2">
        <f t="shared" si="1233"/>
        <v>0.36332620656680376</v>
      </c>
    </row>
    <row r="1197" spans="2:30" x14ac:dyDescent="0.35">
      <c r="B1197" s="32"/>
      <c r="C1197" s="2" t="str">
        <f t="shared" ref="C1197:I1197" si="1265">C1005</f>
        <v>Chile</v>
      </c>
      <c r="D1197" s="2">
        <f t="shared" si="1265"/>
        <v>-0.32010582010582006</v>
      </c>
      <c r="E1197" s="2">
        <f t="shared" si="1265"/>
        <v>-0.29077353215284246</v>
      </c>
      <c r="F1197" s="2">
        <f t="shared" si="1265"/>
        <v>0.61320754716981163</v>
      </c>
      <c r="G1197" s="2">
        <f t="shared" si="1265"/>
        <v>-0.22898550724637681</v>
      </c>
      <c r="H1197" s="2">
        <f t="shared" si="1265"/>
        <v>3.2105760151085953E-2</v>
      </c>
      <c r="I1197" s="2">
        <f t="shared" si="1265"/>
        <v>0.46628131021194602</v>
      </c>
      <c r="J1197" s="3">
        <f t="shared" si="1213"/>
        <v>6.8410278622814182</v>
      </c>
      <c r="K1197" s="3">
        <f t="shared" si="1214"/>
        <v>3.3961205489489767</v>
      </c>
      <c r="L1197" s="3">
        <f t="shared" si="1215"/>
        <v>0.54741823378238708</v>
      </c>
      <c r="M1197" s="2">
        <f t="shared" si="1216"/>
        <v>1.4897276147031306</v>
      </c>
      <c r="N1197" s="2">
        <f t="shared" si="1217"/>
        <v>2.1397414426282975</v>
      </c>
      <c r="O1197" s="2">
        <f t="shared" si="1218"/>
        <v>-1.604106777892307</v>
      </c>
      <c r="P1197" s="2">
        <f t="shared" si="1219"/>
        <v>5.3586161197703523</v>
      </c>
      <c r="Q1197" s="2">
        <f t="shared" si="1220"/>
        <v>0.77994552510332671</v>
      </c>
      <c r="R1197" s="2">
        <f t="shared" si="1221"/>
        <v>-0.49274060596799574</v>
      </c>
      <c r="S1197" s="2">
        <f t="shared" si="1222"/>
        <v>1.0971785385153283</v>
      </c>
      <c r="T1197" s="2">
        <f t="shared" si="1223"/>
        <v>1.0994265102902443</v>
      </c>
      <c r="U1197" s="2">
        <f t="shared" si="1224"/>
        <v>-0.95435808731826199</v>
      </c>
      <c r="V1197" s="2">
        <f t="shared" si="1225"/>
        <v>1.8371487969618412</v>
      </c>
      <c r="W1197" s="2">
        <f t="shared" si="1226"/>
        <v>0.25591343078025081</v>
      </c>
      <c r="X1197" s="2">
        <f t="shared" si="1227"/>
        <v>-0.43705739531668997</v>
      </c>
      <c r="Y1197" s="2">
        <f t="shared" si="1228"/>
        <v>-0.10295278759258421</v>
      </c>
      <c r="Z1197" s="2">
        <f t="shared" si="1229"/>
        <v>-8.9878936997373454E-2</v>
      </c>
      <c r="AA1197" s="2">
        <f t="shared" si="1230"/>
        <v>0.22399753456367039</v>
      </c>
      <c r="AB1197" s="2">
        <f t="shared" si="1231"/>
        <v>-4.1876652697890392E-2</v>
      </c>
      <c r="AC1197" s="2">
        <f t="shared" si="1232"/>
        <v>-7.0654669525464606E-2</v>
      </c>
      <c r="AD1197" s="2">
        <f t="shared" si="1233"/>
        <v>0.36413054331403144</v>
      </c>
    </row>
    <row r="1198" spans="2:30" x14ac:dyDescent="0.35">
      <c r="B1198" s="32"/>
      <c r="C1198" s="2" t="str">
        <f t="shared" ref="C1198:I1198" si="1266">C1006</f>
        <v>China</v>
      </c>
      <c r="D1198" s="2">
        <f t="shared" si="1266"/>
        <v>-0.2989417989417989</v>
      </c>
      <c r="E1198" s="2">
        <f t="shared" si="1266"/>
        <v>-0.24603914259086668</v>
      </c>
      <c r="F1198" s="2">
        <f t="shared" si="1266"/>
        <v>0.33018867924528322</v>
      </c>
      <c r="G1198" s="2">
        <f t="shared" si="1266"/>
        <v>-0.13623188405797101</v>
      </c>
      <c r="H1198" s="2">
        <f t="shared" si="1266"/>
        <v>3.9660056657223823E-2</v>
      </c>
      <c r="I1198" s="2">
        <f t="shared" si="1266"/>
        <v>0.23121387283236997</v>
      </c>
      <c r="J1198" s="3">
        <f t="shared" si="1213"/>
        <v>6.6255772152292058</v>
      </c>
      <c r="K1198" s="3">
        <f t="shared" si="1214"/>
        <v>3.1300277214600545</v>
      </c>
      <c r="L1198" s="3">
        <f t="shared" si="1215"/>
        <v>0.33587698846325026</v>
      </c>
      <c r="M1198" s="2">
        <f t="shared" si="1216"/>
        <v>1.4897276147031306</v>
      </c>
      <c r="N1198" s="2">
        <f t="shared" si="1217"/>
        <v>2.1397414426282975</v>
      </c>
      <c r="O1198" s="2">
        <f t="shared" si="1218"/>
        <v>-1.604106777892307</v>
      </c>
      <c r="P1198" s="2">
        <f t="shared" si="1219"/>
        <v>5.3586161197703523</v>
      </c>
      <c r="Q1198" s="2">
        <f t="shared" si="1220"/>
        <v>0.77994552510332671</v>
      </c>
      <c r="R1198" s="2">
        <f t="shared" si="1221"/>
        <v>-0.49274060596799574</v>
      </c>
      <c r="S1198" s="2">
        <f t="shared" si="1222"/>
        <v>1.0971785385153283</v>
      </c>
      <c r="T1198" s="2">
        <f t="shared" si="1223"/>
        <v>1.0994265102902443</v>
      </c>
      <c r="U1198" s="2">
        <f t="shared" si="1224"/>
        <v>-0.95435808731826199</v>
      </c>
      <c r="V1198" s="2">
        <f t="shared" si="1225"/>
        <v>1.8371487969618412</v>
      </c>
      <c r="W1198" s="2">
        <f t="shared" si="1226"/>
        <v>0.25591343078025081</v>
      </c>
      <c r="X1198" s="2">
        <f t="shared" si="1227"/>
        <v>-0.43705739531668997</v>
      </c>
      <c r="Y1198" s="2">
        <f t="shared" si="1228"/>
        <v>-0.10448395174374994</v>
      </c>
      <c r="Z1198" s="2">
        <f t="shared" si="1229"/>
        <v>-9.1098938603572627E-2</v>
      </c>
      <c r="AA1198" s="2">
        <f t="shared" si="1230"/>
        <v>0.22482715288149549</v>
      </c>
      <c r="AB1198" s="2">
        <f t="shared" si="1231"/>
        <v>-4.2613802942891021E-2</v>
      </c>
      <c r="AC1198" s="2">
        <f t="shared" si="1232"/>
        <v>-6.9792835727162356E-2</v>
      </c>
      <c r="AD1198" s="2">
        <f t="shared" si="1233"/>
        <v>0.36309213182589345</v>
      </c>
    </row>
    <row r="1199" spans="2:30" x14ac:dyDescent="0.35">
      <c r="B1199" s="32"/>
      <c r="C1199" s="2" t="str">
        <f t="shared" ref="C1199:I1199" si="1267">C1007</f>
        <v>Colombia</v>
      </c>
      <c r="D1199" s="2">
        <f t="shared" si="1267"/>
        <v>-0.23544973544973535</v>
      </c>
      <c r="E1199" s="2">
        <f t="shared" si="1267"/>
        <v>-6.7101584342963677E-2</v>
      </c>
      <c r="F1199" s="2">
        <f t="shared" si="1267"/>
        <v>0.33962264150943361</v>
      </c>
      <c r="G1199" s="2">
        <f t="shared" si="1267"/>
        <v>0.17681159420289855</v>
      </c>
      <c r="H1199" s="2">
        <f t="shared" si="1267"/>
        <v>-0.49291784702549568</v>
      </c>
      <c r="I1199" s="2">
        <f t="shared" si="1267"/>
        <v>0.30828516377649334</v>
      </c>
      <c r="J1199" s="3">
        <f t="shared" si="1213"/>
        <v>6.3825855795369666</v>
      </c>
      <c r="K1199" s="3">
        <f t="shared" si="1214"/>
        <v>2.946875545149183</v>
      </c>
      <c r="L1199" s="3">
        <f t="shared" si="1215"/>
        <v>0.51097162109859817</v>
      </c>
      <c r="M1199" s="2">
        <f t="shared" si="1216"/>
        <v>1.4897276147031306</v>
      </c>
      <c r="N1199" s="2">
        <f t="shared" si="1217"/>
        <v>2.1397414426282975</v>
      </c>
      <c r="O1199" s="2">
        <f t="shared" si="1218"/>
        <v>-1.604106777892307</v>
      </c>
      <c r="P1199" s="2">
        <f t="shared" si="1219"/>
        <v>5.3586161197703523</v>
      </c>
      <c r="Q1199" s="2">
        <f t="shared" si="1220"/>
        <v>0.77994552510332671</v>
      </c>
      <c r="R1199" s="2">
        <f t="shared" si="1221"/>
        <v>-0.49274060596799574</v>
      </c>
      <c r="S1199" s="2">
        <f t="shared" si="1222"/>
        <v>1.0971785385153283</v>
      </c>
      <c r="T1199" s="2">
        <f t="shared" si="1223"/>
        <v>1.0994265102902443</v>
      </c>
      <c r="U1199" s="2">
        <f t="shared" si="1224"/>
        <v>-0.95435808731826199</v>
      </c>
      <c r="V1199" s="2">
        <f t="shared" si="1225"/>
        <v>1.8371487969618412</v>
      </c>
      <c r="W1199" s="2">
        <f t="shared" si="1226"/>
        <v>0.25591343078025081</v>
      </c>
      <c r="X1199" s="2">
        <f t="shared" si="1227"/>
        <v>-0.43705739531668997</v>
      </c>
      <c r="Y1199" s="2">
        <f t="shared" si="1228"/>
        <v>-0.10550712192895295</v>
      </c>
      <c r="Z1199" s="2">
        <f t="shared" si="1229"/>
        <v>-9.0911459273411613E-2</v>
      </c>
      <c r="AA1199" s="2">
        <f t="shared" si="1230"/>
        <v>0.22572399263640125</v>
      </c>
      <c r="AB1199" s="2">
        <f t="shared" si="1231"/>
        <v>-4.0899542027689542E-2</v>
      </c>
      <c r="AC1199" s="2">
        <f t="shared" si="1232"/>
        <v>-7.3098499877930587E-2</v>
      </c>
      <c r="AD1199" s="2">
        <f t="shared" si="1233"/>
        <v>0.36266395238800753</v>
      </c>
    </row>
    <row r="1200" spans="2:30" x14ac:dyDescent="0.35">
      <c r="B1200" s="32"/>
      <c r="C1200" s="2" t="str">
        <f t="shared" ref="C1200:I1200" si="1268">C1008</f>
        <v>Comoros</v>
      </c>
      <c r="D1200" s="2">
        <f t="shared" si="1268"/>
        <v>1.0343915343915344</v>
      </c>
      <c r="E1200" s="2">
        <f t="shared" si="1268"/>
        <v>1.39049394221808</v>
      </c>
      <c r="F1200" s="2">
        <f t="shared" si="1268"/>
        <v>-0.8867924528301897</v>
      </c>
      <c r="G1200" s="2">
        <f t="shared" si="1268"/>
        <v>1.2782608695652173</v>
      </c>
      <c r="H1200" s="2">
        <f t="shared" si="1268"/>
        <v>1.6411709159584511</v>
      </c>
      <c r="I1200" s="2">
        <f t="shared" si="1268"/>
        <v>-0.42774566473988429</v>
      </c>
      <c r="J1200" s="3">
        <f t="shared" si="1213"/>
        <v>4.3218601421100171</v>
      </c>
      <c r="K1200" s="3">
        <f t="shared" si="1214"/>
        <v>1.5246666182277171</v>
      </c>
      <c r="L1200" s="3">
        <f t="shared" si="1215"/>
        <v>3.1678502073357691</v>
      </c>
      <c r="M1200" s="2">
        <f t="shared" si="1216"/>
        <v>1.4897276147031306</v>
      </c>
      <c r="N1200" s="2">
        <f t="shared" si="1217"/>
        <v>2.1397414426282975</v>
      </c>
      <c r="O1200" s="2">
        <f t="shared" si="1218"/>
        <v>-1.604106777892307</v>
      </c>
      <c r="P1200" s="2">
        <f t="shared" si="1219"/>
        <v>5.3586161197703523</v>
      </c>
      <c r="Q1200" s="2">
        <f t="shared" si="1220"/>
        <v>0.77994552510332671</v>
      </c>
      <c r="R1200" s="2">
        <f t="shared" si="1221"/>
        <v>-0.49274060596799574</v>
      </c>
      <c r="S1200" s="2">
        <f t="shared" si="1222"/>
        <v>1.0966880150456111</v>
      </c>
      <c r="T1200" s="2">
        <f t="shared" si="1223"/>
        <v>1.1017004746021806</v>
      </c>
      <c r="U1200" s="2">
        <f t="shared" si="1224"/>
        <v>-0.9538302307988239</v>
      </c>
      <c r="V1200" s="2">
        <f t="shared" si="1225"/>
        <v>1.8327824850290551</v>
      </c>
      <c r="W1200" s="2">
        <f t="shared" si="1226"/>
        <v>0.2667357548832055</v>
      </c>
      <c r="X1200" s="2">
        <f t="shared" si="1227"/>
        <v>-0.43698464742155868</v>
      </c>
      <c r="Y1200" s="2">
        <f t="shared" si="1228"/>
        <v>-0.10550712192895295</v>
      </c>
      <c r="Z1200" s="2">
        <f t="shared" si="1229"/>
        <v>-9.0911459273411613E-2</v>
      </c>
      <c r="AA1200" s="2">
        <f t="shared" si="1230"/>
        <v>0.22572399263640125</v>
      </c>
      <c r="AB1200" s="2">
        <f t="shared" si="1231"/>
        <v>-4.0899542027689542E-2</v>
      </c>
      <c r="AC1200" s="2">
        <f t="shared" si="1232"/>
        <v>-7.3098499877930587E-2</v>
      </c>
      <c r="AD1200" s="2">
        <f t="shared" si="1233"/>
        <v>0.36266395238800753</v>
      </c>
    </row>
    <row r="1201" spans="2:30" x14ac:dyDescent="0.35">
      <c r="B1201" s="32"/>
      <c r="C1201" s="2" t="str">
        <f t="shared" ref="C1201:I1201" si="1269">C1009</f>
        <v>Costa Rica</v>
      </c>
      <c r="D1201" s="2">
        <f t="shared" si="1269"/>
        <v>-0.2671957671957671</v>
      </c>
      <c r="E1201" s="2">
        <f t="shared" si="1269"/>
        <v>-0.23858341099720409</v>
      </c>
      <c r="F1201" s="2">
        <f t="shared" si="1269"/>
        <v>0.62264150943396201</v>
      </c>
      <c r="G1201" s="2">
        <f t="shared" si="1269"/>
        <v>-0.14782608695652175</v>
      </c>
      <c r="H1201" s="2">
        <f t="shared" si="1269"/>
        <v>-0.37204910292728988</v>
      </c>
      <c r="I1201" s="2">
        <f t="shared" si="1269"/>
        <v>0.5818882466281311</v>
      </c>
      <c r="J1201" s="3">
        <f t="shared" si="1213"/>
        <v>6.8194164988078629</v>
      </c>
      <c r="K1201" s="3">
        <f t="shared" si="1214"/>
        <v>3.3927513020306885</v>
      </c>
      <c r="L1201" s="3">
        <f t="shared" si="1215"/>
        <v>0.59527958030991379</v>
      </c>
      <c r="M1201" s="2">
        <f t="shared" si="1216"/>
        <v>1.4897276147031306</v>
      </c>
      <c r="N1201" s="2">
        <f t="shared" si="1217"/>
        <v>2.1397414426282975</v>
      </c>
      <c r="O1201" s="2">
        <f t="shared" si="1218"/>
        <v>-1.604106777892307</v>
      </c>
      <c r="P1201" s="2">
        <f t="shared" si="1219"/>
        <v>5.3586161197703523</v>
      </c>
      <c r="Q1201" s="2">
        <f t="shared" si="1220"/>
        <v>0.77994552510332671</v>
      </c>
      <c r="R1201" s="2">
        <f t="shared" si="1221"/>
        <v>-0.49274060596799574</v>
      </c>
      <c r="S1201" s="2">
        <f t="shared" si="1222"/>
        <v>1.0966880150456111</v>
      </c>
      <c r="T1201" s="2">
        <f t="shared" si="1223"/>
        <v>1.1017004746021806</v>
      </c>
      <c r="U1201" s="2">
        <f t="shared" si="1224"/>
        <v>-0.9538302307988239</v>
      </c>
      <c r="V1201" s="2">
        <f t="shared" si="1225"/>
        <v>1.8327824850290551</v>
      </c>
      <c r="W1201" s="2">
        <f t="shared" si="1226"/>
        <v>0.2667357548832055</v>
      </c>
      <c r="X1201" s="2">
        <f t="shared" si="1227"/>
        <v>-0.43698464742155868</v>
      </c>
      <c r="Y1201" s="2">
        <f t="shared" si="1228"/>
        <v>-0.10677031447009994</v>
      </c>
      <c r="Z1201" s="2">
        <f t="shared" si="1229"/>
        <v>-9.2065146396253739E-2</v>
      </c>
      <c r="AA1201" s="2">
        <f t="shared" si="1230"/>
        <v>0.2288249107363822</v>
      </c>
      <c r="AB1201" s="2">
        <f t="shared" si="1231"/>
        <v>-4.1734905659946045E-2</v>
      </c>
      <c r="AC1201" s="2">
        <f t="shared" si="1232"/>
        <v>-7.5434051464253707E-2</v>
      </c>
      <c r="AD1201" s="2">
        <f t="shared" si="1233"/>
        <v>0.36437664218675847</v>
      </c>
    </row>
    <row r="1202" spans="2:30" x14ac:dyDescent="0.35">
      <c r="B1202" s="32"/>
      <c r="C1202" s="2" t="str">
        <f t="shared" ref="C1202:I1202" si="1270">C1010</f>
        <v>Croatia</v>
      </c>
      <c r="D1202" s="2">
        <f t="shared" si="1270"/>
        <v>-0.41534391534391529</v>
      </c>
      <c r="E1202" s="2">
        <f t="shared" si="1270"/>
        <v>-0.37278657968313139</v>
      </c>
      <c r="F1202" s="2">
        <f t="shared" si="1270"/>
        <v>0.43396226415094308</v>
      </c>
      <c r="G1202" s="2">
        <f t="shared" si="1270"/>
        <v>-0.25797101449275361</v>
      </c>
      <c r="H1202" s="2">
        <f t="shared" si="1270"/>
        <v>-0.61000944287063263</v>
      </c>
      <c r="I1202" s="2">
        <f t="shared" si="1270"/>
        <v>0.62427745664739887</v>
      </c>
      <c r="J1202" s="3">
        <f t="shared" si="1213"/>
        <v>6.9872437498347981</v>
      </c>
      <c r="K1202" s="3">
        <f t="shared" si="1214"/>
        <v>3.5570395319550965</v>
      </c>
      <c r="L1202" s="3">
        <f t="shared" si="1215"/>
        <v>0.78497188564084464</v>
      </c>
      <c r="M1202" s="2">
        <f t="shared" si="1216"/>
        <v>1.4897276147031306</v>
      </c>
      <c r="N1202" s="2">
        <f t="shared" si="1217"/>
        <v>2.1397414426282975</v>
      </c>
      <c r="O1202" s="2">
        <f t="shared" si="1218"/>
        <v>-1.604106777892307</v>
      </c>
      <c r="P1202" s="2">
        <f t="shared" si="1219"/>
        <v>5.3586161197703523</v>
      </c>
      <c r="Q1202" s="2">
        <f t="shared" si="1220"/>
        <v>0.77994552510332671</v>
      </c>
      <c r="R1202" s="2">
        <f t="shared" si="1221"/>
        <v>-0.49274060596799574</v>
      </c>
      <c r="S1202" s="2">
        <f t="shared" si="1222"/>
        <v>1.0966880150456111</v>
      </c>
      <c r="T1202" s="2">
        <f t="shared" si="1223"/>
        <v>1.1017004746021806</v>
      </c>
      <c r="U1202" s="2">
        <f t="shared" si="1224"/>
        <v>-0.9538302307988239</v>
      </c>
      <c r="V1202" s="2">
        <f t="shared" si="1225"/>
        <v>1.8327824850290551</v>
      </c>
      <c r="W1202" s="2">
        <f t="shared" si="1226"/>
        <v>0.2667357548832055</v>
      </c>
      <c r="X1202" s="2">
        <f t="shared" si="1227"/>
        <v>-0.43698464742155868</v>
      </c>
      <c r="Y1202" s="2">
        <f t="shared" si="1228"/>
        <v>-0.10918104572692662</v>
      </c>
      <c r="Z1202" s="2">
        <f t="shared" si="1229"/>
        <v>-9.4258282593807474E-2</v>
      </c>
      <c r="AA1202" s="2">
        <f t="shared" si="1230"/>
        <v>0.23042754630993345</v>
      </c>
      <c r="AB1202" s="2">
        <f t="shared" si="1231"/>
        <v>-4.3424250260202357E-2</v>
      </c>
      <c r="AC1202" s="2">
        <f t="shared" si="1232"/>
        <v>-7.9610421709616047E-2</v>
      </c>
      <c r="AD1202" s="2">
        <f t="shared" si="1233"/>
        <v>0.36640711729973224</v>
      </c>
    </row>
    <row r="1203" spans="2:30" x14ac:dyDescent="0.35">
      <c r="B1203" s="32"/>
      <c r="C1203" s="2" t="str">
        <f t="shared" ref="C1203:I1203" si="1271">C1011</f>
        <v>Cyprus</v>
      </c>
      <c r="D1203" s="2">
        <f t="shared" si="1271"/>
        <v>-0.48941798941798931</v>
      </c>
      <c r="E1203" s="2">
        <f t="shared" si="1271"/>
        <v>-0.45107176141658895</v>
      </c>
      <c r="F1203" s="2">
        <f t="shared" si="1271"/>
        <v>0.68867924528301894</v>
      </c>
      <c r="G1203" s="2">
        <f t="shared" si="1271"/>
        <v>-0.26956521739130435</v>
      </c>
      <c r="H1203" s="2">
        <f t="shared" si="1271"/>
        <v>0.47403210576015103</v>
      </c>
      <c r="I1203" s="2">
        <f t="shared" si="1271"/>
        <v>0.21965317919075145</v>
      </c>
      <c r="J1203" s="3">
        <f t="shared" si="1213"/>
        <v>6.9400080128105914</v>
      </c>
      <c r="K1203" s="3">
        <f t="shared" si="1214"/>
        <v>3.5381749713181319</v>
      </c>
      <c r="L1203" s="3">
        <f t="shared" si="1215"/>
        <v>0.92794779767907831</v>
      </c>
      <c r="M1203" s="2">
        <f t="shared" si="1216"/>
        <v>1.4897276147031306</v>
      </c>
      <c r="N1203" s="2">
        <f t="shared" si="1217"/>
        <v>2.1397414426282975</v>
      </c>
      <c r="O1203" s="2">
        <f t="shared" si="1218"/>
        <v>-1.604106777892307</v>
      </c>
      <c r="P1203" s="2">
        <f t="shared" si="1219"/>
        <v>5.3586161197703523</v>
      </c>
      <c r="Q1203" s="2">
        <f t="shared" si="1220"/>
        <v>0.77994552510332671</v>
      </c>
      <c r="R1203" s="2">
        <f t="shared" si="1221"/>
        <v>-0.49274060596799574</v>
      </c>
      <c r="S1203" s="2">
        <f t="shared" si="1222"/>
        <v>1.0966880150456111</v>
      </c>
      <c r="T1203" s="2">
        <f t="shared" si="1223"/>
        <v>1.1017004746021806</v>
      </c>
      <c r="U1203" s="2">
        <f t="shared" si="1224"/>
        <v>-0.9538302307988239</v>
      </c>
      <c r="V1203" s="2">
        <f t="shared" si="1225"/>
        <v>1.8327824850290551</v>
      </c>
      <c r="W1203" s="2">
        <f t="shared" si="1226"/>
        <v>0.2667357548832055</v>
      </c>
      <c r="X1203" s="2">
        <f t="shared" si="1227"/>
        <v>-0.43698464742155868</v>
      </c>
      <c r="Y1203" s="2">
        <f t="shared" si="1228"/>
        <v>-0.11215164684951305</v>
      </c>
      <c r="Z1203" s="2">
        <f t="shared" si="1229"/>
        <v>-9.7045887897110453E-2</v>
      </c>
      <c r="AA1203" s="2">
        <f t="shared" si="1230"/>
        <v>0.23400763770816069</v>
      </c>
      <c r="AB1203" s="2">
        <f t="shared" si="1231"/>
        <v>-4.5190976565914094E-2</v>
      </c>
      <c r="AC1203" s="2">
        <f t="shared" si="1232"/>
        <v>-7.5285089463758489E-2</v>
      </c>
      <c r="AD1203" s="2">
        <f t="shared" si="1233"/>
        <v>0.36526060215825584</v>
      </c>
    </row>
    <row r="1204" spans="2:30" x14ac:dyDescent="0.35">
      <c r="B1204" s="32"/>
      <c r="C1204" s="2" t="str">
        <f t="shared" ref="C1204:I1204" si="1272">C1012</f>
        <v>Czech Republic</v>
      </c>
      <c r="D1204" s="2">
        <f t="shared" si="1272"/>
        <v>-0.2989417989417989</v>
      </c>
      <c r="E1204" s="2">
        <f t="shared" si="1272"/>
        <v>-0.4212488350419385</v>
      </c>
      <c r="F1204" s="2">
        <f t="shared" si="1272"/>
        <v>0.51886792452830222</v>
      </c>
      <c r="G1204" s="2">
        <f t="shared" si="1272"/>
        <v>-0.28695652173913044</v>
      </c>
      <c r="H1204" s="2">
        <f t="shared" si="1272"/>
        <v>-0.62511803588290837</v>
      </c>
      <c r="I1204" s="2">
        <f t="shared" si="1272"/>
        <v>1.0558766859344895</v>
      </c>
      <c r="J1204" s="3">
        <f t="shared" si="1213"/>
        <v>7.1070345882441934</v>
      </c>
      <c r="K1204" s="3">
        <f t="shared" si="1214"/>
        <v>3.735415456905431</v>
      </c>
      <c r="L1204" s="3">
        <f t="shared" si="1215"/>
        <v>1.0290096782025877</v>
      </c>
      <c r="M1204" s="2">
        <f t="shared" si="1216"/>
        <v>1.4897276147031306</v>
      </c>
      <c r="N1204" s="2">
        <f t="shared" si="1217"/>
        <v>2.1397414426282975</v>
      </c>
      <c r="O1204" s="2">
        <f t="shared" si="1218"/>
        <v>-1.604106777892307</v>
      </c>
      <c r="P1204" s="2">
        <f t="shared" si="1219"/>
        <v>5.3586161197703523</v>
      </c>
      <c r="Q1204" s="2">
        <f t="shared" si="1220"/>
        <v>0.77994552510332671</v>
      </c>
      <c r="R1204" s="2">
        <f t="shared" si="1221"/>
        <v>-0.49274060596799574</v>
      </c>
      <c r="S1204" s="2">
        <f t="shared" si="1222"/>
        <v>1.0966880150456111</v>
      </c>
      <c r="T1204" s="2">
        <f t="shared" si="1223"/>
        <v>1.1017004746021806</v>
      </c>
      <c r="U1204" s="2">
        <f t="shared" si="1224"/>
        <v>-0.9538302307988239</v>
      </c>
      <c r="V1204" s="2">
        <f t="shared" si="1225"/>
        <v>1.8327824850290551</v>
      </c>
      <c r="W1204" s="2">
        <f t="shared" si="1226"/>
        <v>0.2667357548832055</v>
      </c>
      <c r="X1204" s="2">
        <f t="shared" si="1227"/>
        <v>-0.43698464742155868</v>
      </c>
      <c r="Y1204" s="2">
        <f t="shared" si="1228"/>
        <v>-0.11361094491273403</v>
      </c>
      <c r="Z1204" s="2">
        <f t="shared" si="1229"/>
        <v>-9.9578723421679421E-2</v>
      </c>
      <c r="AA1204" s="2">
        <f t="shared" si="1230"/>
        <v>0.23623310869894304</v>
      </c>
      <c r="AB1204" s="2">
        <f t="shared" si="1231"/>
        <v>-4.707976988757985E-2</v>
      </c>
      <c r="AC1204" s="2">
        <f t="shared" si="1232"/>
        <v>-7.9580659357658096E-2</v>
      </c>
      <c r="AD1204" s="2">
        <f t="shared" si="1233"/>
        <v>0.37065604031275767</v>
      </c>
    </row>
    <row r="1205" spans="2:30" x14ac:dyDescent="0.35">
      <c r="B1205" s="32"/>
      <c r="C1205" s="2" t="str">
        <f t="shared" ref="C1205:I1205" si="1273">C1013</f>
        <v>Democratic Republic of the Congo</v>
      </c>
      <c r="D1205" s="2">
        <f t="shared" si="1273"/>
        <v>1.9391534391534391</v>
      </c>
      <c r="E1205" s="2">
        <f t="shared" si="1273"/>
        <v>2.0205032618825722</v>
      </c>
      <c r="F1205" s="2">
        <f t="shared" si="1273"/>
        <v>-1.2358490566037743</v>
      </c>
      <c r="G1205" s="2">
        <f t="shared" si="1273"/>
        <v>2.4376811594202898</v>
      </c>
      <c r="H1205" s="2">
        <f t="shared" si="1273"/>
        <v>0.22851746931067041</v>
      </c>
      <c r="I1205" s="2">
        <f t="shared" si="1273"/>
        <v>-0.50481695568400764</v>
      </c>
      <c r="J1205" s="3">
        <f t="shared" si="1213"/>
        <v>3.0311540452857169</v>
      </c>
      <c r="K1205" s="3">
        <f t="shared" si="1214"/>
        <v>1.4161375062176664</v>
      </c>
      <c r="L1205" s="3">
        <f t="shared" si="1215"/>
        <v>4.2321424174675304</v>
      </c>
      <c r="M1205" s="2">
        <f t="shared" si="1216"/>
        <v>1.4897276147031306</v>
      </c>
      <c r="N1205" s="2">
        <f t="shared" si="1217"/>
        <v>2.1397414426282975</v>
      </c>
      <c r="O1205" s="2">
        <f t="shared" si="1218"/>
        <v>-1.604106777892307</v>
      </c>
      <c r="P1205" s="2">
        <f t="shared" si="1219"/>
        <v>5.3586161197703523</v>
      </c>
      <c r="Q1205" s="2">
        <f t="shared" si="1220"/>
        <v>0.77994552510332671</v>
      </c>
      <c r="R1205" s="2">
        <f t="shared" si="1221"/>
        <v>-0.49274060596799574</v>
      </c>
      <c r="S1205" s="2">
        <f t="shared" si="1222"/>
        <v>1.1032697761714534</v>
      </c>
      <c r="T1205" s="2">
        <f t="shared" si="1223"/>
        <v>1.1088786213778086</v>
      </c>
      <c r="U1205" s="2">
        <f t="shared" si="1224"/>
        <v>-0.9560335028754251</v>
      </c>
      <c r="V1205" s="2">
        <f t="shared" si="1225"/>
        <v>1.8375082559227365</v>
      </c>
      <c r="W1205" s="2">
        <f t="shared" si="1226"/>
        <v>0.26643717452717008</v>
      </c>
      <c r="X1205" s="2">
        <f t="shared" si="1227"/>
        <v>-0.43751458732985904</v>
      </c>
      <c r="Y1205" s="2">
        <f t="shared" si="1228"/>
        <v>-0.11361094491273403</v>
      </c>
      <c r="Z1205" s="2">
        <f t="shared" si="1229"/>
        <v>-9.9578723421679421E-2</v>
      </c>
      <c r="AA1205" s="2">
        <f t="shared" si="1230"/>
        <v>0.23623310869894304</v>
      </c>
      <c r="AB1205" s="2">
        <f t="shared" si="1231"/>
        <v>-4.707976988757985E-2</v>
      </c>
      <c r="AC1205" s="2">
        <f t="shared" si="1232"/>
        <v>-7.9580659357658096E-2</v>
      </c>
      <c r="AD1205" s="2">
        <f t="shared" si="1233"/>
        <v>0.37065604031275767</v>
      </c>
    </row>
    <row r="1206" spans="2:30" x14ac:dyDescent="0.35">
      <c r="B1206" s="32"/>
      <c r="C1206" s="2" t="str">
        <f t="shared" ref="C1206:I1206" si="1274">C1014</f>
        <v>Denmark</v>
      </c>
      <c r="D1206" s="2">
        <f t="shared" si="1274"/>
        <v>-0.27777777777777773</v>
      </c>
      <c r="E1206" s="2">
        <f t="shared" si="1274"/>
        <v>-0.38769804287045662</v>
      </c>
      <c r="F1206" s="2">
        <f t="shared" si="1274"/>
        <v>0.70754716981132115</v>
      </c>
      <c r="G1206" s="2">
        <f t="shared" si="1274"/>
        <v>-0.28115942028985508</v>
      </c>
      <c r="H1206" s="2">
        <f t="shared" si="1274"/>
        <v>-0.66666666666666652</v>
      </c>
      <c r="I1206" s="2">
        <f t="shared" si="1274"/>
        <v>1.0134874759152215</v>
      </c>
      <c r="J1206" s="3">
        <f t="shared" si="1213"/>
        <v>7.1431259018397295</v>
      </c>
      <c r="K1206" s="3">
        <f t="shared" si="1214"/>
        <v>3.7920149262626515</v>
      </c>
      <c r="L1206" s="3">
        <f t="shared" si="1215"/>
        <v>1.069951378691582</v>
      </c>
      <c r="M1206" s="2">
        <f t="shared" si="1216"/>
        <v>1.4897276147031306</v>
      </c>
      <c r="N1206" s="2">
        <f t="shared" si="1217"/>
        <v>2.1397414426282975</v>
      </c>
      <c r="O1206" s="2">
        <f t="shared" si="1218"/>
        <v>-1.604106777892307</v>
      </c>
      <c r="P1206" s="2">
        <f t="shared" si="1219"/>
        <v>5.3586161197703523</v>
      </c>
      <c r="Q1206" s="2">
        <f t="shared" si="1220"/>
        <v>0.77994552510332671</v>
      </c>
      <c r="R1206" s="2">
        <f t="shared" si="1221"/>
        <v>-0.49274060596799574</v>
      </c>
      <c r="S1206" s="2">
        <f t="shared" si="1222"/>
        <v>1.1032697761714534</v>
      </c>
      <c r="T1206" s="2">
        <f t="shared" si="1223"/>
        <v>1.1088786213778086</v>
      </c>
      <c r="U1206" s="2">
        <f t="shared" si="1224"/>
        <v>-0.9560335028754251</v>
      </c>
      <c r="V1206" s="2">
        <f t="shared" si="1225"/>
        <v>1.8375082559227365</v>
      </c>
      <c r="W1206" s="2">
        <f t="shared" si="1226"/>
        <v>0.26643717452717008</v>
      </c>
      <c r="X1206" s="2">
        <f t="shared" si="1227"/>
        <v>-0.43751458732985904</v>
      </c>
      <c r="Y1206" s="2">
        <f t="shared" si="1228"/>
        <v>-0.11489349829449219</v>
      </c>
      <c r="Z1206" s="2">
        <f t="shared" si="1229"/>
        <v>-0.10182965560487299</v>
      </c>
      <c r="AA1206" s="2">
        <f t="shared" si="1230"/>
        <v>0.23991524980138348</v>
      </c>
      <c r="AB1206" s="2">
        <f t="shared" si="1231"/>
        <v>-4.8908517156347628E-2</v>
      </c>
      <c r="AC1206" s="2">
        <f t="shared" si="1232"/>
        <v>-8.4167268789759719E-2</v>
      </c>
      <c r="AD1206" s="2">
        <f t="shared" si="1233"/>
        <v>0.37567816090340195</v>
      </c>
    </row>
    <row r="1207" spans="2:30" x14ac:dyDescent="0.35">
      <c r="B1207" s="32"/>
      <c r="C1207" s="2" t="str">
        <f t="shared" ref="C1207:I1207" si="1275">C1015</f>
        <v>Djibouti</v>
      </c>
      <c r="D1207" s="2">
        <f t="shared" si="1275"/>
        <v>0.25132275132275134</v>
      </c>
      <c r="E1207" s="2">
        <f t="shared" si="1275"/>
        <v>1.3345759552656102</v>
      </c>
      <c r="F1207" s="2">
        <f t="shared" si="1275"/>
        <v>-0.65094339622641595</v>
      </c>
      <c r="G1207" s="2">
        <f t="shared" si="1275"/>
        <v>1.1333333333333333</v>
      </c>
      <c r="H1207" s="2">
        <f t="shared" si="1275"/>
        <v>-0.41359773371104813</v>
      </c>
      <c r="I1207" s="2">
        <f t="shared" si="1275"/>
        <v>-0.44701348747591518</v>
      </c>
      <c r="J1207" s="3">
        <f t="shared" si="1213"/>
        <v>4.7297050230665265</v>
      </c>
      <c r="K1207" s="3">
        <f t="shared" si="1214"/>
        <v>1.3521216735109527</v>
      </c>
      <c r="L1207" s="3">
        <f t="shared" si="1215"/>
        <v>2.2746530109462868</v>
      </c>
      <c r="M1207" s="2">
        <f t="shared" si="1216"/>
        <v>1.4897276147031306</v>
      </c>
      <c r="N1207" s="2">
        <f t="shared" si="1217"/>
        <v>2.1397414426282975</v>
      </c>
      <c r="O1207" s="2">
        <f t="shared" si="1218"/>
        <v>-1.604106777892307</v>
      </c>
      <c r="P1207" s="2">
        <f t="shared" si="1219"/>
        <v>5.3586161197703523</v>
      </c>
      <c r="Q1207" s="2">
        <f t="shared" si="1220"/>
        <v>0.77994552510332671</v>
      </c>
      <c r="R1207" s="2">
        <f t="shared" si="1221"/>
        <v>-0.49274060596799574</v>
      </c>
      <c r="S1207" s="2">
        <f t="shared" si="1222"/>
        <v>1.0966139400398229</v>
      </c>
      <c r="T1207" s="2">
        <f t="shared" si="1223"/>
        <v>1.1106418817988071</v>
      </c>
      <c r="U1207" s="2">
        <f t="shared" si="1224"/>
        <v>-0.95364998641722976</v>
      </c>
      <c r="V1207" s="2">
        <f t="shared" si="1225"/>
        <v>1.8320068893400068</v>
      </c>
      <c r="W1207" s="2">
        <f t="shared" si="1226"/>
        <v>0.26112440180655899</v>
      </c>
      <c r="X1207" s="2">
        <f t="shared" si="1227"/>
        <v>-0.4375887974872501</v>
      </c>
      <c r="Y1207" s="2">
        <f t="shared" si="1228"/>
        <v>-0.11489349829449219</v>
      </c>
      <c r="Z1207" s="2">
        <f t="shared" si="1229"/>
        <v>-0.10182965560487299</v>
      </c>
      <c r="AA1207" s="2">
        <f t="shared" si="1230"/>
        <v>0.23991524980138348</v>
      </c>
      <c r="AB1207" s="2">
        <f t="shared" si="1231"/>
        <v>-4.8908517156347628E-2</v>
      </c>
      <c r="AC1207" s="2">
        <f t="shared" si="1232"/>
        <v>-8.4167268789759719E-2</v>
      </c>
      <c r="AD1207" s="2">
        <f t="shared" si="1233"/>
        <v>0.37567816090340195</v>
      </c>
    </row>
    <row r="1208" spans="2:30" x14ac:dyDescent="0.35">
      <c r="B1208" s="32"/>
      <c r="C1208" s="2" t="str">
        <f t="shared" ref="C1208:I1208" si="1276">C1016</f>
        <v>Dominica</v>
      </c>
      <c r="D1208" s="2">
        <f t="shared" si="1276"/>
        <v>-0.18783068783068782</v>
      </c>
      <c r="E1208" s="2">
        <f t="shared" si="1276"/>
        <v>0.70456663560111821</v>
      </c>
      <c r="F1208" s="2">
        <f t="shared" si="1276"/>
        <v>0.29245283018867885</v>
      </c>
      <c r="G1208" s="2">
        <f t="shared" si="1276"/>
        <v>-9.8550724637681164E-2</v>
      </c>
      <c r="H1208" s="2">
        <f t="shared" si="1276"/>
        <v>-0.11142587346553361</v>
      </c>
      <c r="I1208" s="2">
        <f t="shared" si="1276"/>
        <v>-0.1156069364161849</v>
      </c>
      <c r="J1208" s="3">
        <f t="shared" si="1213"/>
        <v>6.2600566830287168</v>
      </c>
      <c r="K1208" s="3">
        <f t="shared" si="1214"/>
        <v>2.7086871477792394</v>
      </c>
      <c r="L1208" s="3">
        <f t="shared" si="1215"/>
        <v>0.9502228352244404</v>
      </c>
      <c r="M1208" s="2">
        <f t="shared" si="1216"/>
        <v>1.4897276147031306</v>
      </c>
      <c r="N1208" s="2">
        <f t="shared" si="1217"/>
        <v>2.1397414426282975</v>
      </c>
      <c r="O1208" s="2">
        <f t="shared" si="1218"/>
        <v>-1.604106777892307</v>
      </c>
      <c r="P1208" s="2">
        <f t="shared" si="1219"/>
        <v>5.3586161197703523</v>
      </c>
      <c r="Q1208" s="2">
        <f t="shared" si="1220"/>
        <v>0.77994552510332671</v>
      </c>
      <c r="R1208" s="2">
        <f t="shared" si="1221"/>
        <v>-0.49274060596799574</v>
      </c>
      <c r="S1208" s="2">
        <f t="shared" si="1222"/>
        <v>1.0966139400398229</v>
      </c>
      <c r="T1208" s="2">
        <f t="shared" si="1223"/>
        <v>1.1106418817988071</v>
      </c>
      <c r="U1208" s="2">
        <f t="shared" si="1224"/>
        <v>-0.95364998641722976</v>
      </c>
      <c r="V1208" s="2">
        <f t="shared" si="1225"/>
        <v>1.8320068893400068</v>
      </c>
      <c r="W1208" s="2">
        <f t="shared" si="1226"/>
        <v>0.26112440180655899</v>
      </c>
      <c r="X1208" s="2">
        <f t="shared" si="1227"/>
        <v>-0.4375887974872501</v>
      </c>
      <c r="Y1208" s="2">
        <f t="shared" si="1228"/>
        <v>-0.11546332008774372</v>
      </c>
      <c r="Z1208" s="2">
        <f t="shared" si="1229"/>
        <v>-9.5529684579826191E-2</v>
      </c>
      <c r="AA1208" s="2">
        <f t="shared" si="1230"/>
        <v>0.24032569964815922</v>
      </c>
      <c r="AB1208" s="2">
        <f t="shared" si="1231"/>
        <v>-4.9296346902295549E-2</v>
      </c>
      <c r="AC1208" s="2">
        <f t="shared" si="1232"/>
        <v>-8.4380226638789205E-2</v>
      </c>
      <c r="AD1208" s="2">
        <f t="shared" si="1233"/>
        <v>0.37183999608059265</v>
      </c>
    </row>
    <row r="1209" spans="2:30" x14ac:dyDescent="0.35">
      <c r="B1209" s="32"/>
      <c r="C1209" s="2" t="str">
        <f t="shared" ref="C1209:I1209" si="1277">C1017</f>
        <v>Dominican Republic</v>
      </c>
      <c r="D1209" s="2">
        <f t="shared" si="1277"/>
        <v>5.0264550264550366E-2</v>
      </c>
      <c r="E1209" s="2">
        <f t="shared" si="1277"/>
        <v>0.37651444547996271</v>
      </c>
      <c r="F1209" s="2">
        <f t="shared" si="1277"/>
        <v>3.7735849056604327E-2</v>
      </c>
      <c r="G1209" s="2">
        <f t="shared" si="1277"/>
        <v>0.24637681159420291</v>
      </c>
      <c r="H1209" s="2">
        <f t="shared" si="1277"/>
        <v>0.46647780925401316</v>
      </c>
      <c r="I1209" s="2">
        <f t="shared" si="1277"/>
        <v>6.9364161849711045E-2</v>
      </c>
      <c r="J1209" s="3">
        <f t="shared" si="1213"/>
        <v>5.8673575902587256</v>
      </c>
      <c r="K1209" s="3">
        <f t="shared" si="1214"/>
        <v>2.3302424941194988</v>
      </c>
      <c r="L1209" s="3">
        <f t="shared" si="1215"/>
        <v>0.87959812298273887</v>
      </c>
      <c r="M1209" s="2">
        <f t="shared" si="1216"/>
        <v>1.4897276147031306</v>
      </c>
      <c r="N1209" s="2">
        <f t="shared" si="1217"/>
        <v>2.1397414426282975</v>
      </c>
      <c r="O1209" s="2">
        <f t="shared" si="1218"/>
        <v>-1.604106777892307</v>
      </c>
      <c r="P1209" s="2">
        <f t="shared" si="1219"/>
        <v>5.3586161197703523</v>
      </c>
      <c r="Q1209" s="2">
        <f t="shared" si="1220"/>
        <v>0.77994552510332671</v>
      </c>
      <c r="R1209" s="2">
        <f t="shared" si="1221"/>
        <v>-0.49274060596799574</v>
      </c>
      <c r="S1209" s="2">
        <f t="shared" si="1222"/>
        <v>1.0966139400398229</v>
      </c>
      <c r="T1209" s="2">
        <f t="shared" si="1223"/>
        <v>1.1106418817988071</v>
      </c>
      <c r="U1209" s="2">
        <f t="shared" si="1224"/>
        <v>-0.95364998641722976</v>
      </c>
      <c r="V1209" s="2">
        <f t="shared" si="1225"/>
        <v>1.8320068893400068</v>
      </c>
      <c r="W1209" s="2">
        <f t="shared" si="1226"/>
        <v>0.26112440180655899</v>
      </c>
      <c r="X1209" s="2">
        <f t="shared" si="1227"/>
        <v>-0.4375887974872501</v>
      </c>
      <c r="Y1209" s="2">
        <f t="shared" si="1228"/>
        <v>-0.11416857110061643</v>
      </c>
      <c r="Z1209" s="2">
        <f t="shared" si="1229"/>
        <v>-9.1841839813734089E-2</v>
      </c>
      <c r="AA1209" s="2">
        <f t="shared" si="1230"/>
        <v>0.23874296644041271</v>
      </c>
      <c r="AB1209" s="2">
        <f t="shared" si="1231"/>
        <v>-4.6986400351541655E-2</v>
      </c>
      <c r="AC1209" s="2">
        <f t="shared" si="1232"/>
        <v>-8.0076648233376679E-2</v>
      </c>
      <c r="AD1209" s="2">
        <f t="shared" si="1233"/>
        <v>0.36947690362566388</v>
      </c>
    </row>
    <row r="1210" spans="2:30" x14ac:dyDescent="0.35">
      <c r="B1210" s="32"/>
      <c r="C1210" s="2" t="str">
        <f t="shared" ref="C1210:I1210" si="1278">C1018</f>
        <v>East Timor</v>
      </c>
      <c r="D1210" s="2">
        <f t="shared" si="1278"/>
        <v>0.93386243386243362</v>
      </c>
      <c r="E1210" s="2">
        <f t="shared" si="1278"/>
        <v>0.94315004659832224</v>
      </c>
      <c r="F1210" s="2">
        <f t="shared" si="1278"/>
        <v>-0.39622641509434009</v>
      </c>
      <c r="G1210" s="2">
        <f t="shared" si="1278"/>
        <v>0.51884057971014497</v>
      </c>
      <c r="H1210" s="2">
        <f t="shared" si="1278"/>
        <v>-0.79886685552407932</v>
      </c>
      <c r="I1210" s="2">
        <f t="shared" si="1278"/>
        <v>-0.25433526011560686</v>
      </c>
      <c r="J1210" s="3">
        <f t="shared" si="1213"/>
        <v>5.4011762570272994</v>
      </c>
      <c r="K1210" s="3">
        <f t="shared" si="1214"/>
        <v>1.8018966914925276</v>
      </c>
      <c r="L1210" s="3">
        <f t="shared" si="1215"/>
        <v>1.9490316715958158</v>
      </c>
      <c r="M1210" s="2">
        <f t="shared" si="1216"/>
        <v>1.4897276147031306</v>
      </c>
      <c r="N1210" s="2">
        <f t="shared" si="1217"/>
        <v>2.1397414426282975</v>
      </c>
      <c r="O1210" s="2">
        <f t="shared" si="1218"/>
        <v>-1.604106777892307</v>
      </c>
      <c r="P1210" s="2">
        <f t="shared" si="1219"/>
        <v>5.3586161197703523</v>
      </c>
      <c r="Q1210" s="2">
        <f t="shared" si="1220"/>
        <v>0.77994552510332671</v>
      </c>
      <c r="R1210" s="2">
        <f t="shared" si="1221"/>
        <v>-0.49274060596799574</v>
      </c>
      <c r="S1210" s="2">
        <f t="shared" si="1222"/>
        <v>1.0953424438978121</v>
      </c>
      <c r="T1210" s="2">
        <f t="shared" si="1223"/>
        <v>1.1093333518363033</v>
      </c>
      <c r="U1210" s="2">
        <f t="shared" si="1224"/>
        <v>-0.94929511476626971</v>
      </c>
      <c r="V1210" s="2">
        <f t="shared" si="1225"/>
        <v>1.8217477775460236</v>
      </c>
      <c r="W1210" s="2">
        <f t="shared" si="1226"/>
        <v>0.25284322010866339</v>
      </c>
      <c r="X1210" s="2">
        <f t="shared" si="1227"/>
        <v>-0.43615712922653416</v>
      </c>
      <c r="Y1210" s="2">
        <f t="shared" si="1228"/>
        <v>-0.11416857110061643</v>
      </c>
      <c r="Z1210" s="2">
        <f t="shared" si="1229"/>
        <v>-9.1841839813734089E-2</v>
      </c>
      <c r="AA1210" s="2">
        <f t="shared" si="1230"/>
        <v>0.23874296644041271</v>
      </c>
      <c r="AB1210" s="2">
        <f t="shared" si="1231"/>
        <v>-4.6986400351541655E-2</v>
      </c>
      <c r="AC1210" s="2">
        <f t="shared" si="1232"/>
        <v>-8.0076648233376679E-2</v>
      </c>
      <c r="AD1210" s="2">
        <f t="shared" si="1233"/>
        <v>0.36947690362566388</v>
      </c>
    </row>
    <row r="1211" spans="2:30" x14ac:dyDescent="0.35">
      <c r="B1211" s="32"/>
      <c r="C1211" s="2" t="str">
        <f t="shared" ref="C1211:I1211" si="1279">C1019</f>
        <v>Ecuador</v>
      </c>
      <c r="D1211" s="2">
        <f t="shared" si="1279"/>
        <v>9.2592592592592726E-2</v>
      </c>
      <c r="E1211" s="2">
        <f t="shared" si="1279"/>
        <v>-6.7101584342963677E-2</v>
      </c>
      <c r="F1211" s="2">
        <f t="shared" si="1279"/>
        <v>0.31132075471698101</v>
      </c>
      <c r="G1211" s="2">
        <f t="shared" si="1279"/>
        <v>3.7681159420289857E-2</v>
      </c>
      <c r="H1211" s="2">
        <f t="shared" si="1279"/>
        <v>0.46647780925401316</v>
      </c>
      <c r="I1211" s="2">
        <f t="shared" si="1279"/>
        <v>0.25433526011560698</v>
      </c>
      <c r="J1211" s="3">
        <f t="shared" si="1213"/>
        <v>6.2816986762512794</v>
      </c>
      <c r="K1211" s="3">
        <f t="shared" si="1214"/>
        <v>2.7719978299194392</v>
      </c>
      <c r="L1211" s="3">
        <f t="shared" si="1215"/>
        <v>0.60644683456251647</v>
      </c>
      <c r="M1211" s="2">
        <f t="shared" si="1216"/>
        <v>1.4897276147031306</v>
      </c>
      <c r="N1211" s="2">
        <f t="shared" si="1217"/>
        <v>2.1397414426282975</v>
      </c>
      <c r="O1211" s="2">
        <f t="shared" si="1218"/>
        <v>-1.604106777892307</v>
      </c>
      <c r="P1211" s="2">
        <f t="shared" si="1219"/>
        <v>5.3586161197703523</v>
      </c>
      <c r="Q1211" s="2">
        <f t="shared" si="1220"/>
        <v>0.77994552510332671</v>
      </c>
      <c r="R1211" s="2">
        <f t="shared" si="1221"/>
        <v>-0.49274060596799574</v>
      </c>
      <c r="S1211" s="2">
        <f t="shared" si="1222"/>
        <v>1.0953424438978121</v>
      </c>
      <c r="T1211" s="2">
        <f t="shared" si="1223"/>
        <v>1.1093333518363033</v>
      </c>
      <c r="U1211" s="2">
        <f t="shared" si="1224"/>
        <v>-0.94929511476626971</v>
      </c>
      <c r="V1211" s="2">
        <f t="shared" si="1225"/>
        <v>1.8217477775460236</v>
      </c>
      <c r="W1211" s="2">
        <f t="shared" si="1226"/>
        <v>0.25284322010866339</v>
      </c>
      <c r="X1211" s="2">
        <f t="shared" si="1227"/>
        <v>-0.43615712922653416</v>
      </c>
      <c r="Y1211" s="2">
        <f t="shared" si="1228"/>
        <v>-0.11255324950926324</v>
      </c>
      <c r="Z1211" s="2">
        <f t="shared" si="1229"/>
        <v>-9.1648556567868689E-2</v>
      </c>
      <c r="AA1211" s="2">
        <f t="shared" si="1230"/>
        <v>0.2393099804113234</v>
      </c>
      <c r="AB1211" s="2">
        <f t="shared" si="1231"/>
        <v>-4.6324935040824224E-2</v>
      </c>
      <c r="AC1211" s="2">
        <f t="shared" si="1232"/>
        <v>-7.580669153425644E-2</v>
      </c>
      <c r="AD1211" s="2">
        <f t="shared" si="1233"/>
        <v>0.36857735953574156</v>
      </c>
    </row>
    <row r="1212" spans="2:30" x14ac:dyDescent="0.35">
      <c r="B1212" s="32"/>
      <c r="C1212" s="2" t="str">
        <f t="shared" ref="C1212:I1212" si="1280">C1020</f>
        <v>Egypt</v>
      </c>
      <c r="D1212" s="2">
        <f t="shared" si="1280"/>
        <v>0.56878306878306883</v>
      </c>
      <c r="E1212" s="2">
        <f t="shared" si="1280"/>
        <v>0.15284249767008393</v>
      </c>
      <c r="F1212" s="2">
        <f t="shared" si="1280"/>
        <v>-0.16037735849056639</v>
      </c>
      <c r="G1212" s="2">
        <f t="shared" si="1280"/>
        <v>-8.9855072463768115E-2</v>
      </c>
      <c r="H1212" s="2">
        <f t="shared" si="1280"/>
        <v>1.1576959395656277</v>
      </c>
      <c r="I1212" s="2">
        <f t="shared" si="1280"/>
        <v>-0.35838150289017334</v>
      </c>
      <c r="J1212" s="3">
        <f t="shared" si="1213"/>
        <v>6.060267897328754</v>
      </c>
      <c r="K1212" s="3">
        <f t="shared" si="1214"/>
        <v>2.5086976110958803</v>
      </c>
      <c r="L1212" s="3">
        <f t="shared" si="1215"/>
        <v>1.6539763675938624</v>
      </c>
      <c r="M1212" s="2">
        <f t="shared" si="1216"/>
        <v>1.4897276147031306</v>
      </c>
      <c r="N1212" s="2">
        <f t="shared" si="1217"/>
        <v>2.1397414426282975</v>
      </c>
      <c r="O1212" s="2">
        <f t="shared" si="1218"/>
        <v>-1.604106777892307</v>
      </c>
      <c r="P1212" s="2">
        <f t="shared" si="1219"/>
        <v>5.3586161197703523</v>
      </c>
      <c r="Q1212" s="2">
        <f t="shared" si="1220"/>
        <v>0.77994552510332671</v>
      </c>
      <c r="R1212" s="2">
        <f t="shared" si="1221"/>
        <v>-0.49274060596799574</v>
      </c>
      <c r="S1212" s="2">
        <f t="shared" si="1222"/>
        <v>1.0953424438978121</v>
      </c>
      <c r="T1212" s="2">
        <f t="shared" si="1223"/>
        <v>1.1093333518363033</v>
      </c>
      <c r="U1212" s="2">
        <f t="shared" si="1224"/>
        <v>-0.94929511476626971</v>
      </c>
      <c r="V1212" s="2">
        <f t="shared" si="1225"/>
        <v>1.8217477775460236</v>
      </c>
      <c r="W1212" s="2">
        <f t="shared" si="1226"/>
        <v>0.25284322010866339</v>
      </c>
      <c r="X1212" s="2">
        <f t="shared" si="1227"/>
        <v>-0.43615712922653416</v>
      </c>
      <c r="Y1212" s="2">
        <f t="shared" si="1228"/>
        <v>-0.10723030952260439</v>
      </c>
      <c r="Z1212" s="2">
        <f t="shared" si="1229"/>
        <v>-8.9738470206634682E-2</v>
      </c>
      <c r="AA1212" s="2">
        <f t="shared" si="1230"/>
        <v>0.23618742307615237</v>
      </c>
      <c r="AB1212" s="2">
        <f t="shared" si="1231"/>
        <v>-4.6665014239440972E-2</v>
      </c>
      <c r="AC1212" s="2">
        <f t="shared" si="1232"/>
        <v>-6.6169952228788603E-2</v>
      </c>
      <c r="AD1212" s="2">
        <f t="shared" si="1233"/>
        <v>0.36289799342303908</v>
      </c>
    </row>
    <row r="1213" spans="2:30" x14ac:dyDescent="0.35">
      <c r="B1213" s="32"/>
      <c r="C1213" s="2" t="str">
        <f t="shared" ref="C1213:I1213" si="1281">C1021</f>
        <v>El Salvador</v>
      </c>
      <c r="D1213" s="2">
        <f t="shared" si="1281"/>
        <v>-0.11375661375661367</v>
      </c>
      <c r="E1213" s="2">
        <f t="shared" si="1281"/>
        <v>-8.2013047530288874E-2</v>
      </c>
      <c r="F1213" s="2">
        <f t="shared" si="1281"/>
        <v>-3.7735849056604327E-2</v>
      </c>
      <c r="G1213" s="2">
        <f t="shared" si="1281"/>
        <v>-3.7681159420289857E-2</v>
      </c>
      <c r="H1213" s="2">
        <f t="shared" si="1281"/>
        <v>-0.13031161473087807</v>
      </c>
      <c r="I1213" s="2">
        <f t="shared" si="1281"/>
        <v>7.3217726396917204E-2</v>
      </c>
      <c r="J1213" s="3">
        <f t="shared" si="1213"/>
        <v>6.3426945214280455</v>
      </c>
      <c r="K1213" s="3">
        <f t="shared" si="1214"/>
        <v>2.7524377217360816</v>
      </c>
      <c r="L1213" s="3">
        <f t="shared" si="1215"/>
        <v>0.40403682188467444</v>
      </c>
      <c r="M1213" s="2">
        <f t="shared" si="1216"/>
        <v>1.4897276147031306</v>
      </c>
      <c r="N1213" s="2">
        <f t="shared" si="1217"/>
        <v>2.1397414426282975</v>
      </c>
      <c r="O1213" s="2">
        <f t="shared" si="1218"/>
        <v>-1.604106777892307</v>
      </c>
      <c r="P1213" s="2">
        <f t="shared" si="1219"/>
        <v>5.3586161197703523</v>
      </c>
      <c r="Q1213" s="2">
        <f t="shared" si="1220"/>
        <v>0.77994552510332671</v>
      </c>
      <c r="R1213" s="2">
        <f t="shared" si="1221"/>
        <v>-0.49274060596799574</v>
      </c>
      <c r="S1213" s="2">
        <f t="shared" si="1222"/>
        <v>1.0953424438978121</v>
      </c>
      <c r="T1213" s="2">
        <f t="shared" si="1223"/>
        <v>1.1093333518363033</v>
      </c>
      <c r="U1213" s="2">
        <f t="shared" si="1224"/>
        <v>-0.94929511476626971</v>
      </c>
      <c r="V1213" s="2">
        <f t="shared" si="1225"/>
        <v>1.8217477775460236</v>
      </c>
      <c r="W1213" s="2">
        <f t="shared" si="1226"/>
        <v>0.25284322010866339</v>
      </c>
      <c r="X1213" s="2">
        <f t="shared" si="1227"/>
        <v>-0.43615712922653416</v>
      </c>
      <c r="Y1213" s="2">
        <f t="shared" si="1228"/>
        <v>-0.10728129627443259</v>
      </c>
      <c r="Z1213" s="2">
        <f t="shared" si="1229"/>
        <v>-8.9678115341975728E-2</v>
      </c>
      <c r="AA1213" s="2">
        <f t="shared" si="1230"/>
        <v>0.23404739751261522</v>
      </c>
      <c r="AB1213" s="2">
        <f t="shared" si="1231"/>
        <v>-4.6594827873666353E-2</v>
      </c>
      <c r="AC1213" s="2">
        <f t="shared" si="1232"/>
        <v>-6.667105896708618E-2</v>
      </c>
      <c r="AD1213" s="2">
        <f t="shared" si="1233"/>
        <v>0.36063486633689751</v>
      </c>
    </row>
    <row r="1214" spans="2:30" x14ac:dyDescent="0.35">
      <c r="B1214" s="32"/>
      <c r="C1214" s="2" t="str">
        <f t="shared" ref="C1214:I1214" si="1282">C1022</f>
        <v>Equatorial Guinea</v>
      </c>
      <c r="D1214" s="2">
        <f t="shared" si="1282"/>
        <v>1.193121693121693</v>
      </c>
      <c r="E1214" s="2">
        <f t="shared" si="1282"/>
        <v>1.8117427772600185</v>
      </c>
      <c r="F1214" s="2">
        <f t="shared" si="1282"/>
        <v>-1.4245283018867934</v>
      </c>
      <c r="G1214" s="2">
        <f t="shared" si="1282"/>
        <v>1.4405797101449276</v>
      </c>
      <c r="H1214" s="2">
        <f t="shared" si="1282"/>
        <v>1.5354107648725208</v>
      </c>
      <c r="I1214" s="2">
        <f t="shared" si="1282"/>
        <v>-0.37764932562620418</v>
      </c>
      <c r="J1214" s="3">
        <f t="shared" si="1213"/>
        <v>4.0202972109914636</v>
      </c>
      <c r="K1214" s="3">
        <f t="shared" si="1214"/>
        <v>1.5882311324909864</v>
      </c>
      <c r="L1214" s="3">
        <f t="shared" si="1215"/>
        <v>3.6579694532899878</v>
      </c>
      <c r="M1214" s="2">
        <f t="shared" si="1216"/>
        <v>1.4897276147031306</v>
      </c>
      <c r="N1214" s="2">
        <f t="shared" si="1217"/>
        <v>2.1397414426282975</v>
      </c>
      <c r="O1214" s="2">
        <f t="shared" si="1218"/>
        <v>-1.604106777892307</v>
      </c>
      <c r="P1214" s="2">
        <f t="shared" si="1219"/>
        <v>5.3586161197703523</v>
      </c>
      <c r="Q1214" s="2">
        <f t="shared" si="1220"/>
        <v>0.77994552510332671</v>
      </c>
      <c r="R1214" s="2">
        <f t="shared" si="1221"/>
        <v>-0.49274060596799574</v>
      </c>
      <c r="S1214" s="2">
        <f t="shared" si="1222"/>
        <v>1.0961063442823737</v>
      </c>
      <c r="T1214" s="2">
        <f t="shared" si="1223"/>
        <v>1.1148209254724262</v>
      </c>
      <c r="U1214" s="2">
        <f t="shared" si="1224"/>
        <v>-0.95300787404064879</v>
      </c>
      <c r="V1214" s="2">
        <f t="shared" si="1225"/>
        <v>1.8187699020194525</v>
      </c>
      <c r="W1214" s="2">
        <f t="shared" si="1226"/>
        <v>0.26286327905213103</v>
      </c>
      <c r="X1214" s="2">
        <f t="shared" si="1227"/>
        <v>-0.43570003701090659</v>
      </c>
      <c r="Y1214" s="2">
        <f t="shared" si="1228"/>
        <v>-0.10728129627443259</v>
      </c>
      <c r="Z1214" s="2">
        <f t="shared" si="1229"/>
        <v>-8.9678115341975728E-2</v>
      </c>
      <c r="AA1214" s="2">
        <f t="shared" si="1230"/>
        <v>0.23404739751261522</v>
      </c>
      <c r="AB1214" s="2">
        <f t="shared" si="1231"/>
        <v>-4.6594827873666353E-2</v>
      </c>
      <c r="AC1214" s="2">
        <f t="shared" si="1232"/>
        <v>-6.667105896708618E-2</v>
      </c>
      <c r="AD1214" s="2">
        <f t="shared" si="1233"/>
        <v>0.36063486633689751</v>
      </c>
    </row>
    <row r="1215" spans="2:30" x14ac:dyDescent="0.35">
      <c r="B1215" s="32"/>
      <c r="C1215" s="2" t="str">
        <f t="shared" ref="C1215:I1215" si="1283">C1023</f>
        <v>Eritrea</v>
      </c>
      <c r="D1215" s="2">
        <f t="shared" si="1283"/>
        <v>0.95502645502645478</v>
      </c>
      <c r="E1215" s="2">
        <f t="shared" si="1283"/>
        <v>0.64492078285181731</v>
      </c>
      <c r="F1215" s="2">
        <f t="shared" si="1283"/>
        <v>-0.71698113207547154</v>
      </c>
      <c r="G1215" s="2">
        <f t="shared" si="1283"/>
        <v>2.4782608695652173</v>
      </c>
      <c r="H1215" s="2">
        <f t="shared" si="1283"/>
        <v>0.79508970727101036</v>
      </c>
      <c r="I1215" s="2">
        <f t="shared" si="1283"/>
        <v>-0.50867052023121373</v>
      </c>
      <c r="J1215" s="3">
        <f t="shared" si="1213"/>
        <v>3.4065107547645228</v>
      </c>
      <c r="K1215" s="3">
        <f t="shared" si="1214"/>
        <v>1.0099189574913956</v>
      </c>
      <c r="L1215" s="3">
        <f t="shared" si="1215"/>
        <v>3.231997575807438</v>
      </c>
      <c r="M1215" s="2">
        <f t="shared" si="1216"/>
        <v>1.4897276147031306</v>
      </c>
      <c r="N1215" s="2">
        <f t="shared" si="1217"/>
        <v>2.1397414426282975</v>
      </c>
      <c r="O1215" s="2">
        <f t="shared" si="1218"/>
        <v>-1.604106777892307</v>
      </c>
      <c r="P1215" s="2">
        <f t="shared" si="1219"/>
        <v>5.3586161197703523</v>
      </c>
      <c r="Q1215" s="2">
        <f t="shared" si="1220"/>
        <v>0.77994552510332671</v>
      </c>
      <c r="R1215" s="2">
        <f t="shared" si="1221"/>
        <v>-0.49274060596799574</v>
      </c>
      <c r="S1215" s="2">
        <f t="shared" si="1222"/>
        <v>1.095004157647562</v>
      </c>
      <c r="T1215" s="2">
        <f t="shared" si="1223"/>
        <v>1.1111498306082026</v>
      </c>
      <c r="U1215" s="2">
        <f t="shared" si="1224"/>
        <v>-0.95116391511904586</v>
      </c>
      <c r="V1215" s="2">
        <f t="shared" si="1225"/>
        <v>1.8239221752034038</v>
      </c>
      <c r="W1215" s="2">
        <f t="shared" si="1226"/>
        <v>0.267021298022591</v>
      </c>
      <c r="X1215" s="2">
        <f t="shared" si="1227"/>
        <v>-0.43627011891106526</v>
      </c>
      <c r="Y1215" s="2">
        <f t="shared" si="1228"/>
        <v>-0.10728129627443259</v>
      </c>
      <c r="Z1215" s="2">
        <f t="shared" si="1229"/>
        <v>-8.9678115341975728E-2</v>
      </c>
      <c r="AA1215" s="2">
        <f t="shared" si="1230"/>
        <v>0.23404739751261522</v>
      </c>
      <c r="AB1215" s="2">
        <f t="shared" si="1231"/>
        <v>-4.6594827873666353E-2</v>
      </c>
      <c r="AC1215" s="2">
        <f t="shared" si="1232"/>
        <v>-6.667105896708618E-2</v>
      </c>
      <c r="AD1215" s="2">
        <f t="shared" si="1233"/>
        <v>0.36063486633689751</v>
      </c>
    </row>
    <row r="1216" spans="2:30" x14ac:dyDescent="0.35">
      <c r="B1216" s="32"/>
      <c r="C1216" s="2" t="str">
        <f t="shared" ref="C1216:I1216" si="1284">C1024</f>
        <v>Estonia</v>
      </c>
      <c r="D1216" s="2">
        <f t="shared" si="1284"/>
        <v>-0.35185185185185175</v>
      </c>
      <c r="E1216" s="2">
        <f t="shared" si="1284"/>
        <v>-0.44361602982292636</v>
      </c>
      <c r="F1216" s="2">
        <f t="shared" si="1284"/>
        <v>0.44339622641509485</v>
      </c>
      <c r="G1216" s="2">
        <f t="shared" si="1284"/>
        <v>-0.25217391304347825</v>
      </c>
      <c r="H1216" s="2">
        <f t="shared" si="1284"/>
        <v>-0.3229461756373937</v>
      </c>
      <c r="I1216" s="2">
        <f t="shared" si="1284"/>
        <v>1.1946050096339116</v>
      </c>
      <c r="J1216" s="3">
        <f t="shared" si="1213"/>
        <v>7.0570453758730434</v>
      </c>
      <c r="K1216" s="3">
        <f t="shared" si="1214"/>
        <v>3.7112635926136779</v>
      </c>
      <c r="L1216" s="3">
        <f t="shared" si="1215"/>
        <v>1.0160509985822024</v>
      </c>
      <c r="M1216" s="2">
        <f t="shared" si="1216"/>
        <v>1.4897276147031306</v>
      </c>
      <c r="N1216" s="2">
        <f t="shared" si="1217"/>
        <v>2.1397414426282975</v>
      </c>
      <c r="O1216" s="2">
        <f t="shared" si="1218"/>
        <v>-1.604106777892307</v>
      </c>
      <c r="P1216" s="2">
        <f t="shared" si="1219"/>
        <v>5.3586161197703523</v>
      </c>
      <c r="Q1216" s="2">
        <f t="shared" si="1220"/>
        <v>0.77994552510332671</v>
      </c>
      <c r="R1216" s="2">
        <f t="shared" si="1221"/>
        <v>-0.49274060596799574</v>
      </c>
      <c r="S1216" s="2">
        <f t="shared" si="1222"/>
        <v>1.095004157647562</v>
      </c>
      <c r="T1216" s="2">
        <f t="shared" si="1223"/>
        <v>1.1111498306082026</v>
      </c>
      <c r="U1216" s="2">
        <f t="shared" si="1224"/>
        <v>-0.95116391511904586</v>
      </c>
      <c r="V1216" s="2">
        <f t="shared" si="1225"/>
        <v>1.8239221752034038</v>
      </c>
      <c r="W1216" s="2">
        <f t="shared" si="1226"/>
        <v>0.267021298022591</v>
      </c>
      <c r="X1216" s="2">
        <f t="shared" si="1227"/>
        <v>-0.43627011891106526</v>
      </c>
      <c r="Y1216" s="2">
        <f t="shared" si="1228"/>
        <v>-0.10919200373988118</v>
      </c>
      <c r="Z1216" s="2">
        <f t="shared" si="1229"/>
        <v>-9.2443255298858149E-2</v>
      </c>
      <c r="AA1216" s="2">
        <f t="shared" si="1230"/>
        <v>0.23568293523841585</v>
      </c>
      <c r="AB1216" s="2">
        <f t="shared" si="1231"/>
        <v>-4.8200914476555508E-2</v>
      </c>
      <c r="AC1216" s="2">
        <f t="shared" si="1232"/>
        <v>-6.8673208316072959E-2</v>
      </c>
      <c r="AD1216" s="2">
        <f t="shared" si="1233"/>
        <v>0.36715025808140545</v>
      </c>
    </row>
    <row r="1217" spans="2:30" x14ac:dyDescent="0.35">
      <c r="B1217" s="32"/>
      <c r="C1217" s="2" t="str">
        <f t="shared" ref="C1217:I1217" si="1285">C1025</f>
        <v>Ethiopia</v>
      </c>
      <c r="D1217" s="2">
        <f t="shared" si="1285"/>
        <v>1.0555555555555556</v>
      </c>
      <c r="E1217" s="2">
        <f t="shared" si="1285"/>
        <v>0.93569431500465983</v>
      </c>
      <c r="F1217" s="2">
        <f t="shared" si="1285"/>
        <v>-0.68867924528301894</v>
      </c>
      <c r="G1217" s="2">
        <f t="shared" si="1285"/>
        <v>2.0202898550724639</v>
      </c>
      <c r="H1217" s="2">
        <f t="shared" si="1285"/>
        <v>0.24362606232294615</v>
      </c>
      <c r="I1217" s="2">
        <f t="shared" si="1285"/>
        <v>-0.50096339113680144</v>
      </c>
      <c r="J1217" s="3">
        <f t="shared" si="1213"/>
        <v>3.7293928272397143</v>
      </c>
      <c r="K1217" s="3">
        <f t="shared" si="1214"/>
        <v>0.38017345289159704</v>
      </c>
      <c r="L1217" s="3">
        <f t="shared" si="1215"/>
        <v>2.8979225985596559</v>
      </c>
      <c r="M1217" s="2">
        <f t="shared" si="1216"/>
        <v>1.4897276147031306</v>
      </c>
      <c r="N1217" s="2">
        <f t="shared" si="1217"/>
        <v>2.1397414426282975</v>
      </c>
      <c r="O1217" s="2">
        <f t="shared" si="1218"/>
        <v>-1.604106777892307</v>
      </c>
      <c r="P1217" s="2">
        <f t="shared" si="1219"/>
        <v>5.3586161197703523</v>
      </c>
      <c r="Q1217" s="2">
        <f t="shared" si="1220"/>
        <v>0.77994552510332671</v>
      </c>
      <c r="R1217" s="2">
        <f t="shared" si="1221"/>
        <v>-0.49274060596799574</v>
      </c>
      <c r="S1217" s="2">
        <f t="shared" si="1222"/>
        <v>1.0946959654437183</v>
      </c>
      <c r="T1217" s="2">
        <f t="shared" si="1223"/>
        <v>1.1097790843925499</v>
      </c>
      <c r="U1217" s="2">
        <f t="shared" si="1224"/>
        <v>-0.94911325363595189</v>
      </c>
      <c r="V1217" s="2">
        <f t="shared" si="1225"/>
        <v>1.8254562977023809</v>
      </c>
      <c r="W1217" s="2">
        <f t="shared" si="1226"/>
        <v>0.26683852274368752</v>
      </c>
      <c r="X1217" s="2">
        <f t="shared" si="1227"/>
        <v>-0.43677553510032885</v>
      </c>
      <c r="Y1217" s="2">
        <f t="shared" si="1228"/>
        <v>-0.10919200373988118</v>
      </c>
      <c r="Z1217" s="2">
        <f t="shared" si="1229"/>
        <v>-9.2443255298858149E-2</v>
      </c>
      <c r="AA1217" s="2">
        <f t="shared" si="1230"/>
        <v>0.23568293523841585</v>
      </c>
      <c r="AB1217" s="2">
        <f t="shared" si="1231"/>
        <v>-4.8200914476555508E-2</v>
      </c>
      <c r="AC1217" s="2">
        <f t="shared" si="1232"/>
        <v>-6.8673208316072959E-2</v>
      </c>
      <c r="AD1217" s="2">
        <f t="shared" si="1233"/>
        <v>0.36715025808140545</v>
      </c>
    </row>
    <row r="1218" spans="2:30" x14ac:dyDescent="0.35">
      <c r="B1218" s="32"/>
      <c r="C1218" s="2" t="str">
        <f t="shared" ref="C1218:I1218" si="1286">C1026</f>
        <v>Federated States of Micronesia</v>
      </c>
      <c r="D1218" s="2">
        <f t="shared" si="1286"/>
        <v>0.42063492063492058</v>
      </c>
      <c r="E1218" s="2">
        <f t="shared" si="1286"/>
        <v>0.43243243243243246</v>
      </c>
      <c r="F1218" s="2">
        <f t="shared" si="1286"/>
        <v>-0.53773584905660432</v>
      </c>
      <c r="G1218" s="2">
        <f t="shared" si="1286"/>
        <v>0.20579710144927535</v>
      </c>
      <c r="H1218" s="2">
        <f t="shared" si="1286"/>
        <v>-1.089707271010387</v>
      </c>
      <c r="I1218" s="2">
        <f t="shared" si="1286"/>
        <v>-0.46242774566473982</v>
      </c>
      <c r="J1218" s="3">
        <f t="shared" si="1213"/>
        <v>5.9365877813571419</v>
      </c>
      <c r="K1218" s="3">
        <f t="shared" si="1214"/>
        <v>2.3551132852826249</v>
      </c>
      <c r="L1218" s="3">
        <f t="shared" si="1215"/>
        <v>1.7174437070367106</v>
      </c>
      <c r="M1218" s="2">
        <f t="shared" si="1216"/>
        <v>1.4897276147031306</v>
      </c>
      <c r="N1218" s="2">
        <f t="shared" si="1217"/>
        <v>2.1397414426282975</v>
      </c>
      <c r="O1218" s="2">
        <f t="shared" si="1218"/>
        <v>-1.604106777892307</v>
      </c>
      <c r="P1218" s="2">
        <f t="shared" si="1219"/>
        <v>5.3586161197703523</v>
      </c>
      <c r="Q1218" s="2">
        <f t="shared" si="1220"/>
        <v>0.77994552510332671</v>
      </c>
      <c r="R1218" s="2">
        <f t="shared" si="1221"/>
        <v>-0.49274060596799574</v>
      </c>
      <c r="S1218" s="2">
        <f t="shared" si="1222"/>
        <v>1.0946959654437183</v>
      </c>
      <c r="T1218" s="2">
        <f t="shared" si="1223"/>
        <v>1.1097790843925499</v>
      </c>
      <c r="U1218" s="2">
        <f t="shared" si="1224"/>
        <v>-0.94911325363595189</v>
      </c>
      <c r="V1218" s="2">
        <f t="shared" si="1225"/>
        <v>1.8254562977023809</v>
      </c>
      <c r="W1218" s="2">
        <f t="shared" si="1226"/>
        <v>0.26683852274368752</v>
      </c>
      <c r="X1218" s="2">
        <f t="shared" si="1227"/>
        <v>-0.43677553510032885</v>
      </c>
      <c r="Y1218" s="2">
        <f t="shared" si="1228"/>
        <v>-0.10505273089320304</v>
      </c>
      <c r="Z1218" s="2">
        <f t="shared" si="1229"/>
        <v>-8.8342663988457443E-2</v>
      </c>
      <c r="AA1218" s="2">
        <f t="shared" si="1230"/>
        <v>0.229640600986111</v>
      </c>
      <c r="AB1218" s="2">
        <f t="shared" si="1231"/>
        <v>-4.6216554977134956E-2</v>
      </c>
      <c r="AC1218" s="2">
        <f t="shared" si="1232"/>
        <v>-7.6650036930872287E-2</v>
      </c>
      <c r="AD1218" s="2">
        <f t="shared" si="1233"/>
        <v>0.36066917992713871</v>
      </c>
    </row>
    <row r="1219" spans="2:30" x14ac:dyDescent="0.35">
      <c r="B1219" s="32"/>
      <c r="C1219" s="2" t="str">
        <f t="shared" ref="C1219:I1219" si="1287">C1027</f>
        <v>Fiji</v>
      </c>
      <c r="D1219" s="2">
        <f t="shared" si="1287"/>
        <v>0.27248677248677255</v>
      </c>
      <c r="E1219" s="2">
        <f t="shared" si="1287"/>
        <v>0.28331780055917988</v>
      </c>
      <c r="F1219" s="2">
        <f t="shared" si="1287"/>
        <v>-0.58490566037735903</v>
      </c>
      <c r="G1219" s="2">
        <f t="shared" si="1287"/>
        <v>-0.1072463768115942</v>
      </c>
      <c r="H1219" s="2">
        <f t="shared" si="1287"/>
        <v>-0.37582625118035878</v>
      </c>
      <c r="I1219" s="2">
        <f t="shared" si="1287"/>
        <v>-0.2080924855491329</v>
      </c>
      <c r="J1219" s="3">
        <f t="shared" si="1213"/>
        <v>6.1040347891857101</v>
      </c>
      <c r="K1219" s="3">
        <f t="shared" si="1214"/>
        <v>2.3858681771032497</v>
      </c>
      <c r="L1219" s="3">
        <f t="shared" si="1215"/>
        <v>1.1665650722795164</v>
      </c>
      <c r="M1219" s="2">
        <f t="shared" si="1216"/>
        <v>1.4897276147031306</v>
      </c>
      <c r="N1219" s="2">
        <f t="shared" si="1217"/>
        <v>2.1397414426282975</v>
      </c>
      <c r="O1219" s="2">
        <f t="shared" si="1218"/>
        <v>-1.604106777892307</v>
      </c>
      <c r="P1219" s="2">
        <f t="shared" si="1219"/>
        <v>5.3586161197703523</v>
      </c>
      <c r="Q1219" s="2">
        <f t="shared" si="1220"/>
        <v>0.77994552510332671</v>
      </c>
      <c r="R1219" s="2">
        <f t="shared" si="1221"/>
        <v>-0.49274060596799574</v>
      </c>
      <c r="S1219" s="2">
        <f t="shared" si="1222"/>
        <v>1.0946959654437183</v>
      </c>
      <c r="T1219" s="2">
        <f t="shared" si="1223"/>
        <v>1.1097790843925499</v>
      </c>
      <c r="U1219" s="2">
        <f t="shared" si="1224"/>
        <v>-0.94911325363595189</v>
      </c>
      <c r="V1219" s="2">
        <f t="shared" si="1225"/>
        <v>1.8254562977023809</v>
      </c>
      <c r="W1219" s="2">
        <f t="shared" si="1226"/>
        <v>0.26683852274368752</v>
      </c>
      <c r="X1219" s="2">
        <f t="shared" si="1227"/>
        <v>-0.43677553510032885</v>
      </c>
      <c r="Y1219" s="2">
        <f t="shared" si="1228"/>
        <v>-0.10210320352304697</v>
      </c>
      <c r="Z1219" s="2">
        <f t="shared" si="1229"/>
        <v>-8.5439066609179021E-2</v>
      </c>
      <c r="AA1219" s="2">
        <f t="shared" si="1230"/>
        <v>0.22327695831920888</v>
      </c>
      <c r="AB1219" s="2">
        <f t="shared" si="1231"/>
        <v>-4.6693350460216672E-2</v>
      </c>
      <c r="AC1219" s="2">
        <f t="shared" si="1232"/>
        <v>-7.8987351104696402E-2</v>
      </c>
      <c r="AD1219" s="2">
        <f t="shared" si="1233"/>
        <v>0.35622572941560532</v>
      </c>
    </row>
    <row r="1220" spans="2:30" x14ac:dyDescent="0.35">
      <c r="B1220" s="32"/>
      <c r="C1220" s="2" t="str">
        <f t="shared" ref="C1220:I1220" si="1288">C1028</f>
        <v>Finland</v>
      </c>
      <c r="D1220" s="2">
        <f t="shared" si="1288"/>
        <v>-0.44708994708994704</v>
      </c>
      <c r="E1220" s="2">
        <f t="shared" si="1288"/>
        <v>-0.46971109040074549</v>
      </c>
      <c r="F1220" s="2">
        <f t="shared" si="1288"/>
        <v>0.77358490566037807</v>
      </c>
      <c r="G1220" s="2">
        <f t="shared" si="1288"/>
        <v>-0.28695652173913044</v>
      </c>
      <c r="H1220" s="2">
        <f t="shared" si="1288"/>
        <v>-0.43248347497639272</v>
      </c>
      <c r="I1220" s="2">
        <f t="shared" si="1288"/>
        <v>0.93641618497109824</v>
      </c>
      <c r="J1220" s="3">
        <f t="shared" si="1213"/>
        <v>7.1832364708200558</v>
      </c>
      <c r="K1220" s="3">
        <f t="shared" si="1214"/>
        <v>3.8310020408122401</v>
      </c>
      <c r="L1220" s="3">
        <f t="shared" si="1215"/>
        <v>1.0434685161496804</v>
      </c>
      <c r="M1220" s="2">
        <f t="shared" si="1216"/>
        <v>1.4897276147031306</v>
      </c>
      <c r="N1220" s="2">
        <f t="shared" si="1217"/>
        <v>2.1397414426282975</v>
      </c>
      <c r="O1220" s="2">
        <f t="shared" si="1218"/>
        <v>-1.604106777892307</v>
      </c>
      <c r="P1220" s="2">
        <f t="shared" si="1219"/>
        <v>5.3586161197703523</v>
      </c>
      <c r="Q1220" s="2">
        <f t="shared" si="1220"/>
        <v>0.77994552510332671</v>
      </c>
      <c r="R1220" s="2">
        <f t="shared" si="1221"/>
        <v>-0.49274060596799574</v>
      </c>
      <c r="S1220" s="2">
        <f t="shared" si="1222"/>
        <v>1.0946959654437183</v>
      </c>
      <c r="T1220" s="2">
        <f t="shared" si="1223"/>
        <v>1.1097790843925499</v>
      </c>
      <c r="U1220" s="2">
        <f t="shared" si="1224"/>
        <v>-0.94911325363595189</v>
      </c>
      <c r="V1220" s="2">
        <f t="shared" si="1225"/>
        <v>1.8254562977023809</v>
      </c>
      <c r="W1220" s="2">
        <f t="shared" si="1226"/>
        <v>0.26683852274368752</v>
      </c>
      <c r="X1220" s="2">
        <f t="shared" si="1227"/>
        <v>-0.43677553510032885</v>
      </c>
      <c r="Y1220" s="2">
        <f t="shared" si="1228"/>
        <v>-0.10479841245716337</v>
      </c>
      <c r="Z1220" s="2">
        <f t="shared" si="1229"/>
        <v>-8.8441191795050639E-2</v>
      </c>
      <c r="AA1220" s="2">
        <f t="shared" si="1230"/>
        <v>0.22757623915781178</v>
      </c>
      <c r="AB1220" s="2">
        <f t="shared" si="1231"/>
        <v>-4.8570406485833183E-2</v>
      </c>
      <c r="AC1220" s="2">
        <f t="shared" si="1232"/>
        <v>-8.1749039572444032E-2</v>
      </c>
      <c r="AD1220" s="2">
        <f t="shared" si="1233"/>
        <v>0.36075846734963263</v>
      </c>
    </row>
    <row r="1221" spans="2:30" x14ac:dyDescent="0.35">
      <c r="B1221" s="32"/>
      <c r="C1221" s="2" t="str">
        <f t="shared" ref="C1221:I1221" si="1289">C1029</f>
        <v>France</v>
      </c>
      <c r="D1221" s="2">
        <f t="shared" si="1289"/>
        <v>-0.1984126984126984</v>
      </c>
      <c r="E1221" s="2">
        <f t="shared" si="1289"/>
        <v>-0.39515377446411926</v>
      </c>
      <c r="F1221" s="2">
        <f t="shared" si="1289"/>
        <v>0.84905660377358538</v>
      </c>
      <c r="G1221" s="2">
        <f t="shared" si="1289"/>
        <v>-0.25797101449275361</v>
      </c>
      <c r="H1221" s="2">
        <f t="shared" si="1289"/>
        <v>-0.92728989612842283</v>
      </c>
      <c r="I1221" s="2">
        <f t="shared" si="1289"/>
        <v>0.72832369942196529</v>
      </c>
      <c r="J1221" s="3">
        <f t="shared" si="1213"/>
        <v>7.1585769475313272</v>
      </c>
      <c r="K1221" s="3">
        <f t="shared" si="1214"/>
        <v>3.7807983329643955</v>
      </c>
      <c r="L1221" s="3">
        <f t="shared" si="1215"/>
        <v>1.1759958507889916</v>
      </c>
      <c r="M1221" s="2">
        <f t="shared" si="1216"/>
        <v>1.4897276147031306</v>
      </c>
      <c r="N1221" s="2">
        <f t="shared" si="1217"/>
        <v>2.1397414426282975</v>
      </c>
      <c r="O1221" s="2">
        <f t="shared" si="1218"/>
        <v>-1.604106777892307</v>
      </c>
      <c r="P1221" s="2">
        <f t="shared" si="1219"/>
        <v>5.3586161197703523</v>
      </c>
      <c r="Q1221" s="2">
        <f t="shared" si="1220"/>
        <v>0.77994552510332671</v>
      </c>
      <c r="R1221" s="2">
        <f t="shared" si="1221"/>
        <v>-0.49274060596799574</v>
      </c>
      <c r="S1221" s="2">
        <f t="shared" si="1222"/>
        <v>1.0946959654437183</v>
      </c>
      <c r="T1221" s="2">
        <f t="shared" si="1223"/>
        <v>1.1097790843925499</v>
      </c>
      <c r="U1221" s="2">
        <f t="shared" si="1224"/>
        <v>-0.94911325363595189</v>
      </c>
      <c r="V1221" s="2">
        <f t="shared" si="1225"/>
        <v>1.8254562977023809</v>
      </c>
      <c r="W1221" s="2">
        <f t="shared" si="1226"/>
        <v>0.26683852274368752</v>
      </c>
      <c r="X1221" s="2">
        <f t="shared" si="1227"/>
        <v>-0.43677553510032885</v>
      </c>
      <c r="Y1221" s="2">
        <f t="shared" si="1228"/>
        <v>-0.10552977406619099</v>
      </c>
      <c r="Z1221" s="2">
        <f t="shared" si="1229"/>
        <v>-9.0837383847152731E-2</v>
      </c>
      <c r="AA1221" s="2">
        <f t="shared" si="1230"/>
        <v>0.23243155450637251</v>
      </c>
      <c r="AB1221" s="2">
        <f t="shared" si="1231"/>
        <v>-5.0206348735887252E-2</v>
      </c>
      <c r="AC1221" s="2">
        <f t="shared" si="1232"/>
        <v>-8.8354827514287609E-2</v>
      </c>
      <c r="AD1221" s="2">
        <f t="shared" si="1233"/>
        <v>0.36363007072519771</v>
      </c>
    </row>
    <row r="1222" spans="2:30" x14ac:dyDescent="0.35">
      <c r="B1222" s="32"/>
      <c r="C1222" s="2" t="str">
        <f t="shared" ref="C1222:I1222" si="1290">C1030</f>
        <v>Gabon</v>
      </c>
      <c r="D1222" s="2">
        <f t="shared" si="1290"/>
        <v>0.90740740740740755</v>
      </c>
      <c r="E1222" s="2">
        <f t="shared" si="1290"/>
        <v>0.69711090400745579</v>
      </c>
      <c r="F1222" s="2">
        <f t="shared" si="1290"/>
        <v>-0.68867924528301894</v>
      </c>
      <c r="G1222" s="2">
        <f t="shared" si="1290"/>
        <v>1.1565217391304348</v>
      </c>
      <c r="H1222" s="2">
        <f t="shared" si="1290"/>
        <v>-0.2058545797922568</v>
      </c>
      <c r="I1222" s="2">
        <f t="shared" si="1290"/>
        <v>-0.2697495183044315</v>
      </c>
      <c r="J1222" s="3">
        <f t="shared" si="1213"/>
        <v>4.6837390318036105</v>
      </c>
      <c r="K1222" s="3">
        <f t="shared" si="1214"/>
        <v>0.98590456277676564</v>
      </c>
      <c r="L1222" s="3">
        <f t="shared" si="1215"/>
        <v>2.0896214769817947</v>
      </c>
      <c r="M1222" s="2">
        <f t="shared" si="1216"/>
        <v>1.4897276147031306</v>
      </c>
      <c r="N1222" s="2">
        <f t="shared" si="1217"/>
        <v>2.1397414426282975</v>
      </c>
      <c r="O1222" s="2">
        <f t="shared" si="1218"/>
        <v>-1.604106777892307</v>
      </c>
      <c r="P1222" s="2">
        <f t="shared" si="1219"/>
        <v>5.3586161197703523</v>
      </c>
      <c r="Q1222" s="2">
        <f t="shared" si="1220"/>
        <v>0.77994552510332671</v>
      </c>
      <c r="R1222" s="2">
        <f t="shared" si="1221"/>
        <v>-0.49274060596799574</v>
      </c>
      <c r="S1222" s="2">
        <f t="shared" si="1222"/>
        <v>1.0932327735840597</v>
      </c>
      <c r="T1222" s="2">
        <f t="shared" si="1223"/>
        <v>1.1065551142332914</v>
      </c>
      <c r="U1222" s="2">
        <f t="shared" si="1224"/>
        <v>-0.94707861294569462</v>
      </c>
      <c r="V1222" s="2">
        <f t="shared" si="1225"/>
        <v>1.8202302464635376</v>
      </c>
      <c r="W1222" s="2">
        <f t="shared" si="1226"/>
        <v>0.26314560788012548</v>
      </c>
      <c r="X1222" s="2">
        <f t="shared" si="1227"/>
        <v>-0.43547064434411092</v>
      </c>
      <c r="Y1222" s="2">
        <f t="shared" si="1228"/>
        <v>-0.10552977406619099</v>
      </c>
      <c r="Z1222" s="2">
        <f t="shared" si="1229"/>
        <v>-9.0837383847152731E-2</v>
      </c>
      <c r="AA1222" s="2">
        <f t="shared" si="1230"/>
        <v>0.23243155450637251</v>
      </c>
      <c r="AB1222" s="2">
        <f t="shared" si="1231"/>
        <v>-5.0206348735887252E-2</v>
      </c>
      <c r="AC1222" s="2">
        <f t="shared" si="1232"/>
        <v>-8.8354827514287609E-2</v>
      </c>
      <c r="AD1222" s="2">
        <f t="shared" si="1233"/>
        <v>0.36363007072519771</v>
      </c>
    </row>
    <row r="1223" spans="2:30" x14ac:dyDescent="0.35">
      <c r="B1223" s="32"/>
      <c r="C1223" s="2" t="str">
        <f t="shared" ref="C1223:I1223" si="1291">C1031</f>
        <v>Georgia</v>
      </c>
      <c r="D1223" s="2">
        <f t="shared" si="1291"/>
        <v>-0.10317460317460309</v>
      </c>
      <c r="E1223" s="2">
        <f t="shared" si="1291"/>
        <v>-0.19757688723205966</v>
      </c>
      <c r="F1223" s="2">
        <f t="shared" si="1291"/>
        <v>9.4339622641504122E-3</v>
      </c>
      <c r="G1223" s="2">
        <f t="shared" si="1291"/>
        <v>-0.15942028985507245</v>
      </c>
      <c r="H1223" s="2">
        <f t="shared" si="1291"/>
        <v>0.98016997167138775</v>
      </c>
      <c r="I1223" s="2">
        <f t="shared" si="1291"/>
        <v>2.2119460500963388</v>
      </c>
      <c r="J1223" s="3">
        <f t="shared" si="1213"/>
        <v>6.9575896491107798</v>
      </c>
      <c r="K1223" s="3">
        <f t="shared" si="1214"/>
        <v>3.9356095503952067</v>
      </c>
      <c r="L1223" s="3">
        <f t="shared" si="1215"/>
        <v>2.1519924919866442</v>
      </c>
      <c r="M1223" s="2">
        <f t="shared" si="1216"/>
        <v>1.4897276147031306</v>
      </c>
      <c r="N1223" s="2">
        <f t="shared" si="1217"/>
        <v>2.1397414426282975</v>
      </c>
      <c r="O1223" s="2">
        <f t="shared" si="1218"/>
        <v>-1.604106777892307</v>
      </c>
      <c r="P1223" s="2">
        <f t="shared" si="1219"/>
        <v>5.3586161197703523</v>
      </c>
      <c r="Q1223" s="2">
        <f t="shared" si="1220"/>
        <v>0.77994552510332671</v>
      </c>
      <c r="R1223" s="2">
        <f t="shared" si="1221"/>
        <v>-0.49274060596799574</v>
      </c>
      <c r="S1223" s="2">
        <f t="shared" si="1222"/>
        <v>1.0932327735840597</v>
      </c>
      <c r="T1223" s="2">
        <f t="shared" si="1223"/>
        <v>1.1065551142332914</v>
      </c>
      <c r="U1223" s="2">
        <f t="shared" si="1224"/>
        <v>-0.94707861294569462</v>
      </c>
      <c r="V1223" s="2">
        <f t="shared" si="1225"/>
        <v>1.8202302464635376</v>
      </c>
      <c r="W1223" s="2">
        <f t="shared" si="1226"/>
        <v>0.26314560788012548</v>
      </c>
      <c r="X1223" s="2">
        <f t="shared" si="1227"/>
        <v>-0.43547064434411092</v>
      </c>
      <c r="Y1223" s="2">
        <f t="shared" si="1228"/>
        <v>-0.10551137429360045</v>
      </c>
      <c r="Z1223" s="2">
        <f t="shared" si="1229"/>
        <v>-9.1671286217347311E-2</v>
      </c>
      <c r="AA1223" s="2">
        <f t="shared" si="1230"/>
        <v>0.23068938581698015</v>
      </c>
      <c r="AB1223" s="2">
        <f t="shared" si="1231"/>
        <v>-5.1059582650880883E-2</v>
      </c>
      <c r="AC1223" s="2">
        <f t="shared" si="1232"/>
        <v>-8.0006977520649517E-2</v>
      </c>
      <c r="AD1223" s="2">
        <f t="shared" si="1233"/>
        <v>0.37807003931403477</v>
      </c>
    </row>
    <row r="1224" spans="2:30" x14ac:dyDescent="0.35">
      <c r="B1224" s="32"/>
      <c r="C1224" s="2" t="str">
        <f t="shared" ref="C1224:I1224" si="1292">C1032</f>
        <v>Germany</v>
      </c>
      <c r="D1224" s="2">
        <f t="shared" si="1292"/>
        <v>-0.36772486772486762</v>
      </c>
      <c r="E1224" s="2">
        <f t="shared" si="1292"/>
        <v>-0.40633737185461322</v>
      </c>
      <c r="F1224" s="2">
        <f t="shared" si="1292"/>
        <v>0.69811320754717077</v>
      </c>
      <c r="G1224" s="2">
        <f t="shared" si="1292"/>
        <v>-0.26376811594202898</v>
      </c>
      <c r="H1224" s="2">
        <f t="shared" si="1292"/>
        <v>-0.71199244570349374</v>
      </c>
      <c r="I1224" s="2">
        <f t="shared" si="1292"/>
        <v>1.1059730250481694</v>
      </c>
      <c r="J1224" s="3">
        <f t="shared" si="1213"/>
        <v>7.1851118705356809</v>
      </c>
      <c r="K1224" s="3">
        <f t="shared" si="1214"/>
        <v>3.8470623876332293</v>
      </c>
      <c r="L1224" s="3">
        <f t="shared" si="1215"/>
        <v>1.1665114656437772</v>
      </c>
      <c r="M1224" s="2">
        <f t="shared" si="1216"/>
        <v>1.4897276147031306</v>
      </c>
      <c r="N1224" s="2">
        <f t="shared" si="1217"/>
        <v>2.1397414426282975</v>
      </c>
      <c r="O1224" s="2">
        <f t="shared" si="1218"/>
        <v>-1.604106777892307</v>
      </c>
      <c r="P1224" s="2">
        <f t="shared" si="1219"/>
        <v>5.3586161197703523</v>
      </c>
      <c r="Q1224" s="2">
        <f t="shared" si="1220"/>
        <v>0.77994552510332671</v>
      </c>
      <c r="R1224" s="2">
        <f t="shared" si="1221"/>
        <v>-0.49274060596799574</v>
      </c>
      <c r="S1224" s="2">
        <f t="shared" si="1222"/>
        <v>1.0932327735840597</v>
      </c>
      <c r="T1224" s="2">
        <f t="shared" si="1223"/>
        <v>1.1065551142332914</v>
      </c>
      <c r="U1224" s="2">
        <f t="shared" si="1224"/>
        <v>-0.94707861294569462</v>
      </c>
      <c r="V1224" s="2">
        <f t="shared" si="1225"/>
        <v>1.8202302464635376</v>
      </c>
      <c r="W1224" s="2">
        <f t="shared" si="1226"/>
        <v>0.26314560788012548</v>
      </c>
      <c r="X1224" s="2">
        <f t="shared" si="1227"/>
        <v>-0.43547064434411092</v>
      </c>
      <c r="Y1224" s="2">
        <f t="shared" si="1228"/>
        <v>-0.10755991721103222</v>
      </c>
      <c r="Z1224" s="2">
        <f t="shared" si="1229"/>
        <v>-9.4129615011388446E-2</v>
      </c>
      <c r="AA1224" s="2">
        <f t="shared" si="1230"/>
        <v>0.23434113442424725</v>
      </c>
      <c r="AB1224" s="2">
        <f t="shared" si="1231"/>
        <v>-5.2721368067217979E-2</v>
      </c>
      <c r="AC1224" s="2">
        <f t="shared" si="1232"/>
        <v>-8.4944363990827984E-2</v>
      </c>
      <c r="AD1224" s="2">
        <f t="shared" si="1233"/>
        <v>0.38375678139008268</v>
      </c>
    </row>
    <row r="1225" spans="2:30" x14ac:dyDescent="0.35">
      <c r="B1225" s="32"/>
      <c r="C1225" s="2" t="str">
        <f t="shared" ref="C1225:I1225" si="1293">C1033</f>
        <v>Ghana</v>
      </c>
      <c r="D1225" s="2">
        <f t="shared" si="1293"/>
        <v>0.85449735449735453</v>
      </c>
      <c r="E1225" s="2">
        <f t="shared" si="1293"/>
        <v>0.7791239515377445</v>
      </c>
      <c r="F1225" s="2">
        <f t="shared" si="1293"/>
        <v>-0.91509433962264231</v>
      </c>
      <c r="G1225" s="2">
        <f t="shared" si="1293"/>
        <v>1.481159420289855</v>
      </c>
      <c r="H1225" s="2">
        <f t="shared" si="1293"/>
        <v>0.17941454202077423</v>
      </c>
      <c r="I1225" s="2">
        <f t="shared" si="1293"/>
        <v>-0.4778420038535644</v>
      </c>
      <c r="J1225" s="3">
        <f t="shared" si="1213"/>
        <v>4.2573542801799107</v>
      </c>
      <c r="K1225" s="3">
        <f t="shared" si="1214"/>
        <v>0.53759093094042454</v>
      </c>
      <c r="L1225" s="3">
        <f t="shared" si="1215"/>
        <v>2.4848251981471567</v>
      </c>
      <c r="M1225" s="2">
        <f t="shared" si="1216"/>
        <v>1.4897276147031306</v>
      </c>
      <c r="N1225" s="2">
        <f t="shared" si="1217"/>
        <v>2.1397414426282975</v>
      </c>
      <c r="O1225" s="2">
        <f t="shared" si="1218"/>
        <v>-1.604106777892307</v>
      </c>
      <c r="P1225" s="2">
        <f t="shared" si="1219"/>
        <v>5.3586161197703523</v>
      </c>
      <c r="Q1225" s="2">
        <f t="shared" si="1220"/>
        <v>0.77994552510332671</v>
      </c>
      <c r="R1225" s="2">
        <f t="shared" si="1221"/>
        <v>-0.49274060596799574</v>
      </c>
      <c r="S1225" s="2">
        <f t="shared" si="1222"/>
        <v>1.0913676531224448</v>
      </c>
      <c r="T1225" s="2">
        <f t="shared" si="1223"/>
        <v>1.1039970582747325</v>
      </c>
      <c r="U1225" s="2">
        <f t="shared" si="1224"/>
        <v>-0.94682873581035831</v>
      </c>
      <c r="V1225" s="2">
        <f t="shared" si="1225"/>
        <v>1.8175812556340556</v>
      </c>
      <c r="W1225" s="2">
        <f t="shared" si="1226"/>
        <v>0.26249145892809927</v>
      </c>
      <c r="X1225" s="2">
        <f t="shared" si="1227"/>
        <v>-0.43580167059027852</v>
      </c>
      <c r="Y1225" s="2">
        <f t="shared" si="1228"/>
        <v>-0.10755991721103222</v>
      </c>
      <c r="Z1225" s="2">
        <f t="shared" si="1229"/>
        <v>-9.4129615011388446E-2</v>
      </c>
      <c r="AA1225" s="2">
        <f t="shared" si="1230"/>
        <v>0.23434113442424725</v>
      </c>
      <c r="AB1225" s="2">
        <f t="shared" si="1231"/>
        <v>-5.2721368067217979E-2</v>
      </c>
      <c r="AC1225" s="2">
        <f t="shared" si="1232"/>
        <v>-8.4944363990827984E-2</v>
      </c>
      <c r="AD1225" s="2">
        <f t="shared" si="1233"/>
        <v>0.38375678139008268</v>
      </c>
    </row>
    <row r="1226" spans="2:30" x14ac:dyDescent="0.35">
      <c r="B1226" s="32"/>
      <c r="C1226" s="2" t="str">
        <f t="shared" ref="C1226:I1226" si="1294">C1034</f>
        <v>Greece</v>
      </c>
      <c r="D1226" s="2">
        <f t="shared" si="1294"/>
        <v>-0.47883597883597873</v>
      </c>
      <c r="E1226" s="2">
        <f t="shared" si="1294"/>
        <v>-0.38769804287045662</v>
      </c>
      <c r="F1226" s="2">
        <f t="shared" si="1294"/>
        <v>0.73584905660377375</v>
      </c>
      <c r="G1226" s="2">
        <f t="shared" si="1294"/>
        <v>-0.28695652173913044</v>
      </c>
      <c r="H1226" s="2">
        <f t="shared" si="1294"/>
        <v>0.15675165250236062</v>
      </c>
      <c r="I1226" s="2">
        <f t="shared" si="1294"/>
        <v>1.5799614643545281</v>
      </c>
      <c r="J1226" s="3">
        <f t="shared" si="1213"/>
        <v>7.2315656124925738</v>
      </c>
      <c r="K1226" s="3">
        <f t="shared" si="1214"/>
        <v>4.0032061466949234</v>
      </c>
      <c r="L1226" s="3">
        <f t="shared" si="1215"/>
        <v>1.421171082920931</v>
      </c>
      <c r="M1226" s="2">
        <f t="shared" si="1216"/>
        <v>1.4897276147031306</v>
      </c>
      <c r="N1226" s="2">
        <f t="shared" si="1217"/>
        <v>2.1397414426282975</v>
      </c>
      <c r="O1226" s="2">
        <f t="shared" si="1218"/>
        <v>-1.604106777892307</v>
      </c>
      <c r="P1226" s="2">
        <f t="shared" si="1219"/>
        <v>5.3586161197703523</v>
      </c>
      <c r="Q1226" s="2">
        <f t="shared" si="1220"/>
        <v>0.77994552510332671</v>
      </c>
      <c r="R1226" s="2">
        <f t="shared" si="1221"/>
        <v>-0.49274060596799574</v>
      </c>
      <c r="S1226" s="2">
        <f t="shared" si="1222"/>
        <v>1.0913676531224448</v>
      </c>
      <c r="T1226" s="2">
        <f t="shared" si="1223"/>
        <v>1.1039970582747325</v>
      </c>
      <c r="U1226" s="2">
        <f t="shared" si="1224"/>
        <v>-0.94682873581035831</v>
      </c>
      <c r="V1226" s="2">
        <f t="shared" si="1225"/>
        <v>1.8175812556340556</v>
      </c>
      <c r="W1226" s="2">
        <f t="shared" si="1226"/>
        <v>0.26249145892809927</v>
      </c>
      <c r="X1226" s="2">
        <f t="shared" si="1227"/>
        <v>-0.43580167059027852</v>
      </c>
      <c r="Y1226" s="2">
        <f t="shared" si="1228"/>
        <v>-0.11046051144247712</v>
      </c>
      <c r="Z1226" s="2">
        <f t="shared" si="1229"/>
        <v>-9.6423118354037413E-2</v>
      </c>
      <c r="AA1226" s="2">
        <f t="shared" si="1230"/>
        <v>0.23825916506627481</v>
      </c>
      <c r="AB1226" s="2">
        <f t="shared" si="1231"/>
        <v>-5.4551330205279795E-2</v>
      </c>
      <c r="AC1226" s="2">
        <f t="shared" si="1232"/>
        <v>-8.3056113861974951E-2</v>
      </c>
      <c r="AD1226" s="2">
        <f t="shared" si="1233"/>
        <v>0.39310213047574238</v>
      </c>
    </row>
    <row r="1227" spans="2:30" x14ac:dyDescent="0.35">
      <c r="B1227" s="32"/>
      <c r="C1227" s="2" t="str">
        <f t="shared" ref="C1227:I1227" si="1295">C1035</f>
        <v>Grenada</v>
      </c>
      <c r="D1227" s="2">
        <f t="shared" si="1295"/>
        <v>-0.10317460317460309</v>
      </c>
      <c r="E1227" s="2">
        <f t="shared" si="1295"/>
        <v>-1.1183597390493967E-2</v>
      </c>
      <c r="F1227" s="2">
        <f t="shared" si="1295"/>
        <v>-0.1037735849056599</v>
      </c>
      <c r="G1227" s="2">
        <f t="shared" si="1295"/>
        <v>-0.15942028985507245</v>
      </c>
      <c r="H1227" s="2">
        <f t="shared" si="1295"/>
        <v>0.96883852691218098</v>
      </c>
      <c r="I1227" s="2">
        <f t="shared" si="1295"/>
        <v>1.1560693641618507E-2</v>
      </c>
      <c r="J1227" s="3">
        <f t="shared" si="1213"/>
        <v>6.3366822453354334</v>
      </c>
      <c r="K1227" s="3">
        <f t="shared" si="1214"/>
        <v>2.8264634192862594</v>
      </c>
      <c r="L1227" s="3">
        <f t="shared" si="1215"/>
        <v>1.1778620311630792</v>
      </c>
      <c r="M1227" s="2">
        <f t="shared" si="1216"/>
        <v>1.4897276147031306</v>
      </c>
      <c r="N1227" s="2">
        <f t="shared" si="1217"/>
        <v>2.1397414426282975</v>
      </c>
      <c r="O1227" s="2">
        <f t="shared" si="1218"/>
        <v>-1.604106777892307</v>
      </c>
      <c r="P1227" s="2">
        <f t="shared" si="1219"/>
        <v>5.3586161197703523</v>
      </c>
      <c r="Q1227" s="2">
        <f t="shared" si="1220"/>
        <v>0.77994552510332671</v>
      </c>
      <c r="R1227" s="2">
        <f t="shared" si="1221"/>
        <v>-0.49274060596799574</v>
      </c>
      <c r="S1227" s="2">
        <f t="shared" si="1222"/>
        <v>1.0913676531224448</v>
      </c>
      <c r="T1227" s="2">
        <f t="shared" si="1223"/>
        <v>1.1039970582747325</v>
      </c>
      <c r="U1227" s="2">
        <f t="shared" si="1224"/>
        <v>-0.94682873581035831</v>
      </c>
      <c r="V1227" s="2">
        <f t="shared" si="1225"/>
        <v>1.8175812556340556</v>
      </c>
      <c r="W1227" s="2">
        <f t="shared" si="1226"/>
        <v>0.26249145892809927</v>
      </c>
      <c r="X1227" s="2">
        <f t="shared" si="1227"/>
        <v>-0.43580167059027852</v>
      </c>
      <c r="Y1227" s="2">
        <f t="shared" si="1228"/>
        <v>-0.11040359028413435</v>
      </c>
      <c r="Z1227" s="2">
        <f t="shared" si="1229"/>
        <v>-9.5757184596509726E-2</v>
      </c>
      <c r="AA1227" s="2">
        <f t="shared" si="1230"/>
        <v>0.23558703420711907</v>
      </c>
      <c r="AB1227" s="2">
        <f t="shared" si="1231"/>
        <v>-5.5370618952543797E-2</v>
      </c>
      <c r="AC1227" s="2">
        <f t="shared" si="1232"/>
        <v>-7.4838186980926855E-2</v>
      </c>
      <c r="AD1227" s="2">
        <f t="shared" si="1233"/>
        <v>0.39012133800047577</v>
      </c>
    </row>
    <row r="1228" spans="2:30" x14ac:dyDescent="0.35">
      <c r="B1228" s="32"/>
      <c r="C1228" s="2" t="str">
        <f t="shared" ref="C1228:I1228" si="1296">C1036</f>
        <v>Guatemala</v>
      </c>
      <c r="D1228" s="2">
        <f t="shared" si="1296"/>
        <v>0.32539682539682546</v>
      </c>
      <c r="E1228" s="2">
        <f t="shared" si="1296"/>
        <v>0.30195712954333648</v>
      </c>
      <c r="F1228" s="2">
        <f t="shared" si="1296"/>
        <v>5.6603773584905155E-2</v>
      </c>
      <c r="G1228" s="2">
        <f t="shared" si="1296"/>
        <v>0.24637681159420291</v>
      </c>
      <c r="H1228" s="2">
        <f t="shared" si="1296"/>
        <v>0.9235127478753542</v>
      </c>
      <c r="I1228" s="2">
        <f t="shared" si="1296"/>
        <v>-0.39691714836223496</v>
      </c>
      <c r="J1228" s="3">
        <f t="shared" si="1213"/>
        <v>5.8013671949531771</v>
      </c>
      <c r="K1228" s="3">
        <f t="shared" si="1214"/>
        <v>2.2680389574692903</v>
      </c>
      <c r="L1228" s="3">
        <f t="shared" si="1215"/>
        <v>1.4447558151980098</v>
      </c>
      <c r="M1228" s="2">
        <f t="shared" si="1216"/>
        <v>1.4897276147031306</v>
      </c>
      <c r="N1228" s="2">
        <f t="shared" si="1217"/>
        <v>2.1397414426282975</v>
      </c>
      <c r="O1228" s="2">
        <f t="shared" si="1218"/>
        <v>-1.604106777892307</v>
      </c>
      <c r="P1228" s="2">
        <f t="shared" si="1219"/>
        <v>5.3586161197703523</v>
      </c>
      <c r="Q1228" s="2">
        <f t="shared" si="1220"/>
        <v>0.77994552510332671</v>
      </c>
      <c r="R1228" s="2">
        <f t="shared" si="1221"/>
        <v>-0.49274060596799574</v>
      </c>
      <c r="S1228" s="2">
        <f t="shared" si="1222"/>
        <v>1.0913676531224448</v>
      </c>
      <c r="T1228" s="2">
        <f t="shared" si="1223"/>
        <v>1.1039970582747325</v>
      </c>
      <c r="U1228" s="2">
        <f t="shared" si="1224"/>
        <v>-0.94682873581035831</v>
      </c>
      <c r="V1228" s="2">
        <f t="shared" si="1225"/>
        <v>1.8175812556340556</v>
      </c>
      <c r="W1228" s="2">
        <f t="shared" si="1226"/>
        <v>0.26249145892809927</v>
      </c>
      <c r="X1228" s="2">
        <f t="shared" si="1227"/>
        <v>-0.43580167059027852</v>
      </c>
      <c r="Y1228" s="2">
        <f t="shared" si="1228"/>
        <v>-0.10699889953662685</v>
      </c>
      <c r="Z1228" s="2">
        <f t="shared" si="1229"/>
        <v>-9.2650041517292184E-2</v>
      </c>
      <c r="AA1228" s="2">
        <f t="shared" si="1230"/>
        <v>0.23418872748350802</v>
      </c>
      <c r="AB1228" s="2">
        <f t="shared" si="1231"/>
        <v>-5.301321715139734E-2</v>
      </c>
      <c r="AC1228" s="2">
        <f t="shared" si="1232"/>
        <v>-6.7038570302362155E-2</v>
      </c>
      <c r="AD1228" s="2">
        <f t="shared" si="1233"/>
        <v>0.38397259982576709</v>
      </c>
    </row>
    <row r="1229" spans="2:30" x14ac:dyDescent="0.35">
      <c r="B1229" s="32"/>
      <c r="C1229" s="2" t="str">
        <f t="shared" ref="C1229:I1229" si="1297">C1037</f>
        <v>Guinea</v>
      </c>
      <c r="D1229" s="2">
        <f t="shared" si="1297"/>
        <v>1.2936507936507937</v>
      </c>
      <c r="E1229" s="2">
        <f t="shared" si="1297"/>
        <v>1.8974836905871388</v>
      </c>
      <c r="F1229" s="2">
        <f t="shared" si="1297"/>
        <v>-1.1603773584905663</v>
      </c>
      <c r="G1229" s="2">
        <f t="shared" si="1297"/>
        <v>3.034782608695652</v>
      </c>
      <c r="H1229" s="2">
        <f t="shared" si="1297"/>
        <v>0.87440982058545802</v>
      </c>
      <c r="I1229" s="2">
        <f t="shared" si="1297"/>
        <v>-0.50096339113680144</v>
      </c>
      <c r="J1229" s="3">
        <f t="shared" ref="J1229:J1292" si="1298">SQRT((M1228-D1229)^2+(N1228-E1229)^2+(O1228-F1229) ^2+(P1228-G1229)^2+(Q1228-H1229)^2+(R1228-I1229) ^2)</f>
        <v>2.3881423827593005</v>
      </c>
      <c r="K1229" s="3">
        <f t="shared" ref="K1229:K1292" si="1299">SQRT((S1228-D1229)^2+(T1228-E1229)^2+(U1228-F1229)^2+(V1228-G1229) ^2+(W1228-H1229)^2+(X1228-I1229)^2)</f>
        <v>1.6051204889048363</v>
      </c>
      <c r="L1229" s="3">
        <f t="shared" ref="L1229:L1292" si="1300">SQRT((Y1228-D1229)^2+(Z1228-E1229)^2+(AA1228-F1229)^2+(AB1228-G1229) ^2+(AC1228-H1229)^2+(AD1228-I1229)^2)</f>
        <v>4.3670569318202856</v>
      </c>
      <c r="M1229" s="2">
        <f t="shared" ref="M1229:M1292" si="1301">IF(AND($J1229&lt;$K1229, $J1229&lt;$L1229), M1228+$C$1160*(D1229 - M1228), M1228)</f>
        <v>1.4897276147031306</v>
      </c>
      <c r="N1229" s="2">
        <f t="shared" ref="N1229:N1292" si="1302">IF(AND($J1229&lt;$K1229, $J1229&lt;$L1229), N1228+$C$1160*(E1229 - N1228), N1228)</f>
        <v>2.1397414426282975</v>
      </c>
      <c r="O1229" s="2">
        <f t="shared" ref="O1229:O1292" si="1303">IF(AND($J1229&lt;$K1229, $J1229&lt;$L1229), O1228+$C$1160*(F1229 - O1228), O1228)</f>
        <v>-1.604106777892307</v>
      </c>
      <c r="P1229" s="2">
        <f t="shared" ref="P1229:P1292" si="1304">IF(AND($J1229&lt;$K1229, $J1229&lt;$L1229), P1228+$C$1160*(G1229 - P1228), P1228)</f>
        <v>5.3586161197703523</v>
      </c>
      <c r="Q1229" s="2">
        <f t="shared" ref="Q1229:Q1292" si="1305">IF(AND($J1229&lt;$K1229, $J1229&lt;$L1229), Q1228+$C$1160*(H1229 - Q1228), Q1228)</f>
        <v>0.77994552510332671</v>
      </c>
      <c r="R1229" s="2">
        <f t="shared" ref="R1229:R1292" si="1306">IF(AND($J1229&lt;$K1229, $J1229&lt;$L1229), R1228+$C$1160*(I1229 - R1228), R1228)</f>
        <v>-0.49274060596799574</v>
      </c>
      <c r="S1229" s="2">
        <f t="shared" ref="S1229:S1292" si="1307">IF(AND($K1229&lt;$J1229, $K1229&lt;$L1229), S1228+$C$1160*(D1229 - S1228), S1228)</f>
        <v>1.0929479901578225</v>
      </c>
      <c r="T1229" s="2">
        <f t="shared" ref="T1229:T1292" si="1308">IF(AND($K1229&lt;$J1229, $K1229&lt;$L1229), T1228+ $C$1160*(E1229 - T1228), T1228)</f>
        <v>1.1101961725896732</v>
      </c>
      <c r="U1229" s="2">
        <f t="shared" ref="U1229:U1292" si="1309">IF(AND($K1229&lt;$J1229, $K1229&lt;$L1229), U1228+ $C$1160*(F1229 - U1228), U1228)</f>
        <v>-0.94849708442504743</v>
      </c>
      <c r="V1229" s="2">
        <f t="shared" ref="V1229:V1292" si="1310">IF(AND($K1229&lt;$J1229, $K1229&lt;$L1229), V1228+$C$1160*(G1229 - V1228), V1228)</f>
        <v>1.8270906412048493</v>
      </c>
      <c r="W1229" s="2">
        <f t="shared" ref="W1229:W1292" si="1311">IF(AND($K1229&lt;$J1229, $K1229&lt;$L1229), W1228+$C$1160*(H1229 - W1228), W1228)</f>
        <v>0.26727207112854739</v>
      </c>
      <c r="X1229" s="2">
        <f t="shared" ref="X1229:X1292" si="1312">IF(AND($K1229&lt;$J1229, $K1229&lt;$L1229), X1228+$C$1160*(I1229 - X1228), X1228)</f>
        <v>-0.43631074653204821</v>
      </c>
      <c r="Y1229" s="2">
        <f t="shared" ref="Y1229:Y1292" si="1313">IF(AND($L1229&lt;$J1229, $L1229&lt;$K1229), Y1228+$C$1160*(D1229 - Y1228), Y1228)</f>
        <v>-0.10699889953662685</v>
      </c>
      <c r="Z1229" s="2">
        <f t="shared" ref="Z1229:Z1292" si="1314">IF(AND($L1229&lt;$J1229, $L1229&lt;$K1229), Z1228+$C$1160*(E1229 - Z1228), Z1228)</f>
        <v>-9.2650041517292184E-2</v>
      </c>
      <c r="AA1229" s="2">
        <f t="shared" ref="AA1229:AA1292" si="1315">IF(AND($L1229&lt;$J1229, $L1229&lt;$K1229), AA1228+$C$1160*(F1229 - AA1228), AA1228)</f>
        <v>0.23418872748350802</v>
      </c>
      <c r="AB1229" s="2">
        <f t="shared" ref="AB1229:AB1292" si="1316">IF(AND($L1229&lt;$J1229, $L1229&lt;$K1229), AB1228+$C$1160*(G1229 - AB1228), AB1228)</f>
        <v>-5.301321715139734E-2</v>
      </c>
      <c r="AC1229" s="2">
        <f t="shared" ref="AC1229:AC1292" si="1317">IF(AND($L1229&lt;$J1229, $L1229&lt;$K1229), AC1228+$C$1160*(H1229 - AC1228), AC1228)</f>
        <v>-6.7038570302362155E-2</v>
      </c>
      <c r="AD1229" s="2">
        <f t="shared" ref="AD1229:AD1292" si="1318">IF(AND($L1229&lt;$J1229, $L1229&lt;$K1229), AD1228+$C$1160*(I1229 - AD1228), AD1228)</f>
        <v>0.38397259982576709</v>
      </c>
    </row>
    <row r="1230" spans="2:30" x14ac:dyDescent="0.35">
      <c r="B1230" s="32"/>
      <c r="C1230" s="2" t="str">
        <f t="shared" ref="C1230:I1230" si="1319">C1038</f>
        <v>Guinea-Bissau</v>
      </c>
      <c r="D1230" s="2">
        <f t="shared" si="1319"/>
        <v>1.1772486772486774</v>
      </c>
      <c r="E1230" s="2">
        <f t="shared" si="1319"/>
        <v>1.4911463187325256</v>
      </c>
      <c r="F1230" s="2">
        <f t="shared" si="1319"/>
        <v>-1.4622641509433969</v>
      </c>
      <c r="G1230" s="2">
        <f t="shared" si="1319"/>
        <v>3.5623188405797102</v>
      </c>
      <c r="H1230" s="2">
        <f t="shared" si="1319"/>
        <v>0.22096317280453254</v>
      </c>
      <c r="I1230" s="2">
        <f t="shared" si="1319"/>
        <v>-0.48169556840077066</v>
      </c>
      <c r="J1230" s="3">
        <f t="shared" si="1298"/>
        <v>2.0193328676020359</v>
      </c>
      <c r="K1230" s="3">
        <f t="shared" si="1299"/>
        <v>1.8524058460161699</v>
      </c>
      <c r="L1230" s="3">
        <f t="shared" si="1300"/>
        <v>4.5758723088733548</v>
      </c>
      <c r="M1230" s="2">
        <f t="shared" si="1301"/>
        <v>1.4897276147031306</v>
      </c>
      <c r="N1230" s="2">
        <f t="shared" si="1302"/>
        <v>2.1397414426282975</v>
      </c>
      <c r="O1230" s="2">
        <f t="shared" si="1303"/>
        <v>-1.604106777892307</v>
      </c>
      <c r="P1230" s="2">
        <f t="shared" si="1304"/>
        <v>5.3586161197703523</v>
      </c>
      <c r="Q1230" s="2">
        <f t="shared" si="1305"/>
        <v>0.77994552510332671</v>
      </c>
      <c r="R1230" s="2">
        <f t="shared" si="1306"/>
        <v>-0.49274060596799574</v>
      </c>
      <c r="S1230" s="2">
        <f t="shared" si="1307"/>
        <v>1.0936065892757199</v>
      </c>
      <c r="T1230" s="2">
        <f t="shared" si="1308"/>
        <v>1.1131723456064142</v>
      </c>
      <c r="U1230" s="2">
        <f t="shared" si="1309"/>
        <v>-0.95251088963222208</v>
      </c>
      <c r="V1230" s="2">
        <f t="shared" si="1310"/>
        <v>1.8406471115124654</v>
      </c>
      <c r="W1230" s="2">
        <f t="shared" si="1311"/>
        <v>0.26691028286039103</v>
      </c>
      <c r="X1230" s="2">
        <f t="shared" si="1312"/>
        <v>-0.43666531545289761</v>
      </c>
      <c r="Y1230" s="2">
        <f t="shared" si="1313"/>
        <v>-0.10699889953662685</v>
      </c>
      <c r="Z1230" s="2">
        <f t="shared" si="1314"/>
        <v>-9.2650041517292184E-2</v>
      </c>
      <c r="AA1230" s="2">
        <f t="shared" si="1315"/>
        <v>0.23418872748350802</v>
      </c>
      <c r="AB1230" s="2">
        <f t="shared" si="1316"/>
        <v>-5.301321715139734E-2</v>
      </c>
      <c r="AC1230" s="2">
        <f t="shared" si="1317"/>
        <v>-6.7038570302362155E-2</v>
      </c>
      <c r="AD1230" s="2">
        <f t="shared" si="1318"/>
        <v>0.38397259982576709</v>
      </c>
    </row>
    <row r="1231" spans="2:30" x14ac:dyDescent="0.35">
      <c r="B1231" s="32"/>
      <c r="C1231" s="2" t="str">
        <f t="shared" ref="C1231:I1231" si="1320">C1039</f>
        <v>Guyana</v>
      </c>
      <c r="D1231" s="2">
        <f t="shared" si="1320"/>
        <v>0.1084656084656085</v>
      </c>
      <c r="E1231" s="2">
        <f t="shared" si="1320"/>
        <v>0.41379310344827586</v>
      </c>
      <c r="F1231" s="2">
        <f t="shared" si="1320"/>
        <v>-0.34905660377358538</v>
      </c>
      <c r="G1231" s="2">
        <f t="shared" si="1320"/>
        <v>0.67536231884057973</v>
      </c>
      <c r="H1231" s="2">
        <f t="shared" si="1320"/>
        <v>0.34560906515580742</v>
      </c>
      <c r="I1231" s="2">
        <f t="shared" si="1320"/>
        <v>-0.22350674373795754</v>
      </c>
      <c r="J1231" s="3">
        <f t="shared" si="1298"/>
        <v>5.353123810998885</v>
      </c>
      <c r="K1231" s="3">
        <f t="shared" si="1299"/>
        <v>1.7981406715318609</v>
      </c>
      <c r="L1231" s="3">
        <f t="shared" si="1300"/>
        <v>1.3087875591790632</v>
      </c>
      <c r="M1231" s="2">
        <f t="shared" si="1301"/>
        <v>1.4897276147031306</v>
      </c>
      <c r="N1231" s="2">
        <f t="shared" si="1302"/>
        <v>2.1397414426282975</v>
      </c>
      <c r="O1231" s="2">
        <f t="shared" si="1303"/>
        <v>-1.604106777892307</v>
      </c>
      <c r="P1231" s="2">
        <f t="shared" si="1304"/>
        <v>5.3586161197703523</v>
      </c>
      <c r="Q1231" s="2">
        <f t="shared" si="1305"/>
        <v>0.77994552510332671</v>
      </c>
      <c r="R1231" s="2">
        <f t="shared" si="1306"/>
        <v>-0.49274060596799574</v>
      </c>
      <c r="S1231" s="2">
        <f t="shared" si="1307"/>
        <v>1.0936065892757199</v>
      </c>
      <c r="T1231" s="2">
        <f t="shared" si="1308"/>
        <v>1.1131723456064142</v>
      </c>
      <c r="U1231" s="2">
        <f t="shared" si="1309"/>
        <v>-0.95251088963222208</v>
      </c>
      <c r="V1231" s="2">
        <f t="shared" si="1310"/>
        <v>1.8406471115124654</v>
      </c>
      <c r="W1231" s="2">
        <f t="shared" si="1311"/>
        <v>0.26691028286039103</v>
      </c>
      <c r="X1231" s="2">
        <f t="shared" si="1312"/>
        <v>-0.43666531545289761</v>
      </c>
      <c r="Y1231" s="2">
        <f t="shared" si="1313"/>
        <v>-0.10531558306785939</v>
      </c>
      <c r="Z1231" s="2">
        <f t="shared" si="1314"/>
        <v>-8.8693454447248687E-2</v>
      </c>
      <c r="AA1231" s="2">
        <f t="shared" si="1315"/>
        <v>0.22963212333306199</v>
      </c>
      <c r="AB1231" s="2">
        <f t="shared" si="1316"/>
        <v>-4.7322783276460022E-2</v>
      </c>
      <c r="AC1231" s="2">
        <f t="shared" si="1317"/>
        <v>-6.3814760650345206E-2</v>
      </c>
      <c r="AD1231" s="2">
        <f t="shared" si="1318"/>
        <v>0.37922666745417549</v>
      </c>
    </row>
    <row r="1232" spans="2:30" x14ac:dyDescent="0.35">
      <c r="B1232" s="32"/>
      <c r="C1232" s="2" t="str">
        <f t="shared" ref="C1232:I1232" si="1321">C1040</f>
        <v>Haiti</v>
      </c>
      <c r="D1232" s="2">
        <f t="shared" si="1321"/>
        <v>0.36243386243386244</v>
      </c>
      <c r="E1232" s="2">
        <f t="shared" si="1321"/>
        <v>1.3233923578751163</v>
      </c>
      <c r="F1232" s="2">
        <f t="shared" si="1321"/>
        <v>-0.92452830188679269</v>
      </c>
      <c r="G1232" s="2">
        <f t="shared" si="1321"/>
        <v>2.4782608695652173</v>
      </c>
      <c r="H1232" s="2">
        <f t="shared" si="1321"/>
        <v>0.1869688385269121</v>
      </c>
      <c r="I1232" s="2">
        <f t="shared" si="1321"/>
        <v>-0.44315992292870898</v>
      </c>
      <c r="J1232" s="3">
        <f t="shared" si="1298"/>
        <v>3.3240893338583324</v>
      </c>
      <c r="K1232" s="3">
        <f t="shared" si="1299"/>
        <v>0.99627965660204176</v>
      </c>
      <c r="L1232" s="3">
        <f t="shared" si="1300"/>
        <v>3.2653708943138375</v>
      </c>
      <c r="M1232" s="2">
        <f t="shared" si="1301"/>
        <v>1.4897276147031306</v>
      </c>
      <c r="N1232" s="2">
        <f t="shared" si="1302"/>
        <v>2.1397414426282975</v>
      </c>
      <c r="O1232" s="2">
        <f t="shared" si="1303"/>
        <v>-1.604106777892307</v>
      </c>
      <c r="P1232" s="2">
        <f t="shared" si="1304"/>
        <v>5.3586161197703523</v>
      </c>
      <c r="Q1232" s="2">
        <f t="shared" si="1305"/>
        <v>0.77994552510332671</v>
      </c>
      <c r="R1232" s="2">
        <f t="shared" si="1306"/>
        <v>-0.49274060596799574</v>
      </c>
      <c r="S1232" s="2">
        <f t="shared" si="1307"/>
        <v>1.0878943023472678</v>
      </c>
      <c r="T1232" s="2">
        <f t="shared" si="1308"/>
        <v>1.1148146894522635</v>
      </c>
      <c r="U1232" s="2">
        <f t="shared" si="1309"/>
        <v>-0.95229227566546093</v>
      </c>
      <c r="V1232" s="2">
        <f t="shared" si="1310"/>
        <v>1.8456284689972526</v>
      </c>
      <c r="W1232" s="2">
        <f t="shared" si="1311"/>
        <v>0.26628574032653574</v>
      </c>
      <c r="X1232" s="2">
        <f t="shared" si="1312"/>
        <v>-0.43671605457380236</v>
      </c>
      <c r="Y1232" s="2">
        <f t="shared" si="1313"/>
        <v>-0.10531558306785939</v>
      </c>
      <c r="Z1232" s="2">
        <f t="shared" si="1314"/>
        <v>-8.8693454447248687E-2</v>
      </c>
      <c r="AA1232" s="2">
        <f t="shared" si="1315"/>
        <v>0.22963212333306199</v>
      </c>
      <c r="AB1232" s="2">
        <f t="shared" si="1316"/>
        <v>-4.7322783276460022E-2</v>
      </c>
      <c r="AC1232" s="2">
        <f t="shared" si="1317"/>
        <v>-6.3814760650345206E-2</v>
      </c>
      <c r="AD1232" s="2">
        <f t="shared" si="1318"/>
        <v>0.37922666745417549</v>
      </c>
    </row>
    <row r="1233" spans="2:30" x14ac:dyDescent="0.35">
      <c r="B1233" s="32"/>
      <c r="C1233" s="2" t="str">
        <f t="shared" ref="C1233:I1233" si="1322">C1041</f>
        <v>Honduras</v>
      </c>
      <c r="D1233" s="2">
        <f t="shared" si="1322"/>
        <v>0.1084656084656085</v>
      </c>
      <c r="E1233" s="2">
        <f t="shared" si="1322"/>
        <v>4.1006523765144437E-2</v>
      </c>
      <c r="F1233" s="2">
        <f t="shared" si="1322"/>
        <v>0.15094339622641464</v>
      </c>
      <c r="G1233" s="2">
        <f t="shared" si="1322"/>
        <v>7.2463768115942032E-2</v>
      </c>
      <c r="H1233" s="2">
        <f t="shared" si="1322"/>
        <v>0.67044381491973548</v>
      </c>
      <c r="I1233" s="2">
        <f t="shared" si="1322"/>
        <v>-0.41233140655105965</v>
      </c>
      <c r="J1233" s="3">
        <f t="shared" si="1298"/>
        <v>6.1118439976810954</v>
      </c>
      <c r="K1233" s="3">
        <f t="shared" si="1299"/>
        <v>2.5763394395147876</v>
      </c>
      <c r="L1233" s="3">
        <f t="shared" si="1300"/>
        <v>1.1174815686135475</v>
      </c>
      <c r="M1233" s="2">
        <f t="shared" si="1301"/>
        <v>1.4897276147031306</v>
      </c>
      <c r="N1233" s="2">
        <f t="shared" si="1302"/>
        <v>2.1397414426282975</v>
      </c>
      <c r="O1233" s="2">
        <f t="shared" si="1303"/>
        <v>-1.604106777892307</v>
      </c>
      <c r="P1233" s="2">
        <f t="shared" si="1304"/>
        <v>5.3586161197703523</v>
      </c>
      <c r="Q1233" s="2">
        <f t="shared" si="1305"/>
        <v>0.77994552510332671</v>
      </c>
      <c r="R1233" s="2">
        <f t="shared" si="1306"/>
        <v>-0.49274060596799574</v>
      </c>
      <c r="S1233" s="2">
        <f t="shared" si="1307"/>
        <v>1.0878943023472678</v>
      </c>
      <c r="T1233" s="2">
        <f t="shared" si="1308"/>
        <v>1.1148146894522635</v>
      </c>
      <c r="U1233" s="2">
        <f t="shared" si="1309"/>
        <v>-0.95229227566546093</v>
      </c>
      <c r="V1233" s="2">
        <f t="shared" si="1310"/>
        <v>1.8456284689972526</v>
      </c>
      <c r="W1233" s="2">
        <f t="shared" si="1311"/>
        <v>0.26628574032653574</v>
      </c>
      <c r="X1233" s="2">
        <f t="shared" si="1312"/>
        <v>-0.43671605457380236</v>
      </c>
      <c r="Y1233" s="2">
        <f t="shared" si="1313"/>
        <v>-0.10364541750900418</v>
      </c>
      <c r="Z1233" s="2">
        <f t="shared" si="1314"/>
        <v>-8.7680173367464365E-2</v>
      </c>
      <c r="AA1233" s="2">
        <f t="shared" si="1315"/>
        <v>0.2290173676525413</v>
      </c>
      <c r="AB1233" s="2">
        <f t="shared" si="1316"/>
        <v>-4.6386950843706878E-2</v>
      </c>
      <c r="AC1233" s="2">
        <f t="shared" si="1317"/>
        <v>-5.8078365528703949E-2</v>
      </c>
      <c r="AD1233" s="2">
        <f t="shared" si="1318"/>
        <v>0.37304262000100957</v>
      </c>
    </row>
    <row r="1234" spans="2:30" x14ac:dyDescent="0.35">
      <c r="B1234" s="32"/>
      <c r="C1234" s="2" t="str">
        <f t="shared" ref="C1234:I1234" si="1323">C1042</f>
        <v>Hungary</v>
      </c>
      <c r="D1234" s="2">
        <f t="shared" si="1323"/>
        <v>-0.3783068783068782</v>
      </c>
      <c r="E1234" s="2">
        <f t="shared" si="1323"/>
        <v>-0.38769804287045662</v>
      </c>
      <c r="F1234" s="2">
        <f t="shared" si="1323"/>
        <v>0.21698113207547154</v>
      </c>
      <c r="G1234" s="2">
        <f t="shared" si="1323"/>
        <v>-0.23478260869565218</v>
      </c>
      <c r="H1234" s="2">
        <f t="shared" si="1323"/>
        <v>-8.8762983947119983E-2</v>
      </c>
      <c r="I1234" s="2">
        <f t="shared" si="1323"/>
        <v>0.78227360308285165</v>
      </c>
      <c r="J1234" s="3">
        <f t="shared" si="1298"/>
        <v>6.8454575769883714</v>
      </c>
      <c r="K1234" s="3">
        <f t="shared" si="1299"/>
        <v>3.4226592511179343</v>
      </c>
      <c r="L1234" s="3">
        <f t="shared" si="1300"/>
        <v>0.60786427617905403</v>
      </c>
      <c r="M1234" s="2">
        <f t="shared" si="1301"/>
        <v>1.4897276147031306</v>
      </c>
      <c r="N1234" s="2">
        <f t="shared" si="1302"/>
        <v>2.1397414426282975</v>
      </c>
      <c r="O1234" s="2">
        <f t="shared" si="1303"/>
        <v>-1.604106777892307</v>
      </c>
      <c r="P1234" s="2">
        <f t="shared" si="1304"/>
        <v>5.3586161197703523</v>
      </c>
      <c r="Q1234" s="2">
        <f t="shared" si="1305"/>
        <v>0.77994552510332671</v>
      </c>
      <c r="R1234" s="2">
        <f t="shared" si="1306"/>
        <v>-0.49274060596799574</v>
      </c>
      <c r="S1234" s="2">
        <f t="shared" si="1307"/>
        <v>1.0878943023472678</v>
      </c>
      <c r="T1234" s="2">
        <f t="shared" si="1308"/>
        <v>1.1148146894522635</v>
      </c>
      <c r="U1234" s="2">
        <f t="shared" si="1309"/>
        <v>-0.95229227566546093</v>
      </c>
      <c r="V1234" s="2">
        <f t="shared" si="1310"/>
        <v>1.8456284689972526</v>
      </c>
      <c r="W1234" s="2">
        <f t="shared" si="1311"/>
        <v>0.26628574032653574</v>
      </c>
      <c r="X1234" s="2">
        <f t="shared" si="1312"/>
        <v>-0.43671605457380236</v>
      </c>
      <c r="Y1234" s="2">
        <f t="shared" si="1313"/>
        <v>-0.10579121017148757</v>
      </c>
      <c r="Z1234" s="2">
        <f t="shared" si="1314"/>
        <v>-9.0024062972956495E-2</v>
      </c>
      <c r="AA1234" s="2">
        <f t="shared" si="1315"/>
        <v>0.22892333456209543</v>
      </c>
      <c r="AB1234" s="2">
        <f t="shared" si="1316"/>
        <v>-4.78587919206752E-2</v>
      </c>
      <c r="AC1234" s="2">
        <f t="shared" si="1317"/>
        <v>-5.8318089110097823E-2</v>
      </c>
      <c r="AD1234" s="2">
        <f t="shared" si="1318"/>
        <v>0.37623973705633645</v>
      </c>
    </row>
    <row r="1235" spans="2:30" x14ac:dyDescent="0.35">
      <c r="B1235" s="32"/>
      <c r="C1235" s="2" t="str">
        <f t="shared" ref="C1235:I1235" si="1324">C1043</f>
        <v>Iceland</v>
      </c>
      <c r="D1235" s="2">
        <f t="shared" si="1324"/>
        <v>-0.28835978835978832</v>
      </c>
      <c r="E1235" s="2">
        <f t="shared" si="1324"/>
        <v>-0.46598322460391423</v>
      </c>
      <c r="F1235" s="2">
        <f t="shared" si="1324"/>
        <v>0.86792452830188749</v>
      </c>
      <c r="G1235" s="2">
        <f t="shared" si="1324"/>
        <v>-0.28115942028985508</v>
      </c>
      <c r="H1235" s="2">
        <f t="shared" si="1324"/>
        <v>-0.54202077431539175</v>
      </c>
      <c r="I1235" s="2">
        <f t="shared" si="1324"/>
        <v>1.0404624277456647</v>
      </c>
      <c r="J1235" s="3">
        <f t="shared" si="1298"/>
        <v>7.2088632401236898</v>
      </c>
      <c r="K1235" s="3">
        <f t="shared" si="1299"/>
        <v>3.8813437102343711</v>
      </c>
      <c r="L1235" s="3">
        <f t="shared" si="1300"/>
        <v>1.1456824849213967</v>
      </c>
      <c r="M1235" s="2">
        <f t="shared" si="1301"/>
        <v>1.4897276147031306</v>
      </c>
      <c r="N1235" s="2">
        <f t="shared" si="1302"/>
        <v>2.1397414426282975</v>
      </c>
      <c r="O1235" s="2">
        <f t="shared" si="1303"/>
        <v>-1.604106777892307</v>
      </c>
      <c r="P1235" s="2">
        <f t="shared" si="1304"/>
        <v>5.3586161197703523</v>
      </c>
      <c r="Q1235" s="2">
        <f t="shared" si="1305"/>
        <v>0.77994552510332671</v>
      </c>
      <c r="R1235" s="2">
        <f t="shared" si="1306"/>
        <v>-0.49274060596799574</v>
      </c>
      <c r="S1235" s="2">
        <f t="shared" si="1307"/>
        <v>1.0878943023472678</v>
      </c>
      <c r="T1235" s="2">
        <f t="shared" si="1308"/>
        <v>1.1148146894522635</v>
      </c>
      <c r="U1235" s="2">
        <f t="shared" si="1309"/>
        <v>-0.95229227566546093</v>
      </c>
      <c r="V1235" s="2">
        <f t="shared" si="1310"/>
        <v>1.8456284689972526</v>
      </c>
      <c r="W1235" s="2">
        <f t="shared" si="1311"/>
        <v>0.26628574032653574</v>
      </c>
      <c r="X1235" s="2">
        <f t="shared" si="1312"/>
        <v>-0.43671605457380236</v>
      </c>
      <c r="Y1235" s="2">
        <f t="shared" si="1313"/>
        <v>-0.10721752718858367</v>
      </c>
      <c r="Z1235" s="2">
        <f t="shared" si="1314"/>
        <v>-9.296124392319835E-2</v>
      </c>
      <c r="AA1235" s="2">
        <f t="shared" si="1315"/>
        <v>0.23391553138818755</v>
      </c>
      <c r="AB1235" s="2">
        <f t="shared" si="1316"/>
        <v>-4.9681453079809416E-2</v>
      </c>
      <c r="AC1235" s="2">
        <f t="shared" si="1317"/>
        <v>-6.2097016338264185E-2</v>
      </c>
      <c r="AD1235" s="2">
        <f t="shared" si="1318"/>
        <v>0.38142897682734683</v>
      </c>
    </row>
    <row r="1236" spans="2:30" x14ac:dyDescent="0.35">
      <c r="B1236" s="32"/>
      <c r="C1236" s="2" t="str">
        <f t="shared" ref="C1236:I1236" si="1325">C1044</f>
        <v>India</v>
      </c>
      <c r="D1236" s="2">
        <f t="shared" si="1325"/>
        <v>-1.8518518518518358E-2</v>
      </c>
      <c r="E1236" s="2">
        <f t="shared" si="1325"/>
        <v>0.59273066169617883</v>
      </c>
      <c r="F1236" s="2">
        <f t="shared" si="1325"/>
        <v>-0.38679245283018837</v>
      </c>
      <c r="G1236" s="2">
        <f t="shared" si="1325"/>
        <v>0.53623188405797106</v>
      </c>
      <c r="H1236" s="2">
        <f t="shared" si="1325"/>
        <v>1.2747875354107647</v>
      </c>
      <c r="I1236" s="2">
        <f t="shared" si="1325"/>
        <v>-0.20038535645472055</v>
      </c>
      <c r="J1236" s="3">
        <f t="shared" si="1298"/>
        <v>5.4530388632972411</v>
      </c>
      <c r="K1236" s="3">
        <f t="shared" si="1299"/>
        <v>2.1456837134240323</v>
      </c>
      <c r="L1236" s="3">
        <f t="shared" si="1300"/>
        <v>1.8254812973561283</v>
      </c>
      <c r="M1236" s="2">
        <f t="shared" si="1301"/>
        <v>1.4897276147031306</v>
      </c>
      <c r="N1236" s="2">
        <f t="shared" si="1302"/>
        <v>2.1397414426282975</v>
      </c>
      <c r="O1236" s="2">
        <f t="shared" si="1303"/>
        <v>-1.604106777892307</v>
      </c>
      <c r="P1236" s="2">
        <f t="shared" si="1304"/>
        <v>5.3586161197703523</v>
      </c>
      <c r="Q1236" s="2">
        <f t="shared" si="1305"/>
        <v>0.77994552510332671</v>
      </c>
      <c r="R1236" s="2">
        <f t="shared" si="1306"/>
        <v>-0.49274060596799574</v>
      </c>
      <c r="S1236" s="2">
        <f t="shared" si="1307"/>
        <v>1.0878943023472678</v>
      </c>
      <c r="T1236" s="2">
        <f t="shared" si="1308"/>
        <v>1.1148146894522635</v>
      </c>
      <c r="U1236" s="2">
        <f t="shared" si="1309"/>
        <v>-0.95229227566546093</v>
      </c>
      <c r="V1236" s="2">
        <f t="shared" si="1310"/>
        <v>1.8456284689972526</v>
      </c>
      <c r="W1236" s="2">
        <f t="shared" si="1311"/>
        <v>0.26628574032653574</v>
      </c>
      <c r="X1236" s="2">
        <f t="shared" si="1312"/>
        <v>-0.43671605457380236</v>
      </c>
      <c r="Y1236" s="2">
        <f t="shared" si="1313"/>
        <v>-0.10652456618334878</v>
      </c>
      <c r="Z1236" s="2">
        <f t="shared" si="1314"/>
        <v>-8.7604275910546966E-2</v>
      </c>
      <c r="AA1236" s="2">
        <f t="shared" si="1315"/>
        <v>0.22906625026148147</v>
      </c>
      <c r="AB1236" s="2">
        <f t="shared" si="1316"/>
        <v>-4.5104005133420506E-2</v>
      </c>
      <c r="AC1236" s="2">
        <f t="shared" si="1317"/>
        <v>-5.1652605777724896E-2</v>
      </c>
      <c r="AD1236" s="2">
        <f t="shared" si="1318"/>
        <v>0.37688355234858067</v>
      </c>
    </row>
    <row r="1237" spans="2:30" x14ac:dyDescent="0.35">
      <c r="B1237" s="32"/>
      <c r="C1237" s="2" t="str">
        <f t="shared" ref="C1237:I1237" si="1326">C1045</f>
        <v>Indonesia</v>
      </c>
      <c r="D1237" s="2">
        <f t="shared" si="1326"/>
        <v>2.9100529100529182E-2</v>
      </c>
      <c r="E1237" s="2">
        <f t="shared" si="1326"/>
        <v>0.26467847157502333</v>
      </c>
      <c r="F1237" s="2">
        <f t="shared" si="1326"/>
        <v>-0.18867924528301896</v>
      </c>
      <c r="G1237" s="2">
        <f t="shared" si="1326"/>
        <v>0.72173913043478266</v>
      </c>
      <c r="H1237" s="2">
        <f t="shared" si="1326"/>
        <v>0.640226628895184</v>
      </c>
      <c r="I1237" s="2">
        <f t="shared" si="1326"/>
        <v>-0.36608863198458569</v>
      </c>
      <c r="J1237" s="3">
        <f t="shared" si="1298"/>
        <v>5.4026769323531383</v>
      </c>
      <c r="K1237" s="3">
        <f t="shared" si="1299"/>
        <v>1.9582716792319788</v>
      </c>
      <c r="L1237" s="3">
        <f t="shared" si="1300"/>
        <v>1.3913164759776633</v>
      </c>
      <c r="M1237" s="2">
        <f t="shared" si="1301"/>
        <v>1.4897276147031306</v>
      </c>
      <c r="N1237" s="2">
        <f t="shared" si="1302"/>
        <v>2.1397414426282975</v>
      </c>
      <c r="O1237" s="2">
        <f t="shared" si="1303"/>
        <v>-1.604106777892307</v>
      </c>
      <c r="P1237" s="2">
        <f t="shared" si="1304"/>
        <v>5.3586161197703523</v>
      </c>
      <c r="Q1237" s="2">
        <f t="shared" si="1305"/>
        <v>0.77994552510332671</v>
      </c>
      <c r="R1237" s="2">
        <f t="shared" si="1306"/>
        <v>-0.49274060596799574</v>
      </c>
      <c r="S1237" s="2">
        <f t="shared" si="1307"/>
        <v>1.0878943023472678</v>
      </c>
      <c r="T1237" s="2">
        <f t="shared" si="1308"/>
        <v>1.1148146894522635</v>
      </c>
      <c r="U1237" s="2">
        <f t="shared" si="1309"/>
        <v>-0.95229227566546093</v>
      </c>
      <c r="V1237" s="2">
        <f t="shared" si="1310"/>
        <v>1.8456284689972526</v>
      </c>
      <c r="W1237" s="2">
        <f t="shared" si="1311"/>
        <v>0.26628574032653574</v>
      </c>
      <c r="X1237" s="2">
        <f t="shared" si="1312"/>
        <v>-0.43671605457380236</v>
      </c>
      <c r="Y1237" s="2">
        <f t="shared" si="1313"/>
        <v>-0.10546499512644349</v>
      </c>
      <c r="Z1237" s="2">
        <f t="shared" si="1314"/>
        <v>-8.4852066945815943E-2</v>
      </c>
      <c r="AA1237" s="2">
        <f t="shared" si="1315"/>
        <v>0.22580261357754006</v>
      </c>
      <c r="AB1237" s="2">
        <f t="shared" si="1316"/>
        <v>-3.9113043136793917E-2</v>
      </c>
      <c r="AC1237" s="2">
        <f t="shared" si="1317"/>
        <v>-4.6247299256842796E-2</v>
      </c>
      <c r="AD1237" s="2">
        <f t="shared" si="1318"/>
        <v>0.37107908215847779</v>
      </c>
    </row>
    <row r="1238" spans="2:30" x14ac:dyDescent="0.35">
      <c r="B1238" s="32"/>
      <c r="C1238" s="2" t="str">
        <f t="shared" ref="C1238:I1238" si="1327">C1046</f>
        <v>Iran</v>
      </c>
      <c r="D1238" s="2">
        <f t="shared" si="1327"/>
        <v>-6.0846560846560718E-2</v>
      </c>
      <c r="E1238" s="2">
        <f t="shared" si="1327"/>
        <v>-5.9645852749301002E-2</v>
      </c>
      <c r="F1238" s="2">
        <f t="shared" si="1327"/>
        <v>0.28301886792452846</v>
      </c>
      <c r="G1238" s="2">
        <f t="shared" si="1327"/>
        <v>-0.21159420289855072</v>
      </c>
      <c r="H1238" s="2">
        <f t="shared" si="1327"/>
        <v>0.31539187913125594</v>
      </c>
      <c r="I1238" s="2">
        <f t="shared" si="1327"/>
        <v>7.7071290944123377E-2</v>
      </c>
      <c r="J1238" s="3">
        <f t="shared" si="1298"/>
        <v>6.5092677528786096</v>
      </c>
      <c r="K1238" s="3">
        <f t="shared" si="1299"/>
        <v>2.953558993567265</v>
      </c>
      <c r="L1238" s="3">
        <f t="shared" si="1300"/>
        <v>0.50286487726419238</v>
      </c>
      <c r="M1238" s="2">
        <f t="shared" si="1301"/>
        <v>1.4897276147031306</v>
      </c>
      <c r="N1238" s="2">
        <f t="shared" si="1302"/>
        <v>2.1397414426282975</v>
      </c>
      <c r="O1238" s="2">
        <f t="shared" si="1303"/>
        <v>-1.604106777892307</v>
      </c>
      <c r="P1238" s="2">
        <f t="shared" si="1304"/>
        <v>5.3586161197703523</v>
      </c>
      <c r="Q1238" s="2">
        <f t="shared" si="1305"/>
        <v>0.77994552510332671</v>
      </c>
      <c r="R1238" s="2">
        <f t="shared" si="1306"/>
        <v>-0.49274060596799574</v>
      </c>
      <c r="S1238" s="2">
        <f t="shared" si="1307"/>
        <v>1.0878943023472678</v>
      </c>
      <c r="T1238" s="2">
        <f t="shared" si="1308"/>
        <v>1.1148146894522635</v>
      </c>
      <c r="U1238" s="2">
        <f t="shared" si="1309"/>
        <v>-0.95229227566546093</v>
      </c>
      <c r="V1238" s="2">
        <f t="shared" si="1310"/>
        <v>1.8456284689972526</v>
      </c>
      <c r="W1238" s="2">
        <f t="shared" si="1311"/>
        <v>0.26628574032653574</v>
      </c>
      <c r="X1238" s="2">
        <f t="shared" si="1312"/>
        <v>-0.43671605457380236</v>
      </c>
      <c r="Y1238" s="2">
        <f t="shared" si="1313"/>
        <v>-0.1051164136086319</v>
      </c>
      <c r="Z1238" s="2">
        <f t="shared" si="1314"/>
        <v>-8.4655143397405666E-2</v>
      </c>
      <c r="AA1238" s="2">
        <f t="shared" si="1315"/>
        <v>0.22624961556462592</v>
      </c>
      <c r="AB1238" s="2">
        <f t="shared" si="1316"/>
        <v>-4.0460552197432643E-2</v>
      </c>
      <c r="AC1238" s="2">
        <f t="shared" si="1317"/>
        <v>-4.3421993175685777E-2</v>
      </c>
      <c r="AD1238" s="2">
        <f t="shared" si="1318"/>
        <v>0.36878214628961564</v>
      </c>
    </row>
    <row r="1239" spans="2:30" x14ac:dyDescent="0.35">
      <c r="B1239" s="32"/>
      <c r="C1239" s="2" t="str">
        <f t="shared" ref="C1239:I1239" si="1328">C1047</f>
        <v>Iraq</v>
      </c>
      <c r="D1239" s="2">
        <f t="shared" si="1328"/>
        <v>0.74867724867724861</v>
      </c>
      <c r="E1239" s="2">
        <f t="shared" si="1328"/>
        <v>0.31686859273066165</v>
      </c>
      <c r="F1239" s="2">
        <f t="shared" si="1328"/>
        <v>-0.28301886792452846</v>
      </c>
      <c r="G1239" s="2">
        <f t="shared" si="1328"/>
        <v>0.15362318840579711</v>
      </c>
      <c r="H1239" s="2">
        <f t="shared" si="1328"/>
        <v>1.7053824362606229</v>
      </c>
      <c r="I1239" s="2">
        <f t="shared" si="1328"/>
        <v>-0.25818882466281307</v>
      </c>
      <c r="J1239" s="3">
        <f t="shared" si="1298"/>
        <v>5.7983354307891535</v>
      </c>
      <c r="K1239" s="3">
        <f t="shared" si="1299"/>
        <v>2.4830356861512155</v>
      </c>
      <c r="L1239" s="3">
        <f t="shared" si="1300"/>
        <v>2.1537449584174881</v>
      </c>
      <c r="M1239" s="2">
        <f t="shared" si="1301"/>
        <v>1.4897276147031306</v>
      </c>
      <c r="N1239" s="2">
        <f t="shared" si="1302"/>
        <v>2.1397414426282975</v>
      </c>
      <c r="O1239" s="2">
        <f t="shared" si="1303"/>
        <v>-1.604106777892307</v>
      </c>
      <c r="P1239" s="2">
        <f t="shared" si="1304"/>
        <v>5.3586161197703523</v>
      </c>
      <c r="Q1239" s="2">
        <f t="shared" si="1305"/>
        <v>0.77994552510332671</v>
      </c>
      <c r="R1239" s="2">
        <f t="shared" si="1306"/>
        <v>-0.49274060596799574</v>
      </c>
      <c r="S1239" s="2">
        <f t="shared" si="1307"/>
        <v>1.0878943023472678</v>
      </c>
      <c r="T1239" s="2">
        <f t="shared" si="1308"/>
        <v>1.1148146894522635</v>
      </c>
      <c r="U1239" s="2">
        <f t="shared" si="1309"/>
        <v>-0.95229227566546093</v>
      </c>
      <c r="V1239" s="2">
        <f t="shared" si="1310"/>
        <v>1.8456284689972526</v>
      </c>
      <c r="W1239" s="2">
        <f t="shared" si="1311"/>
        <v>0.26628574032653574</v>
      </c>
      <c r="X1239" s="2">
        <f t="shared" si="1312"/>
        <v>-0.43671605457380236</v>
      </c>
      <c r="Y1239" s="2">
        <f t="shared" si="1313"/>
        <v>-9.8446150622023457E-2</v>
      </c>
      <c r="Z1239" s="2">
        <f t="shared" si="1314"/>
        <v>-8.1518239208905136E-2</v>
      </c>
      <c r="AA1239" s="2">
        <f t="shared" si="1315"/>
        <v>0.22227095553736689</v>
      </c>
      <c r="AB1239" s="2">
        <f t="shared" si="1316"/>
        <v>-3.8944272973969914E-2</v>
      </c>
      <c r="AC1239" s="2">
        <f t="shared" si="1317"/>
        <v>-2.9759458570714617E-2</v>
      </c>
      <c r="AD1239" s="2">
        <f t="shared" si="1318"/>
        <v>0.3638839355790498</v>
      </c>
    </row>
    <row r="1240" spans="2:30" x14ac:dyDescent="0.35">
      <c r="B1240" s="32"/>
      <c r="C1240" s="2" t="str">
        <f t="shared" ref="C1240:I1240" si="1329">C1048</f>
        <v>Israel</v>
      </c>
      <c r="D1240" s="2">
        <f t="shared" si="1329"/>
        <v>0.44179894179894175</v>
      </c>
      <c r="E1240" s="2">
        <f t="shared" si="1329"/>
        <v>-0.41006523765144448</v>
      </c>
      <c r="F1240" s="2">
        <f t="shared" si="1329"/>
        <v>0.87735849056603799</v>
      </c>
      <c r="G1240" s="2">
        <f t="shared" si="1329"/>
        <v>-0.28695652173913044</v>
      </c>
      <c r="H1240" s="2">
        <f t="shared" si="1329"/>
        <v>-0.26251180358829085</v>
      </c>
      <c r="I1240" s="2">
        <f t="shared" si="1329"/>
        <v>1.2485549132947977</v>
      </c>
      <c r="J1240" s="3">
        <f t="shared" si="1298"/>
        <v>7.0532727373161235</v>
      </c>
      <c r="K1240" s="3">
        <f t="shared" si="1299"/>
        <v>3.7091783124679529</v>
      </c>
      <c r="L1240" s="3">
        <f t="shared" si="1300"/>
        <v>1.3142579796530625</v>
      </c>
      <c r="M1240" s="2">
        <f t="shared" si="1301"/>
        <v>1.4897276147031306</v>
      </c>
      <c r="N1240" s="2">
        <f t="shared" si="1302"/>
        <v>2.1397414426282975</v>
      </c>
      <c r="O1240" s="2">
        <f t="shared" si="1303"/>
        <v>-1.604106777892307</v>
      </c>
      <c r="P1240" s="2">
        <f t="shared" si="1304"/>
        <v>5.3586161197703523</v>
      </c>
      <c r="Q1240" s="2">
        <f t="shared" si="1305"/>
        <v>0.77994552510332671</v>
      </c>
      <c r="R1240" s="2">
        <f t="shared" si="1306"/>
        <v>-0.49274060596799574</v>
      </c>
      <c r="S1240" s="2">
        <f t="shared" si="1307"/>
        <v>1.0878943023472678</v>
      </c>
      <c r="T1240" s="2">
        <f t="shared" si="1308"/>
        <v>1.1148146894522635</v>
      </c>
      <c r="U1240" s="2">
        <f t="shared" si="1309"/>
        <v>-0.95229227566546093</v>
      </c>
      <c r="V1240" s="2">
        <f t="shared" si="1310"/>
        <v>1.8456284689972526</v>
      </c>
      <c r="W1240" s="2">
        <f t="shared" si="1311"/>
        <v>0.26628574032653574</v>
      </c>
      <c r="X1240" s="2">
        <f t="shared" si="1312"/>
        <v>-0.43671605457380236</v>
      </c>
      <c r="Y1240" s="2">
        <f t="shared" si="1313"/>
        <v>-9.4225485837484663E-2</v>
      </c>
      <c r="Z1240" s="2">
        <f t="shared" si="1314"/>
        <v>-8.4085012634237469E-2</v>
      </c>
      <c r="AA1240" s="2">
        <f t="shared" si="1315"/>
        <v>0.22738882690477838</v>
      </c>
      <c r="AB1240" s="2">
        <f t="shared" si="1316"/>
        <v>-4.0881868667447731E-2</v>
      </c>
      <c r="AC1240" s="2">
        <f t="shared" si="1317"/>
        <v>-3.1577836266164429E-2</v>
      </c>
      <c r="AD1240" s="2">
        <f t="shared" si="1318"/>
        <v>0.3707954275924541</v>
      </c>
    </row>
    <row r="1241" spans="2:30" x14ac:dyDescent="0.35">
      <c r="B1241" s="32"/>
      <c r="C1241" s="2" t="str">
        <f t="shared" ref="C1241:I1241" si="1330">C1049</f>
        <v>Italy</v>
      </c>
      <c r="D1241" s="2">
        <f t="shared" si="1330"/>
        <v>-0.51058201058201047</v>
      </c>
      <c r="E1241" s="2">
        <f t="shared" si="1330"/>
        <v>-0.42497670083876976</v>
      </c>
      <c r="F1241" s="2">
        <f t="shared" si="1330"/>
        <v>0.8867924528301897</v>
      </c>
      <c r="G1241" s="2">
        <f t="shared" si="1330"/>
        <v>-0.29275362318840581</v>
      </c>
      <c r="H1241" s="2">
        <f t="shared" si="1330"/>
        <v>-0.3229461756373937</v>
      </c>
      <c r="I1241" s="2">
        <f t="shared" si="1330"/>
        <v>1.0019267822736031</v>
      </c>
      <c r="J1241" s="3">
        <f t="shared" si="1298"/>
        <v>7.2230171955158005</v>
      </c>
      <c r="K1241" s="3">
        <f t="shared" si="1299"/>
        <v>3.911250710729175</v>
      </c>
      <c r="L1241" s="3">
        <f t="shared" si="1300"/>
        <v>1.1274017551179041</v>
      </c>
      <c r="M1241" s="2">
        <f t="shared" si="1301"/>
        <v>1.4897276147031306</v>
      </c>
      <c r="N1241" s="2">
        <f t="shared" si="1302"/>
        <v>2.1397414426282975</v>
      </c>
      <c r="O1241" s="2">
        <f t="shared" si="1303"/>
        <v>-1.604106777892307</v>
      </c>
      <c r="P1241" s="2">
        <f t="shared" si="1304"/>
        <v>5.3586161197703523</v>
      </c>
      <c r="Q1241" s="2">
        <f t="shared" si="1305"/>
        <v>0.77994552510332671</v>
      </c>
      <c r="R1241" s="2">
        <f t="shared" si="1306"/>
        <v>-0.49274060596799574</v>
      </c>
      <c r="S1241" s="2">
        <f t="shared" si="1307"/>
        <v>1.0878943023472678</v>
      </c>
      <c r="T1241" s="2">
        <f t="shared" si="1308"/>
        <v>1.1148146894522635</v>
      </c>
      <c r="U1241" s="2">
        <f t="shared" si="1309"/>
        <v>-0.95229227566546093</v>
      </c>
      <c r="V1241" s="2">
        <f t="shared" si="1310"/>
        <v>1.8456284689972526</v>
      </c>
      <c r="W1241" s="2">
        <f t="shared" si="1311"/>
        <v>0.26628574032653574</v>
      </c>
      <c r="X1241" s="2">
        <f t="shared" si="1312"/>
        <v>-0.43671605457380236</v>
      </c>
      <c r="Y1241" s="2">
        <f t="shared" si="1313"/>
        <v>-9.7478271187051269E-2</v>
      </c>
      <c r="Z1241" s="2">
        <f t="shared" si="1314"/>
        <v>-8.6748228948335379E-2</v>
      </c>
      <c r="AA1241" s="2">
        <f t="shared" si="1315"/>
        <v>0.23254041773232065</v>
      </c>
      <c r="AB1241" s="2">
        <f t="shared" si="1316"/>
        <v>-4.2849616749642716E-2</v>
      </c>
      <c r="AC1241" s="2">
        <f t="shared" si="1317"/>
        <v>-3.3854151417502157E-2</v>
      </c>
      <c r="AD1241" s="2">
        <f t="shared" si="1318"/>
        <v>0.3757261413009006</v>
      </c>
    </row>
    <row r="1242" spans="2:30" x14ac:dyDescent="0.35">
      <c r="B1242" s="32"/>
      <c r="C1242" s="2" t="str">
        <f t="shared" ref="C1242:I1242" si="1331">C1050</f>
        <v>Ivory Coast</v>
      </c>
      <c r="D1242" s="2">
        <f t="shared" si="1331"/>
        <v>1.2671957671957674</v>
      </c>
      <c r="E1242" s="2">
        <f t="shared" si="1331"/>
        <v>1.6924510717614163</v>
      </c>
      <c r="F1242" s="2">
        <f t="shared" si="1331"/>
        <v>-1.5188679245283028</v>
      </c>
      <c r="G1242" s="2">
        <f t="shared" si="1331"/>
        <v>3.2724637681159421</v>
      </c>
      <c r="H1242" s="2">
        <f t="shared" si="1331"/>
        <v>0.17563739376770529</v>
      </c>
      <c r="I1242" s="2">
        <f t="shared" si="1331"/>
        <v>-0.44315992292870898</v>
      </c>
      <c r="J1242" s="3">
        <f t="shared" si="1298"/>
        <v>2.2308144156765488</v>
      </c>
      <c r="K1242" s="3">
        <f t="shared" si="1299"/>
        <v>1.6525551090153452</v>
      </c>
      <c r="L1242" s="3">
        <f t="shared" si="1300"/>
        <v>4.4498405024882288</v>
      </c>
      <c r="M1242" s="2">
        <f t="shared" si="1301"/>
        <v>1.4897276147031306</v>
      </c>
      <c r="N1242" s="2">
        <f t="shared" si="1302"/>
        <v>2.1397414426282975</v>
      </c>
      <c r="O1242" s="2">
        <f t="shared" si="1303"/>
        <v>-1.604106777892307</v>
      </c>
      <c r="P1242" s="2">
        <f t="shared" si="1304"/>
        <v>5.3586161197703523</v>
      </c>
      <c r="Q1242" s="2">
        <f t="shared" si="1305"/>
        <v>0.77994552510332671</v>
      </c>
      <c r="R1242" s="2">
        <f t="shared" si="1306"/>
        <v>-0.49274060596799574</v>
      </c>
      <c r="S1242" s="2">
        <f t="shared" si="1307"/>
        <v>1.0892950950413967</v>
      </c>
      <c r="T1242" s="2">
        <f t="shared" si="1308"/>
        <v>1.1193274736890537</v>
      </c>
      <c r="U1242" s="2">
        <f t="shared" si="1309"/>
        <v>-0.95671864792220185</v>
      </c>
      <c r="V1242" s="2">
        <f t="shared" si="1310"/>
        <v>1.8567756197716174</v>
      </c>
      <c r="W1242" s="2">
        <f t="shared" si="1311"/>
        <v>0.26557755011904488</v>
      </c>
      <c r="X1242" s="2">
        <f t="shared" si="1312"/>
        <v>-0.43676639729532507</v>
      </c>
      <c r="Y1242" s="2">
        <f t="shared" si="1313"/>
        <v>-9.7478271187051269E-2</v>
      </c>
      <c r="Z1242" s="2">
        <f t="shared" si="1314"/>
        <v>-8.6748228948335379E-2</v>
      </c>
      <c r="AA1242" s="2">
        <f t="shared" si="1315"/>
        <v>0.23254041773232065</v>
      </c>
      <c r="AB1242" s="2">
        <f t="shared" si="1316"/>
        <v>-4.2849616749642716E-2</v>
      </c>
      <c r="AC1242" s="2">
        <f t="shared" si="1317"/>
        <v>-3.3854151417502157E-2</v>
      </c>
      <c r="AD1242" s="2">
        <f t="shared" si="1318"/>
        <v>0.3757261413009006</v>
      </c>
    </row>
    <row r="1243" spans="2:30" x14ac:dyDescent="0.35">
      <c r="B1243" s="32"/>
      <c r="C1243" s="2" t="str">
        <f t="shared" ref="C1243:I1243" si="1332">C1051</f>
        <v>Jamaica</v>
      </c>
      <c r="D1243" s="2">
        <f t="shared" si="1332"/>
        <v>-0.14550264550264544</v>
      </c>
      <c r="E1243" s="2">
        <f t="shared" si="1332"/>
        <v>-5.9645852749301002E-2</v>
      </c>
      <c r="F1243" s="2">
        <f t="shared" si="1332"/>
        <v>8.4905660377359068E-2</v>
      </c>
      <c r="G1243" s="2">
        <f t="shared" si="1332"/>
        <v>0.15942028985507245</v>
      </c>
      <c r="H1243" s="2">
        <f t="shared" si="1332"/>
        <v>-0.28895184135977336</v>
      </c>
      <c r="I1243" s="2">
        <f t="shared" si="1332"/>
        <v>-2.6974951830443097E-2</v>
      </c>
      <c r="J1243" s="3">
        <f t="shared" si="1298"/>
        <v>6.2253644068443936</v>
      </c>
      <c r="K1243" s="3">
        <f t="shared" si="1299"/>
        <v>2.712218972526462</v>
      </c>
      <c r="L1243" s="3">
        <f t="shared" si="1300"/>
        <v>0.54128829457530225</v>
      </c>
      <c r="M1243" s="2">
        <f t="shared" si="1301"/>
        <v>1.4897276147031306</v>
      </c>
      <c r="N1243" s="2">
        <f t="shared" si="1302"/>
        <v>2.1397414426282975</v>
      </c>
      <c r="O1243" s="2">
        <f t="shared" si="1303"/>
        <v>-1.604106777892307</v>
      </c>
      <c r="P1243" s="2">
        <f t="shared" si="1304"/>
        <v>5.3586161197703523</v>
      </c>
      <c r="Q1243" s="2">
        <f t="shared" si="1305"/>
        <v>0.77994552510332671</v>
      </c>
      <c r="R1243" s="2">
        <f t="shared" si="1306"/>
        <v>-0.49274060596799574</v>
      </c>
      <c r="S1243" s="2">
        <f t="shared" si="1307"/>
        <v>1.0892950950413967</v>
      </c>
      <c r="T1243" s="2">
        <f t="shared" si="1308"/>
        <v>1.1193274736890537</v>
      </c>
      <c r="U1243" s="2">
        <f t="shared" si="1309"/>
        <v>-0.95671864792220185</v>
      </c>
      <c r="V1243" s="2">
        <f t="shared" si="1310"/>
        <v>1.8567756197716174</v>
      </c>
      <c r="W1243" s="2">
        <f t="shared" si="1311"/>
        <v>0.26557755011904488</v>
      </c>
      <c r="X1243" s="2">
        <f t="shared" si="1312"/>
        <v>-0.43676639729532507</v>
      </c>
      <c r="Y1243" s="2">
        <f t="shared" si="1313"/>
        <v>-9.7853461611391843E-2</v>
      </c>
      <c r="Z1243" s="2">
        <f t="shared" si="1314"/>
        <v>-8.6536491634280427E-2</v>
      </c>
      <c r="AA1243" s="2">
        <f t="shared" si="1315"/>
        <v>0.23138702119048501</v>
      </c>
      <c r="AB1243" s="2">
        <f t="shared" si="1316"/>
        <v>-4.1269383104293379E-2</v>
      </c>
      <c r="AC1243" s="2">
        <f t="shared" si="1317"/>
        <v>-3.5847102120176152E-2</v>
      </c>
      <c r="AD1243" s="2">
        <f t="shared" si="1318"/>
        <v>0.37258003901081199</v>
      </c>
    </row>
    <row r="1244" spans="2:30" x14ac:dyDescent="0.35">
      <c r="B1244" s="32"/>
      <c r="C1244" s="2" t="str">
        <f t="shared" ref="C1244:I1244" si="1333">C1052</f>
        <v>Japan</v>
      </c>
      <c r="D1244" s="2">
        <f t="shared" si="1333"/>
        <v>-0.44179894179894175</v>
      </c>
      <c r="E1244" s="2">
        <f t="shared" si="1333"/>
        <v>-0.45479962721342027</v>
      </c>
      <c r="F1244" s="2">
        <f t="shared" si="1333"/>
        <v>1.0094339622641517</v>
      </c>
      <c r="G1244" s="2">
        <f t="shared" si="1333"/>
        <v>-0.27536231884057971</v>
      </c>
      <c r="H1244" s="2">
        <f t="shared" si="1333"/>
        <v>-0.68932955618508018</v>
      </c>
      <c r="I1244" s="2">
        <f t="shared" si="1333"/>
        <v>0.39691714836223513</v>
      </c>
      <c r="J1244" s="3">
        <f t="shared" si="1298"/>
        <v>7.2100628730333254</v>
      </c>
      <c r="K1244" s="3">
        <f t="shared" si="1299"/>
        <v>3.8523718916047072</v>
      </c>
      <c r="L1244" s="3">
        <f t="shared" si="1300"/>
        <v>1.1583196398689006</v>
      </c>
      <c r="M1244" s="2">
        <f t="shared" si="1301"/>
        <v>1.4897276147031306</v>
      </c>
      <c r="N1244" s="2">
        <f t="shared" si="1302"/>
        <v>2.1397414426282975</v>
      </c>
      <c r="O1244" s="2">
        <f t="shared" si="1303"/>
        <v>-1.604106777892307</v>
      </c>
      <c r="P1244" s="2">
        <f t="shared" si="1304"/>
        <v>5.3586161197703523</v>
      </c>
      <c r="Q1244" s="2">
        <f t="shared" si="1305"/>
        <v>0.77994552510332671</v>
      </c>
      <c r="R1244" s="2">
        <f t="shared" si="1306"/>
        <v>-0.49274060596799574</v>
      </c>
      <c r="S1244" s="2">
        <f t="shared" si="1307"/>
        <v>1.0892950950413967</v>
      </c>
      <c r="T1244" s="2">
        <f t="shared" si="1308"/>
        <v>1.1193274736890537</v>
      </c>
      <c r="U1244" s="2">
        <f t="shared" si="1309"/>
        <v>-0.95671864792220185</v>
      </c>
      <c r="V1244" s="2">
        <f t="shared" si="1310"/>
        <v>1.8567756197716174</v>
      </c>
      <c r="W1244" s="2">
        <f t="shared" si="1311"/>
        <v>0.26557755011904488</v>
      </c>
      <c r="X1244" s="2">
        <f t="shared" si="1312"/>
        <v>-0.43676639729532507</v>
      </c>
      <c r="Y1244" s="2">
        <f t="shared" si="1313"/>
        <v>-0.10054053567535708</v>
      </c>
      <c r="Z1244" s="2">
        <f t="shared" si="1314"/>
        <v>-8.9413547380992456E-2</v>
      </c>
      <c r="AA1244" s="2">
        <f t="shared" si="1315"/>
        <v>0.23746551291762302</v>
      </c>
      <c r="AB1244" s="2">
        <f t="shared" si="1316"/>
        <v>-4.3098234164733115E-2</v>
      </c>
      <c r="AC1244" s="2">
        <f t="shared" si="1317"/>
        <v>-4.0952433792558217E-2</v>
      </c>
      <c r="AD1244" s="2">
        <f t="shared" si="1318"/>
        <v>0.37277017267761997</v>
      </c>
    </row>
    <row r="1245" spans="2:30" x14ac:dyDescent="0.35">
      <c r="B1245" s="32"/>
      <c r="C1245" s="2" t="str">
        <f t="shared" ref="C1245:I1245" si="1334">C1053</f>
        <v>Jordan</v>
      </c>
      <c r="D1245" s="2">
        <f t="shared" si="1334"/>
        <v>0.2671957671957671</v>
      </c>
      <c r="E1245" s="2">
        <f t="shared" si="1334"/>
        <v>-3.7278657968313005E-3</v>
      </c>
      <c r="F1245" s="2">
        <f t="shared" si="1334"/>
        <v>8.4905660377359068E-2</v>
      </c>
      <c r="G1245" s="2">
        <f t="shared" si="1334"/>
        <v>-3.7681159420289857E-2</v>
      </c>
      <c r="H1245" s="2">
        <f t="shared" si="1334"/>
        <v>-0.23607176581680828</v>
      </c>
      <c r="I1245" s="2">
        <f t="shared" si="1334"/>
        <v>0.36223506743737954</v>
      </c>
      <c r="J1245" s="3">
        <f t="shared" si="1298"/>
        <v>6.3107136422059185</v>
      </c>
      <c r="K1245" s="3">
        <f t="shared" si="1299"/>
        <v>2.7388142808672922</v>
      </c>
      <c r="L1245" s="3">
        <f t="shared" si="1300"/>
        <v>0.45172825897410035</v>
      </c>
      <c r="M1245" s="2">
        <f t="shared" si="1301"/>
        <v>1.4897276147031306</v>
      </c>
      <c r="N1245" s="2">
        <f t="shared" si="1302"/>
        <v>2.1397414426282975</v>
      </c>
      <c r="O1245" s="2">
        <f t="shared" si="1303"/>
        <v>-1.604106777892307</v>
      </c>
      <c r="P1245" s="2">
        <f t="shared" si="1304"/>
        <v>5.3586161197703523</v>
      </c>
      <c r="Q1245" s="2">
        <f t="shared" si="1305"/>
        <v>0.77994552510332671</v>
      </c>
      <c r="R1245" s="2">
        <f t="shared" si="1306"/>
        <v>-0.49274060596799574</v>
      </c>
      <c r="S1245" s="2">
        <f t="shared" si="1307"/>
        <v>1.0892950950413967</v>
      </c>
      <c r="T1245" s="2">
        <f t="shared" si="1308"/>
        <v>1.1193274736890537</v>
      </c>
      <c r="U1245" s="2">
        <f t="shared" si="1309"/>
        <v>-0.95671864792220185</v>
      </c>
      <c r="V1245" s="2">
        <f t="shared" si="1310"/>
        <v>1.8567756197716174</v>
      </c>
      <c r="W1245" s="2">
        <f t="shared" si="1311"/>
        <v>0.26557755011904488</v>
      </c>
      <c r="X1245" s="2">
        <f t="shared" si="1312"/>
        <v>-0.43676639729532507</v>
      </c>
      <c r="Y1245" s="2">
        <f t="shared" si="1313"/>
        <v>-9.7667595809176416E-2</v>
      </c>
      <c r="Z1245" s="2">
        <f t="shared" si="1314"/>
        <v>-8.8744127993616195E-2</v>
      </c>
      <c r="AA1245" s="2">
        <f t="shared" si="1315"/>
        <v>0.23627363906965221</v>
      </c>
      <c r="AB1245" s="2">
        <f t="shared" si="1316"/>
        <v>-4.3055913268292154E-2</v>
      </c>
      <c r="AC1245" s="2">
        <f t="shared" si="1317"/>
        <v>-4.2476803573997669E-2</v>
      </c>
      <c r="AD1245" s="2">
        <f t="shared" si="1318"/>
        <v>0.37268786716793062</v>
      </c>
    </row>
    <row r="1246" spans="2:30" x14ac:dyDescent="0.35">
      <c r="B1246" s="32"/>
      <c r="C1246" s="2" t="str">
        <f t="shared" ref="C1246:I1246" si="1335">C1054</f>
        <v>Kazakhstan</v>
      </c>
      <c r="D1246" s="2">
        <f t="shared" si="1335"/>
        <v>0.30952380952380948</v>
      </c>
      <c r="E1246" s="2">
        <f t="shared" si="1335"/>
        <v>-0.19384902143522828</v>
      </c>
      <c r="F1246" s="2">
        <f t="shared" si="1335"/>
        <v>-2.8301886792452578E-2</v>
      </c>
      <c r="G1246" s="2">
        <f t="shared" si="1335"/>
        <v>-0.24637681159420291</v>
      </c>
      <c r="H1246" s="2">
        <f t="shared" si="1335"/>
        <v>0.2813975448536355</v>
      </c>
      <c r="I1246" s="2">
        <f t="shared" si="1335"/>
        <v>0.720616570327553</v>
      </c>
      <c r="J1246" s="3">
        <f t="shared" si="1298"/>
        <v>6.5160124322370487</v>
      </c>
      <c r="K1246" s="3">
        <f t="shared" si="1299"/>
        <v>2.9929031395867463</v>
      </c>
      <c r="L1246" s="3">
        <f t="shared" si="1300"/>
        <v>0.7170358790433361</v>
      </c>
      <c r="M1246" s="2">
        <f t="shared" si="1301"/>
        <v>1.4897276147031306</v>
      </c>
      <c r="N1246" s="2">
        <f t="shared" si="1302"/>
        <v>2.1397414426282975</v>
      </c>
      <c r="O1246" s="2">
        <f t="shared" si="1303"/>
        <v>-1.604106777892307</v>
      </c>
      <c r="P1246" s="2">
        <f t="shared" si="1304"/>
        <v>5.3586161197703523</v>
      </c>
      <c r="Q1246" s="2">
        <f t="shared" si="1305"/>
        <v>0.77994552510332671</v>
      </c>
      <c r="R1246" s="2">
        <f t="shared" si="1306"/>
        <v>-0.49274060596799574</v>
      </c>
      <c r="S1246" s="2">
        <f t="shared" si="1307"/>
        <v>1.0892950950413967</v>
      </c>
      <c r="T1246" s="2">
        <f t="shared" si="1308"/>
        <v>1.1193274736890537</v>
      </c>
      <c r="U1246" s="2">
        <f t="shared" si="1309"/>
        <v>-0.95671864792220185</v>
      </c>
      <c r="V1246" s="2">
        <f t="shared" si="1310"/>
        <v>1.8567756197716174</v>
      </c>
      <c r="W1246" s="2">
        <f t="shared" si="1311"/>
        <v>0.26557755011904488</v>
      </c>
      <c r="X1246" s="2">
        <f t="shared" si="1312"/>
        <v>-0.43676639729532507</v>
      </c>
      <c r="Y1246" s="2">
        <f t="shared" si="1313"/>
        <v>-9.4486412955012464E-2</v>
      </c>
      <c r="Z1246" s="2">
        <f t="shared" si="1314"/>
        <v>-8.9565259973628783E-2</v>
      </c>
      <c r="AA1246" s="2">
        <f t="shared" si="1315"/>
        <v>0.2342066427738545</v>
      </c>
      <c r="AB1246" s="2">
        <f t="shared" si="1316"/>
        <v>-4.4644357786463335E-2</v>
      </c>
      <c r="AC1246" s="2">
        <f t="shared" si="1317"/>
        <v>-3.9946535226906783E-2</v>
      </c>
      <c r="AD1246" s="2">
        <f t="shared" si="1318"/>
        <v>0.37540606016136518</v>
      </c>
    </row>
    <row r="1247" spans="2:30" x14ac:dyDescent="0.35">
      <c r="B1247" s="32"/>
      <c r="C1247" s="2" t="str">
        <f t="shared" ref="C1247:I1247" si="1336">C1055</f>
        <v>Kenya</v>
      </c>
      <c r="D1247" s="2">
        <f t="shared" si="1336"/>
        <v>0.6534391534391536</v>
      </c>
      <c r="E1247" s="2">
        <f t="shared" si="1336"/>
        <v>0.61882572227399812</v>
      </c>
      <c r="F1247" s="2">
        <f t="shared" si="1336"/>
        <v>-0.67924528301886855</v>
      </c>
      <c r="G1247" s="2">
        <f t="shared" si="1336"/>
        <v>1.6782608695652175</v>
      </c>
      <c r="H1247" s="2">
        <f t="shared" si="1336"/>
        <v>7.7431539187913179E-2</v>
      </c>
      <c r="I1247" s="2">
        <f t="shared" si="1336"/>
        <v>-0.47013487475915217</v>
      </c>
      <c r="J1247" s="3">
        <f t="shared" si="1298"/>
        <v>4.231664387775381</v>
      </c>
      <c r="K1247" s="3">
        <f t="shared" si="1299"/>
        <v>0.76540431537135922</v>
      </c>
      <c r="L1247" s="3">
        <f t="shared" si="1300"/>
        <v>2.3648941550829643</v>
      </c>
      <c r="M1247" s="2">
        <f t="shared" si="1301"/>
        <v>1.4897276147031306</v>
      </c>
      <c r="N1247" s="2">
        <f t="shared" si="1302"/>
        <v>2.1397414426282975</v>
      </c>
      <c r="O1247" s="2">
        <f t="shared" si="1303"/>
        <v>-1.604106777892307</v>
      </c>
      <c r="P1247" s="2">
        <f t="shared" si="1304"/>
        <v>5.3586161197703523</v>
      </c>
      <c r="Q1247" s="2">
        <f t="shared" si="1305"/>
        <v>0.77994552510332671</v>
      </c>
      <c r="R1247" s="2">
        <f t="shared" si="1306"/>
        <v>-0.49274060596799574</v>
      </c>
      <c r="S1247" s="2">
        <f t="shared" si="1307"/>
        <v>1.085889970497629</v>
      </c>
      <c r="T1247" s="2">
        <f t="shared" si="1308"/>
        <v>1.1154173037561237</v>
      </c>
      <c r="U1247" s="2">
        <f t="shared" si="1309"/>
        <v>-0.95455088725889459</v>
      </c>
      <c r="V1247" s="2">
        <f t="shared" si="1310"/>
        <v>1.8553809732856299</v>
      </c>
      <c r="W1247" s="2">
        <f t="shared" si="1311"/>
        <v>0.26410765940864539</v>
      </c>
      <c r="X1247" s="2">
        <f t="shared" si="1312"/>
        <v>-0.4370270885255112</v>
      </c>
      <c r="Y1247" s="2">
        <f t="shared" si="1313"/>
        <v>-9.4486412955012464E-2</v>
      </c>
      <c r="Z1247" s="2">
        <f t="shared" si="1314"/>
        <v>-8.9565259973628783E-2</v>
      </c>
      <c r="AA1247" s="2">
        <f t="shared" si="1315"/>
        <v>0.2342066427738545</v>
      </c>
      <c r="AB1247" s="2">
        <f t="shared" si="1316"/>
        <v>-4.4644357786463335E-2</v>
      </c>
      <c r="AC1247" s="2">
        <f t="shared" si="1317"/>
        <v>-3.9946535226906783E-2</v>
      </c>
      <c r="AD1247" s="2">
        <f t="shared" si="1318"/>
        <v>0.37540606016136518</v>
      </c>
    </row>
    <row r="1248" spans="2:30" x14ac:dyDescent="0.35">
      <c r="B1248" s="32"/>
      <c r="C1248" s="2" t="str">
        <f t="shared" ref="C1248:I1248" si="1337">C1056</f>
        <v>Kiribati</v>
      </c>
      <c r="D1248" s="2">
        <f t="shared" si="1337"/>
        <v>0.6957671957671957</v>
      </c>
      <c r="E1248" s="2">
        <f t="shared" si="1337"/>
        <v>1.0139794967381175</v>
      </c>
      <c r="F1248" s="2">
        <f t="shared" si="1337"/>
        <v>-0.50943396226415172</v>
      </c>
      <c r="G1248" s="2">
        <f t="shared" si="1337"/>
        <v>0.22898550724637681</v>
      </c>
      <c r="H1248" s="2">
        <f t="shared" si="1337"/>
        <v>-1.1765816808309724</v>
      </c>
      <c r="I1248" s="2">
        <f t="shared" si="1337"/>
        <v>-0.45472061657032747</v>
      </c>
      <c r="J1248" s="3">
        <f t="shared" si="1298"/>
        <v>5.7652906368217565</v>
      </c>
      <c r="K1248" s="3">
        <f t="shared" si="1299"/>
        <v>2.2542572020380787</v>
      </c>
      <c r="L1248" s="3">
        <f t="shared" si="1300"/>
        <v>2.1097952986741682</v>
      </c>
      <c r="M1248" s="2">
        <f t="shared" si="1301"/>
        <v>1.4897276147031306</v>
      </c>
      <c r="N1248" s="2">
        <f t="shared" si="1302"/>
        <v>2.1397414426282975</v>
      </c>
      <c r="O1248" s="2">
        <f t="shared" si="1303"/>
        <v>-1.604106777892307</v>
      </c>
      <c r="P1248" s="2">
        <f t="shared" si="1304"/>
        <v>5.3586161197703523</v>
      </c>
      <c r="Q1248" s="2">
        <f t="shared" si="1305"/>
        <v>0.77994552510332671</v>
      </c>
      <c r="R1248" s="2">
        <f t="shared" si="1306"/>
        <v>-0.49274060596799574</v>
      </c>
      <c r="S1248" s="2">
        <f t="shared" si="1307"/>
        <v>1.085889970497629</v>
      </c>
      <c r="T1248" s="2">
        <f t="shared" si="1308"/>
        <v>1.1154173037561237</v>
      </c>
      <c r="U1248" s="2">
        <f t="shared" si="1309"/>
        <v>-0.95455088725889459</v>
      </c>
      <c r="V1248" s="2">
        <f t="shared" si="1310"/>
        <v>1.8553809732856299</v>
      </c>
      <c r="W1248" s="2">
        <f t="shared" si="1311"/>
        <v>0.26410765940864539</v>
      </c>
      <c r="X1248" s="2">
        <f t="shared" si="1312"/>
        <v>-0.4370270885255112</v>
      </c>
      <c r="Y1248" s="2">
        <f t="shared" si="1313"/>
        <v>-8.831255663687021E-2</v>
      </c>
      <c r="Z1248" s="2">
        <f t="shared" si="1314"/>
        <v>-8.094381656181826E-2</v>
      </c>
      <c r="AA1248" s="2">
        <f t="shared" si="1315"/>
        <v>0.22839695054699508</v>
      </c>
      <c r="AB1248" s="2">
        <f t="shared" si="1316"/>
        <v>-4.2506624465894274E-2</v>
      </c>
      <c r="AC1248" s="2">
        <f t="shared" si="1317"/>
        <v>-4.8826497301938547E-2</v>
      </c>
      <c r="AD1248" s="2">
        <f t="shared" si="1318"/>
        <v>0.36892069549939882</v>
      </c>
    </row>
    <row r="1249" spans="2:30" x14ac:dyDescent="0.35">
      <c r="B1249" s="32"/>
      <c r="C1249" s="2" t="str">
        <f t="shared" ref="C1249:I1249" si="1338">C1057</f>
        <v>Kuwait</v>
      </c>
      <c r="D1249" s="2">
        <f t="shared" si="1338"/>
        <v>-9.259259259259249E-2</v>
      </c>
      <c r="E1249" s="2">
        <f t="shared" si="1338"/>
        <v>-0.27213420316868592</v>
      </c>
      <c r="F1249" s="2">
        <f t="shared" si="1338"/>
        <v>0.17924528301886855</v>
      </c>
      <c r="G1249" s="2">
        <f t="shared" si="1338"/>
        <v>-0.23478260869565218</v>
      </c>
      <c r="H1249" s="2">
        <f t="shared" si="1338"/>
        <v>-0.64022662889518411</v>
      </c>
      <c r="I1249" s="2">
        <f t="shared" si="1338"/>
        <v>0.46242774566473993</v>
      </c>
      <c r="J1249" s="3">
        <f t="shared" si="1298"/>
        <v>6.76140302044774</v>
      </c>
      <c r="K1249" s="3">
        <f t="shared" si="1299"/>
        <v>3.2550326257665314</v>
      </c>
      <c r="L1249" s="3">
        <f t="shared" si="1300"/>
        <v>0.65913254148927825</v>
      </c>
      <c r="M1249" s="2">
        <f t="shared" si="1301"/>
        <v>1.4897276147031306</v>
      </c>
      <c r="N1249" s="2">
        <f t="shared" si="1302"/>
        <v>2.1397414426282975</v>
      </c>
      <c r="O1249" s="2">
        <f t="shared" si="1303"/>
        <v>-1.604106777892307</v>
      </c>
      <c r="P1249" s="2">
        <f t="shared" si="1304"/>
        <v>5.3586161197703523</v>
      </c>
      <c r="Q1249" s="2">
        <f t="shared" si="1305"/>
        <v>0.77994552510332671</v>
      </c>
      <c r="R1249" s="2">
        <f t="shared" si="1306"/>
        <v>-0.49274060596799574</v>
      </c>
      <c r="S1249" s="2">
        <f t="shared" si="1307"/>
        <v>1.085889970497629</v>
      </c>
      <c r="T1249" s="2">
        <f t="shared" si="1308"/>
        <v>1.1154173037561237</v>
      </c>
      <c r="U1249" s="2">
        <f t="shared" si="1309"/>
        <v>-0.95455088725889459</v>
      </c>
      <c r="V1249" s="2">
        <f t="shared" si="1310"/>
        <v>1.8553809732856299</v>
      </c>
      <c r="W1249" s="2">
        <f t="shared" si="1311"/>
        <v>0.26410765940864539</v>
      </c>
      <c r="X1249" s="2">
        <f t="shared" si="1312"/>
        <v>-0.4370270885255112</v>
      </c>
      <c r="Y1249" s="2">
        <f t="shared" si="1313"/>
        <v>-8.8345994417774285E-2</v>
      </c>
      <c r="Z1249" s="2">
        <f t="shared" si="1314"/>
        <v>-8.2437491457184417E-2</v>
      </c>
      <c r="AA1249" s="2">
        <f t="shared" si="1315"/>
        <v>0.2280129531444316</v>
      </c>
      <c r="AB1249" s="2">
        <f t="shared" si="1316"/>
        <v>-4.4008780592689256E-2</v>
      </c>
      <c r="AC1249" s="2">
        <f t="shared" si="1317"/>
        <v>-5.344681083001078E-2</v>
      </c>
      <c r="AD1249" s="2">
        <f t="shared" si="1318"/>
        <v>0.36965121932881556</v>
      </c>
    </row>
    <row r="1250" spans="2:30" x14ac:dyDescent="0.35">
      <c r="B1250" s="32"/>
      <c r="C1250" s="2" t="str">
        <f t="shared" ref="C1250:I1250" si="1339">C1058</f>
        <v>Kyrgyzstan</v>
      </c>
      <c r="D1250" s="2">
        <f t="shared" si="1339"/>
        <v>0.5529100529100528</v>
      </c>
      <c r="E1250" s="2">
        <f t="shared" si="1339"/>
        <v>0.10810810810810804</v>
      </c>
      <c r="F1250" s="2">
        <f t="shared" si="1339"/>
        <v>-0.19811320754716938</v>
      </c>
      <c r="G1250" s="2">
        <f t="shared" si="1339"/>
        <v>4.3478260869565216E-2</v>
      </c>
      <c r="H1250" s="2">
        <f t="shared" si="1339"/>
        <v>0.63644948064211504</v>
      </c>
      <c r="I1250" s="2">
        <f t="shared" si="1339"/>
        <v>0.19267822736030826</v>
      </c>
      <c r="J1250" s="3">
        <f t="shared" si="1298"/>
        <v>5.9768770792820396</v>
      </c>
      <c r="K1250" s="3">
        <f t="shared" si="1299"/>
        <v>2.3851825983415567</v>
      </c>
      <c r="L1250" s="3">
        <f t="shared" si="1300"/>
        <v>1.0695937377673195</v>
      </c>
      <c r="M1250" s="2">
        <f t="shared" si="1301"/>
        <v>1.4897276147031306</v>
      </c>
      <c r="N1250" s="2">
        <f t="shared" si="1302"/>
        <v>2.1397414426282975</v>
      </c>
      <c r="O1250" s="2">
        <f t="shared" si="1303"/>
        <v>-1.604106777892307</v>
      </c>
      <c r="P1250" s="2">
        <f t="shared" si="1304"/>
        <v>5.3586161197703523</v>
      </c>
      <c r="Q1250" s="2">
        <f t="shared" si="1305"/>
        <v>0.77994552510332671</v>
      </c>
      <c r="R1250" s="2">
        <f t="shared" si="1306"/>
        <v>-0.49274060596799574</v>
      </c>
      <c r="S1250" s="2">
        <f t="shared" si="1307"/>
        <v>1.085889970497629</v>
      </c>
      <c r="T1250" s="2">
        <f t="shared" si="1308"/>
        <v>1.1154173037561237</v>
      </c>
      <c r="U1250" s="2">
        <f t="shared" si="1309"/>
        <v>-0.95455088725889459</v>
      </c>
      <c r="V1250" s="2">
        <f t="shared" si="1310"/>
        <v>1.8553809732856299</v>
      </c>
      <c r="W1250" s="2">
        <f t="shared" si="1311"/>
        <v>0.26410765940864539</v>
      </c>
      <c r="X1250" s="2">
        <f t="shared" si="1312"/>
        <v>-0.4370270885255112</v>
      </c>
      <c r="Y1250" s="2">
        <f t="shared" si="1313"/>
        <v>-8.3336181548025634E-2</v>
      </c>
      <c r="Z1250" s="2">
        <f t="shared" si="1314"/>
        <v>-8.0948853960580575E-2</v>
      </c>
      <c r="AA1250" s="2">
        <f t="shared" si="1315"/>
        <v>0.22468384251402845</v>
      </c>
      <c r="AB1250" s="2">
        <f t="shared" si="1316"/>
        <v>-4.3325288081265394E-2</v>
      </c>
      <c r="AC1250" s="2">
        <f t="shared" si="1317"/>
        <v>-4.8056996052884798E-2</v>
      </c>
      <c r="AD1250" s="2">
        <f t="shared" si="1318"/>
        <v>0.36826861782906162</v>
      </c>
    </row>
    <row r="1251" spans="2:30" x14ac:dyDescent="0.35">
      <c r="B1251" s="32"/>
      <c r="C1251" s="2" t="str">
        <f t="shared" ref="C1251:I1251" si="1340">C1059</f>
        <v>Laos</v>
      </c>
      <c r="D1251" s="2">
        <f t="shared" si="1340"/>
        <v>0.21957671957671959</v>
      </c>
      <c r="E1251" s="2">
        <f t="shared" si="1340"/>
        <v>0.87977632805219008</v>
      </c>
      <c r="F1251" s="2">
        <f t="shared" si="1340"/>
        <v>-0.55660377358490654</v>
      </c>
      <c r="G1251" s="2">
        <f t="shared" si="1340"/>
        <v>0.76811594202898548</v>
      </c>
      <c r="H1251" s="2">
        <f t="shared" si="1340"/>
        <v>0.53068932955618509</v>
      </c>
      <c r="I1251" s="2">
        <f t="shared" si="1340"/>
        <v>-0.38921001926782262</v>
      </c>
      <c r="J1251" s="3">
        <f t="shared" si="1298"/>
        <v>5.0441646529050654</v>
      </c>
      <c r="K1251" s="3">
        <f t="shared" si="1299"/>
        <v>1.4899277601943903</v>
      </c>
      <c r="L1251" s="3">
        <f t="shared" si="1300"/>
        <v>1.7867057690279695</v>
      </c>
      <c r="M1251" s="2">
        <f t="shared" si="1301"/>
        <v>1.4897276147031306</v>
      </c>
      <c r="N1251" s="2">
        <f t="shared" si="1302"/>
        <v>2.1397414426282975</v>
      </c>
      <c r="O1251" s="2">
        <f t="shared" si="1303"/>
        <v>-1.604106777892307</v>
      </c>
      <c r="P1251" s="2">
        <f t="shared" si="1304"/>
        <v>5.3586161197703523</v>
      </c>
      <c r="Q1251" s="2">
        <f t="shared" si="1305"/>
        <v>0.77994552510332671</v>
      </c>
      <c r="R1251" s="2">
        <f t="shared" si="1306"/>
        <v>-0.49274060596799574</v>
      </c>
      <c r="S1251" s="2">
        <f t="shared" si="1307"/>
        <v>1.0791218982248094</v>
      </c>
      <c r="T1251" s="2">
        <f t="shared" si="1308"/>
        <v>1.1135763586334366</v>
      </c>
      <c r="U1251" s="2">
        <f t="shared" si="1309"/>
        <v>-0.95144192543331652</v>
      </c>
      <c r="V1251" s="2">
        <f t="shared" si="1310"/>
        <v>1.8468867152289374</v>
      </c>
      <c r="W1251" s="2">
        <f t="shared" si="1311"/>
        <v>0.26619032870667303</v>
      </c>
      <c r="X1251" s="2">
        <f t="shared" si="1312"/>
        <v>-0.4366535176719355</v>
      </c>
      <c r="Y1251" s="2">
        <f t="shared" si="1313"/>
        <v>-8.3336181548025634E-2</v>
      </c>
      <c r="Z1251" s="2">
        <f t="shared" si="1314"/>
        <v>-8.0948853960580575E-2</v>
      </c>
      <c r="AA1251" s="2">
        <f t="shared" si="1315"/>
        <v>0.22468384251402845</v>
      </c>
      <c r="AB1251" s="2">
        <f t="shared" si="1316"/>
        <v>-4.3325288081265394E-2</v>
      </c>
      <c r="AC1251" s="2">
        <f t="shared" si="1317"/>
        <v>-4.8056996052884798E-2</v>
      </c>
      <c r="AD1251" s="2">
        <f t="shared" si="1318"/>
        <v>0.36826861782906162</v>
      </c>
    </row>
    <row r="1252" spans="2:30" x14ac:dyDescent="0.35">
      <c r="B1252" s="32"/>
      <c r="C1252" s="2" t="str">
        <f t="shared" ref="C1252:I1252" si="1341">C1060</f>
        <v>Latvia</v>
      </c>
      <c r="D1252" s="2">
        <f t="shared" si="1341"/>
        <v>-0.34656084656084646</v>
      </c>
      <c r="E1252" s="2">
        <f t="shared" si="1341"/>
        <v>-0.39888164026095052</v>
      </c>
      <c r="F1252" s="2">
        <f t="shared" si="1341"/>
        <v>0.11320754716981166</v>
      </c>
      <c r="G1252" s="2">
        <f t="shared" si="1341"/>
        <v>-0.19420289855072465</v>
      </c>
      <c r="H1252" s="2">
        <f t="shared" si="1341"/>
        <v>0.3871576959395655</v>
      </c>
      <c r="I1252" s="2">
        <f t="shared" si="1341"/>
        <v>0.69749518304431601</v>
      </c>
      <c r="J1252" s="3">
        <f t="shared" si="1298"/>
        <v>6.7208982675998064</v>
      </c>
      <c r="K1252" s="3">
        <f t="shared" si="1299"/>
        <v>3.3046258755665705</v>
      </c>
      <c r="L1252" s="3">
        <f t="shared" si="1300"/>
        <v>0.70947970937158655</v>
      </c>
      <c r="M1252" s="2">
        <f t="shared" si="1301"/>
        <v>1.4897276147031306</v>
      </c>
      <c r="N1252" s="2">
        <f t="shared" si="1302"/>
        <v>2.1397414426282975</v>
      </c>
      <c r="O1252" s="2">
        <f t="shared" si="1303"/>
        <v>-1.604106777892307</v>
      </c>
      <c r="P1252" s="2">
        <f t="shared" si="1304"/>
        <v>5.3586161197703523</v>
      </c>
      <c r="Q1252" s="2">
        <f t="shared" si="1305"/>
        <v>0.77994552510332671</v>
      </c>
      <c r="R1252" s="2">
        <f t="shared" si="1306"/>
        <v>-0.49274060596799574</v>
      </c>
      <c r="S1252" s="2">
        <f t="shared" si="1307"/>
        <v>1.0791218982248094</v>
      </c>
      <c r="T1252" s="2">
        <f t="shared" si="1308"/>
        <v>1.1135763586334366</v>
      </c>
      <c r="U1252" s="2">
        <f t="shared" si="1309"/>
        <v>-0.95144192543331652</v>
      </c>
      <c r="V1252" s="2">
        <f t="shared" si="1310"/>
        <v>1.8468867152289374</v>
      </c>
      <c r="W1252" s="2">
        <f t="shared" si="1311"/>
        <v>0.26619032870667303</v>
      </c>
      <c r="X1252" s="2">
        <f t="shared" si="1312"/>
        <v>-0.4366535176719355</v>
      </c>
      <c r="Y1252" s="2">
        <f t="shared" si="1313"/>
        <v>-8.5392624243438298E-2</v>
      </c>
      <c r="Z1252" s="2">
        <f t="shared" si="1314"/>
        <v>-8.3432703853552212E-2</v>
      </c>
      <c r="AA1252" s="2">
        <f t="shared" si="1315"/>
        <v>0.22381293395665175</v>
      </c>
      <c r="AB1252" s="2">
        <f t="shared" si="1316"/>
        <v>-4.4504019413058045E-2</v>
      </c>
      <c r="AC1252" s="2">
        <f t="shared" si="1317"/>
        <v>-4.4656881271693781E-2</v>
      </c>
      <c r="AD1252" s="2">
        <f t="shared" si="1318"/>
        <v>0.37084070036980576</v>
      </c>
    </row>
    <row r="1253" spans="2:30" x14ac:dyDescent="0.35">
      <c r="B1253" s="32"/>
      <c r="C1253" s="2" t="str">
        <f t="shared" ref="C1253:I1253" si="1342">C1061</f>
        <v>Lebanon</v>
      </c>
      <c r="D1253" s="2">
        <f t="shared" si="1342"/>
        <v>-8.7301587301587311E-2</v>
      </c>
      <c r="E1253" s="2">
        <f t="shared" si="1342"/>
        <v>-0.28331780055917982</v>
      </c>
      <c r="F1253" s="2">
        <f t="shared" si="1342"/>
        <v>0.50943396226415172</v>
      </c>
      <c r="G1253" s="2">
        <f t="shared" si="1342"/>
        <v>-0.13623188405797101</v>
      </c>
      <c r="H1253" s="2">
        <f t="shared" si="1342"/>
        <v>2.8328611898017018E-2</v>
      </c>
      <c r="I1253" s="2">
        <f t="shared" si="1342"/>
        <v>0.27745664739884396</v>
      </c>
      <c r="J1253" s="3">
        <f t="shared" si="1298"/>
        <v>6.6465613695172658</v>
      </c>
      <c r="K1253" s="3">
        <f t="shared" si="1299"/>
        <v>3.1536179701809326</v>
      </c>
      <c r="L1253" s="3">
        <f t="shared" si="1300"/>
        <v>0.37947138568175859</v>
      </c>
      <c r="M1253" s="2">
        <f t="shared" si="1301"/>
        <v>1.4897276147031306</v>
      </c>
      <c r="N1253" s="2">
        <f t="shared" si="1302"/>
        <v>2.1397414426282975</v>
      </c>
      <c r="O1253" s="2">
        <f t="shared" si="1303"/>
        <v>-1.604106777892307</v>
      </c>
      <c r="P1253" s="2">
        <f t="shared" si="1304"/>
        <v>5.3586161197703523</v>
      </c>
      <c r="Q1253" s="2">
        <f t="shared" si="1305"/>
        <v>0.77994552510332671</v>
      </c>
      <c r="R1253" s="2">
        <f t="shared" si="1306"/>
        <v>-0.49274060596799574</v>
      </c>
      <c r="S1253" s="2">
        <f t="shared" si="1307"/>
        <v>1.0791218982248094</v>
      </c>
      <c r="T1253" s="2">
        <f t="shared" si="1308"/>
        <v>1.1135763586334366</v>
      </c>
      <c r="U1253" s="2">
        <f t="shared" si="1309"/>
        <v>-0.95144192543331652</v>
      </c>
      <c r="V1253" s="2">
        <f t="shared" si="1310"/>
        <v>1.8468867152289374</v>
      </c>
      <c r="W1253" s="2">
        <f t="shared" si="1311"/>
        <v>0.26619032870667303</v>
      </c>
      <c r="X1253" s="2">
        <f t="shared" si="1312"/>
        <v>-0.4366535176719355</v>
      </c>
      <c r="Y1253" s="2">
        <f t="shared" si="1313"/>
        <v>-8.5407538017330087E-2</v>
      </c>
      <c r="Z1253" s="2">
        <f t="shared" si="1314"/>
        <v>-8.4994306171564921E-2</v>
      </c>
      <c r="AA1253" s="2">
        <f t="shared" si="1315"/>
        <v>0.22604434824030409</v>
      </c>
      <c r="AB1253" s="2">
        <f t="shared" si="1316"/>
        <v>-4.5220643355596425E-2</v>
      </c>
      <c r="AC1253" s="2">
        <f t="shared" si="1317"/>
        <v>-4.4086682106305418E-2</v>
      </c>
      <c r="AD1253" s="2">
        <f t="shared" si="1318"/>
        <v>0.37011113745597013</v>
      </c>
    </row>
    <row r="1254" spans="2:30" x14ac:dyDescent="0.35">
      <c r="B1254" s="32"/>
      <c r="C1254" s="2" t="str">
        <f t="shared" ref="C1254:I1254" si="1343">C1062</f>
        <v>Lesotho</v>
      </c>
      <c r="D1254" s="2">
        <f t="shared" si="1343"/>
        <v>0.46825396825396837</v>
      </c>
      <c r="E1254" s="2">
        <f t="shared" si="1343"/>
        <v>1.9273066169617892</v>
      </c>
      <c r="F1254" s="2">
        <f t="shared" si="1343"/>
        <v>-1.8679245283018875</v>
      </c>
      <c r="G1254" s="2">
        <f t="shared" si="1343"/>
        <v>2.8492753623188407</v>
      </c>
      <c r="H1254" s="2">
        <f t="shared" si="1343"/>
        <v>-0.54579792256846071</v>
      </c>
      <c r="I1254" s="2">
        <f t="shared" si="1343"/>
        <v>-0.50481695568400764</v>
      </c>
      <c r="J1254" s="3">
        <f t="shared" si="1298"/>
        <v>3.0352379371725946</v>
      </c>
      <c r="K1254" s="3">
        <f t="shared" si="1299"/>
        <v>1.8825544074081739</v>
      </c>
      <c r="L1254" s="3">
        <f t="shared" si="1300"/>
        <v>4.2586291442827253</v>
      </c>
      <c r="M1254" s="2">
        <f t="shared" si="1301"/>
        <v>1.4897276147031306</v>
      </c>
      <c r="N1254" s="2">
        <f t="shared" si="1302"/>
        <v>2.1397414426282975</v>
      </c>
      <c r="O1254" s="2">
        <f t="shared" si="1303"/>
        <v>-1.604106777892307</v>
      </c>
      <c r="P1254" s="2">
        <f t="shared" si="1304"/>
        <v>5.3586161197703523</v>
      </c>
      <c r="Q1254" s="2">
        <f t="shared" si="1305"/>
        <v>0.77994552510332671</v>
      </c>
      <c r="R1254" s="2">
        <f t="shared" si="1306"/>
        <v>-0.49274060596799574</v>
      </c>
      <c r="S1254" s="2">
        <f t="shared" si="1307"/>
        <v>1.0743494925219121</v>
      </c>
      <c r="T1254" s="2">
        <f t="shared" si="1308"/>
        <v>1.1199336262766268</v>
      </c>
      <c r="U1254" s="2">
        <f t="shared" si="1309"/>
        <v>-0.95860194576822721</v>
      </c>
      <c r="V1254" s="2">
        <f t="shared" si="1310"/>
        <v>1.8547178765343273</v>
      </c>
      <c r="W1254" s="2">
        <f t="shared" si="1311"/>
        <v>0.25984667049358606</v>
      </c>
      <c r="X1254" s="2">
        <f t="shared" si="1312"/>
        <v>-0.4371860445314048</v>
      </c>
      <c r="Y1254" s="2">
        <f t="shared" si="1313"/>
        <v>-8.5407538017330087E-2</v>
      </c>
      <c r="Z1254" s="2">
        <f t="shared" si="1314"/>
        <v>-8.4994306171564921E-2</v>
      </c>
      <c r="AA1254" s="2">
        <f t="shared" si="1315"/>
        <v>0.22604434824030409</v>
      </c>
      <c r="AB1254" s="2">
        <f t="shared" si="1316"/>
        <v>-4.5220643355596425E-2</v>
      </c>
      <c r="AC1254" s="2">
        <f t="shared" si="1317"/>
        <v>-4.4086682106305418E-2</v>
      </c>
      <c r="AD1254" s="2">
        <f t="shared" si="1318"/>
        <v>0.37011113745597013</v>
      </c>
    </row>
    <row r="1255" spans="2:30" x14ac:dyDescent="0.35">
      <c r="B1255" s="32"/>
      <c r="C1255" s="2" t="str">
        <f t="shared" ref="C1255:I1255" si="1344">C1063</f>
        <v>Liberia</v>
      </c>
      <c r="D1255" s="2">
        <f t="shared" si="1344"/>
        <v>1.0925925925925928</v>
      </c>
      <c r="E1255" s="2">
        <f t="shared" si="1344"/>
        <v>1.4725069897483689</v>
      </c>
      <c r="F1255" s="2">
        <f t="shared" si="1344"/>
        <v>-0.92452830188679269</v>
      </c>
      <c r="G1255" s="2">
        <f t="shared" si="1344"/>
        <v>3.5275362318840582</v>
      </c>
      <c r="H1255" s="2">
        <f t="shared" si="1344"/>
        <v>-0.44381491973559956</v>
      </c>
      <c r="I1255" s="2">
        <f t="shared" si="1344"/>
        <v>-0.51637764932562613</v>
      </c>
      <c r="J1255" s="3">
        <f t="shared" si="1298"/>
        <v>2.4322308356608411</v>
      </c>
      <c r="K1255" s="3">
        <f t="shared" si="1299"/>
        <v>1.8508198168287624</v>
      </c>
      <c r="L1255" s="3">
        <f t="shared" si="1300"/>
        <v>4.3413763647430645</v>
      </c>
      <c r="M1255" s="2">
        <f t="shared" si="1301"/>
        <v>1.4897276147031306</v>
      </c>
      <c r="N1255" s="2">
        <f t="shared" si="1302"/>
        <v>2.1397414426282975</v>
      </c>
      <c r="O1255" s="2">
        <f t="shared" si="1303"/>
        <v>-1.604106777892307</v>
      </c>
      <c r="P1255" s="2">
        <f t="shared" si="1304"/>
        <v>5.3586161197703523</v>
      </c>
      <c r="Q1255" s="2">
        <f t="shared" si="1305"/>
        <v>0.77994552510332671</v>
      </c>
      <c r="R1255" s="2">
        <f t="shared" si="1306"/>
        <v>-0.49274060596799574</v>
      </c>
      <c r="S1255" s="2">
        <f t="shared" si="1307"/>
        <v>1.0744920167412144</v>
      </c>
      <c r="T1255" s="2">
        <f t="shared" si="1308"/>
        <v>1.1226881056787499</v>
      </c>
      <c r="U1255" s="2">
        <f t="shared" si="1309"/>
        <v>-0.95833574542540356</v>
      </c>
      <c r="V1255" s="2">
        <f t="shared" si="1310"/>
        <v>1.8677867699354971</v>
      </c>
      <c r="W1255" s="2">
        <f t="shared" si="1311"/>
        <v>0.25434931431992053</v>
      </c>
      <c r="X1255" s="2">
        <f t="shared" si="1312"/>
        <v>-0.43780472894385963</v>
      </c>
      <c r="Y1255" s="2">
        <f t="shared" si="1313"/>
        <v>-8.5407538017330087E-2</v>
      </c>
      <c r="Z1255" s="2">
        <f t="shared" si="1314"/>
        <v>-8.4994306171564921E-2</v>
      </c>
      <c r="AA1255" s="2">
        <f t="shared" si="1315"/>
        <v>0.22604434824030409</v>
      </c>
      <c r="AB1255" s="2">
        <f t="shared" si="1316"/>
        <v>-4.5220643355596425E-2</v>
      </c>
      <c r="AC1255" s="2">
        <f t="shared" si="1317"/>
        <v>-4.4086682106305418E-2</v>
      </c>
      <c r="AD1255" s="2">
        <f t="shared" si="1318"/>
        <v>0.37011113745597013</v>
      </c>
    </row>
    <row r="1256" spans="2:30" x14ac:dyDescent="0.35">
      <c r="B1256" s="32"/>
      <c r="C1256" s="2" t="str">
        <f t="shared" ref="C1256:I1256" si="1345">C1064</f>
        <v>Libya</v>
      </c>
      <c r="D1256" s="2">
        <f t="shared" si="1345"/>
        <v>-7.9365079365077661E-3</v>
      </c>
      <c r="E1256" s="2">
        <f t="shared" si="1345"/>
        <v>-0.14165890027958994</v>
      </c>
      <c r="F1256" s="2">
        <f t="shared" si="1345"/>
        <v>-7.5471698113207322E-2</v>
      </c>
      <c r="G1256" s="2">
        <f t="shared" si="1345"/>
        <v>0.11304347826086956</v>
      </c>
      <c r="H1256" s="2">
        <f t="shared" si="1345"/>
        <v>0.20207743153918786</v>
      </c>
      <c r="I1256" s="2">
        <f t="shared" si="1345"/>
        <v>0.27360308285163776</v>
      </c>
      <c r="J1256" s="3">
        <f t="shared" si="1298"/>
        <v>6.182374711734913</v>
      </c>
      <c r="K1256" s="3">
        <f t="shared" si="1299"/>
        <v>2.6716345619561235</v>
      </c>
      <c r="L1256" s="3">
        <f t="shared" si="1300"/>
        <v>0.44168163939344302</v>
      </c>
      <c r="M1256" s="2">
        <f t="shared" si="1301"/>
        <v>1.4897276147031306</v>
      </c>
      <c r="N1256" s="2">
        <f t="shared" si="1302"/>
        <v>2.1397414426282975</v>
      </c>
      <c r="O1256" s="2">
        <f t="shared" si="1303"/>
        <v>-1.604106777892307</v>
      </c>
      <c r="P1256" s="2">
        <f t="shared" si="1304"/>
        <v>5.3586161197703523</v>
      </c>
      <c r="Q1256" s="2">
        <f t="shared" si="1305"/>
        <v>0.77994552510332671</v>
      </c>
      <c r="R1256" s="2">
        <f t="shared" si="1306"/>
        <v>-0.49274060596799574</v>
      </c>
      <c r="S1256" s="2">
        <f t="shared" si="1307"/>
        <v>1.0744920167412144</v>
      </c>
      <c r="T1256" s="2">
        <f t="shared" si="1308"/>
        <v>1.1226881056787499</v>
      </c>
      <c r="U1256" s="2">
        <f t="shared" si="1309"/>
        <v>-0.95833574542540356</v>
      </c>
      <c r="V1256" s="2">
        <f t="shared" si="1310"/>
        <v>1.8677867699354971</v>
      </c>
      <c r="W1256" s="2">
        <f t="shared" si="1311"/>
        <v>0.25434931431992053</v>
      </c>
      <c r="X1256" s="2">
        <f t="shared" si="1312"/>
        <v>-0.43780472894385963</v>
      </c>
      <c r="Y1256" s="2">
        <f t="shared" si="1313"/>
        <v>-8.4802295594823662E-2</v>
      </c>
      <c r="Z1256" s="2">
        <f t="shared" si="1314"/>
        <v>-8.5436998313033863E-2</v>
      </c>
      <c r="AA1256" s="2">
        <f t="shared" si="1315"/>
        <v>0.22368875412816727</v>
      </c>
      <c r="AB1256" s="2">
        <f t="shared" si="1316"/>
        <v>-4.3984204905467783E-2</v>
      </c>
      <c r="AC1256" s="2">
        <f t="shared" si="1317"/>
        <v>-4.2163524968450002E-2</v>
      </c>
      <c r="AD1256" s="2">
        <f t="shared" si="1318"/>
        <v>0.36935716827937376</v>
      </c>
    </row>
    <row r="1257" spans="2:30" x14ac:dyDescent="0.35">
      <c r="B1257" s="32"/>
      <c r="C1257" s="2" t="str">
        <f t="shared" ref="C1257:I1257" si="1346">C1065</f>
        <v>Lithuania</v>
      </c>
      <c r="D1257" s="2">
        <f t="shared" si="1346"/>
        <v>-0.33068783068783064</v>
      </c>
      <c r="E1257" s="2">
        <f t="shared" si="1346"/>
        <v>-0.39888164026095052</v>
      </c>
      <c r="F1257" s="2">
        <f t="shared" si="1346"/>
        <v>0.20754716981132112</v>
      </c>
      <c r="G1257" s="2">
        <f t="shared" si="1346"/>
        <v>-0.25797101449275361</v>
      </c>
      <c r="H1257" s="2">
        <f t="shared" si="1346"/>
        <v>2.8328611898017018E-2</v>
      </c>
      <c r="I1257" s="2">
        <f t="shared" si="1346"/>
        <v>1.915221579961464</v>
      </c>
      <c r="J1257" s="3">
        <f t="shared" si="1298"/>
        <v>7.1379177977109354</v>
      </c>
      <c r="K1257" s="3">
        <f t="shared" si="1299"/>
        <v>3.9693390122036454</v>
      </c>
      <c r="L1257" s="3">
        <f t="shared" si="1300"/>
        <v>1.6122729502229611</v>
      </c>
      <c r="M1257" s="2">
        <f t="shared" si="1301"/>
        <v>1.4897276147031306</v>
      </c>
      <c r="N1257" s="2">
        <f t="shared" si="1302"/>
        <v>2.1397414426282975</v>
      </c>
      <c r="O1257" s="2">
        <f t="shared" si="1303"/>
        <v>-1.604106777892307</v>
      </c>
      <c r="P1257" s="2">
        <f t="shared" si="1304"/>
        <v>5.3586161197703523</v>
      </c>
      <c r="Q1257" s="2">
        <f t="shared" si="1305"/>
        <v>0.77994552510332671</v>
      </c>
      <c r="R1257" s="2">
        <f t="shared" si="1306"/>
        <v>-0.49274060596799574</v>
      </c>
      <c r="S1257" s="2">
        <f t="shared" si="1307"/>
        <v>1.0744920167412144</v>
      </c>
      <c r="T1257" s="2">
        <f t="shared" si="1308"/>
        <v>1.1226881056787499</v>
      </c>
      <c r="U1257" s="2">
        <f t="shared" si="1309"/>
        <v>-0.95833574542540356</v>
      </c>
      <c r="V1257" s="2">
        <f t="shared" si="1310"/>
        <v>1.8677867699354971</v>
      </c>
      <c r="W1257" s="2">
        <f t="shared" si="1311"/>
        <v>0.25434931431992053</v>
      </c>
      <c r="X1257" s="2">
        <f t="shared" si="1312"/>
        <v>-0.43780472894385963</v>
      </c>
      <c r="Y1257" s="2">
        <f t="shared" si="1313"/>
        <v>-8.6723276337737784E-2</v>
      </c>
      <c r="Z1257" s="2">
        <f t="shared" si="1314"/>
        <v>-8.7885784578251969E-2</v>
      </c>
      <c r="AA1257" s="2">
        <f t="shared" si="1315"/>
        <v>0.22356264800069192</v>
      </c>
      <c r="AB1257" s="2">
        <f t="shared" si="1316"/>
        <v>-4.5655976855368451E-2</v>
      </c>
      <c r="AC1257" s="2">
        <f t="shared" si="1317"/>
        <v>-4.1612805149180726E-2</v>
      </c>
      <c r="AD1257" s="2">
        <f t="shared" si="1318"/>
        <v>0.38143423399564008</v>
      </c>
    </row>
    <row r="1258" spans="2:30" x14ac:dyDescent="0.35">
      <c r="B1258" s="32"/>
      <c r="C1258" s="2" t="str">
        <f t="shared" ref="C1258:I1258" si="1347">C1066</f>
        <v>Luxembourg</v>
      </c>
      <c r="D1258" s="2">
        <f t="shared" si="1347"/>
        <v>-0.46825396825396809</v>
      </c>
      <c r="E1258" s="2">
        <f t="shared" si="1347"/>
        <v>-0.45107176141658895</v>
      </c>
      <c r="F1258" s="2">
        <f t="shared" si="1347"/>
        <v>0.81132075471698106</v>
      </c>
      <c r="G1258" s="2">
        <f t="shared" si="1347"/>
        <v>-0.27536231884057971</v>
      </c>
      <c r="H1258" s="2">
        <f t="shared" si="1347"/>
        <v>-0.78375826251180358</v>
      </c>
      <c r="I1258" s="2">
        <f t="shared" si="1347"/>
        <v>0.62813102119460495</v>
      </c>
      <c r="J1258" s="3">
        <f t="shared" si="1298"/>
        <v>7.1988562209181834</v>
      </c>
      <c r="K1258" s="3">
        <f t="shared" si="1299"/>
        <v>3.8464846032728772</v>
      </c>
      <c r="L1258" s="3">
        <f t="shared" si="1300"/>
        <v>1.134607202032186</v>
      </c>
      <c r="M1258" s="2">
        <f t="shared" si="1301"/>
        <v>1.4897276147031306</v>
      </c>
      <c r="N1258" s="2">
        <f t="shared" si="1302"/>
        <v>2.1397414426282975</v>
      </c>
      <c r="O1258" s="2">
        <f t="shared" si="1303"/>
        <v>-1.604106777892307</v>
      </c>
      <c r="P1258" s="2">
        <f t="shared" si="1304"/>
        <v>5.3586161197703523</v>
      </c>
      <c r="Q1258" s="2">
        <f t="shared" si="1305"/>
        <v>0.77994552510332671</v>
      </c>
      <c r="R1258" s="2">
        <f t="shared" si="1306"/>
        <v>-0.49274060596799574</v>
      </c>
      <c r="S1258" s="2">
        <f t="shared" si="1307"/>
        <v>1.0744920167412144</v>
      </c>
      <c r="T1258" s="2">
        <f t="shared" si="1308"/>
        <v>1.1226881056787499</v>
      </c>
      <c r="U1258" s="2">
        <f t="shared" si="1309"/>
        <v>-0.95833574542540356</v>
      </c>
      <c r="V1258" s="2">
        <f t="shared" si="1310"/>
        <v>1.8677867699354971</v>
      </c>
      <c r="W1258" s="2">
        <f t="shared" si="1311"/>
        <v>0.25434931431992053</v>
      </c>
      <c r="X1258" s="2">
        <f t="shared" si="1312"/>
        <v>-0.43780472894385963</v>
      </c>
      <c r="Y1258" s="2">
        <f t="shared" si="1313"/>
        <v>-8.9703984868333336E-2</v>
      </c>
      <c r="Z1258" s="2">
        <f t="shared" si="1314"/>
        <v>-9.0723175022301483E-2</v>
      </c>
      <c r="AA1258" s="2">
        <f t="shared" si="1315"/>
        <v>0.22815450820941294</v>
      </c>
      <c r="AB1258" s="2">
        <f t="shared" si="1316"/>
        <v>-4.7450557652127912E-2</v>
      </c>
      <c r="AC1258" s="2">
        <f t="shared" si="1317"/>
        <v>-4.7410816534826219E-2</v>
      </c>
      <c r="AD1258" s="2">
        <f t="shared" si="1318"/>
        <v>0.38336155264563199</v>
      </c>
    </row>
    <row r="1259" spans="2:30" x14ac:dyDescent="0.35">
      <c r="B1259" s="32"/>
      <c r="C1259" s="2" t="str">
        <f t="shared" ref="C1259:I1259" si="1348">C1067</f>
        <v>Madagascar</v>
      </c>
      <c r="D1259" s="2">
        <f t="shared" si="1348"/>
        <v>0.96560846560846569</v>
      </c>
      <c r="E1259" s="2">
        <f t="shared" si="1348"/>
        <v>0.902143522833178</v>
      </c>
      <c r="F1259" s="2">
        <f t="shared" si="1348"/>
        <v>-0.64150943396226423</v>
      </c>
      <c r="G1259" s="2">
        <f t="shared" si="1348"/>
        <v>1.6376811594202898</v>
      </c>
      <c r="H1259" s="2">
        <f t="shared" si="1348"/>
        <v>-0.36449480642115201</v>
      </c>
      <c r="I1259" s="2">
        <f t="shared" si="1348"/>
        <v>-0.46242774566473982</v>
      </c>
      <c r="J1259" s="3">
        <f t="shared" si="1298"/>
        <v>4.2295345679099299</v>
      </c>
      <c r="K1259" s="3">
        <f t="shared" si="1299"/>
        <v>0.77291486147178434</v>
      </c>
      <c r="L1259" s="3">
        <f t="shared" si="1300"/>
        <v>2.5517356285119721</v>
      </c>
      <c r="M1259" s="2">
        <f t="shared" si="1301"/>
        <v>1.4897276147031306</v>
      </c>
      <c r="N1259" s="2">
        <f t="shared" si="1302"/>
        <v>2.1397414426282975</v>
      </c>
      <c r="O1259" s="2">
        <f t="shared" si="1303"/>
        <v>-1.604106777892307</v>
      </c>
      <c r="P1259" s="2">
        <f t="shared" si="1304"/>
        <v>5.3586161197703523</v>
      </c>
      <c r="Q1259" s="2">
        <f t="shared" si="1305"/>
        <v>0.77994552510332671</v>
      </c>
      <c r="R1259" s="2">
        <f t="shared" si="1306"/>
        <v>-0.49274060596799574</v>
      </c>
      <c r="S1259" s="2">
        <f t="shared" si="1307"/>
        <v>1.0736413639979898</v>
      </c>
      <c r="T1259" s="2">
        <f t="shared" si="1308"/>
        <v>1.1209651011252688</v>
      </c>
      <c r="U1259" s="2">
        <f t="shared" si="1309"/>
        <v>-0.95586053986709774</v>
      </c>
      <c r="V1259" s="2">
        <f t="shared" si="1310"/>
        <v>1.865989069853347</v>
      </c>
      <c r="W1259" s="2">
        <f t="shared" si="1311"/>
        <v>0.24951459462663089</v>
      </c>
      <c r="X1259" s="2">
        <f t="shared" si="1312"/>
        <v>-0.43799709626199151</v>
      </c>
      <c r="Y1259" s="2">
        <f t="shared" si="1313"/>
        <v>-8.9703984868333336E-2</v>
      </c>
      <c r="Z1259" s="2">
        <f t="shared" si="1314"/>
        <v>-9.0723175022301483E-2</v>
      </c>
      <c r="AA1259" s="2">
        <f t="shared" si="1315"/>
        <v>0.22815450820941294</v>
      </c>
      <c r="AB1259" s="2">
        <f t="shared" si="1316"/>
        <v>-4.7450557652127912E-2</v>
      </c>
      <c r="AC1259" s="2">
        <f t="shared" si="1317"/>
        <v>-4.7410816534826219E-2</v>
      </c>
      <c r="AD1259" s="2">
        <f t="shared" si="1318"/>
        <v>0.38336155264563199</v>
      </c>
    </row>
    <row r="1260" spans="2:30" x14ac:dyDescent="0.35">
      <c r="B1260" s="32"/>
      <c r="C1260" s="2" t="str">
        <f t="shared" ref="C1260:I1260" si="1349">C1068</f>
        <v>Malawi</v>
      </c>
      <c r="D1260" s="2">
        <f t="shared" si="1349"/>
        <v>1.0343915343915344</v>
      </c>
      <c r="E1260" s="2">
        <f t="shared" si="1349"/>
        <v>0.79403541472506967</v>
      </c>
      <c r="F1260" s="2">
        <f t="shared" si="1349"/>
        <v>-0.91509433962264231</v>
      </c>
      <c r="G1260" s="2">
        <f t="shared" si="1349"/>
        <v>1.7188405797101449</v>
      </c>
      <c r="H1260" s="2">
        <f t="shared" si="1349"/>
        <v>-0.76864966949952784</v>
      </c>
      <c r="I1260" s="2">
        <f t="shared" si="1349"/>
        <v>-0.51637764932562613</v>
      </c>
      <c r="J1260" s="3">
        <f t="shared" si="1298"/>
        <v>4.2590686268532041</v>
      </c>
      <c r="K1260" s="3">
        <f t="shared" si="1299"/>
        <v>1.0837620172573807</v>
      </c>
      <c r="L1260" s="3">
        <f t="shared" si="1300"/>
        <v>2.7933683829984575</v>
      </c>
      <c r="M1260" s="2">
        <f t="shared" si="1301"/>
        <v>1.4897276147031306</v>
      </c>
      <c r="N1260" s="2">
        <f t="shared" si="1302"/>
        <v>2.1397414426282975</v>
      </c>
      <c r="O1260" s="2">
        <f t="shared" si="1303"/>
        <v>-1.604106777892307</v>
      </c>
      <c r="P1260" s="2">
        <f t="shared" si="1304"/>
        <v>5.3586161197703523</v>
      </c>
      <c r="Q1260" s="2">
        <f t="shared" si="1305"/>
        <v>0.77994552510332671</v>
      </c>
      <c r="R1260" s="2">
        <f t="shared" si="1306"/>
        <v>-0.49274060596799574</v>
      </c>
      <c r="S1260" s="2">
        <f t="shared" si="1307"/>
        <v>1.0733347247041893</v>
      </c>
      <c r="T1260" s="2">
        <f t="shared" si="1308"/>
        <v>1.1184109629502672</v>
      </c>
      <c r="U1260" s="2">
        <f t="shared" si="1309"/>
        <v>-0.95554205392768787</v>
      </c>
      <c r="V1260" s="2">
        <f t="shared" si="1310"/>
        <v>1.8648394722741033</v>
      </c>
      <c r="W1260" s="2">
        <f t="shared" si="1311"/>
        <v>0.24156018631314527</v>
      </c>
      <c r="X1260" s="2">
        <f t="shared" si="1312"/>
        <v>-0.43860944433280113</v>
      </c>
      <c r="Y1260" s="2">
        <f t="shared" si="1313"/>
        <v>-8.9703984868333336E-2</v>
      </c>
      <c r="Z1260" s="2">
        <f t="shared" si="1314"/>
        <v>-9.0723175022301483E-2</v>
      </c>
      <c r="AA1260" s="2">
        <f t="shared" si="1315"/>
        <v>0.22815450820941294</v>
      </c>
      <c r="AB1260" s="2">
        <f t="shared" si="1316"/>
        <v>-4.7450557652127912E-2</v>
      </c>
      <c r="AC1260" s="2">
        <f t="shared" si="1317"/>
        <v>-4.7410816534826219E-2</v>
      </c>
      <c r="AD1260" s="2">
        <f t="shared" si="1318"/>
        <v>0.38336155264563199</v>
      </c>
    </row>
    <row r="1261" spans="2:30" x14ac:dyDescent="0.35">
      <c r="B1261" s="32"/>
      <c r="C1261" s="2" t="str">
        <f t="shared" ref="C1261:I1261" si="1350">C1069</f>
        <v>Malaysia</v>
      </c>
      <c r="D1261" s="2">
        <f t="shared" si="1350"/>
        <v>-0.13492063492063486</v>
      </c>
      <c r="E1261" s="2">
        <f t="shared" si="1350"/>
        <v>-0.27213420316868592</v>
      </c>
      <c r="F1261" s="2">
        <f t="shared" si="1350"/>
        <v>0.2358490566037737</v>
      </c>
      <c r="G1261" s="2">
        <f t="shared" si="1350"/>
        <v>-0.13623188405797101</v>
      </c>
      <c r="H1261" s="2">
        <f t="shared" si="1350"/>
        <v>0.20207743153918786</v>
      </c>
      <c r="I1261" s="2">
        <f t="shared" si="1350"/>
        <v>5.0096339113680194E-2</v>
      </c>
      <c r="J1261" s="3">
        <f t="shared" si="1298"/>
        <v>6.5317701740318084</v>
      </c>
      <c r="K1261" s="3">
        <f t="shared" si="1299"/>
        <v>3.0095827709440983</v>
      </c>
      <c r="L1261" s="3">
        <f t="shared" si="1300"/>
        <v>0.46497948884439283</v>
      </c>
      <c r="M1261" s="2">
        <f t="shared" si="1301"/>
        <v>1.4897276147031306</v>
      </c>
      <c r="N1261" s="2">
        <f t="shared" si="1302"/>
        <v>2.1397414426282975</v>
      </c>
      <c r="O1261" s="2">
        <f t="shared" si="1303"/>
        <v>-1.604106777892307</v>
      </c>
      <c r="P1261" s="2">
        <f t="shared" si="1304"/>
        <v>5.3586161197703523</v>
      </c>
      <c r="Q1261" s="2">
        <f t="shared" si="1305"/>
        <v>0.77994552510332671</v>
      </c>
      <c r="R1261" s="2">
        <f t="shared" si="1306"/>
        <v>-0.49274060596799574</v>
      </c>
      <c r="S1261" s="2">
        <f t="shared" si="1307"/>
        <v>1.0733347247041893</v>
      </c>
      <c r="T1261" s="2">
        <f t="shared" si="1308"/>
        <v>1.1184109629502672</v>
      </c>
      <c r="U1261" s="2">
        <f t="shared" si="1309"/>
        <v>-0.95554205392768787</v>
      </c>
      <c r="V1261" s="2">
        <f t="shared" si="1310"/>
        <v>1.8648394722741033</v>
      </c>
      <c r="W1261" s="2">
        <f t="shared" si="1311"/>
        <v>0.24156018631314527</v>
      </c>
      <c r="X1261" s="2">
        <f t="shared" si="1312"/>
        <v>-0.43860944433280113</v>
      </c>
      <c r="Y1261" s="2">
        <f t="shared" si="1313"/>
        <v>-9.0057239946866943E-2</v>
      </c>
      <c r="Z1261" s="2">
        <f t="shared" si="1314"/>
        <v>-9.2140448679695106E-2</v>
      </c>
      <c r="AA1261" s="2">
        <f t="shared" si="1315"/>
        <v>0.22821462186874389</v>
      </c>
      <c r="AB1261" s="2">
        <f t="shared" si="1316"/>
        <v>-4.8144161764673558E-2</v>
      </c>
      <c r="AC1261" s="2">
        <f t="shared" si="1317"/>
        <v>-4.5461689596747984E-2</v>
      </c>
      <c r="AD1261" s="2">
        <f t="shared" si="1318"/>
        <v>0.38075791816491361</v>
      </c>
    </row>
    <row r="1262" spans="2:30" x14ac:dyDescent="0.35">
      <c r="B1262" s="32"/>
      <c r="C1262" s="2" t="str">
        <f t="shared" ref="C1262:I1262" si="1351">C1070</f>
        <v>Maldives</v>
      </c>
      <c r="D1262" s="2">
        <f t="shared" si="1351"/>
        <v>-0.20370370370370358</v>
      </c>
      <c r="E1262" s="2">
        <f t="shared" si="1351"/>
        <v>-0.24603914259086668</v>
      </c>
      <c r="F1262" s="2">
        <f t="shared" si="1351"/>
        <v>0.48113207547169784</v>
      </c>
      <c r="G1262" s="2">
        <f t="shared" si="1351"/>
        <v>2.8985507246376812E-3</v>
      </c>
      <c r="H1262" s="2">
        <f t="shared" si="1351"/>
        <v>-0.56468366383380542</v>
      </c>
      <c r="I1262" s="2">
        <f t="shared" si="1351"/>
        <v>1.2254335260115605</v>
      </c>
      <c r="J1262" s="3">
        <f t="shared" si="1298"/>
        <v>6.808211247418738</v>
      </c>
      <c r="K1262" s="3">
        <f t="shared" si="1299"/>
        <v>3.5273893945267698</v>
      </c>
      <c r="L1262" s="3">
        <f t="shared" si="1300"/>
        <v>1.042228988547621</v>
      </c>
      <c r="M1262" s="2">
        <f t="shared" si="1301"/>
        <v>1.4897276147031306</v>
      </c>
      <c r="N1262" s="2">
        <f t="shared" si="1302"/>
        <v>2.1397414426282975</v>
      </c>
      <c r="O1262" s="2">
        <f t="shared" si="1303"/>
        <v>-1.604106777892307</v>
      </c>
      <c r="P1262" s="2">
        <f t="shared" si="1304"/>
        <v>5.3586161197703523</v>
      </c>
      <c r="Q1262" s="2">
        <f t="shared" si="1305"/>
        <v>0.77994552510332671</v>
      </c>
      <c r="R1262" s="2">
        <f t="shared" si="1306"/>
        <v>-0.49274060596799574</v>
      </c>
      <c r="S1262" s="2">
        <f t="shared" si="1307"/>
        <v>1.0733347247041893</v>
      </c>
      <c r="T1262" s="2">
        <f t="shared" si="1308"/>
        <v>1.1184109629502672</v>
      </c>
      <c r="U1262" s="2">
        <f t="shared" si="1309"/>
        <v>-0.95554205392768787</v>
      </c>
      <c r="V1262" s="2">
        <f t="shared" si="1310"/>
        <v>1.8648394722741033</v>
      </c>
      <c r="W1262" s="2">
        <f t="shared" si="1311"/>
        <v>0.24156018631314527</v>
      </c>
      <c r="X1262" s="2">
        <f t="shared" si="1312"/>
        <v>-0.43860944433280113</v>
      </c>
      <c r="Y1262" s="2">
        <f t="shared" si="1313"/>
        <v>-9.0945102944967229E-2</v>
      </c>
      <c r="Z1262" s="2">
        <f t="shared" si="1314"/>
        <v>-9.3342782225876136E-2</v>
      </c>
      <c r="AA1262" s="2">
        <f t="shared" si="1315"/>
        <v>0.23019053947501697</v>
      </c>
      <c r="AB1262" s="2">
        <f t="shared" si="1316"/>
        <v>-4.7745390573350817E-2</v>
      </c>
      <c r="AC1262" s="2">
        <f t="shared" si="1317"/>
        <v>-4.9518111270474993E-2</v>
      </c>
      <c r="AD1262" s="2">
        <f t="shared" si="1318"/>
        <v>0.38735694635121554</v>
      </c>
    </row>
    <row r="1263" spans="2:30" x14ac:dyDescent="0.35">
      <c r="B1263" s="32"/>
      <c r="C1263" s="2" t="str">
        <f t="shared" ref="C1263:I1263" si="1352">C1071</f>
        <v>Mali</v>
      </c>
      <c r="D1263" s="2">
        <f t="shared" si="1352"/>
        <v>1.9179894179894179</v>
      </c>
      <c r="E1263" s="2">
        <f t="shared" si="1352"/>
        <v>1.7893755824790305</v>
      </c>
      <c r="F1263" s="2">
        <f t="shared" si="1352"/>
        <v>-1.3773584905660385</v>
      </c>
      <c r="G1263" s="2">
        <f t="shared" si="1352"/>
        <v>2.9536231884057971</v>
      </c>
      <c r="H1263" s="2">
        <f t="shared" si="1352"/>
        <v>0.56468366383380553</v>
      </c>
      <c r="I1263" s="2">
        <f t="shared" si="1352"/>
        <v>-0.48169556840077066</v>
      </c>
      <c r="J1263" s="3">
        <f t="shared" si="1298"/>
        <v>2.487575095470107</v>
      </c>
      <c r="K1263" s="3">
        <f t="shared" si="1299"/>
        <v>1.6227382272234185</v>
      </c>
      <c r="L1263" s="3">
        <f t="shared" si="1300"/>
        <v>4.5061479863633238</v>
      </c>
      <c r="M1263" s="2">
        <f t="shared" si="1301"/>
        <v>1.4897276147031306</v>
      </c>
      <c r="N1263" s="2">
        <f t="shared" si="1302"/>
        <v>2.1397414426282975</v>
      </c>
      <c r="O1263" s="2">
        <f t="shared" si="1303"/>
        <v>-1.604106777892307</v>
      </c>
      <c r="P1263" s="2">
        <f t="shared" si="1304"/>
        <v>5.3586161197703523</v>
      </c>
      <c r="Q1263" s="2">
        <f t="shared" si="1305"/>
        <v>0.77994552510332671</v>
      </c>
      <c r="R1263" s="2">
        <f t="shared" si="1306"/>
        <v>-0.49274060596799574</v>
      </c>
      <c r="S1263" s="2">
        <f t="shared" si="1307"/>
        <v>1.0799335894954802</v>
      </c>
      <c r="T1263" s="2">
        <f t="shared" si="1308"/>
        <v>1.1236528740403358</v>
      </c>
      <c r="U1263" s="2">
        <f t="shared" si="1309"/>
        <v>-0.958837494838925</v>
      </c>
      <c r="V1263" s="2">
        <f t="shared" si="1310"/>
        <v>1.8733455950563822</v>
      </c>
      <c r="W1263" s="2">
        <f t="shared" si="1311"/>
        <v>0.24408458848127543</v>
      </c>
      <c r="X1263" s="2">
        <f t="shared" si="1312"/>
        <v>-0.43894605467708214</v>
      </c>
      <c r="Y1263" s="2">
        <f t="shared" si="1313"/>
        <v>-9.0945102944967229E-2</v>
      </c>
      <c r="Z1263" s="2">
        <f t="shared" si="1314"/>
        <v>-9.3342782225876136E-2</v>
      </c>
      <c r="AA1263" s="2">
        <f t="shared" si="1315"/>
        <v>0.23019053947501697</v>
      </c>
      <c r="AB1263" s="2">
        <f t="shared" si="1316"/>
        <v>-4.7745390573350817E-2</v>
      </c>
      <c r="AC1263" s="2">
        <f t="shared" si="1317"/>
        <v>-4.9518111270474993E-2</v>
      </c>
      <c r="AD1263" s="2">
        <f t="shared" si="1318"/>
        <v>0.38735694635121554</v>
      </c>
    </row>
    <row r="1264" spans="2:30" x14ac:dyDescent="0.35">
      <c r="B1264" s="32"/>
      <c r="C1264" s="2" t="str">
        <f t="shared" ref="C1264:I1264" si="1353">C1072</f>
        <v>Malta</v>
      </c>
      <c r="D1264" s="2">
        <f t="shared" si="1353"/>
        <v>-0.54232804232804221</v>
      </c>
      <c r="E1264" s="2">
        <f t="shared" si="1353"/>
        <v>-0.29450139794967378</v>
      </c>
      <c r="F1264" s="2">
        <f t="shared" si="1353"/>
        <v>0.83018867924528317</v>
      </c>
      <c r="G1264" s="2">
        <f t="shared" si="1353"/>
        <v>-0.26956521739130435</v>
      </c>
      <c r="H1264" s="2">
        <f t="shared" si="1353"/>
        <v>0.2171860245514636</v>
      </c>
      <c r="I1264" s="2">
        <f t="shared" si="1353"/>
        <v>0.5703275529865125</v>
      </c>
      <c r="J1264" s="3">
        <f t="shared" si="1298"/>
        <v>7.0074117977208452</v>
      </c>
      <c r="K1264" s="3">
        <f t="shared" si="1299"/>
        <v>3.6680965759889133</v>
      </c>
      <c r="L1264" s="3">
        <f t="shared" si="1300"/>
        <v>0.87064486956529041</v>
      </c>
      <c r="M1264" s="2">
        <f t="shared" si="1301"/>
        <v>1.4897276147031306</v>
      </c>
      <c r="N1264" s="2">
        <f t="shared" si="1302"/>
        <v>2.1397414426282975</v>
      </c>
      <c r="O1264" s="2">
        <f t="shared" si="1303"/>
        <v>-1.604106777892307</v>
      </c>
      <c r="P1264" s="2">
        <f t="shared" si="1304"/>
        <v>5.3586161197703523</v>
      </c>
      <c r="Q1264" s="2">
        <f t="shared" si="1305"/>
        <v>0.77994552510332671</v>
      </c>
      <c r="R1264" s="2">
        <f t="shared" si="1306"/>
        <v>-0.49274060596799574</v>
      </c>
      <c r="S1264" s="2">
        <f t="shared" si="1307"/>
        <v>1.0799335894954802</v>
      </c>
      <c r="T1264" s="2">
        <f t="shared" si="1308"/>
        <v>1.1236528740403358</v>
      </c>
      <c r="U1264" s="2">
        <f t="shared" si="1309"/>
        <v>-0.958837494838925</v>
      </c>
      <c r="V1264" s="2">
        <f t="shared" si="1310"/>
        <v>1.8733455950563822</v>
      </c>
      <c r="W1264" s="2">
        <f t="shared" si="1311"/>
        <v>0.24408458848127543</v>
      </c>
      <c r="X1264" s="2">
        <f t="shared" si="1312"/>
        <v>-0.43894605467708214</v>
      </c>
      <c r="Y1264" s="2">
        <f t="shared" si="1313"/>
        <v>-9.4471532158897503E-2</v>
      </c>
      <c r="Z1264" s="2">
        <f t="shared" si="1314"/>
        <v>-9.4914333911218299E-2</v>
      </c>
      <c r="AA1264" s="2">
        <f t="shared" si="1315"/>
        <v>0.23487802494197219</v>
      </c>
      <c r="AB1264" s="2">
        <f t="shared" si="1316"/>
        <v>-4.947835797036608E-2</v>
      </c>
      <c r="AC1264" s="2">
        <f t="shared" si="1317"/>
        <v>-4.7434485209366099E-2</v>
      </c>
      <c r="AD1264" s="2">
        <f t="shared" si="1318"/>
        <v>0.38878640421555377</v>
      </c>
    </row>
    <row r="1265" spans="2:30" x14ac:dyDescent="0.35">
      <c r="B1265" s="32"/>
      <c r="C1265" s="2" t="str">
        <f t="shared" ref="C1265:I1265" si="1354">C1073</f>
        <v>Marshall Islands</v>
      </c>
      <c r="D1265" s="2">
        <f t="shared" si="1354"/>
        <v>0.94973544973544965</v>
      </c>
      <c r="E1265" s="2">
        <f t="shared" si="1354"/>
        <v>0.49953401677539599</v>
      </c>
      <c r="F1265" s="2">
        <f t="shared" si="1354"/>
        <v>-0.78301886792452846</v>
      </c>
      <c r="G1265" s="2">
        <f t="shared" si="1354"/>
        <v>0.59304347826086967</v>
      </c>
      <c r="H1265" s="2">
        <f t="shared" si="1354"/>
        <v>-0.80642115203021703</v>
      </c>
      <c r="I1265" s="2">
        <f t="shared" si="1354"/>
        <v>-0.36994219653179189</v>
      </c>
      <c r="J1265" s="3">
        <f t="shared" si="1298"/>
        <v>5.3757212147885971</v>
      </c>
      <c r="K1265" s="3">
        <f t="shared" si="1299"/>
        <v>1.7846247355447966</v>
      </c>
      <c r="L1265" s="3">
        <f t="shared" si="1300"/>
        <v>2.0110731730138571</v>
      </c>
      <c r="M1265" s="2">
        <f t="shared" si="1301"/>
        <v>1.4897276147031306</v>
      </c>
      <c r="N1265" s="2">
        <f t="shared" si="1302"/>
        <v>2.1397414426282975</v>
      </c>
      <c r="O1265" s="2">
        <f t="shared" si="1303"/>
        <v>-1.604106777892307</v>
      </c>
      <c r="P1265" s="2">
        <f t="shared" si="1304"/>
        <v>5.3586161197703523</v>
      </c>
      <c r="Q1265" s="2">
        <f t="shared" si="1305"/>
        <v>0.77994552510332671</v>
      </c>
      <c r="R1265" s="2">
        <f t="shared" si="1306"/>
        <v>-0.49274060596799574</v>
      </c>
      <c r="S1265" s="2">
        <f t="shared" si="1307"/>
        <v>1.0789164165286049</v>
      </c>
      <c r="T1265" s="2">
        <f t="shared" si="1308"/>
        <v>1.1187769454679535</v>
      </c>
      <c r="U1265" s="2">
        <f t="shared" si="1309"/>
        <v>-0.95746391181615631</v>
      </c>
      <c r="V1265" s="2">
        <f t="shared" si="1310"/>
        <v>1.8633432347689172</v>
      </c>
      <c r="W1265" s="2">
        <f t="shared" si="1311"/>
        <v>0.23587751238352939</v>
      </c>
      <c r="X1265" s="2">
        <f t="shared" si="1312"/>
        <v>-0.43840696203532209</v>
      </c>
      <c r="Y1265" s="2">
        <f t="shared" si="1313"/>
        <v>-9.4471532158897503E-2</v>
      </c>
      <c r="Z1265" s="2">
        <f t="shared" si="1314"/>
        <v>-9.4914333911218299E-2</v>
      </c>
      <c r="AA1265" s="2">
        <f t="shared" si="1315"/>
        <v>0.23487802494197219</v>
      </c>
      <c r="AB1265" s="2">
        <f t="shared" si="1316"/>
        <v>-4.947835797036608E-2</v>
      </c>
      <c r="AC1265" s="2">
        <f t="shared" si="1317"/>
        <v>-4.7434485209366099E-2</v>
      </c>
      <c r="AD1265" s="2">
        <f t="shared" si="1318"/>
        <v>0.38878640421555377</v>
      </c>
    </row>
    <row r="1266" spans="2:30" x14ac:dyDescent="0.35">
      <c r="B1266" s="32"/>
      <c r="C1266" s="2" t="str">
        <f t="shared" ref="C1266:I1266" si="1355">C1074</f>
        <v>Mauritania</v>
      </c>
      <c r="D1266" s="2">
        <f t="shared" si="1355"/>
        <v>1.2195767195767193</v>
      </c>
      <c r="E1266" s="2">
        <f t="shared" si="1355"/>
        <v>1.3979496738117427</v>
      </c>
      <c r="F1266" s="2">
        <f t="shared" si="1355"/>
        <v>-0.83018867924528317</v>
      </c>
      <c r="G1266" s="2">
        <f t="shared" si="1355"/>
        <v>4.1362318840579713</v>
      </c>
      <c r="H1266" s="2">
        <f t="shared" si="1355"/>
        <v>0.63644948064211504</v>
      </c>
      <c r="I1266" s="2">
        <f t="shared" si="1355"/>
        <v>-0.45857418111753367</v>
      </c>
      <c r="J1266" s="3">
        <f t="shared" si="1298"/>
        <v>1.6547408972151008</v>
      </c>
      <c r="K1266" s="3">
        <f t="shared" si="1299"/>
        <v>2.3325542112623152</v>
      </c>
      <c r="L1266" s="3">
        <f t="shared" si="1300"/>
        <v>4.878075471777584</v>
      </c>
      <c r="M1266" s="2">
        <f t="shared" si="1301"/>
        <v>1.4876170608349555</v>
      </c>
      <c r="N1266" s="2">
        <f t="shared" si="1302"/>
        <v>2.1339461944344182</v>
      </c>
      <c r="O1266" s="2">
        <f t="shared" si="1303"/>
        <v>-1.5980605427466272</v>
      </c>
      <c r="P1266" s="2">
        <f t="shared" si="1304"/>
        <v>5.3490662429288491</v>
      </c>
      <c r="Q1266" s="2">
        <f t="shared" si="1305"/>
        <v>0.77882446225597346</v>
      </c>
      <c r="R1266" s="2">
        <f t="shared" si="1306"/>
        <v>-0.49247368077385151</v>
      </c>
      <c r="S1266" s="2">
        <f t="shared" si="1307"/>
        <v>1.0789164165286049</v>
      </c>
      <c r="T1266" s="2">
        <f t="shared" si="1308"/>
        <v>1.1187769454679535</v>
      </c>
      <c r="U1266" s="2">
        <f t="shared" si="1309"/>
        <v>-0.95746391181615631</v>
      </c>
      <c r="V1266" s="2">
        <f t="shared" si="1310"/>
        <v>1.8633432347689172</v>
      </c>
      <c r="W1266" s="2">
        <f t="shared" si="1311"/>
        <v>0.23587751238352939</v>
      </c>
      <c r="X1266" s="2">
        <f t="shared" si="1312"/>
        <v>-0.43840696203532209</v>
      </c>
      <c r="Y1266" s="2">
        <f t="shared" si="1313"/>
        <v>-9.4471532158897503E-2</v>
      </c>
      <c r="Z1266" s="2">
        <f t="shared" si="1314"/>
        <v>-9.4914333911218299E-2</v>
      </c>
      <c r="AA1266" s="2">
        <f t="shared" si="1315"/>
        <v>0.23487802494197219</v>
      </c>
      <c r="AB1266" s="2">
        <f t="shared" si="1316"/>
        <v>-4.947835797036608E-2</v>
      </c>
      <c r="AC1266" s="2">
        <f t="shared" si="1317"/>
        <v>-4.7434485209366099E-2</v>
      </c>
      <c r="AD1266" s="2">
        <f t="shared" si="1318"/>
        <v>0.38878640421555377</v>
      </c>
    </row>
    <row r="1267" spans="2:30" x14ac:dyDescent="0.35">
      <c r="B1267" s="32"/>
      <c r="C1267" s="2" t="str">
        <f t="shared" ref="C1267:I1267" si="1356">C1075</f>
        <v>Mauritius</v>
      </c>
      <c r="D1267" s="2">
        <f t="shared" si="1356"/>
        <v>-0.44708994708994704</v>
      </c>
      <c r="E1267" s="2">
        <f t="shared" si="1356"/>
        <v>-1.4911463187325268E-2</v>
      </c>
      <c r="F1267" s="2">
        <f t="shared" si="1356"/>
        <v>8.4905660377359068E-2</v>
      </c>
      <c r="G1267" s="2">
        <f t="shared" si="1356"/>
        <v>4.9275362318840582E-2</v>
      </c>
      <c r="H1267" s="2">
        <f t="shared" si="1356"/>
        <v>0.73087818696883844</v>
      </c>
      <c r="I1267" s="2">
        <f t="shared" si="1356"/>
        <v>0.44315992292870898</v>
      </c>
      <c r="J1267" s="3">
        <f t="shared" si="1298"/>
        <v>6.3370772556423249</v>
      </c>
      <c r="K1267" s="3">
        <f t="shared" si="1299"/>
        <v>3.0022503628310533</v>
      </c>
      <c r="L1267" s="3">
        <f t="shared" si="1300"/>
        <v>0.87847100605941286</v>
      </c>
      <c r="M1267" s="2">
        <f t="shared" si="1301"/>
        <v>1.4876170608349555</v>
      </c>
      <c r="N1267" s="2">
        <f t="shared" si="1302"/>
        <v>2.1339461944344182</v>
      </c>
      <c r="O1267" s="2">
        <f t="shared" si="1303"/>
        <v>-1.5980605427466272</v>
      </c>
      <c r="P1267" s="2">
        <f t="shared" si="1304"/>
        <v>5.3490662429288491</v>
      </c>
      <c r="Q1267" s="2">
        <f t="shared" si="1305"/>
        <v>0.77882446225597346</v>
      </c>
      <c r="R1267" s="2">
        <f t="shared" si="1306"/>
        <v>-0.49247368077385151</v>
      </c>
      <c r="S1267" s="2">
        <f t="shared" si="1307"/>
        <v>1.0789164165286049</v>
      </c>
      <c r="T1267" s="2">
        <f t="shared" si="1308"/>
        <v>1.1187769454679535</v>
      </c>
      <c r="U1267" s="2">
        <f t="shared" si="1309"/>
        <v>-0.95746391181615631</v>
      </c>
      <c r="V1267" s="2">
        <f t="shared" si="1310"/>
        <v>1.8633432347689172</v>
      </c>
      <c r="W1267" s="2">
        <f t="shared" si="1311"/>
        <v>0.23587751238352939</v>
      </c>
      <c r="X1267" s="2">
        <f t="shared" si="1312"/>
        <v>-0.43840696203532209</v>
      </c>
      <c r="Y1267" s="2">
        <f t="shared" si="1313"/>
        <v>-9.7226363525546325E-2</v>
      </c>
      <c r="Z1267" s="2">
        <f t="shared" si="1314"/>
        <v>-9.4289311483687882E-2</v>
      </c>
      <c r="AA1267" s="2">
        <f t="shared" si="1315"/>
        <v>0.23370636584381116</v>
      </c>
      <c r="AB1267" s="2">
        <f t="shared" si="1316"/>
        <v>-4.8706844530606655E-2</v>
      </c>
      <c r="AC1267" s="2">
        <f t="shared" si="1317"/>
        <v>-4.1353917457973878E-2</v>
      </c>
      <c r="AD1267" s="2">
        <f t="shared" si="1318"/>
        <v>0.3892111973305003</v>
      </c>
    </row>
    <row r="1268" spans="2:30" x14ac:dyDescent="0.35">
      <c r="B1268" s="32"/>
      <c r="C1268" s="2" t="str">
        <f t="shared" ref="C1268:I1268" si="1357">C1076</f>
        <v>Mexico</v>
      </c>
      <c r="D1268" s="2">
        <f t="shared" si="1357"/>
        <v>-6.6137566137566134E-2</v>
      </c>
      <c r="E1268" s="2">
        <f t="shared" si="1357"/>
        <v>-0.11183597390493941</v>
      </c>
      <c r="F1268" s="2">
        <f t="shared" si="1357"/>
        <v>0.14150943396226423</v>
      </c>
      <c r="G1268" s="2">
        <f t="shared" si="1357"/>
        <v>-0.11304347826086956</v>
      </c>
      <c r="H1268" s="2">
        <f t="shared" si="1357"/>
        <v>0.37960339943342764</v>
      </c>
      <c r="I1268" s="2">
        <f t="shared" si="1357"/>
        <v>0.38535645472061653</v>
      </c>
      <c r="J1268" s="3">
        <f t="shared" si="1298"/>
        <v>6.4224917674089035</v>
      </c>
      <c r="K1268" s="3">
        <f t="shared" si="1299"/>
        <v>2.9391575208064187</v>
      </c>
      <c r="L1268" s="3">
        <f t="shared" si="1300"/>
        <v>0.43718851432564554</v>
      </c>
      <c r="M1268" s="2">
        <f t="shared" si="1301"/>
        <v>1.4876170608349555</v>
      </c>
      <c r="N1268" s="2">
        <f t="shared" si="1302"/>
        <v>2.1339461944344182</v>
      </c>
      <c r="O1268" s="2">
        <f t="shared" si="1303"/>
        <v>-1.5980605427466272</v>
      </c>
      <c r="P1268" s="2">
        <f t="shared" si="1304"/>
        <v>5.3490662429288491</v>
      </c>
      <c r="Q1268" s="2">
        <f t="shared" si="1305"/>
        <v>0.77882446225597346</v>
      </c>
      <c r="R1268" s="2">
        <f t="shared" si="1306"/>
        <v>-0.49247368077385151</v>
      </c>
      <c r="S1268" s="2">
        <f t="shared" si="1307"/>
        <v>1.0789164165286049</v>
      </c>
      <c r="T1268" s="2">
        <f t="shared" si="1308"/>
        <v>1.1187769454679535</v>
      </c>
      <c r="U1268" s="2">
        <f t="shared" si="1309"/>
        <v>-0.95746391181615631</v>
      </c>
      <c r="V1268" s="2">
        <f t="shared" si="1310"/>
        <v>1.8633432347689172</v>
      </c>
      <c r="W1268" s="2">
        <f t="shared" si="1311"/>
        <v>0.23587751238352939</v>
      </c>
      <c r="X1268" s="2">
        <f t="shared" si="1312"/>
        <v>-0.43840696203532209</v>
      </c>
      <c r="Y1268" s="2">
        <f t="shared" si="1313"/>
        <v>-9.698348229595273E-2</v>
      </c>
      <c r="Z1268" s="2">
        <f t="shared" si="1314"/>
        <v>-9.4426394783853909E-2</v>
      </c>
      <c r="AA1268" s="2">
        <f t="shared" si="1315"/>
        <v>0.23298607731348658</v>
      </c>
      <c r="AB1268" s="2">
        <f t="shared" si="1316"/>
        <v>-4.9209474481624334E-2</v>
      </c>
      <c r="AC1268" s="2">
        <f t="shared" si="1317"/>
        <v>-3.8065188419759803E-2</v>
      </c>
      <c r="AD1268" s="2">
        <f t="shared" si="1318"/>
        <v>0.3891810821538606</v>
      </c>
    </row>
    <row r="1269" spans="2:30" x14ac:dyDescent="0.35">
      <c r="B1269" s="32"/>
      <c r="C1269" s="2" t="str">
        <f t="shared" ref="C1269:I1269" si="1358">C1077</f>
        <v>Moldova</v>
      </c>
      <c r="D1269" s="2">
        <f t="shared" si="1358"/>
        <v>-0.5264550264550264</v>
      </c>
      <c r="E1269" s="2">
        <f t="shared" si="1358"/>
        <v>-1.4911463187325268E-2</v>
      </c>
      <c r="F1269" s="2">
        <f t="shared" si="1358"/>
        <v>-0.16037735849056639</v>
      </c>
      <c r="G1269" s="2">
        <f t="shared" si="1358"/>
        <v>-0.19420289855072465</v>
      </c>
      <c r="H1269" s="2">
        <f t="shared" si="1358"/>
        <v>0.56090651558073656</v>
      </c>
      <c r="I1269" s="2">
        <f t="shared" si="1358"/>
        <v>0.7052023121387283</v>
      </c>
      <c r="J1269" s="3">
        <f t="shared" si="1298"/>
        <v>6.5536827306618104</v>
      </c>
      <c r="K1269" s="3">
        <f t="shared" si="1299"/>
        <v>3.1850896324898037</v>
      </c>
      <c r="L1269" s="3">
        <f t="shared" si="1300"/>
        <v>0.90838474075384923</v>
      </c>
      <c r="M1269" s="2">
        <f t="shared" si="1301"/>
        <v>1.4876170608349555</v>
      </c>
      <c r="N1269" s="2">
        <f t="shared" si="1302"/>
        <v>2.1339461944344182</v>
      </c>
      <c r="O1269" s="2">
        <f t="shared" si="1303"/>
        <v>-1.5980605427466272</v>
      </c>
      <c r="P1269" s="2">
        <f t="shared" si="1304"/>
        <v>5.3490662429288491</v>
      </c>
      <c r="Q1269" s="2">
        <f t="shared" si="1305"/>
        <v>0.77882446225597346</v>
      </c>
      <c r="R1269" s="2">
        <f t="shared" si="1306"/>
        <v>-0.49247368077385151</v>
      </c>
      <c r="S1269" s="2">
        <f t="shared" si="1307"/>
        <v>1.0789164165286049</v>
      </c>
      <c r="T1269" s="2">
        <f t="shared" si="1308"/>
        <v>1.1187769454679535</v>
      </c>
      <c r="U1269" s="2">
        <f t="shared" si="1309"/>
        <v>-0.95746391181615631</v>
      </c>
      <c r="V1269" s="2">
        <f t="shared" si="1310"/>
        <v>1.8633432347689172</v>
      </c>
      <c r="W1269" s="2">
        <f t="shared" si="1311"/>
        <v>0.23587751238352939</v>
      </c>
      <c r="X1269" s="2">
        <f t="shared" si="1312"/>
        <v>-0.43840696203532209</v>
      </c>
      <c r="Y1269" s="2">
        <f t="shared" si="1313"/>
        <v>-0.10033872873469549</v>
      </c>
      <c r="Z1269" s="2">
        <f t="shared" si="1314"/>
        <v>-9.3805184380756024E-2</v>
      </c>
      <c r="AA1269" s="2">
        <f t="shared" si="1315"/>
        <v>0.22991292547126743</v>
      </c>
      <c r="AB1269" s="2">
        <f t="shared" si="1316"/>
        <v>-5.0342235607164179E-2</v>
      </c>
      <c r="AC1269" s="2">
        <f t="shared" si="1317"/>
        <v>-3.3385721982255923E-2</v>
      </c>
      <c r="AD1269" s="2">
        <f t="shared" si="1318"/>
        <v>0.3916499980131174</v>
      </c>
    </row>
    <row r="1270" spans="2:30" x14ac:dyDescent="0.35">
      <c r="B1270" s="32"/>
      <c r="C1270" s="2" t="str">
        <f t="shared" ref="C1270:I1270" si="1359">C1078</f>
        <v>Monaco</v>
      </c>
      <c r="D1270" s="2">
        <f t="shared" si="1359"/>
        <v>-0.38359788359788349</v>
      </c>
      <c r="E1270" s="2">
        <f t="shared" si="1359"/>
        <v>-0.42497670083876976</v>
      </c>
      <c r="F1270" s="2">
        <f t="shared" si="1359"/>
        <v>1.2169811320754729</v>
      </c>
      <c r="G1270" s="2">
        <f t="shared" si="1359"/>
        <v>-0.27420289855072461</v>
      </c>
      <c r="H1270" s="2">
        <f t="shared" si="1359"/>
        <v>-0.95372993389990546</v>
      </c>
      <c r="I1270" s="2">
        <f t="shared" si="1359"/>
        <v>1.9961464354527936</v>
      </c>
      <c r="J1270" s="3">
        <f t="shared" si="1298"/>
        <v>7.6674716849330933</v>
      </c>
      <c r="K1270" s="3">
        <f t="shared" si="1299"/>
        <v>4.6001798052911278</v>
      </c>
      <c r="L1270" s="3">
        <f t="shared" si="1300"/>
        <v>2.1530837998545742</v>
      </c>
      <c r="M1270" s="2">
        <f t="shared" si="1301"/>
        <v>1.4876170608349555</v>
      </c>
      <c r="N1270" s="2">
        <f t="shared" si="1302"/>
        <v>2.1339461944344182</v>
      </c>
      <c r="O1270" s="2">
        <f t="shared" si="1303"/>
        <v>-1.5980605427466272</v>
      </c>
      <c r="P1270" s="2">
        <f t="shared" si="1304"/>
        <v>5.3490662429288491</v>
      </c>
      <c r="Q1270" s="2">
        <f t="shared" si="1305"/>
        <v>0.77882446225597346</v>
      </c>
      <c r="R1270" s="2">
        <f t="shared" si="1306"/>
        <v>-0.49247368077385151</v>
      </c>
      <c r="S1270" s="2">
        <f t="shared" si="1307"/>
        <v>1.0789164165286049</v>
      </c>
      <c r="T1270" s="2">
        <f t="shared" si="1308"/>
        <v>1.1187769454679535</v>
      </c>
      <c r="U1270" s="2">
        <f t="shared" si="1309"/>
        <v>-0.95746391181615631</v>
      </c>
      <c r="V1270" s="2">
        <f t="shared" si="1310"/>
        <v>1.8633432347689172</v>
      </c>
      <c r="W1270" s="2">
        <f t="shared" si="1311"/>
        <v>0.23587751238352939</v>
      </c>
      <c r="X1270" s="2">
        <f t="shared" si="1312"/>
        <v>-0.43840696203532209</v>
      </c>
      <c r="Y1270" s="2">
        <f t="shared" si="1313"/>
        <v>-0.10255169088206414</v>
      </c>
      <c r="Z1270" s="2">
        <f t="shared" si="1314"/>
        <v>-9.6392461853084255E-2</v>
      </c>
      <c r="AA1270" s="2">
        <f t="shared" si="1315"/>
        <v>0.23762439583536279</v>
      </c>
      <c r="AB1270" s="2">
        <f t="shared" si="1316"/>
        <v>-5.2091147036410747E-2</v>
      </c>
      <c r="AC1270" s="2">
        <f t="shared" si="1317"/>
        <v>-4.0575911137862561E-2</v>
      </c>
      <c r="AD1270" s="2">
        <f t="shared" si="1318"/>
        <v>0.40418512643061488</v>
      </c>
    </row>
    <row r="1271" spans="2:30" x14ac:dyDescent="0.35">
      <c r="B1271" s="32"/>
      <c r="C1271" s="2" t="str">
        <f t="shared" ref="C1271:I1271" si="1360">C1079</f>
        <v>Mongolia</v>
      </c>
      <c r="D1271" s="2">
        <f t="shared" si="1360"/>
        <v>0.34126984126984128</v>
      </c>
      <c r="E1271" s="2">
        <f t="shared" si="1360"/>
        <v>0</v>
      </c>
      <c r="F1271" s="2">
        <f t="shared" si="1360"/>
        <v>-0.35849056603773577</v>
      </c>
      <c r="G1271" s="2">
        <f t="shared" si="1360"/>
        <v>-4.3478260869565216E-2</v>
      </c>
      <c r="H1271" s="2">
        <f t="shared" si="1360"/>
        <v>0.3002832861189802</v>
      </c>
      <c r="I1271" s="2">
        <f t="shared" si="1360"/>
        <v>0.5703275529865125</v>
      </c>
      <c r="J1271" s="3">
        <f t="shared" si="1298"/>
        <v>6.1516222560306399</v>
      </c>
      <c r="K1271" s="3">
        <f t="shared" si="1299"/>
        <v>2.6100220371426675</v>
      </c>
      <c r="L1271" s="3">
        <f t="shared" si="1300"/>
        <v>0.83993129893897456</v>
      </c>
      <c r="M1271" s="2">
        <f t="shared" si="1301"/>
        <v>1.4876170608349555</v>
      </c>
      <c r="N1271" s="2">
        <f t="shared" si="1302"/>
        <v>2.1339461944344182</v>
      </c>
      <c r="O1271" s="2">
        <f t="shared" si="1303"/>
        <v>-1.5980605427466272</v>
      </c>
      <c r="P1271" s="2">
        <f t="shared" si="1304"/>
        <v>5.3490662429288491</v>
      </c>
      <c r="Q1271" s="2">
        <f t="shared" si="1305"/>
        <v>0.77882446225597346</v>
      </c>
      <c r="R1271" s="2">
        <f t="shared" si="1306"/>
        <v>-0.49247368077385151</v>
      </c>
      <c r="S1271" s="2">
        <f t="shared" si="1307"/>
        <v>1.0789164165286049</v>
      </c>
      <c r="T1271" s="2">
        <f t="shared" si="1308"/>
        <v>1.1187769454679535</v>
      </c>
      <c r="U1271" s="2">
        <f t="shared" si="1309"/>
        <v>-0.95746391181615631</v>
      </c>
      <c r="V1271" s="2">
        <f t="shared" si="1310"/>
        <v>1.8633432347689172</v>
      </c>
      <c r="W1271" s="2">
        <f t="shared" si="1311"/>
        <v>0.23587751238352939</v>
      </c>
      <c r="X1271" s="2">
        <f t="shared" si="1312"/>
        <v>-0.43840696203532209</v>
      </c>
      <c r="Y1271" s="2">
        <f t="shared" si="1313"/>
        <v>-9.908433516212739E-2</v>
      </c>
      <c r="Z1271" s="2">
        <f t="shared" si="1314"/>
        <v>-9.5639395744857039E-2</v>
      </c>
      <c r="AA1271" s="2">
        <f t="shared" si="1315"/>
        <v>0.23296724769572921</v>
      </c>
      <c r="AB1271" s="2">
        <f t="shared" si="1316"/>
        <v>-5.2023858863232263E-2</v>
      </c>
      <c r="AC1271" s="2">
        <f t="shared" si="1317"/>
        <v>-3.7912948659293476E-2</v>
      </c>
      <c r="AD1271" s="2">
        <f t="shared" si="1318"/>
        <v>0.40548311413808286</v>
      </c>
    </row>
    <row r="1272" spans="2:30" x14ac:dyDescent="0.35">
      <c r="B1272" s="32"/>
      <c r="C1272" s="2" t="str">
        <f t="shared" ref="C1272:I1272" si="1361">C1080</f>
        <v>Montenegro</v>
      </c>
      <c r="D1272" s="2">
        <f t="shared" si="1361"/>
        <v>-0.2671957671957671</v>
      </c>
      <c r="E1272" s="2">
        <f t="shared" si="1361"/>
        <v>-0.43616029822926367</v>
      </c>
      <c r="F1272" s="2">
        <f t="shared" si="1361"/>
        <v>0.31132075471698101</v>
      </c>
      <c r="G1272" s="2">
        <f t="shared" si="1361"/>
        <v>-0.26956521739130435</v>
      </c>
      <c r="H1272" s="2">
        <f t="shared" si="1361"/>
        <v>1.699716713881021E-2</v>
      </c>
      <c r="I1272" s="2">
        <f t="shared" si="1361"/>
        <v>0.53179190751445082</v>
      </c>
      <c r="J1272" s="3">
        <f t="shared" si="1298"/>
        <v>6.8212222287500284</v>
      </c>
      <c r="K1272" s="3">
        <f t="shared" si="1299"/>
        <v>3.3731521297362379</v>
      </c>
      <c r="L1272" s="3">
        <f t="shared" si="1300"/>
        <v>0.46545513794899673</v>
      </c>
      <c r="M1272" s="2">
        <f t="shared" si="1301"/>
        <v>1.4876170608349555</v>
      </c>
      <c r="N1272" s="2">
        <f t="shared" si="1302"/>
        <v>2.1339461944344182</v>
      </c>
      <c r="O1272" s="2">
        <f t="shared" si="1303"/>
        <v>-1.5980605427466272</v>
      </c>
      <c r="P1272" s="2">
        <f t="shared" si="1304"/>
        <v>5.3490662429288491</v>
      </c>
      <c r="Q1272" s="2">
        <f t="shared" si="1305"/>
        <v>0.77882446225597346</v>
      </c>
      <c r="R1272" s="2">
        <f t="shared" si="1306"/>
        <v>-0.49247368077385151</v>
      </c>
      <c r="S1272" s="2">
        <f t="shared" si="1307"/>
        <v>1.0789164165286049</v>
      </c>
      <c r="T1272" s="2">
        <f t="shared" si="1308"/>
        <v>1.1187769454679535</v>
      </c>
      <c r="U1272" s="2">
        <f t="shared" si="1309"/>
        <v>-0.95746391181615631</v>
      </c>
      <c r="V1272" s="2">
        <f t="shared" si="1310"/>
        <v>1.8633432347689172</v>
      </c>
      <c r="W1272" s="2">
        <f t="shared" si="1311"/>
        <v>0.23587751238352939</v>
      </c>
      <c r="X1272" s="2">
        <f t="shared" si="1312"/>
        <v>-0.43840696203532209</v>
      </c>
      <c r="Y1272" s="2">
        <f t="shared" si="1313"/>
        <v>-0.10039770572489021</v>
      </c>
      <c r="Z1272" s="2">
        <f t="shared" si="1314"/>
        <v>-9.8299715295516468E-2</v>
      </c>
      <c r="AA1272" s="2">
        <f t="shared" si="1315"/>
        <v>0.23357938446933274</v>
      </c>
      <c r="AB1272" s="2">
        <f t="shared" si="1316"/>
        <v>-5.3723400726732824E-2</v>
      </c>
      <c r="AC1272" s="2">
        <f t="shared" si="1317"/>
        <v>-3.7483963379620788E-2</v>
      </c>
      <c r="AD1272" s="2">
        <f t="shared" si="1318"/>
        <v>0.40646990158633572</v>
      </c>
    </row>
    <row r="1273" spans="2:30" x14ac:dyDescent="0.35">
      <c r="B1273" s="32"/>
      <c r="C1273" s="2" t="str">
        <f t="shared" ref="C1273:I1273" si="1362">C1081</f>
        <v>Morocco</v>
      </c>
      <c r="D1273" s="2">
        <f t="shared" si="1362"/>
        <v>8.7301587301587311E-2</v>
      </c>
      <c r="E1273" s="2">
        <f t="shared" si="1362"/>
        <v>0.19384902143522828</v>
      </c>
      <c r="F1273" s="2">
        <f t="shared" si="1362"/>
        <v>0.28301886792452846</v>
      </c>
      <c r="G1273" s="2">
        <f t="shared" si="1362"/>
        <v>0.10144927536231885</v>
      </c>
      <c r="H1273" s="2">
        <f t="shared" si="1362"/>
        <v>0.82152974504249288</v>
      </c>
      <c r="I1273" s="2">
        <f t="shared" si="1362"/>
        <v>-0.25048169556840072</v>
      </c>
      <c r="J1273" s="3">
        <f t="shared" si="1298"/>
        <v>6.071341525208501</v>
      </c>
      <c r="K1273" s="3">
        <f t="shared" si="1299"/>
        <v>2.6191914646738108</v>
      </c>
      <c r="L1273" s="3">
        <f t="shared" si="1300"/>
        <v>1.1474295983485152</v>
      </c>
      <c r="M1273" s="2">
        <f t="shared" si="1301"/>
        <v>1.4876170608349555</v>
      </c>
      <c r="N1273" s="2">
        <f t="shared" si="1302"/>
        <v>2.1339461944344182</v>
      </c>
      <c r="O1273" s="2">
        <f t="shared" si="1303"/>
        <v>-1.5980605427466272</v>
      </c>
      <c r="P1273" s="2">
        <f t="shared" si="1304"/>
        <v>5.3490662429288491</v>
      </c>
      <c r="Q1273" s="2">
        <f t="shared" si="1305"/>
        <v>0.77882446225597346</v>
      </c>
      <c r="R1273" s="2">
        <f t="shared" si="1306"/>
        <v>-0.49247368077385151</v>
      </c>
      <c r="S1273" s="2">
        <f t="shared" si="1307"/>
        <v>1.0789164165286049</v>
      </c>
      <c r="T1273" s="2">
        <f t="shared" si="1308"/>
        <v>1.1187769454679535</v>
      </c>
      <c r="U1273" s="2">
        <f t="shared" si="1309"/>
        <v>-0.95746391181615631</v>
      </c>
      <c r="V1273" s="2">
        <f t="shared" si="1310"/>
        <v>1.8633432347689172</v>
      </c>
      <c r="W1273" s="2">
        <f t="shared" si="1311"/>
        <v>0.23587751238352939</v>
      </c>
      <c r="X1273" s="2">
        <f t="shared" si="1312"/>
        <v>-0.43840696203532209</v>
      </c>
      <c r="Y1273" s="2">
        <f t="shared" si="1313"/>
        <v>-9.8931304998120848E-2</v>
      </c>
      <c r="Z1273" s="2">
        <f t="shared" si="1314"/>
        <v>-9.6017303289807523E-2</v>
      </c>
      <c r="AA1273" s="2">
        <f t="shared" si="1315"/>
        <v>0.23396563043382645</v>
      </c>
      <c r="AB1273" s="2">
        <f t="shared" si="1316"/>
        <v>-5.2511114194787108E-2</v>
      </c>
      <c r="AC1273" s="2">
        <f t="shared" si="1317"/>
        <v>-3.0772918782573024E-2</v>
      </c>
      <c r="AD1273" s="2">
        <f t="shared" si="1318"/>
        <v>0.40133746723356434</v>
      </c>
    </row>
    <row r="1274" spans="2:30" x14ac:dyDescent="0.35">
      <c r="B1274" s="32"/>
      <c r="C1274" s="2" t="str">
        <f t="shared" ref="C1274:I1274" si="1363">C1082</f>
        <v>Mozambique</v>
      </c>
      <c r="D1274" s="2">
        <f t="shared" si="1363"/>
        <v>1.3730158730158728</v>
      </c>
      <c r="E1274" s="2">
        <f t="shared" si="1363"/>
        <v>1.4911463187325256</v>
      </c>
      <c r="F1274" s="2">
        <f t="shared" si="1363"/>
        <v>-1.254716981132076</v>
      </c>
      <c r="G1274" s="2">
        <f t="shared" si="1363"/>
        <v>1.3710144927536232</v>
      </c>
      <c r="H1274" s="2">
        <f t="shared" si="1363"/>
        <v>-0.92728989612842283</v>
      </c>
      <c r="I1274" s="2">
        <f t="shared" si="1363"/>
        <v>-0.50096339113680144</v>
      </c>
      <c r="J1274" s="3">
        <f t="shared" si="1298"/>
        <v>4.3909001263856711</v>
      </c>
      <c r="K1274" s="3">
        <f t="shared" si="1299"/>
        <v>1.3830300593009512</v>
      </c>
      <c r="L1274" s="3">
        <f t="shared" si="1300"/>
        <v>3.2474924879414524</v>
      </c>
      <c r="M1274" s="2">
        <f t="shared" si="1301"/>
        <v>1.4876170608349555</v>
      </c>
      <c r="N1274" s="2">
        <f t="shared" si="1302"/>
        <v>2.1339461944344182</v>
      </c>
      <c r="O1274" s="2">
        <f t="shared" si="1303"/>
        <v>-1.5980605427466272</v>
      </c>
      <c r="P1274" s="2">
        <f t="shared" si="1304"/>
        <v>5.3490662429288491</v>
      </c>
      <c r="Q1274" s="2">
        <f t="shared" si="1305"/>
        <v>0.77882446225597346</v>
      </c>
      <c r="R1274" s="2">
        <f t="shared" si="1306"/>
        <v>-0.49247368077385151</v>
      </c>
      <c r="S1274" s="2">
        <f t="shared" si="1307"/>
        <v>1.0812140685324116</v>
      </c>
      <c r="T1274" s="2">
        <f t="shared" si="1308"/>
        <v>1.121686081196583</v>
      </c>
      <c r="U1274" s="2">
        <f t="shared" si="1309"/>
        <v>-0.95978620142018689</v>
      </c>
      <c r="V1274" s="2">
        <f t="shared" si="1310"/>
        <v>1.8594969164719226</v>
      </c>
      <c r="W1274" s="2">
        <f t="shared" si="1311"/>
        <v>0.22679026700452976</v>
      </c>
      <c r="X1274" s="2">
        <f t="shared" si="1312"/>
        <v>-0.43889568413767738</v>
      </c>
      <c r="Y1274" s="2">
        <f t="shared" si="1313"/>
        <v>-9.8931304998120848E-2</v>
      </c>
      <c r="Z1274" s="2">
        <f t="shared" si="1314"/>
        <v>-9.6017303289807523E-2</v>
      </c>
      <c r="AA1274" s="2">
        <f t="shared" si="1315"/>
        <v>0.23396563043382645</v>
      </c>
      <c r="AB1274" s="2">
        <f t="shared" si="1316"/>
        <v>-5.2511114194787108E-2</v>
      </c>
      <c r="AC1274" s="2">
        <f t="shared" si="1317"/>
        <v>-3.0772918782573024E-2</v>
      </c>
      <c r="AD1274" s="2">
        <f t="shared" si="1318"/>
        <v>0.40133746723356434</v>
      </c>
    </row>
    <row r="1275" spans="2:30" x14ac:dyDescent="0.35">
      <c r="B1275" s="32"/>
      <c r="C1275" s="2" t="str">
        <f t="shared" ref="C1275:I1275" si="1364">C1083</f>
        <v>Myanmar</v>
      </c>
      <c r="D1275" s="2">
        <f t="shared" si="1364"/>
        <v>-5.5555555555555546E-2</v>
      </c>
      <c r="E1275" s="2">
        <f t="shared" si="1364"/>
        <v>0.84995340167753941</v>
      </c>
      <c r="F1275" s="2">
        <f t="shared" si="1364"/>
        <v>-0.62264150943396201</v>
      </c>
      <c r="G1275" s="2">
        <f t="shared" si="1364"/>
        <v>1.144927536231884</v>
      </c>
      <c r="H1275" s="2">
        <f t="shared" si="1364"/>
        <v>1.6071765816808308</v>
      </c>
      <c r="I1275" s="2">
        <f t="shared" si="1364"/>
        <v>-0.2697495183044315</v>
      </c>
      <c r="J1275" s="3">
        <f t="shared" si="1298"/>
        <v>4.8365294434985868</v>
      </c>
      <c r="K1275" s="3">
        <f t="shared" si="1299"/>
        <v>1.9810190743757428</v>
      </c>
      <c r="L1275" s="3">
        <f t="shared" si="1300"/>
        <v>2.4895006431272582</v>
      </c>
      <c r="M1275" s="2">
        <f t="shared" si="1301"/>
        <v>1.4876170608349555</v>
      </c>
      <c r="N1275" s="2">
        <f t="shared" si="1302"/>
        <v>2.1339461944344182</v>
      </c>
      <c r="O1275" s="2">
        <f t="shared" si="1303"/>
        <v>-1.5980605427466272</v>
      </c>
      <c r="P1275" s="2">
        <f t="shared" si="1304"/>
        <v>5.3490662429288491</v>
      </c>
      <c r="Q1275" s="2">
        <f t="shared" si="1305"/>
        <v>0.77882446225597346</v>
      </c>
      <c r="R1275" s="2">
        <f t="shared" si="1306"/>
        <v>-0.49247368077385151</v>
      </c>
      <c r="S1275" s="2">
        <f t="shared" si="1307"/>
        <v>1.0723330558442243</v>
      </c>
      <c r="T1275" s="2">
        <f t="shared" si="1308"/>
        <v>1.1195631696378405</v>
      </c>
      <c r="U1275" s="2">
        <f t="shared" si="1309"/>
        <v>-0.95715225851404451</v>
      </c>
      <c r="V1275" s="2">
        <f t="shared" si="1310"/>
        <v>1.8539143431887972</v>
      </c>
      <c r="W1275" s="2">
        <f t="shared" si="1311"/>
        <v>0.23757453508793835</v>
      </c>
      <c r="X1275" s="2">
        <f t="shared" si="1312"/>
        <v>-0.43757422971710513</v>
      </c>
      <c r="Y1275" s="2">
        <f t="shared" si="1313"/>
        <v>-9.8931304998120848E-2</v>
      </c>
      <c r="Z1275" s="2">
        <f t="shared" si="1314"/>
        <v>-9.6017303289807523E-2</v>
      </c>
      <c r="AA1275" s="2">
        <f t="shared" si="1315"/>
        <v>0.23396563043382645</v>
      </c>
      <c r="AB1275" s="2">
        <f t="shared" si="1316"/>
        <v>-5.2511114194787108E-2</v>
      </c>
      <c r="AC1275" s="2">
        <f t="shared" si="1317"/>
        <v>-3.0772918782573024E-2</v>
      </c>
      <c r="AD1275" s="2">
        <f t="shared" si="1318"/>
        <v>0.40133746723356434</v>
      </c>
    </row>
    <row r="1276" spans="2:30" x14ac:dyDescent="0.35">
      <c r="B1276" s="32"/>
      <c r="C1276" s="2" t="str">
        <f t="shared" ref="C1276:I1276" si="1365">C1084</f>
        <v>Namibia</v>
      </c>
      <c r="D1276" s="2">
        <f t="shared" si="1365"/>
        <v>0.60582010582010581</v>
      </c>
      <c r="E1276" s="2">
        <f t="shared" si="1365"/>
        <v>0.559179869524697</v>
      </c>
      <c r="F1276" s="2">
        <f t="shared" si="1365"/>
        <v>-0.95283018867924596</v>
      </c>
      <c r="G1276" s="2">
        <f t="shared" si="1365"/>
        <v>0.82608695652173914</v>
      </c>
      <c r="H1276" s="2">
        <f t="shared" si="1365"/>
        <v>-0.87063267233238884</v>
      </c>
      <c r="I1276" s="2">
        <f t="shared" si="1365"/>
        <v>-0.36994219653179189</v>
      </c>
      <c r="J1276" s="3">
        <f t="shared" si="1298"/>
        <v>5.183323401688904</v>
      </c>
      <c r="K1276" s="3">
        <f t="shared" si="1299"/>
        <v>1.6795263913221292</v>
      </c>
      <c r="L1276" s="3">
        <f t="shared" si="1300"/>
        <v>2.0991935351025237</v>
      </c>
      <c r="M1276" s="2">
        <f t="shared" si="1301"/>
        <v>1.4876170608349555</v>
      </c>
      <c r="N1276" s="2">
        <f t="shared" si="1302"/>
        <v>2.1339461944344182</v>
      </c>
      <c r="O1276" s="2">
        <f t="shared" si="1303"/>
        <v>-1.5980605427466272</v>
      </c>
      <c r="P1276" s="2">
        <f t="shared" si="1304"/>
        <v>5.3490662429288491</v>
      </c>
      <c r="Q1276" s="2">
        <f t="shared" si="1305"/>
        <v>0.77882446225597346</v>
      </c>
      <c r="R1276" s="2">
        <f t="shared" si="1306"/>
        <v>-0.49247368077385151</v>
      </c>
      <c r="S1276" s="2">
        <f t="shared" si="1307"/>
        <v>1.068688423422161</v>
      </c>
      <c r="T1276" s="2">
        <f t="shared" si="1308"/>
        <v>1.1151851751057067</v>
      </c>
      <c r="U1276" s="2">
        <f t="shared" si="1309"/>
        <v>-0.95711849234346014</v>
      </c>
      <c r="V1276" s="2">
        <f t="shared" si="1310"/>
        <v>1.8458844417304607</v>
      </c>
      <c r="W1276" s="2">
        <f t="shared" si="1311"/>
        <v>0.22891666627996704</v>
      </c>
      <c r="X1276" s="2">
        <f t="shared" si="1312"/>
        <v>-0.43704585445784488</v>
      </c>
      <c r="Y1276" s="2">
        <f t="shared" si="1313"/>
        <v>-9.8931304998120848E-2</v>
      </c>
      <c r="Z1276" s="2">
        <f t="shared" si="1314"/>
        <v>-9.6017303289807523E-2</v>
      </c>
      <c r="AA1276" s="2">
        <f t="shared" si="1315"/>
        <v>0.23396563043382645</v>
      </c>
      <c r="AB1276" s="2">
        <f t="shared" si="1316"/>
        <v>-5.2511114194787108E-2</v>
      </c>
      <c r="AC1276" s="2">
        <f t="shared" si="1317"/>
        <v>-3.0772918782573024E-2</v>
      </c>
      <c r="AD1276" s="2">
        <f t="shared" si="1318"/>
        <v>0.40133746723356434</v>
      </c>
    </row>
    <row r="1277" spans="2:30" x14ac:dyDescent="0.35">
      <c r="B1277" s="32"/>
      <c r="C1277" s="2" t="str">
        <f t="shared" ref="C1277:I1277" si="1366">C1085</f>
        <v>Nepal</v>
      </c>
      <c r="D1277" s="2">
        <f t="shared" si="1366"/>
        <v>-0.17724867724867721</v>
      </c>
      <c r="E1277" s="2">
        <f t="shared" si="1366"/>
        <v>0.47343895619757681</v>
      </c>
      <c r="F1277" s="2">
        <f t="shared" si="1366"/>
        <v>-0.28301886792452846</v>
      </c>
      <c r="G1277" s="2">
        <f t="shared" si="1366"/>
        <v>0.77391304347826084</v>
      </c>
      <c r="H1277" s="2">
        <f t="shared" si="1366"/>
        <v>1.0972615675165247</v>
      </c>
      <c r="I1277" s="2">
        <f t="shared" si="1366"/>
        <v>-0.24277456647398837</v>
      </c>
      <c r="J1277" s="3">
        <f t="shared" si="1298"/>
        <v>5.3248638909114305</v>
      </c>
      <c r="K1277" s="3">
        <f t="shared" si="1299"/>
        <v>2.0879402892472503</v>
      </c>
      <c r="L1277" s="3">
        <f t="shared" si="1300"/>
        <v>1.7227901835223554</v>
      </c>
      <c r="M1277" s="2">
        <f t="shared" si="1301"/>
        <v>1.4876170608349555</v>
      </c>
      <c r="N1277" s="2">
        <f t="shared" si="1302"/>
        <v>2.1339461944344182</v>
      </c>
      <c r="O1277" s="2">
        <f t="shared" si="1303"/>
        <v>-1.5980605427466272</v>
      </c>
      <c r="P1277" s="2">
        <f t="shared" si="1304"/>
        <v>5.3490662429288491</v>
      </c>
      <c r="Q1277" s="2">
        <f t="shared" si="1305"/>
        <v>0.77882446225597346</v>
      </c>
      <c r="R1277" s="2">
        <f t="shared" si="1306"/>
        <v>-0.49247368077385151</v>
      </c>
      <c r="S1277" s="2">
        <f t="shared" si="1307"/>
        <v>1.068688423422161</v>
      </c>
      <c r="T1277" s="2">
        <f t="shared" si="1308"/>
        <v>1.1151851751057067</v>
      </c>
      <c r="U1277" s="2">
        <f t="shared" si="1309"/>
        <v>-0.95711849234346014</v>
      </c>
      <c r="V1277" s="2">
        <f t="shared" si="1310"/>
        <v>1.8458844417304607</v>
      </c>
      <c r="W1277" s="2">
        <f t="shared" si="1311"/>
        <v>0.22891666627996704</v>
      </c>
      <c r="X1277" s="2">
        <f t="shared" si="1312"/>
        <v>-0.43704585445784488</v>
      </c>
      <c r="Y1277" s="2">
        <f t="shared" si="1313"/>
        <v>-9.9543159468828316E-2</v>
      </c>
      <c r="Z1277" s="2">
        <f t="shared" si="1314"/>
        <v>-9.1568426262562327E-2</v>
      </c>
      <c r="AA1277" s="2">
        <f t="shared" si="1315"/>
        <v>0.22992668904040181</v>
      </c>
      <c r="AB1277" s="2">
        <f t="shared" si="1316"/>
        <v>-4.6054675462966418E-2</v>
      </c>
      <c r="AC1277" s="2">
        <f t="shared" si="1317"/>
        <v>-2.1960149358361325E-2</v>
      </c>
      <c r="AD1277" s="2">
        <f t="shared" si="1318"/>
        <v>0.3963053419702241</v>
      </c>
    </row>
    <row r="1278" spans="2:30" x14ac:dyDescent="0.35">
      <c r="B1278" s="32"/>
      <c r="C1278" s="2" t="str">
        <f t="shared" ref="C1278:I1278" si="1367">C1086</f>
        <v>Netherlands</v>
      </c>
      <c r="D1278" s="2">
        <f t="shared" si="1367"/>
        <v>-0.35185185185185175</v>
      </c>
      <c r="E1278" s="2">
        <f t="shared" si="1367"/>
        <v>-0.39888164026095052</v>
      </c>
      <c r="F1278" s="2">
        <f t="shared" si="1367"/>
        <v>0.78301886792452846</v>
      </c>
      <c r="G1278" s="2">
        <f t="shared" si="1367"/>
        <v>-0.27536231884057971</v>
      </c>
      <c r="H1278" s="2">
        <f t="shared" si="1367"/>
        <v>-0.71954674220963166</v>
      </c>
      <c r="I1278" s="2">
        <f t="shared" si="1367"/>
        <v>0.85934489402697489</v>
      </c>
      <c r="J1278" s="3">
        <f t="shared" si="1298"/>
        <v>7.1536793507164473</v>
      </c>
      <c r="K1278" s="3">
        <f t="shared" si="1299"/>
        <v>3.7971450666131279</v>
      </c>
      <c r="L1278" s="3">
        <f t="shared" si="1300"/>
        <v>1.1034612465777838</v>
      </c>
      <c r="M1278" s="2">
        <f t="shared" si="1301"/>
        <v>1.4876170608349555</v>
      </c>
      <c r="N1278" s="2">
        <f t="shared" si="1302"/>
        <v>2.1339461944344182</v>
      </c>
      <c r="O1278" s="2">
        <f t="shared" si="1303"/>
        <v>-1.5980605427466272</v>
      </c>
      <c r="P1278" s="2">
        <f t="shared" si="1304"/>
        <v>5.3490662429288491</v>
      </c>
      <c r="Q1278" s="2">
        <f t="shared" si="1305"/>
        <v>0.77882446225597346</v>
      </c>
      <c r="R1278" s="2">
        <f t="shared" si="1306"/>
        <v>-0.49247368077385151</v>
      </c>
      <c r="S1278" s="2">
        <f t="shared" si="1307"/>
        <v>1.068688423422161</v>
      </c>
      <c r="T1278" s="2">
        <f t="shared" si="1308"/>
        <v>1.1151851751057067</v>
      </c>
      <c r="U1278" s="2">
        <f t="shared" si="1309"/>
        <v>-0.95711849234346014</v>
      </c>
      <c r="V1278" s="2">
        <f t="shared" si="1310"/>
        <v>1.8458844417304607</v>
      </c>
      <c r="W1278" s="2">
        <f t="shared" si="1311"/>
        <v>0.22891666627996704</v>
      </c>
      <c r="X1278" s="2">
        <f t="shared" si="1312"/>
        <v>-0.43704585445784488</v>
      </c>
      <c r="Y1278" s="2">
        <f t="shared" si="1313"/>
        <v>-0.10151432112807068</v>
      </c>
      <c r="Z1278" s="2">
        <f t="shared" si="1314"/>
        <v>-9.3969310746924731E-2</v>
      </c>
      <c r="AA1278" s="2">
        <f t="shared" si="1315"/>
        <v>0.23424772168793406</v>
      </c>
      <c r="AB1278" s="2">
        <f t="shared" si="1316"/>
        <v>-4.7846141426854019E-2</v>
      </c>
      <c r="AC1278" s="2">
        <f t="shared" si="1317"/>
        <v>-2.7410044615011876E-2</v>
      </c>
      <c r="AD1278" s="2">
        <f t="shared" si="1318"/>
        <v>0.39992283847066745</v>
      </c>
    </row>
    <row r="1279" spans="2:30" x14ac:dyDescent="0.35">
      <c r="B1279" s="32"/>
      <c r="C1279" s="2" t="str">
        <f t="shared" ref="C1279:I1279" si="1368">C1087</f>
        <v>New Zealand</v>
      </c>
      <c r="D1279" s="2">
        <f t="shared" si="1368"/>
        <v>-0.28835978835978832</v>
      </c>
      <c r="E1279" s="2">
        <f t="shared" si="1368"/>
        <v>-0.34669151910531221</v>
      </c>
      <c r="F1279" s="2">
        <f t="shared" si="1368"/>
        <v>0.79245283018868018</v>
      </c>
      <c r="G1279" s="2">
        <f t="shared" si="1368"/>
        <v>-0.25217391304347825</v>
      </c>
      <c r="H1279" s="2">
        <f t="shared" si="1368"/>
        <v>-0.70821529745042477</v>
      </c>
      <c r="I1279" s="2">
        <f t="shared" si="1368"/>
        <v>0.85163776493256249</v>
      </c>
      <c r="J1279" s="3">
        <f t="shared" si="1298"/>
        <v>7.1002834824531771</v>
      </c>
      <c r="K1279" s="3">
        <f t="shared" si="1299"/>
        <v>3.7390418263469392</v>
      </c>
      <c r="L1279" s="3">
        <f t="shared" si="1300"/>
        <v>1.0581420942905022</v>
      </c>
      <c r="M1279" s="2">
        <f t="shared" si="1301"/>
        <v>1.4876170608349555</v>
      </c>
      <c r="N1279" s="2">
        <f t="shared" si="1302"/>
        <v>2.1339461944344182</v>
      </c>
      <c r="O1279" s="2">
        <f t="shared" si="1303"/>
        <v>-1.5980605427466272</v>
      </c>
      <c r="P1279" s="2">
        <f t="shared" si="1304"/>
        <v>5.3490662429288491</v>
      </c>
      <c r="Q1279" s="2">
        <f t="shared" si="1305"/>
        <v>0.77882446225597346</v>
      </c>
      <c r="R1279" s="2">
        <f t="shared" si="1306"/>
        <v>-0.49247368077385151</v>
      </c>
      <c r="S1279" s="2">
        <f t="shared" si="1307"/>
        <v>1.068688423422161</v>
      </c>
      <c r="T1279" s="2">
        <f t="shared" si="1308"/>
        <v>1.1151851751057067</v>
      </c>
      <c r="U1279" s="2">
        <f t="shared" si="1309"/>
        <v>-0.95711849234346014</v>
      </c>
      <c r="V1279" s="2">
        <f t="shared" si="1310"/>
        <v>1.8458844417304607</v>
      </c>
      <c r="W1279" s="2">
        <f t="shared" si="1311"/>
        <v>0.22891666627996704</v>
      </c>
      <c r="X1279" s="2">
        <f t="shared" si="1312"/>
        <v>-0.43704585445784488</v>
      </c>
      <c r="Y1279" s="2">
        <f t="shared" si="1313"/>
        <v>-0.10297405134081848</v>
      </c>
      <c r="Z1279" s="2">
        <f t="shared" si="1314"/>
        <v>-9.5943702999724628E-2</v>
      </c>
      <c r="AA1279" s="2">
        <f t="shared" si="1315"/>
        <v>0.23860869909809615</v>
      </c>
      <c r="AB1279" s="2">
        <f t="shared" si="1316"/>
        <v>-4.9442452142608895E-2</v>
      </c>
      <c r="AC1279" s="2">
        <f t="shared" si="1317"/>
        <v>-3.2728835652788543E-2</v>
      </c>
      <c r="AD1279" s="2">
        <f t="shared" si="1318"/>
        <v>0.40345186133365102</v>
      </c>
    </row>
    <row r="1280" spans="2:30" x14ac:dyDescent="0.35">
      <c r="B1280" s="32"/>
      <c r="C1280" s="2" t="str">
        <f t="shared" ref="C1280:I1280" si="1369">C1088</f>
        <v>Nicaragua</v>
      </c>
      <c r="D1280" s="2">
        <f t="shared" si="1369"/>
        <v>7.6719576719576729E-2</v>
      </c>
      <c r="E1280" s="2">
        <f t="shared" si="1369"/>
        <v>6.3373718546132302E-2</v>
      </c>
      <c r="F1280" s="2">
        <f t="shared" si="1369"/>
        <v>7.5471698113207322E-2</v>
      </c>
      <c r="G1280" s="2">
        <f t="shared" si="1369"/>
        <v>0.26376811594202898</v>
      </c>
      <c r="H1280" s="2">
        <f t="shared" si="1369"/>
        <v>0.17563739376770529</v>
      </c>
      <c r="I1280" s="2">
        <f t="shared" si="1369"/>
        <v>-0.15414258188824659</v>
      </c>
      <c r="J1280" s="3">
        <f t="shared" si="1298"/>
        <v>5.9512328018812095</v>
      </c>
      <c r="K1280" s="3">
        <f t="shared" si="1299"/>
        <v>2.3963549497605894</v>
      </c>
      <c r="L1280" s="3">
        <f t="shared" si="1300"/>
        <v>0.73260796507997705</v>
      </c>
      <c r="M1280" s="2">
        <f t="shared" si="1301"/>
        <v>1.4876170608349555</v>
      </c>
      <c r="N1280" s="2">
        <f t="shared" si="1302"/>
        <v>2.1339461944344182</v>
      </c>
      <c r="O1280" s="2">
        <f t="shared" si="1303"/>
        <v>-1.5980605427466272</v>
      </c>
      <c r="P1280" s="2">
        <f t="shared" si="1304"/>
        <v>5.3490662429288491</v>
      </c>
      <c r="Q1280" s="2">
        <f t="shared" si="1305"/>
        <v>0.77882446225597346</v>
      </c>
      <c r="R1280" s="2">
        <f t="shared" si="1306"/>
        <v>-0.49247368077385151</v>
      </c>
      <c r="S1280" s="2">
        <f t="shared" si="1307"/>
        <v>1.068688423422161</v>
      </c>
      <c r="T1280" s="2">
        <f t="shared" si="1308"/>
        <v>1.1151851751057067</v>
      </c>
      <c r="U1280" s="2">
        <f t="shared" si="1309"/>
        <v>-0.95711849234346014</v>
      </c>
      <c r="V1280" s="2">
        <f t="shared" si="1310"/>
        <v>1.8458844417304607</v>
      </c>
      <c r="W1280" s="2">
        <f t="shared" si="1311"/>
        <v>0.22891666627996704</v>
      </c>
      <c r="X1280" s="2">
        <f t="shared" si="1312"/>
        <v>-0.43704585445784488</v>
      </c>
      <c r="Y1280" s="2">
        <f t="shared" si="1313"/>
        <v>-0.10157019487159664</v>
      </c>
      <c r="Z1280" s="2">
        <f t="shared" si="1314"/>
        <v>-9.4699035643897617E-2</v>
      </c>
      <c r="AA1280" s="2">
        <f t="shared" si="1315"/>
        <v>0.2373341912779017</v>
      </c>
      <c r="AB1280" s="2">
        <f t="shared" si="1316"/>
        <v>-4.6995494579447662E-2</v>
      </c>
      <c r="AC1280" s="2">
        <f t="shared" si="1317"/>
        <v>-3.1100974485440934E-2</v>
      </c>
      <c r="AD1280" s="2">
        <f t="shared" si="1318"/>
        <v>0.39909565474597997</v>
      </c>
    </row>
    <row r="1281" spans="2:30" x14ac:dyDescent="0.35">
      <c r="B1281" s="32"/>
      <c r="C1281" s="2" t="str">
        <f t="shared" ref="C1281:I1281" si="1370">C1089</f>
        <v>Niger</v>
      </c>
      <c r="D1281" s="2">
        <f t="shared" si="1370"/>
        <v>2.4629629629629628</v>
      </c>
      <c r="E1281" s="2">
        <f t="shared" si="1370"/>
        <v>1.2674743709226466</v>
      </c>
      <c r="F1281" s="2">
        <f t="shared" si="1370"/>
        <v>-1.084905660377359</v>
      </c>
      <c r="G1281" s="2">
        <f t="shared" si="1370"/>
        <v>2.646376811594203</v>
      </c>
      <c r="H1281" s="2">
        <f t="shared" si="1370"/>
        <v>0.7913125590179414</v>
      </c>
      <c r="I1281" s="2">
        <f t="shared" si="1370"/>
        <v>-0.51637764932562613</v>
      </c>
      <c r="J1281" s="3">
        <f t="shared" si="1298"/>
        <v>3.0447756070946146</v>
      </c>
      <c r="K1281" s="3">
        <f t="shared" si="1299"/>
        <v>1.7166519038943122</v>
      </c>
      <c r="L1281" s="3">
        <f t="shared" si="1300"/>
        <v>4.3530879502619513</v>
      </c>
      <c r="M1281" s="2">
        <f t="shared" si="1301"/>
        <v>1.4876170608349555</v>
      </c>
      <c r="N1281" s="2">
        <f t="shared" si="1302"/>
        <v>2.1339461944344182</v>
      </c>
      <c r="O1281" s="2">
        <f t="shared" si="1303"/>
        <v>-1.5980605427466272</v>
      </c>
      <c r="P1281" s="2">
        <f t="shared" si="1304"/>
        <v>5.3490662429288491</v>
      </c>
      <c r="Q1281" s="2">
        <f t="shared" si="1305"/>
        <v>0.77882446225597346</v>
      </c>
      <c r="R1281" s="2">
        <f t="shared" si="1306"/>
        <v>-0.49247368077385151</v>
      </c>
      <c r="S1281" s="2">
        <f t="shared" si="1307"/>
        <v>1.0795811932623234</v>
      </c>
      <c r="T1281" s="2">
        <f t="shared" si="1308"/>
        <v>1.1163749344480265</v>
      </c>
      <c r="U1281" s="2">
        <f t="shared" si="1309"/>
        <v>-0.95811682959372502</v>
      </c>
      <c r="V1281" s="2">
        <f t="shared" si="1310"/>
        <v>1.8521382883700213</v>
      </c>
      <c r="W1281" s="2">
        <f t="shared" si="1311"/>
        <v>0.23331038419198247</v>
      </c>
      <c r="X1281" s="2">
        <f t="shared" si="1312"/>
        <v>-0.43766563410524945</v>
      </c>
      <c r="Y1281" s="2">
        <f t="shared" si="1313"/>
        <v>-0.10157019487159664</v>
      </c>
      <c r="Z1281" s="2">
        <f t="shared" si="1314"/>
        <v>-9.4699035643897617E-2</v>
      </c>
      <c r="AA1281" s="2">
        <f t="shared" si="1315"/>
        <v>0.2373341912779017</v>
      </c>
      <c r="AB1281" s="2">
        <f t="shared" si="1316"/>
        <v>-4.6995494579447662E-2</v>
      </c>
      <c r="AC1281" s="2">
        <f t="shared" si="1317"/>
        <v>-3.1100974485440934E-2</v>
      </c>
      <c r="AD1281" s="2">
        <f t="shared" si="1318"/>
        <v>0.39909565474597997</v>
      </c>
    </row>
    <row r="1282" spans="2:30" x14ac:dyDescent="0.35">
      <c r="B1282" s="32"/>
      <c r="C1282" s="2" t="str">
        <f t="shared" ref="C1282:I1282" si="1371">C1090</f>
        <v>Nigeria</v>
      </c>
      <c r="D1282" s="2">
        <f t="shared" si="1371"/>
        <v>1.6587301587301586</v>
      </c>
      <c r="E1282" s="2">
        <f t="shared" si="1371"/>
        <v>2.3000931966449207</v>
      </c>
      <c r="F1282" s="2">
        <f t="shared" si="1371"/>
        <v>-1.8113207547169823</v>
      </c>
      <c r="G1282" s="2">
        <f t="shared" si="1371"/>
        <v>5.011594202898551</v>
      </c>
      <c r="H1282" s="2">
        <f t="shared" si="1371"/>
        <v>1.5429650613786587</v>
      </c>
      <c r="I1282" s="2">
        <f t="shared" si="1371"/>
        <v>-0.38535645472061653</v>
      </c>
      <c r="J1282" s="3">
        <f t="shared" si="1298"/>
        <v>0.90090885763855066</v>
      </c>
      <c r="K1282" s="3">
        <f t="shared" si="1299"/>
        <v>3.763595712331596</v>
      </c>
      <c r="L1282" s="3">
        <f t="shared" si="1300"/>
        <v>6.4585643128491563</v>
      </c>
      <c r="M1282" s="2">
        <f t="shared" si="1301"/>
        <v>1.4889538819122619</v>
      </c>
      <c r="N1282" s="2">
        <f t="shared" si="1302"/>
        <v>2.1352442178891877</v>
      </c>
      <c r="O1282" s="2">
        <f t="shared" si="1303"/>
        <v>-1.5997266381526456</v>
      </c>
      <c r="P1282" s="2">
        <f t="shared" si="1304"/>
        <v>5.3464297426161123</v>
      </c>
      <c r="Q1282" s="2">
        <f t="shared" si="1305"/>
        <v>0.78479431068661942</v>
      </c>
      <c r="R1282" s="2">
        <f t="shared" si="1306"/>
        <v>-0.49163682744531062</v>
      </c>
      <c r="S1282" s="2">
        <f t="shared" si="1307"/>
        <v>1.0795811932623234</v>
      </c>
      <c r="T1282" s="2">
        <f t="shared" si="1308"/>
        <v>1.1163749344480265</v>
      </c>
      <c r="U1282" s="2">
        <f t="shared" si="1309"/>
        <v>-0.95811682959372502</v>
      </c>
      <c r="V1282" s="2">
        <f t="shared" si="1310"/>
        <v>1.8521382883700213</v>
      </c>
      <c r="W1282" s="2">
        <f t="shared" si="1311"/>
        <v>0.23331038419198247</v>
      </c>
      <c r="X1282" s="2">
        <f t="shared" si="1312"/>
        <v>-0.43766563410524945</v>
      </c>
      <c r="Y1282" s="2">
        <f t="shared" si="1313"/>
        <v>-0.10157019487159664</v>
      </c>
      <c r="Z1282" s="2">
        <f t="shared" si="1314"/>
        <v>-9.4699035643897617E-2</v>
      </c>
      <c r="AA1282" s="2">
        <f t="shared" si="1315"/>
        <v>0.2373341912779017</v>
      </c>
      <c r="AB1282" s="2">
        <f t="shared" si="1316"/>
        <v>-4.6995494579447662E-2</v>
      </c>
      <c r="AC1282" s="2">
        <f t="shared" si="1317"/>
        <v>-3.1100974485440934E-2</v>
      </c>
      <c r="AD1282" s="2">
        <f t="shared" si="1318"/>
        <v>0.39909565474597997</v>
      </c>
    </row>
    <row r="1283" spans="2:30" x14ac:dyDescent="0.35">
      <c r="B1283" s="32"/>
      <c r="C1283" s="2" t="str">
        <f t="shared" ref="C1283:I1283" si="1372">C1091</f>
        <v>North Macedonia</v>
      </c>
      <c r="D1283" s="2">
        <f t="shared" si="1372"/>
        <v>-0.38888888888888878</v>
      </c>
      <c r="E1283" s="2">
        <f t="shared" si="1372"/>
        <v>-0.17893755824790308</v>
      </c>
      <c r="F1283" s="2">
        <f t="shared" si="1372"/>
        <v>0.29245283018867885</v>
      </c>
      <c r="G1283" s="2">
        <f t="shared" si="1372"/>
        <v>-0.28811594202898555</v>
      </c>
      <c r="H1283" s="2">
        <f t="shared" si="1372"/>
        <v>0.16052880075542955</v>
      </c>
      <c r="I1283" s="2">
        <f t="shared" si="1372"/>
        <v>0.77842003853564545</v>
      </c>
      <c r="J1283" s="3">
        <f t="shared" si="1298"/>
        <v>6.7980093297475941</v>
      </c>
      <c r="K1283" s="3">
        <f t="shared" si="1299"/>
        <v>3.3857071643463854</v>
      </c>
      <c r="L1283" s="3">
        <f t="shared" si="1300"/>
        <v>0.57570326909982528</v>
      </c>
      <c r="M1283" s="2">
        <f t="shared" si="1301"/>
        <v>1.4889538819122619</v>
      </c>
      <c r="N1283" s="2">
        <f t="shared" si="1302"/>
        <v>2.1352442178891877</v>
      </c>
      <c r="O1283" s="2">
        <f t="shared" si="1303"/>
        <v>-1.5997266381526456</v>
      </c>
      <c r="P1283" s="2">
        <f t="shared" si="1304"/>
        <v>5.3464297426161123</v>
      </c>
      <c r="Q1283" s="2">
        <f t="shared" si="1305"/>
        <v>0.78479431068661942</v>
      </c>
      <c r="R1283" s="2">
        <f t="shared" si="1306"/>
        <v>-0.49163682744531062</v>
      </c>
      <c r="S1283" s="2">
        <f t="shared" si="1307"/>
        <v>1.0795811932623234</v>
      </c>
      <c r="T1283" s="2">
        <f t="shared" si="1308"/>
        <v>1.1163749344480265</v>
      </c>
      <c r="U1283" s="2">
        <f t="shared" si="1309"/>
        <v>-0.95811682959372502</v>
      </c>
      <c r="V1283" s="2">
        <f t="shared" si="1310"/>
        <v>1.8521382883700213</v>
      </c>
      <c r="W1283" s="2">
        <f t="shared" si="1311"/>
        <v>0.23331038419198247</v>
      </c>
      <c r="X1283" s="2">
        <f t="shared" si="1312"/>
        <v>-0.43766563410524945</v>
      </c>
      <c r="Y1283" s="2">
        <f t="shared" si="1313"/>
        <v>-0.10381487216860674</v>
      </c>
      <c r="Z1283" s="2">
        <f t="shared" si="1314"/>
        <v>-9.5357149101741409E-2</v>
      </c>
      <c r="AA1283" s="2">
        <f t="shared" si="1315"/>
        <v>0.23776480564439215</v>
      </c>
      <c r="AB1283" s="2">
        <f t="shared" si="1316"/>
        <v>-4.887924807514718E-2</v>
      </c>
      <c r="AC1283" s="2">
        <f t="shared" si="1317"/>
        <v>-2.9603866866371634E-2</v>
      </c>
      <c r="AD1283" s="2">
        <f t="shared" si="1318"/>
        <v>0.40205912649433673</v>
      </c>
    </row>
    <row r="1284" spans="2:30" x14ac:dyDescent="0.35">
      <c r="B1284" s="32"/>
      <c r="C1284" s="2" t="str">
        <f t="shared" ref="C1284:I1284" si="1373">C1092</f>
        <v>Norway</v>
      </c>
      <c r="D1284" s="2">
        <f t="shared" si="1373"/>
        <v>-0.36772486772486762</v>
      </c>
      <c r="E1284" s="2">
        <f t="shared" si="1373"/>
        <v>-0.44361602982292636</v>
      </c>
      <c r="F1284" s="2">
        <f t="shared" si="1373"/>
        <v>0.87735849056603799</v>
      </c>
      <c r="G1284" s="2">
        <f t="shared" si="1373"/>
        <v>-0.29275362318840581</v>
      </c>
      <c r="H1284" s="2">
        <f t="shared" si="1373"/>
        <v>-0.64400377714825296</v>
      </c>
      <c r="I1284" s="2">
        <f t="shared" si="1373"/>
        <v>0.59344894026974948</v>
      </c>
      <c r="J1284" s="3">
        <f t="shared" si="1298"/>
        <v>7.1591194307517938</v>
      </c>
      <c r="K1284" s="3">
        <f t="shared" si="1299"/>
        <v>3.7855878023284943</v>
      </c>
      <c r="L1284" s="3">
        <f t="shared" si="1300"/>
        <v>1.0361490418639496</v>
      </c>
      <c r="M1284" s="2">
        <f t="shared" si="1301"/>
        <v>1.4889538819122619</v>
      </c>
      <c r="N1284" s="2">
        <f t="shared" si="1302"/>
        <v>2.1352442178891877</v>
      </c>
      <c r="O1284" s="2">
        <f t="shared" si="1303"/>
        <v>-1.5997266381526456</v>
      </c>
      <c r="P1284" s="2">
        <f t="shared" si="1304"/>
        <v>5.3464297426161123</v>
      </c>
      <c r="Q1284" s="2">
        <f t="shared" si="1305"/>
        <v>0.78479431068661942</v>
      </c>
      <c r="R1284" s="2">
        <f t="shared" si="1306"/>
        <v>-0.49163682744531062</v>
      </c>
      <c r="S1284" s="2">
        <f t="shared" si="1307"/>
        <v>1.0795811932623234</v>
      </c>
      <c r="T1284" s="2">
        <f t="shared" si="1308"/>
        <v>1.1163749344480265</v>
      </c>
      <c r="U1284" s="2">
        <f t="shared" si="1309"/>
        <v>-0.95811682959372502</v>
      </c>
      <c r="V1284" s="2">
        <f t="shared" si="1310"/>
        <v>1.8521382883700213</v>
      </c>
      <c r="W1284" s="2">
        <f t="shared" si="1311"/>
        <v>0.23331038419198247</v>
      </c>
      <c r="X1284" s="2">
        <f t="shared" si="1312"/>
        <v>-0.43766563410524945</v>
      </c>
      <c r="Y1284" s="2">
        <f t="shared" si="1313"/>
        <v>-0.10587666900889003</v>
      </c>
      <c r="Z1284" s="2">
        <f t="shared" si="1314"/>
        <v>-9.8077921607375662E-2</v>
      </c>
      <c r="AA1284" s="2">
        <f t="shared" si="1315"/>
        <v>0.24276163130784251</v>
      </c>
      <c r="AB1284" s="2">
        <f t="shared" si="1316"/>
        <v>-5.0784516630719513E-2</v>
      </c>
      <c r="AC1284" s="2">
        <f t="shared" si="1317"/>
        <v>-3.4403866165448833E-2</v>
      </c>
      <c r="AD1284" s="2">
        <f t="shared" si="1318"/>
        <v>0.40355435941445716</v>
      </c>
    </row>
    <row r="1285" spans="2:30" x14ac:dyDescent="0.35">
      <c r="B1285" s="32"/>
      <c r="C1285" s="2" t="str">
        <f t="shared" ref="C1285:I1285" si="1374">C1093</f>
        <v>Oman</v>
      </c>
      <c r="D1285" s="2">
        <f t="shared" si="1374"/>
        <v>0.3359788359788361</v>
      </c>
      <c r="E1285" s="2">
        <f t="shared" si="1374"/>
        <v>-0.15657036346691514</v>
      </c>
      <c r="F1285" s="2">
        <f t="shared" si="1374"/>
        <v>0.38679245283018837</v>
      </c>
      <c r="G1285" s="2">
        <f t="shared" si="1374"/>
        <v>-0.19420289855072465</v>
      </c>
      <c r="H1285" s="2">
        <f t="shared" si="1374"/>
        <v>-0.94239848914069868</v>
      </c>
      <c r="I1285" s="2">
        <f t="shared" si="1374"/>
        <v>0.23892100192678228</v>
      </c>
      <c r="J1285" s="3">
        <f t="shared" si="1298"/>
        <v>6.6890614741454195</v>
      </c>
      <c r="K1285" s="3">
        <f t="shared" si="1299"/>
        <v>3.1638091376329696</v>
      </c>
      <c r="L1285" s="3">
        <f t="shared" si="1300"/>
        <v>1.044763006912685</v>
      </c>
      <c r="M1285" s="2">
        <f t="shared" si="1301"/>
        <v>1.4889538819122619</v>
      </c>
      <c r="N1285" s="2">
        <f t="shared" si="1302"/>
        <v>2.1352442178891877</v>
      </c>
      <c r="O1285" s="2">
        <f t="shared" si="1303"/>
        <v>-1.5997266381526456</v>
      </c>
      <c r="P1285" s="2">
        <f t="shared" si="1304"/>
        <v>5.3464297426161123</v>
      </c>
      <c r="Q1285" s="2">
        <f t="shared" si="1305"/>
        <v>0.78479431068661942</v>
      </c>
      <c r="R1285" s="2">
        <f t="shared" si="1306"/>
        <v>-0.49163682744531062</v>
      </c>
      <c r="S1285" s="2">
        <f t="shared" si="1307"/>
        <v>1.0795811932623234</v>
      </c>
      <c r="T1285" s="2">
        <f t="shared" si="1308"/>
        <v>1.1163749344480265</v>
      </c>
      <c r="U1285" s="2">
        <f t="shared" si="1309"/>
        <v>-0.95811682959372502</v>
      </c>
      <c r="V1285" s="2">
        <f t="shared" si="1310"/>
        <v>1.8521382883700213</v>
      </c>
      <c r="W1285" s="2">
        <f t="shared" si="1311"/>
        <v>0.23331038419198247</v>
      </c>
      <c r="X1285" s="2">
        <f t="shared" si="1312"/>
        <v>-0.43766563410524945</v>
      </c>
      <c r="Y1285" s="2">
        <f t="shared" si="1313"/>
        <v>-0.10242467287617342</v>
      </c>
      <c r="Z1285" s="2">
        <f t="shared" si="1314"/>
        <v>-9.8534893809403321E-2</v>
      </c>
      <c r="AA1285" s="2">
        <f t="shared" si="1315"/>
        <v>0.24388687210098584</v>
      </c>
      <c r="AB1285" s="2">
        <f t="shared" si="1316"/>
        <v>-5.1904972739469556E-2</v>
      </c>
      <c r="AC1285" s="2">
        <f t="shared" si="1317"/>
        <v>-4.1497574157442971E-2</v>
      </c>
      <c r="AD1285" s="2">
        <f t="shared" si="1318"/>
        <v>0.40226816130908472</v>
      </c>
    </row>
    <row r="1286" spans="2:30" x14ac:dyDescent="0.35">
      <c r="B1286" s="32"/>
      <c r="C1286" s="2" t="str">
        <f t="shared" ref="C1286:I1286" si="1375">C1094</f>
        <v>Pakistan</v>
      </c>
      <c r="D1286" s="2">
        <f t="shared" si="1375"/>
        <v>0.66402116402116396</v>
      </c>
      <c r="E1286" s="2">
        <f t="shared" si="1375"/>
        <v>1.6104380242311276</v>
      </c>
      <c r="F1286" s="2">
        <f t="shared" si="1375"/>
        <v>-0.60377358490566124</v>
      </c>
      <c r="G1286" s="2">
        <f t="shared" si="1375"/>
        <v>0.50724637681159424</v>
      </c>
      <c r="H1286" s="2">
        <f t="shared" si="1375"/>
        <v>1.3276676109537298</v>
      </c>
      <c r="I1286" s="2">
        <f t="shared" si="1375"/>
        <v>-0.15414258188824659</v>
      </c>
      <c r="J1286" s="3">
        <f t="shared" si="1298"/>
        <v>5.0768265134852912</v>
      </c>
      <c r="K1286" s="3">
        <f t="shared" si="1299"/>
        <v>1.9050157281042039</v>
      </c>
      <c r="L1286" s="3">
        <f t="shared" si="1300"/>
        <v>2.5929543684447363</v>
      </c>
      <c r="M1286" s="2">
        <f t="shared" si="1301"/>
        <v>1.4889538819122619</v>
      </c>
      <c r="N1286" s="2">
        <f t="shared" si="1302"/>
        <v>2.1352442178891877</v>
      </c>
      <c r="O1286" s="2">
        <f t="shared" si="1303"/>
        <v>-1.5997266381526456</v>
      </c>
      <c r="P1286" s="2">
        <f t="shared" si="1304"/>
        <v>5.3464297426161123</v>
      </c>
      <c r="Q1286" s="2">
        <f t="shared" si="1305"/>
        <v>0.78479431068661942</v>
      </c>
      <c r="R1286" s="2">
        <f t="shared" si="1306"/>
        <v>-0.49163682744531062</v>
      </c>
      <c r="S1286" s="2">
        <f t="shared" si="1307"/>
        <v>1.0763346305338768</v>
      </c>
      <c r="T1286" s="2">
        <f t="shared" si="1308"/>
        <v>1.120234802336957</v>
      </c>
      <c r="U1286" s="2">
        <f t="shared" si="1309"/>
        <v>-0.95534852299459949</v>
      </c>
      <c r="V1286" s="2">
        <f t="shared" si="1310"/>
        <v>1.8416313203109711</v>
      </c>
      <c r="W1286" s="2">
        <f t="shared" si="1311"/>
        <v>0.24186005002605862</v>
      </c>
      <c r="X1286" s="2">
        <f t="shared" si="1312"/>
        <v>-0.43545061025980414</v>
      </c>
      <c r="Y1286" s="2">
        <f t="shared" si="1313"/>
        <v>-0.10242467287617342</v>
      </c>
      <c r="Z1286" s="2">
        <f t="shared" si="1314"/>
        <v>-9.8534893809403321E-2</v>
      </c>
      <c r="AA1286" s="2">
        <f t="shared" si="1315"/>
        <v>0.24388687210098584</v>
      </c>
      <c r="AB1286" s="2">
        <f t="shared" si="1316"/>
        <v>-5.1904972739469556E-2</v>
      </c>
      <c r="AC1286" s="2">
        <f t="shared" si="1317"/>
        <v>-4.1497574157442971E-2</v>
      </c>
      <c r="AD1286" s="2">
        <f t="shared" si="1318"/>
        <v>0.40226816130908472</v>
      </c>
    </row>
    <row r="1287" spans="2:30" x14ac:dyDescent="0.35">
      <c r="B1287" s="32"/>
      <c r="C1287" s="2" t="str">
        <f t="shared" ref="C1287:I1287" si="1376">C1095</f>
        <v>Palau</v>
      </c>
      <c r="D1287" s="2">
        <f t="shared" si="1376"/>
        <v>-2.380952380952377E-2</v>
      </c>
      <c r="E1287" s="2">
        <f t="shared" si="1376"/>
        <v>9.692451071761421E-2</v>
      </c>
      <c r="F1287" s="2">
        <f t="shared" si="1376"/>
        <v>-0.41509433962264225</v>
      </c>
      <c r="G1287" s="2">
        <f t="shared" si="1376"/>
        <v>0.2139130434782609</v>
      </c>
      <c r="H1287" s="2">
        <f t="shared" si="1376"/>
        <v>-0.36071765816808304</v>
      </c>
      <c r="I1287" s="2">
        <f t="shared" si="1376"/>
        <v>-7.7071290944123294E-2</v>
      </c>
      <c r="J1287" s="3">
        <f t="shared" si="1298"/>
        <v>5.9727166310505853</v>
      </c>
      <c r="K1287" s="3">
        <f t="shared" si="1299"/>
        <v>2.3854471521251197</v>
      </c>
      <c r="L1287" s="3">
        <f t="shared" si="1300"/>
        <v>0.93859892827216895</v>
      </c>
      <c r="M1287" s="2">
        <f t="shared" si="1301"/>
        <v>1.4889538819122619</v>
      </c>
      <c r="N1287" s="2">
        <f t="shared" si="1302"/>
        <v>2.1352442178891877</v>
      </c>
      <c r="O1287" s="2">
        <f t="shared" si="1303"/>
        <v>-1.5997266381526456</v>
      </c>
      <c r="P1287" s="2">
        <f t="shared" si="1304"/>
        <v>5.3464297426161123</v>
      </c>
      <c r="Q1287" s="2">
        <f t="shared" si="1305"/>
        <v>0.78479431068661942</v>
      </c>
      <c r="R1287" s="2">
        <f t="shared" si="1306"/>
        <v>-0.49163682744531062</v>
      </c>
      <c r="S1287" s="2">
        <f t="shared" si="1307"/>
        <v>1.0763346305338768</v>
      </c>
      <c r="T1287" s="2">
        <f t="shared" si="1308"/>
        <v>1.120234802336957</v>
      </c>
      <c r="U1287" s="2">
        <f t="shared" si="1309"/>
        <v>-0.95534852299459949</v>
      </c>
      <c r="V1287" s="2">
        <f t="shared" si="1310"/>
        <v>1.8416313203109711</v>
      </c>
      <c r="W1287" s="2">
        <f t="shared" si="1311"/>
        <v>0.24186005002605862</v>
      </c>
      <c r="X1287" s="2">
        <f t="shared" si="1312"/>
        <v>-0.43545061025980414</v>
      </c>
      <c r="Y1287" s="2">
        <f t="shared" si="1313"/>
        <v>-0.10181049202409022</v>
      </c>
      <c r="Z1287" s="2">
        <f t="shared" si="1314"/>
        <v>-9.7007867211535995E-2</v>
      </c>
      <c r="AA1287" s="2">
        <f t="shared" si="1315"/>
        <v>0.23873858138439499</v>
      </c>
      <c r="AB1287" s="2">
        <f t="shared" si="1316"/>
        <v>-4.9828269487768535E-2</v>
      </c>
      <c r="AC1287" s="2">
        <f t="shared" si="1317"/>
        <v>-4.3991481063776094E-2</v>
      </c>
      <c r="AD1287" s="2">
        <f t="shared" si="1318"/>
        <v>0.39852332183835654</v>
      </c>
    </row>
    <row r="1288" spans="2:30" x14ac:dyDescent="0.35">
      <c r="B1288" s="32"/>
      <c r="C1288" s="2" t="str">
        <f t="shared" ref="C1288:I1288" si="1377">C1096</f>
        <v>Panama</v>
      </c>
      <c r="D1288" s="2">
        <f t="shared" si="1377"/>
        <v>0.1084656084656085</v>
      </c>
      <c r="E1288" s="2">
        <f t="shared" si="1377"/>
        <v>-3.3550792171481839E-2</v>
      </c>
      <c r="F1288" s="2">
        <f t="shared" si="1377"/>
        <v>0.45283018867924524</v>
      </c>
      <c r="G1288" s="2">
        <f t="shared" si="1377"/>
        <v>-2.8985507246376812E-3</v>
      </c>
      <c r="H1288" s="2">
        <f t="shared" si="1377"/>
        <v>-3.2105760151085953E-2</v>
      </c>
      <c r="I1288" s="2">
        <f t="shared" si="1377"/>
        <v>7.3217726396917204E-2</v>
      </c>
      <c r="J1288" s="3">
        <f t="shared" si="1298"/>
        <v>6.3579956573458576</v>
      </c>
      <c r="K1288" s="3">
        <f t="shared" si="1299"/>
        <v>2.8261369593478234</v>
      </c>
      <c r="L1288" s="3">
        <f t="shared" si="1300"/>
        <v>0.44971708263551163</v>
      </c>
      <c r="M1288" s="2">
        <f t="shared" si="1301"/>
        <v>1.4889538819122619</v>
      </c>
      <c r="N1288" s="2">
        <f t="shared" si="1302"/>
        <v>2.1352442178891877</v>
      </c>
      <c r="O1288" s="2">
        <f t="shared" si="1303"/>
        <v>-1.5997266381526456</v>
      </c>
      <c r="P1288" s="2">
        <f t="shared" si="1304"/>
        <v>5.3464297426161123</v>
      </c>
      <c r="Q1288" s="2">
        <f t="shared" si="1305"/>
        <v>0.78479431068661942</v>
      </c>
      <c r="R1288" s="2">
        <f t="shared" si="1306"/>
        <v>-0.49163682744531062</v>
      </c>
      <c r="S1288" s="2">
        <f t="shared" si="1307"/>
        <v>1.0763346305338768</v>
      </c>
      <c r="T1288" s="2">
        <f t="shared" si="1308"/>
        <v>1.120234802336957</v>
      </c>
      <c r="U1288" s="2">
        <f t="shared" si="1309"/>
        <v>-0.95534852299459949</v>
      </c>
      <c r="V1288" s="2">
        <f t="shared" si="1310"/>
        <v>1.8416313203109711</v>
      </c>
      <c r="W1288" s="2">
        <f t="shared" si="1311"/>
        <v>0.24186005002605862</v>
      </c>
      <c r="X1288" s="2">
        <f t="shared" si="1312"/>
        <v>-0.43545061025980414</v>
      </c>
      <c r="Y1288" s="2">
        <f t="shared" si="1313"/>
        <v>-0.10016770998901445</v>
      </c>
      <c r="Z1288" s="2">
        <f t="shared" si="1314"/>
        <v>-9.6512108812785574E-2</v>
      </c>
      <c r="AA1288" s="2">
        <f t="shared" si="1315"/>
        <v>0.24041117206638601</v>
      </c>
      <c r="AB1288" s="2">
        <f t="shared" si="1316"/>
        <v>-4.9461631059931573E-2</v>
      </c>
      <c r="AC1288" s="2">
        <f t="shared" si="1317"/>
        <v>-4.3898623869145705E-2</v>
      </c>
      <c r="AD1288" s="2">
        <f t="shared" si="1318"/>
        <v>0.39598187187397027</v>
      </c>
    </row>
    <row r="1289" spans="2:30" x14ac:dyDescent="0.35">
      <c r="B1289" s="32"/>
      <c r="C1289" s="2" t="str">
        <f t="shared" ref="C1289:I1289" si="1378">C1097</f>
        <v>Papua New Guinea</v>
      </c>
      <c r="D1289" s="2">
        <f t="shared" si="1378"/>
        <v>0.69047619047619047</v>
      </c>
      <c r="E1289" s="2">
        <f t="shared" si="1378"/>
        <v>0.89468779123951525</v>
      </c>
      <c r="F1289" s="2">
        <f t="shared" si="1378"/>
        <v>-0.86792452830188749</v>
      </c>
      <c r="G1289" s="2">
        <f t="shared" si="1378"/>
        <v>0.53623188405797106</v>
      </c>
      <c r="H1289" s="2">
        <f t="shared" si="1378"/>
        <v>-0.96506137865911223</v>
      </c>
      <c r="I1289" s="2">
        <f t="shared" si="1378"/>
        <v>-0.50481695568400764</v>
      </c>
      <c r="J1289" s="3">
        <f t="shared" si="1298"/>
        <v>5.3770115572870258</v>
      </c>
      <c r="K1289" s="3">
        <f t="shared" si="1299"/>
        <v>1.8365565218346496</v>
      </c>
      <c r="L1289" s="3">
        <f t="shared" si="1300"/>
        <v>2.1997770991876853</v>
      </c>
      <c r="M1289" s="2">
        <f t="shared" si="1301"/>
        <v>1.4889538819122619</v>
      </c>
      <c r="N1289" s="2">
        <f t="shared" si="1302"/>
        <v>2.1352442178891877</v>
      </c>
      <c r="O1289" s="2">
        <f t="shared" si="1303"/>
        <v>-1.5997266381526456</v>
      </c>
      <c r="P1289" s="2">
        <f t="shared" si="1304"/>
        <v>5.3464297426161123</v>
      </c>
      <c r="Q1289" s="2">
        <f t="shared" si="1305"/>
        <v>0.78479431068661942</v>
      </c>
      <c r="R1289" s="2">
        <f t="shared" si="1306"/>
        <v>-0.49163682744531062</v>
      </c>
      <c r="S1289" s="2">
        <f t="shared" si="1307"/>
        <v>1.0733201114709261</v>
      </c>
      <c r="T1289" s="2">
        <f t="shared" si="1308"/>
        <v>1.1184727163127584</v>
      </c>
      <c r="U1289" s="2">
        <f t="shared" si="1309"/>
        <v>-0.95466552303606267</v>
      </c>
      <c r="V1289" s="2">
        <f t="shared" si="1310"/>
        <v>1.8314328872152446</v>
      </c>
      <c r="W1289" s="2">
        <f t="shared" si="1311"/>
        <v>0.23243097636445573</v>
      </c>
      <c r="X1289" s="2">
        <f t="shared" si="1312"/>
        <v>-0.4359925348334307</v>
      </c>
      <c r="Y1289" s="2">
        <f t="shared" si="1313"/>
        <v>-0.10016770998901445</v>
      </c>
      <c r="Z1289" s="2">
        <f t="shared" si="1314"/>
        <v>-9.6512108812785574E-2</v>
      </c>
      <c r="AA1289" s="2">
        <f t="shared" si="1315"/>
        <v>0.24041117206638601</v>
      </c>
      <c r="AB1289" s="2">
        <f t="shared" si="1316"/>
        <v>-4.9461631059931573E-2</v>
      </c>
      <c r="AC1289" s="2">
        <f t="shared" si="1317"/>
        <v>-4.3898623869145705E-2</v>
      </c>
      <c r="AD1289" s="2">
        <f t="shared" si="1318"/>
        <v>0.39598187187397027</v>
      </c>
    </row>
    <row r="1290" spans="2:30" x14ac:dyDescent="0.35">
      <c r="B1290" s="32"/>
      <c r="C1290" s="2" t="str">
        <f t="shared" ref="C1290:I1290" si="1379">C1098</f>
        <v>Paraguay</v>
      </c>
      <c r="D1290" s="2">
        <f t="shared" si="1379"/>
        <v>9.2592592592592726E-2</v>
      </c>
      <c r="E1290" s="2">
        <f t="shared" si="1379"/>
        <v>0.119291705498602</v>
      </c>
      <c r="F1290" s="2">
        <f t="shared" si="1379"/>
        <v>5.6603773584905155E-2</v>
      </c>
      <c r="G1290" s="2">
        <f t="shared" si="1379"/>
        <v>0.44347826086956521</v>
      </c>
      <c r="H1290" s="2">
        <f t="shared" si="1379"/>
        <v>0.19452313503304999</v>
      </c>
      <c r="I1290" s="2">
        <f t="shared" si="1379"/>
        <v>-1.156069364161842E-2</v>
      </c>
      <c r="J1290" s="3">
        <f t="shared" si="1298"/>
        <v>5.7771226577585404</v>
      </c>
      <c r="K1290" s="3">
        <f t="shared" si="1299"/>
        <v>2.2562916890312232</v>
      </c>
      <c r="L1290" s="3">
        <f t="shared" si="1300"/>
        <v>0.76383152274551691</v>
      </c>
      <c r="M1290" s="2">
        <f t="shared" si="1301"/>
        <v>1.4889538819122619</v>
      </c>
      <c r="N1290" s="2">
        <f t="shared" si="1302"/>
        <v>2.1352442178891877</v>
      </c>
      <c r="O1290" s="2">
        <f t="shared" si="1303"/>
        <v>-1.5997266381526456</v>
      </c>
      <c r="P1290" s="2">
        <f t="shared" si="1304"/>
        <v>5.3464297426161123</v>
      </c>
      <c r="Q1290" s="2">
        <f t="shared" si="1305"/>
        <v>0.78479431068661942</v>
      </c>
      <c r="R1290" s="2">
        <f t="shared" si="1306"/>
        <v>-0.49163682744531062</v>
      </c>
      <c r="S1290" s="2">
        <f t="shared" si="1307"/>
        <v>1.0733201114709261</v>
      </c>
      <c r="T1290" s="2">
        <f t="shared" si="1308"/>
        <v>1.1184727163127584</v>
      </c>
      <c r="U1290" s="2">
        <f t="shared" si="1309"/>
        <v>-0.95466552303606267</v>
      </c>
      <c r="V1290" s="2">
        <f t="shared" si="1310"/>
        <v>1.8314328872152446</v>
      </c>
      <c r="W1290" s="2">
        <f t="shared" si="1311"/>
        <v>0.23243097636445573</v>
      </c>
      <c r="X1290" s="2">
        <f t="shared" si="1312"/>
        <v>-0.4359925348334307</v>
      </c>
      <c r="Y1290" s="2">
        <f t="shared" si="1313"/>
        <v>-9.8661770125095638E-2</v>
      </c>
      <c r="Z1290" s="2">
        <f t="shared" si="1314"/>
        <v>-9.482614151347786E-2</v>
      </c>
      <c r="AA1290" s="2">
        <f t="shared" si="1315"/>
        <v>0.23897517676574945</v>
      </c>
      <c r="AB1290" s="2">
        <f t="shared" si="1316"/>
        <v>-4.5610538154232376E-2</v>
      </c>
      <c r="AC1290" s="2">
        <f t="shared" si="1317"/>
        <v>-4.2035953877722299E-2</v>
      </c>
      <c r="AD1290" s="2">
        <f t="shared" si="1318"/>
        <v>0.39279794558087971</v>
      </c>
    </row>
    <row r="1291" spans="2:30" x14ac:dyDescent="0.35">
      <c r="B1291" s="32"/>
      <c r="C1291" s="2" t="str">
        <f t="shared" ref="C1291:I1291" si="1380">C1099</f>
        <v>Peru</v>
      </c>
      <c r="D1291" s="2">
        <f t="shared" si="1380"/>
        <v>-2.645502645502589E-3</v>
      </c>
      <c r="E1291" s="2">
        <f t="shared" si="1380"/>
        <v>-0.10810810810810811</v>
      </c>
      <c r="F1291" s="2">
        <f t="shared" si="1380"/>
        <v>0.28301886792452846</v>
      </c>
      <c r="G1291" s="2">
        <f t="shared" si="1380"/>
        <v>0.20579710144927535</v>
      </c>
      <c r="H1291" s="2">
        <f t="shared" si="1380"/>
        <v>-1.699716713881021E-2</v>
      </c>
      <c r="I1291" s="2">
        <f t="shared" si="1380"/>
        <v>-4.2389210019267771E-2</v>
      </c>
      <c r="J1291" s="3">
        <f t="shared" si="1298"/>
        <v>6.1703343483421351</v>
      </c>
      <c r="K1291" s="3">
        <f t="shared" si="1299"/>
        <v>2.6559169522529493</v>
      </c>
      <c r="L1291" s="3">
        <f t="shared" si="1300"/>
        <v>0.5143500592786342</v>
      </c>
      <c r="M1291" s="2">
        <f t="shared" si="1301"/>
        <v>1.4889538819122619</v>
      </c>
      <c r="N1291" s="2">
        <f t="shared" si="1302"/>
        <v>2.1352442178891877</v>
      </c>
      <c r="O1291" s="2">
        <f t="shared" si="1303"/>
        <v>-1.5997266381526456</v>
      </c>
      <c r="P1291" s="2">
        <f t="shared" si="1304"/>
        <v>5.3464297426161123</v>
      </c>
      <c r="Q1291" s="2">
        <f t="shared" si="1305"/>
        <v>0.78479431068661942</v>
      </c>
      <c r="R1291" s="2">
        <f t="shared" si="1306"/>
        <v>-0.49163682744531062</v>
      </c>
      <c r="S1291" s="2">
        <f t="shared" si="1307"/>
        <v>1.0733201114709261</v>
      </c>
      <c r="T1291" s="2">
        <f t="shared" si="1308"/>
        <v>1.1184727163127584</v>
      </c>
      <c r="U1291" s="2">
        <f t="shared" si="1309"/>
        <v>-0.95466552303606267</v>
      </c>
      <c r="V1291" s="2">
        <f t="shared" si="1310"/>
        <v>1.8314328872152446</v>
      </c>
      <c r="W1291" s="2">
        <f t="shared" si="1311"/>
        <v>0.23243097636445573</v>
      </c>
      <c r="X1291" s="2">
        <f t="shared" si="1312"/>
        <v>-0.4359925348334307</v>
      </c>
      <c r="Y1291" s="2">
        <f t="shared" si="1313"/>
        <v>-9.7911643035411319E-2</v>
      </c>
      <c r="Z1291" s="2">
        <f t="shared" si="1314"/>
        <v>-9.4929906877498416E-2</v>
      </c>
      <c r="AA1291" s="2">
        <f t="shared" si="1315"/>
        <v>0.23931926810292742</v>
      </c>
      <c r="AB1291" s="2">
        <f t="shared" si="1316"/>
        <v>-4.3646415969829974E-2</v>
      </c>
      <c r="AC1291" s="2">
        <f t="shared" si="1317"/>
        <v>-4.1840338356324551E-2</v>
      </c>
      <c r="AD1291" s="2">
        <f t="shared" si="1318"/>
        <v>0.38939804592775357</v>
      </c>
    </row>
    <row r="1292" spans="2:30" x14ac:dyDescent="0.35">
      <c r="B1292" s="32"/>
      <c r="C1292" s="2" t="str">
        <f t="shared" ref="C1292:I1292" si="1381">C1100</f>
        <v>Philippines</v>
      </c>
      <c r="D1292" s="2">
        <f t="shared" si="1381"/>
        <v>0.17195767195767203</v>
      </c>
      <c r="E1292" s="2">
        <f t="shared" si="1381"/>
        <v>0.31686859273066165</v>
      </c>
      <c r="F1292" s="2">
        <f t="shared" si="1381"/>
        <v>-0.22641509433962331</v>
      </c>
      <c r="G1292" s="2">
        <f t="shared" si="1381"/>
        <v>0.39710144927536234</v>
      </c>
      <c r="H1292" s="2">
        <f t="shared" si="1381"/>
        <v>0.83663833805476862</v>
      </c>
      <c r="I1292" s="2">
        <f t="shared" si="1381"/>
        <v>-0.30057803468208089</v>
      </c>
      <c r="J1292" s="3">
        <f t="shared" si="1298"/>
        <v>5.6090993348580191</v>
      </c>
      <c r="K1292" s="3">
        <f t="shared" si="1299"/>
        <v>2.1038256586134585</v>
      </c>
      <c r="L1292" s="3">
        <f t="shared" si="1300"/>
        <v>1.378900433408818</v>
      </c>
      <c r="M1292" s="2">
        <f t="shared" si="1301"/>
        <v>1.4889538819122619</v>
      </c>
      <c r="N1292" s="2">
        <f t="shared" si="1302"/>
        <v>2.1352442178891877</v>
      </c>
      <c r="O1292" s="2">
        <f t="shared" si="1303"/>
        <v>-1.5997266381526456</v>
      </c>
      <c r="P1292" s="2">
        <f t="shared" si="1304"/>
        <v>5.3464297426161123</v>
      </c>
      <c r="Q1292" s="2">
        <f t="shared" si="1305"/>
        <v>0.78479431068661942</v>
      </c>
      <c r="R1292" s="2">
        <f t="shared" si="1306"/>
        <v>-0.49163682744531062</v>
      </c>
      <c r="S1292" s="2">
        <f t="shared" si="1307"/>
        <v>1.0733201114709261</v>
      </c>
      <c r="T1292" s="2">
        <f t="shared" si="1308"/>
        <v>1.1184727163127584</v>
      </c>
      <c r="U1292" s="2">
        <f t="shared" si="1309"/>
        <v>-0.95466552303606267</v>
      </c>
      <c r="V1292" s="2">
        <f t="shared" si="1310"/>
        <v>1.8314328872152446</v>
      </c>
      <c r="W1292" s="2">
        <f t="shared" si="1311"/>
        <v>0.23243097636445573</v>
      </c>
      <c r="X1292" s="2">
        <f t="shared" si="1312"/>
        <v>-0.4359925348334307</v>
      </c>
      <c r="Y1292" s="2">
        <f t="shared" si="1313"/>
        <v>-9.5803289012027851E-2</v>
      </c>
      <c r="Z1292" s="2">
        <f t="shared" si="1314"/>
        <v>-9.1712731099309663E-2</v>
      </c>
      <c r="AA1292" s="2">
        <f t="shared" si="1315"/>
        <v>0.235680718396345</v>
      </c>
      <c r="AB1292" s="2">
        <f t="shared" si="1316"/>
        <v>-4.0203073272601912E-2</v>
      </c>
      <c r="AC1292" s="2">
        <f t="shared" si="1317"/>
        <v>-3.4977223696862889E-2</v>
      </c>
      <c r="AD1292" s="2">
        <f t="shared" si="1318"/>
        <v>0.38400760779798926</v>
      </c>
    </row>
    <row r="1293" spans="2:30" x14ac:dyDescent="0.35">
      <c r="B1293" s="32"/>
      <c r="C1293" s="2" t="str">
        <f t="shared" ref="C1293:I1293" si="1382">C1101</f>
        <v>Poland</v>
      </c>
      <c r="D1293" s="2">
        <f t="shared" si="1382"/>
        <v>-0.42063492063492058</v>
      </c>
      <c r="E1293" s="2">
        <f t="shared" si="1382"/>
        <v>-0.38024231127679398</v>
      </c>
      <c r="F1293" s="2">
        <f t="shared" si="1382"/>
        <v>0.38679245283018837</v>
      </c>
      <c r="G1293" s="2">
        <f t="shared" si="1382"/>
        <v>-0.29275362318840581</v>
      </c>
      <c r="H1293" s="2">
        <f t="shared" si="1382"/>
        <v>-0.30783758262511796</v>
      </c>
      <c r="I1293" s="2">
        <f t="shared" si="1382"/>
        <v>0.38535645472061653</v>
      </c>
      <c r="J1293" s="3">
        <f t="shared" ref="J1293:J1349" si="1383">SQRT((M1292-D1293)^2+(N1292-E1293)^2+(O1292-F1293) ^2+(P1292-G1293)^2+(Q1292-H1293)^2+(R1292-I1293) ^2)</f>
        <v>6.9053465283417097</v>
      </c>
      <c r="K1293" s="3">
        <f t="shared" ref="K1293:K1349" si="1384">SQRT((S1292-D1293)^2+(T1292-E1293)^2+(U1292-F1293)^2+(V1292-G1293) ^2+(W1292-H1293)^2+(X1292-I1293)^2)</f>
        <v>3.4287359890121714</v>
      </c>
      <c r="L1293" s="3">
        <f t="shared" ref="L1293:L1349" si="1385">SQRT((Y1292-D1293)^2+(Z1292-E1293)^2+(AA1292-F1293)^2+(AB1292-G1293) ^2+(AC1292-H1293)^2+(AD1292-I1293)^2)</f>
        <v>0.59146938969742313</v>
      </c>
      <c r="M1293" s="2">
        <f t="shared" ref="M1293:M1349" si="1386">IF(AND($J1293&lt;$K1293, $J1293&lt;$L1293), M1292+$C$1160*(D1293 - M1292), M1292)</f>
        <v>1.4889538819122619</v>
      </c>
      <c r="N1293" s="2">
        <f t="shared" ref="N1293:N1349" si="1387">IF(AND($J1293&lt;$K1293, $J1293&lt;$L1293), N1292+$C$1160*(E1293 - N1292), N1292)</f>
        <v>2.1352442178891877</v>
      </c>
      <c r="O1293" s="2">
        <f t="shared" ref="O1293:O1349" si="1388">IF(AND($J1293&lt;$K1293, $J1293&lt;$L1293), O1292+$C$1160*(F1293 - O1292), O1292)</f>
        <v>-1.5997266381526456</v>
      </c>
      <c r="P1293" s="2">
        <f t="shared" ref="P1293:P1349" si="1389">IF(AND($J1293&lt;$K1293, $J1293&lt;$L1293), P1292+$C$1160*(G1293 - P1292), P1292)</f>
        <v>5.3464297426161123</v>
      </c>
      <c r="Q1293" s="2">
        <f t="shared" ref="Q1293:Q1349" si="1390">IF(AND($J1293&lt;$K1293, $J1293&lt;$L1293), Q1292+$C$1160*(H1293 - Q1292), Q1292)</f>
        <v>0.78479431068661942</v>
      </c>
      <c r="R1293" s="2">
        <f t="shared" ref="R1293:R1349" si="1391">IF(AND($J1293&lt;$K1293, $J1293&lt;$L1293), R1292+$C$1160*(I1293 - R1292), R1292)</f>
        <v>-0.49163682744531062</v>
      </c>
      <c r="S1293" s="2">
        <f t="shared" ref="S1293:S1349" si="1392">IF(AND($K1293&lt;$J1293, $K1293&lt;$L1293), S1292+$C$1160*(D1293 - S1292), S1292)</f>
        <v>1.0733201114709261</v>
      </c>
      <c r="T1293" s="2">
        <f t="shared" ref="T1293:T1349" si="1393">IF(AND($K1293&lt;$J1293, $K1293&lt;$L1293), T1292+ $C$1160*(E1293 - T1292), T1292)</f>
        <v>1.1184727163127584</v>
      </c>
      <c r="U1293" s="2">
        <f t="shared" ref="U1293:U1349" si="1394">IF(AND($K1293&lt;$J1293, $K1293&lt;$L1293), U1292+ $C$1160*(F1293 - U1292), U1292)</f>
        <v>-0.95466552303606267</v>
      </c>
      <c r="V1293" s="2">
        <f t="shared" ref="V1293:V1349" si="1395">IF(AND($K1293&lt;$J1293, $K1293&lt;$L1293), V1292+$C$1160*(G1293 - V1292), V1292)</f>
        <v>1.8314328872152446</v>
      </c>
      <c r="W1293" s="2">
        <f t="shared" ref="W1293:W1349" si="1396">IF(AND($K1293&lt;$J1293, $K1293&lt;$L1293), W1292+$C$1160*(H1293 - W1292), W1292)</f>
        <v>0.23243097636445573</v>
      </c>
      <c r="X1293" s="2">
        <f t="shared" ref="X1293:X1349" si="1397">IF(AND($K1293&lt;$J1293, $K1293&lt;$L1293), X1292+$C$1160*(I1293 - X1292), X1292)</f>
        <v>-0.4359925348334307</v>
      </c>
      <c r="Y1293" s="2">
        <f t="shared" ref="Y1293:Y1349" si="1398">IF(AND($L1293&lt;$J1293, $L1293&lt;$K1293), Y1292+$C$1160*(D1293 - Y1292), Y1292)</f>
        <v>-9.8341036134081697E-2</v>
      </c>
      <c r="Z1293" s="2">
        <f t="shared" ref="Z1293:Z1349" si="1399">IF(AND($L1293&lt;$J1293, $L1293&lt;$K1293), Z1292+$C$1160*(E1293 - Z1292), Z1292)</f>
        <v>-9.3966868444446267E-2</v>
      </c>
      <c r="AA1293" s="2">
        <f t="shared" ref="AA1293:AA1349" si="1400">IF(AND($L1293&lt;$J1293, $L1293&lt;$K1293), AA1292+$C$1160*(F1293 - AA1292), AA1292)</f>
        <v>0.2368612788216094</v>
      </c>
      <c r="AB1293" s="2">
        <f t="shared" ref="AB1293:AB1349" si="1401">IF(AND($L1293&lt;$J1293, $L1293&lt;$K1293), AB1292+$C$1160*(G1293 - AB1292), AB1292)</f>
        <v>-4.217612444381913E-2</v>
      </c>
      <c r="AC1293" s="2">
        <f t="shared" ref="AC1293:AC1349" si="1402">IF(AND($L1293&lt;$J1293, $L1293&lt;$K1293), AC1292+$C$1160*(H1293 - AC1292), AC1292)</f>
        <v>-3.7108945250989879E-2</v>
      </c>
      <c r="AD1293" s="2">
        <f t="shared" ref="AD1293:AD1349" si="1403">IF(AND($L1293&lt;$J1293, $L1293&lt;$K1293), AD1292+$C$1160*(I1293 - AD1292), AD1292)</f>
        <v>0.38401814566457226</v>
      </c>
    </row>
    <row r="1294" spans="2:30" x14ac:dyDescent="0.35">
      <c r="B1294" s="32"/>
      <c r="C1294" s="2" t="str">
        <f t="shared" ref="C1294:I1294" si="1404">C1102</f>
        <v>Portugal</v>
      </c>
      <c r="D1294" s="2">
        <f t="shared" si="1404"/>
        <v>-0.46296296296296291</v>
      </c>
      <c r="E1294" s="2">
        <f t="shared" si="1404"/>
        <v>-0.40633737185461322</v>
      </c>
      <c r="F1294" s="2">
        <f t="shared" si="1404"/>
        <v>0.73584905660377375</v>
      </c>
      <c r="G1294" s="2">
        <f t="shared" si="1404"/>
        <v>-0.25797101449275361</v>
      </c>
      <c r="H1294" s="2">
        <f t="shared" si="1404"/>
        <v>-0.13786591123701594</v>
      </c>
      <c r="I1294" s="2">
        <f t="shared" si="1404"/>
        <v>1.441233140655106</v>
      </c>
      <c r="J1294" s="3">
        <f t="shared" si="1383"/>
        <v>7.191740138350128</v>
      </c>
      <c r="K1294" s="3">
        <f t="shared" si="1384"/>
        <v>3.9458529774811959</v>
      </c>
      <c r="L1294" s="3">
        <f t="shared" si="1385"/>
        <v>1.2860545205005443</v>
      </c>
      <c r="M1294" s="2">
        <f t="shared" si="1386"/>
        <v>1.4889538819122619</v>
      </c>
      <c r="N1294" s="2">
        <f t="shared" si="1387"/>
        <v>2.1352442178891877</v>
      </c>
      <c r="O1294" s="2">
        <f t="shared" si="1388"/>
        <v>-1.5997266381526456</v>
      </c>
      <c r="P1294" s="2">
        <f t="shared" si="1389"/>
        <v>5.3464297426161123</v>
      </c>
      <c r="Q1294" s="2">
        <f t="shared" si="1390"/>
        <v>0.78479431068661942</v>
      </c>
      <c r="R1294" s="2">
        <f t="shared" si="1391"/>
        <v>-0.49163682744531062</v>
      </c>
      <c r="S1294" s="2">
        <f t="shared" si="1392"/>
        <v>1.0733201114709261</v>
      </c>
      <c r="T1294" s="2">
        <f t="shared" si="1393"/>
        <v>1.1184727163127584</v>
      </c>
      <c r="U1294" s="2">
        <f t="shared" si="1394"/>
        <v>-0.95466552303606267</v>
      </c>
      <c r="V1294" s="2">
        <f t="shared" si="1395"/>
        <v>1.8314328872152446</v>
      </c>
      <c r="W1294" s="2">
        <f t="shared" si="1396"/>
        <v>0.23243097636445573</v>
      </c>
      <c r="X1294" s="2">
        <f t="shared" si="1397"/>
        <v>-0.4359925348334307</v>
      </c>
      <c r="Y1294" s="2">
        <f t="shared" si="1398"/>
        <v>-0.10118964493743234</v>
      </c>
      <c r="Z1294" s="2">
        <f t="shared" si="1399"/>
        <v>-9.6407263002338192E-2</v>
      </c>
      <c r="AA1294" s="2">
        <f t="shared" si="1400"/>
        <v>0.24075962083553257</v>
      </c>
      <c r="AB1294" s="2">
        <f t="shared" si="1401"/>
        <v>-4.3862022022326433E-2</v>
      </c>
      <c r="AC1294" s="2">
        <f t="shared" si="1402"/>
        <v>-3.7896109047755706E-2</v>
      </c>
      <c r="AD1294" s="2">
        <f t="shared" si="1403"/>
        <v>0.39227763781293579</v>
      </c>
    </row>
    <row r="1295" spans="2:30" x14ac:dyDescent="0.35">
      <c r="B1295" s="32"/>
      <c r="C1295" s="2" t="str">
        <f t="shared" ref="C1295:I1295" si="1405">C1103</f>
        <v>Qatar</v>
      </c>
      <c r="D1295" s="2">
        <f t="shared" si="1405"/>
        <v>-0.20370370370370358</v>
      </c>
      <c r="E1295" s="2">
        <f t="shared" si="1405"/>
        <v>-0.30568499534016769</v>
      </c>
      <c r="F1295" s="2">
        <f t="shared" si="1405"/>
        <v>0.62264150943396201</v>
      </c>
      <c r="G1295" s="2">
        <f t="shared" si="1405"/>
        <v>-0.25217391304347825</v>
      </c>
      <c r="H1295" s="2">
        <f t="shared" si="1405"/>
        <v>-0.9499527856468365</v>
      </c>
      <c r="I1295" s="2">
        <f t="shared" si="1405"/>
        <v>0.42774566473988446</v>
      </c>
      <c r="J1295" s="3">
        <f t="shared" si="1383"/>
        <v>6.9972222958747157</v>
      </c>
      <c r="K1295" s="3">
        <f t="shared" si="1384"/>
        <v>3.5542094512025573</v>
      </c>
      <c r="L1295" s="3">
        <f t="shared" si="1385"/>
        <v>1.0376122997249797</v>
      </c>
      <c r="M1295" s="2">
        <f t="shared" si="1386"/>
        <v>1.4889538819122619</v>
      </c>
      <c r="N1295" s="2">
        <f t="shared" si="1387"/>
        <v>2.1352442178891877</v>
      </c>
      <c r="O1295" s="2">
        <f t="shared" si="1388"/>
        <v>-1.5997266381526456</v>
      </c>
      <c r="P1295" s="2">
        <f t="shared" si="1389"/>
        <v>5.3464297426161123</v>
      </c>
      <c r="Q1295" s="2">
        <f t="shared" si="1390"/>
        <v>0.78479431068661942</v>
      </c>
      <c r="R1295" s="2">
        <f t="shared" si="1391"/>
        <v>-0.49163682744531062</v>
      </c>
      <c r="S1295" s="2">
        <f t="shared" si="1392"/>
        <v>1.0733201114709261</v>
      </c>
      <c r="T1295" s="2">
        <f t="shared" si="1393"/>
        <v>1.1184727163127584</v>
      </c>
      <c r="U1295" s="2">
        <f t="shared" si="1394"/>
        <v>-0.95466552303606267</v>
      </c>
      <c r="V1295" s="2">
        <f t="shared" si="1395"/>
        <v>1.8314328872152446</v>
      </c>
      <c r="W1295" s="2">
        <f t="shared" si="1396"/>
        <v>0.23243097636445573</v>
      </c>
      <c r="X1295" s="2">
        <f t="shared" si="1397"/>
        <v>-0.4359925348334307</v>
      </c>
      <c r="Y1295" s="2">
        <f t="shared" si="1398"/>
        <v>-0.10199053602154383</v>
      </c>
      <c r="Z1295" s="2">
        <f t="shared" si="1399"/>
        <v>-9.8042245286227486E-2</v>
      </c>
      <c r="AA1295" s="2">
        <f t="shared" si="1400"/>
        <v>0.24374307309020779</v>
      </c>
      <c r="AB1295" s="2">
        <f t="shared" si="1401"/>
        <v>-4.5489458670929184E-2</v>
      </c>
      <c r="AC1295" s="2">
        <f t="shared" si="1402"/>
        <v>-4.5021551833686023E-2</v>
      </c>
      <c r="AD1295" s="2">
        <f t="shared" si="1403"/>
        <v>0.39255473177330258</v>
      </c>
    </row>
    <row r="1296" spans="2:30" x14ac:dyDescent="0.35">
      <c r="B1296" s="32"/>
      <c r="C1296" s="2" t="str">
        <f t="shared" ref="C1296:I1296" si="1406">C1104</f>
        <v>Republic of Ireland</v>
      </c>
      <c r="D1296" s="2">
        <f t="shared" si="1406"/>
        <v>-0.2671957671957671</v>
      </c>
      <c r="E1296" s="2">
        <f t="shared" si="1406"/>
        <v>-0.40633737185461322</v>
      </c>
      <c r="F1296" s="2">
        <f t="shared" si="1406"/>
        <v>0.83018867924528317</v>
      </c>
      <c r="G1296" s="2">
        <f t="shared" si="1406"/>
        <v>-0.27536231884057971</v>
      </c>
      <c r="H1296" s="2">
        <f t="shared" si="1406"/>
        <v>-0.61000944287063263</v>
      </c>
      <c r="I1296" s="2">
        <f t="shared" si="1406"/>
        <v>0.74373795761078998</v>
      </c>
      <c r="J1296" s="3">
        <f t="shared" si="1383"/>
        <v>7.108049055110639</v>
      </c>
      <c r="K1296" s="3">
        <f t="shared" si="1384"/>
        <v>3.7212617597206705</v>
      </c>
      <c r="L1296" s="3">
        <f t="shared" si="1385"/>
        <v>0.98063224983798869</v>
      </c>
      <c r="M1296" s="2">
        <f t="shared" si="1386"/>
        <v>1.4889538819122619</v>
      </c>
      <c r="N1296" s="2">
        <f t="shared" si="1387"/>
        <v>2.1352442178891877</v>
      </c>
      <c r="O1296" s="2">
        <f t="shared" si="1388"/>
        <v>-1.5997266381526456</v>
      </c>
      <c r="P1296" s="2">
        <f t="shared" si="1389"/>
        <v>5.3464297426161123</v>
      </c>
      <c r="Q1296" s="2">
        <f t="shared" si="1390"/>
        <v>0.78479431068661942</v>
      </c>
      <c r="R1296" s="2">
        <f t="shared" si="1391"/>
        <v>-0.49163682744531062</v>
      </c>
      <c r="S1296" s="2">
        <f t="shared" si="1392"/>
        <v>1.0733201114709261</v>
      </c>
      <c r="T1296" s="2">
        <f t="shared" si="1393"/>
        <v>1.1184727163127584</v>
      </c>
      <c r="U1296" s="2">
        <f t="shared" si="1394"/>
        <v>-0.95466552303606267</v>
      </c>
      <c r="V1296" s="2">
        <f t="shared" si="1395"/>
        <v>1.8314328872152446</v>
      </c>
      <c r="W1296" s="2">
        <f t="shared" si="1396"/>
        <v>0.23243097636445573</v>
      </c>
      <c r="X1296" s="2">
        <f t="shared" si="1397"/>
        <v>-0.4359925348334307</v>
      </c>
      <c r="Y1296" s="2">
        <f t="shared" si="1398"/>
        <v>-0.10328120189009245</v>
      </c>
      <c r="Z1296" s="2">
        <f t="shared" si="1399"/>
        <v>-0.100450800962543</v>
      </c>
      <c r="AA1296" s="2">
        <f t="shared" si="1400"/>
        <v>0.24832467938829431</v>
      </c>
      <c r="AB1296" s="2">
        <f t="shared" si="1401"/>
        <v>-4.7285340391004578E-2</v>
      </c>
      <c r="AC1296" s="2">
        <f t="shared" si="1402"/>
        <v>-4.943551973241217E-2</v>
      </c>
      <c r="AD1296" s="2">
        <f t="shared" si="1403"/>
        <v>0.39529835072515795</v>
      </c>
    </row>
    <row r="1297" spans="2:30" x14ac:dyDescent="0.35">
      <c r="B1297" s="32"/>
      <c r="C1297" s="2" t="str">
        <f t="shared" ref="C1297:I1297" si="1407">C1105</f>
        <v>Republic of the Congo</v>
      </c>
      <c r="D1297" s="2">
        <f t="shared" si="1407"/>
        <v>1.1507936507936507</v>
      </c>
      <c r="E1297" s="2">
        <f t="shared" si="1407"/>
        <v>0.82758620689655171</v>
      </c>
      <c r="F1297" s="2">
        <f t="shared" si="1407"/>
        <v>-0.86792452830188749</v>
      </c>
      <c r="G1297" s="2">
        <f t="shared" si="1407"/>
        <v>1.8869565217391304</v>
      </c>
      <c r="H1297" s="2">
        <f t="shared" si="1407"/>
        <v>0.47025495750708207</v>
      </c>
      <c r="I1297" s="2">
        <f t="shared" si="1407"/>
        <v>-0.48554913294797675</v>
      </c>
      <c r="J1297" s="3">
        <f t="shared" si="1383"/>
        <v>3.7982605458674477</v>
      </c>
      <c r="K1297" s="3">
        <f t="shared" si="1384"/>
        <v>0.40029999654879567</v>
      </c>
      <c r="L1297" s="3">
        <f t="shared" si="1385"/>
        <v>2.9098506457552302</v>
      </c>
      <c r="M1297" s="2">
        <f t="shared" si="1386"/>
        <v>1.4889538819122619</v>
      </c>
      <c r="N1297" s="2">
        <f t="shared" si="1387"/>
        <v>2.1352442178891877</v>
      </c>
      <c r="O1297" s="2">
        <f t="shared" si="1388"/>
        <v>-1.5997266381526456</v>
      </c>
      <c r="P1297" s="2">
        <f t="shared" si="1389"/>
        <v>5.3464297426161123</v>
      </c>
      <c r="Q1297" s="2">
        <f t="shared" si="1390"/>
        <v>0.78479431068661942</v>
      </c>
      <c r="R1297" s="2">
        <f t="shared" si="1391"/>
        <v>-0.49163682744531062</v>
      </c>
      <c r="S1297" s="2">
        <f t="shared" si="1392"/>
        <v>1.073925373496885</v>
      </c>
      <c r="T1297" s="2">
        <f t="shared" si="1393"/>
        <v>1.1162001654579443</v>
      </c>
      <c r="U1297" s="2">
        <f t="shared" si="1394"/>
        <v>-0.95398785901470196</v>
      </c>
      <c r="V1297" s="2">
        <f t="shared" si="1395"/>
        <v>1.8318666656099625</v>
      </c>
      <c r="W1297" s="2">
        <f t="shared" si="1396"/>
        <v>0.23428897621713249</v>
      </c>
      <c r="X1297" s="2">
        <f t="shared" si="1397"/>
        <v>-0.43637969575620061</v>
      </c>
      <c r="Y1297" s="2">
        <f t="shared" si="1398"/>
        <v>-0.10328120189009245</v>
      </c>
      <c r="Z1297" s="2">
        <f t="shared" si="1399"/>
        <v>-0.100450800962543</v>
      </c>
      <c r="AA1297" s="2">
        <f t="shared" si="1400"/>
        <v>0.24832467938829431</v>
      </c>
      <c r="AB1297" s="2">
        <f t="shared" si="1401"/>
        <v>-4.7285340391004578E-2</v>
      </c>
      <c r="AC1297" s="2">
        <f t="shared" si="1402"/>
        <v>-4.943551973241217E-2</v>
      </c>
      <c r="AD1297" s="2">
        <f t="shared" si="1403"/>
        <v>0.39529835072515795</v>
      </c>
    </row>
    <row r="1298" spans="2:30" x14ac:dyDescent="0.35">
      <c r="B1298" s="32"/>
      <c r="C1298" s="2" t="str">
        <f t="shared" ref="C1298:I1298" si="1408">C1106</f>
        <v>Romania</v>
      </c>
      <c r="D1298" s="2">
        <f t="shared" si="1408"/>
        <v>-0.28835978835978832</v>
      </c>
      <c r="E1298" s="2">
        <f t="shared" si="1408"/>
        <v>-0.29450139794967378</v>
      </c>
      <c r="F1298" s="2">
        <f t="shared" si="1408"/>
        <v>0.17924528301886855</v>
      </c>
      <c r="G1298" s="2">
        <f t="shared" si="1408"/>
        <v>-0.19420289855072465</v>
      </c>
      <c r="H1298" s="2">
        <f t="shared" si="1408"/>
        <v>-0.37960339943342775</v>
      </c>
      <c r="I1298" s="2">
        <f t="shared" si="1408"/>
        <v>0.61657032755298646</v>
      </c>
      <c r="J1298" s="3">
        <f t="shared" si="1383"/>
        <v>6.7460954578649686</v>
      </c>
      <c r="K1298" s="3">
        <f t="shared" si="1384"/>
        <v>3.2742392393815423</v>
      </c>
      <c r="L1298" s="3">
        <f t="shared" si="1385"/>
        <v>0.50620012423410254</v>
      </c>
      <c r="M1298" s="2">
        <f t="shared" si="1386"/>
        <v>1.4889538819122619</v>
      </c>
      <c r="N1298" s="2">
        <f t="shared" si="1387"/>
        <v>2.1352442178891877</v>
      </c>
      <c r="O1298" s="2">
        <f t="shared" si="1388"/>
        <v>-1.5997266381526456</v>
      </c>
      <c r="P1298" s="2">
        <f t="shared" si="1389"/>
        <v>5.3464297426161123</v>
      </c>
      <c r="Q1298" s="2">
        <f t="shared" si="1390"/>
        <v>0.78479431068661942</v>
      </c>
      <c r="R1298" s="2">
        <f t="shared" si="1391"/>
        <v>-0.49163682744531062</v>
      </c>
      <c r="S1298" s="2">
        <f t="shared" si="1392"/>
        <v>1.073925373496885</v>
      </c>
      <c r="T1298" s="2">
        <f t="shared" si="1393"/>
        <v>1.1162001654579443</v>
      </c>
      <c r="U1298" s="2">
        <f t="shared" si="1394"/>
        <v>-0.95398785901470196</v>
      </c>
      <c r="V1298" s="2">
        <f t="shared" si="1395"/>
        <v>1.8318666656099625</v>
      </c>
      <c r="W1298" s="2">
        <f t="shared" si="1396"/>
        <v>0.23428897621713249</v>
      </c>
      <c r="X1298" s="2">
        <f t="shared" si="1397"/>
        <v>-0.43637969575620061</v>
      </c>
      <c r="Y1298" s="2">
        <f t="shared" si="1398"/>
        <v>-0.10472712834688695</v>
      </c>
      <c r="Z1298" s="2">
        <f t="shared" si="1399"/>
        <v>-0.10196682125150495</v>
      </c>
      <c r="AA1298" s="2">
        <f t="shared" si="1400"/>
        <v>0.24778499660415818</v>
      </c>
      <c r="AB1298" s="2">
        <f t="shared" si="1401"/>
        <v>-4.8433133814127394E-2</v>
      </c>
      <c r="AC1298" s="2">
        <f t="shared" si="1402"/>
        <v>-5.2014956292576353E-2</v>
      </c>
      <c r="AD1298" s="2">
        <f t="shared" si="1403"/>
        <v>0.39702703804412537</v>
      </c>
    </row>
    <row r="1299" spans="2:30" x14ac:dyDescent="0.35">
      <c r="B1299" s="32"/>
      <c r="C1299" s="2" t="str">
        <f t="shared" ref="C1299:I1299" si="1409">C1107</f>
        <v>Russia</v>
      </c>
      <c r="D1299" s="2">
        <f t="shared" si="1409"/>
        <v>-0.36243386243386233</v>
      </c>
      <c r="E1299" s="2">
        <f t="shared" si="1409"/>
        <v>-0.29450139794967378</v>
      </c>
      <c r="F1299" s="2">
        <f t="shared" si="1409"/>
        <v>-7.5471698113207322E-2</v>
      </c>
      <c r="G1299" s="2">
        <f t="shared" si="1409"/>
        <v>-0.20579710144927535</v>
      </c>
      <c r="H1299" s="2">
        <f t="shared" si="1409"/>
        <v>0.19074598677998106</v>
      </c>
      <c r="I1299" s="2">
        <f t="shared" si="1409"/>
        <v>1.0134874759152215</v>
      </c>
      <c r="J1299" s="3">
        <f t="shared" si="1383"/>
        <v>6.7156659362643207</v>
      </c>
      <c r="K1299" s="3">
        <f t="shared" si="1384"/>
        <v>3.328825894458137</v>
      </c>
      <c r="L1299" s="3">
        <f t="shared" si="1385"/>
        <v>0.81957121713081826</v>
      </c>
      <c r="M1299" s="2">
        <f t="shared" si="1386"/>
        <v>1.4889538819122619</v>
      </c>
      <c r="N1299" s="2">
        <f t="shared" si="1387"/>
        <v>2.1352442178891877</v>
      </c>
      <c r="O1299" s="2">
        <f t="shared" si="1388"/>
        <v>-1.5997266381526456</v>
      </c>
      <c r="P1299" s="2">
        <f t="shared" si="1389"/>
        <v>5.3464297426161123</v>
      </c>
      <c r="Q1299" s="2">
        <f t="shared" si="1390"/>
        <v>0.78479431068661942</v>
      </c>
      <c r="R1299" s="2">
        <f t="shared" si="1391"/>
        <v>-0.49163682744531062</v>
      </c>
      <c r="S1299" s="2">
        <f t="shared" si="1392"/>
        <v>1.073925373496885</v>
      </c>
      <c r="T1299" s="2">
        <f t="shared" si="1393"/>
        <v>1.1162001654579443</v>
      </c>
      <c r="U1299" s="2">
        <f t="shared" si="1394"/>
        <v>-0.95398785901470196</v>
      </c>
      <c r="V1299" s="2">
        <f t="shared" si="1395"/>
        <v>1.8318666656099625</v>
      </c>
      <c r="W1299" s="2">
        <f t="shared" si="1396"/>
        <v>0.23428897621713249</v>
      </c>
      <c r="X1299" s="2">
        <f t="shared" si="1397"/>
        <v>-0.43637969575620061</v>
      </c>
      <c r="Y1299" s="2">
        <f t="shared" si="1398"/>
        <v>-0.10674046220694144</v>
      </c>
      <c r="Z1299" s="2">
        <f t="shared" si="1399"/>
        <v>-0.1034709976319594</v>
      </c>
      <c r="AA1299" s="2">
        <f t="shared" si="1400"/>
        <v>0.24525955367667876</v>
      </c>
      <c r="AB1299" s="2">
        <f t="shared" si="1401"/>
        <v>-4.9662539811276989E-2</v>
      </c>
      <c r="AC1299" s="2">
        <f t="shared" si="1402"/>
        <v>-5.0118386424821998E-2</v>
      </c>
      <c r="AD1299" s="2">
        <f t="shared" si="1403"/>
        <v>0.40184313521499332</v>
      </c>
    </row>
    <row r="1300" spans="2:30" x14ac:dyDescent="0.35">
      <c r="B1300" s="32"/>
      <c r="C1300" s="2" t="str">
        <f t="shared" ref="C1300:I1300" si="1410">C1108</f>
        <v>Rwanda</v>
      </c>
      <c r="D1300" s="2">
        <f t="shared" si="1410"/>
        <v>0.94444444444444442</v>
      </c>
      <c r="E1300" s="2">
        <f t="shared" si="1410"/>
        <v>0.48462255358807077</v>
      </c>
      <c r="F1300" s="2">
        <f t="shared" si="1410"/>
        <v>-0.45283018867924524</v>
      </c>
      <c r="G1300" s="2">
        <f t="shared" si="1410"/>
        <v>1.1333333333333333</v>
      </c>
      <c r="H1300" s="2">
        <f t="shared" si="1410"/>
        <v>-0.20207743153918786</v>
      </c>
      <c r="I1300" s="2">
        <f t="shared" si="1410"/>
        <v>-0.48169556840077066</v>
      </c>
      <c r="J1300" s="3">
        <f t="shared" si="1383"/>
        <v>4.8021463836614799</v>
      </c>
      <c r="K1300" s="3">
        <f t="shared" si="1384"/>
        <v>1.1607034883090444</v>
      </c>
      <c r="L1300" s="3">
        <f t="shared" si="1385"/>
        <v>2.0350391763789468</v>
      </c>
      <c r="M1300" s="2">
        <f t="shared" si="1386"/>
        <v>1.4889538819122619</v>
      </c>
      <c r="N1300" s="2">
        <f t="shared" si="1387"/>
        <v>2.1352442178891877</v>
      </c>
      <c r="O1300" s="2">
        <f t="shared" si="1388"/>
        <v>-1.5997266381526456</v>
      </c>
      <c r="P1300" s="2">
        <f t="shared" si="1389"/>
        <v>5.3464297426161123</v>
      </c>
      <c r="Q1300" s="2">
        <f t="shared" si="1390"/>
        <v>0.78479431068661942</v>
      </c>
      <c r="R1300" s="2">
        <f t="shared" si="1391"/>
        <v>-0.49163682744531062</v>
      </c>
      <c r="S1300" s="2">
        <f t="shared" si="1392"/>
        <v>1.0729138037386627</v>
      </c>
      <c r="T1300" s="2">
        <f t="shared" si="1393"/>
        <v>1.1112659653652108</v>
      </c>
      <c r="U1300" s="2">
        <f t="shared" si="1394"/>
        <v>-0.95007256471520618</v>
      </c>
      <c r="V1300" s="2">
        <f t="shared" si="1395"/>
        <v>1.8264093739515512</v>
      </c>
      <c r="W1300" s="2">
        <f t="shared" si="1396"/>
        <v>0.23087986365653623</v>
      </c>
      <c r="X1300" s="2">
        <f t="shared" si="1397"/>
        <v>-0.43673372601123633</v>
      </c>
      <c r="Y1300" s="2">
        <f t="shared" si="1398"/>
        <v>-0.10674046220694144</v>
      </c>
      <c r="Z1300" s="2">
        <f t="shared" si="1399"/>
        <v>-0.1034709976319594</v>
      </c>
      <c r="AA1300" s="2">
        <f t="shared" si="1400"/>
        <v>0.24525955367667876</v>
      </c>
      <c r="AB1300" s="2">
        <f t="shared" si="1401"/>
        <v>-4.9662539811276989E-2</v>
      </c>
      <c r="AC1300" s="2">
        <f t="shared" si="1402"/>
        <v>-5.0118386424821998E-2</v>
      </c>
      <c r="AD1300" s="2">
        <f t="shared" si="1403"/>
        <v>0.40184313521499332</v>
      </c>
    </row>
    <row r="1301" spans="2:30" x14ac:dyDescent="0.35">
      <c r="B1301" s="32"/>
      <c r="C1301" s="2" t="str">
        <f t="shared" ref="C1301:I1301" si="1411">C1109</f>
        <v>Saint Lucia</v>
      </c>
      <c r="D1301" s="2">
        <f t="shared" si="1411"/>
        <v>-0.43121693121693117</v>
      </c>
      <c r="E1301" s="2">
        <f t="shared" si="1411"/>
        <v>3.3550792171481839E-2</v>
      </c>
      <c r="F1301" s="2">
        <f t="shared" si="1411"/>
        <v>0.24528301886792411</v>
      </c>
      <c r="G1301" s="2">
        <f t="shared" si="1411"/>
        <v>0.37391304347826088</v>
      </c>
      <c r="H1301" s="2">
        <f t="shared" si="1411"/>
        <v>0.64400377714825296</v>
      </c>
      <c r="I1301" s="2">
        <f t="shared" si="1411"/>
        <v>-0.28516377649325619</v>
      </c>
      <c r="J1301" s="3">
        <f t="shared" si="1383"/>
        <v>6.0246665683758529</v>
      </c>
      <c r="K1301" s="3">
        <f t="shared" si="1384"/>
        <v>2.6750971274156341</v>
      </c>
      <c r="L1301" s="3">
        <f t="shared" si="1385"/>
        <v>1.1212761924834085</v>
      </c>
      <c r="M1301" s="2">
        <f t="shared" si="1386"/>
        <v>1.4889538819122619</v>
      </c>
      <c r="N1301" s="2">
        <f t="shared" si="1387"/>
        <v>2.1352442178891877</v>
      </c>
      <c r="O1301" s="2">
        <f t="shared" si="1388"/>
        <v>-1.5997266381526456</v>
      </c>
      <c r="P1301" s="2">
        <f t="shared" si="1389"/>
        <v>5.3464297426161123</v>
      </c>
      <c r="Q1301" s="2">
        <f t="shared" si="1390"/>
        <v>0.78479431068661942</v>
      </c>
      <c r="R1301" s="2">
        <f t="shared" si="1391"/>
        <v>-0.49163682744531062</v>
      </c>
      <c r="S1301" s="2">
        <f t="shared" si="1392"/>
        <v>1.0729138037386627</v>
      </c>
      <c r="T1301" s="2">
        <f t="shared" si="1393"/>
        <v>1.1112659653652108</v>
      </c>
      <c r="U1301" s="2">
        <f t="shared" si="1394"/>
        <v>-0.95007256471520618</v>
      </c>
      <c r="V1301" s="2">
        <f t="shared" si="1395"/>
        <v>1.8264093739515512</v>
      </c>
      <c r="W1301" s="2">
        <f t="shared" si="1396"/>
        <v>0.23087986365653623</v>
      </c>
      <c r="X1301" s="2">
        <f t="shared" si="1397"/>
        <v>-0.43673372601123633</v>
      </c>
      <c r="Y1301" s="2">
        <f t="shared" si="1398"/>
        <v>-0.109275434621082</v>
      </c>
      <c r="Z1301" s="2">
        <f t="shared" si="1399"/>
        <v>-0.10240051489912001</v>
      </c>
      <c r="AA1301" s="2">
        <f t="shared" si="1400"/>
        <v>0.24525973699848536</v>
      </c>
      <c r="AB1301" s="2">
        <f t="shared" si="1401"/>
        <v>-4.6353355566827473E-2</v>
      </c>
      <c r="AC1301" s="2">
        <f t="shared" si="1402"/>
        <v>-4.4695557021907348E-2</v>
      </c>
      <c r="AD1301" s="2">
        <f t="shared" si="1403"/>
        <v>0.3964758937172726</v>
      </c>
    </row>
    <row r="1302" spans="2:30" x14ac:dyDescent="0.35">
      <c r="B1302" s="32"/>
      <c r="C1302" s="2" t="str">
        <f t="shared" ref="C1302:I1302" si="1412">C1110</f>
        <v>Saint Vincent and the Grenadines</v>
      </c>
      <c r="D1302" s="2">
        <f t="shared" si="1412"/>
        <v>-0.19312169312169311</v>
      </c>
      <c r="E1302" s="2">
        <f t="shared" si="1412"/>
        <v>2.9822926374650536E-2</v>
      </c>
      <c r="F1302" s="2">
        <f t="shared" si="1412"/>
        <v>-0.1037735849056599</v>
      </c>
      <c r="G1302" s="2">
        <f t="shared" si="1412"/>
        <v>8.9855072463768115E-2</v>
      </c>
      <c r="H1302" s="2">
        <f t="shared" si="1412"/>
        <v>-0.37582625118035878</v>
      </c>
      <c r="I1302" s="2">
        <f t="shared" si="1412"/>
        <v>-0.27745664739884385</v>
      </c>
      <c r="J1302" s="3">
        <f t="shared" si="1383"/>
        <v>6.2068142467330141</v>
      </c>
      <c r="K1302" s="3">
        <f t="shared" si="1384"/>
        <v>2.6263414151031022</v>
      </c>
      <c r="L1302" s="3">
        <f t="shared" si="1385"/>
        <v>0.85365264349261061</v>
      </c>
      <c r="M1302" s="2">
        <f t="shared" si="1386"/>
        <v>1.4889538819122619</v>
      </c>
      <c r="N1302" s="2">
        <f t="shared" si="1387"/>
        <v>2.1352442178891877</v>
      </c>
      <c r="O1302" s="2">
        <f t="shared" si="1388"/>
        <v>-1.5997266381526456</v>
      </c>
      <c r="P1302" s="2">
        <f t="shared" si="1389"/>
        <v>5.3464297426161123</v>
      </c>
      <c r="Q1302" s="2">
        <f t="shared" si="1390"/>
        <v>0.78479431068661942</v>
      </c>
      <c r="R1302" s="2">
        <f t="shared" si="1391"/>
        <v>-0.49163682744531062</v>
      </c>
      <c r="S1302" s="2">
        <f t="shared" si="1392"/>
        <v>1.0729138037386627</v>
      </c>
      <c r="T1302" s="2">
        <f t="shared" si="1393"/>
        <v>1.1112659653652108</v>
      </c>
      <c r="U1302" s="2">
        <f t="shared" si="1394"/>
        <v>-0.95007256471520618</v>
      </c>
      <c r="V1302" s="2">
        <f t="shared" si="1395"/>
        <v>1.8264093739515512</v>
      </c>
      <c r="W1302" s="2">
        <f t="shared" si="1396"/>
        <v>0.23087986365653623</v>
      </c>
      <c r="X1302" s="2">
        <f t="shared" si="1397"/>
        <v>-0.43673372601123633</v>
      </c>
      <c r="Y1302" s="2">
        <f t="shared" si="1398"/>
        <v>-0.10993048351561802</v>
      </c>
      <c r="Z1302" s="2">
        <f t="shared" si="1399"/>
        <v>-0.10136751926416868</v>
      </c>
      <c r="AA1302" s="2">
        <f t="shared" si="1400"/>
        <v>0.24253291417110923</v>
      </c>
      <c r="AB1302" s="2">
        <f t="shared" si="1401"/>
        <v>-4.5289227222838443E-2</v>
      </c>
      <c r="AC1302" s="2">
        <f t="shared" si="1402"/>
        <v>-4.728251557002025E-2</v>
      </c>
      <c r="AD1302" s="2">
        <f t="shared" si="1403"/>
        <v>0.39121079573980294</v>
      </c>
    </row>
    <row r="1303" spans="2:30" x14ac:dyDescent="0.35">
      <c r="B1303" s="32"/>
      <c r="C1303" s="2" t="str">
        <f t="shared" ref="C1303:I1303" si="1413">C1111</f>
        <v>Samoa</v>
      </c>
      <c r="D1303" s="2">
        <f t="shared" si="1413"/>
        <v>0.85978835978835977</v>
      </c>
      <c r="E1303" s="2">
        <f t="shared" si="1413"/>
        <v>-1.4911463187325268E-2</v>
      </c>
      <c r="F1303" s="2">
        <f t="shared" si="1413"/>
        <v>-2.8301886792452578E-2</v>
      </c>
      <c r="G1303" s="2">
        <f t="shared" si="1413"/>
        <v>-5.5072463768115941E-2</v>
      </c>
      <c r="H1303" s="2">
        <f t="shared" si="1413"/>
        <v>-0.74976392823418314</v>
      </c>
      <c r="I1303" s="2">
        <f t="shared" si="1413"/>
        <v>-0.40077071290944111</v>
      </c>
      <c r="J1303" s="3">
        <f t="shared" si="1383"/>
        <v>6.2472190758181947</v>
      </c>
      <c r="K1303" s="3">
        <f t="shared" si="1384"/>
        <v>2.5819157090564619</v>
      </c>
      <c r="L1303" s="3">
        <f t="shared" si="1385"/>
        <v>1.4635543484962936</v>
      </c>
      <c r="M1303" s="2">
        <f t="shared" si="1386"/>
        <v>1.4889538819122619</v>
      </c>
      <c r="N1303" s="2">
        <f t="shared" si="1387"/>
        <v>2.1352442178891877</v>
      </c>
      <c r="O1303" s="2">
        <f t="shared" si="1388"/>
        <v>-1.5997266381526456</v>
      </c>
      <c r="P1303" s="2">
        <f t="shared" si="1389"/>
        <v>5.3464297426161123</v>
      </c>
      <c r="Q1303" s="2">
        <f t="shared" si="1390"/>
        <v>0.78479431068661942</v>
      </c>
      <c r="R1303" s="2">
        <f t="shared" si="1391"/>
        <v>-0.49163682744531062</v>
      </c>
      <c r="S1303" s="2">
        <f t="shared" si="1392"/>
        <v>1.0729138037386627</v>
      </c>
      <c r="T1303" s="2">
        <f t="shared" si="1393"/>
        <v>1.1112659653652108</v>
      </c>
      <c r="U1303" s="2">
        <f t="shared" si="1394"/>
        <v>-0.95007256471520618</v>
      </c>
      <c r="V1303" s="2">
        <f t="shared" si="1395"/>
        <v>1.8264093739515512</v>
      </c>
      <c r="W1303" s="2">
        <f t="shared" si="1396"/>
        <v>0.23087986365653623</v>
      </c>
      <c r="X1303" s="2">
        <f t="shared" si="1397"/>
        <v>-0.43673372601123633</v>
      </c>
      <c r="Y1303" s="2">
        <f t="shared" si="1398"/>
        <v>-0.10235455505230569</v>
      </c>
      <c r="Z1303" s="2">
        <f t="shared" si="1399"/>
        <v>-0.10069208132606834</v>
      </c>
      <c r="AA1303" s="2">
        <f t="shared" si="1400"/>
        <v>0.24041701728858139</v>
      </c>
      <c r="AB1303" s="2">
        <f t="shared" si="1401"/>
        <v>-4.5365658758348422E-2</v>
      </c>
      <c r="AC1303" s="2">
        <f t="shared" si="1402"/>
        <v>-5.2770651606459024E-2</v>
      </c>
      <c r="AD1303" s="2">
        <f t="shared" si="1403"/>
        <v>0.38502344020348073</v>
      </c>
    </row>
    <row r="1304" spans="2:30" x14ac:dyDescent="0.35">
      <c r="B1304" s="32"/>
      <c r="C1304" s="2" t="str">
        <f t="shared" ref="C1304:I1304" si="1414">C1112</f>
        <v>San Marino</v>
      </c>
      <c r="D1304" s="2">
        <f t="shared" si="1414"/>
        <v>-0.5264550264550264</v>
      </c>
      <c r="E1304" s="2">
        <f t="shared" si="1414"/>
        <v>-0.45852749301025159</v>
      </c>
      <c r="F1304" s="2">
        <f t="shared" si="1414"/>
        <v>1.1226415094339635</v>
      </c>
      <c r="G1304" s="2">
        <f t="shared" si="1414"/>
        <v>-0.25971014492753619</v>
      </c>
      <c r="H1304" s="2">
        <f t="shared" si="1414"/>
        <v>-0.49291784702549568</v>
      </c>
      <c r="I1304" s="2">
        <f t="shared" si="1414"/>
        <v>1.8227360308285163</v>
      </c>
      <c r="J1304" s="3">
        <f t="shared" si="1383"/>
        <v>7.5245257399367294</v>
      </c>
      <c r="K1304" s="3">
        <f t="shared" si="1384"/>
        <v>4.3931033615474986</v>
      </c>
      <c r="L1304" s="3">
        <f t="shared" si="1385"/>
        <v>1.8419875276093767</v>
      </c>
      <c r="M1304" s="2">
        <f t="shared" si="1386"/>
        <v>1.4889538819122619</v>
      </c>
      <c r="N1304" s="2">
        <f t="shared" si="1387"/>
        <v>2.1352442178891877</v>
      </c>
      <c r="O1304" s="2">
        <f t="shared" si="1388"/>
        <v>-1.5997266381526456</v>
      </c>
      <c r="P1304" s="2">
        <f t="shared" si="1389"/>
        <v>5.3464297426161123</v>
      </c>
      <c r="Q1304" s="2">
        <f t="shared" si="1390"/>
        <v>0.78479431068661942</v>
      </c>
      <c r="R1304" s="2">
        <f t="shared" si="1391"/>
        <v>-0.49163682744531062</v>
      </c>
      <c r="S1304" s="2">
        <f t="shared" si="1392"/>
        <v>1.0729138037386627</v>
      </c>
      <c r="T1304" s="2">
        <f t="shared" si="1393"/>
        <v>1.1112659653652108</v>
      </c>
      <c r="U1304" s="2">
        <f t="shared" si="1394"/>
        <v>-0.95007256471520618</v>
      </c>
      <c r="V1304" s="2">
        <f t="shared" si="1395"/>
        <v>1.8264093739515512</v>
      </c>
      <c r="W1304" s="2">
        <f t="shared" si="1396"/>
        <v>0.23087986365653623</v>
      </c>
      <c r="X1304" s="2">
        <f t="shared" si="1397"/>
        <v>-0.43673372601123633</v>
      </c>
      <c r="Y1304" s="2">
        <f t="shared" si="1398"/>
        <v>-0.10566783998513944</v>
      </c>
      <c r="Z1304" s="2">
        <f t="shared" si="1399"/>
        <v>-0.10348767047985102</v>
      </c>
      <c r="AA1304" s="2">
        <f t="shared" si="1400"/>
        <v>0.2473093961334672</v>
      </c>
      <c r="AB1304" s="2">
        <f t="shared" si="1401"/>
        <v>-4.7040225056545204E-2</v>
      </c>
      <c r="AC1304" s="2">
        <f t="shared" si="1402"/>
        <v>-5.620930157067025E-2</v>
      </c>
      <c r="AD1304" s="2">
        <f t="shared" si="1403"/>
        <v>0.3962555698177388</v>
      </c>
    </row>
    <row r="1305" spans="2:30" x14ac:dyDescent="0.35">
      <c r="B1305" s="32"/>
      <c r="C1305" s="2" t="str">
        <f t="shared" ref="C1305:I1305" si="1415">C1113</f>
        <v>Saudi Arabia</v>
      </c>
      <c r="D1305" s="2">
        <f t="shared" si="1415"/>
        <v>3.4391534391534362E-2</v>
      </c>
      <c r="E1305" s="2">
        <f t="shared" si="1415"/>
        <v>-0.2982292637465051</v>
      </c>
      <c r="F1305" s="2">
        <f t="shared" si="1415"/>
        <v>0.14150943396226423</v>
      </c>
      <c r="G1305" s="2">
        <f t="shared" si="1415"/>
        <v>-0.20579710144927535</v>
      </c>
      <c r="H1305" s="2">
        <f t="shared" si="1415"/>
        <v>-0.61756373937677045</v>
      </c>
      <c r="I1305" s="2">
        <f t="shared" si="1415"/>
        <v>0.47398843930635831</v>
      </c>
      <c r="J1305" s="3">
        <f t="shared" si="1383"/>
        <v>6.6929598125052578</v>
      </c>
      <c r="K1305" s="3">
        <f t="shared" si="1384"/>
        <v>3.1521248600341414</v>
      </c>
      <c r="L1305" s="3">
        <f t="shared" si="1385"/>
        <v>0.64428215724150106</v>
      </c>
      <c r="M1305" s="2">
        <f t="shared" si="1386"/>
        <v>1.4889538819122619</v>
      </c>
      <c r="N1305" s="2">
        <f t="shared" si="1387"/>
        <v>2.1352442178891877</v>
      </c>
      <c r="O1305" s="2">
        <f t="shared" si="1388"/>
        <v>-1.5997266381526456</v>
      </c>
      <c r="P1305" s="2">
        <f t="shared" si="1389"/>
        <v>5.3464297426161123</v>
      </c>
      <c r="Q1305" s="2">
        <f t="shared" si="1390"/>
        <v>0.78479431068661942</v>
      </c>
      <c r="R1305" s="2">
        <f t="shared" si="1391"/>
        <v>-0.49163682744531062</v>
      </c>
      <c r="S1305" s="2">
        <f t="shared" si="1392"/>
        <v>1.0729138037386627</v>
      </c>
      <c r="T1305" s="2">
        <f t="shared" si="1393"/>
        <v>1.1112659653652108</v>
      </c>
      <c r="U1305" s="2">
        <f t="shared" si="1394"/>
        <v>-0.95007256471520618</v>
      </c>
      <c r="V1305" s="2">
        <f t="shared" si="1395"/>
        <v>1.8264093739515512</v>
      </c>
      <c r="W1305" s="2">
        <f t="shared" si="1396"/>
        <v>0.23087986365653623</v>
      </c>
      <c r="X1305" s="2">
        <f t="shared" si="1397"/>
        <v>-0.43673372601123633</v>
      </c>
      <c r="Y1305" s="2">
        <f t="shared" si="1398"/>
        <v>-0.10457362612282167</v>
      </c>
      <c r="Z1305" s="2">
        <f t="shared" si="1399"/>
        <v>-0.10500908917724676</v>
      </c>
      <c r="AA1305" s="2">
        <f t="shared" si="1400"/>
        <v>0.24648283392900466</v>
      </c>
      <c r="AB1305" s="2">
        <f t="shared" si="1401"/>
        <v>-4.8280513153363409E-2</v>
      </c>
      <c r="AC1305" s="2">
        <f t="shared" si="1402"/>
        <v>-6.059488311603041E-2</v>
      </c>
      <c r="AD1305" s="2">
        <f t="shared" si="1403"/>
        <v>0.39686285786061865</v>
      </c>
    </row>
    <row r="1306" spans="2:30" x14ac:dyDescent="0.35">
      <c r="B1306" s="32"/>
      <c r="C1306" s="2" t="str">
        <f t="shared" ref="C1306:I1306" si="1416">C1114</f>
        <v>Senegal</v>
      </c>
      <c r="D1306" s="2">
        <f t="shared" si="1416"/>
        <v>1.2566137566137565</v>
      </c>
      <c r="E1306" s="2">
        <f t="shared" si="1416"/>
        <v>0.66356011183597385</v>
      </c>
      <c r="F1306" s="2">
        <f t="shared" si="1416"/>
        <v>-0.54716981132075471</v>
      </c>
      <c r="G1306" s="2">
        <f t="shared" si="1416"/>
        <v>1.5217391304347827</v>
      </c>
      <c r="H1306" s="2">
        <f t="shared" si="1416"/>
        <v>0.48536355051935781</v>
      </c>
      <c r="I1306" s="2">
        <f t="shared" si="1416"/>
        <v>-0.50481695568400764</v>
      </c>
      <c r="J1306" s="3">
        <f t="shared" si="1383"/>
        <v>4.2480351564419188</v>
      </c>
      <c r="K1306" s="3">
        <f t="shared" si="1384"/>
        <v>0.74748783467694069</v>
      </c>
      <c r="L1306" s="3">
        <f t="shared" si="1385"/>
        <v>2.5786572101858409</v>
      </c>
      <c r="M1306" s="2">
        <f t="shared" si="1386"/>
        <v>1.4889538819122619</v>
      </c>
      <c r="N1306" s="2">
        <f t="shared" si="1387"/>
        <v>2.1352442178891877</v>
      </c>
      <c r="O1306" s="2">
        <f t="shared" si="1388"/>
        <v>-1.5997266381526456</v>
      </c>
      <c r="P1306" s="2">
        <f t="shared" si="1389"/>
        <v>5.3464297426161123</v>
      </c>
      <c r="Q1306" s="2">
        <f t="shared" si="1390"/>
        <v>0.78479431068661942</v>
      </c>
      <c r="R1306" s="2">
        <f t="shared" si="1391"/>
        <v>-0.49163682744531062</v>
      </c>
      <c r="S1306" s="2">
        <f t="shared" si="1392"/>
        <v>1.0743489596204994</v>
      </c>
      <c r="T1306" s="2">
        <f t="shared" si="1393"/>
        <v>1.1077682633845136</v>
      </c>
      <c r="U1306" s="2">
        <f t="shared" si="1394"/>
        <v>-0.94692488695431198</v>
      </c>
      <c r="V1306" s="2">
        <f t="shared" si="1395"/>
        <v>1.8240291376740765</v>
      </c>
      <c r="W1306" s="2">
        <f t="shared" si="1396"/>
        <v>0.23286801746015204</v>
      </c>
      <c r="X1306" s="2">
        <f t="shared" si="1397"/>
        <v>-0.43726562624305487</v>
      </c>
      <c r="Y1306" s="2">
        <f t="shared" si="1398"/>
        <v>-0.10457362612282167</v>
      </c>
      <c r="Z1306" s="2">
        <f t="shared" si="1399"/>
        <v>-0.10500908917724676</v>
      </c>
      <c r="AA1306" s="2">
        <f t="shared" si="1400"/>
        <v>0.24648283392900466</v>
      </c>
      <c r="AB1306" s="2">
        <f t="shared" si="1401"/>
        <v>-4.8280513153363409E-2</v>
      </c>
      <c r="AC1306" s="2">
        <f t="shared" si="1402"/>
        <v>-6.059488311603041E-2</v>
      </c>
      <c r="AD1306" s="2">
        <f t="shared" si="1403"/>
        <v>0.39686285786061865</v>
      </c>
    </row>
    <row r="1307" spans="2:30" x14ac:dyDescent="0.35">
      <c r="B1307" s="32"/>
      <c r="C1307" s="2" t="str">
        <f t="shared" ref="C1307:I1307" si="1417">C1115</f>
        <v>Serbia</v>
      </c>
      <c r="D1307" s="2">
        <f t="shared" si="1417"/>
        <v>-0.40476190476190466</v>
      </c>
      <c r="E1307" s="2">
        <f t="shared" si="1417"/>
        <v>-0.34296365330848083</v>
      </c>
      <c r="F1307" s="2">
        <f t="shared" si="1417"/>
        <v>0.18867924528301896</v>
      </c>
      <c r="G1307" s="2">
        <f t="shared" si="1417"/>
        <v>-0.23478260869565218</v>
      </c>
      <c r="H1307" s="2">
        <f t="shared" si="1417"/>
        <v>0.34938621340887632</v>
      </c>
      <c r="I1307" s="2">
        <f t="shared" si="1417"/>
        <v>0.66666666666666663</v>
      </c>
      <c r="J1307" s="3">
        <f t="shared" si="1383"/>
        <v>6.7533138416302245</v>
      </c>
      <c r="K1307" s="3">
        <f t="shared" si="1384"/>
        <v>3.3245958540409579</v>
      </c>
      <c r="L1307" s="3">
        <f t="shared" si="1385"/>
        <v>0.65248621324838429</v>
      </c>
      <c r="M1307" s="2">
        <f t="shared" si="1386"/>
        <v>1.4889538819122619</v>
      </c>
      <c r="N1307" s="2">
        <f t="shared" si="1387"/>
        <v>2.1352442178891877</v>
      </c>
      <c r="O1307" s="2">
        <f t="shared" si="1388"/>
        <v>-1.5997266381526456</v>
      </c>
      <c r="P1307" s="2">
        <f t="shared" si="1389"/>
        <v>5.3464297426161123</v>
      </c>
      <c r="Q1307" s="2">
        <f t="shared" si="1390"/>
        <v>0.78479431068661942</v>
      </c>
      <c r="R1307" s="2">
        <f t="shared" si="1391"/>
        <v>-0.49163682744531062</v>
      </c>
      <c r="S1307" s="2">
        <f t="shared" si="1392"/>
        <v>1.0743489596204994</v>
      </c>
      <c r="T1307" s="2">
        <f t="shared" si="1393"/>
        <v>1.1077682633845136</v>
      </c>
      <c r="U1307" s="2">
        <f t="shared" si="1394"/>
        <v>-0.94692488695431198</v>
      </c>
      <c r="V1307" s="2">
        <f t="shared" si="1395"/>
        <v>1.8240291376740765</v>
      </c>
      <c r="W1307" s="2">
        <f t="shared" si="1396"/>
        <v>0.23286801746015204</v>
      </c>
      <c r="X1307" s="2">
        <f t="shared" si="1397"/>
        <v>-0.43726562624305487</v>
      </c>
      <c r="Y1307" s="2">
        <f t="shared" si="1398"/>
        <v>-0.10691884704968951</v>
      </c>
      <c r="Z1307" s="2">
        <f t="shared" si="1399"/>
        <v>-0.10686810920952203</v>
      </c>
      <c r="AA1307" s="2">
        <f t="shared" si="1400"/>
        <v>0.2460312433927079</v>
      </c>
      <c r="AB1307" s="2">
        <f t="shared" si="1401"/>
        <v>-4.973756077478754E-2</v>
      </c>
      <c r="AC1307" s="2">
        <f t="shared" si="1402"/>
        <v>-5.7391905799429578E-2</v>
      </c>
      <c r="AD1307" s="2">
        <f t="shared" si="1403"/>
        <v>0.39897070011691588</v>
      </c>
    </row>
    <row r="1308" spans="2:30" x14ac:dyDescent="0.35">
      <c r="B1308" s="32"/>
      <c r="C1308" s="2" t="str">
        <f t="shared" ref="C1308:I1308" si="1418">C1116</f>
        <v>Seychelles</v>
      </c>
      <c r="D1308" s="2">
        <f t="shared" si="1418"/>
        <v>8.2010582010582131E-2</v>
      </c>
      <c r="E1308" s="2">
        <f t="shared" si="1418"/>
        <v>-5.9645852749301002E-2</v>
      </c>
      <c r="F1308" s="2">
        <f t="shared" si="1418"/>
        <v>-6.6037735849056908E-2</v>
      </c>
      <c r="G1308" s="2">
        <f t="shared" si="1418"/>
        <v>2.8985507246376812E-3</v>
      </c>
      <c r="H1308" s="2">
        <f t="shared" si="1418"/>
        <v>-1.089707271010387</v>
      </c>
      <c r="I1308" s="2">
        <f t="shared" si="1418"/>
        <v>-0.16570327552986508</v>
      </c>
      <c r="J1308" s="3">
        <f t="shared" si="1383"/>
        <v>6.4282616607556333</v>
      </c>
      <c r="K1308" s="3">
        <f t="shared" si="1384"/>
        <v>2.8745471758050725</v>
      </c>
      <c r="L1308" s="3">
        <f t="shared" si="1385"/>
        <v>1.2339422963544064</v>
      </c>
      <c r="M1308" s="2">
        <f t="shared" si="1386"/>
        <v>1.4889538819122619</v>
      </c>
      <c r="N1308" s="2">
        <f t="shared" si="1387"/>
        <v>2.1352442178891877</v>
      </c>
      <c r="O1308" s="2">
        <f t="shared" si="1388"/>
        <v>-1.5997266381526456</v>
      </c>
      <c r="P1308" s="2">
        <f t="shared" si="1389"/>
        <v>5.3464297426161123</v>
      </c>
      <c r="Q1308" s="2">
        <f t="shared" si="1390"/>
        <v>0.78479431068661942</v>
      </c>
      <c r="R1308" s="2">
        <f t="shared" si="1391"/>
        <v>-0.49163682744531062</v>
      </c>
      <c r="S1308" s="2">
        <f t="shared" si="1392"/>
        <v>1.0743489596204994</v>
      </c>
      <c r="T1308" s="2">
        <f t="shared" si="1393"/>
        <v>1.1077682633845136</v>
      </c>
      <c r="U1308" s="2">
        <f t="shared" si="1394"/>
        <v>-0.94692488695431198</v>
      </c>
      <c r="V1308" s="2">
        <f t="shared" si="1395"/>
        <v>1.8240291376740765</v>
      </c>
      <c r="W1308" s="2">
        <f t="shared" si="1396"/>
        <v>0.23286801746015204</v>
      </c>
      <c r="X1308" s="2">
        <f t="shared" si="1397"/>
        <v>-0.43726562624305487</v>
      </c>
      <c r="Y1308" s="2">
        <f t="shared" si="1398"/>
        <v>-0.10544283588515614</v>
      </c>
      <c r="Z1308" s="2">
        <f t="shared" si="1399"/>
        <v>-0.10649918533092655</v>
      </c>
      <c r="AA1308" s="2">
        <f t="shared" si="1400"/>
        <v>0.24359320449238162</v>
      </c>
      <c r="AB1308" s="2">
        <f t="shared" si="1401"/>
        <v>-4.9326341153698279E-2</v>
      </c>
      <c r="AC1308" s="2">
        <f t="shared" si="1402"/>
        <v>-6.5456869590140188E-2</v>
      </c>
      <c r="AD1308" s="2">
        <f t="shared" si="1403"/>
        <v>0.39455918468217538</v>
      </c>
    </row>
    <row r="1309" spans="2:30" x14ac:dyDescent="0.35">
      <c r="B1309" s="32"/>
      <c r="C1309" s="2" t="str">
        <f t="shared" ref="C1309:I1309" si="1419">C1117</f>
        <v>Sierra Leone</v>
      </c>
      <c r="D1309" s="2">
        <f t="shared" si="1419"/>
        <v>1.0608465608465607</v>
      </c>
      <c r="E1309" s="2">
        <f t="shared" si="1419"/>
        <v>2.4044734389561975</v>
      </c>
      <c r="F1309" s="2">
        <f t="shared" si="1419"/>
        <v>-1.8113207547169823</v>
      </c>
      <c r="G1309" s="2">
        <f t="shared" si="1419"/>
        <v>6.1884057971014492</v>
      </c>
      <c r="H1309" s="2">
        <f t="shared" si="1419"/>
        <v>0.25873465533522189</v>
      </c>
      <c r="I1309" s="2">
        <f t="shared" si="1419"/>
        <v>-0.52023121387283233</v>
      </c>
      <c r="J1309" s="3">
        <f t="shared" si="1383"/>
        <v>1.1344656884372197</v>
      </c>
      <c r="K1309" s="3">
        <f t="shared" si="1384"/>
        <v>4.6350990108488919</v>
      </c>
      <c r="L1309" s="3">
        <f t="shared" si="1385"/>
        <v>7.1929917074430643</v>
      </c>
      <c r="M1309" s="2">
        <f t="shared" si="1386"/>
        <v>1.485609293466436</v>
      </c>
      <c r="N1309" s="2">
        <f t="shared" si="1387"/>
        <v>2.1373475711787737</v>
      </c>
      <c r="O1309" s="2">
        <f t="shared" si="1388"/>
        <v>-1.6013797171883044</v>
      </c>
      <c r="P1309" s="2">
        <f t="shared" si="1389"/>
        <v>5.3530076805417792</v>
      </c>
      <c r="Q1309" s="2">
        <f t="shared" si="1390"/>
        <v>0.78068446962918658</v>
      </c>
      <c r="R1309" s="2">
        <f t="shared" si="1391"/>
        <v>-0.49186022108927563</v>
      </c>
      <c r="S1309" s="2">
        <f t="shared" si="1392"/>
        <v>1.0743489596204994</v>
      </c>
      <c r="T1309" s="2">
        <f t="shared" si="1393"/>
        <v>1.1077682633845136</v>
      </c>
      <c r="U1309" s="2">
        <f t="shared" si="1394"/>
        <v>-0.94692488695431198</v>
      </c>
      <c r="V1309" s="2">
        <f t="shared" si="1395"/>
        <v>1.8240291376740765</v>
      </c>
      <c r="W1309" s="2">
        <f t="shared" si="1396"/>
        <v>0.23286801746015204</v>
      </c>
      <c r="X1309" s="2">
        <f t="shared" si="1397"/>
        <v>-0.43726562624305487</v>
      </c>
      <c r="Y1309" s="2">
        <f t="shared" si="1398"/>
        <v>-0.10544283588515614</v>
      </c>
      <c r="Z1309" s="2">
        <f t="shared" si="1399"/>
        <v>-0.10649918533092655</v>
      </c>
      <c r="AA1309" s="2">
        <f t="shared" si="1400"/>
        <v>0.24359320449238162</v>
      </c>
      <c r="AB1309" s="2">
        <f t="shared" si="1401"/>
        <v>-4.9326341153698279E-2</v>
      </c>
      <c r="AC1309" s="2">
        <f t="shared" si="1402"/>
        <v>-6.5456869590140188E-2</v>
      </c>
      <c r="AD1309" s="2">
        <f t="shared" si="1403"/>
        <v>0.39455918468217538</v>
      </c>
    </row>
    <row r="1310" spans="2:30" x14ac:dyDescent="0.35">
      <c r="B1310" s="32"/>
      <c r="C1310" s="2" t="str">
        <f t="shared" ref="C1310:I1310" si="1420">C1118</f>
        <v>Singapore</v>
      </c>
      <c r="D1310" s="2">
        <f t="shared" si="1420"/>
        <v>-0.58994708994708989</v>
      </c>
      <c r="E1310" s="2">
        <f t="shared" si="1420"/>
        <v>-0.43616029822926367</v>
      </c>
      <c r="F1310" s="2">
        <f t="shared" si="1420"/>
        <v>0.90566037735849048</v>
      </c>
      <c r="G1310" s="2">
        <f t="shared" si="1420"/>
        <v>-0.25797101449275361</v>
      </c>
      <c r="H1310" s="2">
        <f t="shared" si="1420"/>
        <v>0.20207743153918786</v>
      </c>
      <c r="I1310" s="2">
        <f t="shared" si="1420"/>
        <v>0.35067437379576111</v>
      </c>
      <c r="J1310" s="3">
        <f t="shared" si="1383"/>
        <v>7.0529326988519987</v>
      </c>
      <c r="K1310" s="3">
        <f t="shared" si="1384"/>
        <v>3.6799716089920094</v>
      </c>
      <c r="L1310" s="3">
        <f t="shared" si="1385"/>
        <v>0.94804369180352577</v>
      </c>
      <c r="M1310" s="2">
        <f t="shared" si="1386"/>
        <v>1.485609293466436</v>
      </c>
      <c r="N1310" s="2">
        <f t="shared" si="1387"/>
        <v>2.1373475711787737</v>
      </c>
      <c r="O1310" s="2">
        <f t="shared" si="1388"/>
        <v>-1.6013797171883044</v>
      </c>
      <c r="P1310" s="2">
        <f t="shared" si="1389"/>
        <v>5.3530076805417792</v>
      </c>
      <c r="Q1310" s="2">
        <f t="shared" si="1390"/>
        <v>0.78068446962918658</v>
      </c>
      <c r="R1310" s="2">
        <f t="shared" si="1391"/>
        <v>-0.49186022108927563</v>
      </c>
      <c r="S1310" s="2">
        <f t="shared" si="1392"/>
        <v>1.0743489596204994</v>
      </c>
      <c r="T1310" s="2">
        <f t="shared" si="1393"/>
        <v>1.1077682633845136</v>
      </c>
      <c r="U1310" s="2">
        <f t="shared" si="1394"/>
        <v>-0.94692488695431198</v>
      </c>
      <c r="V1310" s="2">
        <f t="shared" si="1395"/>
        <v>1.8240291376740765</v>
      </c>
      <c r="W1310" s="2">
        <f t="shared" si="1396"/>
        <v>0.23286801746015204</v>
      </c>
      <c r="X1310" s="2">
        <f t="shared" si="1397"/>
        <v>-0.43726562624305487</v>
      </c>
      <c r="Y1310" s="2">
        <f t="shared" si="1398"/>
        <v>-0.109228025370015</v>
      </c>
      <c r="Z1310" s="2">
        <f t="shared" si="1399"/>
        <v>-0.10907466277544481</v>
      </c>
      <c r="AA1310" s="2">
        <f t="shared" si="1400"/>
        <v>0.24876560428039809</v>
      </c>
      <c r="AB1310" s="2">
        <f t="shared" si="1401"/>
        <v>-5.0956377664159648E-2</v>
      </c>
      <c r="AC1310" s="2">
        <f t="shared" si="1402"/>
        <v>-6.3366757862567319E-2</v>
      </c>
      <c r="AD1310" s="2">
        <f t="shared" si="1403"/>
        <v>0.39421633459712524</v>
      </c>
    </row>
    <row r="1311" spans="2:30" x14ac:dyDescent="0.35">
      <c r="B1311" s="32"/>
      <c r="C1311" s="2" t="str">
        <f t="shared" ref="C1311:I1311" si="1421">C1119</f>
        <v>Slovakia</v>
      </c>
      <c r="D1311" s="2">
        <f t="shared" si="1421"/>
        <v>-0.38888888888888878</v>
      </c>
      <c r="E1311" s="2">
        <f t="shared" si="1421"/>
        <v>-0.35041938490214347</v>
      </c>
      <c r="F1311" s="2">
        <f t="shared" si="1421"/>
        <v>0.34905660377358538</v>
      </c>
      <c r="G1311" s="2">
        <f t="shared" si="1421"/>
        <v>-0.27536231884057971</v>
      </c>
      <c r="H1311" s="2">
        <f t="shared" si="1421"/>
        <v>-0.48914069877242677</v>
      </c>
      <c r="I1311" s="2">
        <f t="shared" si="1421"/>
        <v>0.78612716763005774</v>
      </c>
      <c r="J1311" s="3">
        <f t="shared" si="1383"/>
        <v>6.9592518476865104</v>
      </c>
      <c r="K1311" s="3">
        <f t="shared" si="1384"/>
        <v>3.5174387337007964</v>
      </c>
      <c r="L1311" s="3">
        <f t="shared" si="1385"/>
        <v>0.72921281825241702</v>
      </c>
      <c r="M1311" s="2">
        <f t="shared" si="1386"/>
        <v>1.485609293466436</v>
      </c>
      <c r="N1311" s="2">
        <f t="shared" si="1387"/>
        <v>2.1373475711787737</v>
      </c>
      <c r="O1311" s="2">
        <f t="shared" si="1388"/>
        <v>-1.6013797171883044</v>
      </c>
      <c r="P1311" s="2">
        <f t="shared" si="1389"/>
        <v>5.3530076805417792</v>
      </c>
      <c r="Q1311" s="2">
        <f t="shared" si="1390"/>
        <v>0.78068446962918658</v>
      </c>
      <c r="R1311" s="2">
        <f t="shared" si="1391"/>
        <v>-0.49186022108927563</v>
      </c>
      <c r="S1311" s="2">
        <f t="shared" si="1392"/>
        <v>1.0743489596204994</v>
      </c>
      <c r="T1311" s="2">
        <f t="shared" si="1393"/>
        <v>1.1077682633845136</v>
      </c>
      <c r="U1311" s="2">
        <f t="shared" si="1394"/>
        <v>-0.94692488695431198</v>
      </c>
      <c r="V1311" s="2">
        <f t="shared" si="1395"/>
        <v>1.8240291376740765</v>
      </c>
      <c r="W1311" s="2">
        <f t="shared" si="1396"/>
        <v>0.23286801746015204</v>
      </c>
      <c r="X1311" s="2">
        <f t="shared" si="1397"/>
        <v>-0.43726562624305487</v>
      </c>
      <c r="Y1311" s="2">
        <f t="shared" si="1398"/>
        <v>-0.1114128758662562</v>
      </c>
      <c r="Z1311" s="2">
        <f t="shared" si="1399"/>
        <v>-0.11096016841705963</v>
      </c>
      <c r="AA1311" s="2">
        <f t="shared" si="1400"/>
        <v>0.24954912771393861</v>
      </c>
      <c r="AB1311" s="2">
        <f t="shared" si="1401"/>
        <v>-5.2709549079600432E-2</v>
      </c>
      <c r="AC1311" s="2">
        <f t="shared" si="1402"/>
        <v>-6.6693116775925598E-2</v>
      </c>
      <c r="AD1311" s="2">
        <f t="shared" si="1403"/>
        <v>0.39727813798019501</v>
      </c>
    </row>
    <row r="1312" spans="2:30" x14ac:dyDescent="0.35">
      <c r="B1312" s="32"/>
      <c r="C1312" s="2" t="str">
        <f t="shared" ref="C1312:I1312" si="1422">C1120</f>
        <v>Slovenia</v>
      </c>
      <c r="D1312" s="2">
        <f t="shared" si="1422"/>
        <v>-0.34656084656084646</v>
      </c>
      <c r="E1312" s="2">
        <f t="shared" si="1422"/>
        <v>-0.45852749301025159</v>
      </c>
      <c r="F1312" s="2">
        <f t="shared" si="1422"/>
        <v>0.70754716981132115</v>
      </c>
      <c r="G1312" s="2">
        <f t="shared" si="1422"/>
        <v>-0.26376811594202898</v>
      </c>
      <c r="H1312" s="2">
        <f t="shared" si="1422"/>
        <v>-0.71199244570349374</v>
      </c>
      <c r="I1312" s="2">
        <f t="shared" si="1422"/>
        <v>0.65895953757225423</v>
      </c>
      <c r="J1312" s="3">
        <f t="shared" si="1383"/>
        <v>7.1082486576409902</v>
      </c>
      <c r="K1312" s="3">
        <f t="shared" si="1384"/>
        <v>3.6963378007508374</v>
      </c>
      <c r="L1312" s="3">
        <f t="shared" si="1385"/>
        <v>0.95670994416517896</v>
      </c>
      <c r="M1312" s="2">
        <f t="shared" si="1386"/>
        <v>1.485609293466436</v>
      </c>
      <c r="N1312" s="2">
        <f t="shared" si="1387"/>
        <v>2.1373475711787737</v>
      </c>
      <c r="O1312" s="2">
        <f t="shared" si="1388"/>
        <v>-1.6013797171883044</v>
      </c>
      <c r="P1312" s="2">
        <f t="shared" si="1389"/>
        <v>5.3530076805417792</v>
      </c>
      <c r="Q1312" s="2">
        <f t="shared" si="1390"/>
        <v>0.78068446962918658</v>
      </c>
      <c r="R1312" s="2">
        <f t="shared" si="1391"/>
        <v>-0.49186022108927563</v>
      </c>
      <c r="S1312" s="2">
        <f t="shared" si="1392"/>
        <v>1.0743489596204994</v>
      </c>
      <c r="T1312" s="2">
        <f t="shared" si="1393"/>
        <v>1.1077682633845136</v>
      </c>
      <c r="U1312" s="2">
        <f t="shared" si="1394"/>
        <v>-0.94692488695431198</v>
      </c>
      <c r="V1312" s="2">
        <f t="shared" si="1395"/>
        <v>1.8240291376740765</v>
      </c>
      <c r="W1312" s="2">
        <f t="shared" si="1396"/>
        <v>0.23286801746015204</v>
      </c>
      <c r="X1312" s="2">
        <f t="shared" si="1397"/>
        <v>-0.43726562624305487</v>
      </c>
      <c r="Y1312" s="2">
        <f t="shared" si="1398"/>
        <v>-0.11324996938730769</v>
      </c>
      <c r="Z1312" s="2">
        <f t="shared" si="1399"/>
        <v>-0.11367553814044394</v>
      </c>
      <c r="AA1312" s="2">
        <f t="shared" si="1400"/>
        <v>0.25312723741782439</v>
      </c>
      <c r="AB1312" s="2">
        <f t="shared" si="1401"/>
        <v>-5.4358444133213155E-2</v>
      </c>
      <c r="AC1312" s="2">
        <f t="shared" si="1402"/>
        <v>-7.1734517783172219E-2</v>
      </c>
      <c r="AD1312" s="2">
        <f t="shared" si="1403"/>
        <v>0.39932252391450795</v>
      </c>
    </row>
    <row r="1313" spans="2:30" x14ac:dyDescent="0.35">
      <c r="B1313" s="32"/>
      <c r="C1313" s="2" t="str">
        <f t="shared" ref="C1313:I1313" si="1423">C1121</f>
        <v>Solomon Islands</v>
      </c>
      <c r="D1313" s="2">
        <f t="shared" si="1423"/>
        <v>1.1349206349206351</v>
      </c>
      <c r="E1313" s="2">
        <f t="shared" si="1423"/>
        <v>0.11556383970177078</v>
      </c>
      <c r="F1313" s="2">
        <f t="shared" si="1423"/>
        <v>-6.6037735849056908E-2</v>
      </c>
      <c r="G1313" s="2">
        <f t="shared" si="1423"/>
        <v>0.29855072463768118</v>
      </c>
      <c r="H1313" s="2">
        <f t="shared" si="1423"/>
        <v>-1.0594900849858355</v>
      </c>
      <c r="I1313" s="2">
        <f t="shared" si="1423"/>
        <v>-0.45857418111753367</v>
      </c>
      <c r="J1313" s="3">
        <f t="shared" si="1383"/>
        <v>5.9584186209729655</v>
      </c>
      <c r="K1313" s="3">
        <f t="shared" si="1384"/>
        <v>2.4003809337926501</v>
      </c>
      <c r="L1313" s="3">
        <f t="shared" si="1385"/>
        <v>1.8837567593560594</v>
      </c>
      <c r="M1313" s="2">
        <f t="shared" si="1386"/>
        <v>1.485609293466436</v>
      </c>
      <c r="N1313" s="2">
        <f t="shared" si="1387"/>
        <v>2.1373475711787737</v>
      </c>
      <c r="O1313" s="2">
        <f t="shared" si="1388"/>
        <v>-1.6013797171883044</v>
      </c>
      <c r="P1313" s="2">
        <f t="shared" si="1389"/>
        <v>5.3530076805417792</v>
      </c>
      <c r="Q1313" s="2">
        <f t="shared" si="1390"/>
        <v>0.78068446962918658</v>
      </c>
      <c r="R1313" s="2">
        <f t="shared" si="1391"/>
        <v>-0.49186022108927563</v>
      </c>
      <c r="S1313" s="2">
        <f t="shared" si="1392"/>
        <v>1.0743489596204994</v>
      </c>
      <c r="T1313" s="2">
        <f t="shared" si="1393"/>
        <v>1.1077682633845136</v>
      </c>
      <c r="U1313" s="2">
        <f t="shared" si="1394"/>
        <v>-0.94692488695431198</v>
      </c>
      <c r="V1313" s="2">
        <f t="shared" si="1395"/>
        <v>1.8240291376740765</v>
      </c>
      <c r="W1313" s="2">
        <f t="shared" si="1396"/>
        <v>0.23286801746015204</v>
      </c>
      <c r="X1313" s="2">
        <f t="shared" si="1397"/>
        <v>-0.43726562624305487</v>
      </c>
      <c r="Y1313" s="2">
        <f t="shared" si="1398"/>
        <v>-0.10349863654115189</v>
      </c>
      <c r="Z1313" s="2">
        <f t="shared" si="1399"/>
        <v>-0.11188460550105164</v>
      </c>
      <c r="AA1313" s="2">
        <f t="shared" si="1400"/>
        <v>0.2506337610641769</v>
      </c>
      <c r="AB1313" s="2">
        <f t="shared" si="1401"/>
        <v>-5.1601341252190541E-2</v>
      </c>
      <c r="AC1313" s="2">
        <f t="shared" si="1402"/>
        <v>-7.9451358151943027E-2</v>
      </c>
      <c r="AD1313" s="2">
        <f t="shared" si="1403"/>
        <v>0.39262020590644514</v>
      </c>
    </row>
    <row r="1314" spans="2:30" x14ac:dyDescent="0.35">
      <c r="B1314" s="32"/>
      <c r="C1314" s="2" t="str">
        <f t="shared" ref="C1314:I1314" si="1424">C1122</f>
        <v>Somalia</v>
      </c>
      <c r="D1314" s="2">
        <f t="shared" si="1424"/>
        <v>2.0185185185185186</v>
      </c>
      <c r="E1314" s="2">
        <f t="shared" si="1424"/>
        <v>2.333643988816402</v>
      </c>
      <c r="F1314" s="2">
        <f t="shared" si="1424"/>
        <v>-1.5471698113207555</v>
      </c>
      <c r="G1314" s="2">
        <f t="shared" si="1424"/>
        <v>4.5014492753623188</v>
      </c>
      <c r="H1314" s="2">
        <f t="shared" si="1424"/>
        <v>0.51558073654390935</v>
      </c>
      <c r="I1314" s="2">
        <f t="shared" si="1424"/>
        <v>-0.52408477842003842</v>
      </c>
      <c r="J1314" s="3">
        <f t="shared" si="1383"/>
        <v>1.0592135612990639</v>
      </c>
      <c r="K1314" s="3">
        <f t="shared" si="1384"/>
        <v>3.1639475437806337</v>
      </c>
      <c r="L1314" s="3">
        <f t="shared" si="1385"/>
        <v>5.9699535790768747</v>
      </c>
      <c r="M1314" s="2">
        <f t="shared" si="1386"/>
        <v>1.4897726467871555</v>
      </c>
      <c r="N1314" s="2">
        <f t="shared" si="1387"/>
        <v>2.1388811369415679</v>
      </c>
      <c r="O1314" s="2">
        <f t="shared" si="1388"/>
        <v>-1.6009562022987143</v>
      </c>
      <c r="P1314" s="2">
        <f t="shared" si="1389"/>
        <v>5.3463548805013144</v>
      </c>
      <c r="Q1314" s="2">
        <f t="shared" si="1390"/>
        <v>0.77861334671445781</v>
      </c>
      <c r="R1314" s="2">
        <f t="shared" si="1391"/>
        <v>-0.49211197544342222</v>
      </c>
      <c r="S1314" s="2">
        <f t="shared" si="1392"/>
        <v>1.0743489596204994</v>
      </c>
      <c r="T1314" s="2">
        <f t="shared" si="1393"/>
        <v>1.1077682633845136</v>
      </c>
      <c r="U1314" s="2">
        <f t="shared" si="1394"/>
        <v>-0.94692488695431198</v>
      </c>
      <c r="V1314" s="2">
        <f t="shared" si="1395"/>
        <v>1.8240291376740765</v>
      </c>
      <c r="W1314" s="2">
        <f t="shared" si="1396"/>
        <v>0.23286801746015204</v>
      </c>
      <c r="X1314" s="2">
        <f t="shared" si="1397"/>
        <v>-0.43726562624305487</v>
      </c>
      <c r="Y1314" s="2">
        <f t="shared" si="1398"/>
        <v>-0.10349863654115189</v>
      </c>
      <c r="Z1314" s="2">
        <f t="shared" si="1399"/>
        <v>-0.11188460550105164</v>
      </c>
      <c r="AA1314" s="2">
        <f t="shared" si="1400"/>
        <v>0.2506337610641769</v>
      </c>
      <c r="AB1314" s="2">
        <f t="shared" si="1401"/>
        <v>-5.1601341252190541E-2</v>
      </c>
      <c r="AC1314" s="2">
        <f t="shared" si="1402"/>
        <v>-7.9451358151943027E-2</v>
      </c>
      <c r="AD1314" s="2">
        <f t="shared" si="1403"/>
        <v>0.39262020590644514</v>
      </c>
    </row>
    <row r="1315" spans="2:30" x14ac:dyDescent="0.35">
      <c r="B1315" s="32"/>
      <c r="C1315" s="2" t="str">
        <f t="shared" ref="C1315:I1315" si="1425">C1123</f>
        <v>South Africa</v>
      </c>
      <c r="D1315" s="2">
        <f t="shared" si="1425"/>
        <v>8.2010582010582131E-2</v>
      </c>
      <c r="E1315" s="2">
        <f t="shared" si="1425"/>
        <v>0.54054054054054046</v>
      </c>
      <c r="F1315" s="2">
        <f t="shared" si="1425"/>
        <v>-0.90566037735849114</v>
      </c>
      <c r="G1315" s="2">
        <f t="shared" si="1425"/>
        <v>0.38550724637681161</v>
      </c>
      <c r="H1315" s="2">
        <f t="shared" si="1425"/>
        <v>-0.8932955618508025</v>
      </c>
      <c r="I1315" s="2">
        <f t="shared" si="1425"/>
        <v>-0.18111753371868972</v>
      </c>
      <c r="J1315" s="3">
        <f t="shared" si="1383"/>
        <v>5.702800116401515</v>
      </c>
      <c r="K1315" s="3">
        <f t="shared" si="1384"/>
        <v>2.1705729633910527</v>
      </c>
      <c r="L1315" s="3">
        <f t="shared" si="1385"/>
        <v>1.7261719714585504</v>
      </c>
      <c r="M1315" s="2">
        <f t="shared" si="1386"/>
        <v>1.4897726467871555</v>
      </c>
      <c r="N1315" s="2">
        <f t="shared" si="1387"/>
        <v>2.1388811369415679</v>
      </c>
      <c r="O1315" s="2">
        <f t="shared" si="1388"/>
        <v>-1.6009562022987143</v>
      </c>
      <c r="P1315" s="2">
        <f t="shared" si="1389"/>
        <v>5.3463548805013144</v>
      </c>
      <c r="Q1315" s="2">
        <f t="shared" si="1390"/>
        <v>0.77861334671445781</v>
      </c>
      <c r="R1315" s="2">
        <f t="shared" si="1391"/>
        <v>-0.49211197544342222</v>
      </c>
      <c r="S1315" s="2">
        <f t="shared" si="1392"/>
        <v>1.0743489596204994</v>
      </c>
      <c r="T1315" s="2">
        <f t="shared" si="1393"/>
        <v>1.1077682633845136</v>
      </c>
      <c r="U1315" s="2">
        <f t="shared" si="1394"/>
        <v>-0.94692488695431198</v>
      </c>
      <c r="V1315" s="2">
        <f t="shared" si="1395"/>
        <v>1.8240291376740765</v>
      </c>
      <c r="W1315" s="2">
        <f t="shared" si="1396"/>
        <v>0.23286801746015204</v>
      </c>
      <c r="X1315" s="2">
        <f t="shared" si="1397"/>
        <v>-0.43726562624305487</v>
      </c>
      <c r="Y1315" s="2">
        <f t="shared" si="1398"/>
        <v>-0.10204934577121647</v>
      </c>
      <c r="Z1315" s="2">
        <f t="shared" si="1399"/>
        <v>-0.1067875340476017</v>
      </c>
      <c r="AA1315" s="2">
        <f t="shared" si="1400"/>
        <v>0.24160021310774982</v>
      </c>
      <c r="AB1315" s="2">
        <f t="shared" si="1401"/>
        <v>-4.8186430411338965E-2</v>
      </c>
      <c r="AC1315" s="2">
        <f t="shared" si="1402"/>
        <v>-8.5809515993340371E-2</v>
      </c>
      <c r="AD1315" s="2">
        <f t="shared" si="1403"/>
        <v>0.38813787981562375</v>
      </c>
    </row>
    <row r="1316" spans="2:30" x14ac:dyDescent="0.35">
      <c r="B1316" s="32"/>
      <c r="C1316" s="2" t="str">
        <f t="shared" ref="C1316:I1316" si="1426">C1124</f>
        <v>South Korea</v>
      </c>
      <c r="D1316" s="2">
        <f t="shared" si="1426"/>
        <v>-0.67460317460317454</v>
      </c>
      <c r="E1316" s="2">
        <f t="shared" si="1426"/>
        <v>-0.4212488350419385</v>
      </c>
      <c r="F1316" s="2">
        <f t="shared" si="1426"/>
        <v>0.85849056603773577</v>
      </c>
      <c r="G1316" s="2">
        <f t="shared" si="1426"/>
        <v>-0.24057971014492754</v>
      </c>
      <c r="H1316" s="2">
        <f t="shared" si="1426"/>
        <v>0.2058545797922568</v>
      </c>
      <c r="I1316" s="2">
        <f t="shared" si="1426"/>
        <v>0.37764932562620418</v>
      </c>
      <c r="J1316" s="3">
        <f t="shared" si="1383"/>
        <v>7.0417357250916481</v>
      </c>
      <c r="K1316" s="3">
        <f t="shared" si="1384"/>
        <v>3.6856041040887315</v>
      </c>
      <c r="L1316" s="3">
        <f t="shared" si="1385"/>
        <v>0.96408020044876441</v>
      </c>
      <c r="M1316" s="2">
        <f t="shared" si="1386"/>
        <v>1.4897726467871555</v>
      </c>
      <c r="N1316" s="2">
        <f t="shared" si="1387"/>
        <v>2.1388811369415679</v>
      </c>
      <c r="O1316" s="2">
        <f t="shared" si="1388"/>
        <v>-1.6009562022987143</v>
      </c>
      <c r="P1316" s="2">
        <f t="shared" si="1389"/>
        <v>5.3463548805013144</v>
      </c>
      <c r="Q1316" s="2">
        <f t="shared" si="1390"/>
        <v>0.77861334671445781</v>
      </c>
      <c r="R1316" s="2">
        <f t="shared" si="1391"/>
        <v>-0.49211197544342222</v>
      </c>
      <c r="S1316" s="2">
        <f t="shared" si="1392"/>
        <v>1.0743489596204994</v>
      </c>
      <c r="T1316" s="2">
        <f t="shared" si="1393"/>
        <v>1.1077682633845136</v>
      </c>
      <c r="U1316" s="2">
        <f t="shared" si="1394"/>
        <v>-0.94692488695431198</v>
      </c>
      <c r="V1316" s="2">
        <f t="shared" si="1395"/>
        <v>1.8240291376740765</v>
      </c>
      <c r="W1316" s="2">
        <f t="shared" si="1396"/>
        <v>0.23286801746015204</v>
      </c>
      <c r="X1316" s="2">
        <f t="shared" si="1397"/>
        <v>-0.43726562624305487</v>
      </c>
      <c r="Y1316" s="2">
        <f t="shared" si="1398"/>
        <v>-0.10652242255896614</v>
      </c>
      <c r="Z1316" s="2">
        <f t="shared" si="1399"/>
        <v>-0.10924426296161996</v>
      </c>
      <c r="AA1316" s="2">
        <f t="shared" si="1400"/>
        <v>0.24641966899001533</v>
      </c>
      <c r="AB1316" s="2">
        <f t="shared" si="1401"/>
        <v>-4.9689502909257624E-2</v>
      </c>
      <c r="AC1316" s="2">
        <f t="shared" si="1402"/>
        <v>-8.3530890245015393E-2</v>
      </c>
      <c r="AD1316" s="2">
        <f t="shared" si="1403"/>
        <v>0.3880559379860189</v>
      </c>
    </row>
    <row r="1317" spans="2:30" x14ac:dyDescent="0.35">
      <c r="B1317" s="32"/>
      <c r="C1317" s="2" t="str">
        <f t="shared" ref="C1317:I1317" si="1427">C1125</f>
        <v>South Sudan</v>
      </c>
      <c r="D1317" s="2">
        <f t="shared" si="1427"/>
        <v>1.2936507936507937</v>
      </c>
      <c r="E1317" s="2">
        <f t="shared" si="1427"/>
        <v>1.852749301025163</v>
      </c>
      <c r="F1317" s="2">
        <f t="shared" si="1427"/>
        <v>-1.5000000000000007</v>
      </c>
      <c r="G1317" s="2">
        <f t="shared" si="1427"/>
        <v>6.36231884057971</v>
      </c>
      <c r="H1317" s="2">
        <f t="shared" si="1427"/>
        <v>1.1312559017941453</v>
      </c>
      <c r="I1317" s="2">
        <f t="shared" si="1427"/>
        <v>-0.51522157996146434</v>
      </c>
      <c r="J1317" s="3">
        <f t="shared" si="1383"/>
        <v>1.1347250579930799</v>
      </c>
      <c r="K1317" s="3">
        <f t="shared" si="1384"/>
        <v>4.7242177628112412</v>
      </c>
      <c r="L1317" s="3">
        <f t="shared" si="1385"/>
        <v>7.2294781044184804</v>
      </c>
      <c r="M1317" s="2">
        <f t="shared" si="1386"/>
        <v>1.4882404448095277</v>
      </c>
      <c r="N1317" s="2">
        <f t="shared" si="1387"/>
        <v>2.1366457319734709</v>
      </c>
      <c r="O1317" s="2">
        <f t="shared" si="1388"/>
        <v>-1.6001674819682556</v>
      </c>
      <c r="P1317" s="2">
        <f t="shared" si="1389"/>
        <v>5.3542920989394265</v>
      </c>
      <c r="Q1317" s="2">
        <f t="shared" si="1390"/>
        <v>0.78136836667601783</v>
      </c>
      <c r="R1317" s="2">
        <f t="shared" si="1391"/>
        <v>-0.49229251922871942</v>
      </c>
      <c r="S1317" s="2">
        <f t="shared" si="1392"/>
        <v>1.0743489596204994</v>
      </c>
      <c r="T1317" s="2">
        <f t="shared" si="1393"/>
        <v>1.1077682633845136</v>
      </c>
      <c r="U1317" s="2">
        <f t="shared" si="1394"/>
        <v>-0.94692488695431198</v>
      </c>
      <c r="V1317" s="2">
        <f t="shared" si="1395"/>
        <v>1.8240291376740765</v>
      </c>
      <c r="W1317" s="2">
        <f t="shared" si="1396"/>
        <v>0.23286801746015204</v>
      </c>
      <c r="X1317" s="2">
        <f t="shared" si="1397"/>
        <v>-0.43726562624305487</v>
      </c>
      <c r="Y1317" s="2">
        <f t="shared" si="1398"/>
        <v>-0.10652242255896614</v>
      </c>
      <c r="Z1317" s="2">
        <f t="shared" si="1399"/>
        <v>-0.10924426296161996</v>
      </c>
      <c r="AA1317" s="2">
        <f t="shared" si="1400"/>
        <v>0.24641966899001533</v>
      </c>
      <c r="AB1317" s="2">
        <f t="shared" si="1401"/>
        <v>-4.9689502909257624E-2</v>
      </c>
      <c r="AC1317" s="2">
        <f t="shared" si="1402"/>
        <v>-8.3530890245015393E-2</v>
      </c>
      <c r="AD1317" s="2">
        <f t="shared" si="1403"/>
        <v>0.3880559379860189</v>
      </c>
    </row>
    <row r="1318" spans="2:30" x14ac:dyDescent="0.35">
      <c r="B1318" s="32"/>
      <c r="C1318" s="2" t="str">
        <f t="shared" ref="C1318:I1318" si="1428">C1126</f>
        <v>Spain</v>
      </c>
      <c r="D1318" s="2">
        <f t="shared" si="1428"/>
        <v>-0.5264550264550264</v>
      </c>
      <c r="E1318" s="2">
        <f t="shared" si="1428"/>
        <v>-0.42870456663560108</v>
      </c>
      <c r="F1318" s="2">
        <f t="shared" si="1428"/>
        <v>0.92452830188679269</v>
      </c>
      <c r="G1318" s="2">
        <f t="shared" si="1428"/>
        <v>-0.28115942028985508</v>
      </c>
      <c r="H1318" s="2">
        <f t="shared" si="1428"/>
        <v>-0.27006610009442872</v>
      </c>
      <c r="I1318" s="2">
        <f t="shared" si="1428"/>
        <v>0.95953757225433522</v>
      </c>
      <c r="J1318" s="3">
        <f t="shared" si="1383"/>
        <v>7.2101142623092445</v>
      </c>
      <c r="K1318" s="3">
        <f t="shared" si="1384"/>
        <v>3.8809122592199961</v>
      </c>
      <c r="L1318" s="3">
        <f t="shared" si="1385"/>
        <v>1.0738689682262286</v>
      </c>
      <c r="M1318" s="2">
        <f t="shared" si="1386"/>
        <v>1.4882404448095277</v>
      </c>
      <c r="N1318" s="2">
        <f t="shared" si="1387"/>
        <v>2.1366457319734709</v>
      </c>
      <c r="O1318" s="2">
        <f t="shared" si="1388"/>
        <v>-1.6001674819682556</v>
      </c>
      <c r="P1318" s="2">
        <f t="shared" si="1389"/>
        <v>5.3542920989394265</v>
      </c>
      <c r="Q1318" s="2">
        <f t="shared" si="1390"/>
        <v>0.78136836667601783</v>
      </c>
      <c r="R1318" s="2">
        <f t="shared" si="1391"/>
        <v>-0.49229251922871942</v>
      </c>
      <c r="S1318" s="2">
        <f t="shared" si="1392"/>
        <v>1.0743489596204994</v>
      </c>
      <c r="T1318" s="2">
        <f t="shared" si="1393"/>
        <v>1.1077682633845136</v>
      </c>
      <c r="U1318" s="2">
        <f t="shared" si="1394"/>
        <v>-0.94692488695431198</v>
      </c>
      <c r="V1318" s="2">
        <f t="shared" si="1395"/>
        <v>1.8240291376740765</v>
      </c>
      <c r="W1318" s="2">
        <f t="shared" si="1396"/>
        <v>0.23286801746015204</v>
      </c>
      <c r="X1318" s="2">
        <f t="shared" si="1397"/>
        <v>-0.43726562624305487</v>
      </c>
      <c r="Y1318" s="2">
        <f t="shared" si="1398"/>
        <v>-0.10980314602690411</v>
      </c>
      <c r="Z1318" s="2">
        <f t="shared" si="1399"/>
        <v>-0.11174004658407294</v>
      </c>
      <c r="AA1318" s="2">
        <f t="shared" si="1400"/>
        <v>0.25171739268452142</v>
      </c>
      <c r="AB1318" s="2">
        <f t="shared" si="1401"/>
        <v>-5.1497861638793545E-2</v>
      </c>
      <c r="AC1318" s="2">
        <f t="shared" si="1402"/>
        <v>-8.4988196571963937E-2</v>
      </c>
      <c r="AD1318" s="2">
        <f t="shared" si="1403"/>
        <v>0.39252063825374012</v>
      </c>
    </row>
    <row r="1319" spans="2:30" x14ac:dyDescent="0.35">
      <c r="B1319" s="32"/>
      <c r="C1319" s="2" t="str">
        <f t="shared" ref="C1319:I1319" si="1429">C1127</f>
        <v>Sri Lanka</v>
      </c>
      <c r="D1319" s="2">
        <f t="shared" si="1429"/>
        <v>-2.910052910052895E-2</v>
      </c>
      <c r="E1319" s="2">
        <f t="shared" si="1429"/>
        <v>-0.28331780055917982</v>
      </c>
      <c r="F1319" s="2">
        <f t="shared" si="1429"/>
        <v>0.31132075471698101</v>
      </c>
      <c r="G1319" s="2">
        <f t="shared" si="1429"/>
        <v>-9.5652173913043481E-2</v>
      </c>
      <c r="H1319" s="2">
        <f t="shared" si="1429"/>
        <v>0.26628895184135976</v>
      </c>
      <c r="I1319" s="2">
        <f t="shared" si="1429"/>
        <v>-0.14643545279383424</v>
      </c>
      <c r="J1319" s="3">
        <f t="shared" si="1383"/>
        <v>6.4729553451315454</v>
      </c>
      <c r="K1319" s="3">
        <f t="shared" si="1384"/>
        <v>2.916638269128025</v>
      </c>
      <c r="L1319" s="3">
        <f t="shared" si="1385"/>
        <v>0.6747764853420497</v>
      </c>
      <c r="M1319" s="2">
        <f t="shared" si="1386"/>
        <v>1.4882404448095277</v>
      </c>
      <c r="N1319" s="2">
        <f t="shared" si="1387"/>
        <v>2.1366457319734709</v>
      </c>
      <c r="O1319" s="2">
        <f t="shared" si="1388"/>
        <v>-1.6001674819682556</v>
      </c>
      <c r="P1319" s="2">
        <f t="shared" si="1389"/>
        <v>5.3542920989394265</v>
      </c>
      <c r="Q1319" s="2">
        <f t="shared" si="1390"/>
        <v>0.78136836667601783</v>
      </c>
      <c r="R1319" s="2">
        <f t="shared" si="1391"/>
        <v>-0.49229251922871942</v>
      </c>
      <c r="S1319" s="2">
        <f t="shared" si="1392"/>
        <v>1.0743489596204994</v>
      </c>
      <c r="T1319" s="2">
        <f t="shared" si="1393"/>
        <v>1.1077682633845136</v>
      </c>
      <c r="U1319" s="2">
        <f t="shared" si="1394"/>
        <v>-0.94692488695431198</v>
      </c>
      <c r="V1319" s="2">
        <f t="shared" si="1395"/>
        <v>1.8240291376740765</v>
      </c>
      <c r="W1319" s="2">
        <f t="shared" si="1396"/>
        <v>0.23286801746015204</v>
      </c>
      <c r="X1319" s="2">
        <f t="shared" si="1397"/>
        <v>-0.43726562624305487</v>
      </c>
      <c r="Y1319" s="2">
        <f t="shared" si="1398"/>
        <v>-0.1091726568321668</v>
      </c>
      <c r="Z1319" s="2">
        <f t="shared" si="1399"/>
        <v>-0.11308049778700346</v>
      </c>
      <c r="AA1319" s="2">
        <f t="shared" si="1400"/>
        <v>0.25218304395040003</v>
      </c>
      <c r="AB1319" s="2">
        <f t="shared" si="1401"/>
        <v>-5.1842817203436121E-2</v>
      </c>
      <c r="AC1319" s="2">
        <f t="shared" si="1402"/>
        <v>-8.2243843849984843E-2</v>
      </c>
      <c r="AD1319" s="2">
        <f t="shared" si="1403"/>
        <v>0.38831004379243095</v>
      </c>
    </row>
    <row r="1320" spans="2:30" x14ac:dyDescent="0.35">
      <c r="B1320" s="32"/>
      <c r="C1320" s="2" t="str">
        <f t="shared" ref="C1320:I1320" si="1430">C1128</f>
        <v>Sudan</v>
      </c>
      <c r="D1320" s="2">
        <f t="shared" si="1430"/>
        <v>1.1402116402116402</v>
      </c>
      <c r="E1320" s="2">
        <f t="shared" si="1430"/>
        <v>1.0475302889095992</v>
      </c>
      <c r="F1320" s="2">
        <f t="shared" si="1430"/>
        <v>-0.79245283018868018</v>
      </c>
      <c r="G1320" s="2">
        <f t="shared" si="1430"/>
        <v>1.4057971014492754</v>
      </c>
      <c r="H1320" s="2">
        <f t="shared" si="1430"/>
        <v>1.203021718602455</v>
      </c>
      <c r="I1320" s="2">
        <f t="shared" si="1430"/>
        <v>-0.43159922928709049</v>
      </c>
      <c r="J1320" s="3">
        <f t="shared" si="1383"/>
        <v>4.2109128969487051</v>
      </c>
      <c r="K1320" s="3">
        <f t="shared" si="1384"/>
        <v>1.0714366386325467</v>
      </c>
      <c r="L1320" s="3">
        <f t="shared" si="1385"/>
        <v>2.906564216388885</v>
      </c>
      <c r="M1320" s="2">
        <f t="shared" si="1386"/>
        <v>1.4882404448095277</v>
      </c>
      <c r="N1320" s="2">
        <f t="shared" si="1387"/>
        <v>2.1366457319734709</v>
      </c>
      <c r="O1320" s="2">
        <f t="shared" si="1388"/>
        <v>-1.6001674819682556</v>
      </c>
      <c r="P1320" s="2">
        <f t="shared" si="1389"/>
        <v>5.3542920989394265</v>
      </c>
      <c r="Q1320" s="2">
        <f t="shared" si="1390"/>
        <v>0.78136836667601783</v>
      </c>
      <c r="R1320" s="2">
        <f t="shared" si="1391"/>
        <v>-0.49229251922871942</v>
      </c>
      <c r="S1320" s="2">
        <f t="shared" si="1392"/>
        <v>1.0748635118126177</v>
      </c>
      <c r="T1320" s="2">
        <f t="shared" si="1393"/>
        <v>1.1072976542089283</v>
      </c>
      <c r="U1320" s="2">
        <f t="shared" si="1394"/>
        <v>-0.94571807401083052</v>
      </c>
      <c r="V1320" s="2">
        <f t="shared" si="1395"/>
        <v>1.8207616998910703</v>
      </c>
      <c r="W1320" s="2">
        <f t="shared" si="1396"/>
        <v>0.24044734325032627</v>
      </c>
      <c r="X1320" s="2">
        <f t="shared" si="1397"/>
        <v>-0.43722135751683638</v>
      </c>
      <c r="Y1320" s="2">
        <f t="shared" si="1398"/>
        <v>-0.1091726568321668</v>
      </c>
      <c r="Z1320" s="2">
        <f t="shared" si="1399"/>
        <v>-0.11308049778700346</v>
      </c>
      <c r="AA1320" s="2">
        <f t="shared" si="1400"/>
        <v>0.25218304395040003</v>
      </c>
      <c r="AB1320" s="2">
        <f t="shared" si="1401"/>
        <v>-5.1842817203436121E-2</v>
      </c>
      <c r="AC1320" s="2">
        <f t="shared" si="1402"/>
        <v>-8.2243843849984843E-2</v>
      </c>
      <c r="AD1320" s="2">
        <f t="shared" si="1403"/>
        <v>0.38831004379243095</v>
      </c>
    </row>
    <row r="1321" spans="2:30" x14ac:dyDescent="0.35">
      <c r="B1321" s="32"/>
      <c r="C1321" s="2" t="str">
        <f t="shared" ref="C1321:I1321" si="1431">C1129</f>
        <v>Suriname</v>
      </c>
      <c r="D1321" s="2">
        <f t="shared" si="1431"/>
        <v>8.7301587301587311E-2</v>
      </c>
      <c r="E1321" s="2">
        <f t="shared" si="1431"/>
        <v>0.10810810810810804</v>
      </c>
      <c r="F1321" s="2">
        <f t="shared" si="1431"/>
        <v>-0.17924528301886855</v>
      </c>
      <c r="G1321" s="2">
        <f t="shared" si="1431"/>
        <v>0.39130434782608697</v>
      </c>
      <c r="H1321" s="2">
        <f t="shared" si="1431"/>
        <v>-0.80264400377714806</v>
      </c>
      <c r="I1321" s="2">
        <f t="shared" si="1431"/>
        <v>-6.5510597302504789E-2</v>
      </c>
      <c r="J1321" s="3">
        <f t="shared" si="1383"/>
        <v>5.9513947848981488</v>
      </c>
      <c r="K1321" s="3">
        <f t="shared" si="1384"/>
        <v>2.4146833357580126</v>
      </c>
      <c r="L1321" s="3">
        <f t="shared" si="1385"/>
        <v>1.0931449601392578</v>
      </c>
      <c r="M1321" s="2">
        <f t="shared" si="1386"/>
        <v>1.4882404448095277</v>
      </c>
      <c r="N1321" s="2">
        <f t="shared" si="1387"/>
        <v>2.1366457319734709</v>
      </c>
      <c r="O1321" s="2">
        <f t="shared" si="1388"/>
        <v>-1.6001674819682556</v>
      </c>
      <c r="P1321" s="2">
        <f t="shared" si="1389"/>
        <v>5.3542920989394265</v>
      </c>
      <c r="Q1321" s="2">
        <f t="shared" si="1390"/>
        <v>0.78136836667601783</v>
      </c>
      <c r="R1321" s="2">
        <f t="shared" si="1391"/>
        <v>-0.49229251922871942</v>
      </c>
      <c r="S1321" s="2">
        <f t="shared" si="1392"/>
        <v>1.0748635118126177</v>
      </c>
      <c r="T1321" s="2">
        <f t="shared" si="1393"/>
        <v>1.1072976542089283</v>
      </c>
      <c r="U1321" s="2">
        <f t="shared" si="1394"/>
        <v>-0.94571807401083052</v>
      </c>
      <c r="V1321" s="2">
        <f t="shared" si="1395"/>
        <v>1.8207616998910703</v>
      </c>
      <c r="W1321" s="2">
        <f t="shared" si="1396"/>
        <v>0.24044734325032627</v>
      </c>
      <c r="X1321" s="2">
        <f t="shared" si="1397"/>
        <v>-0.43722135751683638</v>
      </c>
      <c r="Y1321" s="2">
        <f t="shared" si="1398"/>
        <v>-0.10763770179987185</v>
      </c>
      <c r="Z1321" s="2">
        <f t="shared" si="1399"/>
        <v>-0.11135246180344791</v>
      </c>
      <c r="AA1321" s="2">
        <f t="shared" si="1400"/>
        <v>0.24881251014595263</v>
      </c>
      <c r="AB1321" s="2">
        <f t="shared" si="1401"/>
        <v>-4.8380729976642972E-2</v>
      </c>
      <c r="AC1321" s="2">
        <f t="shared" si="1402"/>
        <v>-8.7871970099415803E-2</v>
      </c>
      <c r="AD1321" s="2">
        <f t="shared" si="1403"/>
        <v>0.38476457003387676</v>
      </c>
    </row>
    <row r="1322" spans="2:30" x14ac:dyDescent="0.35">
      <c r="B1322" s="32"/>
      <c r="C1322" s="2" t="str">
        <f t="shared" ref="C1322:I1322" si="1432">C1130</f>
        <v>Sweden</v>
      </c>
      <c r="D1322" s="2">
        <f t="shared" si="1432"/>
        <v>-0.26190476190476181</v>
      </c>
      <c r="E1322" s="2">
        <f t="shared" si="1432"/>
        <v>-0.43988816402609504</v>
      </c>
      <c r="F1322" s="2">
        <f t="shared" si="1432"/>
        <v>0.84905660377358538</v>
      </c>
      <c r="G1322" s="2">
        <f t="shared" si="1432"/>
        <v>-0.28115942028985508</v>
      </c>
      <c r="H1322" s="2">
        <f t="shared" si="1432"/>
        <v>-0.61000944287063263</v>
      </c>
      <c r="I1322" s="2">
        <f t="shared" si="1432"/>
        <v>1.0019267822736031</v>
      </c>
      <c r="J1322" s="3">
        <f t="shared" si="1383"/>
        <v>7.1852050172185207</v>
      </c>
      <c r="K1322" s="3">
        <f t="shared" si="1384"/>
        <v>3.8228845165091223</v>
      </c>
      <c r="L1322" s="3">
        <f t="shared" si="1385"/>
        <v>1.0953217156414239</v>
      </c>
      <c r="M1322" s="2">
        <f t="shared" si="1386"/>
        <v>1.4882404448095277</v>
      </c>
      <c r="N1322" s="2">
        <f t="shared" si="1387"/>
        <v>2.1366457319734709</v>
      </c>
      <c r="O1322" s="2">
        <f t="shared" si="1388"/>
        <v>-1.6001674819682556</v>
      </c>
      <c r="P1322" s="2">
        <f t="shared" si="1389"/>
        <v>5.3542920989394265</v>
      </c>
      <c r="Q1322" s="2">
        <f t="shared" si="1390"/>
        <v>0.78136836667601783</v>
      </c>
      <c r="R1322" s="2">
        <f t="shared" si="1391"/>
        <v>-0.49229251922871942</v>
      </c>
      <c r="S1322" s="2">
        <f t="shared" si="1392"/>
        <v>1.0748635118126177</v>
      </c>
      <c r="T1322" s="2">
        <f t="shared" si="1393"/>
        <v>1.1072976542089283</v>
      </c>
      <c r="U1322" s="2">
        <f t="shared" si="1394"/>
        <v>-0.94571807401083052</v>
      </c>
      <c r="V1322" s="2">
        <f t="shared" si="1395"/>
        <v>1.8207616998910703</v>
      </c>
      <c r="W1322" s="2">
        <f t="shared" si="1396"/>
        <v>0.24044734325032627</v>
      </c>
      <c r="X1322" s="2">
        <f t="shared" si="1397"/>
        <v>-0.43722135751683638</v>
      </c>
      <c r="Y1322" s="2">
        <f t="shared" si="1398"/>
        <v>-0.10884291320694131</v>
      </c>
      <c r="Z1322" s="2">
        <f t="shared" si="1399"/>
        <v>-0.11391914697706233</v>
      </c>
      <c r="AA1322" s="2">
        <f t="shared" si="1400"/>
        <v>0.25350191712741849</v>
      </c>
      <c r="AB1322" s="2">
        <f t="shared" si="1401"/>
        <v>-5.0199313494714945E-2</v>
      </c>
      <c r="AC1322" s="2">
        <f t="shared" si="1402"/>
        <v>-9.1951169105440933E-2</v>
      </c>
      <c r="AD1322" s="2">
        <f t="shared" si="1403"/>
        <v>0.38958614981699963</v>
      </c>
    </row>
    <row r="1323" spans="2:30" x14ac:dyDescent="0.35">
      <c r="B1323" s="32"/>
      <c r="C1323" s="2" t="str">
        <f t="shared" ref="C1323:I1323" si="1433">C1131</f>
        <v>Switzerland</v>
      </c>
      <c r="D1323" s="2">
        <f t="shared" si="1433"/>
        <v>-0.38888888888888878</v>
      </c>
      <c r="E1323" s="2">
        <f t="shared" si="1433"/>
        <v>-0.38397017707362535</v>
      </c>
      <c r="F1323" s="2">
        <f t="shared" si="1433"/>
        <v>0.95283018867924529</v>
      </c>
      <c r="G1323" s="2">
        <f t="shared" si="1433"/>
        <v>-0.27536231884057971</v>
      </c>
      <c r="H1323" s="2">
        <f t="shared" si="1433"/>
        <v>-0.11520302171860254</v>
      </c>
      <c r="I1323" s="2">
        <f t="shared" si="1433"/>
        <v>1.1252408477842002</v>
      </c>
      <c r="J1323" s="3">
        <f t="shared" si="1383"/>
        <v>7.1769199183369681</v>
      </c>
      <c r="K1323" s="3">
        <f t="shared" si="1384"/>
        <v>3.8642525238319418</v>
      </c>
      <c r="L1323" s="3">
        <f t="shared" si="1385"/>
        <v>1.1103333738166541</v>
      </c>
      <c r="M1323" s="2">
        <f t="shared" si="1386"/>
        <v>1.4882404448095277</v>
      </c>
      <c r="N1323" s="2">
        <f t="shared" si="1387"/>
        <v>2.1366457319734709</v>
      </c>
      <c r="O1323" s="2">
        <f t="shared" si="1388"/>
        <v>-1.6001674819682556</v>
      </c>
      <c r="P1323" s="2">
        <f t="shared" si="1389"/>
        <v>5.3542920989394265</v>
      </c>
      <c r="Q1323" s="2">
        <f t="shared" si="1390"/>
        <v>0.78136836667601783</v>
      </c>
      <c r="R1323" s="2">
        <f t="shared" si="1391"/>
        <v>-0.49229251922871942</v>
      </c>
      <c r="S1323" s="2">
        <f t="shared" si="1392"/>
        <v>1.0748635118126177</v>
      </c>
      <c r="T1323" s="2">
        <f t="shared" si="1393"/>
        <v>1.1072976542089283</v>
      </c>
      <c r="U1323" s="2">
        <f t="shared" si="1394"/>
        <v>-0.94571807401083052</v>
      </c>
      <c r="V1323" s="2">
        <f t="shared" si="1395"/>
        <v>1.8207616998910703</v>
      </c>
      <c r="W1323" s="2">
        <f t="shared" si="1396"/>
        <v>0.24044734325032627</v>
      </c>
      <c r="X1323" s="2">
        <f t="shared" si="1397"/>
        <v>-0.43722135751683638</v>
      </c>
      <c r="Y1323" s="2">
        <f t="shared" si="1398"/>
        <v>-0.11103077239195652</v>
      </c>
      <c r="Z1323" s="2">
        <f t="shared" si="1399"/>
        <v>-0.11602892064969172</v>
      </c>
      <c r="AA1323" s="2">
        <f t="shared" si="1400"/>
        <v>0.25896541924891714</v>
      </c>
      <c r="AB1323" s="2">
        <f t="shared" si="1401"/>
        <v>-5.1958399473979511E-2</v>
      </c>
      <c r="AC1323" s="2">
        <f t="shared" si="1402"/>
        <v>-9.2132824203981264E-2</v>
      </c>
      <c r="AD1323" s="2">
        <f t="shared" si="1403"/>
        <v>0.39533345214486837</v>
      </c>
    </row>
    <row r="1324" spans="2:30" x14ac:dyDescent="0.35">
      <c r="B1324" s="32"/>
      <c r="C1324" s="2" t="str">
        <f t="shared" ref="C1324:I1324" si="1434">C1132</f>
        <v>Syria</v>
      </c>
      <c r="D1324" s="2">
        <f t="shared" si="1434"/>
        <v>0.29365079365079372</v>
      </c>
      <c r="E1324" s="2">
        <f t="shared" si="1434"/>
        <v>0</v>
      </c>
      <c r="F1324" s="2">
        <f t="shared" si="1434"/>
        <v>-0.16037735849056639</v>
      </c>
      <c r="G1324" s="2">
        <f t="shared" si="1434"/>
        <v>-0.1246376811594203</v>
      </c>
      <c r="H1324" s="2">
        <f t="shared" si="1434"/>
        <v>0.84419263456090654</v>
      </c>
      <c r="I1324" s="2">
        <f t="shared" si="1434"/>
        <v>-6.1657032755298616E-2</v>
      </c>
      <c r="J1324" s="3">
        <f t="shared" si="1383"/>
        <v>6.186546723688374</v>
      </c>
      <c r="K1324" s="3">
        <f t="shared" si="1384"/>
        <v>2.5967859241942106</v>
      </c>
      <c r="L1324" s="3">
        <f t="shared" si="1385"/>
        <v>1.2016264775591001</v>
      </c>
      <c r="M1324" s="2">
        <f t="shared" si="1386"/>
        <v>1.4882404448095277</v>
      </c>
      <c r="N1324" s="2">
        <f t="shared" si="1387"/>
        <v>2.1366457319734709</v>
      </c>
      <c r="O1324" s="2">
        <f t="shared" si="1388"/>
        <v>-1.6001674819682556</v>
      </c>
      <c r="P1324" s="2">
        <f t="shared" si="1389"/>
        <v>5.3542920989394265</v>
      </c>
      <c r="Q1324" s="2">
        <f t="shared" si="1390"/>
        <v>0.78136836667601783</v>
      </c>
      <c r="R1324" s="2">
        <f t="shared" si="1391"/>
        <v>-0.49229251922871942</v>
      </c>
      <c r="S1324" s="2">
        <f t="shared" si="1392"/>
        <v>1.0748635118126177</v>
      </c>
      <c r="T1324" s="2">
        <f t="shared" si="1393"/>
        <v>1.1072976542089283</v>
      </c>
      <c r="U1324" s="2">
        <f t="shared" si="1394"/>
        <v>-0.94571807401083052</v>
      </c>
      <c r="V1324" s="2">
        <f t="shared" si="1395"/>
        <v>1.8207616998910703</v>
      </c>
      <c r="W1324" s="2">
        <f t="shared" si="1396"/>
        <v>0.24044734325032627</v>
      </c>
      <c r="X1324" s="2">
        <f t="shared" si="1397"/>
        <v>-0.43722135751683638</v>
      </c>
      <c r="Y1324" s="2">
        <f t="shared" si="1398"/>
        <v>-0.10786919765724753</v>
      </c>
      <c r="Z1324" s="2">
        <f t="shared" si="1399"/>
        <v>-0.11512244470711601</v>
      </c>
      <c r="AA1324" s="2">
        <f t="shared" si="1400"/>
        <v>0.25568930379782745</v>
      </c>
      <c r="AB1324" s="2">
        <f t="shared" si="1401"/>
        <v>-5.252620636214702E-2</v>
      </c>
      <c r="AC1324" s="2">
        <f t="shared" si="1402"/>
        <v>-8.4817781557380581E-2</v>
      </c>
      <c r="AD1324" s="2">
        <f t="shared" si="1403"/>
        <v>0.39176321398158581</v>
      </c>
    </row>
    <row r="1325" spans="2:30" x14ac:dyDescent="0.35">
      <c r="B1325" s="32"/>
      <c r="C1325" s="2" t="str">
        <f t="shared" ref="C1325:I1325" si="1435">C1133</f>
        <v>Tajikistan</v>
      </c>
      <c r="D1325" s="2">
        <f t="shared" si="1435"/>
        <v>0.70634920634920628</v>
      </c>
      <c r="E1325" s="2">
        <f t="shared" si="1435"/>
        <v>0.61136999068033537</v>
      </c>
      <c r="F1325" s="2">
        <f t="shared" si="1435"/>
        <v>-0.24528301886792411</v>
      </c>
      <c r="G1325" s="2">
        <f t="shared" si="1435"/>
        <v>-0.20579710144927535</v>
      </c>
      <c r="H1325" s="2">
        <f t="shared" si="1435"/>
        <v>1.1992445703493861</v>
      </c>
      <c r="I1325" s="2">
        <f t="shared" si="1435"/>
        <v>0.12331406551059731</v>
      </c>
      <c r="J1325" s="3">
        <f t="shared" si="1383"/>
        <v>6.0201092854830263</v>
      </c>
      <c r="K1325" s="3">
        <f t="shared" si="1384"/>
        <v>2.4925466827541194</v>
      </c>
      <c r="L1325" s="3">
        <f t="shared" si="1385"/>
        <v>1.7849619526351452</v>
      </c>
      <c r="M1325" s="2">
        <f t="shared" si="1386"/>
        <v>1.4882404448095277</v>
      </c>
      <c r="N1325" s="2">
        <f t="shared" si="1387"/>
        <v>2.1366457319734709</v>
      </c>
      <c r="O1325" s="2">
        <f t="shared" si="1388"/>
        <v>-1.6001674819682556</v>
      </c>
      <c r="P1325" s="2">
        <f t="shared" si="1389"/>
        <v>5.3542920989394265</v>
      </c>
      <c r="Q1325" s="2">
        <f t="shared" si="1390"/>
        <v>0.78136836667601783</v>
      </c>
      <c r="R1325" s="2">
        <f t="shared" si="1391"/>
        <v>-0.49229251922871942</v>
      </c>
      <c r="S1325" s="2">
        <f t="shared" si="1392"/>
        <v>1.0748635118126177</v>
      </c>
      <c r="T1325" s="2">
        <f t="shared" si="1393"/>
        <v>1.1072976542089283</v>
      </c>
      <c r="U1325" s="2">
        <f t="shared" si="1394"/>
        <v>-0.94571807401083052</v>
      </c>
      <c r="V1325" s="2">
        <f t="shared" si="1395"/>
        <v>1.8207616998910703</v>
      </c>
      <c r="W1325" s="2">
        <f t="shared" si="1396"/>
        <v>0.24044734325032627</v>
      </c>
      <c r="X1325" s="2">
        <f t="shared" si="1397"/>
        <v>-0.43722135751683638</v>
      </c>
      <c r="Y1325" s="2">
        <f t="shared" si="1398"/>
        <v>-0.10150811637594712</v>
      </c>
      <c r="Z1325" s="2">
        <f t="shared" si="1399"/>
        <v>-0.10944672255565155</v>
      </c>
      <c r="AA1325" s="2">
        <f t="shared" si="1400"/>
        <v>0.25177545752700126</v>
      </c>
      <c r="AB1325" s="2">
        <f t="shared" si="1401"/>
        <v>-5.3723635230015207E-2</v>
      </c>
      <c r="AC1325" s="2">
        <f t="shared" si="1402"/>
        <v>-7.4786044433108961E-2</v>
      </c>
      <c r="AD1325" s="2">
        <f t="shared" si="1403"/>
        <v>0.38966595500915624</v>
      </c>
    </row>
    <row r="1326" spans="2:30" x14ac:dyDescent="0.35">
      <c r="B1326" s="32"/>
      <c r="C1326" s="2" t="str">
        <f t="shared" ref="C1326:I1326" si="1436">C1134</f>
        <v>Tanzania</v>
      </c>
      <c r="D1326" s="2">
        <f t="shared" si="1436"/>
        <v>1.394179894179894</v>
      </c>
      <c r="E1326" s="2">
        <f t="shared" si="1436"/>
        <v>0.87977632805219008</v>
      </c>
      <c r="F1326" s="2">
        <f t="shared" si="1436"/>
        <v>-0.80188679245283057</v>
      </c>
      <c r="G1326" s="2">
        <f t="shared" si="1436"/>
        <v>2.7333333333333334</v>
      </c>
      <c r="H1326" s="2">
        <f t="shared" si="1436"/>
        <v>-0.19830028328611893</v>
      </c>
      <c r="I1326" s="2">
        <f t="shared" si="1436"/>
        <v>-0.52793834296724462</v>
      </c>
      <c r="J1326" s="3">
        <f t="shared" si="1383"/>
        <v>3.1711616616671336</v>
      </c>
      <c r="K1326" s="3">
        <f t="shared" si="1384"/>
        <v>1.0990597712876746</v>
      </c>
      <c r="L1326" s="3">
        <f t="shared" si="1385"/>
        <v>3.5987204624267024</v>
      </c>
      <c r="M1326" s="2">
        <f t="shared" si="1386"/>
        <v>1.4882404448095277</v>
      </c>
      <c r="N1326" s="2">
        <f t="shared" si="1387"/>
        <v>2.1366457319734709</v>
      </c>
      <c r="O1326" s="2">
        <f t="shared" si="1388"/>
        <v>-1.6001674819682556</v>
      </c>
      <c r="P1326" s="2">
        <f t="shared" si="1389"/>
        <v>5.3542920989394265</v>
      </c>
      <c r="Q1326" s="2">
        <f t="shared" si="1390"/>
        <v>0.78136836667601783</v>
      </c>
      <c r="R1326" s="2">
        <f t="shared" si="1391"/>
        <v>-0.49229251922871942</v>
      </c>
      <c r="S1326" s="2">
        <f t="shared" si="1392"/>
        <v>1.0773581710498621</v>
      </c>
      <c r="T1326" s="2">
        <f t="shared" si="1393"/>
        <v>1.1055201438483289</v>
      </c>
      <c r="U1326" s="2">
        <f t="shared" si="1394"/>
        <v>-0.9445943921236587</v>
      </c>
      <c r="V1326" s="2">
        <f t="shared" si="1395"/>
        <v>1.827891165777338</v>
      </c>
      <c r="W1326" s="2">
        <f t="shared" si="1396"/>
        <v>0.2370196274180103</v>
      </c>
      <c r="X1326" s="2">
        <f t="shared" si="1397"/>
        <v>-0.43793008396566768</v>
      </c>
      <c r="Y1326" s="2">
        <f t="shared" si="1398"/>
        <v>-0.10150811637594712</v>
      </c>
      <c r="Z1326" s="2">
        <f t="shared" si="1399"/>
        <v>-0.10944672255565155</v>
      </c>
      <c r="AA1326" s="2">
        <f t="shared" si="1400"/>
        <v>0.25177545752700126</v>
      </c>
      <c r="AB1326" s="2">
        <f t="shared" si="1401"/>
        <v>-5.3723635230015207E-2</v>
      </c>
      <c r="AC1326" s="2">
        <f t="shared" si="1402"/>
        <v>-7.4786044433108961E-2</v>
      </c>
      <c r="AD1326" s="2">
        <f t="shared" si="1403"/>
        <v>0.38966595500915624</v>
      </c>
    </row>
    <row r="1327" spans="2:30" x14ac:dyDescent="0.35">
      <c r="B1327" s="32"/>
      <c r="C1327" s="2" t="str">
        <f t="shared" ref="C1327:I1327" si="1437">C1135</f>
        <v>Thailand</v>
      </c>
      <c r="D1327" s="2">
        <f t="shared" si="1437"/>
        <v>-0.38359788359788349</v>
      </c>
      <c r="E1327" s="2">
        <f t="shared" si="1437"/>
        <v>-0.23112767940354145</v>
      </c>
      <c r="F1327" s="2">
        <f t="shared" si="1437"/>
        <v>0.32075471698113278</v>
      </c>
      <c r="G1327" s="2">
        <f t="shared" si="1437"/>
        <v>-8.9855072463768115E-2</v>
      </c>
      <c r="H1327" s="2">
        <f t="shared" si="1437"/>
        <v>-0.73843248347497625</v>
      </c>
      <c r="I1327" s="2">
        <f t="shared" si="1437"/>
        <v>-0.21965317919075136</v>
      </c>
      <c r="J1327" s="3">
        <f t="shared" si="1383"/>
        <v>6.6949934284873622</v>
      </c>
      <c r="K1327" s="3">
        <f t="shared" si="1384"/>
        <v>3.1935921197015396</v>
      </c>
      <c r="L1327" s="3">
        <f t="shared" si="1385"/>
        <v>0.95506068622744456</v>
      </c>
      <c r="M1327" s="2">
        <f t="shared" si="1386"/>
        <v>1.4882404448095277</v>
      </c>
      <c r="N1327" s="2">
        <f t="shared" si="1387"/>
        <v>2.1366457319734709</v>
      </c>
      <c r="O1327" s="2">
        <f t="shared" si="1388"/>
        <v>-1.6001674819682556</v>
      </c>
      <c r="P1327" s="2">
        <f t="shared" si="1389"/>
        <v>5.3542920989394265</v>
      </c>
      <c r="Q1327" s="2">
        <f t="shared" si="1390"/>
        <v>0.78136836667601783</v>
      </c>
      <c r="R1327" s="2">
        <f t="shared" si="1391"/>
        <v>-0.49229251922871942</v>
      </c>
      <c r="S1327" s="2">
        <f t="shared" si="1392"/>
        <v>1.0773581710498621</v>
      </c>
      <c r="T1327" s="2">
        <f t="shared" si="1393"/>
        <v>1.1055201438483289</v>
      </c>
      <c r="U1327" s="2">
        <f t="shared" si="1394"/>
        <v>-0.9445943921236587</v>
      </c>
      <c r="V1327" s="2">
        <f t="shared" si="1395"/>
        <v>1.827891165777338</v>
      </c>
      <c r="W1327" s="2">
        <f t="shared" si="1396"/>
        <v>0.2370196274180103</v>
      </c>
      <c r="X1327" s="2">
        <f t="shared" si="1397"/>
        <v>-0.43793008396566768</v>
      </c>
      <c r="Y1327" s="2">
        <f t="shared" si="1398"/>
        <v>-0.1037119426823685</v>
      </c>
      <c r="Z1327" s="2">
        <f t="shared" si="1399"/>
        <v>-0.11039735503102568</v>
      </c>
      <c r="AA1327" s="2">
        <f t="shared" si="1400"/>
        <v>0.25231435799148666</v>
      </c>
      <c r="AB1327" s="2">
        <f t="shared" si="1401"/>
        <v>-5.4005912083403905E-2</v>
      </c>
      <c r="AC1327" s="2">
        <f t="shared" si="1402"/>
        <v>-7.9970782238123553E-2</v>
      </c>
      <c r="AD1327" s="2">
        <f t="shared" si="1403"/>
        <v>0.38490564927321946</v>
      </c>
    </row>
    <row r="1328" spans="2:30" x14ac:dyDescent="0.35">
      <c r="B1328" s="32"/>
      <c r="C1328" s="2" t="str">
        <f t="shared" ref="C1328:I1328" si="1438">C1136</f>
        <v>The Bahamas</v>
      </c>
      <c r="D1328" s="2">
        <f t="shared" si="1438"/>
        <v>-0.2671957671957671</v>
      </c>
      <c r="E1328" s="2">
        <f t="shared" si="1438"/>
        <v>-0.21248835041938485</v>
      </c>
      <c r="F1328" s="2">
        <f t="shared" si="1438"/>
        <v>2.8301886792452578E-2</v>
      </c>
      <c r="G1328" s="2">
        <f t="shared" si="1438"/>
        <v>0.10144927536231885</v>
      </c>
      <c r="H1328" s="2">
        <f t="shared" si="1438"/>
        <v>-0.13408876298394701</v>
      </c>
      <c r="I1328" s="2">
        <f t="shared" si="1438"/>
        <v>0.21579961464354527</v>
      </c>
      <c r="J1328" s="3">
        <f t="shared" si="1383"/>
        <v>6.3390625231159916</v>
      </c>
      <c r="K1328" s="3">
        <f t="shared" si="1384"/>
        <v>2.8349928413653358</v>
      </c>
      <c r="L1328" s="3">
        <f t="shared" si="1385"/>
        <v>0.37818387268837156</v>
      </c>
      <c r="M1328" s="2">
        <f t="shared" si="1386"/>
        <v>1.4882404448095277</v>
      </c>
      <c r="N1328" s="2">
        <f t="shared" si="1387"/>
        <v>2.1366457319734709</v>
      </c>
      <c r="O1328" s="2">
        <f t="shared" si="1388"/>
        <v>-1.6001674819682556</v>
      </c>
      <c r="P1328" s="2">
        <f t="shared" si="1389"/>
        <v>5.3542920989394265</v>
      </c>
      <c r="Q1328" s="2">
        <f t="shared" si="1390"/>
        <v>0.78136836667601783</v>
      </c>
      <c r="R1328" s="2">
        <f t="shared" si="1391"/>
        <v>-0.49229251922871942</v>
      </c>
      <c r="S1328" s="2">
        <f t="shared" si="1392"/>
        <v>1.0773581710498621</v>
      </c>
      <c r="T1328" s="2">
        <f t="shared" si="1393"/>
        <v>1.1055201438483289</v>
      </c>
      <c r="U1328" s="2">
        <f t="shared" si="1394"/>
        <v>-0.9445943921236587</v>
      </c>
      <c r="V1328" s="2">
        <f t="shared" si="1395"/>
        <v>1.827891165777338</v>
      </c>
      <c r="W1328" s="2">
        <f t="shared" si="1396"/>
        <v>0.2370196274180103</v>
      </c>
      <c r="X1328" s="2">
        <f t="shared" si="1397"/>
        <v>-0.43793008396566768</v>
      </c>
      <c r="Y1328" s="2">
        <f t="shared" si="1398"/>
        <v>-0.10498916006137943</v>
      </c>
      <c r="Z1328" s="2">
        <f t="shared" si="1399"/>
        <v>-0.11119494093249724</v>
      </c>
      <c r="AA1328" s="2">
        <f t="shared" si="1400"/>
        <v>0.25056426056024422</v>
      </c>
      <c r="AB1328" s="2">
        <f t="shared" si="1401"/>
        <v>-5.2791418431484195E-2</v>
      </c>
      <c r="AC1328" s="2">
        <f t="shared" si="1402"/>
        <v>-8.0393578962700302E-2</v>
      </c>
      <c r="AD1328" s="2">
        <f t="shared" si="1403"/>
        <v>0.38358450837767516</v>
      </c>
    </row>
    <row r="1329" spans="2:30" x14ac:dyDescent="0.35">
      <c r="B1329" s="32"/>
      <c r="C1329" s="2" t="str">
        <f t="shared" ref="C1329:I1329" si="1439">C1137</f>
        <v>The Gambia</v>
      </c>
      <c r="D1329" s="2">
        <f t="shared" si="1439"/>
        <v>1.5687830687830686</v>
      </c>
      <c r="E1329" s="2">
        <f t="shared" si="1439"/>
        <v>0.93196644920782845</v>
      </c>
      <c r="F1329" s="2">
        <f t="shared" si="1439"/>
        <v>-1.1132075471698117</v>
      </c>
      <c r="G1329" s="2">
        <f t="shared" si="1439"/>
        <v>3.1565217391304348</v>
      </c>
      <c r="H1329" s="2">
        <f t="shared" si="1439"/>
        <v>-0.41737488196411698</v>
      </c>
      <c r="I1329" s="2">
        <f t="shared" si="1439"/>
        <v>-0.49325626204238909</v>
      </c>
      <c r="J1329" s="3">
        <f t="shared" si="1383"/>
        <v>2.8217104965101663</v>
      </c>
      <c r="K1329" s="3">
        <f t="shared" si="1384"/>
        <v>1.5800639453606646</v>
      </c>
      <c r="L1329" s="3">
        <f t="shared" si="1385"/>
        <v>4.1148110262845794</v>
      </c>
      <c r="M1329" s="2">
        <f t="shared" si="1386"/>
        <v>1.4882404448095277</v>
      </c>
      <c r="N1329" s="2">
        <f t="shared" si="1387"/>
        <v>2.1366457319734709</v>
      </c>
      <c r="O1329" s="2">
        <f t="shared" si="1388"/>
        <v>-1.6001674819682556</v>
      </c>
      <c r="P1329" s="2">
        <f t="shared" si="1389"/>
        <v>5.3542920989394265</v>
      </c>
      <c r="Q1329" s="2">
        <f t="shared" si="1390"/>
        <v>0.78136836667601783</v>
      </c>
      <c r="R1329" s="2">
        <f t="shared" si="1391"/>
        <v>-0.49229251922871942</v>
      </c>
      <c r="S1329" s="2">
        <f t="shared" si="1392"/>
        <v>1.0811974280634027</v>
      </c>
      <c r="T1329" s="2">
        <f t="shared" si="1393"/>
        <v>1.1041642556089499</v>
      </c>
      <c r="U1329" s="2">
        <f t="shared" si="1394"/>
        <v>-0.94591168239745682</v>
      </c>
      <c r="V1329" s="2">
        <f t="shared" si="1395"/>
        <v>1.8382710921316592</v>
      </c>
      <c r="W1329" s="2">
        <f t="shared" si="1396"/>
        <v>0.23190717031346245</v>
      </c>
      <c r="X1329" s="2">
        <f t="shared" si="1397"/>
        <v>-0.43836231973189205</v>
      </c>
      <c r="Y1329" s="2">
        <f t="shared" si="1398"/>
        <v>-0.10498916006137943</v>
      </c>
      <c r="Z1329" s="2">
        <f t="shared" si="1399"/>
        <v>-0.11119494093249724</v>
      </c>
      <c r="AA1329" s="2">
        <f t="shared" si="1400"/>
        <v>0.25056426056024422</v>
      </c>
      <c r="AB1329" s="2">
        <f t="shared" si="1401"/>
        <v>-5.2791418431484195E-2</v>
      </c>
      <c r="AC1329" s="2">
        <f t="shared" si="1402"/>
        <v>-8.0393578962700302E-2</v>
      </c>
      <c r="AD1329" s="2">
        <f t="shared" si="1403"/>
        <v>0.38358450837767516</v>
      </c>
    </row>
    <row r="1330" spans="2:30" x14ac:dyDescent="0.35">
      <c r="B1330" s="32"/>
      <c r="C1330" s="2" t="str">
        <f t="shared" ref="C1330:I1330" si="1440">C1138</f>
        <v>Togo</v>
      </c>
      <c r="D1330" s="2">
        <f t="shared" si="1440"/>
        <v>1.0925925925925928</v>
      </c>
      <c r="E1330" s="2">
        <f t="shared" si="1440"/>
        <v>1.2451071761416588</v>
      </c>
      <c r="F1330" s="2">
        <f t="shared" si="1440"/>
        <v>-1.1981132075471708</v>
      </c>
      <c r="G1330" s="2">
        <f t="shared" si="1440"/>
        <v>1.991304347826087</v>
      </c>
      <c r="H1330" s="2">
        <f t="shared" si="1440"/>
        <v>0.74220963172804522</v>
      </c>
      <c r="I1330" s="2">
        <f t="shared" si="1440"/>
        <v>-0.50096339113680144</v>
      </c>
      <c r="J1330" s="3">
        <f t="shared" si="1383"/>
        <v>3.5248150396523701</v>
      </c>
      <c r="K1330" s="3">
        <f t="shared" si="1384"/>
        <v>0.60938250674435923</v>
      </c>
      <c r="L1330" s="3">
        <f t="shared" si="1385"/>
        <v>3.3181097667313586</v>
      </c>
      <c r="M1330" s="2">
        <f t="shared" si="1386"/>
        <v>1.4882404448095277</v>
      </c>
      <c r="N1330" s="2">
        <f t="shared" si="1387"/>
        <v>2.1366457319734709</v>
      </c>
      <c r="O1330" s="2">
        <f t="shared" si="1388"/>
        <v>-1.6001674819682556</v>
      </c>
      <c r="P1330" s="2">
        <f t="shared" si="1389"/>
        <v>5.3542920989394265</v>
      </c>
      <c r="Q1330" s="2">
        <f t="shared" si="1390"/>
        <v>0.78136836667601783</v>
      </c>
      <c r="R1330" s="2">
        <f t="shared" si="1391"/>
        <v>-0.49229251922871942</v>
      </c>
      <c r="S1330" s="2">
        <f t="shared" si="1392"/>
        <v>1.0812864527862869</v>
      </c>
      <c r="T1330" s="2">
        <f t="shared" si="1393"/>
        <v>1.1052653721756118</v>
      </c>
      <c r="U1330" s="2">
        <f t="shared" si="1394"/>
        <v>-0.94788200681268897</v>
      </c>
      <c r="V1330" s="2">
        <f t="shared" si="1395"/>
        <v>1.8394666644417719</v>
      </c>
      <c r="W1330" s="2">
        <f t="shared" si="1396"/>
        <v>0.23589390829326387</v>
      </c>
      <c r="X1330" s="2">
        <f t="shared" si="1397"/>
        <v>-0.43885139060224287</v>
      </c>
      <c r="Y1330" s="2">
        <f t="shared" si="1398"/>
        <v>-0.10498916006137943</v>
      </c>
      <c r="Z1330" s="2">
        <f t="shared" si="1399"/>
        <v>-0.11119494093249724</v>
      </c>
      <c r="AA1330" s="2">
        <f t="shared" si="1400"/>
        <v>0.25056426056024422</v>
      </c>
      <c r="AB1330" s="2">
        <f t="shared" si="1401"/>
        <v>-5.2791418431484195E-2</v>
      </c>
      <c r="AC1330" s="2">
        <f t="shared" si="1402"/>
        <v>-8.0393578962700302E-2</v>
      </c>
      <c r="AD1330" s="2">
        <f t="shared" si="1403"/>
        <v>0.38358450837767516</v>
      </c>
    </row>
    <row r="1331" spans="2:30" x14ac:dyDescent="0.35">
      <c r="B1331" s="32"/>
      <c r="C1331" s="2" t="str">
        <f t="shared" ref="C1331:I1331" si="1441">C1139</f>
        <v>Tonga</v>
      </c>
      <c r="D1331" s="2">
        <f t="shared" si="1441"/>
        <v>0.69047619047619047</v>
      </c>
      <c r="E1331" s="2">
        <f t="shared" si="1441"/>
        <v>-2.2367194780987868E-2</v>
      </c>
      <c r="F1331" s="2">
        <f t="shared" si="1441"/>
        <v>-0.25471698113207586</v>
      </c>
      <c r="G1331" s="2">
        <f t="shared" si="1441"/>
        <v>-2.8985507246376812E-3</v>
      </c>
      <c r="H1331" s="2">
        <f t="shared" si="1441"/>
        <v>-0.79886685552407932</v>
      </c>
      <c r="I1331" s="2">
        <f t="shared" si="1441"/>
        <v>-0.33140655105973016</v>
      </c>
      <c r="J1331" s="3">
        <f t="shared" si="1383"/>
        <v>6.1911647516980794</v>
      </c>
      <c r="K1331" s="3">
        <f t="shared" si="1384"/>
        <v>2.5261332977398796</v>
      </c>
      <c r="L1331" s="3">
        <f t="shared" si="1385"/>
        <v>1.3877571790679482</v>
      </c>
      <c r="M1331" s="2">
        <f t="shared" si="1386"/>
        <v>1.4882404448095277</v>
      </c>
      <c r="N1331" s="2">
        <f t="shared" si="1387"/>
        <v>2.1366457319734709</v>
      </c>
      <c r="O1331" s="2">
        <f t="shared" si="1388"/>
        <v>-1.6001674819682556</v>
      </c>
      <c r="P1331" s="2">
        <f t="shared" si="1389"/>
        <v>5.3542920989394265</v>
      </c>
      <c r="Q1331" s="2">
        <f t="shared" si="1390"/>
        <v>0.78136836667601783</v>
      </c>
      <c r="R1331" s="2">
        <f t="shared" si="1391"/>
        <v>-0.49229251922871942</v>
      </c>
      <c r="S1331" s="2">
        <f t="shared" si="1392"/>
        <v>1.0812864527862869</v>
      </c>
      <c r="T1331" s="2">
        <f t="shared" si="1393"/>
        <v>1.1052653721756118</v>
      </c>
      <c r="U1331" s="2">
        <f t="shared" si="1394"/>
        <v>-0.94788200681268897</v>
      </c>
      <c r="V1331" s="2">
        <f t="shared" si="1395"/>
        <v>1.8394666644417719</v>
      </c>
      <c r="W1331" s="2">
        <f t="shared" si="1396"/>
        <v>0.23589390829326387</v>
      </c>
      <c r="X1331" s="2">
        <f t="shared" si="1397"/>
        <v>-0.43885139060224287</v>
      </c>
      <c r="Y1331" s="2">
        <f t="shared" si="1398"/>
        <v>-9.8774587010304657E-2</v>
      </c>
      <c r="Z1331" s="2">
        <f t="shared" si="1399"/>
        <v>-0.11050097416568858</v>
      </c>
      <c r="AA1331" s="2">
        <f t="shared" si="1400"/>
        <v>0.24661675085952298</v>
      </c>
      <c r="AB1331" s="2">
        <f t="shared" si="1401"/>
        <v>-5.2401630402524456E-2</v>
      </c>
      <c r="AC1331" s="2">
        <f t="shared" si="1402"/>
        <v>-8.6006651435836079E-2</v>
      </c>
      <c r="AD1331" s="2">
        <f t="shared" si="1403"/>
        <v>0.37799864072582046</v>
      </c>
    </row>
    <row r="1332" spans="2:30" x14ac:dyDescent="0.35">
      <c r="B1332" s="32"/>
      <c r="C1332" s="2" t="str">
        <f t="shared" ref="C1332:I1332" si="1442">C1140</f>
        <v>Trinidad and Tobago</v>
      </c>
      <c r="D1332" s="2">
        <f t="shared" si="1442"/>
        <v>-0.27777777777777773</v>
      </c>
      <c r="E1332" s="2">
        <f t="shared" si="1442"/>
        <v>8.9468779123951472E-2</v>
      </c>
      <c r="F1332" s="2">
        <f t="shared" si="1442"/>
        <v>-9.4339622641504122E-3</v>
      </c>
      <c r="G1332" s="2">
        <f t="shared" si="1442"/>
        <v>8.4057971014492749E-2</v>
      </c>
      <c r="H1332" s="2">
        <f t="shared" si="1442"/>
        <v>0.22474032105760147</v>
      </c>
      <c r="I1332" s="2">
        <f t="shared" si="1442"/>
        <v>1.0751445086705202</v>
      </c>
      <c r="J1332" s="3">
        <f t="shared" si="1383"/>
        <v>6.3547028530248486</v>
      </c>
      <c r="K1332" s="3">
        <f t="shared" si="1384"/>
        <v>3.0221433950185195</v>
      </c>
      <c r="L1332" s="3">
        <f t="shared" si="1385"/>
        <v>0.85952852026671855</v>
      </c>
      <c r="M1332" s="2">
        <f t="shared" si="1386"/>
        <v>1.4882404448095277</v>
      </c>
      <c r="N1332" s="2">
        <f t="shared" si="1387"/>
        <v>2.1366457319734709</v>
      </c>
      <c r="O1332" s="2">
        <f t="shared" si="1388"/>
        <v>-1.6001674819682556</v>
      </c>
      <c r="P1332" s="2">
        <f t="shared" si="1389"/>
        <v>5.3542920989394265</v>
      </c>
      <c r="Q1332" s="2">
        <f t="shared" si="1390"/>
        <v>0.78136836667601783</v>
      </c>
      <c r="R1332" s="2">
        <f t="shared" si="1391"/>
        <v>-0.49229251922871942</v>
      </c>
      <c r="S1332" s="2">
        <f t="shared" si="1392"/>
        <v>1.0812864527862869</v>
      </c>
      <c r="T1332" s="2">
        <f t="shared" si="1393"/>
        <v>1.1052653721756118</v>
      </c>
      <c r="U1332" s="2">
        <f t="shared" si="1394"/>
        <v>-0.94788200681268897</v>
      </c>
      <c r="V1332" s="2">
        <f t="shared" si="1395"/>
        <v>1.8394666644417719</v>
      </c>
      <c r="W1332" s="2">
        <f t="shared" si="1396"/>
        <v>0.23589390829326387</v>
      </c>
      <c r="X1332" s="2">
        <f t="shared" si="1397"/>
        <v>-0.43885139060224287</v>
      </c>
      <c r="Y1332" s="2">
        <f t="shared" si="1398"/>
        <v>-0.10017304943817554</v>
      </c>
      <c r="Z1332" s="2">
        <f t="shared" si="1399"/>
        <v>-0.10893871046811326</v>
      </c>
      <c r="AA1332" s="2">
        <f t="shared" si="1400"/>
        <v>0.24461635466324427</v>
      </c>
      <c r="AB1332" s="2">
        <f t="shared" si="1401"/>
        <v>-5.1335539766454011E-2</v>
      </c>
      <c r="AC1332" s="2">
        <f t="shared" si="1402"/>
        <v>-8.3578940713231104E-2</v>
      </c>
      <c r="AD1332" s="2">
        <f t="shared" si="1403"/>
        <v>0.38344509281913841</v>
      </c>
    </row>
    <row r="1333" spans="2:30" x14ac:dyDescent="0.35">
      <c r="B1333" s="32"/>
      <c r="C1333" s="2" t="str">
        <f t="shared" ref="C1333:I1333" si="1443">C1141</f>
        <v>Tunisia</v>
      </c>
      <c r="D1333" s="2">
        <f t="shared" si="1443"/>
        <v>-2.910052910052895E-2</v>
      </c>
      <c r="E1333" s="2">
        <f t="shared" si="1443"/>
        <v>2.2367194780987868E-2</v>
      </c>
      <c r="F1333" s="2">
        <f t="shared" si="1443"/>
        <v>0.28301886792452846</v>
      </c>
      <c r="G1333" s="2">
        <f t="shared" si="1443"/>
        <v>-5.5072463768115941E-2</v>
      </c>
      <c r="H1333" s="2">
        <f t="shared" si="1443"/>
        <v>0.31916902738432484</v>
      </c>
      <c r="I1333" s="2">
        <f t="shared" si="1443"/>
        <v>-3.0828516377649266E-2</v>
      </c>
      <c r="J1333" s="3">
        <f t="shared" si="1383"/>
        <v>6.3250842223488837</v>
      </c>
      <c r="K1333" s="3">
        <f t="shared" si="1384"/>
        <v>2.7719019815364265</v>
      </c>
      <c r="L1333" s="3">
        <f t="shared" si="1385"/>
        <v>0.59800485834970529</v>
      </c>
      <c r="M1333" s="2">
        <f t="shared" si="1386"/>
        <v>1.4882404448095277</v>
      </c>
      <c r="N1333" s="2">
        <f t="shared" si="1387"/>
        <v>2.1366457319734709</v>
      </c>
      <c r="O1333" s="2">
        <f t="shared" si="1388"/>
        <v>-1.6001674819682556</v>
      </c>
      <c r="P1333" s="2">
        <f t="shared" si="1389"/>
        <v>5.3542920989394265</v>
      </c>
      <c r="Q1333" s="2">
        <f t="shared" si="1390"/>
        <v>0.78136836667601783</v>
      </c>
      <c r="R1333" s="2">
        <f t="shared" si="1391"/>
        <v>-0.49229251922871942</v>
      </c>
      <c r="S1333" s="2">
        <f t="shared" si="1392"/>
        <v>1.0812864527862869</v>
      </c>
      <c r="T1333" s="2">
        <f t="shared" si="1393"/>
        <v>1.1052653721756118</v>
      </c>
      <c r="U1333" s="2">
        <f t="shared" si="1394"/>
        <v>-0.94788200681268897</v>
      </c>
      <c r="V1333" s="2">
        <f t="shared" si="1395"/>
        <v>1.8394666644417719</v>
      </c>
      <c r="W1333" s="2">
        <f t="shared" si="1396"/>
        <v>0.23589390829326387</v>
      </c>
      <c r="X1333" s="2">
        <f t="shared" si="1397"/>
        <v>-0.43885139060224287</v>
      </c>
      <c r="Y1333" s="2">
        <f t="shared" si="1398"/>
        <v>-9.9617795373037679E-2</v>
      </c>
      <c r="Z1333" s="2">
        <f t="shared" si="1399"/>
        <v>-0.10791288308335466</v>
      </c>
      <c r="AA1333" s="2">
        <f t="shared" si="1400"/>
        <v>0.24491637429809807</v>
      </c>
      <c r="AB1333" s="2">
        <f t="shared" si="1401"/>
        <v>-5.1364734485216994E-2</v>
      </c>
      <c r="AC1333" s="2">
        <f t="shared" si="1402"/>
        <v>-8.043247221246895E-2</v>
      </c>
      <c r="AD1333" s="2">
        <f t="shared" si="1403"/>
        <v>0.38020858024728849</v>
      </c>
    </row>
    <row r="1334" spans="2:30" x14ac:dyDescent="0.35">
      <c r="B1334" s="32"/>
      <c r="C1334" s="2" t="str">
        <f t="shared" ref="C1334:I1334" si="1444">C1142</f>
        <v>Turkey</v>
      </c>
      <c r="D1334" s="2">
        <f t="shared" si="1444"/>
        <v>-9.7883597883597906E-2</v>
      </c>
      <c r="E1334" s="2">
        <f t="shared" si="1444"/>
        <v>-0.18266542404473438</v>
      </c>
      <c r="F1334" s="2">
        <f t="shared" si="1444"/>
        <v>0.36792452830188754</v>
      </c>
      <c r="G1334" s="2">
        <f t="shared" si="1444"/>
        <v>-0.20579710144927535</v>
      </c>
      <c r="H1334" s="2">
        <f t="shared" si="1444"/>
        <v>-0.54579792256846071</v>
      </c>
      <c r="I1334" s="2">
        <f t="shared" si="1444"/>
        <v>0.18111753371868985</v>
      </c>
      <c r="J1334" s="3">
        <f t="shared" si="1383"/>
        <v>6.7005837994256536</v>
      </c>
      <c r="K1334" s="3">
        <f t="shared" si="1384"/>
        <v>3.1557981620702957</v>
      </c>
      <c r="L1334" s="3">
        <f t="shared" si="1385"/>
        <v>0.54842826233842501</v>
      </c>
      <c r="M1334" s="2">
        <f t="shared" si="1386"/>
        <v>1.4882404448095277</v>
      </c>
      <c r="N1334" s="2">
        <f t="shared" si="1387"/>
        <v>2.1366457319734709</v>
      </c>
      <c r="O1334" s="2">
        <f t="shared" si="1388"/>
        <v>-1.6001674819682556</v>
      </c>
      <c r="P1334" s="2">
        <f t="shared" si="1389"/>
        <v>5.3542920989394265</v>
      </c>
      <c r="Q1334" s="2">
        <f t="shared" si="1390"/>
        <v>0.78136836667601783</v>
      </c>
      <c r="R1334" s="2">
        <f t="shared" si="1391"/>
        <v>-0.49229251922871942</v>
      </c>
      <c r="S1334" s="2">
        <f t="shared" si="1392"/>
        <v>1.0812864527862869</v>
      </c>
      <c r="T1334" s="2">
        <f t="shared" si="1393"/>
        <v>1.1052653721756118</v>
      </c>
      <c r="U1334" s="2">
        <f t="shared" si="1394"/>
        <v>-0.94788200681268897</v>
      </c>
      <c r="V1334" s="2">
        <f t="shared" si="1395"/>
        <v>1.8394666644417719</v>
      </c>
      <c r="W1334" s="2">
        <f t="shared" si="1396"/>
        <v>0.23589390829326387</v>
      </c>
      <c r="X1334" s="2">
        <f t="shared" si="1397"/>
        <v>-0.43885139060224287</v>
      </c>
      <c r="Y1334" s="2">
        <f t="shared" si="1398"/>
        <v>-9.9604246955151438E-2</v>
      </c>
      <c r="Z1334" s="2">
        <f t="shared" si="1399"/>
        <v>-0.10849688730961543</v>
      </c>
      <c r="AA1334" s="2">
        <f t="shared" si="1400"/>
        <v>0.24587737550125266</v>
      </c>
      <c r="AB1334" s="2">
        <f t="shared" si="1401"/>
        <v>-5.2571237352123698E-2</v>
      </c>
      <c r="AC1334" s="2">
        <f t="shared" si="1402"/>
        <v>-8.406813979337513E-2</v>
      </c>
      <c r="AD1334" s="2">
        <f t="shared" si="1403"/>
        <v>0.37865318144628379</v>
      </c>
    </row>
    <row r="1335" spans="2:30" x14ac:dyDescent="0.35">
      <c r="B1335" s="32"/>
      <c r="C1335" s="2" t="str">
        <f t="shared" ref="C1335:I1335" si="1445">C1143</f>
        <v>Turkmenistan</v>
      </c>
      <c r="D1335" s="2">
        <f t="shared" si="1445"/>
        <v>0.28306878306878314</v>
      </c>
      <c r="E1335" s="2">
        <f t="shared" si="1445"/>
        <v>0.94315004659832224</v>
      </c>
      <c r="F1335" s="2">
        <f t="shared" si="1445"/>
        <v>-0.50943396226415172</v>
      </c>
      <c r="G1335" s="2">
        <f t="shared" si="1445"/>
        <v>-0.26376811594202898</v>
      </c>
      <c r="H1335" s="2">
        <f t="shared" si="1445"/>
        <v>1.5014164305949005</v>
      </c>
      <c r="I1335" s="2">
        <f t="shared" si="1445"/>
        <v>0.32369942196531803</v>
      </c>
      <c r="J1335" s="3">
        <f t="shared" si="1383"/>
        <v>6.0674115516222358</v>
      </c>
      <c r="K1335" s="3">
        <f t="shared" si="1384"/>
        <v>2.7317205297066804</v>
      </c>
      <c r="L1335" s="3">
        <f t="shared" si="1385"/>
        <v>2.0938673545879491</v>
      </c>
      <c r="M1335" s="2">
        <f t="shared" si="1386"/>
        <v>1.4882404448095277</v>
      </c>
      <c r="N1335" s="2">
        <f t="shared" si="1387"/>
        <v>2.1366457319734709</v>
      </c>
      <c r="O1335" s="2">
        <f t="shared" si="1388"/>
        <v>-1.6001674819682556</v>
      </c>
      <c r="P1335" s="2">
        <f t="shared" si="1389"/>
        <v>5.3542920989394265</v>
      </c>
      <c r="Q1335" s="2">
        <f t="shared" si="1390"/>
        <v>0.78136836667601783</v>
      </c>
      <c r="R1335" s="2">
        <f t="shared" si="1391"/>
        <v>-0.49229251922871942</v>
      </c>
      <c r="S1335" s="2">
        <f t="shared" si="1392"/>
        <v>1.0812864527862869</v>
      </c>
      <c r="T1335" s="2">
        <f t="shared" si="1393"/>
        <v>1.1052653721756118</v>
      </c>
      <c r="U1335" s="2">
        <f t="shared" si="1394"/>
        <v>-0.94788200681268897</v>
      </c>
      <c r="V1335" s="2">
        <f t="shared" si="1395"/>
        <v>1.8394666644417719</v>
      </c>
      <c r="W1335" s="2">
        <f t="shared" si="1396"/>
        <v>0.23589390829326387</v>
      </c>
      <c r="X1335" s="2">
        <f t="shared" si="1397"/>
        <v>-0.43885139060224287</v>
      </c>
      <c r="Y1335" s="2">
        <f t="shared" si="1398"/>
        <v>-9.6614613908089453E-2</v>
      </c>
      <c r="Z1335" s="2">
        <f t="shared" si="1399"/>
        <v>-0.10028089563845967</v>
      </c>
      <c r="AA1335" s="2">
        <f t="shared" si="1400"/>
        <v>0.23997650567496043</v>
      </c>
      <c r="AB1335" s="2">
        <f t="shared" si="1401"/>
        <v>-5.4221212966107331E-2</v>
      </c>
      <c r="AC1335" s="2">
        <f t="shared" si="1402"/>
        <v>-7.1681541587216721E-2</v>
      </c>
      <c r="AD1335" s="2">
        <f t="shared" si="1403"/>
        <v>0.37822385520033874</v>
      </c>
    </row>
    <row r="1336" spans="2:30" x14ac:dyDescent="0.35">
      <c r="B1336" s="32"/>
      <c r="C1336" s="2" t="str">
        <f t="shared" ref="C1336:I1336" si="1446">C1144</f>
        <v>Tuvalu</v>
      </c>
      <c r="D1336" s="2">
        <f t="shared" si="1446"/>
        <v>0.29365079365079372</v>
      </c>
      <c r="E1336" s="2">
        <f t="shared" si="1446"/>
        <v>0.24603914259086676</v>
      </c>
      <c r="F1336" s="2">
        <f t="shared" si="1446"/>
        <v>-0.60377358490566124</v>
      </c>
      <c r="G1336" s="2">
        <f t="shared" si="1446"/>
        <v>0.67942028985507241</v>
      </c>
      <c r="H1336" s="2">
        <f t="shared" si="1446"/>
        <v>-1.1576959395656277</v>
      </c>
      <c r="I1336" s="2">
        <f t="shared" si="1446"/>
        <v>-0.17726396917148354</v>
      </c>
      <c r="J1336" s="3">
        <f t="shared" si="1383"/>
        <v>5.6309748988109716</v>
      </c>
      <c r="K1336" s="3">
        <f t="shared" si="1384"/>
        <v>2.1984718523268549</v>
      </c>
      <c r="L1336" s="3">
        <f t="shared" si="1385"/>
        <v>1.735045452682592</v>
      </c>
      <c r="M1336" s="2">
        <f t="shared" si="1386"/>
        <v>1.4882404448095277</v>
      </c>
      <c r="N1336" s="2">
        <f t="shared" si="1387"/>
        <v>2.1366457319734709</v>
      </c>
      <c r="O1336" s="2">
        <f t="shared" si="1388"/>
        <v>-1.6001674819682556</v>
      </c>
      <c r="P1336" s="2">
        <f t="shared" si="1389"/>
        <v>5.3542920989394265</v>
      </c>
      <c r="Q1336" s="2">
        <f t="shared" si="1390"/>
        <v>0.78136836667601783</v>
      </c>
      <c r="R1336" s="2">
        <f t="shared" si="1391"/>
        <v>-0.49229251922871942</v>
      </c>
      <c r="S1336" s="2">
        <f t="shared" si="1392"/>
        <v>1.0812864527862869</v>
      </c>
      <c r="T1336" s="2">
        <f t="shared" si="1393"/>
        <v>1.1052653721756118</v>
      </c>
      <c r="U1336" s="2">
        <f t="shared" si="1394"/>
        <v>-0.94788200681268897</v>
      </c>
      <c r="V1336" s="2">
        <f t="shared" si="1395"/>
        <v>1.8394666644417719</v>
      </c>
      <c r="W1336" s="2">
        <f t="shared" si="1396"/>
        <v>0.23589390829326387</v>
      </c>
      <c r="X1336" s="2">
        <f t="shared" si="1397"/>
        <v>-0.43885139060224287</v>
      </c>
      <c r="Y1336" s="2">
        <f t="shared" si="1398"/>
        <v>-9.3565665411535673E-2</v>
      </c>
      <c r="Z1336" s="2">
        <f t="shared" si="1399"/>
        <v>-9.757527033979306E-2</v>
      </c>
      <c r="AA1336" s="2">
        <f t="shared" si="1400"/>
        <v>0.23338470809229933</v>
      </c>
      <c r="AB1336" s="2">
        <f t="shared" si="1401"/>
        <v>-4.8489638725316864E-2</v>
      </c>
      <c r="AC1336" s="2">
        <f t="shared" si="1402"/>
        <v>-8.0166029071423062E-2</v>
      </c>
      <c r="AD1336" s="2">
        <f t="shared" si="1403"/>
        <v>0.37388410657243387</v>
      </c>
    </row>
    <row r="1337" spans="2:30" x14ac:dyDescent="0.35">
      <c r="B1337" s="32"/>
      <c r="C1337" s="2" t="str">
        <f t="shared" ref="C1337:I1337" si="1447">C1145</f>
        <v>Uganda</v>
      </c>
      <c r="D1337" s="2">
        <f t="shared" si="1447"/>
        <v>1.4312169312169312</v>
      </c>
      <c r="E1337" s="2">
        <f t="shared" si="1447"/>
        <v>0.73811742777260003</v>
      </c>
      <c r="F1337" s="2">
        <f t="shared" si="1447"/>
        <v>-0.99056603773584961</v>
      </c>
      <c r="G1337" s="2">
        <f t="shared" si="1447"/>
        <v>1.8695652173913044</v>
      </c>
      <c r="H1337" s="2">
        <f t="shared" si="1447"/>
        <v>0.34560906515580742</v>
      </c>
      <c r="I1337" s="2">
        <f t="shared" si="1447"/>
        <v>-0.46628131021194602</v>
      </c>
      <c r="J1337" s="3">
        <f t="shared" si="1383"/>
        <v>3.829442676213294</v>
      </c>
      <c r="K1337" s="3">
        <f t="shared" si="1384"/>
        <v>0.52227063705968491</v>
      </c>
      <c r="L1337" s="3">
        <f t="shared" si="1385"/>
        <v>3.0145474735638071</v>
      </c>
      <c r="M1337" s="2">
        <f t="shared" si="1386"/>
        <v>1.4882404448095277</v>
      </c>
      <c r="N1337" s="2">
        <f t="shared" si="1387"/>
        <v>2.1366457319734709</v>
      </c>
      <c r="O1337" s="2">
        <f t="shared" si="1388"/>
        <v>-1.6001674819682556</v>
      </c>
      <c r="P1337" s="2">
        <f t="shared" si="1389"/>
        <v>5.3542920989394265</v>
      </c>
      <c r="Q1337" s="2">
        <f t="shared" si="1390"/>
        <v>0.78136836667601783</v>
      </c>
      <c r="R1337" s="2">
        <f t="shared" si="1391"/>
        <v>-0.49229251922871942</v>
      </c>
      <c r="S1337" s="2">
        <f t="shared" si="1392"/>
        <v>1.0840202846490263</v>
      </c>
      <c r="T1337" s="2">
        <f t="shared" si="1393"/>
        <v>1.1023970288599634</v>
      </c>
      <c r="U1337" s="2">
        <f t="shared" si="1394"/>
        <v>-0.94821547580427612</v>
      </c>
      <c r="V1337" s="2">
        <f t="shared" si="1395"/>
        <v>1.8397018093866901</v>
      </c>
      <c r="W1337" s="2">
        <f t="shared" si="1396"/>
        <v>0.23675105795625248</v>
      </c>
      <c r="X1337" s="2">
        <f t="shared" si="1397"/>
        <v>-0.43906568684919367</v>
      </c>
      <c r="Y1337" s="2">
        <f t="shared" si="1398"/>
        <v>-9.3565665411535673E-2</v>
      </c>
      <c r="Z1337" s="2">
        <f t="shared" si="1399"/>
        <v>-9.757527033979306E-2</v>
      </c>
      <c r="AA1337" s="2">
        <f t="shared" si="1400"/>
        <v>0.23338470809229933</v>
      </c>
      <c r="AB1337" s="2">
        <f t="shared" si="1401"/>
        <v>-4.8489638725316864E-2</v>
      </c>
      <c r="AC1337" s="2">
        <f t="shared" si="1402"/>
        <v>-8.0166029071423062E-2</v>
      </c>
      <c r="AD1337" s="2">
        <f t="shared" si="1403"/>
        <v>0.37388410657243387</v>
      </c>
    </row>
    <row r="1338" spans="2:30" x14ac:dyDescent="0.35">
      <c r="B1338" s="32"/>
      <c r="C1338" s="2" t="str">
        <f t="shared" ref="C1338:I1338" si="1448">C1146</f>
        <v>Ukraine</v>
      </c>
      <c r="D1338" s="2">
        <f t="shared" si="1448"/>
        <v>-0.50529100529100512</v>
      </c>
      <c r="E1338" s="2">
        <f t="shared" si="1448"/>
        <v>-0.24231127679403539</v>
      </c>
      <c r="F1338" s="2">
        <f t="shared" si="1448"/>
        <v>-0.17924528301886855</v>
      </c>
      <c r="G1338" s="2">
        <f t="shared" si="1448"/>
        <v>-0.19420289855072465</v>
      </c>
      <c r="H1338" s="2">
        <f t="shared" si="1448"/>
        <v>0.6213408876298393</v>
      </c>
      <c r="I1338" s="2">
        <f t="shared" si="1448"/>
        <v>0.62042389210019278</v>
      </c>
      <c r="J1338" s="3">
        <f t="shared" si="1383"/>
        <v>6.6107614788944646</v>
      </c>
      <c r="K1338" s="3">
        <f t="shared" si="1384"/>
        <v>3.2144458040195372</v>
      </c>
      <c r="L1338" s="3">
        <f t="shared" si="1385"/>
        <v>0.96687949132470563</v>
      </c>
      <c r="M1338" s="2">
        <f t="shared" si="1386"/>
        <v>1.4882404448095277</v>
      </c>
      <c r="N1338" s="2">
        <f t="shared" si="1387"/>
        <v>2.1366457319734709</v>
      </c>
      <c r="O1338" s="2">
        <f t="shared" si="1388"/>
        <v>-1.6001674819682556</v>
      </c>
      <c r="P1338" s="2">
        <f t="shared" si="1389"/>
        <v>5.3542920989394265</v>
      </c>
      <c r="Q1338" s="2">
        <f t="shared" si="1390"/>
        <v>0.78136836667601783</v>
      </c>
      <c r="R1338" s="2">
        <f t="shared" si="1391"/>
        <v>-0.49229251922871942</v>
      </c>
      <c r="S1338" s="2">
        <f t="shared" si="1392"/>
        <v>1.0840202846490263</v>
      </c>
      <c r="T1338" s="2">
        <f t="shared" si="1393"/>
        <v>1.1023970288599634</v>
      </c>
      <c r="U1338" s="2">
        <f t="shared" si="1394"/>
        <v>-0.94821547580427612</v>
      </c>
      <c r="V1338" s="2">
        <f t="shared" si="1395"/>
        <v>1.8397018093866901</v>
      </c>
      <c r="W1338" s="2">
        <f t="shared" si="1396"/>
        <v>0.23675105795625248</v>
      </c>
      <c r="X1338" s="2">
        <f t="shared" si="1397"/>
        <v>-0.43906568684919367</v>
      </c>
      <c r="Y1338" s="2">
        <f t="shared" si="1398"/>
        <v>-9.6782269629344025E-2</v>
      </c>
      <c r="Z1338" s="2">
        <f t="shared" si="1399"/>
        <v>-9.8706020390216823E-2</v>
      </c>
      <c r="AA1338" s="2">
        <f t="shared" si="1400"/>
        <v>0.23016103628674334</v>
      </c>
      <c r="AB1338" s="2">
        <f t="shared" si="1401"/>
        <v>-4.9628023567702864E-2</v>
      </c>
      <c r="AC1338" s="2">
        <f t="shared" si="1402"/>
        <v>-7.4685506284694447E-2</v>
      </c>
      <c r="AD1338" s="2">
        <f t="shared" si="1403"/>
        <v>0.37581019864686949</v>
      </c>
    </row>
    <row r="1339" spans="2:30" x14ac:dyDescent="0.35">
      <c r="B1339" s="32"/>
      <c r="C1339" s="2" t="str">
        <f t="shared" ref="C1339:I1339" si="1449">C1147</f>
        <v>United Arab Emirates</v>
      </c>
      <c r="D1339" s="2">
        <f t="shared" si="1449"/>
        <v>-0.44708994708994704</v>
      </c>
      <c r="E1339" s="2">
        <f t="shared" si="1449"/>
        <v>-0.2795899347623485</v>
      </c>
      <c r="F1339" s="2">
        <f t="shared" si="1449"/>
        <v>0.40566037735849053</v>
      </c>
      <c r="G1339" s="2">
        <f t="shared" si="1449"/>
        <v>-0.28695652173913044</v>
      </c>
      <c r="H1339" s="2">
        <f t="shared" si="1449"/>
        <v>-0.51180358829084038</v>
      </c>
      <c r="I1339" s="2">
        <f t="shared" si="1449"/>
        <v>0.44315992292870898</v>
      </c>
      <c r="J1339" s="3">
        <f t="shared" si="1383"/>
        <v>6.9266221855408139</v>
      </c>
      <c r="K1339" s="3">
        <f t="shared" si="1384"/>
        <v>3.4566599597657794</v>
      </c>
      <c r="L1339" s="3">
        <f t="shared" si="1385"/>
        <v>0.66194221583528035</v>
      </c>
      <c r="M1339" s="2">
        <f t="shared" si="1386"/>
        <v>1.4882404448095277</v>
      </c>
      <c r="N1339" s="2">
        <f t="shared" si="1387"/>
        <v>2.1366457319734709</v>
      </c>
      <c r="O1339" s="2">
        <f t="shared" si="1388"/>
        <v>-1.6001674819682556</v>
      </c>
      <c r="P1339" s="2">
        <f t="shared" si="1389"/>
        <v>5.3542920989394265</v>
      </c>
      <c r="Q1339" s="2">
        <f t="shared" si="1390"/>
        <v>0.78136836667601783</v>
      </c>
      <c r="R1339" s="2">
        <f t="shared" si="1391"/>
        <v>-0.49229251922871942</v>
      </c>
      <c r="S1339" s="2">
        <f t="shared" si="1392"/>
        <v>1.0840202846490263</v>
      </c>
      <c r="T1339" s="2">
        <f t="shared" si="1393"/>
        <v>1.1023970288599634</v>
      </c>
      <c r="U1339" s="2">
        <f t="shared" si="1394"/>
        <v>-0.94821547580427612</v>
      </c>
      <c r="V1339" s="2">
        <f t="shared" si="1395"/>
        <v>1.8397018093866901</v>
      </c>
      <c r="W1339" s="2">
        <f t="shared" si="1396"/>
        <v>0.23675105795625248</v>
      </c>
      <c r="X1339" s="2">
        <f t="shared" si="1397"/>
        <v>-0.43906568684919367</v>
      </c>
      <c r="Y1339" s="2">
        <f t="shared" si="1398"/>
        <v>-9.951904835950498E-2</v>
      </c>
      <c r="Z1339" s="2">
        <f t="shared" si="1399"/>
        <v>-0.1001191759712491</v>
      </c>
      <c r="AA1339" s="2">
        <f t="shared" si="1400"/>
        <v>0.23153212488886638</v>
      </c>
      <c r="AB1339" s="2">
        <f t="shared" si="1401"/>
        <v>-5.1482152459667141E-2</v>
      </c>
      <c r="AC1339" s="2">
        <f t="shared" si="1402"/>
        <v>-7.8100491300367461E-2</v>
      </c>
      <c r="AD1339" s="2">
        <f t="shared" si="1403"/>
        <v>0.37633636836782136</v>
      </c>
    </row>
    <row r="1340" spans="2:30" x14ac:dyDescent="0.35">
      <c r="B1340" s="32"/>
      <c r="C1340" s="2" t="str">
        <f t="shared" ref="C1340:I1340" si="1450">C1148</f>
        <v>United Kingdom</v>
      </c>
      <c r="D1340" s="2">
        <f t="shared" si="1450"/>
        <v>-0.30423280423280419</v>
      </c>
      <c r="E1340" s="2">
        <f t="shared" si="1450"/>
        <v>-0.38769804287045662</v>
      </c>
      <c r="F1340" s="2">
        <f t="shared" si="1450"/>
        <v>0.73584905660377375</v>
      </c>
      <c r="G1340" s="2">
        <f t="shared" si="1450"/>
        <v>-0.26376811594202898</v>
      </c>
      <c r="H1340" s="2">
        <f t="shared" si="1450"/>
        <v>-0.62511803588290837</v>
      </c>
      <c r="I1340" s="2">
        <f t="shared" si="1450"/>
        <v>0.55105973025048172</v>
      </c>
      <c r="J1340" s="3">
        <f t="shared" si="1383"/>
        <v>7.0478105540457054</v>
      </c>
      <c r="K1340" s="3">
        <f t="shared" si="1384"/>
        <v>3.6237350502160508</v>
      </c>
      <c r="L1340" s="3">
        <f t="shared" si="1385"/>
        <v>0.86819736909613443</v>
      </c>
      <c r="M1340" s="2">
        <f t="shared" si="1386"/>
        <v>1.4882404448095277</v>
      </c>
      <c r="N1340" s="2">
        <f t="shared" si="1387"/>
        <v>2.1366457319734709</v>
      </c>
      <c r="O1340" s="2">
        <f t="shared" si="1388"/>
        <v>-1.6001674819682556</v>
      </c>
      <c r="P1340" s="2">
        <f t="shared" si="1389"/>
        <v>5.3542920989394265</v>
      </c>
      <c r="Q1340" s="2">
        <f t="shared" si="1390"/>
        <v>0.78136836667601783</v>
      </c>
      <c r="R1340" s="2">
        <f t="shared" si="1391"/>
        <v>-0.49229251922871942</v>
      </c>
      <c r="S1340" s="2">
        <f t="shared" si="1392"/>
        <v>1.0840202846490263</v>
      </c>
      <c r="T1340" s="2">
        <f t="shared" si="1393"/>
        <v>1.1023970288599634</v>
      </c>
      <c r="U1340" s="2">
        <f t="shared" si="1394"/>
        <v>-0.94821547580427612</v>
      </c>
      <c r="V1340" s="2">
        <f t="shared" si="1395"/>
        <v>1.8397018093866901</v>
      </c>
      <c r="W1340" s="2">
        <f t="shared" si="1396"/>
        <v>0.23675105795625248</v>
      </c>
      <c r="X1340" s="2">
        <f t="shared" si="1397"/>
        <v>-0.43906568684919367</v>
      </c>
      <c r="Y1340" s="2">
        <f t="shared" si="1398"/>
        <v>-0.10111837457726514</v>
      </c>
      <c r="Z1340" s="2">
        <f t="shared" si="1399"/>
        <v>-0.10236588586889916</v>
      </c>
      <c r="AA1340" s="2">
        <f t="shared" si="1400"/>
        <v>0.23547210091788909</v>
      </c>
      <c r="AB1340" s="2">
        <f t="shared" si="1401"/>
        <v>-5.3140636549373094E-2</v>
      </c>
      <c r="AC1340" s="2">
        <f t="shared" si="1402"/>
        <v>-8.2374065867418564E-2</v>
      </c>
      <c r="AD1340" s="2">
        <f t="shared" si="1403"/>
        <v>0.37770139463252966</v>
      </c>
    </row>
    <row r="1341" spans="2:30" x14ac:dyDescent="0.35">
      <c r="B1341" s="32"/>
      <c r="C1341" s="2" t="str">
        <f t="shared" ref="C1341:I1341" si="1451">C1149</f>
        <v>United States</v>
      </c>
      <c r="D1341" s="2">
        <f t="shared" si="1451"/>
        <v>-0.27777777777777773</v>
      </c>
      <c r="E1341" s="2">
        <f t="shared" si="1451"/>
        <v>-0.31314072693383038</v>
      </c>
      <c r="F1341" s="2">
        <f t="shared" si="1451"/>
        <v>0.4716981132075474</v>
      </c>
      <c r="G1341" s="2">
        <f t="shared" si="1451"/>
        <v>-0.19420289855072465</v>
      </c>
      <c r="H1341" s="2">
        <f t="shared" si="1451"/>
        <v>-0.76487252124645888</v>
      </c>
      <c r="I1341" s="2">
        <f t="shared" si="1451"/>
        <v>0.47398843930635831</v>
      </c>
      <c r="J1341" s="3">
        <f t="shared" si="1383"/>
        <v>6.8937114541234736</v>
      </c>
      <c r="K1341" s="3">
        <f t="shared" si="1384"/>
        <v>3.4421042537729849</v>
      </c>
      <c r="L1341" s="3">
        <f t="shared" si="1385"/>
        <v>0.79146143656852652</v>
      </c>
      <c r="M1341" s="2">
        <f t="shared" si="1386"/>
        <v>1.4882404448095277</v>
      </c>
      <c r="N1341" s="2">
        <f t="shared" si="1387"/>
        <v>2.1366457319734709</v>
      </c>
      <c r="O1341" s="2">
        <f t="shared" si="1388"/>
        <v>-1.6001674819682556</v>
      </c>
      <c r="P1341" s="2">
        <f t="shared" si="1389"/>
        <v>5.3542920989394265</v>
      </c>
      <c r="Q1341" s="2">
        <f t="shared" si="1390"/>
        <v>0.78136836667601783</v>
      </c>
      <c r="R1341" s="2">
        <f t="shared" si="1391"/>
        <v>-0.49229251922871942</v>
      </c>
      <c r="S1341" s="2">
        <f t="shared" si="1392"/>
        <v>1.0840202846490263</v>
      </c>
      <c r="T1341" s="2">
        <f t="shared" si="1393"/>
        <v>1.1023970288599634</v>
      </c>
      <c r="U1341" s="2">
        <f t="shared" si="1394"/>
        <v>-0.94821547580427612</v>
      </c>
      <c r="V1341" s="2">
        <f t="shared" si="1395"/>
        <v>1.8397018093866901</v>
      </c>
      <c r="W1341" s="2">
        <f t="shared" si="1396"/>
        <v>0.23675105795625248</v>
      </c>
      <c r="X1341" s="2">
        <f t="shared" si="1397"/>
        <v>-0.43906568684919367</v>
      </c>
      <c r="Y1341" s="2">
        <f t="shared" si="1398"/>
        <v>-0.10249852616476914</v>
      </c>
      <c r="Z1341" s="2">
        <f t="shared" si="1399"/>
        <v>-0.10401256431471893</v>
      </c>
      <c r="AA1341" s="2">
        <f t="shared" si="1400"/>
        <v>0.23731761663890205</v>
      </c>
      <c r="AB1341" s="2">
        <f t="shared" si="1401"/>
        <v>-5.4242685471258656E-2</v>
      </c>
      <c r="AC1341" s="2">
        <f t="shared" si="1402"/>
        <v>-8.7706085050067314E-2</v>
      </c>
      <c r="AD1341" s="2">
        <f t="shared" si="1403"/>
        <v>0.37845363716904395</v>
      </c>
    </row>
    <row r="1342" spans="2:30" x14ac:dyDescent="0.35">
      <c r="B1342" s="32"/>
      <c r="C1342" s="2" t="str">
        <f t="shared" ref="C1342:I1342" si="1452">C1150</f>
        <v>Uruguay</v>
      </c>
      <c r="D1342" s="2">
        <f t="shared" si="1452"/>
        <v>-0.15079365079365073</v>
      </c>
      <c r="E1342" s="2">
        <f t="shared" si="1452"/>
        <v>-0.28331780055917982</v>
      </c>
      <c r="F1342" s="2">
        <f t="shared" si="1452"/>
        <v>0.40566037735849053</v>
      </c>
      <c r="G1342" s="2">
        <f t="shared" si="1452"/>
        <v>-0.20579710144927535</v>
      </c>
      <c r="H1342" s="2">
        <f t="shared" si="1452"/>
        <v>-0.57223796033994323</v>
      </c>
      <c r="I1342" s="2">
        <f t="shared" si="1452"/>
        <v>1.4142581888246626</v>
      </c>
      <c r="J1342" s="3">
        <f t="shared" si="1383"/>
        <v>6.9962689537913363</v>
      </c>
      <c r="K1342" s="3">
        <f t="shared" si="1384"/>
        <v>3.68120758495232</v>
      </c>
      <c r="L1342" s="3">
        <f t="shared" si="1385"/>
        <v>1.1804461107137219</v>
      </c>
      <c r="M1342" s="2">
        <f t="shared" si="1386"/>
        <v>1.4882404448095277</v>
      </c>
      <c r="N1342" s="2">
        <f t="shared" si="1387"/>
        <v>2.1366457319734709</v>
      </c>
      <c r="O1342" s="2">
        <f t="shared" si="1388"/>
        <v>-1.6001674819682556</v>
      </c>
      <c r="P1342" s="2">
        <f t="shared" si="1389"/>
        <v>5.3542920989394265</v>
      </c>
      <c r="Q1342" s="2">
        <f t="shared" si="1390"/>
        <v>0.78136836667601783</v>
      </c>
      <c r="R1342" s="2">
        <f t="shared" si="1391"/>
        <v>-0.49229251922871942</v>
      </c>
      <c r="S1342" s="2">
        <f t="shared" si="1392"/>
        <v>1.0840202846490263</v>
      </c>
      <c r="T1342" s="2">
        <f t="shared" si="1393"/>
        <v>1.1023970288599634</v>
      </c>
      <c r="U1342" s="2">
        <f t="shared" si="1394"/>
        <v>-0.94821547580427612</v>
      </c>
      <c r="V1342" s="2">
        <f t="shared" si="1395"/>
        <v>1.8397018093866901</v>
      </c>
      <c r="W1342" s="2">
        <f t="shared" si="1396"/>
        <v>0.23675105795625248</v>
      </c>
      <c r="X1342" s="2">
        <f t="shared" si="1397"/>
        <v>-0.43906568684919367</v>
      </c>
      <c r="Y1342" s="2">
        <f t="shared" si="1398"/>
        <v>-0.10287583182593227</v>
      </c>
      <c r="Z1342" s="2">
        <f t="shared" si="1399"/>
        <v>-0.10541338647287879</v>
      </c>
      <c r="AA1342" s="2">
        <f t="shared" si="1400"/>
        <v>0.23863279445702384</v>
      </c>
      <c r="AB1342" s="2">
        <f t="shared" si="1401"/>
        <v>-5.5426704346086909E-2</v>
      </c>
      <c r="AC1342" s="2">
        <f t="shared" si="1402"/>
        <v>-9.1491490325769476E-2</v>
      </c>
      <c r="AD1342" s="2">
        <f t="shared" si="1403"/>
        <v>0.38654586022885346</v>
      </c>
    </row>
    <row r="1343" spans="2:30" x14ac:dyDescent="0.35">
      <c r="B1343" s="32"/>
      <c r="C1343" s="2" t="str">
        <f t="shared" ref="C1343:I1343" si="1453">C1151</f>
        <v>Uzbekistan</v>
      </c>
      <c r="D1343" s="2">
        <f t="shared" si="1453"/>
        <v>8.7301587301587311E-2</v>
      </c>
      <c r="E1343" s="2">
        <f t="shared" si="1453"/>
        <v>0.19012115563839704</v>
      </c>
      <c r="F1343" s="2">
        <f t="shared" si="1453"/>
        <v>-0.17924528301886855</v>
      </c>
      <c r="G1343" s="2">
        <f t="shared" si="1453"/>
        <v>-0.13623188405797101</v>
      </c>
      <c r="H1343" s="2">
        <f t="shared" si="1453"/>
        <v>0.42870632672332376</v>
      </c>
      <c r="I1343" s="2">
        <f t="shared" si="1453"/>
        <v>0.38150289017341044</v>
      </c>
      <c r="J1343" s="3">
        <f t="shared" si="1383"/>
        <v>6.229313769911152</v>
      </c>
      <c r="K1343" s="3">
        <f t="shared" si="1384"/>
        <v>2.6516983545627459</v>
      </c>
      <c r="L1343" s="3">
        <f t="shared" si="1385"/>
        <v>0.75847932169556576</v>
      </c>
      <c r="M1343" s="2">
        <f t="shared" si="1386"/>
        <v>1.4882404448095277</v>
      </c>
      <c r="N1343" s="2">
        <f t="shared" si="1387"/>
        <v>2.1366457319734709</v>
      </c>
      <c r="O1343" s="2">
        <f t="shared" si="1388"/>
        <v>-1.6001674819682556</v>
      </c>
      <c r="P1343" s="2">
        <f t="shared" si="1389"/>
        <v>5.3542920989394265</v>
      </c>
      <c r="Q1343" s="2">
        <f t="shared" si="1390"/>
        <v>0.78136836667601783</v>
      </c>
      <c r="R1343" s="2">
        <f t="shared" si="1391"/>
        <v>-0.49229251922871942</v>
      </c>
      <c r="S1343" s="2">
        <f t="shared" si="1392"/>
        <v>1.0840202846490263</v>
      </c>
      <c r="T1343" s="2">
        <f t="shared" si="1393"/>
        <v>1.1023970288599634</v>
      </c>
      <c r="U1343" s="2">
        <f t="shared" si="1394"/>
        <v>-0.94821547580427612</v>
      </c>
      <c r="V1343" s="2">
        <f t="shared" si="1395"/>
        <v>1.8397018093866901</v>
      </c>
      <c r="W1343" s="2">
        <f t="shared" si="1396"/>
        <v>0.23675105795625248</v>
      </c>
      <c r="X1343" s="2">
        <f t="shared" si="1397"/>
        <v>-0.43906568684919367</v>
      </c>
      <c r="Y1343" s="2">
        <f t="shared" si="1398"/>
        <v>-0.10139007073899853</v>
      </c>
      <c r="Z1343" s="2">
        <f t="shared" si="1399"/>
        <v>-0.10310452286263444</v>
      </c>
      <c r="AA1343" s="2">
        <f t="shared" si="1400"/>
        <v>0.23536812197674342</v>
      </c>
      <c r="AB1343" s="2">
        <f t="shared" si="1401"/>
        <v>-5.6057994812586005E-2</v>
      </c>
      <c r="AC1343" s="2">
        <f t="shared" si="1402"/>
        <v>-8.7427444880073438E-2</v>
      </c>
      <c r="AD1343" s="2">
        <f t="shared" si="1403"/>
        <v>0.38650646202529532</v>
      </c>
    </row>
    <row r="1344" spans="2:30" x14ac:dyDescent="0.35">
      <c r="B1344" s="32"/>
      <c r="C1344" s="2" t="str">
        <f t="shared" ref="C1344:I1344" si="1454">C1152</f>
        <v>Vanuatu</v>
      </c>
      <c r="D1344" s="2">
        <f t="shared" si="1454"/>
        <v>0.80687830687830675</v>
      </c>
      <c r="E1344" s="2">
        <f t="shared" si="1454"/>
        <v>0.30941286113699906</v>
      </c>
      <c r="F1344" s="2">
        <f t="shared" si="1454"/>
        <v>-0.30188679245283062</v>
      </c>
      <c r="G1344" s="2">
        <f t="shared" si="1454"/>
        <v>0.11304347826086956</v>
      </c>
      <c r="H1344" s="2">
        <f t="shared" si="1454"/>
        <v>-0.84796978281397539</v>
      </c>
      <c r="I1344" s="2">
        <f t="shared" si="1454"/>
        <v>-0.46628131021194602</v>
      </c>
      <c r="J1344" s="3">
        <f t="shared" si="1383"/>
        <v>5.9678030771954109</v>
      </c>
      <c r="K1344" s="3">
        <f t="shared" si="1384"/>
        <v>2.2982779026974214</v>
      </c>
      <c r="L1344" s="3">
        <f t="shared" si="1385"/>
        <v>1.6180333190089558</v>
      </c>
      <c r="M1344" s="2">
        <f t="shared" si="1386"/>
        <v>1.4882404448095277</v>
      </c>
      <c r="N1344" s="2">
        <f t="shared" si="1387"/>
        <v>2.1366457319734709</v>
      </c>
      <c r="O1344" s="2">
        <f t="shared" si="1388"/>
        <v>-1.6001674819682556</v>
      </c>
      <c r="P1344" s="2">
        <f t="shared" si="1389"/>
        <v>5.3542920989394265</v>
      </c>
      <c r="Q1344" s="2">
        <f t="shared" si="1390"/>
        <v>0.78136836667601783</v>
      </c>
      <c r="R1344" s="2">
        <f t="shared" si="1391"/>
        <v>-0.49229251922871942</v>
      </c>
      <c r="S1344" s="2">
        <f t="shared" si="1392"/>
        <v>1.0840202846490263</v>
      </c>
      <c r="T1344" s="2">
        <f t="shared" si="1393"/>
        <v>1.1023970288599634</v>
      </c>
      <c r="U1344" s="2">
        <f t="shared" si="1394"/>
        <v>-0.94821547580427612</v>
      </c>
      <c r="V1344" s="2">
        <f t="shared" si="1395"/>
        <v>1.8397018093866901</v>
      </c>
      <c r="W1344" s="2">
        <f t="shared" si="1396"/>
        <v>0.23675105795625248</v>
      </c>
      <c r="X1344" s="2">
        <f t="shared" si="1397"/>
        <v>-0.43906568684919367</v>
      </c>
      <c r="Y1344" s="2">
        <f t="shared" si="1398"/>
        <v>-9.4294224038863325E-2</v>
      </c>
      <c r="Z1344" s="2">
        <f t="shared" si="1399"/>
        <v>-9.9881730800137306E-2</v>
      </c>
      <c r="AA1344" s="2">
        <f t="shared" si="1400"/>
        <v>0.23117081795776237</v>
      </c>
      <c r="AB1344" s="2">
        <f t="shared" si="1401"/>
        <v>-5.4736889554199634E-2</v>
      </c>
      <c r="AC1344" s="2">
        <f t="shared" si="1402"/>
        <v>-9.3369181895182049E-2</v>
      </c>
      <c r="AD1344" s="2">
        <f t="shared" si="1403"/>
        <v>0.37984405755469186</v>
      </c>
    </row>
    <row r="1345" spans="2:30" x14ac:dyDescent="0.35">
      <c r="B1345" s="32"/>
      <c r="C1345" s="2" t="str">
        <f t="shared" ref="C1345:I1345" si="1455">C1153</f>
        <v>Venezuela</v>
      </c>
      <c r="D1345" s="2">
        <f t="shared" si="1455"/>
        <v>7.936507936508002E-3</v>
      </c>
      <c r="E1345" s="2">
        <f t="shared" si="1455"/>
        <v>0.27586206896551718</v>
      </c>
      <c r="F1345" s="2">
        <f t="shared" si="1455"/>
        <v>-0.13207547169811382</v>
      </c>
      <c r="G1345" s="2">
        <f t="shared" si="1455"/>
        <v>0.42028985507246375</v>
      </c>
      <c r="H1345" s="2">
        <f t="shared" si="1455"/>
        <v>0.54579792256846082</v>
      </c>
      <c r="I1345" s="2">
        <f t="shared" si="1455"/>
        <v>0.20809248554913296</v>
      </c>
      <c r="J1345" s="3">
        <f t="shared" si="1383"/>
        <v>5.7183494531374182</v>
      </c>
      <c r="K1345" s="3">
        <f t="shared" si="1384"/>
        <v>2.2441601550274228</v>
      </c>
      <c r="L1345" s="3">
        <f t="shared" si="1385"/>
        <v>0.97327590671748188</v>
      </c>
      <c r="M1345" s="2">
        <f t="shared" si="1386"/>
        <v>1.4882404448095277</v>
      </c>
      <c r="N1345" s="2">
        <f t="shared" si="1387"/>
        <v>2.1366457319734709</v>
      </c>
      <c r="O1345" s="2">
        <f t="shared" si="1388"/>
        <v>-1.6001674819682556</v>
      </c>
      <c r="P1345" s="2">
        <f t="shared" si="1389"/>
        <v>5.3542920989394265</v>
      </c>
      <c r="Q1345" s="2">
        <f t="shared" si="1390"/>
        <v>0.78136836667601783</v>
      </c>
      <c r="R1345" s="2">
        <f t="shared" si="1391"/>
        <v>-0.49229251922871942</v>
      </c>
      <c r="S1345" s="2">
        <f t="shared" si="1392"/>
        <v>1.0840202846490263</v>
      </c>
      <c r="T1345" s="2">
        <f t="shared" si="1393"/>
        <v>1.1023970288599634</v>
      </c>
      <c r="U1345" s="2">
        <f t="shared" si="1394"/>
        <v>-0.94821547580427612</v>
      </c>
      <c r="V1345" s="2">
        <f t="shared" si="1395"/>
        <v>1.8397018093866901</v>
      </c>
      <c r="W1345" s="2">
        <f t="shared" si="1396"/>
        <v>0.23675105795625248</v>
      </c>
      <c r="X1345" s="2">
        <f t="shared" si="1397"/>
        <v>-0.43906568684919367</v>
      </c>
      <c r="Y1345" s="2">
        <f t="shared" si="1398"/>
        <v>-9.3495546445305736E-2</v>
      </c>
      <c r="Z1345" s="2">
        <f t="shared" si="1399"/>
        <v>-9.694623236446813E-2</v>
      </c>
      <c r="AA1345" s="2">
        <f t="shared" si="1400"/>
        <v>0.22833295631982584</v>
      </c>
      <c r="AB1345" s="2">
        <f t="shared" si="1401"/>
        <v>-5.1025743111803828E-2</v>
      </c>
      <c r="AC1345" s="2">
        <f t="shared" si="1402"/>
        <v>-8.8375688891559834E-2</v>
      </c>
      <c r="AD1345" s="2">
        <f t="shared" si="1403"/>
        <v>0.37850224839839841</v>
      </c>
    </row>
    <row r="1346" spans="2:30" x14ac:dyDescent="0.35">
      <c r="B1346" s="32"/>
      <c r="C1346" s="2" t="str">
        <f t="shared" ref="C1346:I1346" si="1456">C1154</f>
        <v>Vietnam</v>
      </c>
      <c r="D1346" s="2">
        <f t="shared" si="1456"/>
        <v>-0.1084656084656085</v>
      </c>
      <c r="E1346" s="2">
        <f t="shared" si="1456"/>
        <v>9.3196644920782848E-2</v>
      </c>
      <c r="F1346" s="2">
        <f t="shared" si="1456"/>
        <v>0.1698113207547168</v>
      </c>
      <c r="G1346" s="2">
        <f t="shared" si="1456"/>
        <v>-5.5072463768115941E-2</v>
      </c>
      <c r="H1346" s="2">
        <f t="shared" si="1456"/>
        <v>0.4589235127478753</v>
      </c>
      <c r="I1346" s="2">
        <f t="shared" si="1456"/>
        <v>-0.21579961464354525</v>
      </c>
      <c r="J1346" s="3">
        <f t="shared" si="1383"/>
        <v>6.2689411654933744</v>
      </c>
      <c r="K1346" s="3">
        <f t="shared" si="1384"/>
        <v>2.7165915819128865</v>
      </c>
      <c r="L1346" s="3">
        <f t="shared" si="1385"/>
        <v>0.83219630787860366</v>
      </c>
      <c r="M1346" s="2">
        <f t="shared" si="1386"/>
        <v>1.4882404448095277</v>
      </c>
      <c r="N1346" s="2">
        <f t="shared" si="1387"/>
        <v>2.1366457319734709</v>
      </c>
      <c r="O1346" s="2">
        <f t="shared" si="1388"/>
        <v>-1.6001674819682556</v>
      </c>
      <c r="P1346" s="2">
        <f t="shared" si="1389"/>
        <v>5.3542920989394265</v>
      </c>
      <c r="Q1346" s="2">
        <f t="shared" si="1390"/>
        <v>0.78136836667601783</v>
      </c>
      <c r="R1346" s="2">
        <f t="shared" si="1391"/>
        <v>-0.49229251922871942</v>
      </c>
      <c r="S1346" s="2">
        <f t="shared" si="1392"/>
        <v>1.0840202846490263</v>
      </c>
      <c r="T1346" s="2">
        <f t="shared" si="1393"/>
        <v>1.1023970288599634</v>
      </c>
      <c r="U1346" s="2">
        <f t="shared" si="1394"/>
        <v>-0.94821547580427612</v>
      </c>
      <c r="V1346" s="2">
        <f t="shared" si="1395"/>
        <v>1.8397018093866901</v>
      </c>
      <c r="W1346" s="2">
        <f t="shared" si="1396"/>
        <v>0.23675105795625248</v>
      </c>
      <c r="X1346" s="2">
        <f t="shared" si="1397"/>
        <v>-0.43906568684919367</v>
      </c>
      <c r="Y1346" s="2">
        <f t="shared" si="1398"/>
        <v>-9.3612500054839357E-2</v>
      </c>
      <c r="Z1346" s="2">
        <f t="shared" si="1399"/>
        <v>-9.546074113567711E-2</v>
      </c>
      <c r="AA1346" s="2">
        <f t="shared" si="1400"/>
        <v>0.22787575604197341</v>
      </c>
      <c r="AB1346" s="2">
        <f t="shared" si="1401"/>
        <v>-5.1057358116931267E-2</v>
      </c>
      <c r="AC1346" s="2">
        <f t="shared" si="1402"/>
        <v>-8.409991387875175E-2</v>
      </c>
      <c r="AD1346" s="2">
        <f t="shared" si="1403"/>
        <v>0.37385926509338324</v>
      </c>
    </row>
    <row r="1347" spans="2:30" x14ac:dyDescent="0.35">
      <c r="B1347" s="32"/>
      <c r="C1347" s="2" t="str">
        <f t="shared" ref="C1347:I1347" si="1457">C1155</f>
        <v>Yemen</v>
      </c>
      <c r="D1347" s="2">
        <f t="shared" si="1457"/>
        <v>0.81216931216931221</v>
      </c>
      <c r="E1347" s="2">
        <f t="shared" si="1457"/>
        <v>1.0773532152842495</v>
      </c>
      <c r="F1347" s="2">
        <f t="shared" si="1457"/>
        <v>-0.69811320754717077</v>
      </c>
      <c r="G1347" s="2">
        <f t="shared" si="1457"/>
        <v>0.6463768115942029</v>
      </c>
      <c r="H1347" s="2">
        <f t="shared" si="1457"/>
        <v>1.875354107648725</v>
      </c>
      <c r="I1347" s="2">
        <f t="shared" si="1457"/>
        <v>-0.41233140655105965</v>
      </c>
      <c r="J1347" s="3">
        <f t="shared" si="1383"/>
        <v>5.0754841798704948</v>
      </c>
      <c r="K1347" s="3">
        <f t="shared" si="1384"/>
        <v>2.0607863826667967</v>
      </c>
      <c r="L1347" s="3">
        <f t="shared" si="1385"/>
        <v>2.8279602338363827</v>
      </c>
      <c r="M1347" s="2">
        <f t="shared" si="1386"/>
        <v>1.4882404448095277</v>
      </c>
      <c r="N1347" s="2">
        <f t="shared" si="1387"/>
        <v>2.1366457319734709</v>
      </c>
      <c r="O1347" s="2">
        <f t="shared" si="1388"/>
        <v>-1.6001674819682556</v>
      </c>
      <c r="P1347" s="2">
        <f t="shared" si="1389"/>
        <v>5.3542920989394265</v>
      </c>
      <c r="Q1347" s="2">
        <f t="shared" si="1390"/>
        <v>0.78136836667601783</v>
      </c>
      <c r="R1347" s="2">
        <f t="shared" si="1391"/>
        <v>-0.49229251922871942</v>
      </c>
      <c r="S1347" s="2">
        <f t="shared" si="1392"/>
        <v>1.0818964489265286</v>
      </c>
      <c r="T1347" s="2">
        <f t="shared" si="1393"/>
        <v>1.1022013740664032</v>
      </c>
      <c r="U1347" s="2">
        <f t="shared" si="1394"/>
        <v>-0.94626155183351746</v>
      </c>
      <c r="V1347" s="2">
        <f t="shared" si="1395"/>
        <v>1.8303789578414364</v>
      </c>
      <c r="W1347" s="2">
        <f t="shared" si="1396"/>
        <v>0.24955264428197493</v>
      </c>
      <c r="X1347" s="2">
        <f t="shared" si="1397"/>
        <v>-0.43885682528436448</v>
      </c>
      <c r="Y1347" s="2">
        <f t="shared" si="1398"/>
        <v>-9.3612500054839357E-2</v>
      </c>
      <c r="Z1347" s="2">
        <f t="shared" si="1399"/>
        <v>-9.546074113567711E-2</v>
      </c>
      <c r="AA1347" s="2">
        <f t="shared" si="1400"/>
        <v>0.22787575604197341</v>
      </c>
      <c r="AB1347" s="2">
        <f t="shared" si="1401"/>
        <v>-5.1057358116931267E-2</v>
      </c>
      <c r="AC1347" s="2">
        <f t="shared" si="1402"/>
        <v>-8.409991387875175E-2</v>
      </c>
      <c r="AD1347" s="2">
        <f t="shared" si="1403"/>
        <v>0.37385926509338324</v>
      </c>
    </row>
    <row r="1348" spans="2:30" x14ac:dyDescent="0.35">
      <c r="B1348" s="32"/>
      <c r="C1348" s="2" t="str">
        <f t="shared" ref="C1348:I1348" si="1458">C1156</f>
        <v>Zambia</v>
      </c>
      <c r="D1348" s="2">
        <f t="shared" si="1458"/>
        <v>1.2566137566137565</v>
      </c>
      <c r="E1348" s="2">
        <f t="shared" si="1458"/>
        <v>0.98415657036346671</v>
      </c>
      <c r="F1348" s="2">
        <f t="shared" si="1458"/>
        <v>-0.9433962264150948</v>
      </c>
      <c r="G1348" s="2">
        <f t="shared" si="1458"/>
        <v>0.93043478260869561</v>
      </c>
      <c r="H1348" s="2">
        <f t="shared" si="1458"/>
        <v>-0.14542020774315381</v>
      </c>
      <c r="I1348" s="2">
        <f t="shared" si="1458"/>
        <v>-7.3217726396917121E-2</v>
      </c>
      <c r="J1348" s="3">
        <f t="shared" si="1383"/>
        <v>4.7347972471213398</v>
      </c>
      <c r="K1348" s="3">
        <f t="shared" si="1384"/>
        <v>1.069609249391533</v>
      </c>
      <c r="L1348" s="3">
        <f t="shared" si="1385"/>
        <v>2.3510694114467672</v>
      </c>
      <c r="M1348" s="2">
        <f t="shared" si="1386"/>
        <v>1.4882404448095277</v>
      </c>
      <c r="N1348" s="2">
        <f t="shared" si="1387"/>
        <v>2.1366457319734709</v>
      </c>
      <c r="O1348" s="2">
        <f t="shared" si="1388"/>
        <v>-1.6001674819682556</v>
      </c>
      <c r="P1348" s="2">
        <f t="shared" si="1389"/>
        <v>5.3542920989394265</v>
      </c>
      <c r="Q1348" s="2">
        <f t="shared" si="1390"/>
        <v>0.78136836667601783</v>
      </c>
      <c r="R1348" s="2">
        <f t="shared" si="1391"/>
        <v>-0.49229251922871942</v>
      </c>
      <c r="S1348" s="2">
        <f t="shared" si="1392"/>
        <v>1.083261427892835</v>
      </c>
      <c r="T1348" s="2">
        <f t="shared" si="1393"/>
        <v>1.101279149037474</v>
      </c>
      <c r="U1348" s="2">
        <f t="shared" si="1394"/>
        <v>-0.946239166478686</v>
      </c>
      <c r="V1348" s="2">
        <f t="shared" si="1395"/>
        <v>1.8233481439724306</v>
      </c>
      <c r="W1348" s="2">
        <f t="shared" si="1396"/>
        <v>0.24646691887552863</v>
      </c>
      <c r="X1348" s="2">
        <f t="shared" si="1397"/>
        <v>-0.43600026982430629</v>
      </c>
      <c r="Y1348" s="2">
        <f t="shared" si="1398"/>
        <v>-9.3612500054839357E-2</v>
      </c>
      <c r="Z1348" s="2">
        <f t="shared" si="1399"/>
        <v>-9.546074113567711E-2</v>
      </c>
      <c r="AA1348" s="2">
        <f t="shared" si="1400"/>
        <v>0.22787575604197341</v>
      </c>
      <c r="AB1348" s="2">
        <f t="shared" si="1401"/>
        <v>-5.1057358116931267E-2</v>
      </c>
      <c r="AC1348" s="2">
        <f t="shared" si="1402"/>
        <v>-8.409991387875175E-2</v>
      </c>
      <c r="AD1348" s="2">
        <f t="shared" si="1403"/>
        <v>0.37385926509338324</v>
      </c>
    </row>
    <row r="1349" spans="2:30" x14ac:dyDescent="0.35">
      <c r="B1349" s="33"/>
      <c r="C1349" s="2" t="str">
        <f t="shared" ref="C1349:I1349" si="1459">C1157</f>
        <v>Zimbabwe</v>
      </c>
      <c r="D1349" s="2">
        <f t="shared" si="1459"/>
        <v>0.72222222222222232</v>
      </c>
      <c r="E1349" s="2">
        <f t="shared" si="1459"/>
        <v>0.74184529356943141</v>
      </c>
      <c r="F1349" s="2">
        <f t="shared" si="1459"/>
        <v>-1.1603773584905663</v>
      </c>
      <c r="G1349" s="2">
        <f t="shared" si="1459"/>
        <v>2.3507246376811595</v>
      </c>
      <c r="H1349" s="2">
        <f t="shared" si="1459"/>
        <v>-0.20963172804532573</v>
      </c>
      <c r="I1349" s="2">
        <f t="shared" si="1459"/>
        <v>-0.45086705202312133</v>
      </c>
      <c r="J1349" s="3">
        <f t="shared" si="1383"/>
        <v>3.5680361943815511</v>
      </c>
      <c r="K1349" s="3">
        <f t="shared" si="1384"/>
        <v>0.88981466206086968</v>
      </c>
      <c r="L1349" s="3">
        <f t="shared" si="1385"/>
        <v>3.1238442486283056</v>
      </c>
      <c r="M1349" s="2">
        <f t="shared" si="1386"/>
        <v>1.4882404448095277</v>
      </c>
      <c r="N1349" s="2">
        <f t="shared" si="1387"/>
        <v>2.1366457319734709</v>
      </c>
      <c r="O1349" s="2">
        <f t="shared" si="1388"/>
        <v>-1.6001674819682556</v>
      </c>
      <c r="P1349" s="2">
        <f t="shared" si="1389"/>
        <v>5.3542920989394265</v>
      </c>
      <c r="Q1349" s="2">
        <f t="shared" si="1390"/>
        <v>0.78136836667601783</v>
      </c>
      <c r="R1349" s="2">
        <f t="shared" si="1391"/>
        <v>-0.49229251922871942</v>
      </c>
      <c r="S1349" s="2">
        <f t="shared" si="1392"/>
        <v>1.0804408090985334</v>
      </c>
      <c r="T1349" s="2">
        <f t="shared" si="1393"/>
        <v>1.09847107204163</v>
      </c>
      <c r="U1349" s="2">
        <f t="shared" si="1394"/>
        <v>-0.94791212110377887</v>
      </c>
      <c r="V1349" s="2">
        <f t="shared" si="1395"/>
        <v>1.8274682728295299</v>
      </c>
      <c r="W1349" s="2">
        <f t="shared" si="1396"/>
        <v>0.24290364819645946</v>
      </c>
      <c r="X1349" s="2">
        <f t="shared" si="1397"/>
        <v>-0.43611641656023453</v>
      </c>
      <c r="Y1349" s="2">
        <f t="shared" si="1398"/>
        <v>-9.3612500054839357E-2</v>
      </c>
      <c r="Z1349" s="2">
        <f t="shared" si="1399"/>
        <v>-9.546074113567711E-2</v>
      </c>
      <c r="AA1349" s="2">
        <f t="shared" si="1400"/>
        <v>0.22787575604197341</v>
      </c>
      <c r="AB1349" s="2">
        <f t="shared" si="1401"/>
        <v>-5.1057358116931267E-2</v>
      </c>
      <c r="AC1349" s="2">
        <f t="shared" si="1402"/>
        <v>-8.409991387875175E-2</v>
      </c>
      <c r="AD1349" s="2">
        <f t="shared" si="1403"/>
        <v>0.37385926509338324</v>
      </c>
    </row>
    <row r="1352" spans="2:30" x14ac:dyDescent="0.35">
      <c r="B1352" t="s">
        <v>168</v>
      </c>
      <c r="C1352">
        <f>0.5*C1160</f>
        <v>3.90625E-3</v>
      </c>
    </row>
    <row r="1353" spans="2:30" x14ac:dyDescent="0.35">
      <c r="B1353" s="27" t="s">
        <v>155</v>
      </c>
      <c r="C1353" s="27" t="str">
        <f t="shared" ref="C1353:I1353" si="1460">C1161</f>
        <v>Country</v>
      </c>
      <c r="D1353" s="27" t="str">
        <f t="shared" si="1460"/>
        <v>Fertility Rate</v>
      </c>
      <c r="E1353" s="27" t="str">
        <f t="shared" si="1460"/>
        <v>Infant mortality</v>
      </c>
      <c r="F1353" s="27" t="str">
        <f t="shared" si="1460"/>
        <v>Life expectancy</v>
      </c>
      <c r="G1353" s="27" t="str">
        <f t="shared" si="1460"/>
        <v>Maternal mortality ratio</v>
      </c>
      <c r="H1353" s="27" t="str">
        <f t="shared" si="1460"/>
        <v>Out of pocket health expenditure</v>
      </c>
      <c r="I1353" s="27" t="str">
        <f t="shared" si="1460"/>
        <v>Physicians per thousand</v>
      </c>
      <c r="J1353" s="27" t="s">
        <v>156</v>
      </c>
      <c r="K1353" s="27" t="s">
        <v>157</v>
      </c>
      <c r="L1353" s="28" t="s">
        <v>895</v>
      </c>
      <c r="M1353" s="27" t="s">
        <v>158</v>
      </c>
      <c r="N1353" s="27"/>
      <c r="O1353" s="27"/>
      <c r="P1353" s="27"/>
      <c r="Q1353" s="27"/>
      <c r="R1353" s="27"/>
      <c r="S1353" s="27"/>
      <c r="T1353" s="27"/>
      <c r="U1353" s="27"/>
      <c r="V1353" s="27"/>
      <c r="W1353" s="27"/>
      <c r="X1353" s="27"/>
      <c r="Y1353" s="27"/>
      <c r="Z1353" s="27"/>
      <c r="AA1353" s="27"/>
      <c r="AB1353" s="27"/>
      <c r="AC1353" s="27"/>
      <c r="AD1353" s="27"/>
    </row>
    <row r="1354" spans="2:30" x14ac:dyDescent="0.35">
      <c r="B1354" s="27"/>
      <c r="C1354" s="27"/>
      <c r="D1354" s="27"/>
      <c r="E1354" s="27"/>
      <c r="F1354" s="27"/>
      <c r="G1354" s="27"/>
      <c r="H1354" s="27"/>
      <c r="I1354" s="27"/>
      <c r="J1354" s="27"/>
      <c r="K1354" s="27"/>
      <c r="L1354" s="29"/>
      <c r="M1354" s="1" t="s">
        <v>159</v>
      </c>
      <c r="N1354" s="1" t="s">
        <v>160</v>
      </c>
      <c r="O1354" s="1" t="s">
        <v>161</v>
      </c>
      <c r="P1354" s="1" t="s">
        <v>162</v>
      </c>
      <c r="Q1354" s="1" t="s">
        <v>170</v>
      </c>
      <c r="R1354" s="1" t="s">
        <v>171</v>
      </c>
      <c r="S1354" s="1" t="s">
        <v>163</v>
      </c>
      <c r="T1354" s="1" t="s">
        <v>164</v>
      </c>
      <c r="U1354" s="1" t="s">
        <v>165</v>
      </c>
      <c r="V1354" s="1" t="s">
        <v>166</v>
      </c>
      <c r="W1354" s="1" t="s">
        <v>172</v>
      </c>
      <c r="X1354" s="1" t="s">
        <v>173</v>
      </c>
      <c r="Y1354" s="1" t="s">
        <v>889</v>
      </c>
      <c r="Z1354" s="1" t="s">
        <v>890</v>
      </c>
      <c r="AA1354" s="1" t="s">
        <v>891</v>
      </c>
      <c r="AB1354" s="1" t="s">
        <v>892</v>
      </c>
      <c r="AC1354" s="1" t="s">
        <v>893</v>
      </c>
      <c r="AD1354" s="1" t="s">
        <v>894</v>
      </c>
    </row>
    <row r="1355" spans="2:30" x14ac:dyDescent="0.35">
      <c r="B1355" s="27"/>
      <c r="C1355" s="27"/>
      <c r="D1355" s="27"/>
      <c r="E1355" s="27"/>
      <c r="F1355" s="27"/>
      <c r="G1355" s="27"/>
      <c r="H1355" s="27"/>
      <c r="I1355" s="27"/>
      <c r="J1355" s="27"/>
      <c r="K1355" s="27"/>
      <c r="L1355" s="30"/>
      <c r="M1355" s="4">
        <f>M1349</f>
        <v>1.4882404448095277</v>
      </c>
      <c r="N1355" s="4">
        <f t="shared" ref="N1355:AC1355" si="1461">N1349</f>
        <v>2.1366457319734709</v>
      </c>
      <c r="O1355" s="4">
        <f t="shared" si="1461"/>
        <v>-1.6001674819682556</v>
      </c>
      <c r="P1355" s="4">
        <f t="shared" si="1461"/>
        <v>5.3542920989394265</v>
      </c>
      <c r="Q1355" s="4">
        <f t="shared" si="1461"/>
        <v>0.78136836667601783</v>
      </c>
      <c r="R1355" s="4">
        <f t="shared" si="1461"/>
        <v>-0.49229251922871942</v>
      </c>
      <c r="S1355" s="4">
        <f t="shared" si="1461"/>
        <v>1.0804408090985334</v>
      </c>
      <c r="T1355" s="4">
        <f t="shared" si="1461"/>
        <v>1.09847107204163</v>
      </c>
      <c r="U1355" s="4">
        <f t="shared" si="1461"/>
        <v>-0.94791212110377887</v>
      </c>
      <c r="V1355" s="4">
        <f t="shared" si="1461"/>
        <v>1.8274682728295299</v>
      </c>
      <c r="W1355" s="4">
        <f t="shared" si="1461"/>
        <v>0.24290364819645946</v>
      </c>
      <c r="X1355" s="4">
        <f t="shared" si="1461"/>
        <v>-0.43611641656023453</v>
      </c>
      <c r="Y1355" s="4">
        <f t="shared" si="1461"/>
        <v>-9.3612500054839357E-2</v>
      </c>
      <c r="Z1355" s="4">
        <f t="shared" si="1461"/>
        <v>-9.546074113567711E-2</v>
      </c>
      <c r="AA1355" s="4">
        <f t="shared" si="1461"/>
        <v>0.22787575604197341</v>
      </c>
      <c r="AB1355" s="4">
        <f t="shared" si="1461"/>
        <v>-5.1057358116931267E-2</v>
      </c>
      <c r="AC1355" s="4">
        <f t="shared" si="1461"/>
        <v>-8.409991387875175E-2</v>
      </c>
      <c r="AD1355" s="4">
        <f>AD1349</f>
        <v>0.37385926509338324</v>
      </c>
    </row>
    <row r="1356" spans="2:30" x14ac:dyDescent="0.35">
      <c r="B1356" s="31" t="s">
        <v>902</v>
      </c>
      <c r="C1356" s="2" t="str">
        <f t="shared" ref="C1356:I1356" si="1462">C1164</f>
        <v>Afghanistan</v>
      </c>
      <c r="D1356" s="2">
        <f t="shared" si="1462"/>
        <v>1.1719576719576719</v>
      </c>
      <c r="E1356" s="2">
        <f t="shared" si="1462"/>
        <v>1.2637465051258152</v>
      </c>
      <c r="F1356" s="2">
        <f t="shared" si="1462"/>
        <v>-0.84905660377358538</v>
      </c>
      <c r="G1356" s="2">
        <f t="shared" si="1462"/>
        <v>3.3942028985507244</v>
      </c>
      <c r="H1356" s="2">
        <f t="shared" si="1462"/>
        <v>1.7771482530689329</v>
      </c>
      <c r="I1356" s="2">
        <f t="shared" si="1462"/>
        <v>-0.42389210019267815</v>
      </c>
      <c r="J1356" s="3">
        <f>SQRT((M1355-D1356)^2+(N1355-E1356)^2+(O1355-F1356) ^2+(P1355-G1356)^2+(Q1355-H1356)^2+(R1355-I1356) ^2)</f>
        <v>2.5028706073079121</v>
      </c>
      <c r="K1356" s="3">
        <f>SQRT((S1355-D1356)^2+(T1355-E1356)^2+(U1355-F1356)^2+(V1355-G1356) ^2+(W1355-H1356)^2+(X1355-I1356)^2)</f>
        <v>2.2032197001661094</v>
      </c>
      <c r="L1356" s="3">
        <f>SQRT((Y1355-D1356)^2+(Z1355-E1356)^2+(AA1355-F1356)^2+(AB1355-G1356) ^2+(AC1355-H1356)^2+(AD1355-I1356)^2)</f>
        <v>4.5364485803490604</v>
      </c>
      <c r="M1356" s="2">
        <f t="shared" ref="M1356:R1356" si="1463">IF(AND($J1356&lt;$K1356, $J1356&lt;$L1356), M1355+$C$1352*(D1356 - M1355), M1355)</f>
        <v>1.4882404448095277</v>
      </c>
      <c r="N1356" s="2">
        <f t="shared" si="1463"/>
        <v>2.1366457319734709</v>
      </c>
      <c r="O1356" s="2">
        <f t="shared" si="1463"/>
        <v>-1.6001674819682556</v>
      </c>
      <c r="P1356" s="2">
        <f t="shared" si="1463"/>
        <v>5.3542920989394265</v>
      </c>
      <c r="Q1356" s="2">
        <f t="shared" si="1463"/>
        <v>0.78136836667601783</v>
      </c>
      <c r="R1356" s="2">
        <f t="shared" si="1463"/>
        <v>-0.49229251922871942</v>
      </c>
      <c r="S1356" s="2">
        <f>IF(AND($K1356&lt;$J1356, $K1356&lt;$L1356), S1355+$C$1352*(D1356 - S1355), S1355)</f>
        <v>1.0807982968440768</v>
      </c>
      <c r="T1356" s="2">
        <f>IF(AND($K1356&lt;$J1356, $K1356&lt;$L1356), T1355+ $C$1352*(E1356 - T1355), T1355)</f>
        <v>1.099116679202115</v>
      </c>
      <c r="U1356" s="2">
        <f>IF(AND($K1356&lt;$J1356, $K1356&lt;$L1356), U1355+ $C$1352*(F1356 - U1355), U1355)</f>
        <v>-0.94752596673920775</v>
      </c>
      <c r="V1356" s="2">
        <f>IF(AND($K1356&lt;$J1356, $K1356&lt;$L1356), V1355+$C$1352*(G1356 - V1355), V1355)</f>
        <v>1.8335883299612534</v>
      </c>
      <c r="W1356" s="2">
        <f>IF(AND($K1356&lt;$J1356, $K1356&lt;$L1356), W1355+$C$1352*(H1356 - W1355), W1355)</f>
        <v>0.24889679118424257</v>
      </c>
      <c r="X1356" s="2">
        <f>IF(AND($K1356&lt;$J1356, $K1356&lt;$L1356), X1355+$C$1352*(I1356 - X1355), X1355)</f>
        <v>-0.43606866532442379</v>
      </c>
      <c r="Y1356" s="2">
        <f t="shared" ref="Y1356:AD1356" si="1464">IF(AND($L1356&lt;$J1356, $L1356&lt;$K1356), Y1355+$C$1352*(D1356 - Y1355), Y1355)</f>
        <v>-9.3612500054839357E-2</v>
      </c>
      <c r="Z1356" s="2">
        <f t="shared" si="1464"/>
        <v>-9.546074113567711E-2</v>
      </c>
      <c r="AA1356" s="2">
        <f t="shared" si="1464"/>
        <v>0.22787575604197341</v>
      </c>
      <c r="AB1356" s="2">
        <f t="shared" si="1464"/>
        <v>-5.1057358116931267E-2</v>
      </c>
      <c r="AC1356" s="2">
        <f t="shared" si="1464"/>
        <v>-8.409991387875175E-2</v>
      </c>
      <c r="AD1356" s="2">
        <f t="shared" si="1464"/>
        <v>0.37385926509338324</v>
      </c>
    </row>
    <row r="1357" spans="2:30" x14ac:dyDescent="0.35">
      <c r="B1357" s="32"/>
      <c r="C1357" s="2" t="str">
        <f t="shared" ref="C1357:I1357" si="1465">C1165</f>
        <v>Albania</v>
      </c>
      <c r="D1357" s="2">
        <f t="shared" si="1465"/>
        <v>-0.33597883597883582</v>
      </c>
      <c r="E1357" s="2">
        <f t="shared" si="1465"/>
        <v>-0.23112767940354145</v>
      </c>
      <c r="F1357" s="2">
        <f t="shared" si="1465"/>
        <v>0.4716981132075474</v>
      </c>
      <c r="G1357" s="2">
        <f t="shared" si="1465"/>
        <v>-0.21739130434782608</v>
      </c>
      <c r="H1357" s="2">
        <f t="shared" si="1465"/>
        <v>0.96506137865911201</v>
      </c>
      <c r="I1357" s="2">
        <f t="shared" si="1465"/>
        <v>-6.9364161849710948E-2</v>
      </c>
      <c r="J1357" s="3">
        <f t="shared" ref="J1357:J1420" si="1466">SQRT((M1356-D1357)^2+(N1356-E1357)^2+(O1356-F1357) ^2+(P1356-G1357)^2+(Q1356-H1357)^2+(R1356-I1357) ^2)</f>
        <v>6.6695593123601862</v>
      </c>
      <c r="K1357" s="3">
        <f t="shared" ref="K1357:K1420" si="1467">SQRT((S1356-D1357)^2+(T1356-E1357)^2+(U1356-F1357)^2+(V1356-G1357) ^2+(W1356-H1357)^2+(X1356-I1357)^2)</f>
        <v>3.2626501277895383</v>
      </c>
      <c r="L1357" s="3">
        <f t="shared" ref="L1357:L1420" si="1468">SQRT((Y1356-D1357)^2+(Z1356-E1357)^2+(AA1356-F1357)^2+(AB1356-G1357) ^2+(AC1356-H1357)^2+(AD1356-I1357)^2)</f>
        <v>1.2089043412948852</v>
      </c>
      <c r="M1357" s="2">
        <f t="shared" ref="M1357:M1420" si="1469">IF(AND($J1357&lt;$K1357, $J1357&lt;$L1357), M1356+$C$1352*(D1357 - M1356), M1356)</f>
        <v>1.4882404448095277</v>
      </c>
      <c r="N1357" s="2">
        <f t="shared" ref="N1357:N1420" si="1470">IF(AND($J1357&lt;$K1357, $J1357&lt;$L1357), N1356+$C$1352*(E1357 - N1356), N1356)</f>
        <v>2.1366457319734709</v>
      </c>
      <c r="O1357" s="2">
        <f t="shared" ref="O1357:O1420" si="1471">IF(AND($J1357&lt;$K1357, $J1357&lt;$L1357), O1356+$C$1352*(F1357 - O1356), O1356)</f>
        <v>-1.6001674819682556</v>
      </c>
      <c r="P1357" s="2">
        <f t="shared" ref="P1357:P1420" si="1472">IF(AND($J1357&lt;$K1357, $J1357&lt;$L1357), P1356+$C$1352*(G1357 - P1356), P1356)</f>
        <v>5.3542920989394265</v>
      </c>
      <c r="Q1357" s="2">
        <f t="shared" ref="Q1357:Q1420" si="1473">IF(AND($J1357&lt;$K1357, $J1357&lt;$L1357), Q1356+$C$1352*(H1357 - Q1356), Q1356)</f>
        <v>0.78136836667601783</v>
      </c>
      <c r="R1357" s="2">
        <f t="shared" ref="R1357:R1420" si="1474">IF(AND($J1357&lt;$K1357, $J1357&lt;$L1357), R1356+$C$1352*(I1357 - R1356), R1356)</f>
        <v>-0.49229251922871942</v>
      </c>
      <c r="S1357" s="2">
        <f t="shared" ref="S1357:S1420" si="1475">IF(AND($K1357&lt;$J1357, $K1357&lt;$L1357), S1356+$C$1352*(D1357 - S1356), S1356)</f>
        <v>1.0807982968440768</v>
      </c>
      <c r="T1357" s="2">
        <f t="shared" ref="T1357:T1420" si="1476">IF(AND($K1357&lt;$J1357, $K1357&lt;$L1357), T1356+ $C$1352*(E1357 - T1356), T1356)</f>
        <v>1.099116679202115</v>
      </c>
      <c r="U1357" s="2">
        <f t="shared" ref="U1357:U1420" si="1477">IF(AND($K1357&lt;$J1357, $K1357&lt;$L1357), U1356+ $C$1352*(F1357 - U1356), U1356)</f>
        <v>-0.94752596673920775</v>
      </c>
      <c r="V1357" s="2">
        <f t="shared" ref="V1357:V1420" si="1478">IF(AND($K1357&lt;$J1357, $K1357&lt;$L1357), V1356+$C$1352*(G1357 - V1356), V1356)</f>
        <v>1.8335883299612534</v>
      </c>
      <c r="W1357" s="2">
        <f t="shared" ref="W1357:W1420" si="1479">IF(AND($K1357&lt;$J1357, $K1357&lt;$L1357), W1356+$C$1352*(H1357 - W1356), W1356)</f>
        <v>0.24889679118424257</v>
      </c>
      <c r="X1357" s="2">
        <f t="shared" ref="X1357:X1420" si="1480">IF(AND($K1357&lt;$J1357, $K1357&lt;$L1357), X1356+$C$1352*(I1357 - X1356), X1356)</f>
        <v>-0.43606866532442379</v>
      </c>
      <c r="Y1357" s="2">
        <f t="shared" ref="Y1357:Y1420" si="1481">IF(AND($L1357&lt;$J1357, $L1357&lt;$K1357), Y1356+$C$1352*(D1357 - Y1356), Y1356)</f>
        <v>-9.4559243554542469E-2</v>
      </c>
      <c r="Z1357" s="2">
        <f t="shared" ref="Z1357:Z1420" si="1482">IF(AND($L1357&lt;$J1357, $L1357&lt;$K1357), Z1356+$C$1352*(E1357 - Z1356), Z1356)</f>
        <v>-9.5990690113285954E-2</v>
      </c>
      <c r="AA1357" s="2">
        <f t="shared" ref="AA1357:AA1420" si="1483">IF(AND($L1357&lt;$J1357, $L1357&lt;$K1357), AA1356+$C$1352*(F1357 - AA1356), AA1356)</f>
        <v>0.22882818712465144</v>
      </c>
      <c r="AB1357" s="2">
        <f t="shared" ref="AB1357:AB1420" si="1484">IF(AND($L1357&lt;$J1357, $L1357&lt;$K1357), AB1356+$C$1352*(G1357 - AB1356), AB1356)</f>
        <v>-5.1707100094395698E-2</v>
      </c>
      <c r="AC1357" s="2">
        <f t="shared" ref="AC1357:AC1420" si="1485">IF(AND($L1357&lt;$J1357, $L1357&lt;$K1357), AC1356+$C$1352*(H1357 - AC1356), AC1356)</f>
        <v>-8.0001627579775719E-2</v>
      </c>
      <c r="AD1357" s="2">
        <f t="shared" ref="AD1357:AD1420" si="1486">IF(AND($L1357&lt;$J1357, $L1357&lt;$K1357), AD1356+$C$1352*(I1357 - AD1356), AD1356)</f>
        <v>0.37212792358188679</v>
      </c>
    </row>
    <row r="1358" spans="2:30" x14ac:dyDescent="0.35">
      <c r="B1358" s="32"/>
      <c r="C1358" s="2" t="str">
        <f t="shared" ref="C1358:I1358" si="1487">C1166</f>
        <v>Algeria</v>
      </c>
      <c r="D1358" s="2">
        <f t="shared" si="1487"/>
        <v>0.40476190476190482</v>
      </c>
      <c r="E1358" s="2">
        <f t="shared" si="1487"/>
        <v>0.22739981360671019</v>
      </c>
      <c r="F1358" s="2">
        <f t="shared" si="1487"/>
        <v>0.30188679245283062</v>
      </c>
      <c r="G1358" s="2">
        <f t="shared" si="1487"/>
        <v>0.34492753623188405</v>
      </c>
      <c r="H1358" s="2">
        <f t="shared" si="1487"/>
        <v>-0.1227573182247402</v>
      </c>
      <c r="I1358" s="2">
        <f t="shared" si="1487"/>
        <v>0.13102119460500966</v>
      </c>
      <c r="J1358" s="3">
        <f t="shared" si="1466"/>
        <v>5.8937808534461116</v>
      </c>
      <c r="K1358" s="3">
        <f t="shared" si="1467"/>
        <v>2.3353321787439887</v>
      </c>
      <c r="L1358" s="3">
        <f t="shared" si="1468"/>
        <v>0.75928922383961461</v>
      </c>
      <c r="M1358" s="2">
        <f t="shared" si="1469"/>
        <v>1.4882404448095277</v>
      </c>
      <c r="N1358" s="2">
        <f t="shared" si="1470"/>
        <v>2.1366457319734709</v>
      </c>
      <c r="O1358" s="2">
        <f t="shared" si="1471"/>
        <v>-1.6001674819682556</v>
      </c>
      <c r="P1358" s="2">
        <f t="shared" si="1472"/>
        <v>5.3542920989394265</v>
      </c>
      <c r="Q1358" s="2">
        <f t="shared" si="1473"/>
        <v>0.78136836667601783</v>
      </c>
      <c r="R1358" s="2">
        <f t="shared" si="1474"/>
        <v>-0.49229251922871942</v>
      </c>
      <c r="S1358" s="2">
        <f t="shared" si="1475"/>
        <v>1.0807982968440768</v>
      </c>
      <c r="T1358" s="2">
        <f t="shared" si="1476"/>
        <v>1.099116679202115</v>
      </c>
      <c r="U1358" s="2">
        <f t="shared" si="1477"/>
        <v>-0.94752596673920775</v>
      </c>
      <c r="V1358" s="2">
        <f t="shared" si="1478"/>
        <v>1.8335883299612534</v>
      </c>
      <c r="W1358" s="2">
        <f t="shared" si="1479"/>
        <v>0.24889679118424257</v>
      </c>
      <c r="X1358" s="2">
        <f t="shared" si="1480"/>
        <v>-0.43606866532442379</v>
      </c>
      <c r="Y1358" s="2">
        <f t="shared" si="1481"/>
        <v>-9.2608770318931347E-2</v>
      </c>
      <c r="Z1358" s="2">
        <f t="shared" si="1482"/>
        <v>-9.4727445958129722E-2</v>
      </c>
      <c r="AA1358" s="2">
        <f t="shared" si="1483"/>
        <v>0.22911357230171464</v>
      </c>
      <c r="AB1358" s="2">
        <f t="shared" si="1484"/>
        <v>-5.015774604624617E-2</v>
      </c>
      <c r="AC1358" s="2">
        <f t="shared" si="1485"/>
        <v>-8.0168641996357606E-2</v>
      </c>
      <c r="AD1358" s="2">
        <f t="shared" si="1486"/>
        <v>0.37118610042182087</v>
      </c>
    </row>
    <row r="1359" spans="2:30" x14ac:dyDescent="0.35">
      <c r="B1359" s="32"/>
      <c r="C1359" s="2" t="str">
        <f t="shared" ref="C1359:I1359" si="1488">C1167</f>
        <v>Andorra</v>
      </c>
      <c r="D1359" s="2">
        <f t="shared" si="1488"/>
        <v>-0.52116402116402105</v>
      </c>
      <c r="E1359" s="2">
        <f t="shared" si="1488"/>
        <v>-0.4212488350419385</v>
      </c>
      <c r="F1359" s="2">
        <f t="shared" si="1488"/>
        <v>0.99056603773584961</v>
      </c>
      <c r="G1359" s="2">
        <f t="shared" si="1488"/>
        <v>-0.23942028985507244</v>
      </c>
      <c r="H1359" s="2">
        <f t="shared" si="1488"/>
        <v>0.19074598677998106</v>
      </c>
      <c r="I1359" s="2">
        <f t="shared" si="1488"/>
        <v>0.75144508670520227</v>
      </c>
      <c r="J1359" s="3">
        <f t="shared" si="1466"/>
        <v>7.1047707500355832</v>
      </c>
      <c r="K1359" s="3">
        <f t="shared" si="1467"/>
        <v>3.7874701778595883</v>
      </c>
      <c r="L1359" s="3">
        <f t="shared" si="1468"/>
        <v>1.0601403779194125</v>
      </c>
      <c r="M1359" s="2">
        <f t="shared" si="1469"/>
        <v>1.4882404448095277</v>
      </c>
      <c r="N1359" s="2">
        <f t="shared" si="1470"/>
        <v>2.1366457319734709</v>
      </c>
      <c r="O1359" s="2">
        <f t="shared" si="1471"/>
        <v>-1.6001674819682556</v>
      </c>
      <c r="P1359" s="2">
        <f t="shared" si="1472"/>
        <v>5.3542920989394265</v>
      </c>
      <c r="Q1359" s="2">
        <f t="shared" si="1473"/>
        <v>0.78136836667601783</v>
      </c>
      <c r="R1359" s="2">
        <f t="shared" si="1474"/>
        <v>-0.49229251922871942</v>
      </c>
      <c r="S1359" s="2">
        <f t="shared" si="1475"/>
        <v>1.0807982968440768</v>
      </c>
      <c r="T1359" s="2">
        <f t="shared" si="1476"/>
        <v>1.099116679202115</v>
      </c>
      <c r="U1359" s="2">
        <f t="shared" si="1477"/>
        <v>-0.94752596673920775</v>
      </c>
      <c r="V1359" s="2">
        <f t="shared" si="1478"/>
        <v>1.8335883299612534</v>
      </c>
      <c r="W1359" s="2">
        <f t="shared" si="1479"/>
        <v>0.24889679118424257</v>
      </c>
      <c r="X1359" s="2">
        <f t="shared" si="1480"/>
        <v>-0.43606866532442379</v>
      </c>
      <c r="Y1359" s="2">
        <f t="shared" si="1481"/>
        <v>-9.4282814267544979E-2</v>
      </c>
      <c r="Z1359" s="2">
        <f t="shared" si="1482"/>
        <v>-9.6002920134238348E-2</v>
      </c>
      <c r="AA1359" s="2">
        <f t="shared" si="1483"/>
        <v>0.23208799599481672</v>
      </c>
      <c r="AB1359" s="2">
        <f t="shared" si="1484"/>
        <v>-5.0897052857999399E-2</v>
      </c>
      <c r="AC1359" s="2">
        <f t="shared" si="1485"/>
        <v>-7.9110381727700033E-2</v>
      </c>
      <c r="AD1359" s="2">
        <f t="shared" si="1486"/>
        <v>0.37267148708699033</v>
      </c>
    </row>
    <row r="1360" spans="2:30" x14ac:dyDescent="0.35">
      <c r="B1360" s="32"/>
      <c r="C1360" s="2" t="str">
        <f t="shared" ref="C1360:I1360" si="1489">C1168</f>
        <v>Angola</v>
      </c>
      <c r="D1360" s="2">
        <f t="shared" si="1489"/>
        <v>1.7275132275132272</v>
      </c>
      <c r="E1360" s="2">
        <f t="shared" si="1489"/>
        <v>1.4016775396085739</v>
      </c>
      <c r="F1360" s="2">
        <f t="shared" si="1489"/>
        <v>-1.1981132075471708</v>
      </c>
      <c r="G1360" s="2">
        <f t="shared" si="1489"/>
        <v>1.0927536231884059</v>
      </c>
      <c r="H1360" s="2">
        <f t="shared" si="1489"/>
        <v>7.7431539187913179E-2</v>
      </c>
      <c r="I1360" s="2">
        <f t="shared" si="1489"/>
        <v>-0.45086705202312133</v>
      </c>
      <c r="J1360" s="3">
        <f t="shared" si="1466"/>
        <v>4.4064759904763706</v>
      </c>
      <c r="K1360" s="3">
        <f t="shared" si="1467"/>
        <v>1.07286188706017</v>
      </c>
      <c r="L1360" s="3">
        <f t="shared" si="1468"/>
        <v>3.1013095664866235</v>
      </c>
      <c r="M1360" s="2">
        <f t="shared" si="1469"/>
        <v>1.4882404448095277</v>
      </c>
      <c r="N1360" s="2">
        <f t="shared" si="1470"/>
        <v>2.1366457319734709</v>
      </c>
      <c r="O1360" s="2">
        <f t="shared" si="1471"/>
        <v>-1.6001674819682556</v>
      </c>
      <c r="P1360" s="2">
        <f t="shared" si="1472"/>
        <v>5.3542920989394265</v>
      </c>
      <c r="Q1360" s="2">
        <f t="shared" si="1473"/>
        <v>0.78136836667601783</v>
      </c>
      <c r="R1360" s="2">
        <f t="shared" si="1474"/>
        <v>-0.49229251922871942</v>
      </c>
      <c r="S1360" s="2">
        <f t="shared" si="1475"/>
        <v>1.0833245270420031</v>
      </c>
      <c r="T1360" s="2">
        <f t="shared" si="1476"/>
        <v>1.1002985575630777</v>
      </c>
      <c r="U1360" s="2">
        <f t="shared" si="1477"/>
        <v>-0.94850482314861384</v>
      </c>
      <c r="V1360" s="2">
        <f t="shared" si="1478"/>
        <v>1.8306944443879221</v>
      </c>
      <c r="W1360" s="2">
        <f t="shared" si="1479"/>
        <v>0.2482270050436319</v>
      </c>
      <c r="X1360" s="2">
        <f t="shared" si="1480"/>
        <v>-0.43612647152246559</v>
      </c>
      <c r="Y1360" s="2">
        <f t="shared" si="1481"/>
        <v>-9.4282814267544979E-2</v>
      </c>
      <c r="Z1360" s="2">
        <f t="shared" si="1482"/>
        <v>-9.6002920134238348E-2</v>
      </c>
      <c r="AA1360" s="2">
        <f t="shared" si="1483"/>
        <v>0.23208799599481672</v>
      </c>
      <c r="AB1360" s="2">
        <f t="shared" si="1484"/>
        <v>-5.0897052857999399E-2</v>
      </c>
      <c r="AC1360" s="2">
        <f t="shared" si="1485"/>
        <v>-7.9110381727700033E-2</v>
      </c>
      <c r="AD1360" s="2">
        <f t="shared" si="1486"/>
        <v>0.37267148708699033</v>
      </c>
    </row>
    <row r="1361" spans="2:30" x14ac:dyDescent="0.35">
      <c r="B1361" s="32"/>
      <c r="C1361" s="2" t="str">
        <f t="shared" ref="C1361:I1361" si="1490">C1169</f>
        <v>Antigua and Barbuda</v>
      </c>
      <c r="D1361" s="2">
        <f t="shared" si="1490"/>
        <v>-0.14021164021164015</v>
      </c>
      <c r="E1361" s="2">
        <f t="shared" si="1490"/>
        <v>-0.33550792171481825</v>
      </c>
      <c r="F1361" s="2">
        <f t="shared" si="1490"/>
        <v>0.32075471698113278</v>
      </c>
      <c r="G1361" s="2">
        <f t="shared" si="1490"/>
        <v>-6.0869565217391307E-2</v>
      </c>
      <c r="H1361" s="2">
        <f t="shared" si="1490"/>
        <v>-0.26628895184135976</v>
      </c>
      <c r="I1361" s="2">
        <f t="shared" si="1490"/>
        <v>0.53179190751445082</v>
      </c>
      <c r="J1361" s="3">
        <f t="shared" si="1466"/>
        <v>6.627492179864511</v>
      </c>
      <c r="K1361" s="3">
        <f t="shared" si="1467"/>
        <v>3.1542364907415168</v>
      </c>
      <c r="L1361" s="3">
        <f t="shared" si="1468"/>
        <v>0.35747512718334129</v>
      </c>
      <c r="M1361" s="2">
        <f t="shared" si="1469"/>
        <v>1.4882404448095277</v>
      </c>
      <c r="N1361" s="2">
        <f t="shared" si="1470"/>
        <v>2.1366457319734709</v>
      </c>
      <c r="O1361" s="2">
        <f t="shared" si="1471"/>
        <v>-1.6001674819682556</v>
      </c>
      <c r="P1361" s="2">
        <f t="shared" si="1472"/>
        <v>5.3542920989394265</v>
      </c>
      <c r="Q1361" s="2">
        <f t="shared" si="1473"/>
        <v>0.78136836667601783</v>
      </c>
      <c r="R1361" s="2">
        <f t="shared" si="1474"/>
        <v>-0.49229251922871942</v>
      </c>
      <c r="S1361" s="2">
        <f t="shared" si="1475"/>
        <v>1.0833245270420031</v>
      </c>
      <c r="T1361" s="2">
        <f t="shared" si="1476"/>
        <v>1.1002985575630777</v>
      </c>
      <c r="U1361" s="2">
        <f t="shared" si="1477"/>
        <v>-0.94850482314861384</v>
      </c>
      <c r="V1361" s="2">
        <f t="shared" si="1478"/>
        <v>1.8306944443879221</v>
      </c>
      <c r="W1361" s="2">
        <f t="shared" si="1479"/>
        <v>0.2482270050436319</v>
      </c>
      <c r="X1361" s="2">
        <f t="shared" si="1480"/>
        <v>-0.43612647152246559</v>
      </c>
      <c r="Y1361" s="2">
        <f t="shared" si="1481"/>
        <v>-9.4462223743889101E-2</v>
      </c>
      <c r="Z1361" s="2">
        <f t="shared" si="1482"/>
        <v>-9.6938486546662483E-2</v>
      </c>
      <c r="AA1361" s="2">
        <f t="shared" si="1483"/>
        <v>0.23243435037366952</v>
      </c>
      <c r="AB1361" s="2">
        <f t="shared" si="1484"/>
        <v>-5.0936007984403273E-2</v>
      </c>
      <c r="AC1361" s="2">
        <f t="shared" si="1485"/>
        <v>-7.9841548017206512E-2</v>
      </c>
      <c r="AD1361" s="2">
        <f t="shared" si="1486"/>
        <v>0.37329305122928508</v>
      </c>
    </row>
    <row r="1362" spans="2:30" x14ac:dyDescent="0.35">
      <c r="B1362" s="32"/>
      <c r="C1362" s="2" t="str">
        <f t="shared" ref="C1362:I1362" si="1491">C1170</f>
        <v>Argentina</v>
      </c>
      <c r="D1362" s="2">
        <f t="shared" si="1491"/>
        <v>2.645502645502589E-3</v>
      </c>
      <c r="E1362" s="2">
        <f t="shared" si="1491"/>
        <v>-0.19384902143522828</v>
      </c>
      <c r="F1362" s="2">
        <f t="shared" si="1491"/>
        <v>0.28301886792452846</v>
      </c>
      <c r="G1362" s="2">
        <f t="shared" si="1491"/>
        <v>-7.8260869565217397E-2</v>
      </c>
      <c r="H1362" s="2">
        <f t="shared" si="1491"/>
        <v>-0.5193578847969782</v>
      </c>
      <c r="I1362" s="2">
        <f t="shared" si="1491"/>
        <v>0.9942196531791907</v>
      </c>
      <c r="J1362" s="3">
        <f t="shared" si="1466"/>
        <v>6.6782353905704612</v>
      </c>
      <c r="K1362" s="3">
        <f t="shared" si="1467"/>
        <v>3.261674830804377</v>
      </c>
      <c r="L1362" s="3">
        <f t="shared" si="1468"/>
        <v>0.77514608886230918</v>
      </c>
      <c r="M1362" s="2">
        <f t="shared" si="1469"/>
        <v>1.4882404448095277</v>
      </c>
      <c r="N1362" s="2">
        <f t="shared" si="1470"/>
        <v>2.1366457319734709</v>
      </c>
      <c r="O1362" s="2">
        <f t="shared" si="1471"/>
        <v>-1.6001674819682556</v>
      </c>
      <c r="P1362" s="2">
        <f t="shared" si="1472"/>
        <v>5.3542920989394265</v>
      </c>
      <c r="Q1362" s="2">
        <f t="shared" si="1473"/>
        <v>0.78136836667601783</v>
      </c>
      <c r="R1362" s="2">
        <f t="shared" si="1474"/>
        <v>-0.49229251922871942</v>
      </c>
      <c r="S1362" s="2">
        <f t="shared" si="1475"/>
        <v>1.0833245270420031</v>
      </c>
      <c r="T1362" s="2">
        <f t="shared" si="1476"/>
        <v>1.1002985575630777</v>
      </c>
      <c r="U1362" s="2">
        <f t="shared" si="1477"/>
        <v>-0.94850482314861384</v>
      </c>
      <c r="V1362" s="2">
        <f t="shared" si="1478"/>
        <v>1.8306944443879221</v>
      </c>
      <c r="W1362" s="2">
        <f t="shared" si="1479"/>
        <v>0.2482270050436319</v>
      </c>
      <c r="X1362" s="2">
        <f t="shared" si="1480"/>
        <v>-0.43612647152246559</v>
      </c>
      <c r="Y1362" s="2">
        <f t="shared" si="1481"/>
        <v>-9.4082896687680537E-2</v>
      </c>
      <c r="Z1362" s="2">
        <f t="shared" si="1482"/>
        <v>-9.731704332357094E-2</v>
      </c>
      <c r="AA1362" s="2">
        <f t="shared" si="1483"/>
        <v>0.23263194614535257</v>
      </c>
      <c r="AB1362" s="2">
        <f t="shared" si="1484"/>
        <v>-5.1042745724953327E-2</v>
      </c>
      <c r="AC1362" s="2">
        <f t="shared" si="1485"/>
        <v>-8.1558408707752494E-2</v>
      </c>
      <c r="AD1362" s="2">
        <f t="shared" si="1486"/>
        <v>0.37571854576815189</v>
      </c>
    </row>
    <row r="1363" spans="2:30" x14ac:dyDescent="0.35">
      <c r="B1363" s="32"/>
      <c r="C1363" s="2" t="str">
        <f t="shared" ref="C1363:I1363" si="1492">C1171</f>
        <v>Armenia</v>
      </c>
      <c r="D1363" s="2">
        <f t="shared" si="1492"/>
        <v>-0.26190476190476181</v>
      </c>
      <c r="E1363" s="2">
        <f t="shared" si="1492"/>
        <v>-0.11183597390493941</v>
      </c>
      <c r="F1363" s="2">
        <f t="shared" si="1492"/>
        <v>0.13207547169811382</v>
      </c>
      <c r="G1363" s="2">
        <f t="shared" si="1492"/>
        <v>-0.15362318840579711</v>
      </c>
      <c r="H1363" s="2">
        <f t="shared" si="1492"/>
        <v>1.8980169971671383</v>
      </c>
      <c r="I1363" s="2">
        <f t="shared" si="1492"/>
        <v>1.1637764932562622</v>
      </c>
      <c r="J1363" s="3">
        <f t="shared" si="1466"/>
        <v>6.7413606510439399</v>
      </c>
      <c r="K1363" s="3">
        <f t="shared" si="1467"/>
        <v>3.6966983537290625</v>
      </c>
      <c r="L1363" s="3">
        <f t="shared" si="1468"/>
        <v>2.142139922065768</v>
      </c>
      <c r="M1363" s="2">
        <f t="shared" si="1469"/>
        <v>1.4882404448095277</v>
      </c>
      <c r="N1363" s="2">
        <f t="shared" si="1470"/>
        <v>2.1366457319734709</v>
      </c>
      <c r="O1363" s="2">
        <f t="shared" si="1471"/>
        <v>-1.6001674819682556</v>
      </c>
      <c r="P1363" s="2">
        <f t="shared" si="1472"/>
        <v>5.3542920989394265</v>
      </c>
      <c r="Q1363" s="2">
        <f t="shared" si="1473"/>
        <v>0.78136836667601783</v>
      </c>
      <c r="R1363" s="2">
        <f t="shared" si="1474"/>
        <v>-0.49229251922871942</v>
      </c>
      <c r="S1363" s="2">
        <f t="shared" si="1475"/>
        <v>1.0833245270420031</v>
      </c>
      <c r="T1363" s="2">
        <f t="shared" si="1476"/>
        <v>1.1002985575630777</v>
      </c>
      <c r="U1363" s="2">
        <f t="shared" si="1477"/>
        <v>-0.94850482314861384</v>
      </c>
      <c r="V1363" s="2">
        <f t="shared" si="1478"/>
        <v>1.8306944443879221</v>
      </c>
      <c r="W1363" s="2">
        <f t="shared" si="1479"/>
        <v>0.2482270050436319</v>
      </c>
      <c r="X1363" s="2">
        <f t="shared" si="1480"/>
        <v>-0.43612647152246559</v>
      </c>
      <c r="Y1363" s="2">
        <f t="shared" si="1481"/>
        <v>-9.4738450848684763E-2</v>
      </c>
      <c r="Z1363" s="2">
        <f t="shared" si="1482"/>
        <v>-9.7373757896154406E-2</v>
      </c>
      <c r="AA1363" s="2">
        <f t="shared" si="1483"/>
        <v>0.23223914741704305</v>
      </c>
      <c r="AB1363" s="2">
        <f t="shared" si="1484"/>
        <v>-5.1443450579175376E-2</v>
      </c>
      <c r="AC1363" s="2">
        <f t="shared" si="1485"/>
        <v>-7.3825692278553706E-2</v>
      </c>
      <c r="AD1363" s="2">
        <f t="shared" si="1486"/>
        <v>0.37879689712552733</v>
      </c>
    </row>
    <row r="1364" spans="2:30" x14ac:dyDescent="0.35">
      <c r="B1364" s="32"/>
      <c r="C1364" s="2" t="str">
        <f t="shared" ref="C1364:I1364" si="1493">C1172</f>
        <v>Australia</v>
      </c>
      <c r="D1364" s="2">
        <f t="shared" si="1493"/>
        <v>-0.27248677248677244</v>
      </c>
      <c r="E1364" s="2">
        <f t="shared" si="1493"/>
        <v>-0.40633737185461322</v>
      </c>
      <c r="F1364" s="2">
        <f t="shared" si="1493"/>
        <v>0.86792452830188749</v>
      </c>
      <c r="G1364" s="2">
        <f t="shared" si="1493"/>
        <v>-0.26956521739130435</v>
      </c>
      <c r="H1364" s="2">
        <f t="shared" si="1493"/>
        <v>-0.44381491973559956</v>
      </c>
      <c r="I1364" s="2">
        <f t="shared" si="1493"/>
        <v>0.88631984585741819</v>
      </c>
      <c r="J1364" s="3">
        <f t="shared" si="1466"/>
        <v>7.1195378237747891</v>
      </c>
      <c r="K1364" s="3">
        <f t="shared" si="1467"/>
        <v>3.7478618741162086</v>
      </c>
      <c r="L1364" s="3">
        <f t="shared" si="1468"/>
        <v>0.98650776030762077</v>
      </c>
      <c r="M1364" s="2">
        <f t="shared" si="1469"/>
        <v>1.4882404448095277</v>
      </c>
      <c r="N1364" s="2">
        <f t="shared" si="1470"/>
        <v>2.1366457319734709</v>
      </c>
      <c r="O1364" s="2">
        <f t="shared" si="1471"/>
        <v>-1.6001674819682556</v>
      </c>
      <c r="P1364" s="2">
        <f t="shared" si="1472"/>
        <v>5.3542920989394265</v>
      </c>
      <c r="Q1364" s="2">
        <f t="shared" si="1473"/>
        <v>0.78136836667601783</v>
      </c>
      <c r="R1364" s="2">
        <f t="shared" si="1474"/>
        <v>-0.49229251922871942</v>
      </c>
      <c r="S1364" s="2">
        <f t="shared" si="1475"/>
        <v>1.0833245270420031</v>
      </c>
      <c r="T1364" s="2">
        <f t="shared" si="1476"/>
        <v>1.1002985575630777</v>
      </c>
      <c r="U1364" s="2">
        <f t="shared" si="1477"/>
        <v>-0.94850482314861384</v>
      </c>
      <c r="V1364" s="2">
        <f t="shared" si="1478"/>
        <v>1.8306944443879221</v>
      </c>
      <c r="W1364" s="2">
        <f t="shared" si="1479"/>
        <v>0.2482270050436319</v>
      </c>
      <c r="X1364" s="2">
        <f t="shared" si="1480"/>
        <v>-0.43612647152246559</v>
      </c>
      <c r="Y1364" s="2">
        <f t="shared" si="1481"/>
        <v>-9.5432780230083544E-2</v>
      </c>
      <c r="Z1364" s="2">
        <f t="shared" si="1482"/>
        <v>-9.8580647013179631E-2</v>
      </c>
      <c r="AA1364" s="2">
        <f t="shared" si="1483"/>
        <v>0.23472229343612447</v>
      </c>
      <c r="AB1364" s="2">
        <f t="shared" si="1484"/>
        <v>-5.2295488730785253E-2</v>
      </c>
      <c r="AC1364" s="2">
        <f t="shared" si="1485"/>
        <v>-7.5270962698307797E-2</v>
      </c>
      <c r="AD1364" s="2">
        <f t="shared" si="1486"/>
        <v>0.38077940864401127</v>
      </c>
    </row>
    <row r="1365" spans="2:30" x14ac:dyDescent="0.35">
      <c r="B1365" s="32"/>
      <c r="C1365" s="2" t="str">
        <f t="shared" ref="C1365:I1365" si="1494">C1173</f>
        <v>Austria</v>
      </c>
      <c r="D1365" s="2">
        <f t="shared" si="1494"/>
        <v>-0.41534391534391529</v>
      </c>
      <c r="E1365" s="2">
        <f t="shared" si="1494"/>
        <v>-0.4137931034482758</v>
      </c>
      <c r="F1365" s="2">
        <f t="shared" si="1494"/>
        <v>0.76415094339622625</v>
      </c>
      <c r="G1365" s="2">
        <f t="shared" si="1494"/>
        <v>-0.27536231884057971</v>
      </c>
      <c r="H1365" s="2">
        <f t="shared" si="1494"/>
        <v>-0.50802644003777142</v>
      </c>
      <c r="I1365" s="2">
        <f t="shared" si="1494"/>
        <v>1.4605009633911368</v>
      </c>
      <c r="J1365" s="3">
        <f t="shared" si="1466"/>
        <v>7.2723671182730616</v>
      </c>
      <c r="K1365" s="3">
        <f t="shared" si="1467"/>
        <v>4.009521221147458</v>
      </c>
      <c r="L1365" s="3">
        <f t="shared" si="1468"/>
        <v>1.3728916461645224</v>
      </c>
      <c r="M1365" s="2">
        <f t="shared" si="1469"/>
        <v>1.4882404448095277</v>
      </c>
      <c r="N1365" s="2">
        <f t="shared" si="1470"/>
        <v>2.1366457319734709</v>
      </c>
      <c r="O1365" s="2">
        <f t="shared" si="1471"/>
        <v>-1.6001674819682556</v>
      </c>
      <c r="P1365" s="2">
        <f t="shared" si="1472"/>
        <v>5.3542920989394265</v>
      </c>
      <c r="Q1365" s="2">
        <f t="shared" si="1473"/>
        <v>0.78136836667601783</v>
      </c>
      <c r="R1365" s="2">
        <f t="shared" si="1474"/>
        <v>-0.49229251922871942</v>
      </c>
      <c r="S1365" s="2">
        <f t="shared" si="1475"/>
        <v>1.0833245270420031</v>
      </c>
      <c r="T1365" s="2">
        <f t="shared" si="1476"/>
        <v>1.1002985575630777</v>
      </c>
      <c r="U1365" s="2">
        <f t="shared" si="1477"/>
        <v>-0.94850482314861384</v>
      </c>
      <c r="V1365" s="2">
        <f t="shared" si="1478"/>
        <v>1.8306944443879221</v>
      </c>
      <c r="W1365" s="2">
        <f t="shared" si="1479"/>
        <v>0.2482270050436319</v>
      </c>
      <c r="X1365" s="2">
        <f t="shared" si="1480"/>
        <v>-0.43612647152246559</v>
      </c>
      <c r="Y1365" s="2">
        <f t="shared" si="1481"/>
        <v>-9.6682433101621945E-2</v>
      </c>
      <c r="Z1365" s="2">
        <f t="shared" si="1482"/>
        <v>-9.9811945671129221E-2</v>
      </c>
      <c r="AA1365" s="2">
        <f t="shared" si="1483"/>
        <v>0.23679037410003112</v>
      </c>
      <c r="AB1365" s="2">
        <f t="shared" si="1484"/>
        <v>-5.3166843535901634E-2</v>
      </c>
      <c r="AC1365" s="2">
        <f t="shared" si="1485"/>
        <v>-7.6961413781665072E-2</v>
      </c>
      <c r="AD1365" s="2">
        <f t="shared" si="1486"/>
        <v>0.38499707096724223</v>
      </c>
    </row>
    <row r="1366" spans="2:30" x14ac:dyDescent="0.35">
      <c r="B1366" s="32"/>
      <c r="C1366" s="2" t="str">
        <f t="shared" ref="C1366:I1366" si="1495">C1174</f>
        <v>Azerbaijan</v>
      </c>
      <c r="D1366" s="2">
        <f t="shared" si="1495"/>
        <v>-0.27777777777777773</v>
      </c>
      <c r="E1366" s="2">
        <f t="shared" si="1495"/>
        <v>0.19384902143522828</v>
      </c>
      <c r="F1366" s="2">
        <f t="shared" si="1495"/>
        <v>-5.6603773584905155E-2</v>
      </c>
      <c r="G1366" s="2">
        <f t="shared" si="1495"/>
        <v>-0.15362318840579711</v>
      </c>
      <c r="H1366" s="2">
        <f t="shared" si="1495"/>
        <v>1.7847025495750706</v>
      </c>
      <c r="I1366" s="2">
        <f t="shared" si="1495"/>
        <v>0.79768786127167635</v>
      </c>
      <c r="J1366" s="3">
        <f t="shared" si="1466"/>
        <v>6.5025939454995711</v>
      </c>
      <c r="K1366" s="3">
        <f t="shared" si="1467"/>
        <v>3.3601055195503102</v>
      </c>
      <c r="L1366" s="3">
        <f t="shared" si="1468"/>
        <v>1.9624755518091974</v>
      </c>
      <c r="M1366" s="2">
        <f t="shared" si="1469"/>
        <v>1.4882404448095277</v>
      </c>
      <c r="N1366" s="2">
        <f t="shared" si="1470"/>
        <v>2.1366457319734709</v>
      </c>
      <c r="O1366" s="2">
        <f t="shared" si="1471"/>
        <v>-1.6001674819682556</v>
      </c>
      <c r="P1366" s="2">
        <f t="shared" si="1472"/>
        <v>5.3542920989394265</v>
      </c>
      <c r="Q1366" s="2">
        <f t="shared" si="1473"/>
        <v>0.78136836667601783</v>
      </c>
      <c r="R1366" s="2">
        <f t="shared" si="1474"/>
        <v>-0.49229251922871942</v>
      </c>
      <c r="S1366" s="2">
        <f t="shared" si="1475"/>
        <v>1.0833245270420031</v>
      </c>
      <c r="T1366" s="2">
        <f t="shared" si="1476"/>
        <v>1.1002985575630777</v>
      </c>
      <c r="U1366" s="2">
        <f t="shared" si="1477"/>
        <v>-0.94850482314861384</v>
      </c>
      <c r="V1366" s="2">
        <f t="shared" si="1478"/>
        <v>1.8306944443879221</v>
      </c>
      <c r="W1366" s="2">
        <f t="shared" si="1479"/>
        <v>0.2482270050436319</v>
      </c>
      <c r="X1366" s="2">
        <f t="shared" si="1480"/>
        <v>-0.43612647152246559</v>
      </c>
      <c r="Y1366" s="2">
        <f t="shared" si="1481"/>
        <v>-9.7389836791763176E-2</v>
      </c>
      <c r="Z1366" s="2">
        <f t="shared" si="1482"/>
        <v>-9.8664832518370008E-2</v>
      </c>
      <c r="AA1366" s="2">
        <f t="shared" si="1483"/>
        <v>0.23564430321063684</v>
      </c>
      <c r="AB1366" s="2">
        <f t="shared" si="1484"/>
        <v>-5.3559251133049664E-2</v>
      </c>
      <c r="AC1366" s="2">
        <f t="shared" si="1485"/>
        <v>-6.968928892480282E-2</v>
      </c>
      <c r="AD1366" s="2">
        <f t="shared" si="1486"/>
        <v>0.38660914436686894</v>
      </c>
    </row>
    <row r="1367" spans="2:30" x14ac:dyDescent="0.35">
      <c r="B1367" s="32"/>
      <c r="C1367" s="2" t="str">
        <f t="shared" ref="C1367:I1367" si="1496">C1175</f>
        <v>Bahrain</v>
      </c>
      <c r="D1367" s="2">
        <f t="shared" si="1496"/>
        <v>-0.14021164021164015</v>
      </c>
      <c r="E1367" s="2">
        <f t="shared" si="1496"/>
        <v>-0.29450139794967378</v>
      </c>
      <c r="F1367" s="2">
        <f t="shared" si="1496"/>
        <v>0.34905660377358538</v>
      </c>
      <c r="G1367" s="2">
        <f t="shared" si="1496"/>
        <v>-0.22318840579710145</v>
      </c>
      <c r="H1367" s="2">
        <f t="shared" si="1496"/>
        <v>-0.23607176581680828</v>
      </c>
      <c r="I1367" s="2">
        <f t="shared" si="1496"/>
        <v>-0.17341040462427737</v>
      </c>
      <c r="J1367" s="3">
        <f t="shared" si="1466"/>
        <v>6.6788446683477449</v>
      </c>
      <c r="K1367" s="3">
        <f t="shared" si="1467"/>
        <v>3.1061508525279362</v>
      </c>
      <c r="L1367" s="3">
        <f t="shared" si="1468"/>
        <v>0.65048219891711645</v>
      </c>
      <c r="M1367" s="2">
        <f t="shared" si="1469"/>
        <v>1.4882404448095277</v>
      </c>
      <c r="N1367" s="2">
        <f t="shared" si="1470"/>
        <v>2.1366457319734709</v>
      </c>
      <c r="O1367" s="2">
        <f t="shared" si="1471"/>
        <v>-1.6001674819682556</v>
      </c>
      <c r="P1367" s="2">
        <f t="shared" si="1472"/>
        <v>5.3542920989394265</v>
      </c>
      <c r="Q1367" s="2">
        <f t="shared" si="1473"/>
        <v>0.78136836667601783</v>
      </c>
      <c r="R1367" s="2">
        <f t="shared" si="1474"/>
        <v>-0.49229251922871942</v>
      </c>
      <c r="S1367" s="2">
        <f t="shared" si="1475"/>
        <v>1.0833245270420031</v>
      </c>
      <c r="T1367" s="2">
        <f t="shared" si="1476"/>
        <v>1.1002985575630777</v>
      </c>
      <c r="U1367" s="2">
        <f t="shared" si="1477"/>
        <v>-0.94850482314861384</v>
      </c>
      <c r="V1367" s="2">
        <f t="shared" si="1478"/>
        <v>1.8306944443879221</v>
      </c>
      <c r="W1367" s="2">
        <f t="shared" si="1479"/>
        <v>0.2482270050436319</v>
      </c>
      <c r="X1367" s="2">
        <f t="shared" si="1480"/>
        <v>-0.43612647152246559</v>
      </c>
      <c r="Y1367" s="2">
        <f t="shared" si="1481"/>
        <v>-9.7557109461372069E-2</v>
      </c>
      <c r="Z1367" s="2">
        <f t="shared" si="1482"/>
        <v>-9.9429819102086037E-2</v>
      </c>
      <c r="AA1367" s="2">
        <f t="shared" si="1483"/>
        <v>0.23608732000971086</v>
      </c>
      <c r="AB1367" s="2">
        <f t="shared" si="1484"/>
        <v>-5.4221865018456113E-2</v>
      </c>
      <c r="AC1367" s="2">
        <f t="shared" si="1485"/>
        <v>-7.0339220475162223E-2</v>
      </c>
      <c r="AD1367" s="2">
        <f t="shared" si="1486"/>
        <v>0.38442156800362226</v>
      </c>
    </row>
    <row r="1368" spans="2:30" x14ac:dyDescent="0.35">
      <c r="B1368" s="32"/>
      <c r="C1368" s="2" t="str">
        <f t="shared" ref="C1368:I1368" si="1497">C1176</f>
        <v>Bangladesh</v>
      </c>
      <c r="D1368" s="2">
        <f t="shared" si="1497"/>
        <v>-0.11375661375661367</v>
      </c>
      <c r="E1368" s="2">
        <f t="shared" si="1497"/>
        <v>0.41379310344827586</v>
      </c>
      <c r="F1368" s="2">
        <f t="shared" si="1497"/>
        <v>-0.11320754716981166</v>
      </c>
      <c r="G1368" s="2">
        <f t="shared" si="1497"/>
        <v>0.6985507246376812</v>
      </c>
      <c r="H1368" s="2">
        <f t="shared" si="1497"/>
        <v>1.5278564683663831</v>
      </c>
      <c r="I1368" s="2">
        <f t="shared" si="1497"/>
        <v>-0.30828516377649323</v>
      </c>
      <c r="J1368" s="3">
        <f t="shared" si="1466"/>
        <v>5.4783844826898962</v>
      </c>
      <c r="K1368" s="3">
        <f t="shared" si="1467"/>
        <v>2.353201840255629</v>
      </c>
      <c r="L1368" s="3">
        <f t="shared" si="1468"/>
        <v>1.9965985435813842</v>
      </c>
      <c r="M1368" s="2">
        <f t="shared" si="1469"/>
        <v>1.4882404448095277</v>
      </c>
      <c r="N1368" s="2">
        <f t="shared" si="1470"/>
        <v>2.1366457319734709</v>
      </c>
      <c r="O1368" s="2">
        <f t="shared" si="1471"/>
        <v>-1.6001674819682556</v>
      </c>
      <c r="P1368" s="2">
        <f t="shared" si="1472"/>
        <v>5.3542920989394265</v>
      </c>
      <c r="Q1368" s="2">
        <f t="shared" si="1473"/>
        <v>0.78136836667601783</v>
      </c>
      <c r="R1368" s="2">
        <f t="shared" si="1474"/>
        <v>-0.49229251922871942</v>
      </c>
      <c r="S1368" s="2">
        <f t="shared" si="1475"/>
        <v>1.0833245270420031</v>
      </c>
      <c r="T1368" s="2">
        <f t="shared" si="1476"/>
        <v>1.1002985575630777</v>
      </c>
      <c r="U1368" s="2">
        <f t="shared" si="1477"/>
        <v>-0.94850482314861384</v>
      </c>
      <c r="V1368" s="2">
        <f t="shared" si="1478"/>
        <v>1.8306944443879221</v>
      </c>
      <c r="W1368" s="2">
        <f t="shared" si="1479"/>
        <v>0.2482270050436319</v>
      </c>
      <c r="X1368" s="2">
        <f t="shared" si="1480"/>
        <v>-0.43612647152246559</v>
      </c>
      <c r="Y1368" s="2">
        <f t="shared" si="1481"/>
        <v>-9.7620388775025352E-2</v>
      </c>
      <c r="Z1368" s="2">
        <f t="shared" si="1482"/>
        <v>-9.7425042060873684E-2</v>
      </c>
      <c r="AA1368" s="2">
        <f t="shared" si="1483"/>
        <v>0.23472288693479085</v>
      </c>
      <c r="AB1368" s="2">
        <f t="shared" si="1484"/>
        <v>-5.1281347090111826E-2</v>
      </c>
      <c r="AC1368" s="2">
        <f t="shared" si="1485"/>
        <v>-6.4096268565624934E-2</v>
      </c>
      <c r="AD1368" s="2">
        <f t="shared" si="1486"/>
        <v>0.38171568233260617</v>
      </c>
    </row>
    <row r="1369" spans="2:30" x14ac:dyDescent="0.35">
      <c r="B1369" s="32"/>
      <c r="C1369" s="2" t="str">
        <f t="shared" ref="C1369:I1369" si="1498">C1177</f>
        <v>Barbados</v>
      </c>
      <c r="D1369" s="2">
        <f t="shared" si="1498"/>
        <v>-0.33597883597883582</v>
      </c>
      <c r="E1369" s="2">
        <f t="shared" si="1498"/>
        <v>-0.10065237651444545</v>
      </c>
      <c r="F1369" s="2">
        <f t="shared" si="1498"/>
        <v>0.5283018867924526</v>
      </c>
      <c r="G1369" s="2">
        <f t="shared" si="1498"/>
        <v>-0.14782608695652175</v>
      </c>
      <c r="H1369" s="2">
        <f t="shared" si="1498"/>
        <v>0.52313503305004716</v>
      </c>
      <c r="I1369" s="2">
        <f t="shared" si="1498"/>
        <v>0.42389210019267826</v>
      </c>
      <c r="J1369" s="3">
        <f t="shared" si="1466"/>
        <v>6.6364933441858476</v>
      </c>
      <c r="K1369" s="3">
        <f t="shared" si="1467"/>
        <v>3.2198467512258602</v>
      </c>
      <c r="L1369" s="3">
        <f t="shared" si="1468"/>
        <v>0.70636685427271317</v>
      </c>
      <c r="M1369" s="2">
        <f t="shared" si="1469"/>
        <v>1.4882404448095277</v>
      </c>
      <c r="N1369" s="2">
        <f t="shared" si="1470"/>
        <v>2.1366457319734709</v>
      </c>
      <c r="O1369" s="2">
        <f t="shared" si="1471"/>
        <v>-1.6001674819682556</v>
      </c>
      <c r="P1369" s="2">
        <f t="shared" si="1472"/>
        <v>5.3542920989394265</v>
      </c>
      <c r="Q1369" s="2">
        <f t="shared" si="1473"/>
        <v>0.78136836667601783</v>
      </c>
      <c r="R1369" s="2">
        <f t="shared" si="1474"/>
        <v>-0.49229251922871942</v>
      </c>
      <c r="S1369" s="2">
        <f t="shared" si="1475"/>
        <v>1.0833245270420031</v>
      </c>
      <c r="T1369" s="2">
        <f t="shared" si="1476"/>
        <v>1.1002985575630777</v>
      </c>
      <c r="U1369" s="2">
        <f t="shared" si="1477"/>
        <v>-0.94850482314861384</v>
      </c>
      <c r="V1369" s="2">
        <f t="shared" si="1478"/>
        <v>1.8306944443879221</v>
      </c>
      <c r="W1369" s="2">
        <f t="shared" si="1479"/>
        <v>0.2482270050436319</v>
      </c>
      <c r="X1369" s="2">
        <f t="shared" si="1480"/>
        <v>-0.43612647152246559</v>
      </c>
      <c r="Y1369" s="2">
        <f t="shared" si="1481"/>
        <v>-9.8551476459415241E-2</v>
      </c>
      <c r="Z1369" s="2">
        <f t="shared" si="1482"/>
        <v>-9.7437648836082955E-2</v>
      </c>
      <c r="AA1369" s="2">
        <f t="shared" si="1483"/>
        <v>0.23586967990298485</v>
      </c>
      <c r="AB1369" s="2">
        <f t="shared" si="1484"/>
        <v>-5.1658474980214988E-2</v>
      </c>
      <c r="AC1369" s="2">
        <f t="shared" si="1485"/>
        <v>-6.1802396293688715E-2</v>
      </c>
      <c r="AD1369" s="2">
        <f t="shared" si="1486"/>
        <v>0.38188043396487209</v>
      </c>
    </row>
    <row r="1370" spans="2:30" x14ac:dyDescent="0.35">
      <c r="B1370" s="32"/>
      <c r="C1370" s="2" t="str">
        <f t="shared" ref="C1370:I1370" si="1499">C1178</f>
        <v>Belarus</v>
      </c>
      <c r="D1370" s="2">
        <f t="shared" si="1499"/>
        <v>-0.42592592592592587</v>
      </c>
      <c r="E1370" s="2">
        <f t="shared" si="1499"/>
        <v>-0.42497670083876976</v>
      </c>
      <c r="F1370" s="2">
        <f t="shared" si="1499"/>
        <v>6.6037735849056908E-2</v>
      </c>
      <c r="G1370" s="2">
        <f t="shared" si="1499"/>
        <v>-0.29275362318840581</v>
      </c>
      <c r="H1370" s="2">
        <f t="shared" si="1499"/>
        <v>0.11898016997167127</v>
      </c>
      <c r="I1370" s="2">
        <f t="shared" si="1499"/>
        <v>1.4682080924855492</v>
      </c>
      <c r="J1370" s="3">
        <f t="shared" si="1466"/>
        <v>7.0123910594383272</v>
      </c>
      <c r="K1370" s="3">
        <f t="shared" si="1467"/>
        <v>3.7129267053686394</v>
      </c>
      <c r="L1370" s="3">
        <f t="shared" si="1468"/>
        <v>1.2305347367683253</v>
      </c>
      <c r="M1370" s="2">
        <f t="shared" si="1469"/>
        <v>1.4882404448095277</v>
      </c>
      <c r="N1370" s="2">
        <f t="shared" si="1470"/>
        <v>2.1366457319734709</v>
      </c>
      <c r="O1370" s="2">
        <f t="shared" si="1471"/>
        <v>-1.6001674819682556</v>
      </c>
      <c r="P1370" s="2">
        <f t="shared" si="1472"/>
        <v>5.3542920989394265</v>
      </c>
      <c r="Q1370" s="2">
        <f t="shared" si="1473"/>
        <v>0.78136836667601783</v>
      </c>
      <c r="R1370" s="2">
        <f t="shared" si="1474"/>
        <v>-0.49229251922871942</v>
      </c>
      <c r="S1370" s="2">
        <f t="shared" si="1475"/>
        <v>1.0833245270420031</v>
      </c>
      <c r="T1370" s="2">
        <f t="shared" si="1476"/>
        <v>1.1002985575630777</v>
      </c>
      <c r="U1370" s="2">
        <f t="shared" si="1477"/>
        <v>-0.94850482314861384</v>
      </c>
      <c r="V1370" s="2">
        <f t="shared" si="1478"/>
        <v>1.8306944443879221</v>
      </c>
      <c r="W1370" s="2">
        <f t="shared" si="1479"/>
        <v>0.2482270050436319</v>
      </c>
      <c r="X1370" s="2">
        <f t="shared" si="1480"/>
        <v>-0.43612647152246559</v>
      </c>
      <c r="Y1370" s="2">
        <f t="shared" si="1481"/>
        <v>-9.9830282902643799E-2</v>
      </c>
      <c r="Z1370" s="2">
        <f t="shared" si="1482"/>
        <v>-9.8717098257968455E-2</v>
      </c>
      <c r="AA1370" s="2">
        <f t="shared" si="1483"/>
        <v>0.23520627387152421</v>
      </c>
      <c r="AB1370" s="2">
        <f t="shared" si="1484"/>
        <v>-5.2600252902903231E-2</v>
      </c>
      <c r="AC1370" s="2">
        <f t="shared" si="1485"/>
        <v>-6.109621439421465E-2</v>
      </c>
      <c r="AD1370" s="2">
        <f t="shared" si="1486"/>
        <v>0.38612390138096847</v>
      </c>
    </row>
    <row r="1371" spans="2:30" x14ac:dyDescent="0.35">
      <c r="B1371" s="32"/>
      <c r="C1371" s="2" t="str">
        <f t="shared" ref="C1371:I1371" si="1500">C1179</f>
        <v>Belgium</v>
      </c>
      <c r="D1371" s="2">
        <f t="shared" si="1500"/>
        <v>-0.33597883597883582</v>
      </c>
      <c r="E1371" s="2">
        <f t="shared" si="1500"/>
        <v>-0.4137931034482758</v>
      </c>
      <c r="F1371" s="2">
        <f t="shared" si="1500"/>
        <v>0.76415094339622625</v>
      </c>
      <c r="G1371" s="2">
        <f t="shared" si="1500"/>
        <v>-0.27536231884057971</v>
      </c>
      <c r="H1371" s="2">
        <f t="shared" si="1500"/>
        <v>-0.5193578847969782</v>
      </c>
      <c r="I1371" s="2">
        <f t="shared" si="1500"/>
        <v>0.65125240847784194</v>
      </c>
      <c r="J1371" s="3">
        <f t="shared" si="1466"/>
        <v>7.0792025328231549</v>
      </c>
      <c r="K1371" s="3">
        <f t="shared" si="1467"/>
        <v>3.6670342036349393</v>
      </c>
      <c r="L1371" s="3">
        <f t="shared" si="1468"/>
        <v>0.87449489046067475</v>
      </c>
      <c r="M1371" s="2">
        <f t="shared" si="1469"/>
        <v>1.4882404448095277</v>
      </c>
      <c r="N1371" s="2">
        <f t="shared" si="1470"/>
        <v>2.1366457319734709</v>
      </c>
      <c r="O1371" s="2">
        <f t="shared" si="1471"/>
        <v>-1.6001674819682556</v>
      </c>
      <c r="P1371" s="2">
        <f t="shared" si="1472"/>
        <v>5.3542920989394265</v>
      </c>
      <c r="Q1371" s="2">
        <f t="shared" si="1473"/>
        <v>0.78136836667601783</v>
      </c>
      <c r="R1371" s="2">
        <f t="shared" si="1474"/>
        <v>-0.49229251922871942</v>
      </c>
      <c r="S1371" s="2">
        <f t="shared" si="1475"/>
        <v>1.0833245270420031</v>
      </c>
      <c r="T1371" s="2">
        <f t="shared" si="1476"/>
        <v>1.1002985575630777</v>
      </c>
      <c r="U1371" s="2">
        <f t="shared" si="1477"/>
        <v>-0.94850482314861384</v>
      </c>
      <c r="V1371" s="2">
        <f t="shared" si="1478"/>
        <v>1.8306944443879221</v>
      </c>
      <c r="W1371" s="2">
        <f t="shared" si="1479"/>
        <v>0.2482270050436319</v>
      </c>
      <c r="X1371" s="2">
        <f t="shared" si="1480"/>
        <v>-0.43612647152246559</v>
      </c>
      <c r="Y1371" s="2">
        <f t="shared" si="1481"/>
        <v>-0.10075273818809767</v>
      </c>
      <c r="Z1371" s="2">
        <f t="shared" si="1482"/>
        <v>-9.9947863903243089E-2</v>
      </c>
      <c r="AA1371" s="2">
        <f t="shared" si="1483"/>
        <v>0.23727246398685509</v>
      </c>
      <c r="AB1371" s="2">
        <f t="shared" si="1484"/>
        <v>-5.3470417222972279E-2</v>
      </c>
      <c r="AC1371" s="2">
        <f t="shared" si="1485"/>
        <v>-6.2886299044225449E-2</v>
      </c>
      <c r="AD1371" s="2">
        <f t="shared" si="1486"/>
        <v>0.38715955961181564</v>
      </c>
    </row>
    <row r="1372" spans="2:30" x14ac:dyDescent="0.35">
      <c r="B1372" s="32"/>
      <c r="C1372" s="2" t="str">
        <f t="shared" ref="C1372:I1372" si="1501">C1180</f>
        <v>Belize</v>
      </c>
      <c r="D1372" s="2">
        <f t="shared" si="1501"/>
        <v>2.9100529100529182E-2</v>
      </c>
      <c r="E1372" s="2">
        <f t="shared" si="1501"/>
        <v>-0.10438024231127681</v>
      </c>
      <c r="F1372" s="2">
        <f t="shared" si="1501"/>
        <v>9.4339622641509482E-2</v>
      </c>
      <c r="G1372" s="2">
        <f t="shared" si="1501"/>
        <v>-9.5652173913043481E-2</v>
      </c>
      <c r="H1372" s="2">
        <f t="shared" si="1501"/>
        <v>-0.3267233238904626</v>
      </c>
      <c r="I1372" s="2">
        <f t="shared" si="1501"/>
        <v>-0.10019267822736022</v>
      </c>
      <c r="J1372" s="3">
        <f t="shared" si="1466"/>
        <v>6.4114072632941008</v>
      </c>
      <c r="K1372" s="3">
        <f t="shared" si="1467"/>
        <v>2.7936346351798327</v>
      </c>
      <c r="L1372" s="3">
        <f t="shared" si="1468"/>
        <v>0.58839849943976252</v>
      </c>
      <c r="M1372" s="2">
        <f t="shared" si="1469"/>
        <v>1.4882404448095277</v>
      </c>
      <c r="N1372" s="2">
        <f t="shared" si="1470"/>
        <v>2.1366457319734709</v>
      </c>
      <c r="O1372" s="2">
        <f t="shared" si="1471"/>
        <v>-1.6001674819682556</v>
      </c>
      <c r="P1372" s="2">
        <f t="shared" si="1472"/>
        <v>5.3542920989394265</v>
      </c>
      <c r="Q1372" s="2">
        <f t="shared" si="1473"/>
        <v>0.78136836667601783</v>
      </c>
      <c r="R1372" s="2">
        <f t="shared" si="1474"/>
        <v>-0.49229251922871942</v>
      </c>
      <c r="S1372" s="2">
        <f t="shared" si="1475"/>
        <v>1.0833245270420031</v>
      </c>
      <c r="T1372" s="2">
        <f t="shared" si="1476"/>
        <v>1.1002985575630777</v>
      </c>
      <c r="U1372" s="2">
        <f t="shared" si="1477"/>
        <v>-0.94850482314861384</v>
      </c>
      <c r="V1372" s="2">
        <f t="shared" si="1478"/>
        <v>1.8306944443879221</v>
      </c>
      <c r="W1372" s="2">
        <f t="shared" si="1479"/>
        <v>0.2482270050436319</v>
      </c>
      <c r="X1372" s="2">
        <f t="shared" si="1480"/>
        <v>-0.43612647152246559</v>
      </c>
      <c r="Y1372" s="2">
        <f t="shared" si="1481"/>
        <v>-0.10024549886275147</v>
      </c>
      <c r="Z1372" s="2">
        <f t="shared" si="1482"/>
        <v>-9.996517788139947E-2</v>
      </c>
      <c r="AA1372" s="2">
        <f t="shared" si="1483"/>
        <v>0.23671413257534982</v>
      </c>
      <c r="AB1372" s="2">
        <f t="shared" si="1484"/>
        <v>-5.3635189710042872E-2</v>
      </c>
      <c r="AC1372" s="2">
        <f t="shared" si="1485"/>
        <v>-6.3916912422531058E-2</v>
      </c>
      <c r="AD1372" s="2">
        <f t="shared" si="1486"/>
        <v>0.38525583993275636</v>
      </c>
    </row>
    <row r="1373" spans="2:30" x14ac:dyDescent="0.35">
      <c r="B1373" s="32"/>
      <c r="C1373" s="2" t="str">
        <f t="shared" ref="C1373:I1373" si="1502">C1181</f>
        <v>Benin</v>
      </c>
      <c r="D1373" s="2">
        <f t="shared" si="1502"/>
        <v>1.3677248677248677</v>
      </c>
      <c r="E1373" s="2">
        <f t="shared" si="1502"/>
        <v>1.7334575955265608</v>
      </c>
      <c r="F1373" s="2">
        <f t="shared" si="1502"/>
        <v>-1.1320754716981138</v>
      </c>
      <c r="G1373" s="2">
        <f t="shared" si="1502"/>
        <v>1.9971014492753623</v>
      </c>
      <c r="H1373" s="2">
        <f t="shared" si="1502"/>
        <v>0.34560906515580742</v>
      </c>
      <c r="I1373" s="2">
        <f t="shared" si="1502"/>
        <v>-0.50096339113680144</v>
      </c>
      <c r="J1373" s="3">
        <f t="shared" si="1466"/>
        <v>3.4433828161915385</v>
      </c>
      <c r="K1373" s="3">
        <f t="shared" si="1467"/>
        <v>0.74622415345299065</v>
      </c>
      <c r="L1373" s="3">
        <f t="shared" si="1468"/>
        <v>3.5423971909292726</v>
      </c>
      <c r="M1373" s="2">
        <f t="shared" si="1469"/>
        <v>1.4882404448095277</v>
      </c>
      <c r="N1373" s="2">
        <f t="shared" si="1470"/>
        <v>2.1366457319734709</v>
      </c>
      <c r="O1373" s="2">
        <f t="shared" si="1471"/>
        <v>-1.6001674819682556</v>
      </c>
      <c r="P1373" s="2">
        <f t="shared" si="1472"/>
        <v>5.3542920989394265</v>
      </c>
      <c r="Q1373" s="2">
        <f t="shared" si="1473"/>
        <v>0.78136836667601783</v>
      </c>
      <c r="R1373" s="2">
        <f t="shared" si="1474"/>
        <v>-0.49229251922871942</v>
      </c>
      <c r="S1373" s="2">
        <f t="shared" si="1475"/>
        <v>1.0844354658727955</v>
      </c>
      <c r="T1373" s="2">
        <f t="shared" si="1476"/>
        <v>1.1027718350551226</v>
      </c>
      <c r="U1373" s="2">
        <f t="shared" si="1477"/>
        <v>-0.94922189599451035</v>
      </c>
      <c r="V1373" s="2">
        <f t="shared" si="1478"/>
        <v>1.8313444717507636</v>
      </c>
      <c r="W1373" s="2">
        <f t="shared" si="1479"/>
        <v>0.24860740371594509</v>
      </c>
      <c r="X1373" s="2">
        <f t="shared" si="1480"/>
        <v>-0.43637974073970909</v>
      </c>
      <c r="Y1373" s="2">
        <f t="shared" si="1481"/>
        <v>-0.10024549886275147</v>
      </c>
      <c r="Z1373" s="2">
        <f t="shared" si="1482"/>
        <v>-9.996517788139947E-2</v>
      </c>
      <c r="AA1373" s="2">
        <f t="shared" si="1483"/>
        <v>0.23671413257534982</v>
      </c>
      <c r="AB1373" s="2">
        <f t="shared" si="1484"/>
        <v>-5.3635189710042872E-2</v>
      </c>
      <c r="AC1373" s="2">
        <f t="shared" si="1485"/>
        <v>-6.3916912422531058E-2</v>
      </c>
      <c r="AD1373" s="2">
        <f t="shared" si="1486"/>
        <v>0.38525583993275636</v>
      </c>
    </row>
    <row r="1374" spans="2:30" x14ac:dyDescent="0.35">
      <c r="B1374" s="32"/>
      <c r="C1374" s="2" t="str">
        <f t="shared" ref="C1374:I1374" si="1503">C1182</f>
        <v>Bhutan</v>
      </c>
      <c r="D1374" s="2">
        <f t="shared" si="1503"/>
        <v>-0.14550264550264544</v>
      </c>
      <c r="E1374" s="2">
        <f t="shared" si="1503"/>
        <v>0.4026095060577819</v>
      </c>
      <c r="F1374" s="2">
        <f t="shared" si="1503"/>
        <v>-0.18867924528301896</v>
      </c>
      <c r="G1374" s="2">
        <f t="shared" si="1503"/>
        <v>0.75652173913043474</v>
      </c>
      <c r="H1374" s="2">
        <f t="shared" si="1503"/>
        <v>-0.43626062322946163</v>
      </c>
      <c r="I1374" s="2">
        <f t="shared" si="1503"/>
        <v>-0.36994219653179189</v>
      </c>
      <c r="J1374" s="3">
        <f t="shared" si="1466"/>
        <v>5.5050321888515672</v>
      </c>
      <c r="K1374" s="3">
        <f t="shared" si="1467"/>
        <v>2.0518533662233112</v>
      </c>
      <c r="L1374" s="3">
        <f t="shared" si="1468"/>
        <v>1.34197884140918</v>
      </c>
      <c r="M1374" s="2">
        <f t="shared" si="1469"/>
        <v>1.4882404448095277</v>
      </c>
      <c r="N1374" s="2">
        <f t="shared" si="1470"/>
        <v>2.1366457319734709</v>
      </c>
      <c r="O1374" s="2">
        <f t="shared" si="1471"/>
        <v>-1.6001674819682556</v>
      </c>
      <c r="P1374" s="2">
        <f t="shared" si="1472"/>
        <v>5.3542920989394265</v>
      </c>
      <c r="Q1374" s="2">
        <f t="shared" si="1473"/>
        <v>0.78136836667601783</v>
      </c>
      <c r="R1374" s="2">
        <f t="shared" si="1474"/>
        <v>-0.49229251922871942</v>
      </c>
      <c r="S1374" s="2">
        <f t="shared" si="1475"/>
        <v>1.0844354658727955</v>
      </c>
      <c r="T1374" s="2">
        <f t="shared" si="1476"/>
        <v>1.1027718350551226</v>
      </c>
      <c r="U1374" s="2">
        <f t="shared" si="1477"/>
        <v>-0.94922189599451035</v>
      </c>
      <c r="V1374" s="2">
        <f t="shared" si="1478"/>
        <v>1.8313444717507636</v>
      </c>
      <c r="W1374" s="2">
        <f t="shared" si="1479"/>
        <v>0.24860740371594509</v>
      </c>
      <c r="X1374" s="2">
        <f t="shared" si="1480"/>
        <v>-0.43637974073970909</v>
      </c>
      <c r="Y1374" s="2">
        <f t="shared" si="1481"/>
        <v>-0.10042228459181356</v>
      </c>
      <c r="Z1374" s="2">
        <f t="shared" si="1482"/>
        <v>-9.8001995522262048E-2</v>
      </c>
      <c r="AA1374" s="2">
        <f t="shared" si="1483"/>
        <v>0.23505243969309056</v>
      </c>
      <c r="AB1374" s="2">
        <f t="shared" si="1484"/>
        <v>-5.0470514206759756E-2</v>
      </c>
      <c r="AC1374" s="2">
        <f t="shared" si="1485"/>
        <v>-6.537138004287063E-2</v>
      </c>
      <c r="AD1374" s="2">
        <f t="shared" si="1486"/>
        <v>0.38230584760281672</v>
      </c>
    </row>
    <row r="1375" spans="2:30" x14ac:dyDescent="0.35">
      <c r="B1375" s="32"/>
      <c r="C1375" s="2" t="str">
        <f t="shared" ref="C1375:I1375" si="1504">C1183</f>
        <v>Bolivia</v>
      </c>
      <c r="D1375" s="2">
        <f t="shared" si="1504"/>
        <v>0.25132275132275134</v>
      </c>
      <c r="E1375" s="2">
        <f t="shared" si="1504"/>
        <v>0.29077353215284252</v>
      </c>
      <c r="F1375" s="2">
        <f t="shared" si="1504"/>
        <v>-0.21698113207547154</v>
      </c>
      <c r="G1375" s="2">
        <f t="shared" si="1504"/>
        <v>0.59420289855072461</v>
      </c>
      <c r="H1375" s="2">
        <f t="shared" si="1504"/>
        <v>-0.2058545797922568</v>
      </c>
      <c r="I1375" s="2">
        <f t="shared" si="1504"/>
        <v>8.092485549132955E-2</v>
      </c>
      <c r="J1375" s="3">
        <f t="shared" si="1466"/>
        <v>5.5508603420940625</v>
      </c>
      <c r="K1375" s="3">
        <f t="shared" si="1467"/>
        <v>1.9733863248947729</v>
      </c>
      <c r="L1375" s="3">
        <f t="shared" si="1468"/>
        <v>1.0026839841893109</v>
      </c>
      <c r="M1375" s="2">
        <f t="shared" si="1469"/>
        <v>1.4882404448095277</v>
      </c>
      <c r="N1375" s="2">
        <f t="shared" si="1470"/>
        <v>2.1366457319734709</v>
      </c>
      <c r="O1375" s="2">
        <f t="shared" si="1471"/>
        <v>-1.6001674819682556</v>
      </c>
      <c r="P1375" s="2">
        <f t="shared" si="1472"/>
        <v>5.3542920989394265</v>
      </c>
      <c r="Q1375" s="2">
        <f t="shared" si="1473"/>
        <v>0.78136836667601783</v>
      </c>
      <c r="R1375" s="2">
        <f t="shared" si="1474"/>
        <v>-0.49229251922871942</v>
      </c>
      <c r="S1375" s="2">
        <f t="shared" si="1475"/>
        <v>1.0844354658727955</v>
      </c>
      <c r="T1375" s="2">
        <f t="shared" si="1476"/>
        <v>1.1027718350551226</v>
      </c>
      <c r="U1375" s="2">
        <f t="shared" si="1477"/>
        <v>-0.94922189599451035</v>
      </c>
      <c r="V1375" s="2">
        <f t="shared" si="1478"/>
        <v>1.8313444717507636</v>
      </c>
      <c r="W1375" s="2">
        <f t="shared" si="1479"/>
        <v>0.24860740371594509</v>
      </c>
      <c r="X1375" s="2">
        <f t="shared" si="1480"/>
        <v>-0.43637974073970909</v>
      </c>
      <c r="Y1375" s="2">
        <f t="shared" si="1481"/>
        <v>-9.9048280545272288E-2</v>
      </c>
      <c r="Z1375" s="2">
        <f t="shared" si="1482"/>
        <v>-9.6483341117281171E-2</v>
      </c>
      <c r="AA1375" s="2">
        <f t="shared" si="1483"/>
        <v>0.23328668355336962</v>
      </c>
      <c r="AB1375" s="2">
        <f t="shared" si="1484"/>
        <v>-4.7952258688175833E-2</v>
      </c>
      <c r="AC1375" s="2">
        <f t="shared" si="1485"/>
        <v>-6.5920142541891671E-2</v>
      </c>
      <c r="AD1375" s="2">
        <f t="shared" si="1486"/>
        <v>0.38112857810238121</v>
      </c>
    </row>
    <row r="1376" spans="2:30" x14ac:dyDescent="0.35">
      <c r="B1376" s="32"/>
      <c r="C1376" s="2" t="str">
        <f t="shared" ref="C1376:I1376" si="1505">C1184</f>
        <v>Bosnia and Herzegovina</v>
      </c>
      <c r="D1376" s="2">
        <f t="shared" si="1505"/>
        <v>-0.52116402116402105</v>
      </c>
      <c r="E1376" s="2">
        <f t="shared" si="1505"/>
        <v>-0.33550792171481825</v>
      </c>
      <c r="F1376" s="2">
        <f t="shared" si="1505"/>
        <v>0.35849056603773577</v>
      </c>
      <c r="G1376" s="2">
        <f t="shared" si="1505"/>
        <v>-0.24637681159420291</v>
      </c>
      <c r="H1376" s="2">
        <f t="shared" si="1505"/>
        <v>-0.10387157695939574</v>
      </c>
      <c r="I1376" s="2">
        <f t="shared" si="1505"/>
        <v>0.300578034682081</v>
      </c>
      <c r="J1376" s="3">
        <f t="shared" si="1466"/>
        <v>6.8385215553379552</v>
      </c>
      <c r="K1376" s="3">
        <f t="shared" si="1467"/>
        <v>3.3676377745682124</v>
      </c>
      <c r="L1376" s="3">
        <f t="shared" si="1468"/>
        <v>0.54616065897564503</v>
      </c>
      <c r="M1376" s="2">
        <f t="shared" si="1469"/>
        <v>1.4882404448095277</v>
      </c>
      <c r="N1376" s="2">
        <f t="shared" si="1470"/>
        <v>2.1366457319734709</v>
      </c>
      <c r="O1376" s="2">
        <f t="shared" si="1471"/>
        <v>-1.6001674819682556</v>
      </c>
      <c r="P1376" s="2">
        <f t="shared" si="1472"/>
        <v>5.3542920989394265</v>
      </c>
      <c r="Q1376" s="2">
        <f t="shared" si="1473"/>
        <v>0.78136836667601783</v>
      </c>
      <c r="R1376" s="2">
        <f t="shared" si="1474"/>
        <v>-0.49229251922871942</v>
      </c>
      <c r="S1376" s="2">
        <f t="shared" si="1475"/>
        <v>1.0844354658727955</v>
      </c>
      <c r="T1376" s="2">
        <f t="shared" si="1476"/>
        <v>1.1027718350551226</v>
      </c>
      <c r="U1376" s="2">
        <f t="shared" si="1477"/>
        <v>-0.94922189599451035</v>
      </c>
      <c r="V1376" s="2">
        <f t="shared" si="1478"/>
        <v>1.8313444717507636</v>
      </c>
      <c r="W1376" s="2">
        <f t="shared" si="1479"/>
        <v>0.24860740371594509</v>
      </c>
      <c r="X1376" s="2">
        <f t="shared" si="1480"/>
        <v>-0.43637974073970909</v>
      </c>
      <c r="Y1376" s="2">
        <f t="shared" si="1481"/>
        <v>-0.10069717015706428</v>
      </c>
      <c r="Z1376" s="2">
        <f t="shared" si="1482"/>
        <v>-9.7417030885240299E-2</v>
      </c>
      <c r="AA1376" s="2">
        <f t="shared" si="1483"/>
        <v>0.23377576121932417</v>
      </c>
      <c r="AB1376" s="2">
        <f t="shared" si="1484"/>
        <v>-4.8727354597965004E-2</v>
      </c>
      <c r="AC1376" s="2">
        <f t="shared" si="1485"/>
        <v>-6.6068390332585047E-2</v>
      </c>
      <c r="AD1376" s="2">
        <f t="shared" si="1486"/>
        <v>0.38081392754214566</v>
      </c>
    </row>
    <row r="1377" spans="2:30" x14ac:dyDescent="0.35">
      <c r="B1377" s="32"/>
      <c r="C1377" s="2" t="str">
        <f t="shared" ref="C1377:I1377" si="1506">C1185</f>
        <v>Botswana</v>
      </c>
      <c r="D1377" s="2">
        <f t="shared" si="1506"/>
        <v>0.32539682539682546</v>
      </c>
      <c r="E1377" s="2">
        <f t="shared" si="1506"/>
        <v>0.5964585274930102</v>
      </c>
      <c r="F1377" s="2">
        <f t="shared" si="1506"/>
        <v>-0.39622641509434009</v>
      </c>
      <c r="G1377" s="2">
        <f t="shared" si="1506"/>
        <v>0.5304347826086957</v>
      </c>
      <c r="H1377" s="2">
        <f t="shared" si="1506"/>
        <v>-0.98394711992445694</v>
      </c>
      <c r="I1377" s="2">
        <f t="shared" si="1506"/>
        <v>-0.38921001926782262</v>
      </c>
      <c r="J1377" s="3">
        <f t="shared" si="1466"/>
        <v>5.6187561059283269</v>
      </c>
      <c r="K1377" s="3">
        <f t="shared" si="1467"/>
        <v>2.0861635795689586</v>
      </c>
      <c r="L1377" s="3">
        <f t="shared" si="1468"/>
        <v>1.6824949176129884</v>
      </c>
      <c r="M1377" s="2">
        <f t="shared" si="1469"/>
        <v>1.4882404448095277</v>
      </c>
      <c r="N1377" s="2">
        <f t="shared" si="1470"/>
        <v>2.1366457319734709</v>
      </c>
      <c r="O1377" s="2">
        <f t="shared" si="1471"/>
        <v>-1.6001674819682556</v>
      </c>
      <c r="P1377" s="2">
        <f t="shared" si="1472"/>
        <v>5.3542920989394265</v>
      </c>
      <c r="Q1377" s="2">
        <f t="shared" si="1473"/>
        <v>0.78136836667601783</v>
      </c>
      <c r="R1377" s="2">
        <f t="shared" si="1474"/>
        <v>-0.49229251922871942</v>
      </c>
      <c r="S1377" s="2">
        <f t="shared" si="1475"/>
        <v>1.0844354658727955</v>
      </c>
      <c r="T1377" s="2">
        <f t="shared" si="1476"/>
        <v>1.1027718350551226</v>
      </c>
      <c r="U1377" s="2">
        <f t="shared" si="1477"/>
        <v>-0.94922189599451035</v>
      </c>
      <c r="V1377" s="2">
        <f t="shared" si="1478"/>
        <v>1.8313444717507636</v>
      </c>
      <c r="W1377" s="2">
        <f t="shared" si="1479"/>
        <v>0.24860740371594509</v>
      </c>
      <c r="X1377" s="2">
        <f t="shared" si="1480"/>
        <v>-0.43637974073970909</v>
      </c>
      <c r="Y1377" s="2">
        <f t="shared" si="1481"/>
        <v>-9.9032740486931906E-2</v>
      </c>
      <c r="Z1377" s="2">
        <f t="shared" si="1482"/>
        <v>-9.4706579485325265E-2</v>
      </c>
      <c r="AA1377" s="2">
        <f t="shared" si="1483"/>
        <v>0.23131481521809891</v>
      </c>
      <c r="AB1377" s="2">
        <f t="shared" si="1484"/>
        <v>-4.6465002499501487E-2</v>
      </c>
      <c r="AC1377" s="2">
        <f t="shared" si="1485"/>
        <v>-6.9653854120053302E-2</v>
      </c>
      <c r="AD1377" s="2">
        <f t="shared" si="1486"/>
        <v>0.37780602149991921</v>
      </c>
    </row>
    <row r="1378" spans="2:30" x14ac:dyDescent="0.35">
      <c r="B1378" s="32"/>
      <c r="C1378" s="2" t="str">
        <f t="shared" ref="C1378:I1378" si="1507">C1186</f>
        <v>Brazil</v>
      </c>
      <c r="D1378" s="2">
        <f t="shared" si="1507"/>
        <v>-0.27777777777777773</v>
      </c>
      <c r="E1378" s="2">
        <f t="shared" si="1507"/>
        <v>-4.4734389561975736E-2</v>
      </c>
      <c r="F1378" s="2">
        <f t="shared" si="1507"/>
        <v>0.20754716981132112</v>
      </c>
      <c r="G1378" s="2">
        <f t="shared" si="1507"/>
        <v>4.3478260869565216E-2</v>
      </c>
      <c r="H1378" s="2">
        <f t="shared" si="1507"/>
        <v>-0.11520302171860254</v>
      </c>
      <c r="I1378" s="2">
        <f t="shared" si="1507"/>
        <v>0.29672447013487474</v>
      </c>
      <c r="J1378" s="3">
        <f t="shared" si="1466"/>
        <v>6.385624757690163</v>
      </c>
      <c r="K1378" s="3">
        <f t="shared" si="1467"/>
        <v>2.8942659736079728</v>
      </c>
      <c r="L1378" s="3">
        <f t="shared" si="1468"/>
        <v>0.22748767957008986</v>
      </c>
      <c r="M1378" s="2">
        <f t="shared" si="1469"/>
        <v>1.4882404448095277</v>
      </c>
      <c r="N1378" s="2">
        <f t="shared" si="1470"/>
        <v>2.1366457319734709</v>
      </c>
      <c r="O1378" s="2">
        <f t="shared" si="1471"/>
        <v>-1.6001674819682556</v>
      </c>
      <c r="P1378" s="2">
        <f t="shared" si="1472"/>
        <v>5.3542920989394265</v>
      </c>
      <c r="Q1378" s="2">
        <f t="shared" si="1473"/>
        <v>0.78136836667601783</v>
      </c>
      <c r="R1378" s="2">
        <f t="shared" si="1474"/>
        <v>-0.49229251922871942</v>
      </c>
      <c r="S1378" s="2">
        <f t="shared" si="1475"/>
        <v>1.0844354658727955</v>
      </c>
      <c r="T1378" s="2">
        <f t="shared" si="1476"/>
        <v>1.1027718350551226</v>
      </c>
      <c r="U1378" s="2">
        <f t="shared" si="1477"/>
        <v>-0.94922189599451035</v>
      </c>
      <c r="V1378" s="2">
        <f t="shared" si="1478"/>
        <v>1.8313444717507636</v>
      </c>
      <c r="W1378" s="2">
        <f t="shared" si="1479"/>
        <v>0.24860740371594509</v>
      </c>
      <c r="X1378" s="2">
        <f t="shared" si="1480"/>
        <v>-0.43637974073970909</v>
      </c>
      <c r="Y1378" s="2">
        <f t="shared" si="1481"/>
        <v>-9.973096328884927E-2</v>
      </c>
      <c r="Z1378" s="2">
        <f t="shared" si="1482"/>
        <v>-9.4511375618437185E-2</v>
      </c>
      <c r="AA1378" s="2">
        <f t="shared" si="1483"/>
        <v>0.23122197285322868</v>
      </c>
      <c r="AB1378" s="2">
        <f t="shared" si="1484"/>
        <v>-4.611366162696607E-2</v>
      </c>
      <c r="AC1378" s="2">
        <f t="shared" si="1485"/>
        <v>-6.9831780555985129E-2</v>
      </c>
      <c r="AD1378" s="2">
        <f t="shared" si="1486"/>
        <v>0.3774892966898995</v>
      </c>
    </row>
    <row r="1379" spans="2:30" x14ac:dyDescent="0.35">
      <c r="B1379" s="32"/>
      <c r="C1379" s="2" t="str">
        <f t="shared" ref="C1379:I1379" si="1508">C1187</f>
        <v>Brunei</v>
      </c>
      <c r="D1379" s="2">
        <f t="shared" si="1508"/>
        <v>-0.21428571428571416</v>
      </c>
      <c r="E1379" s="2">
        <f t="shared" si="1508"/>
        <v>-0.15657036346691514</v>
      </c>
      <c r="F1379" s="2">
        <f t="shared" si="1508"/>
        <v>0.20754716981132112</v>
      </c>
      <c r="G1379" s="2">
        <f t="shared" si="1508"/>
        <v>-0.1246376811594203</v>
      </c>
      <c r="H1379" s="2">
        <f t="shared" si="1508"/>
        <v>-0.95750708215297442</v>
      </c>
      <c r="I1379" s="2">
        <f t="shared" si="1508"/>
        <v>8.8631984585741883E-2</v>
      </c>
      <c r="J1379" s="3">
        <f t="shared" si="1466"/>
        <v>6.6936612019114996</v>
      </c>
      <c r="K1379" s="3">
        <f t="shared" si="1467"/>
        <v>3.1885654761398805</v>
      </c>
      <c r="L1379" s="3">
        <f t="shared" si="1468"/>
        <v>0.94610074236979758</v>
      </c>
      <c r="M1379" s="2">
        <f t="shared" si="1469"/>
        <v>1.4882404448095277</v>
      </c>
      <c r="N1379" s="2">
        <f t="shared" si="1470"/>
        <v>2.1366457319734709</v>
      </c>
      <c r="O1379" s="2">
        <f t="shared" si="1471"/>
        <v>-1.6001674819682556</v>
      </c>
      <c r="P1379" s="2">
        <f t="shared" si="1472"/>
        <v>5.3542920989394265</v>
      </c>
      <c r="Q1379" s="2">
        <f t="shared" si="1473"/>
        <v>0.78136836667601783</v>
      </c>
      <c r="R1379" s="2">
        <f t="shared" si="1474"/>
        <v>-0.49229251922871942</v>
      </c>
      <c r="S1379" s="2">
        <f t="shared" si="1475"/>
        <v>1.0844354658727955</v>
      </c>
      <c r="T1379" s="2">
        <f t="shared" si="1476"/>
        <v>1.1027718350551226</v>
      </c>
      <c r="U1379" s="2">
        <f t="shared" si="1477"/>
        <v>-0.94922189599451035</v>
      </c>
      <c r="V1379" s="2">
        <f t="shared" si="1478"/>
        <v>1.8313444717507636</v>
      </c>
      <c r="W1379" s="2">
        <f t="shared" si="1479"/>
        <v>0.24860740371594509</v>
      </c>
      <c r="X1379" s="2">
        <f t="shared" si="1480"/>
        <v>-0.43637974073970909</v>
      </c>
      <c r="Y1379" s="2">
        <f t="shared" si="1481"/>
        <v>-0.10017844278493078</v>
      </c>
      <c r="Z1379" s="2">
        <f t="shared" si="1482"/>
        <v>-9.4753793539720299E-2</v>
      </c>
      <c r="AA1379" s="2">
        <f t="shared" si="1483"/>
        <v>0.23112949315384623</v>
      </c>
      <c r="AB1379" s="2">
        <f t="shared" si="1484"/>
        <v>-4.6420396078264717E-2</v>
      </c>
      <c r="AC1379" s="2">
        <f t="shared" si="1485"/>
        <v>-7.3299262202848367E-2</v>
      </c>
      <c r="AD1379" s="2">
        <f t="shared" si="1486"/>
        <v>0.37636094781449264</v>
      </c>
    </row>
    <row r="1380" spans="2:30" x14ac:dyDescent="0.35">
      <c r="B1380" s="32"/>
      <c r="C1380" s="2" t="str">
        <f t="shared" ref="C1380:I1380" si="1509">C1188</f>
        <v>Bulgaria</v>
      </c>
      <c r="D1380" s="2">
        <f t="shared" si="1509"/>
        <v>-0.36772486772486762</v>
      </c>
      <c r="E1380" s="2">
        <f t="shared" si="1509"/>
        <v>-0.30195712954333642</v>
      </c>
      <c r="F1380" s="2">
        <f t="shared" si="1509"/>
        <v>0.13207547169811382</v>
      </c>
      <c r="G1380" s="2">
        <f t="shared" si="1509"/>
        <v>-0.24637681159420291</v>
      </c>
      <c r="H1380" s="2">
        <f t="shared" si="1509"/>
        <v>0.61756373937677034</v>
      </c>
      <c r="I1380" s="2">
        <f t="shared" si="1509"/>
        <v>1.0211946050096339</v>
      </c>
      <c r="J1380" s="3">
        <f t="shared" si="1466"/>
        <v>6.7880059137152733</v>
      </c>
      <c r="K1380" s="3">
        <f t="shared" si="1467"/>
        <v>3.4393043741592391</v>
      </c>
      <c r="L1380" s="3">
        <f t="shared" si="1468"/>
        <v>1.0283047756501791</v>
      </c>
      <c r="M1380" s="2">
        <f t="shared" si="1469"/>
        <v>1.4882404448095277</v>
      </c>
      <c r="N1380" s="2">
        <f t="shared" si="1470"/>
        <v>2.1366457319734709</v>
      </c>
      <c r="O1380" s="2">
        <f t="shared" si="1471"/>
        <v>-1.6001674819682556</v>
      </c>
      <c r="P1380" s="2">
        <f t="shared" si="1472"/>
        <v>5.3542920989394265</v>
      </c>
      <c r="Q1380" s="2">
        <f t="shared" si="1473"/>
        <v>0.78136836667601783</v>
      </c>
      <c r="R1380" s="2">
        <f t="shared" si="1474"/>
        <v>-0.49229251922871942</v>
      </c>
      <c r="S1380" s="2">
        <f t="shared" si="1475"/>
        <v>1.0844354658727955</v>
      </c>
      <c r="T1380" s="2">
        <f t="shared" si="1476"/>
        <v>1.1027718350551226</v>
      </c>
      <c r="U1380" s="2">
        <f t="shared" si="1477"/>
        <v>-0.94922189599451035</v>
      </c>
      <c r="V1380" s="2">
        <f t="shared" si="1478"/>
        <v>1.8313444717507636</v>
      </c>
      <c r="W1380" s="2">
        <f t="shared" si="1479"/>
        <v>0.24860740371594509</v>
      </c>
      <c r="X1380" s="2">
        <f t="shared" si="1480"/>
        <v>-0.43637974073970909</v>
      </c>
      <c r="Y1380" s="2">
        <f t="shared" si="1481"/>
        <v>-0.10122354600735241</v>
      </c>
      <c r="Z1380" s="2">
        <f t="shared" si="1482"/>
        <v>-9.5563181570984423E-2</v>
      </c>
      <c r="AA1380" s="2">
        <f t="shared" si="1483"/>
        <v>0.23074256338253477</v>
      </c>
      <c r="AB1380" s="2">
        <f t="shared" si="1484"/>
        <v>-4.7201475826373851E-2</v>
      </c>
      <c r="AC1380" s="2">
        <f t="shared" si="1485"/>
        <v>-7.0600578602927982E-2</v>
      </c>
      <c r="AD1380" s="2">
        <f t="shared" si="1486"/>
        <v>0.37887982928791114</v>
      </c>
    </row>
    <row r="1381" spans="2:30" x14ac:dyDescent="0.35">
      <c r="B1381" s="32"/>
      <c r="C1381" s="2" t="str">
        <f t="shared" ref="C1381:I1381" si="1510">C1189</f>
        <v>Burkina Faso</v>
      </c>
      <c r="D1381" s="2">
        <f t="shared" si="1510"/>
        <v>1.552910052910053</v>
      </c>
      <c r="E1381" s="2">
        <f t="shared" si="1510"/>
        <v>1.3047530288909597</v>
      </c>
      <c r="F1381" s="2">
        <f t="shared" si="1510"/>
        <v>-1.1603773584905663</v>
      </c>
      <c r="G1381" s="2">
        <f t="shared" si="1510"/>
        <v>1.5507246376811594</v>
      </c>
      <c r="H1381" s="2">
        <f t="shared" si="1510"/>
        <v>0.17941454202077423</v>
      </c>
      <c r="I1381" s="2">
        <f t="shared" si="1510"/>
        <v>-0.50096339113680144</v>
      </c>
      <c r="J1381" s="3">
        <f t="shared" si="1466"/>
        <v>3.9647436239612901</v>
      </c>
      <c r="K1381" s="3">
        <f t="shared" si="1467"/>
        <v>0.62654422189214654</v>
      </c>
      <c r="L1381" s="3">
        <f t="shared" si="1468"/>
        <v>3.1657949407185675</v>
      </c>
      <c r="M1381" s="2">
        <f t="shared" si="1469"/>
        <v>1.4882404448095277</v>
      </c>
      <c r="N1381" s="2">
        <f t="shared" si="1470"/>
        <v>2.1366457319734709</v>
      </c>
      <c r="O1381" s="2">
        <f t="shared" si="1471"/>
        <v>-1.6001674819682556</v>
      </c>
      <c r="P1381" s="2">
        <f t="shared" si="1472"/>
        <v>5.3542920989394265</v>
      </c>
      <c r="Q1381" s="2">
        <f t="shared" si="1473"/>
        <v>0.78136836667601783</v>
      </c>
      <c r="R1381" s="2">
        <f t="shared" si="1474"/>
        <v>-0.49229251922871942</v>
      </c>
      <c r="S1381" s="2">
        <f t="shared" si="1475"/>
        <v>1.0862654447284097</v>
      </c>
      <c r="T1381" s="2">
        <f t="shared" si="1476"/>
        <v>1.1035608240935437</v>
      </c>
      <c r="U1381" s="2">
        <f t="shared" si="1477"/>
        <v>-0.9500467220198856</v>
      </c>
      <c r="V1381" s="2">
        <f t="shared" si="1478"/>
        <v>1.8302483005239292</v>
      </c>
      <c r="W1381" s="2">
        <f t="shared" si="1479"/>
        <v>0.24833711909994832</v>
      </c>
      <c r="X1381" s="2">
        <f t="shared" si="1480"/>
        <v>-0.43663202062407275</v>
      </c>
      <c r="Y1381" s="2">
        <f t="shared" si="1481"/>
        <v>-0.10122354600735241</v>
      </c>
      <c r="Z1381" s="2">
        <f t="shared" si="1482"/>
        <v>-9.5563181570984423E-2</v>
      </c>
      <c r="AA1381" s="2">
        <f t="shared" si="1483"/>
        <v>0.23074256338253477</v>
      </c>
      <c r="AB1381" s="2">
        <f t="shared" si="1484"/>
        <v>-4.7201475826373851E-2</v>
      </c>
      <c r="AC1381" s="2">
        <f t="shared" si="1485"/>
        <v>-7.0600578602927982E-2</v>
      </c>
      <c r="AD1381" s="2">
        <f t="shared" si="1486"/>
        <v>0.37887982928791114</v>
      </c>
    </row>
    <row r="1382" spans="2:30" x14ac:dyDescent="0.35">
      <c r="B1382" s="32"/>
      <c r="C1382" s="2" t="str">
        <f t="shared" ref="C1382:I1382" si="1511">C1190</f>
        <v>Burundi</v>
      </c>
      <c r="D1382" s="2">
        <f t="shared" si="1511"/>
        <v>1.6693121693121693</v>
      </c>
      <c r="E1382" s="2">
        <f t="shared" si="1511"/>
        <v>1.0065237651444547</v>
      </c>
      <c r="F1382" s="2">
        <f t="shared" si="1511"/>
        <v>-1.1603773584905663</v>
      </c>
      <c r="G1382" s="2">
        <f t="shared" si="1511"/>
        <v>2.8724637681159422</v>
      </c>
      <c r="H1382" s="2">
        <f t="shared" si="1511"/>
        <v>-0.4627006610009442</v>
      </c>
      <c r="I1382" s="2">
        <f t="shared" si="1511"/>
        <v>-0.49325626204238909</v>
      </c>
      <c r="J1382" s="3">
        <f t="shared" si="1466"/>
        <v>3.03489019902463</v>
      </c>
      <c r="K1382" s="3">
        <f t="shared" si="1467"/>
        <v>1.4101747270570921</v>
      </c>
      <c r="L1382" s="3">
        <f t="shared" si="1468"/>
        <v>3.9652762788331612</v>
      </c>
      <c r="M1382" s="2">
        <f t="shared" si="1469"/>
        <v>1.4882404448095277</v>
      </c>
      <c r="N1382" s="2">
        <f t="shared" si="1470"/>
        <v>2.1366457319734709</v>
      </c>
      <c r="O1382" s="2">
        <f t="shared" si="1471"/>
        <v>-1.6001674819682556</v>
      </c>
      <c r="P1382" s="2">
        <f t="shared" si="1472"/>
        <v>5.3542920989394265</v>
      </c>
      <c r="Q1382" s="2">
        <f t="shared" si="1473"/>
        <v>0.78136836667601783</v>
      </c>
      <c r="R1382" s="2">
        <f t="shared" si="1474"/>
        <v>-0.49229251922871942</v>
      </c>
      <c r="S1382" s="2">
        <f t="shared" si="1475"/>
        <v>1.088542970996315</v>
      </c>
      <c r="T1382" s="2">
        <f t="shared" si="1476"/>
        <v>1.1031817730820239</v>
      </c>
      <c r="U1382" s="2">
        <f t="shared" si="1477"/>
        <v>-0.95086832606859917</v>
      </c>
      <c r="V1382" s="2">
        <f t="shared" si="1478"/>
        <v>1.8343194546942105</v>
      </c>
      <c r="W1382" s="2">
        <f t="shared" si="1479"/>
        <v>0.2455596277714292</v>
      </c>
      <c r="X1382" s="2">
        <f t="shared" si="1480"/>
        <v>-0.43685320906711306</v>
      </c>
      <c r="Y1382" s="2">
        <f t="shared" si="1481"/>
        <v>-0.10122354600735241</v>
      </c>
      <c r="Z1382" s="2">
        <f t="shared" si="1482"/>
        <v>-9.5563181570984423E-2</v>
      </c>
      <c r="AA1382" s="2">
        <f t="shared" si="1483"/>
        <v>0.23074256338253477</v>
      </c>
      <c r="AB1382" s="2">
        <f t="shared" si="1484"/>
        <v>-4.7201475826373851E-2</v>
      </c>
      <c r="AC1382" s="2">
        <f t="shared" si="1485"/>
        <v>-7.0600578602927982E-2</v>
      </c>
      <c r="AD1382" s="2">
        <f t="shared" si="1486"/>
        <v>0.37887982928791114</v>
      </c>
    </row>
    <row r="1383" spans="2:30" x14ac:dyDescent="0.35">
      <c r="B1383" s="32"/>
      <c r="C1383" s="2" t="str">
        <f t="shared" ref="C1383:I1383" si="1512">C1191</f>
        <v>Cambodia</v>
      </c>
      <c r="D1383" s="2">
        <f t="shared" si="1512"/>
        <v>0.12962962962962968</v>
      </c>
      <c r="E1383" s="2">
        <f t="shared" si="1512"/>
        <v>0.37278657968313139</v>
      </c>
      <c r="F1383" s="2">
        <f t="shared" si="1512"/>
        <v>-0.36792452830188754</v>
      </c>
      <c r="G1383" s="2">
        <f t="shared" si="1512"/>
        <v>0.62318840579710144</v>
      </c>
      <c r="H1383" s="2">
        <f t="shared" si="1512"/>
        <v>1.0594900849858355</v>
      </c>
      <c r="I1383" s="2">
        <f t="shared" si="1512"/>
        <v>-0.46628131021194602</v>
      </c>
      <c r="J1383" s="3">
        <f t="shared" si="1466"/>
        <v>5.3792950822164114</v>
      </c>
      <c r="K1383" s="3">
        <f t="shared" si="1467"/>
        <v>1.980657119762721</v>
      </c>
      <c r="L1383" s="3">
        <f t="shared" si="1468"/>
        <v>1.7526756195225279</v>
      </c>
      <c r="M1383" s="2">
        <f t="shared" si="1469"/>
        <v>1.4882404448095277</v>
      </c>
      <c r="N1383" s="2">
        <f t="shared" si="1470"/>
        <v>2.1366457319734709</v>
      </c>
      <c r="O1383" s="2">
        <f t="shared" si="1471"/>
        <v>-1.6001674819682556</v>
      </c>
      <c r="P1383" s="2">
        <f t="shared" si="1472"/>
        <v>5.3542920989394265</v>
      </c>
      <c r="Q1383" s="2">
        <f t="shared" si="1473"/>
        <v>0.78136836667601783</v>
      </c>
      <c r="R1383" s="2">
        <f t="shared" si="1474"/>
        <v>-0.49229251922871942</v>
      </c>
      <c r="S1383" s="2">
        <f t="shared" si="1475"/>
        <v>1.088542970996315</v>
      </c>
      <c r="T1383" s="2">
        <f t="shared" si="1476"/>
        <v>1.1031817730820239</v>
      </c>
      <c r="U1383" s="2">
        <f t="shared" si="1477"/>
        <v>-0.95086832606859917</v>
      </c>
      <c r="V1383" s="2">
        <f t="shared" si="1478"/>
        <v>1.8343194546942105</v>
      </c>
      <c r="W1383" s="2">
        <f t="shared" si="1479"/>
        <v>0.2455596277714292</v>
      </c>
      <c r="X1383" s="2">
        <f t="shared" si="1480"/>
        <v>-0.43685320906711306</v>
      </c>
      <c r="Y1383" s="2">
        <f t="shared" si="1481"/>
        <v>-0.10032177579002044</v>
      </c>
      <c r="Z1383" s="2">
        <f t="shared" si="1482"/>
        <v>-9.3733690316085527E-2</v>
      </c>
      <c r="AA1383" s="2">
        <f t="shared" si="1483"/>
        <v>0.2284040200556425</v>
      </c>
      <c r="AB1383" s="2">
        <f t="shared" si="1484"/>
        <v>-4.4582765351282153E-2</v>
      </c>
      <c r="AC1383" s="2">
        <f t="shared" si="1485"/>
        <v>-6.6186161948284375E-2</v>
      </c>
      <c r="AD1383" s="2">
        <f t="shared" si="1486"/>
        <v>0.37557841858673985</v>
      </c>
    </row>
    <row r="1384" spans="2:30" x14ac:dyDescent="0.35">
      <c r="B1384" s="32"/>
      <c r="C1384" s="2" t="str">
        <f t="shared" ref="C1384:I1384" si="1513">C1192</f>
        <v>Cameroon</v>
      </c>
      <c r="D1384" s="2">
        <f t="shared" si="1513"/>
        <v>1.2248677248677249</v>
      </c>
      <c r="E1384" s="2">
        <f t="shared" si="1513"/>
        <v>1.3643988816402608</v>
      </c>
      <c r="F1384" s="2">
        <f t="shared" si="1513"/>
        <v>-1.3773584905660385</v>
      </c>
      <c r="G1384" s="2">
        <f t="shared" si="1513"/>
        <v>2.7623188405797103</v>
      </c>
      <c r="H1384" s="2">
        <f t="shared" si="1513"/>
        <v>1.4485363550519355</v>
      </c>
      <c r="I1384" s="2">
        <f t="shared" si="1513"/>
        <v>-0.49710982658959529</v>
      </c>
      <c r="J1384" s="3">
        <f t="shared" si="1466"/>
        <v>2.8069264217867276</v>
      </c>
      <c r="K1384" s="3">
        <f t="shared" si="1467"/>
        <v>1.6064493155005894</v>
      </c>
      <c r="L1384" s="3">
        <f t="shared" si="1468"/>
        <v>4.170781312023685</v>
      </c>
      <c r="M1384" s="2">
        <f t="shared" si="1469"/>
        <v>1.4882404448095277</v>
      </c>
      <c r="N1384" s="2">
        <f t="shared" si="1470"/>
        <v>2.1366457319734709</v>
      </c>
      <c r="O1384" s="2">
        <f t="shared" si="1471"/>
        <v>-1.6001674819682556</v>
      </c>
      <c r="P1384" s="2">
        <f t="shared" si="1472"/>
        <v>5.3542920989394265</v>
      </c>
      <c r="Q1384" s="2">
        <f t="shared" si="1473"/>
        <v>0.78136836667601783</v>
      </c>
      <c r="R1384" s="2">
        <f t="shared" si="1474"/>
        <v>-0.49229251922871942</v>
      </c>
      <c r="S1384" s="2">
        <f t="shared" si="1475"/>
        <v>1.0890754895661252</v>
      </c>
      <c r="T1384" s="2">
        <f t="shared" si="1476"/>
        <v>1.1042021524123296</v>
      </c>
      <c r="U1384" s="2">
        <f t="shared" si="1477"/>
        <v>-0.95253430327366728</v>
      </c>
      <c r="V1384" s="2">
        <f t="shared" si="1478"/>
        <v>1.8379444522953259</v>
      </c>
      <c r="W1384" s="2">
        <f t="shared" si="1479"/>
        <v>0.25025875561236866</v>
      </c>
      <c r="X1384" s="2">
        <f t="shared" si="1480"/>
        <v>-0.43708858647931026</v>
      </c>
      <c r="Y1384" s="2">
        <f t="shared" si="1481"/>
        <v>-0.10032177579002044</v>
      </c>
      <c r="Z1384" s="2">
        <f t="shared" si="1482"/>
        <v>-9.3733690316085527E-2</v>
      </c>
      <c r="AA1384" s="2">
        <f t="shared" si="1483"/>
        <v>0.2284040200556425</v>
      </c>
      <c r="AB1384" s="2">
        <f t="shared" si="1484"/>
        <v>-4.4582765351282153E-2</v>
      </c>
      <c r="AC1384" s="2">
        <f t="shared" si="1485"/>
        <v>-6.6186161948284375E-2</v>
      </c>
      <c r="AD1384" s="2">
        <f t="shared" si="1486"/>
        <v>0.37557841858673985</v>
      </c>
    </row>
    <row r="1385" spans="2:30" x14ac:dyDescent="0.35">
      <c r="B1385" s="32"/>
      <c r="C1385" s="2" t="str">
        <f t="shared" ref="C1385:I1385" si="1514">C1193</f>
        <v>Canada</v>
      </c>
      <c r="D1385" s="2">
        <f t="shared" si="1514"/>
        <v>-0.39947089947089937</v>
      </c>
      <c r="E1385" s="2">
        <f t="shared" si="1514"/>
        <v>-0.36160298229263738</v>
      </c>
      <c r="F1385" s="2">
        <f t="shared" si="1514"/>
        <v>0.79245283018868018</v>
      </c>
      <c r="G1385" s="2">
        <f t="shared" si="1514"/>
        <v>-0.24637681159420291</v>
      </c>
      <c r="H1385" s="2">
        <f t="shared" si="1514"/>
        <v>-0.63267233238904619</v>
      </c>
      <c r="I1385" s="2">
        <f t="shared" si="1514"/>
        <v>0.47398843930635831</v>
      </c>
      <c r="J1385" s="3">
        <f t="shared" si="1466"/>
        <v>7.0590392370818478</v>
      </c>
      <c r="K1385" s="3">
        <f t="shared" si="1467"/>
        <v>3.6555928281699561</v>
      </c>
      <c r="L1385" s="3">
        <f t="shared" si="1468"/>
        <v>0.92233788091637992</v>
      </c>
      <c r="M1385" s="2">
        <f t="shared" si="1469"/>
        <v>1.4882404448095277</v>
      </c>
      <c r="N1385" s="2">
        <f t="shared" si="1470"/>
        <v>2.1366457319734709</v>
      </c>
      <c r="O1385" s="2">
        <f t="shared" si="1471"/>
        <v>-1.6001674819682556</v>
      </c>
      <c r="P1385" s="2">
        <f t="shared" si="1472"/>
        <v>5.3542920989394265</v>
      </c>
      <c r="Q1385" s="2">
        <f t="shared" si="1473"/>
        <v>0.78136836667601783</v>
      </c>
      <c r="R1385" s="2">
        <f t="shared" si="1474"/>
        <v>-0.49229251922871942</v>
      </c>
      <c r="S1385" s="2">
        <f t="shared" si="1475"/>
        <v>1.0890754895661252</v>
      </c>
      <c r="T1385" s="2">
        <f t="shared" si="1476"/>
        <v>1.1042021524123296</v>
      </c>
      <c r="U1385" s="2">
        <f t="shared" si="1477"/>
        <v>-0.95253430327366728</v>
      </c>
      <c r="V1385" s="2">
        <f t="shared" si="1478"/>
        <v>1.8379444522953259</v>
      </c>
      <c r="W1385" s="2">
        <f t="shared" si="1479"/>
        <v>0.25025875561236866</v>
      </c>
      <c r="X1385" s="2">
        <f t="shared" si="1480"/>
        <v>-0.43708858647931026</v>
      </c>
      <c r="Y1385" s="2">
        <f t="shared" si="1481"/>
        <v>-0.10149032705439888</v>
      </c>
      <c r="Z1385" s="2">
        <f t="shared" si="1482"/>
        <v>-9.4780054737868935E-2</v>
      </c>
      <c r="AA1385" s="2">
        <f t="shared" si="1483"/>
        <v>0.23060733572022468</v>
      </c>
      <c r="AB1385" s="2">
        <f t="shared" si="1484"/>
        <v>-4.537102334441856E-2</v>
      </c>
      <c r="AC1385" s="2">
        <f t="shared" si="1485"/>
        <v>-6.8398998551568599E-2</v>
      </c>
      <c r="AD1385" s="2">
        <f t="shared" si="1486"/>
        <v>0.37596283273017583</v>
      </c>
    </row>
    <row r="1386" spans="2:30" x14ac:dyDescent="0.35">
      <c r="B1386" s="32"/>
      <c r="C1386" s="2" t="str">
        <f t="shared" ref="C1386:I1386" si="1515">C1194</f>
        <v>Cape Verde</v>
      </c>
      <c r="D1386" s="2">
        <f t="shared" si="1515"/>
        <v>7.936507936508002E-3</v>
      </c>
      <c r="E1386" s="2">
        <f t="shared" si="1515"/>
        <v>0.10065237651444545</v>
      </c>
      <c r="F1386" s="2">
        <f t="shared" si="1515"/>
        <v>-6.6037735849056908E-2</v>
      </c>
      <c r="G1386" s="2">
        <f t="shared" si="1515"/>
        <v>3.1884057971014491E-2</v>
      </c>
      <c r="H1386" s="2">
        <f t="shared" si="1515"/>
        <v>-0.30783758262511796</v>
      </c>
      <c r="I1386" s="2">
        <f t="shared" si="1515"/>
        <v>-0.23506743737957606</v>
      </c>
      <c r="J1386" s="3">
        <f t="shared" si="1466"/>
        <v>6.1863304522320268</v>
      </c>
      <c r="K1386" s="3">
        <f t="shared" si="1467"/>
        <v>2.5643689340155391</v>
      </c>
      <c r="L1386" s="3">
        <f t="shared" si="1468"/>
        <v>0.75817118120531235</v>
      </c>
      <c r="M1386" s="2">
        <f t="shared" si="1469"/>
        <v>1.4882404448095277</v>
      </c>
      <c r="N1386" s="2">
        <f t="shared" si="1470"/>
        <v>2.1366457319734709</v>
      </c>
      <c r="O1386" s="2">
        <f t="shared" si="1471"/>
        <v>-1.6001674819682556</v>
      </c>
      <c r="P1386" s="2">
        <f t="shared" si="1472"/>
        <v>5.3542920989394265</v>
      </c>
      <c r="Q1386" s="2">
        <f t="shared" si="1473"/>
        <v>0.78136836667601783</v>
      </c>
      <c r="R1386" s="2">
        <f t="shared" si="1474"/>
        <v>-0.49229251922871942</v>
      </c>
      <c r="S1386" s="2">
        <f t="shared" si="1475"/>
        <v>1.0890754895661252</v>
      </c>
      <c r="T1386" s="2">
        <f t="shared" si="1476"/>
        <v>1.1042021524123296</v>
      </c>
      <c r="U1386" s="2">
        <f t="shared" si="1477"/>
        <v>-0.95253430327366728</v>
      </c>
      <c r="V1386" s="2">
        <f t="shared" si="1478"/>
        <v>1.8379444522953259</v>
      </c>
      <c r="W1386" s="2">
        <f t="shared" si="1479"/>
        <v>0.25025875561236866</v>
      </c>
      <c r="X1386" s="2">
        <f t="shared" si="1480"/>
        <v>-0.43708858647931026</v>
      </c>
      <c r="Y1386" s="2">
        <f t="shared" si="1481"/>
        <v>-0.10106287848021565</v>
      </c>
      <c r="Z1386" s="2">
        <f t="shared" si="1482"/>
        <v>-9.4016646803289583E-2</v>
      </c>
      <c r="AA1386" s="2">
        <f t="shared" si="1483"/>
        <v>0.22944856590940718</v>
      </c>
      <c r="AB1386" s="2">
        <f t="shared" si="1484"/>
        <v>-4.5069245683030147E-2</v>
      </c>
      <c r="AC1386" s="2">
        <f t="shared" si="1485"/>
        <v>-6.9334305520605904E-2</v>
      </c>
      <c r="AD1386" s="2">
        <f t="shared" si="1486"/>
        <v>0.37357599573755962</v>
      </c>
    </row>
    <row r="1387" spans="2:30" x14ac:dyDescent="0.35">
      <c r="B1387" s="32"/>
      <c r="C1387" s="2" t="str">
        <f t="shared" ref="C1387:I1387" si="1516">C1195</f>
        <v>Central African Republic</v>
      </c>
      <c r="D1387" s="2">
        <f t="shared" si="1516"/>
        <v>1.304232804232804</v>
      </c>
      <c r="E1387" s="2">
        <f t="shared" si="1516"/>
        <v>2.628145386766076</v>
      </c>
      <c r="F1387" s="2">
        <f t="shared" si="1516"/>
        <v>-1.9528301886792465</v>
      </c>
      <c r="G1387" s="2">
        <f t="shared" si="1516"/>
        <v>4.5014492753623188</v>
      </c>
      <c r="H1387" s="2">
        <f t="shared" si="1516"/>
        <v>0.31161473087818697</v>
      </c>
      <c r="I1387" s="2">
        <f t="shared" si="1516"/>
        <v>-0.50867052023121373</v>
      </c>
      <c r="J1387" s="3">
        <f t="shared" si="1466"/>
        <v>1.1610681746330305</v>
      </c>
      <c r="K1387" s="3">
        <f t="shared" si="1467"/>
        <v>3.2361140247815867</v>
      </c>
      <c r="L1387" s="3">
        <f t="shared" si="1468"/>
        <v>5.9784341094527385</v>
      </c>
      <c r="M1387" s="2">
        <f t="shared" si="1469"/>
        <v>1.4875216649635248</v>
      </c>
      <c r="N1387" s="2">
        <f t="shared" si="1470"/>
        <v>2.1385656525000045</v>
      </c>
      <c r="O1387" s="2">
        <f t="shared" si="1471"/>
        <v>-1.6015450706663454</v>
      </c>
      <c r="P1387" s="2">
        <f t="shared" si="1472"/>
        <v>5.3509606816598287</v>
      </c>
      <c r="Q1387" s="2">
        <f t="shared" si="1473"/>
        <v>0.77953339153618251</v>
      </c>
      <c r="R1387" s="2">
        <f t="shared" si="1474"/>
        <v>-0.49235649579513541</v>
      </c>
      <c r="S1387" s="2">
        <f t="shared" si="1475"/>
        <v>1.0890754895661252</v>
      </c>
      <c r="T1387" s="2">
        <f t="shared" si="1476"/>
        <v>1.1042021524123296</v>
      </c>
      <c r="U1387" s="2">
        <f t="shared" si="1477"/>
        <v>-0.95253430327366728</v>
      </c>
      <c r="V1387" s="2">
        <f t="shared" si="1478"/>
        <v>1.8379444522953259</v>
      </c>
      <c r="W1387" s="2">
        <f t="shared" si="1479"/>
        <v>0.25025875561236866</v>
      </c>
      <c r="X1387" s="2">
        <f t="shared" si="1480"/>
        <v>-0.43708858647931026</v>
      </c>
      <c r="Y1387" s="2">
        <f t="shared" si="1481"/>
        <v>-0.10106287848021565</v>
      </c>
      <c r="Z1387" s="2">
        <f t="shared" si="1482"/>
        <v>-9.4016646803289583E-2</v>
      </c>
      <c r="AA1387" s="2">
        <f t="shared" si="1483"/>
        <v>0.22944856590940718</v>
      </c>
      <c r="AB1387" s="2">
        <f t="shared" si="1484"/>
        <v>-4.5069245683030147E-2</v>
      </c>
      <c r="AC1387" s="2">
        <f t="shared" si="1485"/>
        <v>-6.9334305520605904E-2</v>
      </c>
      <c r="AD1387" s="2">
        <f t="shared" si="1486"/>
        <v>0.37357599573755962</v>
      </c>
    </row>
    <row r="1388" spans="2:30" x14ac:dyDescent="0.35">
      <c r="B1388" s="32"/>
      <c r="C1388" s="2" t="str">
        <f t="shared" ref="C1388:I1388" si="1517">C1196</f>
        <v>Chad</v>
      </c>
      <c r="D1388" s="2">
        <f t="shared" si="1517"/>
        <v>1.8492063492063491</v>
      </c>
      <c r="E1388" s="2">
        <f t="shared" si="1517"/>
        <v>2.1397949673811745</v>
      </c>
      <c r="F1388" s="2">
        <f t="shared" si="1517"/>
        <v>-1.839622641509435</v>
      </c>
      <c r="G1388" s="2">
        <f t="shared" si="1517"/>
        <v>6.3043478260869561</v>
      </c>
      <c r="H1388" s="2">
        <f t="shared" si="1517"/>
        <v>0.94617563739376731</v>
      </c>
      <c r="I1388" s="2">
        <f t="shared" si="1517"/>
        <v>-0.51637764932562613</v>
      </c>
      <c r="J1388" s="3">
        <f t="shared" si="1466"/>
        <v>1.0605620928779993</v>
      </c>
      <c r="K1388" s="3">
        <f t="shared" si="1467"/>
        <v>4.7829408611521664</v>
      </c>
      <c r="L1388" s="3">
        <f t="shared" si="1468"/>
        <v>7.4305380111604009</v>
      </c>
      <c r="M1388" s="2">
        <f t="shared" si="1469"/>
        <v>1.4889344957613484</v>
      </c>
      <c r="N1388" s="2">
        <f t="shared" si="1470"/>
        <v>2.1385704545112589</v>
      </c>
      <c r="O1388" s="2">
        <f t="shared" si="1471"/>
        <v>-1.6024750611774512</v>
      </c>
      <c r="P1388" s="2">
        <f t="shared" si="1472"/>
        <v>5.3546848501927471</v>
      </c>
      <c r="Q1388" s="2">
        <f t="shared" si="1473"/>
        <v>0.78018433780906371</v>
      </c>
      <c r="R1388" s="2">
        <f t="shared" si="1474"/>
        <v>-0.49245032842611386</v>
      </c>
      <c r="S1388" s="2">
        <f t="shared" si="1475"/>
        <v>1.0890754895661252</v>
      </c>
      <c r="T1388" s="2">
        <f t="shared" si="1476"/>
        <v>1.1042021524123296</v>
      </c>
      <c r="U1388" s="2">
        <f t="shared" si="1477"/>
        <v>-0.95253430327366728</v>
      </c>
      <c r="V1388" s="2">
        <f t="shared" si="1478"/>
        <v>1.8379444522953259</v>
      </c>
      <c r="W1388" s="2">
        <f t="shared" si="1479"/>
        <v>0.25025875561236866</v>
      </c>
      <c r="X1388" s="2">
        <f t="shared" si="1480"/>
        <v>-0.43708858647931026</v>
      </c>
      <c r="Y1388" s="2">
        <f t="shared" si="1481"/>
        <v>-0.10106287848021565</v>
      </c>
      <c r="Z1388" s="2">
        <f t="shared" si="1482"/>
        <v>-9.4016646803289583E-2</v>
      </c>
      <c r="AA1388" s="2">
        <f t="shared" si="1483"/>
        <v>0.22944856590940718</v>
      </c>
      <c r="AB1388" s="2">
        <f t="shared" si="1484"/>
        <v>-4.5069245683030147E-2</v>
      </c>
      <c r="AC1388" s="2">
        <f t="shared" si="1485"/>
        <v>-6.9334305520605904E-2</v>
      </c>
      <c r="AD1388" s="2">
        <f t="shared" si="1486"/>
        <v>0.37357599573755962</v>
      </c>
    </row>
    <row r="1389" spans="2:30" x14ac:dyDescent="0.35">
      <c r="B1389" s="32"/>
      <c r="C1389" s="2" t="str">
        <f t="shared" ref="C1389:I1389" si="1518">C1197</f>
        <v>Chile</v>
      </c>
      <c r="D1389" s="2">
        <f t="shared" si="1518"/>
        <v>-0.32010582010582006</v>
      </c>
      <c r="E1389" s="2">
        <f t="shared" si="1518"/>
        <v>-0.29077353215284246</v>
      </c>
      <c r="F1389" s="2">
        <f t="shared" si="1518"/>
        <v>0.61320754716981163</v>
      </c>
      <c r="G1389" s="2">
        <f t="shared" si="1518"/>
        <v>-0.22898550724637681</v>
      </c>
      <c r="H1389" s="2">
        <f t="shared" si="1518"/>
        <v>3.2105760151085953E-2</v>
      </c>
      <c r="I1389" s="2">
        <f t="shared" si="1518"/>
        <v>0.46628131021194602</v>
      </c>
      <c r="J1389" s="3">
        <f t="shared" si="1466"/>
        <v>6.8366476481333383</v>
      </c>
      <c r="K1389" s="3">
        <f t="shared" si="1467"/>
        <v>3.3939893965088848</v>
      </c>
      <c r="L1389" s="3">
        <f t="shared" si="1468"/>
        <v>0.53541908018783546</v>
      </c>
      <c r="M1389" s="2">
        <f t="shared" si="1469"/>
        <v>1.4889344957613484</v>
      </c>
      <c r="N1389" s="2">
        <f t="shared" si="1470"/>
        <v>2.1385704545112589</v>
      </c>
      <c r="O1389" s="2">
        <f t="shared" si="1471"/>
        <v>-1.6024750611774512</v>
      </c>
      <c r="P1389" s="2">
        <f t="shared" si="1472"/>
        <v>5.3546848501927471</v>
      </c>
      <c r="Q1389" s="2">
        <f t="shared" si="1473"/>
        <v>0.78018433780906371</v>
      </c>
      <c r="R1389" s="2">
        <f t="shared" si="1474"/>
        <v>-0.49245032842611386</v>
      </c>
      <c r="S1389" s="2">
        <f t="shared" si="1475"/>
        <v>1.0890754895661252</v>
      </c>
      <c r="T1389" s="2">
        <f t="shared" si="1476"/>
        <v>1.1042021524123296</v>
      </c>
      <c r="U1389" s="2">
        <f t="shared" si="1477"/>
        <v>-0.95253430327366728</v>
      </c>
      <c r="V1389" s="2">
        <f t="shared" si="1478"/>
        <v>1.8379444522953259</v>
      </c>
      <c r="W1389" s="2">
        <f t="shared" si="1479"/>
        <v>0.25025875561236866</v>
      </c>
      <c r="X1389" s="2">
        <f t="shared" si="1480"/>
        <v>-0.43708858647931026</v>
      </c>
      <c r="Y1389" s="2">
        <f t="shared" si="1481"/>
        <v>-0.10191851497094068</v>
      </c>
      <c r="Z1389" s="2">
        <f t="shared" si="1482"/>
        <v>-9.4785228386686279E-2</v>
      </c>
      <c r="AA1389" s="2">
        <f t="shared" si="1483"/>
        <v>0.23094762442995564</v>
      </c>
      <c r="AB1389" s="2">
        <f t="shared" si="1484"/>
        <v>-4.5787668579761971E-2</v>
      </c>
      <c r="AC1389" s="2">
        <f t="shared" si="1485"/>
        <v>-6.8938055264075856E-2</v>
      </c>
      <c r="AD1389" s="2">
        <f t="shared" si="1486"/>
        <v>0.37393812587222519</v>
      </c>
    </row>
    <row r="1390" spans="2:30" x14ac:dyDescent="0.35">
      <c r="B1390" s="32"/>
      <c r="C1390" s="2" t="str">
        <f t="shared" ref="C1390:I1390" si="1519">C1198</f>
        <v>China</v>
      </c>
      <c r="D1390" s="2">
        <f t="shared" si="1519"/>
        <v>-0.2989417989417989</v>
      </c>
      <c r="E1390" s="2">
        <f t="shared" si="1519"/>
        <v>-0.24603914259086668</v>
      </c>
      <c r="F1390" s="2">
        <f t="shared" si="1519"/>
        <v>0.33018867924528322</v>
      </c>
      <c r="G1390" s="2">
        <f t="shared" si="1519"/>
        <v>-0.13623188405797101</v>
      </c>
      <c r="H1390" s="2">
        <f t="shared" si="1519"/>
        <v>3.9660056657223823E-2</v>
      </c>
      <c r="I1390" s="2">
        <f t="shared" si="1519"/>
        <v>0.23121387283236997</v>
      </c>
      <c r="J1390" s="3">
        <f t="shared" si="1466"/>
        <v>6.6211997688433257</v>
      </c>
      <c r="K1390" s="3">
        <f t="shared" si="1467"/>
        <v>3.1278545352928537</v>
      </c>
      <c r="L1390" s="3">
        <f t="shared" si="1468"/>
        <v>0.33449757305805722</v>
      </c>
      <c r="M1390" s="2">
        <f t="shared" si="1469"/>
        <v>1.4889344957613484</v>
      </c>
      <c r="N1390" s="2">
        <f t="shared" si="1470"/>
        <v>2.1385704545112589</v>
      </c>
      <c r="O1390" s="2">
        <f t="shared" si="1471"/>
        <v>-1.6024750611774512</v>
      </c>
      <c r="P1390" s="2">
        <f t="shared" si="1472"/>
        <v>5.3546848501927471</v>
      </c>
      <c r="Q1390" s="2">
        <f t="shared" si="1473"/>
        <v>0.78018433780906371</v>
      </c>
      <c r="R1390" s="2">
        <f t="shared" si="1474"/>
        <v>-0.49245032842611386</v>
      </c>
      <c r="S1390" s="2">
        <f t="shared" si="1475"/>
        <v>1.0890754895661252</v>
      </c>
      <c r="T1390" s="2">
        <f t="shared" si="1476"/>
        <v>1.1042021524123296</v>
      </c>
      <c r="U1390" s="2">
        <f t="shared" si="1477"/>
        <v>-0.95253430327366728</v>
      </c>
      <c r="V1390" s="2">
        <f t="shared" si="1478"/>
        <v>1.8379444522953259</v>
      </c>
      <c r="W1390" s="2">
        <f t="shared" si="1479"/>
        <v>0.25025875561236866</v>
      </c>
      <c r="X1390" s="2">
        <f t="shared" si="1480"/>
        <v>-0.43708858647931026</v>
      </c>
      <c r="Y1390" s="2">
        <f t="shared" si="1481"/>
        <v>-0.10268813717395184</v>
      </c>
      <c r="Z1390" s="2">
        <f t="shared" si="1482"/>
        <v>-9.5376063989046356E-2</v>
      </c>
      <c r="AA1390" s="2">
        <f t="shared" si="1483"/>
        <v>0.23133528480032803</v>
      </c>
      <c r="AB1390" s="2">
        <f t="shared" si="1484"/>
        <v>-4.6140966296473726E-2</v>
      </c>
      <c r="AC1390" s="2">
        <f t="shared" si="1485"/>
        <v>-6.851384388938328E-2</v>
      </c>
      <c r="AD1390" s="2">
        <f t="shared" si="1486"/>
        <v>0.37338060925878824</v>
      </c>
    </row>
    <row r="1391" spans="2:30" x14ac:dyDescent="0.35">
      <c r="B1391" s="32"/>
      <c r="C1391" s="2" t="str">
        <f t="shared" ref="C1391:I1391" si="1520">C1199</f>
        <v>Colombia</v>
      </c>
      <c r="D1391" s="2">
        <f t="shared" si="1520"/>
        <v>-0.23544973544973535</v>
      </c>
      <c r="E1391" s="2">
        <f t="shared" si="1520"/>
        <v>-6.7101584342963677E-2</v>
      </c>
      <c r="F1391" s="2">
        <f t="shared" si="1520"/>
        <v>0.33962264150943361</v>
      </c>
      <c r="G1391" s="2">
        <f t="shared" si="1520"/>
        <v>0.17681159420289855</v>
      </c>
      <c r="H1391" s="2">
        <f t="shared" si="1520"/>
        <v>-0.49291784702549568</v>
      </c>
      <c r="I1391" s="2">
        <f t="shared" si="1520"/>
        <v>0.30828516377649334</v>
      </c>
      <c r="J1391" s="3">
        <f t="shared" si="1466"/>
        <v>6.3782890780532098</v>
      </c>
      <c r="K1391" s="3">
        <f t="shared" si="1467"/>
        <v>2.9433390813673679</v>
      </c>
      <c r="L1391" s="3">
        <f t="shared" si="1468"/>
        <v>0.51401873402898879</v>
      </c>
      <c r="M1391" s="2">
        <f t="shared" si="1469"/>
        <v>1.4889344957613484</v>
      </c>
      <c r="N1391" s="2">
        <f t="shared" si="1470"/>
        <v>2.1385704545112589</v>
      </c>
      <c r="O1391" s="2">
        <f t="shared" si="1471"/>
        <v>-1.6024750611774512</v>
      </c>
      <c r="P1391" s="2">
        <f t="shared" si="1472"/>
        <v>5.3546848501927471</v>
      </c>
      <c r="Q1391" s="2">
        <f t="shared" si="1473"/>
        <v>0.78018433780906371</v>
      </c>
      <c r="R1391" s="2">
        <f t="shared" si="1474"/>
        <v>-0.49245032842611386</v>
      </c>
      <c r="S1391" s="2">
        <f t="shared" si="1475"/>
        <v>1.0890754895661252</v>
      </c>
      <c r="T1391" s="2">
        <f t="shared" si="1476"/>
        <v>1.1042021524123296</v>
      </c>
      <c r="U1391" s="2">
        <f t="shared" si="1477"/>
        <v>-0.95253430327366728</v>
      </c>
      <c r="V1391" s="2">
        <f t="shared" si="1478"/>
        <v>1.8379444522953259</v>
      </c>
      <c r="W1391" s="2">
        <f t="shared" si="1479"/>
        <v>0.25025875561236866</v>
      </c>
      <c r="X1391" s="2">
        <f t="shared" si="1480"/>
        <v>-0.43708858647931026</v>
      </c>
      <c r="Y1391" s="2">
        <f t="shared" si="1481"/>
        <v>-0.10320673716721662</v>
      </c>
      <c r="Z1391" s="2">
        <f t="shared" si="1482"/>
        <v>-9.5265616802928846E-2</v>
      </c>
      <c r="AA1391" s="2">
        <f t="shared" si="1483"/>
        <v>0.23175828228747297</v>
      </c>
      <c r="AB1391" s="2">
        <f t="shared" si="1484"/>
        <v>-4.5270057857023052E-2</v>
      </c>
      <c r="AC1391" s="2">
        <f t="shared" si="1485"/>
        <v>-7.0171672026633714E-2</v>
      </c>
      <c r="AD1391" s="2">
        <f t="shared" si="1486"/>
        <v>0.37312633017487301</v>
      </c>
    </row>
    <row r="1392" spans="2:30" x14ac:dyDescent="0.35">
      <c r="B1392" s="32"/>
      <c r="C1392" s="2" t="str">
        <f t="shared" ref="C1392:I1392" si="1521">C1200</f>
        <v>Comoros</v>
      </c>
      <c r="D1392" s="2">
        <f t="shared" si="1521"/>
        <v>1.0343915343915344</v>
      </c>
      <c r="E1392" s="2">
        <f t="shared" si="1521"/>
        <v>1.39049394221808</v>
      </c>
      <c r="F1392" s="2">
        <f t="shared" si="1521"/>
        <v>-0.8867924528301897</v>
      </c>
      <c r="G1392" s="2">
        <f t="shared" si="1521"/>
        <v>1.2782608695652173</v>
      </c>
      <c r="H1392" s="2">
        <f t="shared" si="1521"/>
        <v>1.6411709159584511</v>
      </c>
      <c r="I1392" s="2">
        <f t="shared" si="1521"/>
        <v>-0.42774566473988429</v>
      </c>
      <c r="J1392" s="3">
        <f t="shared" si="1466"/>
        <v>4.3175393940249851</v>
      </c>
      <c r="K1392" s="3">
        <f t="shared" si="1467"/>
        <v>1.5288050744049402</v>
      </c>
      <c r="L1392" s="3">
        <f t="shared" si="1468"/>
        <v>3.1740495527388082</v>
      </c>
      <c r="M1392" s="2">
        <f t="shared" si="1469"/>
        <v>1.4889344957613484</v>
      </c>
      <c r="N1392" s="2">
        <f t="shared" si="1470"/>
        <v>2.1385704545112589</v>
      </c>
      <c r="O1392" s="2">
        <f t="shared" si="1471"/>
        <v>-1.6024750611774512</v>
      </c>
      <c r="P1392" s="2">
        <f t="shared" si="1472"/>
        <v>5.3546848501927471</v>
      </c>
      <c r="Q1392" s="2">
        <f t="shared" si="1473"/>
        <v>0.78018433780906371</v>
      </c>
      <c r="R1392" s="2">
        <f t="shared" si="1474"/>
        <v>-0.49245032842611386</v>
      </c>
      <c r="S1392" s="2">
        <f t="shared" si="1475"/>
        <v>1.0888618803662244</v>
      </c>
      <c r="T1392" s="2">
        <f t="shared" si="1476"/>
        <v>1.1053204797162584</v>
      </c>
      <c r="U1392" s="2">
        <f t="shared" si="1477"/>
        <v>-0.95227749917037241</v>
      </c>
      <c r="V1392" s="2">
        <f t="shared" si="1478"/>
        <v>1.8357581883002865</v>
      </c>
      <c r="W1392" s="2">
        <f t="shared" si="1479"/>
        <v>0.25569200623872052</v>
      </c>
      <c r="X1392" s="2">
        <f t="shared" si="1480"/>
        <v>-0.4370520906912656</v>
      </c>
      <c r="Y1392" s="2">
        <f t="shared" si="1481"/>
        <v>-0.10320673716721662</v>
      </c>
      <c r="Z1392" s="2">
        <f t="shared" si="1482"/>
        <v>-9.5265616802928846E-2</v>
      </c>
      <c r="AA1392" s="2">
        <f t="shared" si="1483"/>
        <v>0.23175828228747297</v>
      </c>
      <c r="AB1392" s="2">
        <f t="shared" si="1484"/>
        <v>-4.5270057857023052E-2</v>
      </c>
      <c r="AC1392" s="2">
        <f t="shared" si="1485"/>
        <v>-7.0171672026633714E-2</v>
      </c>
      <c r="AD1392" s="2">
        <f t="shared" si="1486"/>
        <v>0.37312633017487301</v>
      </c>
    </row>
    <row r="1393" spans="2:30" x14ac:dyDescent="0.35">
      <c r="B1393" s="32"/>
      <c r="C1393" s="2" t="str">
        <f t="shared" ref="C1393:I1393" si="1522">C1201</f>
        <v>Costa Rica</v>
      </c>
      <c r="D1393" s="2">
        <f t="shared" si="1522"/>
        <v>-0.2671957671957671</v>
      </c>
      <c r="E1393" s="2">
        <f t="shared" si="1522"/>
        <v>-0.23858341099720409</v>
      </c>
      <c r="F1393" s="2">
        <f t="shared" si="1522"/>
        <v>0.62264150943396201</v>
      </c>
      <c r="G1393" s="2">
        <f t="shared" si="1522"/>
        <v>-0.14782608695652175</v>
      </c>
      <c r="H1393" s="2">
        <f t="shared" si="1522"/>
        <v>-0.37204910292728988</v>
      </c>
      <c r="I1393" s="2">
        <f t="shared" si="1522"/>
        <v>0.5818882466281311</v>
      </c>
      <c r="J1393" s="3">
        <f t="shared" si="1466"/>
        <v>6.8150913158103164</v>
      </c>
      <c r="K1393" s="3">
        <f t="shared" si="1467"/>
        <v>3.3900213543352522</v>
      </c>
      <c r="L1393" s="3">
        <f t="shared" si="1468"/>
        <v>0.5877510948692023</v>
      </c>
      <c r="M1393" s="2">
        <f t="shared" si="1469"/>
        <v>1.4889344957613484</v>
      </c>
      <c r="N1393" s="2">
        <f t="shared" si="1470"/>
        <v>2.1385704545112589</v>
      </c>
      <c r="O1393" s="2">
        <f t="shared" si="1471"/>
        <v>-1.6024750611774512</v>
      </c>
      <c r="P1393" s="2">
        <f t="shared" si="1472"/>
        <v>5.3546848501927471</v>
      </c>
      <c r="Q1393" s="2">
        <f t="shared" si="1473"/>
        <v>0.78018433780906371</v>
      </c>
      <c r="R1393" s="2">
        <f t="shared" si="1474"/>
        <v>-0.49245032842611386</v>
      </c>
      <c r="S1393" s="2">
        <f t="shared" si="1475"/>
        <v>1.0888618803662244</v>
      </c>
      <c r="T1393" s="2">
        <f t="shared" si="1476"/>
        <v>1.1053204797162584</v>
      </c>
      <c r="U1393" s="2">
        <f t="shared" si="1477"/>
        <v>-0.95227749917037241</v>
      </c>
      <c r="V1393" s="2">
        <f t="shared" si="1478"/>
        <v>1.8357581883002865</v>
      </c>
      <c r="W1393" s="2">
        <f t="shared" si="1479"/>
        <v>0.25569200623872052</v>
      </c>
      <c r="X1393" s="2">
        <f t="shared" si="1480"/>
        <v>-0.4370520906912656</v>
      </c>
      <c r="Y1393" s="2">
        <f t="shared" si="1481"/>
        <v>-0.10384731931576564</v>
      </c>
      <c r="Z1393" s="2">
        <f t="shared" si="1482"/>
        <v>-9.5825451936500231E-2</v>
      </c>
      <c r="AA1393" s="2">
        <f t="shared" si="1483"/>
        <v>0.23328516989351394</v>
      </c>
      <c r="AB1393" s="2">
        <f t="shared" si="1484"/>
        <v>-4.5670667345692972E-2</v>
      </c>
      <c r="AC1393" s="2">
        <f t="shared" si="1485"/>
        <v>-7.1350880741089404E-2</v>
      </c>
      <c r="AD1393" s="2">
        <f t="shared" si="1486"/>
        <v>0.37394180641101854</v>
      </c>
    </row>
    <row r="1394" spans="2:30" x14ac:dyDescent="0.35">
      <c r="B1394" s="32"/>
      <c r="C1394" s="2" t="str">
        <f t="shared" ref="C1394:I1394" si="1523">C1202</f>
        <v>Croatia</v>
      </c>
      <c r="D1394" s="2">
        <f t="shared" si="1523"/>
        <v>-0.41534391534391529</v>
      </c>
      <c r="E1394" s="2">
        <f t="shared" si="1523"/>
        <v>-0.37278657968313139</v>
      </c>
      <c r="F1394" s="2">
        <f t="shared" si="1523"/>
        <v>0.43396226415094308</v>
      </c>
      <c r="G1394" s="2">
        <f t="shared" si="1523"/>
        <v>-0.25797101449275361</v>
      </c>
      <c r="H1394" s="2">
        <f t="shared" si="1523"/>
        <v>-0.61000944287063263</v>
      </c>
      <c r="I1394" s="2">
        <f t="shared" si="1523"/>
        <v>0.62427745664739887</v>
      </c>
      <c r="J1394" s="3">
        <f t="shared" si="1466"/>
        <v>6.9829716417420844</v>
      </c>
      <c r="K1394" s="3">
        <f t="shared" si="1467"/>
        <v>3.5536822618208186</v>
      </c>
      <c r="L1394" s="3">
        <f t="shared" si="1468"/>
        <v>0.78224121184767292</v>
      </c>
      <c r="M1394" s="2">
        <f t="shared" si="1469"/>
        <v>1.4889344957613484</v>
      </c>
      <c r="N1394" s="2">
        <f t="shared" si="1470"/>
        <v>2.1385704545112589</v>
      </c>
      <c r="O1394" s="2">
        <f t="shared" si="1471"/>
        <v>-1.6024750611774512</v>
      </c>
      <c r="P1394" s="2">
        <f t="shared" si="1472"/>
        <v>5.3546848501927471</v>
      </c>
      <c r="Q1394" s="2">
        <f t="shared" si="1473"/>
        <v>0.78018433780906371</v>
      </c>
      <c r="R1394" s="2">
        <f t="shared" si="1474"/>
        <v>-0.49245032842611386</v>
      </c>
      <c r="S1394" s="2">
        <f t="shared" si="1475"/>
        <v>1.0888618803662244</v>
      </c>
      <c r="T1394" s="2">
        <f t="shared" si="1476"/>
        <v>1.1053204797162584</v>
      </c>
      <c r="U1394" s="2">
        <f t="shared" si="1477"/>
        <v>-0.95227749917037241</v>
      </c>
      <c r="V1394" s="2">
        <f t="shared" si="1478"/>
        <v>1.8357581883002865</v>
      </c>
      <c r="W1394" s="2">
        <f t="shared" si="1479"/>
        <v>0.25569200623872052</v>
      </c>
      <c r="X1394" s="2">
        <f t="shared" si="1480"/>
        <v>-0.4370520906912656</v>
      </c>
      <c r="Y1394" s="2">
        <f t="shared" si="1481"/>
        <v>-0.1050641028940006</v>
      </c>
      <c r="Z1394" s="2">
        <f t="shared" si="1482"/>
        <v>-9.6907331341760508E-2</v>
      </c>
      <c r="AA1394" s="2">
        <f t="shared" si="1483"/>
        <v>0.23406906479295703</v>
      </c>
      <c r="AB1394" s="2">
        <f t="shared" si="1484"/>
        <v>-4.6499965576736177E-2</v>
      </c>
      <c r="AC1394" s="2">
        <f t="shared" si="1485"/>
        <v>-7.3455015749407937E-2</v>
      </c>
      <c r="AD1394" s="2">
        <f t="shared" si="1486"/>
        <v>0.3749196800447544</v>
      </c>
    </row>
    <row r="1395" spans="2:30" x14ac:dyDescent="0.35">
      <c r="B1395" s="32"/>
      <c r="C1395" s="2" t="str">
        <f t="shared" ref="C1395:I1395" si="1524">C1203</f>
        <v>Cyprus</v>
      </c>
      <c r="D1395" s="2">
        <f t="shared" si="1524"/>
        <v>-0.48941798941798931</v>
      </c>
      <c r="E1395" s="2">
        <f t="shared" si="1524"/>
        <v>-0.45107176141658895</v>
      </c>
      <c r="F1395" s="2">
        <f t="shared" si="1524"/>
        <v>0.68867924528301894</v>
      </c>
      <c r="G1395" s="2">
        <f t="shared" si="1524"/>
        <v>-0.26956521739130435</v>
      </c>
      <c r="H1395" s="2">
        <f t="shared" si="1524"/>
        <v>0.47403210576015103</v>
      </c>
      <c r="I1395" s="2">
        <f t="shared" si="1524"/>
        <v>0.21965317919075145</v>
      </c>
      <c r="J1395" s="3">
        <f t="shared" si="1466"/>
        <v>6.9355982319920528</v>
      </c>
      <c r="K1395" s="3">
        <f t="shared" si="1467"/>
        <v>3.5379915271088982</v>
      </c>
      <c r="L1395" s="3">
        <f t="shared" si="1468"/>
        <v>0.92381746622094951</v>
      </c>
      <c r="M1395" s="2">
        <f t="shared" si="1469"/>
        <v>1.4889344957613484</v>
      </c>
      <c r="N1395" s="2">
        <f t="shared" si="1470"/>
        <v>2.1385704545112589</v>
      </c>
      <c r="O1395" s="2">
        <f t="shared" si="1471"/>
        <v>-1.6024750611774512</v>
      </c>
      <c r="P1395" s="2">
        <f t="shared" si="1472"/>
        <v>5.3546848501927471</v>
      </c>
      <c r="Q1395" s="2">
        <f t="shared" si="1473"/>
        <v>0.78018433780906371</v>
      </c>
      <c r="R1395" s="2">
        <f t="shared" si="1474"/>
        <v>-0.49245032842611386</v>
      </c>
      <c r="S1395" s="2">
        <f t="shared" si="1475"/>
        <v>1.0888618803662244</v>
      </c>
      <c r="T1395" s="2">
        <f t="shared" si="1476"/>
        <v>1.1053204797162584</v>
      </c>
      <c r="U1395" s="2">
        <f t="shared" si="1477"/>
        <v>-0.95227749917037241</v>
      </c>
      <c r="V1395" s="2">
        <f t="shared" si="1478"/>
        <v>1.8357581883002865</v>
      </c>
      <c r="W1395" s="2">
        <f t="shared" si="1479"/>
        <v>0.25569200623872052</v>
      </c>
      <c r="X1395" s="2">
        <f t="shared" si="1480"/>
        <v>-0.4370520906912656</v>
      </c>
      <c r="Y1395" s="2">
        <f t="shared" si="1481"/>
        <v>-0.10656548526323494</v>
      </c>
      <c r="Z1395" s="2">
        <f t="shared" si="1482"/>
        <v>-9.8290786146740305E-2</v>
      </c>
      <c r="AA1395" s="2">
        <f t="shared" si="1483"/>
        <v>0.23584488581049634</v>
      </c>
      <c r="AB1395" s="2">
        <f t="shared" si="1484"/>
        <v>-4.7371314216636831E-2</v>
      </c>
      <c r="AC1395" s="2">
        <f t="shared" si="1485"/>
        <v>-7.1316394181011225E-2</v>
      </c>
      <c r="AD1395" s="2">
        <f t="shared" si="1486"/>
        <v>0.37431317027579347</v>
      </c>
    </row>
    <row r="1396" spans="2:30" x14ac:dyDescent="0.35">
      <c r="B1396" s="32"/>
      <c r="C1396" s="2" t="str">
        <f t="shared" ref="C1396:I1396" si="1525">C1204</f>
        <v>Czech Republic</v>
      </c>
      <c r="D1396" s="2">
        <f t="shared" si="1525"/>
        <v>-0.2989417989417989</v>
      </c>
      <c r="E1396" s="2">
        <f t="shared" si="1525"/>
        <v>-0.4212488350419385</v>
      </c>
      <c r="F1396" s="2">
        <f t="shared" si="1525"/>
        <v>0.51886792452830222</v>
      </c>
      <c r="G1396" s="2">
        <f t="shared" si="1525"/>
        <v>-0.28695652173913044</v>
      </c>
      <c r="H1396" s="2">
        <f t="shared" si="1525"/>
        <v>-0.62511803588290837</v>
      </c>
      <c r="I1396" s="2">
        <f t="shared" si="1525"/>
        <v>1.0558766859344895</v>
      </c>
      <c r="J1396" s="3">
        <f t="shared" si="1466"/>
        <v>7.1027868599395267</v>
      </c>
      <c r="K1396" s="3">
        <f t="shared" si="1467"/>
        <v>3.7324606073378801</v>
      </c>
      <c r="L1396" s="3">
        <f t="shared" si="1468"/>
        <v>1.0247139814348984</v>
      </c>
      <c r="M1396" s="2">
        <f t="shared" si="1469"/>
        <v>1.4889344957613484</v>
      </c>
      <c r="N1396" s="2">
        <f t="shared" si="1470"/>
        <v>2.1385704545112589</v>
      </c>
      <c r="O1396" s="2">
        <f t="shared" si="1471"/>
        <v>-1.6024750611774512</v>
      </c>
      <c r="P1396" s="2">
        <f t="shared" si="1472"/>
        <v>5.3546848501927471</v>
      </c>
      <c r="Q1396" s="2">
        <f t="shared" si="1473"/>
        <v>0.78018433780906371</v>
      </c>
      <c r="R1396" s="2">
        <f t="shared" si="1474"/>
        <v>-0.49245032842611386</v>
      </c>
      <c r="S1396" s="2">
        <f t="shared" si="1475"/>
        <v>1.0888618803662244</v>
      </c>
      <c r="T1396" s="2">
        <f t="shared" si="1476"/>
        <v>1.1053204797162584</v>
      </c>
      <c r="U1396" s="2">
        <f t="shared" si="1477"/>
        <v>-0.95227749917037241</v>
      </c>
      <c r="V1396" s="2">
        <f t="shared" si="1478"/>
        <v>1.8357581883002865</v>
      </c>
      <c r="W1396" s="2">
        <f t="shared" si="1479"/>
        <v>0.25569200623872052</v>
      </c>
      <c r="X1396" s="2">
        <f t="shared" si="1480"/>
        <v>-0.4370520906912656</v>
      </c>
      <c r="Y1396" s="2">
        <f t="shared" si="1481"/>
        <v>-0.10731695523854183</v>
      </c>
      <c r="Z1396" s="2">
        <f t="shared" si="1482"/>
        <v>-9.9552341025237176E-2</v>
      </c>
      <c r="AA1396" s="2">
        <f t="shared" si="1483"/>
        <v>0.23695044455548778</v>
      </c>
      <c r="AB1396" s="2">
        <f t="shared" si="1484"/>
        <v>-4.8307193933521571E-2</v>
      </c>
      <c r="AC1396" s="2">
        <f t="shared" si="1485"/>
        <v>-7.3479681843909267E-2</v>
      </c>
      <c r="AD1396" s="2">
        <f t="shared" si="1486"/>
        <v>0.37697552775883525</v>
      </c>
    </row>
    <row r="1397" spans="2:30" x14ac:dyDescent="0.35">
      <c r="B1397" s="32"/>
      <c r="C1397" s="2" t="str">
        <f t="shared" ref="C1397:I1397" si="1526">C1205</f>
        <v>Democratic Republic of the Congo</v>
      </c>
      <c r="D1397" s="2">
        <f t="shared" si="1526"/>
        <v>1.9391534391534391</v>
      </c>
      <c r="E1397" s="2">
        <f t="shared" si="1526"/>
        <v>2.0205032618825722</v>
      </c>
      <c r="F1397" s="2">
        <f t="shared" si="1526"/>
        <v>-1.2358490566037743</v>
      </c>
      <c r="G1397" s="2">
        <f t="shared" si="1526"/>
        <v>2.4376811594202898</v>
      </c>
      <c r="H1397" s="2">
        <f t="shared" si="1526"/>
        <v>0.22851746931067041</v>
      </c>
      <c r="I1397" s="2">
        <f t="shared" si="1526"/>
        <v>-0.50481695568400764</v>
      </c>
      <c r="J1397" s="3">
        <f t="shared" si="1466"/>
        <v>3.0272844903382743</v>
      </c>
      <c r="K1397" s="3">
        <f t="shared" si="1467"/>
        <v>1.417254346774192</v>
      </c>
      <c r="L1397" s="3">
        <f t="shared" si="1468"/>
        <v>4.2309234880024968</v>
      </c>
      <c r="M1397" s="2">
        <f t="shared" si="1469"/>
        <v>1.4889344957613484</v>
      </c>
      <c r="N1397" s="2">
        <f t="shared" si="1470"/>
        <v>2.1385704545112589</v>
      </c>
      <c r="O1397" s="2">
        <f t="shared" si="1471"/>
        <v>-1.6024750611774512</v>
      </c>
      <c r="P1397" s="2">
        <f t="shared" si="1472"/>
        <v>5.3546848501927471</v>
      </c>
      <c r="Q1397" s="2">
        <f t="shared" si="1473"/>
        <v>0.78018433780906371</v>
      </c>
      <c r="R1397" s="2">
        <f t="shared" si="1474"/>
        <v>-0.49245032842611386</v>
      </c>
      <c r="S1397" s="2">
        <f t="shared" si="1475"/>
        <v>1.092183331767737</v>
      </c>
      <c r="T1397" s="2">
        <f t="shared" si="1476"/>
        <v>1.1088954124590955</v>
      </c>
      <c r="U1397" s="2">
        <f t="shared" si="1477"/>
        <v>-0.95338520056659659</v>
      </c>
      <c r="V1397" s="2">
        <f t="shared" si="1478"/>
        <v>1.838109449906224</v>
      </c>
      <c r="W1397" s="2">
        <f t="shared" si="1479"/>
        <v>0.25558585570384534</v>
      </c>
      <c r="X1397" s="2">
        <f t="shared" si="1480"/>
        <v>-0.43731679719514349</v>
      </c>
      <c r="Y1397" s="2">
        <f t="shared" si="1481"/>
        <v>-0.10731695523854183</v>
      </c>
      <c r="Z1397" s="2">
        <f t="shared" si="1482"/>
        <v>-9.9552341025237176E-2</v>
      </c>
      <c r="AA1397" s="2">
        <f t="shared" si="1483"/>
        <v>0.23695044455548778</v>
      </c>
      <c r="AB1397" s="2">
        <f t="shared" si="1484"/>
        <v>-4.8307193933521571E-2</v>
      </c>
      <c r="AC1397" s="2">
        <f t="shared" si="1485"/>
        <v>-7.3479681843909267E-2</v>
      </c>
      <c r="AD1397" s="2">
        <f t="shared" si="1486"/>
        <v>0.37697552775883525</v>
      </c>
    </row>
    <row r="1398" spans="2:30" x14ac:dyDescent="0.35">
      <c r="B1398" s="32"/>
      <c r="C1398" s="2" t="str">
        <f t="shared" ref="C1398:I1398" si="1527">C1206</f>
        <v>Denmark</v>
      </c>
      <c r="D1398" s="2">
        <f t="shared" si="1527"/>
        <v>-0.27777777777777773</v>
      </c>
      <c r="E1398" s="2">
        <f t="shared" si="1527"/>
        <v>-0.38769804287045662</v>
      </c>
      <c r="F1398" s="2">
        <f t="shared" si="1527"/>
        <v>0.70754716981132115</v>
      </c>
      <c r="G1398" s="2">
        <f t="shared" si="1527"/>
        <v>-0.28115942028985508</v>
      </c>
      <c r="H1398" s="2">
        <f t="shared" si="1527"/>
        <v>-0.66666666666666652</v>
      </c>
      <c r="I1398" s="2">
        <f t="shared" si="1527"/>
        <v>1.0134874759152215</v>
      </c>
      <c r="J1398" s="3">
        <f t="shared" si="1466"/>
        <v>7.1388706828760959</v>
      </c>
      <c r="K1398" s="3">
        <f t="shared" si="1467"/>
        <v>3.7844372169779574</v>
      </c>
      <c r="L1398" s="3">
        <f t="shared" si="1468"/>
        <v>1.0699460424536344</v>
      </c>
      <c r="M1398" s="2">
        <f t="shared" si="1469"/>
        <v>1.4889344957613484</v>
      </c>
      <c r="N1398" s="2">
        <f t="shared" si="1470"/>
        <v>2.1385704545112589</v>
      </c>
      <c r="O1398" s="2">
        <f t="shared" si="1471"/>
        <v>-1.6024750611774512</v>
      </c>
      <c r="P1398" s="2">
        <f t="shared" si="1472"/>
        <v>5.3546848501927471</v>
      </c>
      <c r="Q1398" s="2">
        <f t="shared" si="1473"/>
        <v>0.78018433780906371</v>
      </c>
      <c r="R1398" s="2">
        <f t="shared" si="1474"/>
        <v>-0.49245032842611386</v>
      </c>
      <c r="S1398" s="2">
        <f t="shared" si="1475"/>
        <v>1.092183331767737</v>
      </c>
      <c r="T1398" s="2">
        <f t="shared" si="1476"/>
        <v>1.1088954124590955</v>
      </c>
      <c r="U1398" s="2">
        <f t="shared" si="1477"/>
        <v>-0.95338520056659659</v>
      </c>
      <c r="V1398" s="2">
        <f t="shared" si="1478"/>
        <v>1.838109449906224</v>
      </c>
      <c r="W1398" s="2">
        <f t="shared" si="1479"/>
        <v>0.25558585570384534</v>
      </c>
      <c r="X1398" s="2">
        <f t="shared" si="1480"/>
        <v>-0.43731679719514349</v>
      </c>
      <c r="Y1398" s="2">
        <f t="shared" si="1481"/>
        <v>-0.10798281782658573</v>
      </c>
      <c r="Z1398" s="2">
        <f t="shared" si="1482"/>
        <v>-0.10067791017307007</v>
      </c>
      <c r="AA1398" s="2">
        <f t="shared" si="1483"/>
        <v>0.23878871301351837</v>
      </c>
      <c r="AB1398" s="2">
        <f t="shared" si="1484"/>
        <v>-4.9216772942726E-2</v>
      </c>
      <c r="AC1398" s="2">
        <f t="shared" si="1485"/>
        <v>-7.5796818503373165E-2</v>
      </c>
      <c r="AD1398" s="2">
        <f t="shared" si="1486"/>
        <v>0.37946190255632112</v>
      </c>
    </row>
    <row r="1399" spans="2:30" x14ac:dyDescent="0.35">
      <c r="B1399" s="32"/>
      <c r="C1399" s="2" t="str">
        <f t="shared" ref="C1399:I1399" si="1528">C1207</f>
        <v>Djibouti</v>
      </c>
      <c r="D1399" s="2">
        <f t="shared" si="1528"/>
        <v>0.25132275132275134</v>
      </c>
      <c r="E1399" s="2">
        <f t="shared" si="1528"/>
        <v>1.3345759552656102</v>
      </c>
      <c r="F1399" s="2">
        <f t="shared" si="1528"/>
        <v>-0.65094339622641595</v>
      </c>
      <c r="G1399" s="2">
        <f t="shared" si="1528"/>
        <v>1.1333333333333333</v>
      </c>
      <c r="H1399" s="2">
        <f t="shared" si="1528"/>
        <v>-0.41359773371104813</v>
      </c>
      <c r="I1399" s="2">
        <f t="shared" si="1528"/>
        <v>-0.44701348747591518</v>
      </c>
      <c r="J1399" s="3">
        <f t="shared" si="1466"/>
        <v>4.7255149205016549</v>
      </c>
      <c r="K1399" s="3">
        <f t="shared" si="1467"/>
        <v>1.3394250052901178</v>
      </c>
      <c r="L1399" s="3">
        <f t="shared" si="1468"/>
        <v>2.2751424480652953</v>
      </c>
      <c r="M1399" s="2">
        <f t="shared" si="1469"/>
        <v>1.4889344957613484</v>
      </c>
      <c r="N1399" s="2">
        <f t="shared" si="1470"/>
        <v>2.1385704545112589</v>
      </c>
      <c r="O1399" s="2">
        <f t="shared" si="1471"/>
        <v>-1.6024750611774512</v>
      </c>
      <c r="P1399" s="2">
        <f t="shared" si="1472"/>
        <v>5.3546848501927471</v>
      </c>
      <c r="Q1399" s="2">
        <f t="shared" si="1473"/>
        <v>0.78018433780906371</v>
      </c>
      <c r="R1399" s="2">
        <f t="shared" si="1474"/>
        <v>-0.49245032842611386</v>
      </c>
      <c r="S1399" s="2">
        <f t="shared" si="1475"/>
        <v>1.0888987201253737</v>
      </c>
      <c r="T1399" s="2">
        <f t="shared" si="1476"/>
        <v>1.1097769770794335</v>
      </c>
      <c r="U1399" s="2">
        <f t="shared" si="1477"/>
        <v>-0.95220378726839272</v>
      </c>
      <c r="V1399" s="2">
        <f t="shared" si="1478"/>
        <v>1.8353564182008613</v>
      </c>
      <c r="W1399" s="2">
        <f t="shared" si="1479"/>
        <v>0.25297185730769339</v>
      </c>
      <c r="X1399" s="2">
        <f t="shared" si="1480"/>
        <v>-0.43735467489155277</v>
      </c>
      <c r="Y1399" s="2">
        <f t="shared" si="1481"/>
        <v>-0.10798281782658573</v>
      </c>
      <c r="Z1399" s="2">
        <f t="shared" si="1482"/>
        <v>-0.10067791017307007</v>
      </c>
      <c r="AA1399" s="2">
        <f t="shared" si="1483"/>
        <v>0.23878871301351837</v>
      </c>
      <c r="AB1399" s="2">
        <f t="shared" si="1484"/>
        <v>-4.9216772942726E-2</v>
      </c>
      <c r="AC1399" s="2">
        <f t="shared" si="1485"/>
        <v>-7.5796818503373165E-2</v>
      </c>
      <c r="AD1399" s="2">
        <f t="shared" si="1486"/>
        <v>0.37946190255632112</v>
      </c>
    </row>
    <row r="1400" spans="2:30" x14ac:dyDescent="0.35">
      <c r="B1400" s="32"/>
      <c r="C1400" s="2" t="str">
        <f t="shared" ref="C1400:I1400" si="1529">C1208</f>
        <v>Dominica</v>
      </c>
      <c r="D1400" s="2">
        <f t="shared" si="1529"/>
        <v>-0.18783068783068782</v>
      </c>
      <c r="E1400" s="2">
        <f t="shared" si="1529"/>
        <v>0.70456663560111821</v>
      </c>
      <c r="F1400" s="2">
        <f t="shared" si="1529"/>
        <v>0.29245283018867885</v>
      </c>
      <c r="G1400" s="2">
        <f t="shared" si="1529"/>
        <v>-9.8550724637681164E-2</v>
      </c>
      <c r="H1400" s="2">
        <f t="shared" si="1529"/>
        <v>-0.11142587346553361</v>
      </c>
      <c r="I1400" s="2">
        <f t="shared" si="1529"/>
        <v>-0.1156069364161849</v>
      </c>
      <c r="J1400" s="3">
        <f t="shared" si="1466"/>
        <v>6.2556708747007637</v>
      </c>
      <c r="K1400" s="3">
        <f t="shared" si="1467"/>
        <v>2.7054958229295258</v>
      </c>
      <c r="L1400" s="3">
        <f t="shared" si="1468"/>
        <v>0.95208756004076744</v>
      </c>
      <c r="M1400" s="2">
        <f t="shared" si="1469"/>
        <v>1.4889344957613484</v>
      </c>
      <c r="N1400" s="2">
        <f t="shared" si="1470"/>
        <v>2.1385704545112589</v>
      </c>
      <c r="O1400" s="2">
        <f t="shared" si="1471"/>
        <v>-1.6024750611774512</v>
      </c>
      <c r="P1400" s="2">
        <f t="shared" si="1472"/>
        <v>5.3546848501927471</v>
      </c>
      <c r="Q1400" s="2">
        <f t="shared" si="1473"/>
        <v>0.78018433780906371</v>
      </c>
      <c r="R1400" s="2">
        <f t="shared" si="1474"/>
        <v>-0.49245032842611386</v>
      </c>
      <c r="S1400" s="2">
        <f t="shared" si="1475"/>
        <v>1.0888987201253737</v>
      </c>
      <c r="T1400" s="2">
        <f t="shared" si="1476"/>
        <v>1.1097769770794335</v>
      </c>
      <c r="U1400" s="2">
        <f t="shared" si="1477"/>
        <v>-0.95220378726839272</v>
      </c>
      <c r="V1400" s="2">
        <f t="shared" si="1478"/>
        <v>1.8353564182008613</v>
      </c>
      <c r="W1400" s="2">
        <f t="shared" si="1479"/>
        <v>0.25297185730769339</v>
      </c>
      <c r="X1400" s="2">
        <f t="shared" si="1480"/>
        <v>-0.43735467489155277</v>
      </c>
      <c r="Y1400" s="2">
        <f t="shared" si="1481"/>
        <v>-0.10829472356878925</v>
      </c>
      <c r="Z1400" s="2">
        <f t="shared" si="1482"/>
        <v>-9.753242366613965E-2</v>
      </c>
      <c r="AA1400" s="2">
        <f t="shared" si="1483"/>
        <v>0.23899833847123383</v>
      </c>
      <c r="AB1400" s="2">
        <f t="shared" si="1484"/>
        <v>-4.9409483691534417E-2</v>
      </c>
      <c r="AC1400" s="2">
        <f t="shared" si="1485"/>
        <v>-7.5935994499319107E-2</v>
      </c>
      <c r="AD1400" s="2">
        <f t="shared" si="1486"/>
        <v>0.37752803990408479</v>
      </c>
    </row>
    <row r="1401" spans="2:30" x14ac:dyDescent="0.35">
      <c r="B1401" s="32"/>
      <c r="C1401" s="2" t="str">
        <f t="shared" ref="C1401:I1401" si="1530">C1209</f>
        <v>Dominican Republic</v>
      </c>
      <c r="D1401" s="2">
        <f t="shared" si="1530"/>
        <v>5.0264550264550366E-2</v>
      </c>
      <c r="E1401" s="2">
        <f t="shared" si="1530"/>
        <v>0.37651444547996271</v>
      </c>
      <c r="F1401" s="2">
        <f t="shared" si="1530"/>
        <v>3.7735849056604327E-2</v>
      </c>
      <c r="G1401" s="2">
        <f t="shared" si="1530"/>
        <v>0.24637681159420291</v>
      </c>
      <c r="H1401" s="2">
        <f t="shared" si="1530"/>
        <v>0.46647780925401316</v>
      </c>
      <c r="I1401" s="2">
        <f t="shared" si="1530"/>
        <v>6.9364161849711045E-2</v>
      </c>
      <c r="J1401" s="3">
        <f t="shared" si="1466"/>
        <v>5.8629141854407472</v>
      </c>
      <c r="K1401" s="3">
        <f t="shared" si="1467"/>
        <v>2.3288667466933761</v>
      </c>
      <c r="L1401" s="3">
        <f t="shared" si="1468"/>
        <v>0.8758055205521843</v>
      </c>
      <c r="M1401" s="2">
        <f t="shared" si="1469"/>
        <v>1.4889344957613484</v>
      </c>
      <c r="N1401" s="2">
        <f t="shared" si="1470"/>
        <v>2.1385704545112589</v>
      </c>
      <c r="O1401" s="2">
        <f t="shared" si="1471"/>
        <v>-1.6024750611774512</v>
      </c>
      <c r="P1401" s="2">
        <f t="shared" si="1472"/>
        <v>5.3546848501927471</v>
      </c>
      <c r="Q1401" s="2">
        <f t="shared" si="1473"/>
        <v>0.78018433780906371</v>
      </c>
      <c r="R1401" s="2">
        <f t="shared" si="1474"/>
        <v>-0.49245032842611386</v>
      </c>
      <c r="S1401" s="2">
        <f t="shared" si="1475"/>
        <v>1.0888987201253737</v>
      </c>
      <c r="T1401" s="2">
        <f t="shared" si="1476"/>
        <v>1.1097769770794335</v>
      </c>
      <c r="U1401" s="2">
        <f t="shared" si="1477"/>
        <v>-0.95220378726839272</v>
      </c>
      <c r="V1401" s="2">
        <f t="shared" si="1478"/>
        <v>1.8353564182008613</v>
      </c>
      <c r="W1401" s="2">
        <f t="shared" si="1479"/>
        <v>0.25297185730769339</v>
      </c>
      <c r="X1401" s="2">
        <f t="shared" si="1480"/>
        <v>-0.43735467489155277</v>
      </c>
      <c r="Y1401" s="2">
        <f t="shared" si="1481"/>
        <v>-0.10767535140537776</v>
      </c>
      <c r="Z1401" s="2">
        <f t="shared" si="1482"/>
        <v>-9.5680678083537682E-2</v>
      </c>
      <c r="AA1401" s="2">
        <f t="shared" si="1483"/>
        <v>0.23821215687195793</v>
      </c>
      <c r="AB1401" s="2">
        <f t="shared" si="1484"/>
        <v>-4.8254068475574508E-2</v>
      </c>
      <c r="AC1401" s="2">
        <f t="shared" si="1485"/>
        <v>-7.3817190578407646E-2</v>
      </c>
      <c r="AD1401" s="2">
        <f t="shared" si="1486"/>
        <v>0.3763242747554349</v>
      </c>
    </row>
    <row r="1402" spans="2:30" x14ac:dyDescent="0.35">
      <c r="B1402" s="32"/>
      <c r="C1402" s="2" t="str">
        <f t="shared" ref="C1402:I1402" si="1531">C1210</f>
        <v>East Timor</v>
      </c>
      <c r="D1402" s="2">
        <f t="shared" si="1531"/>
        <v>0.93386243386243362</v>
      </c>
      <c r="E1402" s="2">
        <f t="shared" si="1531"/>
        <v>0.94315004659832224</v>
      </c>
      <c r="F1402" s="2">
        <f t="shared" si="1531"/>
        <v>-0.39622641509434009</v>
      </c>
      <c r="G1402" s="2">
        <f t="shared" si="1531"/>
        <v>0.51884057971014497</v>
      </c>
      <c r="H1402" s="2">
        <f t="shared" si="1531"/>
        <v>-0.79886685552407932</v>
      </c>
      <c r="I1402" s="2">
        <f t="shared" si="1531"/>
        <v>-0.25433526011560686</v>
      </c>
      <c r="J1402" s="3">
        <f t="shared" si="1466"/>
        <v>5.3970049107829743</v>
      </c>
      <c r="K1402" s="3">
        <f t="shared" si="1467"/>
        <v>1.7983287684355078</v>
      </c>
      <c r="L1402" s="3">
        <f t="shared" si="1468"/>
        <v>1.9523082082101499</v>
      </c>
      <c r="M1402" s="2">
        <f t="shared" si="1469"/>
        <v>1.4889344957613484</v>
      </c>
      <c r="N1402" s="2">
        <f t="shared" si="1470"/>
        <v>2.1385704545112589</v>
      </c>
      <c r="O1402" s="2">
        <f t="shared" si="1471"/>
        <v>-1.6024750611774512</v>
      </c>
      <c r="P1402" s="2">
        <f t="shared" si="1472"/>
        <v>5.3546848501927471</v>
      </c>
      <c r="Q1402" s="2">
        <f t="shared" si="1473"/>
        <v>0.78018433780906371</v>
      </c>
      <c r="R1402" s="2">
        <f t="shared" si="1474"/>
        <v>-0.49245032842611386</v>
      </c>
      <c r="S1402" s="2">
        <f t="shared" si="1475"/>
        <v>1.0882931096321591</v>
      </c>
      <c r="T1402" s="2">
        <f t="shared" si="1476"/>
        <v>1.1091260906322415</v>
      </c>
      <c r="U1402" s="2">
        <f t="shared" si="1477"/>
        <v>-0.95003200065833782</v>
      </c>
      <c r="V1402" s="2">
        <f t="shared" si="1478"/>
        <v>1.8302137782067569</v>
      </c>
      <c r="W1402" s="2">
        <f t="shared" si="1479"/>
        <v>0.24886311233569428</v>
      </c>
      <c r="X1402" s="2">
        <f t="shared" si="1480"/>
        <v>-0.43663975530258425</v>
      </c>
      <c r="Y1402" s="2">
        <f t="shared" si="1481"/>
        <v>-0.10767535140537776</v>
      </c>
      <c r="Z1402" s="2">
        <f t="shared" si="1482"/>
        <v>-9.5680678083537682E-2</v>
      </c>
      <c r="AA1402" s="2">
        <f t="shared" si="1483"/>
        <v>0.23821215687195793</v>
      </c>
      <c r="AB1402" s="2">
        <f t="shared" si="1484"/>
        <v>-4.8254068475574508E-2</v>
      </c>
      <c r="AC1402" s="2">
        <f t="shared" si="1485"/>
        <v>-7.3817190578407646E-2</v>
      </c>
      <c r="AD1402" s="2">
        <f t="shared" si="1486"/>
        <v>0.3763242747554349</v>
      </c>
    </row>
    <row r="1403" spans="2:30" x14ac:dyDescent="0.35">
      <c r="B1403" s="32"/>
      <c r="C1403" s="2" t="str">
        <f t="shared" ref="C1403:I1403" si="1532">C1211</f>
        <v>Ecuador</v>
      </c>
      <c r="D1403" s="2">
        <f t="shared" si="1532"/>
        <v>9.2592592592592726E-2</v>
      </c>
      <c r="E1403" s="2">
        <f t="shared" si="1532"/>
        <v>-6.7101584342963677E-2</v>
      </c>
      <c r="F1403" s="2">
        <f t="shared" si="1532"/>
        <v>0.31132075471698101</v>
      </c>
      <c r="G1403" s="2">
        <f t="shared" si="1532"/>
        <v>3.7681159420289857E-2</v>
      </c>
      <c r="H1403" s="2">
        <f t="shared" si="1532"/>
        <v>0.46647780925401316</v>
      </c>
      <c r="I1403" s="2">
        <f t="shared" si="1532"/>
        <v>0.25433526011560698</v>
      </c>
      <c r="J1403" s="3">
        <f t="shared" si="1466"/>
        <v>6.2772607901426971</v>
      </c>
      <c r="K1403" s="3">
        <f t="shared" si="1467"/>
        <v>2.7755932076159566</v>
      </c>
      <c r="L1403" s="3">
        <f t="shared" si="1468"/>
        <v>0.60037800676015607</v>
      </c>
      <c r="M1403" s="2">
        <f t="shared" si="1469"/>
        <v>1.4889344957613484</v>
      </c>
      <c r="N1403" s="2">
        <f t="shared" si="1470"/>
        <v>2.1385704545112589</v>
      </c>
      <c r="O1403" s="2">
        <f t="shared" si="1471"/>
        <v>-1.6024750611774512</v>
      </c>
      <c r="P1403" s="2">
        <f t="shared" si="1472"/>
        <v>5.3546848501927471</v>
      </c>
      <c r="Q1403" s="2">
        <f t="shared" si="1473"/>
        <v>0.78018433780906371</v>
      </c>
      <c r="R1403" s="2">
        <f t="shared" si="1474"/>
        <v>-0.49245032842611386</v>
      </c>
      <c r="S1403" s="2">
        <f t="shared" si="1475"/>
        <v>1.0882931096321591</v>
      </c>
      <c r="T1403" s="2">
        <f t="shared" si="1476"/>
        <v>1.1091260906322415</v>
      </c>
      <c r="U1403" s="2">
        <f t="shared" si="1477"/>
        <v>-0.95003200065833782</v>
      </c>
      <c r="V1403" s="2">
        <f t="shared" si="1478"/>
        <v>1.8302137782067569</v>
      </c>
      <c r="W1403" s="2">
        <f t="shared" si="1479"/>
        <v>0.24886311233569428</v>
      </c>
      <c r="X1403" s="2">
        <f t="shared" si="1480"/>
        <v>-0.43663975530258425</v>
      </c>
      <c r="Y1403" s="2">
        <f t="shared" si="1481"/>
        <v>-0.10689305474913569</v>
      </c>
      <c r="Z1403" s="2">
        <f t="shared" si="1482"/>
        <v>-9.5569040998613561E-2</v>
      </c>
      <c r="AA1403" s="2">
        <f t="shared" si="1483"/>
        <v>0.23849773733229004</v>
      </c>
      <c r="AB1403" s="2">
        <f t="shared" si="1484"/>
        <v>-4.7918383991606285E-2</v>
      </c>
      <c r="AC1403" s="2">
        <f t="shared" si="1485"/>
        <v>-7.1706663235312246E-2</v>
      </c>
      <c r="AD1403" s="2">
        <f t="shared" si="1486"/>
        <v>0.37584775516699809</v>
      </c>
    </row>
    <row r="1404" spans="2:30" x14ac:dyDescent="0.35">
      <c r="B1404" s="32"/>
      <c r="C1404" s="2" t="str">
        <f t="shared" ref="C1404:I1404" si="1533">C1212</f>
        <v>Egypt</v>
      </c>
      <c r="D1404" s="2">
        <f t="shared" si="1533"/>
        <v>0.56878306878306883</v>
      </c>
      <c r="E1404" s="2">
        <f t="shared" si="1533"/>
        <v>0.15284249767008393</v>
      </c>
      <c r="F1404" s="2">
        <f t="shared" si="1533"/>
        <v>-0.16037735849056639</v>
      </c>
      <c r="G1404" s="2">
        <f t="shared" si="1533"/>
        <v>-8.9855072463768115E-2</v>
      </c>
      <c r="H1404" s="2">
        <f t="shared" si="1533"/>
        <v>1.1576959395656277</v>
      </c>
      <c r="I1404" s="2">
        <f t="shared" si="1533"/>
        <v>-0.35838150289017334</v>
      </c>
      <c r="J1404" s="3">
        <f t="shared" si="1466"/>
        <v>6.0558190511348329</v>
      </c>
      <c r="K1404" s="3">
        <f t="shared" si="1467"/>
        <v>2.51529109644299</v>
      </c>
      <c r="L1404" s="3">
        <f t="shared" si="1468"/>
        <v>1.6521591653118264</v>
      </c>
      <c r="M1404" s="2">
        <f t="shared" si="1469"/>
        <v>1.4889344957613484</v>
      </c>
      <c r="N1404" s="2">
        <f t="shared" si="1470"/>
        <v>2.1385704545112589</v>
      </c>
      <c r="O1404" s="2">
        <f t="shared" si="1471"/>
        <v>-1.6024750611774512</v>
      </c>
      <c r="P1404" s="2">
        <f t="shared" si="1472"/>
        <v>5.3546848501927471</v>
      </c>
      <c r="Q1404" s="2">
        <f t="shared" si="1473"/>
        <v>0.78018433780906371</v>
      </c>
      <c r="R1404" s="2">
        <f t="shared" si="1474"/>
        <v>-0.49245032842611386</v>
      </c>
      <c r="S1404" s="2">
        <f t="shared" si="1475"/>
        <v>1.0882931096321591</v>
      </c>
      <c r="T1404" s="2">
        <f t="shared" si="1476"/>
        <v>1.1091260906322415</v>
      </c>
      <c r="U1404" s="2">
        <f t="shared" si="1477"/>
        <v>-0.95003200065833782</v>
      </c>
      <c r="V1404" s="2">
        <f t="shared" si="1478"/>
        <v>1.8302137782067569</v>
      </c>
      <c r="W1404" s="2">
        <f t="shared" si="1479"/>
        <v>0.24886311233569428</v>
      </c>
      <c r="X1404" s="2">
        <f t="shared" si="1480"/>
        <v>-0.43663975530258425</v>
      </c>
      <c r="Y1404" s="2">
        <f t="shared" si="1481"/>
        <v>-0.10425369489158801</v>
      </c>
      <c r="Z1404" s="2">
        <f t="shared" si="1482"/>
        <v>-9.4598683425688959E-2</v>
      </c>
      <c r="AA1404" s="2">
        <f t="shared" si="1483"/>
        <v>0.236939631489232</v>
      </c>
      <c r="AB1404" s="2">
        <f t="shared" si="1484"/>
        <v>-4.808219918095067E-2</v>
      </c>
      <c r="AC1404" s="2">
        <f t="shared" si="1485"/>
        <v>-6.690430931812108E-2</v>
      </c>
      <c r="AD1404" s="2">
        <f t="shared" si="1486"/>
        <v>0.37297967212771227</v>
      </c>
    </row>
    <row r="1405" spans="2:30" x14ac:dyDescent="0.35">
      <c r="B1405" s="32"/>
      <c r="C1405" s="2" t="str">
        <f t="shared" ref="C1405:I1405" si="1534">C1213</f>
        <v>El Salvador</v>
      </c>
      <c r="D1405" s="2">
        <f t="shared" si="1534"/>
        <v>-0.11375661375661367</v>
      </c>
      <c r="E1405" s="2">
        <f t="shared" si="1534"/>
        <v>-8.2013047530288874E-2</v>
      </c>
      <c r="F1405" s="2">
        <f t="shared" si="1534"/>
        <v>-3.7735849056604327E-2</v>
      </c>
      <c r="G1405" s="2">
        <f t="shared" si="1534"/>
        <v>-3.7681159420289857E-2</v>
      </c>
      <c r="H1405" s="2">
        <f t="shared" si="1534"/>
        <v>-0.13031161473087807</v>
      </c>
      <c r="I1405" s="2">
        <f t="shared" si="1534"/>
        <v>7.3217726396917204E-2</v>
      </c>
      <c r="J1405" s="3">
        <f t="shared" si="1466"/>
        <v>6.3383446650907596</v>
      </c>
      <c r="K1405" s="3">
        <f t="shared" si="1467"/>
        <v>2.7547740153218832</v>
      </c>
      <c r="L1405" s="3">
        <f t="shared" si="1468"/>
        <v>0.41192379808291552</v>
      </c>
      <c r="M1405" s="2">
        <f t="shared" si="1469"/>
        <v>1.4889344957613484</v>
      </c>
      <c r="N1405" s="2">
        <f t="shared" si="1470"/>
        <v>2.1385704545112589</v>
      </c>
      <c r="O1405" s="2">
        <f t="shared" si="1471"/>
        <v>-1.6024750611774512</v>
      </c>
      <c r="P1405" s="2">
        <f t="shared" si="1472"/>
        <v>5.3546848501927471</v>
      </c>
      <c r="Q1405" s="2">
        <f t="shared" si="1473"/>
        <v>0.78018433780906371</v>
      </c>
      <c r="R1405" s="2">
        <f t="shared" si="1474"/>
        <v>-0.49245032842611386</v>
      </c>
      <c r="S1405" s="2">
        <f t="shared" si="1475"/>
        <v>1.0882931096321591</v>
      </c>
      <c r="T1405" s="2">
        <f t="shared" si="1476"/>
        <v>1.1091260906322415</v>
      </c>
      <c r="U1405" s="2">
        <f t="shared" si="1477"/>
        <v>-0.95003200065833782</v>
      </c>
      <c r="V1405" s="2">
        <f t="shared" si="1478"/>
        <v>1.8302137782067569</v>
      </c>
      <c r="W1405" s="2">
        <f t="shared" si="1479"/>
        <v>0.24886311233569428</v>
      </c>
      <c r="X1405" s="2">
        <f t="shared" si="1480"/>
        <v>-0.43663975530258425</v>
      </c>
      <c r="Y1405" s="2">
        <f t="shared" si="1481"/>
        <v>-0.10429081566840451</v>
      </c>
      <c r="Z1405" s="2">
        <f t="shared" si="1482"/>
        <v>-9.4549520785472546E-2</v>
      </c>
      <c r="AA1405" s="2">
        <f t="shared" si="1483"/>
        <v>0.23586668039334982</v>
      </c>
      <c r="AB1405" s="2">
        <f t="shared" si="1484"/>
        <v>-4.804157011938559E-2</v>
      </c>
      <c r="AC1405" s="2">
        <f t="shared" si="1485"/>
        <v>-6.7151994104889659E-2</v>
      </c>
      <c r="AD1405" s="2">
        <f t="shared" si="1486"/>
        <v>0.37180872702720136</v>
      </c>
    </row>
    <row r="1406" spans="2:30" x14ac:dyDescent="0.35">
      <c r="B1406" s="32"/>
      <c r="C1406" s="2" t="str">
        <f t="shared" ref="C1406:I1406" si="1535">C1214</f>
        <v>Equatorial Guinea</v>
      </c>
      <c r="D1406" s="2">
        <f t="shared" si="1535"/>
        <v>1.193121693121693</v>
      </c>
      <c r="E1406" s="2">
        <f t="shared" si="1535"/>
        <v>1.8117427772600185</v>
      </c>
      <c r="F1406" s="2">
        <f t="shared" si="1535"/>
        <v>-1.4245283018867934</v>
      </c>
      <c r="G1406" s="2">
        <f t="shared" si="1535"/>
        <v>1.4405797101449276</v>
      </c>
      <c r="H1406" s="2">
        <f t="shared" si="1535"/>
        <v>1.5354107648725208</v>
      </c>
      <c r="I1406" s="2">
        <f t="shared" si="1535"/>
        <v>-0.37764932562620418</v>
      </c>
      <c r="J1406" s="3">
        <f t="shared" si="1466"/>
        <v>4.0161862341894308</v>
      </c>
      <c r="K1406" s="3">
        <f t="shared" si="1467"/>
        <v>1.593833560996736</v>
      </c>
      <c r="L1406" s="3">
        <f t="shared" si="1468"/>
        <v>3.6633357921350509</v>
      </c>
      <c r="M1406" s="2">
        <f t="shared" si="1469"/>
        <v>1.4889344957613484</v>
      </c>
      <c r="N1406" s="2">
        <f t="shared" si="1470"/>
        <v>2.1385704545112589</v>
      </c>
      <c r="O1406" s="2">
        <f t="shared" si="1471"/>
        <v>-1.6024750611774512</v>
      </c>
      <c r="P1406" s="2">
        <f t="shared" si="1472"/>
        <v>5.3546848501927471</v>
      </c>
      <c r="Q1406" s="2">
        <f t="shared" si="1473"/>
        <v>0.78018433780906371</v>
      </c>
      <c r="R1406" s="2">
        <f t="shared" si="1474"/>
        <v>-0.49245032842611386</v>
      </c>
      <c r="S1406" s="2">
        <f t="shared" si="1475"/>
        <v>1.088702596286415</v>
      </c>
      <c r="T1406" s="2">
        <f t="shared" si="1476"/>
        <v>1.1118706870643813</v>
      </c>
      <c r="U1406" s="2">
        <f t="shared" si="1477"/>
        <v>-0.95188550183501142</v>
      </c>
      <c r="V1406" s="2">
        <f t="shared" si="1478"/>
        <v>1.8286917701283905</v>
      </c>
      <c r="W1406" s="2">
        <f t="shared" si="1479"/>
        <v>0.25388868910341628</v>
      </c>
      <c r="X1406" s="2">
        <f t="shared" si="1480"/>
        <v>-0.43640932393666088</v>
      </c>
      <c r="Y1406" s="2">
        <f t="shared" si="1481"/>
        <v>-0.10429081566840451</v>
      </c>
      <c r="Z1406" s="2">
        <f t="shared" si="1482"/>
        <v>-9.4549520785472546E-2</v>
      </c>
      <c r="AA1406" s="2">
        <f t="shared" si="1483"/>
        <v>0.23586668039334982</v>
      </c>
      <c r="AB1406" s="2">
        <f t="shared" si="1484"/>
        <v>-4.804157011938559E-2</v>
      </c>
      <c r="AC1406" s="2">
        <f t="shared" si="1485"/>
        <v>-6.7151994104889659E-2</v>
      </c>
      <c r="AD1406" s="2">
        <f t="shared" si="1486"/>
        <v>0.37180872702720136</v>
      </c>
    </row>
    <row r="1407" spans="2:30" x14ac:dyDescent="0.35">
      <c r="B1407" s="32"/>
      <c r="C1407" s="2" t="str">
        <f t="shared" ref="C1407:I1407" si="1536">C1215</f>
        <v>Eritrea</v>
      </c>
      <c r="D1407" s="2">
        <f t="shared" si="1536"/>
        <v>0.95502645502645478</v>
      </c>
      <c r="E1407" s="2">
        <f t="shared" si="1536"/>
        <v>0.64492078285181731</v>
      </c>
      <c r="F1407" s="2">
        <f t="shared" si="1536"/>
        <v>-0.71698113207547154</v>
      </c>
      <c r="G1407" s="2">
        <f t="shared" si="1536"/>
        <v>2.4782608695652173</v>
      </c>
      <c r="H1407" s="2">
        <f t="shared" si="1536"/>
        <v>0.79508970727101036</v>
      </c>
      <c r="I1407" s="2">
        <f t="shared" si="1536"/>
        <v>-0.50867052023121373</v>
      </c>
      <c r="J1407" s="3">
        <f t="shared" si="1466"/>
        <v>3.4021238685674433</v>
      </c>
      <c r="K1407" s="3">
        <f t="shared" si="1467"/>
        <v>1.0055604527909463</v>
      </c>
      <c r="L1407" s="3">
        <f t="shared" si="1468"/>
        <v>3.2369425136818815</v>
      </c>
      <c r="M1407" s="2">
        <f t="shared" si="1469"/>
        <v>1.4889344957613484</v>
      </c>
      <c r="N1407" s="2">
        <f t="shared" si="1470"/>
        <v>2.1385704545112589</v>
      </c>
      <c r="O1407" s="2">
        <f t="shared" si="1471"/>
        <v>-1.6024750611774512</v>
      </c>
      <c r="P1407" s="2">
        <f t="shared" si="1472"/>
        <v>5.3546848501927471</v>
      </c>
      <c r="Q1407" s="2">
        <f t="shared" si="1473"/>
        <v>0.78018433780906371</v>
      </c>
      <c r="R1407" s="2">
        <f t="shared" si="1474"/>
        <v>-0.49245032842611386</v>
      </c>
      <c r="S1407" s="2">
        <f t="shared" si="1475"/>
        <v>1.0881804238596182</v>
      </c>
      <c r="T1407" s="2">
        <f t="shared" si="1476"/>
        <v>1.1100466640010509</v>
      </c>
      <c r="U1407" s="2">
        <f t="shared" si="1477"/>
        <v>-0.95096790664063824</v>
      </c>
      <c r="V1407" s="2">
        <f t="shared" si="1478"/>
        <v>1.8312291494230655</v>
      </c>
      <c r="W1407" s="2">
        <f t="shared" si="1479"/>
        <v>0.25600275558063346</v>
      </c>
      <c r="X1407" s="2">
        <f t="shared" si="1480"/>
        <v>-0.43669159423468645</v>
      </c>
      <c r="Y1407" s="2">
        <f t="shared" si="1481"/>
        <v>-0.10429081566840451</v>
      </c>
      <c r="Z1407" s="2">
        <f t="shared" si="1482"/>
        <v>-9.4549520785472546E-2</v>
      </c>
      <c r="AA1407" s="2">
        <f t="shared" si="1483"/>
        <v>0.23586668039334982</v>
      </c>
      <c r="AB1407" s="2">
        <f t="shared" si="1484"/>
        <v>-4.804157011938559E-2</v>
      </c>
      <c r="AC1407" s="2">
        <f t="shared" si="1485"/>
        <v>-6.7151994104889659E-2</v>
      </c>
      <c r="AD1407" s="2">
        <f t="shared" si="1486"/>
        <v>0.37180872702720136</v>
      </c>
    </row>
    <row r="1408" spans="2:30" x14ac:dyDescent="0.35">
      <c r="B1408" s="32"/>
      <c r="C1408" s="2" t="str">
        <f t="shared" ref="C1408:I1408" si="1537">C1216</f>
        <v>Estonia</v>
      </c>
      <c r="D1408" s="2">
        <f t="shared" si="1537"/>
        <v>-0.35185185185185175</v>
      </c>
      <c r="E1408" s="2">
        <f t="shared" si="1537"/>
        <v>-0.44361602982292636</v>
      </c>
      <c r="F1408" s="2">
        <f t="shared" si="1537"/>
        <v>0.44339622641509485</v>
      </c>
      <c r="G1408" s="2">
        <f t="shared" si="1537"/>
        <v>-0.25217391304347825</v>
      </c>
      <c r="H1408" s="2">
        <f t="shared" si="1537"/>
        <v>-0.3229461756373937</v>
      </c>
      <c r="I1408" s="2">
        <f t="shared" si="1537"/>
        <v>1.1946050096339116</v>
      </c>
      <c r="J1408" s="3">
        <f t="shared" si="1466"/>
        <v>7.0527787840740608</v>
      </c>
      <c r="K1408" s="3">
        <f t="shared" si="1467"/>
        <v>3.7106186616614334</v>
      </c>
      <c r="L1408" s="3">
        <f t="shared" si="1468"/>
        <v>1.0051352178910025</v>
      </c>
      <c r="M1408" s="2">
        <f t="shared" si="1469"/>
        <v>1.4889344957613484</v>
      </c>
      <c r="N1408" s="2">
        <f t="shared" si="1470"/>
        <v>2.1385704545112589</v>
      </c>
      <c r="O1408" s="2">
        <f t="shared" si="1471"/>
        <v>-1.6024750611774512</v>
      </c>
      <c r="P1408" s="2">
        <f t="shared" si="1472"/>
        <v>5.3546848501927471</v>
      </c>
      <c r="Q1408" s="2">
        <f t="shared" si="1473"/>
        <v>0.78018433780906371</v>
      </c>
      <c r="R1408" s="2">
        <f t="shared" si="1474"/>
        <v>-0.49245032842611386</v>
      </c>
      <c r="S1408" s="2">
        <f t="shared" si="1475"/>
        <v>1.0881804238596182</v>
      </c>
      <c r="T1408" s="2">
        <f t="shared" si="1476"/>
        <v>1.1100466640010509</v>
      </c>
      <c r="U1408" s="2">
        <f t="shared" si="1477"/>
        <v>-0.95096790664063824</v>
      </c>
      <c r="V1408" s="2">
        <f t="shared" si="1478"/>
        <v>1.8312291494230655</v>
      </c>
      <c r="W1408" s="2">
        <f t="shared" si="1479"/>
        <v>0.25600275558063346</v>
      </c>
      <c r="X1408" s="2">
        <f t="shared" si="1480"/>
        <v>-0.43669159423468645</v>
      </c>
      <c r="Y1408" s="2">
        <f t="shared" si="1481"/>
        <v>-0.1052578509659961</v>
      </c>
      <c r="Z1408" s="2">
        <f t="shared" si="1482"/>
        <v>-9.5913061836400096E-2</v>
      </c>
      <c r="AA1408" s="2">
        <f t="shared" si="1483"/>
        <v>0.23667734268249727</v>
      </c>
      <c r="AB1408" s="2">
        <f t="shared" si="1484"/>
        <v>-4.8838962083932826E-2</v>
      </c>
      <c r="AC1408" s="2">
        <f t="shared" si="1485"/>
        <v>-6.8151190126501004E-2</v>
      </c>
      <c r="AD1408" s="2">
        <f t="shared" si="1486"/>
        <v>0.37502277500613385</v>
      </c>
    </row>
    <row r="1409" spans="2:30" x14ac:dyDescent="0.35">
      <c r="B1409" s="32"/>
      <c r="C1409" s="2" t="str">
        <f t="shared" ref="C1409:I1409" si="1538">C1217</f>
        <v>Ethiopia</v>
      </c>
      <c r="D1409" s="2">
        <f t="shared" si="1538"/>
        <v>1.0555555555555556</v>
      </c>
      <c r="E1409" s="2">
        <f t="shared" si="1538"/>
        <v>0.93569431500465983</v>
      </c>
      <c r="F1409" s="2">
        <f t="shared" si="1538"/>
        <v>-0.68867924528301894</v>
      </c>
      <c r="G1409" s="2">
        <f t="shared" si="1538"/>
        <v>2.0202898550724639</v>
      </c>
      <c r="H1409" s="2">
        <f t="shared" si="1538"/>
        <v>0.24362606232294615</v>
      </c>
      <c r="I1409" s="2">
        <f t="shared" si="1538"/>
        <v>-0.50096339113680144</v>
      </c>
      <c r="J1409" s="3">
        <f t="shared" si="1466"/>
        <v>3.7250380326470376</v>
      </c>
      <c r="K1409" s="3">
        <f t="shared" si="1467"/>
        <v>0.37454834446685087</v>
      </c>
      <c r="L1409" s="3">
        <f t="shared" si="1468"/>
        <v>2.9006615176559292</v>
      </c>
      <c r="M1409" s="2">
        <f t="shared" si="1469"/>
        <v>1.4889344957613484</v>
      </c>
      <c r="N1409" s="2">
        <f t="shared" si="1470"/>
        <v>2.1385704545112589</v>
      </c>
      <c r="O1409" s="2">
        <f t="shared" si="1471"/>
        <v>-1.6024750611774512</v>
      </c>
      <c r="P1409" s="2">
        <f t="shared" si="1472"/>
        <v>5.3546848501927471</v>
      </c>
      <c r="Q1409" s="2">
        <f t="shared" si="1473"/>
        <v>0.78018433780906371</v>
      </c>
      <c r="R1409" s="2">
        <f t="shared" si="1474"/>
        <v>-0.49245032842611386</v>
      </c>
      <c r="S1409" s="2">
        <f t="shared" si="1475"/>
        <v>1.0880529829678054</v>
      </c>
      <c r="T1409" s="2">
        <f t="shared" si="1476"/>
        <v>1.1093656001377838</v>
      </c>
      <c r="U1409" s="2">
        <f t="shared" si="1477"/>
        <v>-0.94994334155721005</v>
      </c>
      <c r="V1409" s="2">
        <f t="shared" si="1478"/>
        <v>1.8319676678045085</v>
      </c>
      <c r="W1409" s="2">
        <f t="shared" si="1479"/>
        <v>0.25595440912259559</v>
      </c>
      <c r="X1409" s="2">
        <f t="shared" si="1480"/>
        <v>-0.43694265594133536</v>
      </c>
      <c r="Y1409" s="2">
        <f t="shared" si="1481"/>
        <v>-0.1052578509659961</v>
      </c>
      <c r="Z1409" s="2">
        <f t="shared" si="1482"/>
        <v>-9.5913061836400096E-2</v>
      </c>
      <c r="AA1409" s="2">
        <f t="shared" si="1483"/>
        <v>0.23667734268249727</v>
      </c>
      <c r="AB1409" s="2">
        <f t="shared" si="1484"/>
        <v>-4.8838962083932826E-2</v>
      </c>
      <c r="AC1409" s="2">
        <f t="shared" si="1485"/>
        <v>-6.8151190126501004E-2</v>
      </c>
      <c r="AD1409" s="2">
        <f t="shared" si="1486"/>
        <v>0.37502277500613385</v>
      </c>
    </row>
    <row r="1410" spans="2:30" x14ac:dyDescent="0.35">
      <c r="B1410" s="32"/>
      <c r="C1410" s="2" t="str">
        <f t="shared" ref="C1410:I1410" si="1539">C1218</f>
        <v>Federated States of Micronesia</v>
      </c>
      <c r="D1410" s="2">
        <f t="shared" si="1539"/>
        <v>0.42063492063492058</v>
      </c>
      <c r="E1410" s="2">
        <f t="shared" si="1539"/>
        <v>0.43243243243243246</v>
      </c>
      <c r="F1410" s="2">
        <f t="shared" si="1539"/>
        <v>-0.53773584905660432</v>
      </c>
      <c r="G1410" s="2">
        <f t="shared" si="1539"/>
        <v>0.20579710144927535</v>
      </c>
      <c r="H1410" s="2">
        <f t="shared" si="1539"/>
        <v>-1.089707271010387</v>
      </c>
      <c r="I1410" s="2">
        <f t="shared" si="1539"/>
        <v>-0.46242774566473982</v>
      </c>
      <c r="J1410" s="3">
        <f t="shared" si="1466"/>
        <v>5.9324768483151917</v>
      </c>
      <c r="K1410" s="3">
        <f t="shared" si="1467"/>
        <v>2.3514859043587846</v>
      </c>
      <c r="L1410" s="3">
        <f t="shared" si="1468"/>
        <v>1.7219662266984981</v>
      </c>
      <c r="M1410" s="2">
        <f t="shared" si="1469"/>
        <v>1.4889344957613484</v>
      </c>
      <c r="N1410" s="2">
        <f t="shared" si="1470"/>
        <v>2.1385704545112589</v>
      </c>
      <c r="O1410" s="2">
        <f t="shared" si="1471"/>
        <v>-1.6024750611774512</v>
      </c>
      <c r="P1410" s="2">
        <f t="shared" si="1472"/>
        <v>5.3546848501927471</v>
      </c>
      <c r="Q1410" s="2">
        <f t="shared" si="1473"/>
        <v>0.78018433780906371</v>
      </c>
      <c r="R1410" s="2">
        <f t="shared" si="1474"/>
        <v>-0.49245032842611386</v>
      </c>
      <c r="S1410" s="2">
        <f t="shared" si="1475"/>
        <v>1.0880529829678054</v>
      </c>
      <c r="T1410" s="2">
        <f t="shared" si="1476"/>
        <v>1.1093656001377838</v>
      </c>
      <c r="U1410" s="2">
        <f t="shared" si="1477"/>
        <v>-0.94994334155721005</v>
      </c>
      <c r="V1410" s="2">
        <f t="shared" si="1478"/>
        <v>1.8319676678045085</v>
      </c>
      <c r="W1410" s="2">
        <f t="shared" si="1479"/>
        <v>0.25595440912259559</v>
      </c>
      <c r="X1410" s="2">
        <f t="shared" si="1480"/>
        <v>-0.43694265594133536</v>
      </c>
      <c r="Y1410" s="2">
        <f t="shared" si="1481"/>
        <v>-0.10320358232693003</v>
      </c>
      <c r="Z1410" s="2">
        <f t="shared" si="1482"/>
        <v>-9.3849212249412464E-2</v>
      </c>
      <c r="AA1410" s="2">
        <f t="shared" si="1483"/>
        <v>0.23365229115226641</v>
      </c>
      <c r="AB1410" s="2">
        <f t="shared" si="1484"/>
        <v>-4.784428996075623E-2</v>
      </c>
      <c r="AC1410" s="2">
        <f t="shared" si="1485"/>
        <v>-7.2141643567453687E-2</v>
      </c>
      <c r="AD1410" s="2">
        <f t="shared" si="1486"/>
        <v>0.37175148390976326</v>
      </c>
    </row>
    <row r="1411" spans="2:30" x14ac:dyDescent="0.35">
      <c r="B1411" s="32"/>
      <c r="C1411" s="2" t="str">
        <f t="shared" ref="C1411:I1411" si="1540">C1219</f>
        <v>Fiji</v>
      </c>
      <c r="D1411" s="2">
        <f t="shared" si="1540"/>
        <v>0.27248677248677255</v>
      </c>
      <c r="E1411" s="2">
        <f t="shared" si="1540"/>
        <v>0.28331780055917988</v>
      </c>
      <c r="F1411" s="2">
        <f t="shared" si="1540"/>
        <v>-0.58490566037735903</v>
      </c>
      <c r="G1411" s="2">
        <f t="shared" si="1540"/>
        <v>-0.1072463768115942</v>
      </c>
      <c r="H1411" s="2">
        <f t="shared" si="1540"/>
        <v>-0.37582625118035878</v>
      </c>
      <c r="I1411" s="2">
        <f t="shared" si="1540"/>
        <v>-0.2080924855491329</v>
      </c>
      <c r="J1411" s="3">
        <f t="shared" si="1466"/>
        <v>6.0997596306811355</v>
      </c>
      <c r="K1411" s="3">
        <f t="shared" si="1467"/>
        <v>2.385964382300358</v>
      </c>
      <c r="L1411" s="3">
        <f t="shared" si="1468"/>
        <v>1.1770332603645774</v>
      </c>
      <c r="M1411" s="2">
        <f t="shared" si="1469"/>
        <v>1.4889344957613484</v>
      </c>
      <c r="N1411" s="2">
        <f t="shared" si="1470"/>
        <v>2.1385704545112589</v>
      </c>
      <c r="O1411" s="2">
        <f t="shared" si="1471"/>
        <v>-1.6024750611774512</v>
      </c>
      <c r="P1411" s="2">
        <f t="shared" si="1472"/>
        <v>5.3546848501927471</v>
      </c>
      <c r="Q1411" s="2">
        <f t="shared" si="1473"/>
        <v>0.78018433780906371</v>
      </c>
      <c r="R1411" s="2">
        <f t="shared" si="1474"/>
        <v>-0.49245032842611386</v>
      </c>
      <c r="S1411" s="2">
        <f t="shared" si="1475"/>
        <v>1.0880529829678054</v>
      </c>
      <c r="T1411" s="2">
        <f t="shared" si="1476"/>
        <v>1.1093656001377838</v>
      </c>
      <c r="U1411" s="2">
        <f t="shared" si="1477"/>
        <v>-0.94994334155721005</v>
      </c>
      <c r="V1411" s="2">
        <f t="shared" si="1478"/>
        <v>1.8319676678045085</v>
      </c>
      <c r="W1411" s="2">
        <f t="shared" si="1479"/>
        <v>0.25595440912259559</v>
      </c>
      <c r="X1411" s="2">
        <f t="shared" si="1480"/>
        <v>-0.43694265594133536</v>
      </c>
      <c r="Y1411" s="2">
        <f t="shared" si="1481"/>
        <v>-0.101736041878439</v>
      </c>
      <c r="Z1411" s="2">
        <f t="shared" si="1482"/>
        <v>-9.2375903605628903E-2</v>
      </c>
      <c r="AA1411" s="2">
        <f t="shared" si="1483"/>
        <v>0.2304547991541038</v>
      </c>
      <c r="AB1411" s="2">
        <f t="shared" si="1484"/>
        <v>-4.8076329362517316E-2</v>
      </c>
      <c r="AC1411" s="2">
        <f t="shared" si="1485"/>
        <v>-7.3327911565941595E-2</v>
      </c>
      <c r="AD1411" s="2">
        <f t="shared" si="1486"/>
        <v>0.36948646840406446</v>
      </c>
    </row>
    <row r="1412" spans="2:30" x14ac:dyDescent="0.35">
      <c r="B1412" s="32"/>
      <c r="C1412" s="2" t="str">
        <f t="shared" ref="C1412:I1412" si="1541">C1220</f>
        <v>Finland</v>
      </c>
      <c r="D1412" s="2">
        <f t="shared" si="1541"/>
        <v>-0.44708994708994704</v>
      </c>
      <c r="E1412" s="2">
        <f t="shared" si="1541"/>
        <v>-0.46971109040074549</v>
      </c>
      <c r="F1412" s="2">
        <f t="shared" si="1541"/>
        <v>0.77358490566037807</v>
      </c>
      <c r="G1412" s="2">
        <f t="shared" si="1541"/>
        <v>-0.28695652173913044</v>
      </c>
      <c r="H1412" s="2">
        <f t="shared" si="1541"/>
        <v>-0.43248347497639272</v>
      </c>
      <c r="I1412" s="2">
        <f t="shared" si="1541"/>
        <v>0.93641618497109824</v>
      </c>
      <c r="J1412" s="3">
        <f t="shared" si="1466"/>
        <v>7.1789500857453223</v>
      </c>
      <c r="K1412" s="3">
        <f t="shared" si="1467"/>
        <v>3.8302216093163</v>
      </c>
      <c r="L1412" s="3">
        <f t="shared" si="1468"/>
        <v>1.0315557397433281</v>
      </c>
      <c r="M1412" s="2">
        <f t="shared" si="1469"/>
        <v>1.4889344957613484</v>
      </c>
      <c r="N1412" s="2">
        <f t="shared" si="1470"/>
        <v>2.1385704545112589</v>
      </c>
      <c r="O1412" s="2">
        <f t="shared" si="1471"/>
        <v>-1.6024750611774512</v>
      </c>
      <c r="P1412" s="2">
        <f t="shared" si="1472"/>
        <v>5.3546848501927471</v>
      </c>
      <c r="Q1412" s="2">
        <f t="shared" si="1473"/>
        <v>0.78018433780906371</v>
      </c>
      <c r="R1412" s="2">
        <f t="shared" si="1474"/>
        <v>-0.49245032842611386</v>
      </c>
      <c r="S1412" s="2">
        <f t="shared" si="1475"/>
        <v>1.0880529829678054</v>
      </c>
      <c r="T1412" s="2">
        <f t="shared" si="1476"/>
        <v>1.1093656001377838</v>
      </c>
      <c r="U1412" s="2">
        <f t="shared" si="1477"/>
        <v>-0.94994334155721005</v>
      </c>
      <c r="V1412" s="2">
        <f t="shared" si="1478"/>
        <v>1.8319676678045085</v>
      </c>
      <c r="W1412" s="2">
        <f t="shared" si="1479"/>
        <v>0.25595440912259559</v>
      </c>
      <c r="X1412" s="2">
        <f t="shared" si="1480"/>
        <v>-0.43694265594133536</v>
      </c>
      <c r="Y1412" s="2">
        <f t="shared" si="1481"/>
        <v>-0.10308508057067145</v>
      </c>
      <c r="Z1412" s="2">
        <f t="shared" si="1482"/>
        <v>-9.3849869179047321E-2</v>
      </c>
      <c r="AA1412" s="2">
        <f t="shared" si="1483"/>
        <v>0.23257640113264394</v>
      </c>
      <c r="AB1412" s="2">
        <f t="shared" si="1484"/>
        <v>-4.9009455113988458E-2</v>
      </c>
      <c r="AC1412" s="2">
        <f t="shared" si="1485"/>
        <v>-7.4730862985513666E-2</v>
      </c>
      <c r="AD1412" s="2">
        <f t="shared" si="1486"/>
        <v>0.37170103760940443</v>
      </c>
    </row>
    <row r="1413" spans="2:30" x14ac:dyDescent="0.35">
      <c r="B1413" s="32"/>
      <c r="C1413" s="2" t="str">
        <f t="shared" ref="C1413:I1413" si="1542">C1221</f>
        <v>France</v>
      </c>
      <c r="D1413" s="2">
        <f t="shared" si="1542"/>
        <v>-0.1984126984126984</v>
      </c>
      <c r="E1413" s="2">
        <f t="shared" si="1542"/>
        <v>-0.39515377446411926</v>
      </c>
      <c r="F1413" s="2">
        <f t="shared" si="1542"/>
        <v>0.84905660377358538</v>
      </c>
      <c r="G1413" s="2">
        <f t="shared" si="1542"/>
        <v>-0.25797101449275361</v>
      </c>
      <c r="H1413" s="2">
        <f t="shared" si="1542"/>
        <v>-0.92728989612842283</v>
      </c>
      <c r="I1413" s="2">
        <f t="shared" si="1542"/>
        <v>0.72832369942196529</v>
      </c>
      <c r="J1413" s="3">
        <f t="shared" si="1466"/>
        <v>7.1543392335322533</v>
      </c>
      <c r="K1413" s="3">
        <f t="shared" si="1467"/>
        <v>3.7789852820347902</v>
      </c>
      <c r="L1413" s="3">
        <f t="shared" si="1468"/>
        <v>1.1737209206287247</v>
      </c>
      <c r="M1413" s="2">
        <f t="shared" si="1469"/>
        <v>1.4889344957613484</v>
      </c>
      <c r="N1413" s="2">
        <f t="shared" si="1470"/>
        <v>2.1385704545112589</v>
      </c>
      <c r="O1413" s="2">
        <f t="shared" si="1471"/>
        <v>-1.6024750611774512</v>
      </c>
      <c r="P1413" s="2">
        <f t="shared" si="1472"/>
        <v>5.3546848501927471</v>
      </c>
      <c r="Q1413" s="2">
        <f t="shared" si="1473"/>
        <v>0.78018433780906371</v>
      </c>
      <c r="R1413" s="2">
        <f t="shared" si="1474"/>
        <v>-0.49245032842611386</v>
      </c>
      <c r="S1413" s="2">
        <f t="shared" si="1475"/>
        <v>1.0880529829678054</v>
      </c>
      <c r="T1413" s="2">
        <f t="shared" si="1476"/>
        <v>1.1093656001377838</v>
      </c>
      <c r="U1413" s="2">
        <f t="shared" si="1477"/>
        <v>-0.94994334155721005</v>
      </c>
      <c r="V1413" s="2">
        <f t="shared" si="1478"/>
        <v>1.8319676678045085</v>
      </c>
      <c r="W1413" s="2">
        <f t="shared" si="1479"/>
        <v>0.25595440912259559</v>
      </c>
      <c r="X1413" s="2">
        <f t="shared" si="1480"/>
        <v>-0.43694265594133536</v>
      </c>
      <c r="Y1413" s="2">
        <f t="shared" si="1481"/>
        <v>-0.10345745407786687</v>
      </c>
      <c r="Z1413" s="2">
        <f t="shared" si="1482"/>
        <v>-9.5026837559067129E-2</v>
      </c>
      <c r="AA1413" s="2">
        <f t="shared" si="1483"/>
        <v>0.23498452692421012</v>
      </c>
      <c r="AB1413" s="2">
        <f t="shared" si="1484"/>
        <v>-4.9825711205311762E-2</v>
      </c>
      <c r="AC1413" s="2">
        <f t="shared" si="1485"/>
        <v>-7.8061171708728158E-2</v>
      </c>
      <c r="AD1413" s="2">
        <f t="shared" si="1486"/>
        <v>0.37309409488210976</v>
      </c>
    </row>
    <row r="1414" spans="2:30" x14ac:dyDescent="0.35">
      <c r="B1414" s="32"/>
      <c r="C1414" s="2" t="str">
        <f t="shared" ref="C1414:I1414" si="1543">C1222</f>
        <v>Gabon</v>
      </c>
      <c r="D1414" s="2">
        <f t="shared" si="1543"/>
        <v>0.90740740740740755</v>
      </c>
      <c r="E1414" s="2">
        <f t="shared" si="1543"/>
        <v>0.69711090400745579</v>
      </c>
      <c r="F1414" s="2">
        <f t="shared" si="1543"/>
        <v>-0.68867924528301894</v>
      </c>
      <c r="G1414" s="2">
        <f t="shared" si="1543"/>
        <v>1.1565217391304348</v>
      </c>
      <c r="H1414" s="2">
        <f t="shared" si="1543"/>
        <v>-0.2058545797922568</v>
      </c>
      <c r="I1414" s="2">
        <f t="shared" si="1543"/>
        <v>-0.2697495183044315</v>
      </c>
      <c r="J1414" s="3">
        <f t="shared" si="1466"/>
        <v>4.6794704923005801</v>
      </c>
      <c r="K1414" s="3">
        <f t="shared" si="1467"/>
        <v>0.98401929682849154</v>
      </c>
      <c r="L1414" s="3">
        <f t="shared" si="1468"/>
        <v>2.0945973290787254</v>
      </c>
      <c r="M1414" s="2">
        <f t="shared" si="1469"/>
        <v>1.4889344957613484</v>
      </c>
      <c r="N1414" s="2">
        <f t="shared" si="1470"/>
        <v>2.1385704545112589</v>
      </c>
      <c r="O1414" s="2">
        <f t="shared" si="1471"/>
        <v>-1.6024750611774512</v>
      </c>
      <c r="P1414" s="2">
        <f t="shared" si="1472"/>
        <v>5.3546848501927471</v>
      </c>
      <c r="Q1414" s="2">
        <f t="shared" si="1473"/>
        <v>0.78018433780906371</v>
      </c>
      <c r="R1414" s="2">
        <f t="shared" si="1474"/>
        <v>-0.49245032842611386</v>
      </c>
      <c r="S1414" s="2">
        <f t="shared" si="1475"/>
        <v>1.0873473361882726</v>
      </c>
      <c r="T1414" s="2">
        <f t="shared" si="1476"/>
        <v>1.1077552302310247</v>
      </c>
      <c r="U1414" s="2">
        <f t="shared" si="1477"/>
        <v>-0.94892277868113895</v>
      </c>
      <c r="V1414" s="2">
        <f t="shared" si="1478"/>
        <v>1.8293292071456253</v>
      </c>
      <c r="W1414" s="2">
        <f t="shared" si="1479"/>
        <v>0.25415046775964695</v>
      </c>
      <c r="X1414" s="2">
        <f t="shared" si="1480"/>
        <v>-0.43628955774744121</v>
      </c>
      <c r="Y1414" s="2">
        <f t="shared" si="1481"/>
        <v>-0.10345745407786687</v>
      </c>
      <c r="Z1414" s="2">
        <f t="shared" si="1482"/>
        <v>-9.5026837559067129E-2</v>
      </c>
      <c r="AA1414" s="2">
        <f t="shared" si="1483"/>
        <v>0.23498452692421012</v>
      </c>
      <c r="AB1414" s="2">
        <f t="shared" si="1484"/>
        <v>-4.9825711205311762E-2</v>
      </c>
      <c r="AC1414" s="2">
        <f t="shared" si="1485"/>
        <v>-7.8061171708728158E-2</v>
      </c>
      <c r="AD1414" s="2">
        <f t="shared" si="1486"/>
        <v>0.37309409488210976</v>
      </c>
    </row>
    <row r="1415" spans="2:30" x14ac:dyDescent="0.35">
      <c r="B1415" s="32"/>
      <c r="C1415" s="2" t="str">
        <f t="shared" ref="C1415:I1415" si="1544">C1223</f>
        <v>Georgia</v>
      </c>
      <c r="D1415" s="2">
        <f t="shared" si="1544"/>
        <v>-0.10317460317460309</v>
      </c>
      <c r="E1415" s="2">
        <f t="shared" si="1544"/>
        <v>-0.19757688723205966</v>
      </c>
      <c r="F1415" s="2">
        <f t="shared" si="1544"/>
        <v>9.4339622641504122E-3</v>
      </c>
      <c r="G1415" s="2">
        <f t="shared" si="1544"/>
        <v>-0.15942028985507245</v>
      </c>
      <c r="H1415" s="2">
        <f t="shared" si="1544"/>
        <v>0.98016997167138775</v>
      </c>
      <c r="I1415" s="2">
        <f t="shared" si="1544"/>
        <v>2.2119460500963388</v>
      </c>
      <c r="J1415" s="3">
        <f t="shared" si="1466"/>
        <v>6.9533988815916441</v>
      </c>
      <c r="K1415" s="3">
        <f t="shared" si="1467"/>
        <v>3.9414543996388911</v>
      </c>
      <c r="L1415" s="3">
        <f t="shared" si="1468"/>
        <v>2.1388385370558569</v>
      </c>
      <c r="M1415" s="2">
        <f t="shared" si="1469"/>
        <v>1.4889344957613484</v>
      </c>
      <c r="N1415" s="2">
        <f t="shared" si="1470"/>
        <v>2.1385704545112589</v>
      </c>
      <c r="O1415" s="2">
        <f t="shared" si="1471"/>
        <v>-1.6024750611774512</v>
      </c>
      <c r="P1415" s="2">
        <f t="shared" si="1472"/>
        <v>5.3546848501927471</v>
      </c>
      <c r="Q1415" s="2">
        <f t="shared" si="1473"/>
        <v>0.78018433780906371</v>
      </c>
      <c r="R1415" s="2">
        <f t="shared" si="1474"/>
        <v>-0.49245032842611386</v>
      </c>
      <c r="S1415" s="2">
        <f t="shared" si="1475"/>
        <v>1.0873473361882726</v>
      </c>
      <c r="T1415" s="2">
        <f t="shared" si="1476"/>
        <v>1.1077552302310247</v>
      </c>
      <c r="U1415" s="2">
        <f t="shared" si="1477"/>
        <v>-0.94892277868113895</v>
      </c>
      <c r="V1415" s="2">
        <f t="shared" si="1478"/>
        <v>1.8293292071456253</v>
      </c>
      <c r="W1415" s="2">
        <f t="shared" si="1479"/>
        <v>0.25415046775964695</v>
      </c>
      <c r="X1415" s="2">
        <f t="shared" si="1480"/>
        <v>-0.43628955774744121</v>
      </c>
      <c r="Y1415" s="2">
        <f t="shared" si="1481"/>
        <v>-0.10345634919152599</v>
      </c>
      <c r="Z1415" s="2">
        <f t="shared" si="1482"/>
        <v>-9.5427423690602253E-2</v>
      </c>
      <c r="AA1415" s="2">
        <f t="shared" si="1483"/>
        <v>0.23410347003100676</v>
      </c>
      <c r="AB1415" s="2">
        <f t="shared" si="1484"/>
        <v>-5.0253815028162389E-2</v>
      </c>
      <c r="AC1415" s="2">
        <f t="shared" si="1485"/>
        <v>-7.392745630489958E-2</v>
      </c>
      <c r="AD1415" s="2">
        <f t="shared" si="1486"/>
        <v>0.38027711033216532</v>
      </c>
    </row>
    <row r="1416" spans="2:30" x14ac:dyDescent="0.35">
      <c r="B1416" s="32"/>
      <c r="C1416" s="2" t="str">
        <f t="shared" ref="C1416:I1416" si="1545">C1224</f>
        <v>Germany</v>
      </c>
      <c r="D1416" s="2">
        <f t="shared" si="1545"/>
        <v>-0.36772486772486762</v>
      </c>
      <c r="E1416" s="2">
        <f t="shared" si="1545"/>
        <v>-0.40633737185461322</v>
      </c>
      <c r="F1416" s="2">
        <f t="shared" si="1545"/>
        <v>0.69811320754717077</v>
      </c>
      <c r="G1416" s="2">
        <f t="shared" si="1545"/>
        <v>-0.26376811594202898</v>
      </c>
      <c r="H1416" s="2">
        <f t="shared" si="1545"/>
        <v>-0.71199244570349374</v>
      </c>
      <c r="I1416" s="2">
        <f t="shared" si="1545"/>
        <v>1.1059730250481694</v>
      </c>
      <c r="J1416" s="3">
        <f t="shared" si="1466"/>
        <v>7.1808779910096776</v>
      </c>
      <c r="K1416" s="3">
        <f t="shared" si="1467"/>
        <v>3.8490909931651784</v>
      </c>
      <c r="L1416" s="3">
        <f t="shared" si="1468"/>
        <v>1.1666866461443011</v>
      </c>
      <c r="M1416" s="2">
        <f t="shared" si="1469"/>
        <v>1.4889344957613484</v>
      </c>
      <c r="N1416" s="2">
        <f t="shared" si="1470"/>
        <v>2.1385704545112589</v>
      </c>
      <c r="O1416" s="2">
        <f t="shared" si="1471"/>
        <v>-1.6024750611774512</v>
      </c>
      <c r="P1416" s="2">
        <f t="shared" si="1472"/>
        <v>5.3546848501927471</v>
      </c>
      <c r="Q1416" s="2">
        <f t="shared" si="1473"/>
        <v>0.78018433780906371</v>
      </c>
      <c r="R1416" s="2">
        <f t="shared" si="1474"/>
        <v>-0.49245032842611386</v>
      </c>
      <c r="S1416" s="2">
        <f t="shared" si="1475"/>
        <v>1.0873473361882726</v>
      </c>
      <c r="T1416" s="2">
        <f t="shared" si="1476"/>
        <v>1.1077552302310247</v>
      </c>
      <c r="U1416" s="2">
        <f t="shared" si="1477"/>
        <v>-0.94892277868113895</v>
      </c>
      <c r="V1416" s="2">
        <f t="shared" si="1478"/>
        <v>1.8293292071456253</v>
      </c>
      <c r="W1416" s="2">
        <f t="shared" si="1479"/>
        <v>0.25415046775964695</v>
      </c>
      <c r="X1416" s="2">
        <f t="shared" si="1480"/>
        <v>-0.43628955774744121</v>
      </c>
      <c r="Y1416" s="2">
        <f t="shared" si="1481"/>
        <v>-0.10448864809204686</v>
      </c>
      <c r="Z1416" s="2">
        <f t="shared" si="1482"/>
        <v>-9.6641915675617918E-2</v>
      </c>
      <c r="AA1416" s="2">
        <f t="shared" si="1483"/>
        <v>0.23591600806817928</v>
      </c>
      <c r="AB1416" s="2">
        <f t="shared" si="1484"/>
        <v>-5.1087855266107179E-2</v>
      </c>
      <c r="AC1416" s="2">
        <f t="shared" si="1485"/>
        <v>-7.6419897669737835E-2</v>
      </c>
      <c r="AD1416" s="2">
        <f t="shared" si="1486"/>
        <v>0.3831118599990247</v>
      </c>
    </row>
    <row r="1417" spans="2:30" x14ac:dyDescent="0.35">
      <c r="B1417" s="32"/>
      <c r="C1417" s="2" t="str">
        <f t="shared" ref="C1417:I1417" si="1546">C1225</f>
        <v>Ghana</v>
      </c>
      <c r="D1417" s="2">
        <f t="shared" si="1546"/>
        <v>0.85449735449735453</v>
      </c>
      <c r="E1417" s="2">
        <f t="shared" si="1546"/>
        <v>0.7791239515377445</v>
      </c>
      <c r="F1417" s="2">
        <f t="shared" si="1546"/>
        <v>-0.91509433962264231</v>
      </c>
      <c r="G1417" s="2">
        <f t="shared" si="1546"/>
        <v>1.481159420289855</v>
      </c>
      <c r="H1417" s="2">
        <f t="shared" si="1546"/>
        <v>0.17941454202077423</v>
      </c>
      <c r="I1417" s="2">
        <f t="shared" si="1546"/>
        <v>-0.4778420038535644</v>
      </c>
      <c r="J1417" s="3">
        <f t="shared" si="1466"/>
        <v>4.25305002836906</v>
      </c>
      <c r="K1417" s="3">
        <f t="shared" si="1467"/>
        <v>0.54027424466729557</v>
      </c>
      <c r="L1417" s="3">
        <f t="shared" si="1468"/>
        <v>2.4831269314098399</v>
      </c>
      <c r="M1417" s="2">
        <f t="shared" si="1469"/>
        <v>1.4889344957613484</v>
      </c>
      <c r="N1417" s="2">
        <f t="shared" si="1470"/>
        <v>2.1385704545112589</v>
      </c>
      <c r="O1417" s="2">
        <f t="shared" si="1471"/>
        <v>-1.6024750611774512</v>
      </c>
      <c r="P1417" s="2">
        <f t="shared" si="1472"/>
        <v>5.3546848501927471</v>
      </c>
      <c r="Q1417" s="2">
        <f t="shared" si="1473"/>
        <v>0.78018433780906371</v>
      </c>
      <c r="R1417" s="2">
        <f t="shared" si="1474"/>
        <v>-0.49245032842611386</v>
      </c>
      <c r="S1417" s="2">
        <f t="shared" si="1475"/>
        <v>1.0864377659472926</v>
      </c>
      <c r="T1417" s="2">
        <f t="shared" si="1476"/>
        <v>1.106471514298629</v>
      </c>
      <c r="U1417" s="2">
        <f t="shared" si="1477"/>
        <v>-0.94879063634106664</v>
      </c>
      <c r="V1417" s="2">
        <f t="shared" si="1478"/>
        <v>1.82796916891572</v>
      </c>
      <c r="W1417" s="2">
        <f t="shared" si="1479"/>
        <v>0.25385853054972946</v>
      </c>
      <c r="X1417" s="2">
        <f t="shared" si="1480"/>
        <v>-0.43645187199004326</v>
      </c>
      <c r="Y1417" s="2">
        <f t="shared" si="1481"/>
        <v>-0.10448864809204686</v>
      </c>
      <c r="Z1417" s="2">
        <f t="shared" si="1482"/>
        <v>-9.6641915675617918E-2</v>
      </c>
      <c r="AA1417" s="2">
        <f t="shared" si="1483"/>
        <v>0.23591600806817928</v>
      </c>
      <c r="AB1417" s="2">
        <f t="shared" si="1484"/>
        <v>-5.1087855266107179E-2</v>
      </c>
      <c r="AC1417" s="2">
        <f t="shared" si="1485"/>
        <v>-7.6419897669737835E-2</v>
      </c>
      <c r="AD1417" s="2">
        <f t="shared" si="1486"/>
        <v>0.3831118599990247</v>
      </c>
    </row>
    <row r="1418" spans="2:30" x14ac:dyDescent="0.35">
      <c r="B1418" s="32"/>
      <c r="C1418" s="2" t="str">
        <f t="shared" ref="C1418:I1418" si="1547">C1226</f>
        <v>Greece</v>
      </c>
      <c r="D1418" s="2">
        <f t="shared" si="1547"/>
        <v>-0.47883597883597873</v>
      </c>
      <c r="E1418" s="2">
        <f t="shared" si="1547"/>
        <v>-0.38769804287045662</v>
      </c>
      <c r="F1418" s="2">
        <f t="shared" si="1547"/>
        <v>0.73584905660377375</v>
      </c>
      <c r="G1418" s="2">
        <f t="shared" si="1547"/>
        <v>-0.28695652173913044</v>
      </c>
      <c r="H1418" s="2">
        <f t="shared" si="1547"/>
        <v>0.15675165250236062</v>
      </c>
      <c r="I1418" s="2">
        <f t="shared" si="1547"/>
        <v>1.5799614643545281</v>
      </c>
      <c r="J1418" s="3">
        <f t="shared" si="1466"/>
        <v>7.2272808969083249</v>
      </c>
      <c r="K1418" s="3">
        <f t="shared" si="1467"/>
        <v>4.0086030761935323</v>
      </c>
      <c r="L1418" s="3">
        <f t="shared" si="1468"/>
        <v>1.420293850338797</v>
      </c>
      <c r="M1418" s="2">
        <f t="shared" si="1469"/>
        <v>1.4889344957613484</v>
      </c>
      <c r="N1418" s="2">
        <f t="shared" si="1470"/>
        <v>2.1385704545112589</v>
      </c>
      <c r="O1418" s="2">
        <f t="shared" si="1471"/>
        <v>-1.6024750611774512</v>
      </c>
      <c r="P1418" s="2">
        <f t="shared" si="1472"/>
        <v>5.3546848501927471</v>
      </c>
      <c r="Q1418" s="2">
        <f t="shared" si="1473"/>
        <v>0.78018433780906371</v>
      </c>
      <c r="R1418" s="2">
        <f t="shared" si="1474"/>
        <v>-0.49245032842611386</v>
      </c>
      <c r="S1418" s="2">
        <f t="shared" si="1475"/>
        <v>1.0864377659472926</v>
      </c>
      <c r="T1418" s="2">
        <f t="shared" si="1476"/>
        <v>1.106471514298629</v>
      </c>
      <c r="U1418" s="2">
        <f t="shared" si="1477"/>
        <v>-0.94879063634106664</v>
      </c>
      <c r="V1418" s="2">
        <f t="shared" si="1478"/>
        <v>1.82796916891572</v>
      </c>
      <c r="W1418" s="2">
        <f t="shared" si="1479"/>
        <v>0.25385853054972946</v>
      </c>
      <c r="X1418" s="2">
        <f t="shared" si="1480"/>
        <v>-0.43645187199004326</v>
      </c>
      <c r="Y1418" s="2">
        <f t="shared" si="1481"/>
        <v>-0.10595094235276534</v>
      </c>
      <c r="Z1418" s="2">
        <f t="shared" si="1482"/>
        <v>-9.7778853672472757E-2</v>
      </c>
      <c r="AA1418" s="2">
        <f t="shared" si="1483"/>
        <v>0.23786887153902145</v>
      </c>
      <c r="AB1418" s="2">
        <f t="shared" si="1484"/>
        <v>-5.2009217244517424E-2</v>
      </c>
      <c r="AC1418" s="2">
        <f t="shared" si="1485"/>
        <v>-7.5509071301878075E-2</v>
      </c>
      <c r="AD1418" s="2">
        <f t="shared" si="1486"/>
        <v>0.38778705376603839</v>
      </c>
    </row>
    <row r="1419" spans="2:30" x14ac:dyDescent="0.35">
      <c r="B1419" s="32"/>
      <c r="C1419" s="2" t="str">
        <f t="shared" ref="C1419:I1419" si="1548">C1227</f>
        <v>Grenada</v>
      </c>
      <c r="D1419" s="2">
        <f t="shared" si="1548"/>
        <v>-0.10317460317460309</v>
      </c>
      <c r="E1419" s="2">
        <f t="shared" si="1548"/>
        <v>-1.1183597390493967E-2</v>
      </c>
      <c r="F1419" s="2">
        <f t="shared" si="1548"/>
        <v>-0.1037735849056599</v>
      </c>
      <c r="G1419" s="2">
        <f t="shared" si="1548"/>
        <v>-0.15942028985507245</v>
      </c>
      <c r="H1419" s="2">
        <f t="shared" si="1548"/>
        <v>0.96883852691218098</v>
      </c>
      <c r="I1419" s="2">
        <f t="shared" si="1548"/>
        <v>1.1560693641618507E-2</v>
      </c>
      <c r="J1419" s="3">
        <f t="shared" si="1466"/>
        <v>6.332245493542997</v>
      </c>
      <c r="K1419" s="3">
        <f t="shared" si="1467"/>
        <v>2.8354916451410683</v>
      </c>
      <c r="L1419" s="3">
        <f t="shared" si="1468"/>
        <v>1.1696030664215202</v>
      </c>
      <c r="M1419" s="2">
        <f t="shared" si="1469"/>
        <v>1.4889344957613484</v>
      </c>
      <c r="N1419" s="2">
        <f t="shared" si="1470"/>
        <v>2.1385704545112589</v>
      </c>
      <c r="O1419" s="2">
        <f t="shared" si="1471"/>
        <v>-1.6024750611774512</v>
      </c>
      <c r="P1419" s="2">
        <f t="shared" si="1472"/>
        <v>5.3546848501927471</v>
      </c>
      <c r="Q1419" s="2">
        <f t="shared" si="1473"/>
        <v>0.78018433780906371</v>
      </c>
      <c r="R1419" s="2">
        <f t="shared" si="1474"/>
        <v>-0.49245032842611386</v>
      </c>
      <c r="S1419" s="2">
        <f t="shared" si="1475"/>
        <v>1.0864377659472926</v>
      </c>
      <c r="T1419" s="2">
        <f t="shared" si="1476"/>
        <v>1.106471514298629</v>
      </c>
      <c r="U1419" s="2">
        <f t="shared" si="1477"/>
        <v>-0.94879063634106664</v>
      </c>
      <c r="V1419" s="2">
        <f t="shared" si="1478"/>
        <v>1.82796916891572</v>
      </c>
      <c r="W1419" s="2">
        <f t="shared" si="1479"/>
        <v>0.25385853054972946</v>
      </c>
      <c r="X1419" s="2">
        <f t="shared" si="1480"/>
        <v>-0.43645187199004326</v>
      </c>
      <c r="Y1419" s="2">
        <f t="shared" si="1481"/>
        <v>-0.10594009727785064</v>
      </c>
      <c r="Z1419" s="2">
        <f t="shared" si="1482"/>
        <v>-9.7440590952621281E-2</v>
      </c>
      <c r="AA1419" s="2">
        <f t="shared" si="1483"/>
        <v>0.23653433069353441</v>
      </c>
      <c r="AB1419" s="2">
        <f t="shared" si="1484"/>
        <v>-5.2428791746902403E-2</v>
      </c>
      <c r="AC1419" s="2">
        <f t="shared" si="1485"/>
        <v>-7.1429588496354404E-2</v>
      </c>
      <c r="AD1419" s="2">
        <f t="shared" si="1486"/>
        <v>0.38631741954680238</v>
      </c>
    </row>
    <row r="1420" spans="2:30" x14ac:dyDescent="0.35">
      <c r="B1420" s="32"/>
      <c r="C1420" s="2" t="str">
        <f t="shared" ref="C1420:I1420" si="1549">C1228</f>
        <v>Guatemala</v>
      </c>
      <c r="D1420" s="2">
        <f t="shared" si="1549"/>
        <v>0.32539682539682546</v>
      </c>
      <c r="E1420" s="2">
        <f t="shared" si="1549"/>
        <v>0.30195712954333648</v>
      </c>
      <c r="F1420" s="2">
        <f t="shared" si="1549"/>
        <v>5.6603773584905155E-2</v>
      </c>
      <c r="G1420" s="2">
        <f t="shared" si="1549"/>
        <v>0.24637681159420291</v>
      </c>
      <c r="H1420" s="2">
        <f t="shared" si="1549"/>
        <v>0.9235127478753542</v>
      </c>
      <c r="I1420" s="2">
        <f t="shared" si="1549"/>
        <v>-0.39691714836223496</v>
      </c>
      <c r="J1420" s="3">
        <f t="shared" si="1466"/>
        <v>5.7968949994457546</v>
      </c>
      <c r="K1420" s="3">
        <f t="shared" si="1467"/>
        <v>2.2778671554492975</v>
      </c>
      <c r="L1420" s="3">
        <f t="shared" si="1468"/>
        <v>1.4389567453685816</v>
      </c>
      <c r="M1420" s="2">
        <f t="shared" si="1469"/>
        <v>1.4889344957613484</v>
      </c>
      <c r="N1420" s="2">
        <f t="shared" si="1470"/>
        <v>2.1385704545112589</v>
      </c>
      <c r="O1420" s="2">
        <f t="shared" si="1471"/>
        <v>-1.6024750611774512</v>
      </c>
      <c r="P1420" s="2">
        <f t="shared" si="1472"/>
        <v>5.3546848501927471</v>
      </c>
      <c r="Q1420" s="2">
        <f t="shared" si="1473"/>
        <v>0.78018433780906371</v>
      </c>
      <c r="R1420" s="2">
        <f t="shared" si="1474"/>
        <v>-0.49245032842611386</v>
      </c>
      <c r="S1420" s="2">
        <f t="shared" si="1475"/>
        <v>1.0864377659472926</v>
      </c>
      <c r="T1420" s="2">
        <f t="shared" si="1476"/>
        <v>1.106471514298629</v>
      </c>
      <c r="U1420" s="2">
        <f t="shared" si="1477"/>
        <v>-0.94879063634106664</v>
      </c>
      <c r="V1420" s="2">
        <f t="shared" si="1478"/>
        <v>1.82796916891572</v>
      </c>
      <c r="W1420" s="2">
        <f t="shared" si="1479"/>
        <v>0.25385853054972946</v>
      </c>
      <c r="X1420" s="2">
        <f t="shared" si="1480"/>
        <v>-0.43645187199004326</v>
      </c>
      <c r="Y1420" s="2">
        <f t="shared" si="1481"/>
        <v>-0.1042551874236527</v>
      </c>
      <c r="Z1420" s="2">
        <f t="shared" si="1482"/>
        <v>-9.5880443606933943E-2</v>
      </c>
      <c r="AA1420" s="2">
        <f t="shared" si="1483"/>
        <v>0.23583147695482884</v>
      </c>
      <c r="AB1420" s="2">
        <f t="shared" si="1484"/>
        <v>-5.1261582358851213E-2</v>
      </c>
      <c r="AC1420" s="2">
        <f t="shared" si="1485"/>
        <v>-6.7543094994902422E-2</v>
      </c>
      <c r="AD1420" s="2">
        <f t="shared" si="1486"/>
        <v>0.38325790951590771</v>
      </c>
    </row>
    <row r="1421" spans="2:30" x14ac:dyDescent="0.35">
      <c r="B1421" s="32"/>
      <c r="C1421" s="2" t="str">
        <f t="shared" ref="C1421:I1421" si="1550">C1229</f>
        <v>Guinea</v>
      </c>
      <c r="D1421" s="2">
        <f t="shared" si="1550"/>
        <v>1.2936507936507937</v>
      </c>
      <c r="E1421" s="2">
        <f t="shared" si="1550"/>
        <v>1.8974836905871388</v>
      </c>
      <c r="F1421" s="2">
        <f t="shared" si="1550"/>
        <v>-1.1603773584905663</v>
      </c>
      <c r="G1421" s="2">
        <f t="shared" si="1550"/>
        <v>3.034782608695652</v>
      </c>
      <c r="H1421" s="2">
        <f t="shared" si="1550"/>
        <v>0.87440982058545802</v>
      </c>
      <c r="I1421" s="2">
        <f t="shared" si="1550"/>
        <v>-0.50096339113680144</v>
      </c>
      <c r="J1421" s="3">
        <f t="shared" ref="J1421:J1484" si="1551">SQRT((M1420-D1421)^2+(N1420-E1421)^2+(O1420-F1421) ^2+(P1420-G1421)^2+(Q1420-H1421)^2+(R1420-I1421) ^2)</f>
        <v>2.3838217749477071</v>
      </c>
      <c r="K1421" s="3">
        <f t="shared" ref="K1421:K1484" si="1552">SQRT((S1420-D1421)^2+(T1420-E1421)^2+(U1420-F1421)^2+(V1420-G1421) ^2+(W1420-H1421)^2+(X1420-I1421)^2)</f>
        <v>1.5997033353024577</v>
      </c>
      <c r="L1421" s="3">
        <f t="shared" ref="L1421:L1484" si="1553">SQRT((Y1420-D1421)^2+(Z1420-E1421)^2+(AA1420-F1421)^2+(AB1420-G1421) ^2+(AC1420-H1421)^2+(AD1420-I1421)^2)</f>
        <v>4.366901895901754</v>
      </c>
      <c r="M1421" s="2">
        <f t="shared" ref="M1421:M1484" si="1554">IF(AND($J1421&lt;$K1421, $J1421&lt;$L1421), M1420+$C$1352*(D1421 - M1420), M1420)</f>
        <v>1.4889344957613484</v>
      </c>
      <c r="N1421" s="2">
        <f t="shared" ref="N1421:N1484" si="1555">IF(AND($J1421&lt;$K1421, $J1421&lt;$L1421), N1420+$C$1352*(E1421 - N1420), N1420)</f>
        <v>2.1385704545112589</v>
      </c>
      <c r="O1421" s="2">
        <f t="shared" ref="O1421:O1484" si="1556">IF(AND($J1421&lt;$K1421, $J1421&lt;$L1421), O1420+$C$1352*(F1421 - O1420), O1420)</f>
        <v>-1.6024750611774512</v>
      </c>
      <c r="P1421" s="2">
        <f t="shared" ref="P1421:P1484" si="1557">IF(AND($J1421&lt;$K1421, $J1421&lt;$L1421), P1420+$C$1352*(G1421 - P1420), P1420)</f>
        <v>5.3546848501927471</v>
      </c>
      <c r="Q1421" s="2">
        <f t="shared" ref="Q1421:Q1484" si="1558">IF(AND($J1421&lt;$K1421, $J1421&lt;$L1421), Q1420+$C$1352*(H1421 - Q1420), Q1420)</f>
        <v>0.78018433780906371</v>
      </c>
      <c r="R1421" s="2">
        <f t="shared" ref="R1421:R1484" si="1559">IF(AND($J1421&lt;$K1421, $J1421&lt;$L1421), R1420+$C$1352*(I1421 - R1420), R1420)</f>
        <v>-0.49245032842611386</v>
      </c>
      <c r="S1421" s="2">
        <f t="shared" ref="S1421:S1484" si="1560">IF(AND($K1421&lt;$J1421, $K1421&lt;$L1421), S1420+$C$1352*(D1421 - S1420), S1420)</f>
        <v>1.0872471918367594</v>
      </c>
      <c r="T1421" s="2">
        <f t="shared" ref="T1421:T1484" si="1561">IF(AND($K1421&lt;$J1421, $K1421&lt;$L1421), T1420+ $C$1352*(E1421 - T1420), T1420)</f>
        <v>1.109561405612256</v>
      </c>
      <c r="U1421" s="2">
        <f t="shared" ref="U1421:U1484" si="1562">IF(AND($K1421&lt;$J1421, $K1421&lt;$L1421), U1420+ $C$1352*(F1421 - U1420), U1420)</f>
        <v>-0.94961714697446309</v>
      </c>
      <c r="V1421" s="2">
        <f t="shared" ref="V1421:V1484" si="1563">IF(AND($K1421&lt;$J1421, $K1421&lt;$L1421), V1420+$C$1352*(G1421 - V1420), V1420)</f>
        <v>1.8326832839148604</v>
      </c>
      <c r="W1421" s="2">
        <f t="shared" ref="W1421:W1484" si="1564">IF(AND($K1421&lt;$J1421, $K1421&lt;$L1421), W1420+$C$1352*(H1421 - W1420), W1420)</f>
        <v>0.25628255902643154</v>
      </c>
      <c r="X1421" s="2">
        <f t="shared" ref="X1421:X1484" si="1565">IF(AND($K1421&lt;$J1421, $K1421&lt;$L1421), X1420+$C$1352*(I1421 - X1420), X1420)</f>
        <v>-0.4367038701117103</v>
      </c>
      <c r="Y1421" s="2">
        <f t="shared" ref="Y1421:Y1484" si="1566">IF(AND($L1421&lt;$J1421, $L1421&lt;$K1421), Y1420+$C$1352*(D1421 - Y1420), Y1420)</f>
        <v>-0.1042551874236527</v>
      </c>
      <c r="Z1421" s="2">
        <f t="shared" ref="Z1421:Z1484" si="1567">IF(AND($L1421&lt;$J1421, $L1421&lt;$K1421), Z1420+$C$1352*(E1421 - Z1420), Z1420)</f>
        <v>-9.5880443606933943E-2</v>
      </c>
      <c r="AA1421" s="2">
        <f t="shared" ref="AA1421:AA1484" si="1568">IF(AND($L1421&lt;$J1421, $L1421&lt;$K1421), AA1420+$C$1352*(F1421 - AA1420), AA1420)</f>
        <v>0.23583147695482884</v>
      </c>
      <c r="AB1421" s="2">
        <f t="shared" ref="AB1421:AB1484" si="1569">IF(AND($L1421&lt;$J1421, $L1421&lt;$K1421), AB1420+$C$1352*(G1421 - AB1420), AB1420)</f>
        <v>-5.1261582358851213E-2</v>
      </c>
      <c r="AC1421" s="2">
        <f t="shared" ref="AC1421:AC1484" si="1570">IF(AND($L1421&lt;$J1421, $L1421&lt;$K1421), AC1420+$C$1352*(H1421 - AC1420), AC1420)</f>
        <v>-6.7543094994902422E-2</v>
      </c>
      <c r="AD1421" s="2">
        <f t="shared" ref="AD1421:AD1484" si="1571">IF(AND($L1421&lt;$J1421, $L1421&lt;$K1421), AD1420+$C$1352*(I1421 - AD1420), AD1420)</f>
        <v>0.38325790951590771</v>
      </c>
    </row>
    <row r="1422" spans="2:30" x14ac:dyDescent="0.35">
      <c r="B1422" s="32"/>
      <c r="C1422" s="2" t="str">
        <f t="shared" ref="C1422:I1422" si="1572">C1230</f>
        <v>Guinea-Bissau</v>
      </c>
      <c r="D1422" s="2">
        <f t="shared" si="1572"/>
        <v>1.1772486772486774</v>
      </c>
      <c r="E1422" s="2">
        <f t="shared" si="1572"/>
        <v>1.4911463187325256</v>
      </c>
      <c r="F1422" s="2">
        <f t="shared" si="1572"/>
        <v>-1.4622641509433969</v>
      </c>
      <c r="G1422" s="2">
        <f t="shared" si="1572"/>
        <v>3.5623188405797102</v>
      </c>
      <c r="H1422" s="2">
        <f t="shared" si="1572"/>
        <v>0.22096317280453254</v>
      </c>
      <c r="I1422" s="2">
        <f t="shared" si="1572"/>
        <v>-0.48169556840077066</v>
      </c>
      <c r="J1422" s="3">
        <f t="shared" si="1551"/>
        <v>2.0152878328089523</v>
      </c>
      <c r="K1422" s="3">
        <f t="shared" si="1552"/>
        <v>1.847004367838103</v>
      </c>
      <c r="L1422" s="3">
        <f t="shared" si="1553"/>
        <v>4.5753446558268598</v>
      </c>
      <c r="M1422" s="2">
        <f t="shared" si="1554"/>
        <v>1.4889344957613484</v>
      </c>
      <c r="N1422" s="2">
        <f t="shared" si="1555"/>
        <v>2.1385704545112589</v>
      </c>
      <c r="O1422" s="2">
        <f t="shared" si="1556"/>
        <v>-1.6024750611774512</v>
      </c>
      <c r="P1422" s="2">
        <f t="shared" si="1557"/>
        <v>5.3546848501927471</v>
      </c>
      <c r="Q1422" s="2">
        <f t="shared" si="1558"/>
        <v>0.78018433780906371</v>
      </c>
      <c r="R1422" s="2">
        <f t="shared" si="1559"/>
        <v>-0.49245032842611386</v>
      </c>
      <c r="S1422" s="2">
        <f t="shared" si="1560"/>
        <v>1.0875987601391497</v>
      </c>
      <c r="T1422" s="2">
        <f t="shared" si="1561"/>
        <v>1.1110519716791321</v>
      </c>
      <c r="U1422" s="2">
        <f t="shared" si="1562"/>
        <v>-0.95161967433371675</v>
      </c>
      <c r="V1422" s="2">
        <f t="shared" si="1563"/>
        <v>1.8394396728080824</v>
      </c>
      <c r="W1422" s="2">
        <f t="shared" si="1564"/>
        <v>0.25614459267400225</v>
      </c>
      <c r="X1422" s="2">
        <f t="shared" si="1565"/>
        <v>-0.43687961893315197</v>
      </c>
      <c r="Y1422" s="2">
        <f t="shared" si="1566"/>
        <v>-0.1042551874236527</v>
      </c>
      <c r="Z1422" s="2">
        <f t="shared" si="1567"/>
        <v>-9.5880443606933943E-2</v>
      </c>
      <c r="AA1422" s="2">
        <f t="shared" si="1568"/>
        <v>0.23583147695482884</v>
      </c>
      <c r="AB1422" s="2">
        <f t="shared" si="1569"/>
        <v>-5.1261582358851213E-2</v>
      </c>
      <c r="AC1422" s="2">
        <f t="shared" si="1570"/>
        <v>-6.7543094994902422E-2</v>
      </c>
      <c r="AD1422" s="2">
        <f t="shared" si="1571"/>
        <v>0.38325790951590771</v>
      </c>
    </row>
    <row r="1423" spans="2:30" x14ac:dyDescent="0.35">
      <c r="B1423" s="32"/>
      <c r="C1423" s="2" t="str">
        <f t="shared" ref="C1423:I1423" si="1573">C1231</f>
        <v>Guyana</v>
      </c>
      <c r="D1423" s="2">
        <f t="shared" si="1573"/>
        <v>0.1084656084656085</v>
      </c>
      <c r="E1423" s="2">
        <f t="shared" si="1573"/>
        <v>0.41379310344827586</v>
      </c>
      <c r="F1423" s="2">
        <f t="shared" si="1573"/>
        <v>-0.34905660377358538</v>
      </c>
      <c r="G1423" s="2">
        <f t="shared" si="1573"/>
        <v>0.67536231884057973</v>
      </c>
      <c r="H1423" s="2">
        <f t="shared" si="1573"/>
        <v>0.34560906515580742</v>
      </c>
      <c r="I1423" s="2">
        <f t="shared" si="1573"/>
        <v>-0.22350674373795754</v>
      </c>
      <c r="J1423" s="3">
        <f t="shared" si="1551"/>
        <v>5.3487245919619655</v>
      </c>
      <c r="K1423" s="3">
        <f t="shared" si="1552"/>
        <v>1.7934775922104753</v>
      </c>
      <c r="L1423" s="3">
        <f t="shared" si="1553"/>
        <v>1.3091797715438203</v>
      </c>
      <c r="M1423" s="2">
        <f t="shared" si="1554"/>
        <v>1.4889344957613484</v>
      </c>
      <c r="N1423" s="2">
        <f t="shared" si="1555"/>
        <v>2.1385704545112589</v>
      </c>
      <c r="O1423" s="2">
        <f t="shared" si="1556"/>
        <v>-1.6024750611774512</v>
      </c>
      <c r="P1423" s="2">
        <f t="shared" si="1557"/>
        <v>5.3546848501927471</v>
      </c>
      <c r="Q1423" s="2">
        <f t="shared" si="1558"/>
        <v>0.78018433780906371</v>
      </c>
      <c r="R1423" s="2">
        <f t="shared" si="1559"/>
        <v>-0.49245032842611386</v>
      </c>
      <c r="S1423" s="2">
        <f t="shared" si="1560"/>
        <v>1.0875987601391497</v>
      </c>
      <c r="T1423" s="2">
        <f t="shared" si="1561"/>
        <v>1.1110519716791321</v>
      </c>
      <c r="U1423" s="2">
        <f t="shared" si="1562"/>
        <v>-0.95161967433371675</v>
      </c>
      <c r="V1423" s="2">
        <f t="shared" si="1563"/>
        <v>1.8394396728080824</v>
      </c>
      <c r="W1423" s="2">
        <f t="shared" si="1564"/>
        <v>0.25614459267400225</v>
      </c>
      <c r="X1423" s="2">
        <f t="shared" si="1565"/>
        <v>-0.43687961893315197</v>
      </c>
      <c r="Y1423" s="2">
        <f t="shared" si="1566"/>
        <v>-0.10342424681471027</v>
      </c>
      <c r="Z1423" s="2">
        <f t="shared" si="1567"/>
        <v>-9.3889531313749525E-2</v>
      </c>
      <c r="AA1423" s="2">
        <f t="shared" si="1568"/>
        <v>0.23354675788948348</v>
      </c>
      <c r="AB1423" s="2">
        <f t="shared" si="1569"/>
        <v>-4.8423207744790933E-2</v>
      </c>
      <c r="AC1423" s="2">
        <f t="shared" si="1570"/>
        <v>-6.5929219369313716E-2</v>
      </c>
      <c r="AD1423" s="2">
        <f t="shared" si="1571"/>
        <v>0.38088773508913482</v>
      </c>
    </row>
    <row r="1424" spans="2:30" x14ac:dyDescent="0.35">
      <c r="B1424" s="32"/>
      <c r="C1424" s="2" t="str">
        <f t="shared" ref="C1424:I1424" si="1574">C1232</f>
        <v>Haiti</v>
      </c>
      <c r="D1424" s="2">
        <f t="shared" si="1574"/>
        <v>0.36243386243386244</v>
      </c>
      <c r="E1424" s="2">
        <f t="shared" si="1574"/>
        <v>1.3233923578751163</v>
      </c>
      <c r="F1424" s="2">
        <f t="shared" si="1574"/>
        <v>-0.92452830188679269</v>
      </c>
      <c r="G1424" s="2">
        <f t="shared" si="1574"/>
        <v>2.4782608695652173</v>
      </c>
      <c r="H1424" s="2">
        <f t="shared" si="1574"/>
        <v>0.1869688385269121</v>
      </c>
      <c r="I1424" s="2">
        <f t="shared" si="1574"/>
        <v>-0.44315992292870898</v>
      </c>
      <c r="J1424" s="3">
        <f t="shared" si="1551"/>
        <v>3.3198313064893905</v>
      </c>
      <c r="K1424" s="3">
        <f t="shared" si="1552"/>
        <v>0.9922720189248263</v>
      </c>
      <c r="L1424" s="3">
        <f t="shared" si="1553"/>
        <v>3.2701672697823185</v>
      </c>
      <c r="M1424" s="2">
        <f t="shared" si="1554"/>
        <v>1.4889344957613484</v>
      </c>
      <c r="N1424" s="2">
        <f t="shared" si="1555"/>
        <v>2.1385704545112589</v>
      </c>
      <c r="O1424" s="2">
        <f t="shared" si="1556"/>
        <v>-1.6024750611774512</v>
      </c>
      <c r="P1424" s="2">
        <f t="shared" si="1557"/>
        <v>5.3546848501927471</v>
      </c>
      <c r="Q1424" s="2">
        <f t="shared" si="1558"/>
        <v>0.78018433780906371</v>
      </c>
      <c r="R1424" s="2">
        <f t="shared" si="1559"/>
        <v>-0.49245032842611386</v>
      </c>
      <c r="S1424" s="2">
        <f t="shared" si="1560"/>
        <v>1.0847660847574885</v>
      </c>
      <c r="T1424" s="2">
        <f t="shared" si="1561"/>
        <v>1.1118814263127101</v>
      </c>
      <c r="U1424" s="2">
        <f t="shared" si="1562"/>
        <v>-0.95151384866009592</v>
      </c>
      <c r="V1424" s="2">
        <f t="shared" si="1563"/>
        <v>1.841935068107915</v>
      </c>
      <c r="W1424" s="2">
        <f t="shared" si="1564"/>
        <v>0.25587437488436515</v>
      </c>
      <c r="X1424" s="2">
        <f t="shared" si="1565"/>
        <v>-0.4369041513706346</v>
      </c>
      <c r="Y1424" s="2">
        <f t="shared" si="1566"/>
        <v>-0.10342424681471027</v>
      </c>
      <c r="Z1424" s="2">
        <f t="shared" si="1567"/>
        <v>-9.3889531313749525E-2</v>
      </c>
      <c r="AA1424" s="2">
        <f t="shared" si="1568"/>
        <v>0.23354675788948348</v>
      </c>
      <c r="AB1424" s="2">
        <f t="shared" si="1569"/>
        <v>-4.8423207744790933E-2</v>
      </c>
      <c r="AC1424" s="2">
        <f t="shared" si="1570"/>
        <v>-6.5929219369313716E-2</v>
      </c>
      <c r="AD1424" s="2">
        <f t="shared" si="1571"/>
        <v>0.38088773508913482</v>
      </c>
    </row>
    <row r="1425" spans="2:30" x14ac:dyDescent="0.35">
      <c r="B1425" s="32"/>
      <c r="C1425" s="2" t="str">
        <f t="shared" ref="C1425:I1425" si="1575">C1233</f>
        <v>Honduras</v>
      </c>
      <c r="D1425" s="2">
        <f t="shared" si="1575"/>
        <v>0.1084656084656085</v>
      </c>
      <c r="E1425" s="2">
        <f t="shared" si="1575"/>
        <v>4.1006523765144437E-2</v>
      </c>
      <c r="F1425" s="2">
        <f t="shared" si="1575"/>
        <v>0.15094339622641464</v>
      </c>
      <c r="G1425" s="2">
        <f t="shared" si="1575"/>
        <v>7.2463768115942032E-2</v>
      </c>
      <c r="H1425" s="2">
        <f t="shared" si="1575"/>
        <v>0.67044381491973548</v>
      </c>
      <c r="I1425" s="2">
        <f t="shared" si="1575"/>
        <v>-0.41233140655105965</v>
      </c>
      <c r="J1425" s="3">
        <f t="shared" si="1551"/>
        <v>6.1073944250446335</v>
      </c>
      <c r="K1425" s="3">
        <f t="shared" si="1552"/>
        <v>2.5727121828162702</v>
      </c>
      <c r="L1425" s="3">
        <f t="shared" si="1553"/>
        <v>1.1207020500694302</v>
      </c>
      <c r="M1425" s="2">
        <f t="shared" si="1554"/>
        <v>1.4889344957613484</v>
      </c>
      <c r="N1425" s="2">
        <f t="shared" si="1555"/>
        <v>2.1385704545112589</v>
      </c>
      <c r="O1425" s="2">
        <f t="shared" si="1556"/>
        <v>-1.6024750611774512</v>
      </c>
      <c r="P1425" s="2">
        <f t="shared" si="1557"/>
        <v>5.3546848501927471</v>
      </c>
      <c r="Q1425" s="2">
        <f t="shared" si="1558"/>
        <v>0.78018433780906371</v>
      </c>
      <c r="R1425" s="2">
        <f t="shared" si="1559"/>
        <v>-0.49245032842611386</v>
      </c>
      <c r="S1425" s="2">
        <f t="shared" si="1560"/>
        <v>1.0847660847574885</v>
      </c>
      <c r="T1425" s="2">
        <f t="shared" si="1561"/>
        <v>1.1118814263127101</v>
      </c>
      <c r="U1425" s="2">
        <f t="shared" si="1562"/>
        <v>-0.95151384866009592</v>
      </c>
      <c r="V1425" s="2">
        <f t="shared" si="1563"/>
        <v>1.841935068107915</v>
      </c>
      <c r="W1425" s="2">
        <f t="shared" si="1564"/>
        <v>0.25587437488436515</v>
      </c>
      <c r="X1425" s="2">
        <f t="shared" si="1565"/>
        <v>-0.4369041513706346</v>
      </c>
      <c r="Y1425" s="2">
        <f t="shared" si="1566"/>
        <v>-0.10259655206752152</v>
      </c>
      <c r="Z1425" s="2">
        <f t="shared" si="1567"/>
        <v>-9.3362593598597596E-2</v>
      </c>
      <c r="AA1425" s="2">
        <f t="shared" si="1568"/>
        <v>0.23322408850798712</v>
      </c>
      <c r="AB1425" s="2">
        <f t="shared" si="1569"/>
        <v>-4.7950992995334944E-2</v>
      </c>
      <c r="AC1425" s="2">
        <f t="shared" si="1570"/>
        <v>-6.305276220412212E-2</v>
      </c>
      <c r="AD1425" s="2">
        <f t="shared" si="1571"/>
        <v>0.37778922281710281</v>
      </c>
    </row>
    <row r="1426" spans="2:30" x14ac:dyDescent="0.35">
      <c r="B1426" s="32"/>
      <c r="C1426" s="2" t="str">
        <f t="shared" ref="C1426:I1426" si="1576">C1234</f>
        <v>Hungary</v>
      </c>
      <c r="D1426" s="2">
        <f t="shared" si="1576"/>
        <v>-0.3783068783068782</v>
      </c>
      <c r="E1426" s="2">
        <f t="shared" si="1576"/>
        <v>-0.38769804287045662</v>
      </c>
      <c r="F1426" s="2">
        <f t="shared" si="1576"/>
        <v>0.21698113207547154</v>
      </c>
      <c r="G1426" s="2">
        <f t="shared" si="1576"/>
        <v>-0.23478260869565218</v>
      </c>
      <c r="H1426" s="2">
        <f t="shared" si="1576"/>
        <v>-8.8762983947119983E-2</v>
      </c>
      <c r="I1426" s="2">
        <f t="shared" si="1576"/>
        <v>0.78227360308285165</v>
      </c>
      <c r="J1426" s="3">
        <f t="shared" si="1551"/>
        <v>6.8411388476322532</v>
      </c>
      <c r="K1426" s="3">
        <f t="shared" si="1552"/>
        <v>3.4165226788146481</v>
      </c>
      <c r="L1426" s="3">
        <f t="shared" si="1553"/>
        <v>0.60173753109888384</v>
      </c>
      <c r="M1426" s="2">
        <f t="shared" si="1554"/>
        <v>1.4889344957613484</v>
      </c>
      <c r="N1426" s="2">
        <f t="shared" si="1555"/>
        <v>2.1385704545112589</v>
      </c>
      <c r="O1426" s="2">
        <f t="shared" si="1556"/>
        <v>-1.6024750611774512</v>
      </c>
      <c r="P1426" s="2">
        <f t="shared" si="1557"/>
        <v>5.3546848501927471</v>
      </c>
      <c r="Q1426" s="2">
        <f t="shared" si="1558"/>
        <v>0.78018433780906371</v>
      </c>
      <c r="R1426" s="2">
        <f t="shared" si="1559"/>
        <v>-0.49245032842611386</v>
      </c>
      <c r="S1426" s="2">
        <f t="shared" si="1560"/>
        <v>1.0847660847574885</v>
      </c>
      <c r="T1426" s="2">
        <f t="shared" si="1561"/>
        <v>1.1118814263127101</v>
      </c>
      <c r="U1426" s="2">
        <f t="shared" si="1562"/>
        <v>-0.95151384866009592</v>
      </c>
      <c r="V1426" s="2">
        <f t="shared" si="1563"/>
        <v>1.841935068107915</v>
      </c>
      <c r="W1426" s="2">
        <f t="shared" si="1564"/>
        <v>0.25587437488436515</v>
      </c>
      <c r="X1426" s="2">
        <f t="shared" si="1565"/>
        <v>-0.4369041513706346</v>
      </c>
      <c r="Y1426" s="2">
        <f t="shared" si="1566"/>
        <v>-0.10367354552939401</v>
      </c>
      <c r="Z1426" s="2">
        <f t="shared" si="1567"/>
        <v>-9.4512341447315795E-2</v>
      </c>
      <c r="AA1426" s="2">
        <f t="shared" si="1568"/>
        <v>0.23316063945942261</v>
      </c>
      <c r="AB1426" s="2">
        <f t="shared" si="1569"/>
        <v>-4.8680803994164308E-2</v>
      </c>
      <c r="AC1426" s="2">
        <f t="shared" si="1570"/>
        <v>-6.3153192757805704E-2</v>
      </c>
      <c r="AD1426" s="2">
        <f t="shared" si="1571"/>
        <v>0.37936923992751587</v>
      </c>
    </row>
    <row r="1427" spans="2:30" x14ac:dyDescent="0.35">
      <c r="B1427" s="32"/>
      <c r="C1427" s="2" t="str">
        <f t="shared" ref="C1427:I1427" si="1577">C1235</f>
        <v>Iceland</v>
      </c>
      <c r="D1427" s="2">
        <f t="shared" si="1577"/>
        <v>-0.28835978835978832</v>
      </c>
      <c r="E1427" s="2">
        <f t="shared" si="1577"/>
        <v>-0.46598322460391423</v>
      </c>
      <c r="F1427" s="2">
        <f t="shared" si="1577"/>
        <v>0.86792452830188749</v>
      </c>
      <c r="G1427" s="2">
        <f t="shared" si="1577"/>
        <v>-0.28115942028985508</v>
      </c>
      <c r="H1427" s="2">
        <f t="shared" si="1577"/>
        <v>-0.54202077431539175</v>
      </c>
      <c r="I1427" s="2">
        <f t="shared" si="1577"/>
        <v>1.0404624277456647</v>
      </c>
      <c r="J1427" s="3">
        <f t="shared" si="1551"/>
        <v>7.2045914172252346</v>
      </c>
      <c r="K1427" s="3">
        <f t="shared" si="1552"/>
        <v>3.8745666096312847</v>
      </c>
      <c r="L1427" s="3">
        <f t="shared" si="1553"/>
        <v>1.1381693593589191</v>
      </c>
      <c r="M1427" s="2">
        <f t="shared" si="1554"/>
        <v>1.4889344957613484</v>
      </c>
      <c r="N1427" s="2">
        <f t="shared" si="1555"/>
        <v>2.1385704545112589</v>
      </c>
      <c r="O1427" s="2">
        <f t="shared" si="1556"/>
        <v>-1.6024750611774512</v>
      </c>
      <c r="P1427" s="2">
        <f t="shared" si="1557"/>
        <v>5.3546848501927471</v>
      </c>
      <c r="Q1427" s="2">
        <f t="shared" si="1558"/>
        <v>0.78018433780906371</v>
      </c>
      <c r="R1427" s="2">
        <f t="shared" si="1559"/>
        <v>-0.49245032842611386</v>
      </c>
      <c r="S1427" s="2">
        <f t="shared" si="1560"/>
        <v>1.0847660847574885</v>
      </c>
      <c r="T1427" s="2">
        <f t="shared" si="1561"/>
        <v>1.1118814263127101</v>
      </c>
      <c r="U1427" s="2">
        <f t="shared" si="1562"/>
        <v>-0.95151384866009592</v>
      </c>
      <c r="V1427" s="2">
        <f t="shared" si="1563"/>
        <v>1.841935068107915</v>
      </c>
      <c r="W1427" s="2">
        <f t="shared" si="1564"/>
        <v>0.25587437488436515</v>
      </c>
      <c r="X1427" s="2">
        <f t="shared" si="1565"/>
        <v>-0.4369041513706346</v>
      </c>
      <c r="Y1427" s="2">
        <f t="shared" si="1566"/>
        <v>-0.10439497616545024</v>
      </c>
      <c r="Z1427" s="2">
        <f t="shared" si="1567"/>
        <v>-9.5963399584646253E-2</v>
      </c>
      <c r="AA1427" s="2">
        <f t="shared" si="1568"/>
        <v>0.23564018590021349</v>
      </c>
      <c r="AB1427" s="2">
        <f t="shared" si="1569"/>
        <v>-4.9588923589069349E-2</v>
      </c>
      <c r="AC1427" s="2">
        <f t="shared" si="1570"/>
        <v>-6.5023769248265029E-2</v>
      </c>
      <c r="AD1427" s="2">
        <f t="shared" si="1571"/>
        <v>0.38195163519243053</v>
      </c>
    </row>
    <row r="1428" spans="2:30" x14ac:dyDescent="0.35">
      <c r="B1428" s="32"/>
      <c r="C1428" s="2" t="str">
        <f t="shared" ref="C1428:I1428" si="1578">C1236</f>
        <v>India</v>
      </c>
      <c r="D1428" s="2">
        <f t="shared" si="1578"/>
        <v>-1.8518518518518358E-2</v>
      </c>
      <c r="E1428" s="2">
        <f t="shared" si="1578"/>
        <v>0.59273066169617883</v>
      </c>
      <c r="F1428" s="2">
        <f t="shared" si="1578"/>
        <v>-0.38679245283018837</v>
      </c>
      <c r="G1428" s="2">
        <f t="shared" si="1578"/>
        <v>0.53623188405797106</v>
      </c>
      <c r="H1428" s="2">
        <f t="shared" si="1578"/>
        <v>1.2747875354107647</v>
      </c>
      <c r="I1428" s="2">
        <f t="shared" si="1578"/>
        <v>-0.20038535645472055</v>
      </c>
      <c r="J1428" s="3">
        <f t="shared" si="1551"/>
        <v>5.4486092461593838</v>
      </c>
      <c r="K1428" s="3">
        <f t="shared" si="1552"/>
        <v>2.1458449759981355</v>
      </c>
      <c r="L1428" s="3">
        <f t="shared" si="1553"/>
        <v>1.8293423376676572</v>
      </c>
      <c r="M1428" s="2">
        <f t="shared" si="1554"/>
        <v>1.4889344957613484</v>
      </c>
      <c r="N1428" s="2">
        <f t="shared" si="1555"/>
        <v>2.1385704545112589</v>
      </c>
      <c r="O1428" s="2">
        <f t="shared" si="1556"/>
        <v>-1.6024750611774512</v>
      </c>
      <c r="P1428" s="2">
        <f t="shared" si="1557"/>
        <v>5.3546848501927471</v>
      </c>
      <c r="Q1428" s="2">
        <f t="shared" si="1558"/>
        <v>0.78018433780906371</v>
      </c>
      <c r="R1428" s="2">
        <f t="shared" si="1559"/>
        <v>-0.49245032842611386</v>
      </c>
      <c r="S1428" s="2">
        <f t="shared" si="1560"/>
        <v>1.0847660847574885</v>
      </c>
      <c r="T1428" s="2">
        <f t="shared" si="1561"/>
        <v>1.1118814263127101</v>
      </c>
      <c r="U1428" s="2">
        <f t="shared" si="1562"/>
        <v>-0.95151384866009592</v>
      </c>
      <c r="V1428" s="2">
        <f t="shared" si="1563"/>
        <v>1.841935068107915</v>
      </c>
      <c r="W1428" s="2">
        <f t="shared" si="1564"/>
        <v>0.25587437488436515</v>
      </c>
      <c r="X1428" s="2">
        <f t="shared" si="1565"/>
        <v>-0.4369041513706346</v>
      </c>
      <c r="Y1428" s="2">
        <f t="shared" si="1566"/>
        <v>-0.10405952125276691</v>
      </c>
      <c r="Z1428" s="2">
        <f t="shared" si="1567"/>
        <v>-9.3273188407768035E-2</v>
      </c>
      <c r="AA1428" s="2">
        <f t="shared" si="1568"/>
        <v>0.23320880840517286</v>
      </c>
      <c r="AB1428" s="2">
        <f t="shared" si="1569"/>
        <v>-4.7300561059198096E-2</v>
      </c>
      <c r="AC1428" s="2">
        <f t="shared" si="1570"/>
        <v>-5.9790131339440694E-2</v>
      </c>
      <c r="AD1428" s="2">
        <f t="shared" si="1571"/>
        <v>0.37967688131880883</v>
      </c>
    </row>
    <row r="1429" spans="2:30" x14ac:dyDescent="0.35">
      <c r="B1429" s="32"/>
      <c r="C1429" s="2" t="str">
        <f t="shared" ref="C1429:I1429" si="1579">C1237</f>
        <v>Indonesia</v>
      </c>
      <c r="D1429" s="2">
        <f t="shared" si="1579"/>
        <v>2.9100529100529182E-2</v>
      </c>
      <c r="E1429" s="2">
        <f t="shared" si="1579"/>
        <v>0.26467847157502333</v>
      </c>
      <c r="F1429" s="2">
        <f t="shared" si="1579"/>
        <v>-0.18867924528301896</v>
      </c>
      <c r="G1429" s="2">
        <f t="shared" si="1579"/>
        <v>0.72173913043478266</v>
      </c>
      <c r="H1429" s="2">
        <f t="shared" si="1579"/>
        <v>0.640226628895184</v>
      </c>
      <c r="I1429" s="2">
        <f t="shared" si="1579"/>
        <v>-0.36608863198458569</v>
      </c>
      <c r="J1429" s="3">
        <f t="shared" si="1551"/>
        <v>5.3982540199406701</v>
      </c>
      <c r="K1429" s="3">
        <f t="shared" si="1552"/>
        <v>1.9549116797837049</v>
      </c>
      <c r="L1429" s="3">
        <f t="shared" si="1553"/>
        <v>1.4005221284487266</v>
      </c>
      <c r="M1429" s="2">
        <f t="shared" si="1554"/>
        <v>1.4889344957613484</v>
      </c>
      <c r="N1429" s="2">
        <f t="shared" si="1555"/>
        <v>2.1385704545112589</v>
      </c>
      <c r="O1429" s="2">
        <f t="shared" si="1556"/>
        <v>-1.6024750611774512</v>
      </c>
      <c r="P1429" s="2">
        <f t="shared" si="1557"/>
        <v>5.3546848501927471</v>
      </c>
      <c r="Q1429" s="2">
        <f t="shared" si="1558"/>
        <v>0.78018433780906371</v>
      </c>
      <c r="R1429" s="2">
        <f t="shared" si="1559"/>
        <v>-0.49245032842611386</v>
      </c>
      <c r="S1429" s="2">
        <f t="shared" si="1560"/>
        <v>1.0847660847574885</v>
      </c>
      <c r="T1429" s="2">
        <f t="shared" si="1561"/>
        <v>1.1118814263127101</v>
      </c>
      <c r="U1429" s="2">
        <f t="shared" si="1562"/>
        <v>-0.95151384866009592</v>
      </c>
      <c r="V1429" s="2">
        <f t="shared" si="1563"/>
        <v>1.841935068107915</v>
      </c>
      <c r="W1429" s="2">
        <f t="shared" si="1564"/>
        <v>0.25587437488436515</v>
      </c>
      <c r="X1429" s="2">
        <f t="shared" si="1565"/>
        <v>-0.4369041513706346</v>
      </c>
      <c r="Y1429" s="2">
        <f t="shared" si="1566"/>
        <v>-0.10353936480607434</v>
      </c>
      <c r="Z1429" s="2">
        <f t="shared" si="1567"/>
        <v>-9.1874939735960254E-2</v>
      </c>
      <c r="AA1429" s="2">
        <f t="shared" si="1568"/>
        <v>0.23156080819545335</v>
      </c>
      <c r="AB1429" s="2">
        <f t="shared" si="1569"/>
        <v>-4.4296499764299731E-2</v>
      </c>
      <c r="AC1429" s="2">
        <f t="shared" si="1570"/>
        <v>-5.7055690869774189E-2</v>
      </c>
      <c r="AD1429" s="2">
        <f t="shared" si="1571"/>
        <v>0.37676373478246744</v>
      </c>
    </row>
    <row r="1430" spans="2:30" x14ac:dyDescent="0.35">
      <c r="B1430" s="32"/>
      <c r="C1430" s="2" t="str">
        <f t="shared" ref="C1430:I1430" si="1580">C1238</f>
        <v>Iran</v>
      </c>
      <c r="D1430" s="2">
        <f t="shared" si="1580"/>
        <v>-6.0846560846560718E-2</v>
      </c>
      <c r="E1430" s="2">
        <f t="shared" si="1580"/>
        <v>-5.9645852749301002E-2</v>
      </c>
      <c r="F1430" s="2">
        <f t="shared" si="1580"/>
        <v>0.28301886792452846</v>
      </c>
      <c r="G1430" s="2">
        <f t="shared" si="1580"/>
        <v>-0.21159420289855072</v>
      </c>
      <c r="H1430" s="2">
        <f t="shared" si="1580"/>
        <v>0.31539187913125594</v>
      </c>
      <c r="I1430" s="2">
        <f t="shared" si="1580"/>
        <v>7.7071290944123377E-2</v>
      </c>
      <c r="J1430" s="3">
        <f t="shared" si="1551"/>
        <v>6.5048376624681588</v>
      </c>
      <c r="K1430" s="3">
        <f t="shared" si="1552"/>
        <v>2.9485031936843713</v>
      </c>
      <c r="L1430" s="3">
        <f t="shared" si="1553"/>
        <v>0.51188924215739029</v>
      </c>
      <c r="M1430" s="2">
        <f t="shared" si="1554"/>
        <v>1.4889344957613484</v>
      </c>
      <c r="N1430" s="2">
        <f t="shared" si="1555"/>
        <v>2.1385704545112589</v>
      </c>
      <c r="O1430" s="2">
        <f t="shared" si="1556"/>
        <v>-1.6024750611774512</v>
      </c>
      <c r="P1430" s="2">
        <f t="shared" si="1557"/>
        <v>5.3546848501927471</v>
      </c>
      <c r="Q1430" s="2">
        <f t="shared" si="1558"/>
        <v>0.78018433780906371</v>
      </c>
      <c r="R1430" s="2">
        <f t="shared" si="1559"/>
        <v>-0.49245032842611386</v>
      </c>
      <c r="S1430" s="2">
        <f t="shared" si="1560"/>
        <v>1.0847660847574885</v>
      </c>
      <c r="T1430" s="2">
        <f t="shared" si="1561"/>
        <v>1.1118814263127101</v>
      </c>
      <c r="U1430" s="2">
        <f t="shared" si="1562"/>
        <v>-0.95151384866009592</v>
      </c>
      <c r="V1430" s="2">
        <f t="shared" si="1563"/>
        <v>1.841935068107915</v>
      </c>
      <c r="W1430" s="2">
        <f t="shared" si="1564"/>
        <v>0.25587437488436515</v>
      </c>
      <c r="X1430" s="2">
        <f t="shared" si="1565"/>
        <v>-0.4369041513706346</v>
      </c>
      <c r="Y1430" s="2">
        <f t="shared" si="1566"/>
        <v>-0.10337259604060749</v>
      </c>
      <c r="Z1430" s="2">
        <f t="shared" si="1567"/>
        <v>-9.1749044864918611E-2</v>
      </c>
      <c r="AA1430" s="2">
        <f t="shared" si="1568"/>
        <v>0.23176181624127004</v>
      </c>
      <c r="AB1430" s="2">
        <f t="shared" si="1569"/>
        <v>-4.4950006417167898E-2</v>
      </c>
      <c r="AC1430" s="2">
        <f t="shared" si="1570"/>
        <v>-5.5600817549457664E-2</v>
      </c>
      <c r="AD1430" s="2">
        <f t="shared" si="1571"/>
        <v>0.37559306117372393</v>
      </c>
    </row>
    <row r="1431" spans="2:30" x14ac:dyDescent="0.35">
      <c r="B1431" s="32"/>
      <c r="C1431" s="2" t="str">
        <f t="shared" ref="C1431:I1431" si="1581">C1239</f>
        <v>Iraq</v>
      </c>
      <c r="D1431" s="2">
        <f t="shared" si="1581"/>
        <v>0.74867724867724861</v>
      </c>
      <c r="E1431" s="2">
        <f t="shared" si="1581"/>
        <v>0.31686859273066165</v>
      </c>
      <c r="F1431" s="2">
        <f t="shared" si="1581"/>
        <v>-0.28301886792452846</v>
      </c>
      <c r="G1431" s="2">
        <f t="shared" si="1581"/>
        <v>0.15362318840579711</v>
      </c>
      <c r="H1431" s="2">
        <f t="shared" si="1581"/>
        <v>1.7053824362606229</v>
      </c>
      <c r="I1431" s="2">
        <f t="shared" si="1581"/>
        <v>-0.25818882466281307</v>
      </c>
      <c r="J1431" s="3">
        <f t="shared" si="1551"/>
        <v>5.7939153854904344</v>
      </c>
      <c r="K1431" s="3">
        <f t="shared" si="1552"/>
        <v>2.4850143745469389</v>
      </c>
      <c r="L1431" s="3">
        <f t="shared" si="1553"/>
        <v>2.1679781542129013</v>
      </c>
      <c r="M1431" s="2">
        <f t="shared" si="1554"/>
        <v>1.4889344957613484</v>
      </c>
      <c r="N1431" s="2">
        <f t="shared" si="1555"/>
        <v>2.1385704545112589</v>
      </c>
      <c r="O1431" s="2">
        <f t="shared" si="1556"/>
        <v>-1.6024750611774512</v>
      </c>
      <c r="P1431" s="2">
        <f t="shared" si="1557"/>
        <v>5.3546848501927471</v>
      </c>
      <c r="Q1431" s="2">
        <f t="shared" si="1558"/>
        <v>0.78018433780906371</v>
      </c>
      <c r="R1431" s="2">
        <f t="shared" si="1559"/>
        <v>-0.49245032842611386</v>
      </c>
      <c r="S1431" s="2">
        <f t="shared" si="1560"/>
        <v>1.0847660847574885</v>
      </c>
      <c r="T1431" s="2">
        <f t="shared" si="1561"/>
        <v>1.1118814263127101</v>
      </c>
      <c r="U1431" s="2">
        <f t="shared" si="1562"/>
        <v>-0.95151384866009592</v>
      </c>
      <c r="V1431" s="2">
        <f t="shared" si="1563"/>
        <v>1.841935068107915</v>
      </c>
      <c r="W1431" s="2">
        <f t="shared" si="1564"/>
        <v>0.25587437488436515</v>
      </c>
      <c r="X1431" s="2">
        <f t="shared" si="1565"/>
        <v>-0.4369041513706346</v>
      </c>
      <c r="Y1431" s="2">
        <f t="shared" si="1566"/>
        <v>-0.10004427633467836</v>
      </c>
      <c r="Z1431" s="2">
        <f t="shared" si="1567"/>
        <v>-9.0152882218060879E-2</v>
      </c>
      <c r="AA1431" s="2">
        <f t="shared" si="1568"/>
        <v>0.22975095419374739</v>
      </c>
      <c r="AB1431" s="2">
        <f t="shared" si="1569"/>
        <v>-4.4174329874890693E-2</v>
      </c>
      <c r="AC1431" s="2">
        <f t="shared" si="1570"/>
        <v>-4.8721976714262039E-2</v>
      </c>
      <c r="AD1431" s="2">
        <f t="shared" si="1571"/>
        <v>0.37311735068217494</v>
      </c>
    </row>
    <row r="1432" spans="2:30" x14ac:dyDescent="0.35">
      <c r="B1432" s="32"/>
      <c r="C1432" s="2" t="str">
        <f t="shared" ref="C1432:I1432" si="1582">C1240</f>
        <v>Israel</v>
      </c>
      <c r="D1432" s="2">
        <f t="shared" si="1582"/>
        <v>0.44179894179894175</v>
      </c>
      <c r="E1432" s="2">
        <f t="shared" si="1582"/>
        <v>-0.41006523765144448</v>
      </c>
      <c r="F1432" s="2">
        <f t="shared" si="1582"/>
        <v>0.87735849056603799</v>
      </c>
      <c r="G1432" s="2">
        <f t="shared" si="1582"/>
        <v>-0.28695652173913044</v>
      </c>
      <c r="H1432" s="2">
        <f t="shared" si="1582"/>
        <v>-0.26251180358829085</v>
      </c>
      <c r="I1432" s="2">
        <f t="shared" si="1582"/>
        <v>1.2485549132947977</v>
      </c>
      <c r="J1432" s="3">
        <f t="shared" si="1551"/>
        <v>7.048974611145125</v>
      </c>
      <c r="K1432" s="3">
        <f t="shared" si="1552"/>
        <v>3.7035359209920191</v>
      </c>
      <c r="L1432" s="3">
        <f t="shared" si="1553"/>
        <v>1.2986045272356332</v>
      </c>
      <c r="M1432" s="2">
        <f t="shared" si="1554"/>
        <v>1.4889344957613484</v>
      </c>
      <c r="N1432" s="2">
        <f t="shared" si="1555"/>
        <v>2.1385704545112589</v>
      </c>
      <c r="O1432" s="2">
        <f t="shared" si="1556"/>
        <v>-1.6024750611774512</v>
      </c>
      <c r="P1432" s="2">
        <f t="shared" si="1557"/>
        <v>5.3546848501927471</v>
      </c>
      <c r="Q1432" s="2">
        <f t="shared" si="1558"/>
        <v>0.78018433780906371</v>
      </c>
      <c r="R1432" s="2">
        <f t="shared" si="1559"/>
        <v>-0.49245032842611386</v>
      </c>
      <c r="S1432" s="2">
        <f t="shared" si="1560"/>
        <v>1.0847660847574885</v>
      </c>
      <c r="T1432" s="2">
        <f t="shared" si="1561"/>
        <v>1.1118814263127101</v>
      </c>
      <c r="U1432" s="2">
        <f t="shared" si="1562"/>
        <v>-0.95151384866009592</v>
      </c>
      <c r="V1432" s="2">
        <f t="shared" si="1563"/>
        <v>1.841935068107915</v>
      </c>
      <c r="W1432" s="2">
        <f t="shared" si="1564"/>
        <v>0.25587437488436515</v>
      </c>
      <c r="X1432" s="2">
        <f t="shared" si="1565"/>
        <v>-0.4369041513706346</v>
      </c>
      <c r="Y1432" s="2">
        <f t="shared" si="1566"/>
        <v>-9.7927701263843897E-2</v>
      </c>
      <c r="Z1432" s="2">
        <f t="shared" si="1567"/>
        <v>-9.1402539856472537E-2</v>
      </c>
      <c r="AA1432" s="2">
        <f t="shared" si="1568"/>
        <v>0.23228067113270165</v>
      </c>
      <c r="AB1432" s="2">
        <f t="shared" si="1569"/>
        <v>-4.5122697811860381E-2</v>
      </c>
      <c r="AC1432" s="2">
        <f t="shared" si="1570"/>
        <v>-4.9557093225488714E-2</v>
      </c>
      <c r="AD1432" s="2">
        <f t="shared" si="1571"/>
        <v>0.37653702866113048</v>
      </c>
    </row>
    <row r="1433" spans="2:30" x14ac:dyDescent="0.35">
      <c r="B1433" s="32"/>
      <c r="C1433" s="2" t="str">
        <f t="shared" ref="C1433:I1433" si="1583">C1241</f>
        <v>Italy</v>
      </c>
      <c r="D1433" s="2">
        <f t="shared" si="1583"/>
        <v>-0.51058201058201047</v>
      </c>
      <c r="E1433" s="2">
        <f t="shared" si="1583"/>
        <v>-0.42497670083876976</v>
      </c>
      <c r="F1433" s="2">
        <f t="shared" si="1583"/>
        <v>0.8867924528301897</v>
      </c>
      <c r="G1433" s="2">
        <f t="shared" si="1583"/>
        <v>-0.29275362318840581</v>
      </c>
      <c r="H1433" s="2">
        <f t="shared" si="1583"/>
        <v>-0.3229461756373937</v>
      </c>
      <c r="I1433" s="2">
        <f t="shared" si="1583"/>
        <v>1.0019267822736031</v>
      </c>
      <c r="J1433" s="3">
        <f t="shared" si="1551"/>
        <v>7.2187197079843797</v>
      </c>
      <c r="K1433" s="3">
        <f t="shared" si="1552"/>
        <v>3.9049458383516762</v>
      </c>
      <c r="L1433" s="3">
        <f t="shared" si="1553"/>
        <v>1.1122571563101105</v>
      </c>
      <c r="M1433" s="2">
        <f t="shared" si="1554"/>
        <v>1.4889344957613484</v>
      </c>
      <c r="N1433" s="2">
        <f t="shared" si="1555"/>
        <v>2.1385704545112589</v>
      </c>
      <c r="O1433" s="2">
        <f t="shared" si="1556"/>
        <v>-1.6024750611774512</v>
      </c>
      <c r="P1433" s="2">
        <f t="shared" si="1557"/>
        <v>5.3546848501927471</v>
      </c>
      <c r="Q1433" s="2">
        <f t="shared" si="1558"/>
        <v>0.78018433780906371</v>
      </c>
      <c r="R1433" s="2">
        <f t="shared" si="1559"/>
        <v>-0.49245032842611386</v>
      </c>
      <c r="S1433" s="2">
        <f t="shared" si="1560"/>
        <v>1.0847660847574885</v>
      </c>
      <c r="T1433" s="2">
        <f t="shared" si="1561"/>
        <v>1.1118814263127101</v>
      </c>
      <c r="U1433" s="2">
        <f t="shared" si="1562"/>
        <v>-0.95151384866009592</v>
      </c>
      <c r="V1433" s="2">
        <f t="shared" si="1563"/>
        <v>1.841935068107915</v>
      </c>
      <c r="W1433" s="2">
        <f t="shared" si="1564"/>
        <v>0.25587437488436515</v>
      </c>
      <c r="X1433" s="2">
        <f t="shared" si="1565"/>
        <v>-0.4369041513706346</v>
      </c>
      <c r="Y1433" s="2">
        <f t="shared" si="1566"/>
        <v>-9.9539632159617988E-2</v>
      </c>
      <c r="Z1433" s="2">
        <f t="shared" si="1567"/>
        <v>-9.2705563922809639E-2</v>
      </c>
      <c r="AA1433" s="2">
        <f t="shared" si="1568"/>
        <v>0.23483735777995746</v>
      </c>
      <c r="AB1433" s="2">
        <f t="shared" si="1569"/>
        <v>-4.6090006114112514E-2</v>
      </c>
      <c r="AC1433" s="2">
        <f t="shared" si="1570"/>
        <v>-5.0625019328660217E-2</v>
      </c>
      <c r="AD1433" s="2">
        <f t="shared" si="1571"/>
        <v>0.37897995738617918</v>
      </c>
    </row>
    <row r="1434" spans="2:30" x14ac:dyDescent="0.35">
      <c r="B1434" s="32"/>
      <c r="C1434" s="2" t="str">
        <f t="shared" ref="C1434:I1434" si="1584">C1242</f>
        <v>Ivory Coast</v>
      </c>
      <c r="D1434" s="2">
        <f t="shared" si="1584"/>
        <v>1.2671957671957674</v>
      </c>
      <c r="E1434" s="2">
        <f t="shared" si="1584"/>
        <v>1.6924510717614163</v>
      </c>
      <c r="F1434" s="2">
        <f t="shared" si="1584"/>
        <v>-1.5188679245283028</v>
      </c>
      <c r="G1434" s="2">
        <f t="shared" si="1584"/>
        <v>3.2724637681159421</v>
      </c>
      <c r="H1434" s="2">
        <f t="shared" si="1584"/>
        <v>0.17563739376770529</v>
      </c>
      <c r="I1434" s="2">
        <f t="shared" si="1584"/>
        <v>-0.44315992292870898</v>
      </c>
      <c r="J1434" s="3">
        <f t="shared" si="1551"/>
        <v>2.22682103164547</v>
      </c>
      <c r="K1434" s="3">
        <f t="shared" si="1552"/>
        <v>1.656840915422598</v>
      </c>
      <c r="L1434" s="3">
        <f t="shared" si="1553"/>
        <v>4.4575935097107449</v>
      </c>
      <c r="M1434" s="2">
        <f t="shared" si="1554"/>
        <v>1.4889344957613484</v>
      </c>
      <c r="N1434" s="2">
        <f t="shared" si="1555"/>
        <v>2.1385704545112589</v>
      </c>
      <c r="O1434" s="2">
        <f t="shared" si="1556"/>
        <v>-1.6024750611774512</v>
      </c>
      <c r="P1434" s="2">
        <f t="shared" si="1557"/>
        <v>5.3546848501927471</v>
      </c>
      <c r="Q1434" s="2">
        <f t="shared" si="1558"/>
        <v>0.78018433780906371</v>
      </c>
      <c r="R1434" s="2">
        <f t="shared" si="1559"/>
        <v>-0.49245032842611386</v>
      </c>
      <c r="S1434" s="2">
        <f t="shared" si="1560"/>
        <v>1.085478700704513</v>
      </c>
      <c r="T1434" s="2">
        <f t="shared" si="1561"/>
        <v>1.1141492764902441</v>
      </c>
      <c r="U1434" s="2">
        <f t="shared" si="1562"/>
        <v>-0.95373007551895606</v>
      </c>
      <c r="V1434" s="2">
        <f t="shared" si="1563"/>
        <v>1.8475230708423214</v>
      </c>
      <c r="W1434" s="2">
        <f t="shared" si="1564"/>
        <v>0.25556094917687822</v>
      </c>
      <c r="X1434" s="2">
        <f t="shared" si="1565"/>
        <v>-0.43692858797828332</v>
      </c>
      <c r="Y1434" s="2">
        <f t="shared" si="1566"/>
        <v>-9.9539632159617988E-2</v>
      </c>
      <c r="Z1434" s="2">
        <f t="shared" si="1567"/>
        <v>-9.2705563922809639E-2</v>
      </c>
      <c r="AA1434" s="2">
        <f t="shared" si="1568"/>
        <v>0.23483735777995746</v>
      </c>
      <c r="AB1434" s="2">
        <f t="shared" si="1569"/>
        <v>-4.6090006114112514E-2</v>
      </c>
      <c r="AC1434" s="2">
        <f t="shared" si="1570"/>
        <v>-5.0625019328660217E-2</v>
      </c>
      <c r="AD1434" s="2">
        <f t="shared" si="1571"/>
        <v>0.37897995738617918</v>
      </c>
    </row>
    <row r="1435" spans="2:30" x14ac:dyDescent="0.35">
      <c r="B1435" s="32"/>
      <c r="C1435" s="2" t="str">
        <f t="shared" ref="C1435:I1435" si="1585">C1243</f>
        <v>Jamaica</v>
      </c>
      <c r="D1435" s="2">
        <f t="shared" si="1585"/>
        <v>-0.14550264550264544</v>
      </c>
      <c r="E1435" s="2">
        <f t="shared" si="1585"/>
        <v>-5.9645852749301002E-2</v>
      </c>
      <c r="F1435" s="2">
        <f t="shared" si="1585"/>
        <v>8.4905660377359068E-2</v>
      </c>
      <c r="G1435" s="2">
        <f t="shared" si="1585"/>
        <v>0.15942028985507245</v>
      </c>
      <c r="H1435" s="2">
        <f t="shared" si="1585"/>
        <v>-0.28895184135977336</v>
      </c>
      <c r="I1435" s="2">
        <f t="shared" si="1585"/>
        <v>-2.6974951830443097E-2</v>
      </c>
      <c r="J1435" s="3">
        <f t="shared" si="1551"/>
        <v>6.2210358260863226</v>
      </c>
      <c r="K1435" s="3">
        <f t="shared" si="1552"/>
        <v>2.6992816514849056</v>
      </c>
      <c r="L1435" s="3">
        <f t="shared" si="1553"/>
        <v>0.53806932745728908</v>
      </c>
      <c r="M1435" s="2">
        <f t="shared" si="1554"/>
        <v>1.4889344957613484</v>
      </c>
      <c r="N1435" s="2">
        <f t="shared" si="1555"/>
        <v>2.1385704545112589</v>
      </c>
      <c r="O1435" s="2">
        <f t="shared" si="1556"/>
        <v>-1.6024750611774512</v>
      </c>
      <c r="P1435" s="2">
        <f t="shared" si="1557"/>
        <v>5.3546848501927471</v>
      </c>
      <c r="Q1435" s="2">
        <f t="shared" si="1558"/>
        <v>0.78018433780906371</v>
      </c>
      <c r="R1435" s="2">
        <f t="shared" si="1559"/>
        <v>-0.49245032842611386</v>
      </c>
      <c r="S1435" s="2">
        <f t="shared" si="1560"/>
        <v>1.085478700704513</v>
      </c>
      <c r="T1435" s="2">
        <f t="shared" si="1561"/>
        <v>1.1141492764902441</v>
      </c>
      <c r="U1435" s="2">
        <f t="shared" si="1562"/>
        <v>-0.95373007551895606</v>
      </c>
      <c r="V1435" s="2">
        <f t="shared" si="1563"/>
        <v>1.8475230708423214</v>
      </c>
      <c r="W1435" s="2">
        <f t="shared" si="1564"/>
        <v>0.25556094917687822</v>
      </c>
      <c r="X1435" s="2">
        <f t="shared" si="1565"/>
        <v>-0.43692858797828332</v>
      </c>
      <c r="Y1435" s="2">
        <f t="shared" si="1566"/>
        <v>-9.9719175180489186E-2</v>
      </c>
      <c r="Z1435" s="2">
        <f t="shared" si="1567"/>
        <v>-9.2576424426038126E-2</v>
      </c>
      <c r="AA1435" s="2">
        <f t="shared" si="1568"/>
        <v>0.23425168708697855</v>
      </c>
      <c r="AB1435" s="2">
        <f t="shared" si="1569"/>
        <v>-4.5287231520482883E-2</v>
      </c>
      <c r="AC1435" s="2">
        <f t="shared" si="1570"/>
        <v>-5.155598347721925E-2</v>
      </c>
      <c r="AD1435" s="2">
        <f t="shared" si="1571"/>
        <v>0.37739419602205176</v>
      </c>
    </row>
    <row r="1436" spans="2:30" x14ac:dyDescent="0.35">
      <c r="B1436" s="32"/>
      <c r="C1436" s="2" t="str">
        <f t="shared" ref="C1436:I1436" si="1586">C1244</f>
        <v>Japan</v>
      </c>
      <c r="D1436" s="2">
        <f t="shared" si="1586"/>
        <v>-0.44179894179894175</v>
      </c>
      <c r="E1436" s="2">
        <f t="shared" si="1586"/>
        <v>-0.45479962721342027</v>
      </c>
      <c r="F1436" s="2">
        <f t="shared" si="1586"/>
        <v>1.0094339622641517</v>
      </c>
      <c r="G1436" s="2">
        <f t="shared" si="1586"/>
        <v>-0.27536231884057971</v>
      </c>
      <c r="H1436" s="2">
        <f t="shared" si="1586"/>
        <v>-0.68932955618508018</v>
      </c>
      <c r="I1436" s="2">
        <f t="shared" si="1586"/>
        <v>0.39691714836223513</v>
      </c>
      <c r="J1436" s="3">
        <f t="shared" si="1551"/>
        <v>7.2057786153464773</v>
      </c>
      <c r="K1436" s="3">
        <f t="shared" si="1552"/>
        <v>3.839654913639281</v>
      </c>
      <c r="L1436" s="3">
        <f t="shared" si="1553"/>
        <v>1.1442039139218669</v>
      </c>
      <c r="M1436" s="2">
        <f t="shared" si="1554"/>
        <v>1.4889344957613484</v>
      </c>
      <c r="N1436" s="2">
        <f t="shared" si="1555"/>
        <v>2.1385704545112589</v>
      </c>
      <c r="O1436" s="2">
        <f t="shared" si="1556"/>
        <v>-1.6024750611774512</v>
      </c>
      <c r="P1436" s="2">
        <f t="shared" si="1557"/>
        <v>5.3546848501927471</v>
      </c>
      <c r="Q1436" s="2">
        <f t="shared" si="1558"/>
        <v>0.78018433780906371</v>
      </c>
      <c r="R1436" s="2">
        <f t="shared" si="1559"/>
        <v>-0.49245032842611386</v>
      </c>
      <c r="S1436" s="2">
        <f t="shared" si="1560"/>
        <v>1.085478700704513</v>
      </c>
      <c r="T1436" s="2">
        <f t="shared" si="1561"/>
        <v>1.1141492764902441</v>
      </c>
      <c r="U1436" s="2">
        <f t="shared" si="1562"/>
        <v>-0.95373007551895606</v>
      </c>
      <c r="V1436" s="2">
        <f t="shared" si="1563"/>
        <v>1.8475230708423214</v>
      </c>
      <c r="W1436" s="2">
        <f t="shared" si="1564"/>
        <v>0.25556094917687822</v>
      </c>
      <c r="X1436" s="2">
        <f t="shared" si="1565"/>
        <v>-0.43692858797828332</v>
      </c>
      <c r="Y1436" s="2">
        <f t="shared" si="1566"/>
        <v>-0.10105542426884252</v>
      </c>
      <c r="Z1436" s="2">
        <f t="shared" si="1567"/>
        <v>-9.3991358811926343E-2</v>
      </c>
      <c r="AA1436" s="2">
        <f t="shared" si="1568"/>
        <v>0.23727974284938938</v>
      </c>
      <c r="AB1436" s="2">
        <f t="shared" si="1569"/>
        <v>-4.6185962330327013E-2</v>
      </c>
      <c r="AC1436" s="2">
        <f t="shared" si="1570"/>
        <v>-5.4047286495609331E-2</v>
      </c>
      <c r="AD1436" s="2">
        <f t="shared" si="1571"/>
        <v>0.3774704575546306</v>
      </c>
    </row>
    <row r="1437" spans="2:30" x14ac:dyDescent="0.35">
      <c r="B1437" s="32"/>
      <c r="C1437" s="2" t="str">
        <f t="shared" ref="C1437:I1437" si="1587">C1245</f>
        <v>Jordan</v>
      </c>
      <c r="D1437" s="2">
        <f t="shared" si="1587"/>
        <v>0.2671957671957671</v>
      </c>
      <c r="E1437" s="2">
        <f t="shared" si="1587"/>
        <v>-3.7278657968313005E-3</v>
      </c>
      <c r="F1437" s="2">
        <f t="shared" si="1587"/>
        <v>8.4905660377359068E-2</v>
      </c>
      <c r="G1437" s="2">
        <f t="shared" si="1587"/>
        <v>-3.7681159420289857E-2</v>
      </c>
      <c r="H1437" s="2">
        <f t="shared" si="1587"/>
        <v>-0.23607176581680828</v>
      </c>
      <c r="I1437" s="2">
        <f t="shared" si="1587"/>
        <v>0.36223506743737954</v>
      </c>
      <c r="J1437" s="3">
        <f t="shared" si="1551"/>
        <v>6.3063631428293077</v>
      </c>
      <c r="K1437" s="3">
        <f t="shared" si="1552"/>
        <v>2.7262356319272749</v>
      </c>
      <c r="L1437" s="3">
        <f t="shared" si="1553"/>
        <v>0.4476736077236414</v>
      </c>
      <c r="M1437" s="2">
        <f t="shared" si="1554"/>
        <v>1.4889344957613484</v>
      </c>
      <c r="N1437" s="2">
        <f t="shared" si="1555"/>
        <v>2.1385704545112589</v>
      </c>
      <c r="O1437" s="2">
        <f t="shared" si="1556"/>
        <v>-1.6024750611774512</v>
      </c>
      <c r="P1437" s="2">
        <f t="shared" si="1557"/>
        <v>5.3546848501927471</v>
      </c>
      <c r="Q1437" s="2">
        <f t="shared" si="1558"/>
        <v>0.78018433780906371</v>
      </c>
      <c r="R1437" s="2">
        <f t="shared" si="1559"/>
        <v>-0.49245032842611386</v>
      </c>
      <c r="S1437" s="2">
        <f t="shared" si="1560"/>
        <v>1.085478700704513</v>
      </c>
      <c r="T1437" s="2">
        <f t="shared" si="1561"/>
        <v>1.1141492764902441</v>
      </c>
      <c r="U1437" s="2">
        <f t="shared" si="1562"/>
        <v>-0.95373007551895606</v>
      </c>
      <c r="V1437" s="2">
        <f t="shared" si="1563"/>
        <v>1.8475230708423214</v>
      </c>
      <c r="W1437" s="2">
        <f t="shared" si="1564"/>
        <v>0.25556094917687822</v>
      </c>
      <c r="X1437" s="2">
        <f t="shared" si="1565"/>
        <v>-0.43692858797828332</v>
      </c>
      <c r="Y1437" s="2">
        <f t="shared" si="1566"/>
        <v>-9.9616943052183896E-2</v>
      </c>
      <c r="Z1437" s="2">
        <f t="shared" si="1567"/>
        <v>-9.3638767042336132E-2</v>
      </c>
      <c r="AA1437" s="2">
        <f t="shared" si="1568"/>
        <v>0.23668453158973302</v>
      </c>
      <c r="AB1437" s="2">
        <f t="shared" si="1569"/>
        <v>-4.6152740443959679E-2</v>
      </c>
      <c r="AC1437" s="2">
        <f t="shared" si="1570"/>
        <v>-5.4758319617957768E-2</v>
      </c>
      <c r="AD1437" s="2">
        <f t="shared" si="1571"/>
        <v>0.37741094431198507</v>
      </c>
    </row>
    <row r="1438" spans="2:30" x14ac:dyDescent="0.35">
      <c r="B1438" s="32"/>
      <c r="C1438" s="2" t="str">
        <f t="shared" ref="C1438:I1438" si="1588">C1246</f>
        <v>Kazakhstan</v>
      </c>
      <c r="D1438" s="2">
        <f t="shared" si="1588"/>
        <v>0.30952380952380948</v>
      </c>
      <c r="E1438" s="2">
        <f t="shared" si="1588"/>
        <v>-0.19384902143522828</v>
      </c>
      <c r="F1438" s="2">
        <f t="shared" si="1588"/>
        <v>-2.8301886792452578E-2</v>
      </c>
      <c r="G1438" s="2">
        <f t="shared" si="1588"/>
        <v>-0.24637681159420291</v>
      </c>
      <c r="H1438" s="2">
        <f t="shared" si="1588"/>
        <v>0.2813975448536355</v>
      </c>
      <c r="I1438" s="2">
        <f t="shared" si="1588"/>
        <v>0.720616570327553</v>
      </c>
      <c r="J1438" s="3">
        <f t="shared" si="1551"/>
        <v>6.5116374796480594</v>
      </c>
      <c r="K1438" s="3">
        <f t="shared" si="1552"/>
        <v>2.9823443654068433</v>
      </c>
      <c r="L1438" s="3">
        <f t="shared" si="1553"/>
        <v>0.72009485350633973</v>
      </c>
      <c r="M1438" s="2">
        <f t="shared" si="1554"/>
        <v>1.4889344957613484</v>
      </c>
      <c r="N1438" s="2">
        <f t="shared" si="1555"/>
        <v>2.1385704545112589</v>
      </c>
      <c r="O1438" s="2">
        <f t="shared" si="1556"/>
        <v>-1.6024750611774512</v>
      </c>
      <c r="P1438" s="2">
        <f t="shared" si="1557"/>
        <v>5.3546848501927471</v>
      </c>
      <c r="Q1438" s="2">
        <f t="shared" si="1558"/>
        <v>0.78018433780906371</v>
      </c>
      <c r="R1438" s="2">
        <f t="shared" si="1559"/>
        <v>-0.49245032842611386</v>
      </c>
      <c r="S1438" s="2">
        <f t="shared" si="1560"/>
        <v>1.085478700704513</v>
      </c>
      <c r="T1438" s="2">
        <f t="shared" si="1561"/>
        <v>1.1141492764902441</v>
      </c>
      <c r="U1438" s="2">
        <f t="shared" si="1562"/>
        <v>-0.95373007551895606</v>
      </c>
      <c r="V1438" s="2">
        <f t="shared" si="1563"/>
        <v>1.8475230708423214</v>
      </c>
      <c r="W1438" s="2">
        <f t="shared" si="1564"/>
        <v>0.25556094917687822</v>
      </c>
      <c r="X1438" s="2">
        <f t="shared" si="1565"/>
        <v>-0.43692858797828332</v>
      </c>
      <c r="Y1438" s="2">
        <f t="shared" si="1566"/>
        <v>-9.8018736987433921E-2</v>
      </c>
      <c r="Z1438" s="2">
        <f t="shared" si="1567"/>
        <v>-9.4030213348558364E-2</v>
      </c>
      <c r="AA1438" s="2">
        <f t="shared" si="1568"/>
        <v>0.2356494283929276</v>
      </c>
      <c r="AB1438" s="2">
        <f t="shared" si="1569"/>
        <v>-4.6934865721890318E-2</v>
      </c>
      <c r="AC1438" s="2">
        <f t="shared" si="1570"/>
        <v>-5.3445210772365609E-2</v>
      </c>
      <c r="AD1438" s="2">
        <f t="shared" si="1571"/>
        <v>0.37875159128860841</v>
      </c>
    </row>
    <row r="1439" spans="2:30" x14ac:dyDescent="0.35">
      <c r="B1439" s="32"/>
      <c r="C1439" s="2" t="str">
        <f t="shared" ref="C1439:I1439" si="1589">C1247</f>
        <v>Kenya</v>
      </c>
      <c r="D1439" s="2">
        <f t="shared" si="1589"/>
        <v>0.6534391534391536</v>
      </c>
      <c r="E1439" s="2">
        <f t="shared" si="1589"/>
        <v>0.61882572227399812</v>
      </c>
      <c r="F1439" s="2">
        <f t="shared" si="1589"/>
        <v>-0.67924528301886855</v>
      </c>
      <c r="G1439" s="2">
        <f t="shared" si="1589"/>
        <v>1.6782608695652175</v>
      </c>
      <c r="H1439" s="2">
        <f t="shared" si="1589"/>
        <v>7.7431539187913179E-2</v>
      </c>
      <c r="I1439" s="2">
        <f t="shared" si="1589"/>
        <v>-0.47013487475915217</v>
      </c>
      <c r="J1439" s="3">
        <f t="shared" si="1551"/>
        <v>4.2273493470801684</v>
      </c>
      <c r="K1439" s="3">
        <f t="shared" si="1552"/>
        <v>0.7542068231211172</v>
      </c>
      <c r="L1439" s="3">
        <f t="shared" si="1553"/>
        <v>2.3714810056118956</v>
      </c>
      <c r="M1439" s="2">
        <f t="shared" si="1554"/>
        <v>1.4889344957613484</v>
      </c>
      <c r="N1439" s="2">
        <f t="shared" si="1555"/>
        <v>2.1385704545112589</v>
      </c>
      <c r="O1439" s="2">
        <f t="shared" si="1556"/>
        <v>-1.6024750611774512</v>
      </c>
      <c r="P1439" s="2">
        <f t="shared" si="1557"/>
        <v>5.3546848501927471</v>
      </c>
      <c r="Q1439" s="2">
        <f t="shared" si="1558"/>
        <v>0.78018433780906371</v>
      </c>
      <c r="R1439" s="2">
        <f t="shared" si="1559"/>
        <v>-0.49245032842611386</v>
      </c>
      <c r="S1439" s="2">
        <f t="shared" si="1560"/>
        <v>1.0837910462230078</v>
      </c>
      <c r="T1439" s="2">
        <f t="shared" si="1561"/>
        <v>1.1122144188565868</v>
      </c>
      <c r="U1439" s="2">
        <f t="shared" si="1562"/>
        <v>-0.95265786929825258</v>
      </c>
      <c r="V1439" s="2">
        <f t="shared" si="1563"/>
        <v>1.8468618903685827</v>
      </c>
      <c r="W1439" s="2">
        <f t="shared" si="1564"/>
        <v>0.25486513116910881</v>
      </c>
      <c r="X1439" s="2">
        <f t="shared" si="1565"/>
        <v>-0.43705830003602109</v>
      </c>
      <c r="Y1439" s="2">
        <f t="shared" si="1566"/>
        <v>-9.8018736987433921E-2</v>
      </c>
      <c r="Z1439" s="2">
        <f t="shared" si="1567"/>
        <v>-9.4030213348558364E-2</v>
      </c>
      <c r="AA1439" s="2">
        <f t="shared" si="1568"/>
        <v>0.2356494283929276</v>
      </c>
      <c r="AB1439" s="2">
        <f t="shared" si="1569"/>
        <v>-4.6934865721890318E-2</v>
      </c>
      <c r="AC1439" s="2">
        <f t="shared" si="1570"/>
        <v>-5.3445210772365609E-2</v>
      </c>
      <c r="AD1439" s="2">
        <f t="shared" si="1571"/>
        <v>0.37875159128860841</v>
      </c>
    </row>
    <row r="1440" spans="2:30" x14ac:dyDescent="0.35">
      <c r="B1440" s="32"/>
      <c r="C1440" s="2" t="str">
        <f t="shared" ref="C1440:I1440" si="1590">C1248</f>
        <v>Kiribati</v>
      </c>
      <c r="D1440" s="2">
        <f t="shared" si="1590"/>
        <v>0.6957671957671957</v>
      </c>
      <c r="E1440" s="2">
        <f t="shared" si="1590"/>
        <v>1.0139794967381175</v>
      </c>
      <c r="F1440" s="2">
        <f t="shared" si="1590"/>
        <v>-0.50943396226415172</v>
      </c>
      <c r="G1440" s="2">
        <f t="shared" si="1590"/>
        <v>0.22898550724637681</v>
      </c>
      <c r="H1440" s="2">
        <f t="shared" si="1590"/>
        <v>-1.1765816808309724</v>
      </c>
      <c r="I1440" s="2">
        <f t="shared" si="1590"/>
        <v>-0.45472061657032747</v>
      </c>
      <c r="J1440" s="3">
        <f t="shared" si="1551"/>
        <v>5.7612245720107689</v>
      </c>
      <c r="K1440" s="3">
        <f t="shared" si="1552"/>
        <v>2.2413246003843117</v>
      </c>
      <c r="L1440" s="3">
        <f t="shared" si="1553"/>
        <v>2.1083582208881042</v>
      </c>
      <c r="M1440" s="2">
        <f t="shared" si="1554"/>
        <v>1.4889344957613484</v>
      </c>
      <c r="N1440" s="2">
        <f t="shared" si="1555"/>
        <v>2.1385704545112589</v>
      </c>
      <c r="O1440" s="2">
        <f t="shared" si="1556"/>
        <v>-1.6024750611774512</v>
      </c>
      <c r="P1440" s="2">
        <f t="shared" si="1557"/>
        <v>5.3546848501927471</v>
      </c>
      <c r="Q1440" s="2">
        <f t="shared" si="1558"/>
        <v>0.78018433780906371</v>
      </c>
      <c r="R1440" s="2">
        <f t="shared" si="1559"/>
        <v>-0.49245032842611386</v>
      </c>
      <c r="S1440" s="2">
        <f t="shared" si="1560"/>
        <v>1.0837910462230078</v>
      </c>
      <c r="T1440" s="2">
        <f t="shared" si="1561"/>
        <v>1.1122144188565868</v>
      </c>
      <c r="U1440" s="2">
        <f t="shared" si="1562"/>
        <v>-0.95265786929825258</v>
      </c>
      <c r="V1440" s="2">
        <f t="shared" si="1563"/>
        <v>1.8468618903685827</v>
      </c>
      <c r="W1440" s="2">
        <f t="shared" si="1564"/>
        <v>0.25486513116910881</v>
      </c>
      <c r="X1440" s="2">
        <f t="shared" si="1565"/>
        <v>-0.43705830003602109</v>
      </c>
      <c r="Y1440" s="2">
        <f t="shared" si="1566"/>
        <v>-9.4918010687611146E-2</v>
      </c>
      <c r="Z1440" s="2">
        <f t="shared" si="1567"/>
        <v>-8.9702050418532284E-2</v>
      </c>
      <c r="AA1440" s="2">
        <f t="shared" si="1568"/>
        <v>0.23273894639817339</v>
      </c>
      <c r="AB1440" s="2">
        <f t="shared" si="1569"/>
        <v>-4.5857051764983024E-2</v>
      </c>
      <c r="AC1440" s="2">
        <f t="shared" si="1570"/>
        <v>-5.7832462608532045E-2</v>
      </c>
      <c r="AD1440" s="2">
        <f t="shared" si="1571"/>
        <v>0.37549584047665946</v>
      </c>
    </row>
    <row r="1441" spans="2:30" x14ac:dyDescent="0.35">
      <c r="B1441" s="32"/>
      <c r="C1441" s="2" t="str">
        <f t="shared" ref="C1441:I1441" si="1591">C1249</f>
        <v>Kuwait</v>
      </c>
      <c r="D1441" s="2">
        <f t="shared" si="1591"/>
        <v>-9.259259259259249E-2</v>
      </c>
      <c r="E1441" s="2">
        <f t="shared" si="1591"/>
        <v>-0.27213420316868592</v>
      </c>
      <c r="F1441" s="2">
        <f t="shared" si="1591"/>
        <v>0.17924528301886855</v>
      </c>
      <c r="G1441" s="2">
        <f t="shared" si="1591"/>
        <v>-0.23478260869565218</v>
      </c>
      <c r="H1441" s="2">
        <f t="shared" si="1591"/>
        <v>-0.64022662889518411</v>
      </c>
      <c r="I1441" s="2">
        <f t="shared" si="1591"/>
        <v>0.46242774566473993</v>
      </c>
      <c r="J1441" s="3">
        <f t="shared" si="1551"/>
        <v>6.7571264741283059</v>
      </c>
      <c r="K1441" s="3">
        <f t="shared" si="1552"/>
        <v>3.2442275729411332</v>
      </c>
      <c r="L1441" s="3">
        <f t="shared" si="1553"/>
        <v>0.64697871454478928</v>
      </c>
      <c r="M1441" s="2">
        <f t="shared" si="1554"/>
        <v>1.4889344957613484</v>
      </c>
      <c r="N1441" s="2">
        <f t="shared" si="1555"/>
        <v>2.1385704545112589</v>
      </c>
      <c r="O1441" s="2">
        <f t="shared" si="1556"/>
        <v>-1.6024750611774512</v>
      </c>
      <c r="P1441" s="2">
        <f t="shared" si="1557"/>
        <v>5.3546848501927471</v>
      </c>
      <c r="Q1441" s="2">
        <f t="shared" si="1558"/>
        <v>0.78018433780906371</v>
      </c>
      <c r="R1441" s="2">
        <f t="shared" si="1559"/>
        <v>-0.49245032842611386</v>
      </c>
      <c r="S1441" s="2">
        <f t="shared" si="1560"/>
        <v>1.0837910462230078</v>
      </c>
      <c r="T1441" s="2">
        <f t="shared" si="1561"/>
        <v>1.1122144188565868</v>
      </c>
      <c r="U1441" s="2">
        <f t="shared" si="1562"/>
        <v>-0.95265786929825258</v>
      </c>
      <c r="V1441" s="2">
        <f t="shared" si="1563"/>
        <v>1.8468618903685827</v>
      </c>
      <c r="W1441" s="2">
        <f t="shared" si="1564"/>
        <v>0.25486513116910881</v>
      </c>
      <c r="X1441" s="2">
        <f t="shared" si="1565"/>
        <v>-0.43705830003602109</v>
      </c>
      <c r="Y1441" s="2">
        <f t="shared" si="1566"/>
        <v>-9.4908927023177478E-2</v>
      </c>
      <c r="Z1441" s="2">
        <f t="shared" si="1567"/>
        <v>-9.0414676015212567E-2</v>
      </c>
      <c r="AA1441" s="2">
        <f t="shared" si="1568"/>
        <v>0.23252998677559797</v>
      </c>
      <c r="AB1441" s="2">
        <f t="shared" si="1569"/>
        <v>-4.6595042221743453E-2</v>
      </c>
      <c r="AC1441" s="2">
        <f t="shared" si="1570"/>
        <v>-6.0107439820589283E-2</v>
      </c>
      <c r="AD1441" s="2">
        <f t="shared" si="1571"/>
        <v>0.3758354182313004</v>
      </c>
    </row>
    <row r="1442" spans="2:30" x14ac:dyDescent="0.35">
      <c r="B1442" s="32"/>
      <c r="C1442" s="2" t="str">
        <f t="shared" ref="C1442:I1442" si="1592">C1250</f>
        <v>Kyrgyzstan</v>
      </c>
      <c r="D1442" s="2">
        <f t="shared" si="1592"/>
        <v>0.5529100529100528</v>
      </c>
      <c r="E1442" s="2">
        <f t="shared" si="1592"/>
        <v>0.10810810810810804</v>
      </c>
      <c r="F1442" s="2">
        <f t="shared" si="1592"/>
        <v>-0.19811320754716938</v>
      </c>
      <c r="G1442" s="2">
        <f t="shared" si="1592"/>
        <v>4.3478260869565216E-2</v>
      </c>
      <c r="H1442" s="2">
        <f t="shared" si="1592"/>
        <v>0.63644948064211504</v>
      </c>
      <c r="I1442" s="2">
        <f t="shared" si="1592"/>
        <v>0.19267822736030826</v>
      </c>
      <c r="J1442" s="3">
        <f t="shared" si="1551"/>
        <v>5.9724473706594292</v>
      </c>
      <c r="K1442" s="3">
        <f t="shared" si="1552"/>
        <v>2.3777655443226315</v>
      </c>
      <c r="L1442" s="3">
        <f t="shared" si="1553"/>
        <v>1.0823056810976925</v>
      </c>
      <c r="M1442" s="2">
        <f t="shared" si="1554"/>
        <v>1.4889344957613484</v>
      </c>
      <c r="N1442" s="2">
        <f t="shared" si="1555"/>
        <v>2.1385704545112589</v>
      </c>
      <c r="O1442" s="2">
        <f t="shared" si="1556"/>
        <v>-1.6024750611774512</v>
      </c>
      <c r="P1442" s="2">
        <f t="shared" si="1557"/>
        <v>5.3546848501927471</v>
      </c>
      <c r="Q1442" s="2">
        <f t="shared" si="1558"/>
        <v>0.78018433780906371</v>
      </c>
      <c r="R1442" s="2">
        <f t="shared" si="1559"/>
        <v>-0.49245032842611386</v>
      </c>
      <c r="S1442" s="2">
        <f t="shared" si="1560"/>
        <v>1.0837910462230078</v>
      </c>
      <c r="T1442" s="2">
        <f t="shared" si="1561"/>
        <v>1.1122144188565868</v>
      </c>
      <c r="U1442" s="2">
        <f t="shared" si="1562"/>
        <v>-0.95265786929825258</v>
      </c>
      <c r="V1442" s="2">
        <f t="shared" si="1563"/>
        <v>1.8468618903685827</v>
      </c>
      <c r="W1442" s="2">
        <f t="shared" si="1564"/>
        <v>0.25486513116910881</v>
      </c>
      <c r="X1442" s="2">
        <f t="shared" si="1565"/>
        <v>-0.43705830003602109</v>
      </c>
      <c r="Y1442" s="2">
        <f t="shared" si="1566"/>
        <v>-9.2378384132813296E-2</v>
      </c>
      <c r="Z1442" s="2">
        <f t="shared" si="1567"/>
        <v>-8.9639196389730849E-2</v>
      </c>
      <c r="AA1442" s="2">
        <f t="shared" si="1568"/>
        <v>0.23084778679777465</v>
      </c>
      <c r="AB1442" s="2">
        <f t="shared" si="1569"/>
        <v>-4.6243193381543028E-2</v>
      </c>
      <c r="AC1442" s="2">
        <f t="shared" si="1570"/>
        <v>-5.7386514350031843E-2</v>
      </c>
      <c r="AD1442" s="2">
        <f t="shared" si="1571"/>
        <v>0.37511996045446061</v>
      </c>
    </row>
    <row r="1443" spans="2:30" x14ac:dyDescent="0.35">
      <c r="B1443" s="32"/>
      <c r="C1443" s="2" t="str">
        <f t="shared" ref="C1443:I1443" si="1593">C1251</f>
        <v>Laos</v>
      </c>
      <c r="D1443" s="2">
        <f t="shared" si="1593"/>
        <v>0.21957671957671959</v>
      </c>
      <c r="E1443" s="2">
        <f t="shared" si="1593"/>
        <v>0.87977632805219008</v>
      </c>
      <c r="F1443" s="2">
        <f t="shared" si="1593"/>
        <v>-0.55660377358490654</v>
      </c>
      <c r="G1443" s="2">
        <f t="shared" si="1593"/>
        <v>0.76811594202898548</v>
      </c>
      <c r="H1443" s="2">
        <f t="shared" si="1593"/>
        <v>0.53068932955618509</v>
      </c>
      <c r="I1443" s="2">
        <f t="shared" si="1593"/>
        <v>-0.38921001926782262</v>
      </c>
      <c r="J1443" s="3">
        <f t="shared" si="1551"/>
        <v>5.0397618234289059</v>
      </c>
      <c r="K1443" s="3">
        <f t="shared" si="1552"/>
        <v>1.4831769896462959</v>
      </c>
      <c r="L1443" s="3">
        <f t="shared" si="1553"/>
        <v>1.8028801189273256</v>
      </c>
      <c r="M1443" s="2">
        <f t="shared" si="1554"/>
        <v>1.4889344957613484</v>
      </c>
      <c r="N1443" s="2">
        <f t="shared" si="1555"/>
        <v>2.1385704545112589</v>
      </c>
      <c r="O1443" s="2">
        <f t="shared" si="1556"/>
        <v>-1.6024750611774512</v>
      </c>
      <c r="P1443" s="2">
        <f t="shared" si="1557"/>
        <v>5.3546848501927471</v>
      </c>
      <c r="Q1443" s="2">
        <f t="shared" si="1558"/>
        <v>0.78018433780906371</v>
      </c>
      <c r="R1443" s="2">
        <f t="shared" si="1559"/>
        <v>-0.49245032842611386</v>
      </c>
      <c r="S1443" s="2">
        <f t="shared" si="1560"/>
        <v>1.0804152090095458</v>
      </c>
      <c r="T1443" s="2">
        <f t="shared" si="1561"/>
        <v>1.1113064575643821</v>
      </c>
      <c r="U1443" s="2">
        <f t="shared" si="1562"/>
        <v>-0.95111078298687235</v>
      </c>
      <c r="V1443" s="2">
        <f t="shared" si="1563"/>
        <v>1.8426480390078812</v>
      </c>
      <c r="W1443" s="2">
        <f t="shared" si="1564"/>
        <v>0.2559425694440583</v>
      </c>
      <c r="X1443" s="2">
        <f t="shared" si="1565"/>
        <v>-0.43687139268927033</v>
      </c>
      <c r="Y1443" s="2">
        <f t="shared" si="1566"/>
        <v>-9.2378384132813296E-2</v>
      </c>
      <c r="Z1443" s="2">
        <f t="shared" si="1567"/>
        <v>-8.9639196389730849E-2</v>
      </c>
      <c r="AA1443" s="2">
        <f t="shared" si="1568"/>
        <v>0.23084778679777465</v>
      </c>
      <c r="AB1443" s="2">
        <f t="shared" si="1569"/>
        <v>-4.6243193381543028E-2</v>
      </c>
      <c r="AC1443" s="2">
        <f t="shared" si="1570"/>
        <v>-5.7386514350031843E-2</v>
      </c>
      <c r="AD1443" s="2">
        <f t="shared" si="1571"/>
        <v>0.37511996045446061</v>
      </c>
    </row>
    <row r="1444" spans="2:30" x14ac:dyDescent="0.35">
      <c r="B1444" s="32"/>
      <c r="C1444" s="2" t="str">
        <f t="shared" ref="C1444:I1444" si="1594">C1252</f>
        <v>Latvia</v>
      </c>
      <c r="D1444" s="2">
        <f t="shared" si="1594"/>
        <v>-0.34656084656084646</v>
      </c>
      <c r="E1444" s="2">
        <f t="shared" si="1594"/>
        <v>-0.39888164026095052</v>
      </c>
      <c r="F1444" s="2">
        <f t="shared" si="1594"/>
        <v>0.11320754716981166</v>
      </c>
      <c r="G1444" s="2">
        <f t="shared" si="1594"/>
        <v>-0.19420289855072465</v>
      </c>
      <c r="H1444" s="2">
        <f t="shared" si="1594"/>
        <v>0.3871576959395655</v>
      </c>
      <c r="I1444" s="2">
        <f t="shared" si="1594"/>
        <v>0.69749518304431601</v>
      </c>
      <c r="J1444" s="3">
        <f t="shared" si="1551"/>
        <v>6.7165369504811654</v>
      </c>
      <c r="K1444" s="3">
        <f t="shared" si="1552"/>
        <v>3.3018886930495079</v>
      </c>
      <c r="L1444" s="3">
        <f t="shared" si="1553"/>
        <v>0.70534832010345017</v>
      </c>
      <c r="M1444" s="2">
        <f t="shared" si="1554"/>
        <v>1.4889344957613484</v>
      </c>
      <c r="N1444" s="2">
        <f t="shared" si="1555"/>
        <v>2.1385704545112589</v>
      </c>
      <c r="O1444" s="2">
        <f t="shared" si="1556"/>
        <v>-1.6024750611774512</v>
      </c>
      <c r="P1444" s="2">
        <f t="shared" si="1557"/>
        <v>5.3546848501927471</v>
      </c>
      <c r="Q1444" s="2">
        <f t="shared" si="1558"/>
        <v>0.78018433780906371</v>
      </c>
      <c r="R1444" s="2">
        <f t="shared" si="1559"/>
        <v>-0.49245032842611386</v>
      </c>
      <c r="S1444" s="2">
        <f t="shared" si="1560"/>
        <v>1.0804152090095458</v>
      </c>
      <c r="T1444" s="2">
        <f t="shared" si="1561"/>
        <v>1.1113064575643821</v>
      </c>
      <c r="U1444" s="2">
        <f t="shared" si="1562"/>
        <v>-0.95111078298687235</v>
      </c>
      <c r="V1444" s="2">
        <f t="shared" si="1563"/>
        <v>1.8426480390078812</v>
      </c>
      <c r="W1444" s="2">
        <f t="shared" si="1564"/>
        <v>0.2559425694440583</v>
      </c>
      <c r="X1444" s="2">
        <f t="shared" si="1565"/>
        <v>-0.43687139268927033</v>
      </c>
      <c r="Y1444" s="2">
        <f t="shared" si="1566"/>
        <v>-9.3371284376672803E-2</v>
      </c>
      <c r="Z1444" s="2">
        <f t="shared" si="1567"/>
        <v>-9.0847174686102802E-2</v>
      </c>
      <c r="AA1444" s="2">
        <f t="shared" si="1568"/>
        <v>0.23038825461172793</v>
      </c>
      <c r="AB1444" s="2">
        <f t="shared" si="1569"/>
        <v>-4.6821160979860145E-2</v>
      </c>
      <c r="AC1444" s="2">
        <f t="shared" si="1570"/>
        <v>-5.5650013528588102E-2</v>
      </c>
      <c r="AD1444" s="2">
        <f t="shared" si="1571"/>
        <v>0.37637923866770223</v>
      </c>
    </row>
    <row r="1445" spans="2:30" x14ac:dyDescent="0.35">
      <c r="B1445" s="32"/>
      <c r="C1445" s="2" t="str">
        <f t="shared" ref="C1445:I1445" si="1595">C1253</f>
        <v>Lebanon</v>
      </c>
      <c r="D1445" s="2">
        <f t="shared" si="1595"/>
        <v>-8.7301587301587311E-2</v>
      </c>
      <c r="E1445" s="2">
        <f t="shared" si="1595"/>
        <v>-0.28331780055917982</v>
      </c>
      <c r="F1445" s="2">
        <f t="shared" si="1595"/>
        <v>0.50943396226415172</v>
      </c>
      <c r="G1445" s="2">
        <f t="shared" si="1595"/>
        <v>-0.13623188405797101</v>
      </c>
      <c r="H1445" s="2">
        <f t="shared" si="1595"/>
        <v>2.8328611898017018E-2</v>
      </c>
      <c r="I1445" s="2">
        <f t="shared" si="1595"/>
        <v>0.27745664739884396</v>
      </c>
      <c r="J1445" s="3">
        <f t="shared" si="1551"/>
        <v>6.6421708047426424</v>
      </c>
      <c r="K1445" s="3">
        <f t="shared" si="1552"/>
        <v>3.1495664309636688</v>
      </c>
      <c r="L1445" s="3">
        <f t="shared" si="1553"/>
        <v>0.37387251302955865</v>
      </c>
      <c r="M1445" s="2">
        <f t="shared" si="1554"/>
        <v>1.4889344957613484</v>
      </c>
      <c r="N1445" s="2">
        <f t="shared" si="1555"/>
        <v>2.1385704545112589</v>
      </c>
      <c r="O1445" s="2">
        <f t="shared" si="1556"/>
        <v>-1.6024750611774512</v>
      </c>
      <c r="P1445" s="2">
        <f t="shared" si="1557"/>
        <v>5.3546848501927471</v>
      </c>
      <c r="Q1445" s="2">
        <f t="shared" si="1558"/>
        <v>0.78018433780906371</v>
      </c>
      <c r="R1445" s="2">
        <f t="shared" si="1559"/>
        <v>-0.49245032842611386</v>
      </c>
      <c r="S1445" s="2">
        <f t="shared" si="1560"/>
        <v>1.0804152090095458</v>
      </c>
      <c r="T1445" s="2">
        <f t="shared" si="1561"/>
        <v>1.1113064575643821</v>
      </c>
      <c r="U1445" s="2">
        <f t="shared" si="1562"/>
        <v>-0.95111078298687235</v>
      </c>
      <c r="V1445" s="2">
        <f t="shared" si="1563"/>
        <v>1.8426480390078812</v>
      </c>
      <c r="W1445" s="2">
        <f t="shared" si="1564"/>
        <v>0.2559425694440583</v>
      </c>
      <c r="X1445" s="2">
        <f t="shared" si="1565"/>
        <v>-0.43687139268927033</v>
      </c>
      <c r="Y1445" s="2">
        <f t="shared" si="1566"/>
        <v>-9.3347574622473256E-2</v>
      </c>
      <c r="Z1445" s="2">
        <f t="shared" si="1567"/>
        <v>-9.1599013068419513E-2</v>
      </c>
      <c r="AA1445" s="2">
        <f t="shared" si="1568"/>
        <v>0.23147827690724521</v>
      </c>
      <c r="AB1445" s="2">
        <f t="shared" si="1569"/>
        <v>-4.7170421616884013E-2</v>
      </c>
      <c r="AC1445" s="2">
        <f t="shared" si="1570"/>
        <v>-5.5321972023015427E-2</v>
      </c>
      <c r="AD1445" s="2">
        <f t="shared" si="1571"/>
        <v>0.37599282229555825</v>
      </c>
    </row>
    <row r="1446" spans="2:30" x14ac:dyDescent="0.35">
      <c r="B1446" s="32"/>
      <c r="C1446" s="2" t="str">
        <f t="shared" ref="C1446:I1446" si="1596">C1254</f>
        <v>Lesotho</v>
      </c>
      <c r="D1446" s="2">
        <f t="shared" si="1596"/>
        <v>0.46825396825396837</v>
      </c>
      <c r="E1446" s="2">
        <f t="shared" si="1596"/>
        <v>1.9273066169617892</v>
      </c>
      <c r="F1446" s="2">
        <f t="shared" si="1596"/>
        <v>-1.8679245283018875</v>
      </c>
      <c r="G1446" s="2">
        <f t="shared" si="1596"/>
        <v>2.8492753623188407</v>
      </c>
      <c r="H1446" s="2">
        <f t="shared" si="1596"/>
        <v>-0.54579792256846071</v>
      </c>
      <c r="I1446" s="2">
        <f t="shared" si="1596"/>
        <v>-0.50481695568400764</v>
      </c>
      <c r="J1446" s="3">
        <f t="shared" si="1551"/>
        <v>3.0318877218854481</v>
      </c>
      <c r="K1446" s="3">
        <f t="shared" si="1552"/>
        <v>1.8819798278722017</v>
      </c>
      <c r="L1446" s="3">
        <f t="shared" si="1553"/>
        <v>4.2666918188188561</v>
      </c>
      <c r="M1446" s="2">
        <f t="shared" si="1554"/>
        <v>1.4889344957613484</v>
      </c>
      <c r="N1446" s="2">
        <f t="shared" si="1555"/>
        <v>2.1385704545112589</v>
      </c>
      <c r="O1446" s="2">
        <f t="shared" si="1556"/>
        <v>-1.6024750611774512</v>
      </c>
      <c r="P1446" s="2">
        <f t="shared" si="1557"/>
        <v>5.3546848501927471</v>
      </c>
      <c r="Q1446" s="2">
        <f t="shared" si="1558"/>
        <v>0.78018433780906371</v>
      </c>
      <c r="R1446" s="2">
        <f t="shared" si="1559"/>
        <v>-0.49245032842611386</v>
      </c>
      <c r="S1446" s="2">
        <f t="shared" si="1560"/>
        <v>1.0780239541628442</v>
      </c>
      <c r="T1446" s="2">
        <f t="shared" si="1561"/>
        <v>1.1144939581870281</v>
      </c>
      <c r="U1446" s="2">
        <f t="shared" si="1562"/>
        <v>-0.95469208667950911</v>
      </c>
      <c r="V1446" s="2">
        <f t="shared" si="1563"/>
        <v>1.8465801769895647</v>
      </c>
      <c r="W1446" s="2">
        <f t="shared" si="1564"/>
        <v>0.25281077064713442</v>
      </c>
      <c r="X1446" s="2">
        <f t="shared" si="1565"/>
        <v>-0.43713680504471852</v>
      </c>
      <c r="Y1446" s="2">
        <f t="shared" si="1566"/>
        <v>-9.3347574622473256E-2</v>
      </c>
      <c r="Z1446" s="2">
        <f t="shared" si="1567"/>
        <v>-9.1599013068419513E-2</v>
      </c>
      <c r="AA1446" s="2">
        <f t="shared" si="1568"/>
        <v>0.23147827690724521</v>
      </c>
      <c r="AB1446" s="2">
        <f t="shared" si="1569"/>
        <v>-4.7170421616884013E-2</v>
      </c>
      <c r="AC1446" s="2">
        <f t="shared" si="1570"/>
        <v>-5.5321972023015427E-2</v>
      </c>
      <c r="AD1446" s="2">
        <f t="shared" si="1571"/>
        <v>0.37599282229555825</v>
      </c>
    </row>
    <row r="1447" spans="2:30" x14ac:dyDescent="0.35">
      <c r="B1447" s="32"/>
      <c r="C1447" s="2" t="str">
        <f t="shared" ref="C1447:I1447" si="1597">C1255</f>
        <v>Liberia</v>
      </c>
      <c r="D1447" s="2">
        <f t="shared" si="1597"/>
        <v>1.0925925925925928</v>
      </c>
      <c r="E1447" s="2">
        <f t="shared" si="1597"/>
        <v>1.4725069897483689</v>
      </c>
      <c r="F1447" s="2">
        <f t="shared" si="1597"/>
        <v>-0.92452830188679269</v>
      </c>
      <c r="G1447" s="2">
        <f t="shared" si="1597"/>
        <v>3.5275362318840582</v>
      </c>
      <c r="H1447" s="2">
        <f t="shared" si="1597"/>
        <v>-0.44381491973559956</v>
      </c>
      <c r="I1447" s="2">
        <f t="shared" si="1597"/>
        <v>-0.51637764932562613</v>
      </c>
      <c r="J1447" s="3">
        <f t="shared" si="1551"/>
        <v>2.4284888355260663</v>
      </c>
      <c r="K1447" s="3">
        <f t="shared" si="1552"/>
        <v>1.8564684625106054</v>
      </c>
      <c r="L1447" s="3">
        <f t="shared" si="1553"/>
        <v>4.34913926726938</v>
      </c>
      <c r="M1447" s="2">
        <f t="shared" si="1554"/>
        <v>1.4889344957613484</v>
      </c>
      <c r="N1447" s="2">
        <f t="shared" si="1555"/>
        <v>2.1385704545112589</v>
      </c>
      <c r="O1447" s="2">
        <f t="shared" si="1556"/>
        <v>-1.6024750611774512</v>
      </c>
      <c r="P1447" s="2">
        <f t="shared" si="1557"/>
        <v>5.3546848501927471</v>
      </c>
      <c r="Q1447" s="2">
        <f t="shared" si="1558"/>
        <v>0.78018433780906371</v>
      </c>
      <c r="R1447" s="2">
        <f t="shared" si="1559"/>
        <v>-0.49245032842611386</v>
      </c>
      <c r="S1447" s="2">
        <f t="shared" si="1560"/>
        <v>1.0780808629067105</v>
      </c>
      <c r="T1447" s="2">
        <f t="shared" si="1561"/>
        <v>1.1158924465915645</v>
      </c>
      <c r="U1447" s="2">
        <f t="shared" si="1562"/>
        <v>-0.95457425939516261</v>
      </c>
      <c r="V1447" s="2">
        <f t="shared" si="1563"/>
        <v>1.8531464115789962</v>
      </c>
      <c r="W1447" s="2">
        <f t="shared" si="1564"/>
        <v>0.25008957654407687</v>
      </c>
      <c r="X1447" s="2">
        <f t="shared" si="1565"/>
        <v>-0.4374463395926908</v>
      </c>
      <c r="Y1447" s="2">
        <f t="shared" si="1566"/>
        <v>-9.3347574622473256E-2</v>
      </c>
      <c r="Z1447" s="2">
        <f t="shared" si="1567"/>
        <v>-9.1599013068419513E-2</v>
      </c>
      <c r="AA1447" s="2">
        <f t="shared" si="1568"/>
        <v>0.23147827690724521</v>
      </c>
      <c r="AB1447" s="2">
        <f t="shared" si="1569"/>
        <v>-4.7170421616884013E-2</v>
      </c>
      <c r="AC1447" s="2">
        <f t="shared" si="1570"/>
        <v>-5.5321972023015427E-2</v>
      </c>
      <c r="AD1447" s="2">
        <f t="shared" si="1571"/>
        <v>0.37599282229555825</v>
      </c>
    </row>
    <row r="1448" spans="2:30" x14ac:dyDescent="0.35">
      <c r="B1448" s="32"/>
      <c r="C1448" s="2" t="str">
        <f t="shared" ref="C1448:I1448" si="1598">C1256</f>
        <v>Libya</v>
      </c>
      <c r="D1448" s="2">
        <f t="shared" si="1598"/>
        <v>-7.9365079365077661E-3</v>
      </c>
      <c r="E1448" s="2">
        <f t="shared" si="1598"/>
        <v>-0.14165890027958994</v>
      </c>
      <c r="F1448" s="2">
        <f t="shared" si="1598"/>
        <v>-7.5471698113207322E-2</v>
      </c>
      <c r="G1448" s="2">
        <f t="shared" si="1598"/>
        <v>0.11304347826086956</v>
      </c>
      <c r="H1448" s="2">
        <f t="shared" si="1598"/>
        <v>0.20207743153918786</v>
      </c>
      <c r="I1448" s="2">
        <f t="shared" si="1598"/>
        <v>0.27360308285163776</v>
      </c>
      <c r="J1448" s="3">
        <f t="shared" si="1551"/>
        <v>6.1779978697735016</v>
      </c>
      <c r="K1448" s="3">
        <f t="shared" si="1552"/>
        <v>2.6588616170857589</v>
      </c>
      <c r="L1448" s="3">
        <f t="shared" si="1553"/>
        <v>0.45434121010172163</v>
      </c>
      <c r="M1448" s="2">
        <f t="shared" si="1554"/>
        <v>1.4889344957613484</v>
      </c>
      <c r="N1448" s="2">
        <f t="shared" si="1555"/>
        <v>2.1385704545112589</v>
      </c>
      <c r="O1448" s="2">
        <f t="shared" si="1556"/>
        <v>-1.6024750611774512</v>
      </c>
      <c r="P1448" s="2">
        <f t="shared" si="1557"/>
        <v>5.3546848501927471</v>
      </c>
      <c r="Q1448" s="2">
        <f t="shared" si="1558"/>
        <v>0.78018433780906371</v>
      </c>
      <c r="R1448" s="2">
        <f t="shared" si="1559"/>
        <v>-0.49245032842611386</v>
      </c>
      <c r="S1448" s="2">
        <f t="shared" si="1560"/>
        <v>1.0780808629067105</v>
      </c>
      <c r="T1448" s="2">
        <f t="shared" si="1561"/>
        <v>1.1158924465915645</v>
      </c>
      <c r="U1448" s="2">
        <f t="shared" si="1562"/>
        <v>-0.95457425939516261</v>
      </c>
      <c r="V1448" s="2">
        <f t="shared" si="1563"/>
        <v>1.8531464115789962</v>
      </c>
      <c r="W1448" s="2">
        <f t="shared" si="1564"/>
        <v>0.25008957654407687</v>
      </c>
      <c r="X1448" s="2">
        <f t="shared" si="1565"/>
        <v>-0.4374463395926908</v>
      </c>
      <c r="Y1448" s="2">
        <f t="shared" si="1566"/>
        <v>-9.3013937643231209E-2</v>
      </c>
      <c r="Z1448" s="2">
        <f t="shared" si="1567"/>
        <v>-9.1794559502838144E-2</v>
      </c>
      <c r="AA1448" s="2">
        <f t="shared" si="1568"/>
        <v>0.23027925356732157</v>
      </c>
      <c r="AB1448" s="2">
        <f t="shared" si="1569"/>
        <v>-4.6544586070486539E-2</v>
      </c>
      <c r="AC1448" s="2">
        <f t="shared" si="1570"/>
        <v>-5.4316505602850569E-2</v>
      </c>
      <c r="AD1448" s="2">
        <f t="shared" si="1571"/>
        <v>0.37559286237585543</v>
      </c>
    </row>
    <row r="1449" spans="2:30" x14ac:dyDescent="0.35">
      <c r="B1449" s="32"/>
      <c r="C1449" s="2" t="str">
        <f t="shared" ref="C1449:I1449" si="1599">C1257</f>
        <v>Lithuania</v>
      </c>
      <c r="D1449" s="2">
        <f t="shared" si="1599"/>
        <v>-0.33068783068783064</v>
      </c>
      <c r="E1449" s="2">
        <f t="shared" si="1599"/>
        <v>-0.39888164026095052</v>
      </c>
      <c r="F1449" s="2">
        <f t="shared" si="1599"/>
        <v>0.20754716981132112</v>
      </c>
      <c r="G1449" s="2">
        <f t="shared" si="1599"/>
        <v>-0.25797101449275361</v>
      </c>
      <c r="H1449" s="2">
        <f t="shared" si="1599"/>
        <v>2.8328611898017018E-2</v>
      </c>
      <c r="I1449" s="2">
        <f t="shared" si="1599"/>
        <v>1.915221579961464</v>
      </c>
      <c r="J1449" s="3">
        <f t="shared" si="1551"/>
        <v>7.1337189408654318</v>
      </c>
      <c r="K1449" s="3">
        <f t="shared" si="1552"/>
        <v>3.9586281758049333</v>
      </c>
      <c r="L1449" s="3">
        <f t="shared" si="1553"/>
        <v>1.6041496315281312</v>
      </c>
      <c r="M1449" s="2">
        <f t="shared" si="1554"/>
        <v>1.4889344957613484</v>
      </c>
      <c r="N1449" s="2">
        <f t="shared" si="1555"/>
        <v>2.1385704545112589</v>
      </c>
      <c r="O1449" s="2">
        <f t="shared" si="1556"/>
        <v>-1.6024750611774512</v>
      </c>
      <c r="P1449" s="2">
        <f t="shared" si="1557"/>
        <v>5.3546848501927471</v>
      </c>
      <c r="Q1449" s="2">
        <f t="shared" si="1558"/>
        <v>0.78018433780906371</v>
      </c>
      <c r="R1449" s="2">
        <f t="shared" si="1559"/>
        <v>-0.49245032842611386</v>
      </c>
      <c r="S1449" s="2">
        <f t="shared" si="1560"/>
        <v>1.0780808629067105</v>
      </c>
      <c r="T1449" s="2">
        <f t="shared" si="1561"/>
        <v>1.1158924465915645</v>
      </c>
      <c r="U1449" s="2">
        <f t="shared" si="1562"/>
        <v>-0.95457425939516261</v>
      </c>
      <c r="V1449" s="2">
        <f t="shared" si="1563"/>
        <v>1.8531464115789962</v>
      </c>
      <c r="W1449" s="2">
        <f t="shared" si="1564"/>
        <v>0.25008957654407687</v>
      </c>
      <c r="X1449" s="2">
        <f t="shared" si="1565"/>
        <v>-0.4374463395926908</v>
      </c>
      <c r="Y1449" s="2">
        <f t="shared" si="1566"/>
        <v>-9.3942351287936682E-2</v>
      </c>
      <c r="Z1449" s="2">
        <f t="shared" si="1567"/>
        <v>-9.299411841204952E-2</v>
      </c>
      <c r="AA1449" s="2">
        <f t="shared" si="1568"/>
        <v>0.2301904563651497</v>
      </c>
      <c r="AB1449" s="2">
        <f t="shared" si="1569"/>
        <v>-4.7370470556511023E-2</v>
      </c>
      <c r="AC1449" s="2">
        <f t="shared" si="1570"/>
        <v>-5.3993673112612807E-2</v>
      </c>
      <c r="AD1449" s="2">
        <f t="shared" si="1571"/>
        <v>0.38160703705392424</v>
      </c>
    </row>
    <row r="1450" spans="2:30" x14ac:dyDescent="0.35">
      <c r="B1450" s="32"/>
      <c r="C1450" s="2" t="str">
        <f t="shared" ref="C1450:I1450" si="1600">C1258</f>
        <v>Luxembourg</v>
      </c>
      <c r="D1450" s="2">
        <f t="shared" si="1600"/>
        <v>-0.46825396825396809</v>
      </c>
      <c r="E1450" s="2">
        <f t="shared" si="1600"/>
        <v>-0.45107176141658895</v>
      </c>
      <c r="F1450" s="2">
        <f t="shared" si="1600"/>
        <v>0.81132075471698106</v>
      </c>
      <c r="G1450" s="2">
        <f t="shared" si="1600"/>
        <v>-0.27536231884057971</v>
      </c>
      <c r="H1450" s="2">
        <f t="shared" si="1600"/>
        <v>-0.78375826251180358</v>
      </c>
      <c r="I1450" s="2">
        <f t="shared" si="1600"/>
        <v>0.62813102119460495</v>
      </c>
      <c r="J1450" s="3">
        <f t="shared" si="1551"/>
        <v>7.1946017175918895</v>
      </c>
      <c r="K1450" s="3">
        <f t="shared" si="1552"/>
        <v>3.8340265155213467</v>
      </c>
      <c r="L1450" s="3">
        <f t="shared" si="1553"/>
        <v>1.1186384233788189</v>
      </c>
      <c r="M1450" s="2">
        <f t="shared" si="1554"/>
        <v>1.4889344957613484</v>
      </c>
      <c r="N1450" s="2">
        <f t="shared" si="1555"/>
        <v>2.1385704545112589</v>
      </c>
      <c r="O1450" s="2">
        <f t="shared" si="1556"/>
        <v>-1.6024750611774512</v>
      </c>
      <c r="P1450" s="2">
        <f t="shared" si="1557"/>
        <v>5.3546848501927471</v>
      </c>
      <c r="Q1450" s="2">
        <f t="shared" si="1558"/>
        <v>0.78018433780906371</v>
      </c>
      <c r="R1450" s="2">
        <f t="shared" si="1559"/>
        <v>-0.49245032842611386</v>
      </c>
      <c r="S1450" s="2">
        <f t="shared" si="1560"/>
        <v>1.0780808629067105</v>
      </c>
      <c r="T1450" s="2">
        <f t="shared" si="1561"/>
        <v>1.1158924465915645</v>
      </c>
      <c r="U1450" s="2">
        <f t="shared" si="1562"/>
        <v>-0.95457425939516261</v>
      </c>
      <c r="V1450" s="2">
        <f t="shared" si="1563"/>
        <v>1.8531464115789962</v>
      </c>
      <c r="W1450" s="2">
        <f t="shared" si="1564"/>
        <v>0.25008957654407687</v>
      </c>
      <c r="X1450" s="2">
        <f t="shared" si="1565"/>
        <v>-0.4374463395926908</v>
      </c>
      <c r="Y1450" s="2">
        <f t="shared" si="1566"/>
        <v>-9.5404506041710246E-2</v>
      </c>
      <c r="Z1450" s="2">
        <f t="shared" si="1567"/>
        <v>-9.4392859205035998E-2</v>
      </c>
      <c r="AA1450" s="2">
        <f t="shared" si="1568"/>
        <v>0.23246049659308654</v>
      </c>
      <c r="AB1450" s="2">
        <f t="shared" si="1569"/>
        <v>-4.8261063713870664E-2</v>
      </c>
      <c r="AC1450" s="2">
        <f t="shared" si="1570"/>
        <v>-5.6844316039953394E-2</v>
      </c>
      <c r="AD1450" s="2">
        <f t="shared" si="1571"/>
        <v>0.38257002136697377</v>
      </c>
    </row>
    <row r="1451" spans="2:30" x14ac:dyDescent="0.35">
      <c r="B1451" s="32"/>
      <c r="C1451" s="2" t="str">
        <f t="shared" ref="C1451:I1451" si="1601">C1259</f>
        <v>Madagascar</v>
      </c>
      <c r="D1451" s="2">
        <f t="shared" si="1601"/>
        <v>0.96560846560846569</v>
      </c>
      <c r="E1451" s="2">
        <f t="shared" si="1601"/>
        <v>0.902143522833178</v>
      </c>
      <c r="F1451" s="2">
        <f t="shared" si="1601"/>
        <v>-0.64150943396226423</v>
      </c>
      <c r="G1451" s="2">
        <f t="shared" si="1601"/>
        <v>1.6376811594202898</v>
      </c>
      <c r="H1451" s="2">
        <f t="shared" si="1601"/>
        <v>-0.36449480642115201</v>
      </c>
      <c r="I1451" s="2">
        <f t="shared" si="1601"/>
        <v>-0.46242774566473982</v>
      </c>
      <c r="J1451" s="3">
        <f t="shared" si="1551"/>
        <v>4.2253265866475784</v>
      </c>
      <c r="K1451" s="3">
        <f t="shared" si="1552"/>
        <v>0.76230672095103325</v>
      </c>
      <c r="L1451" s="3">
        <f t="shared" si="1553"/>
        <v>2.5561157948179116</v>
      </c>
      <c r="M1451" s="2">
        <f t="shared" si="1554"/>
        <v>1.4889344957613484</v>
      </c>
      <c r="N1451" s="2">
        <f t="shared" si="1555"/>
        <v>2.1385704545112589</v>
      </c>
      <c r="O1451" s="2">
        <f t="shared" si="1556"/>
        <v>-1.6024750611774512</v>
      </c>
      <c r="P1451" s="2">
        <f t="shared" si="1557"/>
        <v>5.3546848501927471</v>
      </c>
      <c r="Q1451" s="2">
        <f t="shared" si="1558"/>
        <v>0.78018433780906371</v>
      </c>
      <c r="R1451" s="2">
        <f t="shared" si="1559"/>
        <v>-0.49245032842611386</v>
      </c>
      <c r="S1451" s="2">
        <f t="shared" si="1560"/>
        <v>1.0776415176047642</v>
      </c>
      <c r="T1451" s="2">
        <f t="shared" si="1561"/>
        <v>1.1150574898581334</v>
      </c>
      <c r="U1451" s="2">
        <f t="shared" si="1562"/>
        <v>-0.95335134992081538</v>
      </c>
      <c r="V1451" s="2">
        <f t="shared" si="1563"/>
        <v>1.8523047504377512</v>
      </c>
      <c r="W1451" s="2">
        <f t="shared" si="1564"/>
        <v>0.24768885629811896</v>
      </c>
      <c r="X1451" s="2">
        <f t="shared" si="1565"/>
        <v>-0.43754392321015972</v>
      </c>
      <c r="Y1451" s="2">
        <f t="shared" si="1566"/>
        <v>-9.5404506041710246E-2</v>
      </c>
      <c r="Z1451" s="2">
        <f t="shared" si="1567"/>
        <v>-9.4392859205035998E-2</v>
      </c>
      <c r="AA1451" s="2">
        <f t="shared" si="1568"/>
        <v>0.23246049659308654</v>
      </c>
      <c r="AB1451" s="2">
        <f t="shared" si="1569"/>
        <v>-4.8261063713870664E-2</v>
      </c>
      <c r="AC1451" s="2">
        <f t="shared" si="1570"/>
        <v>-5.6844316039953394E-2</v>
      </c>
      <c r="AD1451" s="2">
        <f t="shared" si="1571"/>
        <v>0.38257002136697377</v>
      </c>
    </row>
    <row r="1452" spans="2:30" x14ac:dyDescent="0.35">
      <c r="B1452" s="32"/>
      <c r="C1452" s="2" t="str">
        <f t="shared" ref="C1452:I1452" si="1602">C1260</f>
        <v>Malawi</v>
      </c>
      <c r="D1452" s="2">
        <f t="shared" si="1602"/>
        <v>1.0343915343915344</v>
      </c>
      <c r="E1452" s="2">
        <f t="shared" si="1602"/>
        <v>0.79403541472506967</v>
      </c>
      <c r="F1452" s="2">
        <f t="shared" si="1602"/>
        <v>-0.91509433962264231</v>
      </c>
      <c r="G1452" s="2">
        <f t="shared" si="1602"/>
        <v>1.7188405797101449</v>
      </c>
      <c r="H1452" s="2">
        <f t="shared" si="1602"/>
        <v>-0.76864966949952784</v>
      </c>
      <c r="I1452" s="2">
        <f t="shared" si="1602"/>
        <v>-0.51637764932562613</v>
      </c>
      <c r="J1452" s="3">
        <f t="shared" si="1551"/>
        <v>4.2550791874407086</v>
      </c>
      <c r="K1452" s="3">
        <f t="shared" si="1552"/>
        <v>1.0785920326376546</v>
      </c>
      <c r="L1452" s="3">
        <f t="shared" si="1553"/>
        <v>2.796434870879061</v>
      </c>
      <c r="M1452" s="2">
        <f t="shared" si="1554"/>
        <v>1.4889344957613484</v>
      </c>
      <c r="N1452" s="2">
        <f t="shared" si="1555"/>
        <v>2.1385704545112589</v>
      </c>
      <c r="O1452" s="2">
        <f t="shared" si="1556"/>
        <v>-1.6024750611774512</v>
      </c>
      <c r="P1452" s="2">
        <f t="shared" si="1557"/>
        <v>5.3546848501927471</v>
      </c>
      <c r="Q1452" s="2">
        <f t="shared" si="1558"/>
        <v>0.78018433780906371</v>
      </c>
      <c r="R1452" s="2">
        <f t="shared" si="1559"/>
        <v>-0.49245032842611386</v>
      </c>
      <c r="S1452" s="2">
        <f t="shared" si="1560"/>
        <v>1.0774725723578376</v>
      </c>
      <c r="T1452" s="2">
        <f t="shared" si="1561"/>
        <v>1.1138034973771449</v>
      </c>
      <c r="U1452" s="2">
        <f t="shared" si="1562"/>
        <v>-0.95320190847433817</v>
      </c>
      <c r="V1452" s="2">
        <f t="shared" si="1563"/>
        <v>1.8517834060208465</v>
      </c>
      <c r="W1452" s="2">
        <f t="shared" si="1564"/>
        <v>0.24371878393172189</v>
      </c>
      <c r="X1452" s="2">
        <f t="shared" si="1565"/>
        <v>-0.43785186745279825</v>
      </c>
      <c r="Y1452" s="2">
        <f t="shared" si="1566"/>
        <v>-9.5404506041710246E-2</v>
      </c>
      <c r="Z1452" s="2">
        <f t="shared" si="1567"/>
        <v>-9.4392859205035998E-2</v>
      </c>
      <c r="AA1452" s="2">
        <f t="shared" si="1568"/>
        <v>0.23246049659308654</v>
      </c>
      <c r="AB1452" s="2">
        <f t="shared" si="1569"/>
        <v>-4.8261063713870664E-2</v>
      </c>
      <c r="AC1452" s="2">
        <f t="shared" si="1570"/>
        <v>-5.6844316039953394E-2</v>
      </c>
      <c r="AD1452" s="2">
        <f t="shared" si="1571"/>
        <v>0.38257002136697377</v>
      </c>
    </row>
    <row r="1453" spans="2:30" x14ac:dyDescent="0.35">
      <c r="B1453" s="32"/>
      <c r="C1453" s="2" t="str">
        <f t="shared" ref="C1453:I1453" si="1603">C1261</f>
        <v>Malaysia</v>
      </c>
      <c r="D1453" s="2">
        <f t="shared" si="1603"/>
        <v>-0.13492063492063486</v>
      </c>
      <c r="E1453" s="2">
        <f t="shared" si="1603"/>
        <v>-0.27213420316868592</v>
      </c>
      <c r="F1453" s="2">
        <f t="shared" si="1603"/>
        <v>0.2358490566037737</v>
      </c>
      <c r="G1453" s="2">
        <f t="shared" si="1603"/>
        <v>-0.13623188405797101</v>
      </c>
      <c r="H1453" s="2">
        <f t="shared" si="1603"/>
        <v>0.20207743153918786</v>
      </c>
      <c r="I1453" s="2">
        <f t="shared" si="1603"/>
        <v>5.0096339113680194E-2</v>
      </c>
      <c r="J1453" s="3">
        <f t="shared" si="1551"/>
        <v>6.5273707614956376</v>
      </c>
      <c r="K1453" s="3">
        <f t="shared" si="1552"/>
        <v>2.9994324537335597</v>
      </c>
      <c r="L1453" s="3">
        <f t="shared" si="1553"/>
        <v>0.4674217347610623</v>
      </c>
      <c r="M1453" s="2">
        <f t="shared" si="1554"/>
        <v>1.4889344957613484</v>
      </c>
      <c r="N1453" s="2">
        <f t="shared" si="1555"/>
        <v>2.1385704545112589</v>
      </c>
      <c r="O1453" s="2">
        <f t="shared" si="1556"/>
        <v>-1.6024750611774512</v>
      </c>
      <c r="P1453" s="2">
        <f t="shared" si="1557"/>
        <v>5.3546848501927471</v>
      </c>
      <c r="Q1453" s="2">
        <f t="shared" si="1558"/>
        <v>0.78018433780906371</v>
      </c>
      <c r="R1453" s="2">
        <f t="shared" si="1559"/>
        <v>-0.49245032842611386</v>
      </c>
      <c r="S1453" s="2">
        <f t="shared" si="1560"/>
        <v>1.0774725723578376</v>
      </c>
      <c r="T1453" s="2">
        <f t="shared" si="1561"/>
        <v>1.1138034973771449</v>
      </c>
      <c r="U1453" s="2">
        <f t="shared" si="1562"/>
        <v>-0.95320190847433817</v>
      </c>
      <c r="V1453" s="2">
        <f t="shared" si="1563"/>
        <v>1.8517834060208465</v>
      </c>
      <c r="W1453" s="2">
        <f t="shared" si="1564"/>
        <v>0.24371878393172189</v>
      </c>
      <c r="X1453" s="2">
        <f t="shared" si="1565"/>
        <v>-0.43785186745279825</v>
      </c>
      <c r="Y1453" s="2">
        <f t="shared" si="1566"/>
        <v>-9.5558865920143551E-2</v>
      </c>
      <c r="Z1453" s="2">
        <f t="shared" si="1567"/>
        <v>-9.5087161329894004E-2</v>
      </c>
      <c r="AA1453" s="2">
        <f t="shared" si="1568"/>
        <v>0.23247373315562828</v>
      </c>
      <c r="AB1453" s="2">
        <f t="shared" si="1569"/>
        <v>-4.8604699730839807E-2</v>
      </c>
      <c r="AC1453" s="2">
        <f t="shared" si="1570"/>
        <v>-5.5832902963472375E-2</v>
      </c>
      <c r="AD1453" s="2">
        <f t="shared" si="1571"/>
        <v>0.38127129604567184</v>
      </c>
    </row>
    <row r="1454" spans="2:30" x14ac:dyDescent="0.35">
      <c r="B1454" s="32"/>
      <c r="C1454" s="2" t="str">
        <f t="shared" ref="C1454:I1454" si="1604">C1262</f>
        <v>Maldives</v>
      </c>
      <c r="D1454" s="2">
        <f t="shared" si="1604"/>
        <v>-0.20370370370370358</v>
      </c>
      <c r="E1454" s="2">
        <f t="shared" si="1604"/>
        <v>-0.24603914259086668</v>
      </c>
      <c r="F1454" s="2">
        <f t="shared" si="1604"/>
        <v>0.48113207547169784</v>
      </c>
      <c r="G1454" s="2">
        <f t="shared" si="1604"/>
        <v>2.8985507246376812E-3</v>
      </c>
      <c r="H1454" s="2">
        <f t="shared" si="1604"/>
        <v>-0.56468366383380542</v>
      </c>
      <c r="I1454" s="2">
        <f t="shared" si="1604"/>
        <v>1.2254335260115605</v>
      </c>
      <c r="J1454" s="3">
        <f t="shared" si="1551"/>
        <v>6.8039853893971731</v>
      </c>
      <c r="K1454" s="3">
        <f t="shared" si="1552"/>
        <v>3.5194185115057661</v>
      </c>
      <c r="L1454" s="3">
        <f t="shared" si="1553"/>
        <v>1.0346517916362004</v>
      </c>
      <c r="M1454" s="2">
        <f t="shared" si="1554"/>
        <v>1.4889344957613484</v>
      </c>
      <c r="N1454" s="2">
        <f t="shared" si="1555"/>
        <v>2.1385704545112589</v>
      </c>
      <c r="O1454" s="2">
        <f t="shared" si="1556"/>
        <v>-1.6024750611774512</v>
      </c>
      <c r="P1454" s="2">
        <f t="shared" si="1557"/>
        <v>5.3546848501927471</v>
      </c>
      <c r="Q1454" s="2">
        <f t="shared" si="1558"/>
        <v>0.78018433780906371</v>
      </c>
      <c r="R1454" s="2">
        <f t="shared" si="1559"/>
        <v>-0.49245032842611386</v>
      </c>
      <c r="S1454" s="2">
        <f t="shared" si="1560"/>
        <v>1.0774725723578376</v>
      </c>
      <c r="T1454" s="2">
        <f t="shared" si="1561"/>
        <v>1.1138034973771449</v>
      </c>
      <c r="U1454" s="2">
        <f t="shared" si="1562"/>
        <v>-0.95320190847433817</v>
      </c>
      <c r="V1454" s="2">
        <f t="shared" si="1563"/>
        <v>1.8517834060208465</v>
      </c>
      <c r="W1454" s="2">
        <f t="shared" si="1564"/>
        <v>0.24371878393172189</v>
      </c>
      <c r="X1454" s="2">
        <f t="shared" si="1565"/>
        <v>-0.43785186745279825</v>
      </c>
      <c r="Y1454" s="2">
        <f t="shared" si="1566"/>
        <v>-9.598130669273558E-2</v>
      </c>
      <c r="Z1454" s="2">
        <f t="shared" si="1567"/>
        <v>-9.5676817506694684E-2</v>
      </c>
      <c r="AA1454" s="2">
        <f t="shared" si="1568"/>
        <v>0.23344505480530042</v>
      </c>
      <c r="AB1454" s="2">
        <f t="shared" si="1569"/>
        <v>-4.8403515158748099E-2</v>
      </c>
      <c r="AC1454" s="2">
        <f t="shared" si="1570"/>
        <v>-5.7820601248122112E-2</v>
      </c>
      <c r="AD1454" s="2">
        <f t="shared" si="1571"/>
        <v>0.38456880475647609</v>
      </c>
    </row>
    <row r="1455" spans="2:30" x14ac:dyDescent="0.35">
      <c r="B1455" s="32"/>
      <c r="C1455" s="2" t="str">
        <f t="shared" ref="C1455:I1455" si="1605">C1263</f>
        <v>Mali</v>
      </c>
      <c r="D1455" s="2">
        <f t="shared" si="1605"/>
        <v>1.9179894179894179</v>
      </c>
      <c r="E1455" s="2">
        <f t="shared" si="1605"/>
        <v>1.7893755824790305</v>
      </c>
      <c r="F1455" s="2">
        <f t="shared" si="1605"/>
        <v>-1.3773584905660385</v>
      </c>
      <c r="G1455" s="2">
        <f t="shared" si="1605"/>
        <v>2.9536231884057971</v>
      </c>
      <c r="H1455" s="2">
        <f t="shared" si="1605"/>
        <v>0.56468366383380553</v>
      </c>
      <c r="I1455" s="2">
        <f t="shared" si="1605"/>
        <v>-0.48169556840077066</v>
      </c>
      <c r="J1455" s="3">
        <f t="shared" si="1551"/>
        <v>2.4836175157128535</v>
      </c>
      <c r="K1455" s="3">
        <f t="shared" si="1552"/>
        <v>1.631492153330985</v>
      </c>
      <c r="L1455" s="3">
        <f t="shared" si="1553"/>
        <v>4.5115716269955071</v>
      </c>
      <c r="M1455" s="2">
        <f t="shared" si="1554"/>
        <v>1.4889344957613484</v>
      </c>
      <c r="N1455" s="2">
        <f t="shared" si="1555"/>
        <v>2.1385704545112589</v>
      </c>
      <c r="O1455" s="2">
        <f t="shared" si="1556"/>
        <v>-1.6024750611774512</v>
      </c>
      <c r="P1455" s="2">
        <f t="shared" si="1557"/>
        <v>5.3546848501927471</v>
      </c>
      <c r="Q1455" s="2">
        <f t="shared" si="1558"/>
        <v>0.78018433780906371</v>
      </c>
      <c r="R1455" s="2">
        <f t="shared" si="1559"/>
        <v>-0.49245032842611386</v>
      </c>
      <c r="S1455" s="2">
        <f t="shared" si="1560"/>
        <v>1.0807558412860858</v>
      </c>
      <c r="T1455" s="2">
        <f t="shared" si="1561"/>
        <v>1.1164424508345741</v>
      </c>
      <c r="U1455" s="2">
        <f t="shared" si="1562"/>
        <v>-0.95485877012313392</v>
      </c>
      <c r="V1455" s="2">
        <f t="shared" si="1563"/>
        <v>1.8560874676707877</v>
      </c>
      <c r="W1455" s="2">
        <f t="shared" si="1564"/>
        <v>0.24497255299383941</v>
      </c>
      <c r="X1455" s="2">
        <f t="shared" si="1565"/>
        <v>-0.43802313190962627</v>
      </c>
      <c r="Y1455" s="2">
        <f t="shared" si="1566"/>
        <v>-9.598130669273558E-2</v>
      </c>
      <c r="Z1455" s="2">
        <f t="shared" si="1567"/>
        <v>-9.5676817506694684E-2</v>
      </c>
      <c r="AA1455" s="2">
        <f t="shared" si="1568"/>
        <v>0.23344505480530042</v>
      </c>
      <c r="AB1455" s="2">
        <f t="shared" si="1569"/>
        <v>-4.8403515158748099E-2</v>
      </c>
      <c r="AC1455" s="2">
        <f t="shared" si="1570"/>
        <v>-5.7820601248122112E-2</v>
      </c>
      <c r="AD1455" s="2">
        <f t="shared" si="1571"/>
        <v>0.38456880475647609</v>
      </c>
    </row>
    <row r="1456" spans="2:30" x14ac:dyDescent="0.35">
      <c r="B1456" s="32"/>
      <c r="C1456" s="2" t="str">
        <f t="shared" ref="C1456:I1456" si="1606">C1264</f>
        <v>Malta</v>
      </c>
      <c r="D1456" s="2">
        <f t="shared" si="1606"/>
        <v>-0.54232804232804221</v>
      </c>
      <c r="E1456" s="2">
        <f t="shared" si="1606"/>
        <v>-0.29450139794967378</v>
      </c>
      <c r="F1456" s="2">
        <f t="shared" si="1606"/>
        <v>0.83018867924528317</v>
      </c>
      <c r="G1456" s="2">
        <f t="shared" si="1606"/>
        <v>-0.26956521739130435</v>
      </c>
      <c r="H1456" s="2">
        <f t="shared" si="1606"/>
        <v>0.2171860245514636</v>
      </c>
      <c r="I1456" s="2">
        <f t="shared" si="1606"/>
        <v>0.5703275529865125</v>
      </c>
      <c r="J1456" s="3">
        <f t="shared" si="1551"/>
        <v>7.0030259003177031</v>
      </c>
      <c r="K1456" s="3">
        <f t="shared" si="1552"/>
        <v>3.653423157337758</v>
      </c>
      <c r="L1456" s="3">
        <f t="shared" si="1553"/>
        <v>0.86827819897913683</v>
      </c>
      <c r="M1456" s="2">
        <f t="shared" si="1554"/>
        <v>1.4889344957613484</v>
      </c>
      <c r="N1456" s="2">
        <f t="shared" si="1555"/>
        <v>2.1385704545112589</v>
      </c>
      <c r="O1456" s="2">
        <f t="shared" si="1556"/>
        <v>-1.6024750611774512</v>
      </c>
      <c r="P1456" s="2">
        <f t="shared" si="1557"/>
        <v>5.3546848501927471</v>
      </c>
      <c r="Q1456" s="2">
        <f t="shared" si="1558"/>
        <v>0.78018433780906371</v>
      </c>
      <c r="R1456" s="2">
        <f t="shared" si="1559"/>
        <v>-0.49245032842611386</v>
      </c>
      <c r="S1456" s="2">
        <f t="shared" si="1560"/>
        <v>1.0807558412860858</v>
      </c>
      <c r="T1456" s="2">
        <f t="shared" si="1561"/>
        <v>1.1164424508345741</v>
      </c>
      <c r="U1456" s="2">
        <f t="shared" si="1562"/>
        <v>-0.95485877012313392</v>
      </c>
      <c r="V1456" s="2">
        <f t="shared" si="1563"/>
        <v>1.8560874676707877</v>
      </c>
      <c r="W1456" s="2">
        <f t="shared" si="1564"/>
        <v>0.24497255299383941</v>
      </c>
      <c r="X1456" s="2">
        <f t="shared" si="1565"/>
        <v>-0.43802313190962627</v>
      </c>
      <c r="Y1456" s="2">
        <f t="shared" si="1566"/>
        <v>-9.7724848628810992E-2</v>
      </c>
      <c r="Z1456" s="2">
        <f t="shared" si="1567"/>
        <v>-9.6453476024050064E-2</v>
      </c>
      <c r="AA1456" s="2">
        <f t="shared" si="1568"/>
        <v>0.2357760845882691</v>
      </c>
      <c r="AB1456" s="2">
        <f t="shared" si="1569"/>
        <v>-4.9267428058094025E-2</v>
      </c>
      <c r="AC1456" s="2">
        <f t="shared" si="1570"/>
        <v>-5.674635661609248E-2</v>
      </c>
      <c r="AD1456" s="2">
        <f t="shared" si="1571"/>
        <v>0.3852944248667497</v>
      </c>
    </row>
    <row r="1457" spans="2:30" x14ac:dyDescent="0.35">
      <c r="B1457" s="32"/>
      <c r="C1457" s="2" t="str">
        <f t="shared" ref="C1457:I1457" si="1607">C1265</f>
        <v>Marshall Islands</v>
      </c>
      <c r="D1457" s="2">
        <f t="shared" si="1607"/>
        <v>0.94973544973544965</v>
      </c>
      <c r="E1457" s="2">
        <f t="shared" si="1607"/>
        <v>0.49953401677539599</v>
      </c>
      <c r="F1457" s="2">
        <f t="shared" si="1607"/>
        <v>-0.78301886792452846</v>
      </c>
      <c r="G1457" s="2">
        <f t="shared" si="1607"/>
        <v>0.59304347826086967</v>
      </c>
      <c r="H1457" s="2">
        <f t="shared" si="1607"/>
        <v>-0.80642115203021703</v>
      </c>
      <c r="I1457" s="2">
        <f t="shared" si="1607"/>
        <v>-0.36994219653179189</v>
      </c>
      <c r="J1457" s="3">
        <f t="shared" si="1551"/>
        <v>5.3716141229413861</v>
      </c>
      <c r="K1457" s="3">
        <f t="shared" si="1552"/>
        <v>1.7699195368472858</v>
      </c>
      <c r="L1457" s="3">
        <f t="shared" si="1553"/>
        <v>2.0087994616300682</v>
      </c>
      <c r="M1457" s="2">
        <f t="shared" si="1554"/>
        <v>1.4889344957613484</v>
      </c>
      <c r="N1457" s="2">
        <f t="shared" si="1555"/>
        <v>2.1385704545112589</v>
      </c>
      <c r="O1457" s="2">
        <f t="shared" si="1556"/>
        <v>-1.6024750611774512</v>
      </c>
      <c r="P1457" s="2">
        <f t="shared" si="1557"/>
        <v>5.3546848501927471</v>
      </c>
      <c r="Q1457" s="2">
        <f t="shared" si="1558"/>
        <v>0.78018433780906371</v>
      </c>
      <c r="R1457" s="2">
        <f t="shared" si="1559"/>
        <v>-0.49245032842611386</v>
      </c>
      <c r="S1457" s="2">
        <f t="shared" si="1560"/>
        <v>1.0802440428815911</v>
      </c>
      <c r="T1457" s="2">
        <f t="shared" si="1561"/>
        <v>1.1140326522640305</v>
      </c>
      <c r="U1457" s="2">
        <f t="shared" si="1562"/>
        <v>-0.95418752050517064</v>
      </c>
      <c r="V1457" s="2">
        <f t="shared" si="1563"/>
        <v>1.8511537020871551</v>
      </c>
      <c r="W1457" s="2">
        <f t="shared" si="1564"/>
        <v>0.2408655463335892</v>
      </c>
      <c r="X1457" s="2">
        <f t="shared" si="1565"/>
        <v>-0.4377571907558066</v>
      </c>
      <c r="Y1457" s="2">
        <f t="shared" si="1566"/>
        <v>-9.7724848628810992E-2</v>
      </c>
      <c r="Z1457" s="2">
        <f t="shared" si="1567"/>
        <v>-9.6453476024050064E-2</v>
      </c>
      <c r="AA1457" s="2">
        <f t="shared" si="1568"/>
        <v>0.2357760845882691</v>
      </c>
      <c r="AB1457" s="2">
        <f t="shared" si="1569"/>
        <v>-4.9267428058094025E-2</v>
      </c>
      <c r="AC1457" s="2">
        <f t="shared" si="1570"/>
        <v>-5.674635661609248E-2</v>
      </c>
      <c r="AD1457" s="2">
        <f t="shared" si="1571"/>
        <v>0.3852944248667497</v>
      </c>
    </row>
    <row r="1458" spans="2:30" x14ac:dyDescent="0.35">
      <c r="B1458" s="32"/>
      <c r="C1458" s="2" t="str">
        <f t="shared" ref="C1458:I1458" si="1608">C1266</f>
        <v>Mauritania</v>
      </c>
      <c r="D1458" s="2">
        <f t="shared" si="1608"/>
        <v>1.2195767195767193</v>
      </c>
      <c r="E1458" s="2">
        <f t="shared" si="1608"/>
        <v>1.3979496738117427</v>
      </c>
      <c r="F1458" s="2">
        <f t="shared" si="1608"/>
        <v>-0.83018867924528317</v>
      </c>
      <c r="G1458" s="2">
        <f t="shared" si="1608"/>
        <v>4.1362318840579713</v>
      </c>
      <c r="H1458" s="2">
        <f t="shared" si="1608"/>
        <v>0.63644948064211504</v>
      </c>
      <c r="I1458" s="2">
        <f t="shared" si="1608"/>
        <v>-0.45857418111753367</v>
      </c>
      <c r="J1458" s="3">
        <f t="shared" si="1551"/>
        <v>1.6504344704703899</v>
      </c>
      <c r="K1458" s="3">
        <f t="shared" si="1552"/>
        <v>2.3439070963762902</v>
      </c>
      <c r="L1458" s="3">
        <f t="shared" si="1553"/>
        <v>4.8801479750364782</v>
      </c>
      <c r="M1458" s="2">
        <f t="shared" si="1554"/>
        <v>1.4878823169481272</v>
      </c>
      <c r="N1458" s="2">
        <f t="shared" si="1555"/>
        <v>2.1356774045866516</v>
      </c>
      <c r="O1458" s="2">
        <f t="shared" si="1556"/>
        <v>-1.5994583174980286</v>
      </c>
      <c r="P1458" s="2">
        <f t="shared" si="1557"/>
        <v>5.3499252682937835</v>
      </c>
      <c r="Q1458" s="2">
        <f t="shared" si="1558"/>
        <v>0.77962287352325532</v>
      </c>
      <c r="R1458" s="2">
        <f t="shared" si="1559"/>
        <v>-0.49231799972568974</v>
      </c>
      <c r="S1458" s="2">
        <f t="shared" si="1560"/>
        <v>1.0802440428815911</v>
      </c>
      <c r="T1458" s="2">
        <f t="shared" si="1561"/>
        <v>1.1140326522640305</v>
      </c>
      <c r="U1458" s="2">
        <f t="shared" si="1562"/>
        <v>-0.95418752050517064</v>
      </c>
      <c r="V1458" s="2">
        <f t="shared" si="1563"/>
        <v>1.8511537020871551</v>
      </c>
      <c r="W1458" s="2">
        <f t="shared" si="1564"/>
        <v>0.2408655463335892</v>
      </c>
      <c r="X1458" s="2">
        <f t="shared" si="1565"/>
        <v>-0.4377571907558066</v>
      </c>
      <c r="Y1458" s="2">
        <f t="shared" si="1566"/>
        <v>-9.7724848628810992E-2</v>
      </c>
      <c r="Z1458" s="2">
        <f t="shared" si="1567"/>
        <v>-9.6453476024050064E-2</v>
      </c>
      <c r="AA1458" s="2">
        <f t="shared" si="1568"/>
        <v>0.2357760845882691</v>
      </c>
      <c r="AB1458" s="2">
        <f t="shared" si="1569"/>
        <v>-4.9267428058094025E-2</v>
      </c>
      <c r="AC1458" s="2">
        <f t="shared" si="1570"/>
        <v>-5.674635661609248E-2</v>
      </c>
      <c r="AD1458" s="2">
        <f t="shared" si="1571"/>
        <v>0.3852944248667497</v>
      </c>
    </row>
    <row r="1459" spans="2:30" x14ac:dyDescent="0.35">
      <c r="B1459" s="32"/>
      <c r="C1459" s="2" t="str">
        <f t="shared" ref="C1459:I1459" si="1609">C1267</f>
        <v>Mauritius</v>
      </c>
      <c r="D1459" s="2">
        <f t="shared" si="1609"/>
        <v>-0.44708994708994704</v>
      </c>
      <c r="E1459" s="2">
        <f t="shared" si="1609"/>
        <v>-1.4911463187325268E-2</v>
      </c>
      <c r="F1459" s="2">
        <f t="shared" si="1609"/>
        <v>8.4905660377359068E-2</v>
      </c>
      <c r="G1459" s="2">
        <f t="shared" si="1609"/>
        <v>4.9275362318840582E-2</v>
      </c>
      <c r="H1459" s="2">
        <f t="shared" si="1609"/>
        <v>0.73087818696883844</v>
      </c>
      <c r="I1459" s="2">
        <f t="shared" si="1609"/>
        <v>0.44315992292870898</v>
      </c>
      <c r="J1459" s="3">
        <f t="shared" si="1551"/>
        <v>6.3388182309250229</v>
      </c>
      <c r="K1459" s="3">
        <f t="shared" si="1552"/>
        <v>2.9916335791306397</v>
      </c>
      <c r="L1459" s="3">
        <f t="shared" si="1553"/>
        <v>0.88593367462830175</v>
      </c>
      <c r="M1459" s="2">
        <f t="shared" si="1554"/>
        <v>1.4878823169481272</v>
      </c>
      <c r="N1459" s="2">
        <f t="shared" si="1555"/>
        <v>2.1356774045866516</v>
      </c>
      <c r="O1459" s="2">
        <f t="shared" si="1556"/>
        <v>-1.5994583174980286</v>
      </c>
      <c r="P1459" s="2">
        <f t="shared" si="1557"/>
        <v>5.3499252682937835</v>
      </c>
      <c r="Q1459" s="2">
        <f t="shared" si="1558"/>
        <v>0.77962287352325532</v>
      </c>
      <c r="R1459" s="2">
        <f t="shared" si="1559"/>
        <v>-0.49231799972568974</v>
      </c>
      <c r="S1459" s="2">
        <f t="shared" si="1560"/>
        <v>1.0802440428815911</v>
      </c>
      <c r="T1459" s="2">
        <f t="shared" si="1561"/>
        <v>1.1140326522640305</v>
      </c>
      <c r="U1459" s="2">
        <f t="shared" si="1562"/>
        <v>-0.95418752050517064</v>
      </c>
      <c r="V1459" s="2">
        <f t="shared" si="1563"/>
        <v>1.8511537020871551</v>
      </c>
      <c r="W1459" s="2">
        <f t="shared" si="1564"/>
        <v>0.2408655463335892</v>
      </c>
      <c r="X1459" s="2">
        <f t="shared" si="1565"/>
        <v>-0.4377571907558066</v>
      </c>
      <c r="Y1459" s="2">
        <f t="shared" si="1566"/>
        <v>-9.9089556044674801E-2</v>
      </c>
      <c r="Z1459" s="2">
        <f t="shared" si="1567"/>
        <v>-9.6134952536406609E-2</v>
      </c>
      <c r="AA1459" s="2">
        <f t="shared" si="1568"/>
        <v>0.23518674699369524</v>
      </c>
      <c r="AB1459" s="2">
        <f t="shared" si="1569"/>
        <v>-4.8882495283184127E-2</v>
      </c>
      <c r="AC1459" s="2">
        <f t="shared" si="1570"/>
        <v>-5.3669698242713844E-2</v>
      </c>
      <c r="AD1459" s="2">
        <f t="shared" si="1571"/>
        <v>0.38552046196855422</v>
      </c>
    </row>
    <row r="1460" spans="2:30" x14ac:dyDescent="0.35">
      <c r="B1460" s="32"/>
      <c r="C1460" s="2" t="str">
        <f t="shared" ref="C1460:I1460" si="1610">C1268</f>
        <v>Mexico</v>
      </c>
      <c r="D1460" s="2">
        <f t="shared" si="1610"/>
        <v>-6.6137566137566134E-2</v>
      </c>
      <c r="E1460" s="2">
        <f t="shared" si="1610"/>
        <v>-0.11183597390493941</v>
      </c>
      <c r="F1460" s="2">
        <f t="shared" si="1610"/>
        <v>0.14150943396226423</v>
      </c>
      <c r="G1460" s="2">
        <f t="shared" si="1610"/>
        <v>-0.11304347826086956</v>
      </c>
      <c r="H1460" s="2">
        <f t="shared" si="1610"/>
        <v>0.37960339943342764</v>
      </c>
      <c r="I1460" s="2">
        <f t="shared" si="1610"/>
        <v>0.38535645472061653</v>
      </c>
      <c r="J1460" s="3">
        <f t="shared" si="1551"/>
        <v>6.4242990628255079</v>
      </c>
      <c r="K1460" s="3">
        <f t="shared" si="1552"/>
        <v>2.9278543895985218</v>
      </c>
      <c r="L1460" s="3">
        <f t="shared" si="1553"/>
        <v>0.44938850729915369</v>
      </c>
      <c r="M1460" s="2">
        <f t="shared" si="1554"/>
        <v>1.4878823169481272</v>
      </c>
      <c r="N1460" s="2">
        <f t="shared" si="1555"/>
        <v>2.1356774045866516</v>
      </c>
      <c r="O1460" s="2">
        <f t="shared" si="1556"/>
        <v>-1.5994583174980286</v>
      </c>
      <c r="P1460" s="2">
        <f t="shared" si="1557"/>
        <v>5.3499252682937835</v>
      </c>
      <c r="Q1460" s="2">
        <f t="shared" si="1558"/>
        <v>0.77962287352325532</v>
      </c>
      <c r="R1460" s="2">
        <f t="shared" si="1559"/>
        <v>-0.49231799972568974</v>
      </c>
      <c r="S1460" s="2">
        <f t="shared" si="1560"/>
        <v>1.0802440428815911</v>
      </c>
      <c r="T1460" s="2">
        <f t="shared" si="1561"/>
        <v>1.1140326522640305</v>
      </c>
      <c r="U1460" s="2">
        <f t="shared" si="1562"/>
        <v>-0.95418752050517064</v>
      </c>
      <c r="V1460" s="2">
        <f t="shared" si="1563"/>
        <v>1.8511537020871551</v>
      </c>
      <c r="W1460" s="2">
        <f t="shared" si="1564"/>
        <v>0.2408655463335892</v>
      </c>
      <c r="X1460" s="2">
        <f t="shared" si="1565"/>
        <v>-0.4377571907558066</v>
      </c>
      <c r="Y1460" s="2">
        <f t="shared" si="1566"/>
        <v>-9.896083733410016E-2</v>
      </c>
      <c r="Z1460" s="2">
        <f t="shared" si="1567"/>
        <v>-9.6196284651127437E-2</v>
      </c>
      <c r="AA1460" s="2">
        <f t="shared" si="1568"/>
        <v>0.23482081998966622</v>
      </c>
      <c r="AB1460" s="2">
        <f t="shared" si="1569"/>
        <v>-4.9133124122940713E-2</v>
      </c>
      <c r="AC1460" s="2">
        <f t="shared" si="1570"/>
        <v>-5.1977225204916419E-2</v>
      </c>
      <c r="AD1460" s="2">
        <f t="shared" si="1571"/>
        <v>0.38551982131524198</v>
      </c>
    </row>
    <row r="1461" spans="2:30" x14ac:dyDescent="0.35">
      <c r="B1461" s="32"/>
      <c r="C1461" s="2" t="str">
        <f t="shared" ref="C1461:I1461" si="1611">C1269</f>
        <v>Moldova</v>
      </c>
      <c r="D1461" s="2">
        <f t="shared" si="1611"/>
        <v>-0.5264550264550264</v>
      </c>
      <c r="E1461" s="2">
        <f t="shared" si="1611"/>
        <v>-1.4911463187325268E-2</v>
      </c>
      <c r="F1461" s="2">
        <f t="shared" si="1611"/>
        <v>-0.16037735849056639</v>
      </c>
      <c r="G1461" s="2">
        <f t="shared" si="1611"/>
        <v>-0.19420289855072465</v>
      </c>
      <c r="H1461" s="2">
        <f t="shared" si="1611"/>
        <v>0.56090651558073656</v>
      </c>
      <c r="I1461" s="2">
        <f t="shared" si="1611"/>
        <v>0.7052023121387283</v>
      </c>
      <c r="J1461" s="3">
        <f t="shared" si="1551"/>
        <v>6.5553634751063043</v>
      </c>
      <c r="K1461" s="3">
        <f t="shared" si="1552"/>
        <v>3.1746492025991735</v>
      </c>
      <c r="L1461" s="3">
        <f t="shared" si="1553"/>
        <v>0.91891714442473338</v>
      </c>
      <c r="M1461" s="2">
        <f t="shared" si="1554"/>
        <v>1.4878823169481272</v>
      </c>
      <c r="N1461" s="2">
        <f t="shared" si="1555"/>
        <v>2.1356774045866516</v>
      </c>
      <c r="O1461" s="2">
        <f t="shared" si="1556"/>
        <v>-1.5994583174980286</v>
      </c>
      <c r="P1461" s="2">
        <f t="shared" si="1557"/>
        <v>5.3499252682937835</v>
      </c>
      <c r="Q1461" s="2">
        <f t="shared" si="1558"/>
        <v>0.77962287352325532</v>
      </c>
      <c r="R1461" s="2">
        <f t="shared" si="1559"/>
        <v>-0.49231799972568974</v>
      </c>
      <c r="S1461" s="2">
        <f t="shared" si="1560"/>
        <v>1.0802440428815911</v>
      </c>
      <c r="T1461" s="2">
        <f t="shared" si="1561"/>
        <v>1.1140326522640305</v>
      </c>
      <c r="U1461" s="2">
        <f t="shared" si="1562"/>
        <v>-0.95418752050517064</v>
      </c>
      <c r="V1461" s="2">
        <f t="shared" si="1563"/>
        <v>1.8511537020871551</v>
      </c>
      <c r="W1461" s="2">
        <f t="shared" si="1564"/>
        <v>0.2408655463335892</v>
      </c>
      <c r="X1461" s="2">
        <f t="shared" si="1565"/>
        <v>-0.4377571907558066</v>
      </c>
      <c r="Y1461" s="2">
        <f t="shared" si="1566"/>
        <v>-0.10063073651035377</v>
      </c>
      <c r="Z1461" s="2">
        <f t="shared" si="1567"/>
        <v>-9.5878765817284453E-2</v>
      </c>
      <c r="AA1461" s="2">
        <f t="shared" si="1568"/>
        <v>0.2332770771049778</v>
      </c>
      <c r="AB1461" s="2">
        <f t="shared" si="1569"/>
        <v>-4.9699802929299243E-2</v>
      </c>
      <c r="AC1461" s="2">
        <f t="shared" si="1570"/>
        <v>-4.9583148092472461E-2</v>
      </c>
      <c r="AD1461" s="2">
        <f t="shared" si="1571"/>
        <v>0.38676858104502121</v>
      </c>
    </row>
    <row r="1462" spans="2:30" x14ac:dyDescent="0.35">
      <c r="B1462" s="32"/>
      <c r="C1462" s="2" t="str">
        <f t="shared" ref="C1462:I1462" si="1612">C1270</f>
        <v>Monaco</v>
      </c>
      <c r="D1462" s="2">
        <f t="shared" si="1612"/>
        <v>-0.38359788359788349</v>
      </c>
      <c r="E1462" s="2">
        <f t="shared" si="1612"/>
        <v>-0.42497670083876976</v>
      </c>
      <c r="F1462" s="2">
        <f t="shared" si="1612"/>
        <v>1.2169811320754729</v>
      </c>
      <c r="G1462" s="2">
        <f t="shared" si="1612"/>
        <v>-0.27420289855072461</v>
      </c>
      <c r="H1462" s="2">
        <f t="shared" si="1612"/>
        <v>-0.95372993389990546</v>
      </c>
      <c r="I1462" s="2">
        <f t="shared" si="1612"/>
        <v>1.9961464354527936</v>
      </c>
      <c r="J1462" s="3">
        <f t="shared" si="1551"/>
        <v>7.6693874331021625</v>
      </c>
      <c r="K1462" s="3">
        <f t="shared" si="1552"/>
        <v>4.5927597580917023</v>
      </c>
      <c r="L1462" s="3">
        <f t="shared" si="1553"/>
        <v>2.1480292487346015</v>
      </c>
      <c r="M1462" s="2">
        <f t="shared" si="1554"/>
        <v>1.4878823169481272</v>
      </c>
      <c r="N1462" s="2">
        <f t="shared" si="1555"/>
        <v>2.1356774045866516</v>
      </c>
      <c r="O1462" s="2">
        <f t="shared" si="1556"/>
        <v>-1.5994583174980286</v>
      </c>
      <c r="P1462" s="2">
        <f t="shared" si="1557"/>
        <v>5.3499252682937835</v>
      </c>
      <c r="Q1462" s="2">
        <f t="shared" si="1558"/>
        <v>0.77962287352325532</v>
      </c>
      <c r="R1462" s="2">
        <f t="shared" si="1559"/>
        <v>-0.49231799972568974</v>
      </c>
      <c r="S1462" s="2">
        <f t="shared" si="1560"/>
        <v>1.0802440428815911</v>
      </c>
      <c r="T1462" s="2">
        <f t="shared" si="1561"/>
        <v>1.1140326522640305</v>
      </c>
      <c r="U1462" s="2">
        <f t="shared" si="1562"/>
        <v>-0.95418752050517064</v>
      </c>
      <c r="V1462" s="2">
        <f t="shared" si="1563"/>
        <v>1.8511537020871551</v>
      </c>
      <c r="W1462" s="2">
        <f t="shared" si="1564"/>
        <v>0.2408655463335892</v>
      </c>
      <c r="X1462" s="2">
        <f t="shared" si="1565"/>
        <v>-0.4377571907558066</v>
      </c>
      <c r="Y1462" s="2">
        <f t="shared" si="1566"/>
        <v>-0.10173607692866443</v>
      </c>
      <c r="Z1462" s="2">
        <f t="shared" si="1567"/>
        <v>-9.7164304625962136E-2</v>
      </c>
      <c r="AA1462" s="2">
        <f t="shared" si="1568"/>
        <v>0.2371196710697063</v>
      </c>
      <c r="AB1462" s="2">
        <f t="shared" si="1569"/>
        <v>-5.0576768146570437E-2</v>
      </c>
      <c r="AC1462" s="2">
        <f t="shared" si="1570"/>
        <v>-5.3114971474532743E-2</v>
      </c>
      <c r="AD1462" s="2">
        <f t="shared" si="1571"/>
        <v>0.39305521328880155</v>
      </c>
    </row>
    <row r="1463" spans="2:30" x14ac:dyDescent="0.35">
      <c r="B1463" s="32"/>
      <c r="C1463" s="2" t="str">
        <f t="shared" ref="C1463:I1463" si="1613">C1271</f>
        <v>Mongolia</v>
      </c>
      <c r="D1463" s="2">
        <f t="shared" si="1613"/>
        <v>0.34126984126984128</v>
      </c>
      <c r="E1463" s="2">
        <f t="shared" si="1613"/>
        <v>0</v>
      </c>
      <c r="F1463" s="2">
        <f t="shared" si="1613"/>
        <v>-0.35849056603773577</v>
      </c>
      <c r="G1463" s="2">
        <f t="shared" si="1613"/>
        <v>-4.3478260869565216E-2</v>
      </c>
      <c r="H1463" s="2">
        <f t="shared" si="1613"/>
        <v>0.3002832861189802</v>
      </c>
      <c r="I1463" s="2">
        <f t="shared" si="1613"/>
        <v>0.5703275529865125</v>
      </c>
      <c r="J1463" s="3">
        <f t="shared" si="1551"/>
        <v>6.1533424043483125</v>
      </c>
      <c r="K1463" s="3">
        <f t="shared" si="1552"/>
        <v>2.5983460269841636</v>
      </c>
      <c r="L1463" s="3">
        <f t="shared" si="1553"/>
        <v>0.84664803779204767</v>
      </c>
      <c r="M1463" s="2">
        <f t="shared" si="1554"/>
        <v>1.4878823169481272</v>
      </c>
      <c r="N1463" s="2">
        <f t="shared" si="1555"/>
        <v>2.1356774045866516</v>
      </c>
      <c r="O1463" s="2">
        <f t="shared" si="1556"/>
        <v>-1.5994583174980286</v>
      </c>
      <c r="P1463" s="2">
        <f t="shared" si="1557"/>
        <v>5.3499252682937835</v>
      </c>
      <c r="Q1463" s="2">
        <f t="shared" si="1558"/>
        <v>0.77962287352325532</v>
      </c>
      <c r="R1463" s="2">
        <f t="shared" si="1559"/>
        <v>-0.49231799972568974</v>
      </c>
      <c r="S1463" s="2">
        <f t="shared" si="1560"/>
        <v>1.0802440428815911</v>
      </c>
      <c r="T1463" s="2">
        <f t="shared" si="1561"/>
        <v>1.1140326522640305</v>
      </c>
      <c r="U1463" s="2">
        <f t="shared" si="1562"/>
        <v>-0.95418752050517064</v>
      </c>
      <c r="V1463" s="2">
        <f t="shared" si="1563"/>
        <v>1.8511537020871551</v>
      </c>
      <c r="W1463" s="2">
        <f t="shared" si="1564"/>
        <v>0.2408655463335892</v>
      </c>
      <c r="X1463" s="2">
        <f t="shared" si="1565"/>
        <v>-0.4377571907558066</v>
      </c>
      <c r="Y1463" s="2">
        <f t="shared" si="1566"/>
        <v>-0.10000558506070152</v>
      </c>
      <c r="Z1463" s="2">
        <f t="shared" si="1567"/>
        <v>-9.6784756561016969E-2</v>
      </c>
      <c r="AA1463" s="2">
        <f t="shared" si="1568"/>
        <v>0.23479306858100535</v>
      </c>
      <c r="AB1463" s="2">
        <f t="shared" si="1569"/>
        <v>-5.0549039602519635E-2</v>
      </c>
      <c r="AC1463" s="2">
        <f t="shared" si="1570"/>
        <v>-5.1734509530808083E-2</v>
      </c>
      <c r="AD1463" s="2">
        <f t="shared" si="1571"/>
        <v>0.39374768336574573</v>
      </c>
    </row>
    <row r="1464" spans="2:30" x14ac:dyDescent="0.35">
      <c r="B1464" s="32"/>
      <c r="C1464" s="2" t="str">
        <f t="shared" ref="C1464:I1464" si="1614">C1272</f>
        <v>Montenegro</v>
      </c>
      <c r="D1464" s="2">
        <f t="shared" si="1614"/>
        <v>-0.2671957671957671</v>
      </c>
      <c r="E1464" s="2">
        <f t="shared" si="1614"/>
        <v>-0.43616029822926367</v>
      </c>
      <c r="F1464" s="2">
        <f t="shared" si="1614"/>
        <v>0.31132075471698101</v>
      </c>
      <c r="G1464" s="2">
        <f t="shared" si="1614"/>
        <v>-0.26956521739130435</v>
      </c>
      <c r="H1464" s="2">
        <f t="shared" si="1614"/>
        <v>1.699716713881021E-2</v>
      </c>
      <c r="I1464" s="2">
        <f t="shared" si="1614"/>
        <v>0.53179190751445082</v>
      </c>
      <c r="J1464" s="3">
        <f t="shared" si="1551"/>
        <v>6.8231075986483978</v>
      </c>
      <c r="K1464" s="3">
        <f t="shared" si="1552"/>
        <v>3.3627064487983502</v>
      </c>
      <c r="L1464" s="3">
        <f t="shared" si="1553"/>
        <v>0.46982245514890209</v>
      </c>
      <c r="M1464" s="2">
        <f t="shared" si="1554"/>
        <v>1.4878823169481272</v>
      </c>
      <c r="N1464" s="2">
        <f t="shared" si="1555"/>
        <v>2.1356774045866516</v>
      </c>
      <c r="O1464" s="2">
        <f t="shared" si="1556"/>
        <v>-1.5994583174980286</v>
      </c>
      <c r="P1464" s="2">
        <f t="shared" si="1557"/>
        <v>5.3499252682937835</v>
      </c>
      <c r="Q1464" s="2">
        <f t="shared" si="1558"/>
        <v>0.77962287352325532</v>
      </c>
      <c r="R1464" s="2">
        <f t="shared" si="1559"/>
        <v>-0.49231799972568974</v>
      </c>
      <c r="S1464" s="2">
        <f t="shared" si="1560"/>
        <v>1.0802440428815911</v>
      </c>
      <c r="T1464" s="2">
        <f t="shared" si="1561"/>
        <v>1.1140326522640305</v>
      </c>
      <c r="U1464" s="2">
        <f t="shared" si="1562"/>
        <v>-0.95418752050517064</v>
      </c>
      <c r="V1464" s="2">
        <f t="shared" si="1563"/>
        <v>1.8511537020871551</v>
      </c>
      <c r="W1464" s="2">
        <f t="shared" si="1564"/>
        <v>0.2408655463335892</v>
      </c>
      <c r="X1464" s="2">
        <f t="shared" si="1565"/>
        <v>-0.4377571907558066</v>
      </c>
      <c r="Y1464" s="2">
        <f t="shared" si="1566"/>
        <v>-0.10065867170966662</v>
      </c>
      <c r="Z1464" s="2">
        <f t="shared" si="1567"/>
        <v>-9.8110442270658557E-2</v>
      </c>
      <c r="AA1464" s="2">
        <f t="shared" si="1568"/>
        <v>0.235092004854974</v>
      </c>
      <c r="AB1464" s="2">
        <f t="shared" si="1569"/>
        <v>-5.1404571547007075E-2</v>
      </c>
      <c r="AC1464" s="2">
        <f t="shared" si="1570"/>
        <v>-5.1466026418817389E-2</v>
      </c>
      <c r="AD1464" s="2">
        <f t="shared" si="1571"/>
        <v>0.39428691861632659</v>
      </c>
    </row>
    <row r="1465" spans="2:30" x14ac:dyDescent="0.35">
      <c r="B1465" s="32"/>
      <c r="C1465" s="2" t="str">
        <f t="shared" ref="C1465:I1465" si="1615">C1273</f>
        <v>Morocco</v>
      </c>
      <c r="D1465" s="2">
        <f t="shared" si="1615"/>
        <v>8.7301587301587311E-2</v>
      </c>
      <c r="E1465" s="2">
        <f t="shared" si="1615"/>
        <v>0.19384902143522828</v>
      </c>
      <c r="F1465" s="2">
        <f t="shared" si="1615"/>
        <v>0.28301886792452846</v>
      </c>
      <c r="G1465" s="2">
        <f t="shared" si="1615"/>
        <v>0.10144927536231885</v>
      </c>
      <c r="H1465" s="2">
        <f t="shared" si="1615"/>
        <v>0.82152974504249288</v>
      </c>
      <c r="I1465" s="2">
        <f t="shared" si="1615"/>
        <v>-0.25048169556840072</v>
      </c>
      <c r="J1465" s="3">
        <f t="shared" si="1551"/>
        <v>6.0731199095500363</v>
      </c>
      <c r="K1465" s="3">
        <f t="shared" si="1552"/>
        <v>2.6071173517450674</v>
      </c>
      <c r="L1465" s="3">
        <f t="shared" si="1553"/>
        <v>1.1506862530510635</v>
      </c>
      <c r="M1465" s="2">
        <f t="shared" si="1554"/>
        <v>1.4878823169481272</v>
      </c>
      <c r="N1465" s="2">
        <f t="shared" si="1555"/>
        <v>2.1356774045866516</v>
      </c>
      <c r="O1465" s="2">
        <f t="shared" si="1556"/>
        <v>-1.5994583174980286</v>
      </c>
      <c r="P1465" s="2">
        <f t="shared" si="1557"/>
        <v>5.3499252682937835</v>
      </c>
      <c r="Q1465" s="2">
        <f t="shared" si="1558"/>
        <v>0.77962287352325532</v>
      </c>
      <c r="R1465" s="2">
        <f t="shared" si="1559"/>
        <v>-0.49231799972568974</v>
      </c>
      <c r="S1465" s="2">
        <f t="shared" si="1560"/>
        <v>1.0802440428815911</v>
      </c>
      <c r="T1465" s="2">
        <f t="shared" si="1561"/>
        <v>1.1140326522640305</v>
      </c>
      <c r="U1465" s="2">
        <f t="shared" si="1562"/>
        <v>-0.95418752050517064</v>
      </c>
      <c r="V1465" s="2">
        <f t="shared" si="1563"/>
        <v>1.8511537020871551</v>
      </c>
      <c r="W1465" s="2">
        <f t="shared" si="1564"/>
        <v>0.2408655463335892</v>
      </c>
      <c r="X1465" s="2">
        <f t="shared" si="1565"/>
        <v>-0.4377571907558066</v>
      </c>
      <c r="Y1465" s="2">
        <f t="shared" si="1566"/>
        <v>-9.9924451947903906E-2</v>
      </c>
      <c r="Z1465" s="2">
        <f t="shared" si="1567"/>
        <v>-9.6969975615557438E-2</v>
      </c>
      <c r="AA1465" s="2">
        <f t="shared" si="1568"/>
        <v>0.23527921916383945</v>
      </c>
      <c r="AB1465" s="2">
        <f t="shared" si="1569"/>
        <v>-5.0807486207517523E-2</v>
      </c>
      <c r="AC1465" s="2">
        <f t="shared" si="1570"/>
        <v>-4.8055886686546645E-2</v>
      </c>
      <c r="AD1465" s="2">
        <f t="shared" si="1571"/>
        <v>0.3917682912171675</v>
      </c>
    </row>
    <row r="1466" spans="2:30" x14ac:dyDescent="0.35">
      <c r="B1466" s="32"/>
      <c r="C1466" s="2" t="str">
        <f t="shared" ref="C1466:I1466" si="1616">C1274</f>
        <v>Mozambique</v>
      </c>
      <c r="D1466" s="2">
        <f t="shared" si="1616"/>
        <v>1.3730158730158728</v>
      </c>
      <c r="E1466" s="2">
        <f t="shared" si="1616"/>
        <v>1.4911463187325256</v>
      </c>
      <c r="F1466" s="2">
        <f t="shared" si="1616"/>
        <v>-1.254716981132076</v>
      </c>
      <c r="G1466" s="2">
        <f t="shared" si="1616"/>
        <v>1.3710144927536232</v>
      </c>
      <c r="H1466" s="2">
        <f t="shared" si="1616"/>
        <v>-0.92728989612842283</v>
      </c>
      <c r="I1466" s="2">
        <f t="shared" si="1616"/>
        <v>-0.50096339113680144</v>
      </c>
      <c r="J1466" s="3">
        <f t="shared" si="1551"/>
        <v>4.3923590603769558</v>
      </c>
      <c r="K1466" s="3">
        <f t="shared" si="1552"/>
        <v>1.3846890772017511</v>
      </c>
      <c r="L1466" s="3">
        <f t="shared" si="1553"/>
        <v>3.2408880391135559</v>
      </c>
      <c r="M1466" s="2">
        <f t="shared" si="1554"/>
        <v>1.4878823169481272</v>
      </c>
      <c r="N1466" s="2">
        <f t="shared" si="1555"/>
        <v>2.1356774045866516</v>
      </c>
      <c r="O1466" s="2">
        <f t="shared" si="1556"/>
        <v>-1.5994583174980286</v>
      </c>
      <c r="P1466" s="2">
        <f t="shared" si="1557"/>
        <v>5.3499252682937835</v>
      </c>
      <c r="Q1466" s="2">
        <f t="shared" si="1558"/>
        <v>0.77962287352325532</v>
      </c>
      <c r="R1466" s="2">
        <f t="shared" si="1559"/>
        <v>-0.49231799972568974</v>
      </c>
      <c r="S1466" s="2">
        <f t="shared" si="1560"/>
        <v>1.0813876828430531</v>
      </c>
      <c r="T1466" s="2">
        <f t="shared" si="1561"/>
        <v>1.1155057525236731</v>
      </c>
      <c r="U1466" s="2">
        <f t="shared" si="1562"/>
        <v>-0.95536146371074449</v>
      </c>
      <c r="V1466" s="2">
        <f t="shared" si="1563"/>
        <v>1.8492781583006961</v>
      </c>
      <c r="W1466" s="2">
        <f t="shared" si="1564"/>
        <v>0.23630243913647198</v>
      </c>
      <c r="X1466" s="2">
        <f t="shared" si="1565"/>
        <v>-0.43800408997604484</v>
      </c>
      <c r="Y1466" s="2">
        <f t="shared" si="1566"/>
        <v>-9.9924451947903906E-2</v>
      </c>
      <c r="Z1466" s="2">
        <f t="shared" si="1567"/>
        <v>-9.6969975615557438E-2</v>
      </c>
      <c r="AA1466" s="2">
        <f t="shared" si="1568"/>
        <v>0.23527921916383945</v>
      </c>
      <c r="AB1466" s="2">
        <f t="shared" si="1569"/>
        <v>-5.0807486207517523E-2</v>
      </c>
      <c r="AC1466" s="2">
        <f t="shared" si="1570"/>
        <v>-4.8055886686546645E-2</v>
      </c>
      <c r="AD1466" s="2">
        <f t="shared" si="1571"/>
        <v>0.3917682912171675</v>
      </c>
    </row>
    <row r="1467" spans="2:30" x14ac:dyDescent="0.35">
      <c r="B1467" s="32"/>
      <c r="C1467" s="2" t="str">
        <f t="shared" ref="C1467:I1467" si="1617">C1275</f>
        <v>Myanmar</v>
      </c>
      <c r="D1467" s="2">
        <f t="shared" si="1617"/>
        <v>-5.5555555555555546E-2</v>
      </c>
      <c r="E1467" s="2">
        <f t="shared" si="1617"/>
        <v>0.84995340167753941</v>
      </c>
      <c r="F1467" s="2">
        <f t="shared" si="1617"/>
        <v>-0.62264150943396201</v>
      </c>
      <c r="G1467" s="2">
        <f t="shared" si="1617"/>
        <v>1.144927536231884</v>
      </c>
      <c r="H1467" s="2">
        <f t="shared" si="1617"/>
        <v>1.6071765816808308</v>
      </c>
      <c r="I1467" s="2">
        <f t="shared" si="1617"/>
        <v>-0.2697495183044315</v>
      </c>
      <c r="J1467" s="3">
        <f t="shared" si="1551"/>
        <v>4.837958820608649</v>
      </c>
      <c r="K1467" s="3">
        <f t="shared" si="1552"/>
        <v>1.9691561290938866</v>
      </c>
      <c r="L1467" s="3">
        <f t="shared" si="1553"/>
        <v>2.4983680750700032</v>
      </c>
      <c r="M1467" s="2">
        <f t="shared" si="1554"/>
        <v>1.4878823169481272</v>
      </c>
      <c r="N1467" s="2">
        <f t="shared" si="1555"/>
        <v>2.1356774045866516</v>
      </c>
      <c r="O1467" s="2">
        <f t="shared" si="1556"/>
        <v>-1.5994583174980286</v>
      </c>
      <c r="P1467" s="2">
        <f t="shared" si="1557"/>
        <v>5.3499252682937835</v>
      </c>
      <c r="Q1467" s="2">
        <f t="shared" si="1558"/>
        <v>0.77962287352325532</v>
      </c>
      <c r="R1467" s="2">
        <f t="shared" si="1559"/>
        <v>-0.49231799972568974</v>
      </c>
      <c r="S1467" s="2">
        <f t="shared" si="1560"/>
        <v>1.0769464983180586</v>
      </c>
      <c r="T1467" s="2">
        <f t="shared" si="1561"/>
        <v>1.1144684386531805</v>
      </c>
      <c r="U1467" s="2">
        <f t="shared" si="1562"/>
        <v>-0.95406177638935086</v>
      </c>
      <c r="V1467" s="2">
        <f t="shared" si="1563"/>
        <v>1.8465267886832397</v>
      </c>
      <c r="W1467" s="2">
        <f t="shared" si="1564"/>
        <v>0.24165741625578588</v>
      </c>
      <c r="X1467" s="2">
        <f t="shared" si="1565"/>
        <v>-0.43734684555545261</v>
      </c>
      <c r="Y1467" s="2">
        <f t="shared" si="1566"/>
        <v>-9.9924451947903906E-2</v>
      </c>
      <c r="Z1467" s="2">
        <f t="shared" si="1567"/>
        <v>-9.6969975615557438E-2</v>
      </c>
      <c r="AA1467" s="2">
        <f t="shared" si="1568"/>
        <v>0.23527921916383945</v>
      </c>
      <c r="AB1467" s="2">
        <f t="shared" si="1569"/>
        <v>-5.0807486207517523E-2</v>
      </c>
      <c r="AC1467" s="2">
        <f t="shared" si="1570"/>
        <v>-4.8055886686546645E-2</v>
      </c>
      <c r="AD1467" s="2">
        <f t="shared" si="1571"/>
        <v>0.3917682912171675</v>
      </c>
    </row>
    <row r="1468" spans="2:30" x14ac:dyDescent="0.35">
      <c r="B1468" s="32"/>
      <c r="C1468" s="2" t="str">
        <f t="shared" ref="C1468:I1468" si="1618">C1276</f>
        <v>Namibia</v>
      </c>
      <c r="D1468" s="2">
        <f t="shared" si="1618"/>
        <v>0.60582010582010581</v>
      </c>
      <c r="E1468" s="2">
        <f t="shared" si="1618"/>
        <v>0.559179869524697</v>
      </c>
      <c r="F1468" s="2">
        <f t="shared" si="1618"/>
        <v>-0.95283018867924596</v>
      </c>
      <c r="G1468" s="2">
        <f t="shared" si="1618"/>
        <v>0.82608695652173914</v>
      </c>
      <c r="H1468" s="2">
        <f t="shared" si="1618"/>
        <v>-0.87063267233238884</v>
      </c>
      <c r="I1468" s="2">
        <f t="shared" si="1618"/>
        <v>-0.36994219653179189</v>
      </c>
      <c r="J1468" s="3">
        <f t="shared" si="1551"/>
        <v>5.1850687974439991</v>
      </c>
      <c r="K1468" s="3">
        <f t="shared" si="1552"/>
        <v>1.6773005301568547</v>
      </c>
      <c r="L1468" s="3">
        <f t="shared" si="1553"/>
        <v>2.0894954568559481</v>
      </c>
      <c r="M1468" s="2">
        <f t="shared" si="1554"/>
        <v>1.4878823169481272</v>
      </c>
      <c r="N1468" s="2">
        <f t="shared" si="1555"/>
        <v>2.1356774045866516</v>
      </c>
      <c r="O1468" s="2">
        <f t="shared" si="1556"/>
        <v>-1.5994583174980286</v>
      </c>
      <c r="P1468" s="2">
        <f t="shared" si="1557"/>
        <v>5.3499252682937835</v>
      </c>
      <c r="Q1468" s="2">
        <f t="shared" si="1558"/>
        <v>0.77962287352325532</v>
      </c>
      <c r="R1468" s="2">
        <f t="shared" si="1559"/>
        <v>-0.49231799972568974</v>
      </c>
      <c r="S1468" s="2">
        <f t="shared" si="1560"/>
        <v>1.0751061608473633</v>
      </c>
      <c r="T1468" s="2">
        <f t="shared" si="1561"/>
        <v>1.1122993426800223</v>
      </c>
      <c r="U1468" s="2">
        <f t="shared" si="1562"/>
        <v>-0.9540569654998583</v>
      </c>
      <c r="V1468" s="2">
        <f t="shared" si="1563"/>
        <v>1.8425406955888588</v>
      </c>
      <c r="W1468" s="2">
        <f t="shared" si="1564"/>
        <v>0.23731253309723832</v>
      </c>
      <c r="X1468" s="2">
        <f t="shared" si="1565"/>
        <v>-0.43708354614520395</v>
      </c>
      <c r="Y1468" s="2">
        <f t="shared" si="1566"/>
        <v>-9.9924451947903906E-2</v>
      </c>
      <c r="Z1468" s="2">
        <f t="shared" si="1567"/>
        <v>-9.6969975615557438E-2</v>
      </c>
      <c r="AA1468" s="2">
        <f t="shared" si="1568"/>
        <v>0.23527921916383945</v>
      </c>
      <c r="AB1468" s="2">
        <f t="shared" si="1569"/>
        <v>-5.0807486207517523E-2</v>
      </c>
      <c r="AC1468" s="2">
        <f t="shared" si="1570"/>
        <v>-4.8055886686546645E-2</v>
      </c>
      <c r="AD1468" s="2">
        <f t="shared" si="1571"/>
        <v>0.3917682912171675</v>
      </c>
    </row>
    <row r="1469" spans="2:30" x14ac:dyDescent="0.35">
      <c r="B1469" s="32"/>
      <c r="C1469" s="2" t="str">
        <f t="shared" ref="C1469:I1469" si="1619">C1277</f>
        <v>Nepal</v>
      </c>
      <c r="D1469" s="2">
        <f t="shared" si="1619"/>
        <v>-0.17724867724867721</v>
      </c>
      <c r="E1469" s="2">
        <f t="shared" si="1619"/>
        <v>0.47343895619757681</v>
      </c>
      <c r="F1469" s="2">
        <f t="shared" si="1619"/>
        <v>-0.28301886792452846</v>
      </c>
      <c r="G1469" s="2">
        <f t="shared" si="1619"/>
        <v>0.77391304347826084</v>
      </c>
      <c r="H1469" s="2">
        <f t="shared" si="1619"/>
        <v>1.0972615675165247</v>
      </c>
      <c r="I1469" s="2">
        <f t="shared" si="1619"/>
        <v>-0.24277456647398837</v>
      </c>
      <c r="J1469" s="3">
        <f t="shared" si="1551"/>
        <v>5.3265152640533238</v>
      </c>
      <c r="K1469" s="3">
        <f t="shared" si="1552"/>
        <v>2.0847207828751353</v>
      </c>
      <c r="L1469" s="3">
        <f t="shared" si="1553"/>
        <v>1.730473621187067</v>
      </c>
      <c r="M1469" s="2">
        <f t="shared" si="1554"/>
        <v>1.4878823169481272</v>
      </c>
      <c r="N1469" s="2">
        <f t="shared" si="1555"/>
        <v>2.1356774045866516</v>
      </c>
      <c r="O1469" s="2">
        <f t="shared" si="1556"/>
        <v>-1.5994583174980286</v>
      </c>
      <c r="P1469" s="2">
        <f t="shared" si="1557"/>
        <v>5.3499252682937835</v>
      </c>
      <c r="Q1469" s="2">
        <f t="shared" si="1558"/>
        <v>0.77962287352325532</v>
      </c>
      <c r="R1469" s="2">
        <f t="shared" si="1559"/>
        <v>-0.49231799972568974</v>
      </c>
      <c r="S1469" s="2">
        <f t="shared" si="1560"/>
        <v>1.0751061608473633</v>
      </c>
      <c r="T1469" s="2">
        <f t="shared" si="1561"/>
        <v>1.1122993426800223</v>
      </c>
      <c r="U1469" s="2">
        <f t="shared" si="1562"/>
        <v>-0.9540569654998583</v>
      </c>
      <c r="V1469" s="2">
        <f t="shared" si="1563"/>
        <v>1.8425406955888588</v>
      </c>
      <c r="W1469" s="2">
        <f t="shared" si="1564"/>
        <v>0.23731253309723832</v>
      </c>
      <c r="X1469" s="2">
        <f t="shared" si="1565"/>
        <v>-0.43708354614520395</v>
      </c>
      <c r="Y1469" s="2">
        <f t="shared" si="1566"/>
        <v>-0.10022649970298506</v>
      </c>
      <c r="Z1469" s="2">
        <f t="shared" si="1567"/>
        <v>-9.4741815725662384E-2</v>
      </c>
      <c r="AA1469" s="2">
        <f t="shared" si="1568"/>
        <v>0.23325461726115052</v>
      </c>
      <c r="AB1469" s="2">
        <f t="shared" si="1569"/>
        <v>-4.7585921638432449E-2</v>
      </c>
      <c r="AC1469" s="2">
        <f t="shared" si="1570"/>
        <v>-4.3581990381065895E-2</v>
      </c>
      <c r="AD1469" s="2">
        <f t="shared" si="1571"/>
        <v>0.38928960817931141</v>
      </c>
    </row>
    <row r="1470" spans="2:30" x14ac:dyDescent="0.35">
      <c r="B1470" s="32"/>
      <c r="C1470" s="2" t="str">
        <f t="shared" ref="C1470:I1470" si="1620">C1278</f>
        <v>Netherlands</v>
      </c>
      <c r="D1470" s="2">
        <f t="shared" si="1620"/>
        <v>-0.35185185185185175</v>
      </c>
      <c r="E1470" s="2">
        <f t="shared" si="1620"/>
        <v>-0.39888164026095052</v>
      </c>
      <c r="F1470" s="2">
        <f t="shared" si="1620"/>
        <v>0.78301886792452846</v>
      </c>
      <c r="G1470" s="2">
        <f t="shared" si="1620"/>
        <v>-0.27536231884057971</v>
      </c>
      <c r="H1470" s="2">
        <f t="shared" si="1620"/>
        <v>-0.71954674220963166</v>
      </c>
      <c r="I1470" s="2">
        <f t="shared" si="1620"/>
        <v>0.85934489402697489</v>
      </c>
      <c r="J1470" s="3">
        <f t="shared" si="1551"/>
        <v>7.155639136777399</v>
      </c>
      <c r="K1470" s="3">
        <f t="shared" si="1552"/>
        <v>3.7972528406774977</v>
      </c>
      <c r="L1470" s="3">
        <f t="shared" si="1553"/>
        <v>1.0898713165370653</v>
      </c>
      <c r="M1470" s="2">
        <f t="shared" si="1554"/>
        <v>1.4878823169481272</v>
      </c>
      <c r="N1470" s="2">
        <f t="shared" si="1555"/>
        <v>2.1356774045866516</v>
      </c>
      <c r="O1470" s="2">
        <f t="shared" si="1556"/>
        <v>-1.5994583174980286</v>
      </c>
      <c r="P1470" s="2">
        <f t="shared" si="1557"/>
        <v>5.3499252682937835</v>
      </c>
      <c r="Q1470" s="2">
        <f t="shared" si="1558"/>
        <v>0.77962287352325532</v>
      </c>
      <c r="R1470" s="2">
        <f t="shared" si="1559"/>
        <v>-0.49231799972568974</v>
      </c>
      <c r="S1470" s="2">
        <f t="shared" si="1560"/>
        <v>1.0751061608473633</v>
      </c>
      <c r="T1470" s="2">
        <f t="shared" si="1561"/>
        <v>1.1122993426800223</v>
      </c>
      <c r="U1470" s="2">
        <f t="shared" si="1562"/>
        <v>-0.9540569654998583</v>
      </c>
      <c r="V1470" s="2">
        <f t="shared" si="1563"/>
        <v>1.8425406955888588</v>
      </c>
      <c r="W1470" s="2">
        <f t="shared" si="1564"/>
        <v>0.23731253309723832</v>
      </c>
      <c r="X1470" s="2">
        <f t="shared" si="1565"/>
        <v>-0.43708354614520395</v>
      </c>
      <c r="Y1470" s="2">
        <f t="shared" si="1566"/>
        <v>-0.10120941123481657</v>
      </c>
      <c r="Z1470" s="2">
        <f t="shared" si="1567"/>
        <v>-9.592986191525335E-2</v>
      </c>
      <c r="AA1470" s="2">
        <f t="shared" si="1568"/>
        <v>0.23540213386530434</v>
      </c>
      <c r="AB1470" s="2">
        <f t="shared" si="1569"/>
        <v>-4.8475673190003336E-2</v>
      </c>
      <c r="AC1470" s="2">
        <f t="shared" si="1570"/>
        <v>-4.6222477692896231E-2</v>
      </c>
      <c r="AD1470" s="2">
        <f t="shared" si="1571"/>
        <v>0.39112576163965385</v>
      </c>
    </row>
    <row r="1471" spans="2:30" x14ac:dyDescent="0.35">
      <c r="B1471" s="32"/>
      <c r="C1471" s="2" t="str">
        <f t="shared" ref="C1471:I1471" si="1621">C1279</f>
        <v>New Zealand</v>
      </c>
      <c r="D1471" s="2">
        <f t="shared" si="1621"/>
        <v>-0.28835978835978832</v>
      </c>
      <c r="E1471" s="2">
        <f t="shared" si="1621"/>
        <v>-0.34669151910531221</v>
      </c>
      <c r="F1471" s="2">
        <f t="shared" si="1621"/>
        <v>0.79245283018868018</v>
      </c>
      <c r="G1471" s="2">
        <f t="shared" si="1621"/>
        <v>-0.25217391304347825</v>
      </c>
      <c r="H1471" s="2">
        <f t="shared" si="1621"/>
        <v>-0.70821529745042477</v>
      </c>
      <c r="I1471" s="2">
        <f t="shared" si="1621"/>
        <v>0.85163776493256249</v>
      </c>
      <c r="J1471" s="3">
        <f t="shared" si="1551"/>
        <v>7.1022408566812425</v>
      </c>
      <c r="K1471" s="3">
        <f t="shared" si="1552"/>
        <v>3.7390700693408228</v>
      </c>
      <c r="L1471" s="3">
        <f t="shared" si="1553"/>
        <v>1.0488140550907283</v>
      </c>
      <c r="M1471" s="2">
        <f t="shared" si="1554"/>
        <v>1.4878823169481272</v>
      </c>
      <c r="N1471" s="2">
        <f t="shared" si="1555"/>
        <v>2.1356774045866516</v>
      </c>
      <c r="O1471" s="2">
        <f t="shared" si="1556"/>
        <v>-1.5994583174980286</v>
      </c>
      <c r="P1471" s="2">
        <f t="shared" si="1557"/>
        <v>5.3499252682937835</v>
      </c>
      <c r="Q1471" s="2">
        <f t="shared" si="1558"/>
        <v>0.77962287352325532</v>
      </c>
      <c r="R1471" s="2">
        <f t="shared" si="1559"/>
        <v>-0.49231799972568974</v>
      </c>
      <c r="S1471" s="2">
        <f t="shared" si="1560"/>
        <v>1.0751061608473633</v>
      </c>
      <c r="T1471" s="2">
        <f t="shared" si="1561"/>
        <v>1.1122993426800223</v>
      </c>
      <c r="U1471" s="2">
        <f t="shared" si="1562"/>
        <v>-0.9540569654998583</v>
      </c>
      <c r="V1471" s="2">
        <f t="shared" si="1563"/>
        <v>1.8425406955888588</v>
      </c>
      <c r="W1471" s="2">
        <f t="shared" si="1564"/>
        <v>0.23731253309723832</v>
      </c>
      <c r="X1471" s="2">
        <f t="shared" si="1565"/>
        <v>-0.43708354614520395</v>
      </c>
      <c r="Y1471" s="2">
        <f t="shared" si="1566"/>
        <v>-0.10194046739546099</v>
      </c>
      <c r="Z1471" s="2">
        <f t="shared" si="1567"/>
        <v>-9.6909399638652013E-2</v>
      </c>
      <c r="AA1471" s="2">
        <f t="shared" si="1568"/>
        <v>0.23757811314781752</v>
      </c>
      <c r="AB1471" s="2">
        <f t="shared" si="1569"/>
        <v>-4.9271369439430973E-2</v>
      </c>
      <c r="AC1471" s="2">
        <f t="shared" si="1570"/>
        <v>-4.8808387145074079E-2</v>
      </c>
      <c r="AD1471" s="2">
        <f t="shared" si="1571"/>
        <v>0.39292463665251676</v>
      </c>
    </row>
    <row r="1472" spans="2:30" x14ac:dyDescent="0.35">
      <c r="B1472" s="32"/>
      <c r="C1472" s="2" t="str">
        <f t="shared" ref="C1472:I1472" si="1622">C1280</f>
        <v>Nicaragua</v>
      </c>
      <c r="D1472" s="2">
        <f t="shared" si="1622"/>
        <v>7.6719576719576729E-2</v>
      </c>
      <c r="E1472" s="2">
        <f t="shared" si="1622"/>
        <v>6.3373718546132302E-2</v>
      </c>
      <c r="F1472" s="2">
        <f t="shared" si="1622"/>
        <v>7.5471698113207322E-2</v>
      </c>
      <c r="G1472" s="2">
        <f t="shared" si="1622"/>
        <v>0.26376811594202898</v>
      </c>
      <c r="H1472" s="2">
        <f t="shared" si="1622"/>
        <v>0.17563739376770529</v>
      </c>
      <c r="I1472" s="2">
        <f t="shared" si="1622"/>
        <v>-0.15414258188824659</v>
      </c>
      <c r="J1472" s="3">
        <f t="shared" si="1551"/>
        <v>5.9530974337050715</v>
      </c>
      <c r="K1472" s="3">
        <f t="shared" si="1552"/>
        <v>2.394437778653395</v>
      </c>
      <c r="L1472" s="3">
        <f t="shared" si="1553"/>
        <v>0.72906841154514568</v>
      </c>
      <c r="M1472" s="2">
        <f t="shared" si="1554"/>
        <v>1.4878823169481272</v>
      </c>
      <c r="N1472" s="2">
        <f t="shared" si="1555"/>
        <v>2.1356774045866516</v>
      </c>
      <c r="O1472" s="2">
        <f t="shared" si="1556"/>
        <v>-1.5994583174980286</v>
      </c>
      <c r="P1472" s="2">
        <f t="shared" si="1557"/>
        <v>5.3499252682937835</v>
      </c>
      <c r="Q1472" s="2">
        <f t="shared" si="1558"/>
        <v>0.77962287352325532</v>
      </c>
      <c r="R1472" s="2">
        <f t="shared" si="1559"/>
        <v>-0.49231799972568974</v>
      </c>
      <c r="S1472" s="2">
        <f t="shared" si="1560"/>
        <v>1.0751061608473633</v>
      </c>
      <c r="T1472" s="2">
        <f t="shared" si="1561"/>
        <v>1.1122993426800223</v>
      </c>
      <c r="U1472" s="2">
        <f t="shared" si="1562"/>
        <v>-0.9540569654998583</v>
      </c>
      <c r="V1472" s="2">
        <f t="shared" si="1563"/>
        <v>1.8425406955888588</v>
      </c>
      <c r="W1472" s="2">
        <f t="shared" si="1564"/>
        <v>0.23731253309723832</v>
      </c>
      <c r="X1472" s="2">
        <f t="shared" si="1565"/>
        <v>-0.43708354614520395</v>
      </c>
      <c r="Y1472" s="2">
        <f t="shared" si="1566"/>
        <v>-0.10124257659813662</v>
      </c>
      <c r="Z1472" s="2">
        <f t="shared" si="1567"/>
        <v>-9.6283293708242706E-2</v>
      </c>
      <c r="AA1472" s="2">
        <f t="shared" si="1568"/>
        <v>0.23694488496408858</v>
      </c>
      <c r="AB1472" s="2">
        <f t="shared" si="1569"/>
        <v>-4.8048558949659648E-2</v>
      </c>
      <c r="AC1472" s="2">
        <f t="shared" si="1570"/>
        <v>-4.7931645813383536E-2</v>
      </c>
      <c r="AD1472" s="2">
        <f t="shared" si="1571"/>
        <v>0.39078765533009191</v>
      </c>
    </row>
    <row r="1473" spans="2:30" x14ac:dyDescent="0.35">
      <c r="B1473" s="32"/>
      <c r="C1473" s="2" t="str">
        <f t="shared" ref="C1473:I1473" si="1623">C1281</f>
        <v>Niger</v>
      </c>
      <c r="D1473" s="2">
        <f t="shared" si="1623"/>
        <v>2.4629629629629628</v>
      </c>
      <c r="E1473" s="2">
        <f t="shared" si="1623"/>
        <v>1.2674743709226466</v>
      </c>
      <c r="F1473" s="2">
        <f t="shared" si="1623"/>
        <v>-1.084905660377359</v>
      </c>
      <c r="G1473" s="2">
        <f t="shared" si="1623"/>
        <v>2.646376811594203</v>
      </c>
      <c r="H1473" s="2">
        <f t="shared" si="1623"/>
        <v>0.7913125590179414</v>
      </c>
      <c r="I1473" s="2">
        <f t="shared" si="1623"/>
        <v>-0.51637764932562613</v>
      </c>
      <c r="J1473" s="3">
        <f t="shared" si="1551"/>
        <v>3.0461800642861792</v>
      </c>
      <c r="K1473" s="3">
        <f t="shared" si="1552"/>
        <v>1.7107610173351704</v>
      </c>
      <c r="L1473" s="3">
        <f t="shared" si="1553"/>
        <v>4.3553968457442886</v>
      </c>
      <c r="M1473" s="2">
        <f t="shared" si="1554"/>
        <v>1.4878823169481272</v>
      </c>
      <c r="N1473" s="2">
        <f t="shared" si="1555"/>
        <v>2.1356774045866516</v>
      </c>
      <c r="O1473" s="2">
        <f t="shared" si="1556"/>
        <v>-1.5994583174980286</v>
      </c>
      <c r="P1473" s="2">
        <f t="shared" si="1557"/>
        <v>5.3499252682937835</v>
      </c>
      <c r="Q1473" s="2">
        <f t="shared" si="1558"/>
        <v>0.77962287352325532</v>
      </c>
      <c r="R1473" s="2">
        <f t="shared" si="1559"/>
        <v>-0.49231799972568974</v>
      </c>
      <c r="S1473" s="2">
        <f t="shared" si="1560"/>
        <v>1.0805274764806274</v>
      </c>
      <c r="T1473" s="2">
        <f t="shared" si="1561"/>
        <v>1.1129054951340951</v>
      </c>
      <c r="U1473" s="2">
        <f t="shared" si="1562"/>
        <v>-0.95456809321422353</v>
      </c>
      <c r="V1473" s="2">
        <f t="shared" si="1563"/>
        <v>1.8456806804170047</v>
      </c>
      <c r="W1473" s="2">
        <f t="shared" si="1564"/>
        <v>0.23947659569849106</v>
      </c>
      <c r="X1473" s="2">
        <f t="shared" si="1565"/>
        <v>-0.43739328873575245</v>
      </c>
      <c r="Y1473" s="2">
        <f t="shared" si="1566"/>
        <v>-0.10124257659813662</v>
      </c>
      <c r="Z1473" s="2">
        <f t="shared" si="1567"/>
        <v>-9.6283293708242706E-2</v>
      </c>
      <c r="AA1473" s="2">
        <f t="shared" si="1568"/>
        <v>0.23694488496408858</v>
      </c>
      <c r="AB1473" s="2">
        <f t="shared" si="1569"/>
        <v>-4.8048558949659648E-2</v>
      </c>
      <c r="AC1473" s="2">
        <f t="shared" si="1570"/>
        <v>-4.7931645813383536E-2</v>
      </c>
      <c r="AD1473" s="2">
        <f t="shared" si="1571"/>
        <v>0.39078765533009191</v>
      </c>
    </row>
    <row r="1474" spans="2:30" x14ac:dyDescent="0.35">
      <c r="B1474" s="32"/>
      <c r="C1474" s="2" t="str">
        <f t="shared" ref="C1474:I1474" si="1624">C1282</f>
        <v>Nigeria</v>
      </c>
      <c r="D1474" s="2">
        <f t="shared" si="1624"/>
        <v>1.6587301587301586</v>
      </c>
      <c r="E1474" s="2">
        <f t="shared" si="1624"/>
        <v>2.3000931966449207</v>
      </c>
      <c r="F1474" s="2">
        <f t="shared" si="1624"/>
        <v>-1.8113207547169823</v>
      </c>
      <c r="G1474" s="2">
        <f t="shared" si="1624"/>
        <v>5.011594202898551</v>
      </c>
      <c r="H1474" s="2">
        <f t="shared" si="1624"/>
        <v>1.5429650613786587</v>
      </c>
      <c r="I1474" s="2">
        <f t="shared" si="1624"/>
        <v>-0.38535645472061653</v>
      </c>
      <c r="J1474" s="3">
        <f t="shared" si="1551"/>
        <v>0.89983732291192531</v>
      </c>
      <c r="K1474" s="3">
        <f t="shared" si="1552"/>
        <v>3.7686279396430526</v>
      </c>
      <c r="L1474" s="3">
        <f t="shared" si="1553"/>
        <v>6.4628827417305272</v>
      </c>
      <c r="M1474" s="2">
        <f t="shared" si="1554"/>
        <v>1.4885496913300882</v>
      </c>
      <c r="N1474" s="2">
        <f t="shared" si="1555"/>
        <v>2.1363196537743794</v>
      </c>
      <c r="O1474" s="2">
        <f t="shared" si="1556"/>
        <v>-1.6002859051434151</v>
      </c>
      <c r="P1474" s="2">
        <f t="shared" si="1557"/>
        <v>5.348603662569583</v>
      </c>
      <c r="Q1474" s="2">
        <f t="shared" si="1558"/>
        <v>0.78260467894456553</v>
      </c>
      <c r="R1474" s="2">
        <f t="shared" si="1559"/>
        <v>-0.49190018119051365</v>
      </c>
      <c r="S1474" s="2">
        <f t="shared" si="1560"/>
        <v>1.0805274764806274</v>
      </c>
      <c r="T1474" s="2">
        <f t="shared" si="1561"/>
        <v>1.1129054951340951</v>
      </c>
      <c r="U1474" s="2">
        <f t="shared" si="1562"/>
        <v>-0.95456809321422353</v>
      </c>
      <c r="V1474" s="2">
        <f t="shared" si="1563"/>
        <v>1.8456806804170047</v>
      </c>
      <c r="W1474" s="2">
        <f t="shared" si="1564"/>
        <v>0.23947659569849106</v>
      </c>
      <c r="X1474" s="2">
        <f t="shared" si="1565"/>
        <v>-0.43739328873575245</v>
      </c>
      <c r="Y1474" s="2">
        <f t="shared" si="1566"/>
        <v>-0.10124257659813662</v>
      </c>
      <c r="Z1474" s="2">
        <f t="shared" si="1567"/>
        <v>-9.6283293708242706E-2</v>
      </c>
      <c r="AA1474" s="2">
        <f t="shared" si="1568"/>
        <v>0.23694488496408858</v>
      </c>
      <c r="AB1474" s="2">
        <f t="shared" si="1569"/>
        <v>-4.8048558949659648E-2</v>
      </c>
      <c r="AC1474" s="2">
        <f t="shared" si="1570"/>
        <v>-4.7931645813383536E-2</v>
      </c>
      <c r="AD1474" s="2">
        <f t="shared" si="1571"/>
        <v>0.39078765533009191</v>
      </c>
    </row>
    <row r="1475" spans="2:30" x14ac:dyDescent="0.35">
      <c r="B1475" s="32"/>
      <c r="C1475" s="2" t="str">
        <f t="shared" ref="C1475:I1475" si="1625">C1283</f>
        <v>North Macedonia</v>
      </c>
      <c r="D1475" s="2">
        <f t="shared" si="1625"/>
        <v>-0.38888888888888878</v>
      </c>
      <c r="E1475" s="2">
        <f t="shared" si="1625"/>
        <v>-0.17893755824790308</v>
      </c>
      <c r="F1475" s="2">
        <f t="shared" si="1625"/>
        <v>0.29245283018867885</v>
      </c>
      <c r="G1475" s="2">
        <f t="shared" si="1625"/>
        <v>-0.28811594202898555</v>
      </c>
      <c r="H1475" s="2">
        <f t="shared" si="1625"/>
        <v>0.16052880075542955</v>
      </c>
      <c r="I1475" s="2">
        <f t="shared" si="1625"/>
        <v>0.77842003853564545</v>
      </c>
      <c r="J1475" s="3">
        <f t="shared" si="1551"/>
        <v>6.8000699452489552</v>
      </c>
      <c r="K1475" s="3">
        <f t="shared" si="1552"/>
        <v>3.3794418089161917</v>
      </c>
      <c r="L1475" s="3">
        <f t="shared" si="1553"/>
        <v>0.58651532896929393</v>
      </c>
      <c r="M1475" s="2">
        <f t="shared" si="1554"/>
        <v>1.4885496913300882</v>
      </c>
      <c r="N1475" s="2">
        <f t="shared" si="1555"/>
        <v>2.1363196537743794</v>
      </c>
      <c r="O1475" s="2">
        <f t="shared" si="1556"/>
        <v>-1.6002859051434151</v>
      </c>
      <c r="P1475" s="2">
        <f t="shared" si="1557"/>
        <v>5.348603662569583</v>
      </c>
      <c r="Q1475" s="2">
        <f t="shared" si="1558"/>
        <v>0.78260467894456553</v>
      </c>
      <c r="R1475" s="2">
        <f t="shared" si="1559"/>
        <v>-0.49190018119051365</v>
      </c>
      <c r="S1475" s="2">
        <f t="shared" si="1560"/>
        <v>1.0805274764806274</v>
      </c>
      <c r="T1475" s="2">
        <f t="shared" si="1561"/>
        <v>1.1129054951340951</v>
      </c>
      <c r="U1475" s="2">
        <f t="shared" si="1562"/>
        <v>-0.95456809321422353</v>
      </c>
      <c r="V1475" s="2">
        <f t="shared" si="1563"/>
        <v>1.8456806804170047</v>
      </c>
      <c r="W1475" s="2">
        <f t="shared" si="1564"/>
        <v>0.23947659569849106</v>
      </c>
      <c r="X1475" s="2">
        <f t="shared" si="1565"/>
        <v>-0.43739328873575245</v>
      </c>
      <c r="Y1475" s="2">
        <f t="shared" si="1566"/>
        <v>-0.10236619500552238</v>
      </c>
      <c r="Z1475" s="2">
        <f t="shared" si="1567"/>
        <v>-9.6606161929100751E-2</v>
      </c>
      <c r="AA1475" s="2">
        <f t="shared" si="1568"/>
        <v>0.23716171287512214</v>
      </c>
      <c r="AB1475" s="2">
        <f t="shared" si="1569"/>
        <v>-4.8986322164813266E-2</v>
      </c>
      <c r="AC1475" s="2">
        <f t="shared" si="1570"/>
        <v>-4.7117347193974111E-2</v>
      </c>
      <c r="AD1475" s="2">
        <f t="shared" si="1571"/>
        <v>0.39230184432698861</v>
      </c>
    </row>
    <row r="1476" spans="2:30" x14ac:dyDescent="0.35">
      <c r="B1476" s="32"/>
      <c r="C1476" s="2" t="str">
        <f t="shared" ref="C1476:I1476" si="1626">C1284</f>
        <v>Norway</v>
      </c>
      <c r="D1476" s="2">
        <f t="shared" si="1626"/>
        <v>-0.36772486772486762</v>
      </c>
      <c r="E1476" s="2">
        <f t="shared" si="1626"/>
        <v>-0.44361602982292636</v>
      </c>
      <c r="F1476" s="2">
        <f t="shared" si="1626"/>
        <v>0.87735849056603799</v>
      </c>
      <c r="G1476" s="2">
        <f t="shared" si="1626"/>
        <v>-0.29275362318840581</v>
      </c>
      <c r="H1476" s="2">
        <f t="shared" si="1626"/>
        <v>-0.64400377714825296</v>
      </c>
      <c r="I1476" s="2">
        <f t="shared" si="1626"/>
        <v>0.59344894026974948</v>
      </c>
      <c r="J1476" s="3">
        <f t="shared" si="1551"/>
        <v>7.1609113630674601</v>
      </c>
      <c r="K1476" s="3">
        <f t="shared" si="1552"/>
        <v>3.7805057412540548</v>
      </c>
      <c r="L1476" s="3">
        <f t="shared" si="1553"/>
        <v>1.0280267745963585</v>
      </c>
      <c r="M1476" s="2">
        <f t="shared" si="1554"/>
        <v>1.4885496913300882</v>
      </c>
      <c r="N1476" s="2">
        <f t="shared" si="1555"/>
        <v>2.1363196537743794</v>
      </c>
      <c r="O1476" s="2">
        <f t="shared" si="1556"/>
        <v>-1.6002859051434151</v>
      </c>
      <c r="P1476" s="2">
        <f t="shared" si="1557"/>
        <v>5.348603662569583</v>
      </c>
      <c r="Q1476" s="2">
        <f t="shared" si="1558"/>
        <v>0.78260467894456553</v>
      </c>
      <c r="R1476" s="2">
        <f t="shared" si="1559"/>
        <v>-0.49190018119051365</v>
      </c>
      <c r="S1476" s="2">
        <f t="shared" si="1560"/>
        <v>1.0805274764806274</v>
      </c>
      <c r="T1476" s="2">
        <f t="shared" si="1561"/>
        <v>1.1129054951340951</v>
      </c>
      <c r="U1476" s="2">
        <f t="shared" si="1562"/>
        <v>-0.95456809321422353</v>
      </c>
      <c r="V1476" s="2">
        <f t="shared" si="1563"/>
        <v>1.8456806804170047</v>
      </c>
      <c r="W1476" s="2">
        <f t="shared" si="1564"/>
        <v>0.23947659569849106</v>
      </c>
      <c r="X1476" s="2">
        <f t="shared" si="1565"/>
        <v>-0.43739328873575245</v>
      </c>
      <c r="Y1476" s="2">
        <f t="shared" si="1566"/>
        <v>-0.10340275232083232</v>
      </c>
      <c r="Z1476" s="2">
        <f t="shared" si="1567"/>
        <v>-9.7961669225561002E-2</v>
      </c>
      <c r="AA1476" s="2">
        <f t="shared" si="1568"/>
        <v>0.23966248153797728</v>
      </c>
      <c r="AB1476" s="2">
        <f t="shared" si="1569"/>
        <v>-4.9938538184436672E-2</v>
      </c>
      <c r="AC1476" s="2">
        <f t="shared" si="1570"/>
        <v>-4.9448934810983017E-2</v>
      </c>
      <c r="AD1476" s="2">
        <f t="shared" si="1571"/>
        <v>0.39308757517051501</v>
      </c>
    </row>
    <row r="1477" spans="2:30" x14ac:dyDescent="0.35">
      <c r="B1477" s="32"/>
      <c r="C1477" s="2" t="str">
        <f t="shared" ref="C1477:I1477" si="1627">C1285</f>
        <v>Oman</v>
      </c>
      <c r="D1477" s="2">
        <f t="shared" si="1627"/>
        <v>0.3359788359788361</v>
      </c>
      <c r="E1477" s="2">
        <f t="shared" si="1627"/>
        <v>-0.15657036346691514</v>
      </c>
      <c r="F1477" s="2">
        <f t="shared" si="1627"/>
        <v>0.38679245283018837</v>
      </c>
      <c r="G1477" s="2">
        <f t="shared" si="1627"/>
        <v>-0.19420289855072465</v>
      </c>
      <c r="H1477" s="2">
        <f t="shared" si="1627"/>
        <v>-0.94239848914069868</v>
      </c>
      <c r="I1477" s="2">
        <f t="shared" si="1627"/>
        <v>0.23892100192678228</v>
      </c>
      <c r="J1477" s="3">
        <f t="shared" si="1551"/>
        <v>6.6907910379933746</v>
      </c>
      <c r="K1477" s="3">
        <f t="shared" si="1552"/>
        <v>3.1591968124491077</v>
      </c>
      <c r="L1477" s="3">
        <f t="shared" si="1553"/>
        <v>1.0296003264301687</v>
      </c>
      <c r="M1477" s="2">
        <f t="shared" si="1554"/>
        <v>1.4885496913300882</v>
      </c>
      <c r="N1477" s="2">
        <f t="shared" si="1555"/>
        <v>2.1363196537743794</v>
      </c>
      <c r="O1477" s="2">
        <f t="shared" si="1556"/>
        <v>-1.6002859051434151</v>
      </c>
      <c r="P1477" s="2">
        <f t="shared" si="1557"/>
        <v>5.348603662569583</v>
      </c>
      <c r="Q1477" s="2">
        <f t="shared" si="1558"/>
        <v>0.78260467894456553</v>
      </c>
      <c r="R1477" s="2">
        <f t="shared" si="1559"/>
        <v>-0.49190018119051365</v>
      </c>
      <c r="S1477" s="2">
        <f t="shared" si="1560"/>
        <v>1.0805274764806274</v>
      </c>
      <c r="T1477" s="2">
        <f t="shared" si="1561"/>
        <v>1.1129054951340951</v>
      </c>
      <c r="U1477" s="2">
        <f t="shared" si="1562"/>
        <v>-0.95456809321422353</v>
      </c>
      <c r="V1477" s="2">
        <f t="shared" si="1563"/>
        <v>1.8456806804170047</v>
      </c>
      <c r="W1477" s="2">
        <f t="shared" si="1564"/>
        <v>0.23947659569849106</v>
      </c>
      <c r="X1477" s="2">
        <f t="shared" si="1565"/>
        <v>-0.43739328873575245</v>
      </c>
      <c r="Y1477" s="2">
        <f t="shared" si="1566"/>
        <v>-0.10168641799153674</v>
      </c>
      <c r="Z1477" s="2">
        <f t="shared" si="1567"/>
        <v>-9.819060943744129E-2</v>
      </c>
      <c r="AA1477" s="2">
        <f t="shared" si="1568"/>
        <v>0.24023720798833748</v>
      </c>
      <c r="AB1477" s="2">
        <f t="shared" si="1569"/>
        <v>-5.0502070842117483E-2</v>
      </c>
      <c r="AC1477" s="2">
        <f t="shared" si="1570"/>
        <v>-5.293701900758347E-2</v>
      </c>
      <c r="AD1477" s="2">
        <f t="shared" si="1571"/>
        <v>0.3924853619937817</v>
      </c>
    </row>
    <row r="1478" spans="2:30" x14ac:dyDescent="0.35">
      <c r="B1478" s="32"/>
      <c r="C1478" s="2" t="str">
        <f t="shared" ref="C1478:I1478" si="1628">C1286</f>
        <v>Pakistan</v>
      </c>
      <c r="D1478" s="2">
        <f t="shared" si="1628"/>
        <v>0.66402116402116396</v>
      </c>
      <c r="E1478" s="2">
        <f t="shared" si="1628"/>
        <v>1.6104380242311276</v>
      </c>
      <c r="F1478" s="2">
        <f t="shared" si="1628"/>
        <v>-0.60377358490566124</v>
      </c>
      <c r="G1478" s="2">
        <f t="shared" si="1628"/>
        <v>0.50724637681159424</v>
      </c>
      <c r="H1478" s="2">
        <f t="shared" si="1628"/>
        <v>1.3276676109537298</v>
      </c>
      <c r="I1478" s="2">
        <f t="shared" si="1628"/>
        <v>-0.15414258188824659</v>
      </c>
      <c r="J1478" s="3">
        <f t="shared" si="1551"/>
        <v>5.0793060302684792</v>
      </c>
      <c r="K1478" s="3">
        <f t="shared" si="1552"/>
        <v>1.8973323237027442</v>
      </c>
      <c r="L1478" s="3">
        <f t="shared" si="1553"/>
        <v>2.5950007151499683</v>
      </c>
      <c r="M1478" s="2">
        <f t="shared" si="1554"/>
        <v>1.4885496913300882</v>
      </c>
      <c r="N1478" s="2">
        <f t="shared" si="1555"/>
        <v>2.1363196537743794</v>
      </c>
      <c r="O1478" s="2">
        <f t="shared" si="1556"/>
        <v>-1.6002859051434151</v>
      </c>
      <c r="P1478" s="2">
        <f t="shared" si="1557"/>
        <v>5.348603662569583</v>
      </c>
      <c r="Q1478" s="2">
        <f t="shared" si="1558"/>
        <v>0.78260467894456553</v>
      </c>
      <c r="R1478" s="2">
        <f t="shared" si="1559"/>
        <v>-0.49190018119051365</v>
      </c>
      <c r="S1478" s="2">
        <f t="shared" si="1560"/>
        <v>1.0789004986975825</v>
      </c>
      <c r="T1478" s="2">
        <f t="shared" si="1561"/>
        <v>1.1148489815758804</v>
      </c>
      <c r="U1478" s="2">
        <f t="shared" si="1562"/>
        <v>-0.95319780216614325</v>
      </c>
      <c r="V1478" s="2">
        <f t="shared" si="1563"/>
        <v>1.840452421418546</v>
      </c>
      <c r="W1478" s="2">
        <f t="shared" si="1564"/>
        <v>0.24372734185183184</v>
      </c>
      <c r="X1478" s="2">
        <f t="shared" si="1565"/>
        <v>-0.43628684066212936</v>
      </c>
      <c r="Y1478" s="2">
        <f t="shared" si="1566"/>
        <v>-0.10168641799153674</v>
      </c>
      <c r="Z1478" s="2">
        <f t="shared" si="1567"/>
        <v>-9.819060943744129E-2</v>
      </c>
      <c r="AA1478" s="2">
        <f t="shared" si="1568"/>
        <v>0.24023720798833748</v>
      </c>
      <c r="AB1478" s="2">
        <f t="shared" si="1569"/>
        <v>-5.0502070842117483E-2</v>
      </c>
      <c r="AC1478" s="2">
        <f t="shared" si="1570"/>
        <v>-5.293701900758347E-2</v>
      </c>
      <c r="AD1478" s="2">
        <f t="shared" si="1571"/>
        <v>0.3924853619937817</v>
      </c>
    </row>
    <row r="1479" spans="2:30" x14ac:dyDescent="0.35">
      <c r="B1479" s="32"/>
      <c r="C1479" s="2" t="str">
        <f t="shared" ref="C1479:I1479" si="1629">C1287</f>
        <v>Palau</v>
      </c>
      <c r="D1479" s="2">
        <f t="shared" si="1629"/>
        <v>-2.380952380952377E-2</v>
      </c>
      <c r="E1479" s="2">
        <f t="shared" si="1629"/>
        <v>9.692451071761421E-2</v>
      </c>
      <c r="F1479" s="2">
        <f t="shared" si="1629"/>
        <v>-0.41509433962264225</v>
      </c>
      <c r="G1479" s="2">
        <f t="shared" si="1629"/>
        <v>0.2139130434782609</v>
      </c>
      <c r="H1479" s="2">
        <f t="shared" si="1629"/>
        <v>-0.36071765816808304</v>
      </c>
      <c r="I1479" s="2">
        <f t="shared" si="1629"/>
        <v>-7.7071290944123294E-2</v>
      </c>
      <c r="J1479" s="3">
        <f t="shared" si="1551"/>
        <v>5.974559290912679</v>
      </c>
      <c r="K1479" s="3">
        <f t="shared" si="1552"/>
        <v>2.3836348033433441</v>
      </c>
      <c r="L1479" s="3">
        <f t="shared" si="1553"/>
        <v>0.92667247876264935</v>
      </c>
      <c r="M1479" s="2">
        <f t="shared" si="1554"/>
        <v>1.4885496913300882</v>
      </c>
      <c r="N1479" s="2">
        <f t="shared" si="1555"/>
        <v>2.1363196537743794</v>
      </c>
      <c r="O1479" s="2">
        <f t="shared" si="1556"/>
        <v>-1.6002859051434151</v>
      </c>
      <c r="P1479" s="2">
        <f t="shared" si="1557"/>
        <v>5.348603662569583</v>
      </c>
      <c r="Q1479" s="2">
        <f t="shared" si="1558"/>
        <v>0.78260467894456553</v>
      </c>
      <c r="R1479" s="2">
        <f t="shared" si="1559"/>
        <v>-0.49190018119051365</v>
      </c>
      <c r="S1479" s="2">
        <f t="shared" si="1560"/>
        <v>1.0789004986975825</v>
      </c>
      <c r="T1479" s="2">
        <f t="shared" si="1561"/>
        <v>1.1148489815758804</v>
      </c>
      <c r="U1479" s="2">
        <f t="shared" si="1562"/>
        <v>-0.95319780216614325</v>
      </c>
      <c r="V1479" s="2">
        <f t="shared" si="1563"/>
        <v>1.840452421418546</v>
      </c>
      <c r="W1479" s="2">
        <f t="shared" si="1564"/>
        <v>0.24372734185183184</v>
      </c>
      <c r="X1479" s="2">
        <f t="shared" si="1565"/>
        <v>-0.43628684066212936</v>
      </c>
      <c r="Y1479" s="2">
        <f t="shared" si="1566"/>
        <v>-0.10138221137363826</v>
      </c>
      <c r="Z1479" s="2">
        <f t="shared" si="1567"/>
        <v>-9.7428440999335605E-2</v>
      </c>
      <c r="AA1479" s="2">
        <f t="shared" si="1568"/>
        <v>0.2376773191304821</v>
      </c>
      <c r="AB1479" s="2">
        <f t="shared" si="1569"/>
        <v>-4.9469199301803504E-2</v>
      </c>
      <c r="AC1479" s="2">
        <f t="shared" si="1570"/>
        <v>-5.4139287129304173E-2</v>
      </c>
      <c r="AD1479" s="2">
        <f t="shared" si="1571"/>
        <v>0.39065115631824299</v>
      </c>
    </row>
    <row r="1480" spans="2:30" x14ac:dyDescent="0.35">
      <c r="B1480" s="32"/>
      <c r="C1480" s="2" t="str">
        <f t="shared" ref="C1480:I1480" si="1630">C1288</f>
        <v>Panama</v>
      </c>
      <c r="D1480" s="2">
        <f t="shared" si="1630"/>
        <v>0.1084656084656085</v>
      </c>
      <c r="E1480" s="2">
        <f t="shared" si="1630"/>
        <v>-3.3550792171481839E-2</v>
      </c>
      <c r="F1480" s="2">
        <f t="shared" si="1630"/>
        <v>0.45283018867924524</v>
      </c>
      <c r="G1480" s="2">
        <f t="shared" si="1630"/>
        <v>-2.8985507246376812E-3</v>
      </c>
      <c r="H1480" s="2">
        <f t="shared" si="1630"/>
        <v>-3.2105760151085953E-2</v>
      </c>
      <c r="I1480" s="2">
        <f t="shared" si="1630"/>
        <v>7.3217726396917204E-2</v>
      </c>
      <c r="J1480" s="3">
        <f t="shared" si="1551"/>
        <v>6.3600269504632738</v>
      </c>
      <c r="K1480" s="3">
        <f t="shared" si="1552"/>
        <v>2.823314052329116</v>
      </c>
      <c r="L1480" s="3">
        <f t="shared" si="1553"/>
        <v>0.44477578940151591</v>
      </c>
      <c r="M1480" s="2">
        <f t="shared" si="1554"/>
        <v>1.4885496913300882</v>
      </c>
      <c r="N1480" s="2">
        <f t="shared" si="1555"/>
        <v>2.1363196537743794</v>
      </c>
      <c r="O1480" s="2">
        <f t="shared" si="1556"/>
        <v>-1.6002859051434151</v>
      </c>
      <c r="P1480" s="2">
        <f t="shared" si="1557"/>
        <v>5.348603662569583</v>
      </c>
      <c r="Q1480" s="2">
        <f t="shared" si="1558"/>
        <v>0.78260467894456553</v>
      </c>
      <c r="R1480" s="2">
        <f t="shared" si="1559"/>
        <v>-0.49190018119051365</v>
      </c>
      <c r="S1480" s="2">
        <f t="shared" si="1560"/>
        <v>1.0789004986975825</v>
      </c>
      <c r="T1480" s="2">
        <f t="shared" si="1561"/>
        <v>1.1148489815758804</v>
      </c>
      <c r="U1480" s="2">
        <f t="shared" si="1562"/>
        <v>-0.95319780216614325</v>
      </c>
      <c r="V1480" s="2">
        <f t="shared" si="1563"/>
        <v>1.840452421418546</v>
      </c>
      <c r="W1480" s="2">
        <f t="shared" si="1564"/>
        <v>0.24372734185183184</v>
      </c>
      <c r="X1480" s="2">
        <f t="shared" si="1565"/>
        <v>-0.43628684066212936</v>
      </c>
      <c r="Y1480" s="2">
        <f t="shared" si="1566"/>
        <v>-0.1005624933273912</v>
      </c>
      <c r="Z1480" s="2">
        <f t="shared" si="1567"/>
        <v>-9.7178918933601796E-2</v>
      </c>
      <c r="AA1480" s="2">
        <f t="shared" si="1568"/>
        <v>0.23851776002715694</v>
      </c>
      <c r="AB1480" s="2">
        <f t="shared" si="1569"/>
        <v>-4.9287282705798949E-2</v>
      </c>
      <c r="AC1480" s="2">
        <f t="shared" si="1570"/>
        <v>-5.4053218664545509E-2</v>
      </c>
      <c r="AD1480" s="2">
        <f t="shared" si="1571"/>
        <v>0.38941118198261282</v>
      </c>
    </row>
    <row r="1481" spans="2:30" x14ac:dyDescent="0.35">
      <c r="B1481" s="32"/>
      <c r="C1481" s="2" t="str">
        <f t="shared" ref="C1481:I1481" si="1631">C1289</f>
        <v>Papua New Guinea</v>
      </c>
      <c r="D1481" s="2">
        <f t="shared" si="1631"/>
        <v>0.69047619047619047</v>
      </c>
      <c r="E1481" s="2">
        <f t="shared" si="1631"/>
        <v>0.89468779123951525</v>
      </c>
      <c r="F1481" s="2">
        <f t="shared" si="1631"/>
        <v>-0.86792452830188749</v>
      </c>
      <c r="G1481" s="2">
        <f t="shared" si="1631"/>
        <v>0.53623188405797106</v>
      </c>
      <c r="H1481" s="2">
        <f t="shared" si="1631"/>
        <v>-0.96506137865911223</v>
      </c>
      <c r="I1481" s="2">
        <f t="shared" si="1631"/>
        <v>-0.50481695568400764</v>
      </c>
      <c r="J1481" s="3">
        <f t="shared" si="1551"/>
        <v>5.3785081395954517</v>
      </c>
      <c r="K1481" s="3">
        <f t="shared" si="1552"/>
        <v>1.836701848900802</v>
      </c>
      <c r="L1481" s="3">
        <f t="shared" si="1553"/>
        <v>2.1922976147971549</v>
      </c>
      <c r="M1481" s="2">
        <f t="shared" si="1554"/>
        <v>1.4885496913300882</v>
      </c>
      <c r="N1481" s="2">
        <f t="shared" si="1555"/>
        <v>2.1363196537743794</v>
      </c>
      <c r="O1481" s="2">
        <f t="shared" si="1556"/>
        <v>-1.6002859051434151</v>
      </c>
      <c r="P1481" s="2">
        <f t="shared" si="1557"/>
        <v>5.348603662569583</v>
      </c>
      <c r="Q1481" s="2">
        <f t="shared" si="1558"/>
        <v>0.78260467894456553</v>
      </c>
      <c r="R1481" s="2">
        <f t="shared" si="1559"/>
        <v>-0.49190018119051365</v>
      </c>
      <c r="S1481" s="2">
        <f t="shared" si="1560"/>
        <v>1.0773832162435928</v>
      </c>
      <c r="T1481" s="2">
        <f t="shared" si="1561"/>
        <v>1.1139889769261291</v>
      </c>
      <c r="U1481" s="2">
        <f t="shared" si="1562"/>
        <v>-0.95286470344011098</v>
      </c>
      <c r="V1481" s="2">
        <f t="shared" si="1563"/>
        <v>1.8353578099444814</v>
      </c>
      <c r="W1481" s="2">
        <f t="shared" si="1564"/>
        <v>0.23900551091233596</v>
      </c>
      <c r="X1481" s="2">
        <f t="shared" si="1565"/>
        <v>-0.43655453642393355</v>
      </c>
      <c r="Y1481" s="2">
        <f t="shared" si="1566"/>
        <v>-0.1005624933273912</v>
      </c>
      <c r="Z1481" s="2">
        <f t="shared" si="1567"/>
        <v>-9.7178918933601796E-2</v>
      </c>
      <c r="AA1481" s="2">
        <f t="shared" si="1568"/>
        <v>0.23851776002715694</v>
      </c>
      <c r="AB1481" s="2">
        <f t="shared" si="1569"/>
        <v>-4.9287282705798949E-2</v>
      </c>
      <c r="AC1481" s="2">
        <f t="shared" si="1570"/>
        <v>-5.4053218664545509E-2</v>
      </c>
      <c r="AD1481" s="2">
        <f t="shared" si="1571"/>
        <v>0.38941118198261282</v>
      </c>
    </row>
    <row r="1482" spans="2:30" x14ac:dyDescent="0.35">
      <c r="B1482" s="32"/>
      <c r="C1482" s="2" t="str">
        <f t="shared" ref="C1482:I1482" si="1632">C1290</f>
        <v>Paraguay</v>
      </c>
      <c r="D1482" s="2">
        <f t="shared" si="1632"/>
        <v>9.2592592592592726E-2</v>
      </c>
      <c r="E1482" s="2">
        <f t="shared" si="1632"/>
        <v>0.119291705498602</v>
      </c>
      <c r="F1482" s="2">
        <f t="shared" si="1632"/>
        <v>5.6603773584905155E-2</v>
      </c>
      <c r="G1482" s="2">
        <f t="shared" si="1632"/>
        <v>0.44347826086956521</v>
      </c>
      <c r="H1482" s="2">
        <f t="shared" si="1632"/>
        <v>0.19452313503304999</v>
      </c>
      <c r="I1482" s="2">
        <f t="shared" si="1632"/>
        <v>-1.156069364161842E-2</v>
      </c>
      <c r="J1482" s="3">
        <f t="shared" si="1551"/>
        <v>5.7792043141862086</v>
      </c>
      <c r="K1482" s="3">
        <f t="shared" si="1552"/>
        <v>2.2579169532166667</v>
      </c>
      <c r="L1482" s="3">
        <f t="shared" si="1553"/>
        <v>0.76331359644412633</v>
      </c>
      <c r="M1482" s="2">
        <f t="shared" si="1554"/>
        <v>1.4885496913300882</v>
      </c>
      <c r="N1482" s="2">
        <f t="shared" si="1555"/>
        <v>2.1363196537743794</v>
      </c>
      <c r="O1482" s="2">
        <f t="shared" si="1556"/>
        <v>-1.6002859051434151</v>
      </c>
      <c r="P1482" s="2">
        <f t="shared" si="1557"/>
        <v>5.348603662569583</v>
      </c>
      <c r="Q1482" s="2">
        <f t="shared" si="1558"/>
        <v>0.78260467894456553</v>
      </c>
      <c r="R1482" s="2">
        <f t="shared" si="1559"/>
        <v>-0.49190018119051365</v>
      </c>
      <c r="S1482" s="2">
        <f t="shared" si="1560"/>
        <v>1.0773832162435928</v>
      </c>
      <c r="T1482" s="2">
        <f t="shared" si="1561"/>
        <v>1.1139889769261291</v>
      </c>
      <c r="U1482" s="2">
        <f t="shared" si="1562"/>
        <v>-0.95286470344011098</v>
      </c>
      <c r="V1482" s="2">
        <f t="shared" si="1563"/>
        <v>1.8353578099444814</v>
      </c>
      <c r="W1482" s="2">
        <f t="shared" si="1564"/>
        <v>0.23900551091233596</v>
      </c>
      <c r="X1482" s="2">
        <f t="shared" si="1565"/>
        <v>-0.43655453642393355</v>
      </c>
      <c r="Y1482" s="2">
        <f t="shared" si="1566"/>
        <v>-9.9807981273016266E-2</v>
      </c>
      <c r="Z1482" s="2">
        <f t="shared" si="1567"/>
        <v>-9.6333330556913496E-2</v>
      </c>
      <c r="AA1482" s="2">
        <f t="shared" si="1568"/>
        <v>0.23780715851761688</v>
      </c>
      <c r="AB1482" s="2">
        <f t="shared" si="1569"/>
        <v>-4.7362417301207681E-2</v>
      </c>
      <c r="AC1482" s="2">
        <f t="shared" si="1570"/>
        <v>-5.3082217282914276E-2</v>
      </c>
      <c r="AD1482" s="2">
        <f t="shared" si="1571"/>
        <v>0.38784488559345565</v>
      </c>
    </row>
    <row r="1483" spans="2:30" x14ac:dyDescent="0.35">
      <c r="B1483" s="32"/>
      <c r="C1483" s="2" t="str">
        <f t="shared" ref="C1483:I1483" si="1633">C1291</f>
        <v>Peru</v>
      </c>
      <c r="D1483" s="2">
        <f t="shared" si="1633"/>
        <v>-2.645502645502589E-3</v>
      </c>
      <c r="E1483" s="2">
        <f t="shared" si="1633"/>
        <v>-0.10810810810810811</v>
      </c>
      <c r="F1483" s="2">
        <f t="shared" si="1633"/>
        <v>0.28301886792452846</v>
      </c>
      <c r="G1483" s="2">
        <f t="shared" si="1633"/>
        <v>0.20579710144927535</v>
      </c>
      <c r="H1483" s="2">
        <f t="shared" si="1633"/>
        <v>-1.699716713881021E-2</v>
      </c>
      <c r="I1483" s="2">
        <f t="shared" si="1633"/>
        <v>-4.2389210019267771E-2</v>
      </c>
      <c r="J1483" s="3">
        <f t="shared" si="1551"/>
        <v>6.1723446520484071</v>
      </c>
      <c r="K1483" s="3">
        <f t="shared" si="1552"/>
        <v>2.6577741249443809</v>
      </c>
      <c r="L1483" s="3">
        <f t="shared" si="1553"/>
        <v>0.51197318397792468</v>
      </c>
      <c r="M1483" s="2">
        <f t="shared" si="1554"/>
        <v>1.4885496913300882</v>
      </c>
      <c r="N1483" s="2">
        <f t="shared" si="1555"/>
        <v>2.1363196537743794</v>
      </c>
      <c r="O1483" s="2">
        <f t="shared" si="1556"/>
        <v>-1.6002859051434151</v>
      </c>
      <c r="P1483" s="2">
        <f t="shared" si="1557"/>
        <v>5.348603662569583</v>
      </c>
      <c r="Q1483" s="2">
        <f t="shared" si="1558"/>
        <v>0.78260467894456553</v>
      </c>
      <c r="R1483" s="2">
        <f t="shared" si="1559"/>
        <v>-0.49190018119051365</v>
      </c>
      <c r="S1483" s="2">
        <f t="shared" si="1560"/>
        <v>1.0773832162435928</v>
      </c>
      <c r="T1483" s="2">
        <f t="shared" si="1561"/>
        <v>1.1139889769261291</v>
      </c>
      <c r="U1483" s="2">
        <f t="shared" si="1562"/>
        <v>-0.95286470344011098</v>
      </c>
      <c r="V1483" s="2">
        <f t="shared" si="1563"/>
        <v>1.8353578099444814</v>
      </c>
      <c r="W1483" s="2">
        <f t="shared" si="1564"/>
        <v>0.23900551091233596</v>
      </c>
      <c r="X1483" s="2">
        <f t="shared" si="1565"/>
        <v>-0.43655453642393355</v>
      </c>
      <c r="Y1483" s="2">
        <f t="shared" si="1566"/>
        <v>-9.9428440340877541E-2</v>
      </c>
      <c r="Z1483" s="2">
        <f t="shared" si="1567"/>
        <v>-9.6379325781722855E-2</v>
      </c>
      <c r="AA1483" s="2">
        <f t="shared" si="1568"/>
        <v>0.23798376675748764</v>
      </c>
      <c r="AB1483" s="2">
        <f t="shared" si="1569"/>
        <v>-4.6373512931088608E-2</v>
      </c>
      <c r="AC1483" s="2">
        <f t="shared" si="1570"/>
        <v>-5.294126005578887E-2</v>
      </c>
      <c r="AD1483" s="2">
        <f t="shared" si="1571"/>
        <v>0.38616428365746847</v>
      </c>
    </row>
    <row r="1484" spans="2:30" x14ac:dyDescent="0.35">
      <c r="B1484" s="32"/>
      <c r="C1484" s="2" t="str">
        <f t="shared" ref="C1484:I1484" si="1634">C1292</f>
        <v>Philippines</v>
      </c>
      <c r="D1484" s="2">
        <f t="shared" si="1634"/>
        <v>0.17195767195767203</v>
      </c>
      <c r="E1484" s="2">
        <f t="shared" si="1634"/>
        <v>0.31686859273066165</v>
      </c>
      <c r="F1484" s="2">
        <f t="shared" si="1634"/>
        <v>-0.22641509433962331</v>
      </c>
      <c r="G1484" s="2">
        <f t="shared" si="1634"/>
        <v>0.39710144927536234</v>
      </c>
      <c r="H1484" s="2">
        <f t="shared" si="1634"/>
        <v>0.83663833805476862</v>
      </c>
      <c r="I1484" s="2">
        <f t="shared" si="1634"/>
        <v>-0.30057803468208089</v>
      </c>
      <c r="J1484" s="3">
        <f t="shared" si="1551"/>
        <v>5.6114379335519624</v>
      </c>
      <c r="K1484" s="3">
        <f t="shared" si="1552"/>
        <v>2.104082061569136</v>
      </c>
      <c r="L1484" s="3">
        <f t="shared" si="1553"/>
        <v>1.3855423059468688</v>
      </c>
      <c r="M1484" s="2">
        <f t="shared" si="1554"/>
        <v>1.4885496913300882</v>
      </c>
      <c r="N1484" s="2">
        <f t="shared" si="1555"/>
        <v>2.1363196537743794</v>
      </c>
      <c r="O1484" s="2">
        <f t="shared" si="1556"/>
        <v>-1.6002859051434151</v>
      </c>
      <c r="P1484" s="2">
        <f t="shared" si="1557"/>
        <v>5.348603662569583</v>
      </c>
      <c r="Q1484" s="2">
        <f t="shared" si="1558"/>
        <v>0.78260467894456553</v>
      </c>
      <c r="R1484" s="2">
        <f t="shared" si="1559"/>
        <v>-0.49190018119051365</v>
      </c>
      <c r="S1484" s="2">
        <f t="shared" si="1560"/>
        <v>1.0773832162435928</v>
      </c>
      <c r="T1484" s="2">
        <f t="shared" si="1561"/>
        <v>1.1139889769261291</v>
      </c>
      <c r="U1484" s="2">
        <f t="shared" si="1562"/>
        <v>-0.95286470344011098</v>
      </c>
      <c r="V1484" s="2">
        <f t="shared" si="1563"/>
        <v>1.8353578099444814</v>
      </c>
      <c r="W1484" s="2">
        <f t="shared" si="1564"/>
        <v>0.23900551091233596</v>
      </c>
      <c r="X1484" s="2">
        <f t="shared" si="1565"/>
        <v>-0.43655453642393355</v>
      </c>
      <c r="Y1484" s="2">
        <f t="shared" si="1566"/>
        <v>-9.8368338339711328E-2</v>
      </c>
      <c r="Z1484" s="2">
        <f t="shared" si="1567"/>
        <v>-9.4765076100033846E-2</v>
      </c>
      <c r="AA1484" s="2">
        <f t="shared" si="1568"/>
        <v>0.23616970870632706</v>
      </c>
      <c r="AB1484" s="2">
        <f t="shared" si="1569"/>
        <v>-4.4641188859969656E-2</v>
      </c>
      <c r="AC1484" s="2">
        <f t="shared" si="1570"/>
        <v>-4.9466339750669504E-2</v>
      </c>
      <c r="AD1484" s="2">
        <f t="shared" si="1571"/>
        <v>0.38348169647645458</v>
      </c>
    </row>
    <row r="1485" spans="2:30" x14ac:dyDescent="0.35">
      <c r="B1485" s="32"/>
      <c r="C1485" s="2" t="str">
        <f t="shared" ref="C1485:I1485" si="1635">C1293</f>
        <v>Poland</v>
      </c>
      <c r="D1485" s="2">
        <f t="shared" si="1635"/>
        <v>-0.42063492063492058</v>
      </c>
      <c r="E1485" s="2">
        <f t="shared" si="1635"/>
        <v>-0.38024231127679398</v>
      </c>
      <c r="F1485" s="2">
        <f t="shared" si="1635"/>
        <v>0.38679245283018837</v>
      </c>
      <c r="G1485" s="2">
        <f t="shared" si="1635"/>
        <v>-0.29275362318840581</v>
      </c>
      <c r="H1485" s="2">
        <f t="shared" si="1635"/>
        <v>-0.30783758262511796</v>
      </c>
      <c r="I1485" s="2">
        <f t="shared" si="1635"/>
        <v>0.38535645472061653</v>
      </c>
      <c r="J1485" s="3">
        <f t="shared" ref="J1485:J1541" si="1636">SQRT((M1484-D1485)^2+(N1484-E1485)^2+(O1484-F1485) ^2+(P1484-G1485)^2+(Q1484-H1485)^2+(R1484-I1485) ^2)</f>
        <v>6.9072502462177621</v>
      </c>
      <c r="K1485" s="3">
        <f t="shared" ref="K1485:K1541" si="1637">SQRT((S1484-D1485)^2+(T1484-E1485)^2+(U1484-F1485)^2+(V1484-G1485) ^2+(W1484-H1485)^2+(X1484-I1485)^2)</f>
        <v>3.4314574302404663</v>
      </c>
      <c r="L1485" s="3">
        <f t="shared" ref="L1485:L1541" si="1638">SQRT((Y1484-D1485)^2+(Z1484-E1485)^2+(AA1484-F1485)^2+(AB1484-G1485) ^2+(AC1484-H1485)^2+(AD1484-I1485)^2)</f>
        <v>0.57996483242274965</v>
      </c>
      <c r="M1485" s="2">
        <f t="shared" ref="M1485:M1541" si="1639">IF(AND($J1485&lt;$K1485, $J1485&lt;$L1485), M1484+$C$1352*(D1485 - M1484), M1484)</f>
        <v>1.4885496913300882</v>
      </c>
      <c r="N1485" s="2">
        <f t="shared" ref="N1485:N1541" si="1640">IF(AND($J1485&lt;$K1485, $J1485&lt;$L1485), N1484+$C$1352*(E1485 - N1484), N1484)</f>
        <v>2.1363196537743794</v>
      </c>
      <c r="O1485" s="2">
        <f t="shared" ref="O1485:O1541" si="1641">IF(AND($J1485&lt;$K1485, $J1485&lt;$L1485), O1484+$C$1352*(F1485 - O1484), O1484)</f>
        <v>-1.6002859051434151</v>
      </c>
      <c r="P1485" s="2">
        <f t="shared" ref="P1485:P1541" si="1642">IF(AND($J1485&lt;$K1485, $J1485&lt;$L1485), P1484+$C$1352*(G1485 - P1484), P1484)</f>
        <v>5.348603662569583</v>
      </c>
      <c r="Q1485" s="2">
        <f t="shared" ref="Q1485:Q1541" si="1643">IF(AND($J1485&lt;$K1485, $J1485&lt;$L1485), Q1484+$C$1352*(H1485 - Q1484), Q1484)</f>
        <v>0.78260467894456553</v>
      </c>
      <c r="R1485" s="2">
        <f t="shared" ref="R1485:R1541" si="1644">IF(AND($J1485&lt;$K1485, $J1485&lt;$L1485), R1484+$C$1352*(I1485 - R1484), R1484)</f>
        <v>-0.49190018119051365</v>
      </c>
      <c r="S1485" s="2">
        <f t="shared" ref="S1485:S1541" si="1645">IF(AND($K1485&lt;$J1485, $K1485&lt;$L1485), S1484+$C$1352*(D1485 - S1484), S1484)</f>
        <v>1.0773832162435928</v>
      </c>
      <c r="T1485" s="2">
        <f t="shared" ref="T1485:T1541" si="1646">IF(AND($K1485&lt;$J1485, $K1485&lt;$L1485), T1484+ $C$1352*(E1485 - T1484), T1484)</f>
        <v>1.1139889769261291</v>
      </c>
      <c r="U1485" s="2">
        <f t="shared" ref="U1485:U1541" si="1647">IF(AND($K1485&lt;$J1485, $K1485&lt;$L1485), U1484+ $C$1352*(F1485 - U1484), U1484)</f>
        <v>-0.95286470344011098</v>
      </c>
      <c r="V1485" s="2">
        <f t="shared" ref="V1485:V1541" si="1648">IF(AND($K1485&lt;$J1485, $K1485&lt;$L1485), V1484+$C$1352*(G1485 - V1484), V1484)</f>
        <v>1.8353578099444814</v>
      </c>
      <c r="W1485" s="2">
        <f t="shared" ref="W1485:W1541" si="1649">IF(AND($K1485&lt;$J1485, $K1485&lt;$L1485), W1484+$C$1352*(H1485 - W1484), W1484)</f>
        <v>0.23900551091233596</v>
      </c>
      <c r="X1485" s="2">
        <f t="shared" ref="X1485:X1541" si="1650">IF(AND($K1485&lt;$J1485, $K1485&lt;$L1485), X1484+$C$1352*(I1485 - X1484), X1484)</f>
        <v>-0.43655453642393355</v>
      </c>
      <c r="Y1485" s="2">
        <f t="shared" ref="Y1485:Y1541" si="1651">IF(AND($L1485&lt;$J1485, $L1485&lt;$K1485), Y1484+$C$1352*(D1485 - Y1484), Y1484)</f>
        <v>-9.9627192176801993E-2</v>
      </c>
      <c r="Z1485" s="2">
        <f t="shared" ref="Z1485:Z1541" si="1652">IF(AND($L1485&lt;$J1485, $L1485&lt;$K1485), Z1484+$C$1352*(E1485 - Z1484), Z1484)</f>
        <v>-9.5880221549943065E-2</v>
      </c>
      <c r="AA1485" s="2">
        <f t="shared" ref="AA1485:AA1541" si="1653">IF(AND($L1485&lt;$J1485, $L1485&lt;$K1485), AA1484+$C$1352*(F1485 - AA1484), AA1484)</f>
        <v>0.23675807880056088</v>
      </c>
      <c r="AB1485" s="2">
        <f t="shared" ref="AB1485:AB1541" si="1654">IF(AND($L1485&lt;$J1485, $L1485&lt;$K1485), AB1484+$C$1352*(G1485 - AB1484), AB1484)</f>
        <v>-4.5610378056565107E-2</v>
      </c>
      <c r="AC1485" s="2">
        <f t="shared" ref="AC1485:AC1541" si="1655">IF(AND($L1485&lt;$J1485, $L1485&lt;$K1485), AC1484+$C$1352*(H1485 - AC1484), AC1484)</f>
        <v>-5.0475602418147816E-2</v>
      </c>
      <c r="AD1485" s="2">
        <f t="shared" ref="AD1485:AD1541" si="1656">IF(AND($L1485&lt;$J1485, $L1485&lt;$K1485), AD1484+$C$1352*(I1485 - AD1484), AD1484)</f>
        <v>0.38348901975084582</v>
      </c>
    </row>
    <row r="1486" spans="2:30" x14ac:dyDescent="0.35">
      <c r="B1486" s="32"/>
      <c r="C1486" s="2" t="str">
        <f t="shared" ref="C1486:I1486" si="1657">C1294</f>
        <v>Portugal</v>
      </c>
      <c r="D1486" s="2">
        <f t="shared" si="1657"/>
        <v>-0.46296296296296291</v>
      </c>
      <c r="E1486" s="2">
        <f t="shared" si="1657"/>
        <v>-0.40633737185461322</v>
      </c>
      <c r="F1486" s="2">
        <f t="shared" si="1657"/>
        <v>0.73584905660377375</v>
      </c>
      <c r="G1486" s="2">
        <f t="shared" si="1657"/>
        <v>-0.25797101449275361</v>
      </c>
      <c r="H1486" s="2">
        <f t="shared" si="1657"/>
        <v>-0.13786591123701594</v>
      </c>
      <c r="I1486" s="2">
        <f t="shared" si="1657"/>
        <v>1.441233140655106</v>
      </c>
      <c r="J1486" s="3">
        <f t="shared" si="1636"/>
        <v>7.1936766056196655</v>
      </c>
      <c r="K1486" s="3">
        <f t="shared" si="1637"/>
        <v>3.9479053836429925</v>
      </c>
      <c r="L1486" s="3">
        <f t="shared" si="1638"/>
        <v>1.2841514941482581</v>
      </c>
      <c r="M1486" s="2">
        <f t="shared" si="1639"/>
        <v>1.4885496913300882</v>
      </c>
      <c r="N1486" s="2">
        <f t="shared" si="1640"/>
        <v>2.1363196537743794</v>
      </c>
      <c r="O1486" s="2">
        <f t="shared" si="1641"/>
        <v>-1.6002859051434151</v>
      </c>
      <c r="P1486" s="2">
        <f t="shared" si="1642"/>
        <v>5.348603662569583</v>
      </c>
      <c r="Q1486" s="2">
        <f t="shared" si="1643"/>
        <v>0.78260467894456553</v>
      </c>
      <c r="R1486" s="2">
        <f t="shared" si="1644"/>
        <v>-0.49190018119051365</v>
      </c>
      <c r="S1486" s="2">
        <f t="shared" si="1645"/>
        <v>1.0773832162435928</v>
      </c>
      <c r="T1486" s="2">
        <f t="shared" si="1646"/>
        <v>1.1139889769261291</v>
      </c>
      <c r="U1486" s="2">
        <f t="shared" si="1647"/>
        <v>-0.95286470344011098</v>
      </c>
      <c r="V1486" s="2">
        <f t="shared" si="1648"/>
        <v>1.8353578099444814</v>
      </c>
      <c r="W1486" s="2">
        <f t="shared" si="1649"/>
        <v>0.23900551091233596</v>
      </c>
      <c r="X1486" s="2">
        <f t="shared" si="1650"/>
        <v>-0.43655453642393355</v>
      </c>
      <c r="Y1486" s="2">
        <f t="shared" si="1651"/>
        <v>-0.10104647253143544</v>
      </c>
      <c r="Z1486" s="2">
        <f t="shared" si="1652"/>
        <v>-9.7092944793320687E-2</v>
      </c>
      <c r="AA1486" s="2">
        <f t="shared" si="1653"/>
        <v>0.23870765293260468</v>
      </c>
      <c r="AB1486" s="2">
        <f t="shared" si="1654"/>
        <v>-4.6439911792643965E-2</v>
      </c>
      <c r="AC1486" s="2">
        <f t="shared" si="1655"/>
        <v>-5.0816970811971521E-2</v>
      </c>
      <c r="AD1486" s="2">
        <f t="shared" si="1656"/>
        <v>0.38762083272312808</v>
      </c>
    </row>
    <row r="1487" spans="2:30" x14ac:dyDescent="0.35">
      <c r="B1487" s="32"/>
      <c r="C1487" s="2" t="str">
        <f t="shared" ref="C1487:I1487" si="1658">C1295</f>
        <v>Qatar</v>
      </c>
      <c r="D1487" s="2">
        <f t="shared" si="1658"/>
        <v>-0.20370370370370358</v>
      </c>
      <c r="E1487" s="2">
        <f t="shared" si="1658"/>
        <v>-0.30568499534016769</v>
      </c>
      <c r="F1487" s="2">
        <f t="shared" si="1658"/>
        <v>0.62264150943396201</v>
      </c>
      <c r="G1487" s="2">
        <f t="shared" si="1658"/>
        <v>-0.25217391304347825</v>
      </c>
      <c r="H1487" s="2">
        <f t="shared" si="1658"/>
        <v>-0.9499527856468365</v>
      </c>
      <c r="I1487" s="2">
        <f t="shared" si="1658"/>
        <v>0.42774566473988446</v>
      </c>
      <c r="J1487" s="3">
        <f t="shared" si="1636"/>
        <v>6.9989090472243367</v>
      </c>
      <c r="K1487" s="3">
        <f t="shared" si="1637"/>
        <v>3.5577103696007923</v>
      </c>
      <c r="L1487" s="3">
        <f t="shared" si="1638"/>
        <v>1.0265651717086</v>
      </c>
      <c r="M1487" s="2">
        <f t="shared" si="1639"/>
        <v>1.4885496913300882</v>
      </c>
      <c r="N1487" s="2">
        <f t="shared" si="1640"/>
        <v>2.1363196537743794</v>
      </c>
      <c r="O1487" s="2">
        <f t="shared" si="1641"/>
        <v>-1.6002859051434151</v>
      </c>
      <c r="P1487" s="2">
        <f t="shared" si="1642"/>
        <v>5.348603662569583</v>
      </c>
      <c r="Q1487" s="2">
        <f t="shared" si="1643"/>
        <v>0.78260467894456553</v>
      </c>
      <c r="R1487" s="2">
        <f t="shared" si="1644"/>
        <v>-0.49190018119051365</v>
      </c>
      <c r="S1487" s="2">
        <f t="shared" si="1645"/>
        <v>1.0773832162435928</v>
      </c>
      <c r="T1487" s="2">
        <f t="shared" si="1646"/>
        <v>1.1139889769261291</v>
      </c>
      <c r="U1487" s="2">
        <f t="shared" si="1647"/>
        <v>-0.95286470344011098</v>
      </c>
      <c r="V1487" s="2">
        <f t="shared" si="1648"/>
        <v>1.8353578099444814</v>
      </c>
      <c r="W1487" s="2">
        <f t="shared" si="1649"/>
        <v>0.23900551091233596</v>
      </c>
      <c r="X1487" s="2">
        <f t="shared" si="1650"/>
        <v>-0.43655453642393355</v>
      </c>
      <c r="Y1487" s="2">
        <f t="shared" si="1651"/>
        <v>-0.10144747734070211</v>
      </c>
      <c r="Z1487" s="2">
        <f t="shared" si="1652"/>
        <v>-9.7907757490769312E-2</v>
      </c>
      <c r="AA1487" s="2">
        <f t="shared" si="1653"/>
        <v>0.24020739455956311</v>
      </c>
      <c r="AB1487" s="2">
        <f t="shared" si="1654"/>
        <v>-4.7243560235030034E-2</v>
      </c>
      <c r="AC1487" s="2">
        <f t="shared" si="1655"/>
        <v>-5.4329220088670215E-2</v>
      </c>
      <c r="AD1487" s="2">
        <f t="shared" si="1656"/>
        <v>0.38777757034819355</v>
      </c>
    </row>
    <row r="1488" spans="2:30" x14ac:dyDescent="0.35">
      <c r="B1488" s="32"/>
      <c r="C1488" s="2" t="str">
        <f t="shared" ref="C1488:I1488" si="1659">C1296</f>
        <v>Republic of Ireland</v>
      </c>
      <c r="D1488" s="2">
        <f t="shared" si="1659"/>
        <v>-0.2671957671957671</v>
      </c>
      <c r="E1488" s="2">
        <f t="shared" si="1659"/>
        <v>-0.40633737185461322</v>
      </c>
      <c r="F1488" s="2">
        <f t="shared" si="1659"/>
        <v>0.83018867924528317</v>
      </c>
      <c r="G1488" s="2">
        <f t="shared" si="1659"/>
        <v>-0.27536231884057971</v>
      </c>
      <c r="H1488" s="2">
        <f t="shared" si="1659"/>
        <v>-0.61000944287063263</v>
      </c>
      <c r="I1488" s="2">
        <f t="shared" si="1659"/>
        <v>0.74373795761078998</v>
      </c>
      <c r="J1488" s="3">
        <f t="shared" si="1636"/>
        <v>7.1098609432866056</v>
      </c>
      <c r="K1488" s="3">
        <f t="shared" si="1637"/>
        <v>3.7239254074551309</v>
      </c>
      <c r="L1488" s="3">
        <f t="shared" si="1638"/>
        <v>0.97887982623241698</v>
      </c>
      <c r="M1488" s="2">
        <f t="shared" si="1639"/>
        <v>1.4885496913300882</v>
      </c>
      <c r="N1488" s="2">
        <f t="shared" si="1640"/>
        <v>2.1363196537743794</v>
      </c>
      <c r="O1488" s="2">
        <f t="shared" si="1641"/>
        <v>-1.6002859051434151</v>
      </c>
      <c r="P1488" s="2">
        <f t="shared" si="1642"/>
        <v>5.348603662569583</v>
      </c>
      <c r="Q1488" s="2">
        <f t="shared" si="1643"/>
        <v>0.78260467894456553</v>
      </c>
      <c r="R1488" s="2">
        <f t="shared" si="1644"/>
        <v>-0.49190018119051365</v>
      </c>
      <c r="S1488" s="2">
        <f t="shared" si="1645"/>
        <v>1.0773832162435928</v>
      </c>
      <c r="T1488" s="2">
        <f t="shared" si="1646"/>
        <v>1.1139889769261291</v>
      </c>
      <c r="U1488" s="2">
        <f t="shared" si="1647"/>
        <v>-0.95286470344011098</v>
      </c>
      <c r="V1488" s="2">
        <f t="shared" si="1648"/>
        <v>1.8353578099444814</v>
      </c>
      <c r="W1488" s="2">
        <f t="shared" si="1649"/>
        <v>0.23900551091233596</v>
      </c>
      <c r="X1488" s="2">
        <f t="shared" si="1650"/>
        <v>-0.43655453642393355</v>
      </c>
      <c r="Y1488" s="2">
        <f t="shared" si="1651"/>
        <v>-0.10209493159794845</v>
      </c>
      <c r="Z1488" s="2">
        <f t="shared" si="1652"/>
        <v>-9.9112560671878083E-2</v>
      </c>
      <c r="AA1488" s="2">
        <f t="shared" si="1653"/>
        <v>0.2425120089528667</v>
      </c>
      <c r="AB1488" s="2">
        <f t="shared" si="1654"/>
        <v>-4.8134649135832965E-2</v>
      </c>
      <c r="AC1488" s="2">
        <f t="shared" si="1655"/>
        <v>-5.6499845958912255E-2</v>
      </c>
      <c r="AD1488" s="2">
        <f t="shared" si="1656"/>
        <v>0.38916804061093807</v>
      </c>
    </row>
    <row r="1489" spans="2:30" x14ac:dyDescent="0.35">
      <c r="B1489" s="32"/>
      <c r="C1489" s="2" t="str">
        <f t="shared" ref="C1489:I1489" si="1660">C1297</f>
        <v>Republic of the Congo</v>
      </c>
      <c r="D1489" s="2">
        <f t="shared" si="1660"/>
        <v>1.1507936507936507</v>
      </c>
      <c r="E1489" s="2">
        <f t="shared" si="1660"/>
        <v>0.82758620689655171</v>
      </c>
      <c r="F1489" s="2">
        <f t="shared" si="1660"/>
        <v>-0.86792452830188749</v>
      </c>
      <c r="G1489" s="2">
        <f t="shared" si="1660"/>
        <v>1.8869565217391304</v>
      </c>
      <c r="H1489" s="2">
        <f t="shared" si="1660"/>
        <v>0.47025495750708207</v>
      </c>
      <c r="I1489" s="2">
        <f t="shared" si="1660"/>
        <v>-0.48554913294797675</v>
      </c>
      <c r="J1489" s="3">
        <f t="shared" si="1636"/>
        <v>3.8005024899479132</v>
      </c>
      <c r="K1489" s="3">
        <f t="shared" si="1637"/>
        <v>0.39136897683867689</v>
      </c>
      <c r="L1489" s="3">
        <f t="shared" si="1638"/>
        <v>2.9066730647360459</v>
      </c>
      <c r="M1489" s="2">
        <f t="shared" si="1639"/>
        <v>1.4885496913300882</v>
      </c>
      <c r="N1489" s="2">
        <f t="shared" si="1640"/>
        <v>2.1363196537743794</v>
      </c>
      <c r="O1489" s="2">
        <f t="shared" si="1641"/>
        <v>-1.6002859051434151</v>
      </c>
      <c r="P1489" s="2">
        <f t="shared" si="1642"/>
        <v>5.348603662569583</v>
      </c>
      <c r="Q1489" s="2">
        <f t="shared" si="1643"/>
        <v>0.78260467894456553</v>
      </c>
      <c r="R1489" s="2">
        <f t="shared" si="1644"/>
        <v>-0.49190018119051365</v>
      </c>
      <c r="S1489" s="2">
        <f t="shared" si="1645"/>
        <v>1.0776699757535539</v>
      </c>
      <c r="T1489" s="2">
        <f t="shared" si="1646"/>
        <v>1.1128702161057011</v>
      </c>
      <c r="U1489" s="2">
        <f t="shared" si="1647"/>
        <v>-0.95253290588097728</v>
      </c>
      <c r="V1489" s="2">
        <f t="shared" si="1648"/>
        <v>1.8355593674124293</v>
      </c>
      <c r="W1489" s="2">
        <f t="shared" si="1649"/>
        <v>0.23990882906309668</v>
      </c>
      <c r="X1489" s="2">
        <f t="shared" si="1650"/>
        <v>-0.43674592156660558</v>
      </c>
      <c r="Y1489" s="2">
        <f t="shared" si="1651"/>
        <v>-0.10209493159794845</v>
      </c>
      <c r="Z1489" s="2">
        <f t="shared" si="1652"/>
        <v>-9.9112560671878083E-2</v>
      </c>
      <c r="AA1489" s="2">
        <f t="shared" si="1653"/>
        <v>0.2425120089528667</v>
      </c>
      <c r="AB1489" s="2">
        <f t="shared" si="1654"/>
        <v>-4.8134649135832965E-2</v>
      </c>
      <c r="AC1489" s="2">
        <f t="shared" si="1655"/>
        <v>-5.6499845958912255E-2</v>
      </c>
      <c r="AD1489" s="2">
        <f t="shared" si="1656"/>
        <v>0.38916804061093807</v>
      </c>
    </row>
    <row r="1490" spans="2:30" x14ac:dyDescent="0.35">
      <c r="B1490" s="32"/>
      <c r="C1490" s="2" t="str">
        <f t="shared" ref="C1490:I1490" si="1661">C1298</f>
        <v>Romania</v>
      </c>
      <c r="D1490" s="2">
        <f t="shared" si="1661"/>
        <v>-0.28835978835978832</v>
      </c>
      <c r="E1490" s="2">
        <f t="shared" si="1661"/>
        <v>-0.29450139794967378</v>
      </c>
      <c r="F1490" s="2">
        <f t="shared" si="1661"/>
        <v>0.17924528301886855</v>
      </c>
      <c r="G1490" s="2">
        <f t="shared" si="1661"/>
        <v>-0.19420289855072465</v>
      </c>
      <c r="H1490" s="2">
        <f t="shared" si="1661"/>
        <v>-0.37960339943342775</v>
      </c>
      <c r="I1490" s="2">
        <f t="shared" si="1661"/>
        <v>0.61657032755298646</v>
      </c>
      <c r="J1490" s="3">
        <f t="shared" si="1636"/>
        <v>6.7479751477282663</v>
      </c>
      <c r="K1490" s="3">
        <f t="shared" si="1637"/>
        <v>3.2773250408840706</v>
      </c>
      <c r="L1490" s="3">
        <f t="shared" si="1638"/>
        <v>0.50429922969319418</v>
      </c>
      <c r="M1490" s="2">
        <f t="shared" si="1639"/>
        <v>1.4885496913300882</v>
      </c>
      <c r="N1490" s="2">
        <f t="shared" si="1640"/>
        <v>2.1363196537743794</v>
      </c>
      <c r="O1490" s="2">
        <f t="shared" si="1641"/>
        <v>-1.6002859051434151</v>
      </c>
      <c r="P1490" s="2">
        <f t="shared" si="1642"/>
        <v>5.348603662569583</v>
      </c>
      <c r="Q1490" s="2">
        <f t="shared" si="1643"/>
        <v>0.78260467894456553</v>
      </c>
      <c r="R1490" s="2">
        <f t="shared" si="1644"/>
        <v>-0.49190018119051365</v>
      </c>
      <c r="S1490" s="2">
        <f t="shared" si="1645"/>
        <v>1.0776699757535539</v>
      </c>
      <c r="T1490" s="2">
        <f t="shared" si="1646"/>
        <v>1.1128702161057011</v>
      </c>
      <c r="U1490" s="2">
        <f t="shared" si="1647"/>
        <v>-0.95253290588097728</v>
      </c>
      <c r="V1490" s="2">
        <f t="shared" si="1648"/>
        <v>1.8355593674124293</v>
      </c>
      <c r="W1490" s="2">
        <f t="shared" si="1649"/>
        <v>0.23990882906309668</v>
      </c>
      <c r="X1490" s="2">
        <f t="shared" si="1650"/>
        <v>-0.43674592156660558</v>
      </c>
      <c r="Y1490" s="2">
        <f t="shared" si="1651"/>
        <v>-0.1028225286946744</v>
      </c>
      <c r="Z1490" s="2">
        <f t="shared" si="1652"/>
        <v>-9.9875798317494477E-2</v>
      </c>
      <c r="AA1490" s="2">
        <f t="shared" si="1653"/>
        <v>0.24226487330468702</v>
      </c>
      <c r="AB1490" s="2">
        <f t="shared" si="1654"/>
        <v>-4.8705228235109886E-2</v>
      </c>
      <c r="AC1490" s="2">
        <f t="shared" si="1655"/>
        <v>-5.7761969214672082E-2</v>
      </c>
      <c r="AD1490" s="2">
        <f t="shared" si="1656"/>
        <v>0.39005633079430546</v>
      </c>
    </row>
    <row r="1491" spans="2:30" x14ac:dyDescent="0.35">
      <c r="B1491" s="32"/>
      <c r="C1491" s="2" t="str">
        <f t="shared" ref="C1491:I1491" si="1662">C1299</f>
        <v>Russia</v>
      </c>
      <c r="D1491" s="2">
        <f t="shared" si="1662"/>
        <v>-0.36243386243386233</v>
      </c>
      <c r="E1491" s="2">
        <f t="shared" si="1662"/>
        <v>-0.29450139794967378</v>
      </c>
      <c r="F1491" s="2">
        <f t="shared" si="1662"/>
        <v>-7.5471698113207322E-2</v>
      </c>
      <c r="G1491" s="2">
        <f t="shared" si="1662"/>
        <v>-0.20579710144927535</v>
      </c>
      <c r="H1491" s="2">
        <f t="shared" si="1662"/>
        <v>0.19074598677998106</v>
      </c>
      <c r="I1491" s="2">
        <f t="shared" si="1662"/>
        <v>1.0134874759152215</v>
      </c>
      <c r="J1491" s="3">
        <f t="shared" si="1636"/>
        <v>6.717733697070833</v>
      </c>
      <c r="K1491" s="3">
        <f t="shared" si="1637"/>
        <v>3.3311500134606042</v>
      </c>
      <c r="L1491" s="3">
        <f t="shared" si="1638"/>
        <v>0.82542967658291555</v>
      </c>
      <c r="M1491" s="2">
        <f t="shared" si="1639"/>
        <v>1.4885496913300882</v>
      </c>
      <c r="N1491" s="2">
        <f t="shared" si="1640"/>
        <v>2.1363196537743794</v>
      </c>
      <c r="O1491" s="2">
        <f t="shared" si="1641"/>
        <v>-1.6002859051434151</v>
      </c>
      <c r="P1491" s="2">
        <f t="shared" si="1642"/>
        <v>5.348603662569583</v>
      </c>
      <c r="Q1491" s="2">
        <f t="shared" si="1643"/>
        <v>0.78260467894456553</v>
      </c>
      <c r="R1491" s="2">
        <f t="shared" si="1644"/>
        <v>-0.49190018119051365</v>
      </c>
      <c r="S1491" s="2">
        <f t="shared" si="1645"/>
        <v>1.0776699757535539</v>
      </c>
      <c r="T1491" s="2">
        <f t="shared" si="1646"/>
        <v>1.1128702161057011</v>
      </c>
      <c r="U1491" s="2">
        <f t="shared" si="1647"/>
        <v>-0.95253290588097728</v>
      </c>
      <c r="V1491" s="2">
        <f t="shared" si="1648"/>
        <v>1.8355593674124293</v>
      </c>
      <c r="W1491" s="2">
        <f t="shared" si="1649"/>
        <v>0.23990882906309668</v>
      </c>
      <c r="X1491" s="2">
        <f t="shared" si="1650"/>
        <v>-0.43674592156660558</v>
      </c>
      <c r="Y1491" s="2">
        <f t="shared" si="1651"/>
        <v>-0.1038366354670931</v>
      </c>
      <c r="Z1491" s="2">
        <f t="shared" si="1652"/>
        <v>-0.10063605456605768</v>
      </c>
      <c r="AA1491" s="2">
        <f t="shared" si="1653"/>
        <v>0.24102371482258586</v>
      </c>
      <c r="AB1491" s="2">
        <f t="shared" si="1654"/>
        <v>-4.9318868364852719E-2</v>
      </c>
      <c r="AC1491" s="2">
        <f t="shared" si="1655"/>
        <v>-5.6791235011567971E-2</v>
      </c>
      <c r="AD1491" s="2">
        <f t="shared" si="1656"/>
        <v>0.39249160870493405</v>
      </c>
    </row>
    <row r="1492" spans="2:30" x14ac:dyDescent="0.35">
      <c r="B1492" s="32"/>
      <c r="C1492" s="2" t="str">
        <f t="shared" ref="C1492:I1492" si="1663">C1300</f>
        <v>Rwanda</v>
      </c>
      <c r="D1492" s="2">
        <f t="shared" si="1663"/>
        <v>0.94444444444444442</v>
      </c>
      <c r="E1492" s="2">
        <f t="shared" si="1663"/>
        <v>0.48462255358807077</v>
      </c>
      <c r="F1492" s="2">
        <f t="shared" si="1663"/>
        <v>-0.45283018867924524</v>
      </c>
      <c r="G1492" s="2">
        <f t="shared" si="1663"/>
        <v>1.1333333333333333</v>
      </c>
      <c r="H1492" s="2">
        <f t="shared" si="1663"/>
        <v>-0.20207743153918786</v>
      </c>
      <c r="I1492" s="2">
        <f t="shared" si="1663"/>
        <v>-0.48169556840077066</v>
      </c>
      <c r="J1492" s="3">
        <f t="shared" si="1636"/>
        <v>4.8040623843854329</v>
      </c>
      <c r="K1492" s="3">
        <f t="shared" si="1637"/>
        <v>1.1630308256793616</v>
      </c>
      <c r="L1492" s="3">
        <f t="shared" si="1638"/>
        <v>2.0265319217872699</v>
      </c>
      <c r="M1492" s="2">
        <f t="shared" si="1639"/>
        <v>1.4885496913300882</v>
      </c>
      <c r="N1492" s="2">
        <f t="shared" si="1640"/>
        <v>2.1363196537743794</v>
      </c>
      <c r="O1492" s="2">
        <f t="shared" si="1641"/>
        <v>-1.6002859051434151</v>
      </c>
      <c r="P1492" s="2">
        <f t="shared" si="1642"/>
        <v>5.348603662569583</v>
      </c>
      <c r="Q1492" s="2">
        <f t="shared" si="1643"/>
        <v>0.78260467894456553</v>
      </c>
      <c r="R1492" s="2">
        <f t="shared" si="1644"/>
        <v>-0.49190018119051365</v>
      </c>
      <c r="S1492" s="2">
        <f t="shared" si="1645"/>
        <v>1.0771495635218777</v>
      </c>
      <c r="T1492" s="2">
        <f t="shared" si="1646"/>
        <v>1.1104161236739916</v>
      </c>
      <c r="U1492" s="2">
        <f t="shared" si="1647"/>
        <v>-0.95058094214190803</v>
      </c>
      <c r="V1492" s="2">
        <f t="shared" si="1648"/>
        <v>1.8328162969668078</v>
      </c>
      <c r="W1492" s="2">
        <f t="shared" si="1649"/>
        <v>0.23818232023261901</v>
      </c>
      <c r="X1492" s="2">
        <f t="shared" si="1650"/>
        <v>-0.43692150612455155</v>
      </c>
      <c r="Y1492" s="2">
        <f t="shared" si="1651"/>
        <v>-0.1038366354670931</v>
      </c>
      <c r="Z1492" s="2">
        <f t="shared" si="1652"/>
        <v>-0.10063605456605768</v>
      </c>
      <c r="AA1492" s="2">
        <f t="shared" si="1653"/>
        <v>0.24102371482258586</v>
      </c>
      <c r="AB1492" s="2">
        <f t="shared" si="1654"/>
        <v>-4.9318868364852719E-2</v>
      </c>
      <c r="AC1492" s="2">
        <f t="shared" si="1655"/>
        <v>-5.6791235011567971E-2</v>
      </c>
      <c r="AD1492" s="2">
        <f t="shared" si="1656"/>
        <v>0.39249160870493405</v>
      </c>
    </row>
    <row r="1493" spans="2:30" x14ac:dyDescent="0.35">
      <c r="B1493" s="32"/>
      <c r="C1493" s="2" t="str">
        <f t="shared" ref="C1493:I1493" si="1664">C1301</f>
        <v>Saint Lucia</v>
      </c>
      <c r="D1493" s="2">
        <f t="shared" si="1664"/>
        <v>-0.43121693121693117</v>
      </c>
      <c r="E1493" s="2">
        <f t="shared" si="1664"/>
        <v>3.3550792171481839E-2</v>
      </c>
      <c r="F1493" s="2">
        <f t="shared" si="1664"/>
        <v>0.24528301886792411</v>
      </c>
      <c r="G1493" s="2">
        <f t="shared" si="1664"/>
        <v>0.37391304347826088</v>
      </c>
      <c r="H1493" s="2">
        <f t="shared" si="1664"/>
        <v>0.64400377714825296</v>
      </c>
      <c r="I1493" s="2">
        <f t="shared" si="1664"/>
        <v>-0.28516377649325619</v>
      </c>
      <c r="J1493" s="3">
        <f t="shared" si="1636"/>
        <v>6.0268368428496393</v>
      </c>
      <c r="K1493" s="3">
        <f t="shared" si="1637"/>
        <v>2.6797423764832726</v>
      </c>
      <c r="L1493" s="3">
        <f t="shared" si="1638"/>
        <v>1.1201150971717746</v>
      </c>
      <c r="M1493" s="2">
        <f t="shared" si="1639"/>
        <v>1.4885496913300882</v>
      </c>
      <c r="N1493" s="2">
        <f t="shared" si="1640"/>
        <v>2.1363196537743794</v>
      </c>
      <c r="O1493" s="2">
        <f t="shared" si="1641"/>
        <v>-1.6002859051434151</v>
      </c>
      <c r="P1493" s="2">
        <f t="shared" si="1642"/>
        <v>5.348603662569583</v>
      </c>
      <c r="Q1493" s="2">
        <f t="shared" si="1643"/>
        <v>0.78260467894456553</v>
      </c>
      <c r="R1493" s="2">
        <f t="shared" si="1644"/>
        <v>-0.49190018119051365</v>
      </c>
      <c r="S1493" s="2">
        <f t="shared" si="1645"/>
        <v>1.0771495635218777</v>
      </c>
      <c r="T1493" s="2">
        <f t="shared" si="1646"/>
        <v>1.1104161236739916</v>
      </c>
      <c r="U1493" s="2">
        <f t="shared" si="1647"/>
        <v>-0.95058094214190803</v>
      </c>
      <c r="V1493" s="2">
        <f t="shared" si="1648"/>
        <v>1.8328162969668078</v>
      </c>
      <c r="W1493" s="2">
        <f t="shared" si="1649"/>
        <v>0.23818232023261901</v>
      </c>
      <c r="X1493" s="2">
        <f t="shared" si="1650"/>
        <v>-0.43692150612455155</v>
      </c>
      <c r="Y1493" s="2">
        <f t="shared" si="1651"/>
        <v>-0.1051154647473659</v>
      </c>
      <c r="Z1493" s="2">
        <f t="shared" si="1652"/>
        <v>-0.10011188719598917</v>
      </c>
      <c r="AA1493" s="2">
        <f t="shared" si="1653"/>
        <v>0.24104035272901297</v>
      </c>
      <c r="AB1493" s="2">
        <f t="shared" si="1654"/>
        <v>-4.7665618709215554E-2</v>
      </c>
      <c r="AC1493" s="2">
        <f t="shared" si="1655"/>
        <v>-5.405375449531867E-2</v>
      </c>
      <c r="AD1493" s="2">
        <f t="shared" si="1656"/>
        <v>0.38984451735650361</v>
      </c>
    </row>
    <row r="1494" spans="2:30" x14ac:dyDescent="0.35">
      <c r="B1494" s="32"/>
      <c r="C1494" s="2" t="str">
        <f t="shared" ref="C1494:I1494" si="1665">C1302</f>
        <v>Saint Vincent and the Grenadines</v>
      </c>
      <c r="D1494" s="2">
        <f t="shared" si="1665"/>
        <v>-0.19312169312169311</v>
      </c>
      <c r="E1494" s="2">
        <f t="shared" si="1665"/>
        <v>2.9822926374650536E-2</v>
      </c>
      <c r="F1494" s="2">
        <f t="shared" si="1665"/>
        <v>-0.1037735849056599</v>
      </c>
      <c r="G1494" s="2">
        <f t="shared" si="1665"/>
        <v>8.9855072463768115E-2</v>
      </c>
      <c r="H1494" s="2">
        <f t="shared" si="1665"/>
        <v>-0.37582625118035878</v>
      </c>
      <c r="I1494" s="2">
        <f t="shared" si="1665"/>
        <v>-0.27745664739884385</v>
      </c>
      <c r="J1494" s="3">
        <f t="shared" si="1636"/>
        <v>6.2086456828722465</v>
      </c>
      <c r="K1494" s="3">
        <f t="shared" si="1637"/>
        <v>2.6341417617189928</v>
      </c>
      <c r="L1494" s="3">
        <f t="shared" si="1638"/>
        <v>0.84336535867019213</v>
      </c>
      <c r="M1494" s="2">
        <f t="shared" si="1639"/>
        <v>1.4885496913300882</v>
      </c>
      <c r="N1494" s="2">
        <f t="shared" si="1640"/>
        <v>2.1363196537743794</v>
      </c>
      <c r="O1494" s="2">
        <f t="shared" si="1641"/>
        <v>-1.6002859051434151</v>
      </c>
      <c r="P1494" s="2">
        <f t="shared" si="1642"/>
        <v>5.348603662569583</v>
      </c>
      <c r="Q1494" s="2">
        <f t="shared" si="1643"/>
        <v>0.78260467894456553</v>
      </c>
      <c r="R1494" s="2">
        <f t="shared" si="1644"/>
        <v>-0.49190018119051365</v>
      </c>
      <c r="S1494" s="2">
        <f t="shared" si="1645"/>
        <v>1.0771495635218777</v>
      </c>
      <c r="T1494" s="2">
        <f t="shared" si="1646"/>
        <v>1.1104161236739916</v>
      </c>
      <c r="U1494" s="2">
        <f t="shared" si="1647"/>
        <v>-0.95058094214190803</v>
      </c>
      <c r="V1494" s="2">
        <f t="shared" si="1648"/>
        <v>1.8328162969668078</v>
      </c>
      <c r="W1494" s="2">
        <f t="shared" si="1649"/>
        <v>0.23818232023261901</v>
      </c>
      <c r="X1494" s="2">
        <f t="shared" si="1650"/>
        <v>-0.43692150612455155</v>
      </c>
      <c r="Y1494" s="2">
        <f t="shared" si="1651"/>
        <v>-0.10545923907695311</v>
      </c>
      <c r="Z1494" s="2">
        <f t="shared" si="1652"/>
        <v>-9.9604329330478858E-2</v>
      </c>
      <c r="AA1494" s="2">
        <f t="shared" si="1653"/>
        <v>0.23969342328512752</v>
      </c>
      <c r="AB1494" s="2">
        <f t="shared" si="1654"/>
        <v>-4.7128428509321085E-2</v>
      </c>
      <c r="AC1494" s="2">
        <f t="shared" si="1655"/>
        <v>-5.5310678310494611E-2</v>
      </c>
      <c r="AD1494" s="2">
        <f t="shared" si="1656"/>
        <v>0.38723787218167804</v>
      </c>
    </row>
    <row r="1495" spans="2:30" x14ac:dyDescent="0.35">
      <c r="B1495" s="32"/>
      <c r="C1495" s="2" t="str">
        <f t="shared" ref="C1495:I1495" si="1666">C1303</f>
        <v>Samoa</v>
      </c>
      <c r="D1495" s="2">
        <f t="shared" si="1666"/>
        <v>0.85978835978835977</v>
      </c>
      <c r="E1495" s="2">
        <f t="shared" si="1666"/>
        <v>-1.4911463187325268E-2</v>
      </c>
      <c r="F1495" s="2">
        <f t="shared" si="1666"/>
        <v>-2.8301886792452578E-2</v>
      </c>
      <c r="G1495" s="2">
        <f t="shared" si="1666"/>
        <v>-5.5072463768115941E-2</v>
      </c>
      <c r="H1495" s="2">
        <f t="shared" si="1666"/>
        <v>-0.74976392823418314</v>
      </c>
      <c r="I1495" s="2">
        <f t="shared" si="1666"/>
        <v>-0.40077071290944111</v>
      </c>
      <c r="J1495" s="3">
        <f t="shared" si="1636"/>
        <v>6.2490354208617989</v>
      </c>
      <c r="K1495" s="3">
        <f t="shared" si="1637"/>
        <v>2.5895318822510833</v>
      </c>
      <c r="L1495" s="3">
        <f t="shared" si="1638"/>
        <v>1.4539543490486371</v>
      </c>
      <c r="M1495" s="2">
        <f t="shared" si="1639"/>
        <v>1.4885496913300882</v>
      </c>
      <c r="N1495" s="2">
        <f t="shared" si="1640"/>
        <v>2.1363196537743794</v>
      </c>
      <c r="O1495" s="2">
        <f t="shared" si="1641"/>
        <v>-1.6002859051434151</v>
      </c>
      <c r="P1495" s="2">
        <f t="shared" si="1642"/>
        <v>5.348603662569583</v>
      </c>
      <c r="Q1495" s="2">
        <f t="shared" si="1643"/>
        <v>0.78260467894456553</v>
      </c>
      <c r="R1495" s="2">
        <f t="shared" si="1644"/>
        <v>-0.49190018119051365</v>
      </c>
      <c r="S1495" s="2">
        <f t="shared" si="1645"/>
        <v>1.0771495635218777</v>
      </c>
      <c r="T1495" s="2">
        <f t="shared" si="1646"/>
        <v>1.1104161236739916</v>
      </c>
      <c r="U1495" s="2">
        <f t="shared" si="1647"/>
        <v>-0.95058094214190803</v>
      </c>
      <c r="V1495" s="2">
        <f t="shared" si="1648"/>
        <v>1.8328162969668078</v>
      </c>
      <c r="W1495" s="2">
        <f t="shared" si="1649"/>
        <v>0.23818232023261901</v>
      </c>
      <c r="X1495" s="2">
        <f t="shared" si="1650"/>
        <v>-0.43692150612455155</v>
      </c>
      <c r="Y1495" s="2">
        <f t="shared" si="1651"/>
        <v>-0.10168874064388547</v>
      </c>
      <c r="Z1495" s="2">
        <f t="shared" si="1652"/>
        <v>-9.9273497822107162E-2</v>
      </c>
      <c r="AA1495" s="2">
        <f t="shared" si="1653"/>
        <v>0.23864656660513697</v>
      </c>
      <c r="AB1495" s="2">
        <f t="shared" si="1654"/>
        <v>-4.7159459897050754E-2</v>
      </c>
      <c r="AC1495" s="2">
        <f t="shared" si="1655"/>
        <v>-5.8023386318009018E-2</v>
      </c>
      <c r="AD1495" s="2">
        <f t="shared" si="1656"/>
        <v>0.38415971364616586</v>
      </c>
    </row>
    <row r="1496" spans="2:30" x14ac:dyDescent="0.35">
      <c r="B1496" s="32"/>
      <c r="C1496" s="2" t="str">
        <f t="shared" ref="C1496:I1496" si="1667">C1304</f>
        <v>San Marino</v>
      </c>
      <c r="D1496" s="2">
        <f t="shared" si="1667"/>
        <v>-0.5264550264550264</v>
      </c>
      <c r="E1496" s="2">
        <f t="shared" si="1667"/>
        <v>-0.45852749301025159</v>
      </c>
      <c r="F1496" s="2">
        <f t="shared" si="1667"/>
        <v>1.1226415094339635</v>
      </c>
      <c r="G1496" s="2">
        <f t="shared" si="1667"/>
        <v>-0.25971014492753619</v>
      </c>
      <c r="H1496" s="2">
        <f t="shared" si="1667"/>
        <v>-0.49291784702549568</v>
      </c>
      <c r="I1496" s="2">
        <f t="shared" si="1667"/>
        <v>1.8227360308285163</v>
      </c>
      <c r="J1496" s="3">
        <f t="shared" si="1636"/>
        <v>7.526319931051253</v>
      </c>
      <c r="K1496" s="3">
        <f t="shared" si="1637"/>
        <v>4.3989327837497294</v>
      </c>
      <c r="L1496" s="3">
        <f t="shared" si="1638"/>
        <v>1.8424846527410463</v>
      </c>
      <c r="M1496" s="2">
        <f t="shared" si="1639"/>
        <v>1.4885496913300882</v>
      </c>
      <c r="N1496" s="2">
        <f t="shared" si="1640"/>
        <v>2.1363196537743794</v>
      </c>
      <c r="O1496" s="2">
        <f t="shared" si="1641"/>
        <v>-1.6002859051434151</v>
      </c>
      <c r="P1496" s="2">
        <f t="shared" si="1642"/>
        <v>5.348603662569583</v>
      </c>
      <c r="Q1496" s="2">
        <f t="shared" si="1643"/>
        <v>0.78260467894456553</v>
      </c>
      <c r="R1496" s="2">
        <f t="shared" si="1644"/>
        <v>-0.49190018119051365</v>
      </c>
      <c r="S1496" s="2">
        <f t="shared" si="1645"/>
        <v>1.0771495635218777</v>
      </c>
      <c r="T1496" s="2">
        <f t="shared" si="1646"/>
        <v>1.1104161236739916</v>
      </c>
      <c r="U1496" s="2">
        <f t="shared" si="1647"/>
        <v>-0.95058094214190803</v>
      </c>
      <c r="V1496" s="2">
        <f t="shared" si="1648"/>
        <v>1.8328162969668078</v>
      </c>
      <c r="W1496" s="2">
        <f t="shared" si="1649"/>
        <v>0.23818232023261901</v>
      </c>
      <c r="X1496" s="2">
        <f t="shared" si="1650"/>
        <v>-0.43692150612455155</v>
      </c>
      <c r="Y1496" s="2">
        <f t="shared" si="1651"/>
        <v>-0.10334798394783525</v>
      </c>
      <c r="Z1496" s="2">
        <f t="shared" si="1652"/>
        <v>-0.10067683374081085</v>
      </c>
      <c r="AA1496" s="2">
        <f t="shared" si="1653"/>
        <v>0.24209967185056208</v>
      </c>
      <c r="AB1496" s="2">
        <f t="shared" si="1654"/>
        <v>-4.7989736010451089E-2</v>
      </c>
      <c r="AC1496" s="2">
        <f t="shared" si="1655"/>
        <v>-5.9722192805147636E-2</v>
      </c>
      <c r="AD1496" s="2">
        <f t="shared" si="1656"/>
        <v>0.38977915238515942</v>
      </c>
    </row>
    <row r="1497" spans="2:30" x14ac:dyDescent="0.35">
      <c r="B1497" s="32"/>
      <c r="C1497" s="2" t="str">
        <f t="shared" ref="C1497:I1497" si="1668">C1305</f>
        <v>Saudi Arabia</v>
      </c>
      <c r="D1497" s="2">
        <f t="shared" si="1668"/>
        <v>3.4391534391534362E-2</v>
      </c>
      <c r="E1497" s="2">
        <f t="shared" si="1668"/>
        <v>-0.2982292637465051</v>
      </c>
      <c r="F1497" s="2">
        <f t="shared" si="1668"/>
        <v>0.14150943396226423</v>
      </c>
      <c r="G1497" s="2">
        <f t="shared" si="1668"/>
        <v>-0.20579710144927535</v>
      </c>
      <c r="H1497" s="2">
        <f t="shared" si="1668"/>
        <v>-0.61756373937677045</v>
      </c>
      <c r="I1497" s="2">
        <f t="shared" si="1668"/>
        <v>0.47398843930635831</v>
      </c>
      <c r="J1497" s="3">
        <f t="shared" si="1636"/>
        <v>6.6947916812046069</v>
      </c>
      <c r="K1497" s="3">
        <f t="shared" si="1637"/>
        <v>3.1594762793570239</v>
      </c>
      <c r="L1497" s="3">
        <f t="shared" si="1638"/>
        <v>0.64132604277690142</v>
      </c>
      <c r="M1497" s="2">
        <f t="shared" si="1639"/>
        <v>1.4885496913300882</v>
      </c>
      <c r="N1497" s="2">
        <f t="shared" si="1640"/>
        <v>2.1363196537743794</v>
      </c>
      <c r="O1497" s="2">
        <f t="shared" si="1641"/>
        <v>-1.6002859051434151</v>
      </c>
      <c r="P1497" s="2">
        <f t="shared" si="1642"/>
        <v>5.348603662569583</v>
      </c>
      <c r="Q1497" s="2">
        <f t="shared" si="1643"/>
        <v>0.78260467894456553</v>
      </c>
      <c r="R1497" s="2">
        <f t="shared" si="1644"/>
        <v>-0.49190018119051365</v>
      </c>
      <c r="S1497" s="2">
        <f t="shared" si="1645"/>
        <v>1.0771495635218777</v>
      </c>
      <c r="T1497" s="2">
        <f t="shared" si="1646"/>
        <v>1.1104161236739916</v>
      </c>
      <c r="U1497" s="2">
        <f t="shared" si="1647"/>
        <v>-0.95058094214190803</v>
      </c>
      <c r="V1497" s="2">
        <f t="shared" si="1648"/>
        <v>1.8328162969668078</v>
      </c>
      <c r="W1497" s="2">
        <f t="shared" si="1649"/>
        <v>0.23818232023261901</v>
      </c>
      <c r="X1497" s="2">
        <f t="shared" si="1650"/>
        <v>-0.43692150612455155</v>
      </c>
      <c r="Y1497" s="2">
        <f t="shared" si="1651"/>
        <v>-0.10280993895432208</v>
      </c>
      <c r="Z1497" s="2">
        <f t="shared" si="1652"/>
        <v>-0.10144852292052059</v>
      </c>
      <c r="AA1497" s="2">
        <f t="shared" si="1653"/>
        <v>0.24170674123381092</v>
      </c>
      <c r="AB1497" s="2">
        <f t="shared" si="1654"/>
        <v>-4.8606171031696496E-2</v>
      </c>
      <c r="AC1497" s="2">
        <f t="shared" si="1655"/>
        <v>-6.190126134644304E-2</v>
      </c>
      <c r="AD1497" s="2">
        <f t="shared" si="1656"/>
        <v>0.39010809491219534</v>
      </c>
    </row>
    <row r="1498" spans="2:30" x14ac:dyDescent="0.35">
      <c r="B1498" s="32"/>
      <c r="C1498" s="2" t="str">
        <f t="shared" ref="C1498:I1498" si="1669">C1306</f>
        <v>Senegal</v>
      </c>
      <c r="D1498" s="2">
        <f t="shared" si="1669"/>
        <v>1.2566137566137565</v>
      </c>
      <c r="E1498" s="2">
        <f t="shared" si="1669"/>
        <v>0.66356011183597385</v>
      </c>
      <c r="F1498" s="2">
        <f t="shared" si="1669"/>
        <v>-0.54716981132075471</v>
      </c>
      <c r="G1498" s="2">
        <f t="shared" si="1669"/>
        <v>1.5217391304347827</v>
      </c>
      <c r="H1498" s="2">
        <f t="shared" si="1669"/>
        <v>0.48536355051935781</v>
      </c>
      <c r="I1498" s="2">
        <f t="shared" si="1669"/>
        <v>-0.50481695568400764</v>
      </c>
      <c r="J1498" s="3">
        <f t="shared" si="1636"/>
        <v>4.2503270147194279</v>
      </c>
      <c r="K1498" s="3">
        <f t="shared" si="1637"/>
        <v>0.74639506201665029</v>
      </c>
      <c r="L1498" s="3">
        <f t="shared" si="1638"/>
        <v>2.5733191012432401</v>
      </c>
      <c r="M1498" s="2">
        <f t="shared" si="1639"/>
        <v>1.4885496913300882</v>
      </c>
      <c r="N1498" s="2">
        <f t="shared" si="1640"/>
        <v>2.1363196537743794</v>
      </c>
      <c r="O1498" s="2">
        <f t="shared" si="1641"/>
        <v>-1.6002859051434151</v>
      </c>
      <c r="P1498" s="2">
        <f t="shared" si="1642"/>
        <v>5.348603662569583</v>
      </c>
      <c r="Q1498" s="2">
        <f t="shared" si="1643"/>
        <v>0.78260467894456553</v>
      </c>
      <c r="R1498" s="2">
        <f t="shared" si="1644"/>
        <v>-0.49190018119051365</v>
      </c>
      <c r="S1498" s="2">
        <f t="shared" si="1645"/>
        <v>1.0778505955261428</v>
      </c>
      <c r="T1498" s="2">
        <f t="shared" si="1646"/>
        <v>1.1086705923777493</v>
      </c>
      <c r="U1498" s="2">
        <f t="shared" si="1647"/>
        <v>-0.94900511741213789</v>
      </c>
      <c r="V1498" s="2">
        <f t="shared" si="1648"/>
        <v>1.8316011517850421</v>
      </c>
      <c r="W1498" s="2">
        <f t="shared" si="1649"/>
        <v>0.2391478719134266</v>
      </c>
      <c r="X1498" s="2">
        <f t="shared" si="1650"/>
        <v>-0.43718672272439318</v>
      </c>
      <c r="Y1498" s="2">
        <f t="shared" si="1651"/>
        <v>-0.10280993895432208</v>
      </c>
      <c r="Z1498" s="2">
        <f t="shared" si="1652"/>
        <v>-0.10144852292052059</v>
      </c>
      <c r="AA1498" s="2">
        <f t="shared" si="1653"/>
        <v>0.24170674123381092</v>
      </c>
      <c r="AB1498" s="2">
        <f t="shared" si="1654"/>
        <v>-4.8606171031696496E-2</v>
      </c>
      <c r="AC1498" s="2">
        <f t="shared" si="1655"/>
        <v>-6.190126134644304E-2</v>
      </c>
      <c r="AD1498" s="2">
        <f t="shared" si="1656"/>
        <v>0.39010809491219534</v>
      </c>
    </row>
    <row r="1499" spans="2:30" x14ac:dyDescent="0.35">
      <c r="B1499" s="32"/>
      <c r="C1499" s="2" t="str">
        <f t="shared" ref="C1499:I1499" si="1670">C1307</f>
        <v>Serbia</v>
      </c>
      <c r="D1499" s="2">
        <f t="shared" si="1670"/>
        <v>-0.40476190476190466</v>
      </c>
      <c r="E1499" s="2">
        <f t="shared" si="1670"/>
        <v>-0.34296365330848083</v>
      </c>
      <c r="F1499" s="2">
        <f t="shared" si="1670"/>
        <v>0.18867924528301896</v>
      </c>
      <c r="G1499" s="2">
        <f t="shared" si="1670"/>
        <v>-0.23478260869565218</v>
      </c>
      <c r="H1499" s="2">
        <f t="shared" si="1670"/>
        <v>0.34938621340887632</v>
      </c>
      <c r="I1499" s="2">
        <f t="shared" si="1670"/>
        <v>0.66666666666666663</v>
      </c>
      <c r="J1499" s="3">
        <f t="shared" si="1636"/>
        <v>6.7554443569690017</v>
      </c>
      <c r="K1499" s="3">
        <f t="shared" si="1637"/>
        <v>3.3317103957524017</v>
      </c>
      <c r="L1499" s="3">
        <f t="shared" si="1638"/>
        <v>0.6577386712296226</v>
      </c>
      <c r="M1499" s="2">
        <f t="shared" si="1639"/>
        <v>1.4885496913300882</v>
      </c>
      <c r="N1499" s="2">
        <f t="shared" si="1640"/>
        <v>2.1363196537743794</v>
      </c>
      <c r="O1499" s="2">
        <f t="shared" si="1641"/>
        <v>-1.6002859051434151</v>
      </c>
      <c r="P1499" s="2">
        <f t="shared" si="1642"/>
        <v>5.348603662569583</v>
      </c>
      <c r="Q1499" s="2">
        <f t="shared" si="1643"/>
        <v>0.78260467894456553</v>
      </c>
      <c r="R1499" s="2">
        <f t="shared" si="1644"/>
        <v>-0.49190018119051365</v>
      </c>
      <c r="S1499" s="2">
        <f t="shared" si="1645"/>
        <v>1.0778505955261428</v>
      </c>
      <c r="T1499" s="2">
        <f t="shared" si="1646"/>
        <v>1.1086705923777493</v>
      </c>
      <c r="U1499" s="2">
        <f t="shared" si="1647"/>
        <v>-0.94900511741213789</v>
      </c>
      <c r="V1499" s="2">
        <f t="shared" si="1648"/>
        <v>1.8316011517850421</v>
      </c>
      <c r="W1499" s="2">
        <f t="shared" si="1649"/>
        <v>0.2391478719134266</v>
      </c>
      <c r="X1499" s="2">
        <f t="shared" si="1650"/>
        <v>-0.43718672272439318</v>
      </c>
      <c r="Y1499" s="2">
        <f t="shared" si="1651"/>
        <v>-0.10398943882075795</v>
      </c>
      <c r="Z1499" s="2">
        <f t="shared" si="1652"/>
        <v>-0.10239194139859856</v>
      </c>
      <c r="AA1499" s="2">
        <f t="shared" si="1653"/>
        <v>0.24149960257775313</v>
      </c>
      <c r="AB1499" s="2">
        <f t="shared" si="1654"/>
        <v>-4.9333422741321326E-2</v>
      </c>
      <c r="AC1499" s="2">
        <f t="shared" si="1655"/>
        <v>-6.0294669648180074E-2</v>
      </c>
      <c r="AD1499" s="2">
        <f t="shared" si="1656"/>
        <v>0.39118840183311127</v>
      </c>
    </row>
    <row r="1500" spans="2:30" x14ac:dyDescent="0.35">
      <c r="B1500" s="32"/>
      <c r="C1500" s="2" t="str">
        <f t="shared" ref="C1500:I1500" si="1671">C1308</f>
        <v>Seychelles</v>
      </c>
      <c r="D1500" s="2">
        <f t="shared" si="1671"/>
        <v>8.2010582010582131E-2</v>
      </c>
      <c r="E1500" s="2">
        <f t="shared" si="1671"/>
        <v>-5.9645852749301002E-2</v>
      </c>
      <c r="F1500" s="2">
        <f t="shared" si="1671"/>
        <v>-6.6037735849056908E-2</v>
      </c>
      <c r="G1500" s="2">
        <f t="shared" si="1671"/>
        <v>2.8985507246376812E-3</v>
      </c>
      <c r="H1500" s="2">
        <f t="shared" si="1671"/>
        <v>-1.089707271010387</v>
      </c>
      <c r="I1500" s="2">
        <f t="shared" si="1671"/>
        <v>-0.16570327552986508</v>
      </c>
      <c r="J1500" s="3">
        <f t="shared" si="1636"/>
        <v>6.4298564384348493</v>
      </c>
      <c r="K1500" s="3">
        <f t="shared" si="1637"/>
        <v>2.8844418006744608</v>
      </c>
      <c r="L1500" s="3">
        <f t="shared" si="1638"/>
        <v>1.2261930001359178</v>
      </c>
      <c r="M1500" s="2">
        <f t="shared" si="1639"/>
        <v>1.4885496913300882</v>
      </c>
      <c r="N1500" s="2">
        <f t="shared" si="1640"/>
        <v>2.1363196537743794</v>
      </c>
      <c r="O1500" s="2">
        <f t="shared" si="1641"/>
        <v>-1.6002859051434151</v>
      </c>
      <c r="P1500" s="2">
        <f t="shared" si="1642"/>
        <v>5.348603662569583</v>
      </c>
      <c r="Q1500" s="2">
        <f t="shared" si="1643"/>
        <v>0.78260467894456553</v>
      </c>
      <c r="R1500" s="2">
        <f t="shared" si="1644"/>
        <v>-0.49190018119051365</v>
      </c>
      <c r="S1500" s="2">
        <f t="shared" si="1645"/>
        <v>1.0778505955261428</v>
      </c>
      <c r="T1500" s="2">
        <f t="shared" si="1646"/>
        <v>1.1086705923777493</v>
      </c>
      <c r="U1500" s="2">
        <f t="shared" si="1647"/>
        <v>-0.94900511741213789</v>
      </c>
      <c r="V1500" s="2">
        <f t="shared" si="1648"/>
        <v>1.8316011517850421</v>
      </c>
      <c r="W1500" s="2">
        <f t="shared" si="1649"/>
        <v>0.2391478719134266</v>
      </c>
      <c r="X1500" s="2">
        <f t="shared" si="1650"/>
        <v>-0.43718672272439318</v>
      </c>
      <c r="Y1500" s="2">
        <f t="shared" si="1651"/>
        <v>-0.10326287623938553</v>
      </c>
      <c r="Z1500" s="2">
        <f t="shared" si="1652"/>
        <v>-0.10222496448981223</v>
      </c>
      <c r="AA1500" s="2">
        <f t="shared" si="1653"/>
        <v>0.2402982848495234</v>
      </c>
      <c r="AB1500" s="2">
        <f t="shared" si="1654"/>
        <v>-4.9129391594969922E-2</v>
      </c>
      <c r="AC1500" s="2">
        <f t="shared" si="1655"/>
        <v>-6.4315812622251195E-2</v>
      </c>
      <c r="AD1500" s="2">
        <f t="shared" si="1656"/>
        <v>0.38901304371841217</v>
      </c>
    </row>
    <row r="1501" spans="2:30" x14ac:dyDescent="0.35">
      <c r="B1501" s="32"/>
      <c r="C1501" s="2" t="str">
        <f t="shared" ref="C1501:I1501" si="1672">C1309</f>
        <v>Sierra Leone</v>
      </c>
      <c r="D1501" s="2">
        <f t="shared" si="1672"/>
        <v>1.0608465608465607</v>
      </c>
      <c r="E1501" s="2">
        <f t="shared" si="1672"/>
        <v>2.4044734389561975</v>
      </c>
      <c r="F1501" s="2">
        <f t="shared" si="1672"/>
        <v>-1.8113207547169823</v>
      </c>
      <c r="G1501" s="2">
        <f t="shared" si="1672"/>
        <v>6.1884057971014492</v>
      </c>
      <c r="H1501" s="2">
        <f t="shared" si="1672"/>
        <v>0.25873465533522189</v>
      </c>
      <c r="I1501" s="2">
        <f t="shared" si="1672"/>
        <v>-0.52023121387283233</v>
      </c>
      <c r="J1501" s="3">
        <f t="shared" si="1636"/>
        <v>1.1313187889719076</v>
      </c>
      <c r="K1501" s="3">
        <f t="shared" si="1637"/>
        <v>4.6273112235705733</v>
      </c>
      <c r="L1501" s="3">
        <f t="shared" si="1638"/>
        <v>7.1892809310736627</v>
      </c>
      <c r="M1501" s="2">
        <f t="shared" si="1639"/>
        <v>1.486878975976637</v>
      </c>
      <c r="N1501" s="2">
        <f t="shared" si="1640"/>
        <v>2.1373671294977457</v>
      </c>
      <c r="O1501" s="2">
        <f t="shared" si="1641"/>
        <v>-1.6011102600245619</v>
      </c>
      <c r="P1501" s="2">
        <f t="shared" si="1642"/>
        <v>5.3518841396575985</v>
      </c>
      <c r="Q1501" s="2">
        <f t="shared" si="1643"/>
        <v>0.78055831166484158</v>
      </c>
      <c r="R1501" s="2">
        <f t="shared" si="1644"/>
        <v>-0.49201084928692895</v>
      </c>
      <c r="S1501" s="2">
        <f t="shared" si="1645"/>
        <v>1.0778505955261428</v>
      </c>
      <c r="T1501" s="2">
        <f t="shared" si="1646"/>
        <v>1.1086705923777493</v>
      </c>
      <c r="U1501" s="2">
        <f t="shared" si="1647"/>
        <v>-0.94900511741213789</v>
      </c>
      <c r="V1501" s="2">
        <f t="shared" si="1648"/>
        <v>1.8316011517850421</v>
      </c>
      <c r="W1501" s="2">
        <f t="shared" si="1649"/>
        <v>0.2391478719134266</v>
      </c>
      <c r="X1501" s="2">
        <f t="shared" si="1650"/>
        <v>-0.43718672272439318</v>
      </c>
      <c r="Y1501" s="2">
        <f t="shared" si="1651"/>
        <v>-0.10326287623938553</v>
      </c>
      <c r="Z1501" s="2">
        <f t="shared" si="1652"/>
        <v>-0.10222496448981223</v>
      </c>
      <c r="AA1501" s="2">
        <f t="shared" si="1653"/>
        <v>0.2402982848495234</v>
      </c>
      <c r="AB1501" s="2">
        <f t="shared" si="1654"/>
        <v>-4.9129391594969922E-2</v>
      </c>
      <c r="AC1501" s="2">
        <f t="shared" si="1655"/>
        <v>-6.4315812622251195E-2</v>
      </c>
      <c r="AD1501" s="2">
        <f t="shared" si="1656"/>
        <v>0.38901304371841217</v>
      </c>
    </row>
    <row r="1502" spans="2:30" x14ac:dyDescent="0.35">
      <c r="B1502" s="32"/>
      <c r="C1502" s="2" t="str">
        <f t="shared" ref="C1502:I1502" si="1673">C1310</f>
        <v>Singapore</v>
      </c>
      <c r="D1502" s="2">
        <f t="shared" si="1673"/>
        <v>-0.58994708994708989</v>
      </c>
      <c r="E1502" s="2">
        <f t="shared" si="1673"/>
        <v>-0.43616029822926367</v>
      </c>
      <c r="F1502" s="2">
        <f t="shared" si="1673"/>
        <v>0.90566037735849048</v>
      </c>
      <c r="G1502" s="2">
        <f t="shared" si="1673"/>
        <v>-0.25797101449275361</v>
      </c>
      <c r="H1502" s="2">
        <f t="shared" si="1673"/>
        <v>0.20207743153918786</v>
      </c>
      <c r="I1502" s="2">
        <f t="shared" si="1673"/>
        <v>0.35067437379576111</v>
      </c>
      <c r="J1502" s="3">
        <f t="shared" si="1636"/>
        <v>7.0523316940023042</v>
      </c>
      <c r="K1502" s="3">
        <f t="shared" si="1637"/>
        <v>3.6873088914245669</v>
      </c>
      <c r="L1502" s="3">
        <f t="shared" si="1638"/>
        <v>0.95243429313562133</v>
      </c>
      <c r="M1502" s="2">
        <f t="shared" si="1639"/>
        <v>1.486878975976637</v>
      </c>
      <c r="N1502" s="2">
        <f t="shared" si="1640"/>
        <v>2.1373671294977457</v>
      </c>
      <c r="O1502" s="2">
        <f t="shared" si="1641"/>
        <v>-1.6011102600245619</v>
      </c>
      <c r="P1502" s="2">
        <f t="shared" si="1642"/>
        <v>5.3518841396575985</v>
      </c>
      <c r="Q1502" s="2">
        <f t="shared" si="1643"/>
        <v>0.78055831166484158</v>
      </c>
      <c r="R1502" s="2">
        <f t="shared" si="1644"/>
        <v>-0.49201084928692895</v>
      </c>
      <c r="S1502" s="2">
        <f t="shared" si="1645"/>
        <v>1.0778505955261428</v>
      </c>
      <c r="T1502" s="2">
        <f t="shared" si="1646"/>
        <v>1.1086705923777493</v>
      </c>
      <c r="U1502" s="2">
        <f t="shared" si="1647"/>
        <v>-0.94900511741213789</v>
      </c>
      <c r="V1502" s="2">
        <f t="shared" si="1648"/>
        <v>1.8316011517850421</v>
      </c>
      <c r="W1502" s="2">
        <f t="shared" si="1649"/>
        <v>0.2391478719134266</v>
      </c>
      <c r="X1502" s="2">
        <f t="shared" si="1650"/>
        <v>-0.43718672272439318</v>
      </c>
      <c r="Y1502" s="2">
        <f t="shared" si="1651"/>
        <v>-0.10516398644918125</v>
      </c>
      <c r="Z1502" s="2">
        <f t="shared" si="1652"/>
        <v>-0.10352939938723196</v>
      </c>
      <c r="AA1502" s="2">
        <f t="shared" si="1653"/>
        <v>0.24289735552338654</v>
      </c>
      <c r="AB1502" s="2">
        <f t="shared" si="1654"/>
        <v>-4.9945179184414393E-2</v>
      </c>
      <c r="AC1502" s="2">
        <f t="shared" si="1655"/>
        <v>-6.3275214012245576E-2</v>
      </c>
      <c r="AD1502" s="2">
        <f t="shared" si="1656"/>
        <v>0.38886328328902681</v>
      </c>
    </row>
    <row r="1503" spans="2:30" x14ac:dyDescent="0.35">
      <c r="B1503" s="32"/>
      <c r="C1503" s="2" t="str">
        <f t="shared" ref="C1503:I1503" si="1674">C1311</f>
        <v>Slovakia</v>
      </c>
      <c r="D1503" s="2">
        <f t="shared" si="1674"/>
        <v>-0.38888888888888878</v>
      </c>
      <c r="E1503" s="2">
        <f t="shared" si="1674"/>
        <v>-0.35041938490214347</v>
      </c>
      <c r="F1503" s="2">
        <f t="shared" si="1674"/>
        <v>0.34905660377358538</v>
      </c>
      <c r="G1503" s="2">
        <f t="shared" si="1674"/>
        <v>-0.27536231884057971</v>
      </c>
      <c r="H1503" s="2">
        <f t="shared" si="1674"/>
        <v>-0.48914069877242677</v>
      </c>
      <c r="I1503" s="2">
        <f t="shared" si="1674"/>
        <v>0.78612716763005774</v>
      </c>
      <c r="J1503" s="3">
        <f t="shared" si="1636"/>
        <v>6.9586214649758453</v>
      </c>
      <c r="K1503" s="3">
        <f t="shared" si="1637"/>
        <v>3.5258231226232697</v>
      </c>
      <c r="L1503" s="3">
        <f t="shared" si="1638"/>
        <v>0.73669339820819446</v>
      </c>
      <c r="M1503" s="2">
        <f t="shared" si="1639"/>
        <v>1.486878975976637</v>
      </c>
      <c r="N1503" s="2">
        <f t="shared" si="1640"/>
        <v>2.1373671294977457</v>
      </c>
      <c r="O1503" s="2">
        <f t="shared" si="1641"/>
        <v>-1.6011102600245619</v>
      </c>
      <c r="P1503" s="2">
        <f t="shared" si="1642"/>
        <v>5.3518841396575985</v>
      </c>
      <c r="Q1503" s="2">
        <f t="shared" si="1643"/>
        <v>0.78055831166484158</v>
      </c>
      <c r="R1503" s="2">
        <f t="shared" si="1644"/>
        <v>-0.49201084928692895</v>
      </c>
      <c r="S1503" s="2">
        <f t="shared" si="1645"/>
        <v>1.0778505955261428</v>
      </c>
      <c r="T1503" s="2">
        <f t="shared" si="1646"/>
        <v>1.1086705923777493</v>
      </c>
      <c r="U1503" s="2">
        <f t="shared" si="1647"/>
        <v>-0.94900511741213789</v>
      </c>
      <c r="V1503" s="2">
        <f t="shared" si="1648"/>
        <v>1.8316011517850421</v>
      </c>
      <c r="W1503" s="2">
        <f t="shared" si="1649"/>
        <v>0.2391478719134266</v>
      </c>
      <c r="X1503" s="2">
        <f t="shared" si="1650"/>
        <v>-0.43718672272439318</v>
      </c>
      <c r="Y1503" s="2">
        <f t="shared" si="1651"/>
        <v>-0.10627228684933636</v>
      </c>
      <c r="Z1503" s="2">
        <f t="shared" si="1652"/>
        <v>-0.10449381339314959</v>
      </c>
      <c r="AA1503" s="2">
        <f t="shared" si="1653"/>
        <v>0.24331204008686388</v>
      </c>
      <c r="AB1503" s="2">
        <f t="shared" si="1654"/>
        <v>-5.0825714886196291E-2</v>
      </c>
      <c r="AC1503" s="2">
        <f t="shared" si="1655"/>
        <v>-6.493875106209003E-2</v>
      </c>
      <c r="AD1503" s="2">
        <f t="shared" si="1656"/>
        <v>0.39041509533723395</v>
      </c>
    </row>
    <row r="1504" spans="2:30" x14ac:dyDescent="0.35">
      <c r="B1504" s="32"/>
      <c r="C1504" s="2" t="str">
        <f t="shared" ref="C1504:I1504" si="1675">C1312</f>
        <v>Slovenia</v>
      </c>
      <c r="D1504" s="2">
        <f t="shared" si="1675"/>
        <v>-0.34656084656084646</v>
      </c>
      <c r="E1504" s="2">
        <f t="shared" si="1675"/>
        <v>-0.45852749301025159</v>
      </c>
      <c r="F1504" s="2">
        <f t="shared" si="1675"/>
        <v>0.70754716981132115</v>
      </c>
      <c r="G1504" s="2">
        <f t="shared" si="1675"/>
        <v>-0.26376811594202898</v>
      </c>
      <c r="H1504" s="2">
        <f t="shared" si="1675"/>
        <v>-0.71199244570349374</v>
      </c>
      <c r="I1504" s="2">
        <f t="shared" si="1675"/>
        <v>0.65895953757225423</v>
      </c>
      <c r="J1504" s="3">
        <f t="shared" si="1636"/>
        <v>7.1076058172170322</v>
      </c>
      <c r="K1504" s="3">
        <f t="shared" si="1637"/>
        <v>3.704861693962576</v>
      </c>
      <c r="L1504" s="3">
        <f t="shared" si="1638"/>
        <v>0.96681526739784807</v>
      </c>
      <c r="M1504" s="2">
        <f t="shared" si="1639"/>
        <v>1.486878975976637</v>
      </c>
      <c r="N1504" s="2">
        <f t="shared" si="1640"/>
        <v>2.1373671294977457</v>
      </c>
      <c r="O1504" s="2">
        <f t="shared" si="1641"/>
        <v>-1.6011102600245619</v>
      </c>
      <c r="P1504" s="2">
        <f t="shared" si="1642"/>
        <v>5.3518841396575985</v>
      </c>
      <c r="Q1504" s="2">
        <f t="shared" si="1643"/>
        <v>0.78055831166484158</v>
      </c>
      <c r="R1504" s="2">
        <f t="shared" si="1644"/>
        <v>-0.49201084928692895</v>
      </c>
      <c r="S1504" s="2">
        <f t="shared" si="1645"/>
        <v>1.0778505955261428</v>
      </c>
      <c r="T1504" s="2">
        <f t="shared" si="1646"/>
        <v>1.1086705923777493</v>
      </c>
      <c r="U1504" s="2">
        <f t="shared" si="1647"/>
        <v>-0.94900511741213789</v>
      </c>
      <c r="V1504" s="2">
        <f t="shared" si="1648"/>
        <v>1.8316011517850421</v>
      </c>
      <c r="W1504" s="2">
        <f t="shared" si="1649"/>
        <v>0.2391478719134266</v>
      </c>
      <c r="X1504" s="2">
        <f t="shared" si="1650"/>
        <v>-0.43718672272439318</v>
      </c>
      <c r="Y1504" s="2">
        <f t="shared" si="1651"/>
        <v>-0.10721091403570944</v>
      </c>
      <c r="Z1504" s="2">
        <f t="shared" si="1652"/>
        <v>-0.1058767574541539</v>
      </c>
      <c r="AA1504" s="2">
        <f t="shared" si="1653"/>
        <v>0.24512545856235005</v>
      </c>
      <c r="AB1504" s="2">
        <f t="shared" si="1654"/>
        <v>-5.1657521140320635E-2</v>
      </c>
      <c r="AC1504" s="2">
        <f t="shared" si="1655"/>
        <v>-6.7466304556783013E-2</v>
      </c>
      <c r="AD1504" s="2">
        <f t="shared" si="1656"/>
        <v>0.39146409706471452</v>
      </c>
    </row>
    <row r="1505" spans="2:30" x14ac:dyDescent="0.35">
      <c r="B1505" s="32"/>
      <c r="C1505" s="2" t="str">
        <f t="shared" ref="C1505:I1505" si="1676">C1313</f>
        <v>Solomon Islands</v>
      </c>
      <c r="D1505" s="2">
        <f t="shared" si="1676"/>
        <v>1.1349206349206351</v>
      </c>
      <c r="E1505" s="2">
        <f t="shared" si="1676"/>
        <v>0.11556383970177078</v>
      </c>
      <c r="F1505" s="2">
        <f t="shared" si="1676"/>
        <v>-6.6037735849056908E-2</v>
      </c>
      <c r="G1505" s="2">
        <f t="shared" si="1676"/>
        <v>0.29855072463768118</v>
      </c>
      <c r="H1505" s="2">
        <f t="shared" si="1676"/>
        <v>-1.0594900849858355</v>
      </c>
      <c r="I1505" s="2">
        <f t="shared" si="1676"/>
        <v>-0.45857418111753367</v>
      </c>
      <c r="J1505" s="3">
        <f t="shared" si="1636"/>
        <v>5.9574395160252474</v>
      </c>
      <c r="K1505" s="3">
        <f t="shared" si="1637"/>
        <v>2.4096288069252894</v>
      </c>
      <c r="L1505" s="3">
        <f t="shared" si="1638"/>
        <v>1.8756522404914155</v>
      </c>
      <c r="M1505" s="2">
        <f t="shared" si="1639"/>
        <v>1.486878975976637</v>
      </c>
      <c r="N1505" s="2">
        <f t="shared" si="1640"/>
        <v>2.1373671294977457</v>
      </c>
      <c r="O1505" s="2">
        <f t="shared" si="1641"/>
        <v>-1.6011102600245619</v>
      </c>
      <c r="P1505" s="2">
        <f t="shared" si="1642"/>
        <v>5.3518841396575985</v>
      </c>
      <c r="Q1505" s="2">
        <f t="shared" si="1643"/>
        <v>0.78055831166484158</v>
      </c>
      <c r="R1505" s="2">
        <f t="shared" si="1644"/>
        <v>-0.49201084928692895</v>
      </c>
      <c r="S1505" s="2">
        <f t="shared" si="1645"/>
        <v>1.0778505955261428</v>
      </c>
      <c r="T1505" s="2">
        <f t="shared" si="1646"/>
        <v>1.1086705923777493</v>
      </c>
      <c r="U1505" s="2">
        <f t="shared" si="1647"/>
        <v>-0.94900511741213789</v>
      </c>
      <c r="V1505" s="2">
        <f t="shared" si="1648"/>
        <v>1.8316011517850421</v>
      </c>
      <c r="W1505" s="2">
        <f t="shared" si="1649"/>
        <v>0.2391478719134266</v>
      </c>
      <c r="X1505" s="2">
        <f t="shared" si="1650"/>
        <v>-0.43718672272439318</v>
      </c>
      <c r="Y1505" s="2">
        <f t="shared" si="1651"/>
        <v>-0.10235883767259872</v>
      </c>
      <c r="Z1505" s="2">
        <f t="shared" si="1652"/>
        <v>-0.10501175512151356</v>
      </c>
      <c r="AA1505" s="2">
        <f t="shared" si="1653"/>
        <v>0.24390997733418049</v>
      </c>
      <c r="AB1505" s="2">
        <f t="shared" si="1654"/>
        <v>-5.0289520180250319E-2</v>
      </c>
      <c r="AC1505" s="2">
        <f t="shared" si="1655"/>
        <v>-7.1341397449083993E-2</v>
      </c>
      <c r="AD1505" s="2">
        <f t="shared" si="1656"/>
        <v>0.38814363504056509</v>
      </c>
    </row>
    <row r="1506" spans="2:30" x14ac:dyDescent="0.35">
      <c r="B1506" s="32"/>
      <c r="C1506" s="2" t="str">
        <f t="shared" ref="C1506:I1506" si="1677">C1314</f>
        <v>Somalia</v>
      </c>
      <c r="D1506" s="2">
        <f t="shared" si="1677"/>
        <v>2.0185185185185186</v>
      </c>
      <c r="E1506" s="2">
        <f t="shared" si="1677"/>
        <v>2.333643988816402</v>
      </c>
      <c r="F1506" s="2">
        <f t="shared" si="1677"/>
        <v>-1.5471698113207555</v>
      </c>
      <c r="G1506" s="2">
        <f t="shared" si="1677"/>
        <v>4.5014492753623188</v>
      </c>
      <c r="H1506" s="2">
        <f t="shared" si="1677"/>
        <v>0.51558073654390935</v>
      </c>
      <c r="I1506" s="2">
        <f t="shared" si="1677"/>
        <v>-0.52408477842003842</v>
      </c>
      <c r="J1506" s="3">
        <f t="shared" si="1636"/>
        <v>1.0576181217057699</v>
      </c>
      <c r="K1506" s="3">
        <f t="shared" si="1637"/>
        <v>3.1551976749593091</v>
      </c>
      <c r="L1506" s="3">
        <f t="shared" si="1638"/>
        <v>5.9622222148555375</v>
      </c>
      <c r="M1506" s="2">
        <f t="shared" si="1639"/>
        <v>1.4889556929396912</v>
      </c>
      <c r="N1506" s="2">
        <f t="shared" si="1640"/>
        <v>2.1381338359794593</v>
      </c>
      <c r="O1506" s="2">
        <f t="shared" si="1641"/>
        <v>-1.6008995551468126</v>
      </c>
      <c r="P1506" s="2">
        <f t="shared" si="1642"/>
        <v>5.3485621284689451</v>
      </c>
      <c r="Q1506" s="2">
        <f t="shared" si="1643"/>
        <v>0.77952324301202547</v>
      </c>
      <c r="R1506" s="2">
        <f t="shared" si="1644"/>
        <v>-0.49213613807260514</v>
      </c>
      <c r="S1506" s="2">
        <f t="shared" si="1645"/>
        <v>1.0778505955261428</v>
      </c>
      <c r="T1506" s="2">
        <f t="shared" si="1646"/>
        <v>1.1086705923777493</v>
      </c>
      <c r="U1506" s="2">
        <f t="shared" si="1647"/>
        <v>-0.94900511741213789</v>
      </c>
      <c r="V1506" s="2">
        <f t="shared" si="1648"/>
        <v>1.8316011517850421</v>
      </c>
      <c r="W1506" s="2">
        <f t="shared" si="1649"/>
        <v>0.2391478719134266</v>
      </c>
      <c r="X1506" s="2">
        <f t="shared" si="1650"/>
        <v>-0.43718672272439318</v>
      </c>
      <c r="Y1506" s="2">
        <f t="shared" si="1651"/>
        <v>-0.10235883767259872</v>
      </c>
      <c r="Z1506" s="2">
        <f t="shared" si="1652"/>
        <v>-0.10501175512151356</v>
      </c>
      <c r="AA1506" s="2">
        <f t="shared" si="1653"/>
        <v>0.24390997733418049</v>
      </c>
      <c r="AB1506" s="2">
        <f t="shared" si="1654"/>
        <v>-5.0289520180250319E-2</v>
      </c>
      <c r="AC1506" s="2">
        <f t="shared" si="1655"/>
        <v>-7.1341397449083993E-2</v>
      </c>
      <c r="AD1506" s="2">
        <f t="shared" si="1656"/>
        <v>0.38814363504056509</v>
      </c>
    </row>
    <row r="1507" spans="2:30" x14ac:dyDescent="0.35">
      <c r="B1507" s="32"/>
      <c r="C1507" s="2" t="str">
        <f t="shared" ref="C1507:I1507" si="1678">C1315</f>
        <v>South Africa</v>
      </c>
      <c r="D1507" s="2">
        <f t="shared" si="1678"/>
        <v>8.2010582010582131E-2</v>
      </c>
      <c r="E1507" s="2">
        <f t="shared" si="1678"/>
        <v>0.54054054054054046</v>
      </c>
      <c r="F1507" s="2">
        <f t="shared" si="1678"/>
        <v>-0.90566037735849114</v>
      </c>
      <c r="G1507" s="2">
        <f t="shared" si="1678"/>
        <v>0.38550724637681161</v>
      </c>
      <c r="H1507" s="2">
        <f t="shared" si="1678"/>
        <v>-0.8932955618508025</v>
      </c>
      <c r="I1507" s="2">
        <f t="shared" si="1678"/>
        <v>-0.18111753371868972</v>
      </c>
      <c r="J1507" s="3">
        <f t="shared" si="1636"/>
        <v>5.7045705785752183</v>
      </c>
      <c r="K1507" s="3">
        <f t="shared" si="1637"/>
        <v>2.1807189177659105</v>
      </c>
      <c r="L1507" s="3">
        <f t="shared" si="1638"/>
        <v>1.7209961063620005</v>
      </c>
      <c r="M1507" s="2">
        <f t="shared" si="1639"/>
        <v>1.4889556929396912</v>
      </c>
      <c r="N1507" s="2">
        <f t="shared" si="1640"/>
        <v>2.1381338359794593</v>
      </c>
      <c r="O1507" s="2">
        <f t="shared" si="1641"/>
        <v>-1.6008995551468126</v>
      </c>
      <c r="P1507" s="2">
        <f t="shared" si="1642"/>
        <v>5.3485621284689451</v>
      </c>
      <c r="Q1507" s="2">
        <f t="shared" si="1643"/>
        <v>0.77952324301202547</v>
      </c>
      <c r="R1507" s="2">
        <f t="shared" si="1644"/>
        <v>-0.49213613807260514</v>
      </c>
      <c r="S1507" s="2">
        <f t="shared" si="1645"/>
        <v>1.0778505955261428</v>
      </c>
      <c r="T1507" s="2">
        <f t="shared" si="1646"/>
        <v>1.1086705923777493</v>
      </c>
      <c r="U1507" s="2">
        <f t="shared" si="1647"/>
        <v>-0.94900511741213789</v>
      </c>
      <c r="V1507" s="2">
        <f t="shared" si="1648"/>
        <v>1.8316011517850421</v>
      </c>
      <c r="W1507" s="2">
        <f t="shared" si="1649"/>
        <v>0.2391478719134266</v>
      </c>
      <c r="X1507" s="2">
        <f t="shared" si="1650"/>
        <v>-0.43718672272439318</v>
      </c>
      <c r="Y1507" s="2">
        <f t="shared" si="1651"/>
        <v>-0.1016386446269613</v>
      </c>
      <c r="Z1507" s="2">
        <f t="shared" si="1652"/>
        <v>-0.10249006646658367</v>
      </c>
      <c r="AA1507" s="2">
        <f t="shared" si="1653"/>
        <v>0.23941946813616224</v>
      </c>
      <c r="AB1507" s="2">
        <f t="shared" si="1654"/>
        <v>-4.8587189060886798E-2</v>
      </c>
      <c r="AC1507" s="2">
        <f t="shared" si="1655"/>
        <v>-7.45521559037782E-2</v>
      </c>
      <c r="AD1507" s="2">
        <f t="shared" si="1656"/>
        <v>0.38591995860009926</v>
      </c>
    </row>
    <row r="1508" spans="2:30" x14ac:dyDescent="0.35">
      <c r="B1508" s="32"/>
      <c r="C1508" s="2" t="str">
        <f t="shared" ref="C1508:I1508" si="1679">C1316</f>
        <v>South Korea</v>
      </c>
      <c r="D1508" s="2">
        <f t="shared" si="1679"/>
        <v>-0.67460317460317454</v>
      </c>
      <c r="E1508" s="2">
        <f t="shared" si="1679"/>
        <v>-0.4212488350419385</v>
      </c>
      <c r="F1508" s="2">
        <f t="shared" si="1679"/>
        <v>0.85849056603773577</v>
      </c>
      <c r="G1508" s="2">
        <f t="shared" si="1679"/>
        <v>-0.24057971014492754</v>
      </c>
      <c r="H1508" s="2">
        <f t="shared" si="1679"/>
        <v>0.2058545797922568</v>
      </c>
      <c r="I1508" s="2">
        <f t="shared" si="1679"/>
        <v>0.37764932562620418</v>
      </c>
      <c r="J1508" s="3">
        <f t="shared" si="1636"/>
        <v>7.0430217505268509</v>
      </c>
      <c r="K1508" s="3">
        <f t="shared" si="1637"/>
        <v>3.6929375935787601</v>
      </c>
      <c r="L1508" s="3">
        <f t="shared" si="1638"/>
        <v>0.96369185861316686</v>
      </c>
      <c r="M1508" s="2">
        <f t="shared" si="1639"/>
        <v>1.4889556929396912</v>
      </c>
      <c r="N1508" s="2">
        <f t="shared" si="1640"/>
        <v>2.1381338359794593</v>
      </c>
      <c r="O1508" s="2">
        <f t="shared" si="1641"/>
        <v>-1.6008995551468126</v>
      </c>
      <c r="P1508" s="2">
        <f t="shared" si="1642"/>
        <v>5.3485621284689451</v>
      </c>
      <c r="Q1508" s="2">
        <f t="shared" si="1643"/>
        <v>0.77952324301202547</v>
      </c>
      <c r="R1508" s="2">
        <f t="shared" si="1644"/>
        <v>-0.49213613807260514</v>
      </c>
      <c r="S1508" s="2">
        <f t="shared" si="1645"/>
        <v>1.0778505955261428</v>
      </c>
      <c r="T1508" s="2">
        <f t="shared" si="1646"/>
        <v>1.1086705923777493</v>
      </c>
      <c r="U1508" s="2">
        <f t="shared" si="1647"/>
        <v>-0.94900511741213789</v>
      </c>
      <c r="V1508" s="2">
        <f t="shared" si="1648"/>
        <v>1.8316011517850421</v>
      </c>
      <c r="W1508" s="2">
        <f t="shared" si="1649"/>
        <v>0.2391478719134266</v>
      </c>
      <c r="X1508" s="2">
        <f t="shared" si="1650"/>
        <v>-0.43718672272439318</v>
      </c>
      <c r="Y1508" s="2">
        <f t="shared" si="1651"/>
        <v>-0.10387678732218089</v>
      </c>
      <c r="Z1508" s="2">
        <f t="shared" si="1652"/>
        <v>-0.10373521790633114</v>
      </c>
      <c r="AA1508" s="2">
        <f t="shared" si="1653"/>
        <v>0.24183771461234027</v>
      </c>
      <c r="AB1508" s="2">
        <f t="shared" si="1654"/>
        <v>-4.9337159846371333E-2</v>
      </c>
      <c r="AC1508" s="2">
        <f t="shared" si="1655"/>
        <v>-7.3456817092465557E-2</v>
      </c>
      <c r="AD1508" s="2">
        <f t="shared" si="1656"/>
        <v>0.385887651440045</v>
      </c>
    </row>
    <row r="1509" spans="2:30" x14ac:dyDescent="0.35">
      <c r="B1509" s="32"/>
      <c r="C1509" s="2" t="str">
        <f t="shared" ref="C1509:I1509" si="1680">C1317</f>
        <v>South Sudan</v>
      </c>
      <c r="D1509" s="2">
        <f t="shared" si="1680"/>
        <v>1.2936507936507937</v>
      </c>
      <c r="E1509" s="2">
        <f t="shared" si="1680"/>
        <v>1.852749301025163</v>
      </c>
      <c r="F1509" s="2">
        <f t="shared" si="1680"/>
        <v>-1.5000000000000007</v>
      </c>
      <c r="G1509" s="2">
        <f t="shared" si="1680"/>
        <v>6.36231884057971</v>
      </c>
      <c r="H1509" s="2">
        <f t="shared" si="1680"/>
        <v>1.1312559017941453</v>
      </c>
      <c r="I1509" s="2">
        <f t="shared" si="1680"/>
        <v>-0.51522157996146434</v>
      </c>
      <c r="J1509" s="3">
        <f t="shared" si="1636"/>
        <v>1.1321309681025964</v>
      </c>
      <c r="K1509" s="3">
        <f t="shared" si="1637"/>
        <v>4.7152059512061202</v>
      </c>
      <c r="L1509" s="3">
        <f t="shared" si="1638"/>
        <v>7.2240969599119218</v>
      </c>
      <c r="M1509" s="2">
        <f t="shared" si="1639"/>
        <v>1.488192783176844</v>
      </c>
      <c r="N1509" s="2">
        <f t="shared" si="1640"/>
        <v>2.1370190526397939</v>
      </c>
      <c r="O1509" s="2">
        <f t="shared" si="1641"/>
        <v>-1.6005054162595203</v>
      </c>
      <c r="P1509" s="2">
        <f t="shared" si="1642"/>
        <v>5.3525221156256277</v>
      </c>
      <c r="Q1509" s="2">
        <f t="shared" si="1643"/>
        <v>0.78089719871039309</v>
      </c>
      <c r="R1509" s="2">
        <f t="shared" si="1644"/>
        <v>-0.49222631557998348</v>
      </c>
      <c r="S1509" s="2">
        <f t="shared" si="1645"/>
        <v>1.0778505955261428</v>
      </c>
      <c r="T1509" s="2">
        <f t="shared" si="1646"/>
        <v>1.1086705923777493</v>
      </c>
      <c r="U1509" s="2">
        <f t="shared" si="1647"/>
        <v>-0.94900511741213789</v>
      </c>
      <c r="V1509" s="2">
        <f t="shared" si="1648"/>
        <v>1.8316011517850421</v>
      </c>
      <c r="W1509" s="2">
        <f t="shared" si="1649"/>
        <v>0.2391478719134266</v>
      </c>
      <c r="X1509" s="2">
        <f t="shared" si="1650"/>
        <v>-0.43718672272439318</v>
      </c>
      <c r="Y1509" s="2">
        <f t="shared" si="1651"/>
        <v>-0.10387678732218089</v>
      </c>
      <c r="Z1509" s="2">
        <f t="shared" si="1652"/>
        <v>-0.10373521790633114</v>
      </c>
      <c r="AA1509" s="2">
        <f t="shared" si="1653"/>
        <v>0.24183771461234027</v>
      </c>
      <c r="AB1509" s="2">
        <f t="shared" si="1654"/>
        <v>-4.9337159846371333E-2</v>
      </c>
      <c r="AC1509" s="2">
        <f t="shared" si="1655"/>
        <v>-7.3456817092465557E-2</v>
      </c>
      <c r="AD1509" s="2">
        <f t="shared" si="1656"/>
        <v>0.385887651440045</v>
      </c>
    </row>
    <row r="1510" spans="2:30" x14ac:dyDescent="0.35">
      <c r="B1510" s="32"/>
      <c r="C1510" s="2" t="str">
        <f t="shared" ref="C1510:I1510" si="1681">C1318</f>
        <v>Spain</v>
      </c>
      <c r="D1510" s="2">
        <f t="shared" si="1681"/>
        <v>-0.5264550264550264</v>
      </c>
      <c r="E1510" s="2">
        <f t="shared" si="1681"/>
        <v>-0.42870456663560108</v>
      </c>
      <c r="F1510" s="2">
        <f t="shared" si="1681"/>
        <v>0.92452830188679269</v>
      </c>
      <c r="G1510" s="2">
        <f t="shared" si="1681"/>
        <v>-0.28115942028985508</v>
      </c>
      <c r="H1510" s="2">
        <f t="shared" si="1681"/>
        <v>-0.27006610009442872</v>
      </c>
      <c r="I1510" s="2">
        <f t="shared" si="1681"/>
        <v>0.95953757225433522</v>
      </c>
      <c r="J1510" s="3">
        <f t="shared" si="1636"/>
        <v>7.2088867833187313</v>
      </c>
      <c r="K1510" s="3">
        <f t="shared" si="1637"/>
        <v>3.8886168803171839</v>
      </c>
      <c r="L1510" s="3">
        <f t="shared" si="1638"/>
        <v>1.082457798717896</v>
      </c>
      <c r="M1510" s="2">
        <f t="shared" si="1639"/>
        <v>1.488192783176844</v>
      </c>
      <c r="N1510" s="2">
        <f t="shared" si="1640"/>
        <v>2.1370190526397939</v>
      </c>
      <c r="O1510" s="2">
        <f t="shared" si="1641"/>
        <v>-1.6005054162595203</v>
      </c>
      <c r="P1510" s="2">
        <f t="shared" si="1642"/>
        <v>5.3525221156256277</v>
      </c>
      <c r="Q1510" s="2">
        <f t="shared" si="1643"/>
        <v>0.78089719871039309</v>
      </c>
      <c r="R1510" s="2">
        <f t="shared" si="1644"/>
        <v>-0.49222631557998348</v>
      </c>
      <c r="S1510" s="2">
        <f t="shared" si="1645"/>
        <v>1.0778505955261428</v>
      </c>
      <c r="T1510" s="2">
        <f t="shared" si="1646"/>
        <v>1.1086705923777493</v>
      </c>
      <c r="U1510" s="2">
        <f t="shared" si="1647"/>
        <v>-0.94900511741213789</v>
      </c>
      <c r="V1510" s="2">
        <f t="shared" si="1648"/>
        <v>1.8316011517850421</v>
      </c>
      <c r="W1510" s="2">
        <f t="shared" si="1649"/>
        <v>0.2391478719134266</v>
      </c>
      <c r="X1510" s="2">
        <f t="shared" si="1650"/>
        <v>-0.43718672272439318</v>
      </c>
      <c r="Y1510" s="2">
        <f t="shared" si="1651"/>
        <v>-0.10552748356879357</v>
      </c>
      <c r="Z1510" s="2">
        <f t="shared" si="1652"/>
        <v>-0.10500462942480485</v>
      </c>
      <c r="AA1510" s="2">
        <f t="shared" si="1653"/>
        <v>0.24450447471888109</v>
      </c>
      <c r="AB1510" s="2">
        <f t="shared" si="1654"/>
        <v>-5.0242715551228688E-2</v>
      </c>
      <c r="AC1510" s="2">
        <f t="shared" si="1655"/>
        <v>-7.422482210419197E-2</v>
      </c>
      <c r="AD1510" s="2">
        <f t="shared" si="1656"/>
        <v>0.38812847144322582</v>
      </c>
    </row>
    <row r="1511" spans="2:30" x14ac:dyDescent="0.35">
      <c r="B1511" s="32"/>
      <c r="C1511" s="2" t="str">
        <f t="shared" ref="C1511:I1511" si="1682">C1319</f>
        <v>Sri Lanka</v>
      </c>
      <c r="D1511" s="2">
        <f t="shared" si="1682"/>
        <v>-2.910052910052895E-2</v>
      </c>
      <c r="E1511" s="2">
        <f t="shared" si="1682"/>
        <v>-0.28331780055917982</v>
      </c>
      <c r="F1511" s="2">
        <f t="shared" si="1682"/>
        <v>0.31132075471698101</v>
      </c>
      <c r="G1511" s="2">
        <f t="shared" si="1682"/>
        <v>-9.5652173913043481E-2</v>
      </c>
      <c r="H1511" s="2">
        <f t="shared" si="1682"/>
        <v>0.26628895184135976</v>
      </c>
      <c r="I1511" s="2">
        <f t="shared" si="1682"/>
        <v>-0.14643545279383424</v>
      </c>
      <c r="J1511" s="3">
        <f t="shared" si="1636"/>
        <v>6.4716524044626835</v>
      </c>
      <c r="K1511" s="3">
        <f t="shared" si="1637"/>
        <v>2.9242045248138222</v>
      </c>
      <c r="L1511" s="3">
        <f t="shared" si="1638"/>
        <v>0.66773596570287919</v>
      </c>
      <c r="M1511" s="2">
        <f t="shared" si="1639"/>
        <v>1.488192783176844</v>
      </c>
      <c r="N1511" s="2">
        <f t="shared" si="1640"/>
        <v>2.1370190526397939</v>
      </c>
      <c r="O1511" s="2">
        <f t="shared" si="1641"/>
        <v>-1.6005054162595203</v>
      </c>
      <c r="P1511" s="2">
        <f t="shared" si="1642"/>
        <v>5.3525221156256277</v>
      </c>
      <c r="Q1511" s="2">
        <f t="shared" si="1643"/>
        <v>0.78089719871039309</v>
      </c>
      <c r="R1511" s="2">
        <f t="shared" si="1644"/>
        <v>-0.49222631557998348</v>
      </c>
      <c r="S1511" s="2">
        <f t="shared" si="1645"/>
        <v>1.0778505955261428</v>
      </c>
      <c r="T1511" s="2">
        <f t="shared" si="1646"/>
        <v>1.1086705923777493</v>
      </c>
      <c r="U1511" s="2">
        <f t="shared" si="1647"/>
        <v>-0.94900511741213789</v>
      </c>
      <c r="V1511" s="2">
        <f t="shared" si="1648"/>
        <v>1.8316011517850421</v>
      </c>
      <c r="W1511" s="2">
        <f t="shared" si="1649"/>
        <v>0.2391478719134266</v>
      </c>
      <c r="X1511" s="2">
        <f t="shared" si="1650"/>
        <v>-0.43718672272439318</v>
      </c>
      <c r="Y1511" s="2">
        <f t="shared" si="1651"/>
        <v>-0.10522894077790192</v>
      </c>
      <c r="Z1511" s="2">
        <f t="shared" si="1652"/>
        <v>-0.10570116524954849</v>
      </c>
      <c r="AA1511" s="2">
        <f t="shared" si="1653"/>
        <v>0.24476547581262367</v>
      </c>
      <c r="AB1511" s="2">
        <f t="shared" si="1654"/>
        <v>-5.0420096247954529E-2</v>
      </c>
      <c r="AC1511" s="2">
        <f t="shared" si="1655"/>
        <v>-7.2894690174717156E-2</v>
      </c>
      <c r="AD1511" s="2">
        <f t="shared" si="1656"/>
        <v>0.3860403311141748</v>
      </c>
    </row>
    <row r="1512" spans="2:30" x14ac:dyDescent="0.35">
      <c r="B1512" s="32"/>
      <c r="C1512" s="2" t="str">
        <f t="shared" ref="C1512:I1512" si="1683">C1320</f>
        <v>Sudan</v>
      </c>
      <c r="D1512" s="2">
        <f t="shared" si="1683"/>
        <v>1.1402116402116402</v>
      </c>
      <c r="E1512" s="2">
        <f t="shared" si="1683"/>
        <v>1.0475302889095992</v>
      </c>
      <c r="F1512" s="2">
        <f t="shared" si="1683"/>
        <v>-0.79245283018868018</v>
      </c>
      <c r="G1512" s="2">
        <f t="shared" si="1683"/>
        <v>1.4057971014492754</v>
      </c>
      <c r="H1512" s="2">
        <f t="shared" si="1683"/>
        <v>1.203021718602455</v>
      </c>
      <c r="I1512" s="2">
        <f t="shared" si="1683"/>
        <v>-0.43159922928709049</v>
      </c>
      <c r="J1512" s="3">
        <f t="shared" si="1636"/>
        <v>4.2094570570824557</v>
      </c>
      <c r="K1512" s="3">
        <f t="shared" si="1637"/>
        <v>1.0688913681631549</v>
      </c>
      <c r="L1512" s="3">
        <f t="shared" si="1638"/>
        <v>2.8937782399021161</v>
      </c>
      <c r="M1512" s="2">
        <f t="shared" si="1639"/>
        <v>1.488192783176844</v>
      </c>
      <c r="N1512" s="2">
        <f t="shared" si="1640"/>
        <v>2.1370190526397939</v>
      </c>
      <c r="O1512" s="2">
        <f t="shared" si="1641"/>
        <v>-1.6005054162595203</v>
      </c>
      <c r="P1512" s="2">
        <f t="shared" si="1642"/>
        <v>5.3525221156256277</v>
      </c>
      <c r="Q1512" s="2">
        <f t="shared" si="1643"/>
        <v>0.78089719871039309</v>
      </c>
      <c r="R1512" s="2">
        <f t="shared" si="1644"/>
        <v>-0.49222631557998348</v>
      </c>
      <c r="S1512" s="2">
        <f t="shared" si="1645"/>
        <v>1.0780941933569455</v>
      </c>
      <c r="T1512" s="2">
        <f t="shared" si="1646"/>
        <v>1.1084317630673268</v>
      </c>
      <c r="U1512" s="2">
        <f t="shared" si="1647"/>
        <v>-0.94839358504017124</v>
      </c>
      <c r="V1512" s="2">
        <f t="shared" si="1648"/>
        <v>1.829937854713418</v>
      </c>
      <c r="W1512" s="2">
        <f t="shared" si="1649"/>
        <v>0.2429130041270556</v>
      </c>
      <c r="X1512" s="2">
        <f t="shared" si="1650"/>
        <v>-0.43716489657815372</v>
      </c>
      <c r="Y1512" s="2">
        <f t="shared" si="1651"/>
        <v>-0.10522894077790192</v>
      </c>
      <c r="Z1512" s="2">
        <f t="shared" si="1652"/>
        <v>-0.10570116524954849</v>
      </c>
      <c r="AA1512" s="2">
        <f t="shared" si="1653"/>
        <v>0.24476547581262367</v>
      </c>
      <c r="AB1512" s="2">
        <f t="shared" si="1654"/>
        <v>-5.0420096247954529E-2</v>
      </c>
      <c r="AC1512" s="2">
        <f t="shared" si="1655"/>
        <v>-7.2894690174717156E-2</v>
      </c>
      <c r="AD1512" s="2">
        <f t="shared" si="1656"/>
        <v>0.3860403311141748</v>
      </c>
    </row>
    <row r="1513" spans="2:30" x14ac:dyDescent="0.35">
      <c r="B1513" s="32"/>
      <c r="C1513" s="2" t="str">
        <f t="shared" ref="C1513:I1513" si="1684">C1321</f>
        <v>Suriname</v>
      </c>
      <c r="D1513" s="2">
        <f t="shared" si="1684"/>
        <v>8.7301587301587311E-2</v>
      </c>
      <c r="E1513" s="2">
        <f t="shared" si="1684"/>
        <v>0.10810810810810804</v>
      </c>
      <c r="F1513" s="2">
        <f t="shared" si="1684"/>
        <v>-0.17924528301886855</v>
      </c>
      <c r="G1513" s="2">
        <f t="shared" si="1684"/>
        <v>0.39130434782608697</v>
      </c>
      <c r="H1513" s="2">
        <f t="shared" si="1684"/>
        <v>-0.80264400377714806</v>
      </c>
      <c r="I1513" s="2">
        <f t="shared" si="1684"/>
        <v>-6.5510597302504789E-2</v>
      </c>
      <c r="J1513" s="3">
        <f t="shared" si="1636"/>
        <v>5.9499854549058453</v>
      </c>
      <c r="K1513" s="3">
        <f t="shared" si="1637"/>
        <v>2.4238170837490598</v>
      </c>
      <c r="L1513" s="3">
        <f t="shared" si="1638"/>
        <v>1.0927581248249127</v>
      </c>
      <c r="M1513" s="2">
        <f t="shared" si="1639"/>
        <v>1.488192783176844</v>
      </c>
      <c r="N1513" s="2">
        <f t="shared" si="1640"/>
        <v>2.1370190526397939</v>
      </c>
      <c r="O1513" s="2">
        <f t="shared" si="1641"/>
        <v>-1.6005054162595203</v>
      </c>
      <c r="P1513" s="2">
        <f t="shared" si="1642"/>
        <v>5.3525221156256277</v>
      </c>
      <c r="Q1513" s="2">
        <f t="shared" si="1643"/>
        <v>0.78089719871039309</v>
      </c>
      <c r="R1513" s="2">
        <f t="shared" si="1644"/>
        <v>-0.49222631557998348</v>
      </c>
      <c r="S1513" s="2">
        <f t="shared" si="1645"/>
        <v>1.0780941933569455</v>
      </c>
      <c r="T1513" s="2">
        <f t="shared" si="1646"/>
        <v>1.1084317630673268</v>
      </c>
      <c r="U1513" s="2">
        <f t="shared" si="1647"/>
        <v>-0.94839358504017124</v>
      </c>
      <c r="V1513" s="2">
        <f t="shared" si="1648"/>
        <v>1.829937854713418</v>
      </c>
      <c r="W1513" s="2">
        <f t="shared" si="1649"/>
        <v>0.2429130041270556</v>
      </c>
      <c r="X1513" s="2">
        <f t="shared" si="1650"/>
        <v>-0.43716489657815372</v>
      </c>
      <c r="Y1513" s="2">
        <f t="shared" si="1651"/>
        <v>-0.10447686840259141</v>
      </c>
      <c r="Z1513" s="2">
        <f t="shared" si="1652"/>
        <v>-0.10486597277549514</v>
      </c>
      <c r="AA1513" s="2">
        <f t="shared" si="1653"/>
        <v>0.24310918378593815</v>
      </c>
      <c r="AB1513" s="2">
        <f t="shared" si="1654"/>
        <v>-4.8694610138290302E-2</v>
      </c>
      <c r="AC1513" s="2">
        <f t="shared" si="1655"/>
        <v>-7.5745273430976645E-2</v>
      </c>
      <c r="AD1513" s="2">
        <f t="shared" si="1656"/>
        <v>0.38427646030004714</v>
      </c>
    </row>
    <row r="1514" spans="2:30" x14ac:dyDescent="0.35">
      <c r="B1514" s="32"/>
      <c r="C1514" s="2" t="str">
        <f t="shared" ref="C1514:I1514" si="1685">C1322</f>
        <v>Sweden</v>
      </c>
      <c r="D1514" s="2">
        <f t="shared" si="1685"/>
        <v>-0.26190476190476181</v>
      </c>
      <c r="E1514" s="2">
        <f t="shared" si="1685"/>
        <v>-0.43988816402609504</v>
      </c>
      <c r="F1514" s="2">
        <f t="shared" si="1685"/>
        <v>0.84905660377358538</v>
      </c>
      <c r="G1514" s="2">
        <f t="shared" si="1685"/>
        <v>-0.28115942028985508</v>
      </c>
      <c r="H1514" s="2">
        <f t="shared" si="1685"/>
        <v>-0.61000944287063263</v>
      </c>
      <c r="I1514" s="2">
        <f t="shared" si="1685"/>
        <v>1.0019267822736031</v>
      </c>
      <c r="J1514" s="3">
        <f t="shared" si="1636"/>
        <v>7.1839493820689455</v>
      </c>
      <c r="K1514" s="3">
        <f t="shared" si="1637"/>
        <v>3.8313068584052092</v>
      </c>
      <c r="L1514" s="3">
        <f t="shared" si="1638"/>
        <v>1.1068720328079737</v>
      </c>
      <c r="M1514" s="2">
        <f t="shared" si="1639"/>
        <v>1.488192783176844</v>
      </c>
      <c r="N1514" s="2">
        <f t="shared" si="1640"/>
        <v>2.1370190526397939</v>
      </c>
      <c r="O1514" s="2">
        <f t="shared" si="1641"/>
        <v>-1.6005054162595203</v>
      </c>
      <c r="P1514" s="2">
        <f t="shared" si="1642"/>
        <v>5.3525221156256277</v>
      </c>
      <c r="Q1514" s="2">
        <f t="shared" si="1643"/>
        <v>0.78089719871039309</v>
      </c>
      <c r="R1514" s="2">
        <f t="shared" si="1644"/>
        <v>-0.49222631557998348</v>
      </c>
      <c r="S1514" s="2">
        <f t="shared" si="1645"/>
        <v>1.0780941933569455</v>
      </c>
      <c r="T1514" s="2">
        <f t="shared" si="1646"/>
        <v>1.1084317630673268</v>
      </c>
      <c r="U1514" s="2">
        <f t="shared" si="1647"/>
        <v>-0.94839358504017124</v>
      </c>
      <c r="V1514" s="2">
        <f t="shared" si="1648"/>
        <v>1.829937854713418</v>
      </c>
      <c r="W1514" s="2">
        <f t="shared" si="1649"/>
        <v>0.2429130041270556</v>
      </c>
      <c r="X1514" s="2">
        <f t="shared" si="1650"/>
        <v>-0.43716489657815372</v>
      </c>
      <c r="Y1514" s="2">
        <f t="shared" si="1651"/>
        <v>-0.10509182111158426</v>
      </c>
      <c r="Z1514" s="2">
        <f t="shared" si="1652"/>
        <v>-0.1061746532100678</v>
      </c>
      <c r="AA1514" s="2">
        <f t="shared" si="1653"/>
        <v>0.24547616589526491</v>
      </c>
      <c r="AB1514" s="2">
        <f t="shared" si="1654"/>
        <v>-4.9602675802944855E-2</v>
      </c>
      <c r="AC1514" s="2">
        <f t="shared" si="1655"/>
        <v>-7.7832242842850299E-2</v>
      </c>
      <c r="AD1514" s="2">
        <f t="shared" si="1656"/>
        <v>0.38668915687025635</v>
      </c>
    </row>
    <row r="1515" spans="2:30" x14ac:dyDescent="0.35">
      <c r="B1515" s="32"/>
      <c r="C1515" s="2" t="str">
        <f t="shared" ref="C1515:I1515" si="1686">C1323</f>
        <v>Switzerland</v>
      </c>
      <c r="D1515" s="2">
        <f t="shared" si="1686"/>
        <v>-0.38888888888888878</v>
      </c>
      <c r="E1515" s="2">
        <f t="shared" si="1686"/>
        <v>-0.38397017707362535</v>
      </c>
      <c r="F1515" s="2">
        <f t="shared" si="1686"/>
        <v>0.95283018867924529</v>
      </c>
      <c r="G1515" s="2">
        <f t="shared" si="1686"/>
        <v>-0.27536231884057971</v>
      </c>
      <c r="H1515" s="2">
        <f t="shared" si="1686"/>
        <v>-0.11520302171860254</v>
      </c>
      <c r="I1515" s="2">
        <f t="shared" si="1686"/>
        <v>1.1252408477842002</v>
      </c>
      <c r="J1515" s="3">
        <f t="shared" si="1636"/>
        <v>7.1756967500519035</v>
      </c>
      <c r="K1515" s="3">
        <f t="shared" si="1637"/>
        <v>3.872415573132399</v>
      </c>
      <c r="L1515" s="3">
        <f t="shared" si="1638"/>
        <v>1.1206620516446562</v>
      </c>
      <c r="M1515" s="2">
        <f t="shared" si="1639"/>
        <v>1.488192783176844</v>
      </c>
      <c r="N1515" s="2">
        <f t="shared" si="1640"/>
        <v>2.1370190526397939</v>
      </c>
      <c r="O1515" s="2">
        <f t="shared" si="1641"/>
        <v>-1.6005054162595203</v>
      </c>
      <c r="P1515" s="2">
        <f t="shared" si="1642"/>
        <v>5.3525221156256277</v>
      </c>
      <c r="Q1515" s="2">
        <f t="shared" si="1643"/>
        <v>0.78089719871039309</v>
      </c>
      <c r="R1515" s="2">
        <f t="shared" si="1644"/>
        <v>-0.49222631557998348</v>
      </c>
      <c r="S1515" s="2">
        <f t="shared" si="1645"/>
        <v>1.0780941933569455</v>
      </c>
      <c r="T1515" s="2">
        <f t="shared" si="1646"/>
        <v>1.1084317630673268</v>
      </c>
      <c r="U1515" s="2">
        <f t="shared" si="1647"/>
        <v>-0.94839358504017124</v>
      </c>
      <c r="V1515" s="2">
        <f t="shared" si="1648"/>
        <v>1.829937854713418</v>
      </c>
      <c r="W1515" s="2">
        <f t="shared" si="1649"/>
        <v>0.2429130041270556</v>
      </c>
      <c r="X1515" s="2">
        <f t="shared" si="1650"/>
        <v>-0.43716489657815372</v>
      </c>
      <c r="Y1515" s="2">
        <f t="shared" si="1651"/>
        <v>-0.10620040340758935</v>
      </c>
      <c r="Z1515" s="2">
        <f t="shared" si="1652"/>
        <v>-0.10725979197515982</v>
      </c>
      <c r="AA1515" s="2">
        <f t="shared" si="1653"/>
        <v>0.24823926754676484</v>
      </c>
      <c r="AB1515" s="2">
        <f t="shared" si="1654"/>
        <v>-5.0484549408560619E-2</v>
      </c>
      <c r="AC1515" s="2">
        <f t="shared" si="1655"/>
        <v>-7.79782224478337E-2</v>
      </c>
      <c r="AD1515" s="2">
        <f t="shared" si="1656"/>
        <v>0.38957412441288891</v>
      </c>
    </row>
    <row r="1516" spans="2:30" x14ac:dyDescent="0.35">
      <c r="B1516" s="32"/>
      <c r="C1516" s="2" t="str">
        <f t="shared" ref="C1516:I1516" si="1687">C1324</f>
        <v>Syria</v>
      </c>
      <c r="D1516" s="2">
        <f t="shared" si="1687"/>
        <v>0.29365079365079372</v>
      </c>
      <c r="E1516" s="2">
        <f t="shared" si="1687"/>
        <v>0</v>
      </c>
      <c r="F1516" s="2">
        <f t="shared" si="1687"/>
        <v>-0.16037735849056639</v>
      </c>
      <c r="G1516" s="2">
        <f t="shared" si="1687"/>
        <v>-0.1246376811594203</v>
      </c>
      <c r="H1516" s="2">
        <f t="shared" si="1687"/>
        <v>0.84419263456090654</v>
      </c>
      <c r="I1516" s="2">
        <f t="shared" si="1687"/>
        <v>-6.1657032755298616E-2</v>
      </c>
      <c r="J1516" s="3">
        <f t="shared" si="1636"/>
        <v>6.1851778857111146</v>
      </c>
      <c r="K1516" s="3">
        <f t="shared" si="1637"/>
        <v>2.6053504311751676</v>
      </c>
      <c r="L1516" s="3">
        <f t="shared" si="1638"/>
        <v>1.1823115171145653</v>
      </c>
      <c r="M1516" s="2">
        <f t="shared" si="1639"/>
        <v>1.488192783176844</v>
      </c>
      <c r="N1516" s="2">
        <f t="shared" si="1640"/>
        <v>2.1370190526397939</v>
      </c>
      <c r="O1516" s="2">
        <f t="shared" si="1641"/>
        <v>-1.6005054162595203</v>
      </c>
      <c r="P1516" s="2">
        <f t="shared" si="1642"/>
        <v>5.3525221156256277</v>
      </c>
      <c r="Q1516" s="2">
        <f t="shared" si="1643"/>
        <v>0.78089719871039309</v>
      </c>
      <c r="R1516" s="2">
        <f t="shared" si="1644"/>
        <v>-0.49222631557998348</v>
      </c>
      <c r="S1516" s="2">
        <f t="shared" si="1645"/>
        <v>1.0780941933569455</v>
      </c>
      <c r="T1516" s="2">
        <f t="shared" si="1646"/>
        <v>1.1084317630673268</v>
      </c>
      <c r="U1516" s="2">
        <f t="shared" si="1647"/>
        <v>-0.94839358504017124</v>
      </c>
      <c r="V1516" s="2">
        <f t="shared" si="1648"/>
        <v>1.829937854713418</v>
      </c>
      <c r="W1516" s="2">
        <f t="shared" si="1649"/>
        <v>0.2429130041270556</v>
      </c>
      <c r="X1516" s="2">
        <f t="shared" si="1650"/>
        <v>-0.43716489657815372</v>
      </c>
      <c r="Y1516" s="2">
        <f t="shared" si="1651"/>
        <v>-0.10463848466908005</v>
      </c>
      <c r="Z1516" s="2">
        <f t="shared" si="1652"/>
        <v>-0.10684080841275685</v>
      </c>
      <c r="AA1516" s="2">
        <f t="shared" si="1653"/>
        <v>0.24664310885130653</v>
      </c>
      <c r="AB1516" s="2">
        <f t="shared" si="1654"/>
        <v>-5.0774210079462416E-2</v>
      </c>
      <c r="AC1516" s="2">
        <f t="shared" si="1655"/>
        <v>-7.4375992537643307E-2</v>
      </c>
      <c r="AD1516" s="2">
        <f t="shared" si="1656"/>
        <v>0.38781150270520071</v>
      </c>
    </row>
    <row r="1517" spans="2:30" x14ac:dyDescent="0.35">
      <c r="B1517" s="32"/>
      <c r="C1517" s="2" t="str">
        <f t="shared" ref="C1517:I1517" si="1688">C1325</f>
        <v>Tajikistan</v>
      </c>
      <c r="D1517" s="2">
        <f t="shared" si="1688"/>
        <v>0.70634920634920628</v>
      </c>
      <c r="E1517" s="2">
        <f t="shared" si="1688"/>
        <v>0.61136999068033537</v>
      </c>
      <c r="F1517" s="2">
        <f t="shared" si="1688"/>
        <v>-0.24528301886792411</v>
      </c>
      <c r="G1517" s="2">
        <f t="shared" si="1688"/>
        <v>-0.20579710144927535</v>
      </c>
      <c r="H1517" s="2">
        <f t="shared" si="1688"/>
        <v>1.1992445703493861</v>
      </c>
      <c r="I1517" s="2">
        <f t="shared" si="1688"/>
        <v>0.12331406551059731</v>
      </c>
      <c r="J1517" s="3">
        <f t="shared" si="1636"/>
        <v>6.0186650669638357</v>
      </c>
      <c r="K1517" s="3">
        <f t="shared" si="1637"/>
        <v>2.5005104983656836</v>
      </c>
      <c r="L1517" s="3">
        <f t="shared" si="1638"/>
        <v>1.7696382204817429</v>
      </c>
      <c r="M1517" s="2">
        <f t="shared" si="1639"/>
        <v>1.488192783176844</v>
      </c>
      <c r="N1517" s="2">
        <f t="shared" si="1640"/>
        <v>2.1370190526397939</v>
      </c>
      <c r="O1517" s="2">
        <f t="shared" si="1641"/>
        <v>-1.6005054162595203</v>
      </c>
      <c r="P1517" s="2">
        <f t="shared" si="1642"/>
        <v>5.3525221156256277</v>
      </c>
      <c r="Q1517" s="2">
        <f t="shared" si="1643"/>
        <v>0.78089719871039309</v>
      </c>
      <c r="R1517" s="2">
        <f t="shared" si="1644"/>
        <v>-0.49222631557998348</v>
      </c>
      <c r="S1517" s="2">
        <f t="shared" si="1645"/>
        <v>1.0780941933569455</v>
      </c>
      <c r="T1517" s="2">
        <f t="shared" si="1646"/>
        <v>1.1084317630673268</v>
      </c>
      <c r="U1517" s="2">
        <f t="shared" si="1647"/>
        <v>-0.94839358504017124</v>
      </c>
      <c r="V1517" s="2">
        <f t="shared" si="1648"/>
        <v>1.829937854713418</v>
      </c>
      <c r="W1517" s="2">
        <f t="shared" si="1649"/>
        <v>0.2429130041270556</v>
      </c>
      <c r="X1517" s="2">
        <f t="shared" si="1650"/>
        <v>-0.43716489657815372</v>
      </c>
      <c r="Y1517" s="2">
        <f t="shared" si="1651"/>
        <v>-0.10147056400103986</v>
      </c>
      <c r="Z1517" s="2">
        <f t="shared" si="1652"/>
        <v>-0.10403529747879946</v>
      </c>
      <c r="AA1517" s="2">
        <f t="shared" si="1653"/>
        <v>0.24472152241490328</v>
      </c>
      <c r="AB1517" s="2">
        <f t="shared" si="1654"/>
        <v>-5.1379768248875746E-2</v>
      </c>
      <c r="AC1517" s="2">
        <f t="shared" si="1655"/>
        <v>-6.9400912213865851E-2</v>
      </c>
      <c r="AD1517" s="2">
        <f t="shared" si="1656"/>
        <v>0.38677830959115928</v>
      </c>
    </row>
    <row r="1518" spans="2:30" x14ac:dyDescent="0.35">
      <c r="B1518" s="32"/>
      <c r="C1518" s="2" t="str">
        <f t="shared" ref="C1518:I1518" si="1689">C1326</f>
        <v>Tanzania</v>
      </c>
      <c r="D1518" s="2">
        <f t="shared" si="1689"/>
        <v>1.394179894179894</v>
      </c>
      <c r="E1518" s="2">
        <f t="shared" si="1689"/>
        <v>0.87977632805219008</v>
      </c>
      <c r="F1518" s="2">
        <f t="shared" si="1689"/>
        <v>-0.80188679245283057</v>
      </c>
      <c r="G1518" s="2">
        <f t="shared" si="1689"/>
        <v>2.7333333333333334</v>
      </c>
      <c r="H1518" s="2">
        <f t="shared" si="1689"/>
        <v>-0.19830028328611893</v>
      </c>
      <c r="I1518" s="2">
        <f t="shared" si="1689"/>
        <v>-0.52793834296724462</v>
      </c>
      <c r="J1518" s="3">
        <f t="shared" si="1636"/>
        <v>3.1697858497146325</v>
      </c>
      <c r="K1518" s="3">
        <f t="shared" si="1637"/>
        <v>1.0921035174612002</v>
      </c>
      <c r="L1518" s="3">
        <f t="shared" si="1638"/>
        <v>3.5927974104854736</v>
      </c>
      <c r="M1518" s="2">
        <f t="shared" si="1639"/>
        <v>1.488192783176844</v>
      </c>
      <c r="N1518" s="2">
        <f t="shared" si="1640"/>
        <v>2.1370190526397939</v>
      </c>
      <c r="O1518" s="2">
        <f t="shared" si="1641"/>
        <v>-1.6005054162595203</v>
      </c>
      <c r="P1518" s="2">
        <f t="shared" si="1642"/>
        <v>5.3525221156256277</v>
      </c>
      <c r="Q1518" s="2">
        <f t="shared" si="1643"/>
        <v>0.78089719871039309</v>
      </c>
      <c r="R1518" s="2">
        <f t="shared" si="1644"/>
        <v>-0.49222631557998348</v>
      </c>
      <c r="S1518" s="2">
        <f t="shared" si="1645"/>
        <v>1.0793289031257851</v>
      </c>
      <c r="T1518" s="2">
        <f t="shared" si="1646"/>
        <v>1.107538577774299</v>
      </c>
      <c r="U1518" s="2">
        <f t="shared" si="1647"/>
        <v>-0.94782129288162698</v>
      </c>
      <c r="V1518" s="2">
        <f t="shared" si="1648"/>
        <v>1.8334667433017771</v>
      </c>
      <c r="W1518" s="2">
        <f t="shared" si="1649"/>
        <v>0.24118951472309788</v>
      </c>
      <c r="X1518" s="2">
        <f t="shared" si="1650"/>
        <v>-0.43751948035311111</v>
      </c>
      <c r="Y1518" s="2">
        <f t="shared" si="1651"/>
        <v>-0.10147056400103986</v>
      </c>
      <c r="Z1518" s="2">
        <f t="shared" si="1652"/>
        <v>-0.10403529747879946</v>
      </c>
      <c r="AA1518" s="2">
        <f t="shared" si="1653"/>
        <v>0.24472152241490328</v>
      </c>
      <c r="AB1518" s="2">
        <f t="shared" si="1654"/>
        <v>-5.1379768248875746E-2</v>
      </c>
      <c r="AC1518" s="2">
        <f t="shared" si="1655"/>
        <v>-6.9400912213865851E-2</v>
      </c>
      <c r="AD1518" s="2">
        <f t="shared" si="1656"/>
        <v>0.38677830959115928</v>
      </c>
    </row>
    <row r="1519" spans="2:30" x14ac:dyDescent="0.35">
      <c r="B1519" s="32"/>
      <c r="C1519" s="2" t="str">
        <f t="shared" ref="C1519:I1519" si="1690">C1327</f>
        <v>Thailand</v>
      </c>
      <c r="D1519" s="2">
        <f t="shared" si="1690"/>
        <v>-0.38359788359788349</v>
      </c>
      <c r="E1519" s="2">
        <f t="shared" si="1690"/>
        <v>-0.23112767940354145</v>
      </c>
      <c r="F1519" s="2">
        <f t="shared" si="1690"/>
        <v>0.32075471698113278</v>
      </c>
      <c r="G1519" s="2">
        <f t="shared" si="1690"/>
        <v>-8.9855072463768115E-2</v>
      </c>
      <c r="H1519" s="2">
        <f t="shared" si="1690"/>
        <v>-0.73843248347497625</v>
      </c>
      <c r="I1519" s="2">
        <f t="shared" si="1690"/>
        <v>-0.21965317919075136</v>
      </c>
      <c r="J1519" s="3">
        <f t="shared" si="1636"/>
        <v>6.6936602841478887</v>
      </c>
      <c r="K1519" s="3">
        <f t="shared" si="1637"/>
        <v>3.2012121166450243</v>
      </c>
      <c r="L1519" s="3">
        <f t="shared" si="1638"/>
        <v>0.95831732095738176</v>
      </c>
      <c r="M1519" s="2">
        <f t="shared" si="1639"/>
        <v>1.488192783176844</v>
      </c>
      <c r="N1519" s="2">
        <f t="shared" si="1640"/>
        <v>2.1370190526397939</v>
      </c>
      <c r="O1519" s="2">
        <f t="shared" si="1641"/>
        <v>-1.6005054162595203</v>
      </c>
      <c r="P1519" s="2">
        <f t="shared" si="1642"/>
        <v>5.3525221156256277</v>
      </c>
      <c r="Q1519" s="2">
        <f t="shared" si="1643"/>
        <v>0.78089719871039309</v>
      </c>
      <c r="R1519" s="2">
        <f t="shared" si="1644"/>
        <v>-0.49222631557998348</v>
      </c>
      <c r="S1519" s="2">
        <f t="shared" si="1645"/>
        <v>1.0793289031257851</v>
      </c>
      <c r="T1519" s="2">
        <f t="shared" si="1646"/>
        <v>1.107538577774299</v>
      </c>
      <c r="U1519" s="2">
        <f t="shared" si="1647"/>
        <v>-0.94782129288162698</v>
      </c>
      <c r="V1519" s="2">
        <f t="shared" si="1648"/>
        <v>1.8334667433017771</v>
      </c>
      <c r="W1519" s="2">
        <f t="shared" si="1649"/>
        <v>0.24118951472309788</v>
      </c>
      <c r="X1519" s="2">
        <f t="shared" si="1650"/>
        <v>-0.43751948035311111</v>
      </c>
      <c r="Y1519" s="2">
        <f t="shared" si="1651"/>
        <v>-0.10257262384321503</v>
      </c>
      <c r="Z1519" s="2">
        <f t="shared" si="1652"/>
        <v>-0.10453175209569299</v>
      </c>
      <c r="AA1519" s="2">
        <f t="shared" si="1653"/>
        <v>0.24501852708117761</v>
      </c>
      <c r="AB1519" s="2">
        <f t="shared" si="1654"/>
        <v>-5.1530062405965166E-2</v>
      </c>
      <c r="AC1519" s="2">
        <f t="shared" si="1655"/>
        <v>-7.2014316789104568E-2</v>
      </c>
      <c r="AD1519" s="2">
        <f t="shared" si="1656"/>
        <v>0.38440943658810495</v>
      </c>
    </row>
    <row r="1520" spans="2:30" x14ac:dyDescent="0.35">
      <c r="B1520" s="32"/>
      <c r="C1520" s="2" t="str">
        <f t="shared" ref="C1520:I1520" si="1691">C1328</f>
        <v>The Bahamas</v>
      </c>
      <c r="D1520" s="2">
        <f t="shared" si="1691"/>
        <v>-0.2671957671957671</v>
      </c>
      <c r="E1520" s="2">
        <f t="shared" si="1691"/>
        <v>-0.21248835041938485</v>
      </c>
      <c r="F1520" s="2">
        <f t="shared" si="1691"/>
        <v>2.8301886792452578E-2</v>
      </c>
      <c r="G1520" s="2">
        <f t="shared" si="1691"/>
        <v>0.10144927536231885</v>
      </c>
      <c r="H1520" s="2">
        <f t="shared" si="1691"/>
        <v>-0.13408876298394701</v>
      </c>
      <c r="I1520" s="2">
        <f t="shared" si="1691"/>
        <v>0.21579961464354527</v>
      </c>
      <c r="J1520" s="3">
        <f t="shared" si="1636"/>
        <v>6.3377324992462531</v>
      </c>
      <c r="K1520" s="3">
        <f t="shared" si="1637"/>
        <v>2.8418234244392249</v>
      </c>
      <c r="L1520" s="3">
        <f t="shared" si="1638"/>
        <v>0.37604081605262707</v>
      </c>
      <c r="M1520" s="2">
        <f t="shared" si="1639"/>
        <v>1.488192783176844</v>
      </c>
      <c r="N1520" s="2">
        <f t="shared" si="1640"/>
        <v>2.1370190526397939</v>
      </c>
      <c r="O1520" s="2">
        <f t="shared" si="1641"/>
        <v>-1.6005054162595203</v>
      </c>
      <c r="P1520" s="2">
        <f t="shared" si="1642"/>
        <v>5.3525221156256277</v>
      </c>
      <c r="Q1520" s="2">
        <f t="shared" si="1643"/>
        <v>0.78089719871039309</v>
      </c>
      <c r="R1520" s="2">
        <f t="shared" si="1644"/>
        <v>-0.49222631557998348</v>
      </c>
      <c r="S1520" s="2">
        <f t="shared" si="1645"/>
        <v>1.0793289031257851</v>
      </c>
      <c r="T1520" s="2">
        <f t="shared" si="1646"/>
        <v>1.107538577774299</v>
      </c>
      <c r="U1520" s="2">
        <f t="shared" si="1647"/>
        <v>-0.94782129288162698</v>
      </c>
      <c r="V1520" s="2">
        <f t="shared" si="1648"/>
        <v>1.8334667433017771</v>
      </c>
      <c r="W1520" s="2">
        <f t="shared" si="1649"/>
        <v>0.24118951472309788</v>
      </c>
      <c r="X1520" s="2">
        <f t="shared" si="1650"/>
        <v>-0.43751948035311111</v>
      </c>
      <c r="Y1520" s="2">
        <f t="shared" si="1651"/>
        <v>-0.10321568299693594</v>
      </c>
      <c r="Z1520" s="2">
        <f t="shared" si="1652"/>
        <v>-0.10495345755789491</v>
      </c>
      <c r="AA1520" s="2">
        <f t="shared" si="1653"/>
        <v>0.24417197770504978</v>
      </c>
      <c r="AB1520" s="2">
        <f t="shared" si="1654"/>
        <v>-5.0932486867807804E-2</v>
      </c>
      <c r="AC1520" s="2">
        <f t="shared" si="1655"/>
        <v>-7.225679509455317E-2</v>
      </c>
      <c r="AD1520" s="2">
        <f t="shared" si="1656"/>
        <v>0.38375080447113402</v>
      </c>
    </row>
    <row r="1521" spans="2:30" x14ac:dyDescent="0.35">
      <c r="B1521" s="32"/>
      <c r="C1521" s="2" t="str">
        <f t="shared" ref="C1521:I1521" si="1692">C1329</f>
        <v>The Gambia</v>
      </c>
      <c r="D1521" s="2">
        <f t="shared" si="1692"/>
        <v>1.5687830687830686</v>
      </c>
      <c r="E1521" s="2">
        <f t="shared" si="1692"/>
        <v>0.93196644920782845</v>
      </c>
      <c r="F1521" s="2">
        <f t="shared" si="1692"/>
        <v>-1.1132075471698117</v>
      </c>
      <c r="G1521" s="2">
        <f t="shared" si="1692"/>
        <v>3.1565217391304348</v>
      </c>
      <c r="H1521" s="2">
        <f t="shared" si="1692"/>
        <v>-0.41737488196411698</v>
      </c>
      <c r="I1521" s="2">
        <f t="shared" si="1692"/>
        <v>-0.49325626204238909</v>
      </c>
      <c r="J1521" s="3">
        <f t="shared" si="1636"/>
        <v>2.8203511267344683</v>
      </c>
      <c r="K1521" s="3">
        <f t="shared" si="1637"/>
        <v>1.5763983446833314</v>
      </c>
      <c r="L1521" s="3">
        <f t="shared" si="1638"/>
        <v>4.1096559946087439</v>
      </c>
      <c r="M1521" s="2">
        <f t="shared" si="1639"/>
        <v>1.488192783176844</v>
      </c>
      <c r="N1521" s="2">
        <f t="shared" si="1640"/>
        <v>2.1370190526397939</v>
      </c>
      <c r="O1521" s="2">
        <f t="shared" si="1641"/>
        <v>-1.6005054162595203</v>
      </c>
      <c r="P1521" s="2">
        <f t="shared" si="1642"/>
        <v>5.3525221156256277</v>
      </c>
      <c r="Q1521" s="2">
        <f t="shared" si="1643"/>
        <v>0.78089719871039309</v>
      </c>
      <c r="R1521" s="2">
        <f t="shared" si="1644"/>
        <v>-0.49222631557998348</v>
      </c>
      <c r="S1521" s="2">
        <f t="shared" si="1645"/>
        <v>1.0812408334603838</v>
      </c>
      <c r="T1521" s="2">
        <f t="shared" si="1646"/>
        <v>1.1068527491470863</v>
      </c>
      <c r="U1521" s="2">
        <f t="shared" si="1647"/>
        <v>-0.94846733293744023</v>
      </c>
      <c r="V1521" s="2">
        <f t="shared" si="1648"/>
        <v>1.8386349268792328</v>
      </c>
      <c r="W1521" s="2">
        <f t="shared" si="1649"/>
        <v>0.23861699754853843</v>
      </c>
      <c r="X1521" s="2">
        <f t="shared" si="1650"/>
        <v>-0.43773720215658485</v>
      </c>
      <c r="Y1521" s="2">
        <f t="shared" si="1651"/>
        <v>-0.10321568299693594</v>
      </c>
      <c r="Z1521" s="2">
        <f t="shared" si="1652"/>
        <v>-0.10495345755789491</v>
      </c>
      <c r="AA1521" s="2">
        <f t="shared" si="1653"/>
        <v>0.24417197770504978</v>
      </c>
      <c r="AB1521" s="2">
        <f t="shared" si="1654"/>
        <v>-5.0932486867807804E-2</v>
      </c>
      <c r="AC1521" s="2">
        <f t="shared" si="1655"/>
        <v>-7.225679509455317E-2</v>
      </c>
      <c r="AD1521" s="2">
        <f t="shared" si="1656"/>
        <v>0.38375080447113402</v>
      </c>
    </row>
    <row r="1522" spans="2:30" x14ac:dyDescent="0.35">
      <c r="B1522" s="32"/>
      <c r="C1522" s="2" t="str">
        <f t="shared" ref="C1522:I1522" si="1693">C1330</f>
        <v>Togo</v>
      </c>
      <c r="D1522" s="2">
        <f t="shared" si="1693"/>
        <v>1.0925925925925928</v>
      </c>
      <c r="E1522" s="2">
        <f t="shared" si="1693"/>
        <v>1.2451071761416588</v>
      </c>
      <c r="F1522" s="2">
        <f t="shared" si="1693"/>
        <v>-1.1981132075471708</v>
      </c>
      <c r="G1522" s="2">
        <f t="shared" si="1693"/>
        <v>1.991304347826087</v>
      </c>
      <c r="H1522" s="2">
        <f t="shared" si="1693"/>
        <v>0.74220963172804522</v>
      </c>
      <c r="I1522" s="2">
        <f t="shared" si="1693"/>
        <v>-0.50096339113680144</v>
      </c>
      <c r="J1522" s="3">
        <f t="shared" si="1636"/>
        <v>3.5232490321804888</v>
      </c>
      <c r="K1522" s="3">
        <f t="shared" si="1637"/>
        <v>0.60206084077418198</v>
      </c>
      <c r="L1522" s="3">
        <f t="shared" si="1638"/>
        <v>3.3090200603114481</v>
      </c>
      <c r="M1522" s="2">
        <f t="shared" si="1639"/>
        <v>1.488192783176844</v>
      </c>
      <c r="N1522" s="2">
        <f t="shared" si="1640"/>
        <v>2.1370190526397939</v>
      </c>
      <c r="O1522" s="2">
        <f t="shared" si="1641"/>
        <v>-1.6005054162595203</v>
      </c>
      <c r="P1522" s="2">
        <f t="shared" si="1642"/>
        <v>5.3525221156256277</v>
      </c>
      <c r="Q1522" s="2">
        <f t="shared" si="1643"/>
        <v>0.78089719871039309</v>
      </c>
      <c r="R1522" s="2">
        <f t="shared" si="1644"/>
        <v>-0.49222631557998348</v>
      </c>
      <c r="S1522" s="2">
        <f t="shared" si="1645"/>
        <v>1.0812851762694939</v>
      </c>
      <c r="T1522" s="2">
        <f t="shared" si="1646"/>
        <v>1.1073928055025339</v>
      </c>
      <c r="U1522" s="2">
        <f t="shared" si="1647"/>
        <v>-0.94944251213513453</v>
      </c>
      <c r="V1522" s="2">
        <f t="shared" si="1648"/>
        <v>1.8392312918048064</v>
      </c>
      <c r="W1522" s="2">
        <f t="shared" si="1649"/>
        <v>0.24058415627580212</v>
      </c>
      <c r="X1522" s="2">
        <f t="shared" si="1650"/>
        <v>-0.43798417945728885</v>
      </c>
      <c r="Y1522" s="2">
        <f t="shared" si="1651"/>
        <v>-0.10321568299693594</v>
      </c>
      <c r="Z1522" s="2">
        <f t="shared" si="1652"/>
        <v>-0.10495345755789491</v>
      </c>
      <c r="AA1522" s="2">
        <f t="shared" si="1653"/>
        <v>0.24417197770504978</v>
      </c>
      <c r="AB1522" s="2">
        <f t="shared" si="1654"/>
        <v>-5.0932486867807804E-2</v>
      </c>
      <c r="AC1522" s="2">
        <f t="shared" si="1655"/>
        <v>-7.225679509455317E-2</v>
      </c>
      <c r="AD1522" s="2">
        <f t="shared" si="1656"/>
        <v>0.38375080447113402</v>
      </c>
    </row>
    <row r="1523" spans="2:30" x14ac:dyDescent="0.35">
      <c r="B1523" s="32"/>
      <c r="C1523" s="2" t="str">
        <f t="shared" ref="C1523:I1523" si="1694">C1331</f>
        <v>Tonga</v>
      </c>
      <c r="D1523" s="2">
        <f t="shared" si="1694"/>
        <v>0.69047619047619047</v>
      </c>
      <c r="E1523" s="2">
        <f t="shared" si="1694"/>
        <v>-2.2367194780987868E-2</v>
      </c>
      <c r="F1523" s="2">
        <f t="shared" si="1694"/>
        <v>-0.25471698113207586</v>
      </c>
      <c r="G1523" s="2">
        <f t="shared" si="1694"/>
        <v>-2.8985507246376812E-3</v>
      </c>
      <c r="H1523" s="2">
        <f t="shared" si="1694"/>
        <v>-0.79886685552407932</v>
      </c>
      <c r="I1523" s="2">
        <f t="shared" si="1694"/>
        <v>-0.33140655105973016</v>
      </c>
      <c r="J1523" s="3">
        <f t="shared" si="1636"/>
        <v>6.1897088152211106</v>
      </c>
      <c r="K1523" s="3">
        <f t="shared" si="1637"/>
        <v>2.5292276367676152</v>
      </c>
      <c r="L1523" s="3">
        <f t="shared" si="1638"/>
        <v>1.3883000238331171</v>
      </c>
      <c r="M1523" s="2">
        <f t="shared" si="1639"/>
        <v>1.488192783176844</v>
      </c>
      <c r="N1523" s="2">
        <f t="shared" si="1640"/>
        <v>2.1370190526397939</v>
      </c>
      <c r="O1523" s="2">
        <f t="shared" si="1641"/>
        <v>-1.6005054162595203</v>
      </c>
      <c r="P1523" s="2">
        <f t="shared" si="1642"/>
        <v>5.3525221156256277</v>
      </c>
      <c r="Q1523" s="2">
        <f t="shared" si="1643"/>
        <v>0.78089719871039309</v>
      </c>
      <c r="R1523" s="2">
        <f t="shared" si="1644"/>
        <v>-0.49222631557998348</v>
      </c>
      <c r="S1523" s="2">
        <f t="shared" si="1645"/>
        <v>1.0812851762694939</v>
      </c>
      <c r="T1523" s="2">
        <f t="shared" si="1646"/>
        <v>1.1073928055025339</v>
      </c>
      <c r="U1523" s="2">
        <f t="shared" si="1647"/>
        <v>-0.94944251213513453</v>
      </c>
      <c r="V1523" s="2">
        <f t="shared" si="1648"/>
        <v>1.8392312918048064</v>
      </c>
      <c r="W1523" s="2">
        <f t="shared" si="1649"/>
        <v>0.24058415627580212</v>
      </c>
      <c r="X1523" s="2">
        <f t="shared" si="1650"/>
        <v>-0.43798417945728885</v>
      </c>
      <c r="Y1523" s="2">
        <f t="shared" si="1651"/>
        <v>-0.10011532411618154</v>
      </c>
      <c r="Z1523" s="2">
        <f t="shared" si="1652"/>
        <v>-0.10463085496892262</v>
      </c>
      <c r="AA1523" s="2">
        <f t="shared" si="1653"/>
        <v>0.24222319270959225</v>
      </c>
      <c r="AB1523" s="2">
        <f t="shared" si="1654"/>
        <v>-5.0744854304748545E-2</v>
      </c>
      <c r="AC1523" s="2">
        <f t="shared" si="1655"/>
        <v>-7.5095115643106003E-2</v>
      </c>
      <c r="AD1523" s="2">
        <f t="shared" si="1656"/>
        <v>0.38095722105109159</v>
      </c>
    </row>
    <row r="1524" spans="2:30" x14ac:dyDescent="0.35">
      <c r="B1524" s="32"/>
      <c r="C1524" s="2" t="str">
        <f t="shared" ref="C1524:I1524" si="1695">C1332</f>
        <v>Trinidad and Tobago</v>
      </c>
      <c r="D1524" s="2">
        <f t="shared" si="1695"/>
        <v>-0.27777777777777773</v>
      </c>
      <c r="E1524" s="2">
        <f t="shared" si="1695"/>
        <v>8.9468779123951472E-2</v>
      </c>
      <c r="F1524" s="2">
        <f t="shared" si="1695"/>
        <v>-9.4339622641504122E-3</v>
      </c>
      <c r="G1524" s="2">
        <f t="shared" si="1695"/>
        <v>8.4057971014492749E-2</v>
      </c>
      <c r="H1524" s="2">
        <f t="shared" si="1695"/>
        <v>0.22474032105760147</v>
      </c>
      <c r="I1524" s="2">
        <f t="shared" si="1695"/>
        <v>1.0751445086705202</v>
      </c>
      <c r="J1524" s="3">
        <f t="shared" si="1636"/>
        <v>6.3533690852001881</v>
      </c>
      <c r="K1524" s="3">
        <f t="shared" si="1637"/>
        <v>3.0227934680253847</v>
      </c>
      <c r="L1524" s="3">
        <f t="shared" si="1638"/>
        <v>0.8500229527215708</v>
      </c>
      <c r="M1524" s="2">
        <f t="shared" si="1639"/>
        <v>1.488192783176844</v>
      </c>
      <c r="N1524" s="2">
        <f t="shared" si="1640"/>
        <v>2.1370190526397939</v>
      </c>
      <c r="O1524" s="2">
        <f t="shared" si="1641"/>
        <v>-1.6005054162595203</v>
      </c>
      <c r="P1524" s="2">
        <f t="shared" si="1642"/>
        <v>5.3525221156256277</v>
      </c>
      <c r="Q1524" s="2">
        <f t="shared" si="1643"/>
        <v>0.78089719871039309</v>
      </c>
      <c r="R1524" s="2">
        <f t="shared" si="1644"/>
        <v>-0.49222631557998348</v>
      </c>
      <c r="S1524" s="2">
        <f t="shared" si="1645"/>
        <v>1.0812851762694939</v>
      </c>
      <c r="T1524" s="2">
        <f t="shared" si="1646"/>
        <v>1.1073928055025339</v>
      </c>
      <c r="U1524" s="2">
        <f t="shared" si="1647"/>
        <v>-0.94944251213513453</v>
      </c>
      <c r="V1524" s="2">
        <f t="shared" si="1648"/>
        <v>1.8392312918048064</v>
      </c>
      <c r="W1524" s="2">
        <f t="shared" si="1649"/>
        <v>0.24058415627580212</v>
      </c>
      <c r="X1524" s="2">
        <f t="shared" si="1650"/>
        <v>-0.43798417945728885</v>
      </c>
      <c r="Y1524" s="2">
        <f t="shared" si="1651"/>
        <v>-0.10080931807579716</v>
      </c>
      <c r="Z1524" s="2">
        <f t="shared" si="1652"/>
        <v>-0.10387265327324732</v>
      </c>
      <c r="AA1524" s="2">
        <f t="shared" si="1653"/>
        <v>0.24124015694797607</v>
      </c>
      <c r="AB1524" s="2">
        <f t="shared" si="1654"/>
        <v>-5.021828076834526E-2</v>
      </c>
      <c r="AC1524" s="2">
        <f t="shared" si="1655"/>
        <v>-7.3923883468493864E-2</v>
      </c>
      <c r="AD1524" s="2">
        <f t="shared" si="1656"/>
        <v>0.38366889014335498</v>
      </c>
    </row>
    <row r="1525" spans="2:30" x14ac:dyDescent="0.35">
      <c r="B1525" s="32"/>
      <c r="C1525" s="2" t="str">
        <f t="shared" ref="C1525:I1525" si="1696">C1333</f>
        <v>Tunisia</v>
      </c>
      <c r="D1525" s="2">
        <f t="shared" si="1696"/>
        <v>-2.910052910052895E-2</v>
      </c>
      <c r="E1525" s="2">
        <f t="shared" si="1696"/>
        <v>2.2367194780987868E-2</v>
      </c>
      <c r="F1525" s="2">
        <f t="shared" si="1696"/>
        <v>0.28301886792452846</v>
      </c>
      <c r="G1525" s="2">
        <f t="shared" si="1696"/>
        <v>-5.5072463768115941E-2</v>
      </c>
      <c r="H1525" s="2">
        <f t="shared" si="1696"/>
        <v>0.31916902738432484</v>
      </c>
      <c r="I1525" s="2">
        <f t="shared" si="1696"/>
        <v>-3.0828516377649266E-2</v>
      </c>
      <c r="J1525" s="3">
        <f t="shared" si="1636"/>
        <v>6.3237453437762534</v>
      </c>
      <c r="K1525" s="3">
        <f t="shared" si="1637"/>
        <v>2.7730012762840475</v>
      </c>
      <c r="L1525" s="3">
        <f t="shared" si="1638"/>
        <v>0.59091269237671162</v>
      </c>
      <c r="M1525" s="2">
        <f t="shared" si="1639"/>
        <v>1.488192783176844</v>
      </c>
      <c r="N1525" s="2">
        <f t="shared" si="1640"/>
        <v>2.1370190526397939</v>
      </c>
      <c r="O1525" s="2">
        <f t="shared" si="1641"/>
        <v>-1.6005054162595203</v>
      </c>
      <c r="P1525" s="2">
        <f t="shared" si="1642"/>
        <v>5.3525221156256277</v>
      </c>
      <c r="Q1525" s="2">
        <f t="shared" si="1643"/>
        <v>0.78089719871039309</v>
      </c>
      <c r="R1525" s="2">
        <f t="shared" si="1644"/>
        <v>-0.49222631557998348</v>
      </c>
      <c r="S1525" s="2">
        <f t="shared" si="1645"/>
        <v>1.0812851762694939</v>
      </c>
      <c r="T1525" s="2">
        <f t="shared" si="1646"/>
        <v>1.1073928055025339</v>
      </c>
      <c r="U1525" s="2">
        <f t="shared" si="1647"/>
        <v>-0.94944251213513453</v>
      </c>
      <c r="V1525" s="2">
        <f t="shared" si="1648"/>
        <v>1.8392312918048064</v>
      </c>
      <c r="W1525" s="2">
        <f t="shared" si="1649"/>
        <v>0.24058415627580212</v>
      </c>
      <c r="X1525" s="2">
        <f t="shared" si="1650"/>
        <v>-0.43798417945728885</v>
      </c>
      <c r="Y1525" s="2">
        <f t="shared" si="1651"/>
        <v>-0.10052920561886251</v>
      </c>
      <c r="Z1525" s="2">
        <f t="shared" si="1652"/>
        <v>-0.10337952886678546</v>
      </c>
      <c r="AA1525" s="2">
        <f t="shared" si="1653"/>
        <v>0.24140335503772822</v>
      </c>
      <c r="AB1525" s="2">
        <f t="shared" si="1654"/>
        <v>-5.0237242420688111E-2</v>
      </c>
      <c r="AC1525" s="2">
        <f t="shared" si="1655"/>
        <v>-7.2388364285475043E-2</v>
      </c>
      <c r="AD1525" s="2">
        <f t="shared" si="1656"/>
        <v>0.38204975964913229</v>
      </c>
    </row>
    <row r="1526" spans="2:30" x14ac:dyDescent="0.35">
      <c r="B1526" s="32"/>
      <c r="C1526" s="2" t="str">
        <f t="shared" ref="C1526:I1526" si="1697">C1334</f>
        <v>Turkey</v>
      </c>
      <c r="D1526" s="2">
        <f t="shared" si="1697"/>
        <v>-9.7883597883597906E-2</v>
      </c>
      <c r="E1526" s="2">
        <f t="shared" si="1697"/>
        <v>-0.18266542404473438</v>
      </c>
      <c r="F1526" s="2">
        <f t="shared" si="1697"/>
        <v>0.36792452830188754</v>
      </c>
      <c r="G1526" s="2">
        <f t="shared" si="1697"/>
        <v>-0.20579710144927535</v>
      </c>
      <c r="H1526" s="2">
        <f t="shared" si="1697"/>
        <v>-0.54579792256846071</v>
      </c>
      <c r="I1526" s="2">
        <f t="shared" si="1697"/>
        <v>0.18111753371868985</v>
      </c>
      <c r="J1526" s="3">
        <f t="shared" si="1636"/>
        <v>6.6992324342190592</v>
      </c>
      <c r="K1526" s="3">
        <f t="shared" si="1637"/>
        <v>3.1581592719795442</v>
      </c>
      <c r="L1526" s="3">
        <f t="shared" si="1638"/>
        <v>0.55766486237761559</v>
      </c>
      <c r="M1526" s="2">
        <f t="shared" si="1639"/>
        <v>1.488192783176844</v>
      </c>
      <c r="N1526" s="2">
        <f t="shared" si="1640"/>
        <v>2.1370190526397939</v>
      </c>
      <c r="O1526" s="2">
        <f t="shared" si="1641"/>
        <v>-1.6005054162595203</v>
      </c>
      <c r="P1526" s="2">
        <f t="shared" si="1642"/>
        <v>5.3525221156256277</v>
      </c>
      <c r="Q1526" s="2">
        <f t="shared" si="1643"/>
        <v>0.78089719871039309</v>
      </c>
      <c r="R1526" s="2">
        <f t="shared" si="1644"/>
        <v>-0.49222631557998348</v>
      </c>
      <c r="S1526" s="2">
        <f t="shared" si="1645"/>
        <v>1.0812851762694939</v>
      </c>
      <c r="T1526" s="2">
        <f t="shared" si="1646"/>
        <v>1.1073928055025339</v>
      </c>
      <c r="U1526" s="2">
        <f t="shared" si="1647"/>
        <v>-0.94944251213513453</v>
      </c>
      <c r="V1526" s="2">
        <f t="shared" si="1648"/>
        <v>1.8392312918048064</v>
      </c>
      <c r="W1526" s="2">
        <f t="shared" si="1649"/>
        <v>0.24058415627580212</v>
      </c>
      <c r="X1526" s="2">
        <f t="shared" si="1650"/>
        <v>-0.43798417945728885</v>
      </c>
      <c r="Y1526" s="2">
        <f t="shared" si="1651"/>
        <v>-0.10051887121364664</v>
      </c>
      <c r="Z1526" s="2">
        <f t="shared" si="1652"/>
        <v>-0.10368923939482433</v>
      </c>
      <c r="AA1526" s="2">
        <f t="shared" si="1653"/>
        <v>0.24189757837079134</v>
      </c>
      <c r="AB1526" s="2">
        <f t="shared" si="1654"/>
        <v>-5.0844898120018529E-2</v>
      </c>
      <c r="AC1526" s="2">
        <f t="shared" si="1655"/>
        <v>-7.4237620372517951E-2</v>
      </c>
      <c r="AD1526" s="2">
        <f t="shared" si="1656"/>
        <v>0.3812648681415915</v>
      </c>
    </row>
    <row r="1527" spans="2:30" x14ac:dyDescent="0.35">
      <c r="B1527" s="32"/>
      <c r="C1527" s="2" t="str">
        <f t="shared" ref="C1527:I1527" si="1698">C1335</f>
        <v>Turkmenistan</v>
      </c>
      <c r="D1527" s="2">
        <f t="shared" si="1698"/>
        <v>0.28306878306878314</v>
      </c>
      <c r="E1527" s="2">
        <f t="shared" si="1698"/>
        <v>0.94315004659832224</v>
      </c>
      <c r="F1527" s="2">
        <f t="shared" si="1698"/>
        <v>-0.50943396226415172</v>
      </c>
      <c r="G1527" s="2">
        <f t="shared" si="1698"/>
        <v>-0.26376811594202898</v>
      </c>
      <c r="H1527" s="2">
        <f t="shared" si="1698"/>
        <v>1.5014164305949005</v>
      </c>
      <c r="I1527" s="2">
        <f t="shared" si="1698"/>
        <v>0.32369942196531803</v>
      </c>
      <c r="J1527" s="3">
        <f t="shared" si="1636"/>
        <v>6.0659445031135126</v>
      </c>
      <c r="K1527" s="3">
        <f t="shared" si="1637"/>
        <v>2.7295052774835784</v>
      </c>
      <c r="L1527" s="3">
        <f t="shared" si="1638"/>
        <v>2.0829898772631146</v>
      </c>
      <c r="M1527" s="2">
        <f t="shared" si="1639"/>
        <v>1.488192783176844</v>
      </c>
      <c r="N1527" s="2">
        <f t="shared" si="1640"/>
        <v>2.1370190526397939</v>
      </c>
      <c r="O1527" s="2">
        <f t="shared" si="1641"/>
        <v>-1.6005054162595203</v>
      </c>
      <c r="P1527" s="2">
        <f t="shared" si="1642"/>
        <v>5.3525221156256277</v>
      </c>
      <c r="Q1527" s="2">
        <f t="shared" si="1643"/>
        <v>0.78089719871039309</v>
      </c>
      <c r="R1527" s="2">
        <f t="shared" si="1644"/>
        <v>-0.49222631557998348</v>
      </c>
      <c r="S1527" s="2">
        <f t="shared" si="1645"/>
        <v>1.0812851762694939</v>
      </c>
      <c r="T1527" s="2">
        <f t="shared" si="1646"/>
        <v>1.1073928055025339</v>
      </c>
      <c r="U1527" s="2">
        <f t="shared" si="1647"/>
        <v>-0.94944251213513453</v>
      </c>
      <c r="V1527" s="2">
        <f t="shared" si="1648"/>
        <v>1.8392312918048064</v>
      </c>
      <c r="W1527" s="2">
        <f t="shared" si="1649"/>
        <v>0.24058415627580212</v>
      </c>
      <c r="X1527" s="2">
        <f t="shared" si="1650"/>
        <v>-0.43798417945728885</v>
      </c>
      <c r="Y1527" s="2">
        <f t="shared" si="1651"/>
        <v>-9.9020481939105898E-2</v>
      </c>
      <c r="Z1527" s="2">
        <f t="shared" si="1652"/>
        <v>-9.9600023433913595E-2</v>
      </c>
      <c r="AA1527" s="2">
        <f t="shared" si="1653"/>
        <v>0.2389626895401861</v>
      </c>
      <c r="AB1527" s="2">
        <f t="shared" si="1654"/>
        <v>-5.167662943963576E-2</v>
      </c>
      <c r="AC1527" s="2">
        <f t="shared" si="1655"/>
        <v>-6.8082721735926471E-2</v>
      </c>
      <c r="AD1527" s="2">
        <f t="shared" si="1656"/>
        <v>0.38104000311746544</v>
      </c>
    </row>
    <row r="1528" spans="2:30" x14ac:dyDescent="0.35">
      <c r="B1528" s="32"/>
      <c r="C1528" s="2" t="str">
        <f t="shared" ref="C1528:I1528" si="1699">C1336</f>
        <v>Tuvalu</v>
      </c>
      <c r="D1528" s="2">
        <f t="shared" si="1699"/>
        <v>0.29365079365079372</v>
      </c>
      <c r="E1528" s="2">
        <f t="shared" si="1699"/>
        <v>0.24603914259086676</v>
      </c>
      <c r="F1528" s="2">
        <f t="shared" si="1699"/>
        <v>-0.60377358490566124</v>
      </c>
      <c r="G1528" s="2">
        <f t="shared" si="1699"/>
        <v>0.67942028985507241</v>
      </c>
      <c r="H1528" s="2">
        <f t="shared" si="1699"/>
        <v>-1.1576959395656277</v>
      </c>
      <c r="I1528" s="2">
        <f t="shared" si="1699"/>
        <v>-0.17726396917148354</v>
      </c>
      <c r="J1528" s="3">
        <f t="shared" si="1636"/>
        <v>5.6295146538604586</v>
      </c>
      <c r="K1528" s="3">
        <f t="shared" si="1637"/>
        <v>2.2022962732720366</v>
      </c>
      <c r="L1528" s="3">
        <f t="shared" si="1638"/>
        <v>1.7370447856562592</v>
      </c>
      <c r="M1528" s="2">
        <f t="shared" si="1639"/>
        <v>1.488192783176844</v>
      </c>
      <c r="N1528" s="2">
        <f t="shared" si="1640"/>
        <v>2.1370190526397939</v>
      </c>
      <c r="O1528" s="2">
        <f t="shared" si="1641"/>
        <v>-1.6005054162595203</v>
      </c>
      <c r="P1528" s="2">
        <f t="shared" si="1642"/>
        <v>5.3525221156256277</v>
      </c>
      <c r="Q1528" s="2">
        <f t="shared" si="1643"/>
        <v>0.78089719871039309</v>
      </c>
      <c r="R1528" s="2">
        <f t="shared" si="1644"/>
        <v>-0.49222631557998348</v>
      </c>
      <c r="S1528" s="2">
        <f t="shared" si="1645"/>
        <v>1.0812851762694939</v>
      </c>
      <c r="T1528" s="2">
        <f t="shared" si="1646"/>
        <v>1.1073928055025339</v>
      </c>
      <c r="U1528" s="2">
        <f t="shared" si="1647"/>
        <v>-0.94944251213513453</v>
      </c>
      <c r="V1528" s="2">
        <f t="shared" si="1648"/>
        <v>1.8392312918048064</v>
      </c>
      <c r="W1528" s="2">
        <f t="shared" si="1649"/>
        <v>0.24058415627580212</v>
      </c>
      <c r="X1528" s="2">
        <f t="shared" si="1650"/>
        <v>-0.43798417945728885</v>
      </c>
      <c r="Y1528" s="2">
        <f t="shared" si="1651"/>
        <v>-9.7486609768832846E-2</v>
      </c>
      <c r="Z1528" s="2">
        <f t="shared" si="1652"/>
        <v>-9.8249870441629292E-2</v>
      </c>
      <c r="AA1528" s="2">
        <f t="shared" si="1653"/>
        <v>0.235670750968132</v>
      </c>
      <c r="AB1528" s="2">
        <f t="shared" si="1654"/>
        <v>-4.8820782098640804E-2</v>
      </c>
      <c r="AC1528" s="2">
        <f t="shared" si="1655"/>
        <v>-7.233902336807374E-2</v>
      </c>
      <c r="AD1528" s="2">
        <f t="shared" si="1656"/>
        <v>0.37885912822571172</v>
      </c>
    </row>
    <row r="1529" spans="2:30" x14ac:dyDescent="0.35">
      <c r="B1529" s="32"/>
      <c r="C1529" s="2" t="str">
        <f t="shared" ref="C1529:I1529" si="1700">C1337</f>
        <v>Uganda</v>
      </c>
      <c r="D1529" s="2">
        <f t="shared" si="1700"/>
        <v>1.4312169312169312</v>
      </c>
      <c r="E1529" s="2">
        <f t="shared" si="1700"/>
        <v>0.73811742777260003</v>
      </c>
      <c r="F1529" s="2">
        <f t="shared" si="1700"/>
        <v>-0.99056603773584961</v>
      </c>
      <c r="G1529" s="2">
        <f t="shared" si="1700"/>
        <v>1.8695652173913044</v>
      </c>
      <c r="H1529" s="2">
        <f t="shared" si="1700"/>
        <v>0.34560906515580742</v>
      </c>
      <c r="I1529" s="2">
        <f t="shared" si="1700"/>
        <v>-0.46628131021194602</v>
      </c>
      <c r="J1529" s="3">
        <f t="shared" si="1636"/>
        <v>3.8279675686598384</v>
      </c>
      <c r="K1529" s="3">
        <f t="shared" si="1637"/>
        <v>0.52274160750001331</v>
      </c>
      <c r="L1529" s="3">
        <f t="shared" si="1638"/>
        <v>3.0181532837379272</v>
      </c>
      <c r="M1529" s="2">
        <f t="shared" si="1639"/>
        <v>1.488192783176844</v>
      </c>
      <c r="N1529" s="2">
        <f t="shared" si="1640"/>
        <v>2.1370190526397939</v>
      </c>
      <c r="O1529" s="2">
        <f t="shared" si="1641"/>
        <v>-1.6005054162595203</v>
      </c>
      <c r="P1529" s="2">
        <f t="shared" si="1642"/>
        <v>5.3525221156256277</v>
      </c>
      <c r="Q1529" s="2">
        <f t="shared" si="1643"/>
        <v>0.78089719871039309</v>
      </c>
      <c r="R1529" s="2">
        <f t="shared" si="1644"/>
        <v>-0.49222631557998348</v>
      </c>
      <c r="S1529" s="2">
        <f t="shared" si="1645"/>
        <v>1.0826520971872573</v>
      </c>
      <c r="T1529" s="2">
        <f t="shared" si="1646"/>
        <v>1.1059503235582764</v>
      </c>
      <c r="U1529" s="2">
        <f t="shared" si="1647"/>
        <v>-0.94960315090701231</v>
      </c>
      <c r="V1529" s="2">
        <f t="shared" si="1648"/>
        <v>1.8393497837016286</v>
      </c>
      <c r="W1529" s="2">
        <f t="shared" si="1649"/>
        <v>0.24099440982611464</v>
      </c>
      <c r="X1529" s="2">
        <f t="shared" si="1650"/>
        <v>-0.43809471512429921</v>
      </c>
      <c r="Y1529" s="2">
        <f t="shared" si="1651"/>
        <v>-9.7486609768832846E-2</v>
      </c>
      <c r="Z1529" s="2">
        <f t="shared" si="1652"/>
        <v>-9.8249870441629292E-2</v>
      </c>
      <c r="AA1529" s="2">
        <f t="shared" si="1653"/>
        <v>0.235670750968132</v>
      </c>
      <c r="AB1529" s="2">
        <f t="shared" si="1654"/>
        <v>-4.8820782098640804E-2</v>
      </c>
      <c r="AC1529" s="2">
        <f t="shared" si="1655"/>
        <v>-7.233902336807374E-2</v>
      </c>
      <c r="AD1529" s="2">
        <f t="shared" si="1656"/>
        <v>0.37885912822571172</v>
      </c>
    </row>
    <row r="1530" spans="2:30" x14ac:dyDescent="0.35">
      <c r="B1530" s="32"/>
      <c r="C1530" s="2" t="str">
        <f t="shared" ref="C1530:I1530" si="1701">C1338</f>
        <v>Ukraine</v>
      </c>
      <c r="D1530" s="2">
        <f t="shared" si="1701"/>
        <v>-0.50529100529100512</v>
      </c>
      <c r="E1530" s="2">
        <f t="shared" si="1701"/>
        <v>-0.24231127679403539</v>
      </c>
      <c r="F1530" s="2">
        <f t="shared" si="1701"/>
        <v>-0.17924528301886855</v>
      </c>
      <c r="G1530" s="2">
        <f t="shared" si="1701"/>
        <v>-0.19420289855072465</v>
      </c>
      <c r="H1530" s="2">
        <f t="shared" si="1701"/>
        <v>0.6213408876298393</v>
      </c>
      <c r="I1530" s="2">
        <f t="shared" si="1701"/>
        <v>0.62042389210019278</v>
      </c>
      <c r="J1530" s="3">
        <f t="shared" si="1636"/>
        <v>6.6094461100559005</v>
      </c>
      <c r="K1530" s="3">
        <f t="shared" si="1637"/>
        <v>3.2145428105445957</v>
      </c>
      <c r="L1530" s="3">
        <f t="shared" si="1638"/>
        <v>0.95911143404655175</v>
      </c>
      <c r="M1530" s="2">
        <f t="shared" si="1639"/>
        <v>1.488192783176844</v>
      </c>
      <c r="N1530" s="2">
        <f t="shared" si="1640"/>
        <v>2.1370190526397939</v>
      </c>
      <c r="O1530" s="2">
        <f t="shared" si="1641"/>
        <v>-1.6005054162595203</v>
      </c>
      <c r="P1530" s="2">
        <f t="shared" si="1642"/>
        <v>5.3525221156256277</v>
      </c>
      <c r="Q1530" s="2">
        <f t="shared" si="1643"/>
        <v>0.78089719871039309</v>
      </c>
      <c r="R1530" s="2">
        <f t="shared" si="1644"/>
        <v>-0.49222631557998348</v>
      </c>
      <c r="S1530" s="2">
        <f t="shared" si="1645"/>
        <v>1.0826520971872573</v>
      </c>
      <c r="T1530" s="2">
        <f t="shared" si="1646"/>
        <v>1.1059503235582764</v>
      </c>
      <c r="U1530" s="2">
        <f t="shared" si="1647"/>
        <v>-0.94960315090701231</v>
      </c>
      <c r="V1530" s="2">
        <f t="shared" si="1648"/>
        <v>1.8393497837016286</v>
      </c>
      <c r="W1530" s="2">
        <f t="shared" si="1649"/>
        <v>0.24099440982611464</v>
      </c>
      <c r="X1530" s="2">
        <f t="shared" si="1650"/>
        <v>-0.43809471512429921</v>
      </c>
      <c r="Y1530" s="2">
        <f t="shared" si="1651"/>
        <v>-9.9079595688841338E-2</v>
      </c>
      <c r="Z1530" s="2">
        <f t="shared" si="1652"/>
        <v>-9.881261031019338E-2</v>
      </c>
      <c r="AA1530" s="2">
        <f t="shared" si="1653"/>
        <v>0.23404998521037029</v>
      </c>
      <c r="AB1530" s="2">
        <f t="shared" si="1654"/>
        <v>-4.9388680991031754E-2</v>
      </c>
      <c r="AC1530" s="2">
        <f t="shared" si="1655"/>
        <v>-6.9629336215738136E-2</v>
      </c>
      <c r="AD1530" s="2">
        <f t="shared" si="1656"/>
        <v>0.3798027405845964</v>
      </c>
    </row>
    <row r="1531" spans="2:30" x14ac:dyDescent="0.35">
      <c r="B1531" s="32"/>
      <c r="C1531" s="2" t="str">
        <f t="shared" ref="C1531:I1531" si="1702">C1339</f>
        <v>United Arab Emirates</v>
      </c>
      <c r="D1531" s="2">
        <f t="shared" si="1702"/>
        <v>-0.44708994708994704</v>
      </c>
      <c r="E1531" s="2">
        <f t="shared" si="1702"/>
        <v>-0.2795899347623485</v>
      </c>
      <c r="F1531" s="2">
        <f t="shared" si="1702"/>
        <v>0.40566037735849053</v>
      </c>
      <c r="G1531" s="2">
        <f t="shared" si="1702"/>
        <v>-0.28695652173913044</v>
      </c>
      <c r="H1531" s="2">
        <f t="shared" si="1702"/>
        <v>-0.51180358829084038</v>
      </c>
      <c r="I1531" s="2">
        <f t="shared" si="1702"/>
        <v>0.44315992292870898</v>
      </c>
      <c r="J1531" s="3">
        <f t="shared" si="1636"/>
        <v>6.9252986561406278</v>
      </c>
      <c r="K1531" s="3">
        <f t="shared" si="1637"/>
        <v>3.4584772412319276</v>
      </c>
      <c r="L1531" s="3">
        <f t="shared" si="1638"/>
        <v>0.66273105640380825</v>
      </c>
      <c r="M1531" s="2">
        <f t="shared" si="1639"/>
        <v>1.488192783176844</v>
      </c>
      <c r="N1531" s="2">
        <f t="shared" si="1640"/>
        <v>2.1370190526397939</v>
      </c>
      <c r="O1531" s="2">
        <f t="shared" si="1641"/>
        <v>-1.6005054162595203</v>
      </c>
      <c r="P1531" s="2">
        <f t="shared" si="1642"/>
        <v>5.3525221156256277</v>
      </c>
      <c r="Q1531" s="2">
        <f t="shared" si="1643"/>
        <v>0.78089719871039309</v>
      </c>
      <c r="R1531" s="2">
        <f t="shared" si="1644"/>
        <v>-0.49222631557998348</v>
      </c>
      <c r="S1531" s="2">
        <f t="shared" si="1645"/>
        <v>1.0826520971872573</v>
      </c>
      <c r="T1531" s="2">
        <f t="shared" si="1646"/>
        <v>1.1059503235582764</v>
      </c>
      <c r="U1531" s="2">
        <f t="shared" si="1647"/>
        <v>-0.94960315090701231</v>
      </c>
      <c r="V1531" s="2">
        <f t="shared" si="1648"/>
        <v>1.8393497837016286</v>
      </c>
      <c r="W1531" s="2">
        <f t="shared" si="1649"/>
        <v>0.24099440982611464</v>
      </c>
      <c r="X1531" s="2">
        <f t="shared" si="1650"/>
        <v>-0.43809471512429921</v>
      </c>
      <c r="Y1531" s="2">
        <f t="shared" si="1651"/>
        <v>-0.1004390111240019</v>
      </c>
      <c r="Z1531" s="2">
        <f t="shared" si="1652"/>
        <v>-9.951877173383461E-2</v>
      </c>
      <c r="AA1531" s="2">
        <f t="shared" si="1653"/>
        <v>0.23472033830469888</v>
      </c>
      <c r="AB1531" s="2">
        <f t="shared" si="1654"/>
        <v>-5.0316680368954016E-2</v>
      </c>
      <c r="AC1531" s="2">
        <f t="shared" si="1655"/>
        <v>-7.1356579387906502E-2</v>
      </c>
      <c r="AD1531" s="2">
        <f t="shared" si="1656"/>
        <v>0.38005022957812806</v>
      </c>
    </row>
    <row r="1532" spans="2:30" x14ac:dyDescent="0.35">
      <c r="B1532" s="32"/>
      <c r="C1532" s="2" t="str">
        <f t="shared" ref="C1532:I1532" si="1703">C1340</f>
        <v>United Kingdom</v>
      </c>
      <c r="D1532" s="2">
        <f t="shared" si="1703"/>
        <v>-0.30423280423280419</v>
      </c>
      <c r="E1532" s="2">
        <f t="shared" si="1703"/>
        <v>-0.38769804287045662</v>
      </c>
      <c r="F1532" s="2">
        <f t="shared" si="1703"/>
        <v>0.73584905660377375</v>
      </c>
      <c r="G1532" s="2">
        <f t="shared" si="1703"/>
        <v>-0.26376811594202898</v>
      </c>
      <c r="H1532" s="2">
        <f t="shared" si="1703"/>
        <v>-0.62511803588290837</v>
      </c>
      <c r="I1532" s="2">
        <f t="shared" si="1703"/>
        <v>0.55105973025048172</v>
      </c>
      <c r="J1532" s="3">
        <f t="shared" si="1636"/>
        <v>7.0465295500811012</v>
      </c>
      <c r="K1532" s="3">
        <f t="shared" si="1637"/>
        <v>3.6258607945346499</v>
      </c>
      <c r="L1532" s="3">
        <f t="shared" si="1638"/>
        <v>0.87015326816283456</v>
      </c>
      <c r="M1532" s="2">
        <f t="shared" si="1639"/>
        <v>1.488192783176844</v>
      </c>
      <c r="N1532" s="2">
        <f t="shared" si="1640"/>
        <v>2.1370190526397939</v>
      </c>
      <c r="O1532" s="2">
        <f t="shared" si="1641"/>
        <v>-1.6005054162595203</v>
      </c>
      <c r="P1532" s="2">
        <f t="shared" si="1642"/>
        <v>5.3525221156256277</v>
      </c>
      <c r="Q1532" s="2">
        <f t="shared" si="1643"/>
        <v>0.78089719871039309</v>
      </c>
      <c r="R1532" s="2">
        <f t="shared" si="1644"/>
        <v>-0.49222631557998348</v>
      </c>
      <c r="S1532" s="2">
        <f t="shared" si="1645"/>
        <v>1.0826520971872573</v>
      </c>
      <c r="T1532" s="2">
        <f t="shared" si="1646"/>
        <v>1.1059503235582764</v>
      </c>
      <c r="U1532" s="2">
        <f t="shared" si="1647"/>
        <v>-0.94960315090701231</v>
      </c>
      <c r="V1532" s="2">
        <f t="shared" si="1648"/>
        <v>1.8393497837016286</v>
      </c>
      <c r="W1532" s="2">
        <f t="shared" si="1649"/>
        <v>0.24099440982611464</v>
      </c>
      <c r="X1532" s="2">
        <f t="shared" si="1650"/>
        <v>-0.43809471512429921</v>
      </c>
      <c r="Y1532" s="2">
        <f t="shared" si="1651"/>
        <v>-0.10123508062833315</v>
      </c>
      <c r="Z1532" s="2">
        <f t="shared" si="1652"/>
        <v>-0.10064447201171203</v>
      </c>
      <c r="AA1532" s="2">
        <f t="shared" si="1653"/>
        <v>0.23667787236055465</v>
      </c>
      <c r="AB1532" s="2">
        <f t="shared" si="1654"/>
        <v>-5.1150475039161342E-2</v>
      </c>
      <c r="AC1532" s="2">
        <f t="shared" si="1655"/>
        <v>-7.3519710077340109E-2</v>
      </c>
      <c r="AD1532" s="2">
        <f t="shared" si="1656"/>
        <v>0.38071823544012945</v>
      </c>
    </row>
    <row r="1533" spans="2:30" x14ac:dyDescent="0.35">
      <c r="B1533" s="32"/>
      <c r="C1533" s="2" t="str">
        <f t="shared" ref="C1533:I1533" si="1704">C1341</f>
        <v>United States</v>
      </c>
      <c r="D1533" s="2">
        <f t="shared" si="1704"/>
        <v>-0.27777777777777773</v>
      </c>
      <c r="E1533" s="2">
        <f t="shared" si="1704"/>
        <v>-0.31314072693383038</v>
      </c>
      <c r="F1533" s="2">
        <f t="shared" si="1704"/>
        <v>0.4716981132075474</v>
      </c>
      <c r="G1533" s="2">
        <f t="shared" si="1704"/>
        <v>-0.19420289855072465</v>
      </c>
      <c r="H1533" s="2">
        <f t="shared" si="1704"/>
        <v>-0.76487252124645888</v>
      </c>
      <c r="I1533" s="2">
        <f t="shared" si="1704"/>
        <v>0.47398843930635831</v>
      </c>
      <c r="J1533" s="3">
        <f t="shared" si="1636"/>
        <v>6.8923940541527102</v>
      </c>
      <c r="K1533" s="3">
        <f t="shared" si="1637"/>
        <v>3.4443702781169003</v>
      </c>
      <c r="L1533" s="3">
        <f t="shared" si="1638"/>
        <v>0.79917991228116314</v>
      </c>
      <c r="M1533" s="2">
        <f t="shared" si="1639"/>
        <v>1.488192783176844</v>
      </c>
      <c r="N1533" s="2">
        <f t="shared" si="1640"/>
        <v>2.1370190526397939</v>
      </c>
      <c r="O1533" s="2">
        <f t="shared" si="1641"/>
        <v>-1.6005054162595203</v>
      </c>
      <c r="P1533" s="2">
        <f t="shared" si="1642"/>
        <v>5.3525221156256277</v>
      </c>
      <c r="Q1533" s="2">
        <f t="shared" si="1643"/>
        <v>0.78089719871039309</v>
      </c>
      <c r="R1533" s="2">
        <f t="shared" si="1644"/>
        <v>-0.49222631557998348</v>
      </c>
      <c r="S1533" s="2">
        <f t="shared" si="1645"/>
        <v>1.0826520971872573</v>
      </c>
      <c r="T1533" s="2">
        <f t="shared" si="1646"/>
        <v>1.1059503235582764</v>
      </c>
      <c r="U1533" s="2">
        <f t="shared" si="1647"/>
        <v>-0.94960315090701231</v>
      </c>
      <c r="V1533" s="2">
        <f t="shared" si="1648"/>
        <v>1.8393497837016286</v>
      </c>
      <c r="W1533" s="2">
        <f t="shared" si="1649"/>
        <v>0.24099440982611464</v>
      </c>
      <c r="X1533" s="2">
        <f t="shared" si="1650"/>
        <v>-0.43809471512429921</v>
      </c>
      <c r="Y1533" s="2">
        <f t="shared" si="1651"/>
        <v>-0.10192470053907317</v>
      </c>
      <c r="Z1533" s="2">
        <f t="shared" si="1652"/>
        <v>-0.10147453550750156</v>
      </c>
      <c r="AA1533" s="2">
        <f t="shared" si="1653"/>
        <v>0.23759592017636322</v>
      </c>
      <c r="AB1533" s="2">
        <f t="shared" si="1654"/>
        <v>-5.1709273568503383E-2</v>
      </c>
      <c r="AC1533" s="2">
        <f t="shared" si="1655"/>
        <v>-7.6220306995969475E-2</v>
      </c>
      <c r="AD1533" s="2">
        <f t="shared" si="1656"/>
        <v>0.38108257217398189</v>
      </c>
    </row>
    <row r="1534" spans="2:30" x14ac:dyDescent="0.35">
      <c r="B1534" s="32"/>
      <c r="C1534" s="2" t="str">
        <f t="shared" ref="C1534:I1534" si="1705">C1342</f>
        <v>Uruguay</v>
      </c>
      <c r="D1534" s="2">
        <f t="shared" si="1705"/>
        <v>-0.15079365079365073</v>
      </c>
      <c r="E1534" s="2">
        <f t="shared" si="1705"/>
        <v>-0.28331780055917982</v>
      </c>
      <c r="F1534" s="2">
        <f t="shared" si="1705"/>
        <v>0.40566037735849053</v>
      </c>
      <c r="G1534" s="2">
        <f t="shared" si="1705"/>
        <v>-0.20579710144927535</v>
      </c>
      <c r="H1534" s="2">
        <f t="shared" si="1705"/>
        <v>-0.57223796033994323</v>
      </c>
      <c r="I1534" s="2">
        <f t="shared" si="1705"/>
        <v>1.4142581888246626</v>
      </c>
      <c r="J1534" s="3">
        <f t="shared" si="1636"/>
        <v>6.994968094871683</v>
      </c>
      <c r="K1534" s="3">
        <f t="shared" si="1637"/>
        <v>3.6828491029967783</v>
      </c>
      <c r="L1534" s="3">
        <f t="shared" si="1638"/>
        <v>1.1836085649753274</v>
      </c>
      <c r="M1534" s="2">
        <f t="shared" si="1639"/>
        <v>1.488192783176844</v>
      </c>
      <c r="N1534" s="2">
        <f t="shared" si="1640"/>
        <v>2.1370190526397939</v>
      </c>
      <c r="O1534" s="2">
        <f t="shared" si="1641"/>
        <v>-1.6005054162595203</v>
      </c>
      <c r="P1534" s="2">
        <f t="shared" si="1642"/>
        <v>5.3525221156256277</v>
      </c>
      <c r="Q1534" s="2">
        <f t="shared" si="1643"/>
        <v>0.78089719871039309</v>
      </c>
      <c r="R1534" s="2">
        <f t="shared" si="1644"/>
        <v>-0.49222631557998348</v>
      </c>
      <c r="S1534" s="2">
        <f t="shared" si="1645"/>
        <v>1.0826520971872573</v>
      </c>
      <c r="T1534" s="2">
        <f t="shared" si="1646"/>
        <v>1.1059503235582764</v>
      </c>
      <c r="U1534" s="2">
        <f t="shared" si="1647"/>
        <v>-0.94960315090701231</v>
      </c>
      <c r="V1534" s="2">
        <f t="shared" si="1648"/>
        <v>1.8393497837016286</v>
      </c>
      <c r="W1534" s="2">
        <f t="shared" si="1649"/>
        <v>0.24099440982611464</v>
      </c>
      <c r="X1534" s="2">
        <f t="shared" si="1650"/>
        <v>-0.43809471512429921</v>
      </c>
      <c r="Y1534" s="2">
        <f t="shared" si="1651"/>
        <v>-0.10211559487600511</v>
      </c>
      <c r="Z1534" s="2">
        <f t="shared" si="1652"/>
        <v>-0.10218486076160968</v>
      </c>
      <c r="AA1534" s="2">
        <f t="shared" si="1653"/>
        <v>0.2382524219622309</v>
      </c>
      <c r="AB1534" s="2">
        <f t="shared" si="1654"/>
        <v>-5.2311179146162651E-2</v>
      </c>
      <c r="AC1534" s="2">
        <f t="shared" si="1655"/>
        <v>-7.8157875954344369E-2</v>
      </c>
      <c r="AD1534" s="2">
        <f t="shared" si="1656"/>
        <v>0.38511841442652361</v>
      </c>
    </row>
    <row r="1535" spans="2:30" x14ac:dyDescent="0.35">
      <c r="B1535" s="32"/>
      <c r="C1535" s="2" t="str">
        <f t="shared" ref="C1535:I1535" si="1706">C1343</f>
        <v>Uzbekistan</v>
      </c>
      <c r="D1535" s="2">
        <f t="shared" si="1706"/>
        <v>8.7301587301587311E-2</v>
      </c>
      <c r="E1535" s="2">
        <f t="shared" si="1706"/>
        <v>0.19012115563839704</v>
      </c>
      <c r="F1535" s="2">
        <f t="shared" si="1706"/>
        <v>-0.17924528301886855</v>
      </c>
      <c r="G1535" s="2">
        <f t="shared" si="1706"/>
        <v>-0.13623188405797101</v>
      </c>
      <c r="H1535" s="2">
        <f t="shared" si="1706"/>
        <v>0.42870632672332376</v>
      </c>
      <c r="I1535" s="2">
        <f t="shared" si="1706"/>
        <v>0.38150289017341044</v>
      </c>
      <c r="J1535" s="3">
        <f t="shared" si="1636"/>
        <v>6.2279008931347546</v>
      </c>
      <c r="K1535" s="3">
        <f t="shared" si="1637"/>
        <v>2.6519456765368354</v>
      </c>
      <c r="L1535" s="3">
        <f t="shared" si="1638"/>
        <v>0.74805954741371583</v>
      </c>
      <c r="M1535" s="2">
        <f t="shared" si="1639"/>
        <v>1.488192783176844</v>
      </c>
      <c r="N1535" s="2">
        <f t="shared" si="1640"/>
        <v>2.1370190526397939</v>
      </c>
      <c r="O1535" s="2">
        <f t="shared" si="1641"/>
        <v>-1.6005054162595203</v>
      </c>
      <c r="P1535" s="2">
        <f t="shared" si="1642"/>
        <v>5.3525221156256277</v>
      </c>
      <c r="Q1535" s="2">
        <f t="shared" si="1643"/>
        <v>0.78089719871039309</v>
      </c>
      <c r="R1535" s="2">
        <f t="shared" si="1644"/>
        <v>-0.49222631557998348</v>
      </c>
      <c r="S1535" s="2">
        <f t="shared" si="1645"/>
        <v>1.0826520971872573</v>
      </c>
      <c r="T1535" s="2">
        <f t="shared" si="1646"/>
        <v>1.1059503235582764</v>
      </c>
      <c r="U1535" s="2">
        <f t="shared" si="1647"/>
        <v>-0.94960315090701231</v>
      </c>
      <c r="V1535" s="2">
        <f t="shared" si="1648"/>
        <v>1.8393497837016286</v>
      </c>
      <c r="W1535" s="2">
        <f t="shared" si="1649"/>
        <v>0.24099440982611464</v>
      </c>
      <c r="X1535" s="2">
        <f t="shared" si="1650"/>
        <v>-0.43809471512429921</v>
      </c>
      <c r="Y1535" s="2">
        <f t="shared" si="1651"/>
        <v>-0.10137568400812388</v>
      </c>
      <c r="Z1535" s="2">
        <f t="shared" si="1652"/>
        <v>-0.10104304038504715</v>
      </c>
      <c r="AA1535" s="2">
        <f t="shared" si="1653"/>
        <v>0.23662157155214847</v>
      </c>
      <c r="AB1535" s="2">
        <f t="shared" si="1654"/>
        <v>-5.2638994399724401E-2</v>
      </c>
      <c r="AC1535" s="2">
        <f t="shared" si="1655"/>
        <v>-7.6177937662634726E-2</v>
      </c>
      <c r="AD1535" s="2">
        <f t="shared" si="1656"/>
        <v>0.38510429128490992</v>
      </c>
    </row>
    <row r="1536" spans="2:30" x14ac:dyDescent="0.35">
      <c r="B1536" s="32"/>
      <c r="C1536" s="2" t="str">
        <f t="shared" ref="C1536:I1536" si="1707">C1344</f>
        <v>Vanuatu</v>
      </c>
      <c r="D1536" s="2">
        <f t="shared" si="1707"/>
        <v>0.80687830687830675</v>
      </c>
      <c r="E1536" s="2">
        <f t="shared" si="1707"/>
        <v>0.30941286113699906</v>
      </c>
      <c r="F1536" s="2">
        <f t="shared" si="1707"/>
        <v>-0.30188679245283062</v>
      </c>
      <c r="G1536" s="2">
        <f t="shared" si="1707"/>
        <v>0.11304347826086956</v>
      </c>
      <c r="H1536" s="2">
        <f t="shared" si="1707"/>
        <v>-0.84796978281397539</v>
      </c>
      <c r="I1536" s="2">
        <f t="shared" si="1707"/>
        <v>-0.46628131021194602</v>
      </c>
      <c r="J1536" s="3">
        <f t="shared" si="1636"/>
        <v>5.9663021474893805</v>
      </c>
      <c r="K1536" s="3">
        <f t="shared" si="1637"/>
        <v>2.301484423295209</v>
      </c>
      <c r="L1536" s="3">
        <f t="shared" si="1638"/>
        <v>1.6221471553419331</v>
      </c>
      <c r="M1536" s="2">
        <f t="shared" si="1639"/>
        <v>1.488192783176844</v>
      </c>
      <c r="N1536" s="2">
        <f t="shared" si="1640"/>
        <v>2.1370190526397939</v>
      </c>
      <c r="O1536" s="2">
        <f t="shared" si="1641"/>
        <v>-1.6005054162595203</v>
      </c>
      <c r="P1536" s="2">
        <f t="shared" si="1642"/>
        <v>5.3525221156256277</v>
      </c>
      <c r="Q1536" s="2">
        <f t="shared" si="1643"/>
        <v>0.78089719871039309</v>
      </c>
      <c r="R1536" s="2">
        <f t="shared" si="1644"/>
        <v>-0.49222631557998348</v>
      </c>
      <c r="S1536" s="2">
        <f t="shared" si="1645"/>
        <v>1.0826520971872573</v>
      </c>
      <c r="T1536" s="2">
        <f t="shared" si="1646"/>
        <v>1.1059503235582764</v>
      </c>
      <c r="U1536" s="2">
        <f t="shared" si="1647"/>
        <v>-0.94960315090701231</v>
      </c>
      <c r="V1536" s="2">
        <f t="shared" si="1648"/>
        <v>1.8393497837016286</v>
      </c>
      <c r="W1536" s="2">
        <f t="shared" si="1649"/>
        <v>0.24099440982611464</v>
      </c>
      <c r="X1536" s="2">
        <f t="shared" si="1650"/>
        <v>-0.43809471512429921</v>
      </c>
      <c r="Y1536" s="2">
        <f t="shared" si="1651"/>
        <v>-9.782781685622377E-2</v>
      </c>
      <c r="Z1536" s="2">
        <f t="shared" si="1652"/>
        <v>-9.9439697019726658E-2</v>
      </c>
      <c r="AA1536" s="2">
        <f t="shared" si="1653"/>
        <v>0.23451802325525403</v>
      </c>
      <c r="AB1536" s="2">
        <f t="shared" si="1654"/>
        <v>-5.1991797240893957E-2</v>
      </c>
      <c r="AC1536" s="2">
        <f t="shared" si="1655"/>
        <v>-7.9192749557757153E-2</v>
      </c>
      <c r="AD1536" s="2">
        <f t="shared" si="1656"/>
        <v>0.38177856627906281</v>
      </c>
    </row>
    <row r="1537" spans="2:30" x14ac:dyDescent="0.35">
      <c r="B1537" s="32"/>
      <c r="C1537" s="2" t="str">
        <f t="shared" ref="C1537:I1537" si="1708">C1345</f>
        <v>Venezuela</v>
      </c>
      <c r="D1537" s="2">
        <f t="shared" si="1708"/>
        <v>7.936507936508002E-3</v>
      </c>
      <c r="E1537" s="2">
        <f t="shared" si="1708"/>
        <v>0.27586206896551718</v>
      </c>
      <c r="F1537" s="2">
        <f t="shared" si="1708"/>
        <v>-0.13207547169811382</v>
      </c>
      <c r="G1537" s="2">
        <f t="shared" si="1708"/>
        <v>0.42028985507246375</v>
      </c>
      <c r="H1537" s="2">
        <f t="shared" si="1708"/>
        <v>0.54579792256846082</v>
      </c>
      <c r="I1537" s="2">
        <f t="shared" si="1708"/>
        <v>0.20809248554913296</v>
      </c>
      <c r="J1537" s="3">
        <f t="shared" si="1636"/>
        <v>5.716990784079619</v>
      </c>
      <c r="K1537" s="3">
        <f t="shared" si="1637"/>
        <v>2.2442383507995265</v>
      </c>
      <c r="L1537" s="3">
        <f t="shared" si="1638"/>
        <v>0.96449906816366116</v>
      </c>
      <c r="M1537" s="2">
        <f t="shared" si="1639"/>
        <v>1.488192783176844</v>
      </c>
      <c r="N1537" s="2">
        <f t="shared" si="1640"/>
        <v>2.1370190526397939</v>
      </c>
      <c r="O1537" s="2">
        <f t="shared" si="1641"/>
        <v>-1.6005054162595203</v>
      </c>
      <c r="P1537" s="2">
        <f t="shared" si="1642"/>
        <v>5.3525221156256277</v>
      </c>
      <c r="Q1537" s="2">
        <f t="shared" si="1643"/>
        <v>0.78089719871039309</v>
      </c>
      <c r="R1537" s="2">
        <f t="shared" si="1644"/>
        <v>-0.49222631557998348</v>
      </c>
      <c r="S1537" s="2">
        <f t="shared" si="1645"/>
        <v>1.0826520971872573</v>
      </c>
      <c r="T1537" s="2">
        <f t="shared" si="1646"/>
        <v>1.1059503235582764</v>
      </c>
      <c r="U1537" s="2">
        <f t="shared" si="1647"/>
        <v>-0.94960315090701231</v>
      </c>
      <c r="V1537" s="2">
        <f t="shared" si="1648"/>
        <v>1.8393497837016286</v>
      </c>
      <c r="W1537" s="2">
        <f t="shared" si="1649"/>
        <v>0.24099440982611464</v>
      </c>
      <c r="X1537" s="2">
        <f t="shared" si="1650"/>
        <v>-0.43809471512429921</v>
      </c>
      <c r="Y1537" s="2">
        <f t="shared" si="1651"/>
        <v>-9.7414674962502168E-2</v>
      </c>
      <c r="Z1537" s="2">
        <f t="shared" si="1652"/>
        <v>-9.7973674496346794E-2</v>
      </c>
      <c r="AA1537" s="2">
        <f t="shared" si="1653"/>
        <v>0.23308601741559243</v>
      </c>
      <c r="AB1537" s="2">
        <f t="shared" si="1654"/>
        <v>-5.0146947036544903E-2</v>
      </c>
      <c r="AC1537" s="2">
        <f t="shared" si="1655"/>
        <v>-7.675137974476412E-2</v>
      </c>
      <c r="AD1537" s="2">
        <f t="shared" si="1656"/>
        <v>0.3811001050262115</v>
      </c>
    </row>
    <row r="1538" spans="2:30" x14ac:dyDescent="0.35">
      <c r="B1538" s="32"/>
      <c r="C1538" s="2" t="str">
        <f t="shared" ref="C1538:I1538" si="1709">C1346</f>
        <v>Vietnam</v>
      </c>
      <c r="D1538" s="2">
        <f t="shared" si="1709"/>
        <v>-0.1084656084656085</v>
      </c>
      <c r="E1538" s="2">
        <f t="shared" si="1709"/>
        <v>9.3196644920782848E-2</v>
      </c>
      <c r="F1538" s="2">
        <f t="shared" si="1709"/>
        <v>0.1698113207547168</v>
      </c>
      <c r="G1538" s="2">
        <f t="shared" si="1709"/>
        <v>-5.5072463768115941E-2</v>
      </c>
      <c r="H1538" s="2">
        <f t="shared" si="1709"/>
        <v>0.4589235127478753</v>
      </c>
      <c r="I1538" s="2">
        <f t="shared" si="1709"/>
        <v>-0.21579961464354525</v>
      </c>
      <c r="J1538" s="3">
        <f t="shared" si="1636"/>
        <v>6.2675918273114144</v>
      </c>
      <c r="K1538" s="3">
        <f t="shared" si="1637"/>
        <v>2.7172162260272148</v>
      </c>
      <c r="L1538" s="3">
        <f t="shared" si="1638"/>
        <v>0.82700243524355554</v>
      </c>
      <c r="M1538" s="2">
        <f t="shared" si="1639"/>
        <v>1.488192783176844</v>
      </c>
      <c r="N1538" s="2">
        <f t="shared" si="1640"/>
        <v>2.1370190526397939</v>
      </c>
      <c r="O1538" s="2">
        <f t="shared" si="1641"/>
        <v>-1.6005054162595203</v>
      </c>
      <c r="P1538" s="2">
        <f t="shared" si="1642"/>
        <v>5.3525221156256277</v>
      </c>
      <c r="Q1538" s="2">
        <f t="shared" si="1643"/>
        <v>0.78089719871039309</v>
      </c>
      <c r="R1538" s="2">
        <f t="shared" si="1644"/>
        <v>-0.49222631557998348</v>
      </c>
      <c r="S1538" s="2">
        <f t="shared" si="1645"/>
        <v>1.0826520971872573</v>
      </c>
      <c r="T1538" s="2">
        <f t="shared" si="1646"/>
        <v>1.1059503235582764</v>
      </c>
      <c r="U1538" s="2">
        <f t="shared" si="1647"/>
        <v>-0.94960315090701231</v>
      </c>
      <c r="V1538" s="2">
        <f t="shared" si="1648"/>
        <v>1.8393497837016286</v>
      </c>
      <c r="W1538" s="2">
        <f t="shared" si="1649"/>
        <v>0.24099440982611464</v>
      </c>
      <c r="X1538" s="2">
        <f t="shared" si="1650"/>
        <v>-0.43809471512429921</v>
      </c>
      <c r="Y1538" s="2">
        <f t="shared" si="1651"/>
        <v>-9.7457842671498679E-2</v>
      </c>
      <c r="Z1538" s="2">
        <f t="shared" si="1652"/>
        <v>-9.7226915436123634E-2</v>
      </c>
      <c r="AA1538" s="2">
        <f t="shared" si="1653"/>
        <v>0.23283885063176088</v>
      </c>
      <c r="AB1538" s="2">
        <f t="shared" si="1654"/>
        <v>-5.0166187336277604E-2</v>
      </c>
      <c r="AC1538" s="2">
        <f t="shared" si="1655"/>
        <v>-7.4658899695964745E-2</v>
      </c>
      <c r="AD1538" s="2">
        <f t="shared" si="1656"/>
        <v>0.37876846549625154</v>
      </c>
    </row>
    <row r="1539" spans="2:30" x14ac:dyDescent="0.35">
      <c r="B1539" s="32"/>
      <c r="C1539" s="2" t="str">
        <f t="shared" ref="C1539:I1539" si="1710">C1347</f>
        <v>Yemen</v>
      </c>
      <c r="D1539" s="2">
        <f t="shared" si="1710"/>
        <v>0.81216931216931221</v>
      </c>
      <c r="E1539" s="2">
        <f t="shared" si="1710"/>
        <v>1.0773532152842495</v>
      </c>
      <c r="F1539" s="2">
        <f t="shared" si="1710"/>
        <v>-0.69811320754717077</v>
      </c>
      <c r="G1539" s="2">
        <f t="shared" si="1710"/>
        <v>0.6463768115942029</v>
      </c>
      <c r="H1539" s="2">
        <f t="shared" si="1710"/>
        <v>1.875354107648725</v>
      </c>
      <c r="I1539" s="2">
        <f t="shared" si="1710"/>
        <v>-0.41233140655105965</v>
      </c>
      <c r="J1539" s="3">
        <f t="shared" si="1636"/>
        <v>5.0740746804934664</v>
      </c>
      <c r="K1539" s="3">
        <f t="shared" si="1637"/>
        <v>2.0572325598527055</v>
      </c>
      <c r="L1539" s="3">
        <f t="shared" si="1638"/>
        <v>2.8261800481675414</v>
      </c>
      <c r="M1539" s="2">
        <f t="shared" si="1639"/>
        <v>1.488192783176844</v>
      </c>
      <c r="N1539" s="2">
        <f t="shared" si="1640"/>
        <v>2.1370190526397939</v>
      </c>
      <c r="O1539" s="2">
        <f t="shared" si="1641"/>
        <v>-1.6005054162595203</v>
      </c>
      <c r="P1539" s="2">
        <f t="shared" si="1642"/>
        <v>5.3525221156256277</v>
      </c>
      <c r="Q1539" s="2">
        <f t="shared" si="1643"/>
        <v>0.78089719871039309</v>
      </c>
      <c r="R1539" s="2">
        <f t="shared" si="1644"/>
        <v>-0.49222631557998348</v>
      </c>
      <c r="S1539" s="2">
        <f t="shared" si="1645"/>
        <v>1.0815955238082811</v>
      </c>
      <c r="T1539" s="2">
        <f t="shared" si="1646"/>
        <v>1.105838616104081</v>
      </c>
      <c r="U1539" s="2">
        <f t="shared" si="1647"/>
        <v>-0.94862076831576292</v>
      </c>
      <c r="V1539" s="2">
        <f t="shared" si="1648"/>
        <v>1.8346897330293339</v>
      </c>
      <c r="W1539" s="2">
        <f t="shared" si="1649"/>
        <v>0.24737862739573421</v>
      </c>
      <c r="X1539" s="2">
        <f t="shared" si="1650"/>
        <v>-0.43799407720018496</v>
      </c>
      <c r="Y1539" s="2">
        <f t="shared" si="1651"/>
        <v>-9.7457842671498679E-2</v>
      </c>
      <c r="Z1539" s="2">
        <f t="shared" si="1652"/>
        <v>-9.7226915436123634E-2</v>
      </c>
      <c r="AA1539" s="2">
        <f t="shared" si="1653"/>
        <v>0.23283885063176088</v>
      </c>
      <c r="AB1539" s="2">
        <f t="shared" si="1654"/>
        <v>-5.0166187336277604E-2</v>
      </c>
      <c r="AC1539" s="2">
        <f t="shared" si="1655"/>
        <v>-7.4658899695964745E-2</v>
      </c>
      <c r="AD1539" s="2">
        <f t="shared" si="1656"/>
        <v>0.37876846549625154</v>
      </c>
    </row>
    <row r="1540" spans="2:30" x14ac:dyDescent="0.35">
      <c r="B1540" s="32"/>
      <c r="C1540" s="2" t="str">
        <f t="shared" ref="C1540:I1540" si="1711">C1348</f>
        <v>Zambia</v>
      </c>
      <c r="D1540" s="2">
        <f t="shared" si="1711"/>
        <v>1.2566137566137565</v>
      </c>
      <c r="E1540" s="2">
        <f t="shared" si="1711"/>
        <v>0.98415657036346671</v>
      </c>
      <c r="F1540" s="2">
        <f t="shared" si="1711"/>
        <v>-0.9433962264150948</v>
      </c>
      <c r="G1540" s="2">
        <f t="shared" si="1711"/>
        <v>0.93043478260869561</v>
      </c>
      <c r="H1540" s="2">
        <f t="shared" si="1711"/>
        <v>-0.14542020774315381</v>
      </c>
      <c r="I1540" s="2">
        <f t="shared" si="1711"/>
        <v>-7.3217726396917121E-2</v>
      </c>
      <c r="J1540" s="3">
        <f t="shared" si="1636"/>
        <v>4.7331809338011848</v>
      </c>
      <c r="K1540" s="3">
        <f t="shared" si="1637"/>
        <v>1.0726112642798842</v>
      </c>
      <c r="L1540" s="3">
        <f t="shared" si="1638"/>
        <v>2.3573939082092505</v>
      </c>
      <c r="M1540" s="2">
        <f t="shared" si="1639"/>
        <v>1.488192783176844</v>
      </c>
      <c r="N1540" s="2">
        <f t="shared" si="1640"/>
        <v>2.1370190526397939</v>
      </c>
      <c r="O1540" s="2">
        <f t="shared" si="1641"/>
        <v>-1.6005054162595203</v>
      </c>
      <c r="P1540" s="2">
        <f t="shared" si="1642"/>
        <v>5.3525221156256277</v>
      </c>
      <c r="Q1540" s="2">
        <f t="shared" si="1643"/>
        <v>0.78089719871039309</v>
      </c>
      <c r="R1540" s="2">
        <f t="shared" si="1644"/>
        <v>-0.49222631557998348</v>
      </c>
      <c r="S1540" s="2">
        <f t="shared" si="1645"/>
        <v>1.0822791887801775</v>
      </c>
      <c r="T1540" s="2">
        <f t="shared" si="1646"/>
        <v>1.1053632956129067</v>
      </c>
      <c r="U1540" s="2">
        <f t="shared" si="1647"/>
        <v>-0.94860035994896341</v>
      </c>
      <c r="V1540" s="2">
        <f t="shared" si="1648"/>
        <v>1.8311574871292533</v>
      </c>
      <c r="W1540" s="2">
        <f t="shared" si="1649"/>
        <v>0.24584425694597292</v>
      </c>
      <c r="X1540" s="2">
        <f t="shared" si="1650"/>
        <v>-0.43656916957985969</v>
      </c>
      <c r="Y1540" s="2">
        <f t="shared" si="1651"/>
        <v>-9.7457842671498679E-2</v>
      </c>
      <c r="Z1540" s="2">
        <f t="shared" si="1652"/>
        <v>-9.7226915436123634E-2</v>
      </c>
      <c r="AA1540" s="2">
        <f t="shared" si="1653"/>
        <v>0.23283885063176088</v>
      </c>
      <c r="AB1540" s="2">
        <f t="shared" si="1654"/>
        <v>-5.0166187336277604E-2</v>
      </c>
      <c r="AC1540" s="2">
        <f t="shared" si="1655"/>
        <v>-7.4658899695964745E-2</v>
      </c>
      <c r="AD1540" s="2">
        <f t="shared" si="1656"/>
        <v>0.37876846549625154</v>
      </c>
    </row>
    <row r="1541" spans="2:30" x14ac:dyDescent="0.35">
      <c r="B1541" s="33"/>
      <c r="C1541" s="2" t="str">
        <f t="shared" ref="C1541:I1541" si="1712">C1349</f>
        <v>Zimbabwe</v>
      </c>
      <c r="D1541" s="2">
        <f t="shared" si="1712"/>
        <v>0.72222222222222232</v>
      </c>
      <c r="E1541" s="2">
        <f t="shared" si="1712"/>
        <v>0.74184529356943141</v>
      </c>
      <c r="F1541" s="2">
        <f t="shared" si="1712"/>
        <v>-1.1603773584905663</v>
      </c>
      <c r="G1541" s="2">
        <f t="shared" si="1712"/>
        <v>2.3507246376811595</v>
      </c>
      <c r="H1541" s="2">
        <f t="shared" si="1712"/>
        <v>-0.20963172804532573</v>
      </c>
      <c r="I1541" s="2">
        <f t="shared" si="1712"/>
        <v>-0.45086705202312133</v>
      </c>
      <c r="J1541" s="3">
        <f t="shared" si="1636"/>
        <v>3.5665921644475569</v>
      </c>
      <c r="K1541" s="3">
        <f t="shared" si="1637"/>
        <v>0.88557816163604042</v>
      </c>
      <c r="L1541" s="3">
        <f t="shared" si="1638"/>
        <v>3.1285393550419016</v>
      </c>
      <c r="M1541" s="2">
        <f t="shared" si="1639"/>
        <v>1.488192783176844</v>
      </c>
      <c r="N1541" s="2">
        <f t="shared" si="1640"/>
        <v>2.1370190526397939</v>
      </c>
      <c r="O1541" s="2">
        <f t="shared" si="1641"/>
        <v>-1.6005054162595203</v>
      </c>
      <c r="P1541" s="2">
        <f t="shared" si="1642"/>
        <v>5.3525221156256277</v>
      </c>
      <c r="Q1541" s="2">
        <f t="shared" si="1643"/>
        <v>0.78089719871039309</v>
      </c>
      <c r="R1541" s="2">
        <f t="shared" si="1644"/>
        <v>-0.49222631557998348</v>
      </c>
      <c r="S1541" s="2">
        <f t="shared" si="1645"/>
        <v>1.0808727162545604</v>
      </c>
      <c r="T1541" s="2">
        <f t="shared" si="1646"/>
        <v>1.1039433034174244</v>
      </c>
      <c r="U1541" s="2">
        <f t="shared" si="1647"/>
        <v>-0.94942761384951657</v>
      </c>
      <c r="V1541" s="2">
        <f t="shared" si="1648"/>
        <v>1.8331870463110966</v>
      </c>
      <c r="W1541" s="2">
        <f t="shared" si="1649"/>
        <v>0.24406505387960067</v>
      </c>
      <c r="X1541" s="2">
        <f t="shared" si="1650"/>
        <v>-0.43662502068315368</v>
      </c>
      <c r="Y1541" s="2">
        <f t="shared" si="1651"/>
        <v>-9.7457842671498679E-2</v>
      </c>
      <c r="Z1541" s="2">
        <f t="shared" si="1652"/>
        <v>-9.7226915436123634E-2</v>
      </c>
      <c r="AA1541" s="2">
        <f t="shared" si="1653"/>
        <v>0.23283885063176088</v>
      </c>
      <c r="AB1541" s="2">
        <f t="shared" si="1654"/>
        <v>-5.0166187336277604E-2</v>
      </c>
      <c r="AC1541" s="2">
        <f t="shared" si="1655"/>
        <v>-7.4658899695964745E-2</v>
      </c>
      <c r="AD1541" s="2">
        <f t="shared" si="1656"/>
        <v>0.37876846549625154</v>
      </c>
    </row>
    <row r="1544" spans="2:30" x14ac:dyDescent="0.35">
      <c r="B1544" t="s">
        <v>168</v>
      </c>
      <c r="C1544">
        <f>0.5*C1352</f>
        <v>1.953125E-3</v>
      </c>
    </row>
    <row r="1545" spans="2:30" x14ac:dyDescent="0.35">
      <c r="B1545" s="27" t="s">
        <v>155</v>
      </c>
      <c r="C1545" s="27" t="str">
        <f t="shared" ref="C1545:I1545" si="1713">C1353</f>
        <v>Country</v>
      </c>
      <c r="D1545" s="27" t="str">
        <f t="shared" si="1713"/>
        <v>Fertility Rate</v>
      </c>
      <c r="E1545" s="27" t="str">
        <f t="shared" si="1713"/>
        <v>Infant mortality</v>
      </c>
      <c r="F1545" s="27" t="str">
        <f t="shared" si="1713"/>
        <v>Life expectancy</v>
      </c>
      <c r="G1545" s="27" t="str">
        <f t="shared" si="1713"/>
        <v>Maternal mortality ratio</v>
      </c>
      <c r="H1545" s="27" t="str">
        <f t="shared" si="1713"/>
        <v>Out of pocket health expenditure</v>
      </c>
      <c r="I1545" s="27" t="str">
        <f t="shared" si="1713"/>
        <v>Physicians per thousand</v>
      </c>
      <c r="J1545" s="27" t="s">
        <v>156</v>
      </c>
      <c r="K1545" s="27" t="s">
        <v>157</v>
      </c>
      <c r="L1545" s="28" t="s">
        <v>895</v>
      </c>
      <c r="M1545" s="27" t="s">
        <v>158</v>
      </c>
      <c r="N1545" s="27"/>
      <c r="O1545" s="27"/>
      <c r="P1545" s="27"/>
      <c r="Q1545" s="27"/>
      <c r="R1545" s="27"/>
      <c r="S1545" s="27"/>
      <c r="T1545" s="27"/>
      <c r="U1545" s="27"/>
      <c r="V1545" s="27"/>
      <c r="W1545" s="27"/>
      <c r="X1545" s="27"/>
      <c r="Y1545" s="27"/>
      <c r="Z1545" s="27"/>
      <c r="AA1545" s="27"/>
      <c r="AB1545" s="27"/>
      <c r="AC1545" s="27"/>
      <c r="AD1545" s="27"/>
    </row>
    <row r="1546" spans="2:30" x14ac:dyDescent="0.35">
      <c r="B1546" s="27"/>
      <c r="C1546" s="27"/>
      <c r="D1546" s="27"/>
      <c r="E1546" s="27"/>
      <c r="F1546" s="27"/>
      <c r="G1546" s="27"/>
      <c r="H1546" s="27"/>
      <c r="I1546" s="27"/>
      <c r="J1546" s="27"/>
      <c r="K1546" s="27"/>
      <c r="L1546" s="29"/>
      <c r="M1546" s="1" t="s">
        <v>159</v>
      </c>
      <c r="N1546" s="1" t="s">
        <v>160</v>
      </c>
      <c r="O1546" s="1" t="s">
        <v>161</v>
      </c>
      <c r="P1546" s="1" t="s">
        <v>162</v>
      </c>
      <c r="Q1546" s="1" t="s">
        <v>170</v>
      </c>
      <c r="R1546" s="1" t="s">
        <v>171</v>
      </c>
      <c r="S1546" s="1" t="s">
        <v>163</v>
      </c>
      <c r="T1546" s="1" t="s">
        <v>164</v>
      </c>
      <c r="U1546" s="1" t="s">
        <v>165</v>
      </c>
      <c r="V1546" s="1" t="s">
        <v>166</v>
      </c>
      <c r="W1546" s="1" t="s">
        <v>172</v>
      </c>
      <c r="X1546" s="1" t="s">
        <v>173</v>
      </c>
      <c r="Y1546" s="1" t="s">
        <v>889</v>
      </c>
      <c r="Z1546" s="1" t="s">
        <v>890</v>
      </c>
      <c r="AA1546" s="1" t="s">
        <v>891</v>
      </c>
      <c r="AB1546" s="1" t="s">
        <v>892</v>
      </c>
      <c r="AC1546" s="1" t="s">
        <v>893</v>
      </c>
      <c r="AD1546" s="1" t="s">
        <v>894</v>
      </c>
    </row>
    <row r="1547" spans="2:30" x14ac:dyDescent="0.35">
      <c r="B1547" s="27"/>
      <c r="C1547" s="27"/>
      <c r="D1547" s="27"/>
      <c r="E1547" s="27"/>
      <c r="F1547" s="27"/>
      <c r="G1547" s="27"/>
      <c r="H1547" s="27"/>
      <c r="I1547" s="27"/>
      <c r="J1547" s="27"/>
      <c r="K1547" s="27"/>
      <c r="L1547" s="30"/>
      <c r="M1547" s="4">
        <f>M1541</f>
        <v>1.488192783176844</v>
      </c>
      <c r="N1547" s="4">
        <f t="shared" ref="N1547:AC1547" si="1714">N1541</f>
        <v>2.1370190526397939</v>
      </c>
      <c r="O1547" s="4">
        <f t="shared" si="1714"/>
        <v>-1.6005054162595203</v>
      </c>
      <c r="P1547" s="4">
        <f t="shared" si="1714"/>
        <v>5.3525221156256277</v>
      </c>
      <c r="Q1547" s="4">
        <f t="shared" si="1714"/>
        <v>0.78089719871039309</v>
      </c>
      <c r="R1547" s="4">
        <f t="shared" si="1714"/>
        <v>-0.49222631557998348</v>
      </c>
      <c r="S1547" s="4">
        <f t="shared" si="1714"/>
        <v>1.0808727162545604</v>
      </c>
      <c r="T1547" s="4">
        <f t="shared" si="1714"/>
        <v>1.1039433034174244</v>
      </c>
      <c r="U1547" s="4">
        <f t="shared" si="1714"/>
        <v>-0.94942761384951657</v>
      </c>
      <c r="V1547" s="4">
        <f t="shared" si="1714"/>
        <v>1.8331870463110966</v>
      </c>
      <c r="W1547" s="4">
        <f t="shared" si="1714"/>
        <v>0.24406505387960067</v>
      </c>
      <c r="X1547" s="4">
        <f t="shared" si="1714"/>
        <v>-0.43662502068315368</v>
      </c>
      <c r="Y1547" s="4">
        <f t="shared" si="1714"/>
        <v>-9.7457842671498679E-2</v>
      </c>
      <c r="Z1547" s="4">
        <f t="shared" si="1714"/>
        <v>-9.7226915436123634E-2</v>
      </c>
      <c r="AA1547" s="4">
        <f t="shared" si="1714"/>
        <v>0.23283885063176088</v>
      </c>
      <c r="AB1547" s="4">
        <f t="shared" si="1714"/>
        <v>-5.0166187336277604E-2</v>
      </c>
      <c r="AC1547" s="4">
        <f t="shared" si="1714"/>
        <v>-7.4658899695964745E-2</v>
      </c>
      <c r="AD1547" s="4">
        <f>AD1541</f>
        <v>0.37876846549625154</v>
      </c>
    </row>
    <row r="1548" spans="2:30" x14ac:dyDescent="0.35">
      <c r="B1548" s="31" t="s">
        <v>903</v>
      </c>
      <c r="C1548" s="2" t="str">
        <f t="shared" ref="C1548:I1548" si="1715">C1356</f>
        <v>Afghanistan</v>
      </c>
      <c r="D1548" s="2">
        <f t="shared" si="1715"/>
        <v>1.1719576719576719</v>
      </c>
      <c r="E1548" s="2">
        <f t="shared" si="1715"/>
        <v>1.2637465051258152</v>
      </c>
      <c r="F1548" s="2">
        <f t="shared" si="1715"/>
        <v>-0.84905660377358538</v>
      </c>
      <c r="G1548" s="2">
        <f t="shared" si="1715"/>
        <v>3.3942028985507244</v>
      </c>
      <c r="H1548" s="2">
        <f t="shared" si="1715"/>
        <v>1.7771482530689329</v>
      </c>
      <c r="I1548" s="2">
        <f t="shared" si="1715"/>
        <v>-0.42389210019267815</v>
      </c>
      <c r="J1548" s="3">
        <f>SQRT((M1547-D1548)^2+(N1547-E1548)^2+(O1547-F1548) ^2+(P1547-G1548)^2+(Q1547-H1548)^2+(R1547-I1548) ^2)</f>
        <v>2.5018962388284294</v>
      </c>
      <c r="K1548" s="3">
        <f>SQRT((S1547-D1548)^2+(T1547-E1548)^2+(U1547-F1548)^2+(V1547-G1548) ^2+(W1547-H1548)^2+(X1547-I1548)^2)</f>
        <v>2.1979955836942846</v>
      </c>
      <c r="L1548" s="3">
        <f>SQRT((Y1547-D1548)^2+(Z1547-E1548)^2+(AA1547-F1548)^2+(AB1547-G1548) ^2+(AC1547-H1548)^2+(AD1547-I1548)^2)</f>
        <v>4.5355588728488163</v>
      </c>
      <c r="M1548" s="2">
        <f t="shared" ref="M1548:R1548" si="1716">IF(AND($J1548&lt;$K1548, $J1548&lt;$L1548), M1547+$C$1544*(D1548 - M1547), M1547)</f>
        <v>1.488192783176844</v>
      </c>
      <c r="N1548" s="2">
        <f t="shared" si="1716"/>
        <v>2.1370190526397939</v>
      </c>
      <c r="O1548" s="2">
        <f t="shared" si="1716"/>
        <v>-1.6005054162595203</v>
      </c>
      <c r="P1548" s="2">
        <f t="shared" si="1716"/>
        <v>5.3525221156256277</v>
      </c>
      <c r="Q1548" s="2">
        <f t="shared" si="1716"/>
        <v>0.78089719871039309</v>
      </c>
      <c r="R1548" s="2">
        <f t="shared" si="1716"/>
        <v>-0.49222631557998348</v>
      </c>
      <c r="S1548" s="2">
        <f>IF(AND($K1548&lt;$J1548, $K1548&lt;$L1548), S1547+$C$1544*(D1548 - S1547), S1547)</f>
        <v>1.081050616558668</v>
      </c>
      <c r="T1548" s="2">
        <f>IF(AND($K1548&lt;$J1548, $K1548&lt;$L1548), T1547+ $C$1544*(E1548 - T1547), T1547)</f>
        <v>1.1042554190457612</v>
      </c>
      <c r="U1548" s="2">
        <f>IF(AND($K1548&lt;$J1548, $K1548&lt;$L1548), U1547+ $C$1544*(F1548 - U1547), U1547)</f>
        <v>-0.94923157672046199</v>
      </c>
      <c r="V1548" s="2">
        <f>IF(AND($K1548&lt;$J1548, $K1548&lt;$L1548), V1547+$C$1544*(G1548 - V1547), V1547)</f>
        <v>1.8362359053975021</v>
      </c>
      <c r="W1548" s="2">
        <f>IF(AND($K1548&lt;$J1548, $K1548&lt;$L1548), W1547+$C$1544*(H1548 - W1547), W1547)</f>
        <v>0.24705935700301734</v>
      </c>
      <c r="X1548" s="2">
        <f>IF(AND($K1548&lt;$J1548, $K1548&lt;$L1548), X1547+$C$1544*(I1548 - X1547), X1547)</f>
        <v>-0.43660015169782074</v>
      </c>
      <c r="Y1548" s="2">
        <f t="shared" ref="Y1548:AD1548" si="1717">IF(AND($L1548&lt;$J1548, $L1548&lt;$K1548), Y1547+$C$1544*(D1548 - Y1547), Y1547)</f>
        <v>-9.7457842671498679E-2</v>
      </c>
      <c r="Z1548" s="2">
        <f t="shared" si="1717"/>
        <v>-9.7226915436123634E-2</v>
      </c>
      <c r="AA1548" s="2">
        <f t="shared" si="1717"/>
        <v>0.23283885063176088</v>
      </c>
      <c r="AB1548" s="2">
        <f t="shared" si="1717"/>
        <v>-5.0166187336277604E-2</v>
      </c>
      <c r="AC1548" s="2">
        <f t="shared" si="1717"/>
        <v>-7.4658899695964745E-2</v>
      </c>
      <c r="AD1548" s="2">
        <f t="shared" si="1717"/>
        <v>0.37876846549625154</v>
      </c>
    </row>
    <row r="1549" spans="2:30" x14ac:dyDescent="0.35">
      <c r="B1549" s="32"/>
      <c r="C1549" s="2" t="str">
        <f t="shared" ref="C1549:I1549" si="1718">C1357</f>
        <v>Albania</v>
      </c>
      <c r="D1549" s="2">
        <f t="shared" si="1718"/>
        <v>-0.33597883597883582</v>
      </c>
      <c r="E1549" s="2">
        <f t="shared" si="1718"/>
        <v>-0.23112767940354145</v>
      </c>
      <c r="F1549" s="2">
        <f t="shared" si="1718"/>
        <v>0.4716981132075474</v>
      </c>
      <c r="G1549" s="2">
        <f t="shared" si="1718"/>
        <v>-0.21739130434782608</v>
      </c>
      <c r="H1549" s="2">
        <f t="shared" si="1718"/>
        <v>0.96506137865911201</v>
      </c>
      <c r="I1549" s="2">
        <f t="shared" si="1718"/>
        <v>-6.9364161849710948E-2</v>
      </c>
      <c r="J1549" s="3">
        <f t="shared" ref="J1549:J1612" si="1719">SQRT((M1548-D1549)^2+(N1548-E1549)^2+(O1548-F1549) ^2+(P1548-G1549)^2+(Q1548-H1549)^2+(R1548-I1549) ^2)</f>
        <v>6.6683140943112686</v>
      </c>
      <c r="K1549" s="3">
        <f t="shared" ref="K1549:K1612" si="1720">SQRT((S1548-D1549)^2+(T1548-E1549)^2+(U1548-F1549)^2+(V1548-G1549) ^2+(W1548-H1549)^2+(X1548-I1549)^2)</f>
        <v>3.2677263601241231</v>
      </c>
      <c r="L1549" s="3">
        <f t="shared" ref="L1549:L1612" si="1721">SQRT((Y1548-D1549)^2+(Z1548-E1549)^2+(AA1548-F1549)^2+(AB1548-G1549) ^2+(AC1548-H1549)^2+(AD1548-I1549)^2)</f>
        <v>1.2007001186107649</v>
      </c>
      <c r="M1549" s="2">
        <f t="shared" ref="M1549:M1612" si="1722">IF(AND($J1549&lt;$K1549, $J1549&lt;$L1549), M1548+$C$1544*(D1549 - M1548), M1548)</f>
        <v>1.488192783176844</v>
      </c>
      <c r="N1549" s="2">
        <f t="shared" ref="N1549:N1612" si="1723">IF(AND($J1549&lt;$K1549, $J1549&lt;$L1549), N1548+$C$1544*(E1549 - N1548), N1548)</f>
        <v>2.1370190526397939</v>
      </c>
      <c r="O1549" s="2">
        <f t="shared" ref="O1549:O1612" si="1724">IF(AND($J1549&lt;$K1549, $J1549&lt;$L1549), O1548+$C$1544*(F1549 - O1548), O1548)</f>
        <v>-1.6005054162595203</v>
      </c>
      <c r="P1549" s="2">
        <f t="shared" ref="P1549:P1612" si="1725">IF(AND($J1549&lt;$K1549, $J1549&lt;$L1549), P1548+$C$1544*(G1549 - P1548), P1548)</f>
        <v>5.3525221156256277</v>
      </c>
      <c r="Q1549" s="2">
        <f t="shared" ref="Q1549:Q1612" si="1726">IF(AND($J1549&lt;$K1549, $J1549&lt;$L1549), Q1548+$C$1544*(H1549 - Q1548), Q1548)</f>
        <v>0.78089719871039309</v>
      </c>
      <c r="R1549" s="2">
        <f t="shared" ref="R1549:R1612" si="1727">IF(AND($J1549&lt;$K1549, $J1549&lt;$L1549), R1548+$C$1544*(I1549 - R1548), R1548)</f>
        <v>-0.49222631557998348</v>
      </c>
      <c r="S1549" s="2">
        <f t="shared" ref="S1549:S1612" si="1728">IF(AND($K1549&lt;$J1549, $K1549&lt;$L1549), S1548+$C$1544*(D1549 - S1548), S1548)</f>
        <v>1.081050616558668</v>
      </c>
      <c r="T1549" s="2">
        <f t="shared" ref="T1549:T1612" si="1729">IF(AND($K1549&lt;$J1549, $K1549&lt;$L1549), T1548+ $C$1544*(E1549 - T1548), T1548)</f>
        <v>1.1042554190457612</v>
      </c>
      <c r="U1549" s="2">
        <f t="shared" ref="U1549:U1612" si="1730">IF(AND($K1549&lt;$J1549, $K1549&lt;$L1549), U1548+ $C$1544*(F1549 - U1548), U1548)</f>
        <v>-0.94923157672046199</v>
      </c>
      <c r="V1549" s="2">
        <f t="shared" ref="V1549:V1612" si="1731">IF(AND($K1549&lt;$J1549, $K1549&lt;$L1549), V1548+$C$1544*(G1549 - V1548), V1548)</f>
        <v>1.8362359053975021</v>
      </c>
      <c r="W1549" s="2">
        <f t="shared" ref="W1549:W1612" si="1732">IF(AND($K1549&lt;$J1549, $K1549&lt;$L1549), W1548+$C$1544*(H1549 - W1548), W1548)</f>
        <v>0.24705935700301734</v>
      </c>
      <c r="X1549" s="2">
        <f t="shared" ref="X1549:X1612" si="1733">IF(AND($K1549&lt;$J1549, $K1549&lt;$L1549), X1548+$C$1544*(I1549 - X1548), X1548)</f>
        <v>-0.43660015169782074</v>
      </c>
      <c r="Y1549" s="2">
        <f t="shared" ref="Y1549:Y1612" si="1734">IF(AND($L1549&lt;$J1549, $L1549&lt;$K1549), Y1548+$C$1544*(D1549 - Y1548), Y1548)</f>
        <v>-9.7923703986552077E-2</v>
      </c>
      <c r="Z1549" s="2">
        <f t="shared" ref="Z1549:Z1612" si="1735">IF(AND($L1549&lt;$J1549, $L1549&lt;$K1549), Z1548+$C$1544*(E1549 - Z1548), Z1548)</f>
        <v>-9.7488440365747497E-2</v>
      </c>
      <c r="AA1549" s="2">
        <f t="shared" ref="AA1549:AA1612" si="1736">IF(AND($L1549&lt;$J1549, $L1549&lt;$K1549), AA1548+$C$1544*(F1549 - AA1548), AA1548)</f>
        <v>0.23330537262897921</v>
      </c>
      <c r="AB1549" s="2">
        <f t="shared" ref="AB1549:AB1612" si="1737">IF(AND($L1549&lt;$J1549, $L1549&lt;$K1549), AB1548+$C$1544*(G1549 - AB1548), AB1548)</f>
        <v>-5.0492798892940782E-2</v>
      </c>
      <c r="AC1549" s="2">
        <f t="shared" ref="AC1549:AC1612" si="1738">IF(AND($L1549&lt;$J1549, $L1549&lt;$K1549), AC1548+$C$1544*(H1549 - AC1548), AC1548)</f>
        <v>-7.2628196027302486E-2</v>
      </c>
      <c r="AD1549" s="2">
        <f t="shared" ref="AD1549:AD1612" si="1739">IF(AND($L1549&lt;$J1549, $L1549&lt;$K1549), AD1548+$C$1544*(I1549 - AD1548), AD1548)</f>
        <v>0.37789320645846647</v>
      </c>
    </row>
    <row r="1550" spans="2:30" x14ac:dyDescent="0.35">
      <c r="B1550" s="32"/>
      <c r="C1550" s="2" t="str">
        <f t="shared" ref="C1550:I1550" si="1740">C1358</f>
        <v>Algeria</v>
      </c>
      <c r="D1550" s="2">
        <f t="shared" si="1740"/>
        <v>0.40476190476190482</v>
      </c>
      <c r="E1550" s="2">
        <f t="shared" si="1740"/>
        <v>0.22739981360671019</v>
      </c>
      <c r="F1550" s="2">
        <f t="shared" si="1740"/>
        <v>0.30188679245283062</v>
      </c>
      <c r="G1550" s="2">
        <f t="shared" si="1740"/>
        <v>0.34492753623188405</v>
      </c>
      <c r="H1550" s="2">
        <f t="shared" si="1740"/>
        <v>-0.1227573182247402</v>
      </c>
      <c r="I1550" s="2">
        <f t="shared" si="1740"/>
        <v>0.13102119460500966</v>
      </c>
      <c r="J1550" s="3">
        <f t="shared" si="1719"/>
        <v>5.8924185729342407</v>
      </c>
      <c r="K1550" s="3">
        <f t="shared" si="1720"/>
        <v>2.339764596316265</v>
      </c>
      <c r="L1550" s="3">
        <f t="shared" si="1721"/>
        <v>0.76339018235514522</v>
      </c>
      <c r="M1550" s="2">
        <f t="shared" si="1722"/>
        <v>1.488192783176844</v>
      </c>
      <c r="N1550" s="2">
        <f t="shared" si="1723"/>
        <v>2.1370190526397939</v>
      </c>
      <c r="O1550" s="2">
        <f t="shared" si="1724"/>
        <v>-1.6005054162595203</v>
      </c>
      <c r="P1550" s="2">
        <f t="shared" si="1725"/>
        <v>5.3525221156256277</v>
      </c>
      <c r="Q1550" s="2">
        <f t="shared" si="1726"/>
        <v>0.78089719871039309</v>
      </c>
      <c r="R1550" s="2">
        <f t="shared" si="1727"/>
        <v>-0.49222631557998348</v>
      </c>
      <c r="S1550" s="2">
        <f t="shared" si="1728"/>
        <v>1.081050616558668</v>
      </c>
      <c r="T1550" s="2">
        <f t="shared" si="1729"/>
        <v>1.1042554190457612</v>
      </c>
      <c r="U1550" s="2">
        <f t="shared" si="1730"/>
        <v>-0.94923157672046199</v>
      </c>
      <c r="V1550" s="2">
        <f t="shared" si="1731"/>
        <v>1.8362359053975021</v>
      </c>
      <c r="W1550" s="2">
        <f t="shared" si="1732"/>
        <v>0.24705935700301734</v>
      </c>
      <c r="X1550" s="2">
        <f t="shared" si="1733"/>
        <v>-0.43660015169782074</v>
      </c>
      <c r="Y1550" s="2">
        <f t="shared" si="1734"/>
        <v>-9.6941896156965246E-2</v>
      </c>
      <c r="Z1550" s="2">
        <f t="shared" si="1735"/>
        <v>-9.6853892994707536E-2</v>
      </c>
      <c r="AA1550" s="2">
        <f t="shared" si="1736"/>
        <v>0.23343932071457268</v>
      </c>
      <c r="AB1550" s="2">
        <f t="shared" si="1737"/>
        <v>-4.9720493550900108E-2</v>
      </c>
      <c r="AC1550" s="2">
        <f t="shared" si="1738"/>
        <v>-7.272610446909436E-2</v>
      </c>
      <c r="AD1550" s="2">
        <f t="shared" si="1739"/>
        <v>0.37741103456031516</v>
      </c>
    </row>
    <row r="1551" spans="2:30" x14ac:dyDescent="0.35">
      <c r="B1551" s="32"/>
      <c r="C1551" s="2" t="str">
        <f t="shared" ref="C1551:I1551" si="1741">C1359</f>
        <v>Andorra</v>
      </c>
      <c r="D1551" s="2">
        <f t="shared" si="1741"/>
        <v>-0.52116402116402105</v>
      </c>
      <c r="E1551" s="2">
        <f t="shared" si="1741"/>
        <v>-0.4212488350419385</v>
      </c>
      <c r="F1551" s="2">
        <f t="shared" si="1741"/>
        <v>0.99056603773584961</v>
      </c>
      <c r="G1551" s="2">
        <f t="shared" si="1741"/>
        <v>-0.23942028985507244</v>
      </c>
      <c r="H1551" s="2">
        <f t="shared" si="1741"/>
        <v>0.19074598677998106</v>
      </c>
      <c r="I1551" s="2">
        <f t="shared" si="1741"/>
        <v>0.75144508670520227</v>
      </c>
      <c r="J1551" s="3">
        <f t="shared" si="1719"/>
        <v>7.1035707575853975</v>
      </c>
      <c r="K1551" s="3">
        <f t="shared" si="1720"/>
        <v>3.7921024623118083</v>
      </c>
      <c r="L1551" s="3">
        <f t="shared" si="1721"/>
        <v>1.0505914444481617</v>
      </c>
      <c r="M1551" s="2">
        <f t="shared" si="1722"/>
        <v>1.488192783176844</v>
      </c>
      <c r="N1551" s="2">
        <f t="shared" si="1723"/>
        <v>2.1370190526397939</v>
      </c>
      <c r="O1551" s="2">
        <f t="shared" si="1724"/>
        <v>-1.6005054162595203</v>
      </c>
      <c r="P1551" s="2">
        <f t="shared" si="1725"/>
        <v>5.3525221156256277</v>
      </c>
      <c r="Q1551" s="2">
        <f t="shared" si="1726"/>
        <v>0.78089719871039309</v>
      </c>
      <c r="R1551" s="2">
        <f t="shared" si="1727"/>
        <v>-0.49222631557998348</v>
      </c>
      <c r="S1551" s="2">
        <f t="shared" si="1728"/>
        <v>1.081050616558668</v>
      </c>
      <c r="T1551" s="2">
        <f t="shared" si="1729"/>
        <v>1.1042554190457612</v>
      </c>
      <c r="U1551" s="2">
        <f t="shared" si="1730"/>
        <v>-0.94923157672046199</v>
      </c>
      <c r="V1551" s="2">
        <f t="shared" si="1731"/>
        <v>1.8362359053975021</v>
      </c>
      <c r="W1551" s="2">
        <f t="shared" si="1732"/>
        <v>0.24705935700301734</v>
      </c>
      <c r="X1551" s="2">
        <f t="shared" si="1733"/>
        <v>-0.43660015169782074</v>
      </c>
      <c r="Y1551" s="2">
        <f t="shared" si="1734"/>
        <v>-9.7770454994869652E-2</v>
      </c>
      <c r="Z1551" s="2">
        <f t="shared" si="1735"/>
        <v>-9.7487476865893527E-2</v>
      </c>
      <c r="AA1551" s="2">
        <f t="shared" si="1736"/>
        <v>0.23491808383375487</v>
      </c>
      <c r="AB1551" s="2">
        <f t="shared" si="1737"/>
        <v>-5.0091000965556694E-2</v>
      </c>
      <c r="AC1551" s="2">
        <f t="shared" si="1738"/>
        <v>-7.2211510540873505E-2</v>
      </c>
      <c r="AD1551" s="2">
        <f t="shared" si="1739"/>
        <v>0.37814156981841063</v>
      </c>
    </row>
    <row r="1552" spans="2:30" x14ac:dyDescent="0.35">
      <c r="B1552" s="32"/>
      <c r="C1552" s="2" t="str">
        <f t="shared" ref="C1552:I1552" si="1742">C1360</f>
        <v>Angola</v>
      </c>
      <c r="D1552" s="2">
        <f t="shared" si="1742"/>
        <v>1.7275132275132272</v>
      </c>
      <c r="E1552" s="2">
        <f t="shared" si="1742"/>
        <v>1.4016775396085739</v>
      </c>
      <c r="F1552" s="2">
        <f t="shared" si="1742"/>
        <v>-1.1981132075471708</v>
      </c>
      <c r="G1552" s="2">
        <f t="shared" si="1742"/>
        <v>1.0927536231884059</v>
      </c>
      <c r="H1552" s="2">
        <f t="shared" si="1742"/>
        <v>7.7431539187913179E-2</v>
      </c>
      <c r="I1552" s="2">
        <f t="shared" si="1742"/>
        <v>-0.45086705202312133</v>
      </c>
      <c r="J1552" s="3">
        <f t="shared" si="1719"/>
        <v>4.4047841079293608</v>
      </c>
      <c r="K1552" s="3">
        <f t="shared" si="1720"/>
        <v>1.0724080083185135</v>
      </c>
      <c r="L1552" s="3">
        <f t="shared" si="1721"/>
        <v>3.1061997879572125</v>
      </c>
      <c r="M1552" s="2">
        <f t="shared" si="1722"/>
        <v>1.488192783176844</v>
      </c>
      <c r="N1552" s="2">
        <f t="shared" si="1723"/>
        <v>2.1370190526397939</v>
      </c>
      <c r="O1552" s="2">
        <f t="shared" si="1724"/>
        <v>-1.6005054162595203</v>
      </c>
      <c r="P1552" s="2">
        <f t="shared" si="1725"/>
        <v>5.3525221156256277</v>
      </c>
      <c r="Q1552" s="2">
        <f t="shared" si="1726"/>
        <v>0.78089719871039309</v>
      </c>
      <c r="R1552" s="2">
        <f t="shared" si="1727"/>
        <v>-0.49222631557998348</v>
      </c>
      <c r="S1552" s="2">
        <f t="shared" si="1728"/>
        <v>1.0823132388456886</v>
      </c>
      <c r="T1552" s="2">
        <f t="shared" si="1729"/>
        <v>1.1048363216249855</v>
      </c>
      <c r="U1552" s="2">
        <f t="shared" si="1730"/>
        <v>-0.94971767365567039</v>
      </c>
      <c r="V1552" s="2">
        <f t="shared" si="1731"/>
        <v>1.8347837915650624</v>
      </c>
      <c r="W1552" s="2">
        <f t="shared" si="1732"/>
        <v>0.24672805267134723</v>
      </c>
      <c r="X1552" s="2">
        <f t="shared" si="1733"/>
        <v>-0.43662801673751861</v>
      </c>
      <c r="Y1552" s="2">
        <f t="shared" si="1734"/>
        <v>-9.7770454994869652E-2</v>
      </c>
      <c r="Z1552" s="2">
        <f t="shared" si="1735"/>
        <v>-9.7487476865893527E-2</v>
      </c>
      <c r="AA1552" s="2">
        <f t="shared" si="1736"/>
        <v>0.23491808383375487</v>
      </c>
      <c r="AB1552" s="2">
        <f t="shared" si="1737"/>
        <v>-5.0091000965556694E-2</v>
      </c>
      <c r="AC1552" s="2">
        <f t="shared" si="1738"/>
        <v>-7.2211510540873505E-2</v>
      </c>
      <c r="AD1552" s="2">
        <f t="shared" si="1739"/>
        <v>0.37814156981841063</v>
      </c>
    </row>
    <row r="1553" spans="2:30" x14ac:dyDescent="0.35">
      <c r="B1553" s="32"/>
      <c r="C1553" s="2" t="str">
        <f t="shared" ref="C1553:I1553" si="1743">C1361</f>
        <v>Antigua and Barbuda</v>
      </c>
      <c r="D1553" s="2">
        <f t="shared" si="1743"/>
        <v>-0.14021164021164015</v>
      </c>
      <c r="E1553" s="2">
        <f t="shared" si="1743"/>
        <v>-0.33550792171481825</v>
      </c>
      <c r="F1553" s="2">
        <f t="shared" si="1743"/>
        <v>0.32075471698113278</v>
      </c>
      <c r="G1553" s="2">
        <f t="shared" si="1743"/>
        <v>-6.0869565217391307E-2</v>
      </c>
      <c r="H1553" s="2">
        <f t="shared" si="1743"/>
        <v>-0.26628895184135976</v>
      </c>
      <c r="I1553" s="2">
        <f t="shared" si="1743"/>
        <v>0.53179190751445082</v>
      </c>
      <c r="J1553" s="3">
        <f t="shared" si="1719"/>
        <v>6.6261868936787112</v>
      </c>
      <c r="K1553" s="3">
        <f t="shared" si="1720"/>
        <v>3.1587630427581312</v>
      </c>
      <c r="L1553" s="3">
        <f t="shared" si="1721"/>
        <v>0.35667011495490281</v>
      </c>
      <c r="M1553" s="2">
        <f t="shared" si="1722"/>
        <v>1.488192783176844</v>
      </c>
      <c r="N1553" s="2">
        <f t="shared" si="1723"/>
        <v>2.1370190526397939</v>
      </c>
      <c r="O1553" s="2">
        <f t="shared" si="1724"/>
        <v>-1.6005054162595203</v>
      </c>
      <c r="P1553" s="2">
        <f t="shared" si="1725"/>
        <v>5.3525221156256277</v>
      </c>
      <c r="Q1553" s="2">
        <f t="shared" si="1726"/>
        <v>0.78089719871039309</v>
      </c>
      <c r="R1553" s="2">
        <f t="shared" si="1727"/>
        <v>-0.49222631557998348</v>
      </c>
      <c r="S1553" s="2">
        <f t="shared" si="1728"/>
        <v>1.0823132388456886</v>
      </c>
      <c r="T1553" s="2">
        <f t="shared" si="1729"/>
        <v>1.1048363216249855</v>
      </c>
      <c r="U1553" s="2">
        <f t="shared" si="1730"/>
        <v>-0.94971767365567039</v>
      </c>
      <c r="V1553" s="2">
        <f t="shared" si="1731"/>
        <v>1.8347837915650624</v>
      </c>
      <c r="W1553" s="2">
        <f t="shared" si="1732"/>
        <v>0.24672805267134723</v>
      </c>
      <c r="X1553" s="2">
        <f t="shared" si="1733"/>
        <v>-0.43662801673751861</v>
      </c>
      <c r="Y1553" s="2">
        <f t="shared" si="1734"/>
        <v>-9.7853347934746163E-2</v>
      </c>
      <c r="Z1553" s="2">
        <f t="shared" si="1735"/>
        <v>-9.795236054723909E-2</v>
      </c>
      <c r="AA1553" s="2">
        <f t="shared" si="1736"/>
        <v>0.23508573350787085</v>
      </c>
      <c r="AB1553" s="2">
        <f t="shared" si="1737"/>
        <v>-5.0112052848861055E-2</v>
      </c>
      <c r="AC1553" s="2">
        <f t="shared" si="1738"/>
        <v>-7.2590568043413517E-2</v>
      </c>
      <c r="AD1553" s="2">
        <f t="shared" si="1739"/>
        <v>0.3784416681342232</v>
      </c>
    </row>
    <row r="1554" spans="2:30" x14ac:dyDescent="0.35">
      <c r="B1554" s="32"/>
      <c r="C1554" s="2" t="str">
        <f t="shared" ref="C1554:I1554" si="1744">C1362</f>
        <v>Argentina</v>
      </c>
      <c r="D1554" s="2">
        <f t="shared" si="1744"/>
        <v>2.645502645502589E-3</v>
      </c>
      <c r="E1554" s="2">
        <f t="shared" si="1744"/>
        <v>-0.19384902143522828</v>
      </c>
      <c r="F1554" s="2">
        <f t="shared" si="1744"/>
        <v>0.28301886792452846</v>
      </c>
      <c r="G1554" s="2">
        <f t="shared" si="1744"/>
        <v>-7.8260869565217397E-2</v>
      </c>
      <c r="H1554" s="2">
        <f t="shared" si="1744"/>
        <v>-0.5193578847969782</v>
      </c>
      <c r="I1554" s="2">
        <f t="shared" si="1744"/>
        <v>0.9942196531791907</v>
      </c>
      <c r="J1554" s="3">
        <f t="shared" si="1719"/>
        <v>6.6769041600889292</v>
      </c>
      <c r="K1554" s="3">
        <f t="shared" si="1720"/>
        <v>3.2658625224265085</v>
      </c>
      <c r="L1554" s="3">
        <f t="shared" si="1721"/>
        <v>0.77535133454465255</v>
      </c>
      <c r="M1554" s="2">
        <f t="shared" si="1722"/>
        <v>1.488192783176844</v>
      </c>
      <c r="N1554" s="2">
        <f t="shared" si="1723"/>
        <v>2.1370190526397939</v>
      </c>
      <c r="O1554" s="2">
        <f t="shared" si="1724"/>
        <v>-1.6005054162595203</v>
      </c>
      <c r="P1554" s="2">
        <f t="shared" si="1725"/>
        <v>5.3525221156256277</v>
      </c>
      <c r="Q1554" s="2">
        <f t="shared" si="1726"/>
        <v>0.78089719871039309</v>
      </c>
      <c r="R1554" s="2">
        <f t="shared" si="1727"/>
        <v>-0.49222631557998348</v>
      </c>
      <c r="S1554" s="2">
        <f t="shared" si="1728"/>
        <v>1.0823132388456886</v>
      </c>
      <c r="T1554" s="2">
        <f t="shared" si="1729"/>
        <v>1.1048363216249855</v>
      </c>
      <c r="U1554" s="2">
        <f t="shared" si="1730"/>
        <v>-0.94971767365567039</v>
      </c>
      <c r="V1554" s="2">
        <f t="shared" si="1731"/>
        <v>1.8347837915650624</v>
      </c>
      <c r="W1554" s="2">
        <f t="shared" si="1732"/>
        <v>0.24672805267134723</v>
      </c>
      <c r="X1554" s="2">
        <f t="shared" si="1733"/>
        <v>-0.43662801673751861</v>
      </c>
      <c r="Y1554" s="2">
        <f t="shared" si="1734"/>
        <v>-9.7657061117206609E-2</v>
      </c>
      <c r="Z1554" s="2">
        <f t="shared" si="1735"/>
        <v>-9.813965871303594E-2</v>
      </c>
      <c r="AA1554" s="2">
        <f t="shared" si="1736"/>
        <v>0.23517935291102837</v>
      </c>
      <c r="AB1554" s="2">
        <f t="shared" si="1737"/>
        <v>-5.0167031006510189E-2</v>
      </c>
      <c r="AC1554" s="2">
        <f t="shared" si="1738"/>
        <v>-7.3463160458947824E-2</v>
      </c>
      <c r="AD1554" s="2">
        <f t="shared" si="1739"/>
        <v>0.37964435951126413</v>
      </c>
    </row>
    <row r="1555" spans="2:30" x14ac:dyDescent="0.35">
      <c r="B1555" s="32"/>
      <c r="C1555" s="2" t="str">
        <f t="shared" ref="C1555:I1555" si="1745">C1363</f>
        <v>Armenia</v>
      </c>
      <c r="D1555" s="2">
        <f t="shared" si="1745"/>
        <v>-0.26190476190476181</v>
      </c>
      <c r="E1555" s="2">
        <f t="shared" si="1745"/>
        <v>-0.11183597390493941</v>
      </c>
      <c r="F1555" s="2">
        <f t="shared" si="1745"/>
        <v>0.13207547169811382</v>
      </c>
      <c r="G1555" s="2">
        <f t="shared" si="1745"/>
        <v>-0.15362318840579711</v>
      </c>
      <c r="H1555" s="2">
        <f t="shared" si="1745"/>
        <v>1.8980169971671383</v>
      </c>
      <c r="I1555" s="2">
        <f t="shared" si="1745"/>
        <v>1.1637764932562622</v>
      </c>
      <c r="J1555" s="3">
        <f t="shared" si="1719"/>
        <v>6.7401754381556813</v>
      </c>
      <c r="K1555" s="3">
        <f t="shared" si="1720"/>
        <v>3.7012568148407805</v>
      </c>
      <c r="L1555" s="3">
        <f t="shared" si="1721"/>
        <v>2.133095332650111</v>
      </c>
      <c r="M1555" s="2">
        <f t="shared" si="1722"/>
        <v>1.488192783176844</v>
      </c>
      <c r="N1555" s="2">
        <f t="shared" si="1723"/>
        <v>2.1370190526397939</v>
      </c>
      <c r="O1555" s="2">
        <f t="shared" si="1724"/>
        <v>-1.6005054162595203</v>
      </c>
      <c r="P1555" s="2">
        <f t="shared" si="1725"/>
        <v>5.3525221156256277</v>
      </c>
      <c r="Q1555" s="2">
        <f t="shared" si="1726"/>
        <v>0.78089719871039309</v>
      </c>
      <c r="R1555" s="2">
        <f t="shared" si="1727"/>
        <v>-0.49222631557998348</v>
      </c>
      <c r="S1555" s="2">
        <f t="shared" si="1728"/>
        <v>1.0823132388456886</v>
      </c>
      <c r="T1555" s="2">
        <f t="shared" si="1729"/>
        <v>1.1048363216249855</v>
      </c>
      <c r="U1555" s="2">
        <f t="shared" si="1730"/>
        <v>-0.94971767365567039</v>
      </c>
      <c r="V1555" s="2">
        <f t="shared" si="1731"/>
        <v>1.8347837915650624</v>
      </c>
      <c r="W1555" s="2">
        <f t="shared" si="1732"/>
        <v>0.24672805267134723</v>
      </c>
      <c r="X1555" s="2">
        <f t="shared" si="1733"/>
        <v>-0.43662801673751861</v>
      </c>
      <c r="Y1555" s="2">
        <f t="shared" si="1734"/>
        <v>-9.7977857407807303E-2</v>
      </c>
      <c r="Z1555" s="2">
        <f t="shared" si="1735"/>
        <v>-9.8166409328645121E-2</v>
      </c>
      <c r="AA1555" s="2">
        <f t="shared" si="1736"/>
        <v>0.23497797814303439</v>
      </c>
      <c r="AB1555" s="2">
        <f t="shared" si="1737"/>
        <v>-5.036909381393067E-2</v>
      </c>
      <c r="AC1555" s="2">
        <f t="shared" si="1738"/>
        <v>-6.9612613276084367E-2</v>
      </c>
      <c r="AD1555" s="2">
        <f t="shared" si="1739"/>
        <v>0.38117586758498484</v>
      </c>
    </row>
    <row r="1556" spans="2:30" x14ac:dyDescent="0.35">
      <c r="B1556" s="32"/>
      <c r="C1556" s="2" t="str">
        <f t="shared" ref="C1556:I1556" si="1746">C1364</f>
        <v>Australia</v>
      </c>
      <c r="D1556" s="2">
        <f t="shared" si="1746"/>
        <v>-0.27248677248677244</v>
      </c>
      <c r="E1556" s="2">
        <f t="shared" si="1746"/>
        <v>-0.40633737185461322</v>
      </c>
      <c r="F1556" s="2">
        <f t="shared" si="1746"/>
        <v>0.86792452830188749</v>
      </c>
      <c r="G1556" s="2">
        <f t="shared" si="1746"/>
        <v>-0.26956521739130435</v>
      </c>
      <c r="H1556" s="2">
        <f t="shared" si="1746"/>
        <v>-0.44381491973559956</v>
      </c>
      <c r="I1556" s="2">
        <f t="shared" si="1746"/>
        <v>0.88631984585741819</v>
      </c>
      <c r="J1556" s="3">
        <f t="shared" si="1719"/>
        <v>7.11828462927045</v>
      </c>
      <c r="K1556" s="3">
        <f t="shared" si="1720"/>
        <v>3.7521030865754614</v>
      </c>
      <c r="L1556" s="3">
        <f t="shared" si="1721"/>
        <v>0.98452464899568748</v>
      </c>
      <c r="M1556" s="2">
        <f t="shared" si="1722"/>
        <v>1.488192783176844</v>
      </c>
      <c r="N1556" s="2">
        <f t="shared" si="1723"/>
        <v>2.1370190526397939</v>
      </c>
      <c r="O1556" s="2">
        <f t="shared" si="1724"/>
        <v>-1.6005054162595203</v>
      </c>
      <c r="P1556" s="2">
        <f t="shared" si="1725"/>
        <v>5.3525221156256277</v>
      </c>
      <c r="Q1556" s="2">
        <f t="shared" si="1726"/>
        <v>0.78089719871039309</v>
      </c>
      <c r="R1556" s="2">
        <f t="shared" si="1727"/>
        <v>-0.49222631557998348</v>
      </c>
      <c r="S1556" s="2">
        <f t="shared" si="1728"/>
        <v>1.0823132388456886</v>
      </c>
      <c r="T1556" s="2">
        <f t="shared" si="1729"/>
        <v>1.1048363216249855</v>
      </c>
      <c r="U1556" s="2">
        <f t="shared" si="1730"/>
        <v>-0.94971767365567039</v>
      </c>
      <c r="V1556" s="2">
        <f t="shared" si="1731"/>
        <v>1.8347837915650624</v>
      </c>
      <c r="W1556" s="2">
        <f t="shared" si="1732"/>
        <v>0.24672805267134723</v>
      </c>
      <c r="X1556" s="2">
        <f t="shared" si="1733"/>
        <v>-0.43662801673751861</v>
      </c>
      <c r="Y1556" s="2">
        <f t="shared" si="1734"/>
        <v>-9.831869513257091E-2</v>
      </c>
      <c r="Z1556" s="2">
        <f t="shared" si="1735"/>
        <v>-9.8768305739828657E-2</v>
      </c>
      <c r="AA1556" s="2">
        <f t="shared" si="1736"/>
        <v>0.2362142018738134</v>
      </c>
      <c r="AB1556" s="2">
        <f t="shared" si="1737"/>
        <v>-5.0797211242792725E-2</v>
      </c>
      <c r="AC1556" s="2">
        <f t="shared" si="1738"/>
        <v>-7.0343477155888109E-2</v>
      </c>
      <c r="AD1556" s="2">
        <f t="shared" si="1739"/>
        <v>0.38216247691754818</v>
      </c>
    </row>
    <row r="1557" spans="2:30" x14ac:dyDescent="0.35">
      <c r="B1557" s="32"/>
      <c r="C1557" s="2" t="str">
        <f t="shared" ref="C1557:I1557" si="1747">C1365</f>
        <v>Austria</v>
      </c>
      <c r="D1557" s="2">
        <f t="shared" si="1747"/>
        <v>-0.41534391534391529</v>
      </c>
      <c r="E1557" s="2">
        <f t="shared" si="1747"/>
        <v>-0.4137931034482758</v>
      </c>
      <c r="F1557" s="2">
        <f t="shared" si="1747"/>
        <v>0.76415094339622625</v>
      </c>
      <c r="G1557" s="2">
        <f t="shared" si="1747"/>
        <v>-0.27536231884057971</v>
      </c>
      <c r="H1557" s="2">
        <f t="shared" si="1747"/>
        <v>-0.50802644003777142</v>
      </c>
      <c r="I1557" s="2">
        <f t="shared" si="1747"/>
        <v>1.4605009633911368</v>
      </c>
      <c r="J1557" s="3">
        <f t="shared" si="1719"/>
        <v>7.2711240876353598</v>
      </c>
      <c r="K1557" s="3">
        <f t="shared" si="1720"/>
        <v>4.01348068856419</v>
      </c>
      <c r="L1557" s="3">
        <f t="shared" si="1721"/>
        <v>1.3723237852009349</v>
      </c>
      <c r="M1557" s="2">
        <f t="shared" si="1722"/>
        <v>1.488192783176844</v>
      </c>
      <c r="N1557" s="2">
        <f t="shared" si="1723"/>
        <v>2.1370190526397939</v>
      </c>
      <c r="O1557" s="2">
        <f t="shared" si="1724"/>
        <v>-1.6005054162595203</v>
      </c>
      <c r="P1557" s="2">
        <f t="shared" si="1725"/>
        <v>5.3525221156256277</v>
      </c>
      <c r="Q1557" s="2">
        <f t="shared" si="1726"/>
        <v>0.78089719871039309</v>
      </c>
      <c r="R1557" s="2">
        <f t="shared" si="1727"/>
        <v>-0.49222631557998348</v>
      </c>
      <c r="S1557" s="2">
        <f t="shared" si="1728"/>
        <v>1.0823132388456886</v>
      </c>
      <c r="T1557" s="2">
        <f t="shared" si="1729"/>
        <v>1.1048363216249855</v>
      </c>
      <c r="U1557" s="2">
        <f t="shared" si="1730"/>
        <v>-0.94971767365567039</v>
      </c>
      <c r="V1557" s="2">
        <f t="shared" si="1731"/>
        <v>1.8347837915650624</v>
      </c>
      <c r="W1557" s="2">
        <f t="shared" si="1732"/>
        <v>0.24672805267134723</v>
      </c>
      <c r="X1557" s="2">
        <f t="shared" si="1733"/>
        <v>-0.43662801673751861</v>
      </c>
      <c r="Y1557" s="2">
        <f t="shared" si="1734"/>
        <v>-9.8937885015796187E-2</v>
      </c>
      <c r="Z1557" s="2">
        <f t="shared" si="1735"/>
        <v>-9.9383588547852966E-2</v>
      </c>
      <c r="AA1557" s="2">
        <f t="shared" si="1736"/>
        <v>0.23724532832209935</v>
      </c>
      <c r="AB1557" s="2">
        <f t="shared" si="1737"/>
        <v>-5.1235814968569653E-2</v>
      </c>
      <c r="AC1557" s="2">
        <f t="shared" si="1738"/>
        <v>-7.1198326692766795E-2</v>
      </c>
      <c r="AD1557" s="2">
        <f t="shared" si="1739"/>
        <v>0.38426860677394192</v>
      </c>
    </row>
    <row r="1558" spans="2:30" x14ac:dyDescent="0.35">
      <c r="B1558" s="32"/>
      <c r="C1558" s="2" t="str">
        <f t="shared" ref="C1558:I1558" si="1748">C1366</f>
        <v>Azerbaijan</v>
      </c>
      <c r="D1558" s="2">
        <f t="shared" si="1748"/>
        <v>-0.27777777777777773</v>
      </c>
      <c r="E1558" s="2">
        <f t="shared" si="1748"/>
        <v>0.19384902143522828</v>
      </c>
      <c r="F1558" s="2">
        <f t="shared" si="1748"/>
        <v>-5.6603773584905155E-2</v>
      </c>
      <c r="G1558" s="2">
        <f t="shared" si="1748"/>
        <v>-0.15362318840579711</v>
      </c>
      <c r="H1558" s="2">
        <f t="shared" si="1748"/>
        <v>1.7847025495750706</v>
      </c>
      <c r="I1558" s="2">
        <f t="shared" si="1748"/>
        <v>0.79768786127167635</v>
      </c>
      <c r="J1558" s="3">
        <f t="shared" si="1719"/>
        <v>6.5013332440168057</v>
      </c>
      <c r="K1558" s="3">
        <f t="shared" si="1720"/>
        <v>3.3645298974649034</v>
      </c>
      <c r="L1558" s="3">
        <f t="shared" si="1721"/>
        <v>1.9570598054869768</v>
      </c>
      <c r="M1558" s="2">
        <f t="shared" si="1722"/>
        <v>1.488192783176844</v>
      </c>
      <c r="N1558" s="2">
        <f t="shared" si="1723"/>
        <v>2.1370190526397939</v>
      </c>
      <c r="O1558" s="2">
        <f t="shared" si="1724"/>
        <v>-1.6005054162595203</v>
      </c>
      <c r="P1558" s="2">
        <f t="shared" si="1725"/>
        <v>5.3525221156256277</v>
      </c>
      <c r="Q1558" s="2">
        <f t="shared" si="1726"/>
        <v>0.78089719871039309</v>
      </c>
      <c r="R1558" s="2">
        <f t="shared" si="1727"/>
        <v>-0.49222631557998348</v>
      </c>
      <c r="S1558" s="2">
        <f t="shared" si="1728"/>
        <v>1.0823132388456886</v>
      </c>
      <c r="T1558" s="2">
        <f t="shared" si="1729"/>
        <v>1.1048363216249855</v>
      </c>
      <c r="U1558" s="2">
        <f t="shared" si="1730"/>
        <v>-0.94971767365567039</v>
      </c>
      <c r="V1558" s="2">
        <f t="shared" si="1731"/>
        <v>1.8347837915650624</v>
      </c>
      <c r="W1558" s="2">
        <f t="shared" si="1732"/>
        <v>0.24672805267134723</v>
      </c>
      <c r="X1558" s="2">
        <f t="shared" si="1733"/>
        <v>-0.43662801673751861</v>
      </c>
      <c r="Y1558" s="2">
        <f t="shared" si="1734"/>
        <v>-9.9287181681346925E-2</v>
      </c>
      <c r="Z1558" s="2">
        <f t="shared" si="1735"/>
        <v>-9.8810868606479765E-2</v>
      </c>
      <c r="AA1558" s="2">
        <f t="shared" si="1736"/>
        <v>0.23667140429493724</v>
      </c>
      <c r="AB1558" s="2">
        <f t="shared" si="1737"/>
        <v>-5.1435790307314239E-2</v>
      </c>
      <c r="AC1558" s="2">
        <f t="shared" si="1738"/>
        <v>-6.7573520293806172E-2</v>
      </c>
      <c r="AD1558" s="2">
        <f t="shared" si="1739"/>
        <v>0.38507606625538282</v>
      </c>
    </row>
    <row r="1559" spans="2:30" x14ac:dyDescent="0.35">
      <c r="B1559" s="32"/>
      <c r="C1559" s="2" t="str">
        <f t="shared" ref="C1559:I1559" si="1749">C1367</f>
        <v>Bahrain</v>
      </c>
      <c r="D1559" s="2">
        <f t="shared" si="1749"/>
        <v>-0.14021164021164015</v>
      </c>
      <c r="E1559" s="2">
        <f t="shared" si="1749"/>
        <v>-0.29450139794967378</v>
      </c>
      <c r="F1559" s="2">
        <f t="shared" si="1749"/>
        <v>0.34905660377358538</v>
      </c>
      <c r="G1559" s="2">
        <f t="shared" si="1749"/>
        <v>-0.22318840579710145</v>
      </c>
      <c r="H1559" s="2">
        <f t="shared" si="1749"/>
        <v>-0.23607176581680828</v>
      </c>
      <c r="I1559" s="2">
        <f t="shared" si="1749"/>
        <v>-0.17341040462427737</v>
      </c>
      <c r="J1559" s="3">
        <f t="shared" si="1719"/>
        <v>6.6775146586357801</v>
      </c>
      <c r="K1559" s="3">
        <f t="shared" si="1720"/>
        <v>3.1108128356146527</v>
      </c>
      <c r="L1559" s="3">
        <f t="shared" si="1721"/>
        <v>0.64992136868239903</v>
      </c>
      <c r="M1559" s="2">
        <f t="shared" si="1722"/>
        <v>1.488192783176844</v>
      </c>
      <c r="N1559" s="2">
        <f t="shared" si="1723"/>
        <v>2.1370190526397939</v>
      </c>
      <c r="O1559" s="2">
        <f t="shared" si="1724"/>
        <v>-1.6005054162595203</v>
      </c>
      <c r="P1559" s="2">
        <f t="shared" si="1725"/>
        <v>5.3525221156256277</v>
      </c>
      <c r="Q1559" s="2">
        <f t="shared" si="1726"/>
        <v>0.78089719871039309</v>
      </c>
      <c r="R1559" s="2">
        <f t="shared" si="1727"/>
        <v>-0.49222631557998348</v>
      </c>
      <c r="S1559" s="2">
        <f t="shared" si="1728"/>
        <v>1.0823132388456886</v>
      </c>
      <c r="T1559" s="2">
        <f t="shared" si="1729"/>
        <v>1.1048363216249855</v>
      </c>
      <c r="U1559" s="2">
        <f t="shared" si="1730"/>
        <v>-0.94971767365567039</v>
      </c>
      <c r="V1559" s="2">
        <f t="shared" si="1731"/>
        <v>1.8347837915650624</v>
      </c>
      <c r="W1559" s="2">
        <f t="shared" si="1732"/>
        <v>0.24672805267134723</v>
      </c>
      <c r="X1559" s="2">
        <f t="shared" si="1733"/>
        <v>-0.43662801673751861</v>
      </c>
      <c r="Y1559" s="2">
        <f t="shared" si="1734"/>
        <v>-9.9367112264413901E-2</v>
      </c>
      <c r="Z1559" s="2">
        <f t="shared" si="1735"/>
        <v>-9.9193076671603195E-2</v>
      </c>
      <c r="AA1559" s="2">
        <f t="shared" si="1736"/>
        <v>0.23689090663766899</v>
      </c>
      <c r="AB1559" s="2">
        <f t="shared" si="1737"/>
        <v>-5.1771244634442729E-2</v>
      </c>
      <c r="AC1559" s="2">
        <f t="shared" si="1738"/>
        <v>-6.7902618429593289E-2</v>
      </c>
      <c r="AD1559" s="2">
        <f t="shared" si="1739"/>
        <v>0.38398527236694596</v>
      </c>
    </row>
    <row r="1560" spans="2:30" x14ac:dyDescent="0.35">
      <c r="B1560" s="32"/>
      <c r="C1560" s="2" t="str">
        <f t="shared" ref="C1560:I1560" si="1750">C1368</f>
        <v>Bangladesh</v>
      </c>
      <c r="D1560" s="2">
        <f t="shared" si="1750"/>
        <v>-0.11375661375661367</v>
      </c>
      <c r="E1560" s="2">
        <f t="shared" si="1750"/>
        <v>0.41379310344827586</v>
      </c>
      <c r="F1560" s="2">
        <f t="shared" si="1750"/>
        <v>-0.11320754716981166</v>
      </c>
      <c r="G1560" s="2">
        <f t="shared" si="1750"/>
        <v>0.6985507246376812</v>
      </c>
      <c r="H1560" s="2">
        <f t="shared" si="1750"/>
        <v>1.5278564683663831</v>
      </c>
      <c r="I1560" s="2">
        <f t="shared" si="1750"/>
        <v>-0.30828516377649323</v>
      </c>
      <c r="J1560" s="3">
        <f t="shared" si="1719"/>
        <v>5.4771376374605873</v>
      </c>
      <c r="K1560" s="3">
        <f t="shared" si="1720"/>
        <v>2.3572569866673754</v>
      </c>
      <c r="L1560" s="3">
        <f t="shared" si="1721"/>
        <v>1.9936397075520245</v>
      </c>
      <c r="M1560" s="2">
        <f t="shared" si="1722"/>
        <v>1.488192783176844</v>
      </c>
      <c r="N1560" s="2">
        <f t="shared" si="1723"/>
        <v>2.1370190526397939</v>
      </c>
      <c r="O1560" s="2">
        <f t="shared" si="1724"/>
        <v>-1.6005054162595203</v>
      </c>
      <c r="P1560" s="2">
        <f t="shared" si="1725"/>
        <v>5.3525221156256277</v>
      </c>
      <c r="Q1560" s="2">
        <f t="shared" si="1726"/>
        <v>0.78089719871039309</v>
      </c>
      <c r="R1560" s="2">
        <f t="shared" si="1727"/>
        <v>-0.49222631557998348</v>
      </c>
      <c r="S1560" s="2">
        <f t="shared" si="1728"/>
        <v>1.0823132388456886</v>
      </c>
      <c r="T1560" s="2">
        <f t="shared" si="1729"/>
        <v>1.1048363216249855</v>
      </c>
      <c r="U1560" s="2">
        <f t="shared" si="1730"/>
        <v>-0.94971767365567039</v>
      </c>
      <c r="V1560" s="2">
        <f t="shared" si="1731"/>
        <v>1.8347837915650624</v>
      </c>
      <c r="W1560" s="2">
        <f t="shared" si="1732"/>
        <v>0.24672805267134723</v>
      </c>
      <c r="X1560" s="2">
        <f t="shared" si="1733"/>
        <v>-0.43662801673751861</v>
      </c>
      <c r="Y1560" s="2">
        <f t="shared" si="1734"/>
        <v>-9.9395216759515848E-2</v>
      </c>
      <c r="Z1560" s="2">
        <f t="shared" si="1735"/>
        <v>-9.8191150538556551E-2</v>
      </c>
      <c r="AA1560" s="2">
        <f t="shared" si="1736"/>
        <v>0.23620712059507626</v>
      </c>
      <c r="AB1560" s="2">
        <f t="shared" si="1737"/>
        <v>-5.0305772038208109E-2</v>
      </c>
      <c r="AC1560" s="2">
        <f t="shared" si="1738"/>
        <v>-6.4785901463194892E-2</v>
      </c>
      <c r="AD1560" s="2">
        <f t="shared" si="1739"/>
        <v>0.3826331816713533</v>
      </c>
    </row>
    <row r="1561" spans="2:30" x14ac:dyDescent="0.35">
      <c r="B1561" s="32"/>
      <c r="C1561" s="2" t="str">
        <f t="shared" ref="C1561:I1561" si="1751">C1369</f>
        <v>Barbados</v>
      </c>
      <c r="D1561" s="2">
        <f t="shared" si="1751"/>
        <v>-0.33597883597883582</v>
      </c>
      <c r="E1561" s="2">
        <f t="shared" si="1751"/>
        <v>-0.10065237651444545</v>
      </c>
      <c r="F1561" s="2">
        <f t="shared" si="1751"/>
        <v>0.5283018867924526</v>
      </c>
      <c r="G1561" s="2">
        <f t="shared" si="1751"/>
        <v>-0.14782608695652175</v>
      </c>
      <c r="H1561" s="2">
        <f t="shared" si="1751"/>
        <v>0.52313503305004716</v>
      </c>
      <c r="I1561" s="2">
        <f t="shared" si="1751"/>
        <v>0.42389210019267826</v>
      </c>
      <c r="J1561" s="3">
        <f t="shared" si="1719"/>
        <v>6.6352197167784919</v>
      </c>
      <c r="K1561" s="3">
        <f t="shared" si="1720"/>
        <v>3.224427833395286</v>
      </c>
      <c r="L1561" s="3">
        <f t="shared" si="1721"/>
        <v>0.70580503991850096</v>
      </c>
      <c r="M1561" s="2">
        <f t="shared" si="1722"/>
        <v>1.488192783176844</v>
      </c>
      <c r="N1561" s="2">
        <f t="shared" si="1723"/>
        <v>2.1370190526397939</v>
      </c>
      <c r="O1561" s="2">
        <f t="shared" si="1724"/>
        <v>-1.6005054162595203</v>
      </c>
      <c r="P1561" s="2">
        <f t="shared" si="1725"/>
        <v>5.3525221156256277</v>
      </c>
      <c r="Q1561" s="2">
        <f t="shared" si="1726"/>
        <v>0.78089719871039309</v>
      </c>
      <c r="R1561" s="2">
        <f t="shared" si="1727"/>
        <v>-0.49222631557998348</v>
      </c>
      <c r="S1561" s="2">
        <f t="shared" si="1728"/>
        <v>1.0823132388456886</v>
      </c>
      <c r="T1561" s="2">
        <f t="shared" si="1729"/>
        <v>1.1048363216249855</v>
      </c>
      <c r="U1561" s="2">
        <f t="shared" si="1730"/>
        <v>-0.94971767365567039</v>
      </c>
      <c r="V1561" s="2">
        <f t="shared" si="1731"/>
        <v>1.8347837915650624</v>
      </c>
      <c r="W1561" s="2">
        <f t="shared" si="1732"/>
        <v>0.24672805267134723</v>
      </c>
      <c r="X1561" s="2">
        <f t="shared" si="1733"/>
        <v>-0.43662801673751861</v>
      </c>
      <c r="Y1561" s="2">
        <f t="shared" si="1734"/>
        <v>-9.9857294140803576E-2</v>
      </c>
      <c r="Z1561" s="2">
        <f t="shared" si="1735"/>
        <v>-9.8195957620540703E-2</v>
      </c>
      <c r="AA1561" s="2">
        <f t="shared" si="1736"/>
        <v>0.23677761818530552</v>
      </c>
      <c r="AB1561" s="2">
        <f t="shared" si="1737"/>
        <v>-5.0496241403282939E-2</v>
      </c>
      <c r="AC1561" s="2">
        <f t="shared" si="1738"/>
        <v>-6.3637618387973716E-2</v>
      </c>
      <c r="AD1561" s="2">
        <f t="shared" si="1739"/>
        <v>0.38271376549659025</v>
      </c>
    </row>
    <row r="1562" spans="2:30" x14ac:dyDescent="0.35">
      <c r="B1562" s="32"/>
      <c r="C1562" s="2" t="str">
        <f t="shared" ref="C1562:I1562" si="1752">C1370</f>
        <v>Belarus</v>
      </c>
      <c r="D1562" s="2">
        <f t="shared" si="1752"/>
        <v>-0.42592592592592587</v>
      </c>
      <c r="E1562" s="2">
        <f t="shared" si="1752"/>
        <v>-0.42497670083876976</v>
      </c>
      <c r="F1562" s="2">
        <f t="shared" si="1752"/>
        <v>6.6037735849056908E-2</v>
      </c>
      <c r="G1562" s="2">
        <f t="shared" si="1752"/>
        <v>-0.29275362318840581</v>
      </c>
      <c r="H1562" s="2">
        <f t="shared" si="1752"/>
        <v>0.11898016997167127</v>
      </c>
      <c r="I1562" s="2">
        <f t="shared" si="1752"/>
        <v>1.4682080924855492</v>
      </c>
      <c r="J1562" s="3">
        <f t="shared" si="1719"/>
        <v>7.0111064846943618</v>
      </c>
      <c r="K1562" s="3">
        <f t="shared" si="1720"/>
        <v>3.7172581144573456</v>
      </c>
      <c r="L1562" s="3">
        <f t="shared" si="1721"/>
        <v>1.2298757432247533</v>
      </c>
      <c r="M1562" s="2">
        <f t="shared" si="1722"/>
        <v>1.488192783176844</v>
      </c>
      <c r="N1562" s="2">
        <f t="shared" si="1723"/>
        <v>2.1370190526397939</v>
      </c>
      <c r="O1562" s="2">
        <f t="shared" si="1724"/>
        <v>-1.6005054162595203</v>
      </c>
      <c r="P1562" s="2">
        <f t="shared" si="1725"/>
        <v>5.3525221156256277</v>
      </c>
      <c r="Q1562" s="2">
        <f t="shared" si="1726"/>
        <v>0.78089719871039309</v>
      </c>
      <c r="R1562" s="2">
        <f t="shared" si="1727"/>
        <v>-0.49222631557998348</v>
      </c>
      <c r="S1562" s="2">
        <f t="shared" si="1728"/>
        <v>1.0823132388456886</v>
      </c>
      <c r="T1562" s="2">
        <f t="shared" si="1729"/>
        <v>1.1048363216249855</v>
      </c>
      <c r="U1562" s="2">
        <f t="shared" si="1730"/>
        <v>-0.94971767365567039</v>
      </c>
      <c r="V1562" s="2">
        <f t="shared" si="1731"/>
        <v>1.8347837915650624</v>
      </c>
      <c r="W1562" s="2">
        <f t="shared" si="1732"/>
        <v>0.24672805267134723</v>
      </c>
      <c r="X1562" s="2">
        <f t="shared" si="1733"/>
        <v>-0.43662801673751861</v>
      </c>
      <c r="Y1562" s="2">
        <f t="shared" si="1734"/>
        <v>-0.10049414693725889</v>
      </c>
      <c r="Z1562" s="2">
        <f t="shared" si="1735"/>
        <v>-9.8834201259638807E-2</v>
      </c>
      <c r="AA1562" s="2">
        <f t="shared" si="1736"/>
        <v>0.23644414185261753</v>
      </c>
      <c r="AB1562" s="2">
        <f t="shared" si="1737"/>
        <v>-5.0969400352082007E-2</v>
      </c>
      <c r="AC1562" s="2">
        <f t="shared" si="1738"/>
        <v>-6.3280943020083788E-2</v>
      </c>
      <c r="AD1562" s="2">
        <f t="shared" si="1739"/>
        <v>0.38483387160399057</v>
      </c>
    </row>
    <row r="1563" spans="2:30" x14ac:dyDescent="0.35">
      <c r="B1563" s="32"/>
      <c r="C1563" s="2" t="str">
        <f t="shared" ref="C1563:I1563" si="1753">C1371</f>
        <v>Belgium</v>
      </c>
      <c r="D1563" s="2">
        <f t="shared" si="1753"/>
        <v>-0.33597883597883582</v>
      </c>
      <c r="E1563" s="2">
        <f t="shared" si="1753"/>
        <v>-0.4137931034482758</v>
      </c>
      <c r="F1563" s="2">
        <f t="shared" si="1753"/>
        <v>0.76415094339622625</v>
      </c>
      <c r="G1563" s="2">
        <f t="shared" si="1753"/>
        <v>-0.27536231884057971</v>
      </c>
      <c r="H1563" s="2">
        <f t="shared" si="1753"/>
        <v>-0.5193578847969782</v>
      </c>
      <c r="I1563" s="2">
        <f t="shared" si="1753"/>
        <v>0.65125240847784194</v>
      </c>
      <c r="J1563" s="3">
        <f t="shared" si="1719"/>
        <v>7.0779329280028351</v>
      </c>
      <c r="K1563" s="3">
        <f t="shared" si="1720"/>
        <v>3.6712697350014092</v>
      </c>
      <c r="L1563" s="3">
        <f t="shared" si="1721"/>
        <v>0.87319173880346534</v>
      </c>
      <c r="M1563" s="2">
        <f t="shared" si="1722"/>
        <v>1.488192783176844</v>
      </c>
      <c r="N1563" s="2">
        <f t="shared" si="1723"/>
        <v>2.1370190526397939</v>
      </c>
      <c r="O1563" s="2">
        <f t="shared" si="1724"/>
        <v>-1.6005054162595203</v>
      </c>
      <c r="P1563" s="2">
        <f t="shared" si="1725"/>
        <v>5.3525221156256277</v>
      </c>
      <c r="Q1563" s="2">
        <f t="shared" si="1726"/>
        <v>0.78089719871039309</v>
      </c>
      <c r="R1563" s="2">
        <f t="shared" si="1727"/>
        <v>-0.49222631557998348</v>
      </c>
      <c r="S1563" s="2">
        <f t="shared" si="1728"/>
        <v>1.0823132388456886</v>
      </c>
      <c r="T1563" s="2">
        <f t="shared" si="1729"/>
        <v>1.1048363216249855</v>
      </c>
      <c r="U1563" s="2">
        <f t="shared" si="1730"/>
        <v>-0.94971767365567039</v>
      </c>
      <c r="V1563" s="2">
        <f t="shared" si="1731"/>
        <v>1.8347837915650624</v>
      </c>
      <c r="W1563" s="2">
        <f t="shared" si="1732"/>
        <v>0.24672805267134723</v>
      </c>
      <c r="X1563" s="2">
        <f t="shared" si="1733"/>
        <v>-0.43662801673751861</v>
      </c>
      <c r="Y1563" s="2">
        <f t="shared" si="1734"/>
        <v>-0.10095407797054322</v>
      </c>
      <c r="Z1563" s="2">
        <f t="shared" si="1735"/>
        <v>-9.9449355365475986E-2</v>
      </c>
      <c r="AA1563" s="2">
        <f t="shared" si="1736"/>
        <v>0.2374748191993824</v>
      </c>
      <c r="AB1563" s="2">
        <f t="shared" si="1737"/>
        <v>-5.1407667771004854E-2</v>
      </c>
      <c r="AC1563" s="2">
        <f t="shared" si="1738"/>
        <v>-6.4171718296991781E-2</v>
      </c>
      <c r="AD1563" s="2">
        <f t="shared" si="1739"/>
        <v>0.38535422030882233</v>
      </c>
    </row>
    <row r="1564" spans="2:30" x14ac:dyDescent="0.35">
      <c r="B1564" s="32"/>
      <c r="C1564" s="2" t="str">
        <f t="shared" ref="C1564:I1564" si="1754">C1372</f>
        <v>Belize</v>
      </c>
      <c r="D1564" s="2">
        <f t="shared" si="1754"/>
        <v>2.9100529100529182E-2</v>
      </c>
      <c r="E1564" s="2">
        <f t="shared" si="1754"/>
        <v>-0.10438024231127681</v>
      </c>
      <c r="F1564" s="2">
        <f t="shared" si="1754"/>
        <v>9.4339622641509482E-2</v>
      </c>
      <c r="G1564" s="2">
        <f t="shared" si="1754"/>
        <v>-9.5652173913043481E-2</v>
      </c>
      <c r="H1564" s="2">
        <f t="shared" si="1754"/>
        <v>-0.3267233238904626</v>
      </c>
      <c r="I1564" s="2">
        <f t="shared" si="1754"/>
        <v>-0.10019267822736022</v>
      </c>
      <c r="J1564" s="3">
        <f t="shared" si="1719"/>
        <v>6.4100263178315275</v>
      </c>
      <c r="K1564" s="3">
        <f t="shared" si="1720"/>
        <v>2.7982379426182482</v>
      </c>
      <c r="L1564" s="3">
        <f t="shared" si="1721"/>
        <v>0.58657728524186181</v>
      </c>
      <c r="M1564" s="2">
        <f t="shared" si="1722"/>
        <v>1.488192783176844</v>
      </c>
      <c r="N1564" s="2">
        <f t="shared" si="1723"/>
        <v>2.1370190526397939</v>
      </c>
      <c r="O1564" s="2">
        <f t="shared" si="1724"/>
        <v>-1.6005054162595203</v>
      </c>
      <c r="P1564" s="2">
        <f t="shared" si="1725"/>
        <v>5.3525221156256277</v>
      </c>
      <c r="Q1564" s="2">
        <f t="shared" si="1726"/>
        <v>0.78089719871039309</v>
      </c>
      <c r="R1564" s="2">
        <f t="shared" si="1727"/>
        <v>-0.49222631557998348</v>
      </c>
      <c r="S1564" s="2">
        <f t="shared" si="1728"/>
        <v>1.0823132388456886</v>
      </c>
      <c r="T1564" s="2">
        <f t="shared" si="1729"/>
        <v>1.1048363216249855</v>
      </c>
      <c r="U1564" s="2">
        <f t="shared" si="1730"/>
        <v>-0.94971767365567039</v>
      </c>
      <c r="V1564" s="2">
        <f t="shared" si="1731"/>
        <v>1.8347837915650624</v>
      </c>
      <c r="W1564" s="2">
        <f t="shared" si="1732"/>
        <v>0.24672805267134723</v>
      </c>
      <c r="X1564" s="2">
        <f t="shared" si="1733"/>
        <v>-0.43662801673751861</v>
      </c>
      <c r="Y1564" s="2">
        <f t="shared" si="1734"/>
        <v>-0.10070006506610753</v>
      </c>
      <c r="Z1564" s="2">
        <f t="shared" si="1735"/>
        <v>-9.9458986004042002E-2</v>
      </c>
      <c r="AA1564" s="2">
        <f t="shared" si="1736"/>
        <v>0.2371952582686053</v>
      </c>
      <c r="AB1564" s="2">
        <f t="shared" si="1737"/>
        <v>-5.1494082822063525E-2</v>
      </c>
      <c r="AC1564" s="2">
        <f t="shared" si="1738"/>
        <v>-6.4684514401666532E-2</v>
      </c>
      <c r="AD1564" s="2">
        <f t="shared" si="1739"/>
        <v>0.38440588652261887</v>
      </c>
    </row>
    <row r="1565" spans="2:30" x14ac:dyDescent="0.35">
      <c r="B1565" s="32"/>
      <c r="C1565" s="2" t="str">
        <f t="shared" ref="C1565:I1565" si="1755">C1373</f>
        <v>Benin</v>
      </c>
      <c r="D1565" s="2">
        <f t="shared" si="1755"/>
        <v>1.3677248677248677</v>
      </c>
      <c r="E1565" s="2">
        <f t="shared" si="1755"/>
        <v>1.7334575955265608</v>
      </c>
      <c r="F1565" s="2">
        <f t="shared" si="1755"/>
        <v>-1.1320754716981138</v>
      </c>
      <c r="G1565" s="2">
        <f t="shared" si="1755"/>
        <v>1.9971014492753623</v>
      </c>
      <c r="H1565" s="2">
        <f t="shared" si="1755"/>
        <v>0.34560906515580742</v>
      </c>
      <c r="I1565" s="2">
        <f t="shared" si="1755"/>
        <v>-0.50096339113680144</v>
      </c>
      <c r="J1565" s="3">
        <f t="shared" si="1719"/>
        <v>3.441685767927642</v>
      </c>
      <c r="K1565" s="3">
        <f t="shared" si="1720"/>
        <v>0.74171584009079927</v>
      </c>
      <c r="L1565" s="3">
        <f t="shared" si="1721"/>
        <v>3.5411467836584221</v>
      </c>
      <c r="M1565" s="2">
        <f t="shared" si="1722"/>
        <v>1.488192783176844</v>
      </c>
      <c r="N1565" s="2">
        <f t="shared" si="1723"/>
        <v>2.1370190526397939</v>
      </c>
      <c r="O1565" s="2">
        <f t="shared" si="1724"/>
        <v>-1.6005054162595203</v>
      </c>
      <c r="P1565" s="2">
        <f t="shared" si="1725"/>
        <v>5.3525221156256277</v>
      </c>
      <c r="Q1565" s="2">
        <f t="shared" si="1726"/>
        <v>0.78089719871039309</v>
      </c>
      <c r="R1565" s="2">
        <f t="shared" si="1727"/>
        <v>-0.49222631557998348</v>
      </c>
      <c r="S1565" s="2">
        <f t="shared" si="1728"/>
        <v>1.0828706834333433</v>
      </c>
      <c r="T1565" s="2">
        <f t="shared" si="1729"/>
        <v>1.1060640975505744</v>
      </c>
      <c r="U1565" s="2">
        <f t="shared" si="1730"/>
        <v>-0.95007384122997207</v>
      </c>
      <c r="V1565" s="2">
        <f t="shared" si="1731"/>
        <v>1.8351008182402779</v>
      </c>
      <c r="W1565" s="2">
        <f t="shared" si="1732"/>
        <v>0.24692117964885593</v>
      </c>
      <c r="X1565" s="2">
        <f t="shared" si="1733"/>
        <v>-0.43675367176564223</v>
      </c>
      <c r="Y1565" s="2">
        <f t="shared" si="1734"/>
        <v>-0.10070006506610753</v>
      </c>
      <c r="Z1565" s="2">
        <f t="shared" si="1735"/>
        <v>-9.9458986004042002E-2</v>
      </c>
      <c r="AA1565" s="2">
        <f t="shared" si="1736"/>
        <v>0.2371952582686053</v>
      </c>
      <c r="AB1565" s="2">
        <f t="shared" si="1737"/>
        <v>-5.1494082822063525E-2</v>
      </c>
      <c r="AC1565" s="2">
        <f t="shared" si="1738"/>
        <v>-6.4684514401666532E-2</v>
      </c>
      <c r="AD1565" s="2">
        <f t="shared" si="1739"/>
        <v>0.38440588652261887</v>
      </c>
    </row>
    <row r="1566" spans="2:30" x14ac:dyDescent="0.35">
      <c r="B1566" s="32"/>
      <c r="C1566" s="2" t="str">
        <f t="shared" ref="C1566:I1566" si="1756">C1374</f>
        <v>Bhutan</v>
      </c>
      <c r="D1566" s="2">
        <f t="shared" si="1756"/>
        <v>-0.14550264550264544</v>
      </c>
      <c r="E1566" s="2">
        <f t="shared" si="1756"/>
        <v>0.4026095060577819</v>
      </c>
      <c r="F1566" s="2">
        <f t="shared" si="1756"/>
        <v>-0.18867924528301896</v>
      </c>
      <c r="G1566" s="2">
        <f t="shared" si="1756"/>
        <v>0.75652173913043474</v>
      </c>
      <c r="H1566" s="2">
        <f t="shared" si="1756"/>
        <v>-0.43626062322946163</v>
      </c>
      <c r="I1566" s="2">
        <f t="shared" si="1756"/>
        <v>-0.36994219653179189</v>
      </c>
      <c r="J1566" s="3">
        <f t="shared" si="1719"/>
        <v>5.5036384688714763</v>
      </c>
      <c r="K1566" s="3">
        <f t="shared" si="1720"/>
        <v>2.0537782517037293</v>
      </c>
      <c r="L1566" s="3">
        <f t="shared" si="1721"/>
        <v>1.3399434832467336</v>
      </c>
      <c r="M1566" s="2">
        <f t="shared" si="1722"/>
        <v>1.488192783176844</v>
      </c>
      <c r="N1566" s="2">
        <f t="shared" si="1723"/>
        <v>2.1370190526397939</v>
      </c>
      <c r="O1566" s="2">
        <f t="shared" si="1724"/>
        <v>-1.6005054162595203</v>
      </c>
      <c r="P1566" s="2">
        <f t="shared" si="1725"/>
        <v>5.3525221156256277</v>
      </c>
      <c r="Q1566" s="2">
        <f t="shared" si="1726"/>
        <v>0.78089719871039309</v>
      </c>
      <c r="R1566" s="2">
        <f t="shared" si="1727"/>
        <v>-0.49222631557998348</v>
      </c>
      <c r="S1566" s="2">
        <f t="shared" si="1728"/>
        <v>1.0828706834333433</v>
      </c>
      <c r="T1566" s="2">
        <f t="shared" si="1729"/>
        <v>1.1060640975505744</v>
      </c>
      <c r="U1566" s="2">
        <f t="shared" si="1730"/>
        <v>-0.95007384122997207</v>
      </c>
      <c r="V1566" s="2">
        <f t="shared" si="1731"/>
        <v>1.8351008182402779</v>
      </c>
      <c r="W1566" s="2">
        <f t="shared" si="1732"/>
        <v>0.24692117964885593</v>
      </c>
      <c r="X1566" s="2">
        <f t="shared" si="1733"/>
        <v>-0.43675367176564223</v>
      </c>
      <c r="Y1566" s="2">
        <f t="shared" si="1734"/>
        <v>-0.10078757010602264</v>
      </c>
      <c r="Z1566" s="2">
        <f t="shared" si="1735"/>
        <v>-9.8478383480483753E-2</v>
      </c>
      <c r="AA1566" s="2">
        <f t="shared" si="1736"/>
        <v>0.23636347212885603</v>
      </c>
      <c r="AB1566" s="2">
        <f t="shared" si="1737"/>
        <v>-4.9915926919812552E-2</v>
      </c>
      <c r="AC1566" s="2">
        <f t="shared" si="1738"/>
        <v>-6.5410248989220821E-2</v>
      </c>
      <c r="AD1566" s="2">
        <f t="shared" si="1739"/>
        <v>0.3829325504229032</v>
      </c>
    </row>
    <row r="1567" spans="2:30" x14ac:dyDescent="0.35">
      <c r="B1567" s="32"/>
      <c r="C1567" s="2" t="str">
        <f t="shared" ref="C1567:I1567" si="1757">C1375</f>
        <v>Bolivia</v>
      </c>
      <c r="D1567" s="2">
        <f t="shared" si="1757"/>
        <v>0.25132275132275134</v>
      </c>
      <c r="E1567" s="2">
        <f t="shared" si="1757"/>
        <v>0.29077353215284252</v>
      </c>
      <c r="F1567" s="2">
        <f t="shared" si="1757"/>
        <v>-0.21698113207547154</v>
      </c>
      <c r="G1567" s="2">
        <f t="shared" si="1757"/>
        <v>0.59420289855072461</v>
      </c>
      <c r="H1567" s="2">
        <f t="shared" si="1757"/>
        <v>-0.2058545797922568</v>
      </c>
      <c r="I1567" s="2">
        <f t="shared" si="1757"/>
        <v>8.092485549132955E-2</v>
      </c>
      <c r="J1567" s="3">
        <f t="shared" si="1719"/>
        <v>5.549449752129191</v>
      </c>
      <c r="K1567" s="3">
        <f t="shared" si="1720"/>
        <v>1.9764665903196352</v>
      </c>
      <c r="L1567" s="3">
        <f t="shared" si="1721"/>
        <v>1.0034153584733525</v>
      </c>
      <c r="M1567" s="2">
        <f t="shared" si="1722"/>
        <v>1.488192783176844</v>
      </c>
      <c r="N1567" s="2">
        <f t="shared" si="1723"/>
        <v>2.1370190526397939</v>
      </c>
      <c r="O1567" s="2">
        <f t="shared" si="1724"/>
        <v>-1.6005054162595203</v>
      </c>
      <c r="P1567" s="2">
        <f t="shared" si="1725"/>
        <v>5.3525221156256277</v>
      </c>
      <c r="Q1567" s="2">
        <f t="shared" si="1726"/>
        <v>0.78089719871039309</v>
      </c>
      <c r="R1567" s="2">
        <f t="shared" si="1727"/>
        <v>-0.49222631557998348</v>
      </c>
      <c r="S1567" s="2">
        <f t="shared" si="1728"/>
        <v>1.0828706834333433</v>
      </c>
      <c r="T1567" s="2">
        <f t="shared" si="1729"/>
        <v>1.1060640975505744</v>
      </c>
      <c r="U1567" s="2">
        <f t="shared" si="1730"/>
        <v>-0.95007384122997207</v>
      </c>
      <c r="V1567" s="2">
        <f t="shared" si="1731"/>
        <v>1.8351008182402779</v>
      </c>
      <c r="W1567" s="2">
        <f t="shared" si="1732"/>
        <v>0.24692117964885593</v>
      </c>
      <c r="X1567" s="2">
        <f t="shared" si="1733"/>
        <v>-0.43675367176564223</v>
      </c>
      <c r="Y1567" s="2">
        <f t="shared" si="1734"/>
        <v>-0.10009985463448207</v>
      </c>
      <c r="Z1567" s="2">
        <f t="shared" si="1735"/>
        <v>-9.7718125832762417E-2</v>
      </c>
      <c r="AA1567" s="2">
        <f t="shared" si="1736"/>
        <v>0.23547803344876944</v>
      </c>
      <c r="AB1567" s="2">
        <f t="shared" si="1737"/>
        <v>-4.8657882338815406E-2</v>
      </c>
      <c r="AC1567" s="2">
        <f t="shared" si="1738"/>
        <v>-6.5684554322820499E-2</v>
      </c>
      <c r="AD1567" s="2">
        <f t="shared" si="1739"/>
        <v>0.38234269164373996</v>
      </c>
    </row>
    <row r="1568" spans="2:30" x14ac:dyDescent="0.35">
      <c r="B1568" s="32"/>
      <c r="C1568" s="2" t="str">
        <f t="shared" ref="C1568:I1568" si="1758">C1376</f>
        <v>Bosnia and Herzegovina</v>
      </c>
      <c r="D1568" s="2">
        <f t="shared" si="1758"/>
        <v>-0.52116402116402105</v>
      </c>
      <c r="E1568" s="2">
        <f t="shared" si="1758"/>
        <v>-0.33550792171481825</v>
      </c>
      <c r="F1568" s="2">
        <f t="shared" si="1758"/>
        <v>0.35849056603773577</v>
      </c>
      <c r="G1568" s="2">
        <f t="shared" si="1758"/>
        <v>-0.24637681159420291</v>
      </c>
      <c r="H1568" s="2">
        <f t="shared" si="1758"/>
        <v>-0.10387157695939574</v>
      </c>
      <c r="I1568" s="2">
        <f t="shared" si="1758"/>
        <v>0.300578034682081</v>
      </c>
      <c r="J1568" s="3">
        <f t="shared" si="1719"/>
        <v>6.8372211742883486</v>
      </c>
      <c r="K1568" s="3">
        <f t="shared" si="1720"/>
        <v>3.37085460308997</v>
      </c>
      <c r="L1568" s="3">
        <f t="shared" si="1721"/>
        <v>0.54424956164116267</v>
      </c>
      <c r="M1568" s="2">
        <f t="shared" si="1722"/>
        <v>1.488192783176844</v>
      </c>
      <c r="N1568" s="2">
        <f t="shared" si="1723"/>
        <v>2.1370190526397939</v>
      </c>
      <c r="O1568" s="2">
        <f t="shared" si="1724"/>
        <v>-1.6005054162595203</v>
      </c>
      <c r="P1568" s="2">
        <f t="shared" si="1725"/>
        <v>5.3525221156256277</v>
      </c>
      <c r="Q1568" s="2">
        <f t="shared" si="1726"/>
        <v>0.78089719871039309</v>
      </c>
      <c r="R1568" s="2">
        <f t="shared" si="1727"/>
        <v>-0.49222631557998348</v>
      </c>
      <c r="S1568" s="2">
        <f t="shared" si="1728"/>
        <v>1.0828706834333433</v>
      </c>
      <c r="T1568" s="2">
        <f t="shared" si="1729"/>
        <v>1.1060640975505744</v>
      </c>
      <c r="U1568" s="2">
        <f t="shared" si="1730"/>
        <v>-0.95007384122997207</v>
      </c>
      <c r="V1568" s="2">
        <f t="shared" si="1731"/>
        <v>1.8351008182402779</v>
      </c>
      <c r="W1568" s="2">
        <f t="shared" si="1732"/>
        <v>0.24692117964885593</v>
      </c>
      <c r="X1568" s="2">
        <f t="shared" si="1733"/>
        <v>-0.43675367176564223</v>
      </c>
      <c r="Y1568" s="2">
        <f t="shared" si="1734"/>
        <v>-0.10092224558473507</v>
      </c>
      <c r="Z1568" s="2">
        <f t="shared" si="1735"/>
        <v>-9.8182559027844563E-2</v>
      </c>
      <c r="AA1568" s="2">
        <f t="shared" si="1736"/>
        <v>0.23571829230148228</v>
      </c>
      <c r="AB1568" s="2">
        <f t="shared" si="1737"/>
        <v>-4.9044052122517334E-2</v>
      </c>
      <c r="AC1568" s="2">
        <f t="shared" si="1738"/>
        <v>-6.5759138351407564E-2</v>
      </c>
      <c r="AD1568" s="2">
        <f t="shared" si="1739"/>
        <v>0.38218299504811171</v>
      </c>
    </row>
    <row r="1569" spans="2:30" x14ac:dyDescent="0.35">
      <c r="B1569" s="32"/>
      <c r="C1569" s="2" t="str">
        <f t="shared" ref="C1569:I1569" si="1759">C1377</f>
        <v>Botswana</v>
      </c>
      <c r="D1569" s="2">
        <f t="shared" si="1759"/>
        <v>0.32539682539682546</v>
      </c>
      <c r="E1569" s="2">
        <f t="shared" si="1759"/>
        <v>0.5964585274930102</v>
      </c>
      <c r="F1569" s="2">
        <f t="shared" si="1759"/>
        <v>-0.39622641509434009</v>
      </c>
      <c r="G1569" s="2">
        <f t="shared" si="1759"/>
        <v>0.5304347826086957</v>
      </c>
      <c r="H1569" s="2">
        <f t="shared" si="1759"/>
        <v>-0.98394711992445694</v>
      </c>
      <c r="I1569" s="2">
        <f t="shared" si="1759"/>
        <v>-0.38921001926782262</v>
      </c>
      <c r="J1569" s="3">
        <f t="shared" si="1719"/>
        <v>5.6172522782302927</v>
      </c>
      <c r="K1569" s="3">
        <f t="shared" si="1720"/>
        <v>2.0879803850605128</v>
      </c>
      <c r="L1569" s="3">
        <f t="shared" si="1721"/>
        <v>1.6845000369584753</v>
      </c>
      <c r="M1569" s="2">
        <f t="shared" si="1722"/>
        <v>1.488192783176844</v>
      </c>
      <c r="N1569" s="2">
        <f t="shared" si="1723"/>
        <v>2.1370190526397939</v>
      </c>
      <c r="O1569" s="2">
        <f t="shared" si="1724"/>
        <v>-1.6005054162595203</v>
      </c>
      <c r="P1569" s="2">
        <f t="shared" si="1725"/>
        <v>5.3525221156256277</v>
      </c>
      <c r="Q1569" s="2">
        <f t="shared" si="1726"/>
        <v>0.78089719871039309</v>
      </c>
      <c r="R1569" s="2">
        <f t="shared" si="1727"/>
        <v>-0.49222631557998348</v>
      </c>
      <c r="S1569" s="2">
        <f t="shared" si="1728"/>
        <v>1.0828706834333433</v>
      </c>
      <c r="T1569" s="2">
        <f t="shared" si="1729"/>
        <v>1.1060640975505744</v>
      </c>
      <c r="U1569" s="2">
        <f t="shared" si="1730"/>
        <v>-0.95007384122997207</v>
      </c>
      <c r="V1569" s="2">
        <f t="shared" si="1731"/>
        <v>1.8351008182402779</v>
      </c>
      <c r="W1569" s="2">
        <f t="shared" si="1732"/>
        <v>0.24692117964885593</v>
      </c>
      <c r="X1569" s="2">
        <f t="shared" si="1733"/>
        <v>-0.43675367176564223</v>
      </c>
      <c r="Y1569" s="2">
        <f t="shared" si="1734"/>
        <v>-0.10008959114922421</v>
      </c>
      <c r="Z1569" s="2">
        <f t="shared" si="1735"/>
        <v>-9.6825838155733521E-2</v>
      </c>
      <c r="AA1569" s="2">
        <f t="shared" si="1736"/>
        <v>0.23448402529484982</v>
      </c>
      <c r="AB1569" s="2">
        <f t="shared" si="1737"/>
        <v>-4.7912257523432936E-2</v>
      </c>
      <c r="AC1569" s="2">
        <f t="shared" si="1738"/>
        <v>-6.7552474252917424E-2</v>
      </c>
      <c r="AD1569" s="2">
        <f t="shared" si="1739"/>
        <v>0.38067636806702587</v>
      </c>
    </row>
    <row r="1570" spans="2:30" x14ac:dyDescent="0.35">
      <c r="B1570" s="32"/>
      <c r="C1570" s="2" t="str">
        <f t="shared" ref="C1570:I1570" si="1760">C1378</f>
        <v>Brazil</v>
      </c>
      <c r="D1570" s="2">
        <f t="shared" si="1760"/>
        <v>-0.27777777777777773</v>
      </c>
      <c r="E1570" s="2">
        <f t="shared" si="1760"/>
        <v>-4.4734389561975736E-2</v>
      </c>
      <c r="F1570" s="2">
        <f t="shared" si="1760"/>
        <v>0.20754716981132112</v>
      </c>
      <c r="G1570" s="2">
        <f t="shared" si="1760"/>
        <v>4.3478260869565216E-2</v>
      </c>
      <c r="H1570" s="2">
        <f t="shared" si="1760"/>
        <v>-0.11520302171860254</v>
      </c>
      <c r="I1570" s="2">
        <f t="shared" si="1760"/>
        <v>0.29672447013487474</v>
      </c>
      <c r="J1570" s="3">
        <f t="shared" si="1719"/>
        <v>6.3842885161755651</v>
      </c>
      <c r="K1570" s="3">
        <f t="shared" si="1720"/>
        <v>2.8973821474017574</v>
      </c>
      <c r="L1570" s="3">
        <f t="shared" si="1721"/>
        <v>0.22952761829377102</v>
      </c>
      <c r="M1570" s="2">
        <f t="shared" si="1722"/>
        <v>1.488192783176844</v>
      </c>
      <c r="N1570" s="2">
        <f t="shared" si="1723"/>
        <v>2.1370190526397939</v>
      </c>
      <c r="O1570" s="2">
        <f t="shared" si="1724"/>
        <v>-1.6005054162595203</v>
      </c>
      <c r="P1570" s="2">
        <f t="shared" si="1725"/>
        <v>5.3525221156256277</v>
      </c>
      <c r="Q1570" s="2">
        <f t="shared" si="1726"/>
        <v>0.78089719871039309</v>
      </c>
      <c r="R1570" s="2">
        <f t="shared" si="1727"/>
        <v>-0.49222631557998348</v>
      </c>
      <c r="S1570" s="2">
        <f t="shared" si="1728"/>
        <v>1.0828706834333433</v>
      </c>
      <c r="T1570" s="2">
        <f t="shared" si="1729"/>
        <v>1.1060640975505744</v>
      </c>
      <c r="U1570" s="2">
        <f t="shared" si="1730"/>
        <v>-0.95007384122997207</v>
      </c>
      <c r="V1570" s="2">
        <f t="shared" si="1731"/>
        <v>1.8351008182402779</v>
      </c>
      <c r="W1570" s="2">
        <f t="shared" si="1732"/>
        <v>0.24692117964885593</v>
      </c>
      <c r="X1570" s="2">
        <f t="shared" si="1733"/>
        <v>-0.43675367176564223</v>
      </c>
      <c r="Y1570" s="2">
        <f t="shared" si="1734"/>
        <v>-0.1004366383887331</v>
      </c>
      <c r="Z1570" s="2">
        <f t="shared" si="1735"/>
        <v>-9.672409704519884E-2</v>
      </c>
      <c r="AA1570" s="2">
        <f t="shared" si="1736"/>
        <v>0.23443141424898356</v>
      </c>
      <c r="AB1570" s="2">
        <f t="shared" si="1737"/>
        <v>-4.7733760417196611E-2</v>
      </c>
      <c r="AC1570" s="2">
        <f t="shared" si="1738"/>
        <v>-6.7645541728436342E-2</v>
      </c>
      <c r="AD1570" s="2">
        <f t="shared" si="1739"/>
        <v>0.38051239951637716</v>
      </c>
    </row>
    <row r="1571" spans="2:30" x14ac:dyDescent="0.35">
      <c r="B1571" s="32"/>
      <c r="C1571" s="2" t="str">
        <f t="shared" ref="C1571:I1571" si="1761">C1379</f>
        <v>Brunei</v>
      </c>
      <c r="D1571" s="2">
        <f t="shared" si="1761"/>
        <v>-0.21428571428571416</v>
      </c>
      <c r="E1571" s="2">
        <f t="shared" si="1761"/>
        <v>-0.15657036346691514</v>
      </c>
      <c r="F1571" s="2">
        <f t="shared" si="1761"/>
        <v>0.20754716981132112</v>
      </c>
      <c r="G1571" s="2">
        <f t="shared" si="1761"/>
        <v>-0.1246376811594203</v>
      </c>
      <c r="H1571" s="2">
        <f t="shared" si="1761"/>
        <v>-0.95750708215297442</v>
      </c>
      <c r="I1571" s="2">
        <f t="shared" si="1761"/>
        <v>8.8631984585741883E-2</v>
      </c>
      <c r="J1571" s="3">
        <f t="shared" si="1719"/>
        <v>6.6922914495791694</v>
      </c>
      <c r="K1571" s="3">
        <f t="shared" si="1720"/>
        <v>3.1912692489435623</v>
      </c>
      <c r="L1571" s="3">
        <f t="shared" si="1721"/>
        <v>0.94880340485188885</v>
      </c>
      <c r="M1571" s="2">
        <f t="shared" si="1722"/>
        <v>1.488192783176844</v>
      </c>
      <c r="N1571" s="2">
        <f t="shared" si="1723"/>
        <v>2.1370190526397939</v>
      </c>
      <c r="O1571" s="2">
        <f t="shared" si="1724"/>
        <v>-1.6005054162595203</v>
      </c>
      <c r="P1571" s="2">
        <f t="shared" si="1725"/>
        <v>5.3525221156256277</v>
      </c>
      <c r="Q1571" s="2">
        <f t="shared" si="1726"/>
        <v>0.78089719871039309</v>
      </c>
      <c r="R1571" s="2">
        <f t="shared" si="1727"/>
        <v>-0.49222631557998348</v>
      </c>
      <c r="S1571" s="2">
        <f t="shared" si="1728"/>
        <v>1.0828706834333433</v>
      </c>
      <c r="T1571" s="2">
        <f t="shared" si="1729"/>
        <v>1.1060640975505744</v>
      </c>
      <c r="U1571" s="2">
        <f t="shared" si="1730"/>
        <v>-0.95007384122997207</v>
      </c>
      <c r="V1571" s="2">
        <f t="shared" si="1731"/>
        <v>1.8351008182402779</v>
      </c>
      <c r="W1571" s="2">
        <f t="shared" si="1732"/>
        <v>0.24692117964885593</v>
      </c>
      <c r="X1571" s="2">
        <f t="shared" si="1733"/>
        <v>-0.43675367176564223</v>
      </c>
      <c r="Y1571" s="2">
        <f t="shared" si="1734"/>
        <v>-0.10065899986509438</v>
      </c>
      <c r="Z1571" s="2">
        <f t="shared" si="1735"/>
        <v>-9.6840984284303752E-2</v>
      </c>
      <c r="AA1571" s="2">
        <f t="shared" si="1736"/>
        <v>0.23437890595906624</v>
      </c>
      <c r="AB1571" s="2">
        <f t="shared" si="1737"/>
        <v>-4.7883963387396269E-2</v>
      </c>
      <c r="AC1571" s="2">
        <f t="shared" si="1738"/>
        <v>-6.9383552549578023E-2</v>
      </c>
      <c r="AD1571" s="2">
        <f t="shared" si="1739"/>
        <v>0.37994232058096578</v>
      </c>
    </row>
    <row r="1572" spans="2:30" x14ac:dyDescent="0.35">
      <c r="B1572" s="32"/>
      <c r="C1572" s="2" t="str">
        <f t="shared" ref="C1572:I1572" si="1762">C1380</f>
        <v>Bulgaria</v>
      </c>
      <c r="D1572" s="2">
        <f t="shared" si="1762"/>
        <v>-0.36772486772486762</v>
      </c>
      <c r="E1572" s="2">
        <f t="shared" si="1762"/>
        <v>-0.30195712954333642</v>
      </c>
      <c r="F1572" s="2">
        <f t="shared" si="1762"/>
        <v>0.13207547169811382</v>
      </c>
      <c r="G1572" s="2">
        <f t="shared" si="1762"/>
        <v>-0.24637681159420291</v>
      </c>
      <c r="H1572" s="2">
        <f t="shared" si="1762"/>
        <v>0.61756373937677034</v>
      </c>
      <c r="I1572" s="2">
        <f t="shared" si="1762"/>
        <v>1.0211946050096339</v>
      </c>
      <c r="J1572" s="3">
        <f t="shared" si="1719"/>
        <v>6.7867268676837718</v>
      </c>
      <c r="K1572" s="3">
        <f t="shared" si="1720"/>
        <v>3.4428674927729634</v>
      </c>
      <c r="L1572" s="3">
        <f t="shared" si="1721"/>
        <v>1.0229190038523983</v>
      </c>
      <c r="M1572" s="2">
        <f t="shared" si="1722"/>
        <v>1.488192783176844</v>
      </c>
      <c r="N1572" s="2">
        <f t="shared" si="1723"/>
        <v>2.1370190526397939</v>
      </c>
      <c r="O1572" s="2">
        <f t="shared" si="1724"/>
        <v>-1.6005054162595203</v>
      </c>
      <c r="P1572" s="2">
        <f t="shared" si="1725"/>
        <v>5.3525221156256277</v>
      </c>
      <c r="Q1572" s="2">
        <f t="shared" si="1726"/>
        <v>0.78089719871039309</v>
      </c>
      <c r="R1572" s="2">
        <f t="shared" si="1727"/>
        <v>-0.49222631557998348</v>
      </c>
      <c r="S1572" s="2">
        <f t="shared" si="1728"/>
        <v>1.0828706834333433</v>
      </c>
      <c r="T1572" s="2">
        <f t="shared" si="1729"/>
        <v>1.1060640975505744</v>
      </c>
      <c r="U1572" s="2">
        <f t="shared" si="1730"/>
        <v>-0.95007384122997207</v>
      </c>
      <c r="V1572" s="2">
        <f t="shared" si="1731"/>
        <v>1.8351008182402779</v>
      </c>
      <c r="W1572" s="2">
        <f t="shared" si="1732"/>
        <v>0.24692117964885593</v>
      </c>
      <c r="X1572" s="2">
        <f t="shared" si="1733"/>
        <v>-0.43675367176564223</v>
      </c>
      <c r="Y1572" s="2">
        <f t="shared" si="1734"/>
        <v>-0.101180612888258</v>
      </c>
      <c r="Z1572" s="2">
        <f t="shared" si="1735"/>
        <v>-9.7241601755512802E-2</v>
      </c>
      <c r="AA1572" s="2">
        <f t="shared" si="1736"/>
        <v>0.23417909456402533</v>
      </c>
      <c r="AB1572" s="2">
        <f t="shared" si="1737"/>
        <v>-4.8271644731550191E-2</v>
      </c>
      <c r="AC1572" s="2">
        <f t="shared" si="1738"/>
        <v>-6.8041858620034368E-2</v>
      </c>
      <c r="AD1572" s="2">
        <f t="shared" si="1739"/>
        <v>0.38119476644899053</v>
      </c>
    </row>
    <row r="1573" spans="2:30" x14ac:dyDescent="0.35">
      <c r="B1573" s="32"/>
      <c r="C1573" s="2" t="str">
        <f t="shared" ref="C1573:I1573" si="1763">C1381</f>
        <v>Burkina Faso</v>
      </c>
      <c r="D1573" s="2">
        <f t="shared" si="1763"/>
        <v>1.552910052910053</v>
      </c>
      <c r="E1573" s="2">
        <f t="shared" si="1763"/>
        <v>1.3047530288909597</v>
      </c>
      <c r="F1573" s="2">
        <f t="shared" si="1763"/>
        <v>-1.1603773584905663</v>
      </c>
      <c r="G1573" s="2">
        <f t="shared" si="1763"/>
        <v>1.5507246376811594</v>
      </c>
      <c r="H1573" s="2">
        <f t="shared" si="1763"/>
        <v>0.17941454202077423</v>
      </c>
      <c r="I1573" s="2">
        <f t="shared" si="1763"/>
        <v>-0.50096339113680144</v>
      </c>
      <c r="J1573" s="3">
        <f t="shared" si="1719"/>
        <v>3.9630909089518118</v>
      </c>
      <c r="K1573" s="3">
        <f t="shared" si="1720"/>
        <v>0.62784688891670781</v>
      </c>
      <c r="L1573" s="3">
        <f t="shared" si="1721"/>
        <v>3.1690092098606737</v>
      </c>
      <c r="M1573" s="2">
        <f t="shared" si="1722"/>
        <v>1.488192783176844</v>
      </c>
      <c r="N1573" s="2">
        <f t="shared" si="1723"/>
        <v>2.1370190526397939</v>
      </c>
      <c r="O1573" s="2">
        <f t="shared" si="1724"/>
        <v>-1.6005054162595203</v>
      </c>
      <c r="P1573" s="2">
        <f t="shared" si="1725"/>
        <v>5.3525221156256277</v>
      </c>
      <c r="Q1573" s="2">
        <f t="shared" si="1726"/>
        <v>0.78089719871039309</v>
      </c>
      <c r="R1573" s="2">
        <f t="shared" si="1727"/>
        <v>-0.49222631557998348</v>
      </c>
      <c r="S1573" s="2">
        <f t="shared" si="1728"/>
        <v>1.0837887290768524</v>
      </c>
      <c r="T1573" s="2">
        <f t="shared" si="1729"/>
        <v>1.1064521618695986</v>
      </c>
      <c r="U1573" s="2">
        <f t="shared" si="1730"/>
        <v>-0.95048459028712162</v>
      </c>
      <c r="V1573" s="2">
        <f t="shared" si="1731"/>
        <v>1.8345453960126235</v>
      </c>
      <c r="W1573" s="2">
        <f t="shared" si="1732"/>
        <v>0.24678933074723858</v>
      </c>
      <c r="X1573" s="2">
        <f t="shared" si="1733"/>
        <v>-0.436879081373789</v>
      </c>
      <c r="Y1573" s="2">
        <f t="shared" si="1734"/>
        <v>-0.101180612888258</v>
      </c>
      <c r="Z1573" s="2">
        <f t="shared" si="1735"/>
        <v>-9.7241601755512802E-2</v>
      </c>
      <c r="AA1573" s="2">
        <f t="shared" si="1736"/>
        <v>0.23417909456402533</v>
      </c>
      <c r="AB1573" s="2">
        <f t="shared" si="1737"/>
        <v>-4.8271644731550191E-2</v>
      </c>
      <c r="AC1573" s="2">
        <f t="shared" si="1738"/>
        <v>-6.8041858620034368E-2</v>
      </c>
      <c r="AD1573" s="2">
        <f t="shared" si="1739"/>
        <v>0.38119476644899053</v>
      </c>
    </row>
    <row r="1574" spans="2:30" x14ac:dyDescent="0.35">
      <c r="B1574" s="32"/>
      <c r="C1574" s="2" t="str">
        <f t="shared" ref="C1574:I1574" si="1764">C1382</f>
        <v>Burundi</v>
      </c>
      <c r="D1574" s="2">
        <f t="shared" si="1764"/>
        <v>1.6693121693121693</v>
      </c>
      <c r="E1574" s="2">
        <f t="shared" si="1764"/>
        <v>1.0065237651444547</v>
      </c>
      <c r="F1574" s="2">
        <f t="shared" si="1764"/>
        <v>-1.1603773584905663</v>
      </c>
      <c r="G1574" s="2">
        <f t="shared" si="1764"/>
        <v>2.8724637681159422</v>
      </c>
      <c r="H1574" s="2">
        <f t="shared" si="1764"/>
        <v>-0.4627006610009442</v>
      </c>
      <c r="I1574" s="2">
        <f t="shared" si="1764"/>
        <v>-0.49325626204238909</v>
      </c>
      <c r="J1574" s="3">
        <f t="shared" si="1719"/>
        <v>3.0334407261127563</v>
      </c>
      <c r="K1574" s="3">
        <f t="shared" si="1720"/>
        <v>1.4073760477291573</v>
      </c>
      <c r="L1574" s="3">
        <f t="shared" si="1721"/>
        <v>3.9684815611434567</v>
      </c>
      <c r="M1574" s="2">
        <f t="shared" si="1722"/>
        <v>1.488192783176844</v>
      </c>
      <c r="N1574" s="2">
        <f t="shared" si="1723"/>
        <v>2.1370190526397939</v>
      </c>
      <c r="O1574" s="2">
        <f t="shared" si="1724"/>
        <v>-1.6005054162595203</v>
      </c>
      <c r="P1574" s="2">
        <f t="shared" si="1725"/>
        <v>5.3525221156256277</v>
      </c>
      <c r="Q1574" s="2">
        <f t="shared" si="1726"/>
        <v>0.78089719871039309</v>
      </c>
      <c r="R1574" s="2">
        <f t="shared" si="1727"/>
        <v>-0.49222631557998348</v>
      </c>
      <c r="S1574" s="2">
        <f t="shared" si="1728"/>
        <v>1.084932329546062</v>
      </c>
      <c r="T1574" s="2">
        <f t="shared" si="1729"/>
        <v>1.1062569892197449</v>
      </c>
      <c r="U1574" s="2">
        <f t="shared" si="1730"/>
        <v>-0.95089453710001892</v>
      </c>
      <c r="V1574" s="2">
        <f t="shared" si="1731"/>
        <v>1.8365725803331376</v>
      </c>
      <c r="W1574" s="2">
        <f t="shared" si="1732"/>
        <v>0.2454036081071054</v>
      </c>
      <c r="X1574" s="2">
        <f t="shared" si="1733"/>
        <v>-0.43698919305478234</v>
      </c>
      <c r="Y1574" s="2">
        <f t="shared" si="1734"/>
        <v>-0.101180612888258</v>
      </c>
      <c r="Z1574" s="2">
        <f t="shared" si="1735"/>
        <v>-9.7241601755512802E-2</v>
      </c>
      <c r="AA1574" s="2">
        <f t="shared" si="1736"/>
        <v>0.23417909456402533</v>
      </c>
      <c r="AB1574" s="2">
        <f t="shared" si="1737"/>
        <v>-4.8271644731550191E-2</v>
      </c>
      <c r="AC1574" s="2">
        <f t="shared" si="1738"/>
        <v>-6.8041858620034368E-2</v>
      </c>
      <c r="AD1574" s="2">
        <f t="shared" si="1739"/>
        <v>0.38119476644899053</v>
      </c>
    </row>
    <row r="1575" spans="2:30" x14ac:dyDescent="0.35">
      <c r="B1575" s="32"/>
      <c r="C1575" s="2" t="str">
        <f t="shared" ref="C1575:I1575" si="1765">C1383</f>
        <v>Cambodia</v>
      </c>
      <c r="D1575" s="2">
        <f t="shared" si="1765"/>
        <v>0.12962962962962968</v>
      </c>
      <c r="E1575" s="2">
        <f t="shared" si="1765"/>
        <v>0.37278657968313139</v>
      </c>
      <c r="F1575" s="2">
        <f t="shared" si="1765"/>
        <v>-0.36792452830188754</v>
      </c>
      <c r="G1575" s="2">
        <f t="shared" si="1765"/>
        <v>0.62318840579710144</v>
      </c>
      <c r="H1575" s="2">
        <f t="shared" si="1765"/>
        <v>1.0594900849858355</v>
      </c>
      <c r="I1575" s="2">
        <f t="shared" si="1765"/>
        <v>-0.46628131021194602</v>
      </c>
      <c r="J1575" s="3">
        <f t="shared" si="1719"/>
        <v>5.3779503702318268</v>
      </c>
      <c r="K1575" s="3">
        <f t="shared" si="1720"/>
        <v>1.9814974378662207</v>
      </c>
      <c r="L1575" s="3">
        <f t="shared" si="1721"/>
        <v>1.7541753663434356</v>
      </c>
      <c r="M1575" s="2">
        <f t="shared" si="1722"/>
        <v>1.488192783176844</v>
      </c>
      <c r="N1575" s="2">
        <f t="shared" si="1723"/>
        <v>2.1370190526397939</v>
      </c>
      <c r="O1575" s="2">
        <f t="shared" si="1724"/>
        <v>-1.6005054162595203</v>
      </c>
      <c r="P1575" s="2">
        <f t="shared" si="1725"/>
        <v>5.3525221156256277</v>
      </c>
      <c r="Q1575" s="2">
        <f t="shared" si="1726"/>
        <v>0.78089719871039309</v>
      </c>
      <c r="R1575" s="2">
        <f t="shared" si="1727"/>
        <v>-0.49222631557998348</v>
      </c>
      <c r="S1575" s="2">
        <f t="shared" si="1728"/>
        <v>1.084932329546062</v>
      </c>
      <c r="T1575" s="2">
        <f t="shared" si="1729"/>
        <v>1.1062569892197449</v>
      </c>
      <c r="U1575" s="2">
        <f t="shared" si="1730"/>
        <v>-0.95089453710001892</v>
      </c>
      <c r="V1575" s="2">
        <f t="shared" si="1731"/>
        <v>1.8365725803331376</v>
      </c>
      <c r="W1575" s="2">
        <f t="shared" si="1732"/>
        <v>0.2454036081071054</v>
      </c>
      <c r="X1575" s="2">
        <f t="shared" si="1733"/>
        <v>-0.43698919305478234</v>
      </c>
      <c r="Y1575" s="2">
        <f t="shared" si="1734"/>
        <v>-0.10072981163334024</v>
      </c>
      <c r="Z1575" s="2">
        <f t="shared" si="1735"/>
        <v>-9.6323577963640453E-2</v>
      </c>
      <c r="AA1575" s="2">
        <f t="shared" si="1736"/>
        <v>0.23300311092561535</v>
      </c>
      <c r="AB1575" s="2">
        <f t="shared" si="1737"/>
        <v>-4.6960199320361419E-2</v>
      </c>
      <c r="AC1575" s="2">
        <f t="shared" si="1738"/>
        <v>-6.583964779267916E-2</v>
      </c>
      <c r="AD1575" s="2">
        <f t="shared" si="1739"/>
        <v>0.37953953973676213</v>
      </c>
    </row>
    <row r="1576" spans="2:30" x14ac:dyDescent="0.35">
      <c r="B1576" s="32"/>
      <c r="C1576" s="2" t="str">
        <f t="shared" ref="C1576:I1576" si="1766">C1384</f>
        <v>Cameroon</v>
      </c>
      <c r="D1576" s="2">
        <f t="shared" si="1766"/>
        <v>1.2248677248677249</v>
      </c>
      <c r="E1576" s="2">
        <f t="shared" si="1766"/>
        <v>1.3643988816402608</v>
      </c>
      <c r="F1576" s="2">
        <f t="shared" si="1766"/>
        <v>-1.3773584905660385</v>
      </c>
      <c r="G1576" s="2">
        <f t="shared" si="1766"/>
        <v>2.7623188405797103</v>
      </c>
      <c r="H1576" s="2">
        <f t="shared" si="1766"/>
        <v>1.4485363550519355</v>
      </c>
      <c r="I1576" s="2">
        <f t="shared" si="1766"/>
        <v>-0.49710982658959529</v>
      </c>
      <c r="J1576" s="3">
        <f t="shared" si="1719"/>
        <v>2.8055294443712624</v>
      </c>
      <c r="K1576" s="3">
        <f t="shared" si="1720"/>
        <v>1.6050668804757942</v>
      </c>
      <c r="L1576" s="3">
        <f t="shared" si="1721"/>
        <v>4.1758928307395093</v>
      </c>
      <c r="M1576" s="2">
        <f t="shared" si="1722"/>
        <v>1.488192783176844</v>
      </c>
      <c r="N1576" s="2">
        <f t="shared" si="1723"/>
        <v>2.1370190526397939</v>
      </c>
      <c r="O1576" s="2">
        <f t="shared" si="1724"/>
        <v>-1.6005054162595203</v>
      </c>
      <c r="P1576" s="2">
        <f t="shared" si="1725"/>
        <v>5.3525221156256277</v>
      </c>
      <c r="Q1576" s="2">
        <f t="shared" si="1726"/>
        <v>0.78089719871039309</v>
      </c>
      <c r="R1576" s="2">
        <f t="shared" si="1727"/>
        <v>-0.49222631557998348</v>
      </c>
      <c r="S1576" s="2">
        <f t="shared" si="1728"/>
        <v>1.0852056408650497</v>
      </c>
      <c r="T1576" s="2">
        <f t="shared" si="1729"/>
        <v>1.1067611726033788</v>
      </c>
      <c r="U1576" s="2">
        <f t="shared" si="1730"/>
        <v>-0.9517274745091322</v>
      </c>
      <c r="V1576" s="2">
        <f t="shared" si="1731"/>
        <v>1.8383806784976817</v>
      </c>
      <c r="W1576" s="2">
        <f t="shared" si="1732"/>
        <v>0.24775347675348203</v>
      </c>
      <c r="X1576" s="2">
        <f t="shared" si="1733"/>
        <v>-0.43710661616715502</v>
      </c>
      <c r="Y1576" s="2">
        <f t="shared" si="1734"/>
        <v>-0.10072981163334024</v>
      </c>
      <c r="Z1576" s="2">
        <f t="shared" si="1735"/>
        <v>-9.6323577963640453E-2</v>
      </c>
      <c r="AA1576" s="2">
        <f t="shared" si="1736"/>
        <v>0.23300311092561535</v>
      </c>
      <c r="AB1576" s="2">
        <f t="shared" si="1737"/>
        <v>-4.6960199320361419E-2</v>
      </c>
      <c r="AC1576" s="2">
        <f t="shared" si="1738"/>
        <v>-6.583964779267916E-2</v>
      </c>
      <c r="AD1576" s="2">
        <f t="shared" si="1739"/>
        <v>0.37953953973676213</v>
      </c>
    </row>
    <row r="1577" spans="2:30" x14ac:dyDescent="0.35">
      <c r="B1577" s="32"/>
      <c r="C1577" s="2" t="str">
        <f t="shared" ref="C1577:I1577" si="1767">C1385</f>
        <v>Canada</v>
      </c>
      <c r="D1577" s="2">
        <f t="shared" si="1767"/>
        <v>-0.39947089947089937</v>
      </c>
      <c r="E1577" s="2">
        <f t="shared" si="1767"/>
        <v>-0.36160298229263738</v>
      </c>
      <c r="F1577" s="2">
        <f t="shared" si="1767"/>
        <v>0.79245283018868018</v>
      </c>
      <c r="G1577" s="2">
        <f t="shared" si="1767"/>
        <v>-0.24637681159420291</v>
      </c>
      <c r="H1577" s="2">
        <f t="shared" si="1767"/>
        <v>-0.63267233238904619</v>
      </c>
      <c r="I1577" s="2">
        <f t="shared" si="1767"/>
        <v>0.47398843930635831</v>
      </c>
      <c r="J1577" s="3">
        <f t="shared" si="1719"/>
        <v>7.0577655380805693</v>
      </c>
      <c r="K1577" s="3">
        <f t="shared" si="1720"/>
        <v>3.6543098191190548</v>
      </c>
      <c r="L1577" s="3">
        <f t="shared" si="1721"/>
        <v>0.91792715425269211</v>
      </c>
      <c r="M1577" s="2">
        <f t="shared" si="1722"/>
        <v>1.488192783176844</v>
      </c>
      <c r="N1577" s="2">
        <f t="shared" si="1723"/>
        <v>2.1370190526397939</v>
      </c>
      <c r="O1577" s="2">
        <f t="shared" si="1724"/>
        <v>-1.6005054162595203</v>
      </c>
      <c r="P1577" s="2">
        <f t="shared" si="1725"/>
        <v>5.3525221156256277</v>
      </c>
      <c r="Q1577" s="2">
        <f t="shared" si="1726"/>
        <v>0.78089719871039309</v>
      </c>
      <c r="R1577" s="2">
        <f t="shared" si="1727"/>
        <v>-0.49222631557998348</v>
      </c>
      <c r="S1577" s="2">
        <f t="shared" si="1728"/>
        <v>1.0852056408650497</v>
      </c>
      <c r="T1577" s="2">
        <f t="shared" si="1729"/>
        <v>1.1067611726033788</v>
      </c>
      <c r="U1577" s="2">
        <f t="shared" si="1730"/>
        <v>-0.9517274745091322</v>
      </c>
      <c r="V1577" s="2">
        <f t="shared" si="1731"/>
        <v>1.8383806784976817</v>
      </c>
      <c r="W1577" s="2">
        <f t="shared" si="1732"/>
        <v>0.24775347675348203</v>
      </c>
      <c r="X1577" s="2">
        <f t="shared" si="1733"/>
        <v>-0.43710661616715502</v>
      </c>
      <c r="Y1577" s="2">
        <f t="shared" si="1734"/>
        <v>-0.10131329032052297</v>
      </c>
      <c r="Z1577" s="2">
        <f t="shared" si="1735"/>
        <v>-9.6841701800220531E-2</v>
      </c>
      <c r="AA1577" s="2">
        <f t="shared" si="1736"/>
        <v>0.23409578615855103</v>
      </c>
      <c r="AB1577" s="2">
        <f t="shared" si="1737"/>
        <v>-4.7349684891208763E-2</v>
      </c>
      <c r="AC1577" s="2">
        <f t="shared" si="1738"/>
        <v>-6.6946742879781446E-2</v>
      </c>
      <c r="AD1577" s="2">
        <f t="shared" si="1739"/>
        <v>0.37972401024373398</v>
      </c>
    </row>
    <row r="1578" spans="2:30" x14ac:dyDescent="0.35">
      <c r="B1578" s="32"/>
      <c r="C1578" s="2" t="str">
        <f t="shared" ref="C1578:I1578" si="1768">C1386</f>
        <v>Cape Verde</v>
      </c>
      <c r="D1578" s="2">
        <f t="shared" si="1768"/>
        <v>7.936507936508002E-3</v>
      </c>
      <c r="E1578" s="2">
        <f t="shared" si="1768"/>
        <v>0.10065237651444545</v>
      </c>
      <c r="F1578" s="2">
        <f t="shared" si="1768"/>
        <v>-6.6037735849056908E-2</v>
      </c>
      <c r="G1578" s="2">
        <f t="shared" si="1768"/>
        <v>3.1884057971014491E-2</v>
      </c>
      <c r="H1578" s="2">
        <f t="shared" si="1768"/>
        <v>-0.30783758262511796</v>
      </c>
      <c r="I1578" s="2">
        <f t="shared" si="1768"/>
        <v>-0.23506743737957606</v>
      </c>
      <c r="J1578" s="3">
        <f t="shared" si="1719"/>
        <v>6.1849173313421169</v>
      </c>
      <c r="K1578" s="3">
        <f t="shared" si="1720"/>
        <v>2.5632286871242589</v>
      </c>
      <c r="L1578" s="3">
        <f t="shared" si="1721"/>
        <v>0.76373717152773712</v>
      </c>
      <c r="M1578" s="2">
        <f t="shared" si="1722"/>
        <v>1.488192783176844</v>
      </c>
      <c r="N1578" s="2">
        <f t="shared" si="1723"/>
        <v>2.1370190526397939</v>
      </c>
      <c r="O1578" s="2">
        <f t="shared" si="1724"/>
        <v>-1.6005054162595203</v>
      </c>
      <c r="P1578" s="2">
        <f t="shared" si="1725"/>
        <v>5.3525221156256277</v>
      </c>
      <c r="Q1578" s="2">
        <f t="shared" si="1726"/>
        <v>0.78089719871039309</v>
      </c>
      <c r="R1578" s="2">
        <f t="shared" si="1727"/>
        <v>-0.49222631557998348</v>
      </c>
      <c r="S1578" s="2">
        <f t="shared" si="1728"/>
        <v>1.0852056408650497</v>
      </c>
      <c r="T1578" s="2">
        <f t="shared" si="1729"/>
        <v>1.1067611726033788</v>
      </c>
      <c r="U1578" s="2">
        <f t="shared" si="1730"/>
        <v>-0.9517274745091322</v>
      </c>
      <c r="V1578" s="2">
        <f t="shared" si="1731"/>
        <v>1.8383806784976817</v>
      </c>
      <c r="W1578" s="2">
        <f t="shared" si="1732"/>
        <v>0.24775347675348203</v>
      </c>
      <c r="X1578" s="2">
        <f t="shared" si="1733"/>
        <v>-0.43710661616715502</v>
      </c>
      <c r="Y1578" s="2">
        <f t="shared" si="1734"/>
        <v>-0.1010999118083022</v>
      </c>
      <c r="Z1578" s="2">
        <f t="shared" si="1735"/>
        <v>-9.6455971178512193E-2</v>
      </c>
      <c r="AA1578" s="2">
        <f t="shared" si="1736"/>
        <v>0.23350958787337991</v>
      </c>
      <c r="AB1578" s="2">
        <f t="shared" si="1737"/>
        <v>-4.7194931487180986E-2</v>
      </c>
      <c r="AC1578" s="2">
        <f t="shared" si="1738"/>
        <v>-6.7417232801159049E-2</v>
      </c>
      <c r="AD1578" s="2">
        <f t="shared" si="1739"/>
        <v>0.37852324569759471</v>
      </c>
    </row>
    <row r="1579" spans="2:30" x14ac:dyDescent="0.35">
      <c r="B1579" s="32"/>
      <c r="C1579" s="2" t="str">
        <f t="shared" ref="C1579:I1579" si="1769">C1387</f>
        <v>Central African Republic</v>
      </c>
      <c r="D1579" s="2">
        <f t="shared" si="1769"/>
        <v>1.304232804232804</v>
      </c>
      <c r="E1579" s="2">
        <f t="shared" si="1769"/>
        <v>2.628145386766076</v>
      </c>
      <c r="F1579" s="2">
        <f t="shared" si="1769"/>
        <v>-1.9528301886792465</v>
      </c>
      <c r="G1579" s="2">
        <f t="shared" si="1769"/>
        <v>4.5014492753623188</v>
      </c>
      <c r="H1579" s="2">
        <f t="shared" si="1769"/>
        <v>0.31161473087818697</v>
      </c>
      <c r="I1579" s="2">
        <f t="shared" si="1769"/>
        <v>-0.50867052023121373</v>
      </c>
      <c r="J1579" s="3">
        <f t="shared" si="1719"/>
        <v>1.1593103644413678</v>
      </c>
      <c r="K1579" s="3">
        <f t="shared" si="1720"/>
        <v>3.2351079539120478</v>
      </c>
      <c r="L1579" s="3">
        <f t="shared" si="1721"/>
        <v>5.9832630185647222</v>
      </c>
      <c r="M1579" s="2">
        <f t="shared" si="1722"/>
        <v>1.487833486342969</v>
      </c>
      <c r="N1579" s="2">
        <f t="shared" si="1723"/>
        <v>2.1379782837611341</v>
      </c>
      <c r="O1579" s="2">
        <f t="shared" si="1724"/>
        <v>-1.6011935505806525</v>
      </c>
      <c r="P1579" s="2">
        <f t="shared" si="1725"/>
        <v>5.3508598639844882</v>
      </c>
      <c r="Q1579" s="2">
        <f t="shared" si="1726"/>
        <v>0.7799806313904083</v>
      </c>
      <c r="R1579" s="2">
        <f t="shared" si="1727"/>
        <v>-0.49225843316719292</v>
      </c>
      <c r="S1579" s="2">
        <f t="shared" si="1728"/>
        <v>1.0852056408650497</v>
      </c>
      <c r="T1579" s="2">
        <f t="shared" si="1729"/>
        <v>1.1067611726033788</v>
      </c>
      <c r="U1579" s="2">
        <f t="shared" si="1730"/>
        <v>-0.9517274745091322</v>
      </c>
      <c r="V1579" s="2">
        <f t="shared" si="1731"/>
        <v>1.8383806784976817</v>
      </c>
      <c r="W1579" s="2">
        <f t="shared" si="1732"/>
        <v>0.24775347675348203</v>
      </c>
      <c r="X1579" s="2">
        <f t="shared" si="1733"/>
        <v>-0.43710661616715502</v>
      </c>
      <c r="Y1579" s="2">
        <f t="shared" si="1734"/>
        <v>-0.1010999118083022</v>
      </c>
      <c r="Z1579" s="2">
        <f t="shared" si="1735"/>
        <v>-9.6455971178512193E-2</v>
      </c>
      <c r="AA1579" s="2">
        <f t="shared" si="1736"/>
        <v>0.23350958787337991</v>
      </c>
      <c r="AB1579" s="2">
        <f t="shared" si="1737"/>
        <v>-4.7194931487180986E-2</v>
      </c>
      <c r="AC1579" s="2">
        <f t="shared" si="1738"/>
        <v>-6.7417232801159049E-2</v>
      </c>
      <c r="AD1579" s="2">
        <f t="shared" si="1739"/>
        <v>0.37852324569759471</v>
      </c>
    </row>
    <row r="1580" spans="2:30" x14ac:dyDescent="0.35">
      <c r="B1580" s="32"/>
      <c r="C1580" s="2" t="str">
        <f t="shared" ref="C1580:I1580" si="1770">C1388</f>
        <v>Chad</v>
      </c>
      <c r="D1580" s="2">
        <f t="shared" si="1770"/>
        <v>1.8492063492063491</v>
      </c>
      <c r="E1580" s="2">
        <f t="shared" si="1770"/>
        <v>2.1397949673811745</v>
      </c>
      <c r="F1580" s="2">
        <f t="shared" si="1770"/>
        <v>-1.839622641509435</v>
      </c>
      <c r="G1580" s="2">
        <f t="shared" si="1770"/>
        <v>6.3043478260869561</v>
      </c>
      <c r="H1580" s="2">
        <f t="shared" si="1770"/>
        <v>0.94617563739376731</v>
      </c>
      <c r="I1580" s="2">
        <f t="shared" si="1770"/>
        <v>-0.51637764932562613</v>
      </c>
      <c r="J1580" s="3">
        <f t="shared" si="1719"/>
        <v>1.0605582908249067</v>
      </c>
      <c r="K1580" s="3">
        <f t="shared" si="1720"/>
        <v>4.7831112997294607</v>
      </c>
      <c r="L1580" s="3">
        <f t="shared" si="1721"/>
        <v>7.4345614216430826</v>
      </c>
      <c r="M1580" s="2">
        <f t="shared" si="1722"/>
        <v>1.488539292715749</v>
      </c>
      <c r="N1580" s="2">
        <f t="shared" si="1723"/>
        <v>2.1379818319713295</v>
      </c>
      <c r="O1580" s="2">
        <f t="shared" si="1724"/>
        <v>-1.6016592323988728</v>
      </c>
      <c r="P1580" s="2">
        <f t="shared" si="1725"/>
        <v>5.3527221451604694</v>
      </c>
      <c r="Q1580" s="2">
        <f t="shared" si="1726"/>
        <v>0.78030523101150862</v>
      </c>
      <c r="R1580" s="2">
        <f t="shared" si="1727"/>
        <v>-0.49230554101125235</v>
      </c>
      <c r="S1580" s="2">
        <f t="shared" si="1728"/>
        <v>1.0852056408650497</v>
      </c>
      <c r="T1580" s="2">
        <f t="shared" si="1729"/>
        <v>1.1067611726033788</v>
      </c>
      <c r="U1580" s="2">
        <f t="shared" si="1730"/>
        <v>-0.9517274745091322</v>
      </c>
      <c r="V1580" s="2">
        <f t="shared" si="1731"/>
        <v>1.8383806784976817</v>
      </c>
      <c r="W1580" s="2">
        <f t="shared" si="1732"/>
        <v>0.24775347675348203</v>
      </c>
      <c r="X1580" s="2">
        <f t="shared" si="1733"/>
        <v>-0.43710661616715502</v>
      </c>
      <c r="Y1580" s="2">
        <f t="shared" si="1734"/>
        <v>-0.1010999118083022</v>
      </c>
      <c r="Z1580" s="2">
        <f t="shared" si="1735"/>
        <v>-9.6455971178512193E-2</v>
      </c>
      <c r="AA1580" s="2">
        <f t="shared" si="1736"/>
        <v>0.23350958787337991</v>
      </c>
      <c r="AB1580" s="2">
        <f t="shared" si="1737"/>
        <v>-4.7194931487180986E-2</v>
      </c>
      <c r="AC1580" s="2">
        <f t="shared" si="1738"/>
        <v>-6.7417232801159049E-2</v>
      </c>
      <c r="AD1580" s="2">
        <f t="shared" si="1739"/>
        <v>0.37852324569759471</v>
      </c>
    </row>
    <row r="1581" spans="2:30" x14ac:dyDescent="0.35">
      <c r="B1581" s="32"/>
      <c r="C1581" s="2" t="str">
        <f t="shared" ref="C1581:I1581" si="1771">C1389</f>
        <v>Chile</v>
      </c>
      <c r="D1581" s="2">
        <f t="shared" si="1771"/>
        <v>-0.32010582010582006</v>
      </c>
      <c r="E1581" s="2">
        <f t="shared" si="1771"/>
        <v>-0.29077353215284246</v>
      </c>
      <c r="F1581" s="2">
        <f t="shared" si="1771"/>
        <v>0.61320754716981163</v>
      </c>
      <c r="G1581" s="2">
        <f t="shared" si="1771"/>
        <v>-0.22898550724637681</v>
      </c>
      <c r="H1581" s="2">
        <f t="shared" si="1771"/>
        <v>3.2105760151085953E-2</v>
      </c>
      <c r="I1581" s="2">
        <f t="shared" si="1771"/>
        <v>0.46628131021194602</v>
      </c>
      <c r="J1581" s="3">
        <f t="shared" si="1719"/>
        <v>6.8344594614792484</v>
      </c>
      <c r="K1581" s="3">
        <f t="shared" si="1720"/>
        <v>3.3931757697727232</v>
      </c>
      <c r="L1581" s="3">
        <f t="shared" si="1721"/>
        <v>0.52966740518408872</v>
      </c>
      <c r="M1581" s="2">
        <f t="shared" si="1722"/>
        <v>1.488539292715749</v>
      </c>
      <c r="N1581" s="2">
        <f t="shared" si="1723"/>
        <v>2.1379818319713295</v>
      </c>
      <c r="O1581" s="2">
        <f t="shared" si="1724"/>
        <v>-1.6016592323988728</v>
      </c>
      <c r="P1581" s="2">
        <f t="shared" si="1725"/>
        <v>5.3527221451604694</v>
      </c>
      <c r="Q1581" s="2">
        <f t="shared" si="1726"/>
        <v>0.78030523101150862</v>
      </c>
      <c r="R1581" s="2">
        <f t="shared" si="1727"/>
        <v>-0.49230554101125235</v>
      </c>
      <c r="S1581" s="2">
        <f t="shared" si="1728"/>
        <v>1.0852056408650497</v>
      </c>
      <c r="T1581" s="2">
        <f t="shared" si="1729"/>
        <v>1.1067611726033788</v>
      </c>
      <c r="U1581" s="2">
        <f t="shared" si="1730"/>
        <v>-0.9517274745091322</v>
      </c>
      <c r="V1581" s="2">
        <f t="shared" si="1731"/>
        <v>1.8383806784976817</v>
      </c>
      <c r="W1581" s="2">
        <f t="shared" si="1732"/>
        <v>0.24775347675348203</v>
      </c>
      <c r="X1581" s="2">
        <f t="shared" si="1733"/>
        <v>-0.43710661616715502</v>
      </c>
      <c r="Y1581" s="2">
        <f t="shared" si="1734"/>
        <v>-0.10152765772294579</v>
      </c>
      <c r="Z1581" s="2">
        <f t="shared" si="1735"/>
        <v>-9.6835497664790188E-2</v>
      </c>
      <c r="AA1581" s="2">
        <f t="shared" si="1736"/>
        <v>0.23425118545013077</v>
      </c>
      <c r="AB1581" s="2">
        <f t="shared" si="1737"/>
        <v>-4.7549991205460662E-2</v>
      </c>
      <c r="AC1581" s="2">
        <f t="shared" si="1738"/>
        <v>-6.7222851955549195E-2</v>
      </c>
      <c r="AD1581" s="2">
        <f t="shared" si="1739"/>
        <v>0.37869464816734932</v>
      </c>
    </row>
    <row r="1582" spans="2:30" x14ac:dyDescent="0.35">
      <c r="B1582" s="32"/>
      <c r="C1582" s="2" t="str">
        <f t="shared" ref="C1582:I1582" si="1772">C1390</f>
        <v>China</v>
      </c>
      <c r="D1582" s="2">
        <f t="shared" si="1772"/>
        <v>-0.2989417989417989</v>
      </c>
      <c r="E1582" s="2">
        <f t="shared" si="1772"/>
        <v>-0.24603914259086668</v>
      </c>
      <c r="F1582" s="2">
        <f t="shared" si="1772"/>
        <v>0.33018867924528322</v>
      </c>
      <c r="G1582" s="2">
        <f t="shared" si="1772"/>
        <v>-0.13623188405797101</v>
      </c>
      <c r="H1582" s="2">
        <f t="shared" si="1772"/>
        <v>3.9660056657223823E-2</v>
      </c>
      <c r="I1582" s="2">
        <f t="shared" si="1772"/>
        <v>0.23121387283236997</v>
      </c>
      <c r="J1582" s="3">
        <f t="shared" si="1719"/>
        <v>6.6190129902641743</v>
      </c>
      <c r="K1582" s="3">
        <f t="shared" si="1720"/>
        <v>3.1270260268946499</v>
      </c>
      <c r="L1582" s="3">
        <f t="shared" si="1721"/>
        <v>0.33388184571032914</v>
      </c>
      <c r="M1582" s="2">
        <f t="shared" si="1722"/>
        <v>1.488539292715749</v>
      </c>
      <c r="N1582" s="2">
        <f t="shared" si="1723"/>
        <v>2.1379818319713295</v>
      </c>
      <c r="O1582" s="2">
        <f t="shared" si="1724"/>
        <v>-1.6016592323988728</v>
      </c>
      <c r="P1582" s="2">
        <f t="shared" si="1725"/>
        <v>5.3527221451604694</v>
      </c>
      <c r="Q1582" s="2">
        <f t="shared" si="1726"/>
        <v>0.78030523101150862</v>
      </c>
      <c r="R1582" s="2">
        <f t="shared" si="1727"/>
        <v>-0.49230554101125235</v>
      </c>
      <c r="S1582" s="2">
        <f t="shared" si="1728"/>
        <v>1.0852056408650497</v>
      </c>
      <c r="T1582" s="2">
        <f t="shared" si="1729"/>
        <v>1.1067611726033788</v>
      </c>
      <c r="U1582" s="2">
        <f t="shared" si="1730"/>
        <v>-0.9517274745091322</v>
      </c>
      <c r="V1582" s="2">
        <f t="shared" si="1731"/>
        <v>1.8383806784976817</v>
      </c>
      <c r="W1582" s="2">
        <f t="shared" si="1732"/>
        <v>0.24775347675348203</v>
      </c>
      <c r="X1582" s="2">
        <f t="shared" si="1733"/>
        <v>-0.43710661616715502</v>
      </c>
      <c r="Y1582" s="2">
        <f t="shared" si="1734"/>
        <v>-0.10191323221751386</v>
      </c>
      <c r="Z1582" s="2">
        <f t="shared" si="1735"/>
        <v>-9.7126911033786428E-2</v>
      </c>
      <c r="AA1582" s="2">
        <f t="shared" si="1736"/>
        <v>0.23443856336769942</v>
      </c>
      <c r="AB1582" s="2">
        <f t="shared" si="1737"/>
        <v>-4.772319802743822E-2</v>
      </c>
      <c r="AC1582" s="2">
        <f t="shared" si="1738"/>
        <v>-6.7014096274664869E-2</v>
      </c>
      <c r="AD1582" s="2">
        <f t="shared" si="1739"/>
        <v>0.37840659977802321</v>
      </c>
    </row>
    <row r="1583" spans="2:30" x14ac:dyDescent="0.35">
      <c r="B1583" s="32"/>
      <c r="C1583" s="2" t="str">
        <f t="shared" ref="C1583:I1583" si="1773">C1391</f>
        <v>Colombia</v>
      </c>
      <c r="D1583" s="2">
        <f t="shared" si="1773"/>
        <v>-0.23544973544973535</v>
      </c>
      <c r="E1583" s="2">
        <f t="shared" si="1773"/>
        <v>-6.7101584342963677E-2</v>
      </c>
      <c r="F1583" s="2">
        <f t="shared" si="1773"/>
        <v>0.33962264150943361</v>
      </c>
      <c r="G1583" s="2">
        <f t="shared" si="1773"/>
        <v>0.17681159420289855</v>
      </c>
      <c r="H1583" s="2">
        <f t="shared" si="1773"/>
        <v>-0.49291784702549568</v>
      </c>
      <c r="I1583" s="2">
        <f t="shared" si="1773"/>
        <v>0.30828516377649334</v>
      </c>
      <c r="J1583" s="3">
        <f t="shared" si="1719"/>
        <v>6.3761429462220107</v>
      </c>
      <c r="K1583" s="3">
        <f t="shared" si="1720"/>
        <v>2.9418844733667306</v>
      </c>
      <c r="L1583" s="3">
        <f t="shared" si="1721"/>
        <v>0.51625972324535363</v>
      </c>
      <c r="M1583" s="2">
        <f t="shared" si="1722"/>
        <v>1.488539292715749</v>
      </c>
      <c r="N1583" s="2">
        <f t="shared" si="1723"/>
        <v>2.1379818319713295</v>
      </c>
      <c r="O1583" s="2">
        <f t="shared" si="1724"/>
        <v>-1.6016592323988728</v>
      </c>
      <c r="P1583" s="2">
        <f t="shared" si="1725"/>
        <v>5.3527221451604694</v>
      </c>
      <c r="Q1583" s="2">
        <f t="shared" si="1726"/>
        <v>0.78030523101150862</v>
      </c>
      <c r="R1583" s="2">
        <f t="shared" si="1727"/>
        <v>-0.49230554101125235</v>
      </c>
      <c r="S1583" s="2">
        <f t="shared" si="1728"/>
        <v>1.0852056408650497</v>
      </c>
      <c r="T1583" s="2">
        <f t="shared" si="1729"/>
        <v>1.1067611726033788</v>
      </c>
      <c r="U1583" s="2">
        <f t="shared" si="1730"/>
        <v>-0.9517274745091322</v>
      </c>
      <c r="V1583" s="2">
        <f t="shared" si="1731"/>
        <v>1.8383806784976817</v>
      </c>
      <c r="W1583" s="2">
        <f t="shared" si="1732"/>
        <v>0.24775347675348203</v>
      </c>
      <c r="X1583" s="2">
        <f t="shared" si="1733"/>
        <v>-0.43710661616715502</v>
      </c>
      <c r="Y1583" s="2">
        <f t="shared" si="1734"/>
        <v>-0.10217404570038929</v>
      </c>
      <c r="Z1583" s="2">
        <f t="shared" si="1735"/>
        <v>-9.7068267817593409E-2</v>
      </c>
      <c r="AA1583" s="2">
        <f t="shared" si="1736"/>
        <v>0.23464400102031999</v>
      </c>
      <c r="AB1583" s="2">
        <f t="shared" si="1737"/>
        <v>-4.7284653511363343E-2</v>
      </c>
      <c r="AC1583" s="2">
        <f t="shared" si="1738"/>
        <v>-6.7845939537850092E-2</v>
      </c>
      <c r="AD1583" s="2">
        <f t="shared" si="1739"/>
        <v>0.37826964384833273</v>
      </c>
    </row>
    <row r="1584" spans="2:30" x14ac:dyDescent="0.35">
      <c r="B1584" s="32"/>
      <c r="C1584" s="2" t="str">
        <f t="shared" ref="C1584:I1584" si="1774">C1392</f>
        <v>Comoros</v>
      </c>
      <c r="D1584" s="2">
        <f t="shared" si="1774"/>
        <v>1.0343915343915344</v>
      </c>
      <c r="E1584" s="2">
        <f t="shared" si="1774"/>
        <v>1.39049394221808</v>
      </c>
      <c r="F1584" s="2">
        <f t="shared" si="1774"/>
        <v>-0.8867924528301897</v>
      </c>
      <c r="G1584" s="2">
        <f t="shared" si="1774"/>
        <v>1.2782608695652173</v>
      </c>
      <c r="H1584" s="2">
        <f t="shared" si="1774"/>
        <v>1.6411709159584511</v>
      </c>
      <c r="I1584" s="2">
        <f t="shared" si="1774"/>
        <v>-0.42774566473988429</v>
      </c>
      <c r="J1584" s="3">
        <f t="shared" si="1719"/>
        <v>4.3153812387456805</v>
      </c>
      <c r="K1584" s="3">
        <f t="shared" si="1720"/>
        <v>1.5306001772706921</v>
      </c>
      <c r="L1584" s="3">
        <f t="shared" si="1721"/>
        <v>3.1764307942088248</v>
      </c>
      <c r="M1584" s="2">
        <f t="shared" si="1722"/>
        <v>1.488539292715749</v>
      </c>
      <c r="N1584" s="2">
        <f t="shared" si="1723"/>
        <v>2.1379818319713295</v>
      </c>
      <c r="O1584" s="2">
        <f t="shared" si="1724"/>
        <v>-1.6016592323988728</v>
      </c>
      <c r="P1584" s="2">
        <f t="shared" si="1725"/>
        <v>5.3527221451604694</v>
      </c>
      <c r="Q1584" s="2">
        <f t="shared" si="1726"/>
        <v>0.78030523101150862</v>
      </c>
      <c r="R1584" s="2">
        <f t="shared" si="1727"/>
        <v>-0.49230554101125235</v>
      </c>
      <c r="S1584" s="2">
        <f t="shared" si="1728"/>
        <v>1.0851063945633437</v>
      </c>
      <c r="T1584" s="2">
        <f t="shared" si="1729"/>
        <v>1.1073153381690326</v>
      </c>
      <c r="U1584" s="2">
        <f t="shared" si="1730"/>
        <v>-0.95160064829491553</v>
      </c>
      <c r="V1584" s="2">
        <f t="shared" si="1731"/>
        <v>1.8372866944958606</v>
      </c>
      <c r="W1584" s="2">
        <f t="shared" si="1732"/>
        <v>0.25047499518942923</v>
      </c>
      <c r="X1584" s="2">
        <f t="shared" si="1733"/>
        <v>-0.4370883330588986</v>
      </c>
      <c r="Y1584" s="2">
        <f t="shared" si="1734"/>
        <v>-0.10217404570038929</v>
      </c>
      <c r="Z1584" s="2">
        <f t="shared" si="1735"/>
        <v>-9.7068267817593409E-2</v>
      </c>
      <c r="AA1584" s="2">
        <f t="shared" si="1736"/>
        <v>0.23464400102031999</v>
      </c>
      <c r="AB1584" s="2">
        <f t="shared" si="1737"/>
        <v>-4.7284653511363343E-2</v>
      </c>
      <c r="AC1584" s="2">
        <f t="shared" si="1738"/>
        <v>-6.7845939537850092E-2</v>
      </c>
      <c r="AD1584" s="2">
        <f t="shared" si="1739"/>
        <v>0.37826964384833273</v>
      </c>
    </row>
    <row r="1585" spans="2:30" x14ac:dyDescent="0.35">
      <c r="B1585" s="32"/>
      <c r="C1585" s="2" t="str">
        <f t="shared" ref="C1585:I1585" si="1775">C1393</f>
        <v>Costa Rica</v>
      </c>
      <c r="D1585" s="2">
        <f t="shared" si="1775"/>
        <v>-0.2671957671957671</v>
      </c>
      <c r="E1585" s="2">
        <f t="shared" si="1775"/>
        <v>-0.23858341099720409</v>
      </c>
      <c r="F1585" s="2">
        <f t="shared" si="1775"/>
        <v>0.62264150943396201</v>
      </c>
      <c r="G1585" s="2">
        <f t="shared" si="1775"/>
        <v>-0.14782608695652175</v>
      </c>
      <c r="H1585" s="2">
        <f t="shared" si="1775"/>
        <v>-0.37204910292728988</v>
      </c>
      <c r="I1585" s="2">
        <f t="shared" si="1775"/>
        <v>0.5818882466281311</v>
      </c>
      <c r="J1585" s="3">
        <f t="shared" si="1719"/>
        <v>6.8129307499051102</v>
      </c>
      <c r="K1585" s="3">
        <f t="shared" si="1720"/>
        <v>3.388941608916979</v>
      </c>
      <c r="L1585" s="3">
        <f t="shared" si="1721"/>
        <v>0.58473023754803777</v>
      </c>
      <c r="M1585" s="2">
        <f t="shared" si="1722"/>
        <v>1.488539292715749</v>
      </c>
      <c r="N1585" s="2">
        <f t="shared" si="1723"/>
        <v>2.1379818319713295</v>
      </c>
      <c r="O1585" s="2">
        <f t="shared" si="1724"/>
        <v>-1.6016592323988728</v>
      </c>
      <c r="P1585" s="2">
        <f t="shared" si="1725"/>
        <v>5.3527221451604694</v>
      </c>
      <c r="Q1585" s="2">
        <f t="shared" si="1726"/>
        <v>0.78030523101150862</v>
      </c>
      <c r="R1585" s="2">
        <f t="shared" si="1727"/>
        <v>-0.49230554101125235</v>
      </c>
      <c r="S1585" s="2">
        <f t="shared" si="1728"/>
        <v>1.0851063945633437</v>
      </c>
      <c r="T1585" s="2">
        <f t="shared" si="1729"/>
        <v>1.1073153381690326</v>
      </c>
      <c r="U1585" s="2">
        <f t="shared" si="1730"/>
        <v>-0.95160064829491553</v>
      </c>
      <c r="V1585" s="2">
        <f t="shared" si="1731"/>
        <v>1.8372866944958606</v>
      </c>
      <c r="W1585" s="2">
        <f t="shared" si="1732"/>
        <v>0.25047499518942923</v>
      </c>
      <c r="X1585" s="2">
        <f t="shared" si="1733"/>
        <v>-0.4370883330588986</v>
      </c>
      <c r="Y1585" s="2">
        <f t="shared" si="1734"/>
        <v>-0.10249635375018495</v>
      </c>
      <c r="Z1585" s="2">
        <f t="shared" si="1735"/>
        <v>-9.7344664581616086E-2</v>
      </c>
      <c r="AA1585" s="2">
        <f t="shared" si="1736"/>
        <v>0.23540180865394039</v>
      </c>
      <c r="AB1585" s="2">
        <f t="shared" si="1737"/>
        <v>-4.7481023498560919E-2</v>
      </c>
      <c r="AC1585" s="2">
        <f t="shared" si="1738"/>
        <v>-6.8440086341345088E-2</v>
      </c>
      <c r="AD1585" s="2">
        <f t="shared" si="1739"/>
        <v>0.37866733643188705</v>
      </c>
    </row>
    <row r="1586" spans="2:30" x14ac:dyDescent="0.35">
      <c r="B1586" s="32"/>
      <c r="C1586" s="2" t="str">
        <f t="shared" ref="C1586:I1586" si="1776">C1394</f>
        <v>Croatia</v>
      </c>
      <c r="D1586" s="2">
        <f t="shared" si="1776"/>
        <v>-0.41534391534391529</v>
      </c>
      <c r="E1586" s="2">
        <f t="shared" si="1776"/>
        <v>-0.37278657968313139</v>
      </c>
      <c r="F1586" s="2">
        <f t="shared" si="1776"/>
        <v>0.43396226415094308</v>
      </c>
      <c r="G1586" s="2">
        <f t="shared" si="1776"/>
        <v>-0.25797101449275361</v>
      </c>
      <c r="H1586" s="2">
        <f t="shared" si="1776"/>
        <v>-0.61000944287063263</v>
      </c>
      <c r="I1586" s="2">
        <f t="shared" si="1776"/>
        <v>0.62427745664739887</v>
      </c>
      <c r="J1586" s="3">
        <f t="shared" si="1719"/>
        <v>6.9808376559665817</v>
      </c>
      <c r="K1586" s="3">
        <f t="shared" si="1720"/>
        <v>3.5523053189238287</v>
      </c>
      <c r="L1586" s="3">
        <f t="shared" si="1721"/>
        <v>0.78172618944849892</v>
      </c>
      <c r="M1586" s="2">
        <f t="shared" si="1722"/>
        <v>1.488539292715749</v>
      </c>
      <c r="N1586" s="2">
        <f t="shared" si="1723"/>
        <v>2.1379818319713295</v>
      </c>
      <c r="O1586" s="2">
        <f t="shared" si="1724"/>
        <v>-1.6016592323988728</v>
      </c>
      <c r="P1586" s="2">
        <f t="shared" si="1725"/>
        <v>5.3527221451604694</v>
      </c>
      <c r="Q1586" s="2">
        <f t="shared" si="1726"/>
        <v>0.78030523101150862</v>
      </c>
      <c r="R1586" s="2">
        <f t="shared" si="1727"/>
        <v>-0.49230554101125235</v>
      </c>
      <c r="S1586" s="2">
        <f t="shared" si="1728"/>
        <v>1.0851063945633437</v>
      </c>
      <c r="T1586" s="2">
        <f t="shared" si="1729"/>
        <v>1.1073153381690326</v>
      </c>
      <c r="U1586" s="2">
        <f t="shared" si="1730"/>
        <v>-0.95160064829491553</v>
      </c>
      <c r="V1586" s="2">
        <f t="shared" si="1731"/>
        <v>1.8372866944958606</v>
      </c>
      <c r="W1586" s="2">
        <f t="shared" si="1732"/>
        <v>0.25047499518942923</v>
      </c>
      <c r="X1586" s="2">
        <f t="shared" si="1733"/>
        <v>-0.4370883330588986</v>
      </c>
      <c r="Y1586" s="2">
        <f t="shared" si="1734"/>
        <v>-0.1031073841439227</v>
      </c>
      <c r="Z1586" s="2">
        <f t="shared" si="1735"/>
        <v>-9.7882637072048737E-2</v>
      </c>
      <c r="AA1586" s="2">
        <f t="shared" si="1736"/>
        <v>0.23578962204358297</v>
      </c>
      <c r="AB1586" s="2">
        <f t="shared" si="1737"/>
        <v>-4.7892136762221454E-2</v>
      </c>
      <c r="AC1586" s="2">
        <f t="shared" si="1738"/>
        <v>-6.9497838990816352E-2</v>
      </c>
      <c r="AD1586" s="2">
        <f t="shared" si="1739"/>
        <v>0.37914704369793295</v>
      </c>
    </row>
    <row r="1587" spans="2:30" x14ac:dyDescent="0.35">
      <c r="B1587" s="32"/>
      <c r="C1587" s="2" t="str">
        <f t="shared" ref="C1587:I1587" si="1777">C1395</f>
        <v>Cyprus</v>
      </c>
      <c r="D1587" s="2">
        <f t="shared" si="1777"/>
        <v>-0.48941798941798931</v>
      </c>
      <c r="E1587" s="2">
        <f t="shared" si="1777"/>
        <v>-0.45107176141658895</v>
      </c>
      <c r="F1587" s="2">
        <f t="shared" si="1777"/>
        <v>0.68867924528301894</v>
      </c>
      <c r="G1587" s="2">
        <f t="shared" si="1777"/>
        <v>-0.26956521739130435</v>
      </c>
      <c r="H1587" s="2">
        <f t="shared" si="1777"/>
        <v>0.47403210576015103</v>
      </c>
      <c r="I1587" s="2">
        <f t="shared" si="1777"/>
        <v>0.21965317919075145</v>
      </c>
      <c r="J1587" s="3">
        <f t="shared" si="1719"/>
        <v>6.9333950915380029</v>
      </c>
      <c r="K1587" s="3">
        <f t="shared" si="1720"/>
        <v>3.5381248835229107</v>
      </c>
      <c r="L1587" s="3">
        <f t="shared" si="1721"/>
        <v>0.92146052572665837</v>
      </c>
      <c r="M1587" s="2">
        <f t="shared" si="1722"/>
        <v>1.488539292715749</v>
      </c>
      <c r="N1587" s="2">
        <f t="shared" si="1723"/>
        <v>2.1379818319713295</v>
      </c>
      <c r="O1587" s="2">
        <f t="shared" si="1724"/>
        <v>-1.6016592323988728</v>
      </c>
      <c r="P1587" s="2">
        <f t="shared" si="1725"/>
        <v>5.3527221451604694</v>
      </c>
      <c r="Q1587" s="2">
        <f t="shared" si="1726"/>
        <v>0.78030523101150862</v>
      </c>
      <c r="R1587" s="2">
        <f t="shared" si="1727"/>
        <v>-0.49230554101125235</v>
      </c>
      <c r="S1587" s="2">
        <f t="shared" si="1728"/>
        <v>1.0851063945633437</v>
      </c>
      <c r="T1587" s="2">
        <f t="shared" si="1729"/>
        <v>1.1073153381690326</v>
      </c>
      <c r="U1587" s="2">
        <f t="shared" si="1730"/>
        <v>-0.95160064829491553</v>
      </c>
      <c r="V1587" s="2">
        <f t="shared" si="1731"/>
        <v>1.8372866944958606</v>
      </c>
      <c r="W1587" s="2">
        <f t="shared" si="1732"/>
        <v>0.25047499518942923</v>
      </c>
      <c r="X1587" s="2">
        <f t="shared" si="1733"/>
        <v>-0.4370883330588986</v>
      </c>
      <c r="Y1587" s="2">
        <f t="shared" si="1734"/>
        <v>-0.10386189704484862</v>
      </c>
      <c r="Z1587" s="2">
        <f t="shared" si="1735"/>
        <v>-9.8572459580534164E-2</v>
      </c>
      <c r="AA1587" s="2">
        <f t="shared" si="1736"/>
        <v>0.23667417208897251</v>
      </c>
      <c r="AB1587" s="2">
        <f t="shared" si="1737"/>
        <v>-4.8325091997825129E-2</v>
      </c>
      <c r="AC1587" s="2">
        <f t="shared" si="1738"/>
        <v>-6.8436257067474623E-2</v>
      </c>
      <c r="AD1587" s="2">
        <f t="shared" si="1739"/>
        <v>0.37883553224381739</v>
      </c>
    </row>
    <row r="1588" spans="2:30" x14ac:dyDescent="0.35">
      <c r="B1588" s="32"/>
      <c r="C1588" s="2" t="str">
        <f t="shared" ref="C1588:I1588" si="1778">C1396</f>
        <v>Czech Republic</v>
      </c>
      <c r="D1588" s="2">
        <f t="shared" si="1778"/>
        <v>-0.2989417989417989</v>
      </c>
      <c r="E1588" s="2">
        <f t="shared" si="1778"/>
        <v>-0.4212488350419385</v>
      </c>
      <c r="F1588" s="2">
        <f t="shared" si="1778"/>
        <v>0.51886792452830222</v>
      </c>
      <c r="G1588" s="2">
        <f t="shared" si="1778"/>
        <v>-0.28695652173913044</v>
      </c>
      <c r="H1588" s="2">
        <f t="shared" si="1778"/>
        <v>-0.62511803588290837</v>
      </c>
      <c r="I1588" s="2">
        <f t="shared" si="1778"/>
        <v>1.0558766859344895</v>
      </c>
      <c r="J1588" s="3">
        <f t="shared" si="1719"/>
        <v>7.1006650333698591</v>
      </c>
      <c r="K1588" s="3">
        <f t="shared" si="1720"/>
        <v>3.7312722499102757</v>
      </c>
      <c r="L1588" s="3">
        <f t="shared" si="1721"/>
        <v>1.0232467010633917</v>
      </c>
      <c r="M1588" s="2">
        <f t="shared" si="1722"/>
        <v>1.488539292715749</v>
      </c>
      <c r="N1588" s="2">
        <f t="shared" si="1723"/>
        <v>2.1379818319713295</v>
      </c>
      <c r="O1588" s="2">
        <f t="shared" si="1724"/>
        <v>-1.6016592323988728</v>
      </c>
      <c r="P1588" s="2">
        <f t="shared" si="1725"/>
        <v>5.3527221451604694</v>
      </c>
      <c r="Q1588" s="2">
        <f t="shared" si="1726"/>
        <v>0.78030523101150862</v>
      </c>
      <c r="R1588" s="2">
        <f t="shared" si="1727"/>
        <v>-0.49230554101125235</v>
      </c>
      <c r="S1588" s="2">
        <f t="shared" si="1728"/>
        <v>1.0851063945633437</v>
      </c>
      <c r="T1588" s="2">
        <f t="shared" si="1729"/>
        <v>1.1073153381690326</v>
      </c>
      <c r="U1588" s="2">
        <f t="shared" si="1730"/>
        <v>-0.95160064829491553</v>
      </c>
      <c r="V1588" s="2">
        <f t="shared" si="1731"/>
        <v>1.8372866944958606</v>
      </c>
      <c r="W1588" s="2">
        <f t="shared" si="1732"/>
        <v>0.25047499518942923</v>
      </c>
      <c r="X1588" s="2">
        <f t="shared" si="1733"/>
        <v>-0.4370883330588986</v>
      </c>
      <c r="Y1588" s="2">
        <f t="shared" si="1734"/>
        <v>-0.10424291247824111</v>
      </c>
      <c r="Z1588" s="2">
        <f t="shared" si="1735"/>
        <v>-9.9202686876357221E-2</v>
      </c>
      <c r="AA1588" s="2">
        <f t="shared" si="1736"/>
        <v>0.23722533176170557</v>
      </c>
      <c r="AB1588" s="2">
        <f t="shared" si="1737"/>
        <v>-4.8791169009038612E-2</v>
      </c>
      <c r="AC1588" s="2">
        <f t="shared" si="1738"/>
        <v>-6.9523526166723512E-2</v>
      </c>
      <c r="AD1588" s="2">
        <f t="shared" si="1739"/>
        <v>0.3801578782471195</v>
      </c>
    </row>
    <row r="1589" spans="2:30" x14ac:dyDescent="0.35">
      <c r="B1589" s="32"/>
      <c r="C1589" s="2" t="str">
        <f t="shared" ref="C1589:I1589" si="1779">C1397</f>
        <v>Democratic Republic of the Congo</v>
      </c>
      <c r="D1589" s="2">
        <f t="shared" si="1779"/>
        <v>1.9391534391534391</v>
      </c>
      <c r="E1589" s="2">
        <f t="shared" si="1779"/>
        <v>2.0205032618825722</v>
      </c>
      <c r="F1589" s="2">
        <f t="shared" si="1779"/>
        <v>-1.2358490566037743</v>
      </c>
      <c r="G1589" s="2">
        <f t="shared" si="1779"/>
        <v>2.4376811594202898</v>
      </c>
      <c r="H1589" s="2">
        <f t="shared" si="1779"/>
        <v>0.22851746931067041</v>
      </c>
      <c r="I1589" s="2">
        <f t="shared" si="1779"/>
        <v>-0.50481695568400764</v>
      </c>
      <c r="J1589" s="3">
        <f t="shared" si="1719"/>
        <v>3.025353140729214</v>
      </c>
      <c r="K1589" s="3">
        <f t="shared" si="1720"/>
        <v>1.4176207210649623</v>
      </c>
      <c r="L1589" s="3">
        <f t="shared" si="1721"/>
        <v>4.2300264354310286</v>
      </c>
      <c r="M1589" s="2">
        <f t="shared" si="1722"/>
        <v>1.488539292715749</v>
      </c>
      <c r="N1589" s="2">
        <f t="shared" si="1723"/>
        <v>2.1379818319713295</v>
      </c>
      <c r="O1589" s="2">
        <f t="shared" si="1724"/>
        <v>-1.6016592323988728</v>
      </c>
      <c r="P1589" s="2">
        <f t="shared" si="1725"/>
        <v>5.3527221451604694</v>
      </c>
      <c r="Q1589" s="2">
        <f t="shared" si="1726"/>
        <v>0.78030523101150862</v>
      </c>
      <c r="R1589" s="2">
        <f t="shared" si="1727"/>
        <v>-0.49230554101125235</v>
      </c>
      <c r="S1589" s="2">
        <f t="shared" si="1728"/>
        <v>1.0867744551973086</v>
      </c>
      <c r="T1589" s="2">
        <f t="shared" si="1729"/>
        <v>1.1090989083325355</v>
      </c>
      <c r="U1589" s="2">
        <f t="shared" si="1730"/>
        <v>-0.95215582096739382</v>
      </c>
      <c r="V1589" s="2">
        <f t="shared" si="1731"/>
        <v>1.8384593399351661</v>
      </c>
      <c r="W1589" s="2">
        <f t="shared" si="1732"/>
        <v>0.2504321093966973</v>
      </c>
      <c r="X1589" s="2">
        <f t="shared" si="1733"/>
        <v>-0.43722061552496327</v>
      </c>
      <c r="Y1589" s="2">
        <f t="shared" si="1734"/>
        <v>-0.10424291247824111</v>
      </c>
      <c r="Z1589" s="2">
        <f t="shared" si="1735"/>
        <v>-9.9202686876357221E-2</v>
      </c>
      <c r="AA1589" s="2">
        <f t="shared" si="1736"/>
        <v>0.23722533176170557</v>
      </c>
      <c r="AB1589" s="2">
        <f t="shared" si="1737"/>
        <v>-4.8791169009038612E-2</v>
      </c>
      <c r="AC1589" s="2">
        <f t="shared" si="1738"/>
        <v>-6.9523526166723512E-2</v>
      </c>
      <c r="AD1589" s="2">
        <f t="shared" si="1739"/>
        <v>0.3801578782471195</v>
      </c>
    </row>
    <row r="1590" spans="2:30" x14ac:dyDescent="0.35">
      <c r="B1590" s="32"/>
      <c r="C1590" s="2" t="str">
        <f t="shared" ref="C1590:I1590" si="1780">C1398</f>
        <v>Denmark</v>
      </c>
      <c r="D1590" s="2">
        <f t="shared" si="1780"/>
        <v>-0.27777777777777773</v>
      </c>
      <c r="E1590" s="2">
        <f t="shared" si="1780"/>
        <v>-0.38769804287045662</v>
      </c>
      <c r="F1590" s="2">
        <f t="shared" si="1780"/>
        <v>0.70754716981132115</v>
      </c>
      <c r="G1590" s="2">
        <f t="shared" si="1780"/>
        <v>-0.28115942028985508</v>
      </c>
      <c r="H1590" s="2">
        <f t="shared" si="1780"/>
        <v>-0.66666666666666652</v>
      </c>
      <c r="I1590" s="2">
        <f t="shared" si="1780"/>
        <v>1.0134874759152215</v>
      </c>
      <c r="J1590" s="3">
        <f t="shared" si="1719"/>
        <v>7.1367451129854782</v>
      </c>
      <c r="K1590" s="3">
        <f t="shared" si="1720"/>
        <v>3.7809292174771634</v>
      </c>
      <c r="L1590" s="3">
        <f t="shared" si="1721"/>
        <v>1.0706203178451914</v>
      </c>
      <c r="M1590" s="2">
        <f t="shared" si="1722"/>
        <v>1.488539292715749</v>
      </c>
      <c r="N1590" s="2">
        <f t="shared" si="1723"/>
        <v>2.1379818319713295</v>
      </c>
      <c r="O1590" s="2">
        <f t="shared" si="1724"/>
        <v>-1.6016592323988728</v>
      </c>
      <c r="P1590" s="2">
        <f t="shared" si="1725"/>
        <v>5.3527221451604694</v>
      </c>
      <c r="Q1590" s="2">
        <f t="shared" si="1726"/>
        <v>0.78030523101150862</v>
      </c>
      <c r="R1590" s="2">
        <f t="shared" si="1727"/>
        <v>-0.49230554101125235</v>
      </c>
      <c r="S1590" s="2">
        <f t="shared" si="1728"/>
        <v>1.0867744551973086</v>
      </c>
      <c r="T1590" s="2">
        <f t="shared" si="1729"/>
        <v>1.1090989083325355</v>
      </c>
      <c r="U1590" s="2">
        <f t="shared" si="1730"/>
        <v>-0.95215582096739382</v>
      </c>
      <c r="V1590" s="2">
        <f t="shared" si="1731"/>
        <v>1.8384593399351661</v>
      </c>
      <c r="W1590" s="2">
        <f t="shared" si="1732"/>
        <v>0.2504321093966973</v>
      </c>
      <c r="X1590" s="2">
        <f t="shared" si="1733"/>
        <v>-0.43722061552496327</v>
      </c>
      <c r="Y1590" s="2">
        <f t="shared" si="1734"/>
        <v>-0.10458184776202926</v>
      </c>
      <c r="Z1590" s="2">
        <f t="shared" si="1735"/>
        <v>-9.97661543685332E-2</v>
      </c>
      <c r="AA1590" s="2">
        <f t="shared" si="1736"/>
        <v>0.23814392910164622</v>
      </c>
      <c r="AB1590" s="2">
        <f t="shared" si="1737"/>
        <v>-4.9245013249821459E-2</v>
      </c>
      <c r="AC1590" s="2">
        <f t="shared" si="1738"/>
        <v>-7.0689821363012467E-2</v>
      </c>
      <c r="AD1590" s="2">
        <f t="shared" si="1739"/>
        <v>0.38139485011756502</v>
      </c>
    </row>
    <row r="1591" spans="2:30" x14ac:dyDescent="0.35">
      <c r="B1591" s="32"/>
      <c r="C1591" s="2" t="str">
        <f t="shared" ref="C1591:I1591" si="1781">C1399</f>
        <v>Djibouti</v>
      </c>
      <c r="D1591" s="2">
        <f t="shared" si="1781"/>
        <v>0.25132275132275134</v>
      </c>
      <c r="E1591" s="2">
        <f t="shared" si="1781"/>
        <v>1.3345759552656102</v>
      </c>
      <c r="F1591" s="2">
        <f t="shared" si="1781"/>
        <v>-0.65094339622641595</v>
      </c>
      <c r="G1591" s="2">
        <f t="shared" si="1781"/>
        <v>1.1333333333333333</v>
      </c>
      <c r="H1591" s="2">
        <f t="shared" si="1781"/>
        <v>-0.41359773371104813</v>
      </c>
      <c r="I1591" s="2">
        <f t="shared" si="1781"/>
        <v>-0.44701348747591518</v>
      </c>
      <c r="J1591" s="3">
        <f t="shared" si="1719"/>
        <v>4.7234229091655129</v>
      </c>
      <c r="K1591" s="3">
        <f t="shared" si="1720"/>
        <v>1.3333351383219048</v>
      </c>
      <c r="L1591" s="3">
        <f t="shared" si="1721"/>
        <v>2.2752624901604346</v>
      </c>
      <c r="M1591" s="2">
        <f t="shared" si="1722"/>
        <v>1.488539292715749</v>
      </c>
      <c r="N1591" s="2">
        <f t="shared" si="1723"/>
        <v>2.1379818319713295</v>
      </c>
      <c r="O1591" s="2">
        <f t="shared" si="1724"/>
        <v>-1.6016592323988728</v>
      </c>
      <c r="P1591" s="2">
        <f t="shared" si="1725"/>
        <v>5.3527221451604694</v>
      </c>
      <c r="Q1591" s="2">
        <f t="shared" si="1726"/>
        <v>0.78030523101150862</v>
      </c>
      <c r="R1591" s="2">
        <f t="shared" si="1727"/>
        <v>-0.49230554101125235</v>
      </c>
      <c r="S1591" s="2">
        <f t="shared" si="1728"/>
        <v>1.0851427135881786</v>
      </c>
      <c r="T1591" s="2">
        <f t="shared" si="1729"/>
        <v>1.1095392931898267</v>
      </c>
      <c r="U1591" s="2">
        <f t="shared" si="1730"/>
        <v>-0.95156751545032159</v>
      </c>
      <c r="V1591" s="2">
        <f t="shared" si="1731"/>
        <v>1.8370821407035218</v>
      </c>
      <c r="W1591" s="2">
        <f t="shared" si="1732"/>
        <v>0.24913517610937749</v>
      </c>
      <c r="X1591" s="2">
        <f t="shared" si="1733"/>
        <v>-0.4372397422279925</v>
      </c>
      <c r="Y1591" s="2">
        <f t="shared" si="1734"/>
        <v>-0.10458184776202926</v>
      </c>
      <c r="Z1591" s="2">
        <f t="shared" si="1735"/>
        <v>-9.97661543685332E-2</v>
      </c>
      <c r="AA1591" s="2">
        <f t="shared" si="1736"/>
        <v>0.23814392910164622</v>
      </c>
      <c r="AB1591" s="2">
        <f t="shared" si="1737"/>
        <v>-4.9245013249821459E-2</v>
      </c>
      <c r="AC1591" s="2">
        <f t="shared" si="1738"/>
        <v>-7.0689821363012467E-2</v>
      </c>
      <c r="AD1591" s="2">
        <f t="shared" si="1739"/>
        <v>0.38139485011756502</v>
      </c>
    </row>
    <row r="1592" spans="2:30" x14ac:dyDescent="0.35">
      <c r="B1592" s="32"/>
      <c r="C1592" s="2" t="str">
        <f t="shared" ref="C1592:I1592" si="1782">C1400</f>
        <v>Dominica</v>
      </c>
      <c r="D1592" s="2">
        <f t="shared" si="1782"/>
        <v>-0.18783068783068782</v>
      </c>
      <c r="E1592" s="2">
        <f t="shared" si="1782"/>
        <v>0.70456663560111821</v>
      </c>
      <c r="F1592" s="2">
        <f t="shared" si="1782"/>
        <v>0.29245283018867885</v>
      </c>
      <c r="G1592" s="2">
        <f t="shared" si="1782"/>
        <v>-9.8550724637681164E-2</v>
      </c>
      <c r="H1592" s="2">
        <f t="shared" si="1782"/>
        <v>-0.11142587346553361</v>
      </c>
      <c r="I1592" s="2">
        <f t="shared" si="1782"/>
        <v>-0.1156069364161849</v>
      </c>
      <c r="J1592" s="3">
        <f t="shared" si="1719"/>
        <v>6.2534804744953876</v>
      </c>
      <c r="K1592" s="3">
        <f t="shared" si="1720"/>
        <v>2.7041037842716191</v>
      </c>
      <c r="L1592" s="3">
        <f t="shared" si="1721"/>
        <v>0.95285482528269905</v>
      </c>
      <c r="M1592" s="2">
        <f t="shared" si="1722"/>
        <v>1.488539292715749</v>
      </c>
      <c r="N1592" s="2">
        <f t="shared" si="1723"/>
        <v>2.1379818319713295</v>
      </c>
      <c r="O1592" s="2">
        <f t="shared" si="1724"/>
        <v>-1.6016592323988728</v>
      </c>
      <c r="P1592" s="2">
        <f t="shared" si="1725"/>
        <v>5.3527221451604694</v>
      </c>
      <c r="Q1592" s="2">
        <f t="shared" si="1726"/>
        <v>0.78030523101150862</v>
      </c>
      <c r="R1592" s="2">
        <f t="shared" si="1727"/>
        <v>-0.49230554101125235</v>
      </c>
      <c r="S1592" s="2">
        <f t="shared" si="1728"/>
        <v>1.0851427135881786</v>
      </c>
      <c r="T1592" s="2">
        <f t="shared" si="1729"/>
        <v>1.1095392931898267</v>
      </c>
      <c r="U1592" s="2">
        <f t="shared" si="1730"/>
        <v>-0.95156751545032159</v>
      </c>
      <c r="V1592" s="2">
        <f t="shared" si="1731"/>
        <v>1.8370821407035218</v>
      </c>
      <c r="W1592" s="2">
        <f t="shared" si="1732"/>
        <v>0.24913517610937749</v>
      </c>
      <c r="X1592" s="2">
        <f t="shared" si="1733"/>
        <v>-0.4372397422279925</v>
      </c>
      <c r="Y1592" s="2">
        <f t="shared" si="1734"/>
        <v>-0.10474444315278836</v>
      </c>
      <c r="Z1592" s="2">
        <f t="shared" si="1735"/>
        <v>-9.8195191888123728E-2</v>
      </c>
      <c r="AA1592" s="2">
        <f t="shared" si="1736"/>
        <v>0.23825000117408182</v>
      </c>
      <c r="AB1592" s="2">
        <f t="shared" si="1737"/>
        <v>-4.9341313467375872E-2</v>
      </c>
      <c r="AC1592" s="2">
        <f t="shared" si="1738"/>
        <v>-7.0769383964775209E-2</v>
      </c>
      <c r="AD1592" s="2">
        <f t="shared" si="1739"/>
        <v>0.38042414350324127</v>
      </c>
    </row>
    <row r="1593" spans="2:30" x14ac:dyDescent="0.35">
      <c r="B1593" s="32"/>
      <c r="C1593" s="2" t="str">
        <f t="shared" ref="C1593:I1593" si="1783">C1401</f>
        <v>Dominican Republic</v>
      </c>
      <c r="D1593" s="2">
        <f t="shared" si="1783"/>
        <v>5.0264550264550366E-2</v>
      </c>
      <c r="E1593" s="2">
        <f t="shared" si="1783"/>
        <v>0.37651444547996271</v>
      </c>
      <c r="F1593" s="2">
        <f t="shared" si="1783"/>
        <v>3.7735849056604327E-2</v>
      </c>
      <c r="G1593" s="2">
        <f t="shared" si="1783"/>
        <v>0.24637681159420291</v>
      </c>
      <c r="H1593" s="2">
        <f t="shared" si="1783"/>
        <v>0.46647780925401316</v>
      </c>
      <c r="I1593" s="2">
        <f t="shared" si="1783"/>
        <v>6.9364161849711045E-2</v>
      </c>
      <c r="J1593" s="3">
        <f t="shared" si="1719"/>
        <v>5.8606945828066372</v>
      </c>
      <c r="K1593" s="3">
        <f t="shared" si="1720"/>
        <v>2.3283573967874176</v>
      </c>
      <c r="L1593" s="3">
        <f t="shared" si="1721"/>
        <v>0.8731695261216369</v>
      </c>
      <c r="M1593" s="2">
        <f t="shared" si="1722"/>
        <v>1.488539292715749</v>
      </c>
      <c r="N1593" s="2">
        <f t="shared" si="1723"/>
        <v>2.1379818319713295</v>
      </c>
      <c r="O1593" s="2">
        <f t="shared" si="1724"/>
        <v>-1.6016592323988728</v>
      </c>
      <c r="P1593" s="2">
        <f t="shared" si="1725"/>
        <v>5.3527221451604694</v>
      </c>
      <c r="Q1593" s="2">
        <f t="shared" si="1726"/>
        <v>0.78030523101150862</v>
      </c>
      <c r="R1593" s="2">
        <f t="shared" si="1727"/>
        <v>-0.49230554101125235</v>
      </c>
      <c r="S1593" s="2">
        <f t="shared" si="1728"/>
        <v>1.0851427135881786</v>
      </c>
      <c r="T1593" s="2">
        <f t="shared" si="1729"/>
        <v>1.1095392931898267</v>
      </c>
      <c r="U1593" s="2">
        <f t="shared" si="1730"/>
        <v>-0.95156751545032159</v>
      </c>
      <c r="V1593" s="2">
        <f t="shared" si="1731"/>
        <v>1.8370821407035218</v>
      </c>
      <c r="W1593" s="2">
        <f t="shared" si="1732"/>
        <v>0.24913517610937749</v>
      </c>
      <c r="X1593" s="2">
        <f t="shared" si="1733"/>
        <v>-0.4372397422279925</v>
      </c>
      <c r="Y1593" s="2">
        <f t="shared" si="1734"/>
        <v>-0.10444169121252012</v>
      </c>
      <c r="Z1593" s="2">
        <f t="shared" si="1735"/>
        <v>-9.7268024627639185E-2</v>
      </c>
      <c r="AA1593" s="2">
        <f t="shared" si="1736"/>
        <v>0.23785837197072737</v>
      </c>
      <c r="AB1593" s="2">
        <f t="shared" si="1737"/>
        <v>-4.8763739004364974E-2</v>
      </c>
      <c r="AC1593" s="2">
        <f t="shared" si="1738"/>
        <v>-6.9720073040519762E-2</v>
      </c>
      <c r="AD1593" s="2">
        <f t="shared" si="1739"/>
        <v>0.37981660447657423</v>
      </c>
    </row>
    <row r="1594" spans="2:30" x14ac:dyDescent="0.35">
      <c r="B1594" s="32"/>
      <c r="C1594" s="2" t="str">
        <f t="shared" ref="C1594:I1594" si="1784">C1402</f>
        <v>East Timor</v>
      </c>
      <c r="D1594" s="2">
        <f t="shared" si="1784"/>
        <v>0.93386243386243362</v>
      </c>
      <c r="E1594" s="2">
        <f t="shared" si="1784"/>
        <v>0.94315004659832224</v>
      </c>
      <c r="F1594" s="2">
        <f t="shared" si="1784"/>
        <v>-0.39622641509434009</v>
      </c>
      <c r="G1594" s="2">
        <f t="shared" si="1784"/>
        <v>0.51884057971014497</v>
      </c>
      <c r="H1594" s="2">
        <f t="shared" si="1784"/>
        <v>-0.79886685552407932</v>
      </c>
      <c r="I1594" s="2">
        <f t="shared" si="1784"/>
        <v>-0.25433526011560686</v>
      </c>
      <c r="J1594" s="3">
        <f t="shared" si="1719"/>
        <v>5.3949219653673364</v>
      </c>
      <c r="K1594" s="3">
        <f t="shared" si="1720"/>
        <v>1.7968021491457229</v>
      </c>
      <c r="L1594" s="3">
        <f t="shared" si="1721"/>
        <v>1.9541205225532523</v>
      </c>
      <c r="M1594" s="2">
        <f t="shared" si="1722"/>
        <v>1.488539292715749</v>
      </c>
      <c r="N1594" s="2">
        <f t="shared" si="1723"/>
        <v>2.1379818319713295</v>
      </c>
      <c r="O1594" s="2">
        <f t="shared" si="1724"/>
        <v>-1.6016592323988728</v>
      </c>
      <c r="P1594" s="2">
        <f t="shared" si="1725"/>
        <v>5.3527221451604694</v>
      </c>
      <c r="Q1594" s="2">
        <f t="shared" si="1726"/>
        <v>0.78030523101150862</v>
      </c>
      <c r="R1594" s="2">
        <f t="shared" si="1727"/>
        <v>-0.49230554101125235</v>
      </c>
      <c r="S1594" s="2">
        <f t="shared" si="1728"/>
        <v>1.0848472442918393</v>
      </c>
      <c r="T1594" s="2">
        <f t="shared" si="1729"/>
        <v>1.1092143141925777</v>
      </c>
      <c r="U1594" s="2">
        <f t="shared" si="1730"/>
        <v>-0.95048286486368883</v>
      </c>
      <c r="V1594" s="2">
        <f t="shared" si="1731"/>
        <v>1.8345074501547067</v>
      </c>
      <c r="W1594" s="2">
        <f t="shared" si="1732"/>
        <v>0.24708829714134339</v>
      </c>
      <c r="X1594" s="2">
        <f t="shared" si="1733"/>
        <v>-0.43688250691136676</v>
      </c>
      <c r="Y1594" s="2">
        <f t="shared" si="1734"/>
        <v>-0.10444169121252012</v>
      </c>
      <c r="Z1594" s="2">
        <f t="shared" si="1735"/>
        <v>-9.7268024627639185E-2</v>
      </c>
      <c r="AA1594" s="2">
        <f t="shared" si="1736"/>
        <v>0.23785837197072737</v>
      </c>
      <c r="AB1594" s="2">
        <f t="shared" si="1737"/>
        <v>-4.8763739004364974E-2</v>
      </c>
      <c r="AC1594" s="2">
        <f t="shared" si="1738"/>
        <v>-6.9720073040519762E-2</v>
      </c>
      <c r="AD1594" s="2">
        <f t="shared" si="1739"/>
        <v>0.37981660447657423</v>
      </c>
    </row>
    <row r="1595" spans="2:30" x14ac:dyDescent="0.35">
      <c r="B1595" s="32"/>
      <c r="C1595" s="2" t="str">
        <f t="shared" ref="C1595:I1595" si="1785">C1403</f>
        <v>Ecuador</v>
      </c>
      <c r="D1595" s="2">
        <f t="shared" si="1785"/>
        <v>9.2592592592592726E-2</v>
      </c>
      <c r="E1595" s="2">
        <f t="shared" si="1785"/>
        <v>-6.7101584342963677E-2</v>
      </c>
      <c r="F1595" s="2">
        <f t="shared" si="1785"/>
        <v>0.31132075471698101</v>
      </c>
      <c r="G1595" s="2">
        <f t="shared" si="1785"/>
        <v>3.7681159420289857E-2</v>
      </c>
      <c r="H1595" s="2">
        <f t="shared" si="1785"/>
        <v>0.46647780925401316</v>
      </c>
      <c r="I1595" s="2">
        <f t="shared" si="1785"/>
        <v>0.25433526011560698</v>
      </c>
      <c r="J1595" s="3">
        <f t="shared" si="1719"/>
        <v>6.2750436899074318</v>
      </c>
      <c r="K1595" s="3">
        <f t="shared" si="1720"/>
        <v>2.777577224832164</v>
      </c>
      <c r="L1595" s="3">
        <f t="shared" si="1721"/>
        <v>0.59653642136606044</v>
      </c>
      <c r="M1595" s="2">
        <f t="shared" si="1722"/>
        <v>1.488539292715749</v>
      </c>
      <c r="N1595" s="2">
        <f t="shared" si="1723"/>
        <v>2.1379818319713295</v>
      </c>
      <c r="O1595" s="2">
        <f t="shared" si="1724"/>
        <v>-1.6016592323988728</v>
      </c>
      <c r="P1595" s="2">
        <f t="shared" si="1725"/>
        <v>5.3527221451604694</v>
      </c>
      <c r="Q1595" s="2">
        <f t="shared" si="1726"/>
        <v>0.78030523101150862</v>
      </c>
      <c r="R1595" s="2">
        <f t="shared" si="1727"/>
        <v>-0.49230554101125235</v>
      </c>
      <c r="S1595" s="2">
        <f t="shared" si="1728"/>
        <v>1.0848472442918393</v>
      </c>
      <c r="T1595" s="2">
        <f t="shared" si="1729"/>
        <v>1.1092143141925777</v>
      </c>
      <c r="U1595" s="2">
        <f t="shared" si="1730"/>
        <v>-0.95048286486368883</v>
      </c>
      <c r="V1595" s="2">
        <f t="shared" si="1731"/>
        <v>1.8345074501547067</v>
      </c>
      <c r="W1595" s="2">
        <f t="shared" si="1732"/>
        <v>0.24708829714134339</v>
      </c>
      <c r="X1595" s="2">
        <f t="shared" si="1733"/>
        <v>-0.43688250691136676</v>
      </c>
      <c r="Y1595" s="2">
        <f t="shared" si="1734"/>
        <v>-0.10405685862696326</v>
      </c>
      <c r="Z1595" s="2">
        <f t="shared" si="1735"/>
        <v>-9.7209105798958181E-2</v>
      </c>
      <c r="AA1595" s="2">
        <f t="shared" si="1736"/>
        <v>0.23800185318702866</v>
      </c>
      <c r="AB1595" s="2">
        <f t="shared" si="1737"/>
        <v>-4.8594901312129318E-2</v>
      </c>
      <c r="AC1595" s="2">
        <f t="shared" si="1738"/>
        <v>-6.8672811551663257E-2</v>
      </c>
      <c r="AD1595" s="2">
        <f t="shared" si="1739"/>
        <v>0.37957152372586922</v>
      </c>
    </row>
    <row r="1596" spans="2:30" x14ac:dyDescent="0.35">
      <c r="B1596" s="32"/>
      <c r="C1596" s="2" t="str">
        <f t="shared" ref="C1596:I1596" si="1786">C1404</f>
        <v>Egypt</v>
      </c>
      <c r="D1596" s="2">
        <f t="shared" si="1786"/>
        <v>0.56878306878306883</v>
      </c>
      <c r="E1596" s="2">
        <f t="shared" si="1786"/>
        <v>0.15284249767008393</v>
      </c>
      <c r="F1596" s="2">
        <f t="shared" si="1786"/>
        <v>-0.16037735849056639</v>
      </c>
      <c r="G1596" s="2">
        <f t="shared" si="1786"/>
        <v>-8.9855072463768115E-2</v>
      </c>
      <c r="H1596" s="2">
        <f t="shared" si="1786"/>
        <v>1.1576959395656277</v>
      </c>
      <c r="I1596" s="2">
        <f t="shared" si="1786"/>
        <v>-0.35838150289017334</v>
      </c>
      <c r="J1596" s="3">
        <f t="shared" si="1719"/>
        <v>6.0535963932856935</v>
      </c>
      <c r="K1596" s="3">
        <f t="shared" si="1720"/>
        <v>2.5186853317585345</v>
      </c>
      <c r="L1596" s="3">
        <f t="shared" si="1721"/>
        <v>1.650515905268308</v>
      </c>
      <c r="M1596" s="2">
        <f t="shared" si="1722"/>
        <v>1.488539292715749</v>
      </c>
      <c r="N1596" s="2">
        <f t="shared" si="1723"/>
        <v>2.1379818319713295</v>
      </c>
      <c r="O1596" s="2">
        <f t="shared" si="1724"/>
        <v>-1.6016592323988728</v>
      </c>
      <c r="P1596" s="2">
        <f t="shared" si="1725"/>
        <v>5.3527221451604694</v>
      </c>
      <c r="Q1596" s="2">
        <f t="shared" si="1726"/>
        <v>0.78030523101150862</v>
      </c>
      <c r="R1596" s="2">
        <f t="shared" si="1727"/>
        <v>-0.49230554101125235</v>
      </c>
      <c r="S1596" s="2">
        <f t="shared" si="1728"/>
        <v>1.0848472442918393</v>
      </c>
      <c r="T1596" s="2">
        <f t="shared" si="1729"/>
        <v>1.1092143141925777</v>
      </c>
      <c r="U1596" s="2">
        <f t="shared" si="1730"/>
        <v>-0.95048286486368883</v>
      </c>
      <c r="V1596" s="2">
        <f t="shared" si="1731"/>
        <v>1.8345074501547067</v>
      </c>
      <c r="W1596" s="2">
        <f t="shared" si="1732"/>
        <v>0.24708829714134339</v>
      </c>
      <c r="X1596" s="2">
        <f t="shared" si="1733"/>
        <v>-0.43688250691136676</v>
      </c>
      <c r="Y1596" s="2">
        <f t="shared" si="1734"/>
        <v>-0.10274271814374054</v>
      </c>
      <c r="Z1596" s="2">
        <f t="shared" si="1735"/>
        <v>-9.6720723760932714E-2</v>
      </c>
      <c r="AA1596" s="2">
        <f t="shared" si="1736"/>
        <v>0.23722376878922086</v>
      </c>
      <c r="AB1596" s="2">
        <f t="shared" si="1737"/>
        <v>-4.8675487583909861E-2</v>
      </c>
      <c r="AC1596" s="2">
        <f t="shared" si="1738"/>
        <v>-6.6277560084637296E-2</v>
      </c>
      <c r="AD1596" s="2">
        <f t="shared" si="1739"/>
        <v>0.37813020922075974</v>
      </c>
    </row>
    <row r="1597" spans="2:30" x14ac:dyDescent="0.35">
      <c r="B1597" s="32"/>
      <c r="C1597" s="2" t="str">
        <f t="shared" ref="C1597:I1597" si="1787">C1405</f>
        <v>El Salvador</v>
      </c>
      <c r="D1597" s="2">
        <f t="shared" si="1787"/>
        <v>-0.11375661375661367</v>
      </c>
      <c r="E1597" s="2">
        <f t="shared" si="1787"/>
        <v>-8.2013047530288874E-2</v>
      </c>
      <c r="F1597" s="2">
        <f t="shared" si="1787"/>
        <v>-3.7735849056604327E-2</v>
      </c>
      <c r="G1597" s="2">
        <f t="shared" si="1787"/>
        <v>-3.7681159420289857E-2</v>
      </c>
      <c r="H1597" s="2">
        <f t="shared" si="1787"/>
        <v>-0.13031161473087807</v>
      </c>
      <c r="I1597" s="2">
        <f t="shared" si="1787"/>
        <v>7.3217726396917204E-2</v>
      </c>
      <c r="J1597" s="3">
        <f t="shared" si="1719"/>
        <v>6.3361718077748819</v>
      </c>
      <c r="K1597" s="3">
        <f t="shared" si="1720"/>
        <v>2.7561756261231398</v>
      </c>
      <c r="L1597" s="3">
        <f t="shared" si="1721"/>
        <v>0.41609286303733461</v>
      </c>
      <c r="M1597" s="2">
        <f t="shared" si="1722"/>
        <v>1.488539292715749</v>
      </c>
      <c r="N1597" s="2">
        <f t="shared" si="1723"/>
        <v>2.1379818319713295</v>
      </c>
      <c r="O1597" s="2">
        <f t="shared" si="1724"/>
        <v>-1.6016592323988728</v>
      </c>
      <c r="P1597" s="2">
        <f t="shared" si="1725"/>
        <v>5.3527221451604694</v>
      </c>
      <c r="Q1597" s="2">
        <f t="shared" si="1726"/>
        <v>0.78030523101150862</v>
      </c>
      <c r="R1597" s="2">
        <f t="shared" si="1727"/>
        <v>-0.49230554101125235</v>
      </c>
      <c r="S1597" s="2">
        <f t="shared" si="1728"/>
        <v>1.0848472442918393</v>
      </c>
      <c r="T1597" s="2">
        <f t="shared" si="1729"/>
        <v>1.1092143141925777</v>
      </c>
      <c r="U1597" s="2">
        <f t="shared" si="1730"/>
        <v>-0.95048286486368883</v>
      </c>
      <c r="V1597" s="2">
        <f t="shared" si="1731"/>
        <v>1.8345074501547067</v>
      </c>
      <c r="W1597" s="2">
        <f t="shared" si="1732"/>
        <v>0.24708829714134339</v>
      </c>
      <c r="X1597" s="2">
        <f t="shared" si="1733"/>
        <v>-0.43688250691136676</v>
      </c>
      <c r="Y1597" s="2">
        <f t="shared" si="1734"/>
        <v>-0.10276422965860944</v>
      </c>
      <c r="Z1597" s="2">
        <f t="shared" si="1735"/>
        <v>-9.669199783079474E-2</v>
      </c>
      <c r="AA1597" s="2">
        <f t="shared" si="1736"/>
        <v>0.23668673828561573</v>
      </c>
      <c r="AB1597" s="2">
        <f t="shared" si="1737"/>
        <v>-4.8654014286715293E-2</v>
      </c>
      <c r="AC1597" s="2">
        <f t="shared" si="1738"/>
        <v>-6.6402626597618239E-2</v>
      </c>
      <c r="AD1597" s="2">
        <f t="shared" si="1739"/>
        <v>0.3775346770277444</v>
      </c>
    </row>
    <row r="1598" spans="2:30" x14ac:dyDescent="0.35">
      <c r="B1598" s="32"/>
      <c r="C1598" s="2" t="str">
        <f t="shared" ref="C1598:I1598" si="1788">C1406</f>
        <v>Equatorial Guinea</v>
      </c>
      <c r="D1598" s="2">
        <f t="shared" si="1788"/>
        <v>1.193121693121693</v>
      </c>
      <c r="E1598" s="2">
        <f t="shared" si="1788"/>
        <v>1.8117427772600185</v>
      </c>
      <c r="F1598" s="2">
        <f t="shared" si="1788"/>
        <v>-1.4245283018867934</v>
      </c>
      <c r="G1598" s="2">
        <f t="shared" si="1788"/>
        <v>1.4405797101449276</v>
      </c>
      <c r="H1598" s="2">
        <f t="shared" si="1788"/>
        <v>1.5354107648725208</v>
      </c>
      <c r="I1598" s="2">
        <f t="shared" si="1788"/>
        <v>-0.37764932562620418</v>
      </c>
      <c r="J1598" s="3">
        <f t="shared" si="1719"/>
        <v>4.0141334920946763</v>
      </c>
      <c r="K1598" s="3">
        <f t="shared" si="1720"/>
        <v>1.5963868857601715</v>
      </c>
      <c r="L1598" s="3">
        <f t="shared" si="1721"/>
        <v>3.6653792614507368</v>
      </c>
      <c r="M1598" s="2">
        <f t="shared" si="1722"/>
        <v>1.488539292715749</v>
      </c>
      <c r="N1598" s="2">
        <f t="shared" si="1723"/>
        <v>2.1379818319713295</v>
      </c>
      <c r="O1598" s="2">
        <f t="shared" si="1724"/>
        <v>-1.6016592323988728</v>
      </c>
      <c r="P1598" s="2">
        <f t="shared" si="1725"/>
        <v>5.3527221451604694</v>
      </c>
      <c r="Q1598" s="2">
        <f t="shared" si="1726"/>
        <v>0.78030523101150862</v>
      </c>
      <c r="R1598" s="2">
        <f t="shared" si="1727"/>
        <v>-0.49230554101125235</v>
      </c>
      <c r="S1598" s="2">
        <f t="shared" si="1728"/>
        <v>1.0850587178247102</v>
      </c>
      <c r="T1598" s="2">
        <f t="shared" si="1729"/>
        <v>1.1105864400970062</v>
      </c>
      <c r="U1598" s="2">
        <f t="shared" si="1730"/>
        <v>-0.95140873485787458</v>
      </c>
      <c r="V1598" s="2">
        <f t="shared" si="1731"/>
        <v>1.8337380600375002</v>
      </c>
      <c r="W1598" s="2">
        <f t="shared" si="1732"/>
        <v>0.24960455196113085</v>
      </c>
      <c r="X1598" s="2">
        <f t="shared" si="1733"/>
        <v>-0.4367668171041692</v>
      </c>
      <c r="Y1598" s="2">
        <f t="shared" si="1734"/>
        <v>-0.10276422965860944</v>
      </c>
      <c r="Z1598" s="2">
        <f t="shared" si="1735"/>
        <v>-9.669199783079474E-2</v>
      </c>
      <c r="AA1598" s="2">
        <f t="shared" si="1736"/>
        <v>0.23668673828561573</v>
      </c>
      <c r="AB1598" s="2">
        <f t="shared" si="1737"/>
        <v>-4.8654014286715293E-2</v>
      </c>
      <c r="AC1598" s="2">
        <f t="shared" si="1738"/>
        <v>-6.6402626597618239E-2</v>
      </c>
      <c r="AD1598" s="2">
        <f t="shared" si="1739"/>
        <v>0.3775346770277444</v>
      </c>
    </row>
    <row r="1599" spans="2:30" x14ac:dyDescent="0.35">
      <c r="B1599" s="32"/>
      <c r="C1599" s="2" t="str">
        <f t="shared" ref="C1599:I1599" si="1789">C1407</f>
        <v>Eritrea</v>
      </c>
      <c r="D1599" s="2">
        <f t="shared" si="1789"/>
        <v>0.95502645502645478</v>
      </c>
      <c r="E1599" s="2">
        <f t="shared" si="1789"/>
        <v>0.64492078285181731</v>
      </c>
      <c r="F1599" s="2">
        <f t="shared" si="1789"/>
        <v>-0.71698113207547154</v>
      </c>
      <c r="G1599" s="2">
        <f t="shared" si="1789"/>
        <v>2.4782608695652173</v>
      </c>
      <c r="H1599" s="2">
        <f t="shared" si="1789"/>
        <v>0.79508970727101036</v>
      </c>
      <c r="I1599" s="2">
        <f t="shared" si="1789"/>
        <v>-0.50867052023121373</v>
      </c>
      <c r="J1599" s="3">
        <f t="shared" si="1719"/>
        <v>3.3999318528095217</v>
      </c>
      <c r="K1599" s="3">
        <f t="shared" si="1720"/>
        <v>1.003415688456514</v>
      </c>
      <c r="L1599" s="3">
        <f t="shared" si="1721"/>
        <v>3.2390153718735233</v>
      </c>
      <c r="M1599" s="2">
        <f t="shared" si="1722"/>
        <v>1.488539292715749</v>
      </c>
      <c r="N1599" s="2">
        <f t="shared" si="1723"/>
        <v>2.1379818319713295</v>
      </c>
      <c r="O1599" s="2">
        <f t="shared" si="1724"/>
        <v>-1.6016592323988728</v>
      </c>
      <c r="P1599" s="2">
        <f t="shared" si="1725"/>
        <v>5.3527221451604694</v>
      </c>
      <c r="Q1599" s="2">
        <f t="shared" si="1726"/>
        <v>0.78030523101150862</v>
      </c>
      <c r="R1599" s="2">
        <f t="shared" si="1727"/>
        <v>-0.49230554101125235</v>
      </c>
      <c r="S1599" s="2">
        <f t="shared" si="1728"/>
        <v>1.0848047485614323</v>
      </c>
      <c r="T1599" s="2">
        <f t="shared" si="1729"/>
        <v>1.1096769368601993</v>
      </c>
      <c r="U1599" s="2">
        <f t="shared" si="1730"/>
        <v>-0.95095086844619026</v>
      </c>
      <c r="V1599" s="2">
        <f t="shared" si="1731"/>
        <v>1.8349968936498591</v>
      </c>
      <c r="W1599" s="2">
        <f t="shared" si="1732"/>
        <v>0.25066995265509545</v>
      </c>
      <c r="X1599" s="2">
        <f t="shared" si="1733"/>
        <v>-0.43690725402433922</v>
      </c>
      <c r="Y1599" s="2">
        <f t="shared" si="1734"/>
        <v>-0.10276422965860944</v>
      </c>
      <c r="Z1599" s="2">
        <f t="shared" si="1735"/>
        <v>-9.669199783079474E-2</v>
      </c>
      <c r="AA1599" s="2">
        <f t="shared" si="1736"/>
        <v>0.23668673828561573</v>
      </c>
      <c r="AB1599" s="2">
        <f t="shared" si="1737"/>
        <v>-4.8654014286715293E-2</v>
      </c>
      <c r="AC1599" s="2">
        <f t="shared" si="1738"/>
        <v>-6.6402626597618239E-2</v>
      </c>
      <c r="AD1599" s="2">
        <f t="shared" si="1739"/>
        <v>0.3775346770277444</v>
      </c>
    </row>
    <row r="1600" spans="2:30" x14ac:dyDescent="0.35">
      <c r="B1600" s="32"/>
      <c r="C1600" s="2" t="str">
        <f t="shared" ref="C1600:I1600" si="1790">C1408</f>
        <v>Estonia</v>
      </c>
      <c r="D1600" s="2">
        <f t="shared" si="1790"/>
        <v>-0.35185185185185175</v>
      </c>
      <c r="E1600" s="2">
        <f t="shared" si="1790"/>
        <v>-0.44361602982292636</v>
      </c>
      <c r="F1600" s="2">
        <f t="shared" si="1790"/>
        <v>0.44339622641509485</v>
      </c>
      <c r="G1600" s="2">
        <f t="shared" si="1790"/>
        <v>-0.25217391304347825</v>
      </c>
      <c r="H1600" s="2">
        <f t="shared" si="1790"/>
        <v>-0.3229461756373937</v>
      </c>
      <c r="I1600" s="2">
        <f t="shared" si="1790"/>
        <v>1.1946050096339116</v>
      </c>
      <c r="J1600" s="3">
        <f t="shared" si="1719"/>
        <v>7.0506474603449885</v>
      </c>
      <c r="K1600" s="3">
        <f t="shared" si="1720"/>
        <v>3.7105329474650777</v>
      </c>
      <c r="L1600" s="3">
        <f t="shared" si="1721"/>
        <v>0.99998430495450863</v>
      </c>
      <c r="M1600" s="2">
        <f t="shared" si="1722"/>
        <v>1.488539292715749</v>
      </c>
      <c r="N1600" s="2">
        <f t="shared" si="1723"/>
        <v>2.1379818319713295</v>
      </c>
      <c r="O1600" s="2">
        <f t="shared" si="1724"/>
        <v>-1.6016592323988728</v>
      </c>
      <c r="P1600" s="2">
        <f t="shared" si="1725"/>
        <v>5.3527221451604694</v>
      </c>
      <c r="Q1600" s="2">
        <f t="shared" si="1726"/>
        <v>0.78030523101150862</v>
      </c>
      <c r="R1600" s="2">
        <f t="shared" si="1727"/>
        <v>-0.49230554101125235</v>
      </c>
      <c r="S1600" s="2">
        <f t="shared" si="1728"/>
        <v>1.0848047485614323</v>
      </c>
      <c r="T1600" s="2">
        <f t="shared" si="1729"/>
        <v>1.1096769368601993</v>
      </c>
      <c r="U1600" s="2">
        <f t="shared" si="1730"/>
        <v>-0.95095086844619026</v>
      </c>
      <c r="V1600" s="2">
        <f t="shared" si="1731"/>
        <v>1.8349968936498591</v>
      </c>
      <c r="W1600" s="2">
        <f t="shared" si="1732"/>
        <v>0.25066995265509545</v>
      </c>
      <c r="X1600" s="2">
        <f t="shared" si="1733"/>
        <v>-0.43690725402433922</v>
      </c>
      <c r="Y1600" s="2">
        <f t="shared" si="1734"/>
        <v>-0.10325072892070562</v>
      </c>
      <c r="Z1600" s="2">
        <f t="shared" si="1735"/>
        <v>-9.7369583830779372E-2</v>
      </c>
      <c r="AA1600" s="2">
        <f t="shared" si="1736"/>
        <v>0.23709046775461862</v>
      </c>
      <c r="AB1600" s="2">
        <f t="shared" si="1737"/>
        <v>-4.9051514088974596E-2</v>
      </c>
      <c r="AC1600" s="2">
        <f t="shared" si="1738"/>
        <v>-6.6903688216836552E-2</v>
      </c>
      <c r="AD1600" s="2">
        <f t="shared" si="1739"/>
        <v>0.37913051752111582</v>
      </c>
    </row>
    <row r="1601" spans="2:30" x14ac:dyDescent="0.35">
      <c r="B1601" s="32"/>
      <c r="C1601" s="2" t="str">
        <f t="shared" ref="C1601:I1601" si="1791">C1409</f>
        <v>Ethiopia</v>
      </c>
      <c r="D1601" s="2">
        <f t="shared" si="1791"/>
        <v>1.0555555555555556</v>
      </c>
      <c r="E1601" s="2">
        <f t="shared" si="1791"/>
        <v>0.93569431500465983</v>
      </c>
      <c r="F1601" s="2">
        <f t="shared" si="1791"/>
        <v>-0.68867924528301894</v>
      </c>
      <c r="G1601" s="2">
        <f t="shared" si="1791"/>
        <v>2.0202898550724639</v>
      </c>
      <c r="H1601" s="2">
        <f t="shared" si="1791"/>
        <v>0.24362606232294615</v>
      </c>
      <c r="I1601" s="2">
        <f t="shared" si="1791"/>
        <v>-0.50096339113680144</v>
      </c>
      <c r="J1601" s="3">
        <f t="shared" si="1719"/>
        <v>3.7228627564640879</v>
      </c>
      <c r="K1601" s="3">
        <f t="shared" si="1720"/>
        <v>0.37201903037533984</v>
      </c>
      <c r="L1601" s="3">
        <f t="shared" si="1721"/>
        <v>2.9017702014023357</v>
      </c>
      <c r="M1601" s="2">
        <f t="shared" si="1722"/>
        <v>1.488539292715749</v>
      </c>
      <c r="N1601" s="2">
        <f t="shared" si="1723"/>
        <v>2.1379818319713295</v>
      </c>
      <c r="O1601" s="2">
        <f t="shared" si="1724"/>
        <v>-1.6016592323988728</v>
      </c>
      <c r="P1601" s="2">
        <f t="shared" si="1725"/>
        <v>5.3527221451604694</v>
      </c>
      <c r="Q1601" s="2">
        <f t="shared" si="1726"/>
        <v>0.78030523101150862</v>
      </c>
      <c r="R1601" s="2">
        <f t="shared" si="1727"/>
        <v>-0.49230554101125235</v>
      </c>
      <c r="S1601" s="2">
        <f t="shared" si="1728"/>
        <v>1.0847476212313427</v>
      </c>
      <c r="T1601" s="2">
        <f t="shared" si="1729"/>
        <v>1.1093371270518877</v>
      </c>
      <c r="U1601" s="2">
        <f t="shared" si="1730"/>
        <v>-0.95043861918219974</v>
      </c>
      <c r="V1601" s="2">
        <f t="shared" si="1731"/>
        <v>1.8353587939651377</v>
      </c>
      <c r="W1601" s="2">
        <f t="shared" si="1732"/>
        <v>0.25065619505679049</v>
      </c>
      <c r="X1601" s="2">
        <f t="shared" si="1733"/>
        <v>-0.43703236366713699</v>
      </c>
      <c r="Y1601" s="2">
        <f t="shared" si="1734"/>
        <v>-0.10325072892070562</v>
      </c>
      <c r="Z1601" s="2">
        <f t="shared" si="1735"/>
        <v>-9.7369583830779372E-2</v>
      </c>
      <c r="AA1601" s="2">
        <f t="shared" si="1736"/>
        <v>0.23709046775461862</v>
      </c>
      <c r="AB1601" s="2">
        <f t="shared" si="1737"/>
        <v>-4.9051514088974596E-2</v>
      </c>
      <c r="AC1601" s="2">
        <f t="shared" si="1738"/>
        <v>-6.6903688216836552E-2</v>
      </c>
      <c r="AD1601" s="2">
        <f t="shared" si="1739"/>
        <v>0.37913051752111582</v>
      </c>
    </row>
    <row r="1602" spans="2:30" x14ac:dyDescent="0.35">
      <c r="B1602" s="32"/>
      <c r="C1602" s="2" t="str">
        <f t="shared" ref="C1602:I1602" si="1792">C1410</f>
        <v>Federated States of Micronesia</v>
      </c>
      <c r="D1602" s="2">
        <f t="shared" si="1792"/>
        <v>0.42063492063492058</v>
      </c>
      <c r="E1602" s="2">
        <f t="shared" si="1792"/>
        <v>0.43243243243243246</v>
      </c>
      <c r="F1602" s="2">
        <f t="shared" si="1792"/>
        <v>-0.53773584905660432</v>
      </c>
      <c r="G1602" s="2">
        <f t="shared" si="1792"/>
        <v>0.20579710144927535</v>
      </c>
      <c r="H1602" s="2">
        <f t="shared" si="1792"/>
        <v>-1.089707271010387</v>
      </c>
      <c r="I1602" s="2">
        <f t="shared" si="1792"/>
        <v>-0.46242774566473982</v>
      </c>
      <c r="J1602" s="3">
        <f t="shared" si="1719"/>
        <v>5.9304239573367541</v>
      </c>
      <c r="K1602" s="3">
        <f t="shared" si="1720"/>
        <v>2.3499488669905682</v>
      </c>
      <c r="L1602" s="3">
        <f t="shared" si="1721"/>
        <v>1.7247601188639567</v>
      </c>
      <c r="M1602" s="2">
        <f t="shared" si="1722"/>
        <v>1.488539292715749</v>
      </c>
      <c r="N1602" s="2">
        <f t="shared" si="1723"/>
        <v>2.1379818319713295</v>
      </c>
      <c r="O1602" s="2">
        <f t="shared" si="1724"/>
        <v>-1.6016592323988728</v>
      </c>
      <c r="P1602" s="2">
        <f t="shared" si="1725"/>
        <v>5.3527221451604694</v>
      </c>
      <c r="Q1602" s="2">
        <f t="shared" si="1726"/>
        <v>0.78030523101150862</v>
      </c>
      <c r="R1602" s="2">
        <f t="shared" si="1727"/>
        <v>-0.49230554101125235</v>
      </c>
      <c r="S1602" s="2">
        <f t="shared" si="1728"/>
        <v>1.0847476212313427</v>
      </c>
      <c r="T1602" s="2">
        <f t="shared" si="1729"/>
        <v>1.1093371270518877</v>
      </c>
      <c r="U1602" s="2">
        <f t="shared" si="1730"/>
        <v>-0.95043861918219974</v>
      </c>
      <c r="V1602" s="2">
        <f t="shared" si="1731"/>
        <v>1.8353587939651377</v>
      </c>
      <c r="W1602" s="2">
        <f t="shared" si="1732"/>
        <v>0.25065619505679049</v>
      </c>
      <c r="X1602" s="2">
        <f t="shared" si="1733"/>
        <v>-0.43703236366713699</v>
      </c>
      <c r="Y1602" s="2">
        <f t="shared" si="1734"/>
        <v>-0.1022275147614173</v>
      </c>
      <c r="Z1602" s="2">
        <f t="shared" si="1735"/>
        <v>-9.6334814267765287E-2</v>
      </c>
      <c r="AA1602" s="2">
        <f t="shared" si="1736"/>
        <v>0.23557713510459669</v>
      </c>
      <c r="AB1602" s="2">
        <f t="shared" si="1737"/>
        <v>-4.855376288675145E-2</v>
      </c>
      <c r="AC1602" s="2">
        <f t="shared" si="1738"/>
        <v>-6.8901351464480204E-2</v>
      </c>
      <c r="AD1602" s="2">
        <f t="shared" si="1739"/>
        <v>0.37748684903833096</v>
      </c>
    </row>
    <row r="1603" spans="2:30" x14ac:dyDescent="0.35">
      <c r="B1603" s="32"/>
      <c r="C1603" s="2" t="str">
        <f t="shared" ref="C1603:I1603" si="1793">C1411</f>
        <v>Fiji</v>
      </c>
      <c r="D1603" s="2">
        <f t="shared" si="1793"/>
        <v>0.27248677248677255</v>
      </c>
      <c r="E1603" s="2">
        <f t="shared" si="1793"/>
        <v>0.28331780055917988</v>
      </c>
      <c r="F1603" s="2">
        <f t="shared" si="1793"/>
        <v>-0.58490566037735903</v>
      </c>
      <c r="G1603" s="2">
        <f t="shared" si="1793"/>
        <v>-0.1072463768115942</v>
      </c>
      <c r="H1603" s="2">
        <f t="shared" si="1793"/>
        <v>-0.37582625118035878</v>
      </c>
      <c r="I1603" s="2">
        <f t="shared" si="1793"/>
        <v>-0.2080924855491329</v>
      </c>
      <c r="J1603" s="3">
        <f t="shared" si="1719"/>
        <v>6.0976244188637763</v>
      </c>
      <c r="K1603" s="3">
        <f t="shared" si="1720"/>
        <v>2.386272937213973</v>
      </c>
      <c r="L1603" s="3">
        <f t="shared" si="1721"/>
        <v>1.1824930430178311</v>
      </c>
      <c r="M1603" s="2">
        <f t="shared" si="1722"/>
        <v>1.488539292715749</v>
      </c>
      <c r="N1603" s="2">
        <f t="shared" si="1723"/>
        <v>2.1379818319713295</v>
      </c>
      <c r="O1603" s="2">
        <f t="shared" si="1724"/>
        <v>-1.6016592323988728</v>
      </c>
      <c r="P1603" s="2">
        <f t="shared" si="1725"/>
        <v>5.3527221451604694</v>
      </c>
      <c r="Q1603" s="2">
        <f t="shared" si="1726"/>
        <v>0.78030523101150862</v>
      </c>
      <c r="R1603" s="2">
        <f t="shared" si="1727"/>
        <v>-0.49230554101125235</v>
      </c>
      <c r="S1603" s="2">
        <f t="shared" si="1728"/>
        <v>1.0847476212313427</v>
      </c>
      <c r="T1603" s="2">
        <f t="shared" si="1729"/>
        <v>1.1093371270518877</v>
      </c>
      <c r="U1603" s="2">
        <f t="shared" si="1730"/>
        <v>-0.95043861918219974</v>
      </c>
      <c r="V1603" s="2">
        <f t="shared" si="1731"/>
        <v>1.8353587939651377</v>
      </c>
      <c r="W1603" s="2">
        <f t="shared" si="1732"/>
        <v>0.25065619505679049</v>
      </c>
      <c r="X1603" s="2">
        <f t="shared" si="1733"/>
        <v>-0.43703236366713699</v>
      </c>
      <c r="Y1603" s="2">
        <f t="shared" si="1734"/>
        <v>-0.10149565091913568</v>
      </c>
      <c r="Z1603" s="2">
        <f t="shared" si="1735"/>
        <v>-9.559330525443141E-2</v>
      </c>
      <c r="AA1603" s="2">
        <f t="shared" si="1736"/>
        <v>0.233974629644671</v>
      </c>
      <c r="AB1603" s="2">
        <f t="shared" si="1737"/>
        <v>-4.8668396898323411E-2</v>
      </c>
      <c r="AC1603" s="2">
        <f t="shared" si="1738"/>
        <v>-6.9500814159237784E-2</v>
      </c>
      <c r="AD1603" s="2">
        <f t="shared" si="1739"/>
        <v>0.37634313940046482</v>
      </c>
    </row>
    <row r="1604" spans="2:30" x14ac:dyDescent="0.35">
      <c r="B1604" s="32"/>
      <c r="C1604" s="2" t="str">
        <f t="shared" ref="C1604:I1604" si="1794">C1412</f>
        <v>Finland</v>
      </c>
      <c r="D1604" s="2">
        <f t="shared" si="1794"/>
        <v>-0.44708994708994704</v>
      </c>
      <c r="E1604" s="2">
        <f t="shared" si="1794"/>
        <v>-0.46971109040074549</v>
      </c>
      <c r="F1604" s="2">
        <f t="shared" si="1794"/>
        <v>0.77358490566037807</v>
      </c>
      <c r="G1604" s="2">
        <f t="shared" si="1794"/>
        <v>-0.28695652173913044</v>
      </c>
      <c r="H1604" s="2">
        <f t="shared" si="1794"/>
        <v>-0.43248347497639272</v>
      </c>
      <c r="I1604" s="2">
        <f t="shared" si="1794"/>
        <v>0.93641618497109824</v>
      </c>
      <c r="J1604" s="3">
        <f t="shared" si="1719"/>
        <v>7.1768088541017496</v>
      </c>
      <c r="K1604" s="3">
        <f t="shared" si="1720"/>
        <v>3.8300704623771447</v>
      </c>
      <c r="L1604" s="3">
        <f t="shared" si="1721"/>
        <v>1.0260595711551763</v>
      </c>
      <c r="M1604" s="2">
        <f t="shared" si="1722"/>
        <v>1.488539292715749</v>
      </c>
      <c r="N1604" s="2">
        <f t="shared" si="1723"/>
        <v>2.1379818319713295</v>
      </c>
      <c r="O1604" s="2">
        <f t="shared" si="1724"/>
        <v>-1.6016592323988728</v>
      </c>
      <c r="P1604" s="2">
        <f t="shared" si="1725"/>
        <v>5.3527221451604694</v>
      </c>
      <c r="Q1604" s="2">
        <f t="shared" si="1726"/>
        <v>0.78030523101150862</v>
      </c>
      <c r="R1604" s="2">
        <f t="shared" si="1727"/>
        <v>-0.49230554101125235</v>
      </c>
      <c r="S1604" s="2">
        <f t="shared" si="1728"/>
        <v>1.0847476212313427</v>
      </c>
      <c r="T1604" s="2">
        <f t="shared" si="1729"/>
        <v>1.1093371270518877</v>
      </c>
      <c r="U1604" s="2">
        <f t="shared" si="1730"/>
        <v>-0.95043861918219974</v>
      </c>
      <c r="V1604" s="2">
        <f t="shared" si="1731"/>
        <v>1.8353587939651377</v>
      </c>
      <c r="W1604" s="2">
        <f t="shared" si="1732"/>
        <v>0.25065619505679049</v>
      </c>
      <c r="X1604" s="2">
        <f t="shared" si="1733"/>
        <v>-0.43703236366713699</v>
      </c>
      <c r="Y1604" s="2">
        <f t="shared" si="1734"/>
        <v>-0.10217063977884429</v>
      </c>
      <c r="Z1604" s="2">
        <f t="shared" si="1735"/>
        <v>-9.6324004053545298E-2</v>
      </c>
      <c r="AA1604" s="2">
        <f t="shared" si="1736"/>
        <v>0.23502855596501418</v>
      </c>
      <c r="AB1604" s="2">
        <f t="shared" si="1737"/>
        <v>-4.9133803392153112E-2</v>
      </c>
      <c r="AC1604" s="2">
        <f t="shared" si="1738"/>
        <v>-7.0209764668646285E-2</v>
      </c>
      <c r="AD1604" s="2">
        <f t="shared" si="1739"/>
        <v>0.37743703206759499</v>
      </c>
    </row>
    <row r="1605" spans="2:30" x14ac:dyDescent="0.35">
      <c r="B1605" s="32"/>
      <c r="C1605" s="2" t="str">
        <f t="shared" ref="C1605:I1605" si="1795">C1413</f>
        <v>France</v>
      </c>
      <c r="D1605" s="2">
        <f t="shared" si="1795"/>
        <v>-0.1984126984126984</v>
      </c>
      <c r="E1605" s="2">
        <f t="shared" si="1795"/>
        <v>-0.39515377446411926</v>
      </c>
      <c r="F1605" s="2">
        <f t="shared" si="1795"/>
        <v>0.84905660377358538</v>
      </c>
      <c r="G1605" s="2">
        <f t="shared" si="1795"/>
        <v>-0.25797101449275361</v>
      </c>
      <c r="H1605" s="2">
        <f t="shared" si="1795"/>
        <v>-0.92728989612842283</v>
      </c>
      <c r="I1605" s="2">
        <f t="shared" si="1795"/>
        <v>0.72832369942196529</v>
      </c>
      <c r="J1605" s="3">
        <f t="shared" si="1719"/>
        <v>7.1522224324500616</v>
      </c>
      <c r="K1605" s="3">
        <f t="shared" si="1720"/>
        <v>3.7783353173837737</v>
      </c>
      <c r="L1605" s="3">
        <f t="shared" si="1721"/>
        <v>1.1734193601776668</v>
      </c>
      <c r="M1605" s="2">
        <f t="shared" si="1722"/>
        <v>1.488539292715749</v>
      </c>
      <c r="N1605" s="2">
        <f t="shared" si="1723"/>
        <v>2.1379818319713295</v>
      </c>
      <c r="O1605" s="2">
        <f t="shared" si="1724"/>
        <v>-1.6016592323988728</v>
      </c>
      <c r="P1605" s="2">
        <f t="shared" si="1725"/>
        <v>5.3527221451604694</v>
      </c>
      <c r="Q1605" s="2">
        <f t="shared" si="1726"/>
        <v>0.78030523101150862</v>
      </c>
      <c r="R1605" s="2">
        <f t="shared" si="1727"/>
        <v>-0.49230554101125235</v>
      </c>
      <c r="S1605" s="2">
        <f t="shared" si="1728"/>
        <v>1.0847476212313427</v>
      </c>
      <c r="T1605" s="2">
        <f t="shared" si="1729"/>
        <v>1.1093371270518877</v>
      </c>
      <c r="U1605" s="2">
        <f t="shared" si="1730"/>
        <v>-0.95043861918219974</v>
      </c>
      <c r="V1605" s="2">
        <f t="shared" si="1731"/>
        <v>1.8353587939651377</v>
      </c>
      <c r="W1605" s="2">
        <f t="shared" si="1732"/>
        <v>0.25065619505679049</v>
      </c>
      <c r="X1605" s="2">
        <f t="shared" si="1733"/>
        <v>-0.43703236366713699</v>
      </c>
      <c r="Y1605" s="2">
        <f t="shared" si="1734"/>
        <v>-0.10235861254961354</v>
      </c>
      <c r="Z1605" s="2">
        <f t="shared" si="1735"/>
        <v>-9.6907655948878443E-2</v>
      </c>
      <c r="AA1605" s="2">
        <f t="shared" si="1736"/>
        <v>0.2362278294958903</v>
      </c>
      <c r="AB1605" s="2">
        <f t="shared" si="1737"/>
        <v>-4.9541688570083973E-2</v>
      </c>
      <c r="AC1605" s="2">
        <f t="shared" si="1738"/>
        <v>-7.1883749300403657E-2</v>
      </c>
      <c r="AD1605" s="2">
        <f t="shared" si="1739"/>
        <v>0.37812235758977147</v>
      </c>
    </row>
    <row r="1606" spans="2:30" x14ac:dyDescent="0.35">
      <c r="B1606" s="32"/>
      <c r="C1606" s="2" t="str">
        <f t="shared" ref="C1606:I1606" si="1796">C1414</f>
        <v>Gabon</v>
      </c>
      <c r="D1606" s="2">
        <f t="shared" si="1796"/>
        <v>0.90740740740740755</v>
      </c>
      <c r="E1606" s="2">
        <f t="shared" si="1796"/>
        <v>0.69711090400745579</v>
      </c>
      <c r="F1606" s="2">
        <f t="shared" si="1796"/>
        <v>-0.68867924528301894</v>
      </c>
      <c r="G1606" s="2">
        <f t="shared" si="1796"/>
        <v>1.1565217391304348</v>
      </c>
      <c r="H1606" s="2">
        <f t="shared" si="1796"/>
        <v>-0.2058545797922568</v>
      </c>
      <c r="I1606" s="2">
        <f t="shared" si="1796"/>
        <v>-0.2697495183044315</v>
      </c>
      <c r="J1606" s="3">
        <f t="shared" si="1719"/>
        <v>4.6773385551295936</v>
      </c>
      <c r="K1606" s="3">
        <f t="shared" si="1720"/>
        <v>0.98341413715243164</v>
      </c>
      <c r="L1606" s="3">
        <f t="shared" si="1721"/>
        <v>2.097098263845814</v>
      </c>
      <c r="M1606" s="2">
        <f t="shared" si="1722"/>
        <v>1.488539292715749</v>
      </c>
      <c r="N1606" s="2">
        <f t="shared" si="1723"/>
        <v>2.1379818319713295</v>
      </c>
      <c r="O1606" s="2">
        <f t="shared" si="1724"/>
        <v>-1.6016592323988728</v>
      </c>
      <c r="P1606" s="2">
        <f t="shared" si="1725"/>
        <v>5.3527221451604694</v>
      </c>
      <c r="Q1606" s="2">
        <f t="shared" si="1726"/>
        <v>0.78030523101150862</v>
      </c>
      <c r="R1606" s="2">
        <f t="shared" si="1727"/>
        <v>-0.49230554101125235</v>
      </c>
      <c r="S1606" s="2">
        <f t="shared" si="1728"/>
        <v>1.0844012536262178</v>
      </c>
      <c r="T1606" s="2">
        <f t="shared" si="1729"/>
        <v>1.1085319977100041</v>
      </c>
      <c r="U1606" s="2">
        <f t="shared" si="1730"/>
        <v>-0.94992737040505293</v>
      </c>
      <c r="V1606" s="2">
        <f t="shared" si="1731"/>
        <v>1.8340329403424136</v>
      </c>
      <c r="W1606" s="2">
        <f t="shared" si="1732"/>
        <v>0.24976457244966344</v>
      </c>
      <c r="X1606" s="2">
        <f t="shared" si="1733"/>
        <v>-0.43670563935978796</v>
      </c>
      <c r="Y1606" s="2">
        <f t="shared" si="1734"/>
        <v>-0.10235861254961354</v>
      </c>
      <c r="Z1606" s="2">
        <f t="shared" si="1735"/>
        <v>-9.6907655948878443E-2</v>
      </c>
      <c r="AA1606" s="2">
        <f t="shared" si="1736"/>
        <v>0.2362278294958903</v>
      </c>
      <c r="AB1606" s="2">
        <f t="shared" si="1737"/>
        <v>-4.9541688570083973E-2</v>
      </c>
      <c r="AC1606" s="2">
        <f t="shared" si="1738"/>
        <v>-7.1883749300403657E-2</v>
      </c>
      <c r="AD1606" s="2">
        <f t="shared" si="1739"/>
        <v>0.37812235758977147</v>
      </c>
    </row>
    <row r="1607" spans="2:30" x14ac:dyDescent="0.35">
      <c r="B1607" s="32"/>
      <c r="C1607" s="2" t="str">
        <f t="shared" ref="C1607:I1607" si="1797">C1415</f>
        <v>Georgia</v>
      </c>
      <c r="D1607" s="2">
        <f t="shared" si="1797"/>
        <v>-0.10317460317460309</v>
      </c>
      <c r="E1607" s="2">
        <f t="shared" si="1797"/>
        <v>-0.19757688723205966</v>
      </c>
      <c r="F1607" s="2">
        <f t="shared" si="1797"/>
        <v>9.4339622641504122E-3</v>
      </c>
      <c r="G1607" s="2">
        <f t="shared" si="1797"/>
        <v>-0.15942028985507245</v>
      </c>
      <c r="H1607" s="2">
        <f t="shared" si="1797"/>
        <v>0.98016997167138775</v>
      </c>
      <c r="I1607" s="2">
        <f t="shared" si="1797"/>
        <v>2.2119460500963388</v>
      </c>
      <c r="J1607" s="3">
        <f t="shared" si="1719"/>
        <v>6.9513053267406519</v>
      </c>
      <c r="K1607" s="3">
        <f t="shared" si="1720"/>
        <v>3.944532241198881</v>
      </c>
      <c r="L1607" s="3">
        <f t="shared" si="1721"/>
        <v>2.1315182598821747</v>
      </c>
      <c r="M1607" s="2">
        <f t="shared" si="1722"/>
        <v>1.488539292715749</v>
      </c>
      <c r="N1607" s="2">
        <f t="shared" si="1723"/>
        <v>2.1379818319713295</v>
      </c>
      <c r="O1607" s="2">
        <f t="shared" si="1724"/>
        <v>-1.6016592323988728</v>
      </c>
      <c r="P1607" s="2">
        <f t="shared" si="1725"/>
        <v>5.3527221451604694</v>
      </c>
      <c r="Q1607" s="2">
        <f t="shared" si="1726"/>
        <v>0.78030523101150862</v>
      </c>
      <c r="R1607" s="2">
        <f t="shared" si="1727"/>
        <v>-0.49230554101125235</v>
      </c>
      <c r="S1607" s="2">
        <f t="shared" si="1728"/>
        <v>1.0844012536262178</v>
      </c>
      <c r="T1607" s="2">
        <f t="shared" si="1729"/>
        <v>1.1085319977100041</v>
      </c>
      <c r="U1607" s="2">
        <f t="shared" si="1730"/>
        <v>-0.94992737040505293</v>
      </c>
      <c r="V1607" s="2">
        <f t="shared" si="1731"/>
        <v>1.8340329403424136</v>
      </c>
      <c r="W1607" s="2">
        <f t="shared" si="1732"/>
        <v>0.24976457244966344</v>
      </c>
      <c r="X1607" s="2">
        <f t="shared" si="1733"/>
        <v>-0.43670563935978796</v>
      </c>
      <c r="Y1607" s="2">
        <f t="shared" si="1734"/>
        <v>-0.10236020628130298</v>
      </c>
      <c r="Z1607" s="2">
        <f t="shared" si="1735"/>
        <v>-9.7104275541228413E-2</v>
      </c>
      <c r="AA1607" s="2">
        <f t="shared" si="1736"/>
        <v>0.23578487272395332</v>
      </c>
      <c r="AB1607" s="2">
        <f t="shared" si="1737"/>
        <v>-4.9756295213218719E-2</v>
      </c>
      <c r="AC1607" s="2">
        <f t="shared" si="1738"/>
        <v>-6.9828956876630627E-2</v>
      </c>
      <c r="AD1607" s="2">
        <f t="shared" si="1739"/>
        <v>0.38170404448919837</v>
      </c>
    </row>
    <row r="1608" spans="2:30" x14ac:dyDescent="0.35">
      <c r="B1608" s="32"/>
      <c r="C1608" s="2" t="str">
        <f t="shared" ref="C1608:I1608" si="1798">C1416</f>
        <v>Germany</v>
      </c>
      <c r="D1608" s="2">
        <f t="shared" si="1798"/>
        <v>-0.36772486772486762</v>
      </c>
      <c r="E1608" s="2">
        <f t="shared" si="1798"/>
        <v>-0.40633737185461322</v>
      </c>
      <c r="F1608" s="2">
        <f t="shared" si="1798"/>
        <v>0.69811320754717077</v>
      </c>
      <c r="G1608" s="2">
        <f t="shared" si="1798"/>
        <v>-0.26376811594202898</v>
      </c>
      <c r="H1608" s="2">
        <f t="shared" si="1798"/>
        <v>-0.71199244570349374</v>
      </c>
      <c r="I1608" s="2">
        <f t="shared" si="1798"/>
        <v>1.1059730250481694</v>
      </c>
      <c r="J1608" s="3">
        <f t="shared" si="1719"/>
        <v>7.1787631040132762</v>
      </c>
      <c r="K1608" s="3">
        <f t="shared" si="1720"/>
        <v>3.8503429095428428</v>
      </c>
      <c r="L1608" s="3">
        <f t="shared" si="1721"/>
        <v>1.1672752728353797</v>
      </c>
      <c r="M1608" s="2">
        <f t="shared" si="1722"/>
        <v>1.488539292715749</v>
      </c>
      <c r="N1608" s="2">
        <f t="shared" si="1723"/>
        <v>2.1379818319713295</v>
      </c>
      <c r="O1608" s="2">
        <f t="shared" si="1724"/>
        <v>-1.6016592323988728</v>
      </c>
      <c r="P1608" s="2">
        <f t="shared" si="1725"/>
        <v>5.3527221451604694</v>
      </c>
      <c r="Q1608" s="2">
        <f t="shared" si="1726"/>
        <v>0.78030523101150862</v>
      </c>
      <c r="R1608" s="2">
        <f t="shared" si="1727"/>
        <v>-0.49230554101125235</v>
      </c>
      <c r="S1608" s="2">
        <f t="shared" si="1728"/>
        <v>1.0844012536262178</v>
      </c>
      <c r="T1608" s="2">
        <f t="shared" si="1729"/>
        <v>1.1085319977100041</v>
      </c>
      <c r="U1608" s="2">
        <f t="shared" si="1730"/>
        <v>-0.94992737040505293</v>
      </c>
      <c r="V1608" s="2">
        <f t="shared" si="1731"/>
        <v>1.8340329403424136</v>
      </c>
      <c r="W1608" s="2">
        <f t="shared" si="1732"/>
        <v>0.24976457244966344</v>
      </c>
      <c r="X1608" s="2">
        <f t="shared" si="1733"/>
        <v>-0.43670563935978796</v>
      </c>
      <c r="Y1608" s="2">
        <f t="shared" si="1734"/>
        <v>-0.10287849663568494</v>
      </c>
      <c r="Z1608" s="2">
        <f t="shared" si="1735"/>
        <v>-9.7708246432465493E-2</v>
      </c>
      <c r="AA1608" s="2">
        <f t="shared" si="1736"/>
        <v>0.23668785775290491</v>
      </c>
      <c r="AB1608" s="2">
        <f t="shared" si="1737"/>
        <v>-5.0174287050579677E-2</v>
      </c>
      <c r="AC1608" s="2">
        <f t="shared" si="1738"/>
        <v>-7.1083182440745588E-2</v>
      </c>
      <c r="AD1608" s="2">
        <f t="shared" si="1739"/>
        <v>0.38311863234185262</v>
      </c>
    </row>
    <row r="1609" spans="2:30" x14ac:dyDescent="0.35">
      <c r="B1609" s="32"/>
      <c r="C1609" s="2" t="str">
        <f t="shared" ref="C1609:I1609" si="1799">C1417</f>
        <v>Ghana</v>
      </c>
      <c r="D1609" s="2">
        <f t="shared" si="1799"/>
        <v>0.85449735449735453</v>
      </c>
      <c r="E1609" s="2">
        <f t="shared" si="1799"/>
        <v>0.7791239515377445</v>
      </c>
      <c r="F1609" s="2">
        <f t="shared" si="1799"/>
        <v>-0.91509433962264231</v>
      </c>
      <c r="G1609" s="2">
        <f t="shared" si="1799"/>
        <v>1.481159420289855</v>
      </c>
      <c r="H1609" s="2">
        <f t="shared" si="1799"/>
        <v>0.17941454202077423</v>
      </c>
      <c r="I1609" s="2">
        <f t="shared" si="1799"/>
        <v>-0.4778420038535644</v>
      </c>
      <c r="J1609" s="3">
        <f t="shared" si="1719"/>
        <v>4.2509001420004537</v>
      </c>
      <c r="K1609" s="3">
        <f t="shared" si="1720"/>
        <v>0.54197772294676683</v>
      </c>
      <c r="L1609" s="3">
        <f t="shared" si="1721"/>
        <v>2.4821343042222037</v>
      </c>
      <c r="M1609" s="2">
        <f t="shared" si="1722"/>
        <v>1.488539292715749</v>
      </c>
      <c r="N1609" s="2">
        <f t="shared" si="1723"/>
        <v>2.1379818319713295</v>
      </c>
      <c r="O1609" s="2">
        <f t="shared" si="1724"/>
        <v>-1.6016592323988728</v>
      </c>
      <c r="P1609" s="2">
        <f t="shared" si="1725"/>
        <v>5.3527221451604694</v>
      </c>
      <c r="Q1609" s="2">
        <f t="shared" si="1726"/>
        <v>0.78030523101150862</v>
      </c>
      <c r="R1609" s="2">
        <f t="shared" si="1727"/>
        <v>-0.49230554101125235</v>
      </c>
      <c r="S1609" s="2">
        <f t="shared" si="1728"/>
        <v>1.0839522225732316</v>
      </c>
      <c r="T1609" s="2">
        <f t="shared" si="1729"/>
        <v>1.1078886226198239</v>
      </c>
      <c r="U1609" s="2">
        <f t="shared" si="1730"/>
        <v>-0.94985933714180604</v>
      </c>
      <c r="V1609" s="2">
        <f t="shared" si="1731"/>
        <v>1.833343734248561</v>
      </c>
      <c r="W1609" s="2">
        <f t="shared" si="1732"/>
        <v>0.24962717004648202</v>
      </c>
      <c r="X1609" s="2">
        <f t="shared" si="1733"/>
        <v>-0.43678598382168987</v>
      </c>
      <c r="Y1609" s="2">
        <f t="shared" si="1734"/>
        <v>-0.10287849663568494</v>
      </c>
      <c r="Z1609" s="2">
        <f t="shared" si="1735"/>
        <v>-9.7708246432465493E-2</v>
      </c>
      <c r="AA1609" s="2">
        <f t="shared" si="1736"/>
        <v>0.23668785775290491</v>
      </c>
      <c r="AB1609" s="2">
        <f t="shared" si="1737"/>
        <v>-5.0174287050579677E-2</v>
      </c>
      <c r="AC1609" s="2">
        <f t="shared" si="1738"/>
        <v>-7.1083182440745588E-2</v>
      </c>
      <c r="AD1609" s="2">
        <f t="shared" si="1739"/>
        <v>0.38311863234185262</v>
      </c>
    </row>
    <row r="1610" spans="2:30" x14ac:dyDescent="0.35">
      <c r="B1610" s="32"/>
      <c r="C1610" s="2" t="str">
        <f t="shared" ref="C1610:I1610" si="1800">C1418</f>
        <v>Greece</v>
      </c>
      <c r="D1610" s="2">
        <f t="shared" si="1800"/>
        <v>-0.47883597883597873</v>
      </c>
      <c r="E1610" s="2">
        <f t="shared" si="1800"/>
        <v>-0.38769804287045662</v>
      </c>
      <c r="F1610" s="2">
        <f t="shared" si="1800"/>
        <v>0.73584905660377375</v>
      </c>
      <c r="G1610" s="2">
        <f t="shared" si="1800"/>
        <v>-0.28695652173913044</v>
      </c>
      <c r="H1610" s="2">
        <f t="shared" si="1800"/>
        <v>0.15675165250236062</v>
      </c>
      <c r="I1610" s="2">
        <f t="shared" si="1800"/>
        <v>1.5799614643545281</v>
      </c>
      <c r="J1610" s="3">
        <f t="shared" si="1719"/>
        <v>7.2251404389902207</v>
      </c>
      <c r="K1610" s="3">
        <f t="shared" si="1720"/>
        <v>4.0115169864063045</v>
      </c>
      <c r="L1610" s="3">
        <f t="shared" si="1721"/>
        <v>1.419509533647642</v>
      </c>
      <c r="M1610" s="2">
        <f t="shared" si="1722"/>
        <v>1.488539292715749</v>
      </c>
      <c r="N1610" s="2">
        <f t="shared" si="1723"/>
        <v>2.1379818319713295</v>
      </c>
      <c r="O1610" s="2">
        <f t="shared" si="1724"/>
        <v>-1.6016592323988728</v>
      </c>
      <c r="P1610" s="2">
        <f t="shared" si="1725"/>
        <v>5.3527221451604694</v>
      </c>
      <c r="Q1610" s="2">
        <f t="shared" si="1726"/>
        <v>0.78030523101150862</v>
      </c>
      <c r="R1610" s="2">
        <f t="shared" si="1727"/>
        <v>-0.49230554101125235</v>
      </c>
      <c r="S1610" s="2">
        <f t="shared" si="1728"/>
        <v>1.0839522225732316</v>
      </c>
      <c r="T1610" s="2">
        <f t="shared" si="1729"/>
        <v>1.1078886226198239</v>
      </c>
      <c r="U1610" s="2">
        <f t="shared" si="1730"/>
        <v>-0.94985933714180604</v>
      </c>
      <c r="V1610" s="2">
        <f t="shared" si="1731"/>
        <v>1.833343734248561</v>
      </c>
      <c r="W1610" s="2">
        <f t="shared" si="1732"/>
        <v>0.24962717004648202</v>
      </c>
      <c r="X1610" s="2">
        <f t="shared" si="1733"/>
        <v>-0.43678598382168987</v>
      </c>
      <c r="Y1610" s="2">
        <f t="shared" si="1734"/>
        <v>-0.10361278859310738</v>
      </c>
      <c r="Z1610" s="2">
        <f t="shared" si="1735"/>
        <v>-9.8274632753633448E-2</v>
      </c>
      <c r="AA1610" s="2">
        <f t="shared" si="1736"/>
        <v>0.23766278196941051</v>
      </c>
      <c r="AB1610" s="2">
        <f t="shared" si="1737"/>
        <v>-5.0636752352705754E-2</v>
      </c>
      <c r="AC1610" s="2">
        <f t="shared" si="1738"/>
        <v>-7.063819252874734E-2</v>
      </c>
      <c r="AD1610" s="2">
        <f t="shared" si="1739"/>
        <v>0.38545621599812735</v>
      </c>
    </row>
    <row r="1611" spans="2:30" x14ac:dyDescent="0.35">
      <c r="B1611" s="32"/>
      <c r="C1611" s="2" t="str">
        <f t="shared" ref="C1611:I1611" si="1801">C1419</f>
        <v>Grenada</v>
      </c>
      <c r="D1611" s="2">
        <f t="shared" si="1801"/>
        <v>-0.10317460317460309</v>
      </c>
      <c r="E1611" s="2">
        <f t="shared" si="1801"/>
        <v>-1.1183597390493967E-2</v>
      </c>
      <c r="F1611" s="2">
        <f t="shared" si="1801"/>
        <v>-0.1037735849056599</v>
      </c>
      <c r="G1611" s="2">
        <f t="shared" si="1801"/>
        <v>-0.15942028985507245</v>
      </c>
      <c r="H1611" s="2">
        <f t="shared" si="1801"/>
        <v>0.96883852691218098</v>
      </c>
      <c r="I1611" s="2">
        <f t="shared" si="1801"/>
        <v>1.1560693641618507E-2</v>
      </c>
      <c r="J1611" s="3">
        <f t="shared" si="1719"/>
        <v>6.3300289724523457</v>
      </c>
      <c r="K1611" s="3">
        <f t="shared" si="1720"/>
        <v>2.8402186551293283</v>
      </c>
      <c r="L1611" s="3">
        <f t="shared" si="1721"/>
        <v>1.1646061149596383</v>
      </c>
      <c r="M1611" s="2">
        <f t="shared" si="1722"/>
        <v>1.488539292715749</v>
      </c>
      <c r="N1611" s="2">
        <f t="shared" si="1723"/>
        <v>2.1379818319713295</v>
      </c>
      <c r="O1611" s="2">
        <f t="shared" si="1724"/>
        <v>-1.6016592323988728</v>
      </c>
      <c r="P1611" s="2">
        <f t="shared" si="1725"/>
        <v>5.3527221451604694</v>
      </c>
      <c r="Q1611" s="2">
        <f t="shared" si="1726"/>
        <v>0.78030523101150862</v>
      </c>
      <c r="R1611" s="2">
        <f t="shared" si="1727"/>
        <v>-0.49230554101125235</v>
      </c>
      <c r="S1611" s="2">
        <f t="shared" si="1728"/>
        <v>1.0839522225732316</v>
      </c>
      <c r="T1611" s="2">
        <f t="shared" si="1729"/>
        <v>1.1078886226198239</v>
      </c>
      <c r="U1611" s="2">
        <f t="shared" si="1730"/>
        <v>-0.94985933714180604</v>
      </c>
      <c r="V1611" s="2">
        <f t="shared" si="1731"/>
        <v>1.833343734248561</v>
      </c>
      <c r="W1611" s="2">
        <f t="shared" si="1732"/>
        <v>0.24962717004648202</v>
      </c>
      <c r="X1611" s="2">
        <f t="shared" si="1733"/>
        <v>-0.43678598382168987</v>
      </c>
      <c r="Y1611" s="2">
        <f t="shared" si="1734"/>
        <v>-0.10361193276221187</v>
      </c>
      <c r="Z1611" s="2">
        <f t="shared" si="1735"/>
        <v>-9.810453307518982E-2</v>
      </c>
      <c r="AA1611" s="2">
        <f t="shared" si="1736"/>
        <v>0.23699591406535764</v>
      </c>
      <c r="AB1611" s="2">
        <f t="shared" si="1737"/>
        <v>-5.0849220199390061E-2</v>
      </c>
      <c r="AC1611" s="2">
        <f t="shared" si="1738"/>
        <v>-6.860796456108928E-2</v>
      </c>
      <c r="AD1611" s="2">
        <f t="shared" si="1739"/>
        <v>0.38472595130602477</v>
      </c>
    </row>
    <row r="1612" spans="2:30" x14ac:dyDescent="0.35">
      <c r="B1612" s="32"/>
      <c r="C1612" s="2" t="str">
        <f t="shared" ref="C1612:I1612" si="1802">C1420</f>
        <v>Guatemala</v>
      </c>
      <c r="D1612" s="2">
        <f t="shared" si="1802"/>
        <v>0.32539682539682546</v>
      </c>
      <c r="E1612" s="2">
        <f t="shared" si="1802"/>
        <v>0.30195712954333648</v>
      </c>
      <c r="F1612" s="2">
        <f t="shared" si="1802"/>
        <v>5.6603773584905155E-2</v>
      </c>
      <c r="G1612" s="2">
        <f t="shared" si="1802"/>
        <v>0.24637681159420291</v>
      </c>
      <c r="H1612" s="2">
        <f t="shared" si="1802"/>
        <v>0.9235127478753542</v>
      </c>
      <c r="I1612" s="2">
        <f t="shared" si="1802"/>
        <v>-0.39691714836223496</v>
      </c>
      <c r="J1612" s="3">
        <f t="shared" si="1719"/>
        <v>5.7946607586806467</v>
      </c>
      <c r="K1612" s="3">
        <f t="shared" si="1720"/>
        <v>2.2829969699974044</v>
      </c>
      <c r="L1612" s="3">
        <f t="shared" si="1721"/>
        <v>1.4353577707671163</v>
      </c>
      <c r="M1612" s="2">
        <f t="shared" si="1722"/>
        <v>1.488539292715749</v>
      </c>
      <c r="N1612" s="2">
        <f t="shared" si="1723"/>
        <v>2.1379818319713295</v>
      </c>
      <c r="O1612" s="2">
        <f t="shared" si="1724"/>
        <v>-1.6016592323988728</v>
      </c>
      <c r="P1612" s="2">
        <f t="shared" si="1725"/>
        <v>5.3527221451604694</v>
      </c>
      <c r="Q1612" s="2">
        <f t="shared" si="1726"/>
        <v>0.78030523101150862</v>
      </c>
      <c r="R1612" s="2">
        <f t="shared" si="1727"/>
        <v>-0.49230554101125235</v>
      </c>
      <c r="S1612" s="2">
        <f t="shared" si="1728"/>
        <v>1.0839522225732316</v>
      </c>
      <c r="T1612" s="2">
        <f t="shared" si="1729"/>
        <v>1.1078886226198239</v>
      </c>
      <c r="U1612" s="2">
        <f t="shared" si="1730"/>
        <v>-0.94985933714180604</v>
      </c>
      <c r="V1612" s="2">
        <f t="shared" si="1731"/>
        <v>1.833343734248561</v>
      </c>
      <c r="W1612" s="2">
        <f t="shared" si="1732"/>
        <v>0.24962717004648202</v>
      </c>
      <c r="X1612" s="2">
        <f t="shared" si="1733"/>
        <v>-0.43678598382168987</v>
      </c>
      <c r="Y1612" s="2">
        <f t="shared" si="1734"/>
        <v>-0.1027740250314325</v>
      </c>
      <c r="Z1612" s="2">
        <f t="shared" si="1735"/>
        <v>-9.7323162640388011E-2</v>
      </c>
      <c r="AA1612" s="2">
        <f t="shared" si="1736"/>
        <v>0.23664358566598176</v>
      </c>
      <c r="AB1612" s="2">
        <f t="shared" si="1737"/>
        <v>-5.0268700606043201E-2</v>
      </c>
      <c r="AC1612" s="2">
        <f t="shared" si="1738"/>
        <v>-6.6670228794611847E-2</v>
      </c>
      <c r="AD1612" s="2">
        <f t="shared" si="1739"/>
        <v>0.3831993046269852</v>
      </c>
    </row>
    <row r="1613" spans="2:30" x14ac:dyDescent="0.35">
      <c r="B1613" s="32"/>
      <c r="C1613" s="2" t="str">
        <f t="shared" ref="C1613:I1613" si="1803">C1421</f>
        <v>Guinea</v>
      </c>
      <c r="D1613" s="2">
        <f t="shared" si="1803"/>
        <v>1.2936507936507937</v>
      </c>
      <c r="E1613" s="2">
        <f t="shared" si="1803"/>
        <v>1.8974836905871388</v>
      </c>
      <c r="F1613" s="2">
        <f t="shared" si="1803"/>
        <v>-1.1603773584905663</v>
      </c>
      <c r="G1613" s="2">
        <f t="shared" si="1803"/>
        <v>3.034782608695652</v>
      </c>
      <c r="H1613" s="2">
        <f t="shared" si="1803"/>
        <v>0.87440982058545802</v>
      </c>
      <c r="I1613" s="2">
        <f t="shared" si="1803"/>
        <v>-0.50096339113680144</v>
      </c>
      <c r="J1613" s="3">
        <f t="shared" ref="J1613:J1676" si="1804">SQRT((M1612-D1613)^2+(N1612-E1613)^2+(O1612-F1613) ^2+(P1612-G1613)^2+(Q1612-H1613)^2+(R1612-I1613) ^2)</f>
        <v>2.3816643134941327</v>
      </c>
      <c r="K1613" s="3">
        <f t="shared" ref="K1613:K1676" si="1805">SQRT((S1612-D1613)^2+(T1612-E1613)^2+(U1612-F1613)^2+(V1612-G1613) ^2+(W1612-H1613)^2+(X1612-I1613)^2)</f>
        <v>1.5967714828489916</v>
      </c>
      <c r="L1613" s="3">
        <f t="shared" ref="L1613:L1676" si="1806">SQRT((Y1612-D1613)^2+(Z1612-E1613)^2+(AA1612-F1613)^2+(AB1612-G1613) ^2+(AC1612-H1613)^2+(AD1612-I1613)^2)</f>
        <v>4.3664449025806835</v>
      </c>
      <c r="M1613" s="2">
        <f t="shared" ref="M1613:M1676" si="1807">IF(AND($J1613&lt;$K1613, $J1613&lt;$L1613), M1612+$C$1544*(D1613 - M1612), M1612)</f>
        <v>1.488539292715749</v>
      </c>
      <c r="N1613" s="2">
        <f t="shared" ref="N1613:N1676" si="1808">IF(AND($J1613&lt;$K1613, $J1613&lt;$L1613), N1612+$C$1544*(E1613 - N1612), N1612)</f>
        <v>2.1379818319713295</v>
      </c>
      <c r="O1613" s="2">
        <f t="shared" ref="O1613:O1676" si="1809">IF(AND($J1613&lt;$K1613, $J1613&lt;$L1613), O1612+$C$1544*(F1613 - O1612), O1612)</f>
        <v>-1.6016592323988728</v>
      </c>
      <c r="P1613" s="2">
        <f t="shared" ref="P1613:P1676" si="1810">IF(AND($J1613&lt;$K1613, $J1613&lt;$L1613), P1612+$C$1544*(G1613 - P1612), P1612)</f>
        <v>5.3527221451604694</v>
      </c>
      <c r="Q1613" s="2">
        <f t="shared" ref="Q1613:Q1676" si="1811">IF(AND($J1613&lt;$K1613, $J1613&lt;$L1613), Q1612+$C$1544*(H1613 - Q1612), Q1612)</f>
        <v>0.78030523101150862</v>
      </c>
      <c r="R1613" s="2">
        <f t="shared" ref="R1613:R1676" si="1812">IF(AND($J1613&lt;$K1613, $J1613&lt;$L1613), R1612+$C$1544*(I1613 - R1612), R1612)</f>
        <v>-0.49230554101125235</v>
      </c>
      <c r="S1613" s="2">
        <f t="shared" ref="S1613:S1676" si="1813">IF(AND($K1613&lt;$J1613, $K1613&lt;$L1613), S1612+$C$1544*(D1613 - S1612), S1612)</f>
        <v>1.0843617900948674</v>
      </c>
      <c r="T1613" s="2">
        <f t="shared" ref="T1613:T1676" si="1814">IF(AND($K1613&lt;$J1613, $K1613&lt;$L1613), T1612+ $C$1544*(E1613 - T1612), T1612)</f>
        <v>1.1094308004869475</v>
      </c>
      <c r="U1613" s="2">
        <f t="shared" ref="U1613:U1676" si="1815">IF(AND($K1613&lt;$J1613, $K1613&lt;$L1613), U1612+ $C$1544*(F1613 - U1612), U1612)</f>
        <v>-0.95027050515225286</v>
      </c>
      <c r="V1613" s="2">
        <f t="shared" ref="V1613:V1676" si="1816">IF(AND($K1613&lt;$J1613, $K1613&lt;$L1613), V1612+$C$1544*(G1613 - V1612), V1612)</f>
        <v>1.8356902945502154</v>
      </c>
      <c r="W1613" s="2">
        <f t="shared" ref="W1613:W1676" si="1817">IF(AND($K1613&lt;$J1613, $K1613&lt;$L1613), W1612+$C$1544*(H1613 - W1612), W1612)</f>
        <v>0.25084744866081599</v>
      </c>
      <c r="X1613" s="2">
        <f t="shared" ref="X1613:X1676" si="1818">IF(AND($K1613&lt;$J1613, $K1613&lt;$L1613), X1612+$C$1544*(I1613 - X1612), X1612)</f>
        <v>-0.43691133032035218</v>
      </c>
      <c r="Y1613" s="2">
        <f t="shared" ref="Y1613:Y1676" si="1819">IF(AND($L1613&lt;$J1613, $L1613&lt;$K1613), Y1612+$C$1544*(D1613 - Y1612), Y1612)</f>
        <v>-0.1027740250314325</v>
      </c>
      <c r="Z1613" s="2">
        <f t="shared" ref="Z1613:Z1676" si="1820">IF(AND($L1613&lt;$J1613, $L1613&lt;$K1613), Z1612+$C$1544*(E1613 - Z1612), Z1612)</f>
        <v>-9.7323162640388011E-2</v>
      </c>
      <c r="AA1613" s="2">
        <f t="shared" ref="AA1613:AA1676" si="1821">IF(AND($L1613&lt;$J1613, $L1613&lt;$K1613), AA1612+$C$1544*(F1613 - AA1612), AA1612)</f>
        <v>0.23664358566598176</v>
      </c>
      <c r="AB1613" s="2">
        <f t="shared" ref="AB1613:AB1676" si="1822">IF(AND($L1613&lt;$J1613, $L1613&lt;$K1613), AB1612+$C$1544*(G1613 - AB1612), AB1612)</f>
        <v>-5.0268700606043201E-2</v>
      </c>
      <c r="AC1613" s="2">
        <f t="shared" ref="AC1613:AC1676" si="1823">IF(AND($L1613&lt;$J1613, $L1613&lt;$K1613), AC1612+$C$1544*(H1613 - AC1612), AC1612)</f>
        <v>-6.6670228794611847E-2</v>
      </c>
      <c r="AD1613" s="2">
        <f t="shared" ref="AD1613:AD1676" si="1824">IF(AND($L1613&lt;$J1613, $L1613&lt;$K1613), AD1612+$C$1544*(I1613 - AD1612), AD1612)</f>
        <v>0.3831993046269852</v>
      </c>
    </row>
    <row r="1614" spans="2:30" x14ac:dyDescent="0.35">
      <c r="B1614" s="32"/>
      <c r="C1614" s="2" t="str">
        <f t="shared" ref="C1614:I1614" si="1825">C1422</f>
        <v>Guinea-Bissau</v>
      </c>
      <c r="D1614" s="2">
        <f t="shared" si="1825"/>
        <v>1.1772486772486774</v>
      </c>
      <c r="E1614" s="2">
        <f t="shared" si="1825"/>
        <v>1.4911463187325256</v>
      </c>
      <c r="F1614" s="2">
        <f t="shared" si="1825"/>
        <v>-1.4622641509433969</v>
      </c>
      <c r="G1614" s="2">
        <f t="shared" si="1825"/>
        <v>3.5623188405797102</v>
      </c>
      <c r="H1614" s="2">
        <f t="shared" si="1825"/>
        <v>0.22096317280453254</v>
      </c>
      <c r="I1614" s="2">
        <f t="shared" si="1825"/>
        <v>-0.48169556840077066</v>
      </c>
      <c r="J1614" s="3">
        <f t="shared" si="1804"/>
        <v>2.0132682682271801</v>
      </c>
      <c r="K1614" s="3">
        <f t="shared" si="1805"/>
        <v>1.8440762017587418</v>
      </c>
      <c r="L1614" s="3">
        <f t="shared" si="1806"/>
        <v>4.574882049512591</v>
      </c>
      <c r="M1614" s="2">
        <f t="shared" si="1807"/>
        <v>1.488539292715749</v>
      </c>
      <c r="N1614" s="2">
        <f t="shared" si="1808"/>
        <v>2.1379818319713295</v>
      </c>
      <c r="O1614" s="2">
        <f t="shared" si="1809"/>
        <v>-1.6016592323988728</v>
      </c>
      <c r="P1614" s="2">
        <f t="shared" si="1810"/>
        <v>5.3527221451604694</v>
      </c>
      <c r="Q1614" s="2">
        <f t="shared" si="1811"/>
        <v>0.78030523101150862</v>
      </c>
      <c r="R1614" s="2">
        <f t="shared" si="1812"/>
        <v>-0.49230554101125235</v>
      </c>
      <c r="S1614" s="2">
        <f t="shared" si="1813"/>
        <v>1.0845432097963397</v>
      </c>
      <c r="T1614" s="2">
        <f t="shared" si="1814"/>
        <v>1.1101763386085208</v>
      </c>
      <c r="U1614" s="2">
        <f t="shared" si="1815"/>
        <v>-0.95127049274168873</v>
      </c>
      <c r="V1614" s="2">
        <f t="shared" si="1816"/>
        <v>1.8390626159291792</v>
      </c>
      <c r="W1614" s="2">
        <f t="shared" si="1817"/>
        <v>0.25078908093453417</v>
      </c>
      <c r="X1614" s="2">
        <f t="shared" si="1818"/>
        <v>-0.43699879953535298</v>
      </c>
      <c r="Y1614" s="2">
        <f t="shared" si="1819"/>
        <v>-0.1027740250314325</v>
      </c>
      <c r="Z1614" s="2">
        <f t="shared" si="1820"/>
        <v>-9.7323162640388011E-2</v>
      </c>
      <c r="AA1614" s="2">
        <f t="shared" si="1821"/>
        <v>0.23664358566598176</v>
      </c>
      <c r="AB1614" s="2">
        <f t="shared" si="1822"/>
        <v>-5.0268700606043201E-2</v>
      </c>
      <c r="AC1614" s="2">
        <f t="shared" si="1823"/>
        <v>-6.6670228794611847E-2</v>
      </c>
      <c r="AD1614" s="2">
        <f t="shared" si="1824"/>
        <v>0.3831993046269852</v>
      </c>
    </row>
    <row r="1615" spans="2:30" x14ac:dyDescent="0.35">
      <c r="B1615" s="32"/>
      <c r="C1615" s="2" t="str">
        <f t="shared" ref="C1615:I1615" si="1826">C1423</f>
        <v>Guyana</v>
      </c>
      <c r="D1615" s="2">
        <f t="shared" si="1826"/>
        <v>0.1084656084656085</v>
      </c>
      <c r="E1615" s="2">
        <f t="shared" si="1826"/>
        <v>0.41379310344827586</v>
      </c>
      <c r="F1615" s="2">
        <f t="shared" si="1826"/>
        <v>-0.34905660377358538</v>
      </c>
      <c r="G1615" s="2">
        <f t="shared" si="1826"/>
        <v>0.67536231884057973</v>
      </c>
      <c r="H1615" s="2">
        <f t="shared" si="1826"/>
        <v>0.34560906515580742</v>
      </c>
      <c r="I1615" s="2">
        <f t="shared" si="1826"/>
        <v>-0.22350674373795754</v>
      </c>
      <c r="J1615" s="3">
        <f t="shared" si="1804"/>
        <v>5.3465270957567519</v>
      </c>
      <c r="K1615" s="3">
        <f t="shared" si="1805"/>
        <v>1.7913979822580759</v>
      </c>
      <c r="L1615" s="3">
        <f t="shared" si="1806"/>
        <v>1.3090124345688747</v>
      </c>
      <c r="M1615" s="2">
        <f t="shared" si="1807"/>
        <v>1.488539292715749</v>
      </c>
      <c r="N1615" s="2">
        <f t="shared" si="1808"/>
        <v>2.1379818319713295</v>
      </c>
      <c r="O1615" s="2">
        <f t="shared" si="1809"/>
        <v>-1.6016592323988728</v>
      </c>
      <c r="P1615" s="2">
        <f t="shared" si="1810"/>
        <v>5.3527221451604694</v>
      </c>
      <c r="Q1615" s="2">
        <f t="shared" si="1811"/>
        <v>0.78030523101150862</v>
      </c>
      <c r="R1615" s="2">
        <f t="shared" si="1812"/>
        <v>-0.49230554101125235</v>
      </c>
      <c r="S1615" s="2">
        <f t="shared" si="1813"/>
        <v>1.0845432097963397</v>
      </c>
      <c r="T1615" s="2">
        <f t="shared" si="1814"/>
        <v>1.1101763386085208</v>
      </c>
      <c r="U1615" s="2">
        <f t="shared" si="1815"/>
        <v>-0.95127049274168873</v>
      </c>
      <c r="V1615" s="2">
        <f t="shared" si="1816"/>
        <v>1.8390626159291792</v>
      </c>
      <c r="W1615" s="2">
        <f t="shared" si="1817"/>
        <v>0.25078908093453417</v>
      </c>
      <c r="X1615" s="2">
        <f t="shared" si="1818"/>
        <v>-0.43699879953535298</v>
      </c>
      <c r="Y1615" s="2">
        <f t="shared" si="1819"/>
        <v>-0.10236144762225859</v>
      </c>
      <c r="Z1615" s="2">
        <f t="shared" si="1820"/>
        <v>-9.632488868318359E-2</v>
      </c>
      <c r="AA1615" s="2">
        <f t="shared" si="1821"/>
        <v>0.23549963998348261</v>
      </c>
      <c r="AB1615" s="2">
        <f t="shared" si="1822"/>
        <v>-4.8851452521186514E-2</v>
      </c>
      <c r="AC1615" s="2">
        <f t="shared" si="1823"/>
        <v>-6.5864995798614934E-2</v>
      </c>
      <c r="AD1615" s="2">
        <f t="shared" si="1824"/>
        <v>0.38201433187627243</v>
      </c>
    </row>
    <row r="1616" spans="2:30" x14ac:dyDescent="0.35">
      <c r="B1616" s="32"/>
      <c r="C1616" s="2" t="str">
        <f t="shared" ref="C1616:I1616" si="1827">C1424</f>
        <v>Haiti</v>
      </c>
      <c r="D1616" s="2">
        <f t="shared" si="1827"/>
        <v>0.36243386243386244</v>
      </c>
      <c r="E1616" s="2">
        <f t="shared" si="1827"/>
        <v>1.3233923578751163</v>
      </c>
      <c r="F1616" s="2">
        <f t="shared" si="1827"/>
        <v>-0.92452830188679269</v>
      </c>
      <c r="G1616" s="2">
        <f t="shared" si="1827"/>
        <v>2.4782608695652173</v>
      </c>
      <c r="H1616" s="2">
        <f t="shared" si="1827"/>
        <v>0.1869688385269121</v>
      </c>
      <c r="I1616" s="2">
        <f t="shared" si="1827"/>
        <v>-0.44315992292870898</v>
      </c>
      <c r="J1616" s="3">
        <f t="shared" si="1804"/>
        <v>3.3177050411082187</v>
      </c>
      <c r="K1616" s="3">
        <f t="shared" si="1805"/>
        <v>0.9901027802332808</v>
      </c>
      <c r="L1616" s="3">
        <f t="shared" si="1806"/>
        <v>3.2723738712681767</v>
      </c>
      <c r="M1616" s="2">
        <f t="shared" si="1807"/>
        <v>1.488539292715749</v>
      </c>
      <c r="N1616" s="2">
        <f t="shared" si="1808"/>
        <v>2.1379818319713295</v>
      </c>
      <c r="O1616" s="2">
        <f t="shared" si="1809"/>
        <v>-1.6016592323988728</v>
      </c>
      <c r="P1616" s="2">
        <f t="shared" si="1810"/>
        <v>5.3527221451604694</v>
      </c>
      <c r="Q1616" s="2">
        <f t="shared" si="1811"/>
        <v>0.78030523101150862</v>
      </c>
      <c r="R1616" s="2">
        <f t="shared" si="1812"/>
        <v>-0.49230554101125235</v>
      </c>
      <c r="S1616" s="2">
        <f t="shared" si="1813"/>
        <v>1.0831328399772724</v>
      </c>
      <c r="T1616" s="2">
        <f t="shared" si="1814"/>
        <v>1.1105927761461509</v>
      </c>
      <c r="U1616" s="2">
        <f t="shared" si="1815"/>
        <v>-0.95121826190017522</v>
      </c>
      <c r="V1616" s="2">
        <f t="shared" si="1816"/>
        <v>1.840311050018312</v>
      </c>
      <c r="W1616" s="2">
        <f t="shared" si="1817"/>
        <v>0.2506644320235818</v>
      </c>
      <c r="X1616" s="2">
        <f t="shared" si="1818"/>
        <v>-0.43701083297948062</v>
      </c>
      <c r="Y1616" s="2">
        <f t="shared" si="1819"/>
        <v>-0.10236144762225859</v>
      </c>
      <c r="Z1616" s="2">
        <f t="shared" si="1820"/>
        <v>-9.632488868318359E-2</v>
      </c>
      <c r="AA1616" s="2">
        <f t="shared" si="1821"/>
        <v>0.23549963998348261</v>
      </c>
      <c r="AB1616" s="2">
        <f t="shared" si="1822"/>
        <v>-4.8851452521186514E-2</v>
      </c>
      <c r="AC1616" s="2">
        <f t="shared" si="1823"/>
        <v>-6.5864995798614934E-2</v>
      </c>
      <c r="AD1616" s="2">
        <f t="shared" si="1824"/>
        <v>0.38201433187627243</v>
      </c>
    </row>
    <row r="1617" spans="2:30" x14ac:dyDescent="0.35">
      <c r="B1617" s="32"/>
      <c r="C1617" s="2" t="str">
        <f t="shared" ref="C1617:I1617" si="1828">C1425</f>
        <v>Honduras</v>
      </c>
      <c r="D1617" s="2">
        <f t="shared" si="1828"/>
        <v>0.1084656084656085</v>
      </c>
      <c r="E1617" s="2">
        <f t="shared" si="1828"/>
        <v>4.1006523765144437E-2</v>
      </c>
      <c r="F1617" s="2">
        <f t="shared" si="1828"/>
        <v>0.15094339622641464</v>
      </c>
      <c r="G1617" s="2">
        <f t="shared" si="1828"/>
        <v>7.2463768115942032E-2</v>
      </c>
      <c r="H1617" s="2">
        <f t="shared" si="1828"/>
        <v>0.67044381491973548</v>
      </c>
      <c r="I1617" s="2">
        <f t="shared" si="1828"/>
        <v>-0.41233140655105965</v>
      </c>
      <c r="J1617" s="3">
        <f t="shared" si="1804"/>
        <v>6.1051714728030122</v>
      </c>
      <c r="K1617" s="3">
        <f t="shared" si="1805"/>
        <v>2.5711590967173774</v>
      </c>
      <c r="L1617" s="3">
        <f t="shared" si="1806"/>
        <v>1.1217445887720627</v>
      </c>
      <c r="M1617" s="2">
        <f t="shared" si="1807"/>
        <v>1.488539292715749</v>
      </c>
      <c r="N1617" s="2">
        <f t="shared" si="1808"/>
        <v>2.1379818319713295</v>
      </c>
      <c r="O1617" s="2">
        <f t="shared" si="1809"/>
        <v>-1.6016592323988728</v>
      </c>
      <c r="P1617" s="2">
        <f t="shared" si="1810"/>
        <v>5.3527221451604694</v>
      </c>
      <c r="Q1617" s="2">
        <f t="shared" si="1811"/>
        <v>0.78030523101150862</v>
      </c>
      <c r="R1617" s="2">
        <f t="shared" si="1812"/>
        <v>-0.49230554101125235</v>
      </c>
      <c r="S1617" s="2">
        <f t="shared" si="1813"/>
        <v>1.0831328399772724</v>
      </c>
      <c r="T1617" s="2">
        <f t="shared" si="1814"/>
        <v>1.1105927761461509</v>
      </c>
      <c r="U1617" s="2">
        <f t="shared" si="1815"/>
        <v>-0.95121826190017522</v>
      </c>
      <c r="V1617" s="2">
        <f t="shared" si="1816"/>
        <v>1.840311050018312</v>
      </c>
      <c r="W1617" s="2">
        <f t="shared" si="1817"/>
        <v>0.2506644320235818</v>
      </c>
      <c r="X1617" s="2">
        <f t="shared" si="1818"/>
        <v>-0.43701083297948062</v>
      </c>
      <c r="Y1617" s="2">
        <f t="shared" si="1819"/>
        <v>-0.10194967602833697</v>
      </c>
      <c r="Z1617" s="2">
        <f t="shared" si="1820"/>
        <v>-9.6056663268245454E-2</v>
      </c>
      <c r="AA1617" s="2">
        <f t="shared" si="1821"/>
        <v>0.2353344910698946</v>
      </c>
      <c r="AB1617" s="2">
        <f t="shared" si="1822"/>
        <v>-4.8614508730879621E-2</v>
      </c>
      <c r="AC1617" s="2">
        <f t="shared" si="1823"/>
        <v>-6.4426892652680659E-2</v>
      </c>
      <c r="AD1617" s="2">
        <f t="shared" si="1824"/>
        <v>0.38046287535590656</v>
      </c>
    </row>
    <row r="1618" spans="2:30" x14ac:dyDescent="0.35">
      <c r="B1618" s="32"/>
      <c r="C1618" s="2" t="str">
        <f t="shared" ref="C1618:I1618" si="1829">C1426</f>
        <v>Hungary</v>
      </c>
      <c r="D1618" s="2">
        <f t="shared" si="1829"/>
        <v>-0.3783068783068782</v>
      </c>
      <c r="E1618" s="2">
        <f t="shared" si="1829"/>
        <v>-0.38769804287045662</v>
      </c>
      <c r="F1618" s="2">
        <f t="shared" si="1829"/>
        <v>0.21698113207547154</v>
      </c>
      <c r="G1618" s="2">
        <f t="shared" si="1829"/>
        <v>-0.23478260869565218</v>
      </c>
      <c r="H1618" s="2">
        <f t="shared" si="1829"/>
        <v>-8.8762983947119983E-2</v>
      </c>
      <c r="I1618" s="2">
        <f t="shared" si="1829"/>
        <v>0.78227360308285165</v>
      </c>
      <c r="J1618" s="3">
        <f t="shared" si="1804"/>
        <v>6.8389814419190982</v>
      </c>
      <c r="K1618" s="3">
        <f t="shared" si="1805"/>
        <v>3.4136857576209731</v>
      </c>
      <c r="L1618" s="3">
        <f t="shared" si="1806"/>
        <v>0.59872156386280573</v>
      </c>
      <c r="M1618" s="2">
        <f t="shared" si="1807"/>
        <v>1.488539292715749</v>
      </c>
      <c r="N1618" s="2">
        <f t="shared" si="1808"/>
        <v>2.1379818319713295</v>
      </c>
      <c r="O1618" s="2">
        <f t="shared" si="1809"/>
        <v>-1.6016592323988728</v>
      </c>
      <c r="P1618" s="2">
        <f t="shared" si="1810"/>
        <v>5.3527221451604694</v>
      </c>
      <c r="Q1618" s="2">
        <f t="shared" si="1811"/>
        <v>0.78030523101150862</v>
      </c>
      <c r="R1618" s="2">
        <f t="shared" si="1812"/>
        <v>-0.49230554101125235</v>
      </c>
      <c r="S1618" s="2">
        <f t="shared" si="1813"/>
        <v>1.0831328399772724</v>
      </c>
      <c r="T1618" s="2">
        <f t="shared" si="1814"/>
        <v>1.1105927761461509</v>
      </c>
      <c r="U1618" s="2">
        <f t="shared" si="1815"/>
        <v>-0.95121826190017522</v>
      </c>
      <c r="V1618" s="2">
        <f t="shared" si="1816"/>
        <v>1.840311050018312</v>
      </c>
      <c r="W1618" s="2">
        <f t="shared" si="1817"/>
        <v>0.2506644320235818</v>
      </c>
      <c r="X1618" s="2">
        <f t="shared" si="1818"/>
        <v>-0.43701083297948062</v>
      </c>
      <c r="Y1618" s="2">
        <f t="shared" si="1819"/>
        <v>-0.10248943618903725</v>
      </c>
      <c r="Z1618" s="2">
        <f t="shared" si="1820"/>
        <v>-9.6626275337781023E-2</v>
      </c>
      <c r="AA1618" s="2">
        <f t="shared" si="1821"/>
        <v>0.23529864466560863</v>
      </c>
      <c r="AB1618" s="2">
        <f t="shared" si="1822"/>
        <v>-4.8978118301123315E-2</v>
      </c>
      <c r="AC1618" s="2">
        <f t="shared" si="1823"/>
        <v>-6.4474424080990106E-2</v>
      </c>
      <c r="AD1618" s="2">
        <f t="shared" si="1824"/>
        <v>0.38124766193349824</v>
      </c>
    </row>
    <row r="1619" spans="2:30" x14ac:dyDescent="0.35">
      <c r="B1619" s="32"/>
      <c r="C1619" s="2" t="str">
        <f t="shared" ref="C1619:I1619" si="1830">C1427</f>
        <v>Iceland</v>
      </c>
      <c r="D1619" s="2">
        <f t="shared" si="1830"/>
        <v>-0.28835978835978832</v>
      </c>
      <c r="E1619" s="2">
        <f t="shared" si="1830"/>
        <v>-0.46598322460391423</v>
      </c>
      <c r="F1619" s="2">
        <f t="shared" si="1830"/>
        <v>0.86792452830188749</v>
      </c>
      <c r="G1619" s="2">
        <f t="shared" si="1830"/>
        <v>-0.28115942028985508</v>
      </c>
      <c r="H1619" s="2">
        <f t="shared" si="1830"/>
        <v>-0.54202077431539175</v>
      </c>
      <c r="I1619" s="2">
        <f t="shared" si="1830"/>
        <v>1.0404624277456647</v>
      </c>
      <c r="J1619" s="3">
        <f t="shared" si="1804"/>
        <v>7.2024574636189911</v>
      </c>
      <c r="K1619" s="3">
        <f t="shared" si="1805"/>
        <v>3.8714052275322617</v>
      </c>
      <c r="L1619" s="3">
        <f t="shared" si="1806"/>
        <v>1.1347733842111456</v>
      </c>
      <c r="M1619" s="2">
        <f t="shared" si="1807"/>
        <v>1.488539292715749</v>
      </c>
      <c r="N1619" s="2">
        <f t="shared" si="1808"/>
        <v>2.1379818319713295</v>
      </c>
      <c r="O1619" s="2">
        <f t="shared" si="1809"/>
        <v>-1.6016592323988728</v>
      </c>
      <c r="P1619" s="2">
        <f t="shared" si="1810"/>
        <v>5.3527221451604694</v>
      </c>
      <c r="Q1619" s="2">
        <f t="shared" si="1811"/>
        <v>0.78030523101150862</v>
      </c>
      <c r="R1619" s="2">
        <f t="shared" si="1812"/>
        <v>-0.49230554101125235</v>
      </c>
      <c r="S1619" s="2">
        <f t="shared" si="1813"/>
        <v>1.0831328399772724</v>
      </c>
      <c r="T1619" s="2">
        <f t="shared" si="1814"/>
        <v>1.1105927761461509</v>
      </c>
      <c r="U1619" s="2">
        <f t="shared" si="1815"/>
        <v>-0.95121826190017522</v>
      </c>
      <c r="V1619" s="2">
        <f t="shared" si="1816"/>
        <v>1.840311050018312</v>
      </c>
      <c r="W1619" s="2">
        <f t="shared" si="1817"/>
        <v>0.2506644320235818</v>
      </c>
      <c r="X1619" s="2">
        <f t="shared" si="1818"/>
        <v>-0.43701083297948062</v>
      </c>
      <c r="Y1619" s="2">
        <f t="shared" si="1819"/>
        <v>-0.10285246422062075</v>
      </c>
      <c r="Z1619" s="2">
        <f t="shared" si="1820"/>
        <v>-9.7347675629316441E-2</v>
      </c>
      <c r="AA1619" s="2">
        <f t="shared" si="1821"/>
        <v>0.23653424209458573</v>
      </c>
      <c r="AB1619" s="2">
        <f t="shared" si="1822"/>
        <v>-4.9431597406570056E-2</v>
      </c>
      <c r="AC1619" s="2">
        <f t="shared" si="1823"/>
        <v>-6.5407131796291665E-2</v>
      </c>
      <c r="AD1619" s="2">
        <f t="shared" si="1824"/>
        <v>0.38253519077297515</v>
      </c>
    </row>
    <row r="1620" spans="2:30" x14ac:dyDescent="0.35">
      <c r="B1620" s="32"/>
      <c r="C1620" s="2" t="str">
        <f t="shared" ref="C1620:I1620" si="1831">C1428</f>
        <v>India</v>
      </c>
      <c r="D1620" s="2">
        <f t="shared" si="1831"/>
        <v>-1.8518518518518358E-2</v>
      </c>
      <c r="E1620" s="2">
        <f t="shared" si="1831"/>
        <v>0.59273066169617883</v>
      </c>
      <c r="F1620" s="2">
        <f t="shared" si="1831"/>
        <v>-0.38679245283018837</v>
      </c>
      <c r="G1620" s="2">
        <f t="shared" si="1831"/>
        <v>0.53623188405797106</v>
      </c>
      <c r="H1620" s="2">
        <f t="shared" si="1831"/>
        <v>1.2747875354107647</v>
      </c>
      <c r="I1620" s="2">
        <f t="shared" si="1831"/>
        <v>-0.20038535645472055</v>
      </c>
      <c r="J1620" s="3">
        <f t="shared" si="1804"/>
        <v>5.4463964505486802</v>
      </c>
      <c r="K1620" s="3">
        <f t="shared" si="1805"/>
        <v>2.1461210584042805</v>
      </c>
      <c r="L1620" s="3">
        <f t="shared" si="1806"/>
        <v>1.830512583557153</v>
      </c>
      <c r="M1620" s="2">
        <f t="shared" si="1807"/>
        <v>1.488539292715749</v>
      </c>
      <c r="N1620" s="2">
        <f t="shared" si="1808"/>
        <v>2.1379818319713295</v>
      </c>
      <c r="O1620" s="2">
        <f t="shared" si="1809"/>
        <v>-1.6016592323988728</v>
      </c>
      <c r="P1620" s="2">
        <f t="shared" si="1810"/>
        <v>5.3527221451604694</v>
      </c>
      <c r="Q1620" s="2">
        <f t="shared" si="1811"/>
        <v>0.78030523101150862</v>
      </c>
      <c r="R1620" s="2">
        <f t="shared" si="1812"/>
        <v>-0.49230554101125235</v>
      </c>
      <c r="S1620" s="2">
        <f t="shared" si="1813"/>
        <v>1.0831328399772724</v>
      </c>
      <c r="T1620" s="2">
        <f t="shared" si="1814"/>
        <v>1.1105927761461509</v>
      </c>
      <c r="U1620" s="2">
        <f t="shared" si="1815"/>
        <v>-0.95121826190017522</v>
      </c>
      <c r="V1620" s="2">
        <f t="shared" si="1816"/>
        <v>1.840311050018312</v>
      </c>
      <c r="W1620" s="2">
        <f t="shared" si="1817"/>
        <v>0.2506644320235818</v>
      </c>
      <c r="X1620" s="2">
        <f t="shared" si="1818"/>
        <v>-0.43701083297948062</v>
      </c>
      <c r="Y1620" s="2">
        <f t="shared" si="1819"/>
        <v>-0.10268774948292134</v>
      </c>
      <c r="Z1620" s="2">
        <f t="shared" si="1820"/>
        <v>-9.5999866376727583E-2</v>
      </c>
      <c r="AA1620" s="2">
        <f t="shared" si="1821"/>
        <v>0.23531680714356079</v>
      </c>
      <c r="AB1620" s="2">
        <f t="shared" si="1822"/>
        <v>-4.8287723419334627E-2</v>
      </c>
      <c r="AC1620" s="2">
        <f t="shared" si="1823"/>
        <v>-6.278956408690288E-2</v>
      </c>
      <c r="AD1620" s="2">
        <f t="shared" si="1824"/>
        <v>0.38139667407917105</v>
      </c>
    </row>
    <row r="1621" spans="2:30" x14ac:dyDescent="0.35">
      <c r="B1621" s="32"/>
      <c r="C1621" s="2" t="str">
        <f t="shared" ref="C1621:I1621" si="1832">C1429</f>
        <v>Indonesia</v>
      </c>
      <c r="D1621" s="2">
        <f t="shared" si="1832"/>
        <v>2.9100529100529182E-2</v>
      </c>
      <c r="E1621" s="2">
        <f t="shared" si="1832"/>
        <v>0.26467847157502333</v>
      </c>
      <c r="F1621" s="2">
        <f t="shared" si="1832"/>
        <v>-0.18867924528301896</v>
      </c>
      <c r="G1621" s="2">
        <f t="shared" si="1832"/>
        <v>0.72173913043478266</v>
      </c>
      <c r="H1621" s="2">
        <f t="shared" si="1832"/>
        <v>0.640226628895184</v>
      </c>
      <c r="I1621" s="2">
        <f t="shared" si="1832"/>
        <v>-0.36608863198458569</v>
      </c>
      <c r="J1621" s="3">
        <f t="shared" si="1804"/>
        <v>5.3960444618607113</v>
      </c>
      <c r="K1621" s="3">
        <f t="shared" si="1805"/>
        <v>1.9534617165483055</v>
      </c>
      <c r="L1621" s="3">
        <f t="shared" si="1806"/>
        <v>1.4046839759695682</v>
      </c>
      <c r="M1621" s="2">
        <f t="shared" si="1807"/>
        <v>1.488539292715749</v>
      </c>
      <c r="N1621" s="2">
        <f t="shared" si="1808"/>
        <v>2.1379818319713295</v>
      </c>
      <c r="O1621" s="2">
        <f t="shared" si="1809"/>
        <v>-1.6016592323988728</v>
      </c>
      <c r="P1621" s="2">
        <f t="shared" si="1810"/>
        <v>5.3527221451604694</v>
      </c>
      <c r="Q1621" s="2">
        <f t="shared" si="1811"/>
        <v>0.78030523101150862</v>
      </c>
      <c r="R1621" s="2">
        <f t="shared" si="1812"/>
        <v>-0.49230554101125235</v>
      </c>
      <c r="S1621" s="2">
        <f t="shared" si="1813"/>
        <v>1.0831328399772724</v>
      </c>
      <c r="T1621" s="2">
        <f t="shared" si="1814"/>
        <v>1.1105927761461509</v>
      </c>
      <c r="U1621" s="2">
        <f t="shared" si="1815"/>
        <v>-0.95121826190017522</v>
      </c>
      <c r="V1621" s="2">
        <f t="shared" si="1816"/>
        <v>1.840311050018312</v>
      </c>
      <c r="W1621" s="2">
        <f t="shared" si="1817"/>
        <v>0.2506644320235818</v>
      </c>
      <c r="X1621" s="2">
        <f t="shared" si="1818"/>
        <v>-0.43701083297948062</v>
      </c>
      <c r="Y1621" s="2">
        <f t="shared" si="1819"/>
        <v>-0.10243035050131304</v>
      </c>
      <c r="Z1621" s="2">
        <f t="shared" si="1820"/>
        <v>-9.5295416497915564E-2</v>
      </c>
      <c r="AA1621" s="2">
        <f t="shared" si="1821"/>
        <v>0.23448868985366514</v>
      </c>
      <c r="AB1621" s="2">
        <f t="shared" si="1822"/>
        <v>-4.6783764720400807E-2</v>
      </c>
      <c r="AC1621" s="2">
        <f t="shared" si="1823"/>
        <v>-6.1416485584984741E-2</v>
      </c>
      <c r="AD1621" s="2">
        <f t="shared" si="1824"/>
        <v>0.37993674184076526</v>
      </c>
    </row>
    <row r="1622" spans="2:30" x14ac:dyDescent="0.35">
      <c r="B1622" s="32"/>
      <c r="C1622" s="2" t="str">
        <f t="shared" ref="C1622:I1622" si="1833">C1430</f>
        <v>Iran</v>
      </c>
      <c r="D1622" s="2">
        <f t="shared" si="1833"/>
        <v>-6.0846560846560718E-2</v>
      </c>
      <c r="E1622" s="2">
        <f t="shared" si="1833"/>
        <v>-5.9645852749301002E-2</v>
      </c>
      <c r="F1622" s="2">
        <f t="shared" si="1833"/>
        <v>0.28301886792452846</v>
      </c>
      <c r="G1622" s="2">
        <f t="shared" si="1833"/>
        <v>-0.21159420289855072</v>
      </c>
      <c r="H1622" s="2">
        <f t="shared" si="1833"/>
        <v>0.31539187913125594</v>
      </c>
      <c r="I1622" s="2">
        <f t="shared" si="1833"/>
        <v>7.7071290944123377E-2</v>
      </c>
      <c r="J1622" s="3">
        <f t="shared" si="1804"/>
        <v>6.5026245723176377</v>
      </c>
      <c r="K1622" s="3">
        <f t="shared" si="1805"/>
        <v>2.9462304475721144</v>
      </c>
      <c r="L1622" s="3">
        <f t="shared" si="1806"/>
        <v>0.51597459892957354</v>
      </c>
      <c r="M1622" s="2">
        <f t="shared" si="1807"/>
        <v>1.488539292715749</v>
      </c>
      <c r="N1622" s="2">
        <f t="shared" si="1808"/>
        <v>2.1379818319713295</v>
      </c>
      <c r="O1622" s="2">
        <f t="shared" si="1809"/>
        <v>-1.6016592323988728</v>
      </c>
      <c r="P1622" s="2">
        <f t="shared" si="1810"/>
        <v>5.3527221451604694</v>
      </c>
      <c r="Q1622" s="2">
        <f t="shared" si="1811"/>
        <v>0.78030523101150862</v>
      </c>
      <c r="R1622" s="2">
        <f t="shared" si="1812"/>
        <v>-0.49230554101125235</v>
      </c>
      <c r="S1622" s="2">
        <f t="shared" si="1813"/>
        <v>1.0831328399772724</v>
      </c>
      <c r="T1622" s="2">
        <f t="shared" si="1814"/>
        <v>1.1105927761461509</v>
      </c>
      <c r="U1622" s="2">
        <f t="shared" si="1815"/>
        <v>-0.95121826190017522</v>
      </c>
      <c r="V1622" s="2">
        <f t="shared" si="1816"/>
        <v>1.840311050018312</v>
      </c>
      <c r="W1622" s="2">
        <f t="shared" si="1817"/>
        <v>0.2506644320235818</v>
      </c>
      <c r="X1622" s="2">
        <f t="shared" si="1818"/>
        <v>-0.43701083297948062</v>
      </c>
      <c r="Y1622" s="2">
        <f t="shared" si="1819"/>
        <v>-0.1023491321621436</v>
      </c>
      <c r="Z1622" s="2">
        <f t="shared" si="1820"/>
        <v>-9.5225788443719053E-2</v>
      </c>
      <c r="AA1622" s="2">
        <f t="shared" si="1821"/>
        <v>0.23458347535770979</v>
      </c>
      <c r="AB1622" s="2">
        <f t="shared" si="1822"/>
        <v>-4.7105660107467508E-2</v>
      </c>
      <c r="AC1622" s="2">
        <f t="shared" si="1823"/>
        <v>-6.0680531747648335E-2</v>
      </c>
      <c r="AD1622" s="2">
        <f t="shared" si="1824"/>
        <v>0.37934520775698277</v>
      </c>
    </row>
    <row r="1623" spans="2:30" x14ac:dyDescent="0.35">
      <c r="B1623" s="32"/>
      <c r="C1623" s="2" t="str">
        <f t="shared" ref="C1623:I1623" si="1834">C1431</f>
        <v>Iraq</v>
      </c>
      <c r="D1623" s="2">
        <f t="shared" si="1834"/>
        <v>0.74867724867724861</v>
      </c>
      <c r="E1623" s="2">
        <f t="shared" si="1834"/>
        <v>0.31686859273066165</v>
      </c>
      <c r="F1623" s="2">
        <f t="shared" si="1834"/>
        <v>-0.28301886792452846</v>
      </c>
      <c r="G1623" s="2">
        <f t="shared" si="1834"/>
        <v>0.15362318840579711</v>
      </c>
      <c r="H1623" s="2">
        <f t="shared" si="1834"/>
        <v>1.7053824362606229</v>
      </c>
      <c r="I1623" s="2">
        <f t="shared" si="1834"/>
        <v>-0.25818882466281307</v>
      </c>
      <c r="J1623" s="3">
        <f t="shared" si="1804"/>
        <v>5.791707012603478</v>
      </c>
      <c r="K1623" s="3">
        <f t="shared" si="1805"/>
        <v>2.4862515514365517</v>
      </c>
      <c r="L1623" s="3">
        <f t="shared" si="1806"/>
        <v>2.174327478955377</v>
      </c>
      <c r="M1623" s="2">
        <f t="shared" si="1807"/>
        <v>1.488539292715749</v>
      </c>
      <c r="N1623" s="2">
        <f t="shared" si="1808"/>
        <v>2.1379818319713295</v>
      </c>
      <c r="O1623" s="2">
        <f t="shared" si="1809"/>
        <v>-1.6016592323988728</v>
      </c>
      <c r="P1623" s="2">
        <f t="shared" si="1810"/>
        <v>5.3527221451604694</v>
      </c>
      <c r="Q1623" s="2">
        <f t="shared" si="1811"/>
        <v>0.78030523101150862</v>
      </c>
      <c r="R1623" s="2">
        <f t="shared" si="1812"/>
        <v>-0.49230554101125235</v>
      </c>
      <c r="S1623" s="2">
        <f t="shared" si="1813"/>
        <v>1.0831328399772724</v>
      </c>
      <c r="T1623" s="2">
        <f t="shared" si="1814"/>
        <v>1.1105927761461509</v>
      </c>
      <c r="U1623" s="2">
        <f t="shared" si="1815"/>
        <v>-0.95121826190017522</v>
      </c>
      <c r="V1623" s="2">
        <f t="shared" si="1816"/>
        <v>1.840311050018312</v>
      </c>
      <c r="W1623" s="2">
        <f t="shared" si="1817"/>
        <v>0.2506644320235818</v>
      </c>
      <c r="X1623" s="2">
        <f t="shared" si="1818"/>
        <v>-0.43701083297948062</v>
      </c>
      <c r="Y1623" s="2">
        <f t="shared" si="1819"/>
        <v>-0.10068697126206666</v>
      </c>
      <c r="Z1623" s="2">
        <f t="shared" si="1820"/>
        <v>-9.4420916605487848E-2</v>
      </c>
      <c r="AA1623" s="2">
        <f t="shared" si="1821"/>
        <v>0.23357253328098668</v>
      </c>
      <c r="AB1623" s="2">
        <f t="shared" si="1822"/>
        <v>-4.6713611575215037E-2</v>
      </c>
      <c r="AC1623" s="2">
        <f t="shared" si="1823"/>
        <v>-5.7231190013257181E-2</v>
      </c>
      <c r="AD1623" s="2">
        <f t="shared" si="1824"/>
        <v>0.37810002409991283</v>
      </c>
    </row>
    <row r="1624" spans="2:30" x14ac:dyDescent="0.35">
      <c r="B1624" s="32"/>
      <c r="C1624" s="2" t="str">
        <f t="shared" ref="C1624:I1624" si="1835">C1432</f>
        <v>Israel</v>
      </c>
      <c r="D1624" s="2">
        <f t="shared" si="1835"/>
        <v>0.44179894179894175</v>
      </c>
      <c r="E1624" s="2">
        <f t="shared" si="1835"/>
        <v>-0.41006523765144448</v>
      </c>
      <c r="F1624" s="2">
        <f t="shared" si="1835"/>
        <v>0.87735849056603799</v>
      </c>
      <c r="G1624" s="2">
        <f t="shared" si="1835"/>
        <v>-0.28695652173913044</v>
      </c>
      <c r="H1624" s="2">
        <f t="shared" si="1835"/>
        <v>-0.26251180358829085</v>
      </c>
      <c r="I1624" s="2">
        <f t="shared" si="1835"/>
        <v>1.2485549132947977</v>
      </c>
      <c r="J1624" s="3">
        <f t="shared" si="1804"/>
        <v>7.0468273752750195</v>
      </c>
      <c r="K1624" s="3">
        <f t="shared" si="1805"/>
        <v>3.7009663547781799</v>
      </c>
      <c r="L1624" s="3">
        <f t="shared" si="1806"/>
        <v>1.2907095577211309</v>
      </c>
      <c r="M1624" s="2">
        <f t="shared" si="1807"/>
        <v>1.488539292715749</v>
      </c>
      <c r="N1624" s="2">
        <f t="shared" si="1808"/>
        <v>2.1379818319713295</v>
      </c>
      <c r="O1624" s="2">
        <f t="shared" si="1809"/>
        <v>-1.6016592323988728</v>
      </c>
      <c r="P1624" s="2">
        <f t="shared" si="1810"/>
        <v>5.3527221451604694</v>
      </c>
      <c r="Q1624" s="2">
        <f t="shared" si="1811"/>
        <v>0.78030523101150862</v>
      </c>
      <c r="R1624" s="2">
        <f t="shared" si="1812"/>
        <v>-0.49230554101125235</v>
      </c>
      <c r="S1624" s="2">
        <f t="shared" si="1813"/>
        <v>1.0831328399772724</v>
      </c>
      <c r="T1624" s="2">
        <f t="shared" si="1814"/>
        <v>1.1105927761461509</v>
      </c>
      <c r="U1624" s="2">
        <f t="shared" si="1815"/>
        <v>-0.95121826190017522</v>
      </c>
      <c r="V1624" s="2">
        <f t="shared" si="1816"/>
        <v>1.840311050018312</v>
      </c>
      <c r="W1624" s="2">
        <f t="shared" si="1817"/>
        <v>0.2506644320235818</v>
      </c>
      <c r="X1624" s="2">
        <f t="shared" si="1818"/>
        <v>-0.43701083297948062</v>
      </c>
      <c r="Y1624" s="2">
        <f t="shared" si="1819"/>
        <v>-9.962742846311938E-2</v>
      </c>
      <c r="Z1624" s="2">
        <f t="shared" si="1820"/>
        <v>-9.5037409420030736E-2</v>
      </c>
      <c r="AA1624" s="2">
        <f t="shared" si="1821"/>
        <v>0.23482992772880903</v>
      </c>
      <c r="AB1624" s="2">
        <f t="shared" si="1822"/>
        <v>-4.7182836009128933E-2</v>
      </c>
      <c r="AC1624" s="2">
        <f t="shared" si="1823"/>
        <v>-5.763212871164592E-2</v>
      </c>
      <c r="AD1624" s="2">
        <f t="shared" si="1824"/>
        <v>0.3798001313053716</v>
      </c>
    </row>
    <row r="1625" spans="2:30" x14ac:dyDescent="0.35">
      <c r="B1625" s="32"/>
      <c r="C1625" s="2" t="str">
        <f t="shared" ref="C1625:I1625" si="1836">C1433</f>
        <v>Italy</v>
      </c>
      <c r="D1625" s="2">
        <f t="shared" si="1836"/>
        <v>-0.51058201058201047</v>
      </c>
      <c r="E1625" s="2">
        <f t="shared" si="1836"/>
        <v>-0.42497670083876976</v>
      </c>
      <c r="F1625" s="2">
        <f t="shared" si="1836"/>
        <v>0.8867924528301897</v>
      </c>
      <c r="G1625" s="2">
        <f t="shared" si="1836"/>
        <v>-0.29275362318840581</v>
      </c>
      <c r="H1625" s="2">
        <f t="shared" si="1836"/>
        <v>-0.3229461756373937</v>
      </c>
      <c r="I1625" s="2">
        <f t="shared" si="1836"/>
        <v>1.0019267822736031</v>
      </c>
      <c r="J1625" s="3">
        <f t="shared" si="1804"/>
        <v>7.2165729241211682</v>
      </c>
      <c r="K1625" s="3">
        <f t="shared" si="1805"/>
        <v>3.9020148027523516</v>
      </c>
      <c r="L1625" s="3">
        <f t="shared" si="1806"/>
        <v>1.1047791017121458</v>
      </c>
      <c r="M1625" s="2">
        <f t="shared" si="1807"/>
        <v>1.488539292715749</v>
      </c>
      <c r="N1625" s="2">
        <f t="shared" si="1808"/>
        <v>2.1379818319713295</v>
      </c>
      <c r="O1625" s="2">
        <f t="shared" si="1809"/>
        <v>-1.6016592323988728</v>
      </c>
      <c r="P1625" s="2">
        <f t="shared" si="1810"/>
        <v>5.3527221451604694</v>
      </c>
      <c r="Q1625" s="2">
        <f t="shared" si="1811"/>
        <v>0.78030523101150862</v>
      </c>
      <c r="R1625" s="2">
        <f t="shared" si="1812"/>
        <v>-0.49230554101125235</v>
      </c>
      <c r="S1625" s="2">
        <f t="shared" si="1813"/>
        <v>1.0831328399772724</v>
      </c>
      <c r="T1625" s="2">
        <f t="shared" si="1814"/>
        <v>1.1105927761461509</v>
      </c>
      <c r="U1625" s="2">
        <f t="shared" si="1815"/>
        <v>-0.95121826190017522</v>
      </c>
      <c r="V1625" s="2">
        <f t="shared" si="1816"/>
        <v>1.840311050018312</v>
      </c>
      <c r="W1625" s="2">
        <f t="shared" si="1817"/>
        <v>0.2506644320235818</v>
      </c>
      <c r="X1625" s="2">
        <f t="shared" si="1818"/>
        <v>-0.43701083297948062</v>
      </c>
      <c r="Y1625" s="2">
        <f t="shared" si="1819"/>
        <v>-0.10043007413132034</v>
      </c>
      <c r="Z1625" s="2">
        <f t="shared" si="1820"/>
        <v>-9.5681822098582961E-2</v>
      </c>
      <c r="AA1625" s="2">
        <f t="shared" si="1821"/>
        <v>0.23610329203564767</v>
      </c>
      <c r="AB1625" s="2">
        <f t="shared" si="1822"/>
        <v>-4.7662466452838455E-2</v>
      </c>
      <c r="AC1625" s="2">
        <f t="shared" si="1823"/>
        <v>-5.8150320209547773E-2</v>
      </c>
      <c r="AD1625" s="2">
        <f t="shared" si="1824"/>
        <v>0.38101522242054392</v>
      </c>
    </row>
    <row r="1626" spans="2:30" x14ac:dyDescent="0.35">
      <c r="B1626" s="32"/>
      <c r="C1626" s="2" t="str">
        <f t="shared" ref="C1626:I1626" si="1837">C1434</f>
        <v>Ivory Coast</v>
      </c>
      <c r="D1626" s="2">
        <f t="shared" si="1837"/>
        <v>1.2671957671957674</v>
      </c>
      <c r="E1626" s="2">
        <f t="shared" si="1837"/>
        <v>1.6924510717614163</v>
      </c>
      <c r="F1626" s="2">
        <f t="shared" si="1837"/>
        <v>-1.5188679245283028</v>
      </c>
      <c r="G1626" s="2">
        <f t="shared" si="1837"/>
        <v>3.2724637681159421</v>
      </c>
      <c r="H1626" s="2">
        <f t="shared" si="1837"/>
        <v>0.17563739376770529</v>
      </c>
      <c r="I1626" s="2">
        <f t="shared" si="1837"/>
        <v>-0.44315992292870898</v>
      </c>
      <c r="J1626" s="3">
        <f t="shared" si="1804"/>
        <v>2.2248277271913666</v>
      </c>
      <c r="K1626" s="3">
        <f t="shared" si="1805"/>
        <v>1.6587322425772797</v>
      </c>
      <c r="L1626" s="3">
        <f t="shared" si="1806"/>
        <v>4.461491145102471</v>
      </c>
      <c r="M1626" s="2">
        <f t="shared" si="1807"/>
        <v>1.488539292715749</v>
      </c>
      <c r="N1626" s="2">
        <f t="shared" si="1808"/>
        <v>2.1379818319713295</v>
      </c>
      <c r="O1626" s="2">
        <f t="shared" si="1809"/>
        <v>-1.6016592323988728</v>
      </c>
      <c r="P1626" s="2">
        <f t="shared" si="1810"/>
        <v>5.3527221451604694</v>
      </c>
      <c r="Q1626" s="2">
        <f t="shared" si="1811"/>
        <v>0.78030523101150862</v>
      </c>
      <c r="R1626" s="2">
        <f t="shared" si="1812"/>
        <v>-0.49230554101125235</v>
      </c>
      <c r="S1626" s="2">
        <f t="shared" si="1813"/>
        <v>1.0834923378819961</v>
      </c>
      <c r="T1626" s="2">
        <f t="shared" si="1814"/>
        <v>1.1117292181297744</v>
      </c>
      <c r="U1626" s="2">
        <f t="shared" si="1815"/>
        <v>-0.95232695264749578</v>
      </c>
      <c r="V1626" s="2">
        <f t="shared" si="1816"/>
        <v>1.8431082232958464</v>
      </c>
      <c r="W1626" s="2">
        <f t="shared" si="1817"/>
        <v>0.25051789483948828</v>
      </c>
      <c r="X1626" s="2">
        <f t="shared" si="1818"/>
        <v>-0.43702284292078769</v>
      </c>
      <c r="Y1626" s="2">
        <f t="shared" si="1819"/>
        <v>-0.10043007413132034</v>
      </c>
      <c r="Z1626" s="2">
        <f t="shared" si="1820"/>
        <v>-9.5681822098582961E-2</v>
      </c>
      <c r="AA1626" s="2">
        <f t="shared" si="1821"/>
        <v>0.23610329203564767</v>
      </c>
      <c r="AB1626" s="2">
        <f t="shared" si="1822"/>
        <v>-4.7662466452838455E-2</v>
      </c>
      <c r="AC1626" s="2">
        <f t="shared" si="1823"/>
        <v>-5.8150320209547773E-2</v>
      </c>
      <c r="AD1626" s="2">
        <f t="shared" si="1824"/>
        <v>0.38101522242054392</v>
      </c>
    </row>
    <row r="1627" spans="2:30" x14ac:dyDescent="0.35">
      <c r="B1627" s="32"/>
      <c r="C1627" s="2" t="str">
        <f t="shared" ref="C1627:I1627" si="1838">C1435</f>
        <v>Jamaica</v>
      </c>
      <c r="D1627" s="2">
        <f t="shared" si="1838"/>
        <v>-0.14550264550264544</v>
      </c>
      <c r="E1627" s="2">
        <f t="shared" si="1838"/>
        <v>-5.9645852749301002E-2</v>
      </c>
      <c r="F1627" s="2">
        <f t="shared" si="1838"/>
        <v>8.4905660377359068E-2</v>
      </c>
      <c r="G1627" s="2">
        <f t="shared" si="1838"/>
        <v>0.15942028985507245</v>
      </c>
      <c r="H1627" s="2">
        <f t="shared" si="1838"/>
        <v>-0.28895184135977336</v>
      </c>
      <c r="I1627" s="2">
        <f t="shared" si="1838"/>
        <v>-2.6974951830443097E-2</v>
      </c>
      <c r="J1627" s="3">
        <f t="shared" si="1804"/>
        <v>6.2188736149253137</v>
      </c>
      <c r="K1627" s="3">
        <f t="shared" si="1805"/>
        <v>2.6930227711366546</v>
      </c>
      <c r="L1627" s="3">
        <f t="shared" si="1806"/>
        <v>0.53740063640335545</v>
      </c>
      <c r="M1627" s="2">
        <f t="shared" si="1807"/>
        <v>1.488539292715749</v>
      </c>
      <c r="N1627" s="2">
        <f t="shared" si="1808"/>
        <v>2.1379818319713295</v>
      </c>
      <c r="O1627" s="2">
        <f t="shared" si="1809"/>
        <v>-1.6016592323988728</v>
      </c>
      <c r="P1627" s="2">
        <f t="shared" si="1810"/>
        <v>5.3527221451604694</v>
      </c>
      <c r="Q1627" s="2">
        <f t="shared" si="1811"/>
        <v>0.78030523101150862</v>
      </c>
      <c r="R1627" s="2">
        <f t="shared" si="1812"/>
        <v>-0.49230554101125235</v>
      </c>
      <c r="S1627" s="2">
        <f t="shared" si="1813"/>
        <v>1.0834923378819961</v>
      </c>
      <c r="T1627" s="2">
        <f t="shared" si="1814"/>
        <v>1.1117292181297744</v>
      </c>
      <c r="U1627" s="2">
        <f t="shared" si="1815"/>
        <v>-0.95232695264749578</v>
      </c>
      <c r="V1627" s="2">
        <f t="shared" si="1816"/>
        <v>1.8431082232958464</v>
      </c>
      <c r="W1627" s="2">
        <f t="shared" si="1817"/>
        <v>0.25051789483948828</v>
      </c>
      <c r="X1627" s="2">
        <f t="shared" si="1818"/>
        <v>-0.43702284292078769</v>
      </c>
      <c r="Y1627" s="2">
        <f t="shared" si="1819"/>
        <v>-0.10051810649727996</v>
      </c>
      <c r="Z1627" s="2">
        <f t="shared" si="1820"/>
        <v>-9.5611439345947638E-2</v>
      </c>
      <c r="AA1627" s="2">
        <f t="shared" si="1821"/>
        <v>0.23580798416131507</v>
      </c>
      <c r="AB1627" s="2">
        <f t="shared" si="1822"/>
        <v>-4.7258007944424564E-2</v>
      </c>
      <c r="AC1627" s="2">
        <f t="shared" si="1823"/>
        <v>-5.860110443054431E-2</v>
      </c>
      <c r="AD1627" s="2">
        <f t="shared" si="1824"/>
        <v>0.38021836661145997</v>
      </c>
    </row>
    <row r="1628" spans="2:30" x14ac:dyDescent="0.35">
      <c r="B1628" s="32"/>
      <c r="C1628" s="2" t="str">
        <f t="shared" ref="C1628:I1628" si="1839">C1436</f>
        <v>Japan</v>
      </c>
      <c r="D1628" s="2">
        <f t="shared" si="1839"/>
        <v>-0.44179894179894175</v>
      </c>
      <c r="E1628" s="2">
        <f t="shared" si="1839"/>
        <v>-0.45479962721342027</v>
      </c>
      <c r="F1628" s="2">
        <f t="shared" si="1839"/>
        <v>1.0094339622641517</v>
      </c>
      <c r="G1628" s="2">
        <f t="shared" si="1839"/>
        <v>-0.27536231884057971</v>
      </c>
      <c r="H1628" s="2">
        <f t="shared" si="1839"/>
        <v>-0.68932955618508018</v>
      </c>
      <c r="I1628" s="2">
        <f t="shared" si="1839"/>
        <v>0.39691714836223513</v>
      </c>
      <c r="J1628" s="3">
        <f t="shared" si="1804"/>
        <v>7.2036384694751323</v>
      </c>
      <c r="K1628" s="3">
        <f t="shared" si="1805"/>
        <v>3.8334995208811868</v>
      </c>
      <c r="L1628" s="3">
        <f t="shared" si="1806"/>
        <v>1.1375916326421065</v>
      </c>
      <c r="M1628" s="2">
        <f t="shared" si="1807"/>
        <v>1.488539292715749</v>
      </c>
      <c r="N1628" s="2">
        <f t="shared" si="1808"/>
        <v>2.1379818319713295</v>
      </c>
      <c r="O1628" s="2">
        <f t="shared" si="1809"/>
        <v>-1.6016592323988728</v>
      </c>
      <c r="P1628" s="2">
        <f t="shared" si="1810"/>
        <v>5.3527221451604694</v>
      </c>
      <c r="Q1628" s="2">
        <f t="shared" si="1811"/>
        <v>0.78030523101150862</v>
      </c>
      <c r="R1628" s="2">
        <f t="shared" si="1812"/>
        <v>-0.49230554101125235</v>
      </c>
      <c r="S1628" s="2">
        <f t="shared" si="1813"/>
        <v>1.0834923378819961</v>
      </c>
      <c r="T1628" s="2">
        <f t="shared" si="1814"/>
        <v>1.1117292181297744</v>
      </c>
      <c r="U1628" s="2">
        <f t="shared" si="1815"/>
        <v>-0.95232695264749578</v>
      </c>
      <c r="V1628" s="2">
        <f t="shared" si="1816"/>
        <v>1.8431082232958464</v>
      </c>
      <c r="W1628" s="2">
        <f t="shared" si="1817"/>
        <v>0.25051789483948828</v>
      </c>
      <c r="X1628" s="2">
        <f t="shared" si="1818"/>
        <v>-0.43702284292078769</v>
      </c>
      <c r="Y1628" s="2">
        <f t="shared" si="1819"/>
        <v>-0.10118467062872852</v>
      </c>
      <c r="Z1628" s="2">
        <f t="shared" si="1820"/>
        <v>-9.6312978775376298E-2</v>
      </c>
      <c r="AA1628" s="2">
        <f t="shared" si="1821"/>
        <v>0.23731897239979718</v>
      </c>
      <c r="AB1628" s="2">
        <f t="shared" si="1822"/>
        <v>-4.770352417664362E-2</v>
      </c>
      <c r="AC1628" s="2">
        <f t="shared" si="1823"/>
        <v>-5.9832995937877387E-2</v>
      </c>
      <c r="AD1628" s="2">
        <f t="shared" si="1824"/>
        <v>0.38025098141956692</v>
      </c>
    </row>
    <row r="1629" spans="2:30" x14ac:dyDescent="0.35">
      <c r="B1629" s="32"/>
      <c r="C1629" s="2" t="str">
        <f t="shared" ref="C1629:I1629" si="1840">C1437</f>
        <v>Jordan</v>
      </c>
      <c r="D1629" s="2">
        <f t="shared" si="1840"/>
        <v>0.2671957671957671</v>
      </c>
      <c r="E1629" s="2">
        <f t="shared" si="1840"/>
        <v>-3.7278657968313005E-3</v>
      </c>
      <c r="F1629" s="2">
        <f t="shared" si="1840"/>
        <v>8.4905660377359068E-2</v>
      </c>
      <c r="G1629" s="2">
        <f t="shared" si="1840"/>
        <v>-3.7681159420289857E-2</v>
      </c>
      <c r="H1629" s="2">
        <f t="shared" si="1840"/>
        <v>-0.23607176581680828</v>
      </c>
      <c r="I1629" s="2">
        <f t="shared" si="1840"/>
        <v>0.36223506743737954</v>
      </c>
      <c r="J1629" s="3">
        <f t="shared" si="1804"/>
        <v>6.3041899726764052</v>
      </c>
      <c r="K1629" s="3">
        <f t="shared" si="1805"/>
        <v>2.7201815193446137</v>
      </c>
      <c r="L1629" s="3">
        <f t="shared" si="1806"/>
        <v>0.44608417676378953</v>
      </c>
      <c r="M1629" s="2">
        <f t="shared" si="1807"/>
        <v>1.488539292715749</v>
      </c>
      <c r="N1629" s="2">
        <f t="shared" si="1808"/>
        <v>2.1379818319713295</v>
      </c>
      <c r="O1629" s="2">
        <f t="shared" si="1809"/>
        <v>-1.6016592323988728</v>
      </c>
      <c r="P1629" s="2">
        <f t="shared" si="1810"/>
        <v>5.3527221451604694</v>
      </c>
      <c r="Q1629" s="2">
        <f t="shared" si="1811"/>
        <v>0.78030523101150862</v>
      </c>
      <c r="R1629" s="2">
        <f t="shared" si="1812"/>
        <v>-0.49230554101125235</v>
      </c>
      <c r="S1629" s="2">
        <f t="shared" si="1813"/>
        <v>1.0834923378819961</v>
      </c>
      <c r="T1629" s="2">
        <f t="shared" si="1814"/>
        <v>1.1117292181297744</v>
      </c>
      <c r="U1629" s="2">
        <f t="shared" si="1815"/>
        <v>-0.95232695264749578</v>
      </c>
      <c r="V1629" s="2">
        <f t="shared" si="1816"/>
        <v>1.8431082232958464</v>
      </c>
      <c r="W1629" s="2">
        <f t="shared" si="1817"/>
        <v>0.25051789483948828</v>
      </c>
      <c r="X1629" s="2">
        <f t="shared" si="1818"/>
        <v>-0.43702284292078769</v>
      </c>
      <c r="Y1629" s="2">
        <f t="shared" si="1819"/>
        <v>-0.10046517758610254</v>
      </c>
      <c r="Z1629" s="2">
        <f t="shared" si="1820"/>
        <v>-9.6132148476590074E-2</v>
      </c>
      <c r="AA1629" s="2">
        <f t="shared" si="1821"/>
        <v>0.23702129014975337</v>
      </c>
      <c r="AB1629" s="2">
        <f t="shared" si="1822"/>
        <v>-4.768394924547887E-2</v>
      </c>
      <c r="AC1629" s="2">
        <f t="shared" si="1823"/>
        <v>-6.0177212285297176E-2</v>
      </c>
      <c r="AD1629" s="2">
        <f t="shared" si="1824"/>
        <v>0.38021579408757045</v>
      </c>
    </row>
    <row r="1630" spans="2:30" x14ac:dyDescent="0.35">
      <c r="B1630" s="32"/>
      <c r="C1630" s="2" t="str">
        <f t="shared" ref="C1630:I1630" si="1841">C1438</f>
        <v>Kazakhstan</v>
      </c>
      <c r="D1630" s="2">
        <f t="shared" si="1841"/>
        <v>0.30952380952380948</v>
      </c>
      <c r="E1630" s="2">
        <f t="shared" si="1841"/>
        <v>-0.19384902143522828</v>
      </c>
      <c r="F1630" s="2">
        <f t="shared" si="1841"/>
        <v>-2.8301886792452578E-2</v>
      </c>
      <c r="G1630" s="2">
        <f t="shared" si="1841"/>
        <v>-0.24637681159420291</v>
      </c>
      <c r="H1630" s="2">
        <f t="shared" si="1841"/>
        <v>0.2813975448536355</v>
      </c>
      <c r="I1630" s="2">
        <f t="shared" si="1841"/>
        <v>0.720616570327553</v>
      </c>
      <c r="J1630" s="3">
        <f t="shared" si="1804"/>
        <v>6.5094518993915305</v>
      </c>
      <c r="K1630" s="3">
        <f t="shared" si="1805"/>
        <v>2.9773166475474921</v>
      </c>
      <c r="L1630" s="3">
        <f t="shared" si="1806"/>
        <v>0.7211524122975419</v>
      </c>
      <c r="M1630" s="2">
        <f t="shared" si="1807"/>
        <v>1.488539292715749</v>
      </c>
      <c r="N1630" s="2">
        <f t="shared" si="1808"/>
        <v>2.1379818319713295</v>
      </c>
      <c r="O1630" s="2">
        <f t="shared" si="1809"/>
        <v>-1.6016592323988728</v>
      </c>
      <c r="P1630" s="2">
        <f t="shared" si="1810"/>
        <v>5.3527221451604694</v>
      </c>
      <c r="Q1630" s="2">
        <f t="shared" si="1811"/>
        <v>0.78030523101150862</v>
      </c>
      <c r="R1630" s="2">
        <f t="shared" si="1812"/>
        <v>-0.49230554101125235</v>
      </c>
      <c r="S1630" s="2">
        <f t="shared" si="1813"/>
        <v>1.0834923378819961</v>
      </c>
      <c r="T1630" s="2">
        <f t="shared" si="1814"/>
        <v>1.1117292181297744</v>
      </c>
      <c r="U1630" s="2">
        <f t="shared" si="1815"/>
        <v>-0.95232695264749578</v>
      </c>
      <c r="V1630" s="2">
        <f t="shared" si="1816"/>
        <v>1.8431082232958464</v>
      </c>
      <c r="W1630" s="2">
        <f t="shared" si="1817"/>
        <v>0.25051789483948828</v>
      </c>
      <c r="X1630" s="2">
        <f t="shared" si="1818"/>
        <v>-0.43702284292078769</v>
      </c>
      <c r="Y1630" s="2">
        <f t="shared" si="1819"/>
        <v>-9.9664417845653497E-2</v>
      </c>
      <c r="Z1630" s="2">
        <f t="shared" si="1820"/>
        <v>-9.6323001744087408E-2</v>
      </c>
      <c r="AA1630" s="2">
        <f t="shared" si="1821"/>
        <v>0.23650308081978813</v>
      </c>
      <c r="AB1630" s="2">
        <f t="shared" si="1822"/>
        <v>-4.8072021242253724E-2</v>
      </c>
      <c r="AC1630" s="2">
        <f t="shared" si="1823"/>
        <v>-5.9510074087760198E-2</v>
      </c>
      <c r="AD1630" s="2">
        <f t="shared" si="1824"/>
        <v>0.38088063935366417</v>
      </c>
    </row>
    <row r="1631" spans="2:30" x14ac:dyDescent="0.35">
      <c r="B1631" s="32"/>
      <c r="C1631" s="2" t="str">
        <f t="shared" ref="C1631:I1631" si="1842">C1439</f>
        <v>Kenya</v>
      </c>
      <c r="D1631" s="2">
        <f t="shared" si="1842"/>
        <v>0.6534391534391536</v>
      </c>
      <c r="E1631" s="2">
        <f t="shared" si="1842"/>
        <v>0.61882572227399812</v>
      </c>
      <c r="F1631" s="2">
        <f t="shared" si="1842"/>
        <v>-0.67924528301886855</v>
      </c>
      <c r="G1631" s="2">
        <f t="shared" si="1842"/>
        <v>1.6782608695652175</v>
      </c>
      <c r="H1631" s="2">
        <f t="shared" si="1842"/>
        <v>7.7431539187913179E-2</v>
      </c>
      <c r="I1631" s="2">
        <f t="shared" si="1842"/>
        <v>-0.47013487475915217</v>
      </c>
      <c r="J1631" s="3">
        <f t="shared" si="1804"/>
        <v>4.2251939190065837</v>
      </c>
      <c r="K1631" s="3">
        <f t="shared" si="1805"/>
        <v>0.74880113458823838</v>
      </c>
      <c r="L1631" s="3">
        <f t="shared" si="1806"/>
        <v>2.3749533496493629</v>
      </c>
      <c r="M1631" s="2">
        <f t="shared" si="1807"/>
        <v>1.488539292715749</v>
      </c>
      <c r="N1631" s="2">
        <f t="shared" si="1808"/>
        <v>2.1379818319713295</v>
      </c>
      <c r="O1631" s="2">
        <f t="shared" si="1809"/>
        <v>-1.6016592323988728</v>
      </c>
      <c r="P1631" s="2">
        <f t="shared" si="1810"/>
        <v>5.3527221451604694</v>
      </c>
      <c r="Q1631" s="2">
        <f t="shared" si="1811"/>
        <v>0.78030523101150862</v>
      </c>
      <c r="R1631" s="2">
        <f t="shared" si="1812"/>
        <v>-0.49230554101125235</v>
      </c>
      <c r="S1631" s="2">
        <f t="shared" si="1813"/>
        <v>1.0826523902561311</v>
      </c>
      <c r="T1631" s="2">
        <f t="shared" si="1814"/>
        <v>1.1107665159894311</v>
      </c>
      <c r="U1631" s="2">
        <f t="shared" si="1815"/>
        <v>-0.95179359001150232</v>
      </c>
      <c r="V1631" s="2">
        <f t="shared" si="1816"/>
        <v>1.8427862558080914</v>
      </c>
      <c r="W1631" s="2">
        <f t="shared" si="1817"/>
        <v>0.25017983555110629</v>
      </c>
      <c r="X1631" s="2">
        <f t="shared" si="1818"/>
        <v>-0.43708751485797198</v>
      </c>
      <c r="Y1631" s="2">
        <f t="shared" si="1819"/>
        <v>-9.9664417845653497E-2</v>
      </c>
      <c r="Z1631" s="2">
        <f t="shared" si="1820"/>
        <v>-9.6323001744087408E-2</v>
      </c>
      <c r="AA1631" s="2">
        <f t="shared" si="1821"/>
        <v>0.23650308081978813</v>
      </c>
      <c r="AB1631" s="2">
        <f t="shared" si="1822"/>
        <v>-4.8072021242253724E-2</v>
      </c>
      <c r="AC1631" s="2">
        <f t="shared" si="1823"/>
        <v>-5.9510074087760198E-2</v>
      </c>
      <c r="AD1631" s="2">
        <f t="shared" si="1824"/>
        <v>0.38088063935366417</v>
      </c>
    </row>
    <row r="1632" spans="2:30" x14ac:dyDescent="0.35">
      <c r="B1632" s="32"/>
      <c r="C1632" s="2" t="str">
        <f t="shared" ref="C1632:I1632" si="1843">C1440</f>
        <v>Kiribati</v>
      </c>
      <c r="D1632" s="2">
        <f t="shared" si="1843"/>
        <v>0.6957671957671957</v>
      </c>
      <c r="E1632" s="2">
        <f t="shared" si="1843"/>
        <v>1.0139794967381175</v>
      </c>
      <c r="F1632" s="2">
        <f t="shared" si="1843"/>
        <v>-0.50943396226415172</v>
      </c>
      <c r="G1632" s="2">
        <f t="shared" si="1843"/>
        <v>0.22898550724637681</v>
      </c>
      <c r="H1632" s="2">
        <f t="shared" si="1843"/>
        <v>-1.1765816808309724</v>
      </c>
      <c r="I1632" s="2">
        <f t="shared" si="1843"/>
        <v>-0.45472061657032747</v>
      </c>
      <c r="J1632" s="3">
        <f t="shared" si="1804"/>
        <v>5.7591944779647459</v>
      </c>
      <c r="K1632" s="3">
        <f t="shared" si="1805"/>
        <v>2.234959088671268</v>
      </c>
      <c r="L1632" s="3">
        <f t="shared" si="1806"/>
        <v>2.1082562628630379</v>
      </c>
      <c r="M1632" s="2">
        <f t="shared" si="1807"/>
        <v>1.488539292715749</v>
      </c>
      <c r="N1632" s="2">
        <f t="shared" si="1808"/>
        <v>2.1379818319713295</v>
      </c>
      <c r="O1632" s="2">
        <f t="shared" si="1809"/>
        <v>-1.6016592323988728</v>
      </c>
      <c r="P1632" s="2">
        <f t="shared" si="1810"/>
        <v>5.3527221451604694</v>
      </c>
      <c r="Q1632" s="2">
        <f t="shared" si="1811"/>
        <v>0.78030523101150862</v>
      </c>
      <c r="R1632" s="2">
        <f t="shared" si="1812"/>
        <v>-0.49230554101125235</v>
      </c>
      <c r="S1632" s="2">
        <f t="shared" si="1813"/>
        <v>1.0826523902561311</v>
      </c>
      <c r="T1632" s="2">
        <f t="shared" si="1814"/>
        <v>1.1107665159894311</v>
      </c>
      <c r="U1632" s="2">
        <f t="shared" si="1815"/>
        <v>-0.95179359001150232</v>
      </c>
      <c r="V1632" s="2">
        <f t="shared" si="1816"/>
        <v>1.8427862558080914</v>
      </c>
      <c r="W1632" s="2">
        <f t="shared" si="1817"/>
        <v>0.25017983555110629</v>
      </c>
      <c r="X1632" s="2">
        <f t="shared" si="1818"/>
        <v>-0.43708751485797198</v>
      </c>
      <c r="Y1632" s="2">
        <f t="shared" si="1819"/>
        <v>-9.8110840475315902E-2</v>
      </c>
      <c r="Z1632" s="2">
        <f t="shared" si="1820"/>
        <v>-9.415444217673935E-2</v>
      </c>
      <c r="AA1632" s="2">
        <f t="shared" si="1821"/>
        <v>0.23504617253251481</v>
      </c>
      <c r="AB1632" s="2">
        <f t="shared" si="1822"/>
        <v>-4.7530893256924368E-2</v>
      </c>
      <c r="AC1632" s="2">
        <f t="shared" si="1823"/>
        <v>-6.1691854569680536E-2</v>
      </c>
      <c r="AD1632" s="2">
        <f t="shared" si="1824"/>
        <v>0.37924860565068763</v>
      </c>
    </row>
    <row r="1633" spans="2:30" x14ac:dyDescent="0.35">
      <c r="B1633" s="32"/>
      <c r="C1633" s="2" t="str">
        <f t="shared" ref="C1633:I1633" si="1844">C1441</f>
        <v>Kuwait</v>
      </c>
      <c r="D1633" s="2">
        <f t="shared" si="1844"/>
        <v>-9.259259259259249E-2</v>
      </c>
      <c r="E1633" s="2">
        <f t="shared" si="1844"/>
        <v>-0.27213420316868592</v>
      </c>
      <c r="F1633" s="2">
        <f t="shared" si="1844"/>
        <v>0.17924528301886855</v>
      </c>
      <c r="G1633" s="2">
        <f t="shared" si="1844"/>
        <v>-0.23478260869565218</v>
      </c>
      <c r="H1633" s="2">
        <f t="shared" si="1844"/>
        <v>-0.64022662889518411</v>
      </c>
      <c r="I1633" s="2">
        <f t="shared" si="1844"/>
        <v>0.46242774566473993</v>
      </c>
      <c r="J1633" s="3">
        <f t="shared" si="1804"/>
        <v>6.7549903051503266</v>
      </c>
      <c r="K1633" s="3">
        <f t="shared" si="1805"/>
        <v>3.2389979721607274</v>
      </c>
      <c r="L1633" s="3">
        <f t="shared" si="1806"/>
        <v>0.64148690167847133</v>
      </c>
      <c r="M1633" s="2">
        <f t="shared" si="1807"/>
        <v>1.488539292715749</v>
      </c>
      <c r="N1633" s="2">
        <f t="shared" si="1808"/>
        <v>2.1379818319713295</v>
      </c>
      <c r="O1633" s="2">
        <f t="shared" si="1809"/>
        <v>-1.6016592323988728</v>
      </c>
      <c r="P1633" s="2">
        <f t="shared" si="1810"/>
        <v>5.3527221451604694</v>
      </c>
      <c r="Q1633" s="2">
        <f t="shared" si="1811"/>
        <v>0.78030523101150862</v>
      </c>
      <c r="R1633" s="2">
        <f t="shared" si="1812"/>
        <v>-0.49230554101125235</v>
      </c>
      <c r="S1633" s="2">
        <f t="shared" si="1813"/>
        <v>1.0826523902561311</v>
      </c>
      <c r="T1633" s="2">
        <f t="shared" si="1814"/>
        <v>1.1107665159894311</v>
      </c>
      <c r="U1633" s="2">
        <f t="shared" si="1815"/>
        <v>-0.95179359001150232</v>
      </c>
      <c r="V1633" s="2">
        <f t="shared" si="1816"/>
        <v>1.8427862558080914</v>
      </c>
      <c r="W1633" s="2">
        <f t="shared" si="1817"/>
        <v>0.25017983555110629</v>
      </c>
      <c r="X1633" s="2">
        <f t="shared" si="1818"/>
        <v>-0.43708751485797198</v>
      </c>
      <c r="Y1633" s="2">
        <f t="shared" si="1819"/>
        <v>-9.8100062647419953E-2</v>
      </c>
      <c r="Z1633" s="2">
        <f t="shared" si="1820"/>
        <v>-9.4502058897426744E-2</v>
      </c>
      <c r="AA1633" s="2">
        <f t="shared" si="1821"/>
        <v>0.23493718642018346</v>
      </c>
      <c r="AB1633" s="2">
        <f t="shared" si="1822"/>
        <v>-4.7896619263640632E-2</v>
      </c>
      <c r="AC1633" s="2">
        <f t="shared" si="1823"/>
        <v>-6.282180530078503E-2</v>
      </c>
      <c r="AD1633" s="2">
        <f t="shared" si="1824"/>
        <v>0.37941106490852755</v>
      </c>
    </row>
    <row r="1634" spans="2:30" x14ac:dyDescent="0.35">
      <c r="B1634" s="32"/>
      <c r="C1634" s="2" t="str">
        <f t="shared" ref="C1634:I1634" si="1845">C1442</f>
        <v>Kyrgyzstan</v>
      </c>
      <c r="D1634" s="2">
        <f t="shared" si="1845"/>
        <v>0.5529100529100528</v>
      </c>
      <c r="E1634" s="2">
        <f t="shared" si="1845"/>
        <v>0.10810810810810804</v>
      </c>
      <c r="F1634" s="2">
        <f t="shared" si="1845"/>
        <v>-0.19811320754716938</v>
      </c>
      <c r="G1634" s="2">
        <f t="shared" si="1845"/>
        <v>4.3478260869565216E-2</v>
      </c>
      <c r="H1634" s="2">
        <f t="shared" si="1845"/>
        <v>0.63644948064211504</v>
      </c>
      <c r="I1634" s="2">
        <f t="shared" si="1845"/>
        <v>0.19267822736030826</v>
      </c>
      <c r="J1634" s="3">
        <f t="shared" si="1804"/>
        <v>5.9702343937080027</v>
      </c>
      <c r="K1634" s="3">
        <f t="shared" si="1805"/>
        <v>2.3743005991709967</v>
      </c>
      <c r="L1634" s="3">
        <f t="shared" si="1806"/>
        <v>1.088391724853625</v>
      </c>
      <c r="M1634" s="2">
        <f t="shared" si="1807"/>
        <v>1.488539292715749</v>
      </c>
      <c r="N1634" s="2">
        <f t="shared" si="1808"/>
        <v>2.1379818319713295</v>
      </c>
      <c r="O1634" s="2">
        <f t="shared" si="1809"/>
        <v>-1.6016592323988728</v>
      </c>
      <c r="P1634" s="2">
        <f t="shared" si="1810"/>
        <v>5.3527221451604694</v>
      </c>
      <c r="Q1634" s="2">
        <f t="shared" si="1811"/>
        <v>0.78030523101150862</v>
      </c>
      <c r="R1634" s="2">
        <f t="shared" si="1812"/>
        <v>-0.49230554101125235</v>
      </c>
      <c r="S1634" s="2">
        <f t="shared" si="1813"/>
        <v>1.0826523902561311</v>
      </c>
      <c r="T1634" s="2">
        <f t="shared" si="1814"/>
        <v>1.1107665159894311</v>
      </c>
      <c r="U1634" s="2">
        <f t="shared" si="1815"/>
        <v>-0.95179359001150232</v>
      </c>
      <c r="V1634" s="2">
        <f t="shared" si="1816"/>
        <v>1.8427862558080914</v>
      </c>
      <c r="W1634" s="2">
        <f t="shared" si="1817"/>
        <v>0.25017983555110629</v>
      </c>
      <c r="X1634" s="2">
        <f t="shared" si="1818"/>
        <v>-0.43708751485797198</v>
      </c>
      <c r="Y1634" s="2">
        <f t="shared" si="1819"/>
        <v>-9.6828558515471758E-2</v>
      </c>
      <c r="Z1634" s="2">
        <f t="shared" si="1820"/>
        <v>-9.4106335914994052E-2</v>
      </c>
      <c r="AA1634" s="2">
        <f t="shared" si="1821"/>
        <v>0.23409138486946598</v>
      </c>
      <c r="AB1634" s="2">
        <f t="shared" si="1822"/>
        <v>-4.7718152700880465E-2</v>
      </c>
      <c r="AC1634" s="2">
        <f t="shared" si="1823"/>
        <v>-6.1456041070427805E-2</v>
      </c>
      <c r="AD1634" s="2">
        <f t="shared" si="1824"/>
        <v>0.37904635233519118</v>
      </c>
    </row>
    <row r="1635" spans="2:30" x14ac:dyDescent="0.35">
      <c r="B1635" s="32"/>
      <c r="C1635" s="2" t="str">
        <f t="shared" ref="C1635:I1635" si="1846">C1443</f>
        <v>Laos</v>
      </c>
      <c r="D1635" s="2">
        <f t="shared" si="1846"/>
        <v>0.21957671957671959</v>
      </c>
      <c r="E1635" s="2">
        <f t="shared" si="1846"/>
        <v>0.87977632805219008</v>
      </c>
      <c r="F1635" s="2">
        <f t="shared" si="1846"/>
        <v>-0.55660377358490654</v>
      </c>
      <c r="G1635" s="2">
        <f t="shared" si="1846"/>
        <v>0.76811594202898548</v>
      </c>
      <c r="H1635" s="2">
        <f t="shared" si="1846"/>
        <v>0.53068932955618509</v>
      </c>
      <c r="I1635" s="2">
        <f t="shared" si="1846"/>
        <v>-0.38921001926782262</v>
      </c>
      <c r="J1635" s="3">
        <f t="shared" si="1804"/>
        <v>5.0375627873775919</v>
      </c>
      <c r="K1635" s="3">
        <f t="shared" si="1805"/>
        <v>1.4799747245741519</v>
      </c>
      <c r="L1635" s="3">
        <f t="shared" si="1806"/>
        <v>1.8111316460628857</v>
      </c>
      <c r="M1635" s="2">
        <f t="shared" si="1807"/>
        <v>1.488539292715749</v>
      </c>
      <c r="N1635" s="2">
        <f t="shared" si="1808"/>
        <v>2.1379818319713295</v>
      </c>
      <c r="O1635" s="2">
        <f t="shared" si="1809"/>
        <v>-1.6016592323988728</v>
      </c>
      <c r="P1635" s="2">
        <f t="shared" si="1810"/>
        <v>5.3527221451604694</v>
      </c>
      <c r="Q1635" s="2">
        <f t="shared" si="1811"/>
        <v>0.78030523101150862</v>
      </c>
      <c r="R1635" s="2">
        <f t="shared" si="1812"/>
        <v>-0.49230554101125235</v>
      </c>
      <c r="S1635" s="2">
        <f t="shared" si="1813"/>
        <v>1.0809666955868353</v>
      </c>
      <c r="T1635" s="2">
        <f t="shared" si="1814"/>
        <v>1.1103153632786162</v>
      </c>
      <c r="U1635" s="2">
        <f t="shared" si="1815"/>
        <v>-0.95102173490129416</v>
      </c>
      <c r="V1635" s="2">
        <f t="shared" si="1816"/>
        <v>1.8406872903514917</v>
      </c>
      <c r="W1635" s="2">
        <f t="shared" si="1817"/>
        <v>0.25072770565658498</v>
      </c>
      <c r="X1635" s="2">
        <f t="shared" si="1818"/>
        <v>-0.43699400412439748</v>
      </c>
      <c r="Y1635" s="2">
        <f t="shared" si="1819"/>
        <v>-9.6828558515471758E-2</v>
      </c>
      <c r="Z1635" s="2">
        <f t="shared" si="1820"/>
        <v>-9.4106335914994052E-2</v>
      </c>
      <c r="AA1635" s="2">
        <f t="shared" si="1821"/>
        <v>0.23409138486946598</v>
      </c>
      <c r="AB1635" s="2">
        <f t="shared" si="1822"/>
        <v>-4.7718152700880465E-2</v>
      </c>
      <c r="AC1635" s="2">
        <f t="shared" si="1823"/>
        <v>-6.1456041070427805E-2</v>
      </c>
      <c r="AD1635" s="2">
        <f t="shared" si="1824"/>
        <v>0.37904635233519118</v>
      </c>
    </row>
    <row r="1636" spans="2:30" x14ac:dyDescent="0.35">
      <c r="B1636" s="32"/>
      <c r="C1636" s="2" t="str">
        <f t="shared" ref="C1636:I1636" si="1847">C1444</f>
        <v>Latvia</v>
      </c>
      <c r="D1636" s="2">
        <f t="shared" si="1847"/>
        <v>-0.34656084656084646</v>
      </c>
      <c r="E1636" s="2">
        <f t="shared" si="1847"/>
        <v>-0.39888164026095052</v>
      </c>
      <c r="F1636" s="2">
        <f t="shared" si="1847"/>
        <v>0.11320754716981166</v>
      </c>
      <c r="G1636" s="2">
        <f t="shared" si="1847"/>
        <v>-0.19420289855072465</v>
      </c>
      <c r="H1636" s="2">
        <f t="shared" si="1847"/>
        <v>0.3871576959395655</v>
      </c>
      <c r="I1636" s="2">
        <f t="shared" si="1847"/>
        <v>0.69749518304431601</v>
      </c>
      <c r="J1636" s="3">
        <f t="shared" si="1804"/>
        <v>6.714358126986852</v>
      </c>
      <c r="K1636" s="3">
        <f t="shared" si="1805"/>
        <v>3.3006895314225533</v>
      </c>
      <c r="L1636" s="3">
        <f t="shared" si="1806"/>
        <v>0.70284338769694521</v>
      </c>
      <c r="M1636" s="2">
        <f t="shared" si="1807"/>
        <v>1.488539292715749</v>
      </c>
      <c r="N1636" s="2">
        <f t="shared" si="1808"/>
        <v>2.1379818319713295</v>
      </c>
      <c r="O1636" s="2">
        <f t="shared" si="1809"/>
        <v>-1.6016592323988728</v>
      </c>
      <c r="P1636" s="2">
        <f t="shared" si="1810"/>
        <v>5.3527221451604694</v>
      </c>
      <c r="Q1636" s="2">
        <f t="shared" si="1811"/>
        <v>0.78030523101150862</v>
      </c>
      <c r="R1636" s="2">
        <f t="shared" si="1812"/>
        <v>-0.49230554101125235</v>
      </c>
      <c r="S1636" s="2">
        <f t="shared" si="1813"/>
        <v>1.0809666955868353</v>
      </c>
      <c r="T1636" s="2">
        <f t="shared" si="1814"/>
        <v>1.1103153632786162</v>
      </c>
      <c r="U1636" s="2">
        <f t="shared" si="1815"/>
        <v>-0.95102173490129416</v>
      </c>
      <c r="V1636" s="2">
        <f t="shared" si="1816"/>
        <v>1.8406872903514917</v>
      </c>
      <c r="W1636" s="2">
        <f t="shared" si="1817"/>
        <v>0.25072770565658498</v>
      </c>
      <c r="X1636" s="2">
        <f t="shared" si="1818"/>
        <v>-0.43699400412439748</v>
      </c>
      <c r="Y1636" s="2">
        <f t="shared" si="1819"/>
        <v>-9.7316316890560375E-2</v>
      </c>
      <c r="Z1636" s="2">
        <f t="shared" si="1820"/>
        <v>-9.4701600181294754E-2</v>
      </c>
      <c r="AA1636" s="2">
        <f t="shared" si="1821"/>
        <v>0.23385528362395885</v>
      </c>
      <c r="AB1636" s="2">
        <f t="shared" si="1822"/>
        <v>-4.800425572011844E-2</v>
      </c>
      <c r="AC1636" s="2">
        <f t="shared" si="1823"/>
        <v>-6.0579842365330164E-2</v>
      </c>
      <c r="AD1636" s="2">
        <f t="shared" si="1824"/>
        <v>0.37966832270766993</v>
      </c>
    </row>
    <row r="1637" spans="2:30" x14ac:dyDescent="0.35">
      <c r="B1637" s="32"/>
      <c r="C1637" s="2" t="str">
        <f t="shared" ref="C1637:I1637" si="1848">C1445</f>
        <v>Lebanon</v>
      </c>
      <c r="D1637" s="2">
        <f t="shared" si="1848"/>
        <v>-8.7301587301587311E-2</v>
      </c>
      <c r="E1637" s="2">
        <f t="shared" si="1848"/>
        <v>-0.28331780055917982</v>
      </c>
      <c r="F1637" s="2">
        <f t="shared" si="1848"/>
        <v>0.50943396226415172</v>
      </c>
      <c r="G1637" s="2">
        <f t="shared" si="1848"/>
        <v>-0.13623188405797101</v>
      </c>
      <c r="H1637" s="2">
        <f t="shared" si="1848"/>
        <v>2.8328611898017018E-2</v>
      </c>
      <c r="I1637" s="2">
        <f t="shared" si="1848"/>
        <v>0.27745664739884396</v>
      </c>
      <c r="J1637" s="3">
        <f t="shared" si="1804"/>
        <v>6.6399773993178126</v>
      </c>
      <c r="K1637" s="3">
        <f t="shared" si="1805"/>
        <v>3.1477143345686605</v>
      </c>
      <c r="L1637" s="3">
        <f t="shared" si="1806"/>
        <v>0.37115499213382841</v>
      </c>
      <c r="M1637" s="2">
        <f t="shared" si="1807"/>
        <v>1.488539292715749</v>
      </c>
      <c r="N1637" s="2">
        <f t="shared" si="1808"/>
        <v>2.1379818319713295</v>
      </c>
      <c r="O1637" s="2">
        <f t="shared" si="1809"/>
        <v>-1.6016592323988728</v>
      </c>
      <c r="P1637" s="2">
        <f t="shared" si="1810"/>
        <v>5.3527221451604694</v>
      </c>
      <c r="Q1637" s="2">
        <f t="shared" si="1811"/>
        <v>0.78030523101150862</v>
      </c>
      <c r="R1637" s="2">
        <f t="shared" si="1812"/>
        <v>-0.49230554101125235</v>
      </c>
      <c r="S1637" s="2">
        <f t="shared" si="1813"/>
        <v>1.0809666955868353</v>
      </c>
      <c r="T1637" s="2">
        <f t="shared" si="1814"/>
        <v>1.1103153632786162</v>
      </c>
      <c r="U1637" s="2">
        <f t="shared" si="1815"/>
        <v>-0.95102173490129416</v>
      </c>
      <c r="V1637" s="2">
        <f t="shared" si="1816"/>
        <v>1.8406872903514917</v>
      </c>
      <c r="W1637" s="2">
        <f t="shared" si="1817"/>
        <v>0.25072770565658498</v>
      </c>
      <c r="X1637" s="2">
        <f t="shared" si="1818"/>
        <v>-0.43699400412439748</v>
      </c>
      <c r="Y1637" s="2">
        <f t="shared" si="1819"/>
        <v>-9.729675687183191E-2</v>
      </c>
      <c r="Z1637" s="2">
        <f t="shared" si="1820"/>
        <v>-9.5069991197657813E-2</v>
      </c>
      <c r="AA1637" s="2">
        <f t="shared" si="1821"/>
        <v>0.23439352323067797</v>
      </c>
      <c r="AB1637" s="2">
        <f t="shared" si="1822"/>
        <v>-4.8176575306715805E-2</v>
      </c>
      <c r="AC1637" s="2">
        <f t="shared" si="1823"/>
        <v>-6.0406193040597064E-2</v>
      </c>
      <c r="AD1637" s="2">
        <f t="shared" si="1824"/>
        <v>0.37946869052933235</v>
      </c>
    </row>
    <row r="1638" spans="2:30" x14ac:dyDescent="0.35">
      <c r="B1638" s="32"/>
      <c r="C1638" s="2" t="str">
        <f t="shared" ref="C1638:I1638" si="1849">C1446</f>
        <v>Lesotho</v>
      </c>
      <c r="D1638" s="2">
        <f t="shared" si="1849"/>
        <v>0.46825396825396837</v>
      </c>
      <c r="E1638" s="2">
        <f t="shared" si="1849"/>
        <v>1.9273066169617892</v>
      </c>
      <c r="F1638" s="2">
        <f t="shared" si="1849"/>
        <v>-1.8679245283018875</v>
      </c>
      <c r="G1638" s="2">
        <f t="shared" si="1849"/>
        <v>2.8492753623188407</v>
      </c>
      <c r="H1638" s="2">
        <f t="shared" si="1849"/>
        <v>-0.54579792256846071</v>
      </c>
      <c r="I1638" s="2">
        <f t="shared" si="1849"/>
        <v>-0.50481695568400764</v>
      </c>
      <c r="J1638" s="3">
        <f t="shared" si="1804"/>
        <v>3.0302170386435474</v>
      </c>
      <c r="K1638" s="3">
        <f t="shared" si="1805"/>
        <v>1.8814635939790783</v>
      </c>
      <c r="L1638" s="3">
        <f t="shared" si="1806"/>
        <v>4.2711110877339165</v>
      </c>
      <c r="M1638" s="2">
        <f t="shared" si="1807"/>
        <v>1.488539292715749</v>
      </c>
      <c r="N1638" s="2">
        <f t="shared" si="1808"/>
        <v>2.1379818319713295</v>
      </c>
      <c r="O1638" s="2">
        <f t="shared" si="1809"/>
        <v>-1.6016592323988728</v>
      </c>
      <c r="P1638" s="2">
        <f t="shared" si="1810"/>
        <v>5.3527221451604694</v>
      </c>
      <c r="Q1638" s="2">
        <f t="shared" si="1811"/>
        <v>0.78030523101150862</v>
      </c>
      <c r="R1638" s="2">
        <f t="shared" si="1812"/>
        <v>-0.49230554101125235</v>
      </c>
      <c r="S1638" s="2">
        <f t="shared" si="1813"/>
        <v>1.0797699910412633</v>
      </c>
      <c r="T1638" s="2">
        <f t="shared" si="1814"/>
        <v>1.1119110493209663</v>
      </c>
      <c r="U1638" s="2">
        <f t="shared" si="1815"/>
        <v>-0.9528125606696547</v>
      </c>
      <c r="V1638" s="2">
        <f t="shared" si="1816"/>
        <v>1.8426571889295529</v>
      </c>
      <c r="W1638" s="2">
        <f t="shared" si="1817"/>
        <v>0.24917199153895794</v>
      </c>
      <c r="X1638" s="2">
        <f t="shared" si="1818"/>
        <v>-0.43712647082666234</v>
      </c>
      <c r="Y1638" s="2">
        <f t="shared" si="1819"/>
        <v>-9.729675687183191E-2</v>
      </c>
      <c r="Z1638" s="2">
        <f t="shared" si="1820"/>
        <v>-9.5069991197657813E-2</v>
      </c>
      <c r="AA1638" s="2">
        <f t="shared" si="1821"/>
        <v>0.23439352323067797</v>
      </c>
      <c r="AB1638" s="2">
        <f t="shared" si="1822"/>
        <v>-4.8176575306715805E-2</v>
      </c>
      <c r="AC1638" s="2">
        <f t="shared" si="1823"/>
        <v>-6.0406193040597064E-2</v>
      </c>
      <c r="AD1638" s="2">
        <f t="shared" si="1824"/>
        <v>0.37946869052933235</v>
      </c>
    </row>
    <row r="1639" spans="2:30" x14ac:dyDescent="0.35">
      <c r="B1639" s="32"/>
      <c r="C1639" s="2" t="str">
        <f t="shared" ref="C1639:I1639" si="1850">C1447</f>
        <v>Liberia</v>
      </c>
      <c r="D1639" s="2">
        <f t="shared" si="1850"/>
        <v>1.0925925925925928</v>
      </c>
      <c r="E1639" s="2">
        <f t="shared" si="1850"/>
        <v>1.4725069897483689</v>
      </c>
      <c r="F1639" s="2">
        <f t="shared" si="1850"/>
        <v>-0.92452830188679269</v>
      </c>
      <c r="G1639" s="2">
        <f t="shared" si="1850"/>
        <v>3.5275362318840582</v>
      </c>
      <c r="H1639" s="2">
        <f t="shared" si="1850"/>
        <v>-0.44381491973559956</v>
      </c>
      <c r="I1639" s="2">
        <f t="shared" si="1850"/>
        <v>-0.51637764932562613</v>
      </c>
      <c r="J1639" s="3">
        <f t="shared" si="1804"/>
        <v>2.426621124096779</v>
      </c>
      <c r="K1639" s="3">
        <f t="shared" si="1805"/>
        <v>1.8591188365827449</v>
      </c>
      <c r="L1639" s="3">
        <f t="shared" si="1806"/>
        <v>4.3533319478004282</v>
      </c>
      <c r="M1639" s="2">
        <f t="shared" si="1807"/>
        <v>1.488539292715749</v>
      </c>
      <c r="N1639" s="2">
        <f t="shared" si="1808"/>
        <v>2.1379818319713295</v>
      </c>
      <c r="O1639" s="2">
        <f t="shared" si="1809"/>
        <v>-1.6016592323988728</v>
      </c>
      <c r="P1639" s="2">
        <f t="shared" si="1810"/>
        <v>5.3527221451604694</v>
      </c>
      <c r="Q1639" s="2">
        <f t="shared" si="1811"/>
        <v>0.78030523101150862</v>
      </c>
      <c r="R1639" s="2">
        <f t="shared" si="1812"/>
        <v>-0.49230554101125235</v>
      </c>
      <c r="S1639" s="2">
        <f t="shared" si="1813"/>
        <v>1.0797950351849182</v>
      </c>
      <c r="T1639" s="2">
        <f t="shared" si="1814"/>
        <v>1.1126153382671136</v>
      </c>
      <c r="U1639" s="2">
        <f t="shared" si="1815"/>
        <v>-0.95275731797671936</v>
      </c>
      <c r="V1639" s="2">
        <f t="shared" si="1816"/>
        <v>1.8459479683103235</v>
      </c>
      <c r="W1639" s="2">
        <f t="shared" si="1817"/>
        <v>0.24781850147787482</v>
      </c>
      <c r="X1639" s="2">
        <f t="shared" si="1818"/>
        <v>-0.43728125828466813</v>
      </c>
      <c r="Y1639" s="2">
        <f t="shared" si="1819"/>
        <v>-9.729675687183191E-2</v>
      </c>
      <c r="Z1639" s="2">
        <f t="shared" si="1820"/>
        <v>-9.5069991197657813E-2</v>
      </c>
      <c r="AA1639" s="2">
        <f t="shared" si="1821"/>
        <v>0.23439352323067797</v>
      </c>
      <c r="AB1639" s="2">
        <f t="shared" si="1822"/>
        <v>-4.8176575306715805E-2</v>
      </c>
      <c r="AC1639" s="2">
        <f t="shared" si="1823"/>
        <v>-6.0406193040597064E-2</v>
      </c>
      <c r="AD1639" s="2">
        <f t="shared" si="1824"/>
        <v>0.37946869052933235</v>
      </c>
    </row>
    <row r="1640" spans="2:30" x14ac:dyDescent="0.35">
      <c r="B1640" s="32"/>
      <c r="C1640" s="2" t="str">
        <f t="shared" ref="C1640:I1640" si="1851">C1448</f>
        <v>Libya</v>
      </c>
      <c r="D1640" s="2">
        <f t="shared" si="1851"/>
        <v>-7.9365079365077661E-3</v>
      </c>
      <c r="E1640" s="2">
        <f t="shared" si="1851"/>
        <v>-0.14165890027958994</v>
      </c>
      <c r="F1640" s="2">
        <f t="shared" si="1851"/>
        <v>-7.5471698113207322E-2</v>
      </c>
      <c r="G1640" s="2">
        <f t="shared" si="1851"/>
        <v>0.11304347826086956</v>
      </c>
      <c r="H1640" s="2">
        <f t="shared" si="1851"/>
        <v>0.20207743153918786</v>
      </c>
      <c r="I1640" s="2">
        <f t="shared" si="1851"/>
        <v>0.27360308285163776</v>
      </c>
      <c r="J1640" s="3">
        <f t="shared" si="1804"/>
        <v>6.1758113653541269</v>
      </c>
      <c r="K1640" s="3">
        <f t="shared" si="1805"/>
        <v>2.6526214576882303</v>
      </c>
      <c r="L1640" s="3">
        <f t="shared" si="1806"/>
        <v>0.46072694914837226</v>
      </c>
      <c r="M1640" s="2">
        <f t="shared" si="1807"/>
        <v>1.488539292715749</v>
      </c>
      <c r="N1640" s="2">
        <f t="shared" si="1808"/>
        <v>2.1379818319713295</v>
      </c>
      <c r="O1640" s="2">
        <f t="shared" si="1809"/>
        <v>-1.6016592323988728</v>
      </c>
      <c r="P1640" s="2">
        <f t="shared" si="1810"/>
        <v>5.3527221451604694</v>
      </c>
      <c r="Q1640" s="2">
        <f t="shared" si="1811"/>
        <v>0.78030523101150862</v>
      </c>
      <c r="R1640" s="2">
        <f t="shared" si="1812"/>
        <v>-0.49230554101125235</v>
      </c>
      <c r="S1640" s="2">
        <f t="shared" si="1813"/>
        <v>1.0797950351849182</v>
      </c>
      <c r="T1640" s="2">
        <f t="shared" si="1814"/>
        <v>1.1126153382671136</v>
      </c>
      <c r="U1640" s="2">
        <f t="shared" si="1815"/>
        <v>-0.95275731797671936</v>
      </c>
      <c r="V1640" s="2">
        <f t="shared" si="1816"/>
        <v>1.8459479683103235</v>
      </c>
      <c r="W1640" s="2">
        <f t="shared" si="1817"/>
        <v>0.24781850147787482</v>
      </c>
      <c r="X1640" s="2">
        <f t="shared" si="1818"/>
        <v>-0.43728125828466813</v>
      </c>
      <c r="Y1640" s="2">
        <f t="shared" si="1819"/>
        <v>-9.7122225135630111E-2</v>
      </c>
      <c r="Z1640" s="2">
        <f t="shared" si="1820"/>
        <v>-9.5160985160708464E-2</v>
      </c>
      <c r="AA1640" s="2">
        <f t="shared" si="1821"/>
        <v>0.2337883177202407</v>
      </c>
      <c r="AB1640" s="2">
        <f t="shared" si="1822"/>
        <v>-4.7861692389591613E-2</v>
      </c>
      <c r="AC1640" s="2">
        <f t="shared" si="1823"/>
        <v>-5.9893529711339669E-2</v>
      </c>
      <c r="AD1640" s="2">
        <f t="shared" si="1824"/>
        <v>0.37926192176433687</v>
      </c>
    </row>
    <row r="1641" spans="2:30" x14ac:dyDescent="0.35">
      <c r="B1641" s="32"/>
      <c r="C1641" s="2" t="str">
        <f t="shared" ref="C1641:I1641" si="1852">C1449</f>
        <v>Lithuania</v>
      </c>
      <c r="D1641" s="2">
        <f t="shared" si="1852"/>
        <v>-0.33068783068783064</v>
      </c>
      <c r="E1641" s="2">
        <f t="shared" si="1852"/>
        <v>-0.39888164026095052</v>
      </c>
      <c r="F1641" s="2">
        <f t="shared" si="1852"/>
        <v>0.20754716981132112</v>
      </c>
      <c r="G1641" s="2">
        <f t="shared" si="1852"/>
        <v>-0.25797101449275361</v>
      </c>
      <c r="H1641" s="2">
        <f t="shared" si="1852"/>
        <v>2.8328611898017018E-2</v>
      </c>
      <c r="I1641" s="2">
        <f t="shared" si="1852"/>
        <v>1.915221579961464</v>
      </c>
      <c r="J1641" s="3">
        <f t="shared" si="1804"/>
        <v>7.1316214716405169</v>
      </c>
      <c r="K1641" s="3">
        <f t="shared" si="1805"/>
        <v>3.9533924719390257</v>
      </c>
      <c r="L1641" s="3">
        <f t="shared" si="1806"/>
        <v>1.5995589615231105</v>
      </c>
      <c r="M1641" s="2">
        <f t="shared" si="1807"/>
        <v>1.488539292715749</v>
      </c>
      <c r="N1641" s="2">
        <f t="shared" si="1808"/>
        <v>2.1379818319713295</v>
      </c>
      <c r="O1641" s="2">
        <f t="shared" si="1809"/>
        <v>-1.6016592323988728</v>
      </c>
      <c r="P1641" s="2">
        <f t="shared" si="1810"/>
        <v>5.3527221451604694</v>
      </c>
      <c r="Q1641" s="2">
        <f t="shared" si="1811"/>
        <v>0.78030523101150862</v>
      </c>
      <c r="R1641" s="2">
        <f t="shared" si="1812"/>
        <v>-0.49230554101125235</v>
      </c>
      <c r="S1641" s="2">
        <f t="shared" si="1813"/>
        <v>1.0797950351849182</v>
      </c>
      <c r="T1641" s="2">
        <f t="shared" si="1814"/>
        <v>1.1126153382671136</v>
      </c>
      <c r="U1641" s="2">
        <f t="shared" si="1815"/>
        <v>-0.95275731797671936</v>
      </c>
      <c r="V1641" s="2">
        <f t="shared" si="1816"/>
        <v>1.8459479683103235</v>
      </c>
      <c r="W1641" s="2">
        <f t="shared" si="1817"/>
        <v>0.24781850147787482</v>
      </c>
      <c r="X1641" s="2">
        <f t="shared" si="1818"/>
        <v>-0.43728125828466813</v>
      </c>
      <c r="Y1641" s="2">
        <f t="shared" si="1819"/>
        <v>-9.7578407958974253E-2</v>
      </c>
      <c r="Z1641" s="2">
        <f t="shared" si="1820"/>
        <v>-9.5754189565201125E-2</v>
      </c>
      <c r="AA1641" s="2">
        <f t="shared" si="1821"/>
        <v>0.23373706547823109</v>
      </c>
      <c r="AB1641" s="2">
        <f t="shared" si="1822"/>
        <v>-4.827206215932435E-2</v>
      </c>
      <c r="AC1641" s="2">
        <f t="shared" si="1823"/>
        <v>-5.9721220841008893E-2</v>
      </c>
      <c r="AD1641" s="2">
        <f t="shared" si="1824"/>
        <v>0.38226184297175314</v>
      </c>
    </row>
    <row r="1642" spans="2:30" x14ac:dyDescent="0.35">
      <c r="B1642" s="32"/>
      <c r="C1642" s="2" t="str">
        <f t="shared" ref="C1642:I1642" si="1853">C1450</f>
        <v>Luxembourg</v>
      </c>
      <c r="D1642" s="2">
        <f t="shared" si="1853"/>
        <v>-0.46825396825396809</v>
      </c>
      <c r="E1642" s="2">
        <f t="shared" si="1853"/>
        <v>-0.45107176141658895</v>
      </c>
      <c r="F1642" s="2">
        <f t="shared" si="1853"/>
        <v>0.81132075471698106</v>
      </c>
      <c r="G1642" s="2">
        <f t="shared" si="1853"/>
        <v>-0.27536231884057971</v>
      </c>
      <c r="H1642" s="2">
        <f t="shared" si="1853"/>
        <v>-0.78375826251180358</v>
      </c>
      <c r="I1642" s="2">
        <f t="shared" si="1853"/>
        <v>0.62813102119460495</v>
      </c>
      <c r="J1642" s="3">
        <f t="shared" si="1804"/>
        <v>7.1924765018360004</v>
      </c>
      <c r="K1642" s="3">
        <f t="shared" si="1805"/>
        <v>3.8278918204365393</v>
      </c>
      <c r="L1642" s="3">
        <f t="shared" si="1806"/>
        <v>1.1106327660986568</v>
      </c>
      <c r="M1642" s="2">
        <f t="shared" si="1807"/>
        <v>1.488539292715749</v>
      </c>
      <c r="N1642" s="2">
        <f t="shared" si="1808"/>
        <v>2.1379818319713295</v>
      </c>
      <c r="O1642" s="2">
        <f t="shared" si="1809"/>
        <v>-1.6016592323988728</v>
      </c>
      <c r="P1642" s="2">
        <f t="shared" si="1810"/>
        <v>5.3527221451604694</v>
      </c>
      <c r="Q1642" s="2">
        <f t="shared" si="1811"/>
        <v>0.78030523101150862</v>
      </c>
      <c r="R1642" s="2">
        <f t="shared" si="1812"/>
        <v>-0.49230554101125235</v>
      </c>
      <c r="S1642" s="2">
        <f t="shared" si="1813"/>
        <v>1.0797950351849182</v>
      </c>
      <c r="T1642" s="2">
        <f t="shared" si="1814"/>
        <v>1.1126153382671136</v>
      </c>
      <c r="U1642" s="2">
        <f t="shared" si="1815"/>
        <v>-0.95275731797671936</v>
      </c>
      <c r="V1642" s="2">
        <f t="shared" si="1816"/>
        <v>1.8459479683103235</v>
      </c>
      <c r="W1642" s="2">
        <f t="shared" si="1817"/>
        <v>0.24781850147787482</v>
      </c>
      <c r="X1642" s="2">
        <f t="shared" si="1818"/>
        <v>-0.43728125828466813</v>
      </c>
      <c r="Y1642" s="2">
        <f t="shared" si="1819"/>
        <v>-9.8302383662675408E-2</v>
      </c>
      <c r="Z1642" s="2">
        <f t="shared" si="1820"/>
        <v>-9.6448169197723366E-2</v>
      </c>
      <c r="AA1642" s="2">
        <f t="shared" si="1821"/>
        <v>0.23486515862127552</v>
      </c>
      <c r="AB1642" s="2">
        <f t="shared" si="1822"/>
        <v>-4.8715597816904925E-2</v>
      </c>
      <c r="AC1642" s="2">
        <f t="shared" si="1823"/>
        <v>-6.1135355688022162E-2</v>
      </c>
      <c r="AD1642" s="2">
        <f t="shared" si="1824"/>
        <v>0.38274205621046964</v>
      </c>
    </row>
    <row r="1643" spans="2:30" x14ac:dyDescent="0.35">
      <c r="B1643" s="32"/>
      <c r="C1643" s="2" t="str">
        <f t="shared" ref="C1643:I1643" si="1854">C1451</f>
        <v>Madagascar</v>
      </c>
      <c r="D1643" s="2">
        <f t="shared" si="1854"/>
        <v>0.96560846560846569</v>
      </c>
      <c r="E1643" s="2">
        <f t="shared" si="1854"/>
        <v>0.902143522833178</v>
      </c>
      <c r="F1643" s="2">
        <f t="shared" si="1854"/>
        <v>-0.64150943396226423</v>
      </c>
      <c r="G1643" s="2">
        <f t="shared" si="1854"/>
        <v>1.6376811594202898</v>
      </c>
      <c r="H1643" s="2">
        <f t="shared" si="1854"/>
        <v>-0.36449480642115201</v>
      </c>
      <c r="I1643" s="2">
        <f t="shared" si="1854"/>
        <v>-0.46242774566473982</v>
      </c>
      <c r="J1643" s="3">
        <f t="shared" si="1804"/>
        <v>4.223225064544911</v>
      </c>
      <c r="K1643" s="3">
        <f t="shared" si="1805"/>
        <v>0.7570648582586651</v>
      </c>
      <c r="L1643" s="3">
        <f t="shared" si="1806"/>
        <v>2.5587882019203851</v>
      </c>
      <c r="M1643" s="2">
        <f t="shared" si="1807"/>
        <v>1.488539292715749</v>
      </c>
      <c r="N1643" s="2">
        <f t="shared" si="1808"/>
        <v>2.1379818319713295</v>
      </c>
      <c r="O1643" s="2">
        <f t="shared" si="1809"/>
        <v>-1.6016592323988728</v>
      </c>
      <c r="P1643" s="2">
        <f t="shared" si="1810"/>
        <v>5.3527221451604694</v>
      </c>
      <c r="Q1643" s="2">
        <f t="shared" si="1811"/>
        <v>0.78030523101150862</v>
      </c>
      <c r="R1643" s="2">
        <f t="shared" si="1812"/>
        <v>-0.49230554101125235</v>
      </c>
      <c r="S1643" s="2">
        <f t="shared" si="1813"/>
        <v>1.0795720145412142</v>
      </c>
      <c r="T1643" s="2">
        <f t="shared" si="1814"/>
        <v>1.1122042605025941</v>
      </c>
      <c r="U1643" s="2">
        <f t="shared" si="1815"/>
        <v>-0.95214941195325364</v>
      </c>
      <c r="V1643" s="2">
        <f t="shared" si="1816"/>
        <v>1.8455411971992102</v>
      </c>
      <c r="W1643" s="2">
        <f t="shared" si="1817"/>
        <v>0.24662257704838453</v>
      </c>
      <c r="X1643" s="2">
        <f t="shared" si="1818"/>
        <v>-0.43733037251783236</v>
      </c>
      <c r="Y1643" s="2">
        <f t="shared" si="1819"/>
        <v>-9.8302383662675408E-2</v>
      </c>
      <c r="Z1643" s="2">
        <f t="shared" si="1820"/>
        <v>-9.6448169197723366E-2</v>
      </c>
      <c r="AA1643" s="2">
        <f t="shared" si="1821"/>
        <v>0.23486515862127552</v>
      </c>
      <c r="AB1643" s="2">
        <f t="shared" si="1822"/>
        <v>-4.8715597816904925E-2</v>
      </c>
      <c r="AC1643" s="2">
        <f t="shared" si="1823"/>
        <v>-6.1135355688022162E-2</v>
      </c>
      <c r="AD1643" s="2">
        <f t="shared" si="1824"/>
        <v>0.38274205621046964</v>
      </c>
    </row>
    <row r="1644" spans="2:30" x14ac:dyDescent="0.35">
      <c r="B1644" s="32"/>
      <c r="C1644" s="2" t="str">
        <f t="shared" ref="C1644:I1644" si="1855">C1452</f>
        <v>Malawi</v>
      </c>
      <c r="D1644" s="2">
        <f t="shared" si="1855"/>
        <v>1.0343915343915344</v>
      </c>
      <c r="E1644" s="2">
        <f t="shared" si="1855"/>
        <v>0.79403541472506967</v>
      </c>
      <c r="F1644" s="2">
        <f t="shared" si="1855"/>
        <v>-0.91509433962264231</v>
      </c>
      <c r="G1644" s="2">
        <f t="shared" si="1855"/>
        <v>1.7188405797101449</v>
      </c>
      <c r="H1644" s="2">
        <f t="shared" si="1855"/>
        <v>-0.76864966949952784</v>
      </c>
      <c r="I1644" s="2">
        <f t="shared" si="1855"/>
        <v>-0.51637764932562613</v>
      </c>
      <c r="J1644" s="3">
        <f t="shared" si="1804"/>
        <v>4.2530870544521369</v>
      </c>
      <c r="K1644" s="3">
        <f t="shared" si="1805"/>
        <v>1.0759763109142635</v>
      </c>
      <c r="L1644" s="3">
        <f t="shared" si="1806"/>
        <v>2.7985015566691933</v>
      </c>
      <c r="M1644" s="2">
        <f t="shared" si="1807"/>
        <v>1.488539292715749</v>
      </c>
      <c r="N1644" s="2">
        <f t="shared" si="1808"/>
        <v>2.1379818319713295</v>
      </c>
      <c r="O1644" s="2">
        <f t="shared" si="1809"/>
        <v>-1.6016592323988728</v>
      </c>
      <c r="P1644" s="2">
        <f t="shared" si="1810"/>
        <v>5.3527221451604694</v>
      </c>
      <c r="Q1644" s="2">
        <f t="shared" si="1811"/>
        <v>0.78030523101150862</v>
      </c>
      <c r="R1644" s="2">
        <f t="shared" si="1812"/>
        <v>-0.49230554101125235</v>
      </c>
      <c r="S1644" s="2">
        <f t="shared" si="1813"/>
        <v>1.0794837714159218</v>
      </c>
      <c r="T1644" s="2">
        <f t="shared" si="1814"/>
        <v>1.1115828369756848</v>
      </c>
      <c r="U1644" s="2">
        <f t="shared" si="1815"/>
        <v>-0.95207703876510796</v>
      </c>
      <c r="V1644" s="2">
        <f t="shared" si="1816"/>
        <v>1.8452937350556768</v>
      </c>
      <c r="W1644" s="2">
        <f t="shared" si="1817"/>
        <v>0.24463962344184564</v>
      </c>
      <c r="X1644" s="2">
        <f t="shared" si="1818"/>
        <v>-0.43748476173034756</v>
      </c>
      <c r="Y1644" s="2">
        <f t="shared" si="1819"/>
        <v>-9.8302383662675408E-2</v>
      </c>
      <c r="Z1644" s="2">
        <f t="shared" si="1820"/>
        <v>-9.6448169197723366E-2</v>
      </c>
      <c r="AA1644" s="2">
        <f t="shared" si="1821"/>
        <v>0.23486515862127552</v>
      </c>
      <c r="AB1644" s="2">
        <f t="shared" si="1822"/>
        <v>-4.8715597816904925E-2</v>
      </c>
      <c r="AC1644" s="2">
        <f t="shared" si="1823"/>
        <v>-6.1135355688022162E-2</v>
      </c>
      <c r="AD1644" s="2">
        <f t="shared" si="1824"/>
        <v>0.38274205621046964</v>
      </c>
    </row>
    <row r="1645" spans="2:30" x14ac:dyDescent="0.35">
      <c r="B1645" s="32"/>
      <c r="C1645" s="2" t="str">
        <f t="shared" ref="C1645:I1645" si="1856">C1453</f>
        <v>Malaysia</v>
      </c>
      <c r="D1645" s="2">
        <f t="shared" si="1856"/>
        <v>-0.13492063492063486</v>
      </c>
      <c r="E1645" s="2">
        <f t="shared" si="1856"/>
        <v>-0.27213420316868592</v>
      </c>
      <c r="F1645" s="2">
        <f t="shared" si="1856"/>
        <v>0.2358490566037737</v>
      </c>
      <c r="G1645" s="2">
        <f t="shared" si="1856"/>
        <v>-0.13623188405797101</v>
      </c>
      <c r="H1645" s="2">
        <f t="shared" si="1856"/>
        <v>0.20207743153918786</v>
      </c>
      <c r="I1645" s="2">
        <f t="shared" si="1856"/>
        <v>5.0096339113680194E-2</v>
      </c>
      <c r="J1645" s="3">
        <f t="shared" si="1804"/>
        <v>6.5251729229310556</v>
      </c>
      <c r="K1645" s="3">
        <f t="shared" si="1805"/>
        <v>2.9944298232981614</v>
      </c>
      <c r="L1645" s="3">
        <f t="shared" si="1806"/>
        <v>0.46882906451398604</v>
      </c>
      <c r="M1645" s="2">
        <f t="shared" si="1807"/>
        <v>1.488539292715749</v>
      </c>
      <c r="N1645" s="2">
        <f t="shared" si="1808"/>
        <v>2.1379818319713295</v>
      </c>
      <c r="O1645" s="2">
        <f t="shared" si="1809"/>
        <v>-1.6016592323988728</v>
      </c>
      <c r="P1645" s="2">
        <f t="shared" si="1810"/>
        <v>5.3527221451604694</v>
      </c>
      <c r="Q1645" s="2">
        <f t="shared" si="1811"/>
        <v>0.78030523101150862</v>
      </c>
      <c r="R1645" s="2">
        <f t="shared" si="1812"/>
        <v>-0.49230554101125235</v>
      </c>
      <c r="S1645" s="2">
        <f t="shared" si="1813"/>
        <v>1.0794837714159218</v>
      </c>
      <c r="T1645" s="2">
        <f t="shared" si="1814"/>
        <v>1.1115828369756848</v>
      </c>
      <c r="U1645" s="2">
        <f t="shared" si="1815"/>
        <v>-0.95207703876510796</v>
      </c>
      <c r="V1645" s="2">
        <f t="shared" si="1816"/>
        <v>1.8452937350556768</v>
      </c>
      <c r="W1645" s="2">
        <f t="shared" si="1817"/>
        <v>0.24463962344184564</v>
      </c>
      <c r="X1645" s="2">
        <f t="shared" si="1818"/>
        <v>-0.43748476173034756</v>
      </c>
      <c r="Y1645" s="2">
        <f t="shared" si="1819"/>
        <v>-9.8373903684663616E-2</v>
      </c>
      <c r="Z1645" s="2">
        <f t="shared" si="1820"/>
        <v>-9.6791305982822901E-2</v>
      </c>
      <c r="AA1645" s="2">
        <f t="shared" si="1821"/>
        <v>0.23486708029702258</v>
      </c>
      <c r="AB1645" s="2">
        <f t="shared" si="1822"/>
        <v>-4.8886528063469506E-2</v>
      </c>
      <c r="AC1645" s="2">
        <f t="shared" si="1823"/>
        <v>-6.0621268212969016E-2</v>
      </c>
      <c r="AD1645" s="2">
        <f t="shared" si="1824"/>
        <v>0.38209235754426496</v>
      </c>
    </row>
    <row r="1646" spans="2:30" x14ac:dyDescent="0.35">
      <c r="B1646" s="32"/>
      <c r="C1646" s="2" t="str">
        <f t="shared" ref="C1646:I1646" si="1857">C1454</f>
        <v>Maldives</v>
      </c>
      <c r="D1646" s="2">
        <f t="shared" si="1857"/>
        <v>-0.20370370370370358</v>
      </c>
      <c r="E1646" s="2">
        <f t="shared" si="1857"/>
        <v>-0.24603914259086668</v>
      </c>
      <c r="F1646" s="2">
        <f t="shared" si="1857"/>
        <v>0.48113207547169784</v>
      </c>
      <c r="G1646" s="2">
        <f t="shared" si="1857"/>
        <v>2.8985507246376812E-3</v>
      </c>
      <c r="H1646" s="2">
        <f t="shared" si="1857"/>
        <v>-0.56468366383380542</v>
      </c>
      <c r="I1646" s="2">
        <f t="shared" si="1857"/>
        <v>1.2254335260115605</v>
      </c>
      <c r="J1646" s="3">
        <f t="shared" si="1804"/>
        <v>6.8018745298219319</v>
      </c>
      <c r="K1646" s="3">
        <f t="shared" si="1805"/>
        <v>3.5154682947108027</v>
      </c>
      <c r="L1646" s="3">
        <f t="shared" si="1806"/>
        <v>1.0305341580212204</v>
      </c>
      <c r="M1646" s="2">
        <f t="shared" si="1807"/>
        <v>1.488539292715749</v>
      </c>
      <c r="N1646" s="2">
        <f t="shared" si="1808"/>
        <v>2.1379818319713295</v>
      </c>
      <c r="O1646" s="2">
        <f t="shared" si="1809"/>
        <v>-1.6016592323988728</v>
      </c>
      <c r="P1646" s="2">
        <f t="shared" si="1810"/>
        <v>5.3527221451604694</v>
      </c>
      <c r="Q1646" s="2">
        <f t="shared" si="1811"/>
        <v>0.78030523101150862</v>
      </c>
      <c r="R1646" s="2">
        <f t="shared" si="1812"/>
        <v>-0.49230554101125235</v>
      </c>
      <c r="S1646" s="2">
        <f t="shared" si="1813"/>
        <v>1.0794837714159218</v>
      </c>
      <c r="T1646" s="2">
        <f t="shared" si="1814"/>
        <v>1.1115828369756848</v>
      </c>
      <c r="U1646" s="2">
        <f t="shared" si="1815"/>
        <v>-0.95207703876510796</v>
      </c>
      <c r="V1646" s="2">
        <f t="shared" si="1816"/>
        <v>1.8452937350556768</v>
      </c>
      <c r="W1646" s="2">
        <f t="shared" si="1817"/>
        <v>0.24463962344184564</v>
      </c>
      <c r="X1646" s="2">
        <f t="shared" si="1818"/>
        <v>-0.43748476173034756</v>
      </c>
      <c r="Y1646" s="2">
        <f t="shared" si="1819"/>
        <v>-9.8579625950325808E-2</v>
      </c>
      <c r="Z1646" s="2">
        <f t="shared" si="1820"/>
        <v>-9.708280566369798E-2</v>
      </c>
      <c r="AA1646" s="2">
        <f t="shared" si="1821"/>
        <v>0.23534806661572311</v>
      </c>
      <c r="AB1646" s="2">
        <f t="shared" si="1822"/>
        <v>-4.8785385331461484E-2</v>
      </c>
      <c r="AC1646" s="2">
        <f t="shared" si="1823"/>
        <v>-6.160576507941596E-2</v>
      </c>
      <c r="AD1646" s="2">
        <f t="shared" si="1824"/>
        <v>0.38373950826392766</v>
      </c>
    </row>
    <row r="1647" spans="2:30" x14ac:dyDescent="0.35">
      <c r="B1647" s="32"/>
      <c r="C1647" s="2" t="str">
        <f t="shared" ref="C1647:I1647" si="1858">C1455</f>
        <v>Mali</v>
      </c>
      <c r="D1647" s="2">
        <f t="shared" si="1858"/>
        <v>1.9179894179894179</v>
      </c>
      <c r="E1647" s="2">
        <f t="shared" si="1858"/>
        <v>1.7893755824790305</v>
      </c>
      <c r="F1647" s="2">
        <f t="shared" si="1858"/>
        <v>-1.3773584905660385</v>
      </c>
      <c r="G1647" s="2">
        <f t="shared" si="1858"/>
        <v>2.9536231884057971</v>
      </c>
      <c r="H1647" s="2">
        <f t="shared" si="1858"/>
        <v>0.56468366383380553</v>
      </c>
      <c r="I1647" s="2">
        <f t="shared" si="1858"/>
        <v>-0.48169556840077066</v>
      </c>
      <c r="J1647" s="3">
        <f t="shared" si="1804"/>
        <v>2.4816417118757772</v>
      </c>
      <c r="K1647" s="3">
        <f t="shared" si="1805"/>
        <v>1.6358899714891413</v>
      </c>
      <c r="L1647" s="3">
        <f t="shared" si="1806"/>
        <v>4.5146175876909274</v>
      </c>
      <c r="M1647" s="2">
        <f t="shared" si="1807"/>
        <v>1.488539292715749</v>
      </c>
      <c r="N1647" s="2">
        <f t="shared" si="1808"/>
        <v>2.1379818319713295</v>
      </c>
      <c r="O1647" s="2">
        <f t="shared" si="1809"/>
        <v>-1.6016592323988728</v>
      </c>
      <c r="P1647" s="2">
        <f t="shared" si="1810"/>
        <v>5.3527221451604694</v>
      </c>
      <c r="Q1647" s="2">
        <f t="shared" si="1811"/>
        <v>0.78030523101150862</v>
      </c>
      <c r="R1647" s="2">
        <f t="shared" si="1812"/>
        <v>-0.49230554101125235</v>
      </c>
      <c r="S1647" s="2">
        <f t="shared" si="1813"/>
        <v>1.0811214777568856</v>
      </c>
      <c r="T1647" s="2">
        <f t="shared" si="1814"/>
        <v>1.112906650931746</v>
      </c>
      <c r="U1647" s="2">
        <f t="shared" si="1815"/>
        <v>-0.95290766660065662</v>
      </c>
      <c r="V1647" s="2">
        <f t="shared" si="1816"/>
        <v>1.8474584410192514</v>
      </c>
      <c r="W1647" s="2">
        <f t="shared" si="1817"/>
        <v>0.2452647094582362</v>
      </c>
      <c r="X1647" s="2">
        <f t="shared" si="1818"/>
        <v>-0.43757111096212575</v>
      </c>
      <c r="Y1647" s="2">
        <f t="shared" si="1819"/>
        <v>-9.8579625950325808E-2</v>
      </c>
      <c r="Z1647" s="2">
        <f t="shared" si="1820"/>
        <v>-9.708280566369798E-2</v>
      </c>
      <c r="AA1647" s="2">
        <f t="shared" si="1821"/>
        <v>0.23534806661572311</v>
      </c>
      <c r="AB1647" s="2">
        <f t="shared" si="1822"/>
        <v>-4.8785385331461484E-2</v>
      </c>
      <c r="AC1647" s="2">
        <f t="shared" si="1823"/>
        <v>-6.160576507941596E-2</v>
      </c>
      <c r="AD1647" s="2">
        <f t="shared" si="1824"/>
        <v>0.38373950826392766</v>
      </c>
    </row>
    <row r="1648" spans="2:30" x14ac:dyDescent="0.35">
      <c r="B1648" s="32"/>
      <c r="C1648" s="2" t="str">
        <f t="shared" ref="C1648:I1648" si="1859">C1456</f>
        <v>Malta</v>
      </c>
      <c r="D1648" s="2">
        <f t="shared" si="1859"/>
        <v>-0.54232804232804221</v>
      </c>
      <c r="E1648" s="2">
        <f t="shared" si="1859"/>
        <v>-0.29450139794967378</v>
      </c>
      <c r="F1648" s="2">
        <f t="shared" si="1859"/>
        <v>0.83018867924528317</v>
      </c>
      <c r="G1648" s="2">
        <f t="shared" si="1859"/>
        <v>-0.26956521739130435</v>
      </c>
      <c r="H1648" s="2">
        <f t="shared" si="1859"/>
        <v>0.2171860245514636</v>
      </c>
      <c r="I1648" s="2">
        <f t="shared" si="1859"/>
        <v>0.5703275529865125</v>
      </c>
      <c r="J1648" s="3">
        <f t="shared" si="1804"/>
        <v>7.0008348489316372</v>
      </c>
      <c r="K1648" s="3">
        <f t="shared" si="1805"/>
        <v>3.6461288565401646</v>
      </c>
      <c r="L1648" s="3">
        <f t="shared" si="1806"/>
        <v>0.8666059119892825</v>
      </c>
      <c r="M1648" s="2">
        <f t="shared" si="1807"/>
        <v>1.488539292715749</v>
      </c>
      <c r="N1648" s="2">
        <f t="shared" si="1808"/>
        <v>2.1379818319713295</v>
      </c>
      <c r="O1648" s="2">
        <f t="shared" si="1809"/>
        <v>-1.6016592323988728</v>
      </c>
      <c r="P1648" s="2">
        <f t="shared" si="1810"/>
        <v>5.3527221451604694</v>
      </c>
      <c r="Q1648" s="2">
        <f t="shared" si="1811"/>
        <v>0.78030523101150862</v>
      </c>
      <c r="R1648" s="2">
        <f t="shared" si="1812"/>
        <v>-0.49230554101125235</v>
      </c>
      <c r="S1648" s="2">
        <f t="shared" si="1813"/>
        <v>1.0811214777568856</v>
      </c>
      <c r="T1648" s="2">
        <f t="shared" si="1814"/>
        <v>1.112906650931746</v>
      </c>
      <c r="U1648" s="2">
        <f t="shared" si="1815"/>
        <v>-0.95290766660065662</v>
      </c>
      <c r="V1648" s="2">
        <f t="shared" si="1816"/>
        <v>1.8474584410192514</v>
      </c>
      <c r="W1648" s="2">
        <f t="shared" si="1817"/>
        <v>0.2452647094582362</v>
      </c>
      <c r="X1648" s="2">
        <f t="shared" si="1818"/>
        <v>-0.43757111096212575</v>
      </c>
      <c r="Y1648" s="2">
        <f t="shared" si="1819"/>
        <v>-9.9446322076063534E-2</v>
      </c>
      <c r="Z1648" s="2">
        <f t="shared" si="1820"/>
        <v>-9.7468388851756529E-2</v>
      </c>
      <c r="AA1648" s="2">
        <f t="shared" si="1821"/>
        <v>0.2365098646872652</v>
      </c>
      <c r="AB1648" s="2">
        <f t="shared" si="1822"/>
        <v>-4.9216595940953366E-2</v>
      </c>
      <c r="AC1648" s="2">
        <f t="shared" si="1823"/>
        <v>-6.1061249865293148E-2</v>
      </c>
      <c r="AD1648" s="2">
        <f t="shared" si="1824"/>
        <v>0.38410393803877646</v>
      </c>
    </row>
    <row r="1649" spans="2:30" x14ac:dyDescent="0.35">
      <c r="B1649" s="32"/>
      <c r="C1649" s="2" t="str">
        <f t="shared" ref="C1649:I1649" si="1860">C1457</f>
        <v>Marshall Islands</v>
      </c>
      <c r="D1649" s="2">
        <f t="shared" si="1860"/>
        <v>0.94973544973544965</v>
      </c>
      <c r="E1649" s="2">
        <f t="shared" si="1860"/>
        <v>0.49953401677539599</v>
      </c>
      <c r="F1649" s="2">
        <f t="shared" si="1860"/>
        <v>-0.78301886792452846</v>
      </c>
      <c r="G1649" s="2">
        <f t="shared" si="1860"/>
        <v>0.59304347826086967</v>
      </c>
      <c r="H1649" s="2">
        <f t="shared" si="1860"/>
        <v>-0.80642115203021703</v>
      </c>
      <c r="I1649" s="2">
        <f t="shared" si="1860"/>
        <v>-0.36994219653179189</v>
      </c>
      <c r="J1649" s="3">
        <f t="shared" si="1804"/>
        <v>5.3695630441898512</v>
      </c>
      <c r="K1649" s="3">
        <f t="shared" si="1805"/>
        <v>1.7625334608797119</v>
      </c>
      <c r="L1649" s="3">
        <f t="shared" si="1806"/>
        <v>2.0083022827694577</v>
      </c>
      <c r="M1649" s="2">
        <f t="shared" si="1807"/>
        <v>1.488539292715749</v>
      </c>
      <c r="N1649" s="2">
        <f t="shared" si="1808"/>
        <v>2.1379818319713295</v>
      </c>
      <c r="O1649" s="2">
        <f t="shared" si="1809"/>
        <v>-1.6016592323988728</v>
      </c>
      <c r="P1649" s="2">
        <f t="shared" si="1810"/>
        <v>5.3527221451604694</v>
      </c>
      <c r="Q1649" s="2">
        <f t="shared" si="1811"/>
        <v>0.78030523101150862</v>
      </c>
      <c r="R1649" s="2">
        <f t="shared" si="1812"/>
        <v>-0.49230554101125235</v>
      </c>
      <c r="S1649" s="2">
        <f t="shared" si="1813"/>
        <v>1.0808648644209062</v>
      </c>
      <c r="T1649" s="2">
        <f t="shared" si="1814"/>
        <v>1.1117086575056594</v>
      </c>
      <c r="U1649" s="2">
        <f t="shared" si="1815"/>
        <v>-0.95257585254074228</v>
      </c>
      <c r="V1649" s="2">
        <f t="shared" si="1816"/>
        <v>1.845008411795114</v>
      </c>
      <c r="W1649" s="2">
        <f t="shared" si="1817"/>
        <v>0.24321063551001657</v>
      </c>
      <c r="X1649" s="2">
        <f t="shared" si="1818"/>
        <v>-0.43743902323862899</v>
      </c>
      <c r="Y1649" s="2">
        <f t="shared" si="1819"/>
        <v>-9.9446322076063534E-2</v>
      </c>
      <c r="Z1649" s="2">
        <f t="shared" si="1820"/>
        <v>-9.7468388851756529E-2</v>
      </c>
      <c r="AA1649" s="2">
        <f t="shared" si="1821"/>
        <v>0.2365098646872652</v>
      </c>
      <c r="AB1649" s="2">
        <f t="shared" si="1822"/>
        <v>-4.9216595940953366E-2</v>
      </c>
      <c r="AC1649" s="2">
        <f t="shared" si="1823"/>
        <v>-6.1061249865293148E-2</v>
      </c>
      <c r="AD1649" s="2">
        <f t="shared" si="1824"/>
        <v>0.38410393803877646</v>
      </c>
    </row>
    <row r="1650" spans="2:30" x14ac:dyDescent="0.35">
      <c r="B1650" s="32"/>
      <c r="C1650" s="2" t="str">
        <f t="shared" ref="C1650:I1650" si="1861">C1458</f>
        <v>Mauritania</v>
      </c>
      <c r="D1650" s="2">
        <f t="shared" si="1861"/>
        <v>1.2195767195767193</v>
      </c>
      <c r="E1650" s="2">
        <f t="shared" si="1861"/>
        <v>1.3979496738117427</v>
      </c>
      <c r="F1650" s="2">
        <f t="shared" si="1861"/>
        <v>-0.83018867924528317</v>
      </c>
      <c r="G1650" s="2">
        <f t="shared" si="1861"/>
        <v>4.1362318840579713</v>
      </c>
      <c r="H1650" s="2">
        <f t="shared" si="1861"/>
        <v>0.63644948064211504</v>
      </c>
      <c r="I1650" s="2">
        <f t="shared" si="1861"/>
        <v>-0.45857418111753367</v>
      </c>
      <c r="J1650" s="3">
        <f t="shared" si="1804"/>
        <v>1.6482827767573298</v>
      </c>
      <c r="K1650" s="3">
        <f t="shared" si="1805"/>
        <v>2.3496684877726084</v>
      </c>
      <c r="L1650" s="3">
        <f t="shared" si="1806"/>
        <v>4.8814495142920542</v>
      </c>
      <c r="M1650" s="2">
        <f t="shared" si="1807"/>
        <v>1.4880139751900869</v>
      </c>
      <c r="N1650" s="2">
        <f t="shared" si="1808"/>
        <v>2.1365364566624239</v>
      </c>
      <c r="O1650" s="2">
        <f t="shared" si="1809"/>
        <v>-1.6001524539747447</v>
      </c>
      <c r="P1650" s="2">
        <f t="shared" si="1810"/>
        <v>5.3503461876192535</v>
      </c>
      <c r="Q1650" s="2">
        <f t="shared" si="1811"/>
        <v>0.78002426274906844</v>
      </c>
      <c r="R1650" s="2">
        <f t="shared" si="1812"/>
        <v>-0.49223965944895992</v>
      </c>
      <c r="S1650" s="2">
        <f t="shared" si="1813"/>
        <v>1.0808648644209062</v>
      </c>
      <c r="T1650" s="2">
        <f t="shared" si="1814"/>
        <v>1.1117086575056594</v>
      </c>
      <c r="U1650" s="2">
        <f t="shared" si="1815"/>
        <v>-0.95257585254074228</v>
      </c>
      <c r="V1650" s="2">
        <f t="shared" si="1816"/>
        <v>1.845008411795114</v>
      </c>
      <c r="W1650" s="2">
        <f t="shared" si="1817"/>
        <v>0.24321063551001657</v>
      </c>
      <c r="X1650" s="2">
        <f t="shared" si="1818"/>
        <v>-0.43743902323862899</v>
      </c>
      <c r="Y1650" s="2">
        <f t="shared" si="1819"/>
        <v>-9.9446322076063534E-2</v>
      </c>
      <c r="Z1650" s="2">
        <f t="shared" si="1820"/>
        <v>-9.7468388851756529E-2</v>
      </c>
      <c r="AA1650" s="2">
        <f t="shared" si="1821"/>
        <v>0.2365098646872652</v>
      </c>
      <c r="AB1650" s="2">
        <f t="shared" si="1822"/>
        <v>-4.9216595940953366E-2</v>
      </c>
      <c r="AC1650" s="2">
        <f t="shared" si="1823"/>
        <v>-6.1061249865293148E-2</v>
      </c>
      <c r="AD1650" s="2">
        <f t="shared" si="1824"/>
        <v>0.38410393803877646</v>
      </c>
    </row>
    <row r="1651" spans="2:30" x14ac:dyDescent="0.35">
      <c r="B1651" s="32"/>
      <c r="C1651" s="2" t="str">
        <f t="shared" ref="C1651:I1651" si="1862">C1459</f>
        <v>Mauritius</v>
      </c>
      <c r="D1651" s="2">
        <f t="shared" si="1862"/>
        <v>-0.44708994708994704</v>
      </c>
      <c r="E1651" s="2">
        <f t="shared" si="1862"/>
        <v>-1.4911463187325268E-2</v>
      </c>
      <c r="F1651" s="2">
        <f t="shared" si="1862"/>
        <v>8.4905660377359068E-2</v>
      </c>
      <c r="G1651" s="2">
        <f t="shared" si="1862"/>
        <v>4.9275362318840582E-2</v>
      </c>
      <c r="H1651" s="2">
        <f t="shared" si="1862"/>
        <v>0.73087818696883844</v>
      </c>
      <c r="I1651" s="2">
        <f t="shared" si="1862"/>
        <v>0.44315992292870898</v>
      </c>
      <c r="J1651" s="3">
        <f t="shared" si="1804"/>
        <v>6.3396778940985135</v>
      </c>
      <c r="K1651" s="3">
        <f t="shared" si="1805"/>
        <v>2.9863385644856981</v>
      </c>
      <c r="L1651" s="3">
        <f t="shared" si="1806"/>
        <v>0.88938850766058708</v>
      </c>
      <c r="M1651" s="2">
        <f t="shared" si="1807"/>
        <v>1.4880139751900869</v>
      </c>
      <c r="N1651" s="2">
        <f t="shared" si="1808"/>
        <v>2.1365364566624239</v>
      </c>
      <c r="O1651" s="2">
        <f t="shared" si="1809"/>
        <v>-1.6001524539747447</v>
      </c>
      <c r="P1651" s="2">
        <f t="shared" si="1810"/>
        <v>5.3503461876192535</v>
      </c>
      <c r="Q1651" s="2">
        <f t="shared" si="1811"/>
        <v>0.78002426274906844</v>
      </c>
      <c r="R1651" s="2">
        <f t="shared" si="1812"/>
        <v>-0.49223965944895992</v>
      </c>
      <c r="S1651" s="2">
        <f t="shared" si="1813"/>
        <v>1.0808648644209062</v>
      </c>
      <c r="T1651" s="2">
        <f t="shared" si="1814"/>
        <v>1.1117086575056594</v>
      </c>
      <c r="U1651" s="2">
        <f t="shared" si="1815"/>
        <v>-0.95257585254074228</v>
      </c>
      <c r="V1651" s="2">
        <f t="shared" si="1816"/>
        <v>1.845008411795114</v>
      </c>
      <c r="W1651" s="2">
        <f t="shared" si="1817"/>
        <v>0.24321063551001657</v>
      </c>
      <c r="X1651" s="2">
        <f t="shared" si="1818"/>
        <v>-0.43743902323862899</v>
      </c>
      <c r="Y1651" s="2">
        <f t="shared" si="1819"/>
        <v>-0.10012531353116877</v>
      </c>
      <c r="Z1651" s="2">
        <f t="shared" si="1820"/>
        <v>-9.7307144856318181E-2</v>
      </c>
      <c r="AA1651" s="2">
        <f t="shared" si="1821"/>
        <v>0.23621376272572242</v>
      </c>
      <c r="AB1651" s="2">
        <f t="shared" si="1822"/>
        <v>-4.9024228834977208E-2</v>
      </c>
      <c r="AC1651" s="2">
        <f t="shared" si="1823"/>
        <v>-5.9514493152726486E-2</v>
      </c>
      <c r="AD1651" s="2">
        <f t="shared" si="1824"/>
        <v>0.38421928175926462</v>
      </c>
    </row>
    <row r="1652" spans="2:30" x14ac:dyDescent="0.35">
      <c r="B1652" s="32"/>
      <c r="C1652" s="2" t="str">
        <f t="shared" ref="C1652:I1652" si="1863">C1460</f>
        <v>Mexico</v>
      </c>
      <c r="D1652" s="2">
        <f t="shared" si="1863"/>
        <v>-6.6137566137566134E-2</v>
      </c>
      <c r="E1652" s="2">
        <f t="shared" si="1863"/>
        <v>-0.11183597390493941</v>
      </c>
      <c r="F1652" s="2">
        <f t="shared" si="1863"/>
        <v>0.14150943396226423</v>
      </c>
      <c r="G1652" s="2">
        <f t="shared" si="1863"/>
        <v>-0.11304347826086956</v>
      </c>
      <c r="H1652" s="2">
        <f t="shared" si="1863"/>
        <v>0.37960339943342764</v>
      </c>
      <c r="I1652" s="2">
        <f t="shared" si="1863"/>
        <v>0.38535645472061653</v>
      </c>
      <c r="J1652" s="3">
        <f t="shared" si="1804"/>
        <v>6.4251918399740031</v>
      </c>
      <c r="K1652" s="3">
        <f t="shared" si="1805"/>
        <v>2.9222014378984498</v>
      </c>
      <c r="L1652" s="3">
        <f t="shared" si="1806"/>
        <v>0.45525755873094126</v>
      </c>
      <c r="M1652" s="2">
        <f t="shared" si="1807"/>
        <v>1.4880139751900869</v>
      </c>
      <c r="N1652" s="2">
        <f t="shared" si="1808"/>
        <v>2.1365364566624239</v>
      </c>
      <c r="O1652" s="2">
        <f t="shared" si="1809"/>
        <v>-1.6001524539747447</v>
      </c>
      <c r="P1652" s="2">
        <f t="shared" si="1810"/>
        <v>5.3503461876192535</v>
      </c>
      <c r="Q1652" s="2">
        <f t="shared" si="1811"/>
        <v>0.78002426274906844</v>
      </c>
      <c r="R1652" s="2">
        <f t="shared" si="1812"/>
        <v>-0.49223965944895992</v>
      </c>
      <c r="S1652" s="2">
        <f t="shared" si="1813"/>
        <v>1.0808648644209062</v>
      </c>
      <c r="T1652" s="2">
        <f t="shared" si="1814"/>
        <v>1.1117086575056594</v>
      </c>
      <c r="U1652" s="2">
        <f t="shared" si="1815"/>
        <v>-0.95257585254074228</v>
      </c>
      <c r="V1652" s="2">
        <f t="shared" si="1816"/>
        <v>1.845008411795114</v>
      </c>
      <c r="W1652" s="2">
        <f t="shared" si="1817"/>
        <v>0.24321063551001657</v>
      </c>
      <c r="X1652" s="2">
        <f t="shared" si="1818"/>
        <v>-0.43743902323862899</v>
      </c>
      <c r="Y1652" s="2">
        <f t="shared" si="1819"/>
        <v>-0.10005893121204064</v>
      </c>
      <c r="Z1652" s="2">
        <f t="shared" si="1820"/>
        <v>-9.7335521475553771E-2</v>
      </c>
      <c r="AA1652" s="2">
        <f t="shared" si="1821"/>
        <v>0.2360287933336063</v>
      </c>
      <c r="AB1652" s="2">
        <f t="shared" si="1822"/>
        <v>-4.9149266431512156E-2</v>
      </c>
      <c r="AC1652" s="2">
        <f t="shared" si="1823"/>
        <v>-5.8656841018769154E-2</v>
      </c>
      <c r="AD1652" s="2">
        <f t="shared" si="1824"/>
        <v>0.38422150280020478</v>
      </c>
    </row>
    <row r="1653" spans="2:30" x14ac:dyDescent="0.35">
      <c r="B1653" s="32"/>
      <c r="C1653" s="2" t="str">
        <f t="shared" ref="C1653:I1653" si="1864">C1461</f>
        <v>Moldova</v>
      </c>
      <c r="D1653" s="2">
        <f t="shared" si="1864"/>
        <v>-0.5264550264550264</v>
      </c>
      <c r="E1653" s="2">
        <f t="shared" si="1864"/>
        <v>-1.4911463187325268E-2</v>
      </c>
      <c r="F1653" s="2">
        <f t="shared" si="1864"/>
        <v>-0.16037735849056639</v>
      </c>
      <c r="G1653" s="2">
        <f t="shared" si="1864"/>
        <v>-0.19420289855072465</v>
      </c>
      <c r="H1653" s="2">
        <f t="shared" si="1864"/>
        <v>0.56090651558073656</v>
      </c>
      <c r="I1653" s="2">
        <f t="shared" si="1864"/>
        <v>0.7052023121387283</v>
      </c>
      <c r="J1653" s="3">
        <f t="shared" si="1804"/>
        <v>6.5561932756275283</v>
      </c>
      <c r="K1653" s="3">
        <f t="shared" si="1805"/>
        <v>3.1694275892817485</v>
      </c>
      <c r="L1653" s="3">
        <f t="shared" si="1806"/>
        <v>0.92394436067473862</v>
      </c>
      <c r="M1653" s="2">
        <f t="shared" si="1807"/>
        <v>1.4880139751900869</v>
      </c>
      <c r="N1653" s="2">
        <f t="shared" si="1808"/>
        <v>2.1365364566624239</v>
      </c>
      <c r="O1653" s="2">
        <f t="shared" si="1809"/>
        <v>-1.6001524539747447</v>
      </c>
      <c r="P1653" s="2">
        <f t="shared" si="1810"/>
        <v>5.3503461876192535</v>
      </c>
      <c r="Q1653" s="2">
        <f t="shared" si="1811"/>
        <v>0.78002426274906844</v>
      </c>
      <c r="R1653" s="2">
        <f t="shared" si="1812"/>
        <v>-0.49223965944895992</v>
      </c>
      <c r="S1653" s="2">
        <f t="shared" si="1813"/>
        <v>1.0808648644209062</v>
      </c>
      <c r="T1653" s="2">
        <f t="shared" si="1814"/>
        <v>1.1117086575056594</v>
      </c>
      <c r="U1653" s="2">
        <f t="shared" si="1815"/>
        <v>-0.95257585254074228</v>
      </c>
      <c r="V1653" s="2">
        <f t="shared" si="1816"/>
        <v>1.845008411795114</v>
      </c>
      <c r="W1653" s="2">
        <f t="shared" si="1817"/>
        <v>0.24321063551001657</v>
      </c>
      <c r="X1653" s="2">
        <f t="shared" si="1818"/>
        <v>-0.43743902323862899</v>
      </c>
      <c r="Y1653" s="2">
        <f t="shared" si="1819"/>
        <v>-0.10089173608556209</v>
      </c>
      <c r="Z1653" s="2">
        <f t="shared" si="1820"/>
        <v>-9.7174536986709581E-2</v>
      </c>
      <c r="AA1653" s="2">
        <f t="shared" si="1821"/>
        <v>0.23525456256832472</v>
      </c>
      <c r="AB1653" s="2">
        <f t="shared" si="1822"/>
        <v>-4.943257430674499E-2</v>
      </c>
      <c r="AC1653" s="2">
        <f t="shared" si="1823"/>
        <v>-5.7446756337910743E-2</v>
      </c>
      <c r="AD1653" s="2">
        <f t="shared" si="1824"/>
        <v>0.38484841844344408</v>
      </c>
    </row>
    <row r="1654" spans="2:30" x14ac:dyDescent="0.35">
      <c r="B1654" s="32"/>
      <c r="C1654" s="2" t="str">
        <f t="shared" ref="C1654:I1654" si="1865">C1462</f>
        <v>Monaco</v>
      </c>
      <c r="D1654" s="2">
        <f t="shared" si="1865"/>
        <v>-0.38359788359788349</v>
      </c>
      <c r="E1654" s="2">
        <f t="shared" si="1865"/>
        <v>-0.42497670083876976</v>
      </c>
      <c r="F1654" s="2">
        <f t="shared" si="1865"/>
        <v>1.2169811320754729</v>
      </c>
      <c r="G1654" s="2">
        <f t="shared" si="1865"/>
        <v>-0.27420289855072461</v>
      </c>
      <c r="H1654" s="2">
        <f t="shared" si="1865"/>
        <v>-0.95372993389990546</v>
      </c>
      <c r="I1654" s="2">
        <f t="shared" si="1865"/>
        <v>1.9961464354527936</v>
      </c>
      <c r="J1654" s="3">
        <f t="shared" si="1804"/>
        <v>7.6703353018035347</v>
      </c>
      <c r="K1654" s="3">
        <f t="shared" si="1805"/>
        <v>4.5890186347119268</v>
      </c>
      <c r="L1654" s="3">
        <f t="shared" si="1806"/>
        <v>2.1450619138857641</v>
      </c>
      <c r="M1654" s="2">
        <f t="shared" si="1807"/>
        <v>1.4880139751900869</v>
      </c>
      <c r="N1654" s="2">
        <f t="shared" si="1808"/>
        <v>2.1365364566624239</v>
      </c>
      <c r="O1654" s="2">
        <f t="shared" si="1809"/>
        <v>-1.6001524539747447</v>
      </c>
      <c r="P1654" s="2">
        <f t="shared" si="1810"/>
        <v>5.3503461876192535</v>
      </c>
      <c r="Q1654" s="2">
        <f t="shared" si="1811"/>
        <v>0.78002426274906844</v>
      </c>
      <c r="R1654" s="2">
        <f t="shared" si="1812"/>
        <v>-0.49223965944895992</v>
      </c>
      <c r="S1654" s="2">
        <f t="shared" si="1813"/>
        <v>1.0808648644209062</v>
      </c>
      <c r="T1654" s="2">
        <f t="shared" si="1814"/>
        <v>1.1117086575056594</v>
      </c>
      <c r="U1654" s="2">
        <f t="shared" si="1815"/>
        <v>-0.95257585254074228</v>
      </c>
      <c r="V1654" s="2">
        <f t="shared" si="1816"/>
        <v>1.845008411795114</v>
      </c>
      <c r="W1654" s="2">
        <f t="shared" si="1817"/>
        <v>0.24321063551001657</v>
      </c>
      <c r="X1654" s="2">
        <f t="shared" si="1818"/>
        <v>-0.43743902323862899</v>
      </c>
      <c r="Y1654" s="2">
        <f t="shared" si="1819"/>
        <v>-0.1014438965299221</v>
      </c>
      <c r="Z1654" s="2">
        <f t="shared" si="1820"/>
        <v>-9.7814775587983141E-2</v>
      </c>
      <c r="AA1654" s="2">
        <f t="shared" si="1821"/>
        <v>0.23717199727439336</v>
      </c>
      <c r="AB1654" s="2">
        <f t="shared" si="1822"/>
        <v>-4.9871578846284015E-2</v>
      </c>
      <c r="AC1654" s="2">
        <f t="shared" si="1823"/>
        <v>-5.9197309419086512E-2</v>
      </c>
      <c r="AD1654" s="2">
        <f t="shared" si="1824"/>
        <v>0.38799548488291546</v>
      </c>
    </row>
    <row r="1655" spans="2:30" x14ac:dyDescent="0.35">
      <c r="B1655" s="32"/>
      <c r="C1655" s="2" t="str">
        <f t="shared" ref="C1655:I1655" si="1866">C1463</f>
        <v>Mongolia</v>
      </c>
      <c r="D1655" s="2">
        <f t="shared" si="1866"/>
        <v>0.34126984126984128</v>
      </c>
      <c r="E1655" s="2">
        <f t="shared" si="1866"/>
        <v>0</v>
      </c>
      <c r="F1655" s="2">
        <f t="shared" si="1866"/>
        <v>-0.35849056603773577</v>
      </c>
      <c r="G1655" s="2">
        <f t="shared" si="1866"/>
        <v>-4.3478260869565216E-2</v>
      </c>
      <c r="H1655" s="2">
        <f t="shared" si="1866"/>
        <v>0.3002832861189802</v>
      </c>
      <c r="I1655" s="2">
        <f t="shared" si="1866"/>
        <v>0.5703275529865125</v>
      </c>
      <c r="J1655" s="3">
        <f t="shared" si="1804"/>
        <v>6.1541918275269918</v>
      </c>
      <c r="K1655" s="3">
        <f t="shared" si="1805"/>
        <v>2.5925020612370604</v>
      </c>
      <c r="L1655" s="3">
        <f t="shared" si="1806"/>
        <v>0.85022892766220948</v>
      </c>
      <c r="M1655" s="2">
        <f t="shared" si="1807"/>
        <v>1.4880139751900869</v>
      </c>
      <c r="N1655" s="2">
        <f t="shared" si="1808"/>
        <v>2.1365364566624239</v>
      </c>
      <c r="O1655" s="2">
        <f t="shared" si="1809"/>
        <v>-1.6001524539747447</v>
      </c>
      <c r="P1655" s="2">
        <f t="shared" si="1810"/>
        <v>5.3503461876192535</v>
      </c>
      <c r="Q1655" s="2">
        <f t="shared" si="1811"/>
        <v>0.78002426274906844</v>
      </c>
      <c r="R1655" s="2">
        <f t="shared" si="1812"/>
        <v>-0.49223965944895992</v>
      </c>
      <c r="S1655" s="2">
        <f t="shared" si="1813"/>
        <v>1.0808648644209062</v>
      </c>
      <c r="T1655" s="2">
        <f t="shared" si="1814"/>
        <v>1.1117086575056594</v>
      </c>
      <c r="U1655" s="2">
        <f t="shared" si="1815"/>
        <v>-0.95257585254074228</v>
      </c>
      <c r="V1655" s="2">
        <f t="shared" si="1816"/>
        <v>1.845008411795114</v>
      </c>
      <c r="W1655" s="2">
        <f t="shared" si="1817"/>
        <v>0.24321063551001657</v>
      </c>
      <c r="X1655" s="2">
        <f t="shared" si="1818"/>
        <v>-0.43743902323862899</v>
      </c>
      <c r="Y1655" s="2">
        <f t="shared" si="1819"/>
        <v>-0.10057922126078193</v>
      </c>
      <c r="Z1655" s="2">
        <f t="shared" si="1820"/>
        <v>-9.7623731104412859E-2</v>
      </c>
      <c r="AA1655" s="2">
        <f t="shared" si="1821"/>
        <v>0.23600859383042436</v>
      </c>
      <c r="AB1655" s="2">
        <f t="shared" si="1822"/>
        <v>-4.9859091897110734E-2</v>
      </c>
      <c r="AC1655" s="2">
        <f t="shared" si="1823"/>
        <v>-5.8495198880926226E-2</v>
      </c>
      <c r="AD1655" s="2">
        <f t="shared" si="1824"/>
        <v>0.38835160220343029</v>
      </c>
    </row>
    <row r="1656" spans="2:30" x14ac:dyDescent="0.35">
      <c r="B1656" s="32"/>
      <c r="C1656" s="2" t="str">
        <f t="shared" ref="C1656:I1656" si="1867">C1464</f>
        <v>Montenegro</v>
      </c>
      <c r="D1656" s="2">
        <f t="shared" si="1867"/>
        <v>-0.2671957671957671</v>
      </c>
      <c r="E1656" s="2">
        <f t="shared" si="1867"/>
        <v>-0.43616029822926367</v>
      </c>
      <c r="F1656" s="2">
        <f t="shared" si="1867"/>
        <v>0.31132075471698101</v>
      </c>
      <c r="G1656" s="2">
        <f t="shared" si="1867"/>
        <v>-0.26956521739130435</v>
      </c>
      <c r="H1656" s="2">
        <f t="shared" si="1867"/>
        <v>1.699716713881021E-2</v>
      </c>
      <c r="I1656" s="2">
        <f t="shared" si="1867"/>
        <v>0.53179190751445082</v>
      </c>
      <c r="J1656" s="3">
        <f t="shared" si="1804"/>
        <v>6.8240394825120543</v>
      </c>
      <c r="K1656" s="3">
        <f t="shared" si="1805"/>
        <v>3.3574697568454557</v>
      </c>
      <c r="L1656" s="3">
        <f t="shared" si="1806"/>
        <v>0.47178915029071322</v>
      </c>
      <c r="M1656" s="2">
        <f t="shared" si="1807"/>
        <v>1.4880139751900869</v>
      </c>
      <c r="N1656" s="2">
        <f t="shared" si="1808"/>
        <v>2.1365364566624239</v>
      </c>
      <c r="O1656" s="2">
        <f t="shared" si="1809"/>
        <v>-1.6001524539747447</v>
      </c>
      <c r="P1656" s="2">
        <f t="shared" si="1810"/>
        <v>5.3503461876192535</v>
      </c>
      <c r="Q1656" s="2">
        <f t="shared" si="1811"/>
        <v>0.78002426274906844</v>
      </c>
      <c r="R1656" s="2">
        <f t="shared" si="1812"/>
        <v>-0.49223965944895992</v>
      </c>
      <c r="S1656" s="2">
        <f t="shared" si="1813"/>
        <v>1.0808648644209062</v>
      </c>
      <c r="T1656" s="2">
        <f t="shared" si="1814"/>
        <v>1.1117086575056594</v>
      </c>
      <c r="U1656" s="2">
        <f t="shared" si="1815"/>
        <v>-0.95257585254074228</v>
      </c>
      <c r="V1656" s="2">
        <f t="shared" si="1816"/>
        <v>1.845008411795114</v>
      </c>
      <c r="W1656" s="2">
        <f t="shared" si="1817"/>
        <v>0.24321063551001657</v>
      </c>
      <c r="X1656" s="2">
        <f t="shared" si="1818"/>
        <v>-0.43743902323862899</v>
      </c>
      <c r="Y1656" s="2">
        <f t="shared" si="1819"/>
        <v>-0.1009046442020612</v>
      </c>
      <c r="Z1656" s="2">
        <f t="shared" si="1820"/>
        <v>-9.8284935337078577E-2</v>
      </c>
      <c r="AA1656" s="2">
        <f t="shared" si="1821"/>
        <v>0.23615568789465591</v>
      </c>
      <c r="AB1656" s="2">
        <f t="shared" si="1822"/>
        <v>-5.0288205423466584E-2</v>
      </c>
      <c r="AC1656" s="2">
        <f t="shared" si="1823"/>
        <v>-5.8347752853543926E-2</v>
      </c>
      <c r="AD1656" s="2">
        <f t="shared" si="1824"/>
        <v>0.3886317590497409</v>
      </c>
    </row>
    <row r="1657" spans="2:30" x14ac:dyDescent="0.35">
      <c r="B1657" s="32"/>
      <c r="C1657" s="2" t="str">
        <f t="shared" ref="C1657:I1657" si="1868">C1465</f>
        <v>Morocco</v>
      </c>
      <c r="D1657" s="2">
        <f t="shared" si="1868"/>
        <v>8.7301587301587311E-2</v>
      </c>
      <c r="E1657" s="2">
        <f t="shared" si="1868"/>
        <v>0.19384902143522828</v>
      </c>
      <c r="F1657" s="2">
        <f t="shared" si="1868"/>
        <v>0.28301886792452846</v>
      </c>
      <c r="G1657" s="2">
        <f t="shared" si="1868"/>
        <v>0.10144927536231885</v>
      </c>
      <c r="H1657" s="2">
        <f t="shared" si="1868"/>
        <v>0.82152974504249288</v>
      </c>
      <c r="I1657" s="2">
        <f t="shared" si="1868"/>
        <v>-0.25048169556840072</v>
      </c>
      <c r="J1657" s="3">
        <f t="shared" si="1804"/>
        <v>6.0739980495435004</v>
      </c>
      <c r="K1657" s="3">
        <f t="shared" si="1805"/>
        <v>2.6011022870059111</v>
      </c>
      <c r="L1657" s="3">
        <f t="shared" si="1806"/>
        <v>1.1526641636537953</v>
      </c>
      <c r="M1657" s="2">
        <f t="shared" si="1807"/>
        <v>1.4880139751900869</v>
      </c>
      <c r="N1657" s="2">
        <f t="shared" si="1808"/>
        <v>2.1365364566624239</v>
      </c>
      <c r="O1657" s="2">
        <f t="shared" si="1809"/>
        <v>-1.6001524539747447</v>
      </c>
      <c r="P1657" s="2">
        <f t="shared" si="1810"/>
        <v>5.3503461876192535</v>
      </c>
      <c r="Q1657" s="2">
        <f t="shared" si="1811"/>
        <v>0.78002426274906844</v>
      </c>
      <c r="R1657" s="2">
        <f t="shared" si="1812"/>
        <v>-0.49223965944895992</v>
      </c>
      <c r="S1657" s="2">
        <f t="shared" si="1813"/>
        <v>1.0808648644209062</v>
      </c>
      <c r="T1657" s="2">
        <f t="shared" si="1814"/>
        <v>1.1117086575056594</v>
      </c>
      <c r="U1657" s="2">
        <f t="shared" si="1815"/>
        <v>-0.95257585254074228</v>
      </c>
      <c r="V1657" s="2">
        <f t="shared" si="1816"/>
        <v>1.845008411795114</v>
      </c>
      <c r="W1657" s="2">
        <f t="shared" si="1817"/>
        <v>0.24321063551001657</v>
      </c>
      <c r="X1657" s="2">
        <f t="shared" si="1818"/>
        <v>-0.43743902323862899</v>
      </c>
      <c r="Y1657" s="2">
        <f t="shared" si="1819"/>
        <v>-0.10053705390615564</v>
      </c>
      <c r="Z1657" s="2">
        <f t="shared" si="1820"/>
        <v>-9.7714361202757671E-2</v>
      </c>
      <c r="AA1657" s="2">
        <f t="shared" si="1821"/>
        <v>0.23624721754315176</v>
      </c>
      <c r="AB1657" s="2">
        <f t="shared" si="1822"/>
        <v>-4.9991843156306844E-2</v>
      </c>
      <c r="AC1657" s="2">
        <f t="shared" si="1823"/>
        <v>-5.6629242115465731E-2</v>
      </c>
      <c r="AD1657" s="2">
        <f t="shared" si="1824"/>
        <v>0.38738349058368982</v>
      </c>
    </row>
    <row r="1658" spans="2:30" x14ac:dyDescent="0.35">
      <c r="B1658" s="32"/>
      <c r="C1658" s="2" t="str">
        <f t="shared" ref="C1658:I1658" si="1869">C1466</f>
        <v>Mozambique</v>
      </c>
      <c r="D1658" s="2">
        <f t="shared" si="1869"/>
        <v>1.3730158730158728</v>
      </c>
      <c r="E1658" s="2">
        <f t="shared" si="1869"/>
        <v>1.4911463187325256</v>
      </c>
      <c r="F1658" s="2">
        <f t="shared" si="1869"/>
        <v>-1.254716981132076</v>
      </c>
      <c r="G1658" s="2">
        <f t="shared" si="1869"/>
        <v>1.3710144927536232</v>
      </c>
      <c r="H1658" s="2">
        <f t="shared" si="1869"/>
        <v>-0.92728989612842283</v>
      </c>
      <c r="I1658" s="2">
        <f t="shared" si="1869"/>
        <v>-0.50096339113680144</v>
      </c>
      <c r="J1658" s="3">
        <f t="shared" si="1804"/>
        <v>4.3930805977012497</v>
      </c>
      <c r="K1658" s="3">
        <f t="shared" si="1805"/>
        <v>1.3854210505611131</v>
      </c>
      <c r="L1658" s="3">
        <f t="shared" si="1806"/>
        <v>3.2380981908862969</v>
      </c>
      <c r="M1658" s="2">
        <f t="shared" si="1807"/>
        <v>1.4880139751900869</v>
      </c>
      <c r="N1658" s="2">
        <f t="shared" si="1808"/>
        <v>2.1365364566624239</v>
      </c>
      <c r="O1658" s="2">
        <f t="shared" si="1809"/>
        <v>-1.6001524539747447</v>
      </c>
      <c r="P1658" s="2">
        <f t="shared" si="1810"/>
        <v>5.3503461876192535</v>
      </c>
      <c r="Q1658" s="2">
        <f t="shared" si="1811"/>
        <v>0.78002426274906844</v>
      </c>
      <c r="R1658" s="2">
        <f t="shared" si="1812"/>
        <v>-0.49223965944895992</v>
      </c>
      <c r="S1658" s="2">
        <f t="shared" si="1813"/>
        <v>1.0814354718595682</v>
      </c>
      <c r="T1658" s="2">
        <f t="shared" si="1814"/>
        <v>1.1124497466877432</v>
      </c>
      <c r="U1658" s="2">
        <f t="shared" si="1815"/>
        <v>-0.95316597193252228</v>
      </c>
      <c r="V1658" s="2">
        <f t="shared" si="1816"/>
        <v>1.8440826424219861</v>
      </c>
      <c r="W1658" s="2">
        <f t="shared" si="1817"/>
        <v>0.24092450165916024</v>
      </c>
      <c r="X1658" s="2">
        <f t="shared" si="1818"/>
        <v>-0.4375630942696801</v>
      </c>
      <c r="Y1658" s="2">
        <f t="shared" si="1819"/>
        <v>-0.10053705390615564</v>
      </c>
      <c r="Z1658" s="2">
        <f t="shared" si="1820"/>
        <v>-9.7714361202757671E-2</v>
      </c>
      <c r="AA1658" s="2">
        <f t="shared" si="1821"/>
        <v>0.23624721754315176</v>
      </c>
      <c r="AB1658" s="2">
        <f t="shared" si="1822"/>
        <v>-4.9991843156306844E-2</v>
      </c>
      <c r="AC1658" s="2">
        <f t="shared" si="1823"/>
        <v>-5.6629242115465731E-2</v>
      </c>
      <c r="AD1658" s="2">
        <f t="shared" si="1824"/>
        <v>0.38738349058368982</v>
      </c>
    </row>
    <row r="1659" spans="2:30" x14ac:dyDescent="0.35">
      <c r="B1659" s="32"/>
      <c r="C1659" s="2" t="str">
        <f t="shared" ref="C1659:I1659" si="1870">C1467</f>
        <v>Myanmar</v>
      </c>
      <c r="D1659" s="2">
        <f t="shared" si="1870"/>
        <v>-5.5555555555555546E-2</v>
      </c>
      <c r="E1659" s="2">
        <f t="shared" si="1870"/>
        <v>0.84995340167753941</v>
      </c>
      <c r="F1659" s="2">
        <f t="shared" si="1870"/>
        <v>-0.62264150943396201</v>
      </c>
      <c r="G1659" s="2">
        <f t="shared" si="1870"/>
        <v>1.144927536231884</v>
      </c>
      <c r="H1659" s="2">
        <f t="shared" si="1870"/>
        <v>1.6071765816808308</v>
      </c>
      <c r="I1659" s="2">
        <f t="shared" si="1870"/>
        <v>-0.2697495183044315</v>
      </c>
      <c r="J1659" s="3">
        <f t="shared" si="1804"/>
        <v>4.8386629718730196</v>
      </c>
      <c r="K1659" s="3">
        <f t="shared" si="1805"/>
        <v>1.9632940057030823</v>
      </c>
      <c r="L1659" s="3">
        <f t="shared" si="1806"/>
        <v>2.5031366928777716</v>
      </c>
      <c r="M1659" s="2">
        <f t="shared" si="1807"/>
        <v>1.4880139751900869</v>
      </c>
      <c r="N1659" s="2">
        <f t="shared" si="1808"/>
        <v>2.1365364566624239</v>
      </c>
      <c r="O1659" s="2">
        <f t="shared" si="1809"/>
        <v>-1.6001524539747447</v>
      </c>
      <c r="P1659" s="2">
        <f t="shared" si="1810"/>
        <v>5.3503461876192535</v>
      </c>
      <c r="Q1659" s="2">
        <f t="shared" si="1811"/>
        <v>0.78002426274906844</v>
      </c>
      <c r="R1659" s="2">
        <f t="shared" si="1812"/>
        <v>-0.49223965944895992</v>
      </c>
      <c r="S1659" s="2">
        <f t="shared" si="1813"/>
        <v>1.0792147862591481</v>
      </c>
      <c r="T1659" s="2">
        <f t="shared" si="1814"/>
        <v>1.1119370585138952</v>
      </c>
      <c r="U1659" s="2">
        <f t="shared" si="1815"/>
        <v>-0.95252041634170481</v>
      </c>
      <c r="V1659" s="2">
        <f t="shared" si="1816"/>
        <v>1.8427171051052085</v>
      </c>
      <c r="W1659" s="2">
        <f t="shared" si="1817"/>
        <v>0.24359296275295256</v>
      </c>
      <c r="X1659" s="2">
        <f t="shared" si="1818"/>
        <v>-0.43723533337912296</v>
      </c>
      <c r="Y1659" s="2">
        <f t="shared" si="1819"/>
        <v>-0.10053705390615564</v>
      </c>
      <c r="Z1659" s="2">
        <f t="shared" si="1820"/>
        <v>-9.7714361202757671E-2</v>
      </c>
      <c r="AA1659" s="2">
        <f t="shared" si="1821"/>
        <v>0.23624721754315176</v>
      </c>
      <c r="AB1659" s="2">
        <f t="shared" si="1822"/>
        <v>-4.9991843156306844E-2</v>
      </c>
      <c r="AC1659" s="2">
        <f t="shared" si="1823"/>
        <v>-5.6629242115465731E-2</v>
      </c>
      <c r="AD1659" s="2">
        <f t="shared" si="1824"/>
        <v>0.38738349058368982</v>
      </c>
    </row>
    <row r="1660" spans="2:30" x14ac:dyDescent="0.35">
      <c r="B1660" s="32"/>
      <c r="C1660" s="2" t="str">
        <f t="shared" ref="C1660:I1660" si="1871">C1468</f>
        <v>Namibia</v>
      </c>
      <c r="D1660" s="2">
        <f t="shared" si="1871"/>
        <v>0.60582010582010581</v>
      </c>
      <c r="E1660" s="2">
        <f t="shared" si="1871"/>
        <v>0.559179869524697</v>
      </c>
      <c r="F1660" s="2">
        <f t="shared" si="1871"/>
        <v>-0.95283018867924596</v>
      </c>
      <c r="G1660" s="2">
        <f t="shared" si="1871"/>
        <v>0.82608695652173914</v>
      </c>
      <c r="H1660" s="2">
        <f t="shared" si="1871"/>
        <v>-0.87063267233238884</v>
      </c>
      <c r="I1660" s="2">
        <f t="shared" si="1871"/>
        <v>-0.36994219653179189</v>
      </c>
      <c r="J1660" s="3">
        <f t="shared" si="1804"/>
        <v>5.1859321744723585</v>
      </c>
      <c r="K1660" s="3">
        <f t="shared" si="1805"/>
        <v>1.6760689486304128</v>
      </c>
      <c r="L1660" s="3">
        <f t="shared" si="1806"/>
        <v>2.085189053650371</v>
      </c>
      <c r="M1660" s="2">
        <f t="shared" si="1807"/>
        <v>1.4880139751900869</v>
      </c>
      <c r="N1660" s="2">
        <f t="shared" si="1808"/>
        <v>2.1365364566624239</v>
      </c>
      <c r="O1660" s="2">
        <f t="shared" si="1809"/>
        <v>-1.6001524539747447</v>
      </c>
      <c r="P1660" s="2">
        <f t="shared" si="1810"/>
        <v>5.3503461876192535</v>
      </c>
      <c r="Q1660" s="2">
        <f t="shared" si="1811"/>
        <v>0.78002426274906844</v>
      </c>
      <c r="R1660" s="2">
        <f t="shared" si="1812"/>
        <v>-0.49223965944895992</v>
      </c>
      <c r="S1660" s="2">
        <f t="shared" si="1813"/>
        <v>1.0782901872739157</v>
      </c>
      <c r="T1660" s="2">
        <f t="shared" si="1814"/>
        <v>1.1108574546291508</v>
      </c>
      <c r="U1660" s="2">
        <f t="shared" si="1815"/>
        <v>-0.95252102136580152</v>
      </c>
      <c r="V1660" s="2">
        <f t="shared" si="1816"/>
        <v>1.8407314993462565</v>
      </c>
      <c r="W1660" s="2">
        <f t="shared" si="1817"/>
        <v>0.24141674080942649</v>
      </c>
      <c r="X1660" s="2">
        <f t="shared" si="1818"/>
        <v>-0.43710390147121803</v>
      </c>
      <c r="Y1660" s="2">
        <f t="shared" si="1819"/>
        <v>-0.10053705390615564</v>
      </c>
      <c r="Z1660" s="2">
        <f t="shared" si="1820"/>
        <v>-9.7714361202757671E-2</v>
      </c>
      <c r="AA1660" s="2">
        <f t="shared" si="1821"/>
        <v>0.23624721754315176</v>
      </c>
      <c r="AB1660" s="2">
        <f t="shared" si="1822"/>
        <v>-4.9991843156306844E-2</v>
      </c>
      <c r="AC1660" s="2">
        <f t="shared" si="1823"/>
        <v>-5.6629242115465731E-2</v>
      </c>
      <c r="AD1660" s="2">
        <f t="shared" si="1824"/>
        <v>0.38738349058368982</v>
      </c>
    </row>
    <row r="1661" spans="2:30" x14ac:dyDescent="0.35">
      <c r="B1661" s="32"/>
      <c r="C1661" s="2" t="str">
        <f t="shared" ref="C1661:I1661" si="1872">C1469</f>
        <v>Nepal</v>
      </c>
      <c r="D1661" s="2">
        <f t="shared" si="1872"/>
        <v>-0.17724867724867721</v>
      </c>
      <c r="E1661" s="2">
        <f t="shared" si="1872"/>
        <v>0.47343895619757681</v>
      </c>
      <c r="F1661" s="2">
        <f t="shared" si="1872"/>
        <v>-0.28301886792452846</v>
      </c>
      <c r="G1661" s="2">
        <f t="shared" si="1872"/>
        <v>0.77391304347826084</v>
      </c>
      <c r="H1661" s="2">
        <f t="shared" si="1872"/>
        <v>1.0972615675165247</v>
      </c>
      <c r="I1661" s="2">
        <f t="shared" si="1872"/>
        <v>-0.24277456647398837</v>
      </c>
      <c r="J1661" s="3">
        <f t="shared" si="1804"/>
        <v>5.3273301515958869</v>
      </c>
      <c r="K1661" s="3">
        <f t="shared" si="1805"/>
        <v>2.0830864580123141</v>
      </c>
      <c r="L1661" s="3">
        <f t="shared" si="1806"/>
        <v>1.7346816688656104</v>
      </c>
      <c r="M1661" s="2">
        <f t="shared" si="1807"/>
        <v>1.4880139751900869</v>
      </c>
      <c r="N1661" s="2">
        <f t="shared" si="1808"/>
        <v>2.1365364566624239</v>
      </c>
      <c r="O1661" s="2">
        <f t="shared" si="1809"/>
        <v>-1.6001524539747447</v>
      </c>
      <c r="P1661" s="2">
        <f t="shared" si="1810"/>
        <v>5.3503461876192535</v>
      </c>
      <c r="Q1661" s="2">
        <f t="shared" si="1811"/>
        <v>0.78002426274906844</v>
      </c>
      <c r="R1661" s="2">
        <f t="shared" si="1812"/>
        <v>-0.49223965944895992</v>
      </c>
      <c r="S1661" s="2">
        <f t="shared" si="1813"/>
        <v>1.0782901872739157</v>
      </c>
      <c r="T1661" s="2">
        <f t="shared" si="1814"/>
        <v>1.1108574546291508</v>
      </c>
      <c r="U1661" s="2">
        <f t="shared" si="1815"/>
        <v>-0.95252102136580152</v>
      </c>
      <c r="V1661" s="2">
        <f t="shared" si="1816"/>
        <v>1.8407314993462565</v>
      </c>
      <c r="W1661" s="2">
        <f t="shared" si="1817"/>
        <v>0.24141674080942649</v>
      </c>
      <c r="X1661" s="2">
        <f t="shared" si="1818"/>
        <v>-0.43710390147121803</v>
      </c>
      <c r="Y1661" s="2">
        <f t="shared" si="1819"/>
        <v>-0.10068688129549649</v>
      </c>
      <c r="Z1661" s="2">
        <f t="shared" si="1820"/>
        <v>-9.6598827379710137E-2</v>
      </c>
      <c r="AA1661" s="2">
        <f t="shared" si="1821"/>
        <v>0.2352330259699727</v>
      </c>
      <c r="AB1661" s="2">
        <f t="shared" si="1822"/>
        <v>-4.8382653924598701E-2</v>
      </c>
      <c r="AC1661" s="2">
        <f t="shared" si="1823"/>
        <v>-5.4375549127903253E-2</v>
      </c>
      <c r="AD1661" s="2">
        <f t="shared" si="1824"/>
        <v>0.38615271312849903</v>
      </c>
    </row>
    <row r="1662" spans="2:30" x14ac:dyDescent="0.35">
      <c r="B1662" s="32"/>
      <c r="C1662" s="2" t="str">
        <f t="shared" ref="C1662:I1662" si="1873">C1470</f>
        <v>Netherlands</v>
      </c>
      <c r="D1662" s="2">
        <f t="shared" si="1873"/>
        <v>-0.35185185185185175</v>
      </c>
      <c r="E1662" s="2">
        <f t="shared" si="1873"/>
        <v>-0.39888164026095052</v>
      </c>
      <c r="F1662" s="2">
        <f t="shared" si="1873"/>
        <v>0.78301886792452846</v>
      </c>
      <c r="G1662" s="2">
        <f t="shared" si="1873"/>
        <v>-0.27536231884057971</v>
      </c>
      <c r="H1662" s="2">
        <f t="shared" si="1873"/>
        <v>-0.71954674220963166</v>
      </c>
      <c r="I1662" s="2">
        <f t="shared" si="1873"/>
        <v>0.85934489402697489</v>
      </c>
      <c r="J1662" s="3">
        <f t="shared" si="1804"/>
        <v>7.1566086200803598</v>
      </c>
      <c r="K1662" s="3">
        <f t="shared" si="1805"/>
        <v>3.7972095591954966</v>
      </c>
      <c r="L1662" s="3">
        <f t="shared" si="1806"/>
        <v>1.0827794763932443</v>
      </c>
      <c r="M1662" s="2">
        <f t="shared" si="1807"/>
        <v>1.4880139751900869</v>
      </c>
      <c r="N1662" s="2">
        <f t="shared" si="1808"/>
        <v>2.1365364566624239</v>
      </c>
      <c r="O1662" s="2">
        <f t="shared" si="1809"/>
        <v>-1.6001524539747447</v>
      </c>
      <c r="P1662" s="2">
        <f t="shared" si="1810"/>
        <v>5.3503461876192535</v>
      </c>
      <c r="Q1662" s="2">
        <f t="shared" si="1811"/>
        <v>0.78002426274906844</v>
      </c>
      <c r="R1662" s="2">
        <f t="shared" si="1812"/>
        <v>-0.49223965944895992</v>
      </c>
      <c r="S1662" s="2">
        <f t="shared" si="1813"/>
        <v>1.0782901872739157</v>
      </c>
      <c r="T1662" s="2">
        <f t="shared" si="1814"/>
        <v>1.1108574546291508</v>
      </c>
      <c r="U1662" s="2">
        <f t="shared" si="1815"/>
        <v>-0.95252102136580152</v>
      </c>
      <c r="V1662" s="2">
        <f t="shared" si="1816"/>
        <v>1.8407314993462565</v>
      </c>
      <c r="W1662" s="2">
        <f t="shared" si="1817"/>
        <v>0.24141674080942649</v>
      </c>
      <c r="X1662" s="2">
        <f t="shared" si="1818"/>
        <v>-0.43710390147121803</v>
      </c>
      <c r="Y1662" s="2">
        <f t="shared" si="1819"/>
        <v>-0.10117743787861437</v>
      </c>
      <c r="Z1662" s="2">
        <f t="shared" si="1820"/>
        <v>-9.7189223498618804E-2</v>
      </c>
      <c r="AA1662" s="2">
        <f t="shared" si="1821"/>
        <v>0.23630292019254018</v>
      </c>
      <c r="AB1662" s="2">
        <f t="shared" si="1822"/>
        <v>-4.8825973582637724E-2</v>
      </c>
      <c r="AC1662" s="2">
        <f t="shared" si="1823"/>
        <v>-5.5674711614391005E-2</v>
      </c>
      <c r="AD1662" s="2">
        <f t="shared" si="1824"/>
        <v>0.38707691660681637</v>
      </c>
    </row>
    <row r="1663" spans="2:30" x14ac:dyDescent="0.35">
      <c r="B1663" s="32"/>
      <c r="C1663" s="2" t="str">
        <f t="shared" ref="C1663:I1663" si="1874">C1471</f>
        <v>New Zealand</v>
      </c>
      <c r="D1663" s="2">
        <f t="shared" si="1874"/>
        <v>-0.28835978835978832</v>
      </c>
      <c r="E1663" s="2">
        <f t="shared" si="1874"/>
        <v>-0.34669151910531221</v>
      </c>
      <c r="F1663" s="2">
        <f t="shared" si="1874"/>
        <v>0.79245283018868018</v>
      </c>
      <c r="G1663" s="2">
        <f t="shared" si="1874"/>
        <v>-0.25217391304347825</v>
      </c>
      <c r="H1663" s="2">
        <f t="shared" si="1874"/>
        <v>-0.70821529745042477</v>
      </c>
      <c r="I1663" s="2">
        <f t="shared" si="1874"/>
        <v>0.85163776493256249</v>
      </c>
      <c r="J1663" s="3">
        <f t="shared" si="1804"/>
        <v>7.1032091319280228</v>
      </c>
      <c r="K1663" s="3">
        <f t="shared" si="1805"/>
        <v>3.7389870373361647</v>
      </c>
      <c r="L1663" s="3">
        <f t="shared" si="1806"/>
        <v>1.0438236118601276</v>
      </c>
      <c r="M1663" s="2">
        <f t="shared" si="1807"/>
        <v>1.4880139751900869</v>
      </c>
      <c r="N1663" s="2">
        <f t="shared" si="1808"/>
        <v>2.1365364566624239</v>
      </c>
      <c r="O1663" s="2">
        <f t="shared" si="1809"/>
        <v>-1.6001524539747447</v>
      </c>
      <c r="P1663" s="2">
        <f t="shared" si="1810"/>
        <v>5.3503461876192535</v>
      </c>
      <c r="Q1663" s="2">
        <f t="shared" si="1811"/>
        <v>0.78002426274906844</v>
      </c>
      <c r="R1663" s="2">
        <f t="shared" si="1812"/>
        <v>-0.49223965944895992</v>
      </c>
      <c r="S1663" s="2">
        <f t="shared" si="1813"/>
        <v>1.0782901872739157</v>
      </c>
      <c r="T1663" s="2">
        <f t="shared" si="1814"/>
        <v>1.1108574546291508</v>
      </c>
      <c r="U1663" s="2">
        <f t="shared" si="1815"/>
        <v>-0.95252102136580152</v>
      </c>
      <c r="V1663" s="2">
        <f t="shared" si="1816"/>
        <v>1.8407314993462565</v>
      </c>
      <c r="W1663" s="2">
        <f t="shared" si="1817"/>
        <v>0.24141674080942649</v>
      </c>
      <c r="X1663" s="2">
        <f t="shared" si="1818"/>
        <v>-0.43710390147121803</v>
      </c>
      <c r="Y1663" s="2">
        <f t="shared" si="1819"/>
        <v>-0.10154302840689791</v>
      </c>
      <c r="Z1663" s="2">
        <f t="shared" si="1820"/>
        <v>-9.7676532669725633E-2</v>
      </c>
      <c r="AA1663" s="2">
        <f t="shared" si="1821"/>
        <v>0.23738915048550138</v>
      </c>
      <c r="AB1663" s="2">
        <f t="shared" si="1822"/>
        <v>-4.9223137526897179E-2</v>
      </c>
      <c r="AC1663" s="2">
        <f t="shared" si="1823"/>
        <v>-5.6949204946102006E-2</v>
      </c>
      <c r="AD1663" s="2">
        <f t="shared" si="1824"/>
        <v>0.38798426201370256</v>
      </c>
    </row>
    <row r="1664" spans="2:30" x14ac:dyDescent="0.35">
      <c r="B1664" s="32"/>
      <c r="C1664" s="2" t="str">
        <f t="shared" ref="C1664:I1664" si="1875">C1472</f>
        <v>Nicaragua</v>
      </c>
      <c r="D1664" s="2">
        <f t="shared" si="1875"/>
        <v>7.6719576719576729E-2</v>
      </c>
      <c r="E1664" s="2">
        <f t="shared" si="1875"/>
        <v>6.3373718546132302E-2</v>
      </c>
      <c r="F1664" s="2">
        <f t="shared" si="1875"/>
        <v>7.5471698113207322E-2</v>
      </c>
      <c r="G1664" s="2">
        <f t="shared" si="1875"/>
        <v>0.26376811594202898</v>
      </c>
      <c r="H1664" s="2">
        <f t="shared" si="1875"/>
        <v>0.17563739376770529</v>
      </c>
      <c r="I1664" s="2">
        <f t="shared" si="1875"/>
        <v>-0.15414258188824659</v>
      </c>
      <c r="J1664" s="3">
        <f t="shared" si="1804"/>
        <v>5.9540189382843183</v>
      </c>
      <c r="K1664" s="3">
        <f t="shared" si="1805"/>
        <v>2.3933955878754265</v>
      </c>
      <c r="L1664" s="3">
        <f t="shared" si="1806"/>
        <v>0.7279378865770747</v>
      </c>
      <c r="M1664" s="2">
        <f t="shared" si="1807"/>
        <v>1.4880139751900869</v>
      </c>
      <c r="N1664" s="2">
        <f t="shared" si="1808"/>
        <v>2.1365364566624239</v>
      </c>
      <c r="O1664" s="2">
        <f t="shared" si="1809"/>
        <v>-1.6001524539747447</v>
      </c>
      <c r="P1664" s="2">
        <f t="shared" si="1810"/>
        <v>5.3503461876192535</v>
      </c>
      <c r="Q1664" s="2">
        <f t="shared" si="1811"/>
        <v>0.78002426274906844</v>
      </c>
      <c r="R1664" s="2">
        <f t="shared" si="1812"/>
        <v>-0.49223965944895992</v>
      </c>
      <c r="S1664" s="2">
        <f t="shared" si="1813"/>
        <v>1.0782901872739157</v>
      </c>
      <c r="T1664" s="2">
        <f t="shared" si="1814"/>
        <v>1.1108574546291508</v>
      </c>
      <c r="U1664" s="2">
        <f t="shared" si="1815"/>
        <v>-0.95252102136580152</v>
      </c>
      <c r="V1664" s="2">
        <f t="shared" si="1816"/>
        <v>1.8407314993462565</v>
      </c>
      <c r="W1664" s="2">
        <f t="shared" si="1817"/>
        <v>0.24141674080942649</v>
      </c>
      <c r="X1664" s="2">
        <f t="shared" si="1818"/>
        <v>-0.43710390147121803</v>
      </c>
      <c r="Y1664" s="2">
        <f t="shared" si="1819"/>
        <v>-0.10119485925626026</v>
      </c>
      <c r="Z1664" s="2">
        <f t="shared" si="1820"/>
        <v>-9.7361981397819666E-2</v>
      </c>
      <c r="AA1664" s="2">
        <f t="shared" si="1821"/>
        <v>0.23707290546133675</v>
      </c>
      <c r="AB1664" s="2">
        <f t="shared" si="1822"/>
        <v>-4.8611826484965683E-2</v>
      </c>
      <c r="AC1664" s="2">
        <f t="shared" si="1823"/>
        <v>-5.6494934245489098E-2</v>
      </c>
      <c r="AD1664" s="2">
        <f t="shared" si="1824"/>
        <v>0.38692542052170659</v>
      </c>
    </row>
    <row r="1665" spans="2:30" x14ac:dyDescent="0.35">
      <c r="B1665" s="32"/>
      <c r="C1665" s="2" t="str">
        <f t="shared" ref="C1665:I1665" si="1876">C1473</f>
        <v>Niger</v>
      </c>
      <c r="D1665" s="2">
        <f t="shared" si="1876"/>
        <v>2.4629629629629628</v>
      </c>
      <c r="E1665" s="2">
        <f t="shared" si="1876"/>
        <v>1.2674743709226466</v>
      </c>
      <c r="F1665" s="2">
        <f t="shared" si="1876"/>
        <v>-1.084905660377359</v>
      </c>
      <c r="G1665" s="2">
        <f t="shared" si="1876"/>
        <v>2.646376811594203</v>
      </c>
      <c r="H1665" s="2">
        <f t="shared" si="1876"/>
        <v>0.7913125590179414</v>
      </c>
      <c r="I1665" s="2">
        <f t="shared" si="1876"/>
        <v>-0.51637764932562613</v>
      </c>
      <c r="J1665" s="3">
        <f t="shared" si="1804"/>
        <v>3.0468728477918727</v>
      </c>
      <c r="K1665" s="3">
        <f t="shared" si="1805"/>
        <v>1.707954142820908</v>
      </c>
      <c r="L1665" s="3">
        <f t="shared" si="1806"/>
        <v>4.3569494689984012</v>
      </c>
      <c r="M1665" s="2">
        <f t="shared" si="1807"/>
        <v>1.4880139751900869</v>
      </c>
      <c r="N1665" s="2">
        <f t="shared" si="1808"/>
        <v>2.1365364566624239</v>
      </c>
      <c r="O1665" s="2">
        <f t="shared" si="1809"/>
        <v>-1.6001524539747447</v>
      </c>
      <c r="P1665" s="2">
        <f t="shared" si="1810"/>
        <v>5.3503461876192535</v>
      </c>
      <c r="Q1665" s="2">
        <f t="shared" si="1811"/>
        <v>0.78002426274906844</v>
      </c>
      <c r="R1665" s="2">
        <f t="shared" si="1812"/>
        <v>-0.49223965944895992</v>
      </c>
      <c r="S1665" s="2">
        <f t="shared" si="1813"/>
        <v>1.0809946262889334</v>
      </c>
      <c r="T1665" s="2">
        <f t="shared" si="1814"/>
        <v>1.1111633470437865</v>
      </c>
      <c r="U1665" s="2">
        <f t="shared" si="1815"/>
        <v>-0.95277958511387095</v>
      </c>
      <c r="V1665" s="2">
        <f t="shared" si="1816"/>
        <v>1.8423050253467408</v>
      </c>
      <c r="W1665" s="2">
        <f t="shared" si="1817"/>
        <v>0.24249075607936499</v>
      </c>
      <c r="X1665" s="2">
        <f t="shared" si="1818"/>
        <v>-0.43725873300999618</v>
      </c>
      <c r="Y1665" s="2">
        <f t="shared" si="1819"/>
        <v>-0.10119485925626026</v>
      </c>
      <c r="Z1665" s="2">
        <f t="shared" si="1820"/>
        <v>-9.7361981397819666E-2</v>
      </c>
      <c r="AA1665" s="2">
        <f t="shared" si="1821"/>
        <v>0.23707290546133675</v>
      </c>
      <c r="AB1665" s="2">
        <f t="shared" si="1822"/>
        <v>-4.8611826484965683E-2</v>
      </c>
      <c r="AC1665" s="2">
        <f t="shared" si="1823"/>
        <v>-5.6494934245489098E-2</v>
      </c>
      <c r="AD1665" s="2">
        <f t="shared" si="1824"/>
        <v>0.38692542052170659</v>
      </c>
    </row>
    <row r="1666" spans="2:30" x14ac:dyDescent="0.35">
      <c r="B1666" s="32"/>
      <c r="C1666" s="2" t="str">
        <f t="shared" ref="C1666:I1666" si="1877">C1474</f>
        <v>Nigeria</v>
      </c>
      <c r="D1666" s="2">
        <f t="shared" si="1877"/>
        <v>1.6587301587301586</v>
      </c>
      <c r="E1666" s="2">
        <f t="shared" si="1877"/>
        <v>2.3000931966449207</v>
      </c>
      <c r="F1666" s="2">
        <f t="shared" si="1877"/>
        <v>-1.8113207547169823</v>
      </c>
      <c r="G1666" s="2">
        <f t="shared" si="1877"/>
        <v>5.011594202898551</v>
      </c>
      <c r="H1666" s="2">
        <f t="shared" si="1877"/>
        <v>1.5429650613786587</v>
      </c>
      <c r="I1666" s="2">
        <f t="shared" si="1877"/>
        <v>-0.38535645472061653</v>
      </c>
      <c r="J1666" s="3">
        <f t="shared" si="1804"/>
        <v>0.89930109672641168</v>
      </c>
      <c r="K1666" s="3">
        <f t="shared" si="1805"/>
        <v>3.7713056928341855</v>
      </c>
      <c r="L1666" s="3">
        <f t="shared" si="1806"/>
        <v>6.4654018141919281</v>
      </c>
      <c r="M1666" s="2">
        <f t="shared" si="1807"/>
        <v>1.4883474052360637</v>
      </c>
      <c r="N1666" s="2">
        <f t="shared" si="1808"/>
        <v>2.1368559034202024</v>
      </c>
      <c r="O1666" s="2">
        <f t="shared" si="1809"/>
        <v>-1.6005648920621318</v>
      </c>
      <c r="P1666" s="2">
        <f t="shared" si="1810"/>
        <v>5.3496845626490961</v>
      </c>
      <c r="Q1666" s="2">
        <f t="shared" si="1811"/>
        <v>0.78151438149639185</v>
      </c>
      <c r="R1666" s="2">
        <f t="shared" si="1812"/>
        <v>-0.49203090318972487</v>
      </c>
      <c r="S1666" s="2">
        <f t="shared" si="1813"/>
        <v>1.0809946262889334</v>
      </c>
      <c r="T1666" s="2">
        <f t="shared" si="1814"/>
        <v>1.1111633470437865</v>
      </c>
      <c r="U1666" s="2">
        <f t="shared" si="1815"/>
        <v>-0.95277958511387095</v>
      </c>
      <c r="V1666" s="2">
        <f t="shared" si="1816"/>
        <v>1.8423050253467408</v>
      </c>
      <c r="W1666" s="2">
        <f t="shared" si="1817"/>
        <v>0.24249075607936499</v>
      </c>
      <c r="X1666" s="2">
        <f t="shared" si="1818"/>
        <v>-0.43725873300999618</v>
      </c>
      <c r="Y1666" s="2">
        <f t="shared" si="1819"/>
        <v>-0.10119485925626026</v>
      </c>
      <c r="Z1666" s="2">
        <f t="shared" si="1820"/>
        <v>-9.7361981397819666E-2</v>
      </c>
      <c r="AA1666" s="2">
        <f t="shared" si="1821"/>
        <v>0.23707290546133675</v>
      </c>
      <c r="AB1666" s="2">
        <f t="shared" si="1822"/>
        <v>-4.8611826484965683E-2</v>
      </c>
      <c r="AC1666" s="2">
        <f t="shared" si="1823"/>
        <v>-5.6494934245489098E-2</v>
      </c>
      <c r="AD1666" s="2">
        <f t="shared" si="1824"/>
        <v>0.38692542052170659</v>
      </c>
    </row>
    <row r="1667" spans="2:30" x14ac:dyDescent="0.35">
      <c r="B1667" s="32"/>
      <c r="C1667" s="2" t="str">
        <f t="shared" ref="C1667:I1667" si="1878">C1475</f>
        <v>North Macedonia</v>
      </c>
      <c r="D1667" s="2">
        <f t="shared" si="1878"/>
        <v>-0.38888888888888878</v>
      </c>
      <c r="E1667" s="2">
        <f t="shared" si="1878"/>
        <v>-0.17893755824790308</v>
      </c>
      <c r="F1667" s="2">
        <f t="shared" si="1878"/>
        <v>0.29245283018867885</v>
      </c>
      <c r="G1667" s="2">
        <f t="shared" si="1878"/>
        <v>-0.28811594202898555</v>
      </c>
      <c r="H1667" s="2">
        <f t="shared" si="1878"/>
        <v>0.16052880075542955</v>
      </c>
      <c r="I1667" s="2">
        <f t="shared" si="1878"/>
        <v>0.77842003853564545</v>
      </c>
      <c r="J1667" s="3">
        <f t="shared" si="1804"/>
        <v>6.8010951158771391</v>
      </c>
      <c r="K1667" s="3">
        <f t="shared" si="1805"/>
        <v>3.3762120487445006</v>
      </c>
      <c r="L1667" s="3">
        <f t="shared" si="1806"/>
        <v>0.59179297422125732</v>
      </c>
      <c r="M1667" s="2">
        <f t="shared" si="1807"/>
        <v>1.4883474052360637</v>
      </c>
      <c r="N1667" s="2">
        <f t="shared" si="1808"/>
        <v>2.1368559034202024</v>
      </c>
      <c r="O1667" s="2">
        <f t="shared" si="1809"/>
        <v>-1.6005648920621318</v>
      </c>
      <c r="P1667" s="2">
        <f t="shared" si="1810"/>
        <v>5.3496845626490961</v>
      </c>
      <c r="Q1667" s="2">
        <f t="shared" si="1811"/>
        <v>0.78151438149639185</v>
      </c>
      <c r="R1667" s="2">
        <f t="shared" si="1812"/>
        <v>-0.49203090318972487</v>
      </c>
      <c r="S1667" s="2">
        <f t="shared" si="1813"/>
        <v>1.0809946262889334</v>
      </c>
      <c r="T1667" s="2">
        <f t="shared" si="1814"/>
        <v>1.1111633470437865</v>
      </c>
      <c r="U1667" s="2">
        <f t="shared" si="1815"/>
        <v>-0.95277958511387095</v>
      </c>
      <c r="V1667" s="2">
        <f t="shared" si="1816"/>
        <v>1.8423050253467408</v>
      </c>
      <c r="W1667" s="2">
        <f t="shared" si="1817"/>
        <v>0.24249075607936499</v>
      </c>
      <c r="X1667" s="2">
        <f t="shared" si="1818"/>
        <v>-0.43725873300999618</v>
      </c>
      <c r="Y1667" s="2">
        <f t="shared" si="1819"/>
        <v>-0.10175676165788648</v>
      </c>
      <c r="Z1667" s="2">
        <f t="shared" si="1820"/>
        <v>-9.7521308696354989E-2</v>
      </c>
      <c r="AA1667" s="2">
        <f t="shared" si="1821"/>
        <v>0.23718106937681985</v>
      </c>
      <c r="AB1667" s="2">
        <f t="shared" si="1822"/>
        <v>-4.9079607960637595E-2</v>
      </c>
      <c r="AC1667" s="2">
        <f t="shared" si="1823"/>
        <v>-5.607105976306543E-2</v>
      </c>
      <c r="AD1667" s="2">
        <f t="shared" si="1824"/>
        <v>0.38769005844751508</v>
      </c>
    </row>
    <row r="1668" spans="2:30" x14ac:dyDescent="0.35">
      <c r="B1668" s="32"/>
      <c r="C1668" s="2" t="str">
        <f t="shared" ref="C1668:I1668" si="1879">C1476</f>
        <v>Norway</v>
      </c>
      <c r="D1668" s="2">
        <f t="shared" si="1879"/>
        <v>-0.36772486772486762</v>
      </c>
      <c r="E1668" s="2">
        <f t="shared" si="1879"/>
        <v>-0.44361602982292636</v>
      </c>
      <c r="F1668" s="2">
        <f t="shared" si="1879"/>
        <v>0.87735849056603799</v>
      </c>
      <c r="G1668" s="2">
        <f t="shared" si="1879"/>
        <v>-0.29275362318840581</v>
      </c>
      <c r="H1668" s="2">
        <f t="shared" si="1879"/>
        <v>-0.64400377714825296</v>
      </c>
      <c r="I1668" s="2">
        <f t="shared" si="1879"/>
        <v>0.59344894026974948</v>
      </c>
      <c r="J1668" s="3">
        <f t="shared" si="1804"/>
        <v>7.1618029268519345</v>
      </c>
      <c r="K1668" s="3">
        <f t="shared" si="1805"/>
        <v>3.777861664619806</v>
      </c>
      <c r="L1668" s="3">
        <f t="shared" si="1806"/>
        <v>1.0235850445150627</v>
      </c>
      <c r="M1668" s="2">
        <f t="shared" si="1807"/>
        <v>1.4883474052360637</v>
      </c>
      <c r="N1668" s="2">
        <f t="shared" si="1808"/>
        <v>2.1368559034202024</v>
      </c>
      <c r="O1668" s="2">
        <f t="shared" si="1809"/>
        <v>-1.6005648920621318</v>
      </c>
      <c r="P1668" s="2">
        <f t="shared" si="1810"/>
        <v>5.3496845626490961</v>
      </c>
      <c r="Q1668" s="2">
        <f t="shared" si="1811"/>
        <v>0.78151438149639185</v>
      </c>
      <c r="R1668" s="2">
        <f t="shared" si="1812"/>
        <v>-0.49203090318972487</v>
      </c>
      <c r="S1668" s="2">
        <f t="shared" si="1813"/>
        <v>1.0809946262889334</v>
      </c>
      <c r="T1668" s="2">
        <f t="shared" si="1814"/>
        <v>1.1111633470437865</v>
      </c>
      <c r="U1668" s="2">
        <f t="shared" si="1815"/>
        <v>-0.95277958511387095</v>
      </c>
      <c r="V1668" s="2">
        <f t="shared" si="1816"/>
        <v>1.8423050253467408</v>
      </c>
      <c r="W1668" s="2">
        <f t="shared" si="1817"/>
        <v>0.24249075607936499</v>
      </c>
      <c r="X1668" s="2">
        <f t="shared" si="1818"/>
        <v>-0.43725873300999618</v>
      </c>
      <c r="Y1668" s="2">
        <f t="shared" si="1819"/>
        <v>-0.10227623061504855</v>
      </c>
      <c r="Z1668" s="2">
        <f t="shared" si="1820"/>
        <v>-9.8197274948555319E-2</v>
      </c>
      <c r="AA1668" s="2">
        <f t="shared" si="1821"/>
        <v>0.23843141590258005</v>
      </c>
      <c r="AB1668" s="2">
        <f t="shared" si="1822"/>
        <v>-4.9555533771629329E-2</v>
      </c>
      <c r="AC1668" s="2">
        <f t="shared" si="1823"/>
        <v>-5.7219365851708372E-2</v>
      </c>
      <c r="AD1668" s="2">
        <f t="shared" si="1824"/>
        <v>0.38809193126357416</v>
      </c>
    </row>
    <row r="1669" spans="2:30" x14ac:dyDescent="0.35">
      <c r="B1669" s="32"/>
      <c r="C1669" s="2" t="str">
        <f t="shared" ref="C1669:I1669" si="1880">C1477</f>
        <v>Oman</v>
      </c>
      <c r="D1669" s="2">
        <f t="shared" si="1880"/>
        <v>0.3359788359788361</v>
      </c>
      <c r="E1669" s="2">
        <f t="shared" si="1880"/>
        <v>-0.15657036346691514</v>
      </c>
      <c r="F1669" s="2">
        <f t="shared" si="1880"/>
        <v>0.38679245283018837</v>
      </c>
      <c r="G1669" s="2">
        <f t="shared" si="1880"/>
        <v>-0.19420289855072465</v>
      </c>
      <c r="H1669" s="2">
        <f t="shared" si="1880"/>
        <v>-0.94239848914069868</v>
      </c>
      <c r="I1669" s="2">
        <f t="shared" si="1880"/>
        <v>0.23892100192678228</v>
      </c>
      <c r="J1669" s="3">
        <f t="shared" si="1804"/>
        <v>6.6916515923161635</v>
      </c>
      <c r="K1669" s="3">
        <f t="shared" si="1805"/>
        <v>3.156769965469882</v>
      </c>
      <c r="L1669" s="3">
        <f t="shared" si="1806"/>
        <v>1.0218624294590843</v>
      </c>
      <c r="M1669" s="2">
        <f t="shared" si="1807"/>
        <v>1.4883474052360637</v>
      </c>
      <c r="N1669" s="2">
        <f t="shared" si="1808"/>
        <v>2.1368559034202024</v>
      </c>
      <c r="O1669" s="2">
        <f t="shared" si="1809"/>
        <v>-1.6005648920621318</v>
      </c>
      <c r="P1669" s="2">
        <f t="shared" si="1810"/>
        <v>5.3496845626490961</v>
      </c>
      <c r="Q1669" s="2">
        <f t="shared" si="1811"/>
        <v>0.78151438149639185</v>
      </c>
      <c r="R1669" s="2">
        <f t="shared" si="1812"/>
        <v>-0.49203090318972487</v>
      </c>
      <c r="S1669" s="2">
        <f t="shared" si="1813"/>
        <v>1.0809946262889334</v>
      </c>
      <c r="T1669" s="2">
        <f t="shared" si="1814"/>
        <v>1.1111633470437865</v>
      </c>
      <c r="U1669" s="2">
        <f t="shared" si="1815"/>
        <v>-0.95277958511387095</v>
      </c>
      <c r="V1669" s="2">
        <f t="shared" si="1816"/>
        <v>1.8423050253467408</v>
      </c>
      <c r="W1669" s="2">
        <f t="shared" si="1817"/>
        <v>0.24249075607936499</v>
      </c>
      <c r="X1669" s="2">
        <f t="shared" si="1818"/>
        <v>-0.43725873300999618</v>
      </c>
      <c r="Y1669" s="2">
        <f t="shared" si="1819"/>
        <v>-0.10142026368810737</v>
      </c>
      <c r="Z1669" s="2">
        <f t="shared" si="1820"/>
        <v>-9.8311284887067737E-2</v>
      </c>
      <c r="AA1669" s="2">
        <f t="shared" si="1821"/>
        <v>0.23872118355282929</v>
      </c>
      <c r="AB1669" s="2">
        <f t="shared" si="1822"/>
        <v>-4.9838048155963502E-2</v>
      </c>
      <c r="AC1669" s="2">
        <f t="shared" si="1823"/>
        <v>-5.8948231326882178E-2</v>
      </c>
      <c r="AD1669" s="2">
        <f t="shared" si="1824"/>
        <v>0.38780058179221322</v>
      </c>
    </row>
    <row r="1670" spans="2:30" x14ac:dyDescent="0.35">
      <c r="B1670" s="32"/>
      <c r="C1670" s="2" t="str">
        <f t="shared" ref="C1670:I1670" si="1881">C1478</f>
        <v>Pakistan</v>
      </c>
      <c r="D1670" s="2">
        <f t="shared" si="1881"/>
        <v>0.66402116402116396</v>
      </c>
      <c r="E1670" s="2">
        <f t="shared" si="1881"/>
        <v>1.6104380242311276</v>
      </c>
      <c r="F1670" s="2">
        <f t="shared" si="1881"/>
        <v>-0.60377358490566124</v>
      </c>
      <c r="G1670" s="2">
        <f t="shared" si="1881"/>
        <v>0.50724637681159424</v>
      </c>
      <c r="H1670" s="2">
        <f t="shared" si="1881"/>
        <v>1.3276676109537298</v>
      </c>
      <c r="I1670" s="2">
        <f t="shared" si="1881"/>
        <v>-0.15414258188824659</v>
      </c>
      <c r="J1670" s="3">
        <f t="shared" si="1804"/>
        <v>5.0805395281292629</v>
      </c>
      <c r="K1670" s="3">
        <f t="shared" si="1805"/>
        <v>1.8934340273975565</v>
      </c>
      <c r="L1670" s="3">
        <f t="shared" si="1806"/>
        <v>2.5965883691510356</v>
      </c>
      <c r="M1670" s="2">
        <f t="shared" si="1807"/>
        <v>1.4883474052360637</v>
      </c>
      <c r="N1670" s="2">
        <f t="shared" si="1808"/>
        <v>2.1368559034202024</v>
      </c>
      <c r="O1670" s="2">
        <f t="shared" si="1809"/>
        <v>-1.6005648920621318</v>
      </c>
      <c r="P1670" s="2">
        <f t="shared" si="1810"/>
        <v>5.3496845626490961</v>
      </c>
      <c r="Q1670" s="2">
        <f t="shared" si="1811"/>
        <v>0.78151438149639185</v>
      </c>
      <c r="R1670" s="2">
        <f t="shared" si="1812"/>
        <v>-0.49203090318972487</v>
      </c>
      <c r="S1670" s="2">
        <f t="shared" si="1813"/>
        <v>1.0801802249954418</v>
      </c>
      <c r="T1670" s="2">
        <f t="shared" si="1814"/>
        <v>1.1121384928976681</v>
      </c>
      <c r="U1670" s="2">
        <f t="shared" si="1815"/>
        <v>-0.95209793276971433</v>
      </c>
      <c r="V1670" s="2">
        <f t="shared" si="1816"/>
        <v>1.8396974889238207</v>
      </c>
      <c r="W1670" s="2">
        <f t="shared" si="1817"/>
        <v>0.24461024212404148</v>
      </c>
      <c r="X1670" s="2">
        <f t="shared" si="1818"/>
        <v>-0.43670577177733649</v>
      </c>
      <c r="Y1670" s="2">
        <f t="shared" si="1819"/>
        <v>-0.10142026368810737</v>
      </c>
      <c r="Z1670" s="2">
        <f t="shared" si="1820"/>
        <v>-9.8311284887067737E-2</v>
      </c>
      <c r="AA1670" s="2">
        <f t="shared" si="1821"/>
        <v>0.23872118355282929</v>
      </c>
      <c r="AB1670" s="2">
        <f t="shared" si="1822"/>
        <v>-4.9838048155963502E-2</v>
      </c>
      <c r="AC1670" s="2">
        <f t="shared" si="1823"/>
        <v>-5.8948231326882178E-2</v>
      </c>
      <c r="AD1670" s="2">
        <f t="shared" si="1824"/>
        <v>0.38780058179221322</v>
      </c>
    </row>
    <row r="1671" spans="2:30" x14ac:dyDescent="0.35">
      <c r="B1671" s="32"/>
      <c r="C1671" s="2" t="str">
        <f t="shared" ref="C1671:I1671" si="1882">C1479</f>
        <v>Palau</v>
      </c>
      <c r="D1671" s="2">
        <f t="shared" si="1882"/>
        <v>-2.380952380952377E-2</v>
      </c>
      <c r="E1671" s="2">
        <f t="shared" si="1882"/>
        <v>9.692451071761421E-2</v>
      </c>
      <c r="F1671" s="2">
        <f t="shared" si="1882"/>
        <v>-0.41509433962264225</v>
      </c>
      <c r="G1671" s="2">
        <f t="shared" si="1882"/>
        <v>0.2139130434782609</v>
      </c>
      <c r="H1671" s="2">
        <f t="shared" si="1882"/>
        <v>-0.36071765816808304</v>
      </c>
      <c r="I1671" s="2">
        <f t="shared" si="1882"/>
        <v>-7.7071290944123294E-2</v>
      </c>
      <c r="J1671" s="3">
        <f t="shared" si="1804"/>
        <v>5.9754760233016322</v>
      </c>
      <c r="K1671" s="3">
        <f t="shared" si="1805"/>
        <v>2.3825951279775115</v>
      </c>
      <c r="L1671" s="3">
        <f t="shared" si="1806"/>
        <v>0.92105942509200267</v>
      </c>
      <c r="M1671" s="2">
        <f t="shared" si="1807"/>
        <v>1.4883474052360637</v>
      </c>
      <c r="N1671" s="2">
        <f t="shared" si="1808"/>
        <v>2.1368559034202024</v>
      </c>
      <c r="O1671" s="2">
        <f t="shared" si="1809"/>
        <v>-1.6005648920621318</v>
      </c>
      <c r="P1671" s="2">
        <f t="shared" si="1810"/>
        <v>5.3496845626490961</v>
      </c>
      <c r="Q1671" s="2">
        <f t="shared" si="1811"/>
        <v>0.78151438149639185</v>
      </c>
      <c r="R1671" s="2">
        <f t="shared" si="1812"/>
        <v>-0.49203090318972487</v>
      </c>
      <c r="S1671" s="2">
        <f t="shared" si="1813"/>
        <v>1.0801802249954418</v>
      </c>
      <c r="T1671" s="2">
        <f t="shared" si="1814"/>
        <v>1.1121384928976681</v>
      </c>
      <c r="U1671" s="2">
        <f t="shared" si="1815"/>
        <v>-0.95209793276971433</v>
      </c>
      <c r="V1671" s="2">
        <f t="shared" si="1816"/>
        <v>1.8396974889238207</v>
      </c>
      <c r="W1671" s="2">
        <f t="shared" si="1817"/>
        <v>0.24461024212404148</v>
      </c>
      <c r="X1671" s="2">
        <f t="shared" si="1818"/>
        <v>-0.43670577177733649</v>
      </c>
      <c r="Y1671" s="2">
        <f t="shared" si="1819"/>
        <v>-0.10126868021178201</v>
      </c>
      <c r="Z1671" s="2">
        <f t="shared" si="1820"/>
        <v>-9.7929964973777345E-2</v>
      </c>
      <c r="AA1671" s="2">
        <f t="shared" si="1821"/>
        <v>0.2374442001091272</v>
      </c>
      <c r="AB1671" s="2">
        <f t="shared" si="1822"/>
        <v>-4.932290930511541E-2</v>
      </c>
      <c r="AC1671" s="2">
        <f t="shared" si="1823"/>
        <v>-5.9537624738681398E-2</v>
      </c>
      <c r="AD1671" s="2">
        <f t="shared" si="1824"/>
        <v>0.38689262891577508</v>
      </c>
    </row>
    <row r="1672" spans="2:30" x14ac:dyDescent="0.35">
      <c r="B1672" s="32"/>
      <c r="C1672" s="2" t="str">
        <f t="shared" ref="C1672:I1672" si="1883">C1480</f>
        <v>Panama</v>
      </c>
      <c r="D1672" s="2">
        <f t="shared" si="1883"/>
        <v>0.1084656084656085</v>
      </c>
      <c r="E1672" s="2">
        <f t="shared" si="1883"/>
        <v>-3.3550792171481839E-2</v>
      </c>
      <c r="F1672" s="2">
        <f t="shared" si="1883"/>
        <v>0.45283018867924524</v>
      </c>
      <c r="G1672" s="2">
        <f t="shared" si="1883"/>
        <v>-2.8985507246376812E-3</v>
      </c>
      <c r="H1672" s="2">
        <f t="shared" si="1883"/>
        <v>-3.2105760151085953E-2</v>
      </c>
      <c r="I1672" s="2">
        <f t="shared" si="1883"/>
        <v>7.3217726396917204E-2</v>
      </c>
      <c r="J1672" s="3">
        <f t="shared" si="1804"/>
        <v>6.3610376581701082</v>
      </c>
      <c r="K1672" s="3">
        <f t="shared" si="1805"/>
        <v>2.8217742903307599</v>
      </c>
      <c r="L1672" s="3">
        <f t="shared" si="1806"/>
        <v>0.44251999564383726</v>
      </c>
      <c r="M1672" s="2">
        <f t="shared" si="1807"/>
        <v>1.4883474052360637</v>
      </c>
      <c r="N1672" s="2">
        <f t="shared" si="1808"/>
        <v>2.1368559034202024</v>
      </c>
      <c r="O1672" s="2">
        <f t="shared" si="1809"/>
        <v>-1.6005648920621318</v>
      </c>
      <c r="P1672" s="2">
        <f t="shared" si="1810"/>
        <v>5.3496845626490961</v>
      </c>
      <c r="Q1672" s="2">
        <f t="shared" si="1811"/>
        <v>0.78151438149639185</v>
      </c>
      <c r="R1672" s="2">
        <f t="shared" si="1812"/>
        <v>-0.49203090318972487</v>
      </c>
      <c r="S1672" s="2">
        <f t="shared" si="1813"/>
        <v>1.0801802249954418</v>
      </c>
      <c r="T1672" s="2">
        <f t="shared" si="1814"/>
        <v>1.1121384928976681</v>
      </c>
      <c r="U1672" s="2">
        <f t="shared" si="1815"/>
        <v>-0.95209793276971433</v>
      </c>
      <c r="V1672" s="2">
        <f t="shared" si="1816"/>
        <v>1.8396974889238207</v>
      </c>
      <c r="W1672" s="2">
        <f t="shared" si="1817"/>
        <v>0.24461024212404148</v>
      </c>
      <c r="X1672" s="2">
        <f t="shared" si="1818"/>
        <v>-0.43670577177733649</v>
      </c>
      <c r="Y1672" s="2">
        <f t="shared" si="1819"/>
        <v>-0.10085904292920898</v>
      </c>
      <c r="Z1672" s="2">
        <f t="shared" si="1820"/>
        <v>-9.7804224401897857E-2</v>
      </c>
      <c r="AA1672" s="2">
        <f t="shared" si="1821"/>
        <v>0.23786487586805322</v>
      </c>
      <c r="AB1672" s="2">
        <f t="shared" si="1822"/>
        <v>-4.9232236729762915E-2</v>
      </c>
      <c r="AC1672" s="2">
        <f t="shared" si="1823"/>
        <v>-5.9484046878158753E-2</v>
      </c>
      <c r="AD1672" s="2">
        <f t="shared" si="1824"/>
        <v>0.38627998262179292</v>
      </c>
    </row>
    <row r="1673" spans="2:30" x14ac:dyDescent="0.35">
      <c r="B1673" s="32"/>
      <c r="C1673" s="2" t="str">
        <f t="shared" ref="C1673:I1673" si="1884">C1481</f>
        <v>Papua New Guinea</v>
      </c>
      <c r="D1673" s="2">
        <f t="shared" si="1884"/>
        <v>0.69047619047619047</v>
      </c>
      <c r="E1673" s="2">
        <f t="shared" si="1884"/>
        <v>0.89468779123951525</v>
      </c>
      <c r="F1673" s="2">
        <f t="shared" si="1884"/>
        <v>-0.86792452830188749</v>
      </c>
      <c r="G1673" s="2">
        <f t="shared" si="1884"/>
        <v>0.53623188405797106</v>
      </c>
      <c r="H1673" s="2">
        <f t="shared" si="1884"/>
        <v>-0.96506137865911223</v>
      </c>
      <c r="I1673" s="2">
        <f t="shared" si="1884"/>
        <v>-0.50481695568400764</v>
      </c>
      <c r="J1673" s="3">
        <f t="shared" si="1804"/>
        <v>5.3792526483712324</v>
      </c>
      <c r="K1673" s="3">
        <f t="shared" si="1805"/>
        <v>1.8366290727203234</v>
      </c>
      <c r="L1673" s="3">
        <f t="shared" si="1806"/>
        <v>2.1888157421625243</v>
      </c>
      <c r="M1673" s="2">
        <f t="shared" si="1807"/>
        <v>1.4883474052360637</v>
      </c>
      <c r="N1673" s="2">
        <f t="shared" si="1808"/>
        <v>2.1368559034202024</v>
      </c>
      <c r="O1673" s="2">
        <f t="shared" si="1809"/>
        <v>-1.6005648920621318</v>
      </c>
      <c r="P1673" s="2">
        <f t="shared" si="1810"/>
        <v>5.3496845626490961</v>
      </c>
      <c r="Q1673" s="2">
        <f t="shared" si="1811"/>
        <v>0.78151438149639185</v>
      </c>
      <c r="R1673" s="2">
        <f t="shared" si="1812"/>
        <v>-0.49203090318972487</v>
      </c>
      <c r="S1673" s="2">
        <f t="shared" si="1813"/>
        <v>1.0794190843030214</v>
      </c>
      <c r="T1673" s="2">
        <f t="shared" si="1814"/>
        <v>1.1117137844959919</v>
      </c>
      <c r="U1673" s="2">
        <f t="shared" si="1815"/>
        <v>-0.95193353158911309</v>
      </c>
      <c r="V1673" s="2">
        <f t="shared" si="1816"/>
        <v>1.837151657664317</v>
      </c>
      <c r="W1673" s="2">
        <f t="shared" si="1817"/>
        <v>0.24224760223969938</v>
      </c>
      <c r="X1673" s="2">
        <f t="shared" si="1818"/>
        <v>-0.4368388014334042</v>
      </c>
      <c r="Y1673" s="2">
        <f t="shared" si="1819"/>
        <v>-0.10085904292920898</v>
      </c>
      <c r="Z1673" s="2">
        <f t="shared" si="1820"/>
        <v>-9.7804224401897857E-2</v>
      </c>
      <c r="AA1673" s="2">
        <f t="shared" si="1821"/>
        <v>0.23786487586805322</v>
      </c>
      <c r="AB1673" s="2">
        <f t="shared" si="1822"/>
        <v>-4.9232236729762915E-2</v>
      </c>
      <c r="AC1673" s="2">
        <f t="shared" si="1823"/>
        <v>-5.9484046878158753E-2</v>
      </c>
      <c r="AD1673" s="2">
        <f t="shared" si="1824"/>
        <v>0.38627998262179292</v>
      </c>
    </row>
    <row r="1674" spans="2:30" x14ac:dyDescent="0.35">
      <c r="B1674" s="32"/>
      <c r="C1674" s="2" t="str">
        <f t="shared" ref="C1674:I1674" si="1885">C1482</f>
        <v>Paraguay</v>
      </c>
      <c r="D1674" s="2">
        <f t="shared" si="1885"/>
        <v>9.2592592592592726E-2</v>
      </c>
      <c r="E1674" s="2">
        <f t="shared" si="1885"/>
        <v>0.119291705498602</v>
      </c>
      <c r="F1674" s="2">
        <f t="shared" si="1885"/>
        <v>5.6603773584905155E-2</v>
      </c>
      <c r="G1674" s="2">
        <f t="shared" si="1885"/>
        <v>0.44347826086956521</v>
      </c>
      <c r="H1674" s="2">
        <f t="shared" si="1885"/>
        <v>0.19452313503304999</v>
      </c>
      <c r="I1674" s="2">
        <f t="shared" si="1885"/>
        <v>-1.156069364161842E-2</v>
      </c>
      <c r="J1674" s="3">
        <f t="shared" si="1804"/>
        <v>5.7802400812997208</v>
      </c>
      <c r="K1674" s="3">
        <f t="shared" si="1805"/>
        <v>2.2586146714792297</v>
      </c>
      <c r="L1674" s="3">
        <f t="shared" si="1806"/>
        <v>0.76352488621072756</v>
      </c>
      <c r="M1674" s="2">
        <f t="shared" si="1807"/>
        <v>1.4883474052360637</v>
      </c>
      <c r="N1674" s="2">
        <f t="shared" si="1808"/>
        <v>2.1368559034202024</v>
      </c>
      <c r="O1674" s="2">
        <f t="shared" si="1809"/>
        <v>-1.6005648920621318</v>
      </c>
      <c r="P1674" s="2">
        <f t="shared" si="1810"/>
        <v>5.3496845626490961</v>
      </c>
      <c r="Q1674" s="2">
        <f t="shared" si="1811"/>
        <v>0.78151438149639185</v>
      </c>
      <c r="R1674" s="2">
        <f t="shared" si="1812"/>
        <v>-0.49203090318972487</v>
      </c>
      <c r="S1674" s="2">
        <f t="shared" si="1813"/>
        <v>1.0794190843030214</v>
      </c>
      <c r="T1674" s="2">
        <f t="shared" si="1814"/>
        <v>1.1117137844959919</v>
      </c>
      <c r="U1674" s="2">
        <f t="shared" si="1815"/>
        <v>-0.95193353158911309</v>
      </c>
      <c r="V1674" s="2">
        <f t="shared" si="1816"/>
        <v>1.837151657664317</v>
      </c>
      <c r="W1674" s="2">
        <f t="shared" si="1817"/>
        <v>0.24224760223969938</v>
      </c>
      <c r="X1674" s="2">
        <f t="shared" si="1818"/>
        <v>-0.4368388014334042</v>
      </c>
      <c r="Y1674" s="2">
        <f t="shared" si="1819"/>
        <v>-0.10048120770358046</v>
      </c>
      <c r="Z1674" s="2">
        <f t="shared" si="1820"/>
        <v>-9.7380208913810939E-2</v>
      </c>
      <c r="AA1674" s="2">
        <f t="shared" si="1821"/>
        <v>0.23751085027765645</v>
      </c>
      <c r="AB1674" s="2">
        <f t="shared" si="1822"/>
        <v>-4.8269911539139225E-2</v>
      </c>
      <c r="AC1674" s="2">
        <f t="shared" si="1823"/>
        <v>-5.8987939100988422E-2</v>
      </c>
      <c r="AD1674" s="2">
        <f t="shared" si="1824"/>
        <v>0.38550295005096596</v>
      </c>
    </row>
    <row r="1675" spans="2:30" x14ac:dyDescent="0.35">
      <c r="B1675" s="32"/>
      <c r="C1675" s="2" t="str">
        <f t="shared" ref="C1675:I1675" si="1886">C1483</f>
        <v>Peru</v>
      </c>
      <c r="D1675" s="2">
        <f t="shared" si="1886"/>
        <v>-2.645502645502589E-3</v>
      </c>
      <c r="E1675" s="2">
        <f t="shared" si="1886"/>
        <v>-0.10810810810810811</v>
      </c>
      <c r="F1675" s="2">
        <f t="shared" si="1886"/>
        <v>0.28301886792452846</v>
      </c>
      <c r="G1675" s="2">
        <f t="shared" si="1886"/>
        <v>0.20579710144927535</v>
      </c>
      <c r="H1675" s="2">
        <f t="shared" si="1886"/>
        <v>-1.699716713881021E-2</v>
      </c>
      <c r="I1675" s="2">
        <f t="shared" si="1886"/>
        <v>-4.2389210019267771E-2</v>
      </c>
      <c r="J1675" s="3">
        <f t="shared" si="1804"/>
        <v>6.1733449283452178</v>
      </c>
      <c r="K1675" s="3">
        <f t="shared" si="1805"/>
        <v>2.6585809500124875</v>
      </c>
      <c r="L1675" s="3">
        <f t="shared" si="1806"/>
        <v>0.51104096249115649</v>
      </c>
      <c r="M1675" s="2">
        <f t="shared" si="1807"/>
        <v>1.4883474052360637</v>
      </c>
      <c r="N1675" s="2">
        <f t="shared" si="1808"/>
        <v>2.1368559034202024</v>
      </c>
      <c r="O1675" s="2">
        <f t="shared" si="1809"/>
        <v>-1.6005648920621318</v>
      </c>
      <c r="P1675" s="2">
        <f t="shared" si="1810"/>
        <v>5.3496845626490961</v>
      </c>
      <c r="Q1675" s="2">
        <f t="shared" si="1811"/>
        <v>0.78151438149639185</v>
      </c>
      <c r="R1675" s="2">
        <f t="shared" si="1812"/>
        <v>-0.49203090318972487</v>
      </c>
      <c r="S1675" s="2">
        <f t="shared" si="1813"/>
        <v>1.0794190843030214</v>
      </c>
      <c r="T1675" s="2">
        <f t="shared" si="1814"/>
        <v>1.1117137844959919</v>
      </c>
      <c r="U1675" s="2">
        <f t="shared" si="1815"/>
        <v>-0.95193353158911309</v>
      </c>
      <c r="V1675" s="2">
        <f t="shared" si="1816"/>
        <v>1.837151657664317</v>
      </c>
      <c r="W1675" s="2">
        <f t="shared" si="1817"/>
        <v>0.24224760223969938</v>
      </c>
      <c r="X1675" s="2">
        <f t="shared" si="1818"/>
        <v>-0.4368388014334042</v>
      </c>
      <c r="Y1675" s="2">
        <f t="shared" si="1819"/>
        <v>-0.1002901223421389</v>
      </c>
      <c r="Z1675" s="2">
        <f t="shared" si="1820"/>
        <v>-9.7401161841924808E-2</v>
      </c>
      <c r="AA1675" s="2">
        <f t="shared" si="1821"/>
        <v>0.23759973312462299</v>
      </c>
      <c r="AB1675" s="2">
        <f t="shared" si="1822"/>
        <v>-4.7773686904396227E-2</v>
      </c>
      <c r="AC1675" s="2">
        <f t="shared" si="1823"/>
        <v>-5.890592587449979E-2</v>
      </c>
      <c r="AD1675" s="2">
        <f t="shared" si="1824"/>
        <v>0.3846672231758288</v>
      </c>
    </row>
    <row r="1676" spans="2:30" x14ac:dyDescent="0.35">
      <c r="B1676" s="32"/>
      <c r="C1676" s="2" t="str">
        <f t="shared" ref="C1676:I1676" si="1887">C1484</f>
        <v>Philippines</v>
      </c>
      <c r="D1676" s="2">
        <f t="shared" si="1887"/>
        <v>0.17195767195767203</v>
      </c>
      <c r="E1676" s="2">
        <f t="shared" si="1887"/>
        <v>0.31686859273066165</v>
      </c>
      <c r="F1676" s="2">
        <f t="shared" si="1887"/>
        <v>-0.22641509433962331</v>
      </c>
      <c r="G1676" s="2">
        <f t="shared" si="1887"/>
        <v>0.39710144927536234</v>
      </c>
      <c r="H1676" s="2">
        <f t="shared" si="1887"/>
        <v>0.83663833805476862</v>
      </c>
      <c r="I1676" s="2">
        <f t="shared" si="1887"/>
        <v>-0.30057803468208089</v>
      </c>
      <c r="J1676" s="3">
        <f t="shared" si="1804"/>
        <v>5.6126015139018763</v>
      </c>
      <c r="K1676" s="3">
        <f t="shared" si="1805"/>
        <v>2.1041040950049816</v>
      </c>
      <c r="L1676" s="3">
        <f t="shared" si="1806"/>
        <v>1.3894324488890217</v>
      </c>
      <c r="M1676" s="2">
        <f t="shared" si="1807"/>
        <v>1.4883474052360637</v>
      </c>
      <c r="N1676" s="2">
        <f t="shared" si="1808"/>
        <v>2.1368559034202024</v>
      </c>
      <c r="O1676" s="2">
        <f t="shared" si="1809"/>
        <v>-1.6005648920621318</v>
      </c>
      <c r="P1676" s="2">
        <f t="shared" si="1810"/>
        <v>5.3496845626490961</v>
      </c>
      <c r="Q1676" s="2">
        <f t="shared" si="1811"/>
        <v>0.78151438149639185</v>
      </c>
      <c r="R1676" s="2">
        <f t="shared" si="1812"/>
        <v>-0.49203090318972487</v>
      </c>
      <c r="S1676" s="2">
        <f t="shared" si="1813"/>
        <v>1.0794190843030214</v>
      </c>
      <c r="T1676" s="2">
        <f t="shared" si="1814"/>
        <v>1.1117137844959919</v>
      </c>
      <c r="U1676" s="2">
        <f t="shared" si="1815"/>
        <v>-0.95193353158911309</v>
      </c>
      <c r="V1676" s="2">
        <f t="shared" si="1816"/>
        <v>1.837151657664317</v>
      </c>
      <c r="W1676" s="2">
        <f t="shared" si="1817"/>
        <v>0.24224760223969938</v>
      </c>
      <c r="X1676" s="2">
        <f t="shared" si="1818"/>
        <v>-0.4368388014334042</v>
      </c>
      <c r="Y1676" s="2">
        <f t="shared" si="1819"/>
        <v>-9.9758388368897083E-2</v>
      </c>
      <c r="Z1676" s="2">
        <f t="shared" si="1820"/>
        <v>-9.6592041227525224E-2</v>
      </c>
      <c r="AA1676" s="2">
        <f t="shared" si="1821"/>
        <v>0.23669345416473189</v>
      </c>
      <c r="AB1676" s="2">
        <f t="shared" si="1822"/>
        <v>-4.690479015404514E-2</v>
      </c>
      <c r="AC1676" s="2">
        <f t="shared" si="1823"/>
        <v>-5.715681598401294E-2</v>
      </c>
      <c r="AD1676" s="2">
        <f t="shared" si="1824"/>
        <v>0.38332885353157509</v>
      </c>
    </row>
    <row r="1677" spans="2:30" x14ac:dyDescent="0.35">
      <c r="B1677" s="32"/>
      <c r="C1677" s="2" t="str">
        <f t="shared" ref="C1677:I1677" si="1888">C1485</f>
        <v>Poland</v>
      </c>
      <c r="D1677" s="2">
        <f t="shared" si="1888"/>
        <v>-0.42063492063492058</v>
      </c>
      <c r="E1677" s="2">
        <f t="shared" si="1888"/>
        <v>-0.38024231127679398</v>
      </c>
      <c r="F1677" s="2">
        <f t="shared" si="1888"/>
        <v>0.38679245283018837</v>
      </c>
      <c r="G1677" s="2">
        <f t="shared" si="1888"/>
        <v>-0.29275362318840581</v>
      </c>
      <c r="H1677" s="2">
        <f t="shared" si="1888"/>
        <v>-0.30783758262511796</v>
      </c>
      <c r="I1677" s="2">
        <f t="shared" si="1888"/>
        <v>0.38535645472061653</v>
      </c>
      <c r="J1677" s="3">
        <f t="shared" ref="J1677:J1733" si="1889">SQRT((M1676-D1677)^2+(N1676-E1677)^2+(O1676-F1677) ^2+(P1676-G1677)^2+(Q1676-H1677)^2+(R1676-I1677) ^2)</f>
        <v>6.9081973855535956</v>
      </c>
      <c r="K1677" s="3">
        <f t="shared" ref="K1677:K1733" si="1890">SQRT((S1676-D1677)^2+(T1676-E1677)^2+(U1676-F1677)^2+(V1676-G1677) ^2+(W1676-H1677)^2+(X1676-I1677)^2)</f>
        <v>3.4326924601626656</v>
      </c>
      <c r="L1677" s="3">
        <f t="shared" ref="L1677:L1733" si="1891">SQRT((Y1676-D1677)^2+(Z1676-E1677)^2+(AA1676-F1677)^2+(AB1676-G1677) ^2+(AC1676-H1677)^2+(AD1676-I1677)^2)</f>
        <v>0.57379050244246388</v>
      </c>
      <c r="M1677" s="2">
        <f t="shared" ref="M1677:M1733" si="1892">IF(AND($J1677&lt;$K1677, $J1677&lt;$L1677), M1676+$C$1544*(D1677 - M1676), M1676)</f>
        <v>1.4883474052360637</v>
      </c>
      <c r="N1677" s="2">
        <f t="shared" ref="N1677:N1733" si="1893">IF(AND($J1677&lt;$K1677, $J1677&lt;$L1677), N1676+$C$1544*(E1677 - N1676), N1676)</f>
        <v>2.1368559034202024</v>
      </c>
      <c r="O1677" s="2">
        <f t="shared" ref="O1677:O1733" si="1894">IF(AND($J1677&lt;$K1677, $J1677&lt;$L1677), O1676+$C$1544*(F1677 - O1676), O1676)</f>
        <v>-1.6005648920621318</v>
      </c>
      <c r="P1677" s="2">
        <f t="shared" ref="P1677:P1733" si="1895">IF(AND($J1677&lt;$K1677, $J1677&lt;$L1677), P1676+$C$1544*(G1677 - P1676), P1676)</f>
        <v>5.3496845626490961</v>
      </c>
      <c r="Q1677" s="2">
        <f t="shared" ref="Q1677:Q1733" si="1896">IF(AND($J1677&lt;$K1677, $J1677&lt;$L1677), Q1676+$C$1544*(H1677 - Q1676), Q1676)</f>
        <v>0.78151438149639185</v>
      </c>
      <c r="R1677" s="2">
        <f t="shared" ref="R1677:R1733" si="1897">IF(AND($J1677&lt;$K1677, $J1677&lt;$L1677), R1676+$C$1544*(I1677 - R1676), R1676)</f>
        <v>-0.49203090318972487</v>
      </c>
      <c r="S1677" s="2">
        <f t="shared" ref="S1677:S1733" si="1898">IF(AND($K1677&lt;$J1677, $K1677&lt;$L1677), S1676+$C$1544*(D1677 - S1676), S1676)</f>
        <v>1.0794190843030214</v>
      </c>
      <c r="T1677" s="2">
        <f t="shared" ref="T1677:T1733" si="1899">IF(AND($K1677&lt;$J1677, $K1677&lt;$L1677), T1676+ $C$1544*(E1677 - T1676), T1676)</f>
        <v>1.1117137844959919</v>
      </c>
      <c r="U1677" s="2">
        <f t="shared" ref="U1677:U1733" si="1900">IF(AND($K1677&lt;$J1677, $K1677&lt;$L1677), U1676+ $C$1544*(F1677 - U1676), U1676)</f>
        <v>-0.95193353158911309</v>
      </c>
      <c r="V1677" s="2">
        <f t="shared" ref="V1677:V1733" si="1901">IF(AND($K1677&lt;$J1677, $K1677&lt;$L1677), V1676+$C$1544*(G1677 - V1676), V1676)</f>
        <v>1.837151657664317</v>
      </c>
      <c r="W1677" s="2">
        <f t="shared" ref="W1677:W1733" si="1902">IF(AND($K1677&lt;$J1677, $K1677&lt;$L1677), W1676+$C$1544*(H1677 - W1676), W1676)</f>
        <v>0.24224760223969938</v>
      </c>
      <c r="X1677" s="2">
        <f t="shared" ref="X1677:X1733" si="1903">IF(AND($K1677&lt;$J1677, $K1677&lt;$L1677), X1676+$C$1544*(I1677 - X1676), X1676)</f>
        <v>-0.4368388014334042</v>
      </c>
      <c r="Y1677" s="2">
        <f t="shared" ref="Y1677:Y1733" si="1904">IF(AND($L1677&lt;$J1677, $L1677&lt;$K1677), Y1676+$C$1544*(D1677 - Y1676), Y1676)</f>
        <v>-0.10038510034597917</v>
      </c>
      <c r="Z1677" s="2">
        <f t="shared" ref="Z1677:Z1733" si="1905">IF(AND($L1677&lt;$J1677, $L1677&lt;$K1677), Z1676+$C$1544*(E1677 - Z1676), Z1676)</f>
        <v>-9.7146045661215208E-2</v>
      </c>
      <c r="AA1677" s="2">
        <f t="shared" ref="AA1677:AA1733" si="1906">IF(AND($L1677&lt;$J1677, $L1677&lt;$K1677), AA1676+$C$1544*(F1677 - AA1676), AA1676)</f>
        <v>0.23698661627150036</v>
      </c>
      <c r="AB1677" s="2">
        <f t="shared" ref="AB1677:AB1733" si="1907">IF(AND($L1677&lt;$J1677, $L1677&lt;$K1677), AB1676+$C$1544*(G1677 - AB1676), AB1676)</f>
        <v>-4.7384963656065378E-2</v>
      </c>
      <c r="AC1677" s="2">
        <f t="shared" ref="AC1677:AC1733" si="1908">IF(AND($L1677&lt;$J1677, $L1677&lt;$K1677), AC1676+$C$1544*(H1677 - AC1676), AC1676)</f>
        <v>-5.7646426856358846E-2</v>
      </c>
      <c r="AD1677" s="2">
        <f t="shared" ref="AD1677:AD1733" si="1909">IF(AND($L1677&lt;$J1677, $L1677&lt;$K1677), AD1676+$C$1544*(I1677 - AD1676), AD1676)</f>
        <v>0.38333281369014743</v>
      </c>
    </row>
    <row r="1678" spans="2:30" x14ac:dyDescent="0.35">
      <c r="B1678" s="32"/>
      <c r="C1678" s="2" t="str">
        <f t="shared" ref="C1678:I1678" si="1910">C1486</f>
        <v>Portugal</v>
      </c>
      <c r="D1678" s="2">
        <f t="shared" si="1910"/>
        <v>-0.46296296296296291</v>
      </c>
      <c r="E1678" s="2">
        <f t="shared" si="1910"/>
        <v>-0.40633737185461322</v>
      </c>
      <c r="F1678" s="2">
        <f t="shared" si="1910"/>
        <v>0.73584905660377375</v>
      </c>
      <c r="G1678" s="2">
        <f t="shared" si="1910"/>
        <v>-0.25797101449275361</v>
      </c>
      <c r="H1678" s="2">
        <f t="shared" si="1910"/>
        <v>-0.13786591123701594</v>
      </c>
      <c r="I1678" s="2">
        <f t="shared" si="1910"/>
        <v>1.441233140655106</v>
      </c>
      <c r="J1678" s="3">
        <f t="shared" si="1889"/>
        <v>7.1946400455967634</v>
      </c>
      <c r="K1678" s="3">
        <f t="shared" si="1890"/>
        <v>3.9488240366224479</v>
      </c>
      <c r="L1678" s="3">
        <f t="shared" si="1891"/>
        <v>1.2829109358413235</v>
      </c>
      <c r="M1678" s="2">
        <f t="shared" si="1892"/>
        <v>1.4883474052360637</v>
      </c>
      <c r="N1678" s="2">
        <f t="shared" si="1893"/>
        <v>2.1368559034202024</v>
      </c>
      <c r="O1678" s="2">
        <f t="shared" si="1894"/>
        <v>-1.6005648920621318</v>
      </c>
      <c r="P1678" s="2">
        <f t="shared" si="1895"/>
        <v>5.3496845626490961</v>
      </c>
      <c r="Q1678" s="2">
        <f t="shared" si="1896"/>
        <v>0.78151438149639185</v>
      </c>
      <c r="R1678" s="2">
        <f t="shared" si="1897"/>
        <v>-0.49203090318972487</v>
      </c>
      <c r="S1678" s="2">
        <f t="shared" si="1898"/>
        <v>1.0794190843030214</v>
      </c>
      <c r="T1678" s="2">
        <f t="shared" si="1899"/>
        <v>1.1117137844959919</v>
      </c>
      <c r="U1678" s="2">
        <f t="shared" si="1900"/>
        <v>-0.95193353158911309</v>
      </c>
      <c r="V1678" s="2">
        <f t="shared" si="1901"/>
        <v>1.837151657664317</v>
      </c>
      <c r="W1678" s="2">
        <f t="shared" si="1902"/>
        <v>0.24224760223969938</v>
      </c>
      <c r="X1678" s="2">
        <f t="shared" si="1903"/>
        <v>-0.4368388014334042</v>
      </c>
      <c r="Y1678" s="2">
        <f t="shared" si="1904"/>
        <v>-0.10109326023390296</v>
      </c>
      <c r="Z1678" s="2">
        <f t="shared" si="1905"/>
        <v>-9.7749934970186692E-2</v>
      </c>
      <c r="AA1678" s="2">
        <f t="shared" si="1906"/>
        <v>0.23796095697527433</v>
      </c>
      <c r="AB1678" s="2">
        <f t="shared" si="1907"/>
        <v>-4.7796264536605786E-2</v>
      </c>
      <c r="AC1678" s="2">
        <f t="shared" si="1908"/>
        <v>-5.7803105536789814E-2</v>
      </c>
      <c r="AD1678" s="2">
        <f t="shared" si="1909"/>
        <v>0.38539902526625086</v>
      </c>
    </row>
    <row r="1679" spans="2:30" x14ac:dyDescent="0.35">
      <c r="B1679" s="32"/>
      <c r="C1679" s="2" t="str">
        <f t="shared" ref="C1679:I1679" si="1911">C1487</f>
        <v>Qatar</v>
      </c>
      <c r="D1679" s="2">
        <f t="shared" si="1911"/>
        <v>-0.20370370370370358</v>
      </c>
      <c r="E1679" s="2">
        <f t="shared" si="1911"/>
        <v>-0.30568499534016769</v>
      </c>
      <c r="F1679" s="2">
        <f t="shared" si="1911"/>
        <v>0.62264150943396201</v>
      </c>
      <c r="G1679" s="2">
        <f t="shared" si="1911"/>
        <v>-0.25217391304347825</v>
      </c>
      <c r="H1679" s="2">
        <f t="shared" si="1911"/>
        <v>-0.9499527856468365</v>
      </c>
      <c r="I1679" s="2">
        <f t="shared" si="1911"/>
        <v>0.42774566473988446</v>
      </c>
      <c r="J1679" s="3">
        <f t="shared" si="1889"/>
        <v>6.9997482503680608</v>
      </c>
      <c r="K1679" s="3">
        <f t="shared" si="1890"/>
        <v>3.5593313072028594</v>
      </c>
      <c r="L1679" s="3">
        <f t="shared" si="1891"/>
        <v>1.0204114526427197</v>
      </c>
      <c r="M1679" s="2">
        <f t="shared" si="1892"/>
        <v>1.4883474052360637</v>
      </c>
      <c r="N1679" s="2">
        <f t="shared" si="1893"/>
        <v>2.1368559034202024</v>
      </c>
      <c r="O1679" s="2">
        <f t="shared" si="1894"/>
        <v>-1.6005648920621318</v>
      </c>
      <c r="P1679" s="2">
        <f t="shared" si="1895"/>
        <v>5.3496845626490961</v>
      </c>
      <c r="Q1679" s="2">
        <f t="shared" si="1896"/>
        <v>0.78151438149639185</v>
      </c>
      <c r="R1679" s="2">
        <f t="shared" si="1897"/>
        <v>-0.49203090318972487</v>
      </c>
      <c r="S1679" s="2">
        <f t="shared" si="1898"/>
        <v>1.0794190843030214</v>
      </c>
      <c r="T1679" s="2">
        <f t="shared" si="1899"/>
        <v>1.1117137844959919</v>
      </c>
      <c r="U1679" s="2">
        <f t="shared" si="1900"/>
        <v>-0.95193353158911309</v>
      </c>
      <c r="V1679" s="2">
        <f t="shared" si="1901"/>
        <v>1.837151657664317</v>
      </c>
      <c r="W1679" s="2">
        <f t="shared" si="1902"/>
        <v>0.24224760223969938</v>
      </c>
      <c r="X1679" s="2">
        <f t="shared" si="1903"/>
        <v>-0.4368388014334042</v>
      </c>
      <c r="Y1679" s="2">
        <f t="shared" si="1904"/>
        <v>-0.10129367125630491</v>
      </c>
      <c r="Z1679" s="2">
        <f t="shared" si="1905"/>
        <v>-9.8156058134971816E-2</v>
      </c>
      <c r="AA1679" s="2">
        <f t="shared" si="1906"/>
        <v>0.23871228617929521</v>
      </c>
      <c r="AB1679" s="2">
        <f t="shared" si="1907"/>
        <v>-4.8195439631345774E-2</v>
      </c>
      <c r="AC1679" s="2">
        <f t="shared" si="1908"/>
        <v>-5.9545585380754752E-2</v>
      </c>
      <c r="AD1679" s="2">
        <f t="shared" si="1909"/>
        <v>0.3854817335464728</v>
      </c>
    </row>
    <row r="1680" spans="2:30" x14ac:dyDescent="0.35">
      <c r="B1680" s="32"/>
      <c r="C1680" s="2" t="str">
        <f t="shared" ref="C1680:I1680" si="1912">C1488</f>
        <v>Republic of Ireland</v>
      </c>
      <c r="D1680" s="2">
        <f t="shared" si="1912"/>
        <v>-0.2671957671957671</v>
      </c>
      <c r="E1680" s="2">
        <f t="shared" si="1912"/>
        <v>-0.40633737185461322</v>
      </c>
      <c r="F1680" s="2">
        <f t="shared" si="1912"/>
        <v>0.83018867924528317</v>
      </c>
      <c r="G1680" s="2">
        <f t="shared" si="1912"/>
        <v>-0.27536231884057971</v>
      </c>
      <c r="H1680" s="2">
        <f t="shared" si="1912"/>
        <v>-0.61000944287063263</v>
      </c>
      <c r="I1680" s="2">
        <f t="shared" si="1912"/>
        <v>0.74373795761078998</v>
      </c>
      <c r="J1680" s="3">
        <f t="shared" si="1889"/>
        <v>7.1107624373312301</v>
      </c>
      <c r="K1680" s="3">
        <f t="shared" si="1890"/>
        <v>3.7251348031699214</v>
      </c>
      <c r="L1680" s="3">
        <f t="shared" si="1891"/>
        <v>0.97739773000071128</v>
      </c>
      <c r="M1680" s="2">
        <f t="shared" si="1892"/>
        <v>1.4883474052360637</v>
      </c>
      <c r="N1680" s="2">
        <f t="shared" si="1893"/>
        <v>2.1368559034202024</v>
      </c>
      <c r="O1680" s="2">
        <f t="shared" si="1894"/>
        <v>-1.6005648920621318</v>
      </c>
      <c r="P1680" s="2">
        <f t="shared" si="1895"/>
        <v>5.3496845626490961</v>
      </c>
      <c r="Q1680" s="2">
        <f t="shared" si="1896"/>
        <v>0.78151438149639185</v>
      </c>
      <c r="R1680" s="2">
        <f t="shared" si="1897"/>
        <v>-0.49203090318972487</v>
      </c>
      <c r="S1680" s="2">
        <f t="shared" si="1898"/>
        <v>1.0794190843030214</v>
      </c>
      <c r="T1680" s="2">
        <f t="shared" si="1899"/>
        <v>1.1117137844959919</v>
      </c>
      <c r="U1680" s="2">
        <f t="shared" si="1900"/>
        <v>-0.95193353158911309</v>
      </c>
      <c r="V1680" s="2">
        <f t="shared" si="1901"/>
        <v>1.837151657664317</v>
      </c>
      <c r="W1680" s="2">
        <f t="shared" si="1902"/>
        <v>0.24224760223969938</v>
      </c>
      <c r="X1680" s="2">
        <f t="shared" si="1903"/>
        <v>-0.4368388014334042</v>
      </c>
      <c r="Y1680" s="2">
        <f t="shared" si="1904"/>
        <v>-0.10161769878743668</v>
      </c>
      <c r="Z1680" s="2">
        <f t="shared" si="1905"/>
        <v>-9.8757974763330494E-2</v>
      </c>
      <c r="AA1680" s="2">
        <f t="shared" si="1906"/>
        <v>0.23986751350950222</v>
      </c>
      <c r="AB1680" s="2">
        <f t="shared" si="1907"/>
        <v>-4.8639124942301312E-2</v>
      </c>
      <c r="AC1680" s="2">
        <f t="shared" si="1908"/>
        <v>-6.0620710102414668E-2</v>
      </c>
      <c r="AD1680" s="2">
        <f t="shared" si="1909"/>
        <v>0.38618145273409843</v>
      </c>
    </row>
    <row r="1681" spans="2:30" x14ac:dyDescent="0.35">
      <c r="B1681" s="32"/>
      <c r="C1681" s="2" t="str">
        <f t="shared" ref="C1681:I1681" si="1913">C1489</f>
        <v>Republic of the Congo</v>
      </c>
      <c r="D1681" s="2">
        <f t="shared" si="1913"/>
        <v>1.1507936507936507</v>
      </c>
      <c r="E1681" s="2">
        <f t="shared" si="1913"/>
        <v>0.82758620689655171</v>
      </c>
      <c r="F1681" s="2">
        <f t="shared" si="1913"/>
        <v>-0.86792452830188749</v>
      </c>
      <c r="G1681" s="2">
        <f t="shared" si="1913"/>
        <v>1.8869565217391304</v>
      </c>
      <c r="H1681" s="2">
        <f t="shared" si="1913"/>
        <v>0.47025495750708207</v>
      </c>
      <c r="I1681" s="2">
        <f t="shared" si="1913"/>
        <v>-0.48554913294797675</v>
      </c>
      <c r="J1681" s="3">
        <f t="shared" si="1889"/>
        <v>3.8016182745846323</v>
      </c>
      <c r="K1681" s="3">
        <f t="shared" si="1890"/>
        <v>0.38693784599772729</v>
      </c>
      <c r="L1681" s="3">
        <f t="shared" si="1891"/>
        <v>2.9055334510689836</v>
      </c>
      <c r="M1681" s="2">
        <f t="shared" si="1892"/>
        <v>1.4883474052360637</v>
      </c>
      <c r="N1681" s="2">
        <f t="shared" si="1893"/>
        <v>2.1368559034202024</v>
      </c>
      <c r="O1681" s="2">
        <f t="shared" si="1894"/>
        <v>-1.6005648920621318</v>
      </c>
      <c r="P1681" s="2">
        <f t="shared" si="1895"/>
        <v>5.3496845626490961</v>
      </c>
      <c r="Q1681" s="2">
        <f t="shared" si="1896"/>
        <v>0.78151438149639185</v>
      </c>
      <c r="R1681" s="2">
        <f t="shared" si="1897"/>
        <v>-0.49203090318972487</v>
      </c>
      <c r="S1681" s="2">
        <f t="shared" si="1898"/>
        <v>1.0795584877531983</v>
      </c>
      <c r="T1681" s="2">
        <f t="shared" si="1899"/>
        <v>1.1111588478209931</v>
      </c>
      <c r="U1681" s="2">
        <f t="shared" si="1900"/>
        <v>-0.95176945150456771</v>
      </c>
      <c r="V1681" s="2">
        <f t="shared" si="1901"/>
        <v>1.837248932789463</v>
      </c>
      <c r="W1681" s="2">
        <f t="shared" si="1902"/>
        <v>0.24269292910545598</v>
      </c>
      <c r="X1681" s="2">
        <f t="shared" si="1903"/>
        <v>-0.4369339387996436</v>
      </c>
      <c r="Y1681" s="2">
        <f t="shared" si="1904"/>
        <v>-0.10161769878743668</v>
      </c>
      <c r="Z1681" s="2">
        <f t="shared" si="1905"/>
        <v>-9.8757974763330494E-2</v>
      </c>
      <c r="AA1681" s="2">
        <f t="shared" si="1906"/>
        <v>0.23986751350950222</v>
      </c>
      <c r="AB1681" s="2">
        <f t="shared" si="1907"/>
        <v>-4.8639124942301312E-2</v>
      </c>
      <c r="AC1681" s="2">
        <f t="shared" si="1908"/>
        <v>-6.0620710102414668E-2</v>
      </c>
      <c r="AD1681" s="2">
        <f t="shared" si="1909"/>
        <v>0.38618145273409843</v>
      </c>
    </row>
    <row r="1682" spans="2:30" x14ac:dyDescent="0.35">
      <c r="B1682" s="32"/>
      <c r="C1682" s="2" t="str">
        <f t="shared" ref="C1682:I1682" si="1914">C1490</f>
        <v>Romania</v>
      </c>
      <c r="D1682" s="2">
        <f t="shared" si="1914"/>
        <v>-0.28835978835978832</v>
      </c>
      <c r="E1682" s="2">
        <f t="shared" si="1914"/>
        <v>-0.29450139794967378</v>
      </c>
      <c r="F1682" s="2">
        <f t="shared" si="1914"/>
        <v>0.17924528301886855</v>
      </c>
      <c r="G1682" s="2">
        <f t="shared" si="1914"/>
        <v>-0.19420289855072465</v>
      </c>
      <c r="H1682" s="2">
        <f t="shared" si="1914"/>
        <v>-0.37960339943342775</v>
      </c>
      <c r="I1682" s="2">
        <f t="shared" si="1914"/>
        <v>0.61657032755298646</v>
      </c>
      <c r="J1682" s="3">
        <f t="shared" si="1889"/>
        <v>6.7489103128183547</v>
      </c>
      <c r="K1682" s="3">
        <f t="shared" si="1890"/>
        <v>3.2787491470322432</v>
      </c>
      <c r="L1682" s="3">
        <f t="shared" si="1891"/>
        <v>0.50287270008273344</v>
      </c>
      <c r="M1682" s="2">
        <f t="shared" si="1892"/>
        <v>1.4883474052360637</v>
      </c>
      <c r="N1682" s="2">
        <f t="shared" si="1893"/>
        <v>2.1368559034202024</v>
      </c>
      <c r="O1682" s="2">
        <f t="shared" si="1894"/>
        <v>-1.6005648920621318</v>
      </c>
      <c r="P1682" s="2">
        <f t="shared" si="1895"/>
        <v>5.3496845626490961</v>
      </c>
      <c r="Q1682" s="2">
        <f t="shared" si="1896"/>
        <v>0.78151438149639185</v>
      </c>
      <c r="R1682" s="2">
        <f t="shared" si="1897"/>
        <v>-0.49203090318972487</v>
      </c>
      <c r="S1682" s="2">
        <f t="shared" si="1898"/>
        <v>1.0795584877531983</v>
      </c>
      <c r="T1682" s="2">
        <f t="shared" si="1899"/>
        <v>1.1111588478209931</v>
      </c>
      <c r="U1682" s="2">
        <f t="shared" si="1900"/>
        <v>-0.95176945150456771</v>
      </c>
      <c r="V1682" s="2">
        <f t="shared" si="1901"/>
        <v>1.837248932789463</v>
      </c>
      <c r="W1682" s="2">
        <f t="shared" si="1902"/>
        <v>0.24269292910545598</v>
      </c>
      <c r="X1682" s="2">
        <f t="shared" si="1903"/>
        <v>-0.4369339387996436</v>
      </c>
      <c r="Y1682" s="2">
        <f t="shared" si="1904"/>
        <v>-0.10198242943113267</v>
      </c>
      <c r="Z1682" s="2">
        <f t="shared" si="1905"/>
        <v>-9.9140286136741321E-2</v>
      </c>
      <c r="AA1682" s="2">
        <f t="shared" si="1906"/>
        <v>0.2397491107155752</v>
      </c>
      <c r="AB1682" s="2">
        <f t="shared" si="1907"/>
        <v>-4.8923429187630263E-2</v>
      </c>
      <c r="AC1682" s="2">
        <f t="shared" si="1908"/>
        <v>-6.1243723167514301E-2</v>
      </c>
      <c r="AD1682" s="2">
        <f t="shared" si="1909"/>
        <v>0.38663143100522906</v>
      </c>
    </row>
    <row r="1683" spans="2:30" x14ac:dyDescent="0.35">
      <c r="B1683" s="32"/>
      <c r="C1683" s="2" t="str">
        <f t="shared" ref="C1683:I1683" si="1915">C1491</f>
        <v>Russia</v>
      </c>
      <c r="D1683" s="2">
        <f t="shared" si="1915"/>
        <v>-0.36243386243386233</v>
      </c>
      <c r="E1683" s="2">
        <f t="shared" si="1915"/>
        <v>-0.29450139794967378</v>
      </c>
      <c r="F1683" s="2">
        <f t="shared" si="1915"/>
        <v>-7.5471698113207322E-2</v>
      </c>
      <c r="G1683" s="2">
        <f t="shared" si="1915"/>
        <v>-0.20579710144927535</v>
      </c>
      <c r="H1683" s="2">
        <f t="shared" si="1915"/>
        <v>0.19074598677998106</v>
      </c>
      <c r="I1683" s="2">
        <f t="shared" si="1915"/>
        <v>1.0134874759152215</v>
      </c>
      <c r="J1683" s="3">
        <f t="shared" si="1889"/>
        <v>6.7187624071746752</v>
      </c>
      <c r="K1683" s="3">
        <f t="shared" si="1890"/>
        <v>3.3322032171276517</v>
      </c>
      <c r="L1683" s="3">
        <f t="shared" si="1891"/>
        <v>0.82850572435506309</v>
      </c>
      <c r="M1683" s="2">
        <f t="shared" si="1892"/>
        <v>1.4883474052360637</v>
      </c>
      <c r="N1683" s="2">
        <f t="shared" si="1893"/>
        <v>2.1368559034202024</v>
      </c>
      <c r="O1683" s="2">
        <f t="shared" si="1894"/>
        <v>-1.6005648920621318</v>
      </c>
      <c r="P1683" s="2">
        <f t="shared" si="1895"/>
        <v>5.3496845626490961</v>
      </c>
      <c r="Q1683" s="2">
        <f t="shared" si="1896"/>
        <v>0.78151438149639185</v>
      </c>
      <c r="R1683" s="2">
        <f t="shared" si="1897"/>
        <v>-0.49203090318972487</v>
      </c>
      <c r="S1683" s="2">
        <f t="shared" si="1898"/>
        <v>1.0795584877531983</v>
      </c>
      <c r="T1683" s="2">
        <f t="shared" si="1899"/>
        <v>1.1111588478209931</v>
      </c>
      <c r="U1683" s="2">
        <f t="shared" si="1900"/>
        <v>-0.95176945150456771</v>
      </c>
      <c r="V1683" s="2">
        <f t="shared" si="1901"/>
        <v>1.837248932789463</v>
      </c>
      <c r="W1683" s="2">
        <f t="shared" si="1902"/>
        <v>0.24269292910545598</v>
      </c>
      <c r="X1683" s="2">
        <f t="shared" si="1903"/>
        <v>-0.4369339387996436</v>
      </c>
      <c r="Y1683" s="2">
        <f t="shared" si="1904"/>
        <v>-0.10249112363621612</v>
      </c>
      <c r="Z1683" s="2">
        <f t="shared" si="1905"/>
        <v>-9.9521850808250961E-2</v>
      </c>
      <c r="AA1683" s="2">
        <f t="shared" si="1906"/>
        <v>0.23913344507333148</v>
      </c>
      <c r="AB1683" s="2">
        <f t="shared" si="1907"/>
        <v>-4.9229823078766291E-2</v>
      </c>
      <c r="AC1683" s="2">
        <f t="shared" si="1908"/>
        <v>-6.0751555765273101E-2</v>
      </c>
      <c r="AD1683" s="2">
        <f t="shared" si="1909"/>
        <v>0.38785575921794391</v>
      </c>
    </row>
    <row r="1684" spans="2:30" x14ac:dyDescent="0.35">
      <c r="B1684" s="32"/>
      <c r="C1684" s="2" t="str">
        <f t="shared" ref="C1684:I1684" si="1916">C1492</f>
        <v>Rwanda</v>
      </c>
      <c r="D1684" s="2">
        <f t="shared" si="1916"/>
        <v>0.94444444444444442</v>
      </c>
      <c r="E1684" s="2">
        <f t="shared" si="1916"/>
        <v>0.48462255358807077</v>
      </c>
      <c r="F1684" s="2">
        <f t="shared" si="1916"/>
        <v>-0.45283018867924524</v>
      </c>
      <c r="G1684" s="2">
        <f t="shared" si="1916"/>
        <v>1.1333333333333333</v>
      </c>
      <c r="H1684" s="2">
        <f t="shared" si="1916"/>
        <v>-0.20207743153918786</v>
      </c>
      <c r="I1684" s="2">
        <f t="shared" si="1916"/>
        <v>-0.48169556840077066</v>
      </c>
      <c r="J1684" s="3">
        <f t="shared" si="1889"/>
        <v>4.8050158985348999</v>
      </c>
      <c r="K1684" s="3">
        <f t="shared" si="1890"/>
        <v>1.1640727507459474</v>
      </c>
      <c r="L1684" s="3">
        <f t="shared" si="1891"/>
        <v>2.0225381511274541</v>
      </c>
      <c r="M1684" s="2">
        <f t="shared" si="1892"/>
        <v>1.4883474052360637</v>
      </c>
      <c r="N1684" s="2">
        <f t="shared" si="1893"/>
        <v>2.1368559034202024</v>
      </c>
      <c r="O1684" s="2">
        <f t="shared" si="1894"/>
        <v>-1.6005648920621318</v>
      </c>
      <c r="P1684" s="2">
        <f t="shared" si="1895"/>
        <v>5.3496845626490961</v>
      </c>
      <c r="Q1684" s="2">
        <f t="shared" si="1896"/>
        <v>0.78151438149639185</v>
      </c>
      <c r="R1684" s="2">
        <f t="shared" si="1897"/>
        <v>-0.49203090318972487</v>
      </c>
      <c r="S1684" s="2">
        <f t="shared" si="1898"/>
        <v>1.079294593137361</v>
      </c>
      <c r="T1684" s="2">
        <f t="shared" si="1899"/>
        <v>1.1099351441213194</v>
      </c>
      <c r="U1684" s="2">
        <f t="shared" si="1900"/>
        <v>-0.95079496075686198</v>
      </c>
      <c r="V1684" s="2">
        <f t="shared" si="1901"/>
        <v>1.8358740976342753</v>
      </c>
      <c r="W1684" s="2">
        <f t="shared" si="1902"/>
        <v>0.24182423699482192</v>
      </c>
      <c r="X1684" s="2">
        <f t="shared" si="1903"/>
        <v>-0.43702136385745832</v>
      </c>
      <c r="Y1684" s="2">
        <f t="shared" si="1904"/>
        <v>-0.10249112363621612</v>
      </c>
      <c r="Z1684" s="2">
        <f t="shared" si="1905"/>
        <v>-9.9521850808250961E-2</v>
      </c>
      <c r="AA1684" s="2">
        <f t="shared" si="1906"/>
        <v>0.23913344507333148</v>
      </c>
      <c r="AB1684" s="2">
        <f t="shared" si="1907"/>
        <v>-4.9229823078766291E-2</v>
      </c>
      <c r="AC1684" s="2">
        <f t="shared" si="1908"/>
        <v>-6.0751555765273101E-2</v>
      </c>
      <c r="AD1684" s="2">
        <f t="shared" si="1909"/>
        <v>0.38785575921794391</v>
      </c>
    </row>
    <row r="1685" spans="2:30" x14ac:dyDescent="0.35">
      <c r="B1685" s="32"/>
      <c r="C1685" s="2" t="str">
        <f t="shared" ref="C1685:I1685" si="1917">C1493</f>
        <v>Saint Lucia</v>
      </c>
      <c r="D1685" s="2">
        <f t="shared" si="1917"/>
        <v>-0.43121693121693117</v>
      </c>
      <c r="E1685" s="2">
        <f t="shared" si="1917"/>
        <v>3.3550792171481839E-2</v>
      </c>
      <c r="F1685" s="2">
        <f t="shared" si="1917"/>
        <v>0.24528301886792411</v>
      </c>
      <c r="G1685" s="2">
        <f t="shared" si="1917"/>
        <v>0.37391304347826088</v>
      </c>
      <c r="H1685" s="2">
        <f t="shared" si="1917"/>
        <v>0.64400377714825296</v>
      </c>
      <c r="I1685" s="2">
        <f t="shared" si="1917"/>
        <v>-0.28516377649325619</v>
      </c>
      <c r="J1685" s="3">
        <f t="shared" si="1889"/>
        <v>6.0279166822775148</v>
      </c>
      <c r="K1685" s="3">
        <f t="shared" si="1890"/>
        <v>2.6819750380829377</v>
      </c>
      <c r="L1685" s="3">
        <f t="shared" si="1891"/>
        <v>1.1200410985201088</v>
      </c>
      <c r="M1685" s="2">
        <f t="shared" si="1892"/>
        <v>1.4883474052360637</v>
      </c>
      <c r="N1685" s="2">
        <f t="shared" si="1893"/>
        <v>2.1368559034202024</v>
      </c>
      <c r="O1685" s="2">
        <f t="shared" si="1894"/>
        <v>-1.6005648920621318</v>
      </c>
      <c r="P1685" s="2">
        <f t="shared" si="1895"/>
        <v>5.3496845626490961</v>
      </c>
      <c r="Q1685" s="2">
        <f t="shared" si="1896"/>
        <v>0.78151438149639185</v>
      </c>
      <c r="R1685" s="2">
        <f t="shared" si="1897"/>
        <v>-0.49203090318972487</v>
      </c>
      <c r="S1685" s="2">
        <f t="shared" si="1898"/>
        <v>1.079294593137361</v>
      </c>
      <c r="T1685" s="2">
        <f t="shared" si="1899"/>
        <v>1.1099351441213194</v>
      </c>
      <c r="U1685" s="2">
        <f t="shared" si="1900"/>
        <v>-0.95079496075686198</v>
      </c>
      <c r="V1685" s="2">
        <f t="shared" si="1901"/>
        <v>1.8358740976342753</v>
      </c>
      <c r="W1685" s="2">
        <f t="shared" si="1902"/>
        <v>0.24182423699482192</v>
      </c>
      <c r="X1685" s="2">
        <f t="shared" si="1903"/>
        <v>-0.43702136385745832</v>
      </c>
      <c r="Y1685" s="2">
        <f t="shared" si="1904"/>
        <v>-0.10313316622914721</v>
      </c>
      <c r="Z1685" s="2">
        <f t="shared" si="1905"/>
        <v>-9.9261943302431169E-2</v>
      </c>
      <c r="AA1685" s="2">
        <f t="shared" si="1906"/>
        <v>0.23914545595964903</v>
      </c>
      <c r="AB1685" s="2">
        <f t="shared" si="1907"/>
        <v>-4.84033721675221E-2</v>
      </c>
      <c r="AC1685" s="2">
        <f t="shared" si="1908"/>
        <v>-5.9375080505676373E-2</v>
      </c>
      <c r="AD1685" s="2">
        <f t="shared" si="1909"/>
        <v>0.38654126793725796</v>
      </c>
    </row>
    <row r="1686" spans="2:30" x14ac:dyDescent="0.35">
      <c r="B1686" s="32"/>
      <c r="C1686" s="2" t="str">
        <f t="shared" ref="C1686:I1686" si="1918">C1494</f>
        <v>Saint Vincent and the Grenadines</v>
      </c>
      <c r="D1686" s="2">
        <f t="shared" si="1918"/>
        <v>-0.19312169312169311</v>
      </c>
      <c r="E1686" s="2">
        <f t="shared" si="1918"/>
        <v>2.9822926374650536E-2</v>
      </c>
      <c r="F1686" s="2">
        <f t="shared" si="1918"/>
        <v>-0.1037735849056599</v>
      </c>
      <c r="G1686" s="2">
        <f t="shared" si="1918"/>
        <v>8.9855072463768115E-2</v>
      </c>
      <c r="H1686" s="2">
        <f t="shared" si="1918"/>
        <v>-0.37582625118035878</v>
      </c>
      <c r="I1686" s="2">
        <f t="shared" si="1918"/>
        <v>-0.27745664739884385</v>
      </c>
      <c r="J1686" s="3">
        <f t="shared" si="1889"/>
        <v>6.2095568464573017</v>
      </c>
      <c r="K1686" s="3">
        <f t="shared" si="1890"/>
        <v>2.6379284069418372</v>
      </c>
      <c r="L1686" s="3">
        <f t="shared" si="1891"/>
        <v>0.83815528372954406</v>
      </c>
      <c r="M1686" s="2">
        <f t="shared" si="1892"/>
        <v>1.4883474052360637</v>
      </c>
      <c r="N1686" s="2">
        <f t="shared" si="1893"/>
        <v>2.1368559034202024</v>
      </c>
      <c r="O1686" s="2">
        <f t="shared" si="1894"/>
        <v>-1.6005648920621318</v>
      </c>
      <c r="P1686" s="2">
        <f t="shared" si="1895"/>
        <v>5.3496845626490961</v>
      </c>
      <c r="Q1686" s="2">
        <f t="shared" si="1896"/>
        <v>0.78151438149639185</v>
      </c>
      <c r="R1686" s="2">
        <f t="shared" si="1897"/>
        <v>-0.49203090318972487</v>
      </c>
      <c r="S1686" s="2">
        <f t="shared" si="1898"/>
        <v>1.079294593137361</v>
      </c>
      <c r="T1686" s="2">
        <f t="shared" si="1899"/>
        <v>1.1099351441213194</v>
      </c>
      <c r="U1686" s="2">
        <f t="shared" si="1900"/>
        <v>-0.95079496075686198</v>
      </c>
      <c r="V1686" s="2">
        <f t="shared" si="1901"/>
        <v>1.8358740976342753</v>
      </c>
      <c r="W1686" s="2">
        <f t="shared" si="1902"/>
        <v>0.24182423699482192</v>
      </c>
      <c r="X1686" s="2">
        <f t="shared" si="1903"/>
        <v>-0.43702136385745832</v>
      </c>
      <c r="Y1686" s="2">
        <f t="shared" si="1904"/>
        <v>-0.10330892507073422</v>
      </c>
      <c r="Z1686" s="2">
        <f t="shared" si="1905"/>
        <v>-9.9009824416343123E-2</v>
      </c>
      <c r="AA1686" s="2">
        <f t="shared" si="1906"/>
        <v>0.23847569220795897</v>
      </c>
      <c r="AB1686" s="2">
        <f t="shared" si="1907"/>
        <v>-4.8133336142851611E-2</v>
      </c>
      <c r="AC1686" s="2">
        <f t="shared" si="1908"/>
        <v>-5.9993149198400361E-2</v>
      </c>
      <c r="AD1686" s="2">
        <f t="shared" si="1909"/>
        <v>0.38524439700886715</v>
      </c>
    </row>
    <row r="1687" spans="2:30" x14ac:dyDescent="0.35">
      <c r="B1687" s="32"/>
      <c r="C1687" s="2" t="str">
        <f t="shared" ref="C1687:I1687" si="1919">C1495</f>
        <v>Samoa</v>
      </c>
      <c r="D1687" s="2">
        <f t="shared" si="1919"/>
        <v>0.85978835978835977</v>
      </c>
      <c r="E1687" s="2">
        <f t="shared" si="1919"/>
        <v>-1.4911463187325268E-2</v>
      </c>
      <c r="F1687" s="2">
        <f t="shared" si="1919"/>
        <v>-2.8301886792452578E-2</v>
      </c>
      <c r="G1687" s="2">
        <f t="shared" si="1919"/>
        <v>-5.5072463768115941E-2</v>
      </c>
      <c r="H1687" s="2">
        <f t="shared" si="1919"/>
        <v>-0.74976392823418314</v>
      </c>
      <c r="I1687" s="2">
        <f t="shared" si="1919"/>
        <v>-0.40077071290944111</v>
      </c>
      <c r="J1687" s="3">
        <f t="shared" si="1889"/>
        <v>6.2499392341156739</v>
      </c>
      <c r="K1687" s="3">
        <f t="shared" si="1890"/>
        <v>2.5932019676764568</v>
      </c>
      <c r="L1687" s="3">
        <f t="shared" si="1891"/>
        <v>1.4489481782470368</v>
      </c>
      <c r="M1687" s="2">
        <f t="shared" si="1892"/>
        <v>1.4883474052360637</v>
      </c>
      <c r="N1687" s="2">
        <f t="shared" si="1893"/>
        <v>2.1368559034202024</v>
      </c>
      <c r="O1687" s="2">
        <f t="shared" si="1894"/>
        <v>-1.6005648920621318</v>
      </c>
      <c r="P1687" s="2">
        <f t="shared" si="1895"/>
        <v>5.3496845626490961</v>
      </c>
      <c r="Q1687" s="2">
        <f t="shared" si="1896"/>
        <v>0.78151438149639185</v>
      </c>
      <c r="R1687" s="2">
        <f t="shared" si="1897"/>
        <v>-0.49203090318972487</v>
      </c>
      <c r="S1687" s="2">
        <f t="shared" si="1898"/>
        <v>1.079294593137361</v>
      </c>
      <c r="T1687" s="2">
        <f t="shared" si="1899"/>
        <v>1.1099351441213194</v>
      </c>
      <c r="U1687" s="2">
        <f t="shared" si="1900"/>
        <v>-0.95079496075686198</v>
      </c>
      <c r="V1687" s="2">
        <f t="shared" si="1901"/>
        <v>1.8358740976342753</v>
      </c>
      <c r="W1687" s="2">
        <f t="shared" si="1902"/>
        <v>0.24182423699482192</v>
      </c>
      <c r="X1687" s="2">
        <f t="shared" si="1903"/>
        <v>-0.43702136385745832</v>
      </c>
      <c r="Y1687" s="2">
        <f t="shared" si="1904"/>
        <v>-0.1014278756862438</v>
      </c>
      <c r="Z1687" s="2">
        <f t="shared" si="1905"/>
        <v>-9.8845569804567698E-2</v>
      </c>
      <c r="AA1687" s="2">
        <f t="shared" si="1906"/>
        <v>0.23795464224897378</v>
      </c>
      <c r="AB1687" s="2">
        <f t="shared" si="1907"/>
        <v>-4.8146889126494709E-2</v>
      </c>
      <c r="AC1687" s="2">
        <f t="shared" si="1908"/>
        <v>-6.1340357751204624E-2</v>
      </c>
      <c r="AD1687" s="2">
        <f t="shared" si="1909"/>
        <v>0.38370921124730795</v>
      </c>
    </row>
    <row r="1688" spans="2:30" x14ac:dyDescent="0.35">
      <c r="B1688" s="32"/>
      <c r="C1688" s="2" t="str">
        <f t="shared" ref="C1688:I1688" si="1920">C1496</f>
        <v>San Marino</v>
      </c>
      <c r="D1688" s="2">
        <f t="shared" si="1920"/>
        <v>-0.5264550264550264</v>
      </c>
      <c r="E1688" s="2">
        <f t="shared" si="1920"/>
        <v>-0.45852749301025159</v>
      </c>
      <c r="F1688" s="2">
        <f t="shared" si="1920"/>
        <v>1.1226415094339635</v>
      </c>
      <c r="G1688" s="2">
        <f t="shared" si="1920"/>
        <v>-0.25971014492753619</v>
      </c>
      <c r="H1688" s="2">
        <f t="shared" si="1920"/>
        <v>-0.49291784702549568</v>
      </c>
      <c r="I1688" s="2">
        <f t="shared" si="1920"/>
        <v>1.8227360308285163</v>
      </c>
      <c r="J1688" s="3">
        <f t="shared" si="1889"/>
        <v>7.5272125895096602</v>
      </c>
      <c r="K1688" s="3">
        <f t="shared" si="1890"/>
        <v>4.401757423047985</v>
      </c>
      <c r="L1688" s="3">
        <f t="shared" si="1891"/>
        <v>1.8424186130379292</v>
      </c>
      <c r="M1688" s="2">
        <f t="shared" si="1892"/>
        <v>1.4883474052360637</v>
      </c>
      <c r="N1688" s="2">
        <f t="shared" si="1893"/>
        <v>2.1368559034202024</v>
      </c>
      <c r="O1688" s="2">
        <f t="shared" si="1894"/>
        <v>-1.6005648920621318</v>
      </c>
      <c r="P1688" s="2">
        <f t="shared" si="1895"/>
        <v>5.3496845626490961</v>
      </c>
      <c r="Q1688" s="2">
        <f t="shared" si="1896"/>
        <v>0.78151438149639185</v>
      </c>
      <c r="R1688" s="2">
        <f t="shared" si="1897"/>
        <v>-0.49203090318972487</v>
      </c>
      <c r="S1688" s="2">
        <f t="shared" si="1898"/>
        <v>1.079294593137361</v>
      </c>
      <c r="T1688" s="2">
        <f t="shared" si="1899"/>
        <v>1.1099351441213194</v>
      </c>
      <c r="U1688" s="2">
        <f t="shared" si="1900"/>
        <v>-0.95079496075686198</v>
      </c>
      <c r="V1688" s="2">
        <f t="shared" si="1901"/>
        <v>1.8358740976342753</v>
      </c>
      <c r="W1688" s="2">
        <f t="shared" si="1902"/>
        <v>0.24182423699482192</v>
      </c>
      <c r="X1688" s="2">
        <f t="shared" si="1903"/>
        <v>-0.43702136385745832</v>
      </c>
      <c r="Y1688" s="2">
        <f t="shared" si="1904"/>
        <v>-0.10225800684008908</v>
      </c>
      <c r="Z1688" s="2">
        <f t="shared" si="1905"/>
        <v>-9.9548073560828801E-2</v>
      </c>
      <c r="AA1688" s="2">
        <f t="shared" si="1906"/>
        <v>0.23968254628644448</v>
      </c>
      <c r="AB1688" s="2">
        <f t="shared" si="1907"/>
        <v>-4.856009861048112E-2</v>
      </c>
      <c r="AC1688" s="2">
        <f t="shared" si="1908"/>
        <v>-6.2183282534943471E-2</v>
      </c>
      <c r="AD1688" s="2">
        <f t="shared" si="1909"/>
        <v>0.38651981050430251</v>
      </c>
    </row>
    <row r="1689" spans="2:30" x14ac:dyDescent="0.35">
      <c r="B1689" s="32"/>
      <c r="C1689" s="2" t="str">
        <f t="shared" ref="C1689:I1689" si="1921">C1497</f>
        <v>Saudi Arabia</v>
      </c>
      <c r="D1689" s="2">
        <f t="shared" si="1921"/>
        <v>3.4391534391534362E-2</v>
      </c>
      <c r="E1689" s="2">
        <f t="shared" si="1921"/>
        <v>-0.2982292637465051</v>
      </c>
      <c r="F1689" s="2">
        <f t="shared" si="1921"/>
        <v>0.14150943396226423</v>
      </c>
      <c r="G1689" s="2">
        <f t="shared" si="1921"/>
        <v>-0.20579710144927535</v>
      </c>
      <c r="H1689" s="2">
        <f t="shared" si="1921"/>
        <v>-0.61756373937677045</v>
      </c>
      <c r="I1689" s="2">
        <f t="shared" si="1921"/>
        <v>0.47398843930635831</v>
      </c>
      <c r="J1689" s="3">
        <f t="shared" si="1889"/>
        <v>6.6957030909104454</v>
      </c>
      <c r="K1689" s="3">
        <f t="shared" si="1890"/>
        <v>3.1630343237221981</v>
      </c>
      <c r="L1689" s="3">
        <f t="shared" si="1891"/>
        <v>0.63922371699108715</v>
      </c>
      <c r="M1689" s="2">
        <f t="shared" si="1892"/>
        <v>1.4883474052360637</v>
      </c>
      <c r="N1689" s="2">
        <f t="shared" si="1893"/>
        <v>2.1368559034202024</v>
      </c>
      <c r="O1689" s="2">
        <f t="shared" si="1894"/>
        <v>-1.6005648920621318</v>
      </c>
      <c r="P1689" s="2">
        <f t="shared" si="1895"/>
        <v>5.3496845626490961</v>
      </c>
      <c r="Q1689" s="2">
        <f t="shared" si="1896"/>
        <v>0.78151438149639185</v>
      </c>
      <c r="R1689" s="2">
        <f t="shared" si="1897"/>
        <v>-0.49203090318972487</v>
      </c>
      <c r="S1689" s="2">
        <f t="shared" si="1898"/>
        <v>1.079294593137361</v>
      </c>
      <c r="T1689" s="2">
        <f t="shared" si="1899"/>
        <v>1.1099351441213194</v>
      </c>
      <c r="U1689" s="2">
        <f t="shared" si="1900"/>
        <v>-0.95079496075686198</v>
      </c>
      <c r="V1689" s="2">
        <f t="shared" si="1901"/>
        <v>1.8358740976342753</v>
      </c>
      <c r="W1689" s="2">
        <f t="shared" si="1902"/>
        <v>0.24182423699482192</v>
      </c>
      <c r="X1689" s="2">
        <f t="shared" si="1903"/>
        <v>-0.43702136385745832</v>
      </c>
      <c r="Y1689" s="2">
        <f t="shared" si="1904"/>
        <v>-0.10199111320487106</v>
      </c>
      <c r="Z1689" s="2">
        <f t="shared" si="1905"/>
        <v>-9.9936122760410195E-2</v>
      </c>
      <c r="AA1689" s="2">
        <f t="shared" si="1906"/>
        <v>0.23949080192643632</v>
      </c>
      <c r="AB1689" s="2">
        <f t="shared" si="1907"/>
        <v>-4.886720213165064E-2</v>
      </c>
      <c r="AC1689" s="2">
        <f t="shared" si="1908"/>
        <v>-6.3268009989712659E-2</v>
      </c>
      <c r="AD1689" s="2">
        <f t="shared" si="1909"/>
        <v>0.3866906476699315</v>
      </c>
    </row>
    <row r="1690" spans="2:30" x14ac:dyDescent="0.35">
      <c r="B1690" s="32"/>
      <c r="C1690" s="2" t="str">
        <f t="shared" ref="C1690:I1690" si="1922">C1498</f>
        <v>Senegal</v>
      </c>
      <c r="D1690" s="2">
        <f t="shared" si="1922"/>
        <v>1.2566137566137565</v>
      </c>
      <c r="E1690" s="2">
        <f t="shared" si="1922"/>
        <v>0.66356011183597385</v>
      </c>
      <c r="F1690" s="2">
        <f t="shared" si="1922"/>
        <v>-0.54716981132075471</v>
      </c>
      <c r="G1690" s="2">
        <f t="shared" si="1922"/>
        <v>1.5217391304347827</v>
      </c>
      <c r="H1690" s="2">
        <f t="shared" si="1922"/>
        <v>0.48536355051935781</v>
      </c>
      <c r="I1690" s="2">
        <f t="shared" si="1922"/>
        <v>-0.50481695568400764</v>
      </c>
      <c r="J1690" s="3">
        <f t="shared" si="1889"/>
        <v>4.2514676523961628</v>
      </c>
      <c r="K1690" s="3">
        <f t="shared" si="1890"/>
        <v>0.74578444175349523</v>
      </c>
      <c r="L1690" s="3">
        <f t="shared" si="1891"/>
        <v>2.5710222210036378</v>
      </c>
      <c r="M1690" s="2">
        <f t="shared" si="1892"/>
        <v>1.4883474052360637</v>
      </c>
      <c r="N1690" s="2">
        <f t="shared" si="1893"/>
        <v>2.1368559034202024</v>
      </c>
      <c r="O1690" s="2">
        <f t="shared" si="1894"/>
        <v>-1.6005648920621318</v>
      </c>
      <c r="P1690" s="2">
        <f t="shared" si="1895"/>
        <v>5.3496845626490961</v>
      </c>
      <c r="Q1690" s="2">
        <f t="shared" si="1896"/>
        <v>0.78151438149639185</v>
      </c>
      <c r="R1690" s="2">
        <f t="shared" si="1897"/>
        <v>-0.49203090318972487</v>
      </c>
      <c r="S1690" s="2">
        <f t="shared" si="1898"/>
        <v>1.0796409196285257</v>
      </c>
      <c r="T1690" s="2">
        <f t="shared" si="1899"/>
        <v>1.1090633178863871</v>
      </c>
      <c r="U1690" s="2">
        <f t="shared" si="1900"/>
        <v>-0.95000663038686961</v>
      </c>
      <c r="V1690" s="2">
        <f t="shared" si="1901"/>
        <v>1.8352605527764638</v>
      </c>
      <c r="W1690" s="2">
        <f t="shared" si="1902"/>
        <v>0.24229989971654953</v>
      </c>
      <c r="X1690" s="2">
        <f t="shared" si="1903"/>
        <v>-0.43715377712274456</v>
      </c>
      <c r="Y1690" s="2">
        <f t="shared" si="1904"/>
        <v>-0.10199111320487106</v>
      </c>
      <c r="Z1690" s="2">
        <f t="shared" si="1905"/>
        <v>-9.9936122760410195E-2</v>
      </c>
      <c r="AA1690" s="2">
        <f t="shared" si="1906"/>
        <v>0.23949080192643632</v>
      </c>
      <c r="AB1690" s="2">
        <f t="shared" si="1907"/>
        <v>-4.886720213165064E-2</v>
      </c>
      <c r="AC1690" s="2">
        <f t="shared" si="1908"/>
        <v>-6.3268009989712659E-2</v>
      </c>
      <c r="AD1690" s="2">
        <f t="shared" si="1909"/>
        <v>0.3866906476699315</v>
      </c>
    </row>
    <row r="1691" spans="2:30" x14ac:dyDescent="0.35">
      <c r="B1691" s="32"/>
      <c r="C1691" s="2" t="str">
        <f t="shared" ref="C1691:I1691" si="1923">C1499</f>
        <v>Serbia</v>
      </c>
      <c r="D1691" s="2">
        <f t="shared" si="1923"/>
        <v>-0.40476190476190466</v>
      </c>
      <c r="E1691" s="2">
        <f t="shared" si="1923"/>
        <v>-0.34296365330848083</v>
      </c>
      <c r="F1691" s="2">
        <f t="shared" si="1923"/>
        <v>0.18867924528301896</v>
      </c>
      <c r="G1691" s="2">
        <f t="shared" si="1923"/>
        <v>-0.23478260869565218</v>
      </c>
      <c r="H1691" s="2">
        <f t="shared" si="1923"/>
        <v>0.34938621340887632</v>
      </c>
      <c r="I1691" s="2">
        <f t="shared" si="1923"/>
        <v>0.66666666666666663</v>
      </c>
      <c r="J1691" s="3">
        <f t="shared" si="1889"/>
        <v>6.7565043385194397</v>
      </c>
      <c r="K1691" s="3">
        <f t="shared" si="1890"/>
        <v>3.3351769570220506</v>
      </c>
      <c r="L1691" s="3">
        <f t="shared" si="1891"/>
        <v>0.66071852162074585</v>
      </c>
      <c r="M1691" s="2">
        <f t="shared" si="1892"/>
        <v>1.4883474052360637</v>
      </c>
      <c r="N1691" s="2">
        <f t="shared" si="1893"/>
        <v>2.1368559034202024</v>
      </c>
      <c r="O1691" s="2">
        <f t="shared" si="1894"/>
        <v>-1.6005648920621318</v>
      </c>
      <c r="P1691" s="2">
        <f t="shared" si="1895"/>
        <v>5.3496845626490961</v>
      </c>
      <c r="Q1691" s="2">
        <f t="shared" si="1896"/>
        <v>0.78151438149639185</v>
      </c>
      <c r="R1691" s="2">
        <f t="shared" si="1897"/>
        <v>-0.49203090318972487</v>
      </c>
      <c r="S1691" s="2">
        <f t="shared" si="1898"/>
        <v>1.0796409196285257</v>
      </c>
      <c r="T1691" s="2">
        <f t="shared" si="1899"/>
        <v>1.1090633178863871</v>
      </c>
      <c r="U1691" s="2">
        <f t="shared" si="1900"/>
        <v>-0.95000663038686961</v>
      </c>
      <c r="V1691" s="2">
        <f t="shared" si="1901"/>
        <v>1.8352605527764638</v>
      </c>
      <c r="W1691" s="2">
        <f t="shared" si="1902"/>
        <v>0.24229989971654953</v>
      </c>
      <c r="X1691" s="2">
        <f t="shared" si="1903"/>
        <v>-0.43715377712274456</v>
      </c>
      <c r="Y1691" s="2">
        <f t="shared" si="1904"/>
        <v>-0.10258246240713088</v>
      </c>
      <c r="Z1691" s="2">
        <f t="shared" si="1905"/>
        <v>-0.10041078590601189</v>
      </c>
      <c r="AA1691" s="2">
        <f t="shared" si="1906"/>
        <v>0.23939156060486713</v>
      </c>
      <c r="AB1691" s="2">
        <f t="shared" si="1907"/>
        <v>-4.9230318160095952E-2</v>
      </c>
      <c r="AC1691" s="2">
        <f t="shared" si="1908"/>
        <v>-6.2462044709637288E-2</v>
      </c>
      <c r="AD1691" s="2">
        <f t="shared" si="1909"/>
        <v>0.38723747583203449</v>
      </c>
    </row>
    <row r="1692" spans="2:30" x14ac:dyDescent="0.35">
      <c r="B1692" s="32"/>
      <c r="C1692" s="2" t="str">
        <f t="shared" ref="C1692:I1692" si="1924">C1500</f>
        <v>Seychelles</v>
      </c>
      <c r="D1692" s="2">
        <f t="shared" si="1924"/>
        <v>8.2010582010582131E-2</v>
      </c>
      <c r="E1692" s="2">
        <f t="shared" si="1924"/>
        <v>-5.9645852749301002E-2</v>
      </c>
      <c r="F1692" s="2">
        <f t="shared" si="1924"/>
        <v>-6.6037735849056908E-2</v>
      </c>
      <c r="G1692" s="2">
        <f t="shared" si="1924"/>
        <v>2.8985507246376812E-3</v>
      </c>
      <c r="H1692" s="2">
        <f t="shared" si="1924"/>
        <v>-1.089707271010387</v>
      </c>
      <c r="I1692" s="2">
        <f t="shared" si="1924"/>
        <v>-0.16570327552986508</v>
      </c>
      <c r="J1692" s="3">
        <f t="shared" si="1889"/>
        <v>6.4306498636659111</v>
      </c>
      <c r="K1692" s="3">
        <f t="shared" si="1890"/>
        <v>2.8892953131897809</v>
      </c>
      <c r="L1692" s="3">
        <f t="shared" si="1891"/>
        <v>1.2217680121039969</v>
      </c>
      <c r="M1692" s="2">
        <f t="shared" si="1892"/>
        <v>1.4883474052360637</v>
      </c>
      <c r="N1692" s="2">
        <f t="shared" si="1893"/>
        <v>2.1368559034202024</v>
      </c>
      <c r="O1692" s="2">
        <f t="shared" si="1894"/>
        <v>-1.6005648920621318</v>
      </c>
      <c r="P1692" s="2">
        <f t="shared" si="1895"/>
        <v>5.3496845626490961</v>
      </c>
      <c r="Q1692" s="2">
        <f t="shared" si="1896"/>
        <v>0.78151438149639185</v>
      </c>
      <c r="R1692" s="2">
        <f t="shared" si="1897"/>
        <v>-0.49203090318972487</v>
      </c>
      <c r="S1692" s="2">
        <f t="shared" si="1898"/>
        <v>1.0796409196285257</v>
      </c>
      <c r="T1692" s="2">
        <f t="shared" si="1899"/>
        <v>1.1090633178863871</v>
      </c>
      <c r="U1692" s="2">
        <f t="shared" si="1900"/>
        <v>-0.95000663038686961</v>
      </c>
      <c r="V1692" s="2">
        <f t="shared" si="1901"/>
        <v>1.8352605527764638</v>
      </c>
      <c r="W1692" s="2">
        <f t="shared" si="1902"/>
        <v>0.24229989971654953</v>
      </c>
      <c r="X1692" s="2">
        <f t="shared" si="1903"/>
        <v>-0.43715377712274456</v>
      </c>
      <c r="Y1692" s="2">
        <f t="shared" si="1904"/>
        <v>-0.10222192911725254</v>
      </c>
      <c r="Z1692" s="2">
        <f t="shared" si="1905"/>
        <v>-0.1003311668959402</v>
      </c>
      <c r="AA1692" s="2">
        <f t="shared" si="1906"/>
        <v>0.23879501901023056</v>
      </c>
      <c r="AB1692" s="2">
        <f t="shared" si="1907"/>
        <v>-4.9128503963055459E-2</v>
      </c>
      <c r="AC1692" s="2">
        <f t="shared" si="1908"/>
        <v>-6.4468383042255939E-2</v>
      </c>
      <c r="AD1692" s="2">
        <f t="shared" si="1909"/>
        <v>0.38615751342703081</v>
      </c>
    </row>
    <row r="1693" spans="2:30" x14ac:dyDescent="0.35">
      <c r="B1693" s="32"/>
      <c r="C1693" s="2" t="str">
        <f t="shared" ref="C1693:I1693" si="1925">C1501</f>
        <v>Sierra Leone</v>
      </c>
      <c r="D1693" s="2">
        <f t="shared" si="1925"/>
        <v>1.0608465608465607</v>
      </c>
      <c r="E1693" s="2">
        <f t="shared" si="1925"/>
        <v>2.4044734389561975</v>
      </c>
      <c r="F1693" s="2">
        <f t="shared" si="1925"/>
        <v>-1.8113207547169823</v>
      </c>
      <c r="G1693" s="2">
        <f t="shared" si="1925"/>
        <v>6.1884057971014492</v>
      </c>
      <c r="H1693" s="2">
        <f t="shared" si="1925"/>
        <v>0.25873465533522189</v>
      </c>
      <c r="I1693" s="2">
        <f t="shared" si="1925"/>
        <v>-0.52023121387283233</v>
      </c>
      <c r="J1693" s="3">
        <f t="shared" si="1889"/>
        <v>1.1297527869638291</v>
      </c>
      <c r="K1693" s="3">
        <f t="shared" si="1890"/>
        <v>4.6235644377840268</v>
      </c>
      <c r="L1693" s="3">
        <f t="shared" si="1891"/>
        <v>7.1876688847969952</v>
      </c>
      <c r="M1693" s="2">
        <f t="shared" si="1892"/>
        <v>1.4875124426493653</v>
      </c>
      <c r="N1693" s="2">
        <f t="shared" si="1893"/>
        <v>2.137378593919296</v>
      </c>
      <c r="O1693" s="2">
        <f t="shared" si="1894"/>
        <v>-1.6009765246063796</v>
      </c>
      <c r="P1693" s="2">
        <f t="shared" si="1895"/>
        <v>5.3513226900601358</v>
      </c>
      <c r="Q1693" s="2">
        <f t="shared" si="1896"/>
        <v>0.78049332734373333</v>
      </c>
      <c r="R1693" s="2">
        <f t="shared" si="1897"/>
        <v>-0.4920859819215278</v>
      </c>
      <c r="S1693" s="2">
        <f t="shared" si="1898"/>
        <v>1.0796409196285257</v>
      </c>
      <c r="T1693" s="2">
        <f t="shared" si="1899"/>
        <v>1.1090633178863871</v>
      </c>
      <c r="U1693" s="2">
        <f t="shared" si="1900"/>
        <v>-0.95000663038686961</v>
      </c>
      <c r="V1693" s="2">
        <f t="shared" si="1901"/>
        <v>1.8352605527764638</v>
      </c>
      <c r="W1693" s="2">
        <f t="shared" si="1902"/>
        <v>0.24229989971654953</v>
      </c>
      <c r="X1693" s="2">
        <f t="shared" si="1903"/>
        <v>-0.43715377712274456</v>
      </c>
      <c r="Y1693" s="2">
        <f t="shared" si="1904"/>
        <v>-0.10222192911725254</v>
      </c>
      <c r="Z1693" s="2">
        <f t="shared" si="1905"/>
        <v>-0.1003311668959402</v>
      </c>
      <c r="AA1693" s="2">
        <f t="shared" si="1906"/>
        <v>0.23879501901023056</v>
      </c>
      <c r="AB1693" s="2">
        <f t="shared" si="1907"/>
        <v>-4.9128503963055459E-2</v>
      </c>
      <c r="AC1693" s="2">
        <f t="shared" si="1908"/>
        <v>-6.4468383042255939E-2</v>
      </c>
      <c r="AD1693" s="2">
        <f t="shared" si="1909"/>
        <v>0.38615751342703081</v>
      </c>
    </row>
    <row r="1694" spans="2:30" x14ac:dyDescent="0.35">
      <c r="B1694" s="32"/>
      <c r="C1694" s="2" t="str">
        <f t="shared" ref="C1694:I1694" si="1926">C1502</f>
        <v>Singapore</v>
      </c>
      <c r="D1694" s="2">
        <f t="shared" si="1926"/>
        <v>-0.58994708994708989</v>
      </c>
      <c r="E1694" s="2">
        <f t="shared" si="1926"/>
        <v>-0.43616029822926367</v>
      </c>
      <c r="F1694" s="2">
        <f t="shared" si="1926"/>
        <v>0.90566037735849048</v>
      </c>
      <c r="G1694" s="2">
        <f t="shared" si="1926"/>
        <v>-0.25797101449275361</v>
      </c>
      <c r="H1694" s="2">
        <f t="shared" si="1926"/>
        <v>0.20207743153918786</v>
      </c>
      <c r="I1694" s="2">
        <f t="shared" si="1926"/>
        <v>0.35067437379576111</v>
      </c>
      <c r="J1694" s="3">
        <f t="shared" si="1889"/>
        <v>7.0520319714883559</v>
      </c>
      <c r="K1694" s="3">
        <f t="shared" si="1890"/>
        <v>3.6908873764574701</v>
      </c>
      <c r="L1694" s="3">
        <f t="shared" si="1891"/>
        <v>0.95461372439163217</v>
      </c>
      <c r="M1694" s="2">
        <f t="shared" si="1892"/>
        <v>1.4875124426493653</v>
      </c>
      <c r="N1694" s="2">
        <f t="shared" si="1893"/>
        <v>2.137378593919296</v>
      </c>
      <c r="O1694" s="2">
        <f t="shared" si="1894"/>
        <v>-1.6009765246063796</v>
      </c>
      <c r="P1694" s="2">
        <f t="shared" si="1895"/>
        <v>5.3513226900601358</v>
      </c>
      <c r="Q1694" s="2">
        <f t="shared" si="1896"/>
        <v>0.78049332734373333</v>
      </c>
      <c r="R1694" s="2">
        <f t="shared" si="1897"/>
        <v>-0.4920859819215278</v>
      </c>
      <c r="S1694" s="2">
        <f t="shared" si="1898"/>
        <v>1.0796409196285257</v>
      </c>
      <c r="T1694" s="2">
        <f t="shared" si="1899"/>
        <v>1.1090633178863871</v>
      </c>
      <c r="U1694" s="2">
        <f t="shared" si="1900"/>
        <v>-0.95000663038686961</v>
      </c>
      <c r="V1694" s="2">
        <f t="shared" si="1901"/>
        <v>1.8352605527764638</v>
      </c>
      <c r="W1694" s="2">
        <f t="shared" si="1902"/>
        <v>0.24229989971654953</v>
      </c>
      <c r="X1694" s="2">
        <f t="shared" si="1903"/>
        <v>-0.43715377712274456</v>
      </c>
      <c r="Y1694" s="2">
        <f t="shared" si="1904"/>
        <v>-0.10317451732199832</v>
      </c>
      <c r="Z1694" s="2">
        <f t="shared" si="1905"/>
        <v>-0.1009870831680756</v>
      </c>
      <c r="AA1694" s="2">
        <f t="shared" si="1906"/>
        <v>0.24009749041325451</v>
      </c>
      <c r="AB1694" s="2">
        <f t="shared" si="1907"/>
        <v>-4.9536399491433777E-2</v>
      </c>
      <c r="AC1694" s="2">
        <f t="shared" si="1908"/>
        <v>-6.3947785748151562E-2</v>
      </c>
      <c r="AD1694" s="2">
        <f t="shared" si="1909"/>
        <v>0.38608821041993846</v>
      </c>
    </row>
    <row r="1695" spans="2:30" x14ac:dyDescent="0.35">
      <c r="B1695" s="32"/>
      <c r="C1695" s="2" t="str">
        <f t="shared" ref="C1695:I1695" si="1927">C1503</f>
        <v>Slovakia</v>
      </c>
      <c r="D1695" s="2">
        <f t="shared" si="1927"/>
        <v>-0.38888888888888878</v>
      </c>
      <c r="E1695" s="2">
        <f t="shared" si="1927"/>
        <v>-0.35041938490214347</v>
      </c>
      <c r="F1695" s="2">
        <f t="shared" si="1927"/>
        <v>0.34905660377358538</v>
      </c>
      <c r="G1695" s="2">
        <f t="shared" si="1927"/>
        <v>-0.27536231884057971</v>
      </c>
      <c r="H1695" s="2">
        <f t="shared" si="1927"/>
        <v>-0.48914069877242677</v>
      </c>
      <c r="I1695" s="2">
        <f t="shared" si="1927"/>
        <v>0.78612716763005774</v>
      </c>
      <c r="J1695" s="3">
        <f t="shared" si="1889"/>
        <v>6.9583068017695568</v>
      </c>
      <c r="K1695" s="3">
        <f t="shared" si="1890"/>
        <v>3.5299271054367005</v>
      </c>
      <c r="L1695" s="3">
        <f t="shared" si="1891"/>
        <v>0.73995864078622875</v>
      </c>
      <c r="M1695" s="2">
        <f t="shared" si="1892"/>
        <v>1.4875124426493653</v>
      </c>
      <c r="N1695" s="2">
        <f t="shared" si="1893"/>
        <v>2.137378593919296</v>
      </c>
      <c r="O1695" s="2">
        <f t="shared" si="1894"/>
        <v>-1.6009765246063796</v>
      </c>
      <c r="P1695" s="2">
        <f t="shared" si="1895"/>
        <v>5.3513226900601358</v>
      </c>
      <c r="Q1695" s="2">
        <f t="shared" si="1896"/>
        <v>0.78049332734373333</v>
      </c>
      <c r="R1695" s="2">
        <f t="shared" si="1897"/>
        <v>-0.4920859819215278</v>
      </c>
      <c r="S1695" s="2">
        <f t="shared" si="1898"/>
        <v>1.0796409196285257</v>
      </c>
      <c r="T1695" s="2">
        <f t="shared" si="1899"/>
        <v>1.1090633178863871</v>
      </c>
      <c r="U1695" s="2">
        <f t="shared" si="1900"/>
        <v>-0.95000663038686961</v>
      </c>
      <c r="V1695" s="2">
        <f t="shared" si="1901"/>
        <v>1.8352605527764638</v>
      </c>
      <c r="W1695" s="2">
        <f t="shared" si="1902"/>
        <v>0.24229989971654953</v>
      </c>
      <c r="X1695" s="2">
        <f t="shared" si="1903"/>
        <v>-0.43715377712274456</v>
      </c>
      <c r="Y1695" s="2">
        <f t="shared" si="1904"/>
        <v>-0.10373255320396491</v>
      </c>
      <c r="Z1695" s="2">
        <f t="shared" si="1905"/>
        <v>-0.10147425563239995</v>
      </c>
      <c r="AA1695" s="2">
        <f t="shared" si="1906"/>
        <v>0.2403103011815364</v>
      </c>
      <c r="AB1695" s="2">
        <f t="shared" si="1907"/>
        <v>-4.9977465740162576E-2</v>
      </c>
      <c r="AC1695" s="2">
        <f t="shared" si="1908"/>
        <v>-6.47782406564021E-2</v>
      </c>
      <c r="AD1695" s="2">
        <f t="shared" si="1909"/>
        <v>0.38686953650823946</v>
      </c>
    </row>
    <row r="1696" spans="2:30" x14ac:dyDescent="0.35">
      <c r="B1696" s="32"/>
      <c r="C1696" s="2" t="str">
        <f t="shared" ref="C1696:I1696" si="1928">C1504</f>
        <v>Slovenia</v>
      </c>
      <c r="D1696" s="2">
        <f t="shared" si="1928"/>
        <v>-0.34656084656084646</v>
      </c>
      <c r="E1696" s="2">
        <f t="shared" si="1928"/>
        <v>-0.45852749301025159</v>
      </c>
      <c r="F1696" s="2">
        <f t="shared" si="1928"/>
        <v>0.70754716981132115</v>
      </c>
      <c r="G1696" s="2">
        <f t="shared" si="1928"/>
        <v>-0.26376811594202898</v>
      </c>
      <c r="H1696" s="2">
        <f t="shared" si="1928"/>
        <v>-0.71199244570349374</v>
      </c>
      <c r="I1696" s="2">
        <f t="shared" si="1928"/>
        <v>0.65895953757225423</v>
      </c>
      <c r="J1696" s="3">
        <f t="shared" si="1889"/>
        <v>7.1072849401431295</v>
      </c>
      <c r="K1696" s="3">
        <f t="shared" si="1890"/>
        <v>3.7090344646716082</v>
      </c>
      <c r="L1696" s="3">
        <f t="shared" si="1891"/>
        <v>0.97128189718077107</v>
      </c>
      <c r="M1696" s="2">
        <f t="shared" si="1892"/>
        <v>1.4875124426493653</v>
      </c>
      <c r="N1696" s="2">
        <f t="shared" si="1893"/>
        <v>2.137378593919296</v>
      </c>
      <c r="O1696" s="2">
        <f t="shared" si="1894"/>
        <v>-1.6009765246063796</v>
      </c>
      <c r="P1696" s="2">
        <f t="shared" si="1895"/>
        <v>5.3513226900601358</v>
      </c>
      <c r="Q1696" s="2">
        <f t="shared" si="1896"/>
        <v>0.78049332734373333</v>
      </c>
      <c r="R1696" s="2">
        <f t="shared" si="1897"/>
        <v>-0.4920859819215278</v>
      </c>
      <c r="S1696" s="2">
        <f t="shared" si="1898"/>
        <v>1.0796409196285257</v>
      </c>
      <c r="T1696" s="2">
        <f t="shared" si="1899"/>
        <v>1.1090633178863871</v>
      </c>
      <c r="U1696" s="2">
        <f t="shared" si="1900"/>
        <v>-0.95000663038686961</v>
      </c>
      <c r="V1696" s="2">
        <f t="shared" si="1901"/>
        <v>1.8352605527764638</v>
      </c>
      <c r="W1696" s="2">
        <f t="shared" si="1902"/>
        <v>0.24229989971654953</v>
      </c>
      <c r="X1696" s="2">
        <f t="shared" si="1903"/>
        <v>-0.43715377712274456</v>
      </c>
      <c r="Y1696" s="2">
        <f t="shared" si="1904"/>
        <v>-0.10420682721442756</v>
      </c>
      <c r="Z1696" s="2">
        <f t="shared" si="1905"/>
        <v>-0.10217162523665357</v>
      </c>
      <c r="AA1696" s="2">
        <f t="shared" si="1906"/>
        <v>0.24122287319057895</v>
      </c>
      <c r="AB1696" s="2">
        <f t="shared" si="1907"/>
        <v>-5.0395025603838094E-2</v>
      </c>
      <c r="AC1696" s="2">
        <f t="shared" si="1908"/>
        <v>-6.6042330900634702E-2</v>
      </c>
      <c r="AD1696" s="2">
        <f t="shared" si="1909"/>
        <v>0.38740096229156762</v>
      </c>
    </row>
    <row r="1697" spans="2:30" x14ac:dyDescent="0.35">
      <c r="B1697" s="32"/>
      <c r="C1697" s="2" t="str">
        <f t="shared" ref="C1697:I1697" si="1929">C1505</f>
        <v>Solomon Islands</v>
      </c>
      <c r="D1697" s="2">
        <f t="shared" si="1929"/>
        <v>1.1349206349206351</v>
      </c>
      <c r="E1697" s="2">
        <f t="shared" si="1929"/>
        <v>0.11556383970177078</v>
      </c>
      <c r="F1697" s="2">
        <f t="shared" si="1929"/>
        <v>-6.6037735849056908E-2</v>
      </c>
      <c r="G1697" s="2">
        <f t="shared" si="1929"/>
        <v>0.29855072463768118</v>
      </c>
      <c r="H1697" s="2">
        <f t="shared" si="1929"/>
        <v>-1.0594900849858355</v>
      </c>
      <c r="I1697" s="2">
        <f t="shared" si="1929"/>
        <v>-0.45857418111753367</v>
      </c>
      <c r="J1697" s="3">
        <f t="shared" si="1889"/>
        <v>5.9569505203149937</v>
      </c>
      <c r="K1697" s="3">
        <f t="shared" si="1890"/>
        <v>2.4141439808891572</v>
      </c>
      <c r="L1697" s="3">
        <f t="shared" si="1891"/>
        <v>1.8712643324638123</v>
      </c>
      <c r="M1697" s="2">
        <f t="shared" si="1892"/>
        <v>1.4875124426493653</v>
      </c>
      <c r="N1697" s="2">
        <f t="shared" si="1893"/>
        <v>2.137378593919296</v>
      </c>
      <c r="O1697" s="2">
        <f t="shared" si="1894"/>
        <v>-1.6009765246063796</v>
      </c>
      <c r="P1697" s="2">
        <f t="shared" si="1895"/>
        <v>5.3513226900601358</v>
      </c>
      <c r="Q1697" s="2">
        <f t="shared" si="1896"/>
        <v>0.78049332734373333</v>
      </c>
      <c r="R1697" s="2">
        <f t="shared" si="1897"/>
        <v>-0.4920859819215278</v>
      </c>
      <c r="S1697" s="2">
        <f t="shared" si="1898"/>
        <v>1.0796409196285257</v>
      </c>
      <c r="T1697" s="2">
        <f t="shared" si="1899"/>
        <v>1.1090633178863871</v>
      </c>
      <c r="U1697" s="2">
        <f t="shared" si="1900"/>
        <v>-0.95000663038686961</v>
      </c>
      <c r="V1697" s="2">
        <f t="shared" si="1901"/>
        <v>1.8352605527764638</v>
      </c>
      <c r="W1697" s="2">
        <f t="shared" si="1902"/>
        <v>0.24229989971654953</v>
      </c>
      <c r="X1697" s="2">
        <f t="shared" si="1903"/>
        <v>-0.43715377712274456</v>
      </c>
      <c r="Y1697" s="2">
        <f t="shared" si="1904"/>
        <v>-0.10178665638994501</v>
      </c>
      <c r="Z1697" s="2">
        <f t="shared" si="1905"/>
        <v>-0.10174636065669572</v>
      </c>
      <c r="AA1697" s="2">
        <f t="shared" si="1906"/>
        <v>0.24062275481354842</v>
      </c>
      <c r="AB1697" s="2">
        <f t="shared" si="1907"/>
        <v>-4.9713490935397626E-2</v>
      </c>
      <c r="AC1697" s="2">
        <f t="shared" si="1908"/>
        <v>-6.7982658545332364E-2</v>
      </c>
      <c r="AD1697" s="2">
        <f t="shared" si="1909"/>
        <v>0.38574866708959671</v>
      </c>
    </row>
    <row r="1698" spans="2:30" x14ac:dyDescent="0.35">
      <c r="B1698" s="32"/>
      <c r="C1698" s="2" t="str">
        <f t="shared" ref="C1698:I1698" si="1930">C1506</f>
        <v>Somalia</v>
      </c>
      <c r="D1698" s="2">
        <f t="shared" si="1930"/>
        <v>2.0185185185185186</v>
      </c>
      <c r="E1698" s="2">
        <f t="shared" si="1930"/>
        <v>2.333643988816402</v>
      </c>
      <c r="F1698" s="2">
        <f t="shared" si="1930"/>
        <v>-1.5471698113207555</v>
      </c>
      <c r="G1698" s="2">
        <f t="shared" si="1930"/>
        <v>4.5014492753623188</v>
      </c>
      <c r="H1698" s="2">
        <f t="shared" si="1930"/>
        <v>0.51558073654390935</v>
      </c>
      <c r="I1698" s="2">
        <f t="shared" si="1930"/>
        <v>-0.52408477842003842</v>
      </c>
      <c r="J1698" s="3">
        <f t="shared" si="1889"/>
        <v>1.0568207724067649</v>
      </c>
      <c r="K1698" s="3">
        <f t="shared" si="1890"/>
        <v>3.1509513720753497</v>
      </c>
      <c r="L1698" s="3">
        <f t="shared" si="1891"/>
        <v>5.9585609091932659</v>
      </c>
      <c r="M1698" s="2">
        <f t="shared" si="1892"/>
        <v>1.4885495638912973</v>
      </c>
      <c r="N1698" s="2">
        <f t="shared" si="1893"/>
        <v>2.1377619247687045</v>
      </c>
      <c r="O1698" s="2">
        <f t="shared" si="1894"/>
        <v>-1.6008714333694936</v>
      </c>
      <c r="P1698" s="2">
        <f t="shared" si="1895"/>
        <v>5.3496627810470541</v>
      </c>
      <c r="Q1698" s="2">
        <f t="shared" si="1896"/>
        <v>0.7799759199398274</v>
      </c>
      <c r="R1698" s="2">
        <f t="shared" si="1897"/>
        <v>-0.49214847957093893</v>
      </c>
      <c r="S1698" s="2">
        <f t="shared" si="1898"/>
        <v>1.0796409196285257</v>
      </c>
      <c r="T1698" s="2">
        <f t="shared" si="1899"/>
        <v>1.1090633178863871</v>
      </c>
      <c r="U1698" s="2">
        <f t="shared" si="1900"/>
        <v>-0.95000663038686961</v>
      </c>
      <c r="V1698" s="2">
        <f t="shared" si="1901"/>
        <v>1.8352605527764638</v>
      </c>
      <c r="W1698" s="2">
        <f t="shared" si="1902"/>
        <v>0.24229989971654953</v>
      </c>
      <c r="X1698" s="2">
        <f t="shared" si="1903"/>
        <v>-0.43715377712274456</v>
      </c>
      <c r="Y1698" s="2">
        <f t="shared" si="1904"/>
        <v>-0.10178665638994501</v>
      </c>
      <c r="Z1698" s="2">
        <f t="shared" si="1905"/>
        <v>-0.10174636065669572</v>
      </c>
      <c r="AA1698" s="2">
        <f t="shared" si="1906"/>
        <v>0.24062275481354842</v>
      </c>
      <c r="AB1698" s="2">
        <f t="shared" si="1907"/>
        <v>-4.9713490935397626E-2</v>
      </c>
      <c r="AC1698" s="2">
        <f t="shared" si="1908"/>
        <v>-6.7982658545332364E-2</v>
      </c>
      <c r="AD1698" s="2">
        <f t="shared" si="1909"/>
        <v>0.38574866708959671</v>
      </c>
    </row>
    <row r="1699" spans="2:30" x14ac:dyDescent="0.35">
      <c r="B1699" s="32"/>
      <c r="C1699" s="2" t="str">
        <f t="shared" ref="C1699:I1699" si="1931">C1507</f>
        <v>South Africa</v>
      </c>
      <c r="D1699" s="2">
        <f t="shared" si="1931"/>
        <v>8.2010582010582131E-2</v>
      </c>
      <c r="E1699" s="2">
        <f t="shared" si="1931"/>
        <v>0.54054054054054046</v>
      </c>
      <c r="F1699" s="2">
        <f t="shared" si="1931"/>
        <v>-0.90566037735849114</v>
      </c>
      <c r="G1699" s="2">
        <f t="shared" si="1931"/>
        <v>0.38550724637681161</v>
      </c>
      <c r="H1699" s="2">
        <f t="shared" si="1931"/>
        <v>-0.8932955618508025</v>
      </c>
      <c r="I1699" s="2">
        <f t="shared" si="1931"/>
        <v>-0.18111753371868972</v>
      </c>
      <c r="J1699" s="3">
        <f t="shared" si="1889"/>
        <v>5.7054539121470835</v>
      </c>
      <c r="K1699" s="3">
        <f t="shared" si="1890"/>
        <v>2.1857189409299482</v>
      </c>
      <c r="L1699" s="3">
        <f t="shared" si="1891"/>
        <v>1.718189359635095</v>
      </c>
      <c r="M1699" s="2">
        <f t="shared" si="1892"/>
        <v>1.4885495638912973</v>
      </c>
      <c r="N1699" s="2">
        <f t="shared" si="1893"/>
        <v>2.1377619247687045</v>
      </c>
      <c r="O1699" s="2">
        <f t="shared" si="1894"/>
        <v>-1.6008714333694936</v>
      </c>
      <c r="P1699" s="2">
        <f t="shared" si="1895"/>
        <v>5.3496627810470541</v>
      </c>
      <c r="Q1699" s="2">
        <f t="shared" si="1896"/>
        <v>0.7799759199398274</v>
      </c>
      <c r="R1699" s="2">
        <f t="shared" si="1897"/>
        <v>-0.49214847957093893</v>
      </c>
      <c r="S1699" s="2">
        <f t="shared" si="1898"/>
        <v>1.0796409196285257</v>
      </c>
      <c r="T1699" s="2">
        <f t="shared" si="1899"/>
        <v>1.1090633178863871</v>
      </c>
      <c r="U1699" s="2">
        <f t="shared" si="1900"/>
        <v>-0.95000663038686961</v>
      </c>
      <c r="V1699" s="2">
        <f t="shared" si="1901"/>
        <v>1.8352605527764638</v>
      </c>
      <c r="W1699" s="2">
        <f t="shared" si="1902"/>
        <v>0.24229989971654953</v>
      </c>
      <c r="X1699" s="2">
        <f t="shared" si="1903"/>
        <v>-0.43715377712274456</v>
      </c>
      <c r="Y1699" s="2">
        <f t="shared" si="1904"/>
        <v>-0.10142767740869398</v>
      </c>
      <c r="Z1699" s="2">
        <f t="shared" si="1905"/>
        <v>-0.10049189405279486</v>
      </c>
      <c r="AA1699" s="2">
        <f t="shared" si="1906"/>
        <v>0.23838392057102489</v>
      </c>
      <c r="AB1699" s="2">
        <f t="shared" si="1907"/>
        <v>-4.8863450432834715E-2</v>
      </c>
      <c r="AC1699" s="2">
        <f t="shared" si="1908"/>
        <v>-6.9594597809600867E-2</v>
      </c>
      <c r="AD1699" s="2">
        <f t="shared" si="1909"/>
        <v>0.38464150654114304</v>
      </c>
    </row>
    <row r="1700" spans="2:30" x14ac:dyDescent="0.35">
      <c r="B1700" s="32"/>
      <c r="C1700" s="2" t="str">
        <f t="shared" ref="C1700:I1700" si="1932">C1508</f>
        <v>South Korea</v>
      </c>
      <c r="D1700" s="2">
        <f t="shared" si="1932"/>
        <v>-0.67460317460317454</v>
      </c>
      <c r="E1700" s="2">
        <f t="shared" si="1932"/>
        <v>-0.4212488350419385</v>
      </c>
      <c r="F1700" s="2">
        <f t="shared" si="1932"/>
        <v>0.85849056603773577</v>
      </c>
      <c r="G1700" s="2">
        <f t="shared" si="1932"/>
        <v>-0.24057971014492754</v>
      </c>
      <c r="H1700" s="2">
        <f t="shared" si="1932"/>
        <v>0.2058545797922568</v>
      </c>
      <c r="I1700" s="2">
        <f t="shared" si="1932"/>
        <v>0.37764932562620418</v>
      </c>
      <c r="J1700" s="3">
        <f t="shared" si="1889"/>
        <v>7.0436639562430887</v>
      </c>
      <c r="K1700" s="3">
        <f t="shared" si="1890"/>
        <v>3.6965165888687461</v>
      </c>
      <c r="L1700" s="3">
        <f t="shared" si="1891"/>
        <v>0.96365122414819337</v>
      </c>
      <c r="M1700" s="2">
        <f t="shared" si="1892"/>
        <v>1.4885495638912973</v>
      </c>
      <c r="N1700" s="2">
        <f t="shared" si="1893"/>
        <v>2.1377619247687045</v>
      </c>
      <c r="O1700" s="2">
        <f t="shared" si="1894"/>
        <v>-1.6008714333694936</v>
      </c>
      <c r="P1700" s="2">
        <f t="shared" si="1895"/>
        <v>5.3496627810470541</v>
      </c>
      <c r="Q1700" s="2">
        <f t="shared" si="1896"/>
        <v>0.7799759199398274</v>
      </c>
      <c r="R1700" s="2">
        <f t="shared" si="1897"/>
        <v>-0.49214847957093893</v>
      </c>
      <c r="S1700" s="2">
        <f t="shared" si="1898"/>
        <v>1.0796409196285257</v>
      </c>
      <c r="T1700" s="2">
        <f t="shared" si="1899"/>
        <v>1.1090633178863871</v>
      </c>
      <c r="U1700" s="2">
        <f t="shared" si="1900"/>
        <v>-0.95000663038686961</v>
      </c>
      <c r="V1700" s="2">
        <f t="shared" si="1901"/>
        <v>1.8352605527764638</v>
      </c>
      <c r="W1700" s="2">
        <f t="shared" si="1902"/>
        <v>0.24229989971654953</v>
      </c>
      <c r="X1700" s="2">
        <f t="shared" si="1903"/>
        <v>-0.43715377712274456</v>
      </c>
      <c r="Y1700" s="2">
        <f t="shared" si="1904"/>
        <v>-0.10254716080165195</v>
      </c>
      <c r="Z1700" s="2">
        <f t="shared" si="1905"/>
        <v>-0.10111837245316428</v>
      </c>
      <c r="AA1700" s="2">
        <f t="shared" si="1906"/>
        <v>0.23959506636295205</v>
      </c>
      <c r="AB1700" s="2">
        <f t="shared" si="1907"/>
        <v>-4.9237896252584894E-2</v>
      </c>
      <c r="AC1700" s="2">
        <f t="shared" si="1908"/>
        <v>-6.905661113459724E-2</v>
      </c>
      <c r="AD1700" s="2">
        <f t="shared" si="1909"/>
        <v>0.38462784993779353</v>
      </c>
    </row>
    <row r="1701" spans="2:30" x14ac:dyDescent="0.35">
      <c r="B1701" s="32"/>
      <c r="C1701" s="2" t="str">
        <f t="shared" ref="C1701:I1701" si="1933">C1509</f>
        <v>South Sudan</v>
      </c>
      <c r="D1701" s="2">
        <f t="shared" si="1933"/>
        <v>1.2936507936507937</v>
      </c>
      <c r="E1701" s="2">
        <f t="shared" si="1933"/>
        <v>1.852749301025163</v>
      </c>
      <c r="F1701" s="2">
        <f t="shared" si="1933"/>
        <v>-1.5000000000000007</v>
      </c>
      <c r="G1701" s="2">
        <f t="shared" si="1933"/>
        <v>6.36231884057971</v>
      </c>
      <c r="H1701" s="2">
        <f t="shared" si="1933"/>
        <v>1.1312559017941453</v>
      </c>
      <c r="I1701" s="2">
        <f t="shared" si="1933"/>
        <v>-0.51522157996146434</v>
      </c>
      <c r="J1701" s="3">
        <f t="shared" si="1889"/>
        <v>1.1308382116491562</v>
      </c>
      <c r="K1701" s="3">
        <f t="shared" si="1890"/>
        <v>4.7108338827592329</v>
      </c>
      <c r="L1701" s="3">
        <f t="shared" si="1891"/>
        <v>7.2216132216560895</v>
      </c>
      <c r="M1701" s="2">
        <f t="shared" si="1892"/>
        <v>1.4881689022306714</v>
      </c>
      <c r="N1701" s="2">
        <f t="shared" si="1893"/>
        <v>2.1372052594879554</v>
      </c>
      <c r="O1701" s="2">
        <f t="shared" si="1894"/>
        <v>-1.6006744188511937</v>
      </c>
      <c r="P1701" s="2">
        <f t="shared" si="1895"/>
        <v>5.3516406249133288</v>
      </c>
      <c r="Q1701" s="2">
        <f t="shared" si="1896"/>
        <v>0.78066201365438659</v>
      </c>
      <c r="R1701" s="2">
        <f t="shared" si="1897"/>
        <v>-0.49219354422013917</v>
      </c>
      <c r="S1701" s="2">
        <f t="shared" si="1898"/>
        <v>1.0796409196285257</v>
      </c>
      <c r="T1701" s="2">
        <f t="shared" si="1899"/>
        <v>1.1090633178863871</v>
      </c>
      <c r="U1701" s="2">
        <f t="shared" si="1900"/>
        <v>-0.95000663038686961</v>
      </c>
      <c r="V1701" s="2">
        <f t="shared" si="1901"/>
        <v>1.8352605527764638</v>
      </c>
      <c r="W1701" s="2">
        <f t="shared" si="1902"/>
        <v>0.24229989971654953</v>
      </c>
      <c r="X1701" s="2">
        <f t="shared" si="1903"/>
        <v>-0.43715377712274456</v>
      </c>
      <c r="Y1701" s="2">
        <f t="shared" si="1904"/>
        <v>-0.10254716080165195</v>
      </c>
      <c r="Z1701" s="2">
        <f t="shared" si="1905"/>
        <v>-0.10111837245316428</v>
      </c>
      <c r="AA1701" s="2">
        <f t="shared" si="1906"/>
        <v>0.23959506636295205</v>
      </c>
      <c r="AB1701" s="2">
        <f t="shared" si="1907"/>
        <v>-4.9237896252584894E-2</v>
      </c>
      <c r="AC1701" s="2">
        <f t="shared" si="1908"/>
        <v>-6.905661113459724E-2</v>
      </c>
      <c r="AD1701" s="2">
        <f t="shared" si="1909"/>
        <v>0.38462784993779353</v>
      </c>
    </row>
    <row r="1702" spans="2:30" x14ac:dyDescent="0.35">
      <c r="B1702" s="32"/>
      <c r="C1702" s="2" t="str">
        <f t="shared" ref="C1702:I1702" si="1934">C1510</f>
        <v>Spain</v>
      </c>
      <c r="D1702" s="2">
        <f t="shared" si="1934"/>
        <v>-0.5264550264550264</v>
      </c>
      <c r="E1702" s="2">
        <f t="shared" si="1934"/>
        <v>-0.42870456663560108</v>
      </c>
      <c r="F1702" s="2">
        <f t="shared" si="1934"/>
        <v>0.92452830188679269</v>
      </c>
      <c r="G1702" s="2">
        <f t="shared" si="1934"/>
        <v>-0.28115942028985508</v>
      </c>
      <c r="H1702" s="2">
        <f t="shared" si="1934"/>
        <v>-0.27006610009442872</v>
      </c>
      <c r="I1702" s="2">
        <f t="shared" si="1934"/>
        <v>0.95953757225433522</v>
      </c>
      <c r="J1702" s="3">
        <f t="shared" si="1889"/>
        <v>7.2082758509546725</v>
      </c>
      <c r="K1702" s="3">
        <f t="shared" si="1890"/>
        <v>3.8923841810115025</v>
      </c>
      <c r="L1702" s="3">
        <f t="shared" si="1891"/>
        <v>1.0866727782937398</v>
      </c>
      <c r="M1702" s="2">
        <f t="shared" si="1892"/>
        <v>1.4881689022306714</v>
      </c>
      <c r="N1702" s="2">
        <f t="shared" si="1893"/>
        <v>2.1372052594879554</v>
      </c>
      <c r="O1702" s="2">
        <f t="shared" si="1894"/>
        <v>-1.6006744188511937</v>
      </c>
      <c r="P1702" s="2">
        <f t="shared" si="1895"/>
        <v>5.3516406249133288</v>
      </c>
      <c r="Q1702" s="2">
        <f t="shared" si="1896"/>
        <v>0.78066201365438659</v>
      </c>
      <c r="R1702" s="2">
        <f t="shared" si="1897"/>
        <v>-0.49219354422013917</v>
      </c>
      <c r="S1702" s="2">
        <f t="shared" si="1898"/>
        <v>1.0796409196285257</v>
      </c>
      <c r="T1702" s="2">
        <f t="shared" si="1899"/>
        <v>1.1090633178863871</v>
      </c>
      <c r="U1702" s="2">
        <f t="shared" si="1900"/>
        <v>-0.95000663038686961</v>
      </c>
      <c r="V1702" s="2">
        <f t="shared" si="1901"/>
        <v>1.8352605527764638</v>
      </c>
      <c r="W1702" s="2">
        <f t="shared" si="1902"/>
        <v>0.24229989971654953</v>
      </c>
      <c r="X1702" s="2">
        <f t="shared" si="1903"/>
        <v>-0.43715377712274456</v>
      </c>
      <c r="Y1702" s="2">
        <f t="shared" si="1904"/>
        <v>-0.1033751058517562</v>
      </c>
      <c r="Z1702" s="2">
        <f t="shared" si="1905"/>
        <v>-0.10175818923867685</v>
      </c>
      <c r="AA1702" s="2">
        <f t="shared" si="1906"/>
        <v>0.24093282658858456</v>
      </c>
      <c r="AB1702" s="2">
        <f t="shared" si="1907"/>
        <v>-4.9690867979220184E-2</v>
      </c>
      <c r="AC1702" s="2">
        <f t="shared" si="1908"/>
        <v>-6.9449207792721915E-2</v>
      </c>
      <c r="AD1702" s="2">
        <f t="shared" si="1909"/>
        <v>0.38575072048919301</v>
      </c>
    </row>
    <row r="1703" spans="2:30" x14ac:dyDescent="0.35">
      <c r="B1703" s="32"/>
      <c r="C1703" s="2" t="str">
        <f t="shared" ref="C1703:I1703" si="1935">C1511</f>
        <v>Sri Lanka</v>
      </c>
      <c r="D1703" s="2">
        <f t="shared" si="1935"/>
        <v>-2.910052910052895E-2</v>
      </c>
      <c r="E1703" s="2">
        <f t="shared" si="1935"/>
        <v>-0.28331780055917982</v>
      </c>
      <c r="F1703" s="2">
        <f t="shared" si="1935"/>
        <v>0.31132075471698101</v>
      </c>
      <c r="G1703" s="2">
        <f t="shared" si="1935"/>
        <v>-9.5652173913043481E-2</v>
      </c>
      <c r="H1703" s="2">
        <f t="shared" si="1935"/>
        <v>0.26628895184135976</v>
      </c>
      <c r="I1703" s="2">
        <f t="shared" si="1935"/>
        <v>-0.14643545279383424</v>
      </c>
      <c r="J1703" s="3">
        <f t="shared" si="1889"/>
        <v>6.4710038707971238</v>
      </c>
      <c r="K1703" s="3">
        <f t="shared" si="1890"/>
        <v>2.9278825332243801</v>
      </c>
      <c r="L1703" s="3">
        <f t="shared" si="1891"/>
        <v>0.66444694457261921</v>
      </c>
      <c r="M1703" s="2">
        <f t="shared" si="1892"/>
        <v>1.4881689022306714</v>
      </c>
      <c r="N1703" s="2">
        <f t="shared" si="1893"/>
        <v>2.1372052594879554</v>
      </c>
      <c r="O1703" s="2">
        <f t="shared" si="1894"/>
        <v>-1.6006744188511937</v>
      </c>
      <c r="P1703" s="2">
        <f t="shared" si="1895"/>
        <v>5.3516406249133288</v>
      </c>
      <c r="Q1703" s="2">
        <f t="shared" si="1896"/>
        <v>0.78066201365438659</v>
      </c>
      <c r="R1703" s="2">
        <f t="shared" si="1897"/>
        <v>-0.49219354422013917</v>
      </c>
      <c r="S1703" s="2">
        <f t="shared" si="1898"/>
        <v>1.0796409196285257</v>
      </c>
      <c r="T1703" s="2">
        <f t="shared" si="1899"/>
        <v>1.1090633178863871</v>
      </c>
      <c r="U1703" s="2">
        <f t="shared" si="1900"/>
        <v>-0.95000663038686961</v>
      </c>
      <c r="V1703" s="2">
        <f t="shared" si="1901"/>
        <v>1.8352605527764638</v>
      </c>
      <c r="W1703" s="2">
        <f t="shared" si="1902"/>
        <v>0.24229989971654953</v>
      </c>
      <c r="X1703" s="2">
        <f t="shared" si="1903"/>
        <v>-0.43715377712274456</v>
      </c>
      <c r="Y1703" s="2">
        <f t="shared" si="1904"/>
        <v>-0.10323003831903896</v>
      </c>
      <c r="Z1703" s="2">
        <f t="shared" si="1905"/>
        <v>-0.10211279785453721</v>
      </c>
      <c r="AA1703" s="2">
        <f t="shared" si="1906"/>
        <v>0.24107030301071034</v>
      </c>
      <c r="AB1703" s="2">
        <f t="shared" si="1907"/>
        <v>-4.9780636154872181E-2</v>
      </c>
      <c r="AC1703" s="2">
        <f t="shared" si="1908"/>
        <v>-6.8793469199686597E-2</v>
      </c>
      <c r="AD1703" s="2">
        <f t="shared" si="1909"/>
        <v>0.38471129436949958</v>
      </c>
    </row>
    <row r="1704" spans="2:30" x14ac:dyDescent="0.35">
      <c r="B1704" s="32"/>
      <c r="C1704" s="2" t="str">
        <f t="shared" ref="C1704:I1704" si="1936">C1512</f>
        <v>Sudan</v>
      </c>
      <c r="D1704" s="2">
        <f t="shared" si="1936"/>
        <v>1.1402116402116402</v>
      </c>
      <c r="E1704" s="2">
        <f t="shared" si="1936"/>
        <v>1.0475302889095992</v>
      </c>
      <c r="F1704" s="2">
        <f t="shared" si="1936"/>
        <v>-0.79245283018868018</v>
      </c>
      <c r="G1704" s="2">
        <f t="shared" si="1936"/>
        <v>1.4057971014492754</v>
      </c>
      <c r="H1704" s="2">
        <f t="shared" si="1936"/>
        <v>1.203021718602455</v>
      </c>
      <c r="I1704" s="2">
        <f t="shared" si="1936"/>
        <v>-0.43159922928709049</v>
      </c>
      <c r="J1704" s="3">
        <f t="shared" si="1889"/>
        <v>4.2087324026488213</v>
      </c>
      <c r="K1704" s="3">
        <f t="shared" si="1890"/>
        <v>1.0675834618964779</v>
      </c>
      <c r="L1704" s="3">
        <f t="shared" si="1891"/>
        <v>2.8876599167622823</v>
      </c>
      <c r="M1704" s="2">
        <f t="shared" si="1892"/>
        <v>1.4881689022306714</v>
      </c>
      <c r="N1704" s="2">
        <f t="shared" si="1893"/>
        <v>2.1372052594879554</v>
      </c>
      <c r="O1704" s="2">
        <f t="shared" si="1894"/>
        <v>-1.6006744188511937</v>
      </c>
      <c r="P1704" s="2">
        <f t="shared" si="1895"/>
        <v>5.3516406249133288</v>
      </c>
      <c r="Q1704" s="2">
        <f t="shared" si="1896"/>
        <v>0.78066201365438659</v>
      </c>
      <c r="R1704" s="2">
        <f t="shared" si="1897"/>
        <v>-0.49219354422013917</v>
      </c>
      <c r="S1704" s="2">
        <f t="shared" si="1898"/>
        <v>1.0797592218171645</v>
      </c>
      <c r="T1704" s="2">
        <f t="shared" si="1899"/>
        <v>1.1089431361891668</v>
      </c>
      <c r="U1704" s="2">
        <f t="shared" si="1900"/>
        <v>-0.94969890812085755</v>
      </c>
      <c r="V1704" s="2">
        <f t="shared" si="1901"/>
        <v>1.8344217569730905</v>
      </c>
      <c r="W1704" s="2">
        <f t="shared" si="1902"/>
        <v>0.24417630951906105</v>
      </c>
      <c r="X1704" s="2">
        <f t="shared" si="1903"/>
        <v>-0.43714292839650304</v>
      </c>
      <c r="Y1704" s="2">
        <f t="shared" si="1904"/>
        <v>-0.10323003831903896</v>
      </c>
      <c r="Z1704" s="2">
        <f t="shared" si="1905"/>
        <v>-0.10211279785453721</v>
      </c>
      <c r="AA1704" s="2">
        <f t="shared" si="1906"/>
        <v>0.24107030301071034</v>
      </c>
      <c r="AB1704" s="2">
        <f t="shared" si="1907"/>
        <v>-4.9780636154872181E-2</v>
      </c>
      <c r="AC1704" s="2">
        <f t="shared" si="1908"/>
        <v>-6.8793469199686597E-2</v>
      </c>
      <c r="AD1704" s="2">
        <f t="shared" si="1909"/>
        <v>0.38471129436949958</v>
      </c>
    </row>
    <row r="1705" spans="2:30" x14ac:dyDescent="0.35">
      <c r="B1705" s="32"/>
      <c r="C1705" s="2" t="str">
        <f t="shared" ref="C1705:I1705" si="1937">C1513</f>
        <v>Suriname</v>
      </c>
      <c r="D1705" s="2">
        <f t="shared" si="1937"/>
        <v>8.7301587301587311E-2</v>
      </c>
      <c r="E1705" s="2">
        <f t="shared" si="1937"/>
        <v>0.10810810810810804</v>
      </c>
      <c r="F1705" s="2">
        <f t="shared" si="1937"/>
        <v>-0.17924528301886855</v>
      </c>
      <c r="G1705" s="2">
        <f t="shared" si="1937"/>
        <v>0.39130434782608697</v>
      </c>
      <c r="H1705" s="2">
        <f t="shared" si="1937"/>
        <v>-0.80264400377714806</v>
      </c>
      <c r="I1705" s="2">
        <f t="shared" si="1937"/>
        <v>-6.5510597302504789E-2</v>
      </c>
      <c r="J1705" s="3">
        <f t="shared" si="1889"/>
        <v>5.9492837834297676</v>
      </c>
      <c r="K1705" s="3">
        <f t="shared" si="1890"/>
        <v>2.4283271840100458</v>
      </c>
      <c r="L1705" s="3">
        <f t="shared" si="1891"/>
        <v>1.092223714931428</v>
      </c>
      <c r="M1705" s="2">
        <f t="shared" si="1892"/>
        <v>1.4881689022306714</v>
      </c>
      <c r="N1705" s="2">
        <f t="shared" si="1893"/>
        <v>2.1372052594879554</v>
      </c>
      <c r="O1705" s="2">
        <f t="shared" si="1894"/>
        <v>-1.6006744188511937</v>
      </c>
      <c r="P1705" s="2">
        <f t="shared" si="1895"/>
        <v>5.3516406249133288</v>
      </c>
      <c r="Q1705" s="2">
        <f t="shared" si="1896"/>
        <v>0.78066201365438659</v>
      </c>
      <c r="R1705" s="2">
        <f t="shared" si="1897"/>
        <v>-0.49219354422013917</v>
      </c>
      <c r="S1705" s="2">
        <f t="shared" si="1898"/>
        <v>1.0797592218171645</v>
      </c>
      <c r="T1705" s="2">
        <f t="shared" si="1899"/>
        <v>1.1089431361891668</v>
      </c>
      <c r="U1705" s="2">
        <f t="shared" si="1900"/>
        <v>-0.94969890812085755</v>
      </c>
      <c r="V1705" s="2">
        <f t="shared" si="1901"/>
        <v>1.8344217569730905</v>
      </c>
      <c r="W1705" s="2">
        <f t="shared" si="1902"/>
        <v>0.24417630951906105</v>
      </c>
      <c r="X1705" s="2">
        <f t="shared" si="1903"/>
        <v>-0.43714292839650304</v>
      </c>
      <c r="Y1705" s="2">
        <f t="shared" si="1904"/>
        <v>-0.10285790623774867</v>
      </c>
      <c r="Z1705" s="2">
        <f t="shared" si="1905"/>
        <v>-0.10170221014757892</v>
      </c>
      <c r="AA1705" s="2">
        <f t="shared" si="1906"/>
        <v>0.24024937413174632</v>
      </c>
      <c r="AB1705" s="2">
        <f t="shared" si="1907"/>
        <v>-4.8919142045534367E-2</v>
      </c>
      <c r="AC1705" s="2">
        <f t="shared" si="1908"/>
        <v>-7.0226771025033205E-2</v>
      </c>
      <c r="AD1705" s="2">
        <f t="shared" si="1909"/>
        <v>0.38383195473732767</v>
      </c>
    </row>
    <row r="1706" spans="2:30" x14ac:dyDescent="0.35">
      <c r="B1706" s="32"/>
      <c r="C1706" s="2" t="str">
        <f t="shared" ref="C1706:I1706" si="1938">C1514</f>
        <v>Sweden</v>
      </c>
      <c r="D1706" s="2">
        <f t="shared" si="1938"/>
        <v>-0.26190476190476181</v>
      </c>
      <c r="E1706" s="2">
        <f t="shared" si="1938"/>
        <v>-0.43988816402609504</v>
      </c>
      <c r="F1706" s="2">
        <f t="shared" si="1938"/>
        <v>0.84905660377358538</v>
      </c>
      <c r="G1706" s="2">
        <f t="shared" si="1938"/>
        <v>-0.28115942028985508</v>
      </c>
      <c r="H1706" s="2">
        <f t="shared" si="1938"/>
        <v>-0.61000944287063263</v>
      </c>
      <c r="I1706" s="2">
        <f t="shared" si="1938"/>
        <v>1.0019267822736031</v>
      </c>
      <c r="J1706" s="3">
        <f t="shared" si="1889"/>
        <v>7.183324399322796</v>
      </c>
      <c r="K1706" s="3">
        <f t="shared" si="1890"/>
        <v>3.8354531261190887</v>
      </c>
      <c r="L1706" s="3">
        <f t="shared" si="1891"/>
        <v>1.1124989797987808</v>
      </c>
      <c r="M1706" s="2">
        <f t="shared" si="1892"/>
        <v>1.4881689022306714</v>
      </c>
      <c r="N1706" s="2">
        <f t="shared" si="1893"/>
        <v>2.1372052594879554</v>
      </c>
      <c r="O1706" s="2">
        <f t="shared" si="1894"/>
        <v>-1.6006744188511937</v>
      </c>
      <c r="P1706" s="2">
        <f t="shared" si="1895"/>
        <v>5.3516406249133288</v>
      </c>
      <c r="Q1706" s="2">
        <f t="shared" si="1896"/>
        <v>0.78066201365438659</v>
      </c>
      <c r="R1706" s="2">
        <f t="shared" si="1897"/>
        <v>-0.49219354422013917</v>
      </c>
      <c r="S1706" s="2">
        <f t="shared" si="1898"/>
        <v>1.0797592218171645</v>
      </c>
      <c r="T1706" s="2">
        <f t="shared" si="1899"/>
        <v>1.1089431361891668</v>
      </c>
      <c r="U1706" s="2">
        <f t="shared" si="1900"/>
        <v>-0.94969890812085755</v>
      </c>
      <c r="V1706" s="2">
        <f t="shared" si="1901"/>
        <v>1.8344217569730905</v>
      </c>
      <c r="W1706" s="2">
        <f t="shared" si="1902"/>
        <v>0.24417630951906105</v>
      </c>
      <c r="X1706" s="2">
        <f t="shared" si="1903"/>
        <v>-0.43714292839650304</v>
      </c>
      <c r="Y1706" s="2">
        <f t="shared" si="1904"/>
        <v>-0.1031685446277233</v>
      </c>
      <c r="Z1706" s="2">
        <f t="shared" si="1905"/>
        <v>-0.1023627295887479</v>
      </c>
      <c r="AA1706" s="2">
        <f t="shared" si="1906"/>
        <v>0.24143845075214054</v>
      </c>
      <c r="AB1706" s="2">
        <f t="shared" si="1907"/>
        <v>-4.9372736338980303E-2</v>
      </c>
      <c r="AC1706" s="2">
        <f t="shared" si="1908"/>
        <v>-7.1281034055981643E-2</v>
      </c>
      <c r="AD1706" s="2">
        <f t="shared" si="1909"/>
        <v>0.38503917119735948</v>
      </c>
    </row>
    <row r="1707" spans="2:30" x14ac:dyDescent="0.35">
      <c r="B1707" s="32"/>
      <c r="C1707" s="2" t="str">
        <f t="shared" ref="C1707:I1707" si="1939">C1515</f>
        <v>Switzerland</v>
      </c>
      <c r="D1707" s="2">
        <f t="shared" si="1939"/>
        <v>-0.38888888888888878</v>
      </c>
      <c r="E1707" s="2">
        <f t="shared" si="1939"/>
        <v>-0.38397017707362535</v>
      </c>
      <c r="F1707" s="2">
        <f t="shared" si="1939"/>
        <v>0.95283018867924529</v>
      </c>
      <c r="G1707" s="2">
        <f t="shared" si="1939"/>
        <v>-0.27536231884057971</v>
      </c>
      <c r="H1707" s="2">
        <f t="shared" si="1939"/>
        <v>-0.11520302171860254</v>
      </c>
      <c r="I1707" s="2">
        <f t="shared" si="1939"/>
        <v>1.1252408477842002</v>
      </c>
      <c r="J1707" s="3">
        <f t="shared" si="1889"/>
        <v>7.1750879866981947</v>
      </c>
      <c r="K1707" s="3">
        <f t="shared" si="1890"/>
        <v>3.8764313243651318</v>
      </c>
      <c r="L1707" s="3">
        <f t="shared" si="1891"/>
        <v>1.126017774644817</v>
      </c>
      <c r="M1707" s="2">
        <f t="shared" si="1892"/>
        <v>1.4881689022306714</v>
      </c>
      <c r="N1707" s="2">
        <f t="shared" si="1893"/>
        <v>2.1372052594879554</v>
      </c>
      <c r="O1707" s="2">
        <f t="shared" si="1894"/>
        <v>-1.6006744188511937</v>
      </c>
      <c r="P1707" s="2">
        <f t="shared" si="1895"/>
        <v>5.3516406249133288</v>
      </c>
      <c r="Q1707" s="2">
        <f t="shared" si="1896"/>
        <v>0.78066201365438659</v>
      </c>
      <c r="R1707" s="2">
        <f t="shared" si="1897"/>
        <v>-0.49219354422013917</v>
      </c>
      <c r="S1707" s="2">
        <f t="shared" si="1898"/>
        <v>1.0797592218171645</v>
      </c>
      <c r="T1707" s="2">
        <f t="shared" si="1899"/>
        <v>1.1089431361891668</v>
      </c>
      <c r="U1707" s="2">
        <f t="shared" si="1900"/>
        <v>-0.94969890812085755</v>
      </c>
      <c r="V1707" s="2">
        <f t="shared" si="1901"/>
        <v>1.8344217569730905</v>
      </c>
      <c r="W1707" s="2">
        <f t="shared" si="1902"/>
        <v>0.24417630951906105</v>
      </c>
      <c r="X1707" s="2">
        <f t="shared" si="1903"/>
        <v>-0.43714292839650304</v>
      </c>
      <c r="Y1707" s="2">
        <f t="shared" si="1904"/>
        <v>-0.10372659217510839</v>
      </c>
      <c r="Z1707" s="2">
        <f t="shared" si="1905"/>
        <v>-0.1029127441346168</v>
      </c>
      <c r="AA1707" s="2">
        <f t="shared" si="1906"/>
        <v>0.24282788774027941</v>
      </c>
      <c r="AB1707" s="2">
        <f t="shared" si="1907"/>
        <v>-4.9814122242303742E-2</v>
      </c>
      <c r="AC1707" s="2">
        <f t="shared" si="1908"/>
        <v>-7.13668191881352E-2</v>
      </c>
      <c r="AD1707" s="2">
        <f t="shared" si="1909"/>
        <v>0.38648487759694317</v>
      </c>
    </row>
    <row r="1708" spans="2:30" x14ac:dyDescent="0.35">
      <c r="B1708" s="32"/>
      <c r="C1708" s="2" t="str">
        <f t="shared" ref="C1708:I1708" si="1940">C1516</f>
        <v>Syria</v>
      </c>
      <c r="D1708" s="2">
        <f t="shared" si="1940"/>
        <v>0.29365079365079372</v>
      </c>
      <c r="E1708" s="2">
        <f t="shared" si="1940"/>
        <v>0</v>
      </c>
      <c r="F1708" s="2">
        <f t="shared" si="1940"/>
        <v>-0.16037735849056639</v>
      </c>
      <c r="G1708" s="2">
        <f t="shared" si="1940"/>
        <v>-0.1246376811594203</v>
      </c>
      <c r="H1708" s="2">
        <f t="shared" si="1940"/>
        <v>0.84419263456090654</v>
      </c>
      <c r="I1708" s="2">
        <f t="shared" si="1940"/>
        <v>-6.1657032755298616E-2</v>
      </c>
      <c r="J1708" s="3">
        <f t="shared" si="1889"/>
        <v>6.1844965331101767</v>
      </c>
      <c r="K1708" s="3">
        <f t="shared" si="1890"/>
        <v>2.6095350120518215</v>
      </c>
      <c r="L1708" s="3">
        <f t="shared" si="1891"/>
        <v>1.1729250361347248</v>
      </c>
      <c r="M1708" s="2">
        <f t="shared" si="1892"/>
        <v>1.4881689022306714</v>
      </c>
      <c r="N1708" s="2">
        <f t="shared" si="1893"/>
        <v>2.1372052594879554</v>
      </c>
      <c r="O1708" s="2">
        <f t="shared" si="1894"/>
        <v>-1.6006744188511937</v>
      </c>
      <c r="P1708" s="2">
        <f t="shared" si="1895"/>
        <v>5.3516406249133288</v>
      </c>
      <c r="Q1708" s="2">
        <f t="shared" si="1896"/>
        <v>0.78066201365438659</v>
      </c>
      <c r="R1708" s="2">
        <f t="shared" si="1897"/>
        <v>-0.49219354422013917</v>
      </c>
      <c r="S1708" s="2">
        <f t="shared" si="1898"/>
        <v>1.0797592218171645</v>
      </c>
      <c r="T1708" s="2">
        <f t="shared" si="1899"/>
        <v>1.1089431361891668</v>
      </c>
      <c r="U1708" s="2">
        <f t="shared" si="1900"/>
        <v>-0.94969890812085755</v>
      </c>
      <c r="V1708" s="2">
        <f t="shared" si="1901"/>
        <v>1.8344217569730905</v>
      </c>
      <c r="W1708" s="2">
        <f t="shared" si="1902"/>
        <v>0.24417630951906105</v>
      </c>
      <c r="X1708" s="2">
        <f t="shared" si="1903"/>
        <v>-0.43714292839650304</v>
      </c>
      <c r="Y1708" s="2">
        <f t="shared" si="1904"/>
        <v>-0.10295046446841717</v>
      </c>
      <c r="Z1708" s="2">
        <f t="shared" si="1905"/>
        <v>-0.10271174268122889</v>
      </c>
      <c r="AA1708" s="2">
        <f t="shared" si="1906"/>
        <v>0.2420403774937348</v>
      </c>
      <c r="AB1708" s="2">
        <f t="shared" si="1907"/>
        <v>-4.9960262005813737E-2</v>
      </c>
      <c r="AC1708" s="2">
        <f t="shared" si="1908"/>
        <v>-6.9578617130031606E-2</v>
      </c>
      <c r="AD1708" s="2">
        <f t="shared" si="1909"/>
        <v>0.38560960042828646</v>
      </c>
    </row>
    <row r="1709" spans="2:30" x14ac:dyDescent="0.35">
      <c r="B1709" s="32"/>
      <c r="C1709" s="2" t="str">
        <f t="shared" ref="C1709:I1709" si="1941">C1517</f>
        <v>Tajikistan</v>
      </c>
      <c r="D1709" s="2">
        <f t="shared" si="1941"/>
        <v>0.70634920634920628</v>
      </c>
      <c r="E1709" s="2">
        <f t="shared" si="1941"/>
        <v>0.61136999068033537</v>
      </c>
      <c r="F1709" s="2">
        <f t="shared" si="1941"/>
        <v>-0.24528301886792411</v>
      </c>
      <c r="G1709" s="2">
        <f t="shared" si="1941"/>
        <v>-0.20579710144927535</v>
      </c>
      <c r="H1709" s="2">
        <f t="shared" si="1941"/>
        <v>1.1992445703493861</v>
      </c>
      <c r="I1709" s="2">
        <f t="shared" si="1941"/>
        <v>0.12331406551059731</v>
      </c>
      <c r="J1709" s="3">
        <f t="shared" si="1889"/>
        <v>6.0179461785860244</v>
      </c>
      <c r="K1709" s="3">
        <f t="shared" si="1890"/>
        <v>2.5043913901270387</v>
      </c>
      <c r="L1709" s="3">
        <f t="shared" si="1891"/>
        <v>1.7622029170894442</v>
      </c>
      <c r="M1709" s="2">
        <f t="shared" si="1892"/>
        <v>1.4881689022306714</v>
      </c>
      <c r="N1709" s="2">
        <f t="shared" si="1893"/>
        <v>2.1372052594879554</v>
      </c>
      <c r="O1709" s="2">
        <f t="shared" si="1894"/>
        <v>-1.6006744188511937</v>
      </c>
      <c r="P1709" s="2">
        <f t="shared" si="1895"/>
        <v>5.3516406249133288</v>
      </c>
      <c r="Q1709" s="2">
        <f t="shared" si="1896"/>
        <v>0.78066201365438659</v>
      </c>
      <c r="R1709" s="2">
        <f t="shared" si="1897"/>
        <v>-0.49219354422013917</v>
      </c>
      <c r="S1709" s="2">
        <f t="shared" si="1898"/>
        <v>1.0797592218171645</v>
      </c>
      <c r="T1709" s="2">
        <f t="shared" si="1899"/>
        <v>1.1089431361891668</v>
      </c>
      <c r="U1709" s="2">
        <f t="shared" si="1900"/>
        <v>-0.94969890812085755</v>
      </c>
      <c r="V1709" s="2">
        <f t="shared" si="1901"/>
        <v>1.8344217569730905</v>
      </c>
      <c r="W1709" s="2">
        <f t="shared" si="1902"/>
        <v>0.24417630951906105</v>
      </c>
      <c r="X1709" s="2">
        <f t="shared" si="1903"/>
        <v>-0.43714292839650304</v>
      </c>
      <c r="Y1709" s="2">
        <f t="shared" si="1904"/>
        <v>-0.1013698010488515</v>
      </c>
      <c r="Z1709" s="2">
        <f t="shared" si="1905"/>
        <v>-0.10131705179575708</v>
      </c>
      <c r="AA1709" s="2">
        <f t="shared" si="1906"/>
        <v>0.24108857398521594</v>
      </c>
      <c r="AB1709" s="2">
        <f t="shared" si="1907"/>
        <v>-5.026463083285175E-2</v>
      </c>
      <c r="AC1709" s="2">
        <f t="shared" si="1908"/>
        <v>-6.7100446841985864E-2</v>
      </c>
      <c r="AD1709" s="2">
        <f t="shared" si="1909"/>
        <v>0.38509730446165036</v>
      </c>
    </row>
    <row r="1710" spans="2:30" x14ac:dyDescent="0.35">
      <c r="B1710" s="32"/>
      <c r="C1710" s="2" t="str">
        <f t="shared" ref="C1710:I1710" si="1942">C1518</f>
        <v>Tanzania</v>
      </c>
      <c r="D1710" s="2">
        <f t="shared" si="1942"/>
        <v>1.394179894179894</v>
      </c>
      <c r="E1710" s="2">
        <f t="shared" si="1942"/>
        <v>0.87977632805219008</v>
      </c>
      <c r="F1710" s="2">
        <f t="shared" si="1942"/>
        <v>-0.80188679245283057</v>
      </c>
      <c r="G1710" s="2">
        <f t="shared" si="1942"/>
        <v>2.7333333333333334</v>
      </c>
      <c r="H1710" s="2">
        <f t="shared" si="1942"/>
        <v>-0.19830028328611893</v>
      </c>
      <c r="I1710" s="2">
        <f t="shared" si="1942"/>
        <v>-0.52793834296724462</v>
      </c>
      <c r="J1710" s="3">
        <f t="shared" si="1889"/>
        <v>3.1691009870218183</v>
      </c>
      <c r="K1710" s="3">
        <f t="shared" si="1890"/>
        <v>1.0887137232996511</v>
      </c>
      <c r="L1710" s="3">
        <f t="shared" si="1891"/>
        <v>3.5897459300827737</v>
      </c>
      <c r="M1710" s="2">
        <f t="shared" si="1892"/>
        <v>1.4881689022306714</v>
      </c>
      <c r="N1710" s="2">
        <f t="shared" si="1893"/>
        <v>2.1372052594879554</v>
      </c>
      <c r="O1710" s="2">
        <f t="shared" si="1894"/>
        <v>-1.6006744188511937</v>
      </c>
      <c r="P1710" s="2">
        <f t="shared" si="1895"/>
        <v>5.3516406249133288</v>
      </c>
      <c r="Q1710" s="2">
        <f t="shared" si="1896"/>
        <v>0.78066201365438659</v>
      </c>
      <c r="R1710" s="2">
        <f t="shared" si="1897"/>
        <v>-0.49219354422013917</v>
      </c>
      <c r="S1710" s="2">
        <f t="shared" si="1898"/>
        <v>1.0803733246928731</v>
      </c>
      <c r="T1710" s="2">
        <f t="shared" si="1899"/>
        <v>1.1084955447670244</v>
      </c>
      <c r="U1710" s="2">
        <f t="shared" si="1900"/>
        <v>-0.9494102125824434</v>
      </c>
      <c r="V1710" s="2">
        <f t="shared" si="1901"/>
        <v>1.836177443645669</v>
      </c>
      <c r="W1710" s="2">
        <f t="shared" si="1902"/>
        <v>0.24331209742373844</v>
      </c>
      <c r="X1710" s="2">
        <f t="shared" si="1903"/>
        <v>-0.43732026319058653</v>
      </c>
      <c r="Y1710" s="2">
        <f t="shared" si="1904"/>
        <v>-0.1013698010488515</v>
      </c>
      <c r="Z1710" s="2">
        <f t="shared" si="1905"/>
        <v>-0.10131705179575708</v>
      </c>
      <c r="AA1710" s="2">
        <f t="shared" si="1906"/>
        <v>0.24108857398521594</v>
      </c>
      <c r="AB1710" s="2">
        <f t="shared" si="1907"/>
        <v>-5.026463083285175E-2</v>
      </c>
      <c r="AC1710" s="2">
        <f t="shared" si="1908"/>
        <v>-6.7100446841985864E-2</v>
      </c>
      <c r="AD1710" s="2">
        <f t="shared" si="1909"/>
        <v>0.38509730446165036</v>
      </c>
    </row>
    <row r="1711" spans="2:30" x14ac:dyDescent="0.35">
      <c r="B1711" s="32"/>
      <c r="C1711" s="2" t="str">
        <f t="shared" ref="C1711:I1711" si="1943">C1519</f>
        <v>Thailand</v>
      </c>
      <c r="D1711" s="2">
        <f t="shared" si="1943"/>
        <v>-0.38359788359788349</v>
      </c>
      <c r="E1711" s="2">
        <f t="shared" si="1943"/>
        <v>-0.23112767940354145</v>
      </c>
      <c r="F1711" s="2">
        <f t="shared" si="1943"/>
        <v>0.32075471698113278</v>
      </c>
      <c r="G1711" s="2">
        <f t="shared" si="1943"/>
        <v>-8.9855072463768115E-2</v>
      </c>
      <c r="H1711" s="2">
        <f t="shared" si="1943"/>
        <v>-0.73843248347497625</v>
      </c>
      <c r="I1711" s="2">
        <f t="shared" si="1943"/>
        <v>-0.21965317919075136</v>
      </c>
      <c r="J1711" s="3">
        <f t="shared" si="1889"/>
        <v>6.692996600951421</v>
      </c>
      <c r="K1711" s="3">
        <f t="shared" si="1890"/>
        <v>3.2049841909791876</v>
      </c>
      <c r="L1711" s="3">
        <f t="shared" si="1891"/>
        <v>0.95959753955250404</v>
      </c>
      <c r="M1711" s="2">
        <f t="shared" si="1892"/>
        <v>1.4881689022306714</v>
      </c>
      <c r="N1711" s="2">
        <f t="shared" si="1893"/>
        <v>2.1372052594879554</v>
      </c>
      <c r="O1711" s="2">
        <f t="shared" si="1894"/>
        <v>-1.6006744188511937</v>
      </c>
      <c r="P1711" s="2">
        <f t="shared" si="1895"/>
        <v>5.3516406249133288</v>
      </c>
      <c r="Q1711" s="2">
        <f t="shared" si="1896"/>
        <v>0.78066201365438659</v>
      </c>
      <c r="R1711" s="2">
        <f t="shared" si="1897"/>
        <v>-0.49219354422013917</v>
      </c>
      <c r="S1711" s="2">
        <f t="shared" si="1898"/>
        <v>1.0803733246928731</v>
      </c>
      <c r="T1711" s="2">
        <f t="shared" si="1899"/>
        <v>1.1084955447670244</v>
      </c>
      <c r="U1711" s="2">
        <f t="shared" si="1900"/>
        <v>-0.9494102125824434</v>
      </c>
      <c r="V1711" s="2">
        <f t="shared" si="1901"/>
        <v>1.836177443645669</v>
      </c>
      <c r="W1711" s="2">
        <f t="shared" si="1902"/>
        <v>0.24331209742373844</v>
      </c>
      <c r="X1711" s="2">
        <f t="shared" si="1903"/>
        <v>-0.43732026319058653</v>
      </c>
      <c r="Y1711" s="2">
        <f t="shared" si="1904"/>
        <v>-0.10192102777258008</v>
      </c>
      <c r="Z1711" s="2">
        <f t="shared" si="1905"/>
        <v>-0.10157058817780353</v>
      </c>
      <c r="AA1711" s="2">
        <f t="shared" si="1906"/>
        <v>0.24124417192075484</v>
      </c>
      <c r="AB1711" s="2">
        <f t="shared" si="1907"/>
        <v>-5.0341955914162136E-2</v>
      </c>
      <c r="AC1711" s="2">
        <f t="shared" si="1908"/>
        <v>-6.8411642226034672E-2</v>
      </c>
      <c r="AD1711" s="2">
        <f t="shared" si="1909"/>
        <v>0.38391615117326677</v>
      </c>
    </row>
    <row r="1712" spans="2:30" x14ac:dyDescent="0.35">
      <c r="B1712" s="32"/>
      <c r="C1712" s="2" t="str">
        <f t="shared" ref="C1712:I1712" si="1944">C1520</f>
        <v>The Bahamas</v>
      </c>
      <c r="D1712" s="2">
        <f t="shared" si="1944"/>
        <v>-0.2671957671957671</v>
      </c>
      <c r="E1712" s="2">
        <f t="shared" si="1944"/>
        <v>-0.21248835041938485</v>
      </c>
      <c r="F1712" s="2">
        <f t="shared" si="1944"/>
        <v>2.8301886792452578E-2</v>
      </c>
      <c r="G1712" s="2">
        <f t="shared" si="1944"/>
        <v>0.10144927536231885</v>
      </c>
      <c r="H1712" s="2">
        <f t="shared" si="1944"/>
        <v>-0.13408876298394701</v>
      </c>
      <c r="I1712" s="2">
        <f t="shared" si="1944"/>
        <v>0.21579961464354527</v>
      </c>
      <c r="J1712" s="3">
        <f t="shared" si="1889"/>
        <v>6.3370704186332718</v>
      </c>
      <c r="K1712" s="3">
        <f t="shared" si="1890"/>
        <v>2.8451960670775818</v>
      </c>
      <c r="L1712" s="3">
        <f t="shared" si="1891"/>
        <v>0.37494017950330988</v>
      </c>
      <c r="M1712" s="2">
        <f t="shared" si="1892"/>
        <v>1.4881689022306714</v>
      </c>
      <c r="N1712" s="2">
        <f t="shared" si="1893"/>
        <v>2.1372052594879554</v>
      </c>
      <c r="O1712" s="2">
        <f t="shared" si="1894"/>
        <v>-1.6006744188511937</v>
      </c>
      <c r="P1712" s="2">
        <f t="shared" si="1895"/>
        <v>5.3516406249133288</v>
      </c>
      <c r="Q1712" s="2">
        <f t="shared" si="1896"/>
        <v>0.78066201365438659</v>
      </c>
      <c r="R1712" s="2">
        <f t="shared" si="1897"/>
        <v>-0.49219354422013917</v>
      </c>
      <c r="S1712" s="2">
        <f t="shared" si="1898"/>
        <v>1.0803733246928731</v>
      </c>
      <c r="T1712" s="2">
        <f t="shared" si="1899"/>
        <v>1.1084955447670244</v>
      </c>
      <c r="U1712" s="2">
        <f t="shared" si="1900"/>
        <v>-0.9494102125824434</v>
      </c>
      <c r="V1712" s="2">
        <f t="shared" si="1901"/>
        <v>1.836177443645669</v>
      </c>
      <c r="W1712" s="2">
        <f t="shared" si="1902"/>
        <v>0.24331209742373844</v>
      </c>
      <c r="X1712" s="2">
        <f t="shared" si="1903"/>
        <v>-0.43732026319058653</v>
      </c>
      <c r="Y1712" s="2">
        <f t="shared" si="1904"/>
        <v>-0.102243829998016</v>
      </c>
      <c r="Z1712" s="2">
        <f t="shared" si="1905"/>
        <v>-0.10178722443218162</v>
      </c>
      <c r="AA1712" s="2">
        <f t="shared" si="1906"/>
        <v>0.24082826902011362</v>
      </c>
      <c r="AB1712" s="2">
        <f t="shared" si="1907"/>
        <v>-5.0045488665575261E-2</v>
      </c>
      <c r="AC1712" s="2">
        <f t="shared" si="1908"/>
        <v>-6.8539917852514967E-2</v>
      </c>
      <c r="AD1712" s="2">
        <f t="shared" si="1909"/>
        <v>0.38358779856285719</v>
      </c>
    </row>
    <row r="1713" spans="2:30" x14ac:dyDescent="0.35">
      <c r="B1713" s="32"/>
      <c r="C1713" s="2" t="str">
        <f t="shared" ref="C1713:I1713" si="1945">C1521</f>
        <v>The Gambia</v>
      </c>
      <c r="D1713" s="2">
        <f t="shared" si="1945"/>
        <v>1.5687830687830686</v>
      </c>
      <c r="E1713" s="2">
        <f t="shared" si="1945"/>
        <v>0.93196644920782845</v>
      </c>
      <c r="F1713" s="2">
        <f t="shared" si="1945"/>
        <v>-1.1132075471698117</v>
      </c>
      <c r="G1713" s="2">
        <f t="shared" si="1945"/>
        <v>3.1565217391304348</v>
      </c>
      <c r="H1713" s="2">
        <f t="shared" si="1945"/>
        <v>-0.41737488196411698</v>
      </c>
      <c r="I1713" s="2">
        <f t="shared" si="1945"/>
        <v>-0.49325626204238909</v>
      </c>
      <c r="J1713" s="3">
        <f t="shared" si="1889"/>
        <v>2.8196743854555884</v>
      </c>
      <c r="K1713" s="3">
        <f t="shared" si="1890"/>
        <v>1.5746368933308035</v>
      </c>
      <c r="L1713" s="3">
        <f t="shared" si="1891"/>
        <v>4.1069459785733846</v>
      </c>
      <c r="M1713" s="2">
        <f t="shared" si="1892"/>
        <v>1.4881689022306714</v>
      </c>
      <c r="N1713" s="2">
        <f t="shared" si="1893"/>
        <v>2.1372052594879554</v>
      </c>
      <c r="O1713" s="2">
        <f t="shared" si="1894"/>
        <v>-1.6006744188511937</v>
      </c>
      <c r="P1713" s="2">
        <f t="shared" si="1895"/>
        <v>5.3516406249133288</v>
      </c>
      <c r="Q1713" s="2">
        <f t="shared" si="1896"/>
        <v>0.78066201365438659</v>
      </c>
      <c r="R1713" s="2">
        <f t="shared" si="1897"/>
        <v>-0.49219354422013917</v>
      </c>
      <c r="S1713" s="2">
        <f t="shared" si="1898"/>
        <v>1.0813272499742992</v>
      </c>
      <c r="T1713" s="2">
        <f t="shared" si="1899"/>
        <v>1.1081507613772603</v>
      </c>
      <c r="U1713" s="2">
        <f t="shared" si="1900"/>
        <v>-0.94973012925155931</v>
      </c>
      <c r="V1713" s="2">
        <f t="shared" si="1901"/>
        <v>1.8387562410977878</v>
      </c>
      <c r="W1713" s="2">
        <f t="shared" si="1902"/>
        <v>0.24202169316712152</v>
      </c>
      <c r="X1713" s="2">
        <f t="shared" si="1903"/>
        <v>-0.43742951318834394</v>
      </c>
      <c r="Y1713" s="2">
        <f t="shared" si="1904"/>
        <v>-0.102243829998016</v>
      </c>
      <c r="Z1713" s="2">
        <f t="shared" si="1905"/>
        <v>-0.10178722443218162</v>
      </c>
      <c r="AA1713" s="2">
        <f t="shared" si="1906"/>
        <v>0.24082826902011362</v>
      </c>
      <c r="AB1713" s="2">
        <f t="shared" si="1907"/>
        <v>-5.0045488665575261E-2</v>
      </c>
      <c r="AC1713" s="2">
        <f t="shared" si="1908"/>
        <v>-6.8539917852514967E-2</v>
      </c>
      <c r="AD1713" s="2">
        <f t="shared" si="1909"/>
        <v>0.38358779856285719</v>
      </c>
    </row>
    <row r="1714" spans="2:30" x14ac:dyDescent="0.35">
      <c r="B1714" s="32"/>
      <c r="C1714" s="2" t="str">
        <f t="shared" ref="C1714:I1714" si="1946">C1522</f>
        <v>Togo</v>
      </c>
      <c r="D1714" s="2">
        <f t="shared" si="1946"/>
        <v>1.0925925925925928</v>
      </c>
      <c r="E1714" s="2">
        <f t="shared" si="1946"/>
        <v>1.2451071761416588</v>
      </c>
      <c r="F1714" s="2">
        <f t="shared" si="1946"/>
        <v>-1.1981132075471708</v>
      </c>
      <c r="G1714" s="2">
        <f t="shared" si="1946"/>
        <v>1.991304347826087</v>
      </c>
      <c r="H1714" s="2">
        <f t="shared" si="1946"/>
        <v>0.74220963172804522</v>
      </c>
      <c r="I1714" s="2">
        <f t="shared" si="1946"/>
        <v>-0.50096339113680144</v>
      </c>
      <c r="J1714" s="3">
        <f t="shared" si="1889"/>
        <v>3.5224693791292032</v>
      </c>
      <c r="K1714" s="3">
        <f t="shared" si="1890"/>
        <v>0.59839249115310078</v>
      </c>
      <c r="L1714" s="3">
        <f t="shared" si="1891"/>
        <v>3.3044161315307465</v>
      </c>
      <c r="M1714" s="2">
        <f t="shared" si="1892"/>
        <v>1.4881689022306714</v>
      </c>
      <c r="N1714" s="2">
        <f t="shared" si="1893"/>
        <v>2.1372052594879554</v>
      </c>
      <c r="O1714" s="2">
        <f t="shared" si="1894"/>
        <v>-1.6006744188511937</v>
      </c>
      <c r="P1714" s="2">
        <f t="shared" si="1895"/>
        <v>5.3516406249133288</v>
      </c>
      <c r="Q1714" s="2">
        <f t="shared" si="1896"/>
        <v>0.78066201365438659</v>
      </c>
      <c r="R1714" s="2">
        <f t="shared" si="1897"/>
        <v>-0.49219354422013917</v>
      </c>
      <c r="S1714" s="2">
        <f t="shared" si="1898"/>
        <v>1.0813492525966006</v>
      </c>
      <c r="T1714" s="2">
        <f t="shared" si="1899"/>
        <v>1.1084182543748471</v>
      </c>
      <c r="U1714" s="2">
        <f t="shared" si="1900"/>
        <v>-0.95021525245135541</v>
      </c>
      <c r="V1714" s="2">
        <f t="shared" si="1901"/>
        <v>1.8390541866187415</v>
      </c>
      <c r="W1714" s="2">
        <f t="shared" si="1902"/>
        <v>0.24299862273462333</v>
      </c>
      <c r="X1714" s="2">
        <f t="shared" si="1903"/>
        <v>-0.43755360279371203</v>
      </c>
      <c r="Y1714" s="2">
        <f t="shared" si="1904"/>
        <v>-0.102243829998016</v>
      </c>
      <c r="Z1714" s="2">
        <f t="shared" si="1905"/>
        <v>-0.10178722443218162</v>
      </c>
      <c r="AA1714" s="2">
        <f t="shared" si="1906"/>
        <v>0.24082826902011362</v>
      </c>
      <c r="AB1714" s="2">
        <f t="shared" si="1907"/>
        <v>-5.0045488665575261E-2</v>
      </c>
      <c r="AC1714" s="2">
        <f t="shared" si="1908"/>
        <v>-6.8539917852514967E-2</v>
      </c>
      <c r="AD1714" s="2">
        <f t="shared" si="1909"/>
        <v>0.38358779856285719</v>
      </c>
    </row>
    <row r="1715" spans="2:30" x14ac:dyDescent="0.35">
      <c r="B1715" s="32"/>
      <c r="C1715" s="2" t="str">
        <f t="shared" ref="C1715:I1715" si="1947">C1523</f>
        <v>Tonga</v>
      </c>
      <c r="D1715" s="2">
        <f t="shared" si="1947"/>
        <v>0.69047619047619047</v>
      </c>
      <c r="E1715" s="2">
        <f t="shared" si="1947"/>
        <v>-2.2367194780987868E-2</v>
      </c>
      <c r="F1715" s="2">
        <f t="shared" si="1947"/>
        <v>-0.25471698113207586</v>
      </c>
      <c r="G1715" s="2">
        <f t="shared" si="1947"/>
        <v>-2.8985507246376812E-3</v>
      </c>
      <c r="H1715" s="2">
        <f t="shared" si="1947"/>
        <v>-0.79886685552407932</v>
      </c>
      <c r="I1715" s="2">
        <f t="shared" si="1947"/>
        <v>-0.33140655105973016</v>
      </c>
      <c r="J1715" s="3">
        <f t="shared" si="1889"/>
        <v>6.1889839199140191</v>
      </c>
      <c r="K1715" s="3">
        <f t="shared" si="1890"/>
        <v>2.5307540548437091</v>
      </c>
      <c r="L1715" s="3">
        <f t="shared" si="1891"/>
        <v>1.3881984211765179</v>
      </c>
      <c r="M1715" s="2">
        <f t="shared" si="1892"/>
        <v>1.4881689022306714</v>
      </c>
      <c r="N1715" s="2">
        <f t="shared" si="1893"/>
        <v>2.1372052594879554</v>
      </c>
      <c r="O1715" s="2">
        <f t="shared" si="1894"/>
        <v>-1.6006744188511937</v>
      </c>
      <c r="P1715" s="2">
        <f t="shared" si="1895"/>
        <v>5.3516406249133288</v>
      </c>
      <c r="Q1715" s="2">
        <f t="shared" si="1896"/>
        <v>0.78066201365438659</v>
      </c>
      <c r="R1715" s="2">
        <f t="shared" si="1897"/>
        <v>-0.49219354422013917</v>
      </c>
      <c r="S1715" s="2">
        <f t="shared" si="1898"/>
        <v>1.0813492525966006</v>
      </c>
      <c r="T1715" s="2">
        <f t="shared" si="1899"/>
        <v>1.1084182543748471</v>
      </c>
      <c r="U1715" s="2">
        <f t="shared" si="1900"/>
        <v>-0.95021525245135541</v>
      </c>
      <c r="V1715" s="2">
        <f t="shared" si="1901"/>
        <v>1.8390541866187415</v>
      </c>
      <c r="W1715" s="2">
        <f t="shared" si="1902"/>
        <v>0.24299862273462333</v>
      </c>
      <c r="X1715" s="2">
        <f t="shared" si="1903"/>
        <v>-0.43755360279371203</v>
      </c>
      <c r="Y1715" s="2">
        <f t="shared" si="1904"/>
        <v>-0.10069554870802731</v>
      </c>
      <c r="Z1715" s="2">
        <f t="shared" si="1905"/>
        <v>-0.10163210718676913</v>
      </c>
      <c r="AA1715" s="2">
        <f t="shared" si="1906"/>
        <v>0.23986040720341012</v>
      </c>
      <c r="AB1715" s="2">
        <f t="shared" si="1907"/>
        <v>-4.9953404802409368E-2</v>
      </c>
      <c r="AC1715" s="2">
        <f t="shared" si="1908"/>
        <v>-6.9966337652654739E-2</v>
      </c>
      <c r="AD1715" s="2">
        <f t="shared" si="1909"/>
        <v>0.38219132522375054</v>
      </c>
    </row>
    <row r="1716" spans="2:30" x14ac:dyDescent="0.35">
      <c r="B1716" s="32"/>
      <c r="C1716" s="2" t="str">
        <f t="shared" ref="C1716:I1716" si="1948">C1524</f>
        <v>Trinidad and Tobago</v>
      </c>
      <c r="D1716" s="2">
        <f t="shared" si="1948"/>
        <v>-0.27777777777777773</v>
      </c>
      <c r="E1716" s="2">
        <f t="shared" si="1948"/>
        <v>8.9468779123951472E-2</v>
      </c>
      <c r="F1716" s="2">
        <f t="shared" si="1948"/>
        <v>-9.4339622641504122E-3</v>
      </c>
      <c r="G1716" s="2">
        <f t="shared" si="1948"/>
        <v>8.4057971014492749E-2</v>
      </c>
      <c r="H1716" s="2">
        <f t="shared" si="1948"/>
        <v>0.22474032105760147</v>
      </c>
      <c r="I1716" s="2">
        <f t="shared" si="1948"/>
        <v>1.0751445086705202</v>
      </c>
      <c r="J1716" s="3">
        <f t="shared" si="1889"/>
        <v>6.3527051778215267</v>
      </c>
      <c r="K1716" s="3">
        <f t="shared" si="1890"/>
        <v>3.0231034405999861</v>
      </c>
      <c r="L1716" s="3">
        <f t="shared" si="1891"/>
        <v>0.84558886300305425</v>
      </c>
      <c r="M1716" s="2">
        <f t="shared" si="1892"/>
        <v>1.4881689022306714</v>
      </c>
      <c r="N1716" s="2">
        <f t="shared" si="1893"/>
        <v>2.1372052594879554</v>
      </c>
      <c r="O1716" s="2">
        <f t="shared" si="1894"/>
        <v>-1.6006744188511937</v>
      </c>
      <c r="P1716" s="2">
        <f t="shared" si="1895"/>
        <v>5.3516406249133288</v>
      </c>
      <c r="Q1716" s="2">
        <f t="shared" si="1896"/>
        <v>0.78066201365438659</v>
      </c>
      <c r="R1716" s="2">
        <f t="shared" si="1897"/>
        <v>-0.49219354422013917</v>
      </c>
      <c r="S1716" s="2">
        <f t="shared" si="1898"/>
        <v>1.0813492525966006</v>
      </c>
      <c r="T1716" s="2">
        <f t="shared" si="1899"/>
        <v>1.1084182543748471</v>
      </c>
      <c r="U1716" s="2">
        <f t="shared" si="1900"/>
        <v>-0.95021525245135541</v>
      </c>
      <c r="V1716" s="2">
        <f t="shared" si="1901"/>
        <v>1.8390541866187415</v>
      </c>
      <c r="W1716" s="2">
        <f t="shared" si="1902"/>
        <v>0.24299862273462333</v>
      </c>
      <c r="X1716" s="2">
        <f t="shared" si="1903"/>
        <v>-0.43755360279371203</v>
      </c>
      <c r="Y1716" s="2">
        <f t="shared" si="1904"/>
        <v>-0.10104141243667918</v>
      </c>
      <c r="Z1716" s="2">
        <f t="shared" si="1905"/>
        <v>-0.1012588632681935</v>
      </c>
      <c r="AA1716" s="2">
        <f t="shared" si="1906"/>
        <v>0.23937350413804379</v>
      </c>
      <c r="AB1716" s="2">
        <f t="shared" si="1907"/>
        <v>-4.9691663834016984E-2</v>
      </c>
      <c r="AC1716" s="2">
        <f t="shared" si="1908"/>
        <v>-6.9390738709861274E-2</v>
      </c>
      <c r="AD1716" s="2">
        <f t="shared" si="1909"/>
        <v>0.38354474941017003</v>
      </c>
    </row>
    <row r="1717" spans="2:30" x14ac:dyDescent="0.35">
      <c r="B1717" s="32"/>
      <c r="C1717" s="2" t="str">
        <f t="shared" ref="C1717:I1717" si="1949">C1525</f>
        <v>Tunisia</v>
      </c>
      <c r="D1717" s="2">
        <f t="shared" si="1949"/>
        <v>-2.910052910052895E-2</v>
      </c>
      <c r="E1717" s="2">
        <f t="shared" si="1949"/>
        <v>2.2367194780987868E-2</v>
      </c>
      <c r="F1717" s="2">
        <f t="shared" si="1949"/>
        <v>0.28301886792452846</v>
      </c>
      <c r="G1717" s="2">
        <f t="shared" si="1949"/>
        <v>-5.5072463768115941E-2</v>
      </c>
      <c r="H1717" s="2">
        <f t="shared" si="1949"/>
        <v>0.31916902738432484</v>
      </c>
      <c r="I1717" s="2">
        <f t="shared" si="1949"/>
        <v>-3.0828516377649266E-2</v>
      </c>
      <c r="J1717" s="3">
        <f t="shared" si="1889"/>
        <v>6.3230789062324186</v>
      </c>
      <c r="K1717" s="3">
        <f t="shared" si="1890"/>
        <v>2.7735203283094605</v>
      </c>
      <c r="L1717" s="3">
        <f t="shared" si="1891"/>
        <v>0.58743225902122698</v>
      </c>
      <c r="M1717" s="2">
        <f t="shared" si="1892"/>
        <v>1.4881689022306714</v>
      </c>
      <c r="N1717" s="2">
        <f t="shared" si="1893"/>
        <v>2.1372052594879554</v>
      </c>
      <c r="O1717" s="2">
        <f t="shared" si="1894"/>
        <v>-1.6006744188511937</v>
      </c>
      <c r="P1717" s="2">
        <f t="shared" si="1895"/>
        <v>5.3516406249133288</v>
      </c>
      <c r="Q1717" s="2">
        <f t="shared" si="1896"/>
        <v>0.78066201365438659</v>
      </c>
      <c r="R1717" s="2">
        <f t="shared" si="1897"/>
        <v>-0.49219354422013917</v>
      </c>
      <c r="S1717" s="2">
        <f t="shared" si="1898"/>
        <v>1.0813492525966006</v>
      </c>
      <c r="T1717" s="2">
        <f t="shared" si="1899"/>
        <v>1.1084182543748471</v>
      </c>
      <c r="U1717" s="2">
        <f t="shared" si="1900"/>
        <v>-0.95021525245135541</v>
      </c>
      <c r="V1717" s="2">
        <f t="shared" si="1901"/>
        <v>1.8390541866187415</v>
      </c>
      <c r="W1717" s="2">
        <f t="shared" si="1902"/>
        <v>0.24299862273462333</v>
      </c>
      <c r="X1717" s="2">
        <f t="shared" si="1903"/>
        <v>-0.43755360279371203</v>
      </c>
      <c r="Y1717" s="2">
        <f t="shared" si="1904"/>
        <v>-0.10090090289891326</v>
      </c>
      <c r="Z1717" s="2">
        <f t="shared" si="1905"/>
        <v>-0.10101740612356619</v>
      </c>
      <c r="AA1717" s="2">
        <f t="shared" si="1906"/>
        <v>0.23945874898918926</v>
      </c>
      <c r="AB1717" s="2">
        <f t="shared" si="1907"/>
        <v>-4.970217320888827E-2</v>
      </c>
      <c r="AC1717" s="2">
        <f t="shared" si="1908"/>
        <v>-6.8631832916708574E-2</v>
      </c>
      <c r="AD1717" s="2">
        <f t="shared" si="1909"/>
        <v>0.3827354266254282</v>
      </c>
    </row>
    <row r="1718" spans="2:30" x14ac:dyDescent="0.35">
      <c r="B1718" s="32"/>
      <c r="C1718" s="2" t="str">
        <f t="shared" ref="C1718:I1718" si="1950">C1526</f>
        <v>Turkey</v>
      </c>
      <c r="D1718" s="2">
        <f t="shared" si="1950"/>
        <v>-9.7883597883597906E-2</v>
      </c>
      <c r="E1718" s="2">
        <f t="shared" si="1950"/>
        <v>-0.18266542404473438</v>
      </c>
      <c r="F1718" s="2">
        <f t="shared" si="1950"/>
        <v>0.36792452830188754</v>
      </c>
      <c r="G1718" s="2">
        <f t="shared" si="1950"/>
        <v>-0.20579710144927535</v>
      </c>
      <c r="H1718" s="2">
        <f t="shared" si="1950"/>
        <v>-0.54579792256846071</v>
      </c>
      <c r="I1718" s="2">
        <f t="shared" si="1950"/>
        <v>0.18111753371868985</v>
      </c>
      <c r="J1718" s="3">
        <f t="shared" si="1889"/>
        <v>6.6985597100155188</v>
      </c>
      <c r="K1718" s="3">
        <f t="shared" si="1890"/>
        <v>3.1593275261179166</v>
      </c>
      <c r="L1718" s="3">
        <f t="shared" si="1891"/>
        <v>0.56203366259548748</v>
      </c>
      <c r="M1718" s="2">
        <f t="shared" si="1892"/>
        <v>1.4881689022306714</v>
      </c>
      <c r="N1718" s="2">
        <f t="shared" si="1893"/>
        <v>2.1372052594879554</v>
      </c>
      <c r="O1718" s="2">
        <f t="shared" si="1894"/>
        <v>-1.6006744188511937</v>
      </c>
      <c r="P1718" s="2">
        <f t="shared" si="1895"/>
        <v>5.3516406249133288</v>
      </c>
      <c r="Q1718" s="2">
        <f t="shared" si="1896"/>
        <v>0.78066201365438659</v>
      </c>
      <c r="R1718" s="2">
        <f t="shared" si="1897"/>
        <v>-0.49219354422013917</v>
      </c>
      <c r="S1718" s="2">
        <f t="shared" si="1898"/>
        <v>1.0813492525966006</v>
      </c>
      <c r="T1718" s="2">
        <f t="shared" si="1899"/>
        <v>1.1084182543748471</v>
      </c>
      <c r="U1718" s="2">
        <f t="shared" si="1900"/>
        <v>-0.95021525245135541</v>
      </c>
      <c r="V1718" s="2">
        <f t="shared" si="1901"/>
        <v>1.8390541866187415</v>
      </c>
      <c r="W1718" s="2">
        <f t="shared" si="1902"/>
        <v>0.24299862273462333</v>
      </c>
      <c r="X1718" s="2">
        <f t="shared" si="1903"/>
        <v>-0.43755360279371203</v>
      </c>
      <c r="Y1718" s="2">
        <f t="shared" si="1904"/>
        <v>-0.10089500972505523</v>
      </c>
      <c r="Z1718" s="2">
        <f t="shared" si="1905"/>
        <v>-0.10117687490856847</v>
      </c>
      <c r="AA1718" s="2">
        <f t="shared" si="1906"/>
        <v>0.23970965871440938</v>
      </c>
      <c r="AB1718" s="2">
        <f t="shared" si="1907"/>
        <v>-5.0007046115607773E-2</v>
      </c>
      <c r="AC1718" s="2">
        <f t="shared" si="1908"/>
        <v>-6.9563797935559654E-2</v>
      </c>
      <c r="AD1718" s="2">
        <f t="shared" si="1909"/>
        <v>0.38234164167834472</v>
      </c>
    </row>
    <row r="1719" spans="2:30" x14ac:dyDescent="0.35">
      <c r="B1719" s="32"/>
      <c r="C1719" s="2" t="str">
        <f t="shared" ref="C1719:I1719" si="1951">C1527</f>
        <v>Turkmenistan</v>
      </c>
      <c r="D1719" s="2">
        <f t="shared" si="1951"/>
        <v>0.28306878306878314</v>
      </c>
      <c r="E1719" s="2">
        <f t="shared" si="1951"/>
        <v>0.94315004659832224</v>
      </c>
      <c r="F1719" s="2">
        <f t="shared" si="1951"/>
        <v>-0.50943396226415172</v>
      </c>
      <c r="G1719" s="2">
        <f t="shared" si="1951"/>
        <v>-0.26376811594202898</v>
      </c>
      <c r="H1719" s="2">
        <f t="shared" si="1951"/>
        <v>1.5014164305949005</v>
      </c>
      <c r="I1719" s="2">
        <f t="shared" si="1951"/>
        <v>0.32369942196531803</v>
      </c>
      <c r="J1719" s="3">
        <f t="shared" si="1889"/>
        <v>6.0652142147998473</v>
      </c>
      <c r="K1719" s="3">
        <f t="shared" si="1890"/>
        <v>2.7283395348273518</v>
      </c>
      <c r="L1719" s="3">
        <f t="shared" si="1891"/>
        <v>2.077588665100333</v>
      </c>
      <c r="M1719" s="2">
        <f t="shared" si="1892"/>
        <v>1.4881689022306714</v>
      </c>
      <c r="N1719" s="2">
        <f t="shared" si="1893"/>
        <v>2.1372052594879554</v>
      </c>
      <c r="O1719" s="2">
        <f t="shared" si="1894"/>
        <v>-1.6006744188511937</v>
      </c>
      <c r="P1719" s="2">
        <f t="shared" si="1895"/>
        <v>5.3516406249133288</v>
      </c>
      <c r="Q1719" s="2">
        <f t="shared" si="1896"/>
        <v>0.78066201365438659</v>
      </c>
      <c r="R1719" s="2">
        <f t="shared" si="1897"/>
        <v>-0.49219354422013917</v>
      </c>
      <c r="S1719" s="2">
        <f t="shared" si="1898"/>
        <v>1.0813492525966006</v>
      </c>
      <c r="T1719" s="2">
        <f t="shared" si="1899"/>
        <v>1.1084182543748471</v>
      </c>
      <c r="U1719" s="2">
        <f t="shared" si="1900"/>
        <v>-0.95021525245135541</v>
      </c>
      <c r="V1719" s="2">
        <f t="shared" si="1901"/>
        <v>1.8390541866187415</v>
      </c>
      <c r="W1719" s="2">
        <f t="shared" si="1902"/>
        <v>0.24299862273462333</v>
      </c>
      <c r="X1719" s="2">
        <f t="shared" si="1903"/>
        <v>-0.43755360279371203</v>
      </c>
      <c r="Y1719" s="2">
        <f t="shared" si="1904"/>
        <v>-0.10014508044225477</v>
      </c>
      <c r="Z1719" s="2">
        <f t="shared" si="1905"/>
        <v>-9.9137173890000319E-2</v>
      </c>
      <c r="AA1719" s="2">
        <f t="shared" si="1906"/>
        <v>0.23824648757968564</v>
      </c>
      <c r="AB1719" s="2">
        <f t="shared" si="1907"/>
        <v>-5.0424548205112503E-2</v>
      </c>
      <c r="AC1719" s="2">
        <f t="shared" si="1908"/>
        <v>-6.6495477176711101E-2</v>
      </c>
      <c r="AD1719" s="2">
        <f t="shared" si="1909"/>
        <v>0.38222710609296773</v>
      </c>
    </row>
    <row r="1720" spans="2:30" x14ac:dyDescent="0.35">
      <c r="B1720" s="32"/>
      <c r="C1720" s="2" t="str">
        <f t="shared" ref="C1720:I1720" si="1952">C1528</f>
        <v>Tuvalu</v>
      </c>
      <c r="D1720" s="2">
        <f t="shared" si="1952"/>
        <v>0.29365079365079372</v>
      </c>
      <c r="E1720" s="2">
        <f t="shared" si="1952"/>
        <v>0.24603914259086676</v>
      </c>
      <c r="F1720" s="2">
        <f t="shared" si="1952"/>
        <v>-0.60377358490566124</v>
      </c>
      <c r="G1720" s="2">
        <f t="shared" si="1952"/>
        <v>0.67942028985507241</v>
      </c>
      <c r="H1720" s="2">
        <f t="shared" si="1952"/>
        <v>-1.1576959395656277</v>
      </c>
      <c r="I1720" s="2">
        <f t="shared" si="1952"/>
        <v>-0.17726396917148354</v>
      </c>
      <c r="J1720" s="3">
        <f t="shared" si="1889"/>
        <v>5.6287875352983123</v>
      </c>
      <c r="K1720" s="3">
        <f t="shared" si="1890"/>
        <v>2.2042311921463105</v>
      </c>
      <c r="L1720" s="3">
        <f t="shared" si="1891"/>
        <v>1.7377116798944789</v>
      </c>
      <c r="M1720" s="2">
        <f t="shared" si="1892"/>
        <v>1.4881689022306714</v>
      </c>
      <c r="N1720" s="2">
        <f t="shared" si="1893"/>
        <v>2.1372052594879554</v>
      </c>
      <c r="O1720" s="2">
        <f t="shared" si="1894"/>
        <v>-1.6006744188511937</v>
      </c>
      <c r="P1720" s="2">
        <f t="shared" si="1895"/>
        <v>5.3516406249133288</v>
      </c>
      <c r="Q1720" s="2">
        <f t="shared" si="1896"/>
        <v>0.78066201365438659</v>
      </c>
      <c r="R1720" s="2">
        <f t="shared" si="1897"/>
        <v>-0.49219354422013917</v>
      </c>
      <c r="S1720" s="2">
        <f t="shared" si="1898"/>
        <v>1.0813492525966006</v>
      </c>
      <c r="T1720" s="2">
        <f t="shared" si="1899"/>
        <v>1.1084182543748471</v>
      </c>
      <c r="U1720" s="2">
        <f t="shared" si="1900"/>
        <v>-0.95021525245135541</v>
      </c>
      <c r="V1720" s="2">
        <f t="shared" si="1901"/>
        <v>1.8390541866187415</v>
      </c>
      <c r="W1720" s="2">
        <f t="shared" si="1902"/>
        <v>0.24299862273462333</v>
      </c>
      <c r="X1720" s="2">
        <f t="shared" si="1903"/>
        <v>-0.43755360279371203</v>
      </c>
      <c r="Y1720" s="2">
        <f t="shared" si="1904"/>
        <v>-9.9375947875666781E-2</v>
      </c>
      <c r="Z1720" s="2">
        <f t="shared" si="1905"/>
        <v>-9.8463001396873626E-2</v>
      </c>
      <c r="AA1720" s="2">
        <f t="shared" si="1906"/>
        <v>0.23660191712561271</v>
      </c>
      <c r="AB1720" s="2">
        <f t="shared" si="1907"/>
        <v>-4.8999070005776205E-2</v>
      </c>
      <c r="AC1720" s="2">
        <f t="shared" si="1908"/>
        <v>-6.8626728079814459E-2</v>
      </c>
      <c r="AD1720" s="2">
        <f t="shared" si="1909"/>
        <v>0.38113435008659186</v>
      </c>
    </row>
    <row r="1721" spans="2:30" x14ac:dyDescent="0.35">
      <c r="B1721" s="32"/>
      <c r="C1721" s="2" t="str">
        <f t="shared" ref="C1721:I1721" si="1953">C1529</f>
        <v>Uganda</v>
      </c>
      <c r="D1721" s="2">
        <f t="shared" si="1953"/>
        <v>1.4312169312169312</v>
      </c>
      <c r="E1721" s="2">
        <f t="shared" si="1953"/>
        <v>0.73811742777260003</v>
      </c>
      <c r="F1721" s="2">
        <f t="shared" si="1953"/>
        <v>-0.99056603773584961</v>
      </c>
      <c r="G1721" s="2">
        <f t="shared" si="1953"/>
        <v>1.8695652173913044</v>
      </c>
      <c r="H1721" s="2">
        <f t="shared" si="1953"/>
        <v>0.34560906515580742</v>
      </c>
      <c r="I1721" s="2">
        <f t="shared" si="1953"/>
        <v>-0.46628131021194602</v>
      </c>
      <c r="J1721" s="3">
        <f t="shared" si="1889"/>
        <v>3.8272332278163796</v>
      </c>
      <c r="K1721" s="3">
        <f t="shared" si="1890"/>
        <v>0.522918146237769</v>
      </c>
      <c r="L1721" s="3">
        <f t="shared" si="1891"/>
        <v>3.0197874236491273</v>
      </c>
      <c r="M1721" s="2">
        <f t="shared" si="1892"/>
        <v>1.4881689022306714</v>
      </c>
      <c r="N1721" s="2">
        <f t="shared" si="1893"/>
        <v>2.1372052594879554</v>
      </c>
      <c r="O1721" s="2">
        <f t="shared" si="1894"/>
        <v>-1.6006744188511937</v>
      </c>
      <c r="P1721" s="2">
        <f t="shared" si="1895"/>
        <v>5.3516406249133288</v>
      </c>
      <c r="Q1721" s="2">
        <f t="shared" si="1896"/>
        <v>0.78066201365438659</v>
      </c>
      <c r="R1721" s="2">
        <f t="shared" si="1897"/>
        <v>-0.49219354422013917</v>
      </c>
      <c r="S1721" s="2">
        <f t="shared" si="1898"/>
        <v>1.0820325879064059</v>
      </c>
      <c r="T1721" s="2">
        <f t="shared" si="1899"/>
        <v>1.1076950105728895</v>
      </c>
      <c r="U1721" s="2">
        <f t="shared" si="1900"/>
        <v>-0.95029406257886417</v>
      </c>
      <c r="V1721" s="2">
        <f t="shared" si="1901"/>
        <v>1.8391137784757192</v>
      </c>
      <c r="W1721" s="2">
        <f t="shared" si="1902"/>
        <v>0.2431990337549772</v>
      </c>
      <c r="X1721" s="2">
        <f t="shared" si="1903"/>
        <v>-0.43760971159726325</v>
      </c>
      <c r="Y1721" s="2">
        <f t="shared" si="1904"/>
        <v>-9.9375947875666781E-2</v>
      </c>
      <c r="Z1721" s="2">
        <f t="shared" si="1905"/>
        <v>-9.8463001396873626E-2</v>
      </c>
      <c r="AA1721" s="2">
        <f t="shared" si="1906"/>
        <v>0.23660191712561271</v>
      </c>
      <c r="AB1721" s="2">
        <f t="shared" si="1907"/>
        <v>-4.8999070005776205E-2</v>
      </c>
      <c r="AC1721" s="2">
        <f t="shared" si="1908"/>
        <v>-6.8626728079814459E-2</v>
      </c>
      <c r="AD1721" s="2">
        <f t="shared" si="1909"/>
        <v>0.38113435008659186</v>
      </c>
    </row>
    <row r="1722" spans="2:30" x14ac:dyDescent="0.35">
      <c r="B1722" s="32"/>
      <c r="C1722" s="2" t="str">
        <f t="shared" ref="C1722:I1722" si="1954">C1530</f>
        <v>Ukraine</v>
      </c>
      <c r="D1722" s="2">
        <f t="shared" si="1954"/>
        <v>-0.50529100529100512</v>
      </c>
      <c r="E1722" s="2">
        <f t="shared" si="1954"/>
        <v>-0.24231127679403539</v>
      </c>
      <c r="F1722" s="2">
        <f t="shared" si="1954"/>
        <v>-0.17924528301886855</v>
      </c>
      <c r="G1722" s="2">
        <f t="shared" si="1954"/>
        <v>-0.19420289855072465</v>
      </c>
      <c r="H1722" s="2">
        <f t="shared" si="1954"/>
        <v>0.6213408876298393</v>
      </c>
      <c r="I1722" s="2">
        <f t="shared" si="1954"/>
        <v>0.62042389210019278</v>
      </c>
      <c r="J1722" s="3">
        <f t="shared" si="1889"/>
        <v>6.608791364922844</v>
      </c>
      <c r="K1722" s="3">
        <f t="shared" si="1890"/>
        <v>3.2145656725584453</v>
      </c>
      <c r="L1722" s="3">
        <f t="shared" si="1891"/>
        <v>0.95539897504052906</v>
      </c>
      <c r="M1722" s="2">
        <f t="shared" si="1892"/>
        <v>1.4881689022306714</v>
      </c>
      <c r="N1722" s="2">
        <f t="shared" si="1893"/>
        <v>2.1372052594879554</v>
      </c>
      <c r="O1722" s="2">
        <f t="shared" si="1894"/>
        <v>-1.6006744188511937</v>
      </c>
      <c r="P1722" s="2">
        <f t="shared" si="1895"/>
        <v>5.3516406249133288</v>
      </c>
      <c r="Q1722" s="2">
        <f t="shared" si="1896"/>
        <v>0.78066201365438659</v>
      </c>
      <c r="R1722" s="2">
        <f t="shared" si="1897"/>
        <v>-0.49219354422013917</v>
      </c>
      <c r="S1722" s="2">
        <f t="shared" si="1898"/>
        <v>1.0820325879064059</v>
      </c>
      <c r="T1722" s="2">
        <f t="shared" si="1899"/>
        <v>1.1076950105728895</v>
      </c>
      <c r="U1722" s="2">
        <f t="shared" si="1900"/>
        <v>-0.95029406257886417</v>
      </c>
      <c r="V1722" s="2">
        <f t="shared" si="1901"/>
        <v>1.8391137784757192</v>
      </c>
      <c r="W1722" s="2">
        <f t="shared" si="1902"/>
        <v>0.2431990337549772</v>
      </c>
      <c r="X1722" s="2">
        <f t="shared" si="1903"/>
        <v>-0.43760971159726325</v>
      </c>
      <c r="Y1722" s="2">
        <f t="shared" si="1904"/>
        <v>-0.10016875072218111</v>
      </c>
      <c r="Z1722" s="2">
        <f t="shared" si="1905"/>
        <v>-9.8743955059758706E-2</v>
      </c>
      <c r="AA1722" s="2">
        <f t="shared" si="1906"/>
        <v>0.23578971556283052</v>
      </c>
      <c r="AB1722" s="2">
        <f t="shared" si="1907"/>
        <v>-4.9282671233403054E-2</v>
      </c>
      <c r="AC1722" s="2">
        <f t="shared" si="1908"/>
        <v>-6.7279135080381539E-2</v>
      </c>
      <c r="AD1722" s="2">
        <f t="shared" si="1909"/>
        <v>0.38160171247333718</v>
      </c>
    </row>
    <row r="1723" spans="2:30" x14ac:dyDescent="0.35">
      <c r="B1723" s="32"/>
      <c r="C1723" s="2" t="str">
        <f t="shared" ref="C1723:I1723" si="1955">C1531</f>
        <v>United Arab Emirates</v>
      </c>
      <c r="D1723" s="2">
        <f t="shared" si="1955"/>
        <v>-0.44708994708994704</v>
      </c>
      <c r="E1723" s="2">
        <f t="shared" si="1955"/>
        <v>-0.2795899347623485</v>
      </c>
      <c r="F1723" s="2">
        <f t="shared" si="1955"/>
        <v>0.40566037735849053</v>
      </c>
      <c r="G1723" s="2">
        <f t="shared" si="1955"/>
        <v>-0.28695652173913044</v>
      </c>
      <c r="H1723" s="2">
        <f t="shared" si="1955"/>
        <v>-0.51180358829084038</v>
      </c>
      <c r="I1723" s="2">
        <f t="shared" si="1955"/>
        <v>0.44315992292870898</v>
      </c>
      <c r="J1723" s="3">
        <f t="shared" si="1889"/>
        <v>6.9246398001818941</v>
      </c>
      <c r="K1723" s="3">
        <f t="shared" si="1890"/>
        <v>3.4593853095063043</v>
      </c>
      <c r="L1723" s="3">
        <f t="shared" si="1891"/>
        <v>0.66317108546247039</v>
      </c>
      <c r="M1723" s="2">
        <f t="shared" si="1892"/>
        <v>1.4881689022306714</v>
      </c>
      <c r="N1723" s="2">
        <f t="shared" si="1893"/>
        <v>2.1372052594879554</v>
      </c>
      <c r="O1723" s="2">
        <f t="shared" si="1894"/>
        <v>-1.6006744188511937</v>
      </c>
      <c r="P1723" s="2">
        <f t="shared" si="1895"/>
        <v>5.3516406249133288</v>
      </c>
      <c r="Q1723" s="2">
        <f t="shared" si="1896"/>
        <v>0.78066201365438659</v>
      </c>
      <c r="R1723" s="2">
        <f t="shared" si="1897"/>
        <v>-0.49219354422013917</v>
      </c>
      <c r="S1723" s="2">
        <f t="shared" si="1898"/>
        <v>1.0820325879064059</v>
      </c>
      <c r="T1723" s="2">
        <f t="shared" si="1899"/>
        <v>1.1076950105728895</v>
      </c>
      <c r="U1723" s="2">
        <f t="shared" si="1900"/>
        <v>-0.95029406257886417</v>
      </c>
      <c r="V1723" s="2">
        <f t="shared" si="1901"/>
        <v>1.8391137784757192</v>
      </c>
      <c r="W1723" s="2">
        <f t="shared" si="1902"/>
        <v>0.2431990337549772</v>
      </c>
      <c r="X1723" s="2">
        <f t="shared" si="1903"/>
        <v>-0.43760971159726325</v>
      </c>
      <c r="Y1723" s="2">
        <f t="shared" si="1904"/>
        <v>-0.1008463311838369</v>
      </c>
      <c r="Z1723" s="2">
        <f t="shared" si="1905"/>
        <v>-9.9097169863865325E-2</v>
      </c>
      <c r="AA1723" s="2">
        <f t="shared" si="1906"/>
        <v>0.23612149419915016</v>
      </c>
      <c r="AB1723" s="2">
        <f t="shared" si="1907"/>
        <v>-4.9746877972672056E-2</v>
      </c>
      <c r="AC1723" s="2">
        <f t="shared" si="1908"/>
        <v>-6.8147346903058209E-2</v>
      </c>
      <c r="AD1723" s="2">
        <f t="shared" si="1909"/>
        <v>0.38172194335313281</v>
      </c>
    </row>
    <row r="1724" spans="2:30" x14ac:dyDescent="0.35">
      <c r="B1724" s="32"/>
      <c r="C1724" s="2" t="str">
        <f t="shared" ref="C1724:I1724" si="1956">C1532</f>
        <v>United Kingdom</v>
      </c>
      <c r="D1724" s="2">
        <f t="shared" si="1956"/>
        <v>-0.30423280423280419</v>
      </c>
      <c r="E1724" s="2">
        <f t="shared" si="1956"/>
        <v>-0.38769804287045662</v>
      </c>
      <c r="F1724" s="2">
        <f t="shared" si="1956"/>
        <v>0.73584905660377375</v>
      </c>
      <c r="G1724" s="2">
        <f t="shared" si="1956"/>
        <v>-0.26376811594202898</v>
      </c>
      <c r="H1724" s="2">
        <f t="shared" si="1956"/>
        <v>-0.62511803588290837</v>
      </c>
      <c r="I1724" s="2">
        <f t="shared" si="1956"/>
        <v>0.55105973025048172</v>
      </c>
      <c r="J1724" s="3">
        <f t="shared" si="1889"/>
        <v>7.045891908352786</v>
      </c>
      <c r="K1724" s="3">
        <f t="shared" si="1890"/>
        <v>3.6269222214757351</v>
      </c>
      <c r="L1724" s="3">
        <f t="shared" si="1891"/>
        <v>0.87125247930909722</v>
      </c>
      <c r="M1724" s="2">
        <f t="shared" si="1892"/>
        <v>1.4881689022306714</v>
      </c>
      <c r="N1724" s="2">
        <f t="shared" si="1893"/>
        <v>2.1372052594879554</v>
      </c>
      <c r="O1724" s="2">
        <f t="shared" si="1894"/>
        <v>-1.6006744188511937</v>
      </c>
      <c r="P1724" s="2">
        <f t="shared" si="1895"/>
        <v>5.3516406249133288</v>
      </c>
      <c r="Q1724" s="2">
        <f t="shared" si="1896"/>
        <v>0.78066201365438659</v>
      </c>
      <c r="R1724" s="2">
        <f t="shared" si="1897"/>
        <v>-0.49219354422013917</v>
      </c>
      <c r="S1724" s="2">
        <f t="shared" si="1898"/>
        <v>1.0820325879064059</v>
      </c>
      <c r="T1724" s="2">
        <f t="shared" si="1899"/>
        <v>1.1076950105728895</v>
      </c>
      <c r="U1724" s="2">
        <f t="shared" si="1900"/>
        <v>-0.95029406257886417</v>
      </c>
      <c r="V1724" s="2">
        <f t="shared" si="1901"/>
        <v>1.8391137784757192</v>
      </c>
      <c r="W1724" s="2">
        <f t="shared" si="1902"/>
        <v>0.2431990337549772</v>
      </c>
      <c r="X1724" s="2">
        <f t="shared" si="1903"/>
        <v>-0.43760971159726325</v>
      </c>
      <c r="Y1724" s="2">
        <f t="shared" si="1904"/>
        <v>-0.10124357038901066</v>
      </c>
      <c r="Z1724" s="2">
        <f t="shared" si="1905"/>
        <v>-9.9660843443956329E-2</v>
      </c>
      <c r="AA1724" s="2">
        <f t="shared" si="1906"/>
        <v>0.2370975245944717</v>
      </c>
      <c r="AB1724" s="2">
        <f t="shared" si="1907"/>
        <v>-5.016488820308096E-2</v>
      </c>
      <c r="AC1724" s="2">
        <f t="shared" si="1908"/>
        <v>-6.9235180279971983E-2</v>
      </c>
      <c r="AD1724" s="2">
        <f t="shared" si="1909"/>
        <v>0.38205268121816671</v>
      </c>
    </row>
    <row r="1725" spans="2:30" x14ac:dyDescent="0.35">
      <c r="B1725" s="32"/>
      <c r="C1725" s="2" t="str">
        <f t="shared" ref="C1725:I1725" si="1957">C1533</f>
        <v>United States</v>
      </c>
      <c r="D1725" s="2">
        <f t="shared" si="1957"/>
        <v>-0.27777777777777773</v>
      </c>
      <c r="E1725" s="2">
        <f t="shared" si="1957"/>
        <v>-0.31314072693383038</v>
      </c>
      <c r="F1725" s="2">
        <f t="shared" si="1957"/>
        <v>0.4716981132075474</v>
      </c>
      <c r="G1725" s="2">
        <f t="shared" si="1957"/>
        <v>-0.19420289855072465</v>
      </c>
      <c r="H1725" s="2">
        <f t="shared" si="1957"/>
        <v>-0.76487252124645888</v>
      </c>
      <c r="I1725" s="2">
        <f t="shared" si="1957"/>
        <v>0.47398843930635831</v>
      </c>
      <c r="J1725" s="3">
        <f t="shared" si="1889"/>
        <v>6.8917382460485488</v>
      </c>
      <c r="K1725" s="3">
        <f t="shared" si="1890"/>
        <v>3.4455066868900377</v>
      </c>
      <c r="L1725" s="3">
        <f t="shared" si="1891"/>
        <v>0.8030478599672094</v>
      </c>
      <c r="M1725" s="2">
        <f t="shared" si="1892"/>
        <v>1.4881689022306714</v>
      </c>
      <c r="N1725" s="2">
        <f t="shared" si="1893"/>
        <v>2.1372052594879554</v>
      </c>
      <c r="O1725" s="2">
        <f t="shared" si="1894"/>
        <v>-1.6006744188511937</v>
      </c>
      <c r="P1725" s="2">
        <f t="shared" si="1895"/>
        <v>5.3516406249133288</v>
      </c>
      <c r="Q1725" s="2">
        <f t="shared" si="1896"/>
        <v>0.78066201365438659</v>
      </c>
      <c r="R1725" s="2">
        <f t="shared" si="1897"/>
        <v>-0.49219354422013917</v>
      </c>
      <c r="S1725" s="2">
        <f t="shared" si="1898"/>
        <v>1.0820325879064059</v>
      </c>
      <c r="T1725" s="2">
        <f t="shared" si="1899"/>
        <v>1.1076950105728895</v>
      </c>
      <c r="U1725" s="2">
        <f t="shared" si="1900"/>
        <v>-0.95029406257886417</v>
      </c>
      <c r="V1725" s="2">
        <f t="shared" si="1901"/>
        <v>1.8391137784757192</v>
      </c>
      <c r="W1725" s="2">
        <f t="shared" si="1902"/>
        <v>0.2431990337549772</v>
      </c>
      <c r="X1725" s="2">
        <f t="shared" si="1903"/>
        <v>-0.43760971159726325</v>
      </c>
      <c r="Y1725" s="2">
        <f t="shared" si="1904"/>
        <v>-0.10158836376281685</v>
      </c>
      <c r="Z1725" s="2">
        <f t="shared" si="1905"/>
        <v>-0.10007779634139749</v>
      </c>
      <c r="AA1725" s="2">
        <f t="shared" si="1906"/>
        <v>0.23755572886910661</v>
      </c>
      <c r="AB1725" s="2">
        <f t="shared" si="1907"/>
        <v>-5.0446212442041199E-2</v>
      </c>
      <c r="AC1725" s="2">
        <f t="shared" si="1908"/>
        <v>-7.0593846961547149E-2</v>
      </c>
      <c r="AD1725" s="2">
        <f t="shared" si="1909"/>
        <v>0.38223224324568272</v>
      </c>
    </row>
    <row r="1726" spans="2:30" x14ac:dyDescent="0.35">
      <c r="B1726" s="32"/>
      <c r="C1726" s="2" t="str">
        <f t="shared" ref="C1726:I1726" si="1958">C1534</f>
        <v>Uruguay</v>
      </c>
      <c r="D1726" s="2">
        <f t="shared" si="1958"/>
        <v>-0.15079365079365073</v>
      </c>
      <c r="E1726" s="2">
        <f t="shared" si="1958"/>
        <v>-0.28331780055917982</v>
      </c>
      <c r="F1726" s="2">
        <f t="shared" si="1958"/>
        <v>0.40566037735849053</v>
      </c>
      <c r="G1726" s="2">
        <f t="shared" si="1958"/>
        <v>-0.20579710144927535</v>
      </c>
      <c r="H1726" s="2">
        <f t="shared" si="1958"/>
        <v>-0.57223796033994323</v>
      </c>
      <c r="I1726" s="2">
        <f t="shared" si="1958"/>
        <v>1.4142581888246626</v>
      </c>
      <c r="J1726" s="3">
        <f t="shared" si="1889"/>
        <v>6.9943205589520598</v>
      </c>
      <c r="K1726" s="3">
        <f t="shared" si="1890"/>
        <v>3.6836669688686547</v>
      </c>
      <c r="L1726" s="3">
        <f t="shared" si="1891"/>
        <v>1.1853756787668548</v>
      </c>
      <c r="M1726" s="2">
        <f t="shared" si="1892"/>
        <v>1.4881689022306714</v>
      </c>
      <c r="N1726" s="2">
        <f t="shared" si="1893"/>
        <v>2.1372052594879554</v>
      </c>
      <c r="O1726" s="2">
        <f t="shared" si="1894"/>
        <v>-1.6006744188511937</v>
      </c>
      <c r="P1726" s="2">
        <f t="shared" si="1895"/>
        <v>5.3516406249133288</v>
      </c>
      <c r="Q1726" s="2">
        <f t="shared" si="1896"/>
        <v>0.78066201365438659</v>
      </c>
      <c r="R1726" s="2">
        <f t="shared" si="1897"/>
        <v>-0.49219354422013917</v>
      </c>
      <c r="S1726" s="2">
        <f t="shared" si="1898"/>
        <v>1.0820325879064059</v>
      </c>
      <c r="T1726" s="2">
        <f t="shared" si="1899"/>
        <v>1.1076950105728895</v>
      </c>
      <c r="U1726" s="2">
        <f t="shared" si="1900"/>
        <v>-0.95029406257886417</v>
      </c>
      <c r="V1726" s="2">
        <f t="shared" si="1901"/>
        <v>1.8391137784757192</v>
      </c>
      <c r="W1726" s="2">
        <f t="shared" si="1902"/>
        <v>0.2431990337549772</v>
      </c>
      <c r="X1726" s="2">
        <f t="shared" si="1903"/>
        <v>-0.43760971159726325</v>
      </c>
      <c r="Y1726" s="2">
        <f t="shared" si="1904"/>
        <v>-0.10168446783904896</v>
      </c>
      <c r="Z1726" s="2">
        <f t="shared" si="1905"/>
        <v>-0.10043568697463534</v>
      </c>
      <c r="AA1726" s="2">
        <f t="shared" si="1906"/>
        <v>0.23788405826068745</v>
      </c>
      <c r="AB1726" s="2">
        <f t="shared" si="1907"/>
        <v>-5.0749632147133454E-2</v>
      </c>
      <c r="AC1726" s="2">
        <f t="shared" si="1908"/>
        <v>-7.1573620620489331E-2</v>
      </c>
      <c r="AD1726" s="2">
        <f t="shared" si="1909"/>
        <v>0.3842479189206417</v>
      </c>
    </row>
    <row r="1727" spans="2:30" x14ac:dyDescent="0.35">
      <c r="B1727" s="32"/>
      <c r="C1727" s="2" t="str">
        <f t="shared" ref="C1727:I1727" si="1959">C1535</f>
        <v>Uzbekistan</v>
      </c>
      <c r="D1727" s="2">
        <f t="shared" si="1959"/>
        <v>8.7301587301587311E-2</v>
      </c>
      <c r="E1727" s="2">
        <f t="shared" si="1959"/>
        <v>0.19012115563839704</v>
      </c>
      <c r="F1727" s="2">
        <f t="shared" si="1959"/>
        <v>-0.17924528301886855</v>
      </c>
      <c r="G1727" s="2">
        <f t="shared" si="1959"/>
        <v>-0.13623188405797101</v>
      </c>
      <c r="H1727" s="2">
        <f t="shared" si="1959"/>
        <v>0.42870632672332376</v>
      </c>
      <c r="I1727" s="2">
        <f t="shared" si="1959"/>
        <v>0.38150289017341044</v>
      </c>
      <c r="J1727" s="3">
        <f t="shared" si="1889"/>
        <v>6.227197561459838</v>
      </c>
      <c r="K1727" s="3">
        <f t="shared" si="1890"/>
        <v>2.6520363232616551</v>
      </c>
      <c r="L1727" s="3">
        <f t="shared" si="1891"/>
        <v>0.74278575071960684</v>
      </c>
      <c r="M1727" s="2">
        <f t="shared" si="1892"/>
        <v>1.4881689022306714</v>
      </c>
      <c r="N1727" s="2">
        <f t="shared" si="1893"/>
        <v>2.1372052594879554</v>
      </c>
      <c r="O1727" s="2">
        <f t="shared" si="1894"/>
        <v>-1.6006744188511937</v>
      </c>
      <c r="P1727" s="2">
        <f t="shared" si="1895"/>
        <v>5.3516406249133288</v>
      </c>
      <c r="Q1727" s="2">
        <f t="shared" si="1896"/>
        <v>0.78066201365438659</v>
      </c>
      <c r="R1727" s="2">
        <f t="shared" si="1897"/>
        <v>-0.49219354422013917</v>
      </c>
      <c r="S1727" s="2">
        <f t="shared" si="1898"/>
        <v>1.0820325879064059</v>
      </c>
      <c r="T1727" s="2">
        <f t="shared" si="1899"/>
        <v>1.1076950105728895</v>
      </c>
      <c r="U1727" s="2">
        <f t="shared" si="1900"/>
        <v>-0.95029406257886417</v>
      </c>
      <c r="V1727" s="2">
        <f t="shared" si="1901"/>
        <v>1.8391137784757192</v>
      </c>
      <c r="W1727" s="2">
        <f t="shared" si="1902"/>
        <v>0.2431990337549772</v>
      </c>
      <c r="X1727" s="2">
        <f t="shared" si="1903"/>
        <v>-0.43760971159726325</v>
      </c>
      <c r="Y1727" s="2">
        <f t="shared" si="1904"/>
        <v>-0.1013153544501024</v>
      </c>
      <c r="Z1727" s="2">
        <f t="shared" si="1905"/>
        <v>-9.9868193141406755E-2</v>
      </c>
      <c r="AA1727" s="2">
        <f t="shared" si="1906"/>
        <v>0.23706935251600081</v>
      </c>
      <c r="AB1727" s="2">
        <f t="shared" si="1907"/>
        <v>-5.0916589670396806E-2</v>
      </c>
      <c r="AC1727" s="2">
        <f t="shared" si="1908"/>
        <v>-7.0596511348333446E-2</v>
      </c>
      <c r="AD1727" s="2">
        <f t="shared" si="1909"/>
        <v>0.38424255753636977</v>
      </c>
    </row>
    <row r="1728" spans="2:30" x14ac:dyDescent="0.35">
      <c r="B1728" s="32"/>
      <c r="C1728" s="2" t="str">
        <f t="shared" ref="C1728:I1728" si="1960">C1536</f>
        <v>Vanuatu</v>
      </c>
      <c r="D1728" s="2">
        <f t="shared" si="1960"/>
        <v>0.80687830687830675</v>
      </c>
      <c r="E1728" s="2">
        <f t="shared" si="1960"/>
        <v>0.30941286113699906</v>
      </c>
      <c r="F1728" s="2">
        <f t="shared" si="1960"/>
        <v>-0.30188679245283062</v>
      </c>
      <c r="G1728" s="2">
        <f t="shared" si="1960"/>
        <v>0.11304347826086956</v>
      </c>
      <c r="H1728" s="2">
        <f t="shared" si="1960"/>
        <v>-0.84796978281397539</v>
      </c>
      <c r="I1728" s="2">
        <f t="shared" si="1960"/>
        <v>-0.46628131021194602</v>
      </c>
      <c r="J1728" s="3">
        <f t="shared" si="1889"/>
        <v>5.9655548159852625</v>
      </c>
      <c r="K1728" s="3">
        <f t="shared" si="1890"/>
        <v>2.3030819317887414</v>
      </c>
      <c r="L1728" s="3">
        <f t="shared" si="1891"/>
        <v>1.6240022754734007</v>
      </c>
      <c r="M1728" s="2">
        <f t="shared" si="1892"/>
        <v>1.4881689022306714</v>
      </c>
      <c r="N1728" s="2">
        <f t="shared" si="1893"/>
        <v>2.1372052594879554</v>
      </c>
      <c r="O1728" s="2">
        <f t="shared" si="1894"/>
        <v>-1.6006744188511937</v>
      </c>
      <c r="P1728" s="2">
        <f t="shared" si="1895"/>
        <v>5.3516406249133288</v>
      </c>
      <c r="Q1728" s="2">
        <f t="shared" si="1896"/>
        <v>0.78066201365438659</v>
      </c>
      <c r="R1728" s="2">
        <f t="shared" si="1897"/>
        <v>-0.49219354422013917</v>
      </c>
      <c r="S1728" s="2">
        <f t="shared" si="1898"/>
        <v>1.0820325879064059</v>
      </c>
      <c r="T1728" s="2">
        <f t="shared" si="1899"/>
        <v>1.1076950105728895</v>
      </c>
      <c r="U1728" s="2">
        <f t="shared" si="1900"/>
        <v>-0.95029406257886417</v>
      </c>
      <c r="V1728" s="2">
        <f t="shared" si="1901"/>
        <v>1.8391137784757192</v>
      </c>
      <c r="W1728" s="2">
        <f t="shared" si="1902"/>
        <v>0.2431990337549772</v>
      </c>
      <c r="X1728" s="2">
        <f t="shared" si="1903"/>
        <v>-0.43760971159726325</v>
      </c>
      <c r="Y1728" s="2">
        <f t="shared" si="1904"/>
        <v>-9.9541538705320343E-2</v>
      </c>
      <c r="Z1728" s="2">
        <f t="shared" si="1905"/>
        <v>-9.9068816082269237E-2</v>
      </c>
      <c r="AA1728" s="2">
        <f t="shared" si="1906"/>
        <v>0.23601670379535855</v>
      </c>
      <c r="AB1728" s="2">
        <f t="shared" si="1907"/>
        <v>-5.059635516271855E-2</v>
      </c>
      <c r="AC1728" s="2">
        <f t="shared" si="1908"/>
        <v>-7.2114818519164778E-2</v>
      </c>
      <c r="AD1728" s="2">
        <f t="shared" si="1909"/>
        <v>0.38258137810717385</v>
      </c>
    </row>
    <row r="1729" spans="2:30" x14ac:dyDescent="0.35">
      <c r="B1729" s="32"/>
      <c r="C1729" s="2" t="str">
        <f t="shared" ref="C1729:I1729" si="1961">C1537</f>
        <v>Venezuela</v>
      </c>
      <c r="D1729" s="2">
        <f t="shared" si="1961"/>
        <v>7.936507936508002E-3</v>
      </c>
      <c r="E1729" s="2">
        <f t="shared" si="1961"/>
        <v>0.27586206896551718</v>
      </c>
      <c r="F1729" s="2">
        <f t="shared" si="1961"/>
        <v>-0.13207547169811382</v>
      </c>
      <c r="G1729" s="2">
        <f t="shared" si="1961"/>
        <v>0.42028985507246375</v>
      </c>
      <c r="H1729" s="2">
        <f t="shared" si="1961"/>
        <v>0.54579792256846082</v>
      </c>
      <c r="I1729" s="2">
        <f t="shared" si="1961"/>
        <v>0.20809248554913296</v>
      </c>
      <c r="J1729" s="3">
        <f t="shared" si="1889"/>
        <v>5.7163144911370063</v>
      </c>
      <c r="K1729" s="3">
        <f t="shared" si="1890"/>
        <v>2.2442523999641844</v>
      </c>
      <c r="L1729" s="3">
        <f t="shared" si="1891"/>
        <v>0.96000671921939362</v>
      </c>
      <c r="M1729" s="2">
        <f t="shared" si="1892"/>
        <v>1.4881689022306714</v>
      </c>
      <c r="N1729" s="2">
        <f t="shared" si="1893"/>
        <v>2.1372052594879554</v>
      </c>
      <c r="O1729" s="2">
        <f t="shared" si="1894"/>
        <v>-1.6006744188511937</v>
      </c>
      <c r="P1729" s="2">
        <f t="shared" si="1895"/>
        <v>5.3516406249133288</v>
      </c>
      <c r="Q1729" s="2">
        <f t="shared" si="1896"/>
        <v>0.78066201365438659</v>
      </c>
      <c r="R1729" s="2">
        <f t="shared" si="1897"/>
        <v>-0.49219354422013917</v>
      </c>
      <c r="S1729" s="2">
        <f t="shared" si="1898"/>
        <v>1.0820325879064059</v>
      </c>
      <c r="T1729" s="2">
        <f t="shared" si="1899"/>
        <v>1.1076950105728895</v>
      </c>
      <c r="U1729" s="2">
        <f t="shared" si="1900"/>
        <v>-0.95029406257886417</v>
      </c>
      <c r="V1729" s="2">
        <f t="shared" si="1901"/>
        <v>1.8391137784757192</v>
      </c>
      <c r="W1729" s="2">
        <f t="shared" si="1902"/>
        <v>0.2431990337549772</v>
      </c>
      <c r="X1729" s="2">
        <f t="shared" si="1903"/>
        <v>-0.43760971159726325</v>
      </c>
      <c r="Y1729" s="2">
        <f t="shared" si="1904"/>
        <v>-9.9331620645473018E-2</v>
      </c>
      <c r="Z1729" s="2">
        <f t="shared" si="1905"/>
        <v>-9.8336529197410275E-2</v>
      </c>
      <c r="AA1729" s="2">
        <f t="shared" si="1906"/>
        <v>0.23529777376509786</v>
      </c>
      <c r="AB1729" s="2">
        <f t="shared" si="1907"/>
        <v>-4.9676655533352959E-2</v>
      </c>
      <c r="AC1729" s="2">
        <f t="shared" si="1908"/>
        <v>-7.0907957696728002E-2</v>
      </c>
      <c r="AD1729" s="2">
        <f t="shared" si="1909"/>
        <v>0.38224057948889645</v>
      </c>
    </row>
    <row r="1730" spans="2:30" x14ac:dyDescent="0.35">
      <c r="B1730" s="32"/>
      <c r="C1730" s="2" t="str">
        <f t="shared" ref="C1730:I1730" si="1962">C1538</f>
        <v>Vietnam</v>
      </c>
      <c r="D1730" s="2">
        <f t="shared" si="1962"/>
        <v>-0.1084656084656085</v>
      </c>
      <c r="E1730" s="2">
        <f t="shared" si="1962"/>
        <v>9.3196644920782848E-2</v>
      </c>
      <c r="F1730" s="2">
        <f t="shared" si="1962"/>
        <v>0.1698113207547168</v>
      </c>
      <c r="G1730" s="2">
        <f t="shared" si="1962"/>
        <v>-5.5072463768115941E-2</v>
      </c>
      <c r="H1730" s="2">
        <f t="shared" si="1962"/>
        <v>0.4589235127478753</v>
      </c>
      <c r="I1730" s="2">
        <f t="shared" si="1962"/>
        <v>-0.21579961464354525</v>
      </c>
      <c r="J1730" s="3">
        <f t="shared" si="1889"/>
        <v>6.2669201703795991</v>
      </c>
      <c r="K1730" s="3">
        <f t="shared" si="1890"/>
        <v>2.7175001839009836</v>
      </c>
      <c r="L1730" s="3">
        <f t="shared" si="1891"/>
        <v>0.82429329590087941</v>
      </c>
      <c r="M1730" s="2">
        <f t="shared" si="1892"/>
        <v>1.4881689022306714</v>
      </c>
      <c r="N1730" s="2">
        <f t="shared" si="1893"/>
        <v>2.1372052594879554</v>
      </c>
      <c r="O1730" s="2">
        <f t="shared" si="1894"/>
        <v>-1.6006744188511937</v>
      </c>
      <c r="P1730" s="2">
        <f t="shared" si="1895"/>
        <v>5.3516406249133288</v>
      </c>
      <c r="Q1730" s="2">
        <f t="shared" si="1896"/>
        <v>0.78066201365438659</v>
      </c>
      <c r="R1730" s="2">
        <f t="shared" si="1897"/>
        <v>-0.49219354422013917</v>
      </c>
      <c r="S1730" s="2">
        <f t="shared" si="1898"/>
        <v>1.0820325879064059</v>
      </c>
      <c r="T1730" s="2">
        <f t="shared" si="1899"/>
        <v>1.1076950105728895</v>
      </c>
      <c r="U1730" s="2">
        <f t="shared" si="1900"/>
        <v>-0.95029406257886417</v>
      </c>
      <c r="V1730" s="2">
        <f t="shared" si="1901"/>
        <v>1.8391137784757192</v>
      </c>
      <c r="W1730" s="2">
        <f t="shared" si="1902"/>
        <v>0.2431990337549772</v>
      </c>
      <c r="X1730" s="2">
        <f t="shared" si="1903"/>
        <v>-0.43760971159726325</v>
      </c>
      <c r="Y1730" s="2">
        <f t="shared" si="1904"/>
        <v>-9.9349460465434219E-2</v>
      </c>
      <c r="Z1730" s="2">
        <f t="shared" si="1905"/>
        <v>-9.7962440966710682E-2</v>
      </c>
      <c r="AA1730" s="2">
        <f t="shared" si="1906"/>
        <v>0.23516987053656196</v>
      </c>
      <c r="AB1730" s="2">
        <f t="shared" si="1907"/>
        <v>-4.968719422131148E-2</v>
      </c>
      <c r="AC1730" s="2">
        <f t="shared" si="1908"/>
        <v>-6.9873130606015882E-2</v>
      </c>
      <c r="AD1730" s="2">
        <f t="shared" si="1909"/>
        <v>0.38107253223473153</v>
      </c>
    </row>
    <row r="1731" spans="2:30" x14ac:dyDescent="0.35">
      <c r="B1731" s="32"/>
      <c r="C1731" s="2" t="str">
        <f t="shared" ref="C1731:I1731" si="1963">C1539</f>
        <v>Yemen</v>
      </c>
      <c r="D1731" s="2">
        <f t="shared" si="1963"/>
        <v>0.81216931216931221</v>
      </c>
      <c r="E1731" s="2">
        <f t="shared" si="1963"/>
        <v>1.0773532152842495</v>
      </c>
      <c r="F1731" s="2">
        <f t="shared" si="1963"/>
        <v>-0.69811320754717077</v>
      </c>
      <c r="G1731" s="2">
        <f t="shared" si="1963"/>
        <v>0.6463768115942029</v>
      </c>
      <c r="H1731" s="2">
        <f t="shared" si="1963"/>
        <v>1.875354107648725</v>
      </c>
      <c r="I1731" s="2">
        <f t="shared" si="1963"/>
        <v>-0.41233140655105965</v>
      </c>
      <c r="J1731" s="3">
        <f t="shared" si="1889"/>
        <v>5.0733731221085749</v>
      </c>
      <c r="K1731" s="3">
        <f t="shared" si="1890"/>
        <v>2.0553667910828572</v>
      </c>
      <c r="L1731" s="3">
        <f t="shared" si="1891"/>
        <v>2.8250937307021409</v>
      </c>
      <c r="M1731" s="2">
        <f t="shared" si="1892"/>
        <v>1.4881689022306714</v>
      </c>
      <c r="N1731" s="2">
        <f t="shared" si="1893"/>
        <v>2.1372052594879554</v>
      </c>
      <c r="O1731" s="2">
        <f t="shared" si="1894"/>
        <v>-1.6006744188511937</v>
      </c>
      <c r="P1731" s="2">
        <f t="shared" si="1895"/>
        <v>5.3516406249133288</v>
      </c>
      <c r="Q1731" s="2">
        <f t="shared" si="1896"/>
        <v>0.78066201365438659</v>
      </c>
      <c r="R1731" s="2">
        <f t="shared" si="1897"/>
        <v>-0.49219354422013917</v>
      </c>
      <c r="S1731" s="2">
        <f t="shared" si="1898"/>
        <v>1.0815055111959819</v>
      </c>
      <c r="T1731" s="2">
        <f t="shared" si="1899"/>
        <v>1.1076357492539664</v>
      </c>
      <c r="U1731" s="2">
        <f t="shared" si="1900"/>
        <v>-0.94980152184638045</v>
      </c>
      <c r="V1731" s="2">
        <f t="shared" si="1901"/>
        <v>1.8367842140872788</v>
      </c>
      <c r="W1731" s="2">
        <f t="shared" si="1902"/>
        <v>0.24638683663367592</v>
      </c>
      <c r="X1731" s="2">
        <f t="shared" si="1903"/>
        <v>-0.43756033990771986</v>
      </c>
      <c r="Y1731" s="2">
        <f t="shared" si="1904"/>
        <v>-9.9349460465434219E-2</v>
      </c>
      <c r="Z1731" s="2">
        <f t="shared" si="1905"/>
        <v>-9.7962440966710682E-2</v>
      </c>
      <c r="AA1731" s="2">
        <f t="shared" si="1906"/>
        <v>0.23516987053656196</v>
      </c>
      <c r="AB1731" s="2">
        <f t="shared" si="1907"/>
        <v>-4.968719422131148E-2</v>
      </c>
      <c r="AC1731" s="2">
        <f t="shared" si="1908"/>
        <v>-6.9873130606015882E-2</v>
      </c>
      <c r="AD1731" s="2">
        <f t="shared" si="1909"/>
        <v>0.38107253223473153</v>
      </c>
    </row>
    <row r="1732" spans="2:30" x14ac:dyDescent="0.35">
      <c r="B1732" s="32"/>
      <c r="C1732" s="2" t="str">
        <f t="shared" ref="C1732:I1732" si="1964">C1540</f>
        <v>Zambia</v>
      </c>
      <c r="D1732" s="2">
        <f t="shared" si="1964"/>
        <v>1.2566137566137565</v>
      </c>
      <c r="E1732" s="2">
        <f t="shared" si="1964"/>
        <v>0.98415657036346671</v>
      </c>
      <c r="F1732" s="2">
        <f t="shared" si="1964"/>
        <v>-0.9433962264150948</v>
      </c>
      <c r="G1732" s="2">
        <f t="shared" si="1964"/>
        <v>0.93043478260869561</v>
      </c>
      <c r="H1732" s="2">
        <f t="shared" si="1964"/>
        <v>-0.14542020774315381</v>
      </c>
      <c r="I1732" s="2">
        <f t="shared" si="1964"/>
        <v>-7.3217726396917121E-2</v>
      </c>
      <c r="J1732" s="3">
        <f t="shared" si="1889"/>
        <v>4.7323761266348328</v>
      </c>
      <c r="K1732" s="3">
        <f t="shared" si="1890"/>
        <v>1.074094327806951</v>
      </c>
      <c r="L1732" s="3">
        <f t="shared" si="1891"/>
        <v>2.3603732618072395</v>
      </c>
      <c r="M1732" s="2">
        <f t="shared" si="1892"/>
        <v>1.4881689022306714</v>
      </c>
      <c r="N1732" s="2">
        <f t="shared" si="1893"/>
        <v>2.1372052594879554</v>
      </c>
      <c r="O1732" s="2">
        <f t="shared" si="1894"/>
        <v>-1.6006744188511937</v>
      </c>
      <c r="P1732" s="2">
        <f t="shared" si="1895"/>
        <v>5.3516406249133288</v>
      </c>
      <c r="Q1732" s="2">
        <f t="shared" si="1896"/>
        <v>0.78066201365438659</v>
      </c>
      <c r="R1732" s="2">
        <f t="shared" si="1897"/>
        <v>-0.49219354422013917</v>
      </c>
      <c r="S1732" s="2">
        <f t="shared" si="1898"/>
        <v>1.0818475194878134</v>
      </c>
      <c r="T1732" s="2">
        <f t="shared" si="1899"/>
        <v>1.1073945789826958</v>
      </c>
      <c r="U1732" s="2">
        <f t="shared" si="1900"/>
        <v>-0.94978901150374118</v>
      </c>
      <c r="V1732" s="2">
        <f t="shared" si="1901"/>
        <v>1.8350140003539221</v>
      </c>
      <c r="W1732" s="2">
        <f t="shared" si="1902"/>
        <v>0.24562158850012741</v>
      </c>
      <c r="X1732" s="2">
        <f t="shared" si="1903"/>
        <v>-0.43684873324070655</v>
      </c>
      <c r="Y1732" s="2">
        <f t="shared" si="1904"/>
        <v>-9.9349460465434219E-2</v>
      </c>
      <c r="Z1732" s="2">
        <f t="shared" si="1905"/>
        <v>-9.7962440966710682E-2</v>
      </c>
      <c r="AA1732" s="2">
        <f t="shared" si="1906"/>
        <v>0.23516987053656196</v>
      </c>
      <c r="AB1732" s="2">
        <f t="shared" si="1907"/>
        <v>-4.968719422131148E-2</v>
      </c>
      <c r="AC1732" s="2">
        <f t="shared" si="1908"/>
        <v>-6.9873130606015882E-2</v>
      </c>
      <c r="AD1732" s="2">
        <f t="shared" si="1909"/>
        <v>0.38107253223473153</v>
      </c>
    </row>
    <row r="1733" spans="2:30" x14ac:dyDescent="0.35">
      <c r="B1733" s="33"/>
      <c r="C1733" s="2" t="str">
        <f t="shared" ref="C1733:I1733" si="1965">C1541</f>
        <v>Zimbabwe</v>
      </c>
      <c r="D1733" s="2">
        <f t="shared" si="1965"/>
        <v>0.72222222222222232</v>
      </c>
      <c r="E1733" s="2">
        <f t="shared" si="1965"/>
        <v>0.74184529356943141</v>
      </c>
      <c r="F1733" s="2">
        <f t="shared" si="1965"/>
        <v>-1.1603773584905663</v>
      </c>
      <c r="G1733" s="2">
        <f t="shared" si="1965"/>
        <v>2.3507246376811595</v>
      </c>
      <c r="H1733" s="2">
        <f t="shared" si="1965"/>
        <v>-0.20963172804532573</v>
      </c>
      <c r="I1733" s="2">
        <f t="shared" si="1965"/>
        <v>-0.45086705202312133</v>
      </c>
      <c r="J1733" s="3">
        <f t="shared" si="1889"/>
        <v>3.5658731874113068</v>
      </c>
      <c r="K1733" s="3">
        <f t="shared" si="1890"/>
        <v>0.88358001523673102</v>
      </c>
      <c r="L1733" s="3">
        <f t="shared" si="1891"/>
        <v>3.1307254797214275</v>
      </c>
      <c r="M1733" s="2">
        <f t="shared" si="1892"/>
        <v>1.4881689022306714</v>
      </c>
      <c r="N1733" s="2">
        <f t="shared" si="1893"/>
        <v>2.1372052594879554</v>
      </c>
      <c r="O1733" s="2">
        <f t="shared" si="1894"/>
        <v>-1.6006744188511937</v>
      </c>
      <c r="P1733" s="2">
        <f t="shared" si="1895"/>
        <v>5.3516406249133288</v>
      </c>
      <c r="Q1733" s="2">
        <f t="shared" si="1896"/>
        <v>0.78066201365438659</v>
      </c>
      <c r="R1733" s="2">
        <f t="shared" si="1897"/>
        <v>-0.49219354422013917</v>
      </c>
      <c r="S1733" s="2">
        <f t="shared" si="1898"/>
        <v>1.0811451263290917</v>
      </c>
      <c r="T1733" s="2">
        <f t="shared" si="1899"/>
        <v>1.1066806155346229</v>
      </c>
      <c r="U1733" s="2">
        <f t="shared" si="1900"/>
        <v>-0.95020031686894979</v>
      </c>
      <c r="V1733" s="2">
        <f t="shared" si="1901"/>
        <v>1.836021247692452</v>
      </c>
      <c r="W1733" s="2">
        <f t="shared" si="1902"/>
        <v>0.24473242186624958</v>
      </c>
      <c r="X1733" s="2">
        <f t="shared" si="1903"/>
        <v>-0.43687611276957844</v>
      </c>
      <c r="Y1733" s="2">
        <f t="shared" si="1904"/>
        <v>-9.9349460465434219E-2</v>
      </c>
      <c r="Z1733" s="2">
        <f t="shared" si="1905"/>
        <v>-9.7962440966710682E-2</v>
      </c>
      <c r="AA1733" s="2">
        <f t="shared" si="1906"/>
        <v>0.23516987053656196</v>
      </c>
      <c r="AB1733" s="2">
        <f t="shared" si="1907"/>
        <v>-4.968719422131148E-2</v>
      </c>
      <c r="AC1733" s="2">
        <f t="shared" si="1908"/>
        <v>-6.9873130606015882E-2</v>
      </c>
      <c r="AD1733" s="2">
        <f t="shared" si="1909"/>
        <v>0.38107253223473153</v>
      </c>
    </row>
    <row r="1736" spans="2:30" x14ac:dyDescent="0.35">
      <c r="B1736" t="s">
        <v>168</v>
      </c>
      <c r="C1736">
        <f>0.5*C1544</f>
        <v>9.765625E-4</v>
      </c>
    </row>
    <row r="1737" spans="2:30" x14ac:dyDescent="0.35">
      <c r="B1737" s="27" t="s">
        <v>155</v>
      </c>
      <c r="C1737" s="27" t="str">
        <f t="shared" ref="C1737:I1737" si="1966">C1545</f>
        <v>Country</v>
      </c>
      <c r="D1737" s="27" t="str">
        <f t="shared" si="1966"/>
        <v>Fertility Rate</v>
      </c>
      <c r="E1737" s="27" t="str">
        <f t="shared" si="1966"/>
        <v>Infant mortality</v>
      </c>
      <c r="F1737" s="27" t="str">
        <f t="shared" si="1966"/>
        <v>Life expectancy</v>
      </c>
      <c r="G1737" s="27" t="str">
        <f t="shared" si="1966"/>
        <v>Maternal mortality ratio</v>
      </c>
      <c r="H1737" s="27" t="str">
        <f t="shared" si="1966"/>
        <v>Out of pocket health expenditure</v>
      </c>
      <c r="I1737" s="27" t="str">
        <f t="shared" si="1966"/>
        <v>Physicians per thousand</v>
      </c>
      <c r="J1737" s="27" t="s">
        <v>156</v>
      </c>
      <c r="K1737" s="27" t="s">
        <v>157</v>
      </c>
      <c r="L1737" s="28" t="s">
        <v>895</v>
      </c>
      <c r="M1737" s="27" t="s">
        <v>158</v>
      </c>
      <c r="N1737" s="27"/>
      <c r="O1737" s="27"/>
      <c r="P1737" s="27"/>
      <c r="Q1737" s="27"/>
      <c r="R1737" s="27"/>
      <c r="S1737" s="27"/>
      <c r="T1737" s="27"/>
      <c r="U1737" s="27"/>
      <c r="V1737" s="27"/>
      <c r="W1737" s="27"/>
      <c r="X1737" s="27"/>
      <c r="Y1737" s="27"/>
      <c r="Z1737" s="27"/>
      <c r="AA1737" s="27"/>
      <c r="AB1737" s="27"/>
      <c r="AC1737" s="27"/>
      <c r="AD1737" s="27"/>
    </row>
    <row r="1738" spans="2:30" x14ac:dyDescent="0.35">
      <c r="B1738" s="27"/>
      <c r="C1738" s="27"/>
      <c r="D1738" s="27"/>
      <c r="E1738" s="27"/>
      <c r="F1738" s="27"/>
      <c r="G1738" s="27"/>
      <c r="H1738" s="27"/>
      <c r="I1738" s="27"/>
      <c r="J1738" s="27"/>
      <c r="K1738" s="27"/>
      <c r="L1738" s="29"/>
      <c r="M1738" s="1" t="s">
        <v>159</v>
      </c>
      <c r="N1738" s="1" t="s">
        <v>160</v>
      </c>
      <c r="O1738" s="1" t="s">
        <v>161</v>
      </c>
      <c r="P1738" s="1" t="s">
        <v>162</v>
      </c>
      <c r="Q1738" s="1" t="s">
        <v>170</v>
      </c>
      <c r="R1738" s="1" t="s">
        <v>171</v>
      </c>
      <c r="S1738" s="1" t="s">
        <v>163</v>
      </c>
      <c r="T1738" s="1" t="s">
        <v>164</v>
      </c>
      <c r="U1738" s="1" t="s">
        <v>165</v>
      </c>
      <c r="V1738" s="1" t="s">
        <v>166</v>
      </c>
      <c r="W1738" s="1" t="s">
        <v>172</v>
      </c>
      <c r="X1738" s="1" t="s">
        <v>173</v>
      </c>
      <c r="Y1738" s="1" t="s">
        <v>889</v>
      </c>
      <c r="Z1738" s="1" t="s">
        <v>890</v>
      </c>
      <c r="AA1738" s="1" t="s">
        <v>891</v>
      </c>
      <c r="AB1738" s="1" t="s">
        <v>892</v>
      </c>
      <c r="AC1738" s="1" t="s">
        <v>893</v>
      </c>
      <c r="AD1738" s="1" t="s">
        <v>894</v>
      </c>
    </row>
    <row r="1739" spans="2:30" x14ac:dyDescent="0.35">
      <c r="B1739" s="27"/>
      <c r="C1739" s="27"/>
      <c r="D1739" s="27"/>
      <c r="E1739" s="27"/>
      <c r="F1739" s="27"/>
      <c r="G1739" s="27"/>
      <c r="H1739" s="27"/>
      <c r="I1739" s="27"/>
      <c r="J1739" s="27"/>
      <c r="K1739" s="27"/>
      <c r="L1739" s="30"/>
      <c r="M1739" s="4">
        <f>M1733</f>
        <v>1.4881689022306714</v>
      </c>
      <c r="N1739" s="4">
        <f t="shared" ref="N1739:AC1739" si="1967">N1733</f>
        <v>2.1372052594879554</v>
      </c>
      <c r="O1739" s="4">
        <f t="shared" si="1967"/>
        <v>-1.6006744188511937</v>
      </c>
      <c r="P1739" s="4">
        <f t="shared" si="1967"/>
        <v>5.3516406249133288</v>
      </c>
      <c r="Q1739" s="4">
        <f t="shared" si="1967"/>
        <v>0.78066201365438659</v>
      </c>
      <c r="R1739" s="4">
        <f t="shared" si="1967"/>
        <v>-0.49219354422013917</v>
      </c>
      <c r="S1739" s="4">
        <f t="shared" si="1967"/>
        <v>1.0811451263290917</v>
      </c>
      <c r="T1739" s="4">
        <f t="shared" si="1967"/>
        <v>1.1066806155346229</v>
      </c>
      <c r="U1739" s="4">
        <f t="shared" si="1967"/>
        <v>-0.95020031686894979</v>
      </c>
      <c r="V1739" s="4">
        <f t="shared" si="1967"/>
        <v>1.836021247692452</v>
      </c>
      <c r="W1739" s="4">
        <f t="shared" si="1967"/>
        <v>0.24473242186624958</v>
      </c>
      <c r="X1739" s="4">
        <f t="shared" si="1967"/>
        <v>-0.43687611276957844</v>
      </c>
      <c r="Y1739" s="4">
        <f t="shared" si="1967"/>
        <v>-9.9349460465434219E-2</v>
      </c>
      <c r="Z1739" s="4">
        <f t="shared" si="1967"/>
        <v>-9.7962440966710682E-2</v>
      </c>
      <c r="AA1739" s="4">
        <f t="shared" si="1967"/>
        <v>0.23516987053656196</v>
      </c>
      <c r="AB1739" s="4">
        <f t="shared" si="1967"/>
        <v>-4.968719422131148E-2</v>
      </c>
      <c r="AC1739" s="4">
        <f t="shared" si="1967"/>
        <v>-6.9873130606015882E-2</v>
      </c>
      <c r="AD1739" s="4">
        <f>AD1733</f>
        <v>0.38107253223473153</v>
      </c>
    </row>
    <row r="1740" spans="2:30" x14ac:dyDescent="0.35">
      <c r="B1740" s="31" t="s">
        <v>904</v>
      </c>
      <c r="C1740" s="2" t="str">
        <f t="shared" ref="C1740:I1740" si="1968">C1548</f>
        <v>Afghanistan</v>
      </c>
      <c r="D1740" s="2">
        <f t="shared" si="1968"/>
        <v>1.1719576719576719</v>
      </c>
      <c r="E1740" s="2">
        <f t="shared" si="1968"/>
        <v>1.2637465051258152</v>
      </c>
      <c r="F1740" s="2">
        <f t="shared" si="1968"/>
        <v>-0.84905660377358538</v>
      </c>
      <c r="G1740" s="2">
        <f t="shared" si="1968"/>
        <v>3.3942028985507244</v>
      </c>
      <c r="H1740" s="2">
        <f t="shared" si="1968"/>
        <v>1.7771482530689329</v>
      </c>
      <c r="I1740" s="2">
        <f t="shared" si="1968"/>
        <v>-0.42389210019267815</v>
      </c>
      <c r="J1740" s="3">
        <f>SQRT((M1739-D1740)^2+(N1739-E1740)^2+(O1739-F1740) ^2+(P1739-G1740)^2+(Q1739-H1740)^2+(R1739-I1740) ^2)</f>
        <v>2.5014118898836006</v>
      </c>
      <c r="K1740" s="3">
        <f>SQRT((S1739-D1740)^2+(T1739-E1740)^2+(U1739-F1740)^2+(V1739-G1740) ^2+(W1739-H1740)^2+(X1739-I1740)^2)</f>
        <v>2.195345891696785</v>
      </c>
      <c r="L1740" s="3">
        <f>SQRT((Y1739-D1740)^2+(Z1739-E1740)^2+(AA1739-F1740)^2+(AB1739-G1740) ^2+(AC1739-H1740)^2+(AD1739-I1740)^2)</f>
        <v>4.5349592223875828</v>
      </c>
      <c r="M1740" s="2">
        <f>IF(AND($J1740&lt;$K1740, $J1740&lt;$L1740), M1739+$C$1736*(D1740 - M1739), M1739)</f>
        <v>1.4881689022306714</v>
      </c>
      <c r="N1740" s="2">
        <f>IF(AND($J1740&lt;$K1740, $J1740&lt;$L1740), N1739+$C$1736*(E1740 - N1739), N1739)</f>
        <v>2.1372052594879554</v>
      </c>
      <c r="O1740" s="2">
        <f>IF(AND($J1740&lt;$K1740, $J1740&lt;$L1740), O1739+$C$1736*(F1740 - O1739), O1739)</f>
        <v>-1.6006744188511937</v>
      </c>
      <c r="P1740" s="2">
        <f t="shared" ref="P1740:R1740" si="1969">IF(AND($J1740&lt;$K1740, $J1740&lt;$L1740), P1739+$C$1736*(G1740 - P1739), P1739)</f>
        <v>5.3516406249133288</v>
      </c>
      <c r="Q1740" s="2">
        <f t="shared" si="1969"/>
        <v>0.78066201365438659</v>
      </c>
      <c r="R1740" s="2">
        <f t="shared" si="1969"/>
        <v>-0.49219354422013917</v>
      </c>
      <c r="S1740" s="2">
        <f>IF(AND($K1740&lt;$J1740, $K1740&lt;$L1740), S1739+$C$1736*(D1740 - S1739), S1739)</f>
        <v>1.081233810455682</v>
      </c>
      <c r="T1740" s="2">
        <f>IF(AND($K1740&lt;$J1740, $K1740&lt;$L1740), T1739+$C$1736*(E1740 - T1739), T1739)</f>
        <v>1.1068340001924268</v>
      </c>
      <c r="U1740" s="2">
        <f t="shared" ref="U1740:W1740" si="1970">IF(AND($K1740&lt;$J1740, $K1740&lt;$L1740), U1739+$C$1736*(F1740 - U1739), U1739)</f>
        <v>-0.95010154371163014</v>
      </c>
      <c r="V1740" s="2">
        <f t="shared" si="1970"/>
        <v>1.8375429094608682</v>
      </c>
      <c r="W1740" s="2">
        <f t="shared" si="1970"/>
        <v>0.24622892170140845</v>
      </c>
      <c r="X1740" s="2">
        <f>IF(AND($K1740&lt;$J1740, $K1740&lt;$L1740), X1739+$C$1736*(I1740 - X1739), X1739)</f>
        <v>-0.4368634330697963</v>
      </c>
      <c r="Y1740" s="2">
        <f>IF(AND($L1740&lt;$J1740, $L1740&lt;$K1740), Y1739+$C$1736*(D1740 - Y1739), Y1739)</f>
        <v>-9.9349460465434219E-2</v>
      </c>
      <c r="Z1740" s="2">
        <f t="shared" ref="Z1740:AD1740" si="1971">IF(AND($L1740&lt;$J1740, $L1740&lt;$K1740), Z1739+$C$1736*(E1740 - Z1739), Z1739)</f>
        <v>-9.7962440966710682E-2</v>
      </c>
      <c r="AA1740" s="2">
        <f t="shared" si="1971"/>
        <v>0.23516987053656196</v>
      </c>
      <c r="AB1740" s="2">
        <f t="shared" si="1971"/>
        <v>-4.968719422131148E-2</v>
      </c>
      <c r="AC1740" s="2">
        <f t="shared" si="1971"/>
        <v>-6.9873130606015882E-2</v>
      </c>
      <c r="AD1740" s="2">
        <f t="shared" si="1971"/>
        <v>0.38107253223473153</v>
      </c>
    </row>
    <row r="1741" spans="2:30" x14ac:dyDescent="0.35">
      <c r="B1741" s="32"/>
      <c r="C1741" s="2" t="str">
        <f t="shared" ref="C1741:I1741" si="1972">C1549</f>
        <v>Albania</v>
      </c>
      <c r="D1741" s="2">
        <f t="shared" si="1972"/>
        <v>-0.33597883597883582</v>
      </c>
      <c r="E1741" s="2">
        <f t="shared" si="1972"/>
        <v>-0.23112767940354145</v>
      </c>
      <c r="F1741" s="2">
        <f t="shared" si="1972"/>
        <v>0.4716981132075474</v>
      </c>
      <c r="G1741" s="2">
        <f t="shared" si="1972"/>
        <v>-0.21739130434782608</v>
      </c>
      <c r="H1741" s="2">
        <f t="shared" si="1972"/>
        <v>0.96506137865911201</v>
      </c>
      <c r="I1741" s="2">
        <f t="shared" si="1972"/>
        <v>-6.9364161849710948E-2</v>
      </c>
      <c r="J1741" s="3">
        <f t="shared" ref="J1741:J1804" si="1973">SQRT((M1740-D1741)^2+(N1740-E1741)^2+(O1740-F1741) ^2+(P1740-G1741)^2+(Q1740-H1741)^2+(R1740-I1741) ^2)</f>
        <v>6.6676943716268955</v>
      </c>
      <c r="K1741" s="3">
        <f t="shared" ref="K1741:K1804" si="1974">SQRT((S1740-D1741)^2+(T1740-E1741)^2+(U1740-F1741)^2+(V1740-G1741) ^2+(W1740-H1741)^2+(X1740-I1741)^2)</f>
        <v>3.2702718303378675</v>
      </c>
      <c r="L1741" s="3">
        <f t="shared" ref="L1741:L1804" si="1975">SQRT((Y1740-D1741)^2+(Z1740-E1741)^2+(AA1740-F1741)^2+(AB1740-G1741) ^2+(AC1740-H1741)^2+(AD1740-I1741)^2)</f>
        <v>1.196569836684731</v>
      </c>
      <c r="M1741" s="2">
        <f t="shared" ref="M1741:M1804" si="1976">IF(AND($J1741&lt;$K1741, $J1741&lt;$L1741), M1740+$C$1736*(D1741 - M1740), M1740)</f>
        <v>1.4881689022306714</v>
      </c>
      <c r="N1741" s="2">
        <f t="shared" ref="N1741:N1804" si="1977">IF(AND($J1741&lt;$K1741, $J1741&lt;$L1741), N1740+$C$1736*(E1741 - N1740), N1740)</f>
        <v>2.1372052594879554</v>
      </c>
      <c r="O1741" s="2">
        <f t="shared" ref="O1741:O1804" si="1978">IF(AND($J1741&lt;$K1741, $J1741&lt;$L1741), O1740+$C$1736*(F1741 - O1740), O1740)</f>
        <v>-1.6006744188511937</v>
      </c>
      <c r="P1741" s="2">
        <f t="shared" ref="P1741:P1804" si="1979">IF(AND($J1741&lt;$K1741, $J1741&lt;$L1741), P1740+$C$1736*(G1741 - P1740), P1740)</f>
        <v>5.3516406249133288</v>
      </c>
      <c r="Q1741" s="2">
        <f t="shared" ref="Q1741:Q1804" si="1980">IF(AND($J1741&lt;$K1741, $J1741&lt;$L1741), Q1740+$C$1736*(H1741 - Q1740), Q1740)</f>
        <v>0.78066201365438659</v>
      </c>
      <c r="R1741" s="2">
        <f t="shared" ref="R1741:R1804" si="1981">IF(AND($J1741&lt;$K1741, $J1741&lt;$L1741), R1740+$C$1736*(I1741 - R1740), R1740)</f>
        <v>-0.49219354422013917</v>
      </c>
      <c r="S1741" s="2">
        <f t="shared" ref="S1741:S1804" si="1982">IF(AND($K1741&lt;$J1741, $K1741&lt;$L1741), S1740+$C$1736*(D1741 - S1740), S1740)</f>
        <v>1.081233810455682</v>
      </c>
      <c r="T1741" s="2">
        <f t="shared" ref="T1741:T1804" si="1983">IF(AND($K1741&lt;$J1741, $K1741&lt;$L1741), T1740+$C$1736*(E1741 - T1740), T1740)</f>
        <v>1.1068340001924268</v>
      </c>
      <c r="U1741" s="2">
        <f t="shared" ref="U1741:U1804" si="1984">IF(AND($K1741&lt;$J1741, $K1741&lt;$L1741), U1740+$C$1736*(F1741 - U1740), U1740)</f>
        <v>-0.95010154371163014</v>
      </c>
      <c r="V1741" s="2">
        <f t="shared" ref="V1741:V1804" si="1985">IF(AND($K1741&lt;$J1741, $K1741&lt;$L1741), V1740+$C$1736*(G1741 - V1740), V1740)</f>
        <v>1.8375429094608682</v>
      </c>
      <c r="W1741" s="2">
        <f t="shared" ref="W1741:W1804" si="1986">IF(AND($K1741&lt;$J1741, $K1741&lt;$L1741), W1740+$C$1736*(H1741 - W1740), W1740)</f>
        <v>0.24622892170140845</v>
      </c>
      <c r="X1741" s="2">
        <f t="shared" ref="X1741:X1804" si="1987">IF(AND($K1741&lt;$J1741, $K1741&lt;$L1741), X1740+$C$1736*(I1741 - X1740), X1740)</f>
        <v>-0.4368634330697963</v>
      </c>
      <c r="Y1741" s="2">
        <f t="shared" ref="Y1741:Y1804" si="1988">IF(AND($L1741&lt;$J1741, $L1741&lt;$K1741), Y1740+$C$1736*(D1741 - Y1740), Y1740)</f>
        <v>-9.9580543839959026E-2</v>
      </c>
      <c r="Z1741" s="2">
        <f t="shared" ref="Z1741:Z1804" si="1989">IF(AND($L1741&lt;$J1741, $L1741&lt;$K1741), Z1740+$C$1736*(E1741 - Z1740), Z1740)</f>
        <v>-9.8092485144871649E-2</v>
      </c>
      <c r="AA1741" s="2">
        <f t="shared" ref="AA1741:AA1804" si="1990">IF(AND($L1741&lt;$J1741, $L1741&lt;$K1741), AA1740+$C$1736*(F1741 - AA1740), AA1740)</f>
        <v>0.23540085514854536</v>
      </c>
      <c r="AB1741" s="2">
        <f t="shared" ref="AB1741:AB1804" si="1991">IF(AND($L1741&lt;$J1741, $L1741&lt;$K1741), AB1740+$C$1736*(G1741 - AB1740), AB1740)</f>
        <v>-4.9850967766356905E-2</v>
      </c>
      <c r="AC1741" s="2">
        <f t="shared" ref="AC1741:AC1804" si="1992">IF(AND($L1741&lt;$J1741, $L1741&lt;$K1741), AC1740+$C$1736*(H1741 - AC1740), AC1740)</f>
        <v>-6.8862452374311656E-2</v>
      </c>
      <c r="AD1741" s="2">
        <f t="shared" ref="AD1741:AD1804" si="1993">IF(AND($L1741&lt;$J1741, $L1741&lt;$K1741), AD1740+$C$1736*(I1741 - AD1740), AD1740)</f>
        <v>0.3806326526506647</v>
      </c>
    </row>
    <row r="1742" spans="2:30" x14ac:dyDescent="0.35">
      <c r="B1742" s="32"/>
      <c r="C1742" s="2" t="str">
        <f t="shared" ref="C1742:I1742" si="1994">C1550</f>
        <v>Algeria</v>
      </c>
      <c r="D1742" s="2">
        <f t="shared" si="1994"/>
        <v>0.40476190476190482</v>
      </c>
      <c r="E1742" s="2">
        <f t="shared" si="1994"/>
        <v>0.22739981360671019</v>
      </c>
      <c r="F1742" s="2">
        <f t="shared" si="1994"/>
        <v>0.30188679245283062</v>
      </c>
      <c r="G1742" s="2">
        <f t="shared" si="1994"/>
        <v>0.34492753623188405</v>
      </c>
      <c r="H1742" s="2">
        <f t="shared" si="1994"/>
        <v>-0.1227573182247402</v>
      </c>
      <c r="I1742" s="2">
        <f t="shared" si="1994"/>
        <v>0.13102119460500966</v>
      </c>
      <c r="J1742" s="3">
        <f t="shared" si="1973"/>
        <v>5.8917404710591681</v>
      </c>
      <c r="K1742" s="3">
        <f t="shared" si="1974"/>
        <v>2.342015791924597</v>
      </c>
      <c r="L1742" s="3">
        <f t="shared" si="1975"/>
        <v>0.76536757550822898</v>
      </c>
      <c r="M1742" s="2">
        <f t="shared" si="1976"/>
        <v>1.4881689022306714</v>
      </c>
      <c r="N1742" s="2">
        <f t="shared" si="1977"/>
        <v>2.1372052594879554</v>
      </c>
      <c r="O1742" s="2">
        <f t="shared" si="1978"/>
        <v>-1.6006744188511937</v>
      </c>
      <c r="P1742" s="2">
        <f t="shared" si="1979"/>
        <v>5.3516406249133288</v>
      </c>
      <c r="Q1742" s="2">
        <f t="shared" si="1980"/>
        <v>0.78066201365438659</v>
      </c>
      <c r="R1742" s="2">
        <f t="shared" si="1981"/>
        <v>-0.49219354422013917</v>
      </c>
      <c r="S1742" s="2">
        <f t="shared" si="1982"/>
        <v>1.081233810455682</v>
      </c>
      <c r="T1742" s="2">
        <f t="shared" si="1983"/>
        <v>1.1068340001924268</v>
      </c>
      <c r="U1742" s="2">
        <f t="shared" si="1984"/>
        <v>-0.95010154371163014</v>
      </c>
      <c r="V1742" s="2">
        <f t="shared" si="1985"/>
        <v>1.8375429094608682</v>
      </c>
      <c r="W1742" s="2">
        <f t="shared" si="1986"/>
        <v>0.24622892170140845</v>
      </c>
      <c r="X1742" s="2">
        <f t="shared" si="1987"/>
        <v>-0.4368634330697963</v>
      </c>
      <c r="Y1742" s="2">
        <f t="shared" si="1988"/>
        <v>-9.9088021917496272E-2</v>
      </c>
      <c r="Z1742" s="2">
        <f t="shared" si="1989"/>
        <v>-9.7774621571872056E-2</v>
      </c>
      <c r="AA1742" s="2">
        <f t="shared" si="1990"/>
        <v>0.23546578282169409</v>
      </c>
      <c r="AB1742" s="2">
        <f t="shared" si="1991"/>
        <v>-4.9465441883546124E-2</v>
      </c>
      <c r="AC1742" s="2">
        <f t="shared" si="1992"/>
        <v>-6.891508407924371E-2</v>
      </c>
      <c r="AD1742" s="2">
        <f t="shared" si="1993"/>
        <v>0.380388891461167</v>
      </c>
    </row>
    <row r="1743" spans="2:30" x14ac:dyDescent="0.35">
      <c r="B1743" s="32"/>
      <c r="C1743" s="2" t="str">
        <f t="shared" ref="C1743:I1743" si="1995">C1551</f>
        <v>Andorra</v>
      </c>
      <c r="D1743" s="2">
        <f t="shared" si="1995"/>
        <v>-0.52116402116402105</v>
      </c>
      <c r="E1743" s="2">
        <f t="shared" si="1995"/>
        <v>-0.4212488350419385</v>
      </c>
      <c r="F1743" s="2">
        <f t="shared" si="1995"/>
        <v>0.99056603773584961</v>
      </c>
      <c r="G1743" s="2">
        <f t="shared" si="1995"/>
        <v>-0.23942028985507244</v>
      </c>
      <c r="H1743" s="2">
        <f t="shared" si="1995"/>
        <v>0.19074598677998106</v>
      </c>
      <c r="I1743" s="2">
        <f t="shared" si="1995"/>
        <v>0.75144508670520227</v>
      </c>
      <c r="J1743" s="3">
        <f t="shared" si="1973"/>
        <v>7.1029735583382312</v>
      </c>
      <c r="K1743" s="3">
        <f t="shared" si="1974"/>
        <v>3.7944483458532789</v>
      </c>
      <c r="L1743" s="3">
        <f t="shared" si="1975"/>
        <v>1.0460160261239202</v>
      </c>
      <c r="M1743" s="2">
        <f t="shared" si="1976"/>
        <v>1.4881689022306714</v>
      </c>
      <c r="N1743" s="2">
        <f t="shared" si="1977"/>
        <v>2.1372052594879554</v>
      </c>
      <c r="O1743" s="2">
        <f t="shared" si="1978"/>
        <v>-1.6006744188511937</v>
      </c>
      <c r="P1743" s="2">
        <f t="shared" si="1979"/>
        <v>5.3516406249133288</v>
      </c>
      <c r="Q1743" s="2">
        <f t="shared" si="1980"/>
        <v>0.78066201365438659</v>
      </c>
      <c r="R1743" s="2">
        <f t="shared" si="1981"/>
        <v>-0.49219354422013917</v>
      </c>
      <c r="S1743" s="2">
        <f t="shared" si="1982"/>
        <v>1.081233810455682</v>
      </c>
      <c r="T1743" s="2">
        <f t="shared" si="1983"/>
        <v>1.1068340001924268</v>
      </c>
      <c r="U1743" s="2">
        <f t="shared" si="1984"/>
        <v>-0.95010154371163014</v>
      </c>
      <c r="V1743" s="2">
        <f t="shared" si="1985"/>
        <v>1.8375429094608682</v>
      </c>
      <c r="W1743" s="2">
        <f t="shared" si="1986"/>
        <v>0.24622892170140845</v>
      </c>
      <c r="X1743" s="2">
        <f t="shared" si="1987"/>
        <v>-0.4368634330697963</v>
      </c>
      <c r="Y1743" s="2">
        <f t="shared" si="1988"/>
        <v>-9.9500205510510462E-2</v>
      </c>
      <c r="Z1743" s="2">
        <f t="shared" si="1989"/>
        <v>-9.8090514358463915E-2</v>
      </c>
      <c r="AA1743" s="2">
        <f t="shared" si="1990"/>
        <v>0.2362031854143837</v>
      </c>
      <c r="AB1743" s="2">
        <f t="shared" si="1991"/>
        <v>-4.9650944664768319E-2</v>
      </c>
      <c r="AC1743" s="2">
        <f t="shared" si="1992"/>
        <v>-6.866150881473275E-2</v>
      </c>
      <c r="AD1743" s="2">
        <f t="shared" si="1993"/>
        <v>0.38075125102683499</v>
      </c>
    </row>
    <row r="1744" spans="2:30" x14ac:dyDescent="0.35">
      <c r="B1744" s="32"/>
      <c r="C1744" s="2" t="str">
        <f t="shared" ref="C1744:I1744" si="1996">C1552</f>
        <v>Angola</v>
      </c>
      <c r="D1744" s="2">
        <f t="shared" si="1996"/>
        <v>1.7275132275132272</v>
      </c>
      <c r="E1744" s="2">
        <f t="shared" si="1996"/>
        <v>1.4016775396085739</v>
      </c>
      <c r="F1744" s="2">
        <f t="shared" si="1996"/>
        <v>-1.1981132075471708</v>
      </c>
      <c r="G1744" s="2">
        <f t="shared" si="1996"/>
        <v>1.0927536231884059</v>
      </c>
      <c r="H1744" s="2">
        <f t="shared" si="1996"/>
        <v>7.7431539187913179E-2</v>
      </c>
      <c r="I1744" s="2">
        <f t="shared" si="1996"/>
        <v>-0.45086705202312133</v>
      </c>
      <c r="J1744" s="3">
        <f t="shared" si="1973"/>
        <v>4.4039416134003915</v>
      </c>
      <c r="K1744" s="3">
        <f t="shared" si="1974"/>
        <v>1.0721563886297538</v>
      </c>
      <c r="L1744" s="3">
        <f t="shared" si="1975"/>
        <v>3.1084668556318396</v>
      </c>
      <c r="M1744" s="2">
        <f t="shared" si="1976"/>
        <v>1.4881689022306714</v>
      </c>
      <c r="N1744" s="2">
        <f t="shared" si="1977"/>
        <v>2.1372052594879554</v>
      </c>
      <c r="O1744" s="2">
        <f t="shared" si="1978"/>
        <v>-1.6006744188511937</v>
      </c>
      <c r="P1744" s="2">
        <f t="shared" si="1979"/>
        <v>5.3516406249133288</v>
      </c>
      <c r="Q1744" s="2">
        <f t="shared" si="1980"/>
        <v>0.78066201365438659</v>
      </c>
      <c r="R1744" s="2">
        <f t="shared" si="1981"/>
        <v>-0.49219354422013917</v>
      </c>
      <c r="S1744" s="2">
        <f t="shared" si="1982"/>
        <v>1.0818649426989022</v>
      </c>
      <c r="T1744" s="2">
        <f t="shared" si="1983"/>
        <v>1.107121933336388</v>
      </c>
      <c r="U1744" s="2">
        <f t="shared" si="1984"/>
        <v>-0.95034374260209453</v>
      </c>
      <c r="V1744" s="2">
        <f t="shared" si="1985"/>
        <v>1.8368155761734928</v>
      </c>
      <c r="W1744" s="2">
        <f t="shared" si="1986"/>
        <v>0.24606408050754761</v>
      </c>
      <c r="X1744" s="2">
        <f t="shared" si="1987"/>
        <v>-0.43687710847893041</v>
      </c>
      <c r="Y1744" s="2">
        <f t="shared" si="1988"/>
        <v>-9.9500205510510462E-2</v>
      </c>
      <c r="Z1744" s="2">
        <f t="shared" si="1989"/>
        <v>-9.8090514358463915E-2</v>
      </c>
      <c r="AA1744" s="2">
        <f t="shared" si="1990"/>
        <v>0.2362031854143837</v>
      </c>
      <c r="AB1744" s="2">
        <f t="shared" si="1991"/>
        <v>-4.9650944664768319E-2</v>
      </c>
      <c r="AC1744" s="2">
        <f t="shared" si="1992"/>
        <v>-6.866150881473275E-2</v>
      </c>
      <c r="AD1744" s="2">
        <f t="shared" si="1993"/>
        <v>0.38075125102683499</v>
      </c>
    </row>
    <row r="1745" spans="2:30" x14ac:dyDescent="0.35">
      <c r="B1745" s="32"/>
      <c r="C1745" s="2" t="str">
        <f t="shared" ref="C1745:I1745" si="1997">C1553</f>
        <v>Antigua and Barbuda</v>
      </c>
      <c r="D1745" s="2">
        <f t="shared" si="1997"/>
        <v>-0.14021164021164015</v>
      </c>
      <c r="E1745" s="2">
        <f t="shared" si="1997"/>
        <v>-0.33550792171481825</v>
      </c>
      <c r="F1745" s="2">
        <f t="shared" si="1997"/>
        <v>0.32075471698113278</v>
      </c>
      <c r="G1745" s="2">
        <f t="shared" si="1997"/>
        <v>-6.0869565217391307E-2</v>
      </c>
      <c r="H1745" s="2">
        <f t="shared" si="1997"/>
        <v>-0.26628895184135976</v>
      </c>
      <c r="I1745" s="2">
        <f t="shared" si="1997"/>
        <v>0.53179190751445082</v>
      </c>
      <c r="J1745" s="3">
        <f t="shared" si="1973"/>
        <v>6.6255371615673146</v>
      </c>
      <c r="K1745" s="3">
        <f t="shared" si="1974"/>
        <v>3.1610722160837565</v>
      </c>
      <c r="L1745" s="3">
        <f t="shared" si="1975"/>
        <v>0.35660783967556964</v>
      </c>
      <c r="M1745" s="2">
        <f t="shared" si="1976"/>
        <v>1.4881689022306714</v>
      </c>
      <c r="N1745" s="2">
        <f t="shared" si="1977"/>
        <v>2.1372052594879554</v>
      </c>
      <c r="O1745" s="2">
        <f t="shared" si="1978"/>
        <v>-1.6006744188511937</v>
      </c>
      <c r="P1745" s="2">
        <f t="shared" si="1979"/>
        <v>5.3516406249133288</v>
      </c>
      <c r="Q1745" s="2">
        <f t="shared" si="1980"/>
        <v>0.78066201365438659</v>
      </c>
      <c r="R1745" s="2">
        <f t="shared" si="1981"/>
        <v>-0.49219354422013917</v>
      </c>
      <c r="S1745" s="2">
        <f t="shared" si="1982"/>
        <v>1.0818649426989022</v>
      </c>
      <c r="T1745" s="2">
        <f t="shared" si="1983"/>
        <v>1.107121933336388</v>
      </c>
      <c r="U1745" s="2">
        <f t="shared" si="1984"/>
        <v>-0.95034374260209453</v>
      </c>
      <c r="V1745" s="2">
        <f t="shared" si="1985"/>
        <v>1.8368155761734928</v>
      </c>
      <c r="W1745" s="2">
        <f t="shared" si="1986"/>
        <v>0.24606408050754761</v>
      </c>
      <c r="X1745" s="2">
        <f t="shared" si="1987"/>
        <v>-0.43687710847893041</v>
      </c>
      <c r="Y1745" s="2">
        <f t="shared" si="1988"/>
        <v>-9.9539962770960777E-2</v>
      </c>
      <c r="Z1745" s="2">
        <f t="shared" si="1989"/>
        <v>-9.8322367295335361E-2</v>
      </c>
      <c r="AA1745" s="2">
        <f t="shared" si="1990"/>
        <v>0.23628575526942935</v>
      </c>
      <c r="AB1745" s="2">
        <f t="shared" si="1991"/>
        <v>-4.9661900348901743E-2</v>
      </c>
      <c r="AC1745" s="2">
        <f t="shared" si="1992"/>
        <v>-6.8854504364563446E-2</v>
      </c>
      <c r="AD1745" s="2">
        <f t="shared" si="1993"/>
        <v>0.38089875166793619</v>
      </c>
    </row>
    <row r="1746" spans="2:30" x14ac:dyDescent="0.35">
      <c r="B1746" s="32"/>
      <c r="C1746" s="2" t="str">
        <f t="shared" ref="C1746:I1746" si="1998">C1554</f>
        <v>Argentina</v>
      </c>
      <c r="D1746" s="2">
        <f t="shared" si="1998"/>
        <v>2.645502645502589E-3</v>
      </c>
      <c r="E1746" s="2">
        <f t="shared" si="1998"/>
        <v>-0.19384902143522828</v>
      </c>
      <c r="F1746" s="2">
        <f t="shared" si="1998"/>
        <v>0.28301886792452846</v>
      </c>
      <c r="G1746" s="2">
        <f t="shared" si="1998"/>
        <v>-7.8260869565217397E-2</v>
      </c>
      <c r="H1746" s="2">
        <f t="shared" si="1998"/>
        <v>-0.5193578847969782</v>
      </c>
      <c r="I1746" s="2">
        <f t="shared" si="1998"/>
        <v>0.9942196531791907</v>
      </c>
      <c r="J1746" s="3">
        <f t="shared" si="1973"/>
        <v>6.6762414875049299</v>
      </c>
      <c r="K1746" s="3">
        <f t="shared" si="1974"/>
        <v>3.2680039585679523</v>
      </c>
      <c r="L1746" s="3">
        <f t="shared" si="1975"/>
        <v>0.77568351784978828</v>
      </c>
      <c r="M1746" s="2">
        <f t="shared" si="1976"/>
        <v>1.4881689022306714</v>
      </c>
      <c r="N1746" s="2">
        <f t="shared" si="1977"/>
        <v>2.1372052594879554</v>
      </c>
      <c r="O1746" s="2">
        <f t="shared" si="1978"/>
        <v>-1.6006744188511937</v>
      </c>
      <c r="P1746" s="2">
        <f t="shared" si="1979"/>
        <v>5.3516406249133288</v>
      </c>
      <c r="Q1746" s="2">
        <f t="shared" si="1980"/>
        <v>0.78066201365438659</v>
      </c>
      <c r="R1746" s="2">
        <f t="shared" si="1981"/>
        <v>-0.49219354422013917</v>
      </c>
      <c r="S1746" s="2">
        <f t="shared" si="1982"/>
        <v>1.0818649426989022</v>
      </c>
      <c r="T1746" s="2">
        <f t="shared" si="1983"/>
        <v>1.107121933336388</v>
      </c>
      <c r="U1746" s="2">
        <f t="shared" si="1984"/>
        <v>-0.95034374260209453</v>
      </c>
      <c r="V1746" s="2">
        <f t="shared" si="1985"/>
        <v>1.8368155761734928</v>
      </c>
      <c r="W1746" s="2">
        <f t="shared" si="1986"/>
        <v>0.24606408050754761</v>
      </c>
      <c r="X1746" s="2">
        <f t="shared" si="1987"/>
        <v>-0.43687710847893041</v>
      </c>
      <c r="Y1746" s="2">
        <f t="shared" si="1988"/>
        <v>-9.9440172277390007E-2</v>
      </c>
      <c r="Z1746" s="2">
        <f t="shared" si="1989"/>
        <v>-9.8415655043518846E-2</v>
      </c>
      <c r="AA1746" s="2">
        <f t="shared" si="1990"/>
        <v>0.23633139307475659</v>
      </c>
      <c r="AB1746" s="2">
        <f t="shared" si="1991"/>
        <v>-4.9689829029777054E-2</v>
      </c>
      <c r="AC1746" s="2">
        <f t="shared" si="1992"/>
        <v>-6.929444907201697E-2</v>
      </c>
      <c r="AD1746" s="2">
        <f t="shared" si="1993"/>
        <v>0.38149769786081827</v>
      </c>
    </row>
    <row r="1747" spans="2:30" x14ac:dyDescent="0.35">
      <c r="B1747" s="32"/>
      <c r="C1747" s="2" t="str">
        <f t="shared" ref="C1747:I1747" si="1999">C1555</f>
        <v>Armenia</v>
      </c>
      <c r="D1747" s="2">
        <f t="shared" si="1999"/>
        <v>-0.26190476190476181</v>
      </c>
      <c r="E1747" s="2">
        <f t="shared" si="1999"/>
        <v>-0.11183597390493941</v>
      </c>
      <c r="F1747" s="2">
        <f t="shared" si="1999"/>
        <v>0.13207547169811382</v>
      </c>
      <c r="G1747" s="2">
        <f t="shared" si="1999"/>
        <v>-0.15362318840579711</v>
      </c>
      <c r="H1747" s="2">
        <f t="shared" si="1999"/>
        <v>1.8980169971671383</v>
      </c>
      <c r="I1747" s="2">
        <f t="shared" si="1999"/>
        <v>1.1637764932562622</v>
      </c>
      <c r="J1747" s="3">
        <f t="shared" si="1973"/>
        <v>6.7395856742860625</v>
      </c>
      <c r="K1747" s="3">
        <f t="shared" si="1974"/>
        <v>3.7035244863873871</v>
      </c>
      <c r="L1747" s="3">
        <f t="shared" si="1975"/>
        <v>2.1285019916371595</v>
      </c>
      <c r="M1747" s="2">
        <f t="shared" si="1976"/>
        <v>1.4881689022306714</v>
      </c>
      <c r="N1747" s="2">
        <f t="shared" si="1977"/>
        <v>2.1372052594879554</v>
      </c>
      <c r="O1747" s="2">
        <f t="shared" si="1978"/>
        <v>-1.6006744188511937</v>
      </c>
      <c r="P1747" s="2">
        <f t="shared" si="1979"/>
        <v>5.3516406249133288</v>
      </c>
      <c r="Q1747" s="2">
        <f t="shared" si="1980"/>
        <v>0.78066201365438659</v>
      </c>
      <c r="R1747" s="2">
        <f t="shared" si="1981"/>
        <v>-0.49219354422013917</v>
      </c>
      <c r="S1747" s="2">
        <f t="shared" si="1982"/>
        <v>1.0818649426989022</v>
      </c>
      <c r="T1747" s="2">
        <f t="shared" si="1983"/>
        <v>1.107121933336388</v>
      </c>
      <c r="U1747" s="2">
        <f t="shared" si="1984"/>
        <v>-0.95034374260209453</v>
      </c>
      <c r="V1747" s="2">
        <f t="shared" si="1985"/>
        <v>1.8368155761734928</v>
      </c>
      <c r="W1747" s="2">
        <f t="shared" si="1986"/>
        <v>0.24606408050754761</v>
      </c>
      <c r="X1747" s="2">
        <f t="shared" si="1987"/>
        <v>-0.43687710847893041</v>
      </c>
      <c r="Y1747" s="2">
        <f t="shared" si="1988"/>
        <v>-9.9598829103197992E-2</v>
      </c>
      <c r="Z1747" s="2">
        <f t="shared" si="1989"/>
        <v>-9.8428760823656952E-2</v>
      </c>
      <c r="AA1747" s="2">
        <f t="shared" si="1990"/>
        <v>0.23622958065153721</v>
      </c>
      <c r="AB1747" s="2">
        <f t="shared" si="1991"/>
        <v>-4.97913264510427E-2</v>
      </c>
      <c r="AC1747" s="2">
        <f t="shared" si="1992"/>
        <v>-6.7373246487799049E-2</v>
      </c>
      <c r="AD1747" s="2">
        <f t="shared" si="1993"/>
        <v>0.38226164199694662</v>
      </c>
    </row>
    <row r="1748" spans="2:30" x14ac:dyDescent="0.35">
      <c r="B1748" s="32"/>
      <c r="C1748" s="2" t="str">
        <f t="shared" ref="C1748:I1748" si="2000">C1556</f>
        <v>Australia</v>
      </c>
      <c r="D1748" s="2">
        <f t="shared" si="2000"/>
        <v>-0.27248677248677244</v>
      </c>
      <c r="E1748" s="2">
        <f t="shared" si="2000"/>
        <v>-0.40633737185461322</v>
      </c>
      <c r="F1748" s="2">
        <f t="shared" si="2000"/>
        <v>0.86792452830188749</v>
      </c>
      <c r="G1748" s="2">
        <f t="shared" si="2000"/>
        <v>-0.26956521739130435</v>
      </c>
      <c r="H1748" s="2">
        <f t="shared" si="2000"/>
        <v>-0.44381491973559956</v>
      </c>
      <c r="I1748" s="2">
        <f t="shared" si="2000"/>
        <v>0.88631984585741819</v>
      </c>
      <c r="J1748" s="3">
        <f t="shared" si="1973"/>
        <v>7.1176608750940167</v>
      </c>
      <c r="K1748" s="3">
        <f t="shared" si="1974"/>
        <v>3.7542709551005906</v>
      </c>
      <c r="L1748" s="3">
        <f t="shared" si="1975"/>
        <v>0.98377844557454297</v>
      </c>
      <c r="M1748" s="2">
        <f t="shared" si="1976"/>
        <v>1.4881689022306714</v>
      </c>
      <c r="N1748" s="2">
        <f t="shared" si="1977"/>
        <v>2.1372052594879554</v>
      </c>
      <c r="O1748" s="2">
        <f t="shared" si="1978"/>
        <v>-1.6006744188511937</v>
      </c>
      <c r="P1748" s="2">
        <f t="shared" si="1979"/>
        <v>5.3516406249133288</v>
      </c>
      <c r="Q1748" s="2">
        <f t="shared" si="1980"/>
        <v>0.78066201365438659</v>
      </c>
      <c r="R1748" s="2">
        <f t="shared" si="1981"/>
        <v>-0.49219354422013917</v>
      </c>
      <c r="S1748" s="2">
        <f t="shared" si="1982"/>
        <v>1.0818649426989022</v>
      </c>
      <c r="T1748" s="2">
        <f t="shared" si="1983"/>
        <v>1.107121933336388</v>
      </c>
      <c r="U1748" s="2">
        <f t="shared" si="1984"/>
        <v>-0.95034374260209453</v>
      </c>
      <c r="V1748" s="2">
        <f t="shared" si="1985"/>
        <v>1.8368155761734928</v>
      </c>
      <c r="W1748" s="2">
        <f t="shared" si="1986"/>
        <v>0.24606408050754761</v>
      </c>
      <c r="X1748" s="2">
        <f t="shared" si="1987"/>
        <v>-0.43687710847893041</v>
      </c>
      <c r="Y1748" s="2">
        <f t="shared" si="1988"/>
        <v>-9.9767664985408511E-2</v>
      </c>
      <c r="Z1748" s="2">
        <f t="shared" si="1989"/>
        <v>-9.8729452826616868E-2</v>
      </c>
      <c r="AA1748" s="2">
        <f t="shared" si="1990"/>
        <v>0.236846470248852</v>
      </c>
      <c r="AB1748" s="2">
        <f t="shared" si="1991"/>
        <v>-5.0005949391414048E-2</v>
      </c>
      <c r="AC1748" s="2">
        <f t="shared" si="1992"/>
        <v>-6.7740865309330101E-2</v>
      </c>
      <c r="AD1748" s="2">
        <f t="shared" si="1993"/>
        <v>0.38275388633665414</v>
      </c>
    </row>
    <row r="1749" spans="2:30" x14ac:dyDescent="0.35">
      <c r="B1749" s="32"/>
      <c r="C1749" s="2" t="str">
        <f t="shared" ref="C1749:I1749" si="2001">C1557</f>
        <v>Austria</v>
      </c>
      <c r="D1749" s="2">
        <f t="shared" si="2001"/>
        <v>-0.41534391534391529</v>
      </c>
      <c r="E1749" s="2">
        <f t="shared" si="2001"/>
        <v>-0.4137931034482758</v>
      </c>
      <c r="F1749" s="2">
        <f t="shared" si="2001"/>
        <v>0.76415094339622625</v>
      </c>
      <c r="G1749" s="2">
        <f t="shared" si="2001"/>
        <v>-0.27536231884057971</v>
      </c>
      <c r="H1749" s="2">
        <f t="shared" si="2001"/>
        <v>-0.50802644003777142</v>
      </c>
      <c r="I1749" s="2">
        <f t="shared" si="2001"/>
        <v>1.4605009633911368</v>
      </c>
      <c r="J1749" s="3">
        <f t="shared" si="1973"/>
        <v>7.2705053873890089</v>
      </c>
      <c r="K1749" s="3">
        <f t="shared" si="1974"/>
        <v>4.0155074975663805</v>
      </c>
      <c r="L1749" s="3">
        <f t="shared" si="1975"/>
        <v>1.3722533016172178</v>
      </c>
      <c r="M1749" s="2">
        <f t="shared" si="1976"/>
        <v>1.4881689022306714</v>
      </c>
      <c r="N1749" s="2">
        <f t="shared" si="1977"/>
        <v>2.1372052594879554</v>
      </c>
      <c r="O1749" s="2">
        <f t="shared" si="1978"/>
        <v>-1.6006744188511937</v>
      </c>
      <c r="P1749" s="2">
        <f t="shared" si="1979"/>
        <v>5.3516406249133288</v>
      </c>
      <c r="Q1749" s="2">
        <f t="shared" si="1980"/>
        <v>0.78066201365438659</v>
      </c>
      <c r="R1749" s="2">
        <f t="shared" si="1981"/>
        <v>-0.49219354422013917</v>
      </c>
      <c r="S1749" s="2">
        <f t="shared" si="1982"/>
        <v>1.0818649426989022</v>
      </c>
      <c r="T1749" s="2">
        <f t="shared" si="1983"/>
        <v>1.107121933336388</v>
      </c>
      <c r="U1749" s="2">
        <f t="shared" si="1984"/>
        <v>-0.95034374260209453</v>
      </c>
      <c r="V1749" s="2">
        <f t="shared" si="1985"/>
        <v>1.8368155761734928</v>
      </c>
      <c r="W1749" s="2">
        <f t="shared" si="1986"/>
        <v>0.24606408050754761</v>
      </c>
      <c r="X1749" s="2">
        <f t="shared" si="1987"/>
        <v>-0.43687710847893041</v>
      </c>
      <c r="Y1749" s="2">
        <f t="shared" si="1988"/>
        <v>-0.10007584491739924</v>
      </c>
      <c r="Z1749" s="2">
        <f t="shared" si="1989"/>
        <v>-9.9037132172927075E-2</v>
      </c>
      <c r="AA1749" s="2">
        <f t="shared" si="1990"/>
        <v>0.23736141602340999</v>
      </c>
      <c r="AB1749" s="2">
        <f t="shared" si="1991"/>
        <v>-5.0226023970954249E-2</v>
      </c>
      <c r="AC1749" s="2">
        <f t="shared" si="1992"/>
        <v>-6.8170831690900838E-2</v>
      </c>
      <c r="AD1749" s="2">
        <f t="shared" si="1993"/>
        <v>0.38380637371659015</v>
      </c>
    </row>
    <row r="1750" spans="2:30" x14ac:dyDescent="0.35">
      <c r="B1750" s="32"/>
      <c r="C1750" s="2" t="str">
        <f t="shared" ref="C1750:I1750" si="2002">C1558</f>
        <v>Azerbaijan</v>
      </c>
      <c r="D1750" s="2">
        <f t="shared" si="2002"/>
        <v>-0.27777777777777773</v>
      </c>
      <c r="E1750" s="2">
        <f t="shared" si="2002"/>
        <v>0.19384902143522828</v>
      </c>
      <c r="F1750" s="2">
        <f t="shared" si="2002"/>
        <v>-5.6603773584905155E-2</v>
      </c>
      <c r="G1750" s="2">
        <f t="shared" si="2002"/>
        <v>-0.15362318840579711</v>
      </c>
      <c r="H1750" s="2">
        <f t="shared" si="2002"/>
        <v>1.7847025495750706</v>
      </c>
      <c r="I1750" s="2">
        <f t="shared" si="2002"/>
        <v>0.79768786127167635</v>
      </c>
      <c r="J1750" s="3">
        <f t="shared" si="1973"/>
        <v>6.5007058381710241</v>
      </c>
      <c r="K1750" s="3">
        <f t="shared" si="1974"/>
        <v>3.366730216359219</v>
      </c>
      <c r="L1750" s="3">
        <f t="shared" si="1975"/>
        <v>1.9542017385564669</v>
      </c>
      <c r="M1750" s="2">
        <f t="shared" si="1976"/>
        <v>1.4881689022306714</v>
      </c>
      <c r="N1750" s="2">
        <f t="shared" si="1977"/>
        <v>2.1372052594879554</v>
      </c>
      <c r="O1750" s="2">
        <f t="shared" si="1978"/>
        <v>-1.6006744188511937</v>
      </c>
      <c r="P1750" s="2">
        <f t="shared" si="1979"/>
        <v>5.3516406249133288</v>
      </c>
      <c r="Q1750" s="2">
        <f t="shared" si="1980"/>
        <v>0.78066201365438659</v>
      </c>
      <c r="R1750" s="2">
        <f t="shared" si="1981"/>
        <v>-0.49219354422013917</v>
      </c>
      <c r="S1750" s="2">
        <f t="shared" si="1982"/>
        <v>1.0818649426989022</v>
      </c>
      <c r="T1750" s="2">
        <f t="shared" si="1983"/>
        <v>1.107121933336388</v>
      </c>
      <c r="U1750" s="2">
        <f t="shared" si="1984"/>
        <v>-0.95034374260209453</v>
      </c>
      <c r="V1750" s="2">
        <f t="shared" si="1985"/>
        <v>1.8368155761734928</v>
      </c>
      <c r="W1750" s="2">
        <f t="shared" si="1986"/>
        <v>0.24606408050754761</v>
      </c>
      <c r="X1750" s="2">
        <f t="shared" si="1987"/>
        <v>-0.43687710847893041</v>
      </c>
      <c r="Y1750" s="2">
        <f t="shared" si="1988"/>
        <v>-0.10024938196120819</v>
      </c>
      <c r="Z1750" s="2">
        <f t="shared" si="1989"/>
        <v>-9.8751110538544115E-2</v>
      </c>
      <c r="AA1750" s="2">
        <f t="shared" si="1990"/>
        <v>0.23707434064293312</v>
      </c>
      <c r="AB1750" s="2">
        <f t="shared" si="1991"/>
        <v>-5.0326997764347653E-2</v>
      </c>
      <c r="AC1750" s="2">
        <f t="shared" si="1992"/>
        <v>-6.6361385029508294E-2</v>
      </c>
      <c r="AD1750" s="2">
        <f t="shared" si="1993"/>
        <v>0.38421055485678068</v>
      </c>
    </row>
    <row r="1751" spans="2:30" x14ac:dyDescent="0.35">
      <c r="B1751" s="32"/>
      <c r="C1751" s="2" t="str">
        <f t="shared" ref="C1751:I1751" si="2003">C1559</f>
        <v>Bahrain</v>
      </c>
      <c r="D1751" s="2">
        <f t="shared" si="2003"/>
        <v>-0.14021164021164015</v>
      </c>
      <c r="E1751" s="2">
        <f t="shared" si="2003"/>
        <v>-0.29450139794967378</v>
      </c>
      <c r="F1751" s="2">
        <f t="shared" si="2003"/>
        <v>0.34905660377358538</v>
      </c>
      <c r="G1751" s="2">
        <f t="shared" si="2003"/>
        <v>-0.22318840579710145</v>
      </c>
      <c r="H1751" s="2">
        <f t="shared" si="2003"/>
        <v>-0.23607176581680828</v>
      </c>
      <c r="I1751" s="2">
        <f t="shared" si="2003"/>
        <v>-0.17341040462427737</v>
      </c>
      <c r="J1751" s="3">
        <f t="shared" si="1973"/>
        <v>6.6768525900664333</v>
      </c>
      <c r="K1751" s="3">
        <f t="shared" si="1974"/>
        <v>3.113189117536971</v>
      </c>
      <c r="L1751" s="3">
        <f t="shared" si="1975"/>
        <v>0.64967607201473032</v>
      </c>
      <c r="M1751" s="2">
        <f t="shared" si="1976"/>
        <v>1.4881689022306714</v>
      </c>
      <c r="N1751" s="2">
        <f t="shared" si="1977"/>
        <v>2.1372052594879554</v>
      </c>
      <c r="O1751" s="2">
        <f t="shared" si="1978"/>
        <v>-1.6006744188511937</v>
      </c>
      <c r="P1751" s="2">
        <f t="shared" si="1979"/>
        <v>5.3516406249133288</v>
      </c>
      <c r="Q1751" s="2">
        <f t="shared" si="1980"/>
        <v>0.78066201365438659</v>
      </c>
      <c r="R1751" s="2">
        <f t="shared" si="1981"/>
        <v>-0.49219354422013917</v>
      </c>
      <c r="S1751" s="2">
        <f t="shared" si="1982"/>
        <v>1.0818649426989022</v>
      </c>
      <c r="T1751" s="2">
        <f t="shared" si="1983"/>
        <v>1.107121933336388</v>
      </c>
      <c r="U1751" s="2">
        <f t="shared" si="1984"/>
        <v>-0.95034374260209453</v>
      </c>
      <c r="V1751" s="2">
        <f t="shared" si="1985"/>
        <v>1.8368155761734928</v>
      </c>
      <c r="W1751" s="2">
        <f t="shared" si="1986"/>
        <v>0.24606408050754761</v>
      </c>
      <c r="X1751" s="2">
        <f t="shared" si="1987"/>
        <v>-0.43687710847893041</v>
      </c>
      <c r="Y1751" s="2">
        <f t="shared" si="1988"/>
        <v>-0.10028840760403088</v>
      </c>
      <c r="Z1751" s="2">
        <f t="shared" si="1989"/>
        <v>-9.8942272928594047E-2</v>
      </c>
      <c r="AA1751" s="2">
        <f t="shared" si="1990"/>
        <v>0.23718369832177164</v>
      </c>
      <c r="AB1751" s="2">
        <f t="shared" si="1991"/>
        <v>-5.0495807733129637E-2</v>
      </c>
      <c r="AC1751" s="2">
        <f t="shared" si="1992"/>
        <v>-6.6527117823245885E-2</v>
      </c>
      <c r="AD1751" s="2">
        <f t="shared" si="1993"/>
        <v>0.38366600313853744</v>
      </c>
    </row>
    <row r="1752" spans="2:30" x14ac:dyDescent="0.35">
      <c r="B1752" s="32"/>
      <c r="C1752" s="2" t="str">
        <f t="shared" ref="C1752:I1752" si="2004">C1560</f>
        <v>Bangladesh</v>
      </c>
      <c r="D1752" s="2">
        <f t="shared" si="2004"/>
        <v>-0.11375661375661367</v>
      </c>
      <c r="E1752" s="2">
        <f t="shared" si="2004"/>
        <v>0.41379310344827586</v>
      </c>
      <c r="F1752" s="2">
        <f t="shared" si="2004"/>
        <v>-0.11320754716981166</v>
      </c>
      <c r="G1752" s="2">
        <f t="shared" si="2004"/>
        <v>0.6985507246376812</v>
      </c>
      <c r="H1752" s="2">
        <f t="shared" si="2004"/>
        <v>1.5278564683663831</v>
      </c>
      <c r="I1752" s="2">
        <f t="shared" si="2004"/>
        <v>-0.30828516377649323</v>
      </c>
      <c r="J1752" s="3">
        <f t="shared" si="1973"/>
        <v>5.4765171394147085</v>
      </c>
      <c r="K1752" s="3">
        <f t="shared" si="1974"/>
        <v>2.35927685284602</v>
      </c>
      <c r="L1752" s="3">
        <f t="shared" si="1975"/>
        <v>1.991928494862492</v>
      </c>
      <c r="M1752" s="2">
        <f t="shared" si="1976"/>
        <v>1.4881689022306714</v>
      </c>
      <c r="N1752" s="2">
        <f t="shared" si="1977"/>
        <v>2.1372052594879554</v>
      </c>
      <c r="O1752" s="2">
        <f t="shared" si="1978"/>
        <v>-1.6006744188511937</v>
      </c>
      <c r="P1752" s="2">
        <f t="shared" si="1979"/>
        <v>5.3516406249133288</v>
      </c>
      <c r="Q1752" s="2">
        <f t="shared" si="1980"/>
        <v>0.78066201365438659</v>
      </c>
      <c r="R1752" s="2">
        <f t="shared" si="1981"/>
        <v>-0.49219354422013917</v>
      </c>
      <c r="S1752" s="2">
        <f t="shared" si="1982"/>
        <v>1.0818649426989022</v>
      </c>
      <c r="T1752" s="2">
        <f t="shared" si="1983"/>
        <v>1.107121933336388</v>
      </c>
      <c r="U1752" s="2">
        <f t="shared" si="1984"/>
        <v>-0.95034374260209453</v>
      </c>
      <c r="V1752" s="2">
        <f t="shared" si="1985"/>
        <v>1.8368155761734928</v>
      </c>
      <c r="W1752" s="2">
        <f t="shared" si="1986"/>
        <v>0.24606408050754761</v>
      </c>
      <c r="X1752" s="2">
        <f t="shared" si="1987"/>
        <v>-0.43687710847893041</v>
      </c>
      <c r="Y1752" s="2">
        <f t="shared" si="1988"/>
        <v>-0.10030156014910176</v>
      </c>
      <c r="Z1752" s="2">
        <f t="shared" si="1989"/>
        <v>-9.8441554787601013E-2</v>
      </c>
      <c r="AA1752" s="2">
        <f t="shared" si="1990"/>
        <v>0.23684151937109627</v>
      </c>
      <c r="AB1752" s="2">
        <f t="shared" si="1991"/>
        <v>-4.9764316978861266E-2</v>
      </c>
      <c r="AC1752" s="2">
        <f t="shared" si="1992"/>
        <v>-6.4970102602357582E-2</v>
      </c>
      <c r="AD1752" s="2">
        <f t="shared" si="1993"/>
        <v>0.38299026957709698</v>
      </c>
    </row>
    <row r="1753" spans="2:30" x14ac:dyDescent="0.35">
      <c r="B1753" s="32"/>
      <c r="C1753" s="2" t="str">
        <f t="shared" ref="C1753:I1753" si="2005">C1561</f>
        <v>Barbados</v>
      </c>
      <c r="D1753" s="2">
        <f t="shared" si="2005"/>
        <v>-0.33597883597883582</v>
      </c>
      <c r="E1753" s="2">
        <f t="shared" si="2005"/>
        <v>-0.10065237651444545</v>
      </c>
      <c r="F1753" s="2">
        <f t="shared" si="2005"/>
        <v>0.5283018867924526</v>
      </c>
      <c r="G1753" s="2">
        <f t="shared" si="2005"/>
        <v>-0.14782608695652175</v>
      </c>
      <c r="H1753" s="2">
        <f t="shared" si="2005"/>
        <v>0.52313503305004716</v>
      </c>
      <c r="I1753" s="2">
        <f t="shared" si="2005"/>
        <v>0.42389210019267826</v>
      </c>
      <c r="J1753" s="3">
        <f t="shared" si="1973"/>
        <v>6.634585823427428</v>
      </c>
      <c r="K1753" s="3">
        <f t="shared" si="1974"/>
        <v>3.2267455951732305</v>
      </c>
      <c r="L1753" s="3">
        <f t="shared" si="1975"/>
        <v>0.70544633595491524</v>
      </c>
      <c r="M1753" s="2">
        <f t="shared" si="1976"/>
        <v>1.4881689022306714</v>
      </c>
      <c r="N1753" s="2">
        <f t="shared" si="1977"/>
        <v>2.1372052594879554</v>
      </c>
      <c r="O1753" s="2">
        <f t="shared" si="1978"/>
        <v>-1.6006744188511937</v>
      </c>
      <c r="P1753" s="2">
        <f t="shared" si="1979"/>
        <v>5.3516406249133288</v>
      </c>
      <c r="Q1753" s="2">
        <f t="shared" si="1980"/>
        <v>0.78066201365438659</v>
      </c>
      <c r="R1753" s="2">
        <f t="shared" si="1981"/>
        <v>-0.49219354422013917</v>
      </c>
      <c r="S1753" s="2">
        <f t="shared" si="1982"/>
        <v>1.0818649426989022</v>
      </c>
      <c r="T1753" s="2">
        <f t="shared" si="1983"/>
        <v>1.107121933336388</v>
      </c>
      <c r="U1753" s="2">
        <f t="shared" si="1984"/>
        <v>-0.95034374260209453</v>
      </c>
      <c r="V1753" s="2">
        <f t="shared" si="1985"/>
        <v>1.8368155761734928</v>
      </c>
      <c r="W1753" s="2">
        <f t="shared" si="1986"/>
        <v>0.24606408050754761</v>
      </c>
      <c r="X1753" s="2">
        <f t="shared" si="1987"/>
        <v>-0.43687710847893041</v>
      </c>
      <c r="Y1753" s="2">
        <f t="shared" si="1988"/>
        <v>-0.10053171373877923</v>
      </c>
      <c r="Z1753" s="2">
        <f t="shared" si="1989"/>
        <v>-9.8443713793193638E-2</v>
      </c>
      <c r="AA1753" s="2">
        <f t="shared" si="1990"/>
        <v>0.23712614863615619</v>
      </c>
      <c r="AB1753" s="2">
        <f t="shared" si="1991"/>
        <v>-4.9860080426105076E-2</v>
      </c>
      <c r="AC1753" s="2">
        <f t="shared" si="1992"/>
        <v>-6.4395781180822037E-2</v>
      </c>
      <c r="AD1753" s="2">
        <f t="shared" si="1993"/>
        <v>0.38303021277105748</v>
      </c>
    </row>
    <row r="1754" spans="2:30" x14ac:dyDescent="0.35">
      <c r="B1754" s="32"/>
      <c r="C1754" s="2" t="str">
        <f t="shared" ref="C1754:I1754" si="2006">C1562</f>
        <v>Belarus</v>
      </c>
      <c r="D1754" s="2">
        <f t="shared" si="2006"/>
        <v>-0.42592592592592587</v>
      </c>
      <c r="E1754" s="2">
        <f t="shared" si="2006"/>
        <v>-0.42497670083876976</v>
      </c>
      <c r="F1754" s="2">
        <f t="shared" si="2006"/>
        <v>6.6037735849056908E-2</v>
      </c>
      <c r="G1754" s="2">
        <f t="shared" si="2006"/>
        <v>-0.29275362318840581</v>
      </c>
      <c r="H1754" s="2">
        <f t="shared" si="2006"/>
        <v>0.11898016997167127</v>
      </c>
      <c r="I1754" s="2">
        <f t="shared" si="2006"/>
        <v>1.4682080924855492</v>
      </c>
      <c r="J1754" s="3">
        <f t="shared" si="1973"/>
        <v>7.010467080237003</v>
      </c>
      <c r="K1754" s="3">
        <f t="shared" si="1974"/>
        <v>3.7194563791245332</v>
      </c>
      <c r="L1754" s="3">
        <f t="shared" si="1975"/>
        <v>1.229638757173078</v>
      </c>
      <c r="M1754" s="2">
        <f t="shared" si="1976"/>
        <v>1.4881689022306714</v>
      </c>
      <c r="N1754" s="2">
        <f t="shared" si="1977"/>
        <v>2.1372052594879554</v>
      </c>
      <c r="O1754" s="2">
        <f t="shared" si="1978"/>
        <v>-1.6006744188511937</v>
      </c>
      <c r="P1754" s="2">
        <f t="shared" si="1979"/>
        <v>5.3516406249133288</v>
      </c>
      <c r="Q1754" s="2">
        <f t="shared" si="1980"/>
        <v>0.78066201365438659</v>
      </c>
      <c r="R1754" s="2">
        <f t="shared" si="1981"/>
        <v>-0.49219354422013917</v>
      </c>
      <c r="S1754" s="2">
        <f t="shared" si="1982"/>
        <v>1.0818649426989022</v>
      </c>
      <c r="T1754" s="2">
        <f t="shared" si="1983"/>
        <v>1.107121933336388</v>
      </c>
      <c r="U1754" s="2">
        <f t="shared" si="1984"/>
        <v>-0.95034374260209453</v>
      </c>
      <c r="V1754" s="2">
        <f t="shared" si="1985"/>
        <v>1.8368155761734928</v>
      </c>
      <c r="W1754" s="2">
        <f t="shared" si="1986"/>
        <v>0.24606408050754761</v>
      </c>
      <c r="X1754" s="2">
        <f t="shared" si="1987"/>
        <v>-0.43687710847893041</v>
      </c>
      <c r="Y1754" s="2">
        <f t="shared" si="1988"/>
        <v>-0.10084948152411824</v>
      </c>
      <c r="Z1754" s="2">
        <f t="shared" si="1989"/>
        <v>-9.8762593663355339E-2</v>
      </c>
      <c r="AA1754" s="2">
        <f t="shared" si="1990"/>
        <v>0.23695907010804379</v>
      </c>
      <c r="AB1754" s="2">
        <f t="shared" si="1991"/>
        <v>-5.0097281151458888E-2</v>
      </c>
      <c r="AC1754" s="2">
        <f t="shared" si="1992"/>
        <v>-6.4216703103524675E-2</v>
      </c>
      <c r="AD1754" s="2">
        <f t="shared" si="1993"/>
        <v>0.38408995679421615</v>
      </c>
    </row>
    <row r="1755" spans="2:30" x14ac:dyDescent="0.35">
      <c r="B1755" s="32"/>
      <c r="C1755" s="2" t="str">
        <f t="shared" ref="C1755:I1755" si="2007">C1563</f>
        <v>Belgium</v>
      </c>
      <c r="D1755" s="2">
        <f t="shared" si="2007"/>
        <v>-0.33597883597883582</v>
      </c>
      <c r="E1755" s="2">
        <f t="shared" si="2007"/>
        <v>-0.4137931034482758</v>
      </c>
      <c r="F1755" s="2">
        <f t="shared" si="2007"/>
        <v>0.76415094339622625</v>
      </c>
      <c r="G1755" s="2">
        <f t="shared" si="2007"/>
        <v>-0.27536231884057971</v>
      </c>
      <c r="H1755" s="2">
        <f t="shared" si="2007"/>
        <v>-0.5193578847969782</v>
      </c>
      <c r="I1755" s="2">
        <f t="shared" si="2007"/>
        <v>0.65125240847784194</v>
      </c>
      <c r="J1755" s="3">
        <f t="shared" si="1973"/>
        <v>7.0773009773905251</v>
      </c>
      <c r="K1755" s="3">
        <f t="shared" si="1974"/>
        <v>3.6734381237471041</v>
      </c>
      <c r="L1755" s="3">
        <f t="shared" si="1975"/>
        <v>0.87277426334118147</v>
      </c>
      <c r="M1755" s="2">
        <f t="shared" si="1976"/>
        <v>1.4881689022306714</v>
      </c>
      <c r="N1755" s="2">
        <f t="shared" si="1977"/>
        <v>2.1372052594879554</v>
      </c>
      <c r="O1755" s="2">
        <f t="shared" si="1978"/>
        <v>-1.6006744188511937</v>
      </c>
      <c r="P1755" s="2">
        <f t="shared" si="1979"/>
        <v>5.3516406249133288</v>
      </c>
      <c r="Q1755" s="2">
        <f t="shared" si="1980"/>
        <v>0.78066201365438659</v>
      </c>
      <c r="R1755" s="2">
        <f t="shared" si="1981"/>
        <v>-0.49219354422013917</v>
      </c>
      <c r="S1755" s="2">
        <f t="shared" si="1982"/>
        <v>1.0818649426989022</v>
      </c>
      <c r="T1755" s="2">
        <f t="shared" si="1983"/>
        <v>1.107121933336388</v>
      </c>
      <c r="U1755" s="2">
        <f t="shared" si="1984"/>
        <v>-0.95034374260209453</v>
      </c>
      <c r="V1755" s="2">
        <f t="shared" si="1985"/>
        <v>1.8368155761734928</v>
      </c>
      <c r="W1755" s="2">
        <f t="shared" si="1986"/>
        <v>0.24606408050754761</v>
      </c>
      <c r="X1755" s="2">
        <f t="shared" si="1987"/>
        <v>-0.43687710847893041</v>
      </c>
      <c r="Y1755" s="2">
        <f t="shared" si="1988"/>
        <v>-0.10107910003432792</v>
      </c>
      <c r="Z1755" s="2">
        <f t="shared" si="1989"/>
        <v>-9.9070240645567173E-2</v>
      </c>
      <c r="AA1755" s="2">
        <f t="shared" si="1990"/>
        <v>0.23747390592180179</v>
      </c>
      <c r="AB1755" s="2">
        <f t="shared" si="1991"/>
        <v>-5.0317266539827168E-2</v>
      </c>
      <c r="AC1755" s="2">
        <f t="shared" si="1992"/>
        <v>-6.4661176913772184E-2</v>
      </c>
      <c r="AD1755" s="2">
        <f t="shared" si="1993"/>
        <v>0.38435085762593846</v>
      </c>
    </row>
    <row r="1756" spans="2:30" x14ac:dyDescent="0.35">
      <c r="B1756" s="32"/>
      <c r="C1756" s="2" t="str">
        <f t="shared" ref="C1756:I1756" si="2008">C1564</f>
        <v>Belize</v>
      </c>
      <c r="D1756" s="2">
        <f t="shared" si="2008"/>
        <v>2.9100529100529182E-2</v>
      </c>
      <c r="E1756" s="2">
        <f t="shared" si="2008"/>
        <v>-0.10438024231127681</v>
      </c>
      <c r="F1756" s="2">
        <f t="shared" si="2008"/>
        <v>9.4339622641509482E-2</v>
      </c>
      <c r="G1756" s="2">
        <f t="shared" si="2008"/>
        <v>-9.5652173913043481E-2</v>
      </c>
      <c r="H1756" s="2">
        <f t="shared" si="2008"/>
        <v>-0.3267233238904626</v>
      </c>
      <c r="I1756" s="2">
        <f t="shared" si="2008"/>
        <v>-0.10019267822736022</v>
      </c>
      <c r="J1756" s="3">
        <f t="shared" si="1973"/>
        <v>6.4093388489840848</v>
      </c>
      <c r="K1756" s="3">
        <f t="shared" si="1974"/>
        <v>2.8005869361778806</v>
      </c>
      <c r="L1756" s="3">
        <f t="shared" si="1975"/>
        <v>0.58564205437394035</v>
      </c>
      <c r="M1756" s="2">
        <f t="shared" si="1976"/>
        <v>1.4881689022306714</v>
      </c>
      <c r="N1756" s="2">
        <f t="shared" si="1977"/>
        <v>2.1372052594879554</v>
      </c>
      <c r="O1756" s="2">
        <f t="shared" si="1978"/>
        <v>-1.6006744188511937</v>
      </c>
      <c r="P1756" s="2">
        <f t="shared" si="1979"/>
        <v>5.3516406249133288</v>
      </c>
      <c r="Q1756" s="2">
        <f t="shared" si="1980"/>
        <v>0.78066201365438659</v>
      </c>
      <c r="R1756" s="2">
        <f t="shared" si="1981"/>
        <v>-0.49219354422013917</v>
      </c>
      <c r="S1756" s="2">
        <f t="shared" si="1982"/>
        <v>1.0818649426989022</v>
      </c>
      <c r="T1756" s="2">
        <f t="shared" si="1983"/>
        <v>1.107121933336388</v>
      </c>
      <c r="U1756" s="2">
        <f t="shared" si="1984"/>
        <v>-0.95034374260209453</v>
      </c>
      <c r="V1756" s="2">
        <f t="shared" si="1985"/>
        <v>1.8368155761734928</v>
      </c>
      <c r="W1756" s="2">
        <f t="shared" si="1986"/>
        <v>0.24606408050754761</v>
      </c>
      <c r="X1756" s="2">
        <f t="shared" si="1987"/>
        <v>-0.43687710847893041</v>
      </c>
      <c r="Y1756" s="2">
        <f t="shared" si="1988"/>
        <v>-0.10095197149025091</v>
      </c>
      <c r="Z1756" s="2">
        <f t="shared" si="1989"/>
        <v>-9.9075426194068839E-2</v>
      </c>
      <c r="AA1756" s="2">
        <f t="shared" si="1990"/>
        <v>0.23733412634828588</v>
      </c>
      <c r="AB1756" s="2">
        <f t="shared" si="1991"/>
        <v>-5.0361538910308826E-2</v>
      </c>
      <c r="AC1756" s="2">
        <f t="shared" si="1992"/>
        <v>-6.4917096979179106E-2</v>
      </c>
      <c r="AD1756" s="2">
        <f t="shared" si="1993"/>
        <v>0.38387767057920674</v>
      </c>
    </row>
    <row r="1757" spans="2:30" x14ac:dyDescent="0.35">
      <c r="B1757" s="32"/>
      <c r="C1757" s="2" t="str">
        <f t="shared" ref="C1757:I1757" si="2009">C1565</f>
        <v>Benin</v>
      </c>
      <c r="D1757" s="2">
        <f t="shared" si="2009"/>
        <v>1.3677248677248677</v>
      </c>
      <c r="E1757" s="2">
        <f t="shared" si="2009"/>
        <v>1.7334575955265608</v>
      </c>
      <c r="F1757" s="2">
        <f t="shared" si="2009"/>
        <v>-1.1320754716981138</v>
      </c>
      <c r="G1757" s="2">
        <f t="shared" si="2009"/>
        <v>1.9971014492753623</v>
      </c>
      <c r="H1757" s="2">
        <f t="shared" si="2009"/>
        <v>0.34560906515580742</v>
      </c>
      <c r="I1757" s="2">
        <f t="shared" si="2009"/>
        <v>-0.50096339113680144</v>
      </c>
      <c r="J1757" s="3">
        <f t="shared" si="1973"/>
        <v>3.4408407365028375</v>
      </c>
      <c r="K1757" s="3">
        <f t="shared" si="1974"/>
        <v>0.73942308358397713</v>
      </c>
      <c r="L1757" s="3">
        <f t="shared" si="1975"/>
        <v>3.5403462688346243</v>
      </c>
      <c r="M1757" s="2">
        <f t="shared" si="1976"/>
        <v>1.4881689022306714</v>
      </c>
      <c r="N1757" s="2">
        <f t="shared" si="1977"/>
        <v>2.1372052594879554</v>
      </c>
      <c r="O1757" s="2">
        <f t="shared" si="1978"/>
        <v>-1.6006744188511937</v>
      </c>
      <c r="P1757" s="2">
        <f t="shared" si="1979"/>
        <v>5.3516406249133288</v>
      </c>
      <c r="Q1757" s="2">
        <f t="shared" si="1980"/>
        <v>0.78066201365438659</v>
      </c>
      <c r="R1757" s="2">
        <f t="shared" si="1981"/>
        <v>-0.49219354422013917</v>
      </c>
      <c r="S1757" s="2">
        <f t="shared" si="1982"/>
        <v>1.0821441027819354</v>
      </c>
      <c r="T1757" s="2">
        <f t="shared" si="1983"/>
        <v>1.1077335892564957</v>
      </c>
      <c r="U1757" s="2">
        <f t="shared" si="1984"/>
        <v>-0.95052121499378983</v>
      </c>
      <c r="V1757" s="2">
        <f t="shared" si="1985"/>
        <v>1.8369721053464438</v>
      </c>
      <c r="W1757" s="2">
        <f t="shared" si="1986"/>
        <v>0.24616129240661816</v>
      </c>
      <c r="X1757" s="2">
        <f t="shared" si="1987"/>
        <v>-0.43693969273933847</v>
      </c>
      <c r="Y1757" s="2">
        <f t="shared" si="1988"/>
        <v>-0.10095197149025091</v>
      </c>
      <c r="Z1757" s="2">
        <f t="shared" si="1989"/>
        <v>-9.9075426194068839E-2</v>
      </c>
      <c r="AA1757" s="2">
        <f t="shared" si="1990"/>
        <v>0.23733412634828588</v>
      </c>
      <c r="AB1757" s="2">
        <f t="shared" si="1991"/>
        <v>-5.0361538910308826E-2</v>
      </c>
      <c r="AC1757" s="2">
        <f t="shared" si="1992"/>
        <v>-6.4917096979179106E-2</v>
      </c>
      <c r="AD1757" s="2">
        <f t="shared" si="1993"/>
        <v>0.38387767057920674</v>
      </c>
    </row>
    <row r="1758" spans="2:30" x14ac:dyDescent="0.35">
      <c r="B1758" s="32"/>
      <c r="C1758" s="2" t="str">
        <f t="shared" ref="C1758:I1758" si="2010">C1566</f>
        <v>Bhutan</v>
      </c>
      <c r="D1758" s="2">
        <f t="shared" si="2010"/>
        <v>-0.14550264550264544</v>
      </c>
      <c r="E1758" s="2">
        <f t="shared" si="2010"/>
        <v>0.4026095060577819</v>
      </c>
      <c r="F1758" s="2">
        <f t="shared" si="2010"/>
        <v>-0.18867924528301896</v>
      </c>
      <c r="G1758" s="2">
        <f t="shared" si="2010"/>
        <v>0.75652173913043474</v>
      </c>
      <c r="H1758" s="2">
        <f t="shared" si="2010"/>
        <v>-0.43626062322946163</v>
      </c>
      <c r="I1758" s="2">
        <f t="shared" si="2010"/>
        <v>-0.36994219653179189</v>
      </c>
      <c r="J1758" s="3">
        <f t="shared" si="1973"/>
        <v>5.5029445930812138</v>
      </c>
      <c r="K1758" s="3">
        <f t="shared" si="1974"/>
        <v>2.0548189767928764</v>
      </c>
      <c r="L1758" s="3">
        <f t="shared" si="1975"/>
        <v>1.3387908565318143</v>
      </c>
      <c r="M1758" s="2">
        <f t="shared" si="1976"/>
        <v>1.4881689022306714</v>
      </c>
      <c r="N1758" s="2">
        <f t="shared" si="1977"/>
        <v>2.1372052594879554</v>
      </c>
      <c r="O1758" s="2">
        <f t="shared" si="1978"/>
        <v>-1.6006744188511937</v>
      </c>
      <c r="P1758" s="2">
        <f t="shared" si="1979"/>
        <v>5.3516406249133288</v>
      </c>
      <c r="Q1758" s="2">
        <f t="shared" si="1980"/>
        <v>0.78066201365438659</v>
      </c>
      <c r="R1758" s="2">
        <f t="shared" si="1981"/>
        <v>-0.49219354422013917</v>
      </c>
      <c r="S1758" s="2">
        <f t="shared" si="1982"/>
        <v>1.0821441027819354</v>
      </c>
      <c r="T1758" s="2">
        <f t="shared" si="1983"/>
        <v>1.1077335892564957</v>
      </c>
      <c r="U1758" s="2">
        <f t="shared" si="1984"/>
        <v>-0.95052121499378983</v>
      </c>
      <c r="V1758" s="2">
        <f t="shared" si="1985"/>
        <v>1.8369721053464438</v>
      </c>
      <c r="W1758" s="2">
        <f t="shared" si="1986"/>
        <v>0.24616129240661816</v>
      </c>
      <c r="X1758" s="2">
        <f t="shared" si="1987"/>
        <v>-0.43693969273933847</v>
      </c>
      <c r="Y1758" s="2">
        <f t="shared" si="1988"/>
        <v>-0.10099547800784114</v>
      </c>
      <c r="Z1758" s="2">
        <f t="shared" si="1989"/>
        <v>-9.8585499502416643E-2</v>
      </c>
      <c r="AA1758" s="2">
        <f t="shared" si="1990"/>
        <v>0.23691809766505217</v>
      </c>
      <c r="AB1758" s="2">
        <f t="shared" si="1991"/>
        <v>-4.9573566959097162E-2</v>
      </c>
      <c r="AC1758" s="2">
        <f t="shared" si="1992"/>
        <v>-6.5279737141532901E-2</v>
      </c>
      <c r="AD1758" s="2">
        <f t="shared" si="1993"/>
        <v>0.38314151836523114</v>
      </c>
    </row>
    <row r="1759" spans="2:30" x14ac:dyDescent="0.35">
      <c r="B1759" s="32"/>
      <c r="C1759" s="2" t="str">
        <f t="shared" ref="C1759:I1759" si="2011">C1567</f>
        <v>Bolivia</v>
      </c>
      <c r="D1759" s="2">
        <f t="shared" si="2011"/>
        <v>0.25132275132275134</v>
      </c>
      <c r="E1759" s="2">
        <f t="shared" si="2011"/>
        <v>0.29077353215284252</v>
      </c>
      <c r="F1759" s="2">
        <f t="shared" si="2011"/>
        <v>-0.21698113207547154</v>
      </c>
      <c r="G1759" s="2">
        <f t="shared" si="2011"/>
        <v>0.59420289855072461</v>
      </c>
      <c r="H1759" s="2">
        <f t="shared" si="2011"/>
        <v>-0.2058545797922568</v>
      </c>
      <c r="I1759" s="2">
        <f t="shared" si="2011"/>
        <v>8.092485549132955E-2</v>
      </c>
      <c r="J1759" s="3">
        <f t="shared" si="1973"/>
        <v>5.5487475204811094</v>
      </c>
      <c r="K1759" s="3">
        <f t="shared" si="1974"/>
        <v>1.9780662897346508</v>
      </c>
      <c r="L1759" s="3">
        <f t="shared" si="1975"/>
        <v>1.0036420857349686</v>
      </c>
      <c r="M1759" s="2">
        <f t="shared" si="1976"/>
        <v>1.4881689022306714</v>
      </c>
      <c r="N1759" s="2">
        <f t="shared" si="1977"/>
        <v>2.1372052594879554</v>
      </c>
      <c r="O1759" s="2">
        <f t="shared" si="1978"/>
        <v>-1.6006744188511937</v>
      </c>
      <c r="P1759" s="2">
        <f t="shared" si="1979"/>
        <v>5.3516406249133288</v>
      </c>
      <c r="Q1759" s="2">
        <f t="shared" si="1980"/>
        <v>0.78066201365438659</v>
      </c>
      <c r="R1759" s="2">
        <f t="shared" si="1981"/>
        <v>-0.49219354422013917</v>
      </c>
      <c r="S1759" s="2">
        <f t="shared" si="1982"/>
        <v>1.0821441027819354</v>
      </c>
      <c r="T1759" s="2">
        <f t="shared" si="1983"/>
        <v>1.1077335892564957</v>
      </c>
      <c r="U1759" s="2">
        <f t="shared" si="1984"/>
        <v>-0.95052121499378983</v>
      </c>
      <c r="V1759" s="2">
        <f t="shared" si="1985"/>
        <v>1.8369721053464438</v>
      </c>
      <c r="W1759" s="2">
        <f t="shared" si="1986"/>
        <v>0.24616129240661816</v>
      </c>
      <c r="X1759" s="2">
        <f t="shared" si="1987"/>
        <v>-0.43693969273933847</v>
      </c>
      <c r="Y1759" s="2">
        <f t="shared" si="1988"/>
        <v>-0.10065141723701049</v>
      </c>
      <c r="Z1759" s="2">
        <f t="shared" si="1989"/>
        <v>-9.8205266073065803E-2</v>
      </c>
      <c r="AA1759" s="2">
        <f t="shared" si="1990"/>
        <v>0.23647483669850869</v>
      </c>
      <c r="AB1759" s="2">
        <f t="shared" si="1991"/>
        <v>-4.8944879004497725E-2</v>
      </c>
      <c r="AC1759" s="2">
        <f t="shared" si="1992"/>
        <v>-6.5417017261308996E-2</v>
      </c>
      <c r="AD1759" s="2">
        <f t="shared" si="1993"/>
        <v>0.38284638490539336</v>
      </c>
    </row>
    <row r="1760" spans="2:30" x14ac:dyDescent="0.35">
      <c r="B1760" s="32"/>
      <c r="C1760" s="2" t="str">
        <f t="shared" ref="C1760:I1760" si="2012">C1568</f>
        <v>Bosnia and Herzegovina</v>
      </c>
      <c r="D1760" s="2">
        <f t="shared" si="2012"/>
        <v>-0.52116402116402105</v>
      </c>
      <c r="E1760" s="2">
        <f t="shared" si="2012"/>
        <v>-0.33550792171481825</v>
      </c>
      <c r="F1760" s="2">
        <f t="shared" si="2012"/>
        <v>0.35849056603773577</v>
      </c>
      <c r="G1760" s="2">
        <f t="shared" si="2012"/>
        <v>-0.24637681159420291</v>
      </c>
      <c r="H1760" s="2">
        <f t="shared" si="2012"/>
        <v>-0.10387157695939574</v>
      </c>
      <c r="I1760" s="2">
        <f t="shared" si="2012"/>
        <v>0.300578034682081</v>
      </c>
      <c r="J1760" s="3">
        <f t="shared" si="1973"/>
        <v>6.8365738773327269</v>
      </c>
      <c r="K1760" s="3">
        <f t="shared" si="1974"/>
        <v>3.372514337967508</v>
      </c>
      <c r="L1760" s="3">
        <f t="shared" si="1975"/>
        <v>0.54337596676558275</v>
      </c>
      <c r="M1760" s="2">
        <f t="shared" si="1976"/>
        <v>1.4881689022306714</v>
      </c>
      <c r="N1760" s="2">
        <f t="shared" si="1977"/>
        <v>2.1372052594879554</v>
      </c>
      <c r="O1760" s="2">
        <f t="shared" si="1978"/>
        <v>-1.6006744188511937</v>
      </c>
      <c r="P1760" s="2">
        <f t="shared" si="1979"/>
        <v>5.3516406249133288</v>
      </c>
      <c r="Q1760" s="2">
        <f t="shared" si="1980"/>
        <v>0.78066201365438659</v>
      </c>
      <c r="R1760" s="2">
        <f t="shared" si="1981"/>
        <v>-0.49219354422013917</v>
      </c>
      <c r="S1760" s="2">
        <f t="shared" si="1982"/>
        <v>1.0821441027819354</v>
      </c>
      <c r="T1760" s="2">
        <f t="shared" si="1983"/>
        <v>1.1077335892564957</v>
      </c>
      <c r="U1760" s="2">
        <f t="shared" si="1984"/>
        <v>-0.95052121499378983</v>
      </c>
      <c r="V1760" s="2">
        <f t="shared" si="1985"/>
        <v>1.8369721053464438</v>
      </c>
      <c r="W1760" s="2">
        <f t="shared" si="1986"/>
        <v>0.24616129240661816</v>
      </c>
      <c r="X1760" s="2">
        <f t="shared" si="1987"/>
        <v>-0.43693969273933847</v>
      </c>
      <c r="Y1760" s="2">
        <f t="shared" si="1988"/>
        <v>-0.10106207407678296</v>
      </c>
      <c r="Z1760" s="2">
        <f t="shared" si="1989"/>
        <v>-9.8437006947715955E-2</v>
      </c>
      <c r="AA1760" s="2">
        <f t="shared" si="1990"/>
        <v>0.23659399268419154</v>
      </c>
      <c r="AB1760" s="2">
        <f t="shared" si="1991"/>
        <v>-4.9137683626167362E-2</v>
      </c>
      <c r="AC1760" s="2">
        <f t="shared" si="1992"/>
        <v>-6.5454570542264154E-2</v>
      </c>
      <c r="AD1760" s="2">
        <f t="shared" si="1993"/>
        <v>0.38276604471962838</v>
      </c>
    </row>
    <row r="1761" spans="2:30" x14ac:dyDescent="0.35">
      <c r="B1761" s="32"/>
      <c r="C1761" s="2" t="str">
        <f t="shared" ref="C1761:I1761" si="2013">C1569</f>
        <v>Botswana</v>
      </c>
      <c r="D1761" s="2">
        <f t="shared" si="2013"/>
        <v>0.32539682539682546</v>
      </c>
      <c r="E1761" s="2">
        <f t="shared" si="2013"/>
        <v>0.5964585274930102</v>
      </c>
      <c r="F1761" s="2">
        <f t="shared" si="2013"/>
        <v>-0.39622641509434009</v>
      </c>
      <c r="G1761" s="2">
        <f t="shared" si="2013"/>
        <v>0.5304347826086957</v>
      </c>
      <c r="H1761" s="2">
        <f t="shared" si="2013"/>
        <v>-0.98394711992445694</v>
      </c>
      <c r="I1761" s="2">
        <f t="shared" si="2013"/>
        <v>-0.38921001926782262</v>
      </c>
      <c r="J1761" s="3">
        <f t="shared" si="1973"/>
        <v>5.6165034641817213</v>
      </c>
      <c r="K1761" s="3">
        <f t="shared" si="1974"/>
        <v>2.088970071430106</v>
      </c>
      <c r="L1761" s="3">
        <f t="shared" si="1975"/>
        <v>1.6854342216427816</v>
      </c>
      <c r="M1761" s="2">
        <f t="shared" si="1976"/>
        <v>1.4881689022306714</v>
      </c>
      <c r="N1761" s="2">
        <f t="shared" si="1977"/>
        <v>2.1372052594879554</v>
      </c>
      <c r="O1761" s="2">
        <f t="shared" si="1978"/>
        <v>-1.6006744188511937</v>
      </c>
      <c r="P1761" s="2">
        <f t="shared" si="1979"/>
        <v>5.3516406249133288</v>
      </c>
      <c r="Q1761" s="2">
        <f t="shared" si="1980"/>
        <v>0.78066201365438659</v>
      </c>
      <c r="R1761" s="2">
        <f t="shared" si="1981"/>
        <v>-0.49219354422013917</v>
      </c>
      <c r="S1761" s="2">
        <f t="shared" si="1982"/>
        <v>1.0821441027819354</v>
      </c>
      <c r="T1761" s="2">
        <f t="shared" si="1983"/>
        <v>1.1077335892564957</v>
      </c>
      <c r="U1761" s="2">
        <f t="shared" si="1984"/>
        <v>-0.95052121499378983</v>
      </c>
      <c r="V1761" s="2">
        <f t="shared" si="1985"/>
        <v>1.8369721053464438</v>
      </c>
      <c r="W1761" s="2">
        <f t="shared" si="1986"/>
        <v>0.24616129240661816</v>
      </c>
      <c r="X1761" s="2">
        <f t="shared" si="1987"/>
        <v>-0.43693969273933847</v>
      </c>
      <c r="Y1761" s="2">
        <f t="shared" si="1988"/>
        <v>-0.10064561030776577</v>
      </c>
      <c r="Z1761" s="2">
        <f t="shared" si="1989"/>
        <v>-9.7758398027363677E-2</v>
      </c>
      <c r="AA1761" s="2">
        <f t="shared" si="1990"/>
        <v>0.23597600400472032</v>
      </c>
      <c r="AB1761" s="2">
        <f t="shared" si="1991"/>
        <v>-4.8571694889609877E-2</v>
      </c>
      <c r="AC1761" s="2">
        <f t="shared" si="1992"/>
        <v>-6.6351535922520202E-2</v>
      </c>
      <c r="AD1761" s="2">
        <f t="shared" si="1993"/>
        <v>0.38201216184464065</v>
      </c>
    </row>
    <row r="1762" spans="2:30" x14ac:dyDescent="0.35">
      <c r="B1762" s="32"/>
      <c r="C1762" s="2" t="str">
        <f t="shared" ref="C1762:I1762" si="2014">C1570</f>
        <v>Brazil</v>
      </c>
      <c r="D1762" s="2">
        <f t="shared" si="2014"/>
        <v>-0.27777777777777773</v>
      </c>
      <c r="E1762" s="2">
        <f t="shared" si="2014"/>
        <v>-4.4734389561975736E-2</v>
      </c>
      <c r="F1762" s="2">
        <f t="shared" si="2014"/>
        <v>0.20754716981132112</v>
      </c>
      <c r="G1762" s="2">
        <f t="shared" si="2014"/>
        <v>4.3478260869565216E-2</v>
      </c>
      <c r="H1762" s="2">
        <f t="shared" si="2014"/>
        <v>-0.11520302171860254</v>
      </c>
      <c r="I1762" s="2">
        <f t="shared" si="2014"/>
        <v>0.29672447013487474</v>
      </c>
      <c r="J1762" s="3">
        <f t="shared" si="1973"/>
        <v>6.3836233520205887</v>
      </c>
      <c r="K1762" s="3">
        <f t="shared" si="1974"/>
        <v>2.8989928921778478</v>
      </c>
      <c r="L1762" s="3">
        <f t="shared" si="1975"/>
        <v>0.23049772497117771</v>
      </c>
      <c r="M1762" s="2">
        <f t="shared" si="1976"/>
        <v>1.4881689022306714</v>
      </c>
      <c r="N1762" s="2">
        <f t="shared" si="1977"/>
        <v>2.1372052594879554</v>
      </c>
      <c r="O1762" s="2">
        <f t="shared" si="1978"/>
        <v>-1.6006744188511937</v>
      </c>
      <c r="P1762" s="2">
        <f t="shared" si="1979"/>
        <v>5.3516406249133288</v>
      </c>
      <c r="Q1762" s="2">
        <f t="shared" si="1980"/>
        <v>0.78066201365438659</v>
      </c>
      <c r="R1762" s="2">
        <f t="shared" si="1981"/>
        <v>-0.49219354422013917</v>
      </c>
      <c r="S1762" s="2">
        <f t="shared" si="1982"/>
        <v>1.0821441027819354</v>
      </c>
      <c r="T1762" s="2">
        <f t="shared" si="1983"/>
        <v>1.1077335892564957</v>
      </c>
      <c r="U1762" s="2">
        <f t="shared" si="1984"/>
        <v>-0.95052121499378983</v>
      </c>
      <c r="V1762" s="2">
        <f t="shared" si="1985"/>
        <v>1.8369721053464438</v>
      </c>
      <c r="W1762" s="2">
        <f t="shared" si="1986"/>
        <v>0.24616129240661816</v>
      </c>
      <c r="X1762" s="2">
        <f t="shared" si="1987"/>
        <v>-0.43693969273933847</v>
      </c>
      <c r="Y1762" s="2">
        <f t="shared" si="1988"/>
        <v>-0.1008185909400607</v>
      </c>
      <c r="Z1762" s="2">
        <f t="shared" si="1989"/>
        <v>-9.7706616769096699E-2</v>
      </c>
      <c r="AA1762" s="2">
        <f t="shared" si="1990"/>
        <v>0.23594824147132834</v>
      </c>
      <c r="AB1762" s="2">
        <f t="shared" si="1991"/>
        <v>-4.848180235468881E-2</v>
      </c>
      <c r="AC1762" s="2">
        <f t="shared" si="1992"/>
        <v>-6.6399242451617935E-2</v>
      </c>
      <c r="AD1762" s="2">
        <f t="shared" si="1993"/>
        <v>0.38192887308320533</v>
      </c>
    </row>
    <row r="1763" spans="2:30" x14ac:dyDescent="0.35">
      <c r="B1763" s="32"/>
      <c r="C1763" s="2" t="str">
        <f t="shared" ref="C1763:I1763" si="2015">C1571</f>
        <v>Brunei</v>
      </c>
      <c r="D1763" s="2">
        <f t="shared" si="2015"/>
        <v>-0.21428571428571416</v>
      </c>
      <c r="E1763" s="2">
        <f t="shared" si="2015"/>
        <v>-0.15657036346691514</v>
      </c>
      <c r="F1763" s="2">
        <f t="shared" si="2015"/>
        <v>0.20754716981132112</v>
      </c>
      <c r="G1763" s="2">
        <f t="shared" si="2015"/>
        <v>-0.1246376811594203</v>
      </c>
      <c r="H1763" s="2">
        <f t="shared" si="2015"/>
        <v>-0.95750708215297442</v>
      </c>
      <c r="I1763" s="2">
        <f t="shared" si="2015"/>
        <v>8.8631984585741883E-2</v>
      </c>
      <c r="J1763" s="3">
        <f t="shared" si="1973"/>
        <v>6.6916095096441914</v>
      </c>
      <c r="K1763" s="3">
        <f t="shared" si="1974"/>
        <v>3.1926905953718769</v>
      </c>
      <c r="L1763" s="3">
        <f t="shared" si="1975"/>
        <v>0.95028538570426968</v>
      </c>
      <c r="M1763" s="2">
        <f t="shared" si="1976"/>
        <v>1.4881689022306714</v>
      </c>
      <c r="N1763" s="2">
        <f t="shared" si="1977"/>
        <v>2.1372052594879554</v>
      </c>
      <c r="O1763" s="2">
        <f t="shared" si="1978"/>
        <v>-1.6006744188511937</v>
      </c>
      <c r="P1763" s="2">
        <f t="shared" si="1979"/>
        <v>5.3516406249133288</v>
      </c>
      <c r="Q1763" s="2">
        <f t="shared" si="1980"/>
        <v>0.78066201365438659</v>
      </c>
      <c r="R1763" s="2">
        <f t="shared" si="1981"/>
        <v>-0.49219354422013917</v>
      </c>
      <c r="S1763" s="2">
        <f t="shared" si="1982"/>
        <v>1.0821441027819354</v>
      </c>
      <c r="T1763" s="2">
        <f t="shared" si="1983"/>
        <v>1.1077335892564957</v>
      </c>
      <c r="U1763" s="2">
        <f t="shared" si="1984"/>
        <v>-0.95052121499378983</v>
      </c>
      <c r="V1763" s="2">
        <f t="shared" si="1985"/>
        <v>1.8369721053464438</v>
      </c>
      <c r="W1763" s="2">
        <f t="shared" si="1986"/>
        <v>0.24616129240661816</v>
      </c>
      <c r="X1763" s="2">
        <f t="shared" si="1987"/>
        <v>-0.43693969273933847</v>
      </c>
      <c r="Y1763" s="2">
        <f t="shared" si="1988"/>
        <v>-0.10092939867770294</v>
      </c>
      <c r="Z1763" s="2">
        <f t="shared" si="1989"/>
        <v>-9.7764100896731293E-2</v>
      </c>
      <c r="AA1763" s="2">
        <f t="shared" si="1990"/>
        <v>0.23592050604978537</v>
      </c>
      <c r="AB1763" s="2">
        <f t="shared" si="1991"/>
        <v>-4.8556173330084058E-2</v>
      </c>
      <c r="AC1763" s="2">
        <f t="shared" si="1992"/>
        <v>-6.7269464951326297E-2</v>
      </c>
      <c r="AD1763" s="2">
        <f t="shared" si="1993"/>
        <v>0.38164245034053201</v>
      </c>
    </row>
    <row r="1764" spans="2:30" x14ac:dyDescent="0.35">
      <c r="B1764" s="32"/>
      <c r="C1764" s="2" t="str">
        <f t="shared" ref="C1764:I1764" si="2016">C1572</f>
        <v>Bulgaria</v>
      </c>
      <c r="D1764" s="2">
        <f t="shared" si="2016"/>
        <v>-0.36772486772486762</v>
      </c>
      <c r="E1764" s="2">
        <f t="shared" si="2016"/>
        <v>-0.30195712954333642</v>
      </c>
      <c r="F1764" s="2">
        <f t="shared" si="2016"/>
        <v>0.13207547169811382</v>
      </c>
      <c r="G1764" s="2">
        <f t="shared" si="2016"/>
        <v>-0.24637681159420291</v>
      </c>
      <c r="H1764" s="2">
        <f t="shared" si="2016"/>
        <v>0.61756373937677034</v>
      </c>
      <c r="I1764" s="2">
        <f t="shared" si="2016"/>
        <v>1.0211946050096339</v>
      </c>
      <c r="J1764" s="3">
        <f t="shared" si="1973"/>
        <v>6.7860902576790902</v>
      </c>
      <c r="K1764" s="3">
        <f t="shared" si="1974"/>
        <v>3.4446772937316208</v>
      </c>
      <c r="L1764" s="3">
        <f t="shared" si="1975"/>
        <v>1.020203356016276</v>
      </c>
      <c r="M1764" s="2">
        <f t="shared" si="1976"/>
        <v>1.4881689022306714</v>
      </c>
      <c r="N1764" s="2">
        <f t="shared" si="1977"/>
        <v>2.1372052594879554</v>
      </c>
      <c r="O1764" s="2">
        <f t="shared" si="1978"/>
        <v>-1.6006744188511937</v>
      </c>
      <c r="P1764" s="2">
        <f t="shared" si="1979"/>
        <v>5.3516406249133288</v>
      </c>
      <c r="Q1764" s="2">
        <f t="shared" si="1980"/>
        <v>0.78066201365438659</v>
      </c>
      <c r="R1764" s="2">
        <f t="shared" si="1981"/>
        <v>-0.49219354422013917</v>
      </c>
      <c r="S1764" s="2">
        <f t="shared" si="1982"/>
        <v>1.0821441027819354</v>
      </c>
      <c r="T1764" s="2">
        <f t="shared" si="1983"/>
        <v>1.1077335892564957</v>
      </c>
      <c r="U1764" s="2">
        <f t="shared" si="1984"/>
        <v>-0.95052121499378983</v>
      </c>
      <c r="V1764" s="2">
        <f t="shared" si="1985"/>
        <v>1.8369721053464438</v>
      </c>
      <c r="W1764" s="2">
        <f t="shared" si="1986"/>
        <v>0.24616129240661816</v>
      </c>
      <c r="X1764" s="2">
        <f t="shared" si="1987"/>
        <v>-0.43693969273933847</v>
      </c>
      <c r="Y1764" s="2">
        <f t="shared" si="1988"/>
        <v>-0.10118994112794431</v>
      </c>
      <c r="Z1764" s="2">
        <f t="shared" si="1989"/>
        <v>-9.7963508151268988E-2</v>
      </c>
      <c r="AA1764" s="2">
        <f t="shared" si="1990"/>
        <v>0.23581909488342631</v>
      </c>
      <c r="AB1764" s="2">
        <f t="shared" si="1991"/>
        <v>-4.8749357547138862E-2</v>
      </c>
      <c r="AC1764" s="2">
        <f t="shared" si="1992"/>
        <v>-6.6600682525224636E-2</v>
      </c>
      <c r="AD1764" s="2">
        <f t="shared" si="1993"/>
        <v>0.38226701299157606</v>
      </c>
    </row>
    <row r="1765" spans="2:30" x14ac:dyDescent="0.35">
      <c r="B1765" s="32"/>
      <c r="C1765" s="2" t="str">
        <f t="shared" ref="C1765:I1765" si="2017">C1573</f>
        <v>Burkina Faso</v>
      </c>
      <c r="D1765" s="2">
        <f t="shared" si="2017"/>
        <v>1.552910052910053</v>
      </c>
      <c r="E1765" s="2">
        <f t="shared" si="2017"/>
        <v>1.3047530288909597</v>
      </c>
      <c r="F1765" s="2">
        <f t="shared" si="2017"/>
        <v>-1.1603773584905663</v>
      </c>
      <c r="G1765" s="2">
        <f t="shared" si="2017"/>
        <v>1.5507246376811594</v>
      </c>
      <c r="H1765" s="2">
        <f t="shared" si="2017"/>
        <v>0.17941454202077423</v>
      </c>
      <c r="I1765" s="2">
        <f t="shared" si="2017"/>
        <v>-0.50096339113680144</v>
      </c>
      <c r="J1765" s="3">
        <f t="shared" si="1973"/>
        <v>3.9622679627376627</v>
      </c>
      <c r="K1765" s="3">
        <f t="shared" si="1974"/>
        <v>0.62846528603065632</v>
      </c>
      <c r="L1765" s="3">
        <f t="shared" si="1975"/>
        <v>3.1704828510621423</v>
      </c>
      <c r="M1765" s="2">
        <f t="shared" si="1976"/>
        <v>1.4881689022306714</v>
      </c>
      <c r="N1765" s="2">
        <f t="shared" si="1977"/>
        <v>2.1372052594879554</v>
      </c>
      <c r="O1765" s="2">
        <f t="shared" si="1978"/>
        <v>-1.6006744188511937</v>
      </c>
      <c r="P1765" s="2">
        <f t="shared" si="1979"/>
        <v>5.3516406249133288</v>
      </c>
      <c r="Q1765" s="2">
        <f t="shared" si="1980"/>
        <v>0.78066201365438659</v>
      </c>
      <c r="R1765" s="2">
        <f t="shared" si="1981"/>
        <v>-0.49219354422013917</v>
      </c>
      <c r="S1765" s="2">
        <f t="shared" si="1982"/>
        <v>1.0826038351551075</v>
      </c>
      <c r="T1765" s="2">
        <f t="shared" si="1983"/>
        <v>1.1079259910530137</v>
      </c>
      <c r="U1765" s="2">
        <f t="shared" si="1984"/>
        <v>-0.95072615263392335</v>
      </c>
      <c r="V1765" s="2">
        <f t="shared" si="1985"/>
        <v>1.8366925668038019</v>
      </c>
      <c r="W1765" s="2">
        <f t="shared" si="1986"/>
        <v>0.24609611003319448</v>
      </c>
      <c r="X1765" s="2">
        <f t="shared" si="1987"/>
        <v>-0.43700221588230476</v>
      </c>
      <c r="Y1765" s="2">
        <f t="shared" si="1988"/>
        <v>-0.10118994112794431</v>
      </c>
      <c r="Z1765" s="2">
        <f t="shared" si="1989"/>
        <v>-9.7963508151268988E-2</v>
      </c>
      <c r="AA1765" s="2">
        <f t="shared" si="1990"/>
        <v>0.23581909488342631</v>
      </c>
      <c r="AB1765" s="2">
        <f t="shared" si="1991"/>
        <v>-4.8749357547138862E-2</v>
      </c>
      <c r="AC1765" s="2">
        <f t="shared" si="1992"/>
        <v>-6.6600682525224636E-2</v>
      </c>
      <c r="AD1765" s="2">
        <f t="shared" si="1993"/>
        <v>0.38226701299157606</v>
      </c>
    </row>
    <row r="1766" spans="2:30" x14ac:dyDescent="0.35">
      <c r="B1766" s="32"/>
      <c r="C1766" s="2" t="str">
        <f t="shared" ref="C1766:I1766" si="2018">C1574</f>
        <v>Burundi</v>
      </c>
      <c r="D1766" s="2">
        <f t="shared" si="2018"/>
        <v>1.6693121693121693</v>
      </c>
      <c r="E1766" s="2">
        <f t="shared" si="2018"/>
        <v>1.0065237651444547</v>
      </c>
      <c r="F1766" s="2">
        <f t="shared" si="2018"/>
        <v>-1.1603773584905663</v>
      </c>
      <c r="G1766" s="2">
        <f t="shared" si="2018"/>
        <v>2.8724637681159422</v>
      </c>
      <c r="H1766" s="2">
        <f t="shared" si="2018"/>
        <v>-0.4627006610009442</v>
      </c>
      <c r="I1766" s="2">
        <f t="shared" si="2018"/>
        <v>-0.49325626204238909</v>
      </c>
      <c r="J1766" s="3">
        <f t="shared" si="1973"/>
        <v>3.0327190413219975</v>
      </c>
      <c r="K1766" s="3">
        <f t="shared" si="1974"/>
        <v>1.4060021588571996</v>
      </c>
      <c r="L1766" s="3">
        <f t="shared" si="1975"/>
        <v>3.969994549112148</v>
      </c>
      <c r="M1766" s="2">
        <f t="shared" si="1976"/>
        <v>1.4881689022306714</v>
      </c>
      <c r="N1766" s="2">
        <f t="shared" si="1977"/>
        <v>2.1372052594879554</v>
      </c>
      <c r="O1766" s="2">
        <f t="shared" si="1978"/>
        <v>-1.6006744188511937</v>
      </c>
      <c r="P1766" s="2">
        <f t="shared" si="1979"/>
        <v>5.3516406249133288</v>
      </c>
      <c r="Q1766" s="2">
        <f t="shared" si="1980"/>
        <v>0.78066201365438659</v>
      </c>
      <c r="R1766" s="2">
        <f t="shared" si="1981"/>
        <v>-0.49219354422013917</v>
      </c>
      <c r="S1766" s="2">
        <f t="shared" si="1982"/>
        <v>1.0831767925126827</v>
      </c>
      <c r="T1766" s="2">
        <f t="shared" si="1983"/>
        <v>1.1078269654417749</v>
      </c>
      <c r="U1766" s="2">
        <f t="shared" si="1984"/>
        <v>-0.95093089013964271</v>
      </c>
      <c r="V1766" s="2">
        <f t="shared" si="1985"/>
        <v>1.8377040621175833</v>
      </c>
      <c r="W1766" s="2">
        <f t="shared" si="1986"/>
        <v>0.24540392568648145</v>
      </c>
      <c r="X1766" s="2">
        <f t="shared" si="1987"/>
        <v>-0.43705715147425794</v>
      </c>
      <c r="Y1766" s="2">
        <f t="shared" si="1988"/>
        <v>-0.10118994112794431</v>
      </c>
      <c r="Z1766" s="2">
        <f t="shared" si="1989"/>
        <v>-9.7963508151268988E-2</v>
      </c>
      <c r="AA1766" s="2">
        <f t="shared" si="1990"/>
        <v>0.23581909488342631</v>
      </c>
      <c r="AB1766" s="2">
        <f t="shared" si="1991"/>
        <v>-4.8749357547138862E-2</v>
      </c>
      <c r="AC1766" s="2">
        <f t="shared" si="1992"/>
        <v>-6.6600682525224636E-2</v>
      </c>
      <c r="AD1766" s="2">
        <f t="shared" si="1993"/>
        <v>0.38226701299157606</v>
      </c>
    </row>
    <row r="1767" spans="2:30" x14ac:dyDescent="0.35">
      <c r="B1767" s="32"/>
      <c r="C1767" s="2" t="str">
        <f t="shared" ref="C1767:I1767" si="2019">C1575</f>
        <v>Cambodia</v>
      </c>
      <c r="D1767" s="2">
        <f t="shared" si="2019"/>
        <v>0.12962962962962968</v>
      </c>
      <c r="E1767" s="2">
        <f t="shared" si="2019"/>
        <v>0.37278657968313139</v>
      </c>
      <c r="F1767" s="2">
        <f t="shared" si="2019"/>
        <v>-0.36792452830188754</v>
      </c>
      <c r="G1767" s="2">
        <f t="shared" si="2019"/>
        <v>0.62318840579710144</v>
      </c>
      <c r="H1767" s="2">
        <f t="shared" si="2019"/>
        <v>1.0594900849858355</v>
      </c>
      <c r="I1767" s="2">
        <f t="shared" si="2019"/>
        <v>-0.46628131021194602</v>
      </c>
      <c r="J1767" s="3">
        <f t="shared" si="1973"/>
        <v>5.377281046327389</v>
      </c>
      <c r="K1767" s="3">
        <f t="shared" si="1974"/>
        <v>1.9819363219200814</v>
      </c>
      <c r="L1767" s="3">
        <f t="shared" si="1975"/>
        <v>1.7547092959436199</v>
      </c>
      <c r="M1767" s="2">
        <f t="shared" si="1976"/>
        <v>1.4881689022306714</v>
      </c>
      <c r="N1767" s="2">
        <f t="shared" si="1977"/>
        <v>2.1372052594879554</v>
      </c>
      <c r="O1767" s="2">
        <f t="shared" si="1978"/>
        <v>-1.6006744188511937</v>
      </c>
      <c r="P1767" s="2">
        <f t="shared" si="1979"/>
        <v>5.3516406249133288</v>
      </c>
      <c r="Q1767" s="2">
        <f t="shared" si="1980"/>
        <v>0.78066201365438659</v>
      </c>
      <c r="R1767" s="2">
        <f t="shared" si="1981"/>
        <v>-0.49219354422013917</v>
      </c>
      <c r="S1767" s="2">
        <f t="shared" si="1982"/>
        <v>1.0831767925126827</v>
      </c>
      <c r="T1767" s="2">
        <f t="shared" si="1983"/>
        <v>1.1078269654417749</v>
      </c>
      <c r="U1767" s="2">
        <f t="shared" si="1984"/>
        <v>-0.95093089013964271</v>
      </c>
      <c r="V1767" s="2">
        <f t="shared" si="1985"/>
        <v>1.8377040621175833</v>
      </c>
      <c r="W1767" s="2">
        <f t="shared" si="1986"/>
        <v>0.24540392568648145</v>
      </c>
      <c r="X1767" s="2">
        <f t="shared" si="1987"/>
        <v>-0.43705715147425794</v>
      </c>
      <c r="Y1767" s="2">
        <f t="shared" si="1988"/>
        <v>-0.10096453139087637</v>
      </c>
      <c r="Z1767" s="2">
        <f t="shared" si="1989"/>
        <v>-9.7503791268618203E-2</v>
      </c>
      <c r="AA1767" s="2">
        <f t="shared" si="1990"/>
        <v>0.23522950150140939</v>
      </c>
      <c r="AB1767" s="2">
        <f t="shared" si="1991"/>
        <v>-4.8093168325123004E-2</v>
      </c>
      <c r="AC1767" s="2">
        <f t="shared" si="1992"/>
        <v>-6.5500984510077118E-2</v>
      </c>
      <c r="AD1767" s="2">
        <f t="shared" si="1993"/>
        <v>0.3814383525196976</v>
      </c>
    </row>
    <row r="1768" spans="2:30" x14ac:dyDescent="0.35">
      <c r="B1768" s="32"/>
      <c r="C1768" s="2" t="str">
        <f t="shared" ref="C1768:I1768" si="2020">C1576</f>
        <v>Cameroon</v>
      </c>
      <c r="D1768" s="2">
        <f t="shared" si="2020"/>
        <v>1.2248677248677249</v>
      </c>
      <c r="E1768" s="2">
        <f t="shared" si="2020"/>
        <v>1.3643988816402608</v>
      </c>
      <c r="F1768" s="2">
        <f t="shared" si="2020"/>
        <v>-1.3773584905660385</v>
      </c>
      <c r="G1768" s="2">
        <f t="shared" si="2020"/>
        <v>2.7623188405797103</v>
      </c>
      <c r="H1768" s="2">
        <f t="shared" si="2020"/>
        <v>1.4485363550519355</v>
      </c>
      <c r="I1768" s="2">
        <f t="shared" si="2020"/>
        <v>-0.49710982658959529</v>
      </c>
      <c r="J1768" s="3">
        <f t="shared" si="1973"/>
        <v>2.8048341876165921</v>
      </c>
      <c r="K1768" s="3">
        <f t="shared" si="1974"/>
        <v>1.6043043420213987</v>
      </c>
      <c r="L1768" s="3">
        <f t="shared" si="1975"/>
        <v>4.1782774270451206</v>
      </c>
      <c r="M1768" s="2">
        <f t="shared" si="1976"/>
        <v>1.4881689022306714</v>
      </c>
      <c r="N1768" s="2">
        <f t="shared" si="1977"/>
        <v>2.1372052594879554</v>
      </c>
      <c r="O1768" s="2">
        <f t="shared" si="1978"/>
        <v>-1.6006744188511937</v>
      </c>
      <c r="P1768" s="2">
        <f t="shared" si="1979"/>
        <v>5.3516406249133288</v>
      </c>
      <c r="Q1768" s="2">
        <f t="shared" si="1980"/>
        <v>0.78066201365438659</v>
      </c>
      <c r="R1768" s="2">
        <f t="shared" si="1981"/>
        <v>-0.49219354422013917</v>
      </c>
      <c r="S1768" s="2">
        <f t="shared" si="1982"/>
        <v>1.0833151625638107</v>
      </c>
      <c r="T1768" s="2">
        <f t="shared" si="1983"/>
        <v>1.1080775239536875</v>
      </c>
      <c r="U1768" s="2">
        <f t="shared" si="1984"/>
        <v>-0.95134732334318417</v>
      </c>
      <c r="V1768" s="2">
        <f t="shared" si="1985"/>
        <v>1.8386070062371753</v>
      </c>
      <c r="W1768" s="2">
        <f t="shared" si="1986"/>
        <v>0.24657885969953366</v>
      </c>
      <c r="X1768" s="2">
        <f t="shared" si="1987"/>
        <v>-0.43711579666480027</v>
      </c>
      <c r="Y1768" s="2">
        <f t="shared" si="1988"/>
        <v>-0.10096453139087637</v>
      </c>
      <c r="Z1768" s="2">
        <f t="shared" si="1989"/>
        <v>-9.7503791268618203E-2</v>
      </c>
      <c r="AA1768" s="2">
        <f t="shared" si="1990"/>
        <v>0.23522950150140939</v>
      </c>
      <c r="AB1768" s="2">
        <f t="shared" si="1991"/>
        <v>-4.8093168325123004E-2</v>
      </c>
      <c r="AC1768" s="2">
        <f t="shared" si="1992"/>
        <v>-6.5500984510077118E-2</v>
      </c>
      <c r="AD1768" s="2">
        <f t="shared" si="1993"/>
        <v>0.3814383525196976</v>
      </c>
    </row>
    <row r="1769" spans="2:30" x14ac:dyDescent="0.35">
      <c r="B1769" s="32"/>
      <c r="C1769" s="2" t="str">
        <f t="shared" ref="C1769:I1769" si="2021">C1577</f>
        <v>Canada</v>
      </c>
      <c r="D1769" s="2">
        <f t="shared" si="2021"/>
        <v>-0.39947089947089937</v>
      </c>
      <c r="E1769" s="2">
        <f t="shared" si="2021"/>
        <v>-0.36160298229263738</v>
      </c>
      <c r="F1769" s="2">
        <f t="shared" si="2021"/>
        <v>0.79245283018868018</v>
      </c>
      <c r="G1769" s="2">
        <f t="shared" si="2021"/>
        <v>-0.24637681159420291</v>
      </c>
      <c r="H1769" s="2">
        <f t="shared" si="2021"/>
        <v>-0.63267233238904619</v>
      </c>
      <c r="I1769" s="2">
        <f t="shared" si="2021"/>
        <v>0.47398843930635831</v>
      </c>
      <c r="J1769" s="3">
        <f t="shared" si="1973"/>
        <v>7.0571315347452108</v>
      </c>
      <c r="K1769" s="3">
        <f t="shared" si="1974"/>
        <v>3.6537385483741307</v>
      </c>
      <c r="L1769" s="3">
        <f t="shared" si="1975"/>
        <v>0.91592441397984048</v>
      </c>
      <c r="M1769" s="2">
        <f t="shared" si="1976"/>
        <v>1.4881689022306714</v>
      </c>
      <c r="N1769" s="2">
        <f t="shared" si="1977"/>
        <v>2.1372052594879554</v>
      </c>
      <c r="O1769" s="2">
        <f t="shared" si="1978"/>
        <v>-1.6006744188511937</v>
      </c>
      <c r="P1769" s="2">
        <f t="shared" si="1979"/>
        <v>5.3516406249133288</v>
      </c>
      <c r="Q1769" s="2">
        <f t="shared" si="1980"/>
        <v>0.78066201365438659</v>
      </c>
      <c r="R1769" s="2">
        <f t="shared" si="1981"/>
        <v>-0.49219354422013917</v>
      </c>
      <c r="S1769" s="2">
        <f t="shared" si="1982"/>
        <v>1.0833151625638107</v>
      </c>
      <c r="T1769" s="2">
        <f t="shared" si="1983"/>
        <v>1.1080775239536875</v>
      </c>
      <c r="U1769" s="2">
        <f t="shared" si="1984"/>
        <v>-0.95134732334318417</v>
      </c>
      <c r="V1769" s="2">
        <f t="shared" si="1985"/>
        <v>1.8386070062371753</v>
      </c>
      <c r="W1769" s="2">
        <f t="shared" si="1986"/>
        <v>0.24657885969953366</v>
      </c>
      <c r="X1769" s="2">
        <f t="shared" si="1987"/>
        <v>-0.43711579666480027</v>
      </c>
      <c r="Y1769" s="2">
        <f t="shared" si="1988"/>
        <v>-0.10125604151595452</v>
      </c>
      <c r="Z1769" s="2">
        <f t="shared" si="1989"/>
        <v>-9.7761700634852594E-2</v>
      </c>
      <c r="AA1769" s="2">
        <f t="shared" si="1990"/>
        <v>0.23577366490833054</v>
      </c>
      <c r="AB1769" s="2">
        <f t="shared" si="1991"/>
        <v>-4.8286804695502963E-2</v>
      </c>
      <c r="AC1769" s="2">
        <f t="shared" si="1992"/>
        <v>-6.6054862779490173E-2</v>
      </c>
      <c r="AD1769" s="2">
        <f t="shared" si="1993"/>
        <v>0.38152873346382521</v>
      </c>
    </row>
    <row r="1770" spans="2:30" x14ac:dyDescent="0.35">
      <c r="B1770" s="32"/>
      <c r="C1770" s="2" t="str">
        <f t="shared" ref="C1770:I1770" si="2022">C1578</f>
        <v>Cape Verde</v>
      </c>
      <c r="D1770" s="2">
        <f t="shared" si="2022"/>
        <v>7.936507936508002E-3</v>
      </c>
      <c r="E1770" s="2">
        <f t="shared" si="2022"/>
        <v>0.10065237651444545</v>
      </c>
      <c r="F1770" s="2">
        <f t="shared" si="2022"/>
        <v>-6.6037735849056908E-2</v>
      </c>
      <c r="G1770" s="2">
        <f t="shared" si="2022"/>
        <v>3.1884057971014491E-2</v>
      </c>
      <c r="H1770" s="2">
        <f t="shared" si="2022"/>
        <v>-0.30783758262511796</v>
      </c>
      <c r="I1770" s="2">
        <f t="shared" si="2022"/>
        <v>-0.23506743737957606</v>
      </c>
      <c r="J1770" s="3">
        <f t="shared" si="1973"/>
        <v>6.1842138119996184</v>
      </c>
      <c r="K1770" s="3">
        <f t="shared" si="1974"/>
        <v>2.5627264167349919</v>
      </c>
      <c r="L1770" s="3">
        <f t="shared" si="1975"/>
        <v>0.76645832843636064</v>
      </c>
      <c r="M1770" s="2">
        <f t="shared" si="1976"/>
        <v>1.4881689022306714</v>
      </c>
      <c r="N1770" s="2">
        <f t="shared" si="1977"/>
        <v>2.1372052594879554</v>
      </c>
      <c r="O1770" s="2">
        <f t="shared" si="1978"/>
        <v>-1.6006744188511937</v>
      </c>
      <c r="P1770" s="2">
        <f t="shared" si="1979"/>
        <v>5.3516406249133288</v>
      </c>
      <c r="Q1770" s="2">
        <f t="shared" si="1980"/>
        <v>0.78066201365438659</v>
      </c>
      <c r="R1770" s="2">
        <f t="shared" si="1981"/>
        <v>-0.49219354422013917</v>
      </c>
      <c r="S1770" s="2">
        <f t="shared" si="1982"/>
        <v>1.0833151625638107</v>
      </c>
      <c r="T1770" s="2">
        <f t="shared" si="1983"/>
        <v>1.1080775239536875</v>
      </c>
      <c r="U1770" s="2">
        <f t="shared" si="1984"/>
        <v>-0.95134732334318417</v>
      </c>
      <c r="V1770" s="2">
        <f t="shared" si="1985"/>
        <v>1.8386070062371753</v>
      </c>
      <c r="W1770" s="2">
        <f t="shared" si="1986"/>
        <v>0.24657885969953366</v>
      </c>
      <c r="X1770" s="2">
        <f t="shared" si="1987"/>
        <v>-0.43711579666480027</v>
      </c>
      <c r="Y1770" s="2">
        <f t="shared" si="1988"/>
        <v>-0.10114940816687985</v>
      </c>
      <c r="Z1770" s="2">
        <f t="shared" si="1989"/>
        <v>-9.7567936887636486E-2</v>
      </c>
      <c r="AA1770" s="2">
        <f t="shared" si="1990"/>
        <v>0.23547892721227839</v>
      </c>
      <c r="AB1770" s="2">
        <f t="shared" si="1991"/>
        <v>-4.820851283743019E-2</v>
      </c>
      <c r="AC1770" s="2">
        <f t="shared" si="1992"/>
        <v>-6.6290978716839422E-2</v>
      </c>
      <c r="AD1770" s="2">
        <f t="shared" si="1993"/>
        <v>0.38092658876573593</v>
      </c>
    </row>
    <row r="1771" spans="2:30" x14ac:dyDescent="0.35">
      <c r="B1771" s="32"/>
      <c r="C1771" s="2" t="str">
        <f t="shared" ref="C1771:I1771" si="2023">C1579</f>
        <v>Central African Republic</v>
      </c>
      <c r="D1771" s="2">
        <f t="shared" si="2023"/>
        <v>1.304232804232804</v>
      </c>
      <c r="E1771" s="2">
        <f t="shared" si="2023"/>
        <v>2.628145386766076</v>
      </c>
      <c r="F1771" s="2">
        <f t="shared" si="2023"/>
        <v>-1.9528301886792465</v>
      </c>
      <c r="G1771" s="2">
        <f t="shared" si="2023"/>
        <v>4.5014492753623188</v>
      </c>
      <c r="H1771" s="2">
        <f t="shared" si="2023"/>
        <v>0.31161473087818697</v>
      </c>
      <c r="I1771" s="2">
        <f t="shared" si="2023"/>
        <v>-0.50867052023121373</v>
      </c>
      <c r="J1771" s="3">
        <f t="shared" si="1973"/>
        <v>1.1584345290137463</v>
      </c>
      <c r="K1771" s="3">
        <f t="shared" si="1974"/>
        <v>3.2345722336595788</v>
      </c>
      <c r="L1771" s="3">
        <f t="shared" si="1975"/>
        <v>5.9855568499324798</v>
      </c>
      <c r="M1771" s="2">
        <f t="shared" si="1976"/>
        <v>1.4879892771349703</v>
      </c>
      <c r="N1771" s="2">
        <f t="shared" si="1977"/>
        <v>2.1376846932060003</v>
      </c>
      <c r="O1771" s="2">
        <f t="shared" si="1978"/>
        <v>-1.6010183209701663</v>
      </c>
      <c r="P1771" s="2">
        <f t="shared" si="1979"/>
        <v>5.3508103599235328</v>
      </c>
      <c r="Q1771" s="2">
        <f t="shared" si="1980"/>
        <v>0.7802039596673005</v>
      </c>
      <c r="R1771" s="2">
        <f t="shared" si="1981"/>
        <v>-0.49220963501702497</v>
      </c>
      <c r="S1771" s="2">
        <f t="shared" si="1982"/>
        <v>1.0833151625638107</v>
      </c>
      <c r="T1771" s="2">
        <f t="shared" si="1983"/>
        <v>1.1080775239536875</v>
      </c>
      <c r="U1771" s="2">
        <f t="shared" si="1984"/>
        <v>-0.95134732334318417</v>
      </c>
      <c r="V1771" s="2">
        <f t="shared" si="1985"/>
        <v>1.8386070062371753</v>
      </c>
      <c r="W1771" s="2">
        <f t="shared" si="1986"/>
        <v>0.24657885969953366</v>
      </c>
      <c r="X1771" s="2">
        <f t="shared" si="1987"/>
        <v>-0.43711579666480027</v>
      </c>
      <c r="Y1771" s="2">
        <f t="shared" si="1988"/>
        <v>-0.10114940816687985</v>
      </c>
      <c r="Z1771" s="2">
        <f t="shared" si="1989"/>
        <v>-9.7567936887636486E-2</v>
      </c>
      <c r="AA1771" s="2">
        <f t="shared" si="1990"/>
        <v>0.23547892721227839</v>
      </c>
      <c r="AB1771" s="2">
        <f t="shared" si="1991"/>
        <v>-4.820851283743019E-2</v>
      </c>
      <c r="AC1771" s="2">
        <f t="shared" si="1992"/>
        <v>-6.6290978716839422E-2</v>
      </c>
      <c r="AD1771" s="2">
        <f t="shared" si="1993"/>
        <v>0.38092658876573593</v>
      </c>
    </row>
    <row r="1772" spans="2:30" x14ac:dyDescent="0.35">
      <c r="B1772" s="32"/>
      <c r="C1772" s="2" t="str">
        <f t="shared" ref="C1772:I1772" si="2024">C1580</f>
        <v>Chad</v>
      </c>
      <c r="D1772" s="2">
        <f t="shared" si="2024"/>
        <v>1.8492063492063491</v>
      </c>
      <c r="E1772" s="2">
        <f t="shared" si="2024"/>
        <v>2.1397949673811745</v>
      </c>
      <c r="F1772" s="2">
        <f t="shared" si="2024"/>
        <v>-1.839622641509435</v>
      </c>
      <c r="G1772" s="2">
        <f t="shared" si="2024"/>
        <v>6.3043478260869561</v>
      </c>
      <c r="H1772" s="2">
        <f t="shared" si="2024"/>
        <v>0.94617563739376731</v>
      </c>
      <c r="I1772" s="2">
        <f t="shared" si="2024"/>
        <v>-0.51637764932562613</v>
      </c>
      <c r="J1772" s="3">
        <f t="shared" si="1973"/>
        <v>1.0605558157368431</v>
      </c>
      <c r="K1772" s="3">
        <f t="shared" si="1974"/>
        <v>4.7831602938258921</v>
      </c>
      <c r="L1772" s="3">
        <f t="shared" si="1975"/>
        <v>7.4364603441336232</v>
      </c>
      <c r="M1772" s="2">
        <f t="shared" si="1976"/>
        <v>1.4883420281819151</v>
      </c>
      <c r="N1772" s="2">
        <f t="shared" si="1977"/>
        <v>2.1376867540206246</v>
      </c>
      <c r="O1772" s="2">
        <f t="shared" si="1978"/>
        <v>-1.6012513330019429</v>
      </c>
      <c r="P1772" s="2">
        <f t="shared" si="1979"/>
        <v>5.3517415488553333</v>
      </c>
      <c r="Q1772" s="2">
        <f t="shared" si="1980"/>
        <v>0.78036604138383026</v>
      </c>
      <c r="R1772" s="2">
        <f t="shared" si="1981"/>
        <v>-0.49223323659349821</v>
      </c>
      <c r="S1772" s="2">
        <f t="shared" si="1982"/>
        <v>1.0833151625638107</v>
      </c>
      <c r="T1772" s="2">
        <f t="shared" si="1983"/>
        <v>1.1080775239536875</v>
      </c>
      <c r="U1772" s="2">
        <f t="shared" si="1984"/>
        <v>-0.95134732334318417</v>
      </c>
      <c r="V1772" s="2">
        <f t="shared" si="1985"/>
        <v>1.8386070062371753</v>
      </c>
      <c r="W1772" s="2">
        <f t="shared" si="1986"/>
        <v>0.24657885969953366</v>
      </c>
      <c r="X1772" s="2">
        <f t="shared" si="1987"/>
        <v>-0.43711579666480027</v>
      </c>
      <c r="Y1772" s="2">
        <f t="shared" si="1988"/>
        <v>-0.10114940816687985</v>
      </c>
      <c r="Z1772" s="2">
        <f t="shared" si="1989"/>
        <v>-9.7567936887636486E-2</v>
      </c>
      <c r="AA1772" s="2">
        <f t="shared" si="1990"/>
        <v>0.23547892721227839</v>
      </c>
      <c r="AB1772" s="2">
        <f t="shared" si="1991"/>
        <v>-4.820851283743019E-2</v>
      </c>
      <c r="AC1772" s="2">
        <f t="shared" si="1992"/>
        <v>-6.6290978716839422E-2</v>
      </c>
      <c r="AD1772" s="2">
        <f t="shared" si="1993"/>
        <v>0.38092658876573593</v>
      </c>
    </row>
    <row r="1773" spans="2:30" x14ac:dyDescent="0.35">
      <c r="B1773" s="32"/>
      <c r="C1773" s="2" t="str">
        <f t="shared" ref="C1773:I1773" si="2025">C1581</f>
        <v>Chile</v>
      </c>
      <c r="D1773" s="2">
        <f t="shared" si="2025"/>
        <v>-0.32010582010582006</v>
      </c>
      <c r="E1773" s="2">
        <f t="shared" si="2025"/>
        <v>-0.29077353215284246</v>
      </c>
      <c r="F1773" s="2">
        <f t="shared" si="2025"/>
        <v>0.61320754716981163</v>
      </c>
      <c r="G1773" s="2">
        <f t="shared" si="2025"/>
        <v>-0.22898550724637681</v>
      </c>
      <c r="H1773" s="2">
        <f t="shared" si="2025"/>
        <v>3.2105760151085953E-2</v>
      </c>
      <c r="I1773" s="2">
        <f t="shared" si="2025"/>
        <v>0.46628131021194602</v>
      </c>
      <c r="J1773" s="3">
        <f t="shared" si="1973"/>
        <v>6.8333658743757901</v>
      </c>
      <c r="K1773" s="3">
        <f t="shared" si="1974"/>
        <v>3.3928263320674272</v>
      </c>
      <c r="L1773" s="3">
        <f t="shared" si="1975"/>
        <v>0.52687464458494793</v>
      </c>
      <c r="M1773" s="2">
        <f t="shared" si="1976"/>
        <v>1.4883420281819151</v>
      </c>
      <c r="N1773" s="2">
        <f t="shared" si="1977"/>
        <v>2.1376867540206246</v>
      </c>
      <c r="O1773" s="2">
        <f t="shared" si="1978"/>
        <v>-1.6012513330019429</v>
      </c>
      <c r="P1773" s="2">
        <f t="shared" si="1979"/>
        <v>5.3517415488553333</v>
      </c>
      <c r="Q1773" s="2">
        <f t="shared" si="1980"/>
        <v>0.78036604138383026</v>
      </c>
      <c r="R1773" s="2">
        <f t="shared" si="1981"/>
        <v>-0.49223323659349821</v>
      </c>
      <c r="S1773" s="2">
        <f t="shared" si="1982"/>
        <v>1.0833151625638107</v>
      </c>
      <c r="T1773" s="2">
        <f t="shared" si="1983"/>
        <v>1.1080775239536875</v>
      </c>
      <c r="U1773" s="2">
        <f t="shared" si="1984"/>
        <v>-0.95134732334318417</v>
      </c>
      <c r="V1773" s="2">
        <f t="shared" si="1985"/>
        <v>1.8386070062371753</v>
      </c>
      <c r="W1773" s="2">
        <f t="shared" si="1986"/>
        <v>0.24657885969953366</v>
      </c>
      <c r="X1773" s="2">
        <f t="shared" si="1987"/>
        <v>-0.43711579666480027</v>
      </c>
      <c r="Y1773" s="2">
        <f t="shared" si="1988"/>
        <v>-0.10136323278791398</v>
      </c>
      <c r="Z1773" s="2">
        <f t="shared" si="1989"/>
        <v>-9.775661422676267E-2</v>
      </c>
      <c r="AA1773" s="2">
        <f t="shared" si="1990"/>
        <v>0.23584780281770568</v>
      </c>
      <c r="AB1773" s="2">
        <f t="shared" si="1991"/>
        <v>-4.8385052871032674E-2</v>
      </c>
      <c r="AC1773" s="2">
        <f t="shared" si="1992"/>
        <v>-6.6194888151538719E-2</v>
      </c>
      <c r="AD1773" s="2">
        <f t="shared" si="1993"/>
        <v>0.38100994298589824</v>
      </c>
    </row>
    <row r="1774" spans="2:30" x14ac:dyDescent="0.35">
      <c r="B1774" s="32"/>
      <c r="C1774" s="2" t="str">
        <f t="shared" ref="C1774:I1774" si="2026">C1582</f>
        <v>China</v>
      </c>
      <c r="D1774" s="2">
        <f t="shared" si="2026"/>
        <v>-0.2989417989417989</v>
      </c>
      <c r="E1774" s="2">
        <f t="shared" si="2026"/>
        <v>-0.24603914259086668</v>
      </c>
      <c r="F1774" s="2">
        <f t="shared" si="2026"/>
        <v>0.33018867924528322</v>
      </c>
      <c r="G1774" s="2">
        <f t="shared" si="2026"/>
        <v>-0.13623188405797101</v>
      </c>
      <c r="H1774" s="2">
        <f t="shared" si="2026"/>
        <v>3.9660056657223823E-2</v>
      </c>
      <c r="I1774" s="2">
        <f t="shared" si="2026"/>
        <v>0.23121387283236997</v>
      </c>
      <c r="J1774" s="3">
        <f t="shared" si="1973"/>
        <v>6.6179201133054262</v>
      </c>
      <c r="K1774" s="3">
        <f t="shared" si="1974"/>
        <v>3.1266706511846927</v>
      </c>
      <c r="L1774" s="3">
        <f t="shared" si="1975"/>
        <v>0.3335961581165065</v>
      </c>
      <c r="M1774" s="2">
        <f t="shared" si="1976"/>
        <v>1.4883420281819151</v>
      </c>
      <c r="N1774" s="2">
        <f t="shared" si="1977"/>
        <v>2.1376867540206246</v>
      </c>
      <c r="O1774" s="2">
        <f t="shared" si="1978"/>
        <v>-1.6012513330019429</v>
      </c>
      <c r="P1774" s="2">
        <f t="shared" si="1979"/>
        <v>5.3517415488553333</v>
      </c>
      <c r="Q1774" s="2">
        <f t="shared" si="1980"/>
        <v>0.78036604138383026</v>
      </c>
      <c r="R1774" s="2">
        <f t="shared" si="1981"/>
        <v>-0.49223323659349821</v>
      </c>
      <c r="S1774" s="2">
        <f t="shared" si="1982"/>
        <v>1.0833151625638107</v>
      </c>
      <c r="T1774" s="2">
        <f t="shared" si="1983"/>
        <v>1.1080775239536875</v>
      </c>
      <c r="U1774" s="2">
        <f t="shared" si="1984"/>
        <v>-0.95134732334318417</v>
      </c>
      <c r="V1774" s="2">
        <f t="shared" si="1985"/>
        <v>1.8386070062371753</v>
      </c>
      <c r="W1774" s="2">
        <f t="shared" si="1986"/>
        <v>0.24657885969953366</v>
      </c>
      <c r="X1774" s="2">
        <f t="shared" si="1987"/>
        <v>-0.43711579666480027</v>
      </c>
      <c r="Y1774" s="2">
        <f t="shared" si="1988"/>
        <v>-0.10155618060642363</v>
      </c>
      <c r="Z1774" s="2">
        <f t="shared" si="1989"/>
        <v>-9.7901421383368242E-2</v>
      </c>
      <c r="AA1774" s="2">
        <f t="shared" si="1990"/>
        <v>0.23593993257984197</v>
      </c>
      <c r="AB1774" s="2">
        <f t="shared" si="1991"/>
        <v>-4.8470840792113667E-2</v>
      </c>
      <c r="AC1774" s="2">
        <f t="shared" si="1992"/>
        <v>-6.6091514181998906E-2</v>
      </c>
      <c r="AD1774" s="2">
        <f t="shared" si="1993"/>
        <v>0.38086365776113895</v>
      </c>
    </row>
    <row r="1775" spans="2:30" x14ac:dyDescent="0.35">
      <c r="B1775" s="32"/>
      <c r="C1775" s="2" t="str">
        <f t="shared" ref="C1775:I1775" si="2027">C1583</f>
        <v>Colombia</v>
      </c>
      <c r="D1775" s="2">
        <f t="shared" si="2027"/>
        <v>-0.23544973544973535</v>
      </c>
      <c r="E1775" s="2">
        <f t="shared" si="2027"/>
        <v>-6.7101584342963677E-2</v>
      </c>
      <c r="F1775" s="2">
        <f t="shared" si="2027"/>
        <v>0.33962264150943361</v>
      </c>
      <c r="G1775" s="2">
        <f t="shared" si="2027"/>
        <v>0.17681159420289855</v>
      </c>
      <c r="H1775" s="2">
        <f t="shared" si="2027"/>
        <v>-0.49291784702549568</v>
      </c>
      <c r="I1775" s="2">
        <f t="shared" si="2027"/>
        <v>0.30828516377649334</v>
      </c>
      <c r="J1775" s="3">
        <f t="shared" si="1973"/>
        <v>6.3750704350349521</v>
      </c>
      <c r="K1775" s="3">
        <f t="shared" si="1974"/>
        <v>2.9412297097478288</v>
      </c>
      <c r="L1775" s="3">
        <f t="shared" si="1975"/>
        <v>0.51751980622606264</v>
      </c>
      <c r="M1775" s="2">
        <f t="shared" si="1976"/>
        <v>1.4883420281819151</v>
      </c>
      <c r="N1775" s="2">
        <f t="shared" si="1977"/>
        <v>2.1376867540206246</v>
      </c>
      <c r="O1775" s="2">
        <f t="shared" si="1978"/>
        <v>-1.6012513330019429</v>
      </c>
      <c r="P1775" s="2">
        <f t="shared" si="1979"/>
        <v>5.3517415488553333</v>
      </c>
      <c r="Q1775" s="2">
        <f t="shared" si="1980"/>
        <v>0.78036604138383026</v>
      </c>
      <c r="R1775" s="2">
        <f t="shared" si="1981"/>
        <v>-0.49223323659349821</v>
      </c>
      <c r="S1775" s="2">
        <f t="shared" si="1982"/>
        <v>1.0833151625638107</v>
      </c>
      <c r="T1775" s="2">
        <f t="shared" si="1983"/>
        <v>1.1080775239536875</v>
      </c>
      <c r="U1775" s="2">
        <f t="shared" si="1984"/>
        <v>-0.95134732334318417</v>
      </c>
      <c r="V1775" s="2">
        <f t="shared" si="1985"/>
        <v>1.8386070062371753</v>
      </c>
      <c r="W1775" s="2">
        <f t="shared" si="1986"/>
        <v>0.24657885969953366</v>
      </c>
      <c r="X1775" s="2">
        <f t="shared" si="1987"/>
        <v>-0.43711579666480027</v>
      </c>
      <c r="Y1775" s="2">
        <f t="shared" si="1988"/>
        <v>-0.1016869360310753</v>
      </c>
      <c r="Z1775" s="2">
        <f t="shared" si="1989"/>
        <v>-9.7871343417508472E-2</v>
      </c>
      <c r="AA1775" s="2">
        <f t="shared" si="1990"/>
        <v>0.23604118522528103</v>
      </c>
      <c r="AB1775" s="2">
        <f t="shared" si="1991"/>
        <v>-4.8250838414188854E-2</v>
      </c>
      <c r="AC1775" s="2">
        <f t="shared" si="1992"/>
        <v>-6.6508336772666377E-2</v>
      </c>
      <c r="AD1775" s="2">
        <f t="shared" si="1993"/>
        <v>0.38079278032560709</v>
      </c>
    </row>
    <row r="1776" spans="2:30" x14ac:dyDescent="0.35">
      <c r="B1776" s="32"/>
      <c r="C1776" s="2" t="str">
        <f t="shared" ref="C1776:I1776" si="2028">C1584</f>
        <v>Comoros</v>
      </c>
      <c r="D1776" s="2">
        <f t="shared" si="2028"/>
        <v>1.0343915343915344</v>
      </c>
      <c r="E1776" s="2">
        <f t="shared" si="2028"/>
        <v>1.39049394221808</v>
      </c>
      <c r="F1776" s="2">
        <f t="shared" si="2028"/>
        <v>-0.8867924528301897</v>
      </c>
      <c r="G1776" s="2">
        <f t="shared" si="2028"/>
        <v>1.2782608695652173</v>
      </c>
      <c r="H1776" s="2">
        <f t="shared" si="2028"/>
        <v>1.6411709159584511</v>
      </c>
      <c r="I1776" s="2">
        <f t="shared" si="2028"/>
        <v>-0.42774566473988429</v>
      </c>
      <c r="J1776" s="3">
        <f t="shared" si="1973"/>
        <v>4.3143027436473513</v>
      </c>
      <c r="K1776" s="3">
        <f t="shared" si="1974"/>
        <v>1.5314315138594121</v>
      </c>
      <c r="L1776" s="3">
        <f t="shared" si="1975"/>
        <v>3.1774513453325195</v>
      </c>
      <c r="M1776" s="2">
        <f t="shared" si="1976"/>
        <v>1.4883420281819151</v>
      </c>
      <c r="N1776" s="2">
        <f t="shared" si="1977"/>
        <v>2.1376867540206246</v>
      </c>
      <c r="O1776" s="2">
        <f t="shared" si="1978"/>
        <v>-1.6012513330019429</v>
      </c>
      <c r="P1776" s="2">
        <f t="shared" si="1979"/>
        <v>5.3517415488553333</v>
      </c>
      <c r="Q1776" s="2">
        <f t="shared" si="1980"/>
        <v>0.78036604138383026</v>
      </c>
      <c r="R1776" s="2">
        <f t="shared" si="1981"/>
        <v>-0.49223323659349821</v>
      </c>
      <c r="S1776" s="2">
        <f t="shared" si="1982"/>
        <v>1.0832673855831736</v>
      </c>
      <c r="T1776" s="2">
        <f t="shared" si="1983"/>
        <v>1.1083533212371488</v>
      </c>
      <c r="U1776" s="2">
        <f t="shared" si="1984"/>
        <v>-0.95128428147744881</v>
      </c>
      <c r="V1776" s="2">
        <f t="shared" si="1985"/>
        <v>1.8380597932130815</v>
      </c>
      <c r="W1776" s="2">
        <f t="shared" si="1986"/>
        <v>0.24794076600447401</v>
      </c>
      <c r="X1776" s="2">
        <f t="shared" si="1987"/>
        <v>-0.43710664614534234</v>
      </c>
      <c r="Y1776" s="2">
        <f t="shared" si="1988"/>
        <v>-0.1016869360310753</v>
      </c>
      <c r="Z1776" s="2">
        <f t="shared" si="1989"/>
        <v>-9.7871343417508472E-2</v>
      </c>
      <c r="AA1776" s="2">
        <f t="shared" si="1990"/>
        <v>0.23604118522528103</v>
      </c>
      <c r="AB1776" s="2">
        <f t="shared" si="1991"/>
        <v>-4.8250838414188854E-2</v>
      </c>
      <c r="AC1776" s="2">
        <f t="shared" si="1992"/>
        <v>-6.6508336772666377E-2</v>
      </c>
      <c r="AD1776" s="2">
        <f t="shared" si="1993"/>
        <v>0.38079278032560709</v>
      </c>
    </row>
    <row r="1777" spans="2:30" x14ac:dyDescent="0.35">
      <c r="B1777" s="32"/>
      <c r="C1777" s="2" t="str">
        <f t="shared" ref="C1777:I1777" si="2029">C1585</f>
        <v>Costa Rica</v>
      </c>
      <c r="D1777" s="2">
        <f t="shared" si="2029"/>
        <v>-0.2671957671957671</v>
      </c>
      <c r="E1777" s="2">
        <f t="shared" si="2029"/>
        <v>-0.23858341099720409</v>
      </c>
      <c r="F1777" s="2">
        <f t="shared" si="2029"/>
        <v>0.62264150943396201</v>
      </c>
      <c r="G1777" s="2">
        <f t="shared" si="2029"/>
        <v>-0.14782608695652175</v>
      </c>
      <c r="H1777" s="2">
        <f t="shared" si="2029"/>
        <v>-0.37204910292728988</v>
      </c>
      <c r="I1777" s="2">
        <f t="shared" si="2029"/>
        <v>0.5818882466281311</v>
      </c>
      <c r="J1777" s="3">
        <f t="shared" si="1973"/>
        <v>6.8118509987532825</v>
      </c>
      <c r="K1777" s="3">
        <f t="shared" si="1974"/>
        <v>3.3884675652992979</v>
      </c>
      <c r="L1777" s="3">
        <f t="shared" si="1975"/>
        <v>0.58340607325118221</v>
      </c>
      <c r="M1777" s="2">
        <f t="shared" si="1976"/>
        <v>1.4883420281819151</v>
      </c>
      <c r="N1777" s="2">
        <f t="shared" si="1977"/>
        <v>2.1376867540206246</v>
      </c>
      <c r="O1777" s="2">
        <f t="shared" si="1978"/>
        <v>-1.6012513330019429</v>
      </c>
      <c r="P1777" s="2">
        <f t="shared" si="1979"/>
        <v>5.3517415488553333</v>
      </c>
      <c r="Q1777" s="2">
        <f t="shared" si="1980"/>
        <v>0.78036604138383026</v>
      </c>
      <c r="R1777" s="2">
        <f t="shared" si="1981"/>
        <v>-0.49223323659349821</v>
      </c>
      <c r="S1777" s="2">
        <f t="shared" si="1982"/>
        <v>1.0832673855831736</v>
      </c>
      <c r="T1777" s="2">
        <f t="shared" si="1983"/>
        <v>1.1083533212371488</v>
      </c>
      <c r="U1777" s="2">
        <f t="shared" si="1984"/>
        <v>-0.95128428147744881</v>
      </c>
      <c r="V1777" s="2">
        <f t="shared" si="1985"/>
        <v>1.8380597932130815</v>
      </c>
      <c r="W1777" s="2">
        <f t="shared" si="1986"/>
        <v>0.24794076600447401</v>
      </c>
      <c r="X1777" s="2">
        <f t="shared" si="1987"/>
        <v>-0.43710664614534234</v>
      </c>
      <c r="Y1777" s="2">
        <f t="shared" si="1988"/>
        <v>-0.10184856574900956</v>
      </c>
      <c r="Z1777" s="2">
        <f t="shared" si="1989"/>
        <v>-9.8008757546004271E-2</v>
      </c>
      <c r="AA1777" s="2">
        <f t="shared" si="1990"/>
        <v>0.23641872460439106</v>
      </c>
      <c r="AB1777" s="2">
        <f t="shared" si="1991"/>
        <v>-4.8348079867843473E-2</v>
      </c>
      <c r="AC1777" s="2">
        <f t="shared" si="1992"/>
        <v>-6.6806716427114249E-2</v>
      </c>
      <c r="AD1777" s="2">
        <f t="shared" si="1993"/>
        <v>0.38098916261691818</v>
      </c>
    </row>
    <row r="1778" spans="2:30" x14ac:dyDescent="0.35">
      <c r="B1778" s="32"/>
      <c r="C1778" s="2" t="str">
        <f t="shared" ref="C1778:I1778" si="2030">C1586</f>
        <v>Croatia</v>
      </c>
      <c r="D1778" s="2">
        <f t="shared" si="2030"/>
        <v>-0.41534391534391529</v>
      </c>
      <c r="E1778" s="2">
        <f t="shared" si="2030"/>
        <v>-0.37278657968313139</v>
      </c>
      <c r="F1778" s="2">
        <f t="shared" si="2030"/>
        <v>0.43396226415094308</v>
      </c>
      <c r="G1778" s="2">
        <f t="shared" si="2030"/>
        <v>-0.25797101449275361</v>
      </c>
      <c r="H1778" s="2">
        <f t="shared" si="2030"/>
        <v>-0.61000944287063263</v>
      </c>
      <c r="I1778" s="2">
        <f t="shared" si="2030"/>
        <v>0.62427745664739887</v>
      </c>
      <c r="J1778" s="3">
        <f t="shared" si="1973"/>
        <v>6.9797712051022085</v>
      </c>
      <c r="K1778" s="3">
        <f t="shared" si="1974"/>
        <v>3.5516868036134439</v>
      </c>
      <c r="L1778" s="3">
        <f t="shared" si="1975"/>
        <v>0.78166860402687777</v>
      </c>
      <c r="M1778" s="2">
        <f t="shared" si="1976"/>
        <v>1.4883420281819151</v>
      </c>
      <c r="N1778" s="2">
        <f t="shared" si="1977"/>
        <v>2.1376867540206246</v>
      </c>
      <c r="O1778" s="2">
        <f t="shared" si="1978"/>
        <v>-1.6012513330019429</v>
      </c>
      <c r="P1778" s="2">
        <f t="shared" si="1979"/>
        <v>5.3517415488553333</v>
      </c>
      <c r="Q1778" s="2">
        <f t="shared" si="1980"/>
        <v>0.78036604138383026</v>
      </c>
      <c r="R1778" s="2">
        <f t="shared" si="1981"/>
        <v>-0.49223323659349821</v>
      </c>
      <c r="S1778" s="2">
        <f t="shared" si="1982"/>
        <v>1.0832673855831736</v>
      </c>
      <c r="T1778" s="2">
        <f t="shared" si="1983"/>
        <v>1.1083533212371488</v>
      </c>
      <c r="U1778" s="2">
        <f t="shared" si="1984"/>
        <v>-0.95128428147744881</v>
      </c>
      <c r="V1778" s="2">
        <f t="shared" si="1985"/>
        <v>1.8380597932130815</v>
      </c>
      <c r="W1778" s="2">
        <f t="shared" si="1986"/>
        <v>0.24794076600447401</v>
      </c>
      <c r="X1778" s="2">
        <f t="shared" si="1987"/>
        <v>-0.43710664614534234</v>
      </c>
      <c r="Y1778" s="2">
        <f t="shared" si="1988"/>
        <v>-0.10215471355134834</v>
      </c>
      <c r="Z1778" s="2">
        <f t="shared" si="1989"/>
        <v>-9.8277095262935057E-2</v>
      </c>
      <c r="AA1778" s="2">
        <f t="shared" si="1990"/>
        <v>0.2366116382172295</v>
      </c>
      <c r="AB1778" s="2">
        <f t="shared" si="1991"/>
        <v>-4.8552789764938112E-2</v>
      </c>
      <c r="AC1778" s="2">
        <f t="shared" si="1992"/>
        <v>-6.7337187839656754E-2</v>
      </c>
      <c r="AD1778" s="2">
        <f t="shared" si="1993"/>
        <v>0.38122674884155733</v>
      </c>
    </row>
    <row r="1779" spans="2:30" x14ac:dyDescent="0.35">
      <c r="B1779" s="32"/>
      <c r="C1779" s="2" t="str">
        <f t="shared" ref="C1779:I1779" si="2031">C1587</f>
        <v>Cyprus</v>
      </c>
      <c r="D1779" s="2">
        <f t="shared" si="2031"/>
        <v>-0.48941798941798931</v>
      </c>
      <c r="E1779" s="2">
        <f t="shared" si="2031"/>
        <v>-0.45107176141658895</v>
      </c>
      <c r="F1779" s="2">
        <f t="shared" si="2031"/>
        <v>0.68867924528301894</v>
      </c>
      <c r="G1779" s="2">
        <f t="shared" si="2031"/>
        <v>-0.26956521739130435</v>
      </c>
      <c r="H1779" s="2">
        <f t="shared" si="2031"/>
        <v>0.47403210576015103</v>
      </c>
      <c r="I1779" s="2">
        <f t="shared" si="2031"/>
        <v>0.21965317919075145</v>
      </c>
      <c r="J1779" s="3">
        <f t="shared" si="1973"/>
        <v>6.9322939854836667</v>
      </c>
      <c r="K1779" s="3">
        <f t="shared" si="1974"/>
        <v>3.5382425289499229</v>
      </c>
      <c r="L1779" s="3">
        <f t="shared" si="1975"/>
        <v>0.92023652735988359</v>
      </c>
      <c r="M1779" s="2">
        <f t="shared" si="1976"/>
        <v>1.4883420281819151</v>
      </c>
      <c r="N1779" s="2">
        <f t="shared" si="1977"/>
        <v>2.1376867540206246</v>
      </c>
      <c r="O1779" s="2">
        <f t="shared" si="1978"/>
        <v>-1.6012513330019429</v>
      </c>
      <c r="P1779" s="2">
        <f t="shared" si="1979"/>
        <v>5.3517415488553333</v>
      </c>
      <c r="Q1779" s="2">
        <f t="shared" si="1980"/>
        <v>0.78036604138383026</v>
      </c>
      <c r="R1779" s="2">
        <f t="shared" si="1981"/>
        <v>-0.49223323659349821</v>
      </c>
      <c r="S1779" s="2">
        <f t="shared" si="1982"/>
        <v>1.0832673855831736</v>
      </c>
      <c r="T1779" s="2">
        <f t="shared" si="1983"/>
        <v>1.1083533212371488</v>
      </c>
      <c r="U1779" s="2">
        <f t="shared" si="1984"/>
        <v>-0.95128428147744881</v>
      </c>
      <c r="V1779" s="2">
        <f t="shared" si="1985"/>
        <v>1.8380597932130815</v>
      </c>
      <c r="W1779" s="2">
        <f t="shared" si="1986"/>
        <v>0.24794076600447401</v>
      </c>
      <c r="X1779" s="2">
        <f t="shared" si="1987"/>
        <v>-0.43710664614534234</v>
      </c>
      <c r="Y1779" s="2">
        <f t="shared" si="1988"/>
        <v>-0.10253290034418686</v>
      </c>
      <c r="Z1779" s="2">
        <f t="shared" si="1989"/>
        <v>-9.8621621304100737E-2</v>
      </c>
      <c r="AA1779" s="2">
        <f t="shared" si="1990"/>
        <v>0.23705311048975469</v>
      </c>
      <c r="AB1779" s="2">
        <f t="shared" si="1991"/>
        <v>-4.8768622213791982E-2</v>
      </c>
      <c r="AC1779" s="2">
        <f t="shared" si="1992"/>
        <v>-6.6808506888875685E-2</v>
      </c>
      <c r="AD1779" s="2">
        <f t="shared" si="1993"/>
        <v>0.38106896215244523</v>
      </c>
    </row>
    <row r="1780" spans="2:30" x14ac:dyDescent="0.35">
      <c r="B1780" s="32"/>
      <c r="C1780" s="2" t="str">
        <f t="shared" ref="C1780:I1780" si="2032">C1588</f>
        <v>Czech Republic</v>
      </c>
      <c r="D1780" s="2">
        <f t="shared" si="2032"/>
        <v>-0.2989417989417989</v>
      </c>
      <c r="E1780" s="2">
        <f t="shared" si="2032"/>
        <v>-0.4212488350419385</v>
      </c>
      <c r="F1780" s="2">
        <f t="shared" si="2032"/>
        <v>0.51886792452830222</v>
      </c>
      <c r="G1780" s="2">
        <f t="shared" si="2032"/>
        <v>-0.28695652173913044</v>
      </c>
      <c r="H1780" s="2">
        <f t="shared" si="2032"/>
        <v>-0.62511803588290837</v>
      </c>
      <c r="I1780" s="2">
        <f t="shared" si="2032"/>
        <v>1.0558766859344895</v>
      </c>
      <c r="J1780" s="3">
        <f t="shared" si="1973"/>
        <v>7.0996046544033167</v>
      </c>
      <c r="K1780" s="3">
        <f t="shared" si="1974"/>
        <v>3.7307449303506002</v>
      </c>
      <c r="L1780" s="3">
        <f t="shared" si="1975"/>
        <v>1.0226890209765056</v>
      </c>
      <c r="M1780" s="2">
        <f t="shared" si="1976"/>
        <v>1.4883420281819151</v>
      </c>
      <c r="N1780" s="2">
        <f t="shared" si="1977"/>
        <v>2.1376867540206246</v>
      </c>
      <c r="O1780" s="2">
        <f t="shared" si="1978"/>
        <v>-1.6012513330019429</v>
      </c>
      <c r="P1780" s="2">
        <f t="shared" si="1979"/>
        <v>5.3517415488553333</v>
      </c>
      <c r="Q1780" s="2">
        <f t="shared" si="1980"/>
        <v>0.78036604138383026</v>
      </c>
      <c r="R1780" s="2">
        <f t="shared" si="1981"/>
        <v>-0.49223323659349821</v>
      </c>
      <c r="S1780" s="2">
        <f t="shared" si="1982"/>
        <v>1.0832673855831736</v>
      </c>
      <c r="T1780" s="2">
        <f t="shared" si="1983"/>
        <v>1.1083533212371488</v>
      </c>
      <c r="U1780" s="2">
        <f t="shared" si="1984"/>
        <v>-0.95128428147744881</v>
      </c>
      <c r="V1780" s="2">
        <f t="shared" si="1985"/>
        <v>1.8380597932130815</v>
      </c>
      <c r="W1780" s="2">
        <f t="shared" si="1986"/>
        <v>0.24794076600447401</v>
      </c>
      <c r="X1780" s="2">
        <f t="shared" si="1987"/>
        <v>-0.43710664614534234</v>
      </c>
      <c r="Y1780" s="2">
        <f t="shared" si="1988"/>
        <v>-0.10272470590922358</v>
      </c>
      <c r="Z1780" s="2">
        <f t="shared" si="1989"/>
        <v>-9.8936686942516588E-2</v>
      </c>
      <c r="AA1780" s="2">
        <f t="shared" si="1990"/>
        <v>0.2373283202690892</v>
      </c>
      <c r="AB1780" s="2">
        <f t="shared" si="1991"/>
        <v>-4.9001227584422193E-2</v>
      </c>
      <c r="AC1780" s="2">
        <f t="shared" si="1992"/>
        <v>-6.7353731038283918E-2</v>
      </c>
      <c r="AD1780" s="2">
        <f t="shared" si="1993"/>
        <v>0.38172795407020116</v>
      </c>
    </row>
    <row r="1781" spans="2:30" x14ac:dyDescent="0.35">
      <c r="B1781" s="32"/>
      <c r="C1781" s="2" t="str">
        <f t="shared" ref="C1781:I1781" si="2033">C1589</f>
        <v>Democratic Republic of the Congo</v>
      </c>
      <c r="D1781" s="2">
        <f t="shared" si="2033"/>
        <v>1.9391534391534391</v>
      </c>
      <c r="E1781" s="2">
        <f t="shared" si="2033"/>
        <v>2.0205032618825722</v>
      </c>
      <c r="F1781" s="2">
        <f t="shared" si="2033"/>
        <v>-1.2358490566037743</v>
      </c>
      <c r="G1781" s="2">
        <f t="shared" si="2033"/>
        <v>2.4376811594202898</v>
      </c>
      <c r="H1781" s="2">
        <f t="shared" si="2033"/>
        <v>0.22851746931067041</v>
      </c>
      <c r="I1781" s="2">
        <f t="shared" si="2033"/>
        <v>-0.50481695568400764</v>
      </c>
      <c r="J1781" s="3">
        <f t="shared" si="1973"/>
        <v>3.0243883468312105</v>
      </c>
      <c r="K1781" s="3">
        <f t="shared" si="1974"/>
        <v>1.4177599569189085</v>
      </c>
      <c r="L1781" s="3">
        <f t="shared" si="1975"/>
        <v>4.2294957829198419</v>
      </c>
      <c r="M1781" s="2">
        <f t="shared" si="1976"/>
        <v>1.4883420281819151</v>
      </c>
      <c r="N1781" s="2">
        <f t="shared" si="1977"/>
        <v>2.1376867540206246</v>
      </c>
      <c r="O1781" s="2">
        <f t="shared" si="1978"/>
        <v>-1.6012513330019429</v>
      </c>
      <c r="P1781" s="2">
        <f t="shared" si="1979"/>
        <v>5.3517415488553333</v>
      </c>
      <c r="Q1781" s="2">
        <f t="shared" si="1980"/>
        <v>0.78036604138383026</v>
      </c>
      <c r="R1781" s="2">
        <f t="shared" si="1981"/>
        <v>-0.49223323659349821</v>
      </c>
      <c r="S1781" s="2">
        <f t="shared" si="1982"/>
        <v>1.0841032118073632</v>
      </c>
      <c r="T1781" s="2">
        <f t="shared" si="1983"/>
        <v>1.1092440926635603</v>
      </c>
      <c r="U1781" s="2">
        <f t="shared" si="1984"/>
        <v>-0.95156217676565813</v>
      </c>
      <c r="V1781" s="2">
        <f t="shared" si="1985"/>
        <v>1.8386453609535183</v>
      </c>
      <c r="W1781" s="2">
        <f t="shared" si="1986"/>
        <v>0.24792179794129646</v>
      </c>
      <c r="X1781" s="2">
        <f t="shared" si="1987"/>
        <v>-0.43717276949450118</v>
      </c>
      <c r="Y1781" s="2">
        <f t="shared" si="1988"/>
        <v>-0.10272470590922358</v>
      </c>
      <c r="Z1781" s="2">
        <f t="shared" si="1989"/>
        <v>-9.8936686942516588E-2</v>
      </c>
      <c r="AA1781" s="2">
        <f t="shared" si="1990"/>
        <v>0.2373283202690892</v>
      </c>
      <c r="AB1781" s="2">
        <f t="shared" si="1991"/>
        <v>-4.9001227584422193E-2</v>
      </c>
      <c r="AC1781" s="2">
        <f t="shared" si="1992"/>
        <v>-6.7353731038283918E-2</v>
      </c>
      <c r="AD1781" s="2">
        <f t="shared" si="1993"/>
        <v>0.38172795407020116</v>
      </c>
    </row>
    <row r="1782" spans="2:30" x14ac:dyDescent="0.35">
      <c r="B1782" s="32"/>
      <c r="C1782" s="2" t="str">
        <f t="shared" ref="C1782:I1782" si="2034">C1590</f>
        <v>Denmark</v>
      </c>
      <c r="D1782" s="2">
        <f t="shared" si="2034"/>
        <v>-0.27777777777777773</v>
      </c>
      <c r="E1782" s="2">
        <f t="shared" si="2034"/>
        <v>-0.38769804287045662</v>
      </c>
      <c r="F1782" s="2">
        <f t="shared" si="2034"/>
        <v>0.70754716981132115</v>
      </c>
      <c r="G1782" s="2">
        <f t="shared" si="2034"/>
        <v>-0.28115942028985508</v>
      </c>
      <c r="H1782" s="2">
        <f t="shared" si="2034"/>
        <v>-0.66666666666666652</v>
      </c>
      <c r="I1782" s="2">
        <f t="shared" si="2034"/>
        <v>1.0134874759152215</v>
      </c>
      <c r="J1782" s="3">
        <f t="shared" si="1973"/>
        <v>7.1356828627964548</v>
      </c>
      <c r="K1782" s="3">
        <f t="shared" si="1974"/>
        <v>3.7792405227264978</v>
      </c>
      <c r="L1782" s="3">
        <f t="shared" si="1975"/>
        <v>1.0711330355312505</v>
      </c>
      <c r="M1782" s="2">
        <f t="shared" si="1976"/>
        <v>1.4883420281819151</v>
      </c>
      <c r="N1782" s="2">
        <f t="shared" si="1977"/>
        <v>2.1376867540206246</v>
      </c>
      <c r="O1782" s="2">
        <f t="shared" si="1978"/>
        <v>-1.6012513330019429</v>
      </c>
      <c r="P1782" s="2">
        <f t="shared" si="1979"/>
        <v>5.3517415488553333</v>
      </c>
      <c r="Q1782" s="2">
        <f t="shared" si="1980"/>
        <v>0.78036604138383026</v>
      </c>
      <c r="R1782" s="2">
        <f t="shared" si="1981"/>
        <v>-0.49223323659349821</v>
      </c>
      <c r="S1782" s="2">
        <f t="shared" si="1982"/>
        <v>1.0841032118073632</v>
      </c>
      <c r="T1782" s="2">
        <f t="shared" si="1983"/>
        <v>1.1092440926635603</v>
      </c>
      <c r="U1782" s="2">
        <f t="shared" si="1984"/>
        <v>-0.95156217676565813</v>
      </c>
      <c r="V1782" s="2">
        <f t="shared" si="1985"/>
        <v>1.8386453609535183</v>
      </c>
      <c r="W1782" s="2">
        <f t="shared" si="1986"/>
        <v>0.24792179794129646</v>
      </c>
      <c r="X1782" s="2">
        <f t="shared" si="1987"/>
        <v>-0.43717276949450118</v>
      </c>
      <c r="Y1782" s="2">
        <f t="shared" si="1988"/>
        <v>-0.10289565617472023</v>
      </c>
      <c r="Z1782" s="2">
        <f t="shared" si="1989"/>
        <v>-9.9218680454164973E-2</v>
      </c>
      <c r="AA1782" s="2">
        <f t="shared" si="1990"/>
        <v>0.23778751836434528</v>
      </c>
      <c r="AB1782" s="2">
        <f t="shared" si="1991"/>
        <v>-4.9227944569486093E-2</v>
      </c>
      <c r="AC1782" s="2">
        <f t="shared" si="1992"/>
        <v>-6.7938997576983504E-2</v>
      </c>
      <c r="AD1782" s="2">
        <f t="shared" si="1993"/>
        <v>0.38234490672825294</v>
      </c>
    </row>
    <row r="1783" spans="2:30" x14ac:dyDescent="0.35">
      <c r="B1783" s="32"/>
      <c r="C1783" s="2" t="str">
        <f t="shared" ref="C1783:I1783" si="2035">C1591</f>
        <v>Djibouti</v>
      </c>
      <c r="D1783" s="2">
        <f t="shared" si="2035"/>
        <v>0.25132275132275134</v>
      </c>
      <c r="E1783" s="2">
        <f t="shared" si="2035"/>
        <v>1.3345759552656102</v>
      </c>
      <c r="F1783" s="2">
        <f t="shared" si="2035"/>
        <v>-0.65094339622641595</v>
      </c>
      <c r="G1783" s="2">
        <f t="shared" si="2035"/>
        <v>1.1333333333333333</v>
      </c>
      <c r="H1783" s="2">
        <f t="shared" si="2035"/>
        <v>-0.41359773371104813</v>
      </c>
      <c r="I1783" s="2">
        <f t="shared" si="2035"/>
        <v>-0.44701348747591518</v>
      </c>
      <c r="J1783" s="3">
        <f t="shared" si="1973"/>
        <v>4.7223776866986427</v>
      </c>
      <c r="K1783" s="3">
        <f t="shared" si="1974"/>
        <v>1.3303531041325818</v>
      </c>
      <c r="L1783" s="3">
        <f t="shared" si="1975"/>
        <v>2.2752685248286721</v>
      </c>
      <c r="M1783" s="2">
        <f t="shared" si="1976"/>
        <v>1.4883420281819151</v>
      </c>
      <c r="N1783" s="2">
        <f t="shared" si="1977"/>
        <v>2.1376867540206246</v>
      </c>
      <c r="O1783" s="2">
        <f t="shared" si="1978"/>
        <v>-1.6012513330019429</v>
      </c>
      <c r="P1783" s="2">
        <f t="shared" si="1979"/>
        <v>5.3517415488553333</v>
      </c>
      <c r="Q1783" s="2">
        <f t="shared" si="1980"/>
        <v>0.78036604138383026</v>
      </c>
      <c r="R1783" s="2">
        <f t="shared" si="1981"/>
        <v>-0.49223323659349821</v>
      </c>
      <c r="S1783" s="2">
        <f t="shared" si="1982"/>
        <v>1.0832899496389212</v>
      </c>
      <c r="T1783" s="2">
        <f t="shared" si="1983"/>
        <v>1.1094641433106327</v>
      </c>
      <c r="U1783" s="2">
        <f t="shared" si="1984"/>
        <v>-0.95126860373778777</v>
      </c>
      <c r="V1783" s="2">
        <f t="shared" si="1985"/>
        <v>1.8379565796765454</v>
      </c>
      <c r="W1783" s="2">
        <f t="shared" si="1986"/>
        <v>0.24727578277366721</v>
      </c>
      <c r="X1783" s="2">
        <f t="shared" si="1987"/>
        <v>-0.43718237957065492</v>
      </c>
      <c r="Y1783" s="2">
        <f t="shared" si="1988"/>
        <v>-0.10289565617472023</v>
      </c>
      <c r="Z1783" s="2">
        <f t="shared" si="1989"/>
        <v>-9.9218680454164973E-2</v>
      </c>
      <c r="AA1783" s="2">
        <f t="shared" si="1990"/>
        <v>0.23778751836434528</v>
      </c>
      <c r="AB1783" s="2">
        <f t="shared" si="1991"/>
        <v>-4.9227944569486093E-2</v>
      </c>
      <c r="AC1783" s="2">
        <f t="shared" si="1992"/>
        <v>-6.7938997576983504E-2</v>
      </c>
      <c r="AD1783" s="2">
        <f t="shared" si="1993"/>
        <v>0.38234490672825294</v>
      </c>
    </row>
    <row r="1784" spans="2:30" x14ac:dyDescent="0.35">
      <c r="B1784" s="32"/>
      <c r="C1784" s="2" t="str">
        <f t="shared" ref="C1784:I1784" si="2036">C1592</f>
        <v>Dominica</v>
      </c>
      <c r="D1784" s="2">
        <f t="shared" si="2036"/>
        <v>-0.18783068783068782</v>
      </c>
      <c r="E1784" s="2">
        <f t="shared" si="2036"/>
        <v>0.70456663560111821</v>
      </c>
      <c r="F1784" s="2">
        <f t="shared" si="2036"/>
        <v>0.29245283018867885</v>
      </c>
      <c r="G1784" s="2">
        <f t="shared" si="2036"/>
        <v>-9.8550724637681164E-2</v>
      </c>
      <c r="H1784" s="2">
        <f t="shared" si="2036"/>
        <v>-0.11142587346553361</v>
      </c>
      <c r="I1784" s="2">
        <f t="shared" si="2036"/>
        <v>-0.1156069364161849</v>
      </c>
      <c r="J1784" s="3">
        <f t="shared" si="1973"/>
        <v>6.2523859254913949</v>
      </c>
      <c r="K1784" s="3">
        <f t="shared" si="1974"/>
        <v>2.7034553548097886</v>
      </c>
      <c r="L1784" s="3">
        <f t="shared" si="1975"/>
        <v>0.95318045160635123</v>
      </c>
      <c r="M1784" s="2">
        <f t="shared" si="1976"/>
        <v>1.4883420281819151</v>
      </c>
      <c r="N1784" s="2">
        <f t="shared" si="1977"/>
        <v>2.1376867540206246</v>
      </c>
      <c r="O1784" s="2">
        <f t="shared" si="1978"/>
        <v>-1.6012513330019429</v>
      </c>
      <c r="P1784" s="2">
        <f t="shared" si="1979"/>
        <v>5.3517415488553333</v>
      </c>
      <c r="Q1784" s="2">
        <f t="shared" si="1980"/>
        <v>0.78036604138383026</v>
      </c>
      <c r="R1784" s="2">
        <f t="shared" si="1981"/>
        <v>-0.49223323659349821</v>
      </c>
      <c r="S1784" s="2">
        <f t="shared" si="1982"/>
        <v>1.0832899496389212</v>
      </c>
      <c r="T1784" s="2">
        <f t="shared" si="1983"/>
        <v>1.1094641433106327</v>
      </c>
      <c r="U1784" s="2">
        <f t="shared" si="1984"/>
        <v>-0.95126860373778777</v>
      </c>
      <c r="V1784" s="2">
        <f t="shared" si="1985"/>
        <v>1.8379565796765454</v>
      </c>
      <c r="W1784" s="2">
        <f t="shared" si="1986"/>
        <v>0.24727578277366721</v>
      </c>
      <c r="X1784" s="2">
        <f t="shared" si="1987"/>
        <v>-0.43718237957065492</v>
      </c>
      <c r="Y1784" s="2">
        <f t="shared" si="1988"/>
        <v>-0.10297860054157176</v>
      </c>
      <c r="Z1784" s="2">
        <f t="shared" si="1989"/>
        <v>-9.8433733856454736E-2</v>
      </c>
      <c r="AA1784" s="2">
        <f t="shared" si="1990"/>
        <v>0.23784090245792372</v>
      </c>
      <c r="AB1784" s="2">
        <f t="shared" si="1991"/>
        <v>-4.927611134689644E-2</v>
      </c>
      <c r="AC1784" s="2">
        <f t="shared" si="1992"/>
        <v>-6.7981465229218413E-2</v>
      </c>
      <c r="AD1784" s="2">
        <f t="shared" si="1993"/>
        <v>0.38185862563143219</v>
      </c>
    </row>
    <row r="1785" spans="2:30" x14ac:dyDescent="0.35">
      <c r="B1785" s="32"/>
      <c r="C1785" s="2" t="str">
        <f t="shared" ref="C1785:I1785" si="2037">C1593</f>
        <v>Dominican Republic</v>
      </c>
      <c r="D1785" s="2">
        <f t="shared" si="2037"/>
        <v>5.0264550264550366E-2</v>
      </c>
      <c r="E1785" s="2">
        <f t="shared" si="2037"/>
        <v>0.37651444547996271</v>
      </c>
      <c r="F1785" s="2">
        <f t="shared" si="2037"/>
        <v>3.7735849056604327E-2</v>
      </c>
      <c r="G1785" s="2">
        <f t="shared" si="2037"/>
        <v>0.24637681159420291</v>
      </c>
      <c r="H1785" s="2">
        <f t="shared" si="2037"/>
        <v>0.46647780925401316</v>
      </c>
      <c r="I1785" s="2">
        <f t="shared" si="2037"/>
        <v>6.9364161849711045E-2</v>
      </c>
      <c r="J1785" s="3">
        <f t="shared" si="1973"/>
        <v>5.8595853331522534</v>
      </c>
      <c r="K1785" s="3">
        <f t="shared" si="1974"/>
        <v>2.3281433865114174</v>
      </c>
      <c r="L1785" s="3">
        <f t="shared" si="1975"/>
        <v>0.87167162712783874</v>
      </c>
      <c r="M1785" s="2">
        <f t="shared" si="1976"/>
        <v>1.4883420281819151</v>
      </c>
      <c r="N1785" s="2">
        <f t="shared" si="1977"/>
        <v>2.1376867540206246</v>
      </c>
      <c r="O1785" s="2">
        <f t="shared" si="1978"/>
        <v>-1.6012513330019429</v>
      </c>
      <c r="P1785" s="2">
        <f t="shared" si="1979"/>
        <v>5.3517415488553333</v>
      </c>
      <c r="Q1785" s="2">
        <f t="shared" si="1980"/>
        <v>0.78036604138383026</v>
      </c>
      <c r="R1785" s="2">
        <f t="shared" si="1981"/>
        <v>-0.49223323659349821</v>
      </c>
      <c r="S1785" s="2">
        <f t="shared" si="1982"/>
        <v>1.0832899496389212</v>
      </c>
      <c r="T1785" s="2">
        <f t="shared" si="1983"/>
        <v>1.1094641433106327</v>
      </c>
      <c r="U1785" s="2">
        <f t="shared" si="1984"/>
        <v>-0.95126860373778777</v>
      </c>
      <c r="V1785" s="2">
        <f t="shared" si="1985"/>
        <v>1.8379565796765454</v>
      </c>
      <c r="W1785" s="2">
        <f t="shared" si="1986"/>
        <v>0.24727578277366721</v>
      </c>
      <c r="X1785" s="2">
        <f t="shared" si="1987"/>
        <v>-0.43718237957065492</v>
      </c>
      <c r="Y1785" s="2">
        <f t="shared" si="1988"/>
        <v>-0.10282894902711266</v>
      </c>
      <c r="Z1785" s="2">
        <f t="shared" si="1989"/>
        <v>-9.7969917275071511E-2</v>
      </c>
      <c r="AA1785" s="2">
        <f t="shared" si="1990"/>
        <v>0.23764548736671148</v>
      </c>
      <c r="AB1785" s="2">
        <f t="shared" si="1991"/>
        <v>-4.898738778933677E-2</v>
      </c>
      <c r="AC1785" s="2">
        <f t="shared" si="1992"/>
        <v>-6.7459532343980888E-2</v>
      </c>
      <c r="AD1785" s="2">
        <f t="shared" si="1993"/>
        <v>0.38155345525664536</v>
      </c>
    </row>
    <row r="1786" spans="2:30" x14ac:dyDescent="0.35">
      <c r="B1786" s="32"/>
      <c r="C1786" s="2" t="str">
        <f t="shared" ref="C1786:I1786" si="2038">C1594</f>
        <v>East Timor</v>
      </c>
      <c r="D1786" s="2">
        <f t="shared" si="2038"/>
        <v>0.93386243386243362</v>
      </c>
      <c r="E1786" s="2">
        <f t="shared" si="2038"/>
        <v>0.94315004659832224</v>
      </c>
      <c r="F1786" s="2">
        <f t="shared" si="2038"/>
        <v>-0.39622641509434009</v>
      </c>
      <c r="G1786" s="2">
        <f t="shared" si="2038"/>
        <v>0.51884057971014497</v>
      </c>
      <c r="H1786" s="2">
        <f t="shared" si="2038"/>
        <v>-0.79886685552407932</v>
      </c>
      <c r="I1786" s="2">
        <f t="shared" si="2038"/>
        <v>-0.25433526011560686</v>
      </c>
      <c r="J1786" s="3">
        <f t="shared" si="1973"/>
        <v>5.3938811987405844</v>
      </c>
      <c r="K1786" s="3">
        <f t="shared" si="1974"/>
        <v>1.7961000257600932</v>
      </c>
      <c r="L1786" s="3">
        <f t="shared" si="1975"/>
        <v>1.9550429976541723</v>
      </c>
      <c r="M1786" s="2">
        <f t="shared" si="1976"/>
        <v>1.4883420281819151</v>
      </c>
      <c r="N1786" s="2">
        <f t="shared" si="1977"/>
        <v>2.1376867540206246</v>
      </c>
      <c r="O1786" s="2">
        <f t="shared" si="1978"/>
        <v>-1.6012513330019429</v>
      </c>
      <c r="P1786" s="2">
        <f t="shared" si="1979"/>
        <v>5.3517415488553333</v>
      </c>
      <c r="Q1786" s="2">
        <f t="shared" si="1980"/>
        <v>0.78036604138383026</v>
      </c>
      <c r="R1786" s="2">
        <f t="shared" si="1981"/>
        <v>-0.49223323659349821</v>
      </c>
      <c r="S1786" s="2">
        <f t="shared" si="1982"/>
        <v>1.0831440243305457</v>
      </c>
      <c r="T1786" s="2">
        <f t="shared" si="1983"/>
        <v>1.1093017272005621</v>
      </c>
      <c r="U1786" s="2">
        <f t="shared" si="1984"/>
        <v>-0.95072657035044061</v>
      </c>
      <c r="V1786" s="2">
        <f t="shared" si="1985"/>
        <v>1.8366683804578281</v>
      </c>
      <c r="W1786" s="2">
        <f t="shared" si="1986"/>
        <v>0.24625415910345458</v>
      </c>
      <c r="X1786" s="2">
        <f t="shared" si="1987"/>
        <v>-0.43700381793056209</v>
      </c>
      <c r="Y1786" s="2">
        <f t="shared" si="1988"/>
        <v>-0.10282894902711266</v>
      </c>
      <c r="Z1786" s="2">
        <f t="shared" si="1989"/>
        <v>-9.7969917275071511E-2</v>
      </c>
      <c r="AA1786" s="2">
        <f t="shared" si="1990"/>
        <v>0.23764548736671148</v>
      </c>
      <c r="AB1786" s="2">
        <f t="shared" si="1991"/>
        <v>-4.898738778933677E-2</v>
      </c>
      <c r="AC1786" s="2">
        <f t="shared" si="1992"/>
        <v>-6.7459532343980888E-2</v>
      </c>
      <c r="AD1786" s="2">
        <f t="shared" si="1993"/>
        <v>0.38155345525664536</v>
      </c>
    </row>
    <row r="1787" spans="2:30" x14ac:dyDescent="0.35">
      <c r="B1787" s="32"/>
      <c r="C1787" s="2" t="str">
        <f t="shared" ref="C1787:I1787" si="2039">C1595</f>
        <v>Ecuador</v>
      </c>
      <c r="D1787" s="2">
        <f t="shared" si="2039"/>
        <v>9.2592592592592726E-2</v>
      </c>
      <c r="E1787" s="2">
        <f t="shared" si="2039"/>
        <v>-6.7101584342963677E-2</v>
      </c>
      <c r="F1787" s="2">
        <f t="shared" si="2039"/>
        <v>0.31132075471698101</v>
      </c>
      <c r="G1787" s="2">
        <f t="shared" si="2039"/>
        <v>3.7681159420289857E-2</v>
      </c>
      <c r="H1787" s="2">
        <f t="shared" si="2039"/>
        <v>0.46647780925401316</v>
      </c>
      <c r="I1787" s="2">
        <f t="shared" si="2039"/>
        <v>0.25433526011560698</v>
      </c>
      <c r="J1787" s="3">
        <f t="shared" si="1973"/>
        <v>6.2739356276394886</v>
      </c>
      <c r="K1787" s="3">
        <f t="shared" si="1974"/>
        <v>2.7786118007764675</v>
      </c>
      <c r="L1787" s="3">
        <f t="shared" si="1975"/>
        <v>0.59443710258467786</v>
      </c>
      <c r="M1787" s="2">
        <f t="shared" si="1976"/>
        <v>1.4883420281819151</v>
      </c>
      <c r="N1787" s="2">
        <f t="shared" si="1977"/>
        <v>2.1376867540206246</v>
      </c>
      <c r="O1787" s="2">
        <f t="shared" si="1978"/>
        <v>-1.6012513330019429</v>
      </c>
      <c r="P1787" s="2">
        <f t="shared" si="1979"/>
        <v>5.3517415488553333</v>
      </c>
      <c r="Q1787" s="2">
        <f t="shared" si="1980"/>
        <v>0.78036604138383026</v>
      </c>
      <c r="R1787" s="2">
        <f t="shared" si="1981"/>
        <v>-0.49223323659349821</v>
      </c>
      <c r="S1787" s="2">
        <f t="shared" si="1982"/>
        <v>1.0831440243305457</v>
      </c>
      <c r="T1787" s="2">
        <f t="shared" si="1983"/>
        <v>1.1093017272005621</v>
      </c>
      <c r="U1787" s="2">
        <f t="shared" si="1984"/>
        <v>-0.95072657035044061</v>
      </c>
      <c r="V1787" s="2">
        <f t="shared" si="1985"/>
        <v>1.8366683804578281</v>
      </c>
      <c r="W1787" s="2">
        <f t="shared" si="1986"/>
        <v>0.24625415910345458</v>
      </c>
      <c r="X1787" s="2">
        <f t="shared" si="1987"/>
        <v>-0.43700381793056209</v>
      </c>
      <c r="Y1787" s="2">
        <f t="shared" si="1988"/>
        <v>-0.10263810767787467</v>
      </c>
      <c r="Z1787" s="2">
        <f t="shared" si="1989"/>
        <v>-9.7939772418692506E-2</v>
      </c>
      <c r="AA1787" s="2">
        <f t="shared" si="1990"/>
        <v>0.23771743586998323</v>
      </c>
      <c r="AB1787" s="2">
        <f t="shared" si="1991"/>
        <v>-4.8902750536202369E-2</v>
      </c>
      <c r="AC1787" s="2">
        <f t="shared" si="1992"/>
        <v>-6.69381091588266E-2</v>
      </c>
      <c r="AD1787" s="2">
        <f t="shared" si="1993"/>
        <v>0.38142921873795294</v>
      </c>
    </row>
    <row r="1788" spans="2:30" x14ac:dyDescent="0.35">
      <c r="B1788" s="32"/>
      <c r="C1788" s="2" t="str">
        <f t="shared" ref="C1788:I1788" si="2040">C1596</f>
        <v>Egypt</v>
      </c>
      <c r="D1788" s="2">
        <f t="shared" si="2040"/>
        <v>0.56878306878306883</v>
      </c>
      <c r="E1788" s="2">
        <f t="shared" si="2040"/>
        <v>0.15284249767008393</v>
      </c>
      <c r="F1788" s="2">
        <f t="shared" si="2040"/>
        <v>-0.16037735849056639</v>
      </c>
      <c r="G1788" s="2">
        <f t="shared" si="2040"/>
        <v>-8.9855072463768115E-2</v>
      </c>
      <c r="H1788" s="2">
        <f t="shared" si="2040"/>
        <v>1.1576959395656277</v>
      </c>
      <c r="I1788" s="2">
        <f t="shared" si="2040"/>
        <v>-0.35838150289017334</v>
      </c>
      <c r="J1788" s="3">
        <f t="shared" si="1973"/>
        <v>6.0524855340621313</v>
      </c>
      <c r="K1788" s="3">
        <f t="shared" si="1974"/>
        <v>2.5204034457373266</v>
      </c>
      <c r="L1788" s="3">
        <f t="shared" si="1975"/>
        <v>1.6495160375972346</v>
      </c>
      <c r="M1788" s="2">
        <f t="shared" si="1976"/>
        <v>1.4883420281819151</v>
      </c>
      <c r="N1788" s="2">
        <f t="shared" si="1977"/>
        <v>2.1376867540206246</v>
      </c>
      <c r="O1788" s="2">
        <f t="shared" si="1978"/>
        <v>-1.6012513330019429</v>
      </c>
      <c r="P1788" s="2">
        <f t="shared" si="1979"/>
        <v>5.3517415488553333</v>
      </c>
      <c r="Q1788" s="2">
        <f t="shared" si="1980"/>
        <v>0.78036604138383026</v>
      </c>
      <c r="R1788" s="2">
        <f t="shared" si="1981"/>
        <v>-0.49223323659349821</v>
      </c>
      <c r="S1788" s="2">
        <f t="shared" si="1982"/>
        <v>1.0831440243305457</v>
      </c>
      <c r="T1788" s="2">
        <f t="shared" si="1983"/>
        <v>1.1093017272005621</v>
      </c>
      <c r="U1788" s="2">
        <f t="shared" si="1984"/>
        <v>-0.95072657035044061</v>
      </c>
      <c r="V1788" s="2">
        <f t="shared" si="1985"/>
        <v>1.8366683804578281</v>
      </c>
      <c r="W1788" s="2">
        <f t="shared" si="1986"/>
        <v>0.24625415910345458</v>
      </c>
      <c r="X1788" s="2">
        <f t="shared" si="1987"/>
        <v>-0.43700381793056209</v>
      </c>
      <c r="Y1788" s="2">
        <f t="shared" si="1988"/>
        <v>-0.10198242293523703</v>
      </c>
      <c r="Z1788" s="2">
        <f t="shared" si="1989"/>
        <v>-9.7694867858058934E-2</v>
      </c>
      <c r="AA1788" s="2">
        <f t="shared" si="1990"/>
        <v>0.23732867142236549</v>
      </c>
      <c r="AB1788" s="2">
        <f t="shared" si="1991"/>
        <v>-4.8942743038084754E-2</v>
      </c>
      <c r="AC1788" s="2">
        <f t="shared" si="1992"/>
        <v>-6.5742177470619126E-2</v>
      </c>
      <c r="AD1788" s="2">
        <f t="shared" si="1993"/>
        <v>0.38070674733011295</v>
      </c>
    </row>
    <row r="1789" spans="2:30" x14ac:dyDescent="0.35">
      <c r="B1789" s="32"/>
      <c r="C1789" s="2" t="str">
        <f t="shared" ref="C1789:I1789" si="2041">C1597</f>
        <v>El Salvador</v>
      </c>
      <c r="D1789" s="2">
        <f t="shared" si="2041"/>
        <v>-0.11375661375661367</v>
      </c>
      <c r="E1789" s="2">
        <f t="shared" si="2041"/>
        <v>-8.2013047530288874E-2</v>
      </c>
      <c r="F1789" s="2">
        <f t="shared" si="2041"/>
        <v>-3.7735849056604327E-2</v>
      </c>
      <c r="G1789" s="2">
        <f t="shared" si="2041"/>
        <v>-3.7681159420289857E-2</v>
      </c>
      <c r="H1789" s="2">
        <f t="shared" si="2041"/>
        <v>-0.13031161473087807</v>
      </c>
      <c r="I1789" s="2">
        <f t="shared" si="2041"/>
        <v>7.3217726396917204E-2</v>
      </c>
      <c r="J1789" s="3">
        <f t="shared" si="1973"/>
        <v>6.3350859228122216</v>
      </c>
      <c r="K1789" s="3">
        <f t="shared" si="1974"/>
        <v>2.7569309188071411</v>
      </c>
      <c r="L1789" s="3">
        <f t="shared" si="1975"/>
        <v>0.41819920489254719</v>
      </c>
      <c r="M1789" s="2">
        <f t="shared" si="1976"/>
        <v>1.4883420281819151</v>
      </c>
      <c r="N1789" s="2">
        <f t="shared" si="1977"/>
        <v>2.1376867540206246</v>
      </c>
      <c r="O1789" s="2">
        <f t="shared" si="1978"/>
        <v>-1.6012513330019429</v>
      </c>
      <c r="P1789" s="2">
        <f t="shared" si="1979"/>
        <v>5.3517415488553333</v>
      </c>
      <c r="Q1789" s="2">
        <f t="shared" si="1980"/>
        <v>0.78036604138383026</v>
      </c>
      <c r="R1789" s="2">
        <f t="shared" si="1981"/>
        <v>-0.49223323659349821</v>
      </c>
      <c r="S1789" s="2">
        <f t="shared" si="1982"/>
        <v>1.0831440243305457</v>
      </c>
      <c r="T1789" s="2">
        <f t="shared" si="1983"/>
        <v>1.1093017272005621</v>
      </c>
      <c r="U1789" s="2">
        <f t="shared" si="1984"/>
        <v>-0.95072657035044061</v>
      </c>
      <c r="V1789" s="2">
        <f t="shared" si="1985"/>
        <v>1.8366683804578281</v>
      </c>
      <c r="W1789" s="2">
        <f t="shared" si="1986"/>
        <v>0.24625415910345458</v>
      </c>
      <c r="X1789" s="2">
        <f t="shared" si="1987"/>
        <v>-0.43700381793056209</v>
      </c>
      <c r="Y1789" s="2">
        <f t="shared" si="1988"/>
        <v>-0.10199392116846102</v>
      </c>
      <c r="Z1789" s="2">
        <f t="shared" si="1989"/>
        <v>-9.7679553580395095E-2</v>
      </c>
      <c r="AA1789" s="2">
        <f t="shared" si="1990"/>
        <v>0.23706005372658526</v>
      </c>
      <c r="AB1789" s="2">
        <f t="shared" si="1991"/>
        <v>-4.8931745397833001E-2</v>
      </c>
      <c r="AC1789" s="2">
        <f t="shared" si="1992"/>
        <v>-6.5805233561693599E-2</v>
      </c>
      <c r="AD1789" s="2">
        <f t="shared" si="1993"/>
        <v>0.38040646508310788</v>
      </c>
    </row>
    <row r="1790" spans="2:30" x14ac:dyDescent="0.35">
      <c r="B1790" s="32"/>
      <c r="C1790" s="2" t="str">
        <f t="shared" ref="C1790:I1790" si="2042">C1598</f>
        <v>Equatorial Guinea</v>
      </c>
      <c r="D1790" s="2">
        <f t="shared" si="2042"/>
        <v>1.193121693121693</v>
      </c>
      <c r="E1790" s="2">
        <f t="shared" si="2042"/>
        <v>1.8117427772600185</v>
      </c>
      <c r="F1790" s="2">
        <f t="shared" si="2042"/>
        <v>-1.4245283018867934</v>
      </c>
      <c r="G1790" s="2">
        <f t="shared" si="2042"/>
        <v>1.4405797101449276</v>
      </c>
      <c r="H1790" s="2">
        <f t="shared" si="2042"/>
        <v>1.5354107648725208</v>
      </c>
      <c r="I1790" s="2">
        <f t="shared" si="2042"/>
        <v>-0.37764932562620418</v>
      </c>
      <c r="J1790" s="3">
        <f t="shared" si="1973"/>
        <v>4.0131078340422599</v>
      </c>
      <c r="K1790" s="3">
        <f t="shared" si="1974"/>
        <v>1.5976046262931209</v>
      </c>
      <c r="L1790" s="3">
        <f t="shared" si="1975"/>
        <v>3.6662350698042925</v>
      </c>
      <c r="M1790" s="2">
        <f t="shared" si="1976"/>
        <v>1.4883420281819151</v>
      </c>
      <c r="N1790" s="2">
        <f t="shared" si="1977"/>
        <v>2.1376867540206246</v>
      </c>
      <c r="O1790" s="2">
        <f t="shared" si="1978"/>
        <v>-1.6012513330019429</v>
      </c>
      <c r="P1790" s="2">
        <f t="shared" si="1979"/>
        <v>5.3517415488553333</v>
      </c>
      <c r="Q1790" s="2">
        <f t="shared" si="1980"/>
        <v>0.78036604138383026</v>
      </c>
      <c r="R1790" s="2">
        <f t="shared" si="1981"/>
        <v>-0.49223323659349821</v>
      </c>
      <c r="S1790" s="2">
        <f t="shared" si="1982"/>
        <v>1.0832514243977245</v>
      </c>
      <c r="T1790" s="2">
        <f t="shared" si="1983"/>
        <v>1.1099877047885107</v>
      </c>
      <c r="U1790" s="2">
        <f t="shared" si="1984"/>
        <v>-0.95118926735389409</v>
      </c>
      <c r="V1790" s="2">
        <f t="shared" si="1985"/>
        <v>1.8362815751157258</v>
      </c>
      <c r="W1790" s="2">
        <f t="shared" si="1986"/>
        <v>0.24751310110127595</v>
      </c>
      <c r="X1790" s="2">
        <f t="shared" si="1987"/>
        <v>-0.43694585455917112</v>
      </c>
      <c r="Y1790" s="2">
        <f t="shared" si="1988"/>
        <v>-0.10199392116846102</v>
      </c>
      <c r="Z1790" s="2">
        <f t="shared" si="1989"/>
        <v>-9.7679553580395095E-2</v>
      </c>
      <c r="AA1790" s="2">
        <f t="shared" si="1990"/>
        <v>0.23706005372658526</v>
      </c>
      <c r="AB1790" s="2">
        <f t="shared" si="1991"/>
        <v>-4.8931745397833001E-2</v>
      </c>
      <c r="AC1790" s="2">
        <f t="shared" si="1992"/>
        <v>-6.5805233561693599E-2</v>
      </c>
      <c r="AD1790" s="2">
        <f t="shared" si="1993"/>
        <v>0.38040646508310788</v>
      </c>
    </row>
    <row r="1791" spans="2:30" x14ac:dyDescent="0.35">
      <c r="B1791" s="32"/>
      <c r="C1791" s="2" t="str">
        <f t="shared" ref="C1791:I1791" si="2043">C1599</f>
        <v>Eritrea</v>
      </c>
      <c r="D1791" s="2">
        <f t="shared" si="2043"/>
        <v>0.95502645502645478</v>
      </c>
      <c r="E1791" s="2">
        <f t="shared" si="2043"/>
        <v>0.64492078285181731</v>
      </c>
      <c r="F1791" s="2">
        <f t="shared" si="2043"/>
        <v>-0.71698113207547154</v>
      </c>
      <c r="G1791" s="2">
        <f t="shared" si="2043"/>
        <v>2.4782608695652173</v>
      </c>
      <c r="H1791" s="2">
        <f t="shared" si="2043"/>
        <v>0.79508970727101036</v>
      </c>
      <c r="I1791" s="2">
        <f t="shared" si="2043"/>
        <v>-0.50867052023121373</v>
      </c>
      <c r="J1791" s="3">
        <f t="shared" si="1973"/>
        <v>3.3988362300029054</v>
      </c>
      <c r="K1791" s="3">
        <f t="shared" si="1974"/>
        <v>1.0023493986991399</v>
      </c>
      <c r="L1791" s="3">
        <f t="shared" si="1975"/>
        <v>3.2399448170698522</v>
      </c>
      <c r="M1791" s="2">
        <f t="shared" si="1976"/>
        <v>1.4883420281819151</v>
      </c>
      <c r="N1791" s="2">
        <f t="shared" si="1977"/>
        <v>2.1376867540206246</v>
      </c>
      <c r="O1791" s="2">
        <f t="shared" si="1978"/>
        <v>-1.6012513330019429</v>
      </c>
      <c r="P1791" s="2">
        <f t="shared" si="1979"/>
        <v>5.3517415488553333</v>
      </c>
      <c r="Q1791" s="2">
        <f t="shared" si="1980"/>
        <v>0.78036604138383026</v>
      </c>
      <c r="R1791" s="2">
        <f t="shared" si="1981"/>
        <v>-0.49223323659349821</v>
      </c>
      <c r="S1791" s="2">
        <f t="shared" si="1982"/>
        <v>1.0831262047010728</v>
      </c>
      <c r="T1791" s="2">
        <f t="shared" si="1983"/>
        <v>1.1095335378725568</v>
      </c>
      <c r="U1791" s="2">
        <f t="shared" si="1984"/>
        <v>-0.95096054847178624</v>
      </c>
      <c r="V1791" s="2">
        <f t="shared" si="1985"/>
        <v>1.8369085080204617</v>
      </c>
      <c r="W1791" s="2">
        <f t="shared" si="1986"/>
        <v>0.24804784388073858</v>
      </c>
      <c r="X1791" s="2">
        <f t="shared" si="1987"/>
        <v>-0.43701589817799147</v>
      </c>
      <c r="Y1791" s="2">
        <f t="shared" si="1988"/>
        <v>-0.10199392116846102</v>
      </c>
      <c r="Z1791" s="2">
        <f t="shared" si="1989"/>
        <v>-9.7679553580395095E-2</v>
      </c>
      <c r="AA1791" s="2">
        <f t="shared" si="1990"/>
        <v>0.23706005372658526</v>
      </c>
      <c r="AB1791" s="2">
        <f t="shared" si="1991"/>
        <v>-4.8931745397833001E-2</v>
      </c>
      <c r="AC1791" s="2">
        <f t="shared" si="1992"/>
        <v>-6.5805233561693599E-2</v>
      </c>
      <c r="AD1791" s="2">
        <f t="shared" si="1993"/>
        <v>0.38040646508310788</v>
      </c>
    </row>
    <row r="1792" spans="2:30" x14ac:dyDescent="0.35">
      <c r="B1792" s="32"/>
      <c r="C1792" s="2" t="str">
        <f t="shared" ref="C1792:I1792" si="2044">C1600</f>
        <v>Estonia</v>
      </c>
      <c r="D1792" s="2">
        <f t="shared" si="2044"/>
        <v>-0.35185185185185175</v>
      </c>
      <c r="E1792" s="2">
        <f t="shared" si="2044"/>
        <v>-0.44361602982292636</v>
      </c>
      <c r="F1792" s="2">
        <f t="shared" si="2044"/>
        <v>0.44339622641509485</v>
      </c>
      <c r="G1792" s="2">
        <f t="shared" si="2044"/>
        <v>-0.25217391304347825</v>
      </c>
      <c r="H1792" s="2">
        <f t="shared" si="2044"/>
        <v>-0.3229461756373937</v>
      </c>
      <c r="I1792" s="2">
        <f t="shared" si="2044"/>
        <v>1.1946050096339116</v>
      </c>
      <c r="J1792" s="3">
        <f t="shared" si="1973"/>
        <v>7.0495823168110228</v>
      </c>
      <c r="K1792" s="3">
        <f t="shared" si="1974"/>
        <v>3.710546150801362</v>
      </c>
      <c r="L1792" s="3">
        <f t="shared" si="1975"/>
        <v>0.99750877691865658</v>
      </c>
      <c r="M1792" s="2">
        <f t="shared" si="1976"/>
        <v>1.4883420281819151</v>
      </c>
      <c r="N1792" s="2">
        <f t="shared" si="1977"/>
        <v>2.1376867540206246</v>
      </c>
      <c r="O1792" s="2">
        <f t="shared" si="1978"/>
        <v>-1.6012513330019429</v>
      </c>
      <c r="P1792" s="2">
        <f t="shared" si="1979"/>
        <v>5.3517415488553333</v>
      </c>
      <c r="Q1792" s="2">
        <f t="shared" si="1980"/>
        <v>0.78036604138383026</v>
      </c>
      <c r="R1792" s="2">
        <f t="shared" si="1981"/>
        <v>-0.49223323659349821</v>
      </c>
      <c r="S1792" s="2">
        <f t="shared" si="1982"/>
        <v>1.0831262047010728</v>
      </c>
      <c r="T1792" s="2">
        <f t="shared" si="1983"/>
        <v>1.1095335378725568</v>
      </c>
      <c r="U1792" s="2">
        <f t="shared" si="1984"/>
        <v>-0.95096054847178624</v>
      </c>
      <c r="V1792" s="2">
        <f t="shared" si="1985"/>
        <v>1.8369085080204617</v>
      </c>
      <c r="W1792" s="2">
        <f t="shared" si="1986"/>
        <v>0.24804784388073858</v>
      </c>
      <c r="X1792" s="2">
        <f t="shared" si="1987"/>
        <v>-0.43701589817799147</v>
      </c>
      <c r="Y1792" s="2">
        <f t="shared" si="1988"/>
        <v>-0.10223792305389402</v>
      </c>
      <c r="Z1792" s="2">
        <f t="shared" si="1989"/>
        <v>-9.8017382170475689E-2</v>
      </c>
      <c r="AA1792" s="2">
        <f t="shared" si="1990"/>
        <v>0.23726155389522638</v>
      </c>
      <c r="AB1792" s="2">
        <f t="shared" si="1991"/>
        <v>-4.9130224077174454E-2</v>
      </c>
      <c r="AC1792" s="2">
        <f t="shared" si="1992"/>
        <v>-6.6056347762939394E-2</v>
      </c>
      <c r="AD1792" s="2">
        <f t="shared" si="1993"/>
        <v>0.38120158084927075</v>
      </c>
    </row>
    <row r="1793" spans="2:30" x14ac:dyDescent="0.35">
      <c r="B1793" s="32"/>
      <c r="C1793" s="2" t="str">
        <f t="shared" ref="C1793:I1793" si="2045">C1601</f>
        <v>Ethiopia</v>
      </c>
      <c r="D1793" s="2">
        <f t="shared" si="2045"/>
        <v>1.0555555555555556</v>
      </c>
      <c r="E1793" s="2">
        <f t="shared" si="2045"/>
        <v>0.93569431500465983</v>
      </c>
      <c r="F1793" s="2">
        <f t="shared" si="2045"/>
        <v>-0.68867924528301894</v>
      </c>
      <c r="G1793" s="2">
        <f t="shared" si="2045"/>
        <v>2.0202898550724639</v>
      </c>
      <c r="H1793" s="2">
        <f t="shared" si="2045"/>
        <v>0.24362606232294615</v>
      </c>
      <c r="I1793" s="2">
        <f t="shared" si="2045"/>
        <v>-0.50096339113680144</v>
      </c>
      <c r="J1793" s="3">
        <f t="shared" si="1973"/>
        <v>3.7217756754475366</v>
      </c>
      <c r="K1793" s="3">
        <f t="shared" si="1974"/>
        <v>0.37082239759551527</v>
      </c>
      <c r="L1793" s="3">
        <f t="shared" si="1975"/>
        <v>2.9022456257997193</v>
      </c>
      <c r="M1793" s="2">
        <f t="shared" si="1976"/>
        <v>1.4883420281819151</v>
      </c>
      <c r="N1793" s="2">
        <f t="shared" si="1977"/>
        <v>2.1376867540206246</v>
      </c>
      <c r="O1793" s="2">
        <f t="shared" si="1978"/>
        <v>-1.6012513330019429</v>
      </c>
      <c r="P1793" s="2">
        <f t="shared" si="1979"/>
        <v>5.3517415488553333</v>
      </c>
      <c r="Q1793" s="2">
        <f t="shared" si="1980"/>
        <v>0.78036604138383026</v>
      </c>
      <c r="R1793" s="2">
        <f t="shared" si="1981"/>
        <v>-0.49223323659349821</v>
      </c>
      <c r="S1793" s="2">
        <f t="shared" si="1982"/>
        <v>1.0830992802390167</v>
      </c>
      <c r="T1793" s="2">
        <f t="shared" si="1983"/>
        <v>1.1093637730064749</v>
      </c>
      <c r="U1793" s="2">
        <f t="shared" si="1984"/>
        <v>-0.95070441438664099</v>
      </c>
      <c r="V1793" s="2">
        <f t="shared" si="1985"/>
        <v>1.8370875913671922</v>
      </c>
      <c r="W1793" s="2">
        <f t="shared" si="1986"/>
        <v>0.24804352573468605</v>
      </c>
      <c r="X1793" s="2">
        <f t="shared" si="1987"/>
        <v>-0.43707834690158404</v>
      </c>
      <c r="Y1793" s="2">
        <f t="shared" si="1988"/>
        <v>-0.10223792305389402</v>
      </c>
      <c r="Z1793" s="2">
        <f t="shared" si="1989"/>
        <v>-9.8017382170475689E-2</v>
      </c>
      <c r="AA1793" s="2">
        <f t="shared" si="1990"/>
        <v>0.23726155389522638</v>
      </c>
      <c r="AB1793" s="2">
        <f t="shared" si="1991"/>
        <v>-4.9130224077174454E-2</v>
      </c>
      <c r="AC1793" s="2">
        <f t="shared" si="1992"/>
        <v>-6.6056347762939394E-2</v>
      </c>
      <c r="AD1793" s="2">
        <f t="shared" si="1993"/>
        <v>0.38120158084927075</v>
      </c>
    </row>
    <row r="1794" spans="2:30" x14ac:dyDescent="0.35">
      <c r="B1794" s="32"/>
      <c r="C1794" s="2" t="str">
        <f t="shared" ref="C1794:I1794" si="2046">C1602</f>
        <v>Federated States of Micronesia</v>
      </c>
      <c r="D1794" s="2">
        <f t="shared" si="2046"/>
        <v>0.42063492063492058</v>
      </c>
      <c r="E1794" s="2">
        <f t="shared" si="2046"/>
        <v>0.43243243243243246</v>
      </c>
      <c r="F1794" s="2">
        <f t="shared" si="2046"/>
        <v>-0.53773584905660432</v>
      </c>
      <c r="G1794" s="2">
        <f t="shared" si="2046"/>
        <v>0.20579710144927535</v>
      </c>
      <c r="H1794" s="2">
        <f t="shared" si="2046"/>
        <v>-1.089707271010387</v>
      </c>
      <c r="I1794" s="2">
        <f t="shared" si="2046"/>
        <v>-0.46242774566473982</v>
      </c>
      <c r="J1794" s="3">
        <f t="shared" si="1973"/>
        <v>5.9293981794277313</v>
      </c>
      <c r="K1794" s="3">
        <f t="shared" si="1974"/>
        <v>2.3492480823136055</v>
      </c>
      <c r="L1794" s="3">
        <f t="shared" si="1975"/>
        <v>1.7262542065354896</v>
      </c>
      <c r="M1794" s="2">
        <f t="shared" si="1976"/>
        <v>1.4883420281819151</v>
      </c>
      <c r="N1794" s="2">
        <f t="shared" si="1977"/>
        <v>2.1376867540206246</v>
      </c>
      <c r="O1794" s="2">
        <f t="shared" si="1978"/>
        <v>-1.6012513330019429</v>
      </c>
      <c r="P1794" s="2">
        <f t="shared" si="1979"/>
        <v>5.3517415488553333</v>
      </c>
      <c r="Q1794" s="2">
        <f t="shared" si="1980"/>
        <v>0.78036604138383026</v>
      </c>
      <c r="R1794" s="2">
        <f t="shared" si="1981"/>
        <v>-0.49223323659349821</v>
      </c>
      <c r="S1794" s="2">
        <f t="shared" si="1982"/>
        <v>1.0830992802390167</v>
      </c>
      <c r="T1794" s="2">
        <f t="shared" si="1983"/>
        <v>1.1093637730064749</v>
      </c>
      <c r="U1794" s="2">
        <f t="shared" si="1984"/>
        <v>-0.95070441438664099</v>
      </c>
      <c r="V1794" s="2">
        <f t="shared" si="1985"/>
        <v>1.8370875913671922</v>
      </c>
      <c r="W1794" s="2">
        <f t="shared" si="1986"/>
        <v>0.24804352573468605</v>
      </c>
      <c r="X1794" s="2">
        <f t="shared" si="1987"/>
        <v>-0.43707834690158404</v>
      </c>
      <c r="Y1794" s="2">
        <f t="shared" si="1988"/>
        <v>-0.10172730504247916</v>
      </c>
      <c r="Z1794" s="2">
        <f t="shared" si="1989"/>
        <v>-9.7499364773402541E-2</v>
      </c>
      <c r="AA1794" s="2">
        <f t="shared" si="1990"/>
        <v>0.23650472049390622</v>
      </c>
      <c r="AB1794" s="2">
        <f t="shared" si="1991"/>
        <v>-4.8881271610840028E-2</v>
      </c>
      <c r="AC1794" s="2">
        <f t="shared" si="1992"/>
        <v>-6.7056006867673226E-2</v>
      </c>
      <c r="AD1794" s="2">
        <f t="shared" si="1993"/>
        <v>0.3803777240850969</v>
      </c>
    </row>
    <row r="1795" spans="2:30" x14ac:dyDescent="0.35">
      <c r="B1795" s="32"/>
      <c r="C1795" s="2" t="str">
        <f t="shared" ref="C1795:I1795" si="2047">C1603</f>
        <v>Fiji</v>
      </c>
      <c r="D1795" s="2">
        <f t="shared" si="2047"/>
        <v>0.27248677248677255</v>
      </c>
      <c r="E1795" s="2">
        <f t="shared" si="2047"/>
        <v>0.28331780055917988</v>
      </c>
      <c r="F1795" s="2">
        <f t="shared" si="2047"/>
        <v>-0.58490566037735903</v>
      </c>
      <c r="G1795" s="2">
        <f t="shared" si="2047"/>
        <v>-0.1072463768115942</v>
      </c>
      <c r="H1795" s="2">
        <f t="shared" si="2047"/>
        <v>-0.37582625118035878</v>
      </c>
      <c r="I1795" s="2">
        <f t="shared" si="2047"/>
        <v>-0.2080924855491329</v>
      </c>
      <c r="J1795" s="3">
        <f t="shared" si="1973"/>
        <v>6.0965574303037702</v>
      </c>
      <c r="K1795" s="3">
        <f t="shared" si="1974"/>
        <v>2.3864902928394116</v>
      </c>
      <c r="L1795" s="3">
        <f t="shared" si="1975"/>
        <v>1.1852491889645209</v>
      </c>
      <c r="M1795" s="2">
        <f t="shared" si="1976"/>
        <v>1.4883420281819151</v>
      </c>
      <c r="N1795" s="2">
        <f t="shared" si="1977"/>
        <v>2.1376867540206246</v>
      </c>
      <c r="O1795" s="2">
        <f t="shared" si="1978"/>
        <v>-1.6012513330019429</v>
      </c>
      <c r="P1795" s="2">
        <f t="shared" si="1979"/>
        <v>5.3517415488553333</v>
      </c>
      <c r="Q1795" s="2">
        <f t="shared" si="1980"/>
        <v>0.78036604138383026</v>
      </c>
      <c r="R1795" s="2">
        <f t="shared" si="1981"/>
        <v>-0.49223323659349821</v>
      </c>
      <c r="S1795" s="2">
        <f t="shared" si="1982"/>
        <v>1.0830992802390167</v>
      </c>
      <c r="T1795" s="2">
        <f t="shared" si="1983"/>
        <v>1.1093637730064749</v>
      </c>
      <c r="U1795" s="2">
        <f t="shared" si="1984"/>
        <v>-0.95070441438664099</v>
      </c>
      <c r="V1795" s="2">
        <f t="shared" si="1985"/>
        <v>1.8370875913671922</v>
      </c>
      <c r="W1795" s="2">
        <f t="shared" si="1986"/>
        <v>0.24804352573468605</v>
      </c>
      <c r="X1795" s="2">
        <f t="shared" si="1987"/>
        <v>-0.43707834690158404</v>
      </c>
      <c r="Y1795" s="2">
        <f t="shared" si="1988"/>
        <v>-0.10136186160739201</v>
      </c>
      <c r="Z1795" s="2">
        <f t="shared" si="1989"/>
        <v>-9.7127473010382437E-2</v>
      </c>
      <c r="AA1795" s="2">
        <f t="shared" si="1990"/>
        <v>0.23570256191883662</v>
      </c>
      <c r="AB1795" s="2">
        <f t="shared" si="1991"/>
        <v>-4.8938268783887642E-2</v>
      </c>
      <c r="AC1795" s="2">
        <f t="shared" si="1992"/>
        <v>-6.7357540309384831E-2</v>
      </c>
      <c r="AD1795" s="2">
        <f t="shared" si="1993"/>
        <v>0.37980304614600097</v>
      </c>
    </row>
    <row r="1796" spans="2:30" x14ac:dyDescent="0.35">
      <c r="B1796" s="32"/>
      <c r="C1796" s="2" t="str">
        <f t="shared" ref="C1796:I1796" si="2048">C1604</f>
        <v>Finland</v>
      </c>
      <c r="D1796" s="2">
        <f t="shared" si="2048"/>
        <v>-0.44708994708994704</v>
      </c>
      <c r="E1796" s="2">
        <f t="shared" si="2048"/>
        <v>-0.46971109040074549</v>
      </c>
      <c r="F1796" s="2">
        <f t="shared" si="2048"/>
        <v>0.77358490566037807</v>
      </c>
      <c r="G1796" s="2">
        <f t="shared" si="2048"/>
        <v>-0.28695652173913044</v>
      </c>
      <c r="H1796" s="2">
        <f t="shared" si="2048"/>
        <v>-0.43248347497639272</v>
      </c>
      <c r="I1796" s="2">
        <f t="shared" si="2048"/>
        <v>0.93641618497109824</v>
      </c>
      <c r="J1796" s="3">
        <f t="shared" si="1973"/>
        <v>7.1757387536656854</v>
      </c>
      <c r="K1796" s="3">
        <f t="shared" si="1974"/>
        <v>3.8300519287744588</v>
      </c>
      <c r="L1796" s="3">
        <f t="shared" si="1975"/>
        <v>1.0234508781407459</v>
      </c>
      <c r="M1796" s="2">
        <f t="shared" si="1976"/>
        <v>1.4883420281819151</v>
      </c>
      <c r="N1796" s="2">
        <f t="shared" si="1977"/>
        <v>2.1376867540206246</v>
      </c>
      <c r="O1796" s="2">
        <f t="shared" si="1978"/>
        <v>-1.6012513330019429</v>
      </c>
      <c r="P1796" s="2">
        <f t="shared" si="1979"/>
        <v>5.3517415488553333</v>
      </c>
      <c r="Q1796" s="2">
        <f t="shared" si="1980"/>
        <v>0.78036604138383026</v>
      </c>
      <c r="R1796" s="2">
        <f t="shared" si="1981"/>
        <v>-0.49223323659349821</v>
      </c>
      <c r="S1796" s="2">
        <f t="shared" si="1982"/>
        <v>1.0830992802390167</v>
      </c>
      <c r="T1796" s="2">
        <f t="shared" si="1983"/>
        <v>1.1093637730064749</v>
      </c>
      <c r="U1796" s="2">
        <f t="shared" si="1984"/>
        <v>-0.95070441438664099</v>
      </c>
      <c r="V1796" s="2">
        <f t="shared" si="1985"/>
        <v>1.8370875913671922</v>
      </c>
      <c r="W1796" s="2">
        <f t="shared" si="1986"/>
        <v>0.24804352573468605</v>
      </c>
      <c r="X1796" s="2">
        <f t="shared" si="1987"/>
        <v>-0.43707834690158404</v>
      </c>
      <c r="Y1796" s="2">
        <f t="shared" si="1988"/>
        <v>-0.10169948669087106</v>
      </c>
      <c r="Z1796" s="2">
        <f t="shared" si="1989"/>
        <v>-9.7491324199240212E-2</v>
      </c>
      <c r="AA1796" s="2">
        <f t="shared" si="1990"/>
        <v>0.23622783764514671</v>
      </c>
      <c r="AB1796" s="2">
        <f t="shared" si="1991"/>
        <v>-4.9170708484039247E-2</v>
      </c>
      <c r="AC1796" s="2">
        <f t="shared" si="1992"/>
        <v>-6.7714108604958079E-2</v>
      </c>
      <c r="AD1796" s="2">
        <f t="shared" si="1993"/>
        <v>0.38034661366438482</v>
      </c>
    </row>
    <row r="1797" spans="2:30" x14ac:dyDescent="0.35">
      <c r="B1797" s="32"/>
      <c r="C1797" s="2" t="str">
        <f t="shared" ref="C1797:I1797" si="2049">C1605</f>
        <v>France</v>
      </c>
      <c r="D1797" s="2">
        <f t="shared" si="2049"/>
        <v>-0.1984126984126984</v>
      </c>
      <c r="E1797" s="2">
        <f t="shared" si="2049"/>
        <v>-0.39515377446411926</v>
      </c>
      <c r="F1797" s="2">
        <f t="shared" si="2049"/>
        <v>0.84905660377358538</v>
      </c>
      <c r="G1797" s="2">
        <f t="shared" si="2049"/>
        <v>-0.25797101449275361</v>
      </c>
      <c r="H1797" s="2">
        <f t="shared" si="2049"/>
        <v>-0.92728989612842283</v>
      </c>
      <c r="I1797" s="2">
        <f t="shared" si="2049"/>
        <v>0.72832369942196529</v>
      </c>
      <c r="J1797" s="3">
        <f t="shared" si="1973"/>
        <v>7.1511645704606019</v>
      </c>
      <c r="K1797" s="3">
        <f t="shared" si="1974"/>
        <v>3.7780718453564752</v>
      </c>
      <c r="L1797" s="3">
        <f t="shared" si="1975"/>
        <v>1.1734869537885808</v>
      </c>
      <c r="M1797" s="2">
        <f t="shared" si="1976"/>
        <v>1.4883420281819151</v>
      </c>
      <c r="N1797" s="2">
        <f t="shared" si="1977"/>
        <v>2.1376867540206246</v>
      </c>
      <c r="O1797" s="2">
        <f t="shared" si="1978"/>
        <v>-1.6012513330019429</v>
      </c>
      <c r="P1797" s="2">
        <f t="shared" si="1979"/>
        <v>5.3517415488553333</v>
      </c>
      <c r="Q1797" s="2">
        <f t="shared" si="1980"/>
        <v>0.78036604138383026</v>
      </c>
      <c r="R1797" s="2">
        <f t="shared" si="1981"/>
        <v>-0.49223323659349821</v>
      </c>
      <c r="S1797" s="2">
        <f t="shared" si="1982"/>
        <v>1.0830992802390167</v>
      </c>
      <c r="T1797" s="2">
        <f t="shared" si="1983"/>
        <v>1.1093637730064749</v>
      </c>
      <c r="U1797" s="2">
        <f t="shared" si="1984"/>
        <v>-0.95070441438664099</v>
      </c>
      <c r="V1797" s="2">
        <f t="shared" si="1985"/>
        <v>1.8370875913671922</v>
      </c>
      <c r="W1797" s="2">
        <f t="shared" si="1986"/>
        <v>0.24804352573468605</v>
      </c>
      <c r="X1797" s="2">
        <f t="shared" si="1987"/>
        <v>-0.43707834690158404</v>
      </c>
      <c r="Y1797" s="2">
        <f t="shared" si="1988"/>
        <v>-0.10179393318669316</v>
      </c>
      <c r="Z1797" s="2">
        <f t="shared" si="1989"/>
        <v>-9.7782010185827009E-2</v>
      </c>
      <c r="AA1797" s="2">
        <f t="shared" si="1990"/>
        <v>0.23682630323706902</v>
      </c>
      <c r="AB1797" s="2">
        <f t="shared" si="1991"/>
        <v>-4.9374615032875879E-2</v>
      </c>
      <c r="AC1797" s="2">
        <f t="shared" si="1992"/>
        <v>-6.8553538084961466E-2</v>
      </c>
      <c r="AD1797" s="2">
        <f t="shared" si="1993"/>
        <v>0.38068643503719496</v>
      </c>
    </row>
    <row r="1798" spans="2:30" x14ac:dyDescent="0.35">
      <c r="B1798" s="32"/>
      <c r="C1798" s="2" t="str">
        <f t="shared" ref="C1798:I1798" si="2050">C1606</f>
        <v>Gabon</v>
      </c>
      <c r="D1798" s="2">
        <f t="shared" si="2050"/>
        <v>0.90740740740740755</v>
      </c>
      <c r="E1798" s="2">
        <f t="shared" si="2050"/>
        <v>0.69711090400745579</v>
      </c>
      <c r="F1798" s="2">
        <f t="shared" si="2050"/>
        <v>-0.68867924528301894</v>
      </c>
      <c r="G1798" s="2">
        <f t="shared" si="2050"/>
        <v>1.1565217391304348</v>
      </c>
      <c r="H1798" s="2">
        <f t="shared" si="2050"/>
        <v>-0.2058545797922568</v>
      </c>
      <c r="I1798" s="2">
        <f t="shared" si="2050"/>
        <v>-0.2697495183044315</v>
      </c>
      <c r="J1798" s="3">
        <f t="shared" si="1973"/>
        <v>4.6762731955034607</v>
      </c>
      <c r="K1798" s="3">
        <f t="shared" si="1974"/>
        <v>0.98319355049357882</v>
      </c>
      <c r="L1798" s="3">
        <f t="shared" si="1975"/>
        <v>2.0983343712742237</v>
      </c>
      <c r="M1798" s="2">
        <f t="shared" si="1976"/>
        <v>1.4883420281819151</v>
      </c>
      <c r="N1798" s="2">
        <f t="shared" si="1977"/>
        <v>2.1376867540206246</v>
      </c>
      <c r="O1798" s="2">
        <f t="shared" si="1978"/>
        <v>-1.6012513330019429</v>
      </c>
      <c r="P1798" s="2">
        <f t="shared" si="1979"/>
        <v>5.3517415488553333</v>
      </c>
      <c r="Q1798" s="2">
        <f t="shared" si="1980"/>
        <v>0.78036604138383026</v>
      </c>
      <c r="R1798" s="2">
        <f t="shared" si="1981"/>
        <v>-0.49223323659349821</v>
      </c>
      <c r="S1798" s="2">
        <f t="shared" si="1982"/>
        <v>1.0829277061444547</v>
      </c>
      <c r="T1798" s="2">
        <f t="shared" si="1983"/>
        <v>1.108961182314093</v>
      </c>
      <c r="U1798" s="2">
        <f t="shared" si="1984"/>
        <v>-0.95044853043243827</v>
      </c>
      <c r="V1798" s="2">
        <f t="shared" si="1985"/>
        <v>1.8364229762771174</v>
      </c>
      <c r="W1798" s="2">
        <f t="shared" si="1986"/>
        <v>0.24760026586600739</v>
      </c>
      <c r="X1798" s="2">
        <f t="shared" si="1987"/>
        <v>-0.43691493984240715</v>
      </c>
      <c r="Y1798" s="2">
        <f t="shared" si="1988"/>
        <v>-0.10179393318669316</v>
      </c>
      <c r="Z1798" s="2">
        <f t="shared" si="1989"/>
        <v>-9.7782010185827009E-2</v>
      </c>
      <c r="AA1798" s="2">
        <f t="shared" si="1990"/>
        <v>0.23682630323706902</v>
      </c>
      <c r="AB1798" s="2">
        <f t="shared" si="1991"/>
        <v>-4.9374615032875879E-2</v>
      </c>
      <c r="AC1798" s="2">
        <f t="shared" si="1992"/>
        <v>-6.8553538084961466E-2</v>
      </c>
      <c r="AD1798" s="2">
        <f t="shared" si="1993"/>
        <v>0.38068643503719496</v>
      </c>
    </row>
    <row r="1799" spans="2:30" x14ac:dyDescent="0.35">
      <c r="B1799" s="32"/>
      <c r="C1799" s="2" t="str">
        <f t="shared" ref="C1799:I1799" si="2051">C1607</f>
        <v>Georgia</v>
      </c>
      <c r="D1799" s="2">
        <f t="shared" si="2051"/>
        <v>-0.10317460317460309</v>
      </c>
      <c r="E1799" s="2">
        <f t="shared" si="2051"/>
        <v>-0.19757688723205966</v>
      </c>
      <c r="F1799" s="2">
        <f t="shared" si="2051"/>
        <v>9.4339622641504122E-3</v>
      </c>
      <c r="G1799" s="2">
        <f t="shared" si="2051"/>
        <v>-0.15942028985507245</v>
      </c>
      <c r="H1799" s="2">
        <f t="shared" si="2051"/>
        <v>0.98016997167138775</v>
      </c>
      <c r="I1799" s="2">
        <f t="shared" si="2051"/>
        <v>2.2119460500963388</v>
      </c>
      <c r="J1799" s="3">
        <f t="shared" si="1973"/>
        <v>6.950259032583328</v>
      </c>
      <c r="K1799" s="3">
        <f t="shared" si="1974"/>
        <v>3.9461079655755831</v>
      </c>
      <c r="L1799" s="3">
        <f t="shared" si="1975"/>
        <v>2.1277008785721607</v>
      </c>
      <c r="M1799" s="2">
        <f t="shared" si="1976"/>
        <v>1.4883420281819151</v>
      </c>
      <c r="N1799" s="2">
        <f t="shared" si="1977"/>
        <v>2.1376867540206246</v>
      </c>
      <c r="O1799" s="2">
        <f t="shared" si="1978"/>
        <v>-1.6012513330019429</v>
      </c>
      <c r="P1799" s="2">
        <f t="shared" si="1979"/>
        <v>5.3517415488553333</v>
      </c>
      <c r="Q1799" s="2">
        <f t="shared" si="1980"/>
        <v>0.78036604138383026</v>
      </c>
      <c r="R1799" s="2">
        <f t="shared" si="1981"/>
        <v>-0.49223323659349821</v>
      </c>
      <c r="S1799" s="2">
        <f t="shared" si="1982"/>
        <v>1.0829277061444547</v>
      </c>
      <c r="T1799" s="2">
        <f t="shared" si="1983"/>
        <v>1.108961182314093</v>
      </c>
      <c r="U1799" s="2">
        <f t="shared" si="1984"/>
        <v>-0.95044853043243827</v>
      </c>
      <c r="V1799" s="2">
        <f t="shared" si="1985"/>
        <v>1.8364229762771174</v>
      </c>
      <c r="W1799" s="2">
        <f t="shared" si="1986"/>
        <v>0.24760026586600739</v>
      </c>
      <c r="X1799" s="2">
        <f t="shared" si="1987"/>
        <v>-0.43691493984240715</v>
      </c>
      <c r="Y1799" s="2">
        <f t="shared" si="1988"/>
        <v>-0.10179528149722823</v>
      </c>
      <c r="Z1799" s="2">
        <f t="shared" si="1989"/>
        <v>-9.7879466120442474E-2</v>
      </c>
      <c r="AA1799" s="2">
        <f t="shared" si="1990"/>
        <v>0.23660424040408765</v>
      </c>
      <c r="AB1799" s="2">
        <f t="shared" si="1991"/>
        <v>-4.948208151219443E-2</v>
      </c>
      <c r="AC1799" s="2">
        <f t="shared" si="1992"/>
        <v>-6.7529394032465037E-2</v>
      </c>
      <c r="AD1799" s="2">
        <f t="shared" si="1993"/>
        <v>0.38247477450502615</v>
      </c>
    </row>
    <row r="1800" spans="2:30" x14ac:dyDescent="0.35">
      <c r="B1800" s="32"/>
      <c r="C1800" s="2" t="str">
        <f t="shared" ref="C1800:I1800" si="2052">C1608</f>
        <v>Germany</v>
      </c>
      <c r="D1800" s="2">
        <f t="shared" si="2052"/>
        <v>-0.36772486772486762</v>
      </c>
      <c r="E1800" s="2">
        <f t="shared" si="2052"/>
        <v>-0.40633737185461322</v>
      </c>
      <c r="F1800" s="2">
        <f t="shared" si="2052"/>
        <v>0.69811320754717077</v>
      </c>
      <c r="G1800" s="2">
        <f t="shared" si="2052"/>
        <v>-0.26376811594202898</v>
      </c>
      <c r="H1800" s="2">
        <f t="shared" si="2052"/>
        <v>-0.71199244570349374</v>
      </c>
      <c r="I1800" s="2">
        <f t="shared" si="2052"/>
        <v>1.1059730250481694</v>
      </c>
      <c r="J1800" s="3">
        <f t="shared" si="1973"/>
        <v>7.177706198334934</v>
      </c>
      <c r="K1800" s="3">
        <f t="shared" si="1974"/>
        <v>3.8510261581048697</v>
      </c>
      <c r="L1800" s="3">
        <f t="shared" si="1975"/>
        <v>1.1677140914001072</v>
      </c>
      <c r="M1800" s="2">
        <f t="shared" si="1976"/>
        <v>1.4883420281819151</v>
      </c>
      <c r="N1800" s="2">
        <f t="shared" si="1977"/>
        <v>2.1376867540206246</v>
      </c>
      <c r="O1800" s="2">
        <f t="shared" si="1978"/>
        <v>-1.6012513330019429</v>
      </c>
      <c r="P1800" s="2">
        <f t="shared" si="1979"/>
        <v>5.3517415488553333</v>
      </c>
      <c r="Q1800" s="2">
        <f t="shared" si="1980"/>
        <v>0.78036604138383026</v>
      </c>
      <c r="R1800" s="2">
        <f t="shared" si="1981"/>
        <v>-0.49223323659349821</v>
      </c>
      <c r="S1800" s="2">
        <f t="shared" si="1982"/>
        <v>1.0829277061444547</v>
      </c>
      <c r="T1800" s="2">
        <f t="shared" si="1983"/>
        <v>1.108961182314093</v>
      </c>
      <c r="U1800" s="2">
        <f t="shared" si="1984"/>
        <v>-0.95044853043243827</v>
      </c>
      <c r="V1800" s="2">
        <f t="shared" si="1985"/>
        <v>1.8364229762771174</v>
      </c>
      <c r="W1800" s="2">
        <f t="shared" si="1986"/>
        <v>0.24760026586600739</v>
      </c>
      <c r="X1800" s="2">
        <f t="shared" si="1987"/>
        <v>-0.43691493984240715</v>
      </c>
      <c r="Y1800" s="2">
        <f t="shared" si="1988"/>
        <v>-0.10205497835877866</v>
      </c>
      <c r="Z1800" s="2">
        <f t="shared" si="1989"/>
        <v>-9.8180694544011002E-2</v>
      </c>
      <c r="AA1800" s="2">
        <f t="shared" si="1990"/>
        <v>0.23705493275481332</v>
      </c>
      <c r="AB1800" s="2">
        <f t="shared" si="1991"/>
        <v>-4.9691345217692313E-2</v>
      </c>
      <c r="AC1800" s="2">
        <f t="shared" si="1992"/>
        <v>-6.8158752481362522E-2</v>
      </c>
      <c r="AD1800" s="2">
        <f t="shared" si="1993"/>
        <v>0.38318131576532216</v>
      </c>
    </row>
    <row r="1801" spans="2:30" x14ac:dyDescent="0.35">
      <c r="B1801" s="32"/>
      <c r="C1801" s="2" t="str">
        <f t="shared" ref="C1801:I1801" si="2053">C1609</f>
        <v>Ghana</v>
      </c>
      <c r="D1801" s="2">
        <f t="shared" si="2053"/>
        <v>0.85449735449735453</v>
      </c>
      <c r="E1801" s="2">
        <f t="shared" si="2053"/>
        <v>0.7791239515377445</v>
      </c>
      <c r="F1801" s="2">
        <f t="shared" si="2053"/>
        <v>-0.91509433962264231</v>
      </c>
      <c r="G1801" s="2">
        <f t="shared" si="2053"/>
        <v>1.481159420289855</v>
      </c>
      <c r="H1801" s="2">
        <f t="shared" si="2053"/>
        <v>0.17941454202077423</v>
      </c>
      <c r="I1801" s="2">
        <f t="shared" si="2053"/>
        <v>-0.4778420038535644</v>
      </c>
      <c r="J1801" s="3">
        <f t="shared" si="1973"/>
        <v>4.2498257851762222</v>
      </c>
      <c r="K1801" s="3">
        <f t="shared" si="1974"/>
        <v>0.54291753967359535</v>
      </c>
      <c r="L1801" s="3">
        <f t="shared" si="1975"/>
        <v>2.4815844762373613</v>
      </c>
      <c r="M1801" s="2">
        <f t="shared" si="1976"/>
        <v>1.4883420281819151</v>
      </c>
      <c r="N1801" s="2">
        <f t="shared" si="1977"/>
        <v>2.1376867540206246</v>
      </c>
      <c r="O1801" s="2">
        <f t="shared" si="1978"/>
        <v>-1.6012513330019429</v>
      </c>
      <c r="P1801" s="2">
        <f t="shared" si="1979"/>
        <v>5.3517415488553333</v>
      </c>
      <c r="Q1801" s="2">
        <f t="shared" si="1980"/>
        <v>0.78036604138383026</v>
      </c>
      <c r="R1801" s="2">
        <f t="shared" si="1981"/>
        <v>-0.49223323659349821</v>
      </c>
      <c r="S1801" s="2">
        <f t="shared" si="1982"/>
        <v>1.0827046296291742</v>
      </c>
      <c r="T1801" s="2">
        <f t="shared" si="1983"/>
        <v>1.108639075643413</v>
      </c>
      <c r="U1801" s="2">
        <f t="shared" si="1984"/>
        <v>-0.95041400485547556</v>
      </c>
      <c r="V1801" s="2">
        <f t="shared" si="1985"/>
        <v>1.8360760392107236</v>
      </c>
      <c r="W1801" s="2">
        <f t="shared" si="1986"/>
        <v>0.24753367824506478</v>
      </c>
      <c r="X1801" s="2">
        <f t="shared" si="1987"/>
        <v>-0.43695490767835554</v>
      </c>
      <c r="Y1801" s="2">
        <f t="shared" si="1988"/>
        <v>-0.10205497835877866</v>
      </c>
      <c r="Z1801" s="2">
        <f t="shared" si="1989"/>
        <v>-9.8180694544011002E-2</v>
      </c>
      <c r="AA1801" s="2">
        <f t="shared" si="1990"/>
        <v>0.23705493275481332</v>
      </c>
      <c r="AB1801" s="2">
        <f t="shared" si="1991"/>
        <v>-4.9691345217692313E-2</v>
      </c>
      <c r="AC1801" s="2">
        <f t="shared" si="1992"/>
        <v>-6.8158752481362522E-2</v>
      </c>
      <c r="AD1801" s="2">
        <f t="shared" si="1993"/>
        <v>0.38318131576532216</v>
      </c>
    </row>
    <row r="1802" spans="2:30" x14ac:dyDescent="0.35">
      <c r="B1802" s="32"/>
      <c r="C1802" s="2" t="str">
        <f t="shared" ref="C1802:I1802" si="2054">C1610</f>
        <v>Greece</v>
      </c>
      <c r="D1802" s="2">
        <f t="shared" si="2054"/>
        <v>-0.47883597883597873</v>
      </c>
      <c r="E1802" s="2">
        <f t="shared" si="2054"/>
        <v>-0.38769804287045662</v>
      </c>
      <c r="F1802" s="2">
        <f t="shared" si="2054"/>
        <v>0.73584905660377375</v>
      </c>
      <c r="G1802" s="2">
        <f t="shared" si="2054"/>
        <v>-0.28695652173913044</v>
      </c>
      <c r="H1802" s="2">
        <f t="shared" si="2054"/>
        <v>0.15675165250236062</v>
      </c>
      <c r="I1802" s="2">
        <f t="shared" si="2054"/>
        <v>1.5799614643545281</v>
      </c>
      <c r="J1802" s="3">
        <f t="shared" si="1973"/>
        <v>7.2240707105302828</v>
      </c>
      <c r="K1802" s="3">
        <f t="shared" si="1974"/>
        <v>4.0130259455173682</v>
      </c>
      <c r="L1802" s="3">
        <f t="shared" si="1975"/>
        <v>1.4190637665748929</v>
      </c>
      <c r="M1802" s="2">
        <f t="shared" si="1976"/>
        <v>1.4883420281819151</v>
      </c>
      <c r="N1802" s="2">
        <f t="shared" si="1977"/>
        <v>2.1376867540206246</v>
      </c>
      <c r="O1802" s="2">
        <f t="shared" si="1978"/>
        <v>-1.6012513330019429</v>
      </c>
      <c r="P1802" s="2">
        <f t="shared" si="1979"/>
        <v>5.3517415488553333</v>
      </c>
      <c r="Q1802" s="2">
        <f t="shared" si="1980"/>
        <v>0.78036604138383026</v>
      </c>
      <c r="R1802" s="2">
        <f t="shared" si="1981"/>
        <v>-0.49223323659349821</v>
      </c>
      <c r="S1802" s="2">
        <f t="shared" si="1982"/>
        <v>1.0827046296291742</v>
      </c>
      <c r="T1802" s="2">
        <f t="shared" si="1983"/>
        <v>1.108639075643413</v>
      </c>
      <c r="U1802" s="2">
        <f t="shared" si="1984"/>
        <v>-0.95041400485547556</v>
      </c>
      <c r="V1802" s="2">
        <f t="shared" si="1985"/>
        <v>1.8360760392107236</v>
      </c>
      <c r="W1802" s="2">
        <f t="shared" si="1986"/>
        <v>0.24753367824506478</v>
      </c>
      <c r="X1802" s="2">
        <f t="shared" si="1987"/>
        <v>-0.43695490767835554</v>
      </c>
      <c r="Y1802" s="2">
        <f t="shared" si="1988"/>
        <v>-0.10242292855455717</v>
      </c>
      <c r="Z1802" s="2">
        <f t="shared" si="1989"/>
        <v>-9.8463426329486042E-2</v>
      </c>
      <c r="AA1802" s="2">
        <f t="shared" si="1990"/>
        <v>0.23754203639138458</v>
      </c>
      <c r="AB1802" s="2">
        <f t="shared" si="1991"/>
        <v>-4.9923049491639032E-2</v>
      </c>
      <c r="AC1802" s="2">
        <f t="shared" si="1992"/>
        <v>-6.7939113413995611E-2</v>
      </c>
      <c r="AD1802" s="2">
        <f t="shared" si="1993"/>
        <v>0.3843500463791788</v>
      </c>
    </row>
    <row r="1803" spans="2:30" x14ac:dyDescent="0.35">
      <c r="B1803" s="32"/>
      <c r="C1803" s="2" t="str">
        <f t="shared" ref="C1803:I1803" si="2055">C1611</f>
        <v>Grenada</v>
      </c>
      <c r="D1803" s="2">
        <f t="shared" si="2055"/>
        <v>-0.10317460317460309</v>
      </c>
      <c r="E1803" s="2">
        <f t="shared" si="2055"/>
        <v>-1.1183597390493967E-2</v>
      </c>
      <c r="F1803" s="2">
        <f t="shared" si="2055"/>
        <v>-0.1037735849056599</v>
      </c>
      <c r="G1803" s="2">
        <f t="shared" si="2055"/>
        <v>-0.15942028985507245</v>
      </c>
      <c r="H1803" s="2">
        <f t="shared" si="2055"/>
        <v>0.96883852691218098</v>
      </c>
      <c r="I1803" s="2">
        <f t="shared" si="2055"/>
        <v>1.1560693641618507E-2</v>
      </c>
      <c r="J1803" s="3">
        <f t="shared" si="1973"/>
        <v>6.3289212031358471</v>
      </c>
      <c r="K1803" s="3">
        <f t="shared" si="1974"/>
        <v>2.8426334450966513</v>
      </c>
      <c r="L1803" s="3">
        <f t="shared" si="1975"/>
        <v>1.1618881656759197</v>
      </c>
      <c r="M1803" s="2">
        <f t="shared" si="1976"/>
        <v>1.4883420281819151</v>
      </c>
      <c r="N1803" s="2">
        <f t="shared" si="1977"/>
        <v>2.1376867540206246</v>
      </c>
      <c r="O1803" s="2">
        <f t="shared" si="1978"/>
        <v>-1.6012513330019429</v>
      </c>
      <c r="P1803" s="2">
        <f t="shared" si="1979"/>
        <v>5.3517415488553333</v>
      </c>
      <c r="Q1803" s="2">
        <f t="shared" si="1980"/>
        <v>0.78036604138383026</v>
      </c>
      <c r="R1803" s="2">
        <f t="shared" si="1981"/>
        <v>-0.49223323659349821</v>
      </c>
      <c r="S1803" s="2">
        <f t="shared" si="1982"/>
        <v>1.0827046296291742</v>
      </c>
      <c r="T1803" s="2">
        <f t="shared" si="1983"/>
        <v>1.108639075643413</v>
      </c>
      <c r="U1803" s="2">
        <f t="shared" si="1984"/>
        <v>-0.95041400485547556</v>
      </c>
      <c r="V1803" s="2">
        <f t="shared" si="1985"/>
        <v>1.8360760392107236</v>
      </c>
      <c r="W1803" s="2">
        <f t="shared" si="1986"/>
        <v>0.24753367824506478</v>
      </c>
      <c r="X1803" s="2">
        <f t="shared" si="1987"/>
        <v>-0.43695490767835554</v>
      </c>
      <c r="Y1803" s="2">
        <f t="shared" si="1988"/>
        <v>-0.10242366261180331</v>
      </c>
      <c r="Z1803" s="2">
        <f t="shared" si="1989"/>
        <v>-9.8378192121537811E-2</v>
      </c>
      <c r="AA1803" s="2">
        <f t="shared" si="1990"/>
        <v>0.23720872035496168</v>
      </c>
      <c r="AB1803" s="2">
        <f t="shared" si="1991"/>
        <v>-5.0029980390431446E-2</v>
      </c>
      <c r="AC1803" s="2">
        <f t="shared" si="1992"/>
        <v>-6.6926635249614577E-2</v>
      </c>
      <c r="AD1803" s="2">
        <f t="shared" si="1993"/>
        <v>0.383985994276896</v>
      </c>
    </row>
    <row r="1804" spans="2:30" x14ac:dyDescent="0.35">
      <c r="B1804" s="32"/>
      <c r="C1804" s="2" t="str">
        <f t="shared" ref="C1804:I1804" si="2056">C1612</f>
        <v>Guatemala</v>
      </c>
      <c r="D1804" s="2">
        <f t="shared" si="2056"/>
        <v>0.32539682539682546</v>
      </c>
      <c r="E1804" s="2">
        <f t="shared" si="2056"/>
        <v>0.30195712954333648</v>
      </c>
      <c r="F1804" s="2">
        <f t="shared" si="2056"/>
        <v>5.6603773584905155E-2</v>
      </c>
      <c r="G1804" s="2">
        <f t="shared" si="2056"/>
        <v>0.24637681159420291</v>
      </c>
      <c r="H1804" s="2">
        <f t="shared" si="2056"/>
        <v>0.9235127478753542</v>
      </c>
      <c r="I1804" s="2">
        <f t="shared" si="2056"/>
        <v>-0.39691714836223496</v>
      </c>
      <c r="J1804" s="3">
        <f t="shared" si="1973"/>
        <v>5.793544130325146</v>
      </c>
      <c r="K1804" s="3">
        <f t="shared" si="1974"/>
        <v>2.2856137113790416</v>
      </c>
      <c r="L1804" s="3">
        <f t="shared" si="1975"/>
        <v>1.433371467098999</v>
      </c>
      <c r="M1804" s="2">
        <f t="shared" si="1976"/>
        <v>1.4883420281819151</v>
      </c>
      <c r="N1804" s="2">
        <f t="shared" si="1977"/>
        <v>2.1376867540206246</v>
      </c>
      <c r="O1804" s="2">
        <f t="shared" si="1978"/>
        <v>-1.6012513330019429</v>
      </c>
      <c r="P1804" s="2">
        <f t="shared" si="1979"/>
        <v>5.3517415488553333</v>
      </c>
      <c r="Q1804" s="2">
        <f t="shared" si="1980"/>
        <v>0.78036604138383026</v>
      </c>
      <c r="R1804" s="2">
        <f t="shared" si="1981"/>
        <v>-0.49223323659349821</v>
      </c>
      <c r="S1804" s="2">
        <f t="shared" si="1982"/>
        <v>1.0827046296291742</v>
      </c>
      <c r="T1804" s="2">
        <f t="shared" si="1983"/>
        <v>1.108639075643413</v>
      </c>
      <c r="U1804" s="2">
        <f t="shared" si="1984"/>
        <v>-0.95041400485547556</v>
      </c>
      <c r="V1804" s="2">
        <f t="shared" si="1985"/>
        <v>1.8360760392107236</v>
      </c>
      <c r="W1804" s="2">
        <f t="shared" si="1986"/>
        <v>0.24753367824506478</v>
      </c>
      <c r="X1804" s="2">
        <f t="shared" si="1987"/>
        <v>-0.43695490767835554</v>
      </c>
      <c r="Y1804" s="2">
        <f t="shared" si="1988"/>
        <v>-0.10200586916648238</v>
      </c>
      <c r="Z1804" s="2">
        <f t="shared" si="1989"/>
        <v>-9.7987239658974462E-2</v>
      </c>
      <c r="AA1804" s="2">
        <f t="shared" si="1990"/>
        <v>0.23703234833663156</v>
      </c>
      <c r="AB1804" s="2">
        <f t="shared" si="1991"/>
        <v>-4.9740520632633949E-2</v>
      </c>
      <c r="AC1804" s="2">
        <f t="shared" si="1992"/>
        <v>-6.5959409289531604E-2</v>
      </c>
      <c r="AD1804" s="2">
        <f t="shared" si="1993"/>
        <v>0.38322339355166246</v>
      </c>
    </row>
    <row r="1805" spans="2:30" x14ac:dyDescent="0.35">
      <c r="B1805" s="32"/>
      <c r="C1805" s="2" t="str">
        <f t="shared" ref="C1805:I1805" si="2057">C1613</f>
        <v>Guinea</v>
      </c>
      <c r="D1805" s="2">
        <f t="shared" si="2057"/>
        <v>1.2936507936507937</v>
      </c>
      <c r="E1805" s="2">
        <f t="shared" si="2057"/>
        <v>1.8974836905871388</v>
      </c>
      <c r="F1805" s="2">
        <f t="shared" si="2057"/>
        <v>-1.1603773584905663</v>
      </c>
      <c r="G1805" s="2">
        <f t="shared" si="2057"/>
        <v>3.034782608695652</v>
      </c>
      <c r="H1805" s="2">
        <f t="shared" si="2057"/>
        <v>0.87440982058545802</v>
      </c>
      <c r="I1805" s="2">
        <f t="shared" si="2057"/>
        <v>-0.50096339113680144</v>
      </c>
      <c r="J1805" s="3">
        <f t="shared" ref="J1805:J1868" si="2058">SQRT((M1804-D1805)^2+(N1804-E1805)^2+(O1804-F1805) ^2+(P1804-G1805)^2+(Q1804-H1805)^2+(R1804-I1805) ^2)</f>
        <v>2.380586320274543</v>
      </c>
      <c r="K1805" s="3">
        <f t="shared" ref="K1805:K1868" si="2059">SQRT((S1804-D1805)^2+(T1804-E1805)^2+(U1804-F1805)^2+(V1804-G1805) ^2+(W1804-H1805)^2+(X1804-I1805)^2)</f>
        <v>1.5952513733037166</v>
      </c>
      <c r="L1805" s="3">
        <f t="shared" ref="L1805:L1868" si="2060">SQRT((Y1804-D1805)^2+(Z1804-E1805)^2+(AA1804-F1805)^2+(AB1804-G1805) ^2+(AC1804-H1805)^2+(AD1804-I1805)^2)</f>
        <v>4.3661057175397149</v>
      </c>
      <c r="M1805" s="2">
        <f t="shared" ref="M1805:M1868" si="2061">IF(AND($J1805&lt;$K1805, $J1805&lt;$L1805), M1804+$C$1736*(D1805 - M1804), M1804)</f>
        <v>1.4883420281819151</v>
      </c>
      <c r="N1805" s="2">
        <f t="shared" ref="N1805:N1868" si="2062">IF(AND($J1805&lt;$K1805, $J1805&lt;$L1805), N1804+$C$1736*(E1805 - N1804), N1804)</f>
        <v>2.1376867540206246</v>
      </c>
      <c r="O1805" s="2">
        <f t="shared" ref="O1805:O1868" si="2063">IF(AND($J1805&lt;$K1805, $J1805&lt;$L1805), O1804+$C$1736*(F1805 - O1804), O1804)</f>
        <v>-1.6012513330019429</v>
      </c>
      <c r="P1805" s="2">
        <f t="shared" ref="P1805:P1868" si="2064">IF(AND($J1805&lt;$K1805, $J1805&lt;$L1805), P1804+$C$1736*(G1805 - P1804), P1804)</f>
        <v>5.3517415488553333</v>
      </c>
      <c r="Q1805" s="2">
        <f t="shared" ref="Q1805:Q1868" si="2065">IF(AND($J1805&lt;$K1805, $J1805&lt;$L1805), Q1804+$C$1736*(H1805 - Q1804), Q1804)</f>
        <v>0.78036604138383026</v>
      </c>
      <c r="R1805" s="2">
        <f t="shared" ref="R1805:R1868" si="2066">IF(AND($J1805&lt;$K1805, $J1805&lt;$L1805), R1804+$C$1736*(I1805 - R1804), R1804)</f>
        <v>-0.49223323659349821</v>
      </c>
      <c r="S1805" s="2">
        <f t="shared" ref="S1805:S1868" si="2067">IF(AND($K1805&lt;$J1805, $K1805&lt;$L1805), S1804+$C$1736*(D1805 - S1804), S1804)</f>
        <v>1.0829106317424766</v>
      </c>
      <c r="T1805" s="2">
        <f t="shared" ref="T1805:T1868" si="2068">IF(AND($K1805&lt;$J1805, $K1805&lt;$L1805), T1804+$C$1736*(E1805 - T1804), T1804)</f>
        <v>1.1094094317126939</v>
      </c>
      <c r="U1805" s="2">
        <f t="shared" ref="U1805:U1868" si="2069">IF(AND($K1805&lt;$J1805, $K1805&lt;$L1805), U1804+$C$1736*(F1805 - U1804), U1804)</f>
        <v>-0.95061904719300983</v>
      </c>
      <c r="V1805" s="2">
        <f t="shared" ref="V1805:V1868" si="2070">IF(AND($K1805&lt;$J1805, $K1805&lt;$L1805), V1804+$C$1736*(G1805 - V1804), V1804)</f>
        <v>1.8372466510949863</v>
      </c>
      <c r="W1805" s="2">
        <f t="shared" ref="W1805:W1868" si="2071">IF(AND($K1805&lt;$J1805, $K1805&lt;$L1805), W1804+$C$1736*(H1805 - W1804), W1804)</f>
        <v>0.24814586197781907</v>
      </c>
      <c r="X1805" s="2">
        <f t="shared" ref="X1805:X1868" si="2072">IF(AND($K1805&lt;$J1805, $K1805&lt;$L1805), X1804+$C$1736*(I1805 - X1804), X1804)</f>
        <v>-0.43701741596298294</v>
      </c>
      <c r="Y1805" s="2">
        <f t="shared" ref="Y1805:Y1868" si="2073">IF(AND($L1805&lt;$J1805, $L1805&lt;$K1805), Y1804+$C$1736*(D1805 - Y1804), Y1804)</f>
        <v>-0.10200586916648238</v>
      </c>
      <c r="Z1805" s="2">
        <f t="shared" ref="Z1805:Z1868" si="2074">IF(AND($L1805&lt;$J1805, $L1805&lt;$K1805), Z1804+$C$1736*(E1805 - Z1804), Z1804)</f>
        <v>-9.7987239658974462E-2</v>
      </c>
      <c r="AA1805" s="2">
        <f t="shared" ref="AA1805:AA1868" si="2075">IF(AND($L1805&lt;$J1805, $L1805&lt;$K1805), AA1804+$C$1736*(F1805 - AA1804), AA1804)</f>
        <v>0.23703234833663156</v>
      </c>
      <c r="AB1805" s="2">
        <f t="shared" ref="AB1805:AB1868" si="2076">IF(AND($L1805&lt;$J1805, $L1805&lt;$K1805), AB1804+$C$1736*(G1805 - AB1804), AB1804)</f>
        <v>-4.9740520632633949E-2</v>
      </c>
      <c r="AC1805" s="2">
        <f t="shared" ref="AC1805:AC1868" si="2077">IF(AND($L1805&lt;$J1805, $L1805&lt;$K1805), AC1804+$C$1736*(H1805 - AC1804), AC1804)</f>
        <v>-6.5959409289531604E-2</v>
      </c>
      <c r="AD1805" s="2">
        <f t="shared" ref="AD1805:AD1868" si="2078">IF(AND($L1805&lt;$J1805, $L1805&lt;$K1805), AD1804+$C$1736*(I1805 - AD1804), AD1804)</f>
        <v>0.38322339355166246</v>
      </c>
    </row>
    <row r="1806" spans="2:30" x14ac:dyDescent="0.35">
      <c r="B1806" s="32"/>
      <c r="C1806" s="2" t="str">
        <f t="shared" ref="C1806:I1806" si="2079">C1614</f>
        <v>Guinea-Bissau</v>
      </c>
      <c r="D1806" s="2">
        <f t="shared" si="2079"/>
        <v>1.1772486772486774</v>
      </c>
      <c r="E1806" s="2">
        <f t="shared" si="2079"/>
        <v>1.4911463187325256</v>
      </c>
      <c r="F1806" s="2">
        <f t="shared" si="2079"/>
        <v>-1.4622641509433969</v>
      </c>
      <c r="G1806" s="2">
        <f t="shared" si="2079"/>
        <v>3.5623188405797102</v>
      </c>
      <c r="H1806" s="2">
        <f t="shared" si="2079"/>
        <v>0.22096317280453254</v>
      </c>
      <c r="I1806" s="2">
        <f t="shared" si="2079"/>
        <v>-0.48169556840077066</v>
      </c>
      <c r="J1806" s="3">
        <f t="shared" si="2058"/>
        <v>2.0122592489418762</v>
      </c>
      <c r="K1806" s="3">
        <f t="shared" si="2059"/>
        <v>1.8425559760188646</v>
      </c>
      <c r="L1806" s="3">
        <f t="shared" si="2060"/>
        <v>4.5745850589072417</v>
      </c>
      <c r="M1806" s="2">
        <f t="shared" si="2061"/>
        <v>1.4883420281819151</v>
      </c>
      <c r="N1806" s="2">
        <f t="shared" si="2062"/>
        <v>2.1376867540206246</v>
      </c>
      <c r="O1806" s="2">
        <f t="shared" si="2063"/>
        <v>-1.6012513330019429</v>
      </c>
      <c r="P1806" s="2">
        <f t="shared" si="2064"/>
        <v>5.3517415488553333</v>
      </c>
      <c r="Q1806" s="2">
        <f t="shared" si="2065"/>
        <v>0.78036604138383026</v>
      </c>
      <c r="R1806" s="2">
        <f t="shared" si="2066"/>
        <v>-0.49223323659349821</v>
      </c>
      <c r="S1806" s="2">
        <f t="shared" si="2067"/>
        <v>1.0830027587400413</v>
      </c>
      <c r="T1806" s="2">
        <f t="shared" si="2068"/>
        <v>1.1097822216414241</v>
      </c>
      <c r="U1806" s="2">
        <f t="shared" si="2069"/>
        <v>-0.9511187006146411</v>
      </c>
      <c r="V1806" s="2">
        <f t="shared" si="2070"/>
        <v>1.83893129190503</v>
      </c>
      <c r="W1806" s="2">
        <f t="shared" si="2071"/>
        <v>0.24811931638292328</v>
      </c>
      <c r="X1806" s="2">
        <f t="shared" si="2072"/>
        <v>-0.43706104697122294</v>
      </c>
      <c r="Y1806" s="2">
        <f t="shared" si="2073"/>
        <v>-0.10200586916648238</v>
      </c>
      <c r="Z1806" s="2">
        <f t="shared" si="2074"/>
        <v>-9.7987239658974462E-2</v>
      </c>
      <c r="AA1806" s="2">
        <f t="shared" si="2075"/>
        <v>0.23703234833663156</v>
      </c>
      <c r="AB1806" s="2">
        <f t="shared" si="2076"/>
        <v>-4.9740520632633949E-2</v>
      </c>
      <c r="AC1806" s="2">
        <f t="shared" si="2077"/>
        <v>-6.5959409289531604E-2</v>
      </c>
      <c r="AD1806" s="2">
        <f t="shared" si="2078"/>
        <v>0.38322339355166246</v>
      </c>
    </row>
    <row r="1807" spans="2:30" x14ac:dyDescent="0.35">
      <c r="B1807" s="32"/>
      <c r="C1807" s="2" t="str">
        <f t="shared" ref="C1807:I1807" si="2080">C1615</f>
        <v>Guyana</v>
      </c>
      <c r="D1807" s="2">
        <f t="shared" si="2080"/>
        <v>0.1084656084656085</v>
      </c>
      <c r="E1807" s="2">
        <f t="shared" si="2080"/>
        <v>0.41379310344827586</v>
      </c>
      <c r="F1807" s="2">
        <f t="shared" si="2080"/>
        <v>-0.34905660377358538</v>
      </c>
      <c r="G1807" s="2">
        <f t="shared" si="2080"/>
        <v>0.67536231884057973</v>
      </c>
      <c r="H1807" s="2">
        <f t="shared" si="2080"/>
        <v>0.34560906515580742</v>
      </c>
      <c r="I1807" s="2">
        <f t="shared" si="2080"/>
        <v>-0.22350674373795754</v>
      </c>
      <c r="J1807" s="3">
        <f t="shared" si="2058"/>
        <v>5.3454289024674893</v>
      </c>
      <c r="K1807" s="3">
        <f t="shared" si="2059"/>
        <v>1.790420264905545</v>
      </c>
      <c r="L1807" s="3">
        <f t="shared" si="2060"/>
        <v>1.308816953870221</v>
      </c>
      <c r="M1807" s="2">
        <f t="shared" si="2061"/>
        <v>1.4883420281819151</v>
      </c>
      <c r="N1807" s="2">
        <f t="shared" si="2062"/>
        <v>2.1376867540206246</v>
      </c>
      <c r="O1807" s="2">
        <f t="shared" si="2063"/>
        <v>-1.6012513330019429</v>
      </c>
      <c r="P1807" s="2">
        <f t="shared" si="2064"/>
        <v>5.3517415488553333</v>
      </c>
      <c r="Q1807" s="2">
        <f t="shared" si="2065"/>
        <v>0.78036604138383026</v>
      </c>
      <c r="R1807" s="2">
        <f t="shared" si="2066"/>
        <v>-0.49223323659349821</v>
      </c>
      <c r="S1807" s="2">
        <f t="shared" si="2067"/>
        <v>1.0830027587400413</v>
      </c>
      <c r="T1807" s="2">
        <f t="shared" si="2068"/>
        <v>1.1097822216414241</v>
      </c>
      <c r="U1807" s="2">
        <f t="shared" si="2069"/>
        <v>-0.9511187006146411</v>
      </c>
      <c r="V1807" s="2">
        <f t="shared" si="2070"/>
        <v>1.83893129190503</v>
      </c>
      <c r="W1807" s="2">
        <f t="shared" si="2071"/>
        <v>0.24811931638292328</v>
      </c>
      <c r="X1807" s="2">
        <f t="shared" si="2072"/>
        <v>-0.43706104697122294</v>
      </c>
      <c r="Y1807" s="2">
        <f t="shared" si="2073"/>
        <v>-0.10180033061410729</v>
      </c>
      <c r="Z1807" s="2">
        <f t="shared" si="2074"/>
        <v>-9.7487454167658791E-2</v>
      </c>
      <c r="AA1807" s="2">
        <f t="shared" si="2075"/>
        <v>0.23645999584433641</v>
      </c>
      <c r="AB1807" s="2">
        <f t="shared" si="2076"/>
        <v>-4.9032412390960886E-2</v>
      </c>
      <c r="AC1807" s="2">
        <f t="shared" si="2077"/>
        <v>-6.555748695120607E-2</v>
      </c>
      <c r="AD1807" s="2">
        <f t="shared" si="2078"/>
        <v>0.38263088365196557</v>
      </c>
    </row>
    <row r="1808" spans="2:30" x14ac:dyDescent="0.35">
      <c r="B1808" s="32"/>
      <c r="C1808" s="2" t="str">
        <f t="shared" ref="C1808:I1808" si="2081">C1616</f>
        <v>Haiti</v>
      </c>
      <c r="D1808" s="2">
        <f t="shared" si="2081"/>
        <v>0.36243386243386244</v>
      </c>
      <c r="E1808" s="2">
        <f t="shared" si="2081"/>
        <v>1.3233923578751163</v>
      </c>
      <c r="F1808" s="2">
        <f t="shared" si="2081"/>
        <v>-0.92452830188679269</v>
      </c>
      <c r="G1808" s="2">
        <f t="shared" si="2081"/>
        <v>2.4782608695652173</v>
      </c>
      <c r="H1808" s="2">
        <f t="shared" si="2081"/>
        <v>0.1869688385269121</v>
      </c>
      <c r="I1808" s="2">
        <f t="shared" si="2081"/>
        <v>-0.44315992292870898</v>
      </c>
      <c r="J1808" s="3">
        <f t="shared" si="2058"/>
        <v>3.3166426197074421</v>
      </c>
      <c r="K1808" s="3">
        <f t="shared" si="2059"/>
        <v>0.98897662259090025</v>
      </c>
      <c r="L1808" s="3">
        <f t="shared" si="2060"/>
        <v>3.2734107576116549</v>
      </c>
      <c r="M1808" s="2">
        <f t="shared" si="2061"/>
        <v>1.4883420281819151</v>
      </c>
      <c r="N1808" s="2">
        <f t="shared" si="2062"/>
        <v>2.1376867540206246</v>
      </c>
      <c r="O1808" s="2">
        <f t="shared" si="2063"/>
        <v>-1.6012513330019429</v>
      </c>
      <c r="P1808" s="2">
        <f t="shared" si="2064"/>
        <v>5.3517415488553333</v>
      </c>
      <c r="Q1808" s="2">
        <f t="shared" si="2065"/>
        <v>0.78036604138383026</v>
      </c>
      <c r="R1808" s="2">
        <f t="shared" si="2066"/>
        <v>-0.49223323659349821</v>
      </c>
      <c r="S1808" s="2">
        <f t="shared" si="2067"/>
        <v>1.0822990781772424</v>
      </c>
      <c r="T1808" s="2">
        <f t="shared" si="2068"/>
        <v>1.1099908252900899</v>
      </c>
      <c r="U1808" s="2">
        <f t="shared" si="2069"/>
        <v>-0.95109273342838341</v>
      </c>
      <c r="V1808" s="2">
        <f t="shared" si="2070"/>
        <v>1.8395556371957138</v>
      </c>
      <c r="W1808" s="2">
        <f t="shared" si="2071"/>
        <v>0.24805959911939202</v>
      </c>
      <c r="X1808" s="2">
        <f t="shared" si="2072"/>
        <v>-0.43706700290477518</v>
      </c>
      <c r="Y1808" s="2">
        <f t="shared" si="2073"/>
        <v>-0.10180033061410729</v>
      </c>
      <c r="Z1808" s="2">
        <f t="shared" si="2074"/>
        <v>-9.7487454167658791E-2</v>
      </c>
      <c r="AA1808" s="2">
        <f t="shared" si="2075"/>
        <v>0.23645999584433641</v>
      </c>
      <c r="AB1808" s="2">
        <f t="shared" si="2076"/>
        <v>-4.9032412390960886E-2</v>
      </c>
      <c r="AC1808" s="2">
        <f t="shared" si="2077"/>
        <v>-6.555748695120607E-2</v>
      </c>
      <c r="AD1808" s="2">
        <f t="shared" si="2078"/>
        <v>0.38263088365196557</v>
      </c>
    </row>
    <row r="1809" spans="2:30" x14ac:dyDescent="0.35">
      <c r="B1809" s="32"/>
      <c r="C1809" s="2" t="str">
        <f t="shared" ref="C1809:I1809" si="2082">C1617</f>
        <v>Honduras</v>
      </c>
      <c r="D1809" s="2">
        <f t="shared" si="2082"/>
        <v>0.1084656084656085</v>
      </c>
      <c r="E1809" s="2">
        <f t="shared" si="2082"/>
        <v>4.1006523765144437E-2</v>
      </c>
      <c r="F1809" s="2">
        <f t="shared" si="2082"/>
        <v>0.15094339622641464</v>
      </c>
      <c r="G1809" s="2">
        <f t="shared" si="2082"/>
        <v>7.2463768115942032E-2</v>
      </c>
      <c r="H1809" s="2">
        <f t="shared" si="2082"/>
        <v>0.67044381491973548</v>
      </c>
      <c r="I1809" s="2">
        <f t="shared" si="2082"/>
        <v>-0.41233140655105965</v>
      </c>
      <c r="J1809" s="3">
        <f t="shared" si="2058"/>
        <v>6.1040604826043863</v>
      </c>
      <c r="K1809" s="3">
        <f t="shared" si="2059"/>
        <v>2.5704467790549539</v>
      </c>
      <c r="L1809" s="3">
        <f t="shared" si="2060"/>
        <v>1.1221094941890761</v>
      </c>
      <c r="M1809" s="2">
        <f t="shared" si="2061"/>
        <v>1.4883420281819151</v>
      </c>
      <c r="N1809" s="2">
        <f t="shared" si="2062"/>
        <v>2.1376867540206246</v>
      </c>
      <c r="O1809" s="2">
        <f t="shared" si="2063"/>
        <v>-1.6012513330019429</v>
      </c>
      <c r="P1809" s="2">
        <f t="shared" si="2064"/>
        <v>5.3517415488553333</v>
      </c>
      <c r="Q1809" s="2">
        <f t="shared" si="2065"/>
        <v>0.78036604138383026</v>
      </c>
      <c r="R1809" s="2">
        <f t="shared" si="2066"/>
        <v>-0.49223323659349821</v>
      </c>
      <c r="S1809" s="2">
        <f t="shared" si="2067"/>
        <v>1.0822990781772424</v>
      </c>
      <c r="T1809" s="2">
        <f t="shared" si="2068"/>
        <v>1.1099908252900899</v>
      </c>
      <c r="U1809" s="2">
        <f t="shared" si="2069"/>
        <v>-0.95109273342838341</v>
      </c>
      <c r="V1809" s="2">
        <f t="shared" si="2070"/>
        <v>1.8395556371957138</v>
      </c>
      <c r="W1809" s="2">
        <f t="shared" si="2071"/>
        <v>0.24805959911939202</v>
      </c>
      <c r="X1809" s="2">
        <f t="shared" si="2072"/>
        <v>-0.43706700290477518</v>
      </c>
      <c r="Y1809" s="2">
        <f t="shared" si="2073"/>
        <v>-0.10159499278297475</v>
      </c>
      <c r="Z1809" s="2">
        <f t="shared" si="2074"/>
        <v>-9.7352206142333794E-2</v>
      </c>
      <c r="AA1809" s="2">
        <f t="shared" si="2075"/>
        <v>0.23637648354002203</v>
      </c>
      <c r="AB1809" s="2">
        <f t="shared" si="2076"/>
        <v>-4.8913763777184614E-2</v>
      </c>
      <c r="AC1809" s="2">
        <f t="shared" si="2077"/>
        <v>-6.4838735679847728E-2</v>
      </c>
      <c r="AD1809" s="2">
        <f t="shared" si="2078"/>
        <v>0.38185455329043916</v>
      </c>
    </row>
    <row r="1810" spans="2:30" x14ac:dyDescent="0.35">
      <c r="B1810" s="32"/>
      <c r="C1810" s="2" t="str">
        <f t="shared" ref="C1810:I1810" si="2083">C1618</f>
        <v>Hungary</v>
      </c>
      <c r="D1810" s="2">
        <f t="shared" si="2083"/>
        <v>-0.3783068783068782</v>
      </c>
      <c r="E1810" s="2">
        <f t="shared" si="2083"/>
        <v>-0.38769804287045662</v>
      </c>
      <c r="F1810" s="2">
        <f t="shared" si="2083"/>
        <v>0.21698113207547154</v>
      </c>
      <c r="G1810" s="2">
        <f t="shared" si="2083"/>
        <v>-0.23478260869565218</v>
      </c>
      <c r="H1810" s="2">
        <f t="shared" si="2083"/>
        <v>-8.8762983947119983E-2</v>
      </c>
      <c r="I1810" s="2">
        <f t="shared" si="2083"/>
        <v>0.78227360308285165</v>
      </c>
      <c r="J1810" s="3">
        <f t="shared" si="2058"/>
        <v>6.8379032546154939</v>
      </c>
      <c r="K1810" s="3">
        <f t="shared" si="2059"/>
        <v>3.4123244841960108</v>
      </c>
      <c r="L1810" s="3">
        <f t="shared" si="2060"/>
        <v>0.59724481141079744</v>
      </c>
      <c r="M1810" s="2">
        <f t="shared" si="2061"/>
        <v>1.4883420281819151</v>
      </c>
      <c r="N1810" s="2">
        <f t="shared" si="2062"/>
        <v>2.1376867540206246</v>
      </c>
      <c r="O1810" s="2">
        <f t="shared" si="2063"/>
        <v>-1.6012513330019429</v>
      </c>
      <c r="P1810" s="2">
        <f t="shared" si="2064"/>
        <v>5.3517415488553333</v>
      </c>
      <c r="Q1810" s="2">
        <f t="shared" si="2065"/>
        <v>0.78036604138383026</v>
      </c>
      <c r="R1810" s="2">
        <f t="shared" si="2066"/>
        <v>-0.49223323659349821</v>
      </c>
      <c r="S1810" s="2">
        <f t="shared" si="2067"/>
        <v>1.0822990781772424</v>
      </c>
      <c r="T1810" s="2">
        <f t="shared" si="2068"/>
        <v>1.1099908252900899</v>
      </c>
      <c r="U1810" s="2">
        <f t="shared" si="2069"/>
        <v>-0.95109273342838341</v>
      </c>
      <c r="V1810" s="2">
        <f t="shared" si="2070"/>
        <v>1.8395556371957138</v>
      </c>
      <c r="W1810" s="2">
        <f t="shared" si="2071"/>
        <v>0.24805959911939202</v>
      </c>
      <c r="X1810" s="2">
        <f t="shared" si="2072"/>
        <v>-0.43706700290477518</v>
      </c>
      <c r="Y1810" s="2">
        <f t="shared" si="2073"/>
        <v>-0.10186521923368169</v>
      </c>
      <c r="Z1810" s="2">
        <f t="shared" si="2074"/>
        <v>-9.7635746998513601E-2</v>
      </c>
      <c r="AA1810" s="2">
        <f t="shared" si="2075"/>
        <v>0.23635754276710744</v>
      </c>
      <c r="AB1810" s="2">
        <f t="shared" si="2076"/>
        <v>-4.9095276321050305E-2</v>
      </c>
      <c r="AC1810" s="2">
        <f t="shared" si="2077"/>
        <v>-6.4862099203546242E-2</v>
      </c>
      <c r="AD1810" s="2">
        <f t="shared" si="2078"/>
        <v>0.38224558751875204</v>
      </c>
    </row>
    <row r="1811" spans="2:30" x14ac:dyDescent="0.35">
      <c r="B1811" s="32"/>
      <c r="C1811" s="2" t="str">
        <f t="shared" ref="C1811:I1811" si="2084">C1619</f>
        <v>Iceland</v>
      </c>
      <c r="D1811" s="2">
        <f t="shared" si="2084"/>
        <v>-0.28835978835978832</v>
      </c>
      <c r="E1811" s="2">
        <f t="shared" si="2084"/>
        <v>-0.46598322460391423</v>
      </c>
      <c r="F1811" s="2">
        <f t="shared" si="2084"/>
        <v>0.86792452830188749</v>
      </c>
      <c r="G1811" s="2">
        <f t="shared" si="2084"/>
        <v>-0.28115942028985508</v>
      </c>
      <c r="H1811" s="2">
        <f t="shared" si="2084"/>
        <v>-0.54202077431539175</v>
      </c>
      <c r="I1811" s="2">
        <f t="shared" si="2084"/>
        <v>1.0404624277456647</v>
      </c>
      <c r="J1811" s="3">
        <f t="shared" si="2058"/>
        <v>7.2013910013659723</v>
      </c>
      <c r="K1811" s="3">
        <f t="shared" si="2059"/>
        <v>3.8698806574363065</v>
      </c>
      <c r="L1811" s="3">
        <f t="shared" si="2060"/>
        <v>1.1331904176695324</v>
      </c>
      <c r="M1811" s="2">
        <f t="shared" si="2061"/>
        <v>1.4883420281819151</v>
      </c>
      <c r="N1811" s="2">
        <f t="shared" si="2062"/>
        <v>2.1376867540206246</v>
      </c>
      <c r="O1811" s="2">
        <f t="shared" si="2063"/>
        <v>-1.6012513330019429</v>
      </c>
      <c r="P1811" s="2">
        <f t="shared" si="2064"/>
        <v>5.3517415488553333</v>
      </c>
      <c r="Q1811" s="2">
        <f t="shared" si="2065"/>
        <v>0.78036604138383026</v>
      </c>
      <c r="R1811" s="2">
        <f t="shared" si="2066"/>
        <v>-0.49223323659349821</v>
      </c>
      <c r="S1811" s="2">
        <f t="shared" si="2067"/>
        <v>1.0822990781772424</v>
      </c>
      <c r="T1811" s="2">
        <f t="shared" si="2068"/>
        <v>1.1099908252900899</v>
      </c>
      <c r="U1811" s="2">
        <f t="shared" si="2069"/>
        <v>-0.95109273342838341</v>
      </c>
      <c r="V1811" s="2">
        <f t="shared" si="2070"/>
        <v>1.8395556371957138</v>
      </c>
      <c r="W1811" s="2">
        <f t="shared" si="2071"/>
        <v>0.24805959911939202</v>
      </c>
      <c r="X1811" s="2">
        <f t="shared" si="2072"/>
        <v>-0.43706700290477518</v>
      </c>
      <c r="Y1811" s="2">
        <f t="shared" si="2073"/>
        <v>-0.10204734283634391</v>
      </c>
      <c r="Z1811" s="2">
        <f t="shared" si="2074"/>
        <v>-9.7995461332112621E-2</v>
      </c>
      <c r="AA1811" s="2">
        <f t="shared" si="2075"/>
        <v>0.23697430740141875</v>
      </c>
      <c r="AB1811" s="2">
        <f t="shared" si="2076"/>
        <v>-4.9321901461644842E-2</v>
      </c>
      <c r="AC1811" s="2">
        <f t="shared" si="2077"/>
        <v>-6.532807447221016E-2</v>
      </c>
      <c r="AD1811" s="2">
        <f t="shared" si="2078"/>
        <v>0.38288837740178611</v>
      </c>
    </row>
    <row r="1812" spans="2:30" x14ac:dyDescent="0.35">
      <c r="B1812" s="32"/>
      <c r="C1812" s="2" t="str">
        <f t="shared" ref="C1812:I1812" si="2085">C1620</f>
        <v>India</v>
      </c>
      <c r="D1812" s="2">
        <f t="shared" si="2085"/>
        <v>-1.8518518518518358E-2</v>
      </c>
      <c r="E1812" s="2">
        <f t="shared" si="2085"/>
        <v>0.59273066169617883</v>
      </c>
      <c r="F1812" s="2">
        <f t="shared" si="2085"/>
        <v>-0.38679245283018837</v>
      </c>
      <c r="G1812" s="2">
        <f t="shared" si="2085"/>
        <v>0.53623188405797106</v>
      </c>
      <c r="H1812" s="2">
        <f t="shared" si="2085"/>
        <v>1.2747875354107647</v>
      </c>
      <c r="I1812" s="2">
        <f t="shared" si="2085"/>
        <v>-0.20038535645472055</v>
      </c>
      <c r="J1812" s="3">
        <f t="shared" si="2058"/>
        <v>5.4452905833109506</v>
      </c>
      <c r="K1812" s="3">
        <f t="shared" si="2059"/>
        <v>2.1463069508203931</v>
      </c>
      <c r="L1812" s="3">
        <f t="shared" si="2060"/>
        <v>1.8308893863067559</v>
      </c>
      <c r="M1812" s="2">
        <f t="shared" si="2061"/>
        <v>1.4883420281819151</v>
      </c>
      <c r="N1812" s="2">
        <f t="shared" si="2062"/>
        <v>2.1376867540206246</v>
      </c>
      <c r="O1812" s="2">
        <f t="shared" si="2063"/>
        <v>-1.6012513330019429</v>
      </c>
      <c r="P1812" s="2">
        <f t="shared" si="2064"/>
        <v>5.3517415488553333</v>
      </c>
      <c r="Q1812" s="2">
        <f t="shared" si="2065"/>
        <v>0.78036604138383026</v>
      </c>
      <c r="R1812" s="2">
        <f t="shared" si="2066"/>
        <v>-0.49223323659349821</v>
      </c>
      <c r="S1812" s="2">
        <f t="shared" si="2067"/>
        <v>1.0822990781772424</v>
      </c>
      <c r="T1812" s="2">
        <f t="shared" si="2068"/>
        <v>1.1099908252900899</v>
      </c>
      <c r="U1812" s="2">
        <f t="shared" si="2069"/>
        <v>-0.95109273342838341</v>
      </c>
      <c r="V1812" s="2">
        <f t="shared" si="2070"/>
        <v>1.8395556371957138</v>
      </c>
      <c r="W1812" s="2">
        <f t="shared" si="2071"/>
        <v>0.24805959911939202</v>
      </c>
      <c r="X1812" s="2">
        <f t="shared" si="2072"/>
        <v>-0.43706700290477518</v>
      </c>
      <c r="Y1812" s="2">
        <f t="shared" si="2073"/>
        <v>-0.10196577171884603</v>
      </c>
      <c r="Z1812" s="2">
        <f t="shared" si="2074"/>
        <v>-9.7320924102592798E-2</v>
      </c>
      <c r="AA1812" s="2">
        <f t="shared" si="2075"/>
        <v>0.23636516017463008</v>
      </c>
      <c r="AB1812" s="2">
        <f t="shared" si="2076"/>
        <v>-4.8750071592973343E-2</v>
      </c>
      <c r="AC1812" s="2">
        <f t="shared" si="2077"/>
        <v>-6.401936782193382E-2</v>
      </c>
      <c r="AD1812" s="2">
        <f t="shared" si="2078"/>
        <v>0.38231877414606685</v>
      </c>
    </row>
    <row r="1813" spans="2:30" x14ac:dyDescent="0.35">
      <c r="B1813" s="32"/>
      <c r="C1813" s="2" t="str">
        <f t="shared" ref="C1813:I1813" si="2086">C1621</f>
        <v>Indonesia</v>
      </c>
      <c r="D1813" s="2">
        <f t="shared" si="2086"/>
        <v>2.9100529100529182E-2</v>
      </c>
      <c r="E1813" s="2">
        <f t="shared" si="2086"/>
        <v>0.26467847157502333</v>
      </c>
      <c r="F1813" s="2">
        <f t="shared" si="2086"/>
        <v>-0.18867924528301896</v>
      </c>
      <c r="G1813" s="2">
        <f t="shared" si="2086"/>
        <v>0.72173913043478266</v>
      </c>
      <c r="H1813" s="2">
        <f t="shared" si="2086"/>
        <v>0.640226628895184</v>
      </c>
      <c r="I1813" s="2">
        <f t="shared" si="2086"/>
        <v>-0.36608863198458569</v>
      </c>
      <c r="J1813" s="3">
        <f t="shared" si="2058"/>
        <v>5.3949401843336933</v>
      </c>
      <c r="K1813" s="3">
        <f t="shared" si="2059"/>
        <v>1.9527931629323785</v>
      </c>
      <c r="L1813" s="3">
        <f t="shared" si="2060"/>
        <v>1.4066322775256321</v>
      </c>
      <c r="M1813" s="2">
        <f t="shared" si="2061"/>
        <v>1.4883420281819151</v>
      </c>
      <c r="N1813" s="2">
        <f t="shared" si="2062"/>
        <v>2.1376867540206246</v>
      </c>
      <c r="O1813" s="2">
        <f t="shared" si="2063"/>
        <v>-1.6012513330019429</v>
      </c>
      <c r="P1813" s="2">
        <f t="shared" si="2064"/>
        <v>5.3517415488553333</v>
      </c>
      <c r="Q1813" s="2">
        <f t="shared" si="2065"/>
        <v>0.78036604138383026</v>
      </c>
      <c r="R1813" s="2">
        <f t="shared" si="2066"/>
        <v>-0.49223323659349821</v>
      </c>
      <c r="S1813" s="2">
        <f t="shared" si="2067"/>
        <v>1.0822990781772424</v>
      </c>
      <c r="T1813" s="2">
        <f t="shared" si="2068"/>
        <v>1.1099908252900899</v>
      </c>
      <c r="U1813" s="2">
        <f t="shared" si="2069"/>
        <v>-0.95109273342838341</v>
      </c>
      <c r="V1813" s="2">
        <f t="shared" si="2070"/>
        <v>1.8395556371957138</v>
      </c>
      <c r="W1813" s="2">
        <f t="shared" si="2071"/>
        <v>0.24805959911939202</v>
      </c>
      <c r="X1813" s="2">
        <f t="shared" si="2072"/>
        <v>-0.43706700290477518</v>
      </c>
      <c r="Y1813" s="2">
        <f t="shared" si="2073"/>
        <v>-0.10183777728445212</v>
      </c>
      <c r="Z1813" s="2">
        <f t="shared" si="2074"/>
        <v>-9.6967409067751378E-2</v>
      </c>
      <c r="AA1813" s="2">
        <f t="shared" si="2075"/>
        <v>0.23595007774742535</v>
      </c>
      <c r="AB1813" s="2">
        <f t="shared" si="2076"/>
        <v>-4.7997640731618114E-2</v>
      </c>
      <c r="AC1813" s="2">
        <f t="shared" si="2077"/>
        <v>-6.3331627590764758E-2</v>
      </c>
      <c r="AD1813" s="2">
        <f t="shared" si="2078"/>
        <v>0.3815879075385174</v>
      </c>
    </row>
    <row r="1814" spans="2:30" x14ac:dyDescent="0.35">
      <c r="B1814" s="32"/>
      <c r="C1814" s="2" t="str">
        <f t="shared" ref="C1814:I1814" si="2087">C1622</f>
        <v>Iran</v>
      </c>
      <c r="D1814" s="2">
        <f t="shared" si="2087"/>
        <v>-6.0846560846560718E-2</v>
      </c>
      <c r="E1814" s="2">
        <f t="shared" si="2087"/>
        <v>-5.9645852749301002E-2</v>
      </c>
      <c r="F1814" s="2">
        <f t="shared" si="2087"/>
        <v>0.28301886792452846</v>
      </c>
      <c r="G1814" s="2">
        <f t="shared" si="2087"/>
        <v>-0.21159420289855072</v>
      </c>
      <c r="H1814" s="2">
        <f t="shared" si="2087"/>
        <v>0.31539187913125594</v>
      </c>
      <c r="I1814" s="2">
        <f t="shared" si="2087"/>
        <v>7.7071290944123377E-2</v>
      </c>
      <c r="J1814" s="3">
        <f t="shared" si="2058"/>
        <v>6.5015185428198325</v>
      </c>
      <c r="K1814" s="3">
        <f t="shared" si="2059"/>
        <v>2.9451571847492604</v>
      </c>
      <c r="L1814" s="3">
        <f t="shared" si="2060"/>
        <v>0.51789414833398739</v>
      </c>
      <c r="M1814" s="2">
        <f t="shared" si="2061"/>
        <v>1.4883420281819151</v>
      </c>
      <c r="N1814" s="2">
        <f t="shared" si="2062"/>
        <v>2.1376867540206246</v>
      </c>
      <c r="O1814" s="2">
        <f t="shared" si="2063"/>
        <v>-1.6012513330019429</v>
      </c>
      <c r="P1814" s="2">
        <f t="shared" si="2064"/>
        <v>5.3517415488553333</v>
      </c>
      <c r="Q1814" s="2">
        <f t="shared" si="2065"/>
        <v>0.78036604138383026</v>
      </c>
      <c r="R1814" s="2">
        <f t="shared" si="2066"/>
        <v>-0.49223323659349821</v>
      </c>
      <c r="S1814" s="2">
        <f t="shared" si="2067"/>
        <v>1.0822990781772424</v>
      </c>
      <c r="T1814" s="2">
        <f t="shared" si="2068"/>
        <v>1.1099908252900899</v>
      </c>
      <c r="U1814" s="2">
        <f t="shared" si="2069"/>
        <v>-0.95109273342838341</v>
      </c>
      <c r="V1814" s="2">
        <f t="shared" si="2070"/>
        <v>1.8395556371957138</v>
      </c>
      <c r="W1814" s="2">
        <f t="shared" si="2071"/>
        <v>0.24805959911939202</v>
      </c>
      <c r="X1814" s="2">
        <f t="shared" si="2072"/>
        <v>-0.43706700290477518</v>
      </c>
      <c r="Y1814" s="2">
        <f t="shared" si="2073"/>
        <v>-0.10179774679964949</v>
      </c>
      <c r="Z1814" s="2">
        <f t="shared" si="2074"/>
        <v>-9.6930962235409146E-2</v>
      </c>
      <c r="AA1814" s="2">
        <f t="shared" si="2075"/>
        <v>0.23599604336283267</v>
      </c>
      <c r="AB1814" s="2">
        <f t="shared" si="2076"/>
        <v>-4.8157402999359257E-2</v>
      </c>
      <c r="AC1814" s="2">
        <f t="shared" si="2077"/>
        <v>-6.296178041623153E-2</v>
      </c>
      <c r="AD1814" s="2">
        <f t="shared" si="2078"/>
        <v>0.38129052803012442</v>
      </c>
    </row>
    <row r="1815" spans="2:30" x14ac:dyDescent="0.35">
      <c r="B1815" s="32"/>
      <c r="C1815" s="2" t="str">
        <f t="shared" ref="C1815:I1815" si="2088">C1623</f>
        <v>Iraq</v>
      </c>
      <c r="D1815" s="2">
        <f t="shared" si="2088"/>
        <v>0.74867724867724861</v>
      </c>
      <c r="E1815" s="2">
        <f t="shared" si="2088"/>
        <v>0.31686859273066165</v>
      </c>
      <c r="F1815" s="2">
        <f t="shared" si="2088"/>
        <v>-0.28301886792452846</v>
      </c>
      <c r="G1815" s="2">
        <f t="shared" si="2088"/>
        <v>0.15362318840579711</v>
      </c>
      <c r="H1815" s="2">
        <f t="shared" si="2088"/>
        <v>1.7053824362606229</v>
      </c>
      <c r="I1815" s="2">
        <f t="shared" si="2088"/>
        <v>-0.25818882466281307</v>
      </c>
      <c r="J1815" s="3">
        <f t="shared" si="2058"/>
        <v>5.7906032674753796</v>
      </c>
      <c r="K1815" s="3">
        <f t="shared" si="2059"/>
        <v>2.486930752324144</v>
      </c>
      <c r="L1815" s="3">
        <f t="shared" si="2060"/>
        <v>2.1772929949832305</v>
      </c>
      <c r="M1815" s="2">
        <f t="shared" si="2061"/>
        <v>1.4883420281819151</v>
      </c>
      <c r="N1815" s="2">
        <f t="shared" si="2062"/>
        <v>2.1376867540206246</v>
      </c>
      <c r="O1815" s="2">
        <f t="shared" si="2063"/>
        <v>-1.6012513330019429</v>
      </c>
      <c r="P1815" s="2">
        <f t="shared" si="2064"/>
        <v>5.3517415488553333</v>
      </c>
      <c r="Q1815" s="2">
        <f t="shared" si="2065"/>
        <v>0.78036604138383026</v>
      </c>
      <c r="R1815" s="2">
        <f t="shared" si="2066"/>
        <v>-0.49223323659349821</v>
      </c>
      <c r="S1815" s="2">
        <f t="shared" si="2067"/>
        <v>1.0822990781772424</v>
      </c>
      <c r="T1815" s="2">
        <f t="shared" si="2068"/>
        <v>1.1099908252900899</v>
      </c>
      <c r="U1815" s="2">
        <f t="shared" si="2069"/>
        <v>-0.95109273342838341</v>
      </c>
      <c r="V1815" s="2">
        <f t="shared" si="2070"/>
        <v>1.8395556371957138</v>
      </c>
      <c r="W1815" s="2">
        <f t="shared" si="2071"/>
        <v>0.24805959911939202</v>
      </c>
      <c r="X1815" s="2">
        <f t="shared" si="2072"/>
        <v>-0.43706700290477518</v>
      </c>
      <c r="Y1815" s="2">
        <f t="shared" si="2073"/>
        <v>-0.10096720481187908</v>
      </c>
      <c r="Z1815" s="2">
        <f t="shared" si="2074"/>
        <v>-9.6526861107512588E-2</v>
      </c>
      <c r="AA1815" s="2">
        <f t="shared" si="2075"/>
        <v>0.2354891928635286</v>
      </c>
      <c r="AB1815" s="2">
        <f t="shared" si="2076"/>
        <v>-4.7960351640565162E-2</v>
      </c>
      <c r="AC1815" s="2">
        <f t="shared" si="2077"/>
        <v>-6.1234881767133043E-2</v>
      </c>
      <c r="AD1815" s="2">
        <f t="shared" si="2078"/>
        <v>0.38066603647476022</v>
      </c>
    </row>
    <row r="1816" spans="2:30" x14ac:dyDescent="0.35">
      <c r="B1816" s="32"/>
      <c r="C1816" s="2" t="str">
        <f t="shared" ref="C1816:I1816" si="2089">C1624</f>
        <v>Israel</v>
      </c>
      <c r="D1816" s="2">
        <f t="shared" si="2089"/>
        <v>0.44179894179894175</v>
      </c>
      <c r="E1816" s="2">
        <f t="shared" si="2089"/>
        <v>-0.41006523765144448</v>
      </c>
      <c r="F1816" s="2">
        <f t="shared" si="2089"/>
        <v>0.87735849056603799</v>
      </c>
      <c r="G1816" s="2">
        <f t="shared" si="2089"/>
        <v>-0.28695652173913044</v>
      </c>
      <c r="H1816" s="2">
        <f t="shared" si="2089"/>
        <v>-0.26251180358829085</v>
      </c>
      <c r="I1816" s="2">
        <f t="shared" si="2089"/>
        <v>1.2485549132947977</v>
      </c>
      <c r="J1816" s="3">
        <f t="shared" si="2058"/>
        <v>7.045754240240262</v>
      </c>
      <c r="K1816" s="3">
        <f t="shared" si="2059"/>
        <v>3.6997436534773032</v>
      </c>
      <c r="L1816" s="3">
        <f t="shared" si="2060"/>
        <v>1.2867634863848154</v>
      </c>
      <c r="M1816" s="2">
        <f t="shared" si="2061"/>
        <v>1.4883420281819151</v>
      </c>
      <c r="N1816" s="2">
        <f t="shared" si="2062"/>
        <v>2.1376867540206246</v>
      </c>
      <c r="O1816" s="2">
        <f t="shared" si="2063"/>
        <v>-1.6012513330019429</v>
      </c>
      <c r="P1816" s="2">
        <f t="shared" si="2064"/>
        <v>5.3517415488553333</v>
      </c>
      <c r="Q1816" s="2">
        <f t="shared" si="2065"/>
        <v>0.78036604138383026</v>
      </c>
      <c r="R1816" s="2">
        <f t="shared" si="2066"/>
        <v>-0.49223323659349821</v>
      </c>
      <c r="S1816" s="2">
        <f t="shared" si="2067"/>
        <v>1.0822990781772424</v>
      </c>
      <c r="T1816" s="2">
        <f t="shared" si="2068"/>
        <v>1.1099908252900899</v>
      </c>
      <c r="U1816" s="2">
        <f t="shared" si="2069"/>
        <v>-0.95109273342838341</v>
      </c>
      <c r="V1816" s="2">
        <f t="shared" si="2070"/>
        <v>1.8395556371957138</v>
      </c>
      <c r="W1816" s="2">
        <f t="shared" si="2071"/>
        <v>0.24805959911939202</v>
      </c>
      <c r="X1816" s="2">
        <f t="shared" si="2072"/>
        <v>-0.43706700290477518</v>
      </c>
      <c r="Y1816" s="2">
        <f t="shared" si="2073"/>
        <v>-0.10043715974682946</v>
      </c>
      <c r="Z1816" s="2">
        <f t="shared" si="2074"/>
        <v>-9.6833050928356271E-2</v>
      </c>
      <c r="AA1816" s="2">
        <f t="shared" si="2075"/>
        <v>0.23611601834956619</v>
      </c>
      <c r="AB1816" s="2">
        <f t="shared" si="2076"/>
        <v>-4.8193746337927043E-2</v>
      </c>
      <c r="AC1816" s="2">
        <f t="shared" si="2077"/>
        <v>-6.1431441261099014E-2</v>
      </c>
      <c r="AD1816" s="2">
        <f t="shared" si="2078"/>
        <v>0.38151358420602977</v>
      </c>
    </row>
    <row r="1817" spans="2:30" x14ac:dyDescent="0.35">
      <c r="B1817" s="32"/>
      <c r="C1817" s="2" t="str">
        <f t="shared" ref="C1817:I1817" si="2090">C1625</f>
        <v>Italy</v>
      </c>
      <c r="D1817" s="2">
        <f t="shared" si="2090"/>
        <v>-0.51058201058201047</v>
      </c>
      <c r="E1817" s="2">
        <f t="shared" si="2090"/>
        <v>-0.42497670083876976</v>
      </c>
      <c r="F1817" s="2">
        <f t="shared" si="2090"/>
        <v>0.8867924528301897</v>
      </c>
      <c r="G1817" s="2">
        <f t="shared" si="2090"/>
        <v>-0.29275362318840581</v>
      </c>
      <c r="H1817" s="2">
        <f t="shared" si="2090"/>
        <v>-0.3229461756373937</v>
      </c>
      <c r="I1817" s="2">
        <f t="shared" si="2090"/>
        <v>1.0019267822736031</v>
      </c>
      <c r="J1817" s="3">
        <f t="shared" si="2058"/>
        <v>7.2155000473475415</v>
      </c>
      <c r="K1817" s="3">
        <f t="shared" si="2059"/>
        <v>3.9006039170330009</v>
      </c>
      <c r="L1817" s="3">
        <f t="shared" si="2060"/>
        <v>1.1010853291316787</v>
      </c>
      <c r="M1817" s="2">
        <f t="shared" si="2061"/>
        <v>1.4883420281819151</v>
      </c>
      <c r="N1817" s="2">
        <f t="shared" si="2062"/>
        <v>2.1376867540206246</v>
      </c>
      <c r="O1817" s="2">
        <f t="shared" si="2063"/>
        <v>-1.6012513330019429</v>
      </c>
      <c r="P1817" s="2">
        <f t="shared" si="2064"/>
        <v>5.3517415488553333</v>
      </c>
      <c r="Q1817" s="2">
        <f t="shared" si="2065"/>
        <v>0.78036604138383026</v>
      </c>
      <c r="R1817" s="2">
        <f t="shared" si="2066"/>
        <v>-0.49223323659349821</v>
      </c>
      <c r="S1817" s="2">
        <f t="shared" si="2067"/>
        <v>1.0822990781772424</v>
      </c>
      <c r="T1817" s="2">
        <f t="shared" si="2068"/>
        <v>1.1099908252900899</v>
      </c>
      <c r="U1817" s="2">
        <f t="shared" si="2069"/>
        <v>-0.95109273342838341</v>
      </c>
      <c r="V1817" s="2">
        <f t="shared" si="2070"/>
        <v>1.8395556371957138</v>
      </c>
      <c r="W1817" s="2">
        <f t="shared" si="2071"/>
        <v>0.24805959911939202</v>
      </c>
      <c r="X1817" s="2">
        <f t="shared" si="2072"/>
        <v>-0.43706700290477518</v>
      </c>
      <c r="Y1817" s="2">
        <f t="shared" si="2073"/>
        <v>-0.10083769182772319</v>
      </c>
      <c r="Z1817" s="2">
        <f t="shared" si="2074"/>
        <v>-9.7153503711471911E-2</v>
      </c>
      <c r="AA1817" s="2">
        <f t="shared" si="2075"/>
        <v>0.23675144455511368</v>
      </c>
      <c r="AB1817" s="2">
        <f t="shared" si="2076"/>
        <v>-4.8432574342663841E-2</v>
      </c>
      <c r="AC1817" s="2">
        <f t="shared" si="2077"/>
        <v>-6.1686826743888361E-2</v>
      </c>
      <c r="AD1817" s="2">
        <f t="shared" si="2078"/>
        <v>0.38211945646976764</v>
      </c>
    </row>
    <row r="1818" spans="2:30" x14ac:dyDescent="0.35">
      <c r="B1818" s="32"/>
      <c r="C1818" s="2" t="str">
        <f t="shared" ref="C1818:I1818" si="2091">C1626</f>
        <v>Ivory Coast</v>
      </c>
      <c r="D1818" s="2">
        <f t="shared" si="2091"/>
        <v>1.2671957671957674</v>
      </c>
      <c r="E1818" s="2">
        <f t="shared" si="2091"/>
        <v>1.6924510717614163</v>
      </c>
      <c r="F1818" s="2">
        <f t="shared" si="2091"/>
        <v>-1.5188679245283028</v>
      </c>
      <c r="G1818" s="2">
        <f t="shared" si="2091"/>
        <v>3.2724637681159421</v>
      </c>
      <c r="H1818" s="2">
        <f t="shared" si="2091"/>
        <v>0.17563739376770529</v>
      </c>
      <c r="I1818" s="2">
        <f t="shared" si="2091"/>
        <v>-0.44315992292870898</v>
      </c>
      <c r="J1818" s="3">
        <f t="shared" si="2058"/>
        <v>2.2238319460640246</v>
      </c>
      <c r="K1818" s="3">
        <f t="shared" si="2059"/>
        <v>1.6596153780673772</v>
      </c>
      <c r="L1818" s="3">
        <f t="shared" si="2060"/>
        <v>4.4634247845929744</v>
      </c>
      <c r="M1818" s="2">
        <f t="shared" si="2061"/>
        <v>1.4883420281819151</v>
      </c>
      <c r="N1818" s="2">
        <f t="shared" si="2062"/>
        <v>2.1376867540206246</v>
      </c>
      <c r="O1818" s="2">
        <f t="shared" si="2063"/>
        <v>-1.6012513330019429</v>
      </c>
      <c r="P1818" s="2">
        <f t="shared" si="2064"/>
        <v>5.3517415488553333</v>
      </c>
      <c r="Q1818" s="2">
        <f t="shared" si="2065"/>
        <v>0.78036604138383026</v>
      </c>
      <c r="R1818" s="2">
        <f t="shared" si="2066"/>
        <v>-0.49223323659349821</v>
      </c>
      <c r="S1818" s="2">
        <f t="shared" si="2067"/>
        <v>1.0824796413501121</v>
      </c>
      <c r="T1818" s="2">
        <f t="shared" si="2068"/>
        <v>1.1105596341245345</v>
      </c>
      <c r="U1818" s="2">
        <f t="shared" si="2069"/>
        <v>-0.95164720138844194</v>
      </c>
      <c r="V1818" s="2">
        <f t="shared" si="2070"/>
        <v>1.8409549615423155</v>
      </c>
      <c r="W1818" s="2">
        <f t="shared" si="2071"/>
        <v>0.24798887430947825</v>
      </c>
      <c r="X1818" s="2">
        <f t="shared" si="2072"/>
        <v>-0.43707295302198607</v>
      </c>
      <c r="Y1818" s="2">
        <f t="shared" si="2073"/>
        <v>-0.10083769182772319</v>
      </c>
      <c r="Z1818" s="2">
        <f t="shared" si="2074"/>
        <v>-9.7153503711471911E-2</v>
      </c>
      <c r="AA1818" s="2">
        <f t="shared" si="2075"/>
        <v>0.23675144455511368</v>
      </c>
      <c r="AB1818" s="2">
        <f t="shared" si="2076"/>
        <v>-4.8432574342663841E-2</v>
      </c>
      <c r="AC1818" s="2">
        <f t="shared" si="2077"/>
        <v>-6.1686826743888361E-2</v>
      </c>
      <c r="AD1818" s="2">
        <f t="shared" si="2078"/>
        <v>0.38211945646976764</v>
      </c>
    </row>
    <row r="1819" spans="2:30" x14ac:dyDescent="0.35">
      <c r="B1819" s="32"/>
      <c r="C1819" s="2" t="str">
        <f t="shared" ref="C1819:I1819" si="2092">C1627</f>
        <v>Jamaica</v>
      </c>
      <c r="D1819" s="2">
        <f t="shared" si="2092"/>
        <v>-0.14550264550264544</v>
      </c>
      <c r="E1819" s="2">
        <f t="shared" si="2092"/>
        <v>-5.9645852749301002E-2</v>
      </c>
      <c r="F1819" s="2">
        <f t="shared" si="2092"/>
        <v>8.4905660377359068E-2</v>
      </c>
      <c r="G1819" s="2">
        <f t="shared" si="2092"/>
        <v>0.15942028985507245</v>
      </c>
      <c r="H1819" s="2">
        <f t="shared" si="2092"/>
        <v>-0.28895184135977336</v>
      </c>
      <c r="I1819" s="2">
        <f t="shared" si="2092"/>
        <v>-2.6974951830443097E-2</v>
      </c>
      <c r="J1819" s="3">
        <f t="shared" si="2058"/>
        <v>6.2177930547249352</v>
      </c>
      <c r="K1819" s="3">
        <f t="shared" si="2059"/>
        <v>2.6899456813065314</v>
      </c>
      <c r="L1819" s="3">
        <f t="shared" si="2060"/>
        <v>0.53727959114980417</v>
      </c>
      <c r="M1819" s="2">
        <f t="shared" si="2061"/>
        <v>1.4883420281819151</v>
      </c>
      <c r="N1819" s="2">
        <f t="shared" si="2062"/>
        <v>2.1376867540206246</v>
      </c>
      <c r="O1819" s="2">
        <f t="shared" si="2063"/>
        <v>-1.6012513330019429</v>
      </c>
      <c r="P1819" s="2">
        <f t="shared" si="2064"/>
        <v>5.3517415488553333</v>
      </c>
      <c r="Q1819" s="2">
        <f t="shared" si="2065"/>
        <v>0.78036604138383026</v>
      </c>
      <c r="R1819" s="2">
        <f t="shared" si="2066"/>
        <v>-0.49223323659349821</v>
      </c>
      <c r="S1819" s="2">
        <f t="shared" si="2067"/>
        <v>1.0824796413501121</v>
      </c>
      <c r="T1819" s="2">
        <f t="shared" si="2068"/>
        <v>1.1105596341245345</v>
      </c>
      <c r="U1819" s="2">
        <f t="shared" si="2069"/>
        <v>-0.95164720138844194</v>
      </c>
      <c r="V1819" s="2">
        <f t="shared" si="2070"/>
        <v>1.8409549615423155</v>
      </c>
      <c r="W1819" s="2">
        <f t="shared" si="2071"/>
        <v>0.24798887430947825</v>
      </c>
      <c r="X1819" s="2">
        <f t="shared" si="2072"/>
        <v>-0.43707295302198607</v>
      </c>
      <c r="Y1819" s="2">
        <f t="shared" si="2073"/>
        <v>-0.10088130994654636</v>
      </c>
      <c r="Z1819" s="2">
        <f t="shared" si="2074"/>
        <v>-9.7116875146079168E-2</v>
      </c>
      <c r="AA1819" s="2">
        <f t="shared" si="2075"/>
        <v>0.23660315765650258</v>
      </c>
      <c r="AB1819" s="2">
        <f t="shared" si="2076"/>
        <v>-4.8229593029970742E-2</v>
      </c>
      <c r="AC1819" s="2">
        <f t="shared" si="2077"/>
        <v>-6.1908765234724189E-2</v>
      </c>
      <c r="AD1819" s="2">
        <f t="shared" si="2078"/>
        <v>0.38171995021166194</v>
      </c>
    </row>
    <row r="1820" spans="2:30" x14ac:dyDescent="0.35">
      <c r="B1820" s="32"/>
      <c r="C1820" s="2" t="str">
        <f t="shared" ref="C1820:I1820" si="2093">C1628</f>
        <v>Japan</v>
      </c>
      <c r="D1820" s="2">
        <f t="shared" si="2093"/>
        <v>-0.44179894179894175</v>
      </c>
      <c r="E1820" s="2">
        <f t="shared" si="2093"/>
        <v>-0.45479962721342027</v>
      </c>
      <c r="F1820" s="2">
        <f t="shared" si="2093"/>
        <v>1.0094339622641517</v>
      </c>
      <c r="G1820" s="2">
        <f t="shared" si="2093"/>
        <v>-0.27536231884057971</v>
      </c>
      <c r="H1820" s="2">
        <f t="shared" si="2093"/>
        <v>-0.68932955618508018</v>
      </c>
      <c r="I1820" s="2">
        <f t="shared" si="2093"/>
        <v>0.39691714836223513</v>
      </c>
      <c r="J1820" s="3">
        <f t="shared" si="2058"/>
        <v>7.2025689171447658</v>
      </c>
      <c r="K1820" s="3">
        <f t="shared" si="2059"/>
        <v>3.830472334730445</v>
      </c>
      <c r="L1820" s="3">
        <f t="shared" si="2060"/>
        <v>1.1344189324351803</v>
      </c>
      <c r="M1820" s="2">
        <f t="shared" si="2061"/>
        <v>1.4883420281819151</v>
      </c>
      <c r="N1820" s="2">
        <f t="shared" si="2062"/>
        <v>2.1376867540206246</v>
      </c>
      <c r="O1820" s="2">
        <f t="shared" si="2063"/>
        <v>-1.6012513330019429</v>
      </c>
      <c r="P1820" s="2">
        <f t="shared" si="2064"/>
        <v>5.3517415488553333</v>
      </c>
      <c r="Q1820" s="2">
        <f t="shared" si="2065"/>
        <v>0.78036604138383026</v>
      </c>
      <c r="R1820" s="2">
        <f t="shared" si="2066"/>
        <v>-0.49223323659349821</v>
      </c>
      <c r="S1820" s="2">
        <f t="shared" si="2067"/>
        <v>1.0824796413501121</v>
      </c>
      <c r="T1820" s="2">
        <f t="shared" si="2068"/>
        <v>1.1105596341245345</v>
      </c>
      <c r="U1820" s="2">
        <f t="shared" si="2069"/>
        <v>-0.95164720138844194</v>
      </c>
      <c r="V1820" s="2">
        <f t="shared" si="2070"/>
        <v>1.8409549615423155</v>
      </c>
      <c r="W1820" s="2">
        <f t="shared" si="2071"/>
        <v>0.24798887430947825</v>
      </c>
      <c r="X1820" s="2">
        <f t="shared" si="2072"/>
        <v>-0.43707295302198607</v>
      </c>
      <c r="Y1820" s="2">
        <f t="shared" si="2073"/>
        <v>-0.10121423732140221</v>
      </c>
      <c r="Z1820" s="2">
        <f t="shared" si="2074"/>
        <v>-9.7466174708644937E-2</v>
      </c>
      <c r="AA1820" s="2">
        <f t="shared" si="2075"/>
        <v>0.23735787523912724</v>
      </c>
      <c r="AB1820" s="2">
        <f t="shared" si="2076"/>
        <v>-4.8451402332520162E-2</v>
      </c>
      <c r="AC1820" s="2">
        <f t="shared" si="2077"/>
        <v>-6.2521480850886643E-2</v>
      </c>
      <c r="AD1820" s="2">
        <f t="shared" si="2078"/>
        <v>0.38173479122548087</v>
      </c>
    </row>
    <row r="1821" spans="2:30" x14ac:dyDescent="0.35">
      <c r="B1821" s="32"/>
      <c r="C1821" s="2" t="str">
        <f t="shared" ref="C1821:I1821" si="2094">C1629</f>
        <v>Jordan</v>
      </c>
      <c r="D1821" s="2">
        <f t="shared" si="2094"/>
        <v>0.2671957671957671</v>
      </c>
      <c r="E1821" s="2">
        <f t="shared" si="2094"/>
        <v>-3.7278657968313005E-3</v>
      </c>
      <c r="F1821" s="2">
        <f t="shared" si="2094"/>
        <v>8.4905660377359068E-2</v>
      </c>
      <c r="G1821" s="2">
        <f t="shared" si="2094"/>
        <v>-3.7681159420289857E-2</v>
      </c>
      <c r="H1821" s="2">
        <f t="shared" si="2094"/>
        <v>-0.23607176581680828</v>
      </c>
      <c r="I1821" s="2">
        <f t="shared" si="2094"/>
        <v>0.36223506743737954</v>
      </c>
      <c r="J1821" s="3">
        <f t="shared" si="2058"/>
        <v>6.3031039336177468</v>
      </c>
      <c r="K1821" s="3">
        <f t="shared" si="2059"/>
        <v>2.7172132697025391</v>
      </c>
      <c r="L1821" s="3">
        <f t="shared" si="2060"/>
        <v>0.44538794165783085</v>
      </c>
      <c r="M1821" s="2">
        <f t="shared" si="2061"/>
        <v>1.4883420281819151</v>
      </c>
      <c r="N1821" s="2">
        <f t="shared" si="2062"/>
        <v>2.1376867540206246</v>
      </c>
      <c r="O1821" s="2">
        <f t="shared" si="2063"/>
        <v>-1.6012513330019429</v>
      </c>
      <c r="P1821" s="2">
        <f t="shared" si="2064"/>
        <v>5.3517415488553333</v>
      </c>
      <c r="Q1821" s="2">
        <f t="shared" si="2065"/>
        <v>0.78036604138383026</v>
      </c>
      <c r="R1821" s="2">
        <f t="shared" si="2066"/>
        <v>-0.49223323659349821</v>
      </c>
      <c r="S1821" s="2">
        <f t="shared" si="2067"/>
        <v>1.0824796413501121</v>
      </c>
      <c r="T1821" s="2">
        <f t="shared" si="2068"/>
        <v>1.1105596341245345</v>
      </c>
      <c r="U1821" s="2">
        <f t="shared" si="2069"/>
        <v>-0.95164720138844194</v>
      </c>
      <c r="V1821" s="2">
        <f t="shared" si="2070"/>
        <v>1.8409549615423155</v>
      </c>
      <c r="W1821" s="2">
        <f t="shared" si="2071"/>
        <v>0.24798887430947825</v>
      </c>
      <c r="X1821" s="2">
        <f t="shared" si="2072"/>
        <v>-0.43707295302198607</v>
      </c>
      <c r="Y1821" s="2">
        <f t="shared" si="2073"/>
        <v>-0.10085446192636591</v>
      </c>
      <c r="Z1821" s="2">
        <f t="shared" si="2074"/>
        <v>-9.7374633391348248E-2</v>
      </c>
      <c r="AA1821" s="2">
        <f t="shared" si="2075"/>
        <v>0.2372089961230513</v>
      </c>
      <c r="AB1821" s="2">
        <f t="shared" si="2076"/>
        <v>-4.8440884517176187E-2</v>
      </c>
      <c r="AC1821" s="2">
        <f t="shared" si="2077"/>
        <v>-6.2690963551048681E-2</v>
      </c>
      <c r="AD1821" s="2">
        <f t="shared" si="2078"/>
        <v>0.38171574852646906</v>
      </c>
    </row>
    <row r="1822" spans="2:30" x14ac:dyDescent="0.35">
      <c r="B1822" s="32"/>
      <c r="C1822" s="2" t="str">
        <f t="shared" ref="C1822:I1822" si="2095">C1630</f>
        <v>Kazakhstan</v>
      </c>
      <c r="D1822" s="2">
        <f t="shared" si="2095"/>
        <v>0.30952380952380948</v>
      </c>
      <c r="E1822" s="2">
        <f t="shared" si="2095"/>
        <v>-0.19384902143522828</v>
      </c>
      <c r="F1822" s="2">
        <f t="shared" si="2095"/>
        <v>-2.8301886792452578E-2</v>
      </c>
      <c r="G1822" s="2">
        <f t="shared" si="2095"/>
        <v>-0.24637681159420291</v>
      </c>
      <c r="H1822" s="2">
        <f t="shared" si="2095"/>
        <v>0.2813975448536355</v>
      </c>
      <c r="I1822" s="2">
        <f t="shared" si="2095"/>
        <v>0.720616570327553</v>
      </c>
      <c r="J1822" s="3">
        <f t="shared" si="2058"/>
        <v>6.5083596103382124</v>
      </c>
      <c r="K1822" s="3">
        <f t="shared" si="2059"/>
        <v>2.9748654308263993</v>
      </c>
      <c r="L1822" s="3">
        <f t="shared" si="2060"/>
        <v>0.72155593132819429</v>
      </c>
      <c r="M1822" s="2">
        <f t="shared" si="2061"/>
        <v>1.4883420281819151</v>
      </c>
      <c r="N1822" s="2">
        <f t="shared" si="2062"/>
        <v>2.1376867540206246</v>
      </c>
      <c r="O1822" s="2">
        <f t="shared" si="2063"/>
        <v>-1.6012513330019429</v>
      </c>
      <c r="P1822" s="2">
        <f t="shared" si="2064"/>
        <v>5.3517415488553333</v>
      </c>
      <c r="Q1822" s="2">
        <f t="shared" si="2065"/>
        <v>0.78036604138383026</v>
      </c>
      <c r="R1822" s="2">
        <f t="shared" si="2066"/>
        <v>-0.49223323659349821</v>
      </c>
      <c r="S1822" s="2">
        <f t="shared" si="2067"/>
        <v>1.0824796413501121</v>
      </c>
      <c r="T1822" s="2">
        <f t="shared" si="2068"/>
        <v>1.1105596341245345</v>
      </c>
      <c r="U1822" s="2">
        <f t="shared" si="2069"/>
        <v>-0.95164720138844194</v>
      </c>
      <c r="V1822" s="2">
        <f t="shared" si="2070"/>
        <v>1.8409549615423155</v>
      </c>
      <c r="W1822" s="2">
        <f t="shared" si="2071"/>
        <v>0.24798887430947825</v>
      </c>
      <c r="X1822" s="2">
        <f t="shared" si="2072"/>
        <v>-0.43707295302198607</v>
      </c>
      <c r="Y1822" s="2">
        <f t="shared" si="2073"/>
        <v>-0.10045370189565285</v>
      </c>
      <c r="Z1822" s="2">
        <f t="shared" si="2074"/>
        <v>-9.7468846660922343E-2</v>
      </c>
      <c r="AA1822" s="2">
        <f t="shared" si="2075"/>
        <v>0.23694970815145414</v>
      </c>
      <c r="AB1822" s="2">
        <f t="shared" si="2076"/>
        <v>-4.8634181320962346E-2</v>
      </c>
      <c r="AC1822" s="2">
        <f t="shared" si="2077"/>
        <v>-6.2354939617059735E-2</v>
      </c>
      <c r="AD1822" s="2">
        <f t="shared" si="2078"/>
        <v>0.38204670636025917</v>
      </c>
    </row>
    <row r="1823" spans="2:30" x14ac:dyDescent="0.35">
      <c r="B1823" s="32"/>
      <c r="C1823" s="2" t="str">
        <f t="shared" ref="C1823:I1823" si="2096">C1631</f>
        <v>Kenya</v>
      </c>
      <c r="D1823" s="2">
        <f t="shared" si="2096"/>
        <v>0.6534391534391536</v>
      </c>
      <c r="E1823" s="2">
        <f t="shared" si="2096"/>
        <v>0.61882572227399812</v>
      </c>
      <c r="F1823" s="2">
        <f t="shared" si="2096"/>
        <v>-0.67924528301886855</v>
      </c>
      <c r="G1823" s="2">
        <f t="shared" si="2096"/>
        <v>1.6782608695652175</v>
      </c>
      <c r="H1823" s="2">
        <f t="shared" si="2096"/>
        <v>7.7431539187913179E-2</v>
      </c>
      <c r="I1823" s="2">
        <f t="shared" si="2096"/>
        <v>-0.47013487475915217</v>
      </c>
      <c r="J1823" s="3">
        <f t="shared" si="2058"/>
        <v>4.2241167542231244</v>
      </c>
      <c r="K1823" s="3">
        <f t="shared" si="2059"/>
        <v>0.74614546052301678</v>
      </c>
      <c r="L1823" s="3">
        <f t="shared" si="2060"/>
        <v>2.3767132414927916</v>
      </c>
      <c r="M1823" s="2">
        <f t="shared" si="2061"/>
        <v>1.4883420281819151</v>
      </c>
      <c r="N1823" s="2">
        <f t="shared" si="2062"/>
        <v>2.1376867540206246</v>
      </c>
      <c r="O1823" s="2">
        <f t="shared" si="2063"/>
        <v>-1.6012513330019429</v>
      </c>
      <c r="P1823" s="2">
        <f t="shared" si="2064"/>
        <v>5.3517415488553333</v>
      </c>
      <c r="Q1823" s="2">
        <f t="shared" si="2065"/>
        <v>0.78036604138383026</v>
      </c>
      <c r="R1823" s="2">
        <f t="shared" si="2066"/>
        <v>-0.49223323659349821</v>
      </c>
      <c r="S1823" s="2">
        <f t="shared" si="2067"/>
        <v>1.0820606564986366</v>
      </c>
      <c r="T1823" s="2">
        <f t="shared" si="2068"/>
        <v>1.1100794252262429</v>
      </c>
      <c r="U1823" s="2">
        <f t="shared" si="2069"/>
        <v>-0.95138118389003412</v>
      </c>
      <c r="V1823" s="2">
        <f t="shared" si="2070"/>
        <v>1.8407960805931192</v>
      </c>
      <c r="W1823" s="2">
        <f t="shared" si="2071"/>
        <v>0.24782231441189859</v>
      </c>
      <c r="X1823" s="2">
        <f t="shared" si="2072"/>
        <v>-0.43710524005493251</v>
      </c>
      <c r="Y1823" s="2">
        <f t="shared" si="2073"/>
        <v>-0.10045370189565285</v>
      </c>
      <c r="Z1823" s="2">
        <f t="shared" si="2074"/>
        <v>-9.7468846660922343E-2</v>
      </c>
      <c r="AA1823" s="2">
        <f t="shared" si="2075"/>
        <v>0.23694970815145414</v>
      </c>
      <c r="AB1823" s="2">
        <f t="shared" si="2076"/>
        <v>-4.8634181320962346E-2</v>
      </c>
      <c r="AC1823" s="2">
        <f t="shared" si="2077"/>
        <v>-6.2354939617059735E-2</v>
      </c>
      <c r="AD1823" s="2">
        <f t="shared" si="2078"/>
        <v>0.38204670636025917</v>
      </c>
    </row>
    <row r="1824" spans="2:30" x14ac:dyDescent="0.35">
      <c r="B1824" s="32"/>
      <c r="C1824" s="2" t="str">
        <f t="shared" ref="C1824:I1824" si="2097">C1632</f>
        <v>Kiribati</v>
      </c>
      <c r="D1824" s="2">
        <f t="shared" si="2097"/>
        <v>0.6957671957671957</v>
      </c>
      <c r="E1824" s="2">
        <f t="shared" si="2097"/>
        <v>1.0139794967381175</v>
      </c>
      <c r="F1824" s="2">
        <f t="shared" si="2097"/>
        <v>-0.50943396226415172</v>
      </c>
      <c r="G1824" s="2">
        <f t="shared" si="2097"/>
        <v>0.22898550724637681</v>
      </c>
      <c r="H1824" s="2">
        <f t="shared" si="2097"/>
        <v>-1.1765816808309724</v>
      </c>
      <c r="I1824" s="2">
        <f t="shared" si="2097"/>
        <v>-0.45472061657032747</v>
      </c>
      <c r="J1824" s="3">
        <f t="shared" si="2058"/>
        <v>5.7581801883993826</v>
      </c>
      <c r="K1824" s="3">
        <f t="shared" si="2059"/>
        <v>2.231803205542128</v>
      </c>
      <c r="L1824" s="3">
        <f t="shared" si="2060"/>
        <v>2.1083470294103379</v>
      </c>
      <c r="M1824" s="2">
        <f t="shared" si="2061"/>
        <v>1.4883420281819151</v>
      </c>
      <c r="N1824" s="2">
        <f t="shared" si="2062"/>
        <v>2.1376867540206246</v>
      </c>
      <c r="O1824" s="2">
        <f t="shared" si="2063"/>
        <v>-1.6012513330019429</v>
      </c>
      <c r="P1824" s="2">
        <f t="shared" si="2064"/>
        <v>5.3517415488553333</v>
      </c>
      <c r="Q1824" s="2">
        <f t="shared" si="2065"/>
        <v>0.78036604138383026</v>
      </c>
      <c r="R1824" s="2">
        <f t="shared" si="2066"/>
        <v>-0.49223323659349821</v>
      </c>
      <c r="S1824" s="2">
        <f t="shared" si="2067"/>
        <v>1.0820606564986366</v>
      </c>
      <c r="T1824" s="2">
        <f t="shared" si="2068"/>
        <v>1.1100794252262429</v>
      </c>
      <c r="U1824" s="2">
        <f t="shared" si="2069"/>
        <v>-0.95138118389003412</v>
      </c>
      <c r="V1824" s="2">
        <f t="shared" si="2070"/>
        <v>1.8407960805931192</v>
      </c>
      <c r="W1824" s="2">
        <f t="shared" si="2071"/>
        <v>0.24782231441189859</v>
      </c>
      <c r="X1824" s="2">
        <f t="shared" si="2072"/>
        <v>-0.43710524005493251</v>
      </c>
      <c r="Y1824" s="2">
        <f t="shared" si="2073"/>
        <v>-9.9676142425278974E-2</v>
      </c>
      <c r="Z1824" s="2">
        <f t="shared" si="2074"/>
        <v>-9.6383447888071724E-2</v>
      </c>
      <c r="AA1824" s="2">
        <f t="shared" si="2075"/>
        <v>0.23622081784831389</v>
      </c>
      <c r="AB1824" s="2">
        <f t="shared" si="2076"/>
        <v>-4.8363068343845801E-2</v>
      </c>
      <c r="AC1824" s="2">
        <f t="shared" si="2077"/>
        <v>-6.3443051669026446E-2</v>
      </c>
      <c r="AD1824" s="2">
        <f t="shared" si="2078"/>
        <v>0.38122955077145976</v>
      </c>
    </row>
    <row r="1825" spans="2:30" x14ac:dyDescent="0.35">
      <c r="B1825" s="32"/>
      <c r="C1825" s="2" t="str">
        <f t="shared" ref="C1825:I1825" si="2098">C1633</f>
        <v>Kuwait</v>
      </c>
      <c r="D1825" s="2">
        <f t="shared" si="2098"/>
        <v>-9.259259259259249E-2</v>
      </c>
      <c r="E1825" s="2">
        <f t="shared" si="2098"/>
        <v>-0.27213420316868592</v>
      </c>
      <c r="F1825" s="2">
        <f t="shared" si="2098"/>
        <v>0.17924528301886855</v>
      </c>
      <c r="G1825" s="2">
        <f t="shared" si="2098"/>
        <v>-0.23478260869565218</v>
      </c>
      <c r="H1825" s="2">
        <f t="shared" si="2098"/>
        <v>-0.64022662889518411</v>
      </c>
      <c r="I1825" s="2">
        <f t="shared" si="2098"/>
        <v>0.46242774566473993</v>
      </c>
      <c r="J1825" s="3">
        <f t="shared" si="2058"/>
        <v>6.7539227719401165</v>
      </c>
      <c r="K1825" s="3">
        <f t="shared" si="2059"/>
        <v>3.2364267937545619</v>
      </c>
      <c r="L1825" s="3">
        <f t="shared" si="2060"/>
        <v>0.63891267248799244</v>
      </c>
      <c r="M1825" s="2">
        <f t="shared" si="2061"/>
        <v>1.4883420281819151</v>
      </c>
      <c r="N1825" s="2">
        <f t="shared" si="2062"/>
        <v>2.1376867540206246</v>
      </c>
      <c r="O1825" s="2">
        <f t="shared" si="2063"/>
        <v>-1.6012513330019429</v>
      </c>
      <c r="P1825" s="2">
        <f t="shared" si="2064"/>
        <v>5.3517415488553333</v>
      </c>
      <c r="Q1825" s="2">
        <f t="shared" si="2065"/>
        <v>0.78036604138383026</v>
      </c>
      <c r="R1825" s="2">
        <f t="shared" si="2066"/>
        <v>-0.49223323659349821</v>
      </c>
      <c r="S1825" s="2">
        <f t="shared" si="2067"/>
        <v>1.0820606564986366</v>
      </c>
      <c r="T1825" s="2">
        <f t="shared" si="2068"/>
        <v>1.1100794252262429</v>
      </c>
      <c r="U1825" s="2">
        <f t="shared" si="2069"/>
        <v>-0.95138118389003412</v>
      </c>
      <c r="V1825" s="2">
        <f t="shared" si="2070"/>
        <v>1.8407960805931192</v>
      </c>
      <c r="W1825" s="2">
        <f t="shared" si="2071"/>
        <v>0.24782231441189859</v>
      </c>
      <c r="X1825" s="2">
        <f t="shared" si="2072"/>
        <v>-0.43710524005493251</v>
      </c>
      <c r="Y1825" s="2">
        <f t="shared" si="2073"/>
        <v>-9.9669224896145492E-2</v>
      </c>
      <c r="Z1825" s="2">
        <f t="shared" si="2074"/>
        <v>-9.6555079485025452E-2</v>
      </c>
      <c r="AA1825" s="2">
        <f t="shared" si="2075"/>
        <v>0.23616517767758202</v>
      </c>
      <c r="AB1825" s="2">
        <f t="shared" si="2076"/>
        <v>-4.8545118676220612E-2</v>
      </c>
      <c r="AC1825" s="2">
        <f t="shared" si="2077"/>
        <v>-6.400631688116136E-2</v>
      </c>
      <c r="AD1825" s="2">
        <f t="shared" si="2078"/>
        <v>0.38130884588366021</v>
      </c>
    </row>
    <row r="1826" spans="2:30" x14ac:dyDescent="0.35">
      <c r="B1826" s="32"/>
      <c r="C1826" s="2" t="str">
        <f t="shared" ref="C1826:I1826" si="2099">C1634</f>
        <v>Kyrgyzstan</v>
      </c>
      <c r="D1826" s="2">
        <f t="shared" si="2099"/>
        <v>0.5529100529100528</v>
      </c>
      <c r="E1826" s="2">
        <f t="shared" si="2099"/>
        <v>0.10810810810810804</v>
      </c>
      <c r="F1826" s="2">
        <f t="shared" si="2099"/>
        <v>-0.19811320754716938</v>
      </c>
      <c r="G1826" s="2">
        <f t="shared" si="2099"/>
        <v>4.3478260869565216E-2</v>
      </c>
      <c r="H1826" s="2">
        <f t="shared" si="2099"/>
        <v>0.63644948064211504</v>
      </c>
      <c r="I1826" s="2">
        <f t="shared" si="2099"/>
        <v>0.19267822736030826</v>
      </c>
      <c r="J1826" s="3">
        <f t="shared" si="2058"/>
        <v>5.9691284023631441</v>
      </c>
      <c r="K1826" s="3">
        <f t="shared" si="2059"/>
        <v>2.3726291663567673</v>
      </c>
      <c r="L1826" s="3">
        <f t="shared" si="2060"/>
        <v>1.0913443942966667</v>
      </c>
      <c r="M1826" s="2">
        <f t="shared" si="2061"/>
        <v>1.4883420281819151</v>
      </c>
      <c r="N1826" s="2">
        <f t="shared" si="2062"/>
        <v>2.1376867540206246</v>
      </c>
      <c r="O1826" s="2">
        <f t="shared" si="2063"/>
        <v>-1.6012513330019429</v>
      </c>
      <c r="P1826" s="2">
        <f t="shared" si="2064"/>
        <v>5.3517415488553333</v>
      </c>
      <c r="Q1826" s="2">
        <f t="shared" si="2065"/>
        <v>0.78036604138383026</v>
      </c>
      <c r="R1826" s="2">
        <f t="shared" si="2066"/>
        <v>-0.49223323659349821</v>
      </c>
      <c r="S1826" s="2">
        <f t="shared" si="2067"/>
        <v>1.0820606564986366</v>
      </c>
      <c r="T1826" s="2">
        <f t="shared" si="2068"/>
        <v>1.1100794252262429</v>
      </c>
      <c r="U1826" s="2">
        <f t="shared" si="2069"/>
        <v>-0.95138118389003412</v>
      </c>
      <c r="V1826" s="2">
        <f t="shared" si="2070"/>
        <v>1.8407960805931192</v>
      </c>
      <c r="W1826" s="2">
        <f t="shared" si="2071"/>
        <v>0.24782231441189859</v>
      </c>
      <c r="X1826" s="2">
        <f t="shared" si="2072"/>
        <v>-0.43710524005493251</v>
      </c>
      <c r="Y1826" s="2">
        <f t="shared" si="2073"/>
        <v>-9.9031940445162878E-2</v>
      </c>
      <c r="Z1826" s="2">
        <f t="shared" si="2074"/>
        <v>-9.6355213090891539E-2</v>
      </c>
      <c r="AA1826" s="2">
        <f t="shared" si="2075"/>
        <v>0.23574107769201097</v>
      </c>
      <c r="AB1826" s="2">
        <f t="shared" si="2076"/>
        <v>-4.8455252094632931E-2</v>
      </c>
      <c r="AC1826" s="2">
        <f t="shared" si="2077"/>
        <v>-6.3322278016392536E-2</v>
      </c>
      <c r="AD1826" s="2">
        <f t="shared" si="2078"/>
        <v>0.3811246362952585</v>
      </c>
    </row>
    <row r="1827" spans="2:30" x14ac:dyDescent="0.35">
      <c r="B1827" s="32"/>
      <c r="C1827" s="2" t="str">
        <f t="shared" ref="C1827:I1827" si="2100">C1635</f>
        <v>Laos</v>
      </c>
      <c r="D1827" s="2">
        <f t="shared" si="2100"/>
        <v>0.21957671957671959</v>
      </c>
      <c r="E1827" s="2">
        <f t="shared" si="2100"/>
        <v>0.87977632805219008</v>
      </c>
      <c r="F1827" s="2">
        <f t="shared" si="2100"/>
        <v>-0.55660377358490654</v>
      </c>
      <c r="G1827" s="2">
        <f t="shared" si="2100"/>
        <v>0.76811594202898548</v>
      </c>
      <c r="H1827" s="2">
        <f t="shared" si="2100"/>
        <v>0.53068932955618509</v>
      </c>
      <c r="I1827" s="2">
        <f t="shared" si="2100"/>
        <v>-0.38921001926782262</v>
      </c>
      <c r="J1827" s="3">
        <f t="shared" si="2058"/>
        <v>5.0364638903468277</v>
      </c>
      <c r="K1827" s="3">
        <f t="shared" si="2059"/>
        <v>1.4784172759422038</v>
      </c>
      <c r="L1827" s="3">
        <f t="shared" si="2060"/>
        <v>1.8152708926673364</v>
      </c>
      <c r="M1827" s="2">
        <f t="shared" si="2061"/>
        <v>1.4883420281819151</v>
      </c>
      <c r="N1827" s="2">
        <f t="shared" si="2062"/>
        <v>2.1376867540206246</v>
      </c>
      <c r="O1827" s="2">
        <f t="shared" si="2063"/>
        <v>-1.6012513330019429</v>
      </c>
      <c r="P1827" s="2">
        <f t="shared" si="2064"/>
        <v>5.3517415488553333</v>
      </c>
      <c r="Q1827" s="2">
        <f t="shared" si="2065"/>
        <v>0.78036604138383026</v>
      </c>
      <c r="R1827" s="2">
        <f t="shared" si="2066"/>
        <v>-0.49223323659349821</v>
      </c>
      <c r="S1827" s="2">
        <f t="shared" si="2067"/>
        <v>1.0812183870289862</v>
      </c>
      <c r="T1827" s="2">
        <f t="shared" si="2068"/>
        <v>1.1098545198579088</v>
      </c>
      <c r="U1827" s="2">
        <f t="shared" si="2069"/>
        <v>-0.95099565907528305</v>
      </c>
      <c r="V1827" s="2">
        <f t="shared" si="2070"/>
        <v>1.8397485413953025</v>
      </c>
      <c r="W1827" s="2">
        <f t="shared" si="2071"/>
        <v>0.24809855173137543</v>
      </c>
      <c r="X1827" s="2">
        <f t="shared" si="2072"/>
        <v>-0.43705846737838261</v>
      </c>
      <c r="Y1827" s="2">
        <f t="shared" si="2073"/>
        <v>-9.9031940445162878E-2</v>
      </c>
      <c r="Z1827" s="2">
        <f t="shared" si="2074"/>
        <v>-9.6355213090891539E-2</v>
      </c>
      <c r="AA1827" s="2">
        <f t="shared" si="2075"/>
        <v>0.23574107769201097</v>
      </c>
      <c r="AB1827" s="2">
        <f t="shared" si="2076"/>
        <v>-4.8455252094632931E-2</v>
      </c>
      <c r="AC1827" s="2">
        <f t="shared" si="2077"/>
        <v>-6.3322278016392536E-2</v>
      </c>
      <c r="AD1827" s="2">
        <f t="shared" si="2078"/>
        <v>0.3811246362952585</v>
      </c>
    </row>
    <row r="1828" spans="2:30" x14ac:dyDescent="0.35">
      <c r="B1828" s="32"/>
      <c r="C1828" s="2" t="str">
        <f t="shared" ref="C1828:I1828" si="2101">C1636</f>
        <v>Latvia</v>
      </c>
      <c r="D1828" s="2">
        <f t="shared" si="2101"/>
        <v>-0.34656084656084646</v>
      </c>
      <c r="E1828" s="2">
        <f t="shared" si="2101"/>
        <v>-0.39888164026095052</v>
      </c>
      <c r="F1828" s="2">
        <f t="shared" si="2101"/>
        <v>0.11320754716981166</v>
      </c>
      <c r="G1828" s="2">
        <f t="shared" si="2101"/>
        <v>-0.19420289855072465</v>
      </c>
      <c r="H1828" s="2">
        <f t="shared" si="2101"/>
        <v>0.3871576959395655</v>
      </c>
      <c r="I1828" s="2">
        <f t="shared" si="2101"/>
        <v>0.69749518304431601</v>
      </c>
      <c r="J1828" s="3">
        <f t="shared" si="2058"/>
        <v>6.7132692005864207</v>
      </c>
      <c r="K1828" s="3">
        <f t="shared" si="2059"/>
        <v>3.300132527071725</v>
      </c>
      <c r="L1828" s="3">
        <f t="shared" si="2060"/>
        <v>0.70147856049525192</v>
      </c>
      <c r="M1828" s="2">
        <f t="shared" si="2061"/>
        <v>1.4883420281819151</v>
      </c>
      <c r="N1828" s="2">
        <f t="shared" si="2062"/>
        <v>2.1376867540206246</v>
      </c>
      <c r="O1828" s="2">
        <f t="shared" si="2063"/>
        <v>-1.6012513330019429</v>
      </c>
      <c r="P1828" s="2">
        <f t="shared" si="2064"/>
        <v>5.3517415488553333</v>
      </c>
      <c r="Q1828" s="2">
        <f t="shared" si="2065"/>
        <v>0.78036604138383026</v>
      </c>
      <c r="R1828" s="2">
        <f t="shared" si="2066"/>
        <v>-0.49223323659349821</v>
      </c>
      <c r="S1828" s="2">
        <f t="shared" si="2067"/>
        <v>1.0812183870289862</v>
      </c>
      <c r="T1828" s="2">
        <f t="shared" si="2068"/>
        <v>1.1098545198579088</v>
      </c>
      <c r="U1828" s="2">
        <f t="shared" si="2069"/>
        <v>-0.95099565907528305</v>
      </c>
      <c r="V1828" s="2">
        <f t="shared" si="2070"/>
        <v>1.8397485413953025</v>
      </c>
      <c r="W1828" s="2">
        <f t="shared" si="2071"/>
        <v>0.24809855173137543</v>
      </c>
      <c r="X1828" s="2">
        <f t="shared" si="2072"/>
        <v>-0.43705846737838261</v>
      </c>
      <c r="Y1828" s="2">
        <f t="shared" si="2073"/>
        <v>-9.9273667892541481E-2</v>
      </c>
      <c r="Z1828" s="2">
        <f t="shared" si="2074"/>
        <v>-9.6650649054924806E-2</v>
      </c>
      <c r="AA1828" s="2">
        <f t="shared" si="2075"/>
        <v>0.23562141604111039</v>
      </c>
      <c r="AB1828" s="2">
        <f t="shared" si="2076"/>
        <v>-4.859758378062521E-2</v>
      </c>
      <c r="AC1828" s="2">
        <f t="shared" si="2077"/>
        <v>-6.2882356166826164E-2</v>
      </c>
      <c r="AD1828" s="2">
        <f t="shared" si="2078"/>
        <v>0.38143359190731813</v>
      </c>
    </row>
    <row r="1829" spans="2:30" x14ac:dyDescent="0.35">
      <c r="B1829" s="32"/>
      <c r="C1829" s="2" t="str">
        <f t="shared" ref="C1829:I1829" si="2102">C1637</f>
        <v>Lebanon</v>
      </c>
      <c r="D1829" s="2">
        <f t="shared" si="2102"/>
        <v>-8.7301587301587311E-2</v>
      </c>
      <c r="E1829" s="2">
        <f t="shared" si="2102"/>
        <v>-0.28331780055917982</v>
      </c>
      <c r="F1829" s="2">
        <f t="shared" si="2102"/>
        <v>0.50943396226415172</v>
      </c>
      <c r="G1829" s="2">
        <f t="shared" si="2102"/>
        <v>-0.13623188405797101</v>
      </c>
      <c r="H1829" s="2">
        <f t="shared" si="2102"/>
        <v>2.8328611898017018E-2</v>
      </c>
      <c r="I1829" s="2">
        <f t="shared" si="2102"/>
        <v>0.27745664739884396</v>
      </c>
      <c r="J1829" s="3">
        <f t="shared" si="2058"/>
        <v>6.6388811922787578</v>
      </c>
      <c r="K1829" s="3">
        <f t="shared" si="2059"/>
        <v>3.1468320643379553</v>
      </c>
      <c r="L1829" s="3">
        <f t="shared" si="2060"/>
        <v>0.36982655786635726</v>
      </c>
      <c r="M1829" s="2">
        <f t="shared" si="2061"/>
        <v>1.4883420281819151</v>
      </c>
      <c r="N1829" s="2">
        <f t="shared" si="2062"/>
        <v>2.1376867540206246</v>
      </c>
      <c r="O1829" s="2">
        <f t="shared" si="2063"/>
        <v>-1.6012513330019429</v>
      </c>
      <c r="P1829" s="2">
        <f t="shared" si="2064"/>
        <v>5.3517415488553333</v>
      </c>
      <c r="Q1829" s="2">
        <f t="shared" si="2065"/>
        <v>0.78036604138383026</v>
      </c>
      <c r="R1829" s="2">
        <f t="shared" si="2066"/>
        <v>-0.49223323659349821</v>
      </c>
      <c r="S1829" s="2">
        <f t="shared" si="2067"/>
        <v>1.0812183870289862</v>
      </c>
      <c r="T1829" s="2">
        <f t="shared" si="2068"/>
        <v>1.1098545198579088</v>
      </c>
      <c r="U1829" s="2">
        <f t="shared" si="2069"/>
        <v>-0.95099565907528305</v>
      </c>
      <c r="V1829" s="2">
        <f t="shared" si="2070"/>
        <v>1.8397485413953025</v>
      </c>
      <c r="W1829" s="2">
        <f t="shared" si="2071"/>
        <v>0.24809855173137543</v>
      </c>
      <c r="X1829" s="2">
        <f t="shared" si="2072"/>
        <v>-0.43705846737838261</v>
      </c>
      <c r="Y1829" s="2">
        <f t="shared" si="2073"/>
        <v>-9.9261976407589381E-2</v>
      </c>
      <c r="Z1829" s="2">
        <f t="shared" si="2074"/>
        <v>-9.6832941195065678E-2</v>
      </c>
      <c r="AA1829" s="2">
        <f t="shared" si="2075"/>
        <v>0.23588881110578133</v>
      </c>
      <c r="AB1829" s="2">
        <f t="shared" si="2076"/>
        <v>-4.8683164151989804E-2</v>
      </c>
      <c r="AC1829" s="2">
        <f t="shared" si="2077"/>
        <v>-6.2793282955825341E-2</v>
      </c>
      <c r="AD1829" s="2">
        <f t="shared" si="2078"/>
        <v>0.38133205192244657</v>
      </c>
    </row>
    <row r="1830" spans="2:30" x14ac:dyDescent="0.35">
      <c r="B1830" s="32"/>
      <c r="C1830" s="2" t="str">
        <f t="shared" ref="C1830:I1830" si="2103">C1638</f>
        <v>Lesotho</v>
      </c>
      <c r="D1830" s="2">
        <f t="shared" si="2103"/>
        <v>0.46825396825396837</v>
      </c>
      <c r="E1830" s="2">
        <f t="shared" si="2103"/>
        <v>1.9273066169617892</v>
      </c>
      <c r="F1830" s="2">
        <f t="shared" si="2103"/>
        <v>-1.8679245283018875</v>
      </c>
      <c r="G1830" s="2">
        <f t="shared" si="2103"/>
        <v>2.8492753623188407</v>
      </c>
      <c r="H1830" s="2">
        <f t="shared" si="2103"/>
        <v>-0.54579792256846071</v>
      </c>
      <c r="I1830" s="2">
        <f t="shared" si="2103"/>
        <v>-0.50481695568400764</v>
      </c>
      <c r="J1830" s="3">
        <f t="shared" si="2058"/>
        <v>3.0293828198493231</v>
      </c>
      <c r="K1830" s="3">
        <f t="shared" si="2059"/>
        <v>1.8811483428406348</v>
      </c>
      <c r="L1830" s="3">
        <f t="shared" si="2060"/>
        <v>4.2734018102823423</v>
      </c>
      <c r="M1830" s="2">
        <f t="shared" si="2061"/>
        <v>1.4883420281819151</v>
      </c>
      <c r="N1830" s="2">
        <f t="shared" si="2062"/>
        <v>2.1376867540206246</v>
      </c>
      <c r="O1830" s="2">
        <f t="shared" si="2063"/>
        <v>-1.6012513330019429</v>
      </c>
      <c r="P1830" s="2">
        <f t="shared" si="2064"/>
        <v>5.3517415488553333</v>
      </c>
      <c r="Q1830" s="2">
        <f t="shared" si="2065"/>
        <v>0.78036604138383026</v>
      </c>
      <c r="R1830" s="2">
        <f t="shared" si="2066"/>
        <v>-0.49223323659349821</v>
      </c>
      <c r="S1830" s="2">
        <f t="shared" si="2067"/>
        <v>1.0806197889637763</v>
      </c>
      <c r="T1830" s="2">
        <f t="shared" si="2068"/>
        <v>1.1106528129214868</v>
      </c>
      <c r="U1830" s="2">
        <f t="shared" si="2069"/>
        <v>-0.95189109742413713</v>
      </c>
      <c r="V1830" s="2">
        <f t="shared" si="2070"/>
        <v>1.8407344074313607</v>
      </c>
      <c r="W1830" s="2">
        <f t="shared" si="2071"/>
        <v>0.24732326220569201</v>
      </c>
      <c r="X1830" s="2">
        <f t="shared" si="2072"/>
        <v>-0.43712463777711857</v>
      </c>
      <c r="Y1830" s="2">
        <f t="shared" si="2073"/>
        <v>-9.9261976407589381E-2</v>
      </c>
      <c r="Z1830" s="2">
        <f t="shared" si="2074"/>
        <v>-9.6832941195065678E-2</v>
      </c>
      <c r="AA1830" s="2">
        <f t="shared" si="2075"/>
        <v>0.23588881110578133</v>
      </c>
      <c r="AB1830" s="2">
        <f t="shared" si="2076"/>
        <v>-4.8683164151989804E-2</v>
      </c>
      <c r="AC1830" s="2">
        <f t="shared" si="2077"/>
        <v>-6.2793282955825341E-2</v>
      </c>
      <c r="AD1830" s="2">
        <f t="shared" si="2078"/>
        <v>0.38133205192244657</v>
      </c>
    </row>
    <row r="1831" spans="2:30" x14ac:dyDescent="0.35">
      <c r="B1831" s="32"/>
      <c r="C1831" s="2" t="str">
        <f t="shared" ref="C1831:I1831" si="2104">C1639</f>
        <v>Liberia</v>
      </c>
      <c r="D1831" s="2">
        <f t="shared" si="2104"/>
        <v>1.0925925925925928</v>
      </c>
      <c r="E1831" s="2">
        <f t="shared" si="2104"/>
        <v>1.4725069897483689</v>
      </c>
      <c r="F1831" s="2">
        <f t="shared" si="2104"/>
        <v>-0.92452830188679269</v>
      </c>
      <c r="G1831" s="2">
        <f t="shared" si="2104"/>
        <v>3.5275362318840582</v>
      </c>
      <c r="H1831" s="2">
        <f t="shared" si="2104"/>
        <v>-0.44381491973559956</v>
      </c>
      <c r="I1831" s="2">
        <f t="shared" si="2104"/>
        <v>-0.51637764932562613</v>
      </c>
      <c r="J1831" s="3">
        <f t="shared" si="2058"/>
        <v>2.4256881110538466</v>
      </c>
      <c r="K1831" s="3">
        <f t="shared" si="2059"/>
        <v>1.8603988650950589</v>
      </c>
      <c r="L1831" s="3">
        <f t="shared" si="2060"/>
        <v>4.3554928966329234</v>
      </c>
      <c r="M1831" s="2">
        <f t="shared" si="2061"/>
        <v>1.4883420281819151</v>
      </c>
      <c r="N1831" s="2">
        <f t="shared" si="2062"/>
        <v>2.1376867540206246</v>
      </c>
      <c r="O1831" s="2">
        <f t="shared" si="2063"/>
        <v>-1.6012513330019429</v>
      </c>
      <c r="P1831" s="2">
        <f t="shared" si="2064"/>
        <v>5.3517415488553333</v>
      </c>
      <c r="Q1831" s="2">
        <f t="shared" si="2065"/>
        <v>0.78036604138383026</v>
      </c>
      <c r="R1831" s="2">
        <f t="shared" si="2066"/>
        <v>-0.49223323659349821</v>
      </c>
      <c r="S1831" s="2">
        <f t="shared" si="2067"/>
        <v>1.0806314811548201</v>
      </c>
      <c r="T1831" s="2">
        <f t="shared" si="2068"/>
        <v>1.1110061861410443</v>
      </c>
      <c r="U1831" s="2">
        <f t="shared" si="2069"/>
        <v>-0.95186437594412021</v>
      </c>
      <c r="V1831" s="2">
        <f t="shared" si="2070"/>
        <v>1.8423816748380528</v>
      </c>
      <c r="W1831" s="2">
        <f t="shared" si="2071"/>
        <v>0.24664832257488997</v>
      </c>
      <c r="X1831" s="2">
        <f t="shared" si="2072"/>
        <v>-0.43720203329620894</v>
      </c>
      <c r="Y1831" s="2">
        <f t="shared" si="2073"/>
        <v>-9.9261976407589381E-2</v>
      </c>
      <c r="Z1831" s="2">
        <f t="shared" si="2074"/>
        <v>-9.6832941195065678E-2</v>
      </c>
      <c r="AA1831" s="2">
        <f t="shared" si="2075"/>
        <v>0.23588881110578133</v>
      </c>
      <c r="AB1831" s="2">
        <f t="shared" si="2076"/>
        <v>-4.8683164151989804E-2</v>
      </c>
      <c r="AC1831" s="2">
        <f t="shared" si="2077"/>
        <v>-6.2793282955825341E-2</v>
      </c>
      <c r="AD1831" s="2">
        <f t="shared" si="2078"/>
        <v>0.38133205192244657</v>
      </c>
    </row>
    <row r="1832" spans="2:30" x14ac:dyDescent="0.35">
      <c r="B1832" s="32"/>
      <c r="C1832" s="2" t="str">
        <f t="shared" ref="C1832:I1832" si="2105">C1640</f>
        <v>Libya</v>
      </c>
      <c r="D1832" s="2">
        <f t="shared" si="2105"/>
        <v>-7.9365079365077661E-3</v>
      </c>
      <c r="E1832" s="2">
        <f t="shared" si="2105"/>
        <v>-0.14165890027958994</v>
      </c>
      <c r="F1832" s="2">
        <f t="shared" si="2105"/>
        <v>-7.5471698113207322E-2</v>
      </c>
      <c r="G1832" s="2">
        <f t="shared" si="2105"/>
        <v>0.11304347826086956</v>
      </c>
      <c r="H1832" s="2">
        <f t="shared" si="2105"/>
        <v>0.20207743153918786</v>
      </c>
      <c r="I1832" s="2">
        <f t="shared" si="2105"/>
        <v>0.27360308285163776</v>
      </c>
      <c r="J1832" s="3">
        <f t="shared" si="2058"/>
        <v>6.174718618931121</v>
      </c>
      <c r="K1832" s="3">
        <f t="shared" si="2059"/>
        <v>2.649538693240332</v>
      </c>
      <c r="L1832" s="3">
        <f t="shared" si="2060"/>
        <v>0.46391012873261656</v>
      </c>
      <c r="M1832" s="2">
        <f t="shared" si="2061"/>
        <v>1.4883420281819151</v>
      </c>
      <c r="N1832" s="2">
        <f t="shared" si="2062"/>
        <v>2.1376867540206246</v>
      </c>
      <c r="O1832" s="2">
        <f t="shared" si="2063"/>
        <v>-1.6012513330019429</v>
      </c>
      <c r="P1832" s="2">
        <f t="shared" si="2064"/>
        <v>5.3517415488553333</v>
      </c>
      <c r="Q1832" s="2">
        <f t="shared" si="2065"/>
        <v>0.78036604138383026</v>
      </c>
      <c r="R1832" s="2">
        <f t="shared" si="2066"/>
        <v>-0.49223323659349821</v>
      </c>
      <c r="S1832" s="2">
        <f t="shared" si="2067"/>
        <v>1.0806314811548201</v>
      </c>
      <c r="T1832" s="2">
        <f t="shared" si="2068"/>
        <v>1.1110061861410443</v>
      </c>
      <c r="U1832" s="2">
        <f t="shared" si="2069"/>
        <v>-0.95186437594412021</v>
      </c>
      <c r="V1832" s="2">
        <f t="shared" si="2070"/>
        <v>1.8423816748380528</v>
      </c>
      <c r="W1832" s="2">
        <f t="shared" si="2071"/>
        <v>0.24664832257488997</v>
      </c>
      <c r="X1832" s="2">
        <f t="shared" si="2072"/>
        <v>-0.43720203329620894</v>
      </c>
      <c r="Y1832" s="2">
        <f t="shared" si="2073"/>
        <v>-9.9172791379785588E-2</v>
      </c>
      <c r="Z1832" s="2">
        <f t="shared" si="2074"/>
        <v>-9.6876716545734154E-2</v>
      </c>
      <c r="AA1832" s="2">
        <f t="shared" si="2075"/>
        <v>0.23558474810849717</v>
      </c>
      <c r="AB1832" s="2">
        <f t="shared" si="2076"/>
        <v>-4.8525227977758496E-2</v>
      </c>
      <c r="AC1832" s="2">
        <f t="shared" si="2077"/>
        <v>-6.25346201487013E-2</v>
      </c>
      <c r="AD1832" s="2">
        <f t="shared" si="2078"/>
        <v>0.38122684785108835</v>
      </c>
    </row>
    <row r="1833" spans="2:30" x14ac:dyDescent="0.35">
      <c r="B1833" s="32"/>
      <c r="C1833" s="2" t="str">
        <f t="shared" ref="C1833:I1833" si="2106">C1641</f>
        <v>Lithuania</v>
      </c>
      <c r="D1833" s="2">
        <f t="shared" si="2106"/>
        <v>-0.33068783068783064</v>
      </c>
      <c r="E1833" s="2">
        <f t="shared" si="2106"/>
        <v>-0.39888164026095052</v>
      </c>
      <c r="F1833" s="2">
        <f t="shared" si="2106"/>
        <v>0.20754716981132112</v>
      </c>
      <c r="G1833" s="2">
        <f t="shared" si="2106"/>
        <v>-0.25797101449275361</v>
      </c>
      <c r="H1833" s="2">
        <f t="shared" si="2106"/>
        <v>2.8328611898017018E-2</v>
      </c>
      <c r="I1833" s="2">
        <f t="shared" si="2106"/>
        <v>1.915221579961464</v>
      </c>
      <c r="J1833" s="3">
        <f t="shared" si="2058"/>
        <v>7.1305732520319909</v>
      </c>
      <c r="K1833" s="3">
        <f t="shared" si="2059"/>
        <v>3.9508050258889575</v>
      </c>
      <c r="L1833" s="3">
        <f t="shared" si="2060"/>
        <v>1.5971398798289564</v>
      </c>
      <c r="M1833" s="2">
        <f t="shared" si="2061"/>
        <v>1.4883420281819151</v>
      </c>
      <c r="N1833" s="2">
        <f t="shared" si="2062"/>
        <v>2.1376867540206246</v>
      </c>
      <c r="O1833" s="2">
        <f t="shared" si="2063"/>
        <v>-1.6012513330019429</v>
      </c>
      <c r="P1833" s="2">
        <f t="shared" si="2064"/>
        <v>5.3517415488553333</v>
      </c>
      <c r="Q1833" s="2">
        <f t="shared" si="2065"/>
        <v>0.78036604138383026</v>
      </c>
      <c r="R1833" s="2">
        <f t="shared" si="2066"/>
        <v>-0.49223323659349821</v>
      </c>
      <c r="S1833" s="2">
        <f t="shared" si="2067"/>
        <v>1.0806314811548201</v>
      </c>
      <c r="T1833" s="2">
        <f t="shared" si="2068"/>
        <v>1.1110061861410443</v>
      </c>
      <c r="U1833" s="2">
        <f t="shared" si="2069"/>
        <v>-0.95186437594412021</v>
      </c>
      <c r="V1833" s="2">
        <f t="shared" si="2070"/>
        <v>1.8423816748380528</v>
      </c>
      <c r="W1833" s="2">
        <f t="shared" si="2071"/>
        <v>0.24664832257488997</v>
      </c>
      <c r="X1833" s="2">
        <f t="shared" si="2072"/>
        <v>-0.43720203329620894</v>
      </c>
      <c r="Y1833" s="2">
        <f t="shared" si="2073"/>
        <v>-9.9398880285359856E-2</v>
      </c>
      <c r="Z1833" s="2">
        <f t="shared" si="2074"/>
        <v>-9.7171643229049795E-2</v>
      </c>
      <c r="AA1833" s="2">
        <f t="shared" si="2075"/>
        <v>0.23555736766094132</v>
      </c>
      <c r="AB1833" s="2">
        <f t="shared" si="2076"/>
        <v>-4.8729764878652049E-2</v>
      </c>
      <c r="AC1833" s="2">
        <f t="shared" si="2077"/>
        <v>-6.244588652365568E-2</v>
      </c>
      <c r="AD1833" s="2">
        <f t="shared" si="2078"/>
        <v>0.3827248895816649</v>
      </c>
    </row>
    <row r="1834" spans="2:30" x14ac:dyDescent="0.35">
      <c r="B1834" s="32"/>
      <c r="C1834" s="2" t="str">
        <f t="shared" ref="C1834:I1834" si="2107">C1642</f>
        <v>Luxembourg</v>
      </c>
      <c r="D1834" s="2">
        <f t="shared" si="2107"/>
        <v>-0.46825396825396809</v>
      </c>
      <c r="E1834" s="2">
        <f t="shared" si="2107"/>
        <v>-0.45107176141658895</v>
      </c>
      <c r="F1834" s="2">
        <f t="shared" si="2107"/>
        <v>0.81132075471698106</v>
      </c>
      <c r="G1834" s="2">
        <f t="shared" si="2107"/>
        <v>-0.27536231884057971</v>
      </c>
      <c r="H1834" s="2">
        <f t="shared" si="2107"/>
        <v>-0.78375826251180358</v>
      </c>
      <c r="I1834" s="2">
        <f t="shared" si="2107"/>
        <v>0.62813102119460495</v>
      </c>
      <c r="J1834" s="3">
        <f t="shared" si="2058"/>
        <v>7.1914144275630827</v>
      </c>
      <c r="K1834" s="3">
        <f t="shared" si="2059"/>
        <v>3.8248486669361457</v>
      </c>
      <c r="L1834" s="3">
        <f t="shared" si="2060"/>
        <v>1.1066530057565145</v>
      </c>
      <c r="M1834" s="2">
        <f t="shared" si="2061"/>
        <v>1.4883420281819151</v>
      </c>
      <c r="N1834" s="2">
        <f t="shared" si="2062"/>
        <v>2.1376867540206246</v>
      </c>
      <c r="O1834" s="2">
        <f t="shared" si="2063"/>
        <v>-1.6012513330019429</v>
      </c>
      <c r="P1834" s="2">
        <f t="shared" si="2064"/>
        <v>5.3517415488553333</v>
      </c>
      <c r="Q1834" s="2">
        <f t="shared" si="2065"/>
        <v>0.78036604138383026</v>
      </c>
      <c r="R1834" s="2">
        <f t="shared" si="2066"/>
        <v>-0.49223323659349821</v>
      </c>
      <c r="S1834" s="2">
        <f t="shared" si="2067"/>
        <v>1.0806314811548201</v>
      </c>
      <c r="T1834" s="2">
        <f t="shared" si="2068"/>
        <v>1.1110061861410443</v>
      </c>
      <c r="U1834" s="2">
        <f t="shared" si="2069"/>
        <v>-0.95186437594412021</v>
      </c>
      <c r="V1834" s="2">
        <f t="shared" si="2070"/>
        <v>1.8423816748380528</v>
      </c>
      <c r="W1834" s="2">
        <f t="shared" si="2071"/>
        <v>0.24664832257488997</v>
      </c>
      <c r="X1834" s="2">
        <f t="shared" si="2072"/>
        <v>-0.43720203329620894</v>
      </c>
      <c r="Y1834" s="2">
        <f t="shared" si="2073"/>
        <v>-9.9759090332204203E-2</v>
      </c>
      <c r="Z1834" s="2">
        <f t="shared" si="2074"/>
        <v>-9.7517248813217314E-2</v>
      </c>
      <c r="AA1834" s="2">
        <f t="shared" si="2075"/>
        <v>0.23611963659361324</v>
      </c>
      <c r="AB1834" s="2">
        <f t="shared" si="2076"/>
        <v>-4.8951085732130493E-2</v>
      </c>
      <c r="AC1834" s="2">
        <f t="shared" si="2077"/>
        <v>-6.3150293140831606E-2</v>
      </c>
      <c r="AD1834" s="2">
        <f t="shared" si="2078"/>
        <v>0.38296454400706814</v>
      </c>
    </row>
    <row r="1835" spans="2:30" x14ac:dyDescent="0.35">
      <c r="B1835" s="32"/>
      <c r="C1835" s="2" t="str">
        <f t="shared" ref="C1835:I1835" si="2108">C1643</f>
        <v>Madagascar</v>
      </c>
      <c r="D1835" s="2">
        <f t="shared" si="2108"/>
        <v>0.96560846560846569</v>
      </c>
      <c r="E1835" s="2">
        <f t="shared" si="2108"/>
        <v>0.902143522833178</v>
      </c>
      <c r="F1835" s="2">
        <f t="shared" si="2108"/>
        <v>-0.64150943396226423</v>
      </c>
      <c r="G1835" s="2">
        <f t="shared" si="2108"/>
        <v>1.6376811594202898</v>
      </c>
      <c r="H1835" s="2">
        <f t="shared" si="2108"/>
        <v>-0.36449480642115201</v>
      </c>
      <c r="I1835" s="2">
        <f t="shared" si="2108"/>
        <v>-0.46242774566473982</v>
      </c>
      <c r="J1835" s="3">
        <f t="shared" si="2058"/>
        <v>4.2221749455514948</v>
      </c>
      <c r="K1835" s="3">
        <f t="shared" si="2059"/>
        <v>0.75445918242000587</v>
      </c>
      <c r="L1835" s="3">
        <f t="shared" si="2060"/>
        <v>2.560231911880841</v>
      </c>
      <c r="M1835" s="2">
        <f t="shared" si="2061"/>
        <v>1.4883420281819151</v>
      </c>
      <c r="N1835" s="2">
        <f t="shared" si="2062"/>
        <v>2.1376867540206246</v>
      </c>
      <c r="O1835" s="2">
        <f t="shared" si="2063"/>
        <v>-1.6012513330019429</v>
      </c>
      <c r="P1835" s="2">
        <f t="shared" si="2064"/>
        <v>5.3517415488553333</v>
      </c>
      <c r="Q1835" s="2">
        <f t="shared" si="2065"/>
        <v>0.78036604138383026</v>
      </c>
      <c r="R1835" s="2">
        <f t="shared" si="2066"/>
        <v>-0.49223323659349821</v>
      </c>
      <c r="S1835" s="2">
        <f t="shared" si="2067"/>
        <v>1.0805191539912007</v>
      </c>
      <c r="T1835" s="2">
        <f t="shared" si="2068"/>
        <v>1.1108022186964077</v>
      </c>
      <c r="U1835" s="2">
        <f t="shared" si="2069"/>
        <v>-0.9515612949460911</v>
      </c>
      <c r="V1835" s="2">
        <f t="shared" si="2070"/>
        <v>1.8421817719909652</v>
      </c>
      <c r="W1835" s="2">
        <f t="shared" si="2071"/>
        <v>0.24605150311297977</v>
      </c>
      <c r="X1835" s="2">
        <f t="shared" si="2072"/>
        <v>-0.43722666778094382</v>
      </c>
      <c r="Y1835" s="2">
        <f t="shared" si="2073"/>
        <v>-9.9759090332204203E-2</v>
      </c>
      <c r="Z1835" s="2">
        <f t="shared" si="2074"/>
        <v>-9.7517248813217314E-2</v>
      </c>
      <c r="AA1835" s="2">
        <f t="shared" si="2075"/>
        <v>0.23611963659361324</v>
      </c>
      <c r="AB1835" s="2">
        <f t="shared" si="2076"/>
        <v>-4.8951085732130493E-2</v>
      </c>
      <c r="AC1835" s="2">
        <f t="shared" si="2077"/>
        <v>-6.3150293140831606E-2</v>
      </c>
      <c r="AD1835" s="2">
        <f t="shared" si="2078"/>
        <v>0.38296454400706814</v>
      </c>
    </row>
    <row r="1836" spans="2:30" x14ac:dyDescent="0.35">
      <c r="B1836" s="32"/>
      <c r="C1836" s="2" t="str">
        <f t="shared" ref="C1836:I1836" si="2109">C1644</f>
        <v>Malawi</v>
      </c>
      <c r="D1836" s="2">
        <f t="shared" si="2109"/>
        <v>1.0343915343915344</v>
      </c>
      <c r="E1836" s="2">
        <f t="shared" si="2109"/>
        <v>0.79403541472506967</v>
      </c>
      <c r="F1836" s="2">
        <f t="shared" si="2109"/>
        <v>-0.91509433962264231</v>
      </c>
      <c r="G1836" s="2">
        <f t="shared" si="2109"/>
        <v>1.7188405797101449</v>
      </c>
      <c r="H1836" s="2">
        <f t="shared" si="2109"/>
        <v>-0.76864966949952784</v>
      </c>
      <c r="I1836" s="2">
        <f t="shared" si="2109"/>
        <v>-0.51637764932562613</v>
      </c>
      <c r="J1836" s="3">
        <f t="shared" si="2058"/>
        <v>4.2520916580916142</v>
      </c>
      <c r="K1836" s="3">
        <f t="shared" si="2059"/>
        <v>1.0746605052353273</v>
      </c>
      <c r="L1836" s="3">
        <f t="shared" si="2060"/>
        <v>2.799659003096135</v>
      </c>
      <c r="M1836" s="2">
        <f t="shared" si="2061"/>
        <v>1.4883420281819151</v>
      </c>
      <c r="N1836" s="2">
        <f t="shared" si="2062"/>
        <v>2.1376867540206246</v>
      </c>
      <c r="O1836" s="2">
        <f t="shared" si="2063"/>
        <v>-1.6012513330019429</v>
      </c>
      <c r="P1836" s="2">
        <f t="shared" si="2064"/>
        <v>5.3517415488553333</v>
      </c>
      <c r="Q1836" s="2">
        <f t="shared" si="2065"/>
        <v>0.78036604138383026</v>
      </c>
      <c r="R1836" s="2">
        <f t="shared" si="2066"/>
        <v>-0.49223323659349821</v>
      </c>
      <c r="S1836" s="2">
        <f t="shared" si="2067"/>
        <v>1.0804741074876854</v>
      </c>
      <c r="T1836" s="2">
        <f t="shared" si="2068"/>
        <v>1.1104928761144044</v>
      </c>
      <c r="U1836" s="2">
        <f t="shared" si="2069"/>
        <v>-0.95152568268503301</v>
      </c>
      <c r="V1836" s="2">
        <f t="shared" si="2070"/>
        <v>1.8420613216078785</v>
      </c>
      <c r="W1836" s="2">
        <f t="shared" si="2071"/>
        <v>0.24506058399910036</v>
      </c>
      <c r="X1836" s="2">
        <f t="shared" si="2072"/>
        <v>-0.43730396366135854</v>
      </c>
      <c r="Y1836" s="2">
        <f t="shared" si="2073"/>
        <v>-9.9759090332204203E-2</v>
      </c>
      <c r="Z1836" s="2">
        <f t="shared" si="2074"/>
        <v>-9.7517248813217314E-2</v>
      </c>
      <c r="AA1836" s="2">
        <f t="shared" si="2075"/>
        <v>0.23611963659361324</v>
      </c>
      <c r="AB1836" s="2">
        <f t="shared" si="2076"/>
        <v>-4.8951085732130493E-2</v>
      </c>
      <c r="AC1836" s="2">
        <f t="shared" si="2077"/>
        <v>-6.3150293140831606E-2</v>
      </c>
      <c r="AD1836" s="2">
        <f t="shared" si="2078"/>
        <v>0.38296454400706814</v>
      </c>
    </row>
    <row r="1837" spans="2:30" x14ac:dyDescent="0.35">
      <c r="B1837" s="32"/>
      <c r="C1837" s="2" t="str">
        <f t="shared" ref="C1837:I1837" si="2110">C1645</f>
        <v>Malaysia</v>
      </c>
      <c r="D1837" s="2">
        <f t="shared" si="2110"/>
        <v>-0.13492063492063486</v>
      </c>
      <c r="E1837" s="2">
        <f t="shared" si="2110"/>
        <v>-0.27213420316868592</v>
      </c>
      <c r="F1837" s="2">
        <f t="shared" si="2110"/>
        <v>0.2358490566037737</v>
      </c>
      <c r="G1837" s="2">
        <f t="shared" si="2110"/>
        <v>-0.13623188405797101</v>
      </c>
      <c r="H1837" s="2">
        <f t="shared" si="2110"/>
        <v>0.20207743153918786</v>
      </c>
      <c r="I1837" s="2">
        <f t="shared" si="2110"/>
        <v>5.0096339113680194E-2</v>
      </c>
      <c r="J1837" s="3">
        <f t="shared" si="2058"/>
        <v>6.5240744972713243</v>
      </c>
      <c r="K1837" s="3">
        <f t="shared" si="2059"/>
        <v>2.9919477612194521</v>
      </c>
      <c r="L1837" s="3">
        <f t="shared" si="2060"/>
        <v>0.469566197360966</v>
      </c>
      <c r="M1837" s="2">
        <f t="shared" si="2061"/>
        <v>1.4883420281819151</v>
      </c>
      <c r="N1837" s="2">
        <f t="shared" si="2062"/>
        <v>2.1376867540206246</v>
      </c>
      <c r="O1837" s="2">
        <f t="shared" si="2063"/>
        <v>-1.6012513330019429</v>
      </c>
      <c r="P1837" s="2">
        <f t="shared" si="2064"/>
        <v>5.3517415488553333</v>
      </c>
      <c r="Q1837" s="2">
        <f t="shared" si="2065"/>
        <v>0.78036604138383026</v>
      </c>
      <c r="R1837" s="2">
        <f t="shared" si="2066"/>
        <v>-0.49223323659349821</v>
      </c>
      <c r="S1837" s="2">
        <f t="shared" si="2067"/>
        <v>1.0804741074876854</v>
      </c>
      <c r="T1837" s="2">
        <f t="shared" si="2068"/>
        <v>1.1104928761144044</v>
      </c>
      <c r="U1837" s="2">
        <f t="shared" si="2069"/>
        <v>-0.95152568268503301</v>
      </c>
      <c r="V1837" s="2">
        <f t="shared" si="2070"/>
        <v>1.8420613216078785</v>
      </c>
      <c r="W1837" s="2">
        <f t="shared" si="2071"/>
        <v>0.24506058399910036</v>
      </c>
      <c r="X1837" s="2">
        <f t="shared" si="2072"/>
        <v>-0.43730396366135854</v>
      </c>
      <c r="Y1837" s="2">
        <f t="shared" si="2073"/>
        <v>-9.9793427778091345E-2</v>
      </c>
      <c r="Z1837" s="2">
        <f t="shared" si="2074"/>
        <v>-9.7687773182705079E-2</v>
      </c>
      <c r="AA1837" s="2">
        <f t="shared" si="2075"/>
        <v>0.23611937235534192</v>
      </c>
      <c r="AB1837" s="2">
        <f t="shared" si="2076"/>
        <v>-4.9036320886745574E-2</v>
      </c>
      <c r="AC1837" s="2">
        <f t="shared" si="2077"/>
        <v>-6.2891281690948778E-2</v>
      </c>
      <c r="AD1837" s="2">
        <f t="shared" si="2078"/>
        <v>0.38263947740072696</v>
      </c>
    </row>
    <row r="1838" spans="2:30" x14ac:dyDescent="0.35">
      <c r="B1838" s="32"/>
      <c r="C1838" s="2" t="str">
        <f t="shared" ref="C1838:I1838" si="2111">C1646</f>
        <v>Maldives</v>
      </c>
      <c r="D1838" s="2">
        <f t="shared" si="2111"/>
        <v>-0.20370370370370358</v>
      </c>
      <c r="E1838" s="2">
        <f t="shared" si="2111"/>
        <v>-0.24603914259086668</v>
      </c>
      <c r="F1838" s="2">
        <f t="shared" si="2111"/>
        <v>0.48113207547169784</v>
      </c>
      <c r="G1838" s="2">
        <f t="shared" si="2111"/>
        <v>2.8985507246376812E-3</v>
      </c>
      <c r="H1838" s="2">
        <f t="shared" si="2111"/>
        <v>-0.56468366383380542</v>
      </c>
      <c r="I1838" s="2">
        <f t="shared" si="2111"/>
        <v>1.2254335260115605</v>
      </c>
      <c r="J1838" s="3">
        <f t="shared" si="2058"/>
        <v>6.8008196420998299</v>
      </c>
      <c r="K1838" s="3">
        <f t="shared" si="2059"/>
        <v>3.5135027287310838</v>
      </c>
      <c r="L1838" s="3">
        <f t="shared" si="2060"/>
        <v>1.0284120443559239</v>
      </c>
      <c r="M1838" s="2">
        <f t="shared" si="2061"/>
        <v>1.4883420281819151</v>
      </c>
      <c r="N1838" s="2">
        <f t="shared" si="2062"/>
        <v>2.1376867540206246</v>
      </c>
      <c r="O1838" s="2">
        <f t="shared" si="2063"/>
        <v>-1.6012513330019429</v>
      </c>
      <c r="P1838" s="2">
        <f t="shared" si="2064"/>
        <v>5.3517415488553333</v>
      </c>
      <c r="Q1838" s="2">
        <f t="shared" si="2065"/>
        <v>0.78036604138383026</v>
      </c>
      <c r="R1838" s="2">
        <f t="shared" si="2066"/>
        <v>-0.49223323659349821</v>
      </c>
      <c r="S1838" s="2">
        <f t="shared" si="2067"/>
        <v>1.0804741074876854</v>
      </c>
      <c r="T1838" s="2">
        <f t="shared" si="2068"/>
        <v>1.1104928761144044</v>
      </c>
      <c r="U1838" s="2">
        <f t="shared" si="2069"/>
        <v>-0.95152568268503301</v>
      </c>
      <c r="V1838" s="2">
        <f t="shared" si="2070"/>
        <v>1.8420613216078785</v>
      </c>
      <c r="W1838" s="2">
        <f t="shared" si="2071"/>
        <v>0.24506058399910036</v>
      </c>
      <c r="X1838" s="2">
        <f t="shared" si="2072"/>
        <v>-0.43730396366135854</v>
      </c>
      <c r="Y1838" s="2">
        <f t="shared" si="2073"/>
        <v>-9.9894902656924953E-2</v>
      </c>
      <c r="Z1838" s="2">
        <f t="shared" si="2074"/>
        <v>-9.7832647566892736E-2</v>
      </c>
      <c r="AA1838" s="2">
        <f t="shared" si="2075"/>
        <v>0.23635864257322897</v>
      </c>
      <c r="AB1838" s="2">
        <f t="shared" si="2076"/>
        <v>-4.8985603238687579E-2</v>
      </c>
      <c r="AC1838" s="2">
        <f t="shared" si="2077"/>
        <v>-6.3381313314135157E-2</v>
      </c>
      <c r="AD1838" s="2">
        <f t="shared" si="2078"/>
        <v>0.38346251846382345</v>
      </c>
    </row>
    <row r="1839" spans="2:30" x14ac:dyDescent="0.35">
      <c r="B1839" s="32"/>
      <c r="C1839" s="2" t="str">
        <f t="shared" ref="C1839:I1839" si="2112">C1647</f>
        <v>Mali</v>
      </c>
      <c r="D1839" s="2">
        <f t="shared" si="2112"/>
        <v>1.9179894179894179</v>
      </c>
      <c r="E1839" s="2">
        <f t="shared" si="2112"/>
        <v>1.7893755824790305</v>
      </c>
      <c r="F1839" s="2">
        <f t="shared" si="2112"/>
        <v>-1.3773584905660385</v>
      </c>
      <c r="G1839" s="2">
        <f t="shared" si="2112"/>
        <v>2.9536231884057971</v>
      </c>
      <c r="H1839" s="2">
        <f t="shared" si="2112"/>
        <v>0.56468366383380553</v>
      </c>
      <c r="I1839" s="2">
        <f t="shared" si="2112"/>
        <v>-0.48169556840077066</v>
      </c>
      <c r="J1839" s="3">
        <f t="shared" si="2058"/>
        <v>2.48065458253358</v>
      </c>
      <c r="K1839" s="3">
        <f t="shared" si="2059"/>
        <v>1.6380923405129608</v>
      </c>
      <c r="L1839" s="3">
        <f t="shared" si="2060"/>
        <v>4.5162062294915666</v>
      </c>
      <c r="M1839" s="2">
        <f t="shared" si="2061"/>
        <v>1.4883420281819151</v>
      </c>
      <c r="N1839" s="2">
        <f t="shared" si="2062"/>
        <v>2.1376867540206246</v>
      </c>
      <c r="O1839" s="2">
        <f t="shared" si="2063"/>
        <v>-1.6012513330019429</v>
      </c>
      <c r="P1839" s="2">
        <f t="shared" si="2064"/>
        <v>5.3517415488553333</v>
      </c>
      <c r="Q1839" s="2">
        <f t="shared" si="2065"/>
        <v>0.78036604138383026</v>
      </c>
      <c r="R1839" s="2">
        <f t="shared" si="2066"/>
        <v>-0.49223323659349821</v>
      </c>
      <c r="S1839" s="2">
        <f t="shared" si="2067"/>
        <v>1.0812919935330971</v>
      </c>
      <c r="T1839" s="2">
        <f t="shared" si="2068"/>
        <v>1.1111558475073386</v>
      </c>
      <c r="U1839" s="2">
        <f t="shared" si="2069"/>
        <v>-0.95194153503647927</v>
      </c>
      <c r="V1839" s="2">
        <f t="shared" si="2070"/>
        <v>1.8431468312434234</v>
      </c>
      <c r="W1839" s="2">
        <f t="shared" si="2071"/>
        <v>0.24537271591300144</v>
      </c>
      <c r="X1839" s="2">
        <f t="shared" si="2072"/>
        <v>-0.43734731483786188</v>
      </c>
      <c r="Y1839" s="2">
        <f t="shared" si="2073"/>
        <v>-9.9894902656924953E-2</v>
      </c>
      <c r="Z1839" s="2">
        <f t="shared" si="2074"/>
        <v>-9.7832647566892736E-2</v>
      </c>
      <c r="AA1839" s="2">
        <f t="shared" si="2075"/>
        <v>0.23635864257322897</v>
      </c>
      <c r="AB1839" s="2">
        <f t="shared" si="2076"/>
        <v>-4.8985603238687579E-2</v>
      </c>
      <c r="AC1839" s="2">
        <f t="shared" si="2077"/>
        <v>-6.3381313314135157E-2</v>
      </c>
      <c r="AD1839" s="2">
        <f t="shared" si="2078"/>
        <v>0.38346251846382345</v>
      </c>
    </row>
    <row r="1840" spans="2:30" x14ac:dyDescent="0.35">
      <c r="B1840" s="32"/>
      <c r="C1840" s="2" t="str">
        <f t="shared" ref="C1840:I1840" si="2113">C1648</f>
        <v>Malta</v>
      </c>
      <c r="D1840" s="2">
        <f t="shared" si="2113"/>
        <v>-0.54232804232804221</v>
      </c>
      <c r="E1840" s="2">
        <f t="shared" si="2113"/>
        <v>-0.29450139794967378</v>
      </c>
      <c r="F1840" s="2">
        <f t="shared" si="2113"/>
        <v>0.83018867924528317</v>
      </c>
      <c r="G1840" s="2">
        <f t="shared" si="2113"/>
        <v>-0.26956521739130435</v>
      </c>
      <c r="H1840" s="2">
        <f t="shared" si="2113"/>
        <v>0.2171860245514636</v>
      </c>
      <c r="I1840" s="2">
        <f t="shared" si="2113"/>
        <v>0.5703275529865125</v>
      </c>
      <c r="J1840" s="3">
        <f t="shared" si="2058"/>
        <v>6.9997398236055046</v>
      </c>
      <c r="K1840" s="3">
        <f t="shared" si="2059"/>
        <v>3.6424933414451992</v>
      </c>
      <c r="L1840" s="3">
        <f t="shared" si="2060"/>
        <v>0.8656510447600535</v>
      </c>
      <c r="M1840" s="2">
        <f t="shared" si="2061"/>
        <v>1.4883420281819151</v>
      </c>
      <c r="N1840" s="2">
        <f t="shared" si="2062"/>
        <v>2.1376867540206246</v>
      </c>
      <c r="O1840" s="2">
        <f t="shared" si="2063"/>
        <v>-1.6012513330019429</v>
      </c>
      <c r="P1840" s="2">
        <f t="shared" si="2064"/>
        <v>5.3517415488553333</v>
      </c>
      <c r="Q1840" s="2">
        <f t="shared" si="2065"/>
        <v>0.78036604138383026</v>
      </c>
      <c r="R1840" s="2">
        <f t="shared" si="2066"/>
        <v>-0.49223323659349821</v>
      </c>
      <c r="S1840" s="2">
        <f t="shared" si="2067"/>
        <v>1.0812919935330971</v>
      </c>
      <c r="T1840" s="2">
        <f t="shared" si="2068"/>
        <v>1.1111558475073386</v>
      </c>
      <c r="U1840" s="2">
        <f t="shared" si="2069"/>
        <v>-0.95194153503647927</v>
      </c>
      <c r="V1840" s="2">
        <f t="shared" si="2070"/>
        <v>1.8431468312434234</v>
      </c>
      <c r="W1840" s="2">
        <f t="shared" si="2071"/>
        <v>0.24537271591300144</v>
      </c>
      <c r="X1840" s="2">
        <f t="shared" si="2072"/>
        <v>-0.43734731483786188</v>
      </c>
      <c r="Y1840" s="2">
        <f t="shared" si="2073"/>
        <v>-0.10032696626988503</v>
      </c>
      <c r="Z1840" s="2">
        <f t="shared" si="2074"/>
        <v>-9.8024706893438424E-2</v>
      </c>
      <c r="AA1840" s="2">
        <f t="shared" si="2075"/>
        <v>0.23693855471841652</v>
      </c>
      <c r="AB1840" s="2">
        <f t="shared" si="2076"/>
        <v>-4.9201013018133496E-2</v>
      </c>
      <c r="AC1840" s="2">
        <f t="shared" si="2077"/>
        <v>-6.3107321773250777E-2</v>
      </c>
      <c r="AD1840" s="2">
        <f t="shared" si="2078"/>
        <v>0.3836450038490995</v>
      </c>
    </row>
    <row r="1841" spans="2:30" x14ac:dyDescent="0.35">
      <c r="B1841" s="32"/>
      <c r="C1841" s="2" t="str">
        <f t="shared" ref="C1841:I1841" si="2114">C1649</f>
        <v>Marshall Islands</v>
      </c>
      <c r="D1841" s="2">
        <f t="shared" si="2114"/>
        <v>0.94973544973544965</v>
      </c>
      <c r="E1841" s="2">
        <f t="shared" si="2114"/>
        <v>0.49953401677539599</v>
      </c>
      <c r="F1841" s="2">
        <f t="shared" si="2114"/>
        <v>-0.78301886792452846</v>
      </c>
      <c r="G1841" s="2">
        <f t="shared" si="2114"/>
        <v>0.59304347826086967</v>
      </c>
      <c r="H1841" s="2">
        <f t="shared" si="2114"/>
        <v>-0.80642115203021703</v>
      </c>
      <c r="I1841" s="2">
        <f t="shared" si="2114"/>
        <v>-0.36994219653179189</v>
      </c>
      <c r="J1841" s="3">
        <f t="shared" si="2058"/>
        <v>5.3685381461379391</v>
      </c>
      <c r="K1841" s="3">
        <f t="shared" si="2059"/>
        <v>1.7588335450698924</v>
      </c>
      <c r="L1841" s="3">
        <f t="shared" si="2060"/>
        <v>2.0082100874040902</v>
      </c>
      <c r="M1841" s="2">
        <f t="shared" si="2061"/>
        <v>1.4883420281819151</v>
      </c>
      <c r="N1841" s="2">
        <f t="shared" si="2062"/>
        <v>2.1376867540206246</v>
      </c>
      <c r="O1841" s="2">
        <f t="shared" si="2063"/>
        <v>-1.6012513330019429</v>
      </c>
      <c r="P1841" s="2">
        <f t="shared" si="2064"/>
        <v>5.3517415488553333</v>
      </c>
      <c r="Q1841" s="2">
        <f t="shared" si="2065"/>
        <v>0.78036604138383026</v>
      </c>
      <c r="R1841" s="2">
        <f t="shared" si="2066"/>
        <v>-0.49223323659349821</v>
      </c>
      <c r="S1841" s="2">
        <f t="shared" si="2067"/>
        <v>1.0811635203457948</v>
      </c>
      <c r="T1841" s="2">
        <f t="shared" si="2068"/>
        <v>1.1105585605632644</v>
      </c>
      <c r="U1841" s="2">
        <f t="shared" si="2069"/>
        <v>-0.95177657149437778</v>
      </c>
      <c r="V1841" s="2">
        <f t="shared" si="2070"/>
        <v>1.8419260271877764</v>
      </c>
      <c r="W1841" s="2">
        <f t="shared" si="2071"/>
        <v>0.24434557346383814</v>
      </c>
      <c r="X1841" s="2">
        <f t="shared" si="2072"/>
        <v>-0.43728148952701612</v>
      </c>
      <c r="Y1841" s="2">
        <f t="shared" si="2073"/>
        <v>-0.10032696626988503</v>
      </c>
      <c r="Z1841" s="2">
        <f t="shared" si="2074"/>
        <v>-9.8024706893438424E-2</v>
      </c>
      <c r="AA1841" s="2">
        <f t="shared" si="2075"/>
        <v>0.23693855471841652</v>
      </c>
      <c r="AB1841" s="2">
        <f t="shared" si="2076"/>
        <v>-4.9201013018133496E-2</v>
      </c>
      <c r="AC1841" s="2">
        <f t="shared" si="2077"/>
        <v>-6.3107321773250777E-2</v>
      </c>
      <c r="AD1841" s="2">
        <f t="shared" si="2078"/>
        <v>0.3836450038490995</v>
      </c>
    </row>
    <row r="1842" spans="2:30" x14ac:dyDescent="0.35">
      <c r="B1842" s="32"/>
      <c r="C1842" s="2" t="str">
        <f t="shared" ref="C1842:I1842" si="2115">C1650</f>
        <v>Mauritania</v>
      </c>
      <c r="D1842" s="2">
        <f t="shared" si="2115"/>
        <v>1.2195767195767193</v>
      </c>
      <c r="E1842" s="2">
        <f t="shared" si="2115"/>
        <v>1.3979496738117427</v>
      </c>
      <c r="F1842" s="2">
        <f t="shared" si="2115"/>
        <v>-0.83018867924528317</v>
      </c>
      <c r="G1842" s="2">
        <f t="shared" si="2115"/>
        <v>4.1362318840579713</v>
      </c>
      <c r="H1842" s="2">
        <f t="shared" si="2115"/>
        <v>0.63644948064211504</v>
      </c>
      <c r="I1842" s="2">
        <f t="shared" si="2115"/>
        <v>-0.45857418111753367</v>
      </c>
      <c r="J1842" s="3">
        <f t="shared" si="2058"/>
        <v>1.6472073362667261</v>
      </c>
      <c r="K1842" s="3">
        <f t="shared" si="2059"/>
        <v>2.3525674695629104</v>
      </c>
      <c r="L1842" s="3">
        <f t="shared" si="2060"/>
        <v>4.8821518854254284</v>
      </c>
      <c r="M1842" s="2">
        <f t="shared" si="2061"/>
        <v>1.4880795620602303</v>
      </c>
      <c r="N1842" s="2">
        <f t="shared" si="2062"/>
        <v>2.1369643545282333</v>
      </c>
      <c r="O1842" s="2">
        <f t="shared" si="2063"/>
        <v>-1.6004983421291337</v>
      </c>
      <c r="P1842" s="2">
        <f t="shared" si="2064"/>
        <v>5.3505545276983044</v>
      </c>
      <c r="Q1842" s="2">
        <f t="shared" si="2065"/>
        <v>0.78022549786748097</v>
      </c>
      <c r="R1842" s="2">
        <f t="shared" si="2066"/>
        <v>-0.49220036642213499</v>
      </c>
      <c r="S1842" s="2">
        <f t="shared" si="2067"/>
        <v>1.0811635203457948</v>
      </c>
      <c r="T1842" s="2">
        <f t="shared" si="2068"/>
        <v>1.1105585605632644</v>
      </c>
      <c r="U1842" s="2">
        <f t="shared" si="2069"/>
        <v>-0.95177657149437778</v>
      </c>
      <c r="V1842" s="2">
        <f t="shared" si="2070"/>
        <v>1.8419260271877764</v>
      </c>
      <c r="W1842" s="2">
        <f t="shared" si="2071"/>
        <v>0.24434557346383814</v>
      </c>
      <c r="X1842" s="2">
        <f t="shared" si="2072"/>
        <v>-0.43728148952701612</v>
      </c>
      <c r="Y1842" s="2">
        <f t="shared" si="2073"/>
        <v>-0.10032696626988503</v>
      </c>
      <c r="Z1842" s="2">
        <f t="shared" si="2074"/>
        <v>-9.8024706893438424E-2</v>
      </c>
      <c r="AA1842" s="2">
        <f t="shared" si="2075"/>
        <v>0.23693855471841652</v>
      </c>
      <c r="AB1842" s="2">
        <f t="shared" si="2076"/>
        <v>-4.9201013018133496E-2</v>
      </c>
      <c r="AC1842" s="2">
        <f t="shared" si="2077"/>
        <v>-6.3107321773250777E-2</v>
      </c>
      <c r="AD1842" s="2">
        <f t="shared" si="2078"/>
        <v>0.3836450038490995</v>
      </c>
    </row>
    <row r="1843" spans="2:30" x14ac:dyDescent="0.35">
      <c r="B1843" s="32"/>
      <c r="C1843" s="2" t="str">
        <f t="shared" ref="C1843:I1843" si="2116">C1651</f>
        <v>Mauritius</v>
      </c>
      <c r="D1843" s="2">
        <f t="shared" si="2116"/>
        <v>-0.44708994708994704</v>
      </c>
      <c r="E1843" s="2">
        <f t="shared" si="2116"/>
        <v>-1.4911463187325268E-2</v>
      </c>
      <c r="F1843" s="2">
        <f t="shared" si="2116"/>
        <v>8.4905660377359068E-2</v>
      </c>
      <c r="G1843" s="2">
        <f t="shared" si="2116"/>
        <v>4.9275362318840582E-2</v>
      </c>
      <c r="H1843" s="2">
        <f t="shared" si="2116"/>
        <v>0.73087818696883844</v>
      </c>
      <c r="I1843" s="2">
        <f t="shared" si="2116"/>
        <v>0.44315992292870898</v>
      </c>
      <c r="J1843" s="3">
        <f t="shared" si="2058"/>
        <v>6.3401050490470778</v>
      </c>
      <c r="K1843" s="3">
        <f t="shared" si="2059"/>
        <v>2.9836955199877822</v>
      </c>
      <c r="L1843" s="3">
        <f t="shared" si="2060"/>
        <v>0.89102131696906162</v>
      </c>
      <c r="M1843" s="2">
        <f t="shared" si="2061"/>
        <v>1.4880795620602303</v>
      </c>
      <c r="N1843" s="2">
        <f t="shared" si="2062"/>
        <v>2.1369643545282333</v>
      </c>
      <c r="O1843" s="2">
        <f t="shared" si="2063"/>
        <v>-1.6004983421291337</v>
      </c>
      <c r="P1843" s="2">
        <f t="shared" si="2064"/>
        <v>5.3505545276983044</v>
      </c>
      <c r="Q1843" s="2">
        <f t="shared" si="2065"/>
        <v>0.78022549786748097</v>
      </c>
      <c r="R1843" s="2">
        <f t="shared" si="2066"/>
        <v>-0.49220036642213499</v>
      </c>
      <c r="S1843" s="2">
        <f t="shared" si="2067"/>
        <v>1.0811635203457948</v>
      </c>
      <c r="T1843" s="2">
        <f t="shared" si="2068"/>
        <v>1.1105585605632644</v>
      </c>
      <c r="U1843" s="2">
        <f t="shared" si="2069"/>
        <v>-0.95177657149437778</v>
      </c>
      <c r="V1843" s="2">
        <f t="shared" si="2070"/>
        <v>1.8419260271877764</v>
      </c>
      <c r="W1843" s="2">
        <f t="shared" si="2071"/>
        <v>0.24434557346383814</v>
      </c>
      <c r="X1843" s="2">
        <f t="shared" si="2072"/>
        <v>-0.43728148952701612</v>
      </c>
      <c r="Y1843" s="2">
        <f t="shared" si="2073"/>
        <v>-0.10066560199334212</v>
      </c>
      <c r="Z1843" s="2">
        <f t="shared" si="2074"/>
        <v>-9.7943541616381677E-2</v>
      </c>
      <c r="AA1843" s="2">
        <f t="shared" si="2075"/>
        <v>0.23679008509503657</v>
      </c>
      <c r="AB1843" s="2">
        <f t="shared" si="2076"/>
        <v>-4.9104844682843485E-2</v>
      </c>
      <c r="AC1843" s="2">
        <f t="shared" si="2077"/>
        <v>-6.233194529986983E-2</v>
      </c>
      <c r="AD1843" s="2">
        <f t="shared" si="2078"/>
        <v>0.38370312388726319</v>
      </c>
    </row>
    <row r="1844" spans="2:30" x14ac:dyDescent="0.35">
      <c r="B1844" s="32"/>
      <c r="C1844" s="2" t="str">
        <f t="shared" ref="C1844:I1844" si="2117">C1652</f>
        <v>Mexico</v>
      </c>
      <c r="D1844" s="2">
        <f t="shared" si="2117"/>
        <v>-6.6137566137566134E-2</v>
      </c>
      <c r="E1844" s="2">
        <f t="shared" si="2117"/>
        <v>-0.11183597390493941</v>
      </c>
      <c r="F1844" s="2">
        <f t="shared" si="2117"/>
        <v>0.14150943396226423</v>
      </c>
      <c r="G1844" s="2">
        <f t="shared" si="2117"/>
        <v>-0.11304347826086956</v>
      </c>
      <c r="H1844" s="2">
        <f t="shared" si="2117"/>
        <v>0.37960339943342764</v>
      </c>
      <c r="I1844" s="2">
        <f t="shared" si="2117"/>
        <v>0.38535645472061653</v>
      </c>
      <c r="J1844" s="3">
        <f t="shared" si="2058"/>
        <v>6.4256355406696066</v>
      </c>
      <c r="K1844" s="3">
        <f t="shared" si="2059"/>
        <v>2.9193759786480213</v>
      </c>
      <c r="L1844" s="3">
        <f t="shared" si="2060"/>
        <v>0.45810623080945218</v>
      </c>
      <c r="M1844" s="2">
        <f t="shared" si="2061"/>
        <v>1.4880795620602303</v>
      </c>
      <c r="N1844" s="2">
        <f t="shared" si="2062"/>
        <v>2.1369643545282333</v>
      </c>
      <c r="O1844" s="2">
        <f t="shared" si="2063"/>
        <v>-1.6004983421291337</v>
      </c>
      <c r="P1844" s="2">
        <f t="shared" si="2064"/>
        <v>5.3505545276983044</v>
      </c>
      <c r="Q1844" s="2">
        <f t="shared" si="2065"/>
        <v>0.78022549786748097</v>
      </c>
      <c r="R1844" s="2">
        <f t="shared" si="2066"/>
        <v>-0.49220036642213499</v>
      </c>
      <c r="S1844" s="2">
        <f t="shared" si="2067"/>
        <v>1.0811635203457948</v>
      </c>
      <c r="T1844" s="2">
        <f t="shared" si="2068"/>
        <v>1.1105585605632644</v>
      </c>
      <c r="U1844" s="2">
        <f t="shared" si="2069"/>
        <v>-0.95177657149437778</v>
      </c>
      <c r="V1844" s="2">
        <f t="shared" si="2070"/>
        <v>1.8419260271877764</v>
      </c>
      <c r="W1844" s="2">
        <f t="shared" si="2071"/>
        <v>0.24434557346383814</v>
      </c>
      <c r="X1844" s="2">
        <f t="shared" si="2072"/>
        <v>-0.43728148952701612</v>
      </c>
      <c r="Y1844" s="2">
        <f t="shared" si="2073"/>
        <v>-0.10063188320832672</v>
      </c>
      <c r="Z1844" s="2">
        <f t="shared" si="2074"/>
        <v>-9.7957108444788471E-2</v>
      </c>
      <c r="AA1844" s="2">
        <f t="shared" si="2075"/>
        <v>0.23669703758416472</v>
      </c>
      <c r="AB1844" s="2">
        <f t="shared" si="2076"/>
        <v>-4.9167284754697026E-2</v>
      </c>
      <c r="AC1844" s="2">
        <f t="shared" si="2077"/>
        <v>-6.1900367814778721E-2</v>
      </c>
      <c r="AD1844" s="2">
        <f t="shared" si="2078"/>
        <v>0.38370473846815512</v>
      </c>
    </row>
    <row r="1845" spans="2:30" x14ac:dyDescent="0.35">
      <c r="B1845" s="32"/>
      <c r="C1845" s="2" t="str">
        <f t="shared" ref="C1845:I1845" si="2118">C1653</f>
        <v>Moldova</v>
      </c>
      <c r="D1845" s="2">
        <f t="shared" si="2118"/>
        <v>-0.5264550264550264</v>
      </c>
      <c r="E1845" s="2">
        <f t="shared" si="2118"/>
        <v>-1.4911463187325268E-2</v>
      </c>
      <c r="F1845" s="2">
        <f t="shared" si="2118"/>
        <v>-0.16037735849056639</v>
      </c>
      <c r="G1845" s="2">
        <f t="shared" si="2118"/>
        <v>-0.19420289855072465</v>
      </c>
      <c r="H1845" s="2">
        <f t="shared" si="2118"/>
        <v>0.56090651558073656</v>
      </c>
      <c r="I1845" s="2">
        <f t="shared" si="2118"/>
        <v>0.7052023121387283</v>
      </c>
      <c r="J1845" s="3">
        <f t="shared" si="2058"/>
        <v>6.556605562123532</v>
      </c>
      <c r="K1845" s="3">
        <f t="shared" si="2059"/>
        <v>3.1668176376441006</v>
      </c>
      <c r="L1845" s="3">
        <f t="shared" si="2060"/>
        <v>0.92637704941828691</v>
      </c>
      <c r="M1845" s="2">
        <f t="shared" si="2061"/>
        <v>1.4880795620602303</v>
      </c>
      <c r="N1845" s="2">
        <f t="shared" si="2062"/>
        <v>2.1369643545282333</v>
      </c>
      <c r="O1845" s="2">
        <f t="shared" si="2063"/>
        <v>-1.6004983421291337</v>
      </c>
      <c r="P1845" s="2">
        <f t="shared" si="2064"/>
        <v>5.3505545276983044</v>
      </c>
      <c r="Q1845" s="2">
        <f t="shared" si="2065"/>
        <v>0.78022549786748097</v>
      </c>
      <c r="R1845" s="2">
        <f t="shared" si="2066"/>
        <v>-0.49220036642213499</v>
      </c>
      <c r="S1845" s="2">
        <f t="shared" si="2067"/>
        <v>1.0811635203457948</v>
      </c>
      <c r="T1845" s="2">
        <f t="shared" si="2068"/>
        <v>1.1105585605632644</v>
      </c>
      <c r="U1845" s="2">
        <f t="shared" si="2069"/>
        <v>-0.95177657149437778</v>
      </c>
      <c r="V1845" s="2">
        <f t="shared" si="2070"/>
        <v>1.8419260271877764</v>
      </c>
      <c r="W1845" s="2">
        <f t="shared" si="2071"/>
        <v>0.24434557346383814</v>
      </c>
      <c r="X1845" s="2">
        <f t="shared" si="2072"/>
        <v>-0.43728148952701612</v>
      </c>
      <c r="Y1845" s="2">
        <f t="shared" si="2073"/>
        <v>-0.10104772612165358</v>
      </c>
      <c r="Z1845" s="2">
        <f t="shared" si="2074"/>
        <v>-9.7876009181841736E-2</v>
      </c>
      <c r="AA1845" s="2">
        <f t="shared" si="2075"/>
        <v>0.23630926961924797</v>
      </c>
      <c r="AB1845" s="2">
        <f t="shared" si="2076"/>
        <v>-4.9308921096294707E-2</v>
      </c>
      <c r="AC1845" s="2">
        <f t="shared" si="2077"/>
        <v>-6.1292157967712792E-2</v>
      </c>
      <c r="AD1845" s="2">
        <f t="shared" si="2078"/>
        <v>0.38401870094244278</v>
      </c>
    </row>
    <row r="1846" spans="2:30" x14ac:dyDescent="0.35">
      <c r="B1846" s="32"/>
      <c r="C1846" s="2" t="str">
        <f t="shared" ref="C1846:I1846" si="2119">C1654</f>
        <v>Monaco</v>
      </c>
      <c r="D1846" s="2">
        <f t="shared" si="2119"/>
        <v>-0.38359788359788349</v>
      </c>
      <c r="E1846" s="2">
        <f t="shared" si="2119"/>
        <v>-0.42497670083876976</v>
      </c>
      <c r="F1846" s="2">
        <f t="shared" si="2119"/>
        <v>1.2169811320754729</v>
      </c>
      <c r="G1846" s="2">
        <f t="shared" si="2119"/>
        <v>-0.27420289855072461</v>
      </c>
      <c r="H1846" s="2">
        <f t="shared" si="2119"/>
        <v>-0.95372993389990546</v>
      </c>
      <c r="I1846" s="2">
        <f t="shared" si="2119"/>
        <v>1.9961464354527936</v>
      </c>
      <c r="J1846" s="3">
        <f t="shared" si="2058"/>
        <v>7.6708067613012485</v>
      </c>
      <c r="K1846" s="3">
        <f t="shared" si="2059"/>
        <v>4.5871409945683226</v>
      </c>
      <c r="L1846" s="3">
        <f t="shared" si="2060"/>
        <v>2.1434843300498354</v>
      </c>
      <c r="M1846" s="2">
        <f t="shared" si="2061"/>
        <v>1.4880795620602303</v>
      </c>
      <c r="N1846" s="2">
        <f t="shared" si="2062"/>
        <v>2.1369643545282333</v>
      </c>
      <c r="O1846" s="2">
        <f t="shared" si="2063"/>
        <v>-1.6004983421291337</v>
      </c>
      <c r="P1846" s="2">
        <f t="shared" si="2064"/>
        <v>5.3505545276983044</v>
      </c>
      <c r="Q1846" s="2">
        <f t="shared" si="2065"/>
        <v>0.78022549786748097</v>
      </c>
      <c r="R1846" s="2">
        <f t="shared" si="2066"/>
        <v>-0.49220036642213499</v>
      </c>
      <c r="S1846" s="2">
        <f t="shared" si="2067"/>
        <v>1.0811635203457948</v>
      </c>
      <c r="T1846" s="2">
        <f t="shared" si="2068"/>
        <v>1.1105585605632644</v>
      </c>
      <c r="U1846" s="2">
        <f t="shared" si="2069"/>
        <v>-0.95177657149437778</v>
      </c>
      <c r="V1846" s="2">
        <f t="shared" si="2070"/>
        <v>1.8419260271877764</v>
      </c>
      <c r="W1846" s="2">
        <f t="shared" si="2071"/>
        <v>0.24434557346383814</v>
      </c>
      <c r="X1846" s="2">
        <f t="shared" si="2072"/>
        <v>-0.43728148952701612</v>
      </c>
      <c r="Y1846" s="2">
        <f t="shared" si="2073"/>
        <v>-0.10132365400981397</v>
      </c>
      <c r="Z1846" s="2">
        <f t="shared" si="2074"/>
        <v>-9.819544345103795E-2</v>
      </c>
      <c r="AA1846" s="2">
        <f t="shared" si="2075"/>
        <v>0.23726695698492789</v>
      </c>
      <c r="AB1846" s="2">
        <f t="shared" si="2076"/>
        <v>-4.9528544121152547E-2</v>
      </c>
      <c r="AC1846" s="2">
        <f t="shared" si="2077"/>
        <v>-6.2163679233271575E-2</v>
      </c>
      <c r="AD1846" s="2">
        <f t="shared" si="2078"/>
        <v>0.38559304443317555</v>
      </c>
    </row>
    <row r="1847" spans="2:30" x14ac:dyDescent="0.35">
      <c r="B1847" s="32"/>
      <c r="C1847" s="2" t="str">
        <f t="shared" ref="C1847:I1847" si="2120">C1655</f>
        <v>Mongolia</v>
      </c>
      <c r="D1847" s="2">
        <f t="shared" si="2120"/>
        <v>0.34126984126984128</v>
      </c>
      <c r="E1847" s="2">
        <f t="shared" si="2120"/>
        <v>0</v>
      </c>
      <c r="F1847" s="2">
        <f t="shared" si="2120"/>
        <v>-0.35849056603773577</v>
      </c>
      <c r="G1847" s="2">
        <f t="shared" si="2120"/>
        <v>-4.3478260869565216E-2</v>
      </c>
      <c r="H1847" s="2">
        <f t="shared" si="2120"/>
        <v>0.3002832861189802</v>
      </c>
      <c r="I1847" s="2">
        <f t="shared" si="2120"/>
        <v>0.5703275529865125</v>
      </c>
      <c r="J1847" s="3">
        <f t="shared" si="2058"/>
        <v>6.1546139061992573</v>
      </c>
      <c r="K1847" s="3">
        <f t="shared" si="2059"/>
        <v>2.5895801970058252</v>
      </c>
      <c r="L1847" s="3">
        <f t="shared" si="2060"/>
        <v>0.85205024540072261</v>
      </c>
      <c r="M1847" s="2">
        <f t="shared" si="2061"/>
        <v>1.4880795620602303</v>
      </c>
      <c r="N1847" s="2">
        <f t="shared" si="2062"/>
        <v>2.1369643545282333</v>
      </c>
      <c r="O1847" s="2">
        <f t="shared" si="2063"/>
        <v>-1.6004983421291337</v>
      </c>
      <c r="P1847" s="2">
        <f t="shared" si="2064"/>
        <v>5.3505545276983044</v>
      </c>
      <c r="Q1847" s="2">
        <f t="shared" si="2065"/>
        <v>0.78022549786748097</v>
      </c>
      <c r="R1847" s="2">
        <f t="shared" si="2066"/>
        <v>-0.49220036642213499</v>
      </c>
      <c r="S1847" s="2">
        <f t="shared" si="2067"/>
        <v>1.0811635203457948</v>
      </c>
      <c r="T1847" s="2">
        <f t="shared" si="2068"/>
        <v>1.1105585605632644</v>
      </c>
      <c r="U1847" s="2">
        <f t="shared" si="2069"/>
        <v>-0.95177657149437778</v>
      </c>
      <c r="V1847" s="2">
        <f t="shared" si="2070"/>
        <v>1.8419260271877764</v>
      </c>
      <c r="W1847" s="2">
        <f t="shared" si="2071"/>
        <v>0.24434557346383814</v>
      </c>
      <c r="X1847" s="2">
        <f t="shared" si="2072"/>
        <v>-0.43728148952701612</v>
      </c>
      <c r="Y1847" s="2">
        <f t="shared" si="2073"/>
        <v>-0.10089143379957993</v>
      </c>
      <c r="Z1847" s="2">
        <f t="shared" si="2074"/>
        <v>-9.8099549463292801E-2</v>
      </c>
      <c r="AA1847" s="2">
        <f t="shared" si="2075"/>
        <v>0.23668516252885108</v>
      </c>
      <c r="AB1847" s="2">
        <f t="shared" si="2076"/>
        <v>-4.9522635641414667E-2</v>
      </c>
      <c r="AC1847" s="2">
        <f t="shared" si="2077"/>
        <v>-6.1809727118669763E-2</v>
      </c>
      <c r="AD1847" s="2">
        <f t="shared" si="2078"/>
        <v>0.38577344922668466</v>
      </c>
    </row>
    <row r="1848" spans="2:30" x14ac:dyDescent="0.35">
      <c r="B1848" s="32"/>
      <c r="C1848" s="2" t="str">
        <f t="shared" ref="C1848:I1848" si="2121">C1656</f>
        <v>Montenegro</v>
      </c>
      <c r="D1848" s="2">
        <f t="shared" si="2121"/>
        <v>-0.2671957671957671</v>
      </c>
      <c r="E1848" s="2">
        <f t="shared" si="2121"/>
        <v>-0.43616029822926367</v>
      </c>
      <c r="F1848" s="2">
        <f t="shared" si="2121"/>
        <v>0.31132075471698101</v>
      </c>
      <c r="G1848" s="2">
        <f t="shared" si="2121"/>
        <v>-0.26956521739130435</v>
      </c>
      <c r="H1848" s="2">
        <f t="shared" si="2121"/>
        <v>1.699716713881021E-2</v>
      </c>
      <c r="I1848" s="2">
        <f t="shared" si="2121"/>
        <v>0.53179190751445082</v>
      </c>
      <c r="J1848" s="3">
        <f t="shared" si="2058"/>
        <v>6.8245027533325393</v>
      </c>
      <c r="K1848" s="3">
        <f t="shared" si="2059"/>
        <v>3.354849128436697</v>
      </c>
      <c r="L1848" s="3">
        <f t="shared" si="2060"/>
        <v>0.47271907863998308</v>
      </c>
      <c r="M1848" s="2">
        <f t="shared" si="2061"/>
        <v>1.4880795620602303</v>
      </c>
      <c r="N1848" s="2">
        <f t="shared" si="2062"/>
        <v>2.1369643545282333</v>
      </c>
      <c r="O1848" s="2">
        <f t="shared" si="2063"/>
        <v>-1.6004983421291337</v>
      </c>
      <c r="P1848" s="2">
        <f t="shared" si="2064"/>
        <v>5.3505545276983044</v>
      </c>
      <c r="Q1848" s="2">
        <f t="shared" si="2065"/>
        <v>0.78022549786748097</v>
      </c>
      <c r="R1848" s="2">
        <f t="shared" si="2066"/>
        <v>-0.49220036642213499</v>
      </c>
      <c r="S1848" s="2">
        <f t="shared" si="2067"/>
        <v>1.0811635203457948</v>
      </c>
      <c r="T1848" s="2">
        <f t="shared" si="2068"/>
        <v>1.1105585605632644</v>
      </c>
      <c r="U1848" s="2">
        <f t="shared" si="2069"/>
        <v>-0.95177657149437778</v>
      </c>
      <c r="V1848" s="2">
        <f t="shared" si="2070"/>
        <v>1.8419260271877764</v>
      </c>
      <c r="W1848" s="2">
        <f t="shared" si="2071"/>
        <v>0.24434557346383814</v>
      </c>
      <c r="X1848" s="2">
        <f t="shared" si="2072"/>
        <v>-0.43728148952701612</v>
      </c>
      <c r="Y1848" s="2">
        <f t="shared" si="2073"/>
        <v>-0.10105384037516214</v>
      </c>
      <c r="Z1848" s="2">
        <f t="shared" si="2074"/>
        <v>-9.8429686913259568E-2</v>
      </c>
      <c r="AA1848" s="2">
        <f t="shared" si="2075"/>
        <v>0.23675804884934729</v>
      </c>
      <c r="AB1848" s="2">
        <f t="shared" si="2076"/>
        <v>-4.9737520975154791E-2</v>
      </c>
      <c r="AC1848" s="2">
        <f t="shared" si="2077"/>
        <v>-6.1732767260996441E-2</v>
      </c>
      <c r="AD1848" s="2">
        <f t="shared" si="2078"/>
        <v>0.3859160453773563</v>
      </c>
    </row>
    <row r="1849" spans="2:30" x14ac:dyDescent="0.35">
      <c r="B1849" s="32"/>
      <c r="C1849" s="2" t="str">
        <f t="shared" ref="C1849:I1849" si="2122">C1657</f>
        <v>Morocco</v>
      </c>
      <c r="D1849" s="2">
        <f t="shared" si="2122"/>
        <v>8.7301587301587311E-2</v>
      </c>
      <c r="E1849" s="2">
        <f t="shared" si="2122"/>
        <v>0.19384902143522828</v>
      </c>
      <c r="F1849" s="2">
        <f t="shared" si="2122"/>
        <v>0.28301886792452846</v>
      </c>
      <c r="G1849" s="2">
        <f t="shared" si="2122"/>
        <v>0.10144927536231885</v>
      </c>
      <c r="H1849" s="2">
        <f t="shared" si="2122"/>
        <v>0.82152974504249288</v>
      </c>
      <c r="I1849" s="2">
        <f t="shared" si="2122"/>
        <v>-0.25048169556840072</v>
      </c>
      <c r="J1849" s="3">
        <f t="shared" si="2058"/>
        <v>6.0744343868062005</v>
      </c>
      <c r="K1849" s="3">
        <f t="shared" si="2059"/>
        <v>2.5981017595316103</v>
      </c>
      <c r="L1849" s="3">
        <f t="shared" si="2060"/>
        <v>1.1537143804161329</v>
      </c>
      <c r="M1849" s="2">
        <f t="shared" si="2061"/>
        <v>1.4880795620602303</v>
      </c>
      <c r="N1849" s="2">
        <f t="shared" si="2062"/>
        <v>2.1369643545282333</v>
      </c>
      <c r="O1849" s="2">
        <f t="shared" si="2063"/>
        <v>-1.6004983421291337</v>
      </c>
      <c r="P1849" s="2">
        <f t="shared" si="2064"/>
        <v>5.3505545276983044</v>
      </c>
      <c r="Q1849" s="2">
        <f t="shared" si="2065"/>
        <v>0.78022549786748097</v>
      </c>
      <c r="R1849" s="2">
        <f t="shared" si="2066"/>
        <v>-0.49220036642213499</v>
      </c>
      <c r="S1849" s="2">
        <f t="shared" si="2067"/>
        <v>1.0811635203457948</v>
      </c>
      <c r="T1849" s="2">
        <f t="shared" si="2068"/>
        <v>1.1105585605632644</v>
      </c>
      <c r="U1849" s="2">
        <f t="shared" si="2069"/>
        <v>-0.95177657149437778</v>
      </c>
      <c r="V1849" s="2">
        <f t="shared" si="2070"/>
        <v>1.8419260271877764</v>
      </c>
      <c r="W1849" s="2">
        <f t="shared" si="2071"/>
        <v>0.24434557346383814</v>
      </c>
      <c r="X1849" s="2">
        <f t="shared" si="2072"/>
        <v>-0.43728148952701612</v>
      </c>
      <c r="Y1849" s="2">
        <f t="shared" si="2073"/>
        <v>-0.10086989952782156</v>
      </c>
      <c r="Z1849" s="2">
        <f t="shared" si="2074"/>
        <v>-9.8144258487137995E-2</v>
      </c>
      <c r="AA1849" s="2">
        <f t="shared" si="2075"/>
        <v>0.23680322543047538</v>
      </c>
      <c r="AB1849" s="2">
        <f t="shared" si="2076"/>
        <v>-4.9589877619356473E-2</v>
      </c>
      <c r="AC1849" s="2">
        <f t="shared" si="2077"/>
        <v>-6.0870206213825065E-2</v>
      </c>
      <c r="AD1849" s="2">
        <f t="shared" si="2078"/>
        <v>0.38529456320846395</v>
      </c>
    </row>
    <row r="1850" spans="2:30" x14ac:dyDescent="0.35">
      <c r="B1850" s="32"/>
      <c r="C1850" s="2" t="str">
        <f t="shared" ref="C1850:I1850" si="2123">C1658</f>
        <v>Mozambique</v>
      </c>
      <c r="D1850" s="2">
        <f t="shared" si="2123"/>
        <v>1.3730158730158728</v>
      </c>
      <c r="E1850" s="2">
        <f t="shared" si="2123"/>
        <v>1.4911463187325256</v>
      </c>
      <c r="F1850" s="2">
        <f t="shared" si="2123"/>
        <v>-1.254716981132076</v>
      </c>
      <c r="G1850" s="2">
        <f t="shared" si="2123"/>
        <v>1.3710144927536232</v>
      </c>
      <c r="H1850" s="2">
        <f t="shared" si="2123"/>
        <v>-0.92728989612842283</v>
      </c>
      <c r="I1850" s="2">
        <f t="shared" si="2123"/>
        <v>-0.50096339113680144</v>
      </c>
      <c r="J1850" s="3">
        <f t="shared" si="2058"/>
        <v>4.3934394087743094</v>
      </c>
      <c r="K1850" s="3">
        <f t="shared" si="2059"/>
        <v>1.3857634937756389</v>
      </c>
      <c r="L1850" s="3">
        <f t="shared" si="2060"/>
        <v>3.2368301397764299</v>
      </c>
      <c r="M1850" s="2">
        <f t="shared" si="2061"/>
        <v>1.4880795620602303</v>
      </c>
      <c r="N1850" s="2">
        <f t="shared" si="2062"/>
        <v>2.1369643545282333</v>
      </c>
      <c r="O1850" s="2">
        <f t="shared" si="2063"/>
        <v>-1.6004983421291337</v>
      </c>
      <c r="P1850" s="2">
        <f t="shared" si="2064"/>
        <v>5.3505545276983044</v>
      </c>
      <c r="Q1850" s="2">
        <f t="shared" si="2065"/>
        <v>0.78022549786748097</v>
      </c>
      <c r="R1850" s="2">
        <f t="shared" si="2066"/>
        <v>-0.49220036642213499</v>
      </c>
      <c r="S1850" s="2">
        <f t="shared" si="2067"/>
        <v>1.0814485324089491</v>
      </c>
      <c r="T1850" s="2">
        <f t="shared" si="2068"/>
        <v>1.1109302282958515</v>
      </c>
      <c r="U1850" s="2">
        <f t="shared" si="2069"/>
        <v>-0.95207241173816459</v>
      </c>
      <c r="V1850" s="2">
        <f t="shared" si="2070"/>
        <v>1.8414661526424305</v>
      </c>
      <c r="W1850" s="2">
        <f t="shared" si="2071"/>
        <v>0.24320139820056444</v>
      </c>
      <c r="X1850" s="2">
        <f t="shared" si="2072"/>
        <v>-0.43734367888405695</v>
      </c>
      <c r="Y1850" s="2">
        <f t="shared" si="2073"/>
        <v>-0.10086989952782156</v>
      </c>
      <c r="Z1850" s="2">
        <f t="shared" si="2074"/>
        <v>-9.8144258487137995E-2</v>
      </c>
      <c r="AA1850" s="2">
        <f t="shared" si="2075"/>
        <v>0.23680322543047538</v>
      </c>
      <c r="AB1850" s="2">
        <f t="shared" si="2076"/>
        <v>-4.9589877619356473E-2</v>
      </c>
      <c r="AC1850" s="2">
        <f t="shared" si="2077"/>
        <v>-6.0870206213825065E-2</v>
      </c>
      <c r="AD1850" s="2">
        <f t="shared" si="2078"/>
        <v>0.38529456320846395</v>
      </c>
    </row>
    <row r="1851" spans="2:30" x14ac:dyDescent="0.35">
      <c r="B1851" s="32"/>
      <c r="C1851" s="2" t="str">
        <f t="shared" ref="C1851:I1851" si="2124">C1659</f>
        <v>Myanmar</v>
      </c>
      <c r="D1851" s="2">
        <f t="shared" si="2124"/>
        <v>-5.5555555555555546E-2</v>
      </c>
      <c r="E1851" s="2">
        <f t="shared" si="2124"/>
        <v>0.84995340167753941</v>
      </c>
      <c r="F1851" s="2">
        <f t="shared" si="2124"/>
        <v>-0.62264150943396201</v>
      </c>
      <c r="G1851" s="2">
        <f t="shared" si="2124"/>
        <v>1.144927536231884</v>
      </c>
      <c r="H1851" s="2">
        <f t="shared" si="2124"/>
        <v>1.6071765816808308</v>
      </c>
      <c r="I1851" s="2">
        <f t="shared" si="2124"/>
        <v>-0.2697495183044315</v>
      </c>
      <c r="J1851" s="3">
        <f t="shared" si="2058"/>
        <v>4.8390124426934724</v>
      </c>
      <c r="K1851" s="3">
        <f t="shared" si="2059"/>
        <v>1.9603811026007814</v>
      </c>
      <c r="L1851" s="3">
        <f t="shared" si="2060"/>
        <v>2.5055782770829937</v>
      </c>
      <c r="M1851" s="2">
        <f t="shared" si="2061"/>
        <v>1.4880795620602303</v>
      </c>
      <c r="N1851" s="2">
        <f t="shared" si="2062"/>
        <v>2.1369643545282333</v>
      </c>
      <c r="O1851" s="2">
        <f t="shared" si="2063"/>
        <v>-1.6004983421291337</v>
      </c>
      <c r="P1851" s="2">
        <f t="shared" si="2064"/>
        <v>5.3505545276983044</v>
      </c>
      <c r="Q1851" s="2">
        <f t="shared" si="2065"/>
        <v>0.78022549786748097</v>
      </c>
      <c r="R1851" s="2">
        <f t="shared" si="2066"/>
        <v>-0.49220036642213499</v>
      </c>
      <c r="S1851" s="2">
        <f t="shared" si="2067"/>
        <v>1.0803381768542963</v>
      </c>
      <c r="T1851" s="2">
        <f t="shared" si="2068"/>
        <v>1.110675368113607</v>
      </c>
      <c r="U1851" s="2">
        <f t="shared" si="2069"/>
        <v>-0.95175070187263311</v>
      </c>
      <c r="V1851" s="2">
        <f t="shared" si="2070"/>
        <v>1.840785939149842</v>
      </c>
      <c r="W1851" s="2">
        <f t="shared" si="2071"/>
        <v>0.2445334052156819</v>
      </c>
      <c r="X1851" s="2">
        <f t="shared" si="2072"/>
        <v>-0.43718001271161588</v>
      </c>
      <c r="Y1851" s="2">
        <f t="shared" si="2073"/>
        <v>-0.10086989952782156</v>
      </c>
      <c r="Z1851" s="2">
        <f t="shared" si="2074"/>
        <v>-9.8144258487137995E-2</v>
      </c>
      <c r="AA1851" s="2">
        <f t="shared" si="2075"/>
        <v>0.23680322543047538</v>
      </c>
      <c r="AB1851" s="2">
        <f t="shared" si="2076"/>
        <v>-4.9589877619356473E-2</v>
      </c>
      <c r="AC1851" s="2">
        <f t="shared" si="2077"/>
        <v>-6.0870206213825065E-2</v>
      </c>
      <c r="AD1851" s="2">
        <f t="shared" si="2078"/>
        <v>0.38529456320846395</v>
      </c>
    </row>
    <row r="1852" spans="2:30" x14ac:dyDescent="0.35">
      <c r="B1852" s="32"/>
      <c r="C1852" s="2" t="str">
        <f t="shared" ref="C1852:I1852" si="2125">C1660</f>
        <v>Namibia</v>
      </c>
      <c r="D1852" s="2">
        <f t="shared" si="2125"/>
        <v>0.60582010582010581</v>
      </c>
      <c r="E1852" s="2">
        <f t="shared" si="2125"/>
        <v>0.559179869524697</v>
      </c>
      <c r="F1852" s="2">
        <f t="shared" si="2125"/>
        <v>-0.95283018867924596</v>
      </c>
      <c r="G1852" s="2">
        <f t="shared" si="2125"/>
        <v>0.82608695652173914</v>
      </c>
      <c r="H1852" s="2">
        <f t="shared" si="2125"/>
        <v>-0.87063267233238884</v>
      </c>
      <c r="I1852" s="2">
        <f t="shared" si="2125"/>
        <v>-0.36994219653179189</v>
      </c>
      <c r="J1852" s="3">
        <f t="shared" si="2058"/>
        <v>5.1863615596181827</v>
      </c>
      <c r="K1852" s="3">
        <f t="shared" si="2059"/>
        <v>1.675424179059946</v>
      </c>
      <c r="L1852" s="3">
        <f t="shared" si="2060"/>
        <v>2.0831757404358076</v>
      </c>
      <c r="M1852" s="2">
        <f t="shared" si="2061"/>
        <v>1.4880795620602303</v>
      </c>
      <c r="N1852" s="2">
        <f t="shared" si="2062"/>
        <v>2.1369643545282333</v>
      </c>
      <c r="O1852" s="2">
        <f t="shared" si="2063"/>
        <v>-1.6004983421291337</v>
      </c>
      <c r="P1852" s="2">
        <f t="shared" si="2064"/>
        <v>5.3505545276983044</v>
      </c>
      <c r="Q1852" s="2">
        <f t="shared" si="2065"/>
        <v>0.78022549786748097</v>
      </c>
      <c r="R1852" s="2">
        <f t="shared" si="2066"/>
        <v>-0.49220036642213499</v>
      </c>
      <c r="S1852" s="2">
        <f t="shared" si="2067"/>
        <v>1.079874780300552</v>
      </c>
      <c r="T1852" s="2">
        <f t="shared" si="2068"/>
        <v>1.1101367982907662</v>
      </c>
      <c r="U1852" s="2">
        <f t="shared" si="2069"/>
        <v>-0.95175175605896767</v>
      </c>
      <c r="V1852" s="2">
        <f t="shared" si="2070"/>
        <v>1.8397950221746193</v>
      </c>
      <c r="W1852" s="2">
        <f t="shared" si="2071"/>
        <v>0.24344437584307635</v>
      </c>
      <c r="X1852" s="2">
        <f t="shared" si="2072"/>
        <v>-0.43711435078175276</v>
      </c>
      <c r="Y1852" s="2">
        <f t="shared" si="2073"/>
        <v>-0.10086989952782156</v>
      </c>
      <c r="Z1852" s="2">
        <f t="shared" si="2074"/>
        <v>-9.8144258487137995E-2</v>
      </c>
      <c r="AA1852" s="2">
        <f t="shared" si="2075"/>
        <v>0.23680322543047538</v>
      </c>
      <c r="AB1852" s="2">
        <f t="shared" si="2076"/>
        <v>-4.9589877619356473E-2</v>
      </c>
      <c r="AC1852" s="2">
        <f t="shared" si="2077"/>
        <v>-6.0870206213825065E-2</v>
      </c>
      <c r="AD1852" s="2">
        <f t="shared" si="2078"/>
        <v>0.38529456320846395</v>
      </c>
    </row>
    <row r="1853" spans="2:30" x14ac:dyDescent="0.35">
      <c r="B1853" s="32"/>
      <c r="C1853" s="2" t="str">
        <f t="shared" ref="C1853:I1853" si="2126">C1661</f>
        <v>Nepal</v>
      </c>
      <c r="D1853" s="2">
        <f t="shared" si="2126"/>
        <v>-0.17724867724867721</v>
      </c>
      <c r="E1853" s="2">
        <f t="shared" si="2126"/>
        <v>0.47343895619757681</v>
      </c>
      <c r="F1853" s="2">
        <f t="shared" si="2126"/>
        <v>-0.28301886792452846</v>
      </c>
      <c r="G1853" s="2">
        <f t="shared" si="2126"/>
        <v>0.77391304347826084</v>
      </c>
      <c r="H1853" s="2">
        <f t="shared" si="2126"/>
        <v>1.0972615675165247</v>
      </c>
      <c r="I1853" s="2">
        <f t="shared" si="2126"/>
        <v>-0.24277456647398837</v>
      </c>
      <c r="J1853" s="3">
        <f t="shared" si="2058"/>
        <v>5.3277349253414865</v>
      </c>
      <c r="K1853" s="3">
        <f t="shared" si="2059"/>
        <v>2.0822639953643889</v>
      </c>
      <c r="L1853" s="3">
        <f t="shared" si="2060"/>
        <v>1.7368515180566275</v>
      </c>
      <c r="M1853" s="2">
        <f t="shared" si="2061"/>
        <v>1.4880795620602303</v>
      </c>
      <c r="N1853" s="2">
        <f t="shared" si="2062"/>
        <v>2.1369643545282333</v>
      </c>
      <c r="O1853" s="2">
        <f t="shared" si="2063"/>
        <v>-1.6004983421291337</v>
      </c>
      <c r="P1853" s="2">
        <f t="shared" si="2064"/>
        <v>5.3505545276983044</v>
      </c>
      <c r="Q1853" s="2">
        <f t="shared" si="2065"/>
        <v>0.78022549786748097</v>
      </c>
      <c r="R1853" s="2">
        <f t="shared" si="2066"/>
        <v>-0.49220036642213499</v>
      </c>
      <c r="S1853" s="2">
        <f t="shared" si="2067"/>
        <v>1.079874780300552</v>
      </c>
      <c r="T1853" s="2">
        <f t="shared" si="2068"/>
        <v>1.1101367982907662</v>
      </c>
      <c r="U1853" s="2">
        <f t="shared" si="2069"/>
        <v>-0.95175175605896767</v>
      </c>
      <c r="V1853" s="2">
        <f t="shared" si="2070"/>
        <v>1.8397950221746193</v>
      </c>
      <c r="W1853" s="2">
        <f t="shared" si="2071"/>
        <v>0.24344437584307635</v>
      </c>
      <c r="X1853" s="2">
        <f t="shared" si="2072"/>
        <v>-0.43711435078175276</v>
      </c>
      <c r="Y1853" s="2">
        <f t="shared" si="2073"/>
        <v>-0.10094448817793959</v>
      </c>
      <c r="Z1853" s="2">
        <f t="shared" si="2074"/>
        <v>-9.758607175404746E-2</v>
      </c>
      <c r="AA1853" s="2">
        <f t="shared" si="2075"/>
        <v>0.23629558666743339</v>
      </c>
      <c r="AB1853" s="2">
        <f t="shared" si="2076"/>
        <v>-4.8785675547972078E-2</v>
      </c>
      <c r="AC1853" s="2">
        <f t="shared" si="2077"/>
        <v>-5.9739218153541523E-2</v>
      </c>
      <c r="AD1853" s="2">
        <f t="shared" si="2078"/>
        <v>0.38468121444900844</v>
      </c>
    </row>
    <row r="1854" spans="2:30" x14ac:dyDescent="0.35">
      <c r="B1854" s="32"/>
      <c r="C1854" s="2" t="str">
        <f t="shared" ref="C1854:I1854" si="2127">C1662</f>
        <v>Netherlands</v>
      </c>
      <c r="D1854" s="2">
        <f t="shared" si="2127"/>
        <v>-0.35185185185185175</v>
      </c>
      <c r="E1854" s="2">
        <f t="shared" si="2127"/>
        <v>-0.39888164026095052</v>
      </c>
      <c r="F1854" s="2">
        <f t="shared" si="2127"/>
        <v>0.78301886792452846</v>
      </c>
      <c r="G1854" s="2">
        <f t="shared" si="2127"/>
        <v>-0.27536231884057971</v>
      </c>
      <c r="H1854" s="2">
        <f t="shared" si="2127"/>
        <v>-0.71954674220963166</v>
      </c>
      <c r="I1854" s="2">
        <f t="shared" si="2127"/>
        <v>0.85934489402697489</v>
      </c>
      <c r="J1854" s="3">
        <f t="shared" si="2058"/>
        <v>7.1570907871235816</v>
      </c>
      <c r="K1854" s="3">
        <f t="shared" si="2059"/>
        <v>3.7971641996480114</v>
      </c>
      <c r="L1854" s="3">
        <f t="shared" si="2060"/>
        <v>1.0791795141743024</v>
      </c>
      <c r="M1854" s="2">
        <f t="shared" si="2061"/>
        <v>1.4880795620602303</v>
      </c>
      <c r="N1854" s="2">
        <f t="shared" si="2062"/>
        <v>2.1369643545282333</v>
      </c>
      <c r="O1854" s="2">
        <f t="shared" si="2063"/>
        <v>-1.6004983421291337</v>
      </c>
      <c r="P1854" s="2">
        <f t="shared" si="2064"/>
        <v>5.3505545276983044</v>
      </c>
      <c r="Q1854" s="2">
        <f t="shared" si="2065"/>
        <v>0.78022549786748097</v>
      </c>
      <c r="R1854" s="2">
        <f t="shared" si="2066"/>
        <v>-0.49220036642213499</v>
      </c>
      <c r="S1854" s="2">
        <f t="shared" si="2067"/>
        <v>1.079874780300552</v>
      </c>
      <c r="T1854" s="2">
        <f t="shared" si="2068"/>
        <v>1.1101367982907662</v>
      </c>
      <c r="U1854" s="2">
        <f t="shared" si="2069"/>
        <v>-0.95175175605896767</v>
      </c>
      <c r="V1854" s="2">
        <f t="shared" si="2070"/>
        <v>1.8397950221746193</v>
      </c>
      <c r="W1854" s="2">
        <f t="shared" si="2071"/>
        <v>0.24344437584307635</v>
      </c>
      <c r="X1854" s="2">
        <f t="shared" si="2072"/>
        <v>-0.43711435078175276</v>
      </c>
      <c r="Y1854" s="2">
        <f t="shared" si="2073"/>
        <v>-0.1011895149002774</v>
      </c>
      <c r="Z1854" s="2">
        <f t="shared" si="2074"/>
        <v>-9.7880305707667481E-2</v>
      </c>
      <c r="AA1854" s="2">
        <f t="shared" si="2075"/>
        <v>0.23682949612178603</v>
      </c>
      <c r="AB1854" s="2">
        <f t="shared" si="2076"/>
        <v>-4.9006941801187517E-2</v>
      </c>
      <c r="AC1854" s="2">
        <f t="shared" si="2077"/>
        <v>-6.038356143875255E-2</v>
      </c>
      <c r="AD1854" s="2">
        <f t="shared" si="2078"/>
        <v>0.38514475319859631</v>
      </c>
    </row>
    <row r="1855" spans="2:30" x14ac:dyDescent="0.35">
      <c r="B1855" s="32"/>
      <c r="C1855" s="2" t="str">
        <f t="shared" ref="C1855:I1855" si="2128">C1663</f>
        <v>New Zealand</v>
      </c>
      <c r="D1855" s="2">
        <f t="shared" si="2128"/>
        <v>-0.28835978835978832</v>
      </c>
      <c r="E1855" s="2">
        <f t="shared" si="2128"/>
        <v>-0.34669151910531221</v>
      </c>
      <c r="F1855" s="2">
        <f t="shared" si="2128"/>
        <v>0.79245283018868018</v>
      </c>
      <c r="G1855" s="2">
        <f t="shared" si="2128"/>
        <v>-0.25217391304347825</v>
      </c>
      <c r="H1855" s="2">
        <f t="shared" si="2128"/>
        <v>-0.70821529745042477</v>
      </c>
      <c r="I1855" s="2">
        <f t="shared" si="2128"/>
        <v>0.85163776493256249</v>
      </c>
      <c r="J1855" s="3">
        <f t="shared" si="2058"/>
        <v>7.1036906944628884</v>
      </c>
      <c r="K1855" s="3">
        <f t="shared" si="2059"/>
        <v>3.7389218225820557</v>
      </c>
      <c r="L1855" s="3">
        <f t="shared" si="2060"/>
        <v>1.0412663093191947</v>
      </c>
      <c r="M1855" s="2">
        <f t="shared" si="2061"/>
        <v>1.4880795620602303</v>
      </c>
      <c r="N1855" s="2">
        <f t="shared" si="2062"/>
        <v>2.1369643545282333</v>
      </c>
      <c r="O1855" s="2">
        <f t="shared" si="2063"/>
        <v>-1.6004983421291337</v>
      </c>
      <c r="P1855" s="2">
        <f t="shared" si="2064"/>
        <v>5.3505545276983044</v>
      </c>
      <c r="Q1855" s="2">
        <f t="shared" si="2065"/>
        <v>0.78022549786748097</v>
      </c>
      <c r="R1855" s="2">
        <f t="shared" si="2066"/>
        <v>-0.49220036642213499</v>
      </c>
      <c r="S1855" s="2">
        <f t="shared" si="2067"/>
        <v>1.079874780300552</v>
      </c>
      <c r="T1855" s="2">
        <f t="shared" si="2068"/>
        <v>1.1101367982907662</v>
      </c>
      <c r="U1855" s="2">
        <f t="shared" si="2069"/>
        <v>-0.95175175605896767</v>
      </c>
      <c r="V1855" s="2">
        <f t="shared" si="2070"/>
        <v>1.8397950221746193</v>
      </c>
      <c r="W1855" s="2">
        <f t="shared" si="2071"/>
        <v>0.24344437584307635</v>
      </c>
      <c r="X1855" s="2">
        <f t="shared" si="2072"/>
        <v>-0.43711435078175276</v>
      </c>
      <c r="Y1855" s="2">
        <f t="shared" si="2073"/>
        <v>-0.10137229837045271</v>
      </c>
      <c r="Z1855" s="2">
        <f t="shared" si="2074"/>
        <v>-9.8123285408251118E-2</v>
      </c>
      <c r="AA1855" s="2">
        <f t="shared" si="2075"/>
        <v>0.23737209703396073</v>
      </c>
      <c r="AB1855" s="2">
        <f t="shared" si="2076"/>
        <v>-4.9205347046541316E-2</v>
      </c>
      <c r="AC1855" s="2">
        <f t="shared" si="2077"/>
        <v>-6.1016209618451452E-2</v>
      </c>
      <c r="AD1855" s="2">
        <f t="shared" si="2078"/>
        <v>0.38560031278036777</v>
      </c>
    </row>
    <row r="1856" spans="2:30" x14ac:dyDescent="0.35">
      <c r="B1856" s="32"/>
      <c r="C1856" s="2" t="str">
        <f t="shared" ref="C1856:I1856" si="2129">C1664</f>
        <v>Nicaragua</v>
      </c>
      <c r="D1856" s="2">
        <f t="shared" si="2129"/>
        <v>7.6719576719576729E-2</v>
      </c>
      <c r="E1856" s="2">
        <f t="shared" si="2129"/>
        <v>6.3373718546132302E-2</v>
      </c>
      <c r="F1856" s="2">
        <f t="shared" si="2129"/>
        <v>7.5471698113207322E-2</v>
      </c>
      <c r="G1856" s="2">
        <f t="shared" si="2129"/>
        <v>0.26376811594202898</v>
      </c>
      <c r="H1856" s="2">
        <f t="shared" si="2129"/>
        <v>0.17563739376770529</v>
      </c>
      <c r="I1856" s="2">
        <f t="shared" si="2129"/>
        <v>-0.15414258188824659</v>
      </c>
      <c r="J1856" s="3">
        <f t="shared" si="2058"/>
        <v>5.9544770173185277</v>
      </c>
      <c r="K1856" s="3">
        <f t="shared" si="2059"/>
        <v>2.3928545610561947</v>
      </c>
      <c r="L1856" s="3">
        <f t="shared" si="2060"/>
        <v>0.727522814972829</v>
      </c>
      <c r="M1856" s="2">
        <f t="shared" si="2061"/>
        <v>1.4880795620602303</v>
      </c>
      <c r="N1856" s="2">
        <f t="shared" si="2062"/>
        <v>2.1369643545282333</v>
      </c>
      <c r="O1856" s="2">
        <f t="shared" si="2063"/>
        <v>-1.6004983421291337</v>
      </c>
      <c r="P1856" s="2">
        <f t="shared" si="2064"/>
        <v>5.3505545276983044</v>
      </c>
      <c r="Q1856" s="2">
        <f t="shared" si="2065"/>
        <v>0.78022549786748097</v>
      </c>
      <c r="R1856" s="2">
        <f t="shared" si="2066"/>
        <v>-0.49220036642213499</v>
      </c>
      <c r="S1856" s="2">
        <f t="shared" si="2067"/>
        <v>1.079874780300552</v>
      </c>
      <c r="T1856" s="2">
        <f t="shared" si="2068"/>
        <v>1.1101367982907662</v>
      </c>
      <c r="U1856" s="2">
        <f t="shared" si="2069"/>
        <v>-0.95175175605896767</v>
      </c>
      <c r="V1856" s="2">
        <f t="shared" si="2070"/>
        <v>1.8397950221746193</v>
      </c>
      <c r="W1856" s="2">
        <f t="shared" si="2071"/>
        <v>0.24344437584307635</v>
      </c>
      <c r="X1856" s="2">
        <f t="shared" si="2072"/>
        <v>-0.43711435078175276</v>
      </c>
      <c r="Y1856" s="2">
        <f t="shared" si="2073"/>
        <v>-0.1011983805236851</v>
      </c>
      <c r="Z1856" s="2">
        <f t="shared" si="2074"/>
        <v>-9.7965573490326918E-2</v>
      </c>
      <c r="AA1856" s="2">
        <f t="shared" si="2075"/>
        <v>0.23721399117563968</v>
      </c>
      <c r="AB1856" s="2">
        <f t="shared" si="2076"/>
        <v>-4.8899708899091537E-2</v>
      </c>
      <c r="AC1856" s="2">
        <f t="shared" si="2077"/>
        <v>-6.0785102583894655E-2</v>
      </c>
      <c r="AD1856" s="2">
        <f t="shared" si="2078"/>
        <v>0.38507322010979295</v>
      </c>
    </row>
    <row r="1857" spans="2:30" x14ac:dyDescent="0.35">
      <c r="B1857" s="32"/>
      <c r="C1857" s="2" t="str">
        <f t="shared" ref="C1857:I1857" si="2130">C1665</f>
        <v>Niger</v>
      </c>
      <c r="D1857" s="2">
        <f t="shared" si="2130"/>
        <v>2.4629629629629628</v>
      </c>
      <c r="E1857" s="2">
        <f t="shared" si="2130"/>
        <v>1.2674743709226466</v>
      </c>
      <c r="F1857" s="2">
        <f t="shared" si="2130"/>
        <v>-1.084905660377359</v>
      </c>
      <c r="G1857" s="2">
        <f t="shared" si="2130"/>
        <v>2.646376811594203</v>
      </c>
      <c r="H1857" s="2">
        <f t="shared" si="2130"/>
        <v>0.7913125590179414</v>
      </c>
      <c r="I1857" s="2">
        <f t="shared" si="2130"/>
        <v>-0.51637764932562613</v>
      </c>
      <c r="J1857" s="3">
        <f t="shared" si="2058"/>
        <v>3.0472169063966636</v>
      </c>
      <c r="K1857" s="3">
        <f t="shared" si="2059"/>
        <v>1.7065855954718516</v>
      </c>
      <c r="L1857" s="3">
        <f t="shared" si="2060"/>
        <v>4.3578147765925079</v>
      </c>
      <c r="M1857" s="2">
        <f t="shared" si="2061"/>
        <v>1.4880795620602303</v>
      </c>
      <c r="N1857" s="2">
        <f t="shared" si="2062"/>
        <v>2.1369643545282333</v>
      </c>
      <c r="O1857" s="2">
        <f t="shared" si="2063"/>
        <v>-1.6004983421291337</v>
      </c>
      <c r="P1857" s="2">
        <f t="shared" si="2064"/>
        <v>5.3505545276983044</v>
      </c>
      <c r="Q1857" s="2">
        <f t="shared" si="2065"/>
        <v>0.78022549786748097</v>
      </c>
      <c r="R1857" s="2">
        <f t="shared" si="2066"/>
        <v>-0.49220036642213499</v>
      </c>
      <c r="S1857" s="2">
        <f t="shared" si="2067"/>
        <v>1.0812254523539333</v>
      </c>
      <c r="T1857" s="2">
        <f t="shared" si="2068"/>
        <v>1.1102904482640394</v>
      </c>
      <c r="U1857" s="2">
        <f t="shared" si="2069"/>
        <v>-0.95188178916865362</v>
      </c>
      <c r="V1857" s="2">
        <f t="shared" si="2070"/>
        <v>1.8405826997033494</v>
      </c>
      <c r="W1857" s="2">
        <f t="shared" si="2071"/>
        <v>0.24397940336570806</v>
      </c>
      <c r="X1857" s="2">
        <f t="shared" si="2072"/>
        <v>-0.43719175634673701</v>
      </c>
      <c r="Y1857" s="2">
        <f t="shared" si="2073"/>
        <v>-0.1011983805236851</v>
      </c>
      <c r="Z1857" s="2">
        <f t="shared" si="2074"/>
        <v>-9.7965573490326918E-2</v>
      </c>
      <c r="AA1857" s="2">
        <f t="shared" si="2075"/>
        <v>0.23721399117563968</v>
      </c>
      <c r="AB1857" s="2">
        <f t="shared" si="2076"/>
        <v>-4.8899708899091537E-2</v>
      </c>
      <c r="AC1857" s="2">
        <f t="shared" si="2077"/>
        <v>-6.0785102583894655E-2</v>
      </c>
      <c r="AD1857" s="2">
        <f t="shared" si="2078"/>
        <v>0.38507322010979295</v>
      </c>
    </row>
    <row r="1858" spans="2:30" x14ac:dyDescent="0.35">
      <c r="B1858" s="32"/>
      <c r="C1858" s="2" t="str">
        <f t="shared" ref="C1858:I1858" si="2131">C1666</f>
        <v>Nigeria</v>
      </c>
      <c r="D1858" s="2">
        <f t="shared" si="2131"/>
        <v>1.6587301587301586</v>
      </c>
      <c r="E1858" s="2">
        <f t="shared" si="2131"/>
        <v>2.3000931966449207</v>
      </c>
      <c r="F1858" s="2">
        <f t="shared" si="2131"/>
        <v>-1.8113207547169823</v>
      </c>
      <c r="G1858" s="2">
        <f t="shared" si="2131"/>
        <v>5.011594202898551</v>
      </c>
      <c r="H1858" s="2">
        <f t="shared" si="2131"/>
        <v>1.5429650613786587</v>
      </c>
      <c r="I1858" s="2">
        <f t="shared" si="2131"/>
        <v>-0.38535645472061653</v>
      </c>
      <c r="J1858" s="3">
        <f t="shared" si="2058"/>
        <v>0.8990328692126629</v>
      </c>
      <c r="K1858" s="3">
        <f t="shared" si="2059"/>
        <v>3.7726836857943007</v>
      </c>
      <c r="L1858" s="3">
        <f t="shared" si="2060"/>
        <v>6.4667382842544585</v>
      </c>
      <c r="M1858" s="2">
        <f t="shared" si="2061"/>
        <v>1.4882462130335408</v>
      </c>
      <c r="N1858" s="2">
        <f t="shared" si="2062"/>
        <v>2.1371236600381129</v>
      </c>
      <c r="O1858" s="2">
        <f t="shared" si="2063"/>
        <v>-1.6007042233914266</v>
      </c>
      <c r="P1858" s="2">
        <f t="shared" si="2064"/>
        <v>5.3502235117561172</v>
      </c>
      <c r="Q1858" s="2">
        <f t="shared" si="2065"/>
        <v>0.78097036072247239</v>
      </c>
      <c r="R1858" s="2">
        <f t="shared" si="2066"/>
        <v>-0.49209602666461399</v>
      </c>
      <c r="S1858" s="2">
        <f t="shared" si="2067"/>
        <v>1.0812254523539333</v>
      </c>
      <c r="T1858" s="2">
        <f t="shared" si="2068"/>
        <v>1.1102904482640394</v>
      </c>
      <c r="U1858" s="2">
        <f t="shared" si="2069"/>
        <v>-0.95188178916865362</v>
      </c>
      <c r="V1858" s="2">
        <f t="shared" si="2070"/>
        <v>1.8405826997033494</v>
      </c>
      <c r="W1858" s="2">
        <f t="shared" si="2071"/>
        <v>0.24397940336570806</v>
      </c>
      <c r="X1858" s="2">
        <f t="shared" si="2072"/>
        <v>-0.43719175634673701</v>
      </c>
      <c r="Y1858" s="2">
        <f t="shared" si="2073"/>
        <v>-0.1011983805236851</v>
      </c>
      <c r="Z1858" s="2">
        <f t="shared" si="2074"/>
        <v>-9.7965573490326918E-2</v>
      </c>
      <c r="AA1858" s="2">
        <f t="shared" si="2075"/>
        <v>0.23721399117563968</v>
      </c>
      <c r="AB1858" s="2">
        <f t="shared" si="2076"/>
        <v>-4.8899708899091537E-2</v>
      </c>
      <c r="AC1858" s="2">
        <f t="shared" si="2077"/>
        <v>-6.0785102583894655E-2</v>
      </c>
      <c r="AD1858" s="2">
        <f t="shared" si="2078"/>
        <v>0.38507322010979295</v>
      </c>
    </row>
    <row r="1859" spans="2:30" x14ac:dyDescent="0.35">
      <c r="B1859" s="32"/>
      <c r="C1859" s="2" t="str">
        <f t="shared" ref="C1859:I1859" si="2132">C1667</f>
        <v>North Macedonia</v>
      </c>
      <c r="D1859" s="2">
        <f t="shared" si="2132"/>
        <v>-0.38888888888888878</v>
      </c>
      <c r="E1859" s="2">
        <f t="shared" si="2132"/>
        <v>-0.17893755824790308</v>
      </c>
      <c r="F1859" s="2">
        <f t="shared" si="2132"/>
        <v>0.29245283018867885</v>
      </c>
      <c r="G1859" s="2">
        <f t="shared" si="2132"/>
        <v>-0.28811594202898555</v>
      </c>
      <c r="H1859" s="2">
        <f t="shared" si="2132"/>
        <v>0.16052880075542955</v>
      </c>
      <c r="I1859" s="2">
        <f t="shared" si="2132"/>
        <v>0.77842003853564545</v>
      </c>
      <c r="J1859" s="3">
        <f t="shared" si="2058"/>
        <v>6.8016064267652183</v>
      </c>
      <c r="K1859" s="3">
        <f t="shared" si="2059"/>
        <v>3.3745736945990683</v>
      </c>
      <c r="L1859" s="3">
        <f t="shared" si="2060"/>
        <v>0.59439009902958762</v>
      </c>
      <c r="M1859" s="2">
        <f t="shared" si="2061"/>
        <v>1.4882462130335408</v>
      </c>
      <c r="N1859" s="2">
        <f t="shared" si="2062"/>
        <v>2.1371236600381129</v>
      </c>
      <c r="O1859" s="2">
        <f t="shared" si="2063"/>
        <v>-1.6007042233914266</v>
      </c>
      <c r="P1859" s="2">
        <f t="shared" si="2064"/>
        <v>5.3502235117561172</v>
      </c>
      <c r="Q1859" s="2">
        <f t="shared" si="2065"/>
        <v>0.78097036072247239</v>
      </c>
      <c r="R1859" s="2">
        <f t="shared" si="2066"/>
        <v>-0.49209602666461399</v>
      </c>
      <c r="S1859" s="2">
        <f t="shared" si="2067"/>
        <v>1.0812254523539333</v>
      </c>
      <c r="T1859" s="2">
        <f t="shared" si="2068"/>
        <v>1.1102904482640394</v>
      </c>
      <c r="U1859" s="2">
        <f t="shared" si="2069"/>
        <v>-0.95188178916865362</v>
      </c>
      <c r="V1859" s="2">
        <f t="shared" si="2070"/>
        <v>1.8405826997033494</v>
      </c>
      <c r="W1859" s="2">
        <f t="shared" si="2071"/>
        <v>0.24397940336570806</v>
      </c>
      <c r="X1859" s="2">
        <f t="shared" si="2072"/>
        <v>-0.43719175634673701</v>
      </c>
      <c r="Y1859" s="2">
        <f t="shared" si="2073"/>
        <v>-0.10147932828576049</v>
      </c>
      <c r="Z1859" s="2">
        <f t="shared" si="2074"/>
        <v>-9.8044647694191744E-2</v>
      </c>
      <c r="AA1859" s="2">
        <f t="shared" si="2075"/>
        <v>0.23726793535436336</v>
      </c>
      <c r="AB1859" s="2">
        <f t="shared" si="2076"/>
        <v>-4.913331850175745E-2</v>
      </c>
      <c r="AC1859" s="2">
        <f t="shared" si="2077"/>
        <v>-6.0568975725164849E-2</v>
      </c>
      <c r="AD1859" s="2">
        <f t="shared" si="2078"/>
        <v>0.38545734786216196</v>
      </c>
    </row>
    <row r="1860" spans="2:30" x14ac:dyDescent="0.35">
      <c r="B1860" s="32"/>
      <c r="C1860" s="2" t="str">
        <f t="shared" ref="C1860:I1860" si="2133">C1668</f>
        <v>Norway</v>
      </c>
      <c r="D1860" s="2">
        <f t="shared" si="2133"/>
        <v>-0.36772486772486762</v>
      </c>
      <c r="E1860" s="2">
        <f t="shared" si="2133"/>
        <v>-0.44361602982292636</v>
      </c>
      <c r="F1860" s="2">
        <f t="shared" si="2133"/>
        <v>0.87735849056603799</v>
      </c>
      <c r="G1860" s="2">
        <f t="shared" si="2133"/>
        <v>-0.29275362318840581</v>
      </c>
      <c r="H1860" s="2">
        <f t="shared" si="2133"/>
        <v>-0.64400377714825296</v>
      </c>
      <c r="I1860" s="2">
        <f t="shared" si="2133"/>
        <v>0.59344894026974948</v>
      </c>
      <c r="J1860" s="3">
        <f t="shared" si="2058"/>
        <v>7.1622476170602667</v>
      </c>
      <c r="K1860" s="3">
        <f t="shared" si="2059"/>
        <v>3.7765143472080274</v>
      </c>
      <c r="L1860" s="3">
        <f t="shared" si="2060"/>
        <v>1.0212882595860155</v>
      </c>
      <c r="M1860" s="2">
        <f t="shared" si="2061"/>
        <v>1.4882462130335408</v>
      </c>
      <c r="N1860" s="2">
        <f t="shared" si="2062"/>
        <v>2.1371236600381129</v>
      </c>
      <c r="O1860" s="2">
        <f t="shared" si="2063"/>
        <v>-1.6007042233914266</v>
      </c>
      <c r="P1860" s="2">
        <f t="shared" si="2064"/>
        <v>5.3502235117561172</v>
      </c>
      <c r="Q1860" s="2">
        <f t="shared" si="2065"/>
        <v>0.78097036072247239</v>
      </c>
      <c r="R1860" s="2">
        <f t="shared" si="2066"/>
        <v>-0.49209602666461399</v>
      </c>
      <c r="S1860" s="2">
        <f t="shared" si="2067"/>
        <v>1.0812254523539333</v>
      </c>
      <c r="T1860" s="2">
        <f t="shared" si="2068"/>
        <v>1.1102904482640394</v>
      </c>
      <c r="U1860" s="2">
        <f t="shared" si="2069"/>
        <v>-0.95188178916865362</v>
      </c>
      <c r="V1860" s="2">
        <f t="shared" si="2070"/>
        <v>1.8405826997033494</v>
      </c>
      <c r="W1860" s="2">
        <f t="shared" si="2071"/>
        <v>0.24397940336570806</v>
      </c>
      <c r="X1860" s="2">
        <f t="shared" si="2072"/>
        <v>-0.43719175634673701</v>
      </c>
      <c r="Y1860" s="2">
        <f t="shared" si="2073"/>
        <v>-0.101739333695369</v>
      </c>
      <c r="Z1860" s="2">
        <f t="shared" si="2074"/>
        <v>-9.8382119747051841E-2</v>
      </c>
      <c r="AA1860" s="2">
        <f t="shared" si="2075"/>
        <v>0.23789302378718727</v>
      </c>
      <c r="AB1860" s="2">
        <f t="shared" si="2076"/>
        <v>-4.9371228955553008E-2</v>
      </c>
      <c r="AC1860" s="2">
        <f t="shared" si="2077"/>
        <v>-6.1138736273429584E-2</v>
      </c>
      <c r="AD1860" s="2">
        <f t="shared" si="2078"/>
        <v>0.38566046465162251</v>
      </c>
    </row>
    <row r="1861" spans="2:30" x14ac:dyDescent="0.35">
      <c r="B1861" s="32"/>
      <c r="C1861" s="2" t="str">
        <f t="shared" ref="C1861:I1861" si="2134">C1669</f>
        <v>Oman</v>
      </c>
      <c r="D1861" s="2">
        <f t="shared" si="2134"/>
        <v>0.3359788359788361</v>
      </c>
      <c r="E1861" s="2">
        <f t="shared" si="2134"/>
        <v>-0.15657036346691514</v>
      </c>
      <c r="F1861" s="2">
        <f t="shared" si="2134"/>
        <v>0.38679245283018837</v>
      </c>
      <c r="G1861" s="2">
        <f t="shared" si="2134"/>
        <v>-0.19420289855072465</v>
      </c>
      <c r="H1861" s="2">
        <f t="shared" si="2134"/>
        <v>-0.94239848914069868</v>
      </c>
      <c r="I1861" s="2">
        <f t="shared" si="2134"/>
        <v>0.23892100192678228</v>
      </c>
      <c r="J1861" s="3">
        <f t="shared" si="2058"/>
        <v>6.692080821968343</v>
      </c>
      <c r="K1861" s="3">
        <f t="shared" si="2059"/>
        <v>3.1555270492105874</v>
      </c>
      <c r="L1861" s="3">
        <f t="shared" si="2060"/>
        <v>1.01797914625087</v>
      </c>
      <c r="M1861" s="2">
        <f t="shared" si="2061"/>
        <v>1.4882462130335408</v>
      </c>
      <c r="N1861" s="2">
        <f t="shared" si="2062"/>
        <v>2.1371236600381129</v>
      </c>
      <c r="O1861" s="2">
        <f t="shared" si="2063"/>
        <v>-1.6007042233914266</v>
      </c>
      <c r="P1861" s="2">
        <f t="shared" si="2064"/>
        <v>5.3502235117561172</v>
      </c>
      <c r="Q1861" s="2">
        <f t="shared" si="2065"/>
        <v>0.78097036072247239</v>
      </c>
      <c r="R1861" s="2">
        <f t="shared" si="2066"/>
        <v>-0.49209602666461399</v>
      </c>
      <c r="S1861" s="2">
        <f t="shared" si="2067"/>
        <v>1.0812254523539333</v>
      </c>
      <c r="T1861" s="2">
        <f t="shared" si="2068"/>
        <v>1.1102904482640394</v>
      </c>
      <c r="U1861" s="2">
        <f t="shared" si="2069"/>
        <v>-0.95188178916865362</v>
      </c>
      <c r="V1861" s="2">
        <f t="shared" si="2070"/>
        <v>1.8405826997033494</v>
      </c>
      <c r="W1861" s="2">
        <f t="shared" si="2071"/>
        <v>0.24397940336570806</v>
      </c>
      <c r="X1861" s="2">
        <f t="shared" si="2072"/>
        <v>-0.43719175634673701</v>
      </c>
      <c r="Y1861" s="2">
        <f t="shared" si="2073"/>
        <v>-0.10131187454529654</v>
      </c>
      <c r="Z1861" s="2">
        <f t="shared" si="2074"/>
        <v>-9.8438944203809525E-2</v>
      </c>
      <c r="AA1861" s="2">
        <f t="shared" si="2075"/>
        <v>0.23803843338586209</v>
      </c>
      <c r="AB1861" s="2">
        <f t="shared" si="2076"/>
        <v>-4.9512666132892041E-2</v>
      </c>
      <c r="AC1861" s="2">
        <f t="shared" si="2077"/>
        <v>-6.1999341500839029E-2</v>
      </c>
      <c r="AD1861" s="2">
        <f t="shared" si="2078"/>
        <v>0.38551716439505529</v>
      </c>
    </row>
    <row r="1862" spans="2:30" x14ac:dyDescent="0.35">
      <c r="B1862" s="32"/>
      <c r="C1862" s="2" t="str">
        <f t="shared" ref="C1862:I1862" si="2135">C1670</f>
        <v>Pakistan</v>
      </c>
      <c r="D1862" s="2">
        <f t="shared" si="2135"/>
        <v>0.66402116402116396</v>
      </c>
      <c r="E1862" s="2">
        <f t="shared" si="2135"/>
        <v>1.6104380242311276</v>
      </c>
      <c r="F1862" s="2">
        <f t="shared" si="2135"/>
        <v>-0.60377358490566124</v>
      </c>
      <c r="G1862" s="2">
        <f t="shared" si="2135"/>
        <v>0.50724637681159424</v>
      </c>
      <c r="H1862" s="2">
        <f t="shared" si="2135"/>
        <v>1.3276676109537298</v>
      </c>
      <c r="I1862" s="2">
        <f t="shared" si="2135"/>
        <v>-0.15414258188824659</v>
      </c>
      <c r="J1862" s="3">
        <f t="shared" si="2058"/>
        <v>5.0811547242903936</v>
      </c>
      <c r="K1862" s="3">
        <f t="shared" si="2059"/>
        <v>1.8914727209752964</v>
      </c>
      <c r="L1862" s="3">
        <f t="shared" si="2060"/>
        <v>2.597504598593078</v>
      </c>
      <c r="M1862" s="2">
        <f t="shared" si="2061"/>
        <v>1.4882462130335408</v>
      </c>
      <c r="N1862" s="2">
        <f t="shared" si="2062"/>
        <v>2.1371236600381129</v>
      </c>
      <c r="O1862" s="2">
        <f t="shared" si="2063"/>
        <v>-1.6007042233914266</v>
      </c>
      <c r="P1862" s="2">
        <f t="shared" si="2064"/>
        <v>5.3502235117561172</v>
      </c>
      <c r="Q1862" s="2">
        <f t="shared" si="2065"/>
        <v>0.78097036072247239</v>
      </c>
      <c r="R1862" s="2">
        <f t="shared" si="2066"/>
        <v>-0.49209602666461399</v>
      </c>
      <c r="S1862" s="2">
        <f t="shared" si="2067"/>
        <v>1.0808180262911082</v>
      </c>
      <c r="T1862" s="2">
        <f t="shared" si="2068"/>
        <v>1.1107788736311948</v>
      </c>
      <c r="U1862" s="2">
        <f t="shared" si="2069"/>
        <v>-0.95154183975042805</v>
      </c>
      <c r="V1862" s="2">
        <f t="shared" si="2070"/>
        <v>1.8392806134505255</v>
      </c>
      <c r="W1862" s="2">
        <f t="shared" si="2071"/>
        <v>0.24503769263093073</v>
      </c>
      <c r="X1862" s="2">
        <f t="shared" si="2072"/>
        <v>-0.4369153411373049</v>
      </c>
      <c r="Y1862" s="2">
        <f t="shared" si="2073"/>
        <v>-0.10131187454529654</v>
      </c>
      <c r="Z1862" s="2">
        <f t="shared" si="2074"/>
        <v>-9.8438944203809525E-2</v>
      </c>
      <c r="AA1862" s="2">
        <f t="shared" si="2075"/>
        <v>0.23803843338586209</v>
      </c>
      <c r="AB1862" s="2">
        <f t="shared" si="2076"/>
        <v>-4.9512666132892041E-2</v>
      </c>
      <c r="AC1862" s="2">
        <f t="shared" si="2077"/>
        <v>-6.1999341500839029E-2</v>
      </c>
      <c r="AD1862" s="2">
        <f t="shared" si="2078"/>
        <v>0.38551716439505529</v>
      </c>
    </row>
    <row r="1863" spans="2:30" x14ac:dyDescent="0.35">
      <c r="B1863" s="32"/>
      <c r="C1863" s="2" t="str">
        <f t="shared" ref="C1863:I1863" si="2136">C1671</f>
        <v>Palau</v>
      </c>
      <c r="D1863" s="2">
        <f t="shared" si="2136"/>
        <v>-2.380952380952377E-2</v>
      </c>
      <c r="E1863" s="2">
        <f t="shared" si="2136"/>
        <v>9.692451071761421E-2</v>
      </c>
      <c r="F1863" s="2">
        <f t="shared" si="2136"/>
        <v>-0.41509433962264225</v>
      </c>
      <c r="G1863" s="2">
        <f t="shared" si="2136"/>
        <v>0.2139130434782609</v>
      </c>
      <c r="H1863" s="2">
        <f t="shared" si="2136"/>
        <v>-0.36071765816808304</v>
      </c>
      <c r="I1863" s="2">
        <f t="shared" si="2136"/>
        <v>-7.7071290944123294E-2</v>
      </c>
      <c r="J1863" s="3">
        <f t="shared" si="2058"/>
        <v>5.9759332498763014</v>
      </c>
      <c r="K1863" s="3">
        <f t="shared" si="2059"/>
        <v>2.3820423247776668</v>
      </c>
      <c r="L1863" s="3">
        <f t="shared" si="2060"/>
        <v>0.91835163705191003</v>
      </c>
      <c r="M1863" s="2">
        <f t="shared" si="2061"/>
        <v>1.4882462130335408</v>
      </c>
      <c r="N1863" s="2">
        <f t="shared" si="2062"/>
        <v>2.1371236600381129</v>
      </c>
      <c r="O1863" s="2">
        <f t="shared" si="2063"/>
        <v>-1.6007042233914266</v>
      </c>
      <c r="P1863" s="2">
        <f t="shared" si="2064"/>
        <v>5.3502235117561172</v>
      </c>
      <c r="Q1863" s="2">
        <f t="shared" si="2065"/>
        <v>0.78097036072247239</v>
      </c>
      <c r="R1863" s="2">
        <f t="shared" si="2066"/>
        <v>-0.49209602666461399</v>
      </c>
      <c r="S1863" s="2">
        <f t="shared" si="2067"/>
        <v>1.0808180262911082</v>
      </c>
      <c r="T1863" s="2">
        <f t="shared" si="2068"/>
        <v>1.1107788736311948</v>
      </c>
      <c r="U1863" s="2">
        <f t="shared" si="2069"/>
        <v>-0.95154183975042805</v>
      </c>
      <c r="V1863" s="2">
        <f t="shared" si="2070"/>
        <v>1.8392806134505255</v>
      </c>
      <c r="W1863" s="2">
        <f t="shared" si="2071"/>
        <v>0.24503769263093073</v>
      </c>
      <c r="X1863" s="2">
        <f t="shared" si="2072"/>
        <v>-0.4369153411373049</v>
      </c>
      <c r="Y1863" s="2">
        <f t="shared" si="2073"/>
        <v>-0.10123618865590614</v>
      </c>
      <c r="Z1863" s="2">
        <f t="shared" si="2074"/>
        <v>-9.8248159579862826E-2</v>
      </c>
      <c r="AA1863" s="2">
        <f t="shared" si="2075"/>
        <v>0.23740060841222096</v>
      </c>
      <c r="AB1863" s="2">
        <f t="shared" si="2076"/>
        <v>-4.9255414463349897E-2</v>
      </c>
      <c r="AC1863" s="2">
        <f t="shared" si="2077"/>
        <v>-6.2291058606959382E-2</v>
      </c>
      <c r="AD1863" s="2">
        <f t="shared" si="2078"/>
        <v>0.38506541785663811</v>
      </c>
    </row>
    <row r="1864" spans="2:30" x14ac:dyDescent="0.35">
      <c r="B1864" s="32"/>
      <c r="C1864" s="2" t="str">
        <f t="shared" ref="C1864:I1864" si="2137">C1672</f>
        <v>Panama</v>
      </c>
      <c r="D1864" s="2">
        <f t="shared" si="2137"/>
        <v>0.1084656084656085</v>
      </c>
      <c r="E1864" s="2">
        <f t="shared" si="2137"/>
        <v>-3.3550792171481839E-2</v>
      </c>
      <c r="F1864" s="2">
        <f t="shared" si="2137"/>
        <v>0.45283018867924524</v>
      </c>
      <c r="G1864" s="2">
        <f t="shared" si="2137"/>
        <v>-2.8985507246376812E-3</v>
      </c>
      <c r="H1864" s="2">
        <f t="shared" si="2137"/>
        <v>-3.2105760151085953E-2</v>
      </c>
      <c r="I1864" s="2">
        <f t="shared" si="2137"/>
        <v>7.3217726396917204E-2</v>
      </c>
      <c r="J1864" s="3">
        <f t="shared" si="2058"/>
        <v>6.3615417871243469</v>
      </c>
      <c r="K1864" s="3">
        <f t="shared" si="2059"/>
        <v>2.8209730086719635</v>
      </c>
      <c r="L1864" s="3">
        <f t="shared" si="2060"/>
        <v>0.44145168574478355</v>
      </c>
      <c r="M1864" s="2">
        <f t="shared" si="2061"/>
        <v>1.4882462130335408</v>
      </c>
      <c r="N1864" s="2">
        <f t="shared" si="2062"/>
        <v>2.1371236600381129</v>
      </c>
      <c r="O1864" s="2">
        <f t="shared" si="2063"/>
        <v>-1.6007042233914266</v>
      </c>
      <c r="P1864" s="2">
        <f t="shared" si="2064"/>
        <v>5.3502235117561172</v>
      </c>
      <c r="Q1864" s="2">
        <f t="shared" si="2065"/>
        <v>0.78097036072247239</v>
      </c>
      <c r="R1864" s="2">
        <f t="shared" si="2066"/>
        <v>-0.49209602666461399</v>
      </c>
      <c r="S1864" s="2">
        <f t="shared" si="2067"/>
        <v>1.0808180262911082</v>
      </c>
      <c r="T1864" s="2">
        <f t="shared" si="2068"/>
        <v>1.1107788736311948</v>
      </c>
      <c r="U1864" s="2">
        <f t="shared" si="2069"/>
        <v>-0.95154183975042805</v>
      </c>
      <c r="V1864" s="2">
        <f t="shared" si="2070"/>
        <v>1.8392806134505255</v>
      </c>
      <c r="W1864" s="2">
        <f t="shared" si="2071"/>
        <v>0.24503769263093073</v>
      </c>
      <c r="X1864" s="2">
        <f t="shared" si="2072"/>
        <v>-0.4369153411373049</v>
      </c>
      <c r="Y1864" s="2">
        <f t="shared" si="2073"/>
        <v>-0.10103140174465466</v>
      </c>
      <c r="Z1864" s="2">
        <f t="shared" si="2074"/>
        <v>-9.8184978557003075E-2</v>
      </c>
      <c r="AA1864" s="2">
        <f t="shared" si="2075"/>
        <v>0.23761098886170048</v>
      </c>
      <c r="AB1864" s="2">
        <f t="shared" si="2076"/>
        <v>-4.9210144088605058E-2</v>
      </c>
      <c r="AC1864" s="2">
        <f t="shared" si="2077"/>
        <v>-6.2261580776436065E-2</v>
      </c>
      <c r="AD1864" s="2">
        <f t="shared" si="2078"/>
        <v>0.38476087909544698</v>
      </c>
    </row>
    <row r="1865" spans="2:30" x14ac:dyDescent="0.35">
      <c r="B1865" s="32"/>
      <c r="C1865" s="2" t="str">
        <f t="shared" ref="C1865:I1865" si="2138">C1673</f>
        <v>Papua New Guinea</v>
      </c>
      <c r="D1865" s="2">
        <f t="shared" si="2138"/>
        <v>0.69047619047619047</v>
      </c>
      <c r="E1865" s="2">
        <f t="shared" si="2138"/>
        <v>0.89468779123951525</v>
      </c>
      <c r="F1865" s="2">
        <f t="shared" si="2138"/>
        <v>-0.86792452830188749</v>
      </c>
      <c r="G1865" s="2">
        <f t="shared" si="2138"/>
        <v>0.53623188405797106</v>
      </c>
      <c r="H1865" s="2">
        <f t="shared" si="2138"/>
        <v>-0.96506137865911223</v>
      </c>
      <c r="I1865" s="2">
        <f t="shared" si="2138"/>
        <v>-0.50481695568400764</v>
      </c>
      <c r="J1865" s="3">
        <f t="shared" si="2058"/>
        <v>5.3796239670645063</v>
      </c>
      <c r="K1865" s="3">
        <f t="shared" si="2059"/>
        <v>1.8365566536911062</v>
      </c>
      <c r="L1865" s="3">
        <f t="shared" si="2060"/>
        <v>2.1871506470211628</v>
      </c>
      <c r="M1865" s="2">
        <f t="shared" si="2061"/>
        <v>1.4882462130335408</v>
      </c>
      <c r="N1865" s="2">
        <f t="shared" si="2062"/>
        <v>2.1371236600381129</v>
      </c>
      <c r="O1865" s="2">
        <f t="shared" si="2063"/>
        <v>-1.6007042233914266</v>
      </c>
      <c r="P1865" s="2">
        <f t="shared" si="2064"/>
        <v>5.3502235117561172</v>
      </c>
      <c r="Q1865" s="2">
        <f t="shared" si="2065"/>
        <v>0.78097036072247239</v>
      </c>
      <c r="R1865" s="2">
        <f t="shared" si="2066"/>
        <v>-0.49209602666461399</v>
      </c>
      <c r="S1865" s="2">
        <f t="shared" si="2067"/>
        <v>1.0804368330920702</v>
      </c>
      <c r="T1865" s="2">
        <f t="shared" si="2068"/>
        <v>1.1105678471835467</v>
      </c>
      <c r="U1865" s="2">
        <f t="shared" si="2069"/>
        <v>-0.95146018221971662</v>
      </c>
      <c r="V1865" s="2">
        <f t="shared" si="2070"/>
        <v>1.8380081049257282</v>
      </c>
      <c r="W1865" s="2">
        <f t="shared" si="2071"/>
        <v>0.24385595525662404</v>
      </c>
      <c r="X1865" s="2">
        <f t="shared" si="2072"/>
        <v>-0.43698165130776068</v>
      </c>
      <c r="Y1865" s="2">
        <f t="shared" si="2073"/>
        <v>-0.10103140174465466</v>
      </c>
      <c r="Z1865" s="2">
        <f t="shared" si="2074"/>
        <v>-9.8184978557003075E-2</v>
      </c>
      <c r="AA1865" s="2">
        <f t="shared" si="2075"/>
        <v>0.23761098886170048</v>
      </c>
      <c r="AB1865" s="2">
        <f t="shared" si="2076"/>
        <v>-4.9210144088605058E-2</v>
      </c>
      <c r="AC1865" s="2">
        <f t="shared" si="2077"/>
        <v>-6.2261580776436065E-2</v>
      </c>
      <c r="AD1865" s="2">
        <f t="shared" si="2078"/>
        <v>0.38476087909544698</v>
      </c>
    </row>
    <row r="1866" spans="2:30" x14ac:dyDescent="0.35">
      <c r="B1866" s="32"/>
      <c r="C1866" s="2" t="str">
        <f t="shared" ref="C1866:I1866" si="2139">C1674</f>
        <v>Paraguay</v>
      </c>
      <c r="D1866" s="2">
        <f t="shared" si="2139"/>
        <v>9.2592592592592726E-2</v>
      </c>
      <c r="E1866" s="2">
        <f t="shared" si="2139"/>
        <v>0.119291705498602</v>
      </c>
      <c r="F1866" s="2">
        <f t="shared" si="2139"/>
        <v>5.6603773584905155E-2</v>
      </c>
      <c r="G1866" s="2">
        <f t="shared" si="2139"/>
        <v>0.44347826086956521</v>
      </c>
      <c r="H1866" s="2">
        <f t="shared" si="2139"/>
        <v>0.19452313503304999</v>
      </c>
      <c r="I1866" s="2">
        <f t="shared" si="2139"/>
        <v>-1.156069364161842E-2</v>
      </c>
      <c r="J1866" s="3">
        <f t="shared" si="2058"/>
        <v>5.7807567094414596</v>
      </c>
      <c r="K1866" s="3">
        <f t="shared" si="2059"/>
        <v>2.2589350977596365</v>
      </c>
      <c r="L1866" s="3">
        <f t="shared" si="2060"/>
        <v>0.76374145818042216</v>
      </c>
      <c r="M1866" s="2">
        <f t="shared" si="2061"/>
        <v>1.4882462130335408</v>
      </c>
      <c r="N1866" s="2">
        <f t="shared" si="2062"/>
        <v>2.1371236600381129</v>
      </c>
      <c r="O1866" s="2">
        <f t="shared" si="2063"/>
        <v>-1.6007042233914266</v>
      </c>
      <c r="P1866" s="2">
        <f t="shared" si="2064"/>
        <v>5.3502235117561172</v>
      </c>
      <c r="Q1866" s="2">
        <f t="shared" si="2065"/>
        <v>0.78097036072247239</v>
      </c>
      <c r="R1866" s="2">
        <f t="shared" si="2066"/>
        <v>-0.49209602666461399</v>
      </c>
      <c r="S1866" s="2">
        <f t="shared" si="2067"/>
        <v>1.0804368330920702</v>
      </c>
      <c r="T1866" s="2">
        <f t="shared" si="2068"/>
        <v>1.1105678471835467</v>
      </c>
      <c r="U1866" s="2">
        <f t="shared" si="2069"/>
        <v>-0.95146018221971662</v>
      </c>
      <c r="V1866" s="2">
        <f t="shared" si="2070"/>
        <v>1.8380081049257282</v>
      </c>
      <c r="W1866" s="2">
        <f t="shared" si="2071"/>
        <v>0.24385595525662404</v>
      </c>
      <c r="X1866" s="2">
        <f t="shared" si="2072"/>
        <v>-0.43698165130776068</v>
      </c>
      <c r="Y1866" s="2">
        <f t="shared" si="2073"/>
        <v>-0.1008423158126847</v>
      </c>
      <c r="Z1866" s="2">
        <f t="shared" si="2074"/>
        <v>-9.7972598982730016E-2</v>
      </c>
      <c r="AA1866" s="2">
        <f t="shared" si="2075"/>
        <v>0.23743422400303174</v>
      </c>
      <c r="AB1866" s="2">
        <f t="shared" si="2076"/>
        <v>-4.8729003068138092E-2</v>
      </c>
      <c r="AC1866" s="2">
        <f t="shared" si="2077"/>
        <v>-6.2010814452403362E-2</v>
      </c>
      <c r="AD1866" s="2">
        <f t="shared" si="2078"/>
        <v>0.38437384630957094</v>
      </c>
    </row>
    <row r="1867" spans="2:30" x14ac:dyDescent="0.35">
      <c r="B1867" s="32"/>
      <c r="C1867" s="2" t="str">
        <f t="shared" ref="C1867:I1867" si="2140">C1675</f>
        <v>Peru</v>
      </c>
      <c r="D1867" s="2">
        <f t="shared" si="2140"/>
        <v>-2.645502645502589E-3</v>
      </c>
      <c r="E1867" s="2">
        <f t="shared" si="2140"/>
        <v>-0.10810810810810811</v>
      </c>
      <c r="F1867" s="2">
        <f t="shared" si="2140"/>
        <v>0.28301886792452846</v>
      </c>
      <c r="G1867" s="2">
        <f t="shared" si="2140"/>
        <v>0.20579710144927535</v>
      </c>
      <c r="H1867" s="2">
        <f t="shared" si="2140"/>
        <v>-1.699716713881021E-2</v>
      </c>
      <c r="I1867" s="2">
        <f t="shared" si="2140"/>
        <v>-4.2389210019267771E-2</v>
      </c>
      <c r="J1867" s="3">
        <f t="shared" si="2058"/>
        <v>6.1738438571809722</v>
      </c>
      <c r="K1867" s="3">
        <f t="shared" si="2059"/>
        <v>2.6589541668281704</v>
      </c>
      <c r="L1867" s="3">
        <f t="shared" si="2060"/>
        <v>0.51064642855432185</v>
      </c>
      <c r="M1867" s="2">
        <f t="shared" si="2061"/>
        <v>1.4882462130335408</v>
      </c>
      <c r="N1867" s="2">
        <f t="shared" si="2062"/>
        <v>2.1371236600381129</v>
      </c>
      <c r="O1867" s="2">
        <f t="shared" si="2063"/>
        <v>-1.6007042233914266</v>
      </c>
      <c r="P1867" s="2">
        <f t="shared" si="2064"/>
        <v>5.3502235117561172</v>
      </c>
      <c r="Q1867" s="2">
        <f t="shared" si="2065"/>
        <v>0.78097036072247239</v>
      </c>
      <c r="R1867" s="2">
        <f t="shared" si="2066"/>
        <v>-0.49209602666461399</v>
      </c>
      <c r="S1867" s="2">
        <f t="shared" si="2067"/>
        <v>1.0804368330920702</v>
      </c>
      <c r="T1867" s="2">
        <f t="shared" si="2068"/>
        <v>1.1105678471835467</v>
      </c>
      <c r="U1867" s="2">
        <f t="shared" si="2069"/>
        <v>-0.95146018221971662</v>
      </c>
      <c r="V1867" s="2">
        <f t="shared" si="2070"/>
        <v>1.8380081049257282</v>
      </c>
      <c r="W1867" s="2">
        <f t="shared" si="2071"/>
        <v>0.24385595525662404</v>
      </c>
      <c r="X1867" s="2">
        <f t="shared" si="2072"/>
        <v>-0.43698165130776068</v>
      </c>
      <c r="Y1867" s="2">
        <f t="shared" si="2073"/>
        <v>-0.10074642048732613</v>
      </c>
      <c r="Z1867" s="2">
        <f t="shared" si="2074"/>
        <v>-9.7982496940860267E-2</v>
      </c>
      <c r="AA1867" s="2">
        <f t="shared" si="2075"/>
        <v>0.23747874025686133</v>
      </c>
      <c r="AB1867" s="2">
        <f t="shared" si="2076"/>
        <v>-4.8480442419195309E-2</v>
      </c>
      <c r="AC1867" s="2">
        <f t="shared" si="2077"/>
        <v>-6.1966855812448679E-2</v>
      </c>
      <c r="AD1867" s="2">
        <f t="shared" si="2078"/>
        <v>0.38395708551237479</v>
      </c>
    </row>
    <row r="1868" spans="2:30" x14ac:dyDescent="0.35">
      <c r="B1868" s="32"/>
      <c r="C1868" s="2" t="str">
        <f t="shared" ref="C1868:I1868" si="2141">C1676</f>
        <v>Philippines</v>
      </c>
      <c r="D1868" s="2">
        <f t="shared" si="2141"/>
        <v>0.17195767195767203</v>
      </c>
      <c r="E1868" s="2">
        <f t="shared" si="2141"/>
        <v>0.31686859273066165</v>
      </c>
      <c r="F1868" s="2">
        <f t="shared" si="2141"/>
        <v>-0.22641509433962331</v>
      </c>
      <c r="G1868" s="2">
        <f t="shared" si="2141"/>
        <v>0.39710144927536234</v>
      </c>
      <c r="H1868" s="2">
        <f t="shared" si="2141"/>
        <v>0.83663833805476862</v>
      </c>
      <c r="I1868" s="2">
        <f t="shared" si="2141"/>
        <v>-0.30057803468208089</v>
      </c>
      <c r="J1868" s="3">
        <f t="shared" si="2058"/>
        <v>5.6131818850312483</v>
      </c>
      <c r="K1868" s="3">
        <f t="shared" si="2059"/>
        <v>2.1040893903243538</v>
      </c>
      <c r="L1868" s="3">
        <f t="shared" si="2060"/>
        <v>1.3915061213826576</v>
      </c>
      <c r="M1868" s="2">
        <f t="shared" si="2061"/>
        <v>1.4882462130335408</v>
      </c>
      <c r="N1868" s="2">
        <f t="shared" si="2062"/>
        <v>2.1371236600381129</v>
      </c>
      <c r="O1868" s="2">
        <f t="shared" si="2063"/>
        <v>-1.6007042233914266</v>
      </c>
      <c r="P1868" s="2">
        <f t="shared" si="2064"/>
        <v>5.3502235117561172</v>
      </c>
      <c r="Q1868" s="2">
        <f t="shared" si="2065"/>
        <v>0.78097036072247239</v>
      </c>
      <c r="R1868" s="2">
        <f t="shared" si="2066"/>
        <v>-0.49209602666461399</v>
      </c>
      <c r="S1868" s="2">
        <f t="shared" si="2067"/>
        <v>1.0804368330920702</v>
      </c>
      <c r="T1868" s="2">
        <f t="shared" si="2068"/>
        <v>1.1105678471835467</v>
      </c>
      <c r="U1868" s="2">
        <f t="shared" si="2069"/>
        <v>-0.95146018221971662</v>
      </c>
      <c r="V1868" s="2">
        <f t="shared" si="2070"/>
        <v>1.8380081049257282</v>
      </c>
      <c r="W1868" s="2">
        <f t="shared" si="2071"/>
        <v>0.24385595525662404</v>
      </c>
      <c r="X1868" s="2">
        <f t="shared" si="2072"/>
        <v>-0.43698165130776068</v>
      </c>
      <c r="Y1868" s="2">
        <f t="shared" si="2073"/>
        <v>-0.10048010789704781</v>
      </c>
      <c r="Z1868" s="2">
        <f t="shared" si="2074"/>
        <v>-9.7577368923602928E-2</v>
      </c>
      <c r="AA1868" s="2">
        <f t="shared" si="2075"/>
        <v>0.2370257189340132</v>
      </c>
      <c r="AB1868" s="2">
        <f t="shared" si="2076"/>
        <v>-4.8045303853087341E-2</v>
      </c>
      <c r="AC1868" s="2">
        <f t="shared" si="2077"/>
        <v>-6.1089311677812723E-2</v>
      </c>
      <c r="AD1868" s="2">
        <f t="shared" si="2078"/>
        <v>0.38328859418405986</v>
      </c>
    </row>
    <row r="1869" spans="2:30" x14ac:dyDescent="0.35">
      <c r="B1869" s="32"/>
      <c r="C1869" s="2" t="str">
        <f t="shared" ref="C1869:I1869" si="2142">C1677</f>
        <v>Poland</v>
      </c>
      <c r="D1869" s="2">
        <f t="shared" si="2142"/>
        <v>-0.42063492063492058</v>
      </c>
      <c r="E1869" s="2">
        <f t="shared" si="2142"/>
        <v>-0.38024231127679398</v>
      </c>
      <c r="F1869" s="2">
        <f t="shared" si="2142"/>
        <v>0.38679245283018837</v>
      </c>
      <c r="G1869" s="2">
        <f t="shared" si="2142"/>
        <v>-0.29275362318840581</v>
      </c>
      <c r="H1869" s="2">
        <f t="shared" si="2142"/>
        <v>-0.30783758262511796</v>
      </c>
      <c r="I1869" s="2">
        <f t="shared" si="2142"/>
        <v>0.38535645472061653</v>
      </c>
      <c r="J1869" s="3">
        <f t="shared" ref="J1869:J1925" si="2143">SQRT((M1868-D1869)^2+(N1868-E1869)^2+(O1868-F1869) ^2+(P1868-G1869)^2+(Q1868-H1869)^2+(R1868-I1869) ^2)</f>
        <v>6.908669784704883</v>
      </c>
      <c r="K1869" s="3">
        <f t="shared" ref="K1869:K1925" si="2144">SQRT((S1868-D1869)^2+(T1868-E1869)^2+(U1868-F1869)^2+(V1868-G1869) ^2+(W1868-H1869)^2+(X1868-I1869)^2)</f>
        <v>3.4332787122496078</v>
      </c>
      <c r="L1869" s="3">
        <f t="shared" ref="L1869:L1925" si="2145">SQRT((Y1868-D1869)^2+(Z1868-E1869)^2+(AA1868-F1869)^2+(AB1868-G1869) ^2+(AC1868-H1869)^2+(AD1868-I1869)^2)</f>
        <v>0.57061352520886022</v>
      </c>
      <c r="M1869" s="2">
        <f t="shared" ref="M1869:M1925" si="2146">IF(AND($J1869&lt;$K1869, $J1869&lt;$L1869), M1868+$C$1736*(D1869 - M1868), M1868)</f>
        <v>1.4882462130335408</v>
      </c>
      <c r="N1869" s="2">
        <f t="shared" ref="N1869:N1925" si="2147">IF(AND($J1869&lt;$K1869, $J1869&lt;$L1869), N1868+$C$1736*(E1869 - N1868), N1868)</f>
        <v>2.1371236600381129</v>
      </c>
      <c r="O1869" s="2">
        <f t="shared" ref="O1869:O1925" si="2148">IF(AND($J1869&lt;$K1869, $J1869&lt;$L1869), O1868+$C$1736*(F1869 - O1868), O1868)</f>
        <v>-1.6007042233914266</v>
      </c>
      <c r="P1869" s="2">
        <f t="shared" ref="P1869:P1925" si="2149">IF(AND($J1869&lt;$K1869, $J1869&lt;$L1869), P1868+$C$1736*(G1869 - P1868), P1868)</f>
        <v>5.3502235117561172</v>
      </c>
      <c r="Q1869" s="2">
        <f t="shared" ref="Q1869:Q1925" si="2150">IF(AND($J1869&lt;$K1869, $J1869&lt;$L1869), Q1868+$C$1736*(H1869 - Q1868), Q1868)</f>
        <v>0.78097036072247239</v>
      </c>
      <c r="R1869" s="2">
        <f t="shared" ref="R1869:R1925" si="2151">IF(AND($J1869&lt;$K1869, $J1869&lt;$L1869), R1868+$C$1736*(I1869 - R1868), R1868)</f>
        <v>-0.49209602666461399</v>
      </c>
      <c r="S1869" s="2">
        <f t="shared" ref="S1869:S1925" si="2152">IF(AND($K1869&lt;$J1869, $K1869&lt;$L1869), S1868+$C$1736*(D1869 - S1868), S1868)</f>
        <v>1.0804368330920702</v>
      </c>
      <c r="T1869" s="2">
        <f t="shared" ref="T1869:T1925" si="2153">IF(AND($K1869&lt;$J1869, $K1869&lt;$L1869), T1868+$C$1736*(E1869 - T1868), T1868)</f>
        <v>1.1105678471835467</v>
      </c>
      <c r="U1869" s="2">
        <f t="shared" ref="U1869:U1925" si="2154">IF(AND($K1869&lt;$J1869, $K1869&lt;$L1869), U1868+$C$1736*(F1869 - U1868), U1868)</f>
        <v>-0.95146018221971662</v>
      </c>
      <c r="V1869" s="2">
        <f t="shared" ref="V1869:V1925" si="2155">IF(AND($K1869&lt;$J1869, $K1869&lt;$L1869), V1868+$C$1736*(G1869 - V1868), V1868)</f>
        <v>1.8380081049257282</v>
      </c>
      <c r="W1869" s="2">
        <f t="shared" ref="W1869:W1925" si="2156">IF(AND($K1869&lt;$J1869, $K1869&lt;$L1869), W1868+$C$1736*(H1869 - W1868), W1868)</f>
        <v>0.24385595525662404</v>
      </c>
      <c r="X1869" s="2">
        <f t="shared" ref="X1869:X1925" si="2157">IF(AND($K1869&lt;$J1869, $K1869&lt;$L1869), X1868+$C$1736*(I1869 - X1868), X1868)</f>
        <v>-0.43698165130776068</v>
      </c>
      <c r="Y1869" s="2">
        <f t="shared" ref="Y1869:Y1925" si="2158">IF(AND($L1869&lt;$J1869, $L1869&lt;$K1869), Y1868+$C$1736*(D1869 - Y1868), Y1868)</f>
        <v>-0.10079275908136213</v>
      </c>
      <c r="Z1869" s="2">
        <f t="shared" ref="Z1869:Z1925" si="2159">IF(AND($L1869&lt;$J1869, $L1869&lt;$K1869), Z1868+$C$1736*(E1869 - Z1868), Z1868)</f>
        <v>-9.7853408906369718E-2</v>
      </c>
      <c r="AA1869" s="2">
        <f t="shared" ref="AA1869:AA1925" si="2160">IF(AND($L1869&lt;$J1869, $L1869&lt;$K1869), AA1868+$C$1736*(F1869 - AA1868), AA1868)</f>
        <v>0.23717197551008368</v>
      </c>
      <c r="AB1869" s="2">
        <f t="shared" ref="AB1869:AB1925" si="2161">IF(AND($L1869&lt;$J1869, $L1869&lt;$K1869), AB1868+$C$1736*(G1869 - AB1868), AB1868)</f>
        <v>-4.8284276821188236E-2</v>
      </c>
      <c r="AC1869" s="2">
        <f t="shared" ref="AC1869:AC1925" si="2162">IF(AND($L1869&lt;$J1869, $L1869&lt;$K1869), AC1868+$C$1736*(H1869 - AC1868), AC1868)</f>
        <v>-6.1330276786159703E-2</v>
      </c>
      <c r="AD1869" s="2">
        <f t="shared" ref="AD1869:AD1925" si="2163">IF(AND($L1869&lt;$J1869, $L1869&lt;$K1869), AD1868+$C$1736*(I1869 - AD1868), AD1868)</f>
        <v>0.38329061357911509</v>
      </c>
    </row>
    <row r="1870" spans="2:30" x14ac:dyDescent="0.35">
      <c r="B1870" s="32"/>
      <c r="C1870" s="2" t="str">
        <f t="shared" ref="C1870:I1870" si="2164">C1678</f>
        <v>Portugal</v>
      </c>
      <c r="D1870" s="2">
        <f t="shared" si="2164"/>
        <v>-0.46296296296296291</v>
      </c>
      <c r="E1870" s="2">
        <f t="shared" si="2164"/>
        <v>-0.40633737185461322</v>
      </c>
      <c r="F1870" s="2">
        <f t="shared" si="2164"/>
        <v>0.73584905660377375</v>
      </c>
      <c r="G1870" s="2">
        <f t="shared" si="2164"/>
        <v>-0.25797101449275361</v>
      </c>
      <c r="H1870" s="2">
        <f t="shared" si="2164"/>
        <v>-0.13786591123701594</v>
      </c>
      <c r="I1870" s="2">
        <f t="shared" si="2164"/>
        <v>1.441233140655106</v>
      </c>
      <c r="J1870" s="3">
        <f t="shared" si="2143"/>
        <v>7.1951205763094386</v>
      </c>
      <c r="K1870" s="3">
        <f t="shared" si="2144"/>
        <v>3.9492566007506791</v>
      </c>
      <c r="L1870" s="3">
        <f t="shared" si="2145"/>
        <v>1.2822156858641565</v>
      </c>
      <c r="M1870" s="2">
        <f t="shared" si="2146"/>
        <v>1.4882462130335408</v>
      </c>
      <c r="N1870" s="2">
        <f t="shared" si="2147"/>
        <v>2.1371236600381129</v>
      </c>
      <c r="O1870" s="2">
        <f t="shared" si="2148"/>
        <v>-1.6007042233914266</v>
      </c>
      <c r="P1870" s="2">
        <f t="shared" si="2149"/>
        <v>5.3502235117561172</v>
      </c>
      <c r="Q1870" s="2">
        <f t="shared" si="2150"/>
        <v>0.78097036072247239</v>
      </c>
      <c r="R1870" s="2">
        <f t="shared" si="2151"/>
        <v>-0.49209602666461399</v>
      </c>
      <c r="S1870" s="2">
        <f t="shared" si="2152"/>
        <v>1.0804368330920702</v>
      </c>
      <c r="T1870" s="2">
        <f t="shared" si="2153"/>
        <v>1.1105678471835467</v>
      </c>
      <c r="U1870" s="2">
        <f t="shared" si="2154"/>
        <v>-0.95146018221971662</v>
      </c>
      <c r="V1870" s="2">
        <f t="shared" si="2155"/>
        <v>1.8380081049257282</v>
      </c>
      <c r="W1870" s="2">
        <f t="shared" si="2156"/>
        <v>0.24385595525662404</v>
      </c>
      <c r="X1870" s="2">
        <f t="shared" si="2157"/>
        <v>-0.43698165130776068</v>
      </c>
      <c r="Y1870" s="2">
        <f t="shared" si="2158"/>
        <v>-0.10114644092109026</v>
      </c>
      <c r="Z1870" s="2">
        <f t="shared" si="2159"/>
        <v>-9.8154662776436363E-2</v>
      </c>
      <c r="AA1870" s="2">
        <f t="shared" si="2160"/>
        <v>0.23765896484708923</v>
      </c>
      <c r="AB1870" s="2">
        <f t="shared" si="2161"/>
        <v>-4.8489049025945627E-2</v>
      </c>
      <c r="AC1870" s="2">
        <f t="shared" si="2162"/>
        <v>-6.1405018616678117E-2</v>
      </c>
      <c r="AD1870" s="2">
        <f t="shared" si="2163"/>
        <v>0.38432376057821271</v>
      </c>
    </row>
    <row r="1871" spans="2:30" x14ac:dyDescent="0.35">
      <c r="B1871" s="32"/>
      <c r="C1871" s="2" t="str">
        <f t="shared" ref="C1871:I1871" si="2165">C1679</f>
        <v>Qatar</v>
      </c>
      <c r="D1871" s="2">
        <f t="shared" si="2165"/>
        <v>-0.20370370370370358</v>
      </c>
      <c r="E1871" s="2">
        <f t="shared" si="2165"/>
        <v>-0.30568499534016769</v>
      </c>
      <c r="F1871" s="2">
        <f t="shared" si="2165"/>
        <v>0.62264150943396201</v>
      </c>
      <c r="G1871" s="2">
        <f t="shared" si="2165"/>
        <v>-0.25217391304347825</v>
      </c>
      <c r="H1871" s="2">
        <f t="shared" si="2165"/>
        <v>-0.9499527856468365</v>
      </c>
      <c r="I1871" s="2">
        <f t="shared" si="2165"/>
        <v>0.42774566473988446</v>
      </c>
      <c r="J1871" s="3">
        <f t="shared" si="2143"/>
        <v>7.0001668177619267</v>
      </c>
      <c r="K1871" s="3">
        <f t="shared" si="2144"/>
        <v>3.5601093630791603</v>
      </c>
      <c r="L1871" s="3">
        <f t="shared" si="2145"/>
        <v>1.0171963972631859</v>
      </c>
      <c r="M1871" s="2">
        <f t="shared" si="2146"/>
        <v>1.4882462130335408</v>
      </c>
      <c r="N1871" s="2">
        <f t="shared" si="2147"/>
        <v>2.1371236600381129</v>
      </c>
      <c r="O1871" s="2">
        <f t="shared" si="2148"/>
        <v>-1.6007042233914266</v>
      </c>
      <c r="P1871" s="2">
        <f t="shared" si="2149"/>
        <v>5.3502235117561172</v>
      </c>
      <c r="Q1871" s="2">
        <f t="shared" si="2150"/>
        <v>0.78097036072247239</v>
      </c>
      <c r="R1871" s="2">
        <f t="shared" si="2151"/>
        <v>-0.49209602666461399</v>
      </c>
      <c r="S1871" s="2">
        <f t="shared" si="2152"/>
        <v>1.0804368330920702</v>
      </c>
      <c r="T1871" s="2">
        <f t="shared" si="2153"/>
        <v>1.1105678471835467</v>
      </c>
      <c r="U1871" s="2">
        <f t="shared" si="2154"/>
        <v>-0.95146018221971662</v>
      </c>
      <c r="V1871" s="2">
        <f t="shared" si="2155"/>
        <v>1.8380081049257282</v>
      </c>
      <c r="W1871" s="2">
        <f t="shared" si="2156"/>
        <v>0.24385595525662404</v>
      </c>
      <c r="X1871" s="2">
        <f t="shared" si="2157"/>
        <v>-0.43698165130776068</v>
      </c>
      <c r="Y1871" s="2">
        <f t="shared" si="2158"/>
        <v>-0.10124659449802641</v>
      </c>
      <c r="Z1871" s="2">
        <f t="shared" si="2159"/>
        <v>-9.8357329116830636E-2</v>
      </c>
      <c r="AA1871" s="2">
        <f t="shared" si="2160"/>
        <v>0.23803492436328735</v>
      </c>
      <c r="AB1871" s="2">
        <f t="shared" si="2161"/>
        <v>-4.8687960025962748E-2</v>
      </c>
      <c r="AC1871" s="2">
        <f t="shared" si="2162"/>
        <v>-6.2272741045418509E-2</v>
      </c>
      <c r="AD1871" s="2">
        <f t="shared" si="2163"/>
        <v>0.3843661647814956</v>
      </c>
    </row>
    <row r="1872" spans="2:30" x14ac:dyDescent="0.35">
      <c r="B1872" s="32"/>
      <c r="C1872" s="2" t="str">
        <f t="shared" ref="C1872:I1872" si="2166">C1680</f>
        <v>Republic of Ireland</v>
      </c>
      <c r="D1872" s="2">
        <f t="shared" si="2166"/>
        <v>-0.2671957671957671</v>
      </c>
      <c r="E1872" s="2">
        <f t="shared" si="2166"/>
        <v>-0.40633737185461322</v>
      </c>
      <c r="F1872" s="2">
        <f t="shared" si="2166"/>
        <v>0.83018867924528317</v>
      </c>
      <c r="G1872" s="2">
        <f t="shared" si="2166"/>
        <v>-0.27536231884057971</v>
      </c>
      <c r="H1872" s="2">
        <f t="shared" si="2166"/>
        <v>-0.61000944287063263</v>
      </c>
      <c r="I1872" s="2">
        <f t="shared" si="2166"/>
        <v>0.74373795761078998</v>
      </c>
      <c r="J1872" s="3">
        <f t="shared" si="2143"/>
        <v>7.1112120808552737</v>
      </c>
      <c r="K1872" s="3">
        <f t="shared" si="2144"/>
        <v>3.7257089520676834</v>
      </c>
      <c r="L1872" s="3">
        <f t="shared" si="2145"/>
        <v>0.97651510434626676</v>
      </c>
      <c r="M1872" s="2">
        <f t="shared" si="2146"/>
        <v>1.4882462130335408</v>
      </c>
      <c r="N1872" s="2">
        <f t="shared" si="2147"/>
        <v>2.1371236600381129</v>
      </c>
      <c r="O1872" s="2">
        <f t="shared" si="2148"/>
        <v>-1.6007042233914266</v>
      </c>
      <c r="P1872" s="2">
        <f t="shared" si="2149"/>
        <v>5.3502235117561172</v>
      </c>
      <c r="Q1872" s="2">
        <f t="shared" si="2150"/>
        <v>0.78097036072247239</v>
      </c>
      <c r="R1872" s="2">
        <f t="shared" si="2151"/>
        <v>-0.49209602666461399</v>
      </c>
      <c r="S1872" s="2">
        <f t="shared" si="2152"/>
        <v>1.0804368330920702</v>
      </c>
      <c r="T1872" s="2">
        <f t="shared" si="2153"/>
        <v>1.1105678471835467</v>
      </c>
      <c r="U1872" s="2">
        <f t="shared" si="2154"/>
        <v>-0.95146018221971662</v>
      </c>
      <c r="V1872" s="2">
        <f t="shared" si="2155"/>
        <v>1.8380081049257282</v>
      </c>
      <c r="W1872" s="2">
        <f t="shared" si="2156"/>
        <v>0.24385595525662404</v>
      </c>
      <c r="X1872" s="2">
        <f t="shared" si="2157"/>
        <v>-0.43698165130776068</v>
      </c>
      <c r="Y1872" s="2">
        <f t="shared" si="2158"/>
        <v>-0.10140865423698904</v>
      </c>
      <c r="Z1872" s="2">
        <f t="shared" si="2159"/>
        <v>-9.8658090877316751E-2</v>
      </c>
      <c r="AA1872" s="2">
        <f t="shared" si="2160"/>
        <v>0.2386131995145393</v>
      </c>
      <c r="AB1872" s="2">
        <f t="shared" si="2161"/>
        <v>-4.890932170449265E-2</v>
      </c>
      <c r="AC1872" s="2">
        <f t="shared" si="2162"/>
        <v>-6.2807640168294696E-2</v>
      </c>
      <c r="AD1872" s="2">
        <f t="shared" si="2163"/>
        <v>0.38471711379793044</v>
      </c>
    </row>
    <row r="1873" spans="2:30" x14ac:dyDescent="0.35">
      <c r="B1873" s="32"/>
      <c r="C1873" s="2" t="str">
        <f t="shared" ref="C1873:I1873" si="2167">C1681</f>
        <v>Republic of the Congo</v>
      </c>
      <c r="D1873" s="2">
        <f t="shared" si="2167"/>
        <v>1.1507936507936507</v>
      </c>
      <c r="E1873" s="2">
        <f t="shared" si="2167"/>
        <v>0.82758620689655171</v>
      </c>
      <c r="F1873" s="2">
        <f t="shared" si="2167"/>
        <v>-0.86792452830188749</v>
      </c>
      <c r="G1873" s="2">
        <f t="shared" si="2167"/>
        <v>1.8869565217391304</v>
      </c>
      <c r="H1873" s="2">
        <f t="shared" si="2167"/>
        <v>0.47025495750708207</v>
      </c>
      <c r="I1873" s="2">
        <f t="shared" si="2167"/>
        <v>-0.48554913294797675</v>
      </c>
      <c r="J1873" s="3">
        <f t="shared" si="2143"/>
        <v>3.8021748805430069</v>
      </c>
      <c r="K1873" s="3">
        <f t="shared" si="2144"/>
        <v>0.38473127246625688</v>
      </c>
      <c r="L1873" s="3">
        <f t="shared" si="2145"/>
        <v>2.9050749546338928</v>
      </c>
      <c r="M1873" s="2">
        <f t="shared" si="2146"/>
        <v>1.4882462130335408</v>
      </c>
      <c r="N1873" s="2">
        <f t="shared" si="2147"/>
        <v>2.1371236600381129</v>
      </c>
      <c r="O1873" s="2">
        <f t="shared" si="2148"/>
        <v>-1.6007042233914266</v>
      </c>
      <c r="P1873" s="2">
        <f t="shared" si="2149"/>
        <v>5.3502235117561172</v>
      </c>
      <c r="Q1873" s="2">
        <f t="shared" si="2150"/>
        <v>0.78097036072247239</v>
      </c>
      <c r="R1873" s="2">
        <f t="shared" si="2151"/>
        <v>-0.49209602666461399</v>
      </c>
      <c r="S1873" s="2">
        <f t="shared" si="2152"/>
        <v>1.0805055409218569</v>
      </c>
      <c r="T1873" s="2">
        <f t="shared" si="2153"/>
        <v>1.1102914979254539</v>
      </c>
      <c r="U1873" s="2">
        <f t="shared" si="2154"/>
        <v>-0.95137860443268751</v>
      </c>
      <c r="V1873" s="2">
        <f t="shared" si="2155"/>
        <v>1.8380559061140225</v>
      </c>
      <c r="W1873" s="2">
        <f t="shared" si="2156"/>
        <v>0.24407704803225924</v>
      </c>
      <c r="X1873" s="2">
        <f t="shared" si="2157"/>
        <v>-0.43702908048904993</v>
      </c>
      <c r="Y1873" s="2">
        <f t="shared" si="2158"/>
        <v>-0.10140865423698904</v>
      </c>
      <c r="Z1873" s="2">
        <f t="shared" si="2159"/>
        <v>-9.8658090877316751E-2</v>
      </c>
      <c r="AA1873" s="2">
        <f t="shared" si="2160"/>
        <v>0.2386131995145393</v>
      </c>
      <c r="AB1873" s="2">
        <f t="shared" si="2161"/>
        <v>-4.890932170449265E-2</v>
      </c>
      <c r="AC1873" s="2">
        <f t="shared" si="2162"/>
        <v>-6.2807640168294696E-2</v>
      </c>
      <c r="AD1873" s="2">
        <f t="shared" si="2163"/>
        <v>0.38471711379793044</v>
      </c>
    </row>
    <row r="1874" spans="2:30" x14ac:dyDescent="0.35">
      <c r="B1874" s="32"/>
      <c r="C1874" s="2" t="str">
        <f t="shared" ref="C1874:I1874" si="2168">C1682</f>
        <v>Romania</v>
      </c>
      <c r="D1874" s="2">
        <f t="shared" si="2168"/>
        <v>-0.28835978835978832</v>
      </c>
      <c r="E1874" s="2">
        <f t="shared" si="2168"/>
        <v>-0.29450139794967378</v>
      </c>
      <c r="F1874" s="2">
        <f t="shared" si="2168"/>
        <v>0.17924528301886855</v>
      </c>
      <c r="G1874" s="2">
        <f t="shared" si="2168"/>
        <v>-0.19420289855072465</v>
      </c>
      <c r="H1874" s="2">
        <f t="shared" si="2168"/>
        <v>-0.37960339943342775</v>
      </c>
      <c r="I1874" s="2">
        <f t="shared" si="2168"/>
        <v>0.61657032755298646</v>
      </c>
      <c r="J1874" s="3">
        <f t="shared" si="2143"/>
        <v>6.7493767348723184</v>
      </c>
      <c r="K1874" s="3">
        <f t="shared" si="2144"/>
        <v>3.2794314457237186</v>
      </c>
      <c r="L1874" s="3">
        <f t="shared" si="2145"/>
        <v>0.50205135820308977</v>
      </c>
      <c r="M1874" s="2">
        <f t="shared" si="2146"/>
        <v>1.4882462130335408</v>
      </c>
      <c r="N1874" s="2">
        <f t="shared" si="2147"/>
        <v>2.1371236600381129</v>
      </c>
      <c r="O1874" s="2">
        <f t="shared" si="2148"/>
        <v>-1.6007042233914266</v>
      </c>
      <c r="P1874" s="2">
        <f t="shared" si="2149"/>
        <v>5.3502235117561172</v>
      </c>
      <c r="Q1874" s="2">
        <f t="shared" si="2150"/>
        <v>0.78097036072247239</v>
      </c>
      <c r="R1874" s="2">
        <f t="shared" si="2151"/>
        <v>-0.49209602666461399</v>
      </c>
      <c r="S1874" s="2">
        <f t="shared" si="2152"/>
        <v>1.0805055409218569</v>
      </c>
      <c r="T1874" s="2">
        <f t="shared" si="2153"/>
        <v>1.1102914979254539</v>
      </c>
      <c r="U1874" s="2">
        <f t="shared" si="2154"/>
        <v>-0.95137860443268751</v>
      </c>
      <c r="V1874" s="2">
        <f t="shared" si="2155"/>
        <v>1.8380559061140225</v>
      </c>
      <c r="W1874" s="2">
        <f t="shared" si="2156"/>
        <v>0.24407704803225924</v>
      </c>
      <c r="X1874" s="2">
        <f t="shared" si="2157"/>
        <v>-0.43702908048904993</v>
      </c>
      <c r="Y1874" s="2">
        <f t="shared" si="2158"/>
        <v>-0.10159122370390583</v>
      </c>
      <c r="Z1874" s="2">
        <f t="shared" si="2159"/>
        <v>-9.8849344106879594E-2</v>
      </c>
      <c r="AA1874" s="2">
        <f t="shared" si="2160"/>
        <v>0.23855522303358651</v>
      </c>
      <c r="AB1874" s="2">
        <f t="shared" si="2161"/>
        <v>-4.9051209963131552E-2</v>
      </c>
      <c r="AC1874" s="2">
        <f t="shared" si="2162"/>
        <v>-6.3117011026952052E-2</v>
      </c>
      <c r="AD1874" s="2">
        <f t="shared" si="2163"/>
        <v>0.38494353295198813</v>
      </c>
    </row>
    <row r="1875" spans="2:30" x14ac:dyDescent="0.35">
      <c r="B1875" s="32"/>
      <c r="C1875" s="2" t="str">
        <f t="shared" ref="C1875:I1875" si="2169">C1683</f>
        <v>Russia</v>
      </c>
      <c r="D1875" s="2">
        <f t="shared" si="2169"/>
        <v>-0.36243386243386233</v>
      </c>
      <c r="E1875" s="2">
        <f t="shared" si="2169"/>
        <v>-0.29450139794967378</v>
      </c>
      <c r="F1875" s="2">
        <f t="shared" si="2169"/>
        <v>-7.5471698113207322E-2</v>
      </c>
      <c r="G1875" s="2">
        <f t="shared" si="2169"/>
        <v>-0.20579710144927535</v>
      </c>
      <c r="H1875" s="2">
        <f t="shared" si="2169"/>
        <v>0.19074598677998106</v>
      </c>
      <c r="I1875" s="2">
        <f t="shared" si="2169"/>
        <v>1.0134874759152215</v>
      </c>
      <c r="J1875" s="3">
        <f t="shared" si="2143"/>
        <v>6.7192754795239873</v>
      </c>
      <c r="K1875" s="3">
        <f t="shared" si="2144"/>
        <v>3.3327027634667163</v>
      </c>
      <c r="L1875" s="3">
        <f t="shared" si="2145"/>
        <v>0.83006909347747804</v>
      </c>
      <c r="M1875" s="2">
        <f t="shared" si="2146"/>
        <v>1.4882462130335408</v>
      </c>
      <c r="N1875" s="2">
        <f t="shared" si="2147"/>
        <v>2.1371236600381129</v>
      </c>
      <c r="O1875" s="2">
        <f t="shared" si="2148"/>
        <v>-1.6007042233914266</v>
      </c>
      <c r="P1875" s="2">
        <f t="shared" si="2149"/>
        <v>5.3502235117561172</v>
      </c>
      <c r="Q1875" s="2">
        <f t="shared" si="2150"/>
        <v>0.78097036072247239</v>
      </c>
      <c r="R1875" s="2">
        <f t="shared" si="2151"/>
        <v>-0.49209602666461399</v>
      </c>
      <c r="S1875" s="2">
        <f t="shared" si="2152"/>
        <v>1.0805055409218569</v>
      </c>
      <c r="T1875" s="2">
        <f t="shared" si="2153"/>
        <v>1.1102914979254539</v>
      </c>
      <c r="U1875" s="2">
        <f t="shared" si="2154"/>
        <v>-0.95137860443268751</v>
      </c>
      <c r="V1875" s="2">
        <f t="shared" si="2155"/>
        <v>1.8380559061140225</v>
      </c>
      <c r="W1875" s="2">
        <f t="shared" si="2156"/>
        <v>0.24407704803225924</v>
      </c>
      <c r="X1875" s="2">
        <f t="shared" si="2157"/>
        <v>-0.43702908048904993</v>
      </c>
      <c r="Y1875" s="2">
        <f t="shared" si="2158"/>
        <v>-0.10184595284329055</v>
      </c>
      <c r="Z1875" s="2">
        <f t="shared" si="2159"/>
        <v>-9.9040410565710446E-2</v>
      </c>
      <c r="AA1875" s="2">
        <f t="shared" si="2160"/>
        <v>0.23824855611840409</v>
      </c>
      <c r="AB1875" s="2">
        <f t="shared" si="2161"/>
        <v>-4.9204282122785992E-2</v>
      </c>
      <c r="AC1875" s="2">
        <f t="shared" si="2162"/>
        <v>-6.2869097943156219E-2</v>
      </c>
      <c r="AD1875" s="2">
        <f t="shared" si="2163"/>
        <v>0.38555734539628816</v>
      </c>
    </row>
    <row r="1876" spans="2:30" x14ac:dyDescent="0.35">
      <c r="B1876" s="32"/>
      <c r="C1876" s="2" t="str">
        <f t="shared" ref="C1876:I1876" si="2170">C1684</f>
        <v>Rwanda</v>
      </c>
      <c r="D1876" s="2">
        <f t="shared" si="2170"/>
        <v>0.94444444444444442</v>
      </c>
      <c r="E1876" s="2">
        <f t="shared" si="2170"/>
        <v>0.48462255358807077</v>
      </c>
      <c r="F1876" s="2">
        <f t="shared" si="2170"/>
        <v>-0.45283018867924524</v>
      </c>
      <c r="G1876" s="2">
        <f t="shared" si="2170"/>
        <v>1.1333333333333333</v>
      </c>
      <c r="H1876" s="2">
        <f t="shared" si="2170"/>
        <v>-0.20207743153918786</v>
      </c>
      <c r="I1876" s="2">
        <f t="shared" si="2170"/>
        <v>-0.48169556840077066</v>
      </c>
      <c r="J1876" s="3">
        <f t="shared" si="2143"/>
        <v>4.8054915438679968</v>
      </c>
      <c r="K1876" s="3">
        <f t="shared" si="2144"/>
        <v>1.1645632623880202</v>
      </c>
      <c r="L1876" s="3">
        <f t="shared" si="2145"/>
        <v>2.0206131919031698</v>
      </c>
      <c r="M1876" s="2">
        <f t="shared" si="2146"/>
        <v>1.4882462130335408</v>
      </c>
      <c r="N1876" s="2">
        <f t="shared" si="2147"/>
        <v>2.1371236600381129</v>
      </c>
      <c r="O1876" s="2">
        <f t="shared" si="2148"/>
        <v>-1.6007042233914266</v>
      </c>
      <c r="P1876" s="2">
        <f t="shared" si="2149"/>
        <v>5.3502235117561172</v>
      </c>
      <c r="Q1876" s="2">
        <f t="shared" si="2150"/>
        <v>0.78097036072247239</v>
      </c>
      <c r="R1876" s="2">
        <f t="shared" si="2151"/>
        <v>-0.49209602666461399</v>
      </c>
      <c r="S1876" s="2">
        <f t="shared" si="2152"/>
        <v>1.0803726687573283</v>
      </c>
      <c r="T1876" s="2">
        <f t="shared" si="2153"/>
        <v>1.1096804930969995</v>
      </c>
      <c r="U1876" s="2">
        <f t="shared" si="2154"/>
        <v>-0.95089174074542826</v>
      </c>
      <c r="V1876" s="2">
        <f t="shared" si="2155"/>
        <v>1.8373677004765414</v>
      </c>
      <c r="W1876" s="2">
        <f t="shared" si="2156"/>
        <v>0.24364135029830275</v>
      </c>
      <c r="X1876" s="2">
        <f t="shared" si="2157"/>
        <v>-0.43707270010615124</v>
      </c>
      <c r="Y1876" s="2">
        <f t="shared" si="2158"/>
        <v>-0.10184595284329055</v>
      </c>
      <c r="Z1876" s="2">
        <f t="shared" si="2159"/>
        <v>-9.9040410565710446E-2</v>
      </c>
      <c r="AA1876" s="2">
        <f t="shared" si="2160"/>
        <v>0.23824855611840409</v>
      </c>
      <c r="AB1876" s="2">
        <f t="shared" si="2161"/>
        <v>-4.9204282122785992E-2</v>
      </c>
      <c r="AC1876" s="2">
        <f t="shared" si="2162"/>
        <v>-6.2869097943156219E-2</v>
      </c>
      <c r="AD1876" s="2">
        <f t="shared" si="2163"/>
        <v>0.38555734539628816</v>
      </c>
    </row>
    <row r="1877" spans="2:30" x14ac:dyDescent="0.35">
      <c r="B1877" s="32"/>
      <c r="C1877" s="2" t="str">
        <f t="shared" ref="C1877:I1877" si="2171">C1685</f>
        <v>Saint Lucia</v>
      </c>
      <c r="D1877" s="2">
        <f t="shared" si="2171"/>
        <v>-0.43121693121693117</v>
      </c>
      <c r="E1877" s="2">
        <f t="shared" si="2171"/>
        <v>3.3550792171481839E-2</v>
      </c>
      <c r="F1877" s="2">
        <f t="shared" si="2171"/>
        <v>0.24528301886792411</v>
      </c>
      <c r="G1877" s="2">
        <f t="shared" si="2171"/>
        <v>0.37391304347826088</v>
      </c>
      <c r="H1877" s="2">
        <f t="shared" si="2171"/>
        <v>0.64400377714825296</v>
      </c>
      <c r="I1877" s="2">
        <f t="shared" si="2171"/>
        <v>-0.28516377649325619</v>
      </c>
      <c r="J1877" s="3">
        <f t="shared" si="2143"/>
        <v>6.0284552871372936</v>
      </c>
      <c r="K1877" s="3">
        <f t="shared" si="2144"/>
        <v>2.6830688091245092</v>
      </c>
      <c r="L1877" s="3">
        <f t="shared" si="2145"/>
        <v>1.1201247735037492</v>
      </c>
      <c r="M1877" s="2">
        <f t="shared" si="2146"/>
        <v>1.4882462130335408</v>
      </c>
      <c r="N1877" s="2">
        <f t="shared" si="2147"/>
        <v>2.1371236600381129</v>
      </c>
      <c r="O1877" s="2">
        <f t="shared" si="2148"/>
        <v>-1.6007042233914266</v>
      </c>
      <c r="P1877" s="2">
        <f t="shared" si="2149"/>
        <v>5.3502235117561172</v>
      </c>
      <c r="Q1877" s="2">
        <f t="shared" si="2150"/>
        <v>0.78097036072247239</v>
      </c>
      <c r="R1877" s="2">
        <f t="shared" si="2151"/>
        <v>-0.49209602666461399</v>
      </c>
      <c r="S1877" s="2">
        <f t="shared" si="2152"/>
        <v>1.0803726687573283</v>
      </c>
      <c r="T1877" s="2">
        <f t="shared" si="2153"/>
        <v>1.1096804930969995</v>
      </c>
      <c r="U1877" s="2">
        <f t="shared" si="2154"/>
        <v>-0.95089174074542826</v>
      </c>
      <c r="V1877" s="2">
        <f t="shared" si="2155"/>
        <v>1.8373677004765414</v>
      </c>
      <c r="W1877" s="2">
        <f t="shared" si="2156"/>
        <v>0.24364135029830275</v>
      </c>
      <c r="X1877" s="2">
        <f t="shared" si="2157"/>
        <v>-0.43707270010615124</v>
      </c>
      <c r="Y1877" s="2">
        <f t="shared" si="2158"/>
        <v>-0.10216760418935857</v>
      </c>
      <c r="Z1877" s="2">
        <f t="shared" si="2159"/>
        <v>-9.891092696928741E-2</v>
      </c>
      <c r="AA1877" s="2">
        <f t="shared" si="2160"/>
        <v>0.23825542571093292</v>
      </c>
      <c r="AB1877" s="2">
        <f t="shared" si="2161"/>
        <v>-4.8791081609503718E-2</v>
      </c>
      <c r="AC1877" s="2">
        <f t="shared" si="2162"/>
        <v>-6.2178792401074767E-2</v>
      </c>
      <c r="AD1877" s="2">
        <f t="shared" si="2163"/>
        <v>0.38490234430069292</v>
      </c>
    </row>
    <row r="1878" spans="2:30" x14ac:dyDescent="0.35">
      <c r="B1878" s="32"/>
      <c r="C1878" s="2" t="str">
        <f t="shared" ref="C1878:I1878" si="2172">C1686</f>
        <v>Saint Vincent and the Grenadines</v>
      </c>
      <c r="D1878" s="2">
        <f t="shared" si="2172"/>
        <v>-0.19312169312169311</v>
      </c>
      <c r="E1878" s="2">
        <f t="shared" si="2172"/>
        <v>2.9822926374650536E-2</v>
      </c>
      <c r="F1878" s="2">
        <f t="shared" si="2172"/>
        <v>-0.1037735849056599</v>
      </c>
      <c r="G1878" s="2">
        <f t="shared" si="2172"/>
        <v>8.9855072463768115E-2</v>
      </c>
      <c r="H1878" s="2">
        <f t="shared" si="2172"/>
        <v>-0.37582625118035878</v>
      </c>
      <c r="I1878" s="2">
        <f t="shared" si="2172"/>
        <v>-0.27745664739884385</v>
      </c>
      <c r="J1878" s="3">
        <f t="shared" si="2143"/>
        <v>6.2100112991788743</v>
      </c>
      <c r="K1878" s="3">
        <f t="shared" si="2144"/>
        <v>2.6397930227058022</v>
      </c>
      <c r="L1878" s="3">
        <f t="shared" si="2145"/>
        <v>0.83555120352788304</v>
      </c>
      <c r="M1878" s="2">
        <f t="shared" si="2146"/>
        <v>1.4882462130335408</v>
      </c>
      <c r="N1878" s="2">
        <f t="shared" si="2147"/>
        <v>2.1371236600381129</v>
      </c>
      <c r="O1878" s="2">
        <f t="shared" si="2148"/>
        <v>-1.6007042233914266</v>
      </c>
      <c r="P1878" s="2">
        <f t="shared" si="2149"/>
        <v>5.3502235117561172</v>
      </c>
      <c r="Q1878" s="2">
        <f t="shared" si="2150"/>
        <v>0.78097036072247239</v>
      </c>
      <c r="R1878" s="2">
        <f t="shared" si="2151"/>
        <v>-0.49209602666461399</v>
      </c>
      <c r="S1878" s="2">
        <f t="shared" si="2152"/>
        <v>1.0803726687573283</v>
      </c>
      <c r="T1878" s="2">
        <f t="shared" si="2153"/>
        <v>1.1096804930969995</v>
      </c>
      <c r="U1878" s="2">
        <f t="shared" si="2154"/>
        <v>-0.95089174074542826</v>
      </c>
      <c r="V1878" s="2">
        <f t="shared" si="2155"/>
        <v>1.8373677004765414</v>
      </c>
      <c r="W1878" s="2">
        <f t="shared" si="2156"/>
        <v>0.24364135029830275</v>
      </c>
      <c r="X1878" s="2">
        <f t="shared" si="2157"/>
        <v>-0.43707270010615124</v>
      </c>
      <c r="Y1878" s="2">
        <f t="shared" si="2158"/>
        <v>-0.10225642654183155</v>
      </c>
      <c r="Z1878" s="2">
        <f t="shared" si="2159"/>
        <v>-9.8785210315631228E-2</v>
      </c>
      <c r="AA1878" s="2">
        <f t="shared" si="2160"/>
        <v>0.23792141300525266</v>
      </c>
      <c r="AB1878" s="2">
        <f t="shared" si="2161"/>
        <v>-4.865568497466654E-2</v>
      </c>
      <c r="AC1878" s="2">
        <f t="shared" si="2162"/>
        <v>-6.2485088747538914E-2</v>
      </c>
      <c r="AD1878" s="2">
        <f t="shared" si="2163"/>
        <v>0.38425550934786135</v>
      </c>
    </row>
    <row r="1879" spans="2:30" x14ac:dyDescent="0.35">
      <c r="B1879" s="32"/>
      <c r="C1879" s="2" t="str">
        <f t="shared" ref="C1879:I1879" si="2173">C1687</f>
        <v>Samoa</v>
      </c>
      <c r="D1879" s="2">
        <f t="shared" si="2173"/>
        <v>0.85978835978835977</v>
      </c>
      <c r="E1879" s="2">
        <f t="shared" si="2173"/>
        <v>-1.4911463187325268E-2</v>
      </c>
      <c r="F1879" s="2">
        <f t="shared" si="2173"/>
        <v>-2.8301886792452578E-2</v>
      </c>
      <c r="G1879" s="2">
        <f t="shared" si="2173"/>
        <v>-5.5072463768115941E-2</v>
      </c>
      <c r="H1879" s="2">
        <f t="shared" si="2173"/>
        <v>-0.74976392823418314</v>
      </c>
      <c r="I1879" s="2">
        <f t="shared" si="2173"/>
        <v>-0.40077071290944111</v>
      </c>
      <c r="J1879" s="3">
        <f t="shared" si="2143"/>
        <v>6.2503900608187628</v>
      </c>
      <c r="K1879" s="3">
        <f t="shared" si="2144"/>
        <v>2.5950025435549531</v>
      </c>
      <c r="L1879" s="3">
        <f t="shared" si="2145"/>
        <v>1.4464091293978303</v>
      </c>
      <c r="M1879" s="2">
        <f t="shared" si="2146"/>
        <v>1.4882462130335408</v>
      </c>
      <c r="N1879" s="2">
        <f t="shared" si="2147"/>
        <v>2.1371236600381129</v>
      </c>
      <c r="O1879" s="2">
        <f t="shared" si="2148"/>
        <v>-1.6007042233914266</v>
      </c>
      <c r="P1879" s="2">
        <f t="shared" si="2149"/>
        <v>5.3502235117561172</v>
      </c>
      <c r="Q1879" s="2">
        <f t="shared" si="2150"/>
        <v>0.78097036072247239</v>
      </c>
      <c r="R1879" s="2">
        <f t="shared" si="2151"/>
        <v>-0.49209602666461399</v>
      </c>
      <c r="S1879" s="2">
        <f t="shared" si="2152"/>
        <v>1.0803726687573283</v>
      </c>
      <c r="T1879" s="2">
        <f t="shared" si="2153"/>
        <v>1.1096804930969995</v>
      </c>
      <c r="U1879" s="2">
        <f t="shared" si="2154"/>
        <v>-0.95089174074542826</v>
      </c>
      <c r="V1879" s="2">
        <f t="shared" si="2155"/>
        <v>1.8373677004765414</v>
      </c>
      <c r="W1879" s="2">
        <f t="shared" si="2156"/>
        <v>0.24364135029830275</v>
      </c>
      <c r="X1879" s="2">
        <f t="shared" si="2157"/>
        <v>-0.43707270010615124</v>
      </c>
      <c r="Y1879" s="2">
        <f t="shared" si="2158"/>
        <v>-0.10131692968018097</v>
      </c>
      <c r="Z1879" s="2">
        <f t="shared" si="2159"/>
        <v>-9.8703302359451239E-2</v>
      </c>
      <c r="AA1879" s="2">
        <f t="shared" si="2160"/>
        <v>0.23766142931404396</v>
      </c>
      <c r="AB1879" s="2">
        <f t="shared" si="2161"/>
        <v>-4.8661951360207019E-2</v>
      </c>
      <c r="AC1879" s="2">
        <f t="shared" si="2162"/>
        <v>-6.3156259489225083E-2</v>
      </c>
      <c r="AD1879" s="2">
        <f t="shared" si="2163"/>
        <v>0.38348888217768817</v>
      </c>
    </row>
    <row r="1880" spans="2:30" x14ac:dyDescent="0.35">
      <c r="B1880" s="32"/>
      <c r="C1880" s="2" t="str">
        <f t="shared" ref="C1880:I1880" si="2174">C1688</f>
        <v>San Marino</v>
      </c>
      <c r="D1880" s="2">
        <f t="shared" si="2174"/>
        <v>-0.5264550264550264</v>
      </c>
      <c r="E1880" s="2">
        <f t="shared" si="2174"/>
        <v>-0.45852749301025159</v>
      </c>
      <c r="F1880" s="2">
        <f t="shared" si="2174"/>
        <v>1.1226415094339635</v>
      </c>
      <c r="G1880" s="2">
        <f t="shared" si="2174"/>
        <v>-0.25971014492753619</v>
      </c>
      <c r="H1880" s="2">
        <f t="shared" si="2174"/>
        <v>-0.49291784702549568</v>
      </c>
      <c r="I1880" s="2">
        <f t="shared" si="2174"/>
        <v>1.8227360308285163</v>
      </c>
      <c r="J1880" s="3">
        <f t="shared" si="2143"/>
        <v>7.5276578180630365</v>
      </c>
      <c r="K1880" s="3">
        <f t="shared" si="2144"/>
        <v>4.4031468418219895</v>
      </c>
      <c r="L1880" s="3">
        <f t="shared" si="2145"/>
        <v>1.8423013620863358</v>
      </c>
      <c r="M1880" s="2">
        <f t="shared" si="2146"/>
        <v>1.4882462130335408</v>
      </c>
      <c r="N1880" s="2">
        <f t="shared" si="2147"/>
        <v>2.1371236600381129</v>
      </c>
      <c r="O1880" s="2">
        <f t="shared" si="2148"/>
        <v>-1.6007042233914266</v>
      </c>
      <c r="P1880" s="2">
        <f t="shared" si="2149"/>
        <v>5.3502235117561172</v>
      </c>
      <c r="Q1880" s="2">
        <f t="shared" si="2150"/>
        <v>0.78097036072247239</v>
      </c>
      <c r="R1880" s="2">
        <f t="shared" si="2151"/>
        <v>-0.49209602666461399</v>
      </c>
      <c r="S1880" s="2">
        <f t="shared" si="2152"/>
        <v>1.0803726687573283</v>
      </c>
      <c r="T1880" s="2">
        <f t="shared" si="2153"/>
        <v>1.1096804930969995</v>
      </c>
      <c r="U1880" s="2">
        <f t="shared" si="2154"/>
        <v>-0.95089174074542826</v>
      </c>
      <c r="V1880" s="2">
        <f t="shared" si="2155"/>
        <v>1.8373677004765414</v>
      </c>
      <c r="W1880" s="2">
        <f t="shared" si="2156"/>
        <v>0.24364135029830275</v>
      </c>
      <c r="X1880" s="2">
        <f t="shared" si="2157"/>
        <v>-0.43707270010615124</v>
      </c>
      <c r="Y1880" s="2">
        <f t="shared" si="2158"/>
        <v>-0.10173210360281265</v>
      </c>
      <c r="Z1880" s="2">
        <f t="shared" si="2159"/>
        <v>-9.9054693170633659E-2</v>
      </c>
      <c r="AA1880" s="2">
        <f t="shared" si="2160"/>
        <v>0.23852566767353608</v>
      </c>
      <c r="AB1880" s="2">
        <f t="shared" si="2161"/>
        <v>-4.8868053111737614E-2</v>
      </c>
      <c r="AC1880" s="2">
        <f t="shared" si="2162"/>
        <v>-6.3575948539553478E-2</v>
      </c>
      <c r="AD1880" s="2">
        <f t="shared" si="2163"/>
        <v>0.38489439697129252</v>
      </c>
    </row>
    <row r="1881" spans="2:30" x14ac:dyDescent="0.35">
      <c r="B1881" s="32"/>
      <c r="C1881" s="2" t="str">
        <f t="shared" ref="C1881:I1881" si="2175">C1689</f>
        <v>Saudi Arabia</v>
      </c>
      <c r="D1881" s="2">
        <f t="shared" si="2175"/>
        <v>3.4391534391534362E-2</v>
      </c>
      <c r="E1881" s="2">
        <f t="shared" si="2175"/>
        <v>-0.2982292637465051</v>
      </c>
      <c r="F1881" s="2">
        <f t="shared" si="2175"/>
        <v>0.14150943396226423</v>
      </c>
      <c r="G1881" s="2">
        <f t="shared" si="2175"/>
        <v>-0.20579710144927535</v>
      </c>
      <c r="H1881" s="2">
        <f t="shared" si="2175"/>
        <v>-0.61756373937677045</v>
      </c>
      <c r="I1881" s="2">
        <f t="shared" si="2175"/>
        <v>0.47398843930635831</v>
      </c>
      <c r="J1881" s="3">
        <f t="shared" si="2143"/>
        <v>6.6961576741262077</v>
      </c>
      <c r="K1881" s="3">
        <f t="shared" si="2144"/>
        <v>3.1647836825643347</v>
      </c>
      <c r="L1881" s="3">
        <f t="shared" si="2145"/>
        <v>0.63802762555930659</v>
      </c>
      <c r="M1881" s="2">
        <f t="shared" si="2146"/>
        <v>1.4882462130335408</v>
      </c>
      <c r="N1881" s="2">
        <f t="shared" si="2147"/>
        <v>2.1371236600381129</v>
      </c>
      <c r="O1881" s="2">
        <f t="shared" si="2148"/>
        <v>-1.6007042233914266</v>
      </c>
      <c r="P1881" s="2">
        <f t="shared" si="2149"/>
        <v>5.3502235117561172</v>
      </c>
      <c r="Q1881" s="2">
        <f t="shared" si="2150"/>
        <v>0.78097036072247239</v>
      </c>
      <c r="R1881" s="2">
        <f t="shared" si="2151"/>
        <v>-0.49209602666461399</v>
      </c>
      <c r="S1881" s="2">
        <f t="shared" si="2152"/>
        <v>1.0803726687573283</v>
      </c>
      <c r="T1881" s="2">
        <f t="shared" si="2153"/>
        <v>1.1096804930969995</v>
      </c>
      <c r="U1881" s="2">
        <f t="shared" si="2154"/>
        <v>-0.95089174074542826</v>
      </c>
      <c r="V1881" s="2">
        <f t="shared" si="2155"/>
        <v>1.8373677004765414</v>
      </c>
      <c r="W1881" s="2">
        <f t="shared" si="2156"/>
        <v>0.24364135029830275</v>
      </c>
      <c r="X1881" s="2">
        <f t="shared" si="2157"/>
        <v>-0.43707270010615124</v>
      </c>
      <c r="Y1881" s="2">
        <f t="shared" si="2158"/>
        <v>-0.1015991703625838</v>
      </c>
      <c r="Z1881" s="2">
        <f t="shared" si="2159"/>
        <v>-9.9249199587211664E-2</v>
      </c>
      <c r="AA1881" s="2">
        <f t="shared" si="2160"/>
        <v>0.23843092525780243</v>
      </c>
      <c r="AB1881" s="2">
        <f t="shared" si="2161"/>
        <v>-4.9021304135504741E-2</v>
      </c>
      <c r="AC1881" s="2">
        <f t="shared" si="2162"/>
        <v>-6.4116952241542943E-2</v>
      </c>
      <c r="AD1881" s="2">
        <f t="shared" si="2163"/>
        <v>0.38498140287201038</v>
      </c>
    </row>
    <row r="1882" spans="2:30" x14ac:dyDescent="0.35">
      <c r="B1882" s="32"/>
      <c r="C1882" s="2" t="str">
        <f t="shared" ref="C1882:I1882" si="2176">C1690</f>
        <v>Senegal</v>
      </c>
      <c r="D1882" s="2">
        <f t="shared" si="2176"/>
        <v>1.2566137566137565</v>
      </c>
      <c r="E1882" s="2">
        <f t="shared" si="2176"/>
        <v>0.66356011183597385</v>
      </c>
      <c r="F1882" s="2">
        <f t="shared" si="2176"/>
        <v>-0.54716981132075471</v>
      </c>
      <c r="G1882" s="2">
        <f t="shared" si="2176"/>
        <v>1.5217391304347827</v>
      </c>
      <c r="H1882" s="2">
        <f t="shared" si="2176"/>
        <v>0.48536355051935781</v>
      </c>
      <c r="I1882" s="2">
        <f t="shared" si="2176"/>
        <v>-0.50481695568400764</v>
      </c>
      <c r="J1882" s="3">
        <f t="shared" si="2143"/>
        <v>4.2520366589634691</v>
      </c>
      <c r="K1882" s="3">
        <f t="shared" si="2144"/>
        <v>0.74546362244833408</v>
      </c>
      <c r="L1882" s="3">
        <f t="shared" si="2145"/>
        <v>2.5699702726932694</v>
      </c>
      <c r="M1882" s="2">
        <f t="shared" si="2146"/>
        <v>1.4882462130335408</v>
      </c>
      <c r="N1882" s="2">
        <f t="shared" si="2147"/>
        <v>2.1371236600381129</v>
      </c>
      <c r="O1882" s="2">
        <f t="shared" si="2148"/>
        <v>-1.6007042233914266</v>
      </c>
      <c r="P1882" s="2">
        <f t="shared" si="2149"/>
        <v>5.3502235117561172</v>
      </c>
      <c r="Q1882" s="2">
        <f t="shared" si="2150"/>
        <v>0.78097036072247239</v>
      </c>
      <c r="R1882" s="2">
        <f t="shared" si="2151"/>
        <v>-0.49209602666461399</v>
      </c>
      <c r="S1882" s="2">
        <f t="shared" si="2152"/>
        <v>1.0805447791946881</v>
      </c>
      <c r="T1882" s="2">
        <f t="shared" si="2153"/>
        <v>1.1092448286621743</v>
      </c>
      <c r="U1882" s="2">
        <f t="shared" si="2154"/>
        <v>-0.95049748104872445</v>
      </c>
      <c r="V1882" s="2">
        <f t="shared" si="2155"/>
        <v>1.83705946945111</v>
      </c>
      <c r="W1882" s="2">
        <f t="shared" si="2156"/>
        <v>0.24387740713445613</v>
      </c>
      <c r="X1882" s="2">
        <f t="shared" si="2157"/>
        <v>-0.43713885660573898</v>
      </c>
      <c r="Y1882" s="2">
        <f t="shared" si="2158"/>
        <v>-0.1015991703625838</v>
      </c>
      <c r="Z1882" s="2">
        <f t="shared" si="2159"/>
        <v>-9.9249199587211664E-2</v>
      </c>
      <c r="AA1882" s="2">
        <f t="shared" si="2160"/>
        <v>0.23843092525780243</v>
      </c>
      <c r="AB1882" s="2">
        <f t="shared" si="2161"/>
        <v>-4.9021304135504741E-2</v>
      </c>
      <c r="AC1882" s="2">
        <f t="shared" si="2162"/>
        <v>-6.4116952241542943E-2</v>
      </c>
      <c r="AD1882" s="2">
        <f t="shared" si="2163"/>
        <v>0.38498140287201038</v>
      </c>
    </row>
    <row r="1883" spans="2:30" x14ac:dyDescent="0.35">
      <c r="B1883" s="32"/>
      <c r="C1883" s="2" t="str">
        <f t="shared" ref="C1883:I1883" si="2177">C1691</f>
        <v>Serbia</v>
      </c>
      <c r="D1883" s="2">
        <f t="shared" si="2177"/>
        <v>-0.40476190476190466</v>
      </c>
      <c r="E1883" s="2">
        <f t="shared" si="2177"/>
        <v>-0.34296365330848083</v>
      </c>
      <c r="F1883" s="2">
        <f t="shared" si="2177"/>
        <v>0.18867924528301896</v>
      </c>
      <c r="G1883" s="2">
        <f t="shared" si="2177"/>
        <v>-0.23478260869565218</v>
      </c>
      <c r="H1883" s="2">
        <f t="shared" si="2177"/>
        <v>0.34938621340887632</v>
      </c>
      <c r="I1883" s="2">
        <f t="shared" si="2177"/>
        <v>0.66666666666666663</v>
      </c>
      <c r="J1883" s="3">
        <f t="shared" si="2143"/>
        <v>6.757033020119116</v>
      </c>
      <c r="K1883" s="3">
        <f t="shared" si="2144"/>
        <v>3.3368873778593682</v>
      </c>
      <c r="L1883" s="3">
        <f t="shared" si="2145"/>
        <v>0.6622826634114124</v>
      </c>
      <c r="M1883" s="2">
        <f t="shared" si="2146"/>
        <v>1.4882462130335408</v>
      </c>
      <c r="N1883" s="2">
        <f t="shared" si="2147"/>
        <v>2.1371236600381129</v>
      </c>
      <c r="O1883" s="2">
        <f t="shared" si="2148"/>
        <v>-1.6007042233914266</v>
      </c>
      <c r="P1883" s="2">
        <f t="shared" si="2149"/>
        <v>5.3502235117561172</v>
      </c>
      <c r="Q1883" s="2">
        <f t="shared" si="2150"/>
        <v>0.78097036072247239</v>
      </c>
      <c r="R1883" s="2">
        <f t="shared" si="2151"/>
        <v>-0.49209602666461399</v>
      </c>
      <c r="S1883" s="2">
        <f t="shared" si="2152"/>
        <v>1.0805447791946881</v>
      </c>
      <c r="T1883" s="2">
        <f t="shared" si="2153"/>
        <v>1.1092448286621743</v>
      </c>
      <c r="U1883" s="2">
        <f t="shared" si="2154"/>
        <v>-0.95049748104872445</v>
      </c>
      <c r="V1883" s="2">
        <f t="shared" si="2155"/>
        <v>1.83705946945111</v>
      </c>
      <c r="W1883" s="2">
        <f t="shared" si="2156"/>
        <v>0.24387740713445613</v>
      </c>
      <c r="X1883" s="2">
        <f t="shared" si="2157"/>
        <v>-0.43713885660573898</v>
      </c>
      <c r="Y1883" s="2">
        <f t="shared" si="2158"/>
        <v>-0.10189522772039564</v>
      </c>
      <c r="Z1883" s="2">
        <f t="shared" si="2159"/>
        <v>-9.948720198342384E-2</v>
      </c>
      <c r="AA1883" s="2">
        <f t="shared" si="2160"/>
        <v>0.23838233963282707</v>
      </c>
      <c r="AB1883" s="2">
        <f t="shared" si="2161"/>
        <v>-4.9202711659489258E-2</v>
      </c>
      <c r="AC1883" s="2">
        <f t="shared" si="2162"/>
        <v>-6.371314055633745E-2</v>
      </c>
      <c r="AD1883" s="2">
        <f t="shared" si="2163"/>
        <v>0.38525648613743485</v>
      </c>
    </row>
    <row r="1884" spans="2:30" x14ac:dyDescent="0.35">
      <c r="B1884" s="32"/>
      <c r="C1884" s="2" t="str">
        <f t="shared" ref="C1884:I1884" si="2178">C1692</f>
        <v>Seychelles</v>
      </c>
      <c r="D1884" s="2">
        <f t="shared" si="2178"/>
        <v>8.2010582010582131E-2</v>
      </c>
      <c r="E1884" s="2">
        <f t="shared" si="2178"/>
        <v>-5.9645852749301002E-2</v>
      </c>
      <c r="F1884" s="2">
        <f t="shared" si="2178"/>
        <v>-6.6037735849056908E-2</v>
      </c>
      <c r="G1884" s="2">
        <f t="shared" si="2178"/>
        <v>2.8985507246376812E-3</v>
      </c>
      <c r="H1884" s="2">
        <f t="shared" si="2178"/>
        <v>-1.089707271010387</v>
      </c>
      <c r="I1884" s="2">
        <f t="shared" si="2178"/>
        <v>-0.16570327552986508</v>
      </c>
      <c r="J1884" s="3">
        <f t="shared" si="2143"/>
        <v>6.4310455945348197</v>
      </c>
      <c r="K1884" s="3">
        <f t="shared" si="2144"/>
        <v>2.8916978841427348</v>
      </c>
      <c r="L1884" s="3">
        <f t="shared" si="2145"/>
        <v>1.2194324165621753</v>
      </c>
      <c r="M1884" s="2">
        <f t="shared" si="2146"/>
        <v>1.4882462130335408</v>
      </c>
      <c r="N1884" s="2">
        <f t="shared" si="2147"/>
        <v>2.1371236600381129</v>
      </c>
      <c r="O1884" s="2">
        <f t="shared" si="2148"/>
        <v>-1.6007042233914266</v>
      </c>
      <c r="P1884" s="2">
        <f t="shared" si="2149"/>
        <v>5.3502235117561172</v>
      </c>
      <c r="Q1884" s="2">
        <f t="shared" si="2150"/>
        <v>0.78097036072247239</v>
      </c>
      <c r="R1884" s="2">
        <f t="shared" si="2151"/>
        <v>-0.49209602666461399</v>
      </c>
      <c r="S1884" s="2">
        <f t="shared" si="2152"/>
        <v>1.0805447791946881</v>
      </c>
      <c r="T1884" s="2">
        <f t="shared" si="2153"/>
        <v>1.1092448286621743</v>
      </c>
      <c r="U1884" s="2">
        <f t="shared" si="2154"/>
        <v>-0.95049748104872445</v>
      </c>
      <c r="V1884" s="2">
        <f t="shared" si="2155"/>
        <v>1.83705946945111</v>
      </c>
      <c r="W1884" s="2">
        <f t="shared" si="2156"/>
        <v>0.24387740713445613</v>
      </c>
      <c r="X1884" s="2">
        <f t="shared" si="2157"/>
        <v>-0.43713885660573898</v>
      </c>
      <c r="Y1884" s="2">
        <f t="shared" si="2158"/>
        <v>-0.10171563220308023</v>
      </c>
      <c r="Z1884" s="2">
        <f t="shared" si="2159"/>
        <v>-9.9448294415812391E-2</v>
      </c>
      <c r="AA1884" s="2">
        <f t="shared" si="2160"/>
        <v>0.23808505440286429</v>
      </c>
      <c r="AB1884" s="2">
        <f t="shared" si="2161"/>
        <v>-4.9151831520442259E-2</v>
      </c>
      <c r="AC1884" s="2">
        <f t="shared" si="2162"/>
        <v>-6.4715087949358985E-2</v>
      </c>
      <c r="AD1884" s="2">
        <f t="shared" si="2163"/>
        <v>0.38471843949518164</v>
      </c>
    </row>
    <row r="1885" spans="2:30" x14ac:dyDescent="0.35">
      <c r="B1885" s="32"/>
      <c r="C1885" s="2" t="str">
        <f t="shared" ref="C1885:I1885" si="2179">C1693</f>
        <v>Sierra Leone</v>
      </c>
      <c r="D1885" s="2">
        <f t="shared" si="2179"/>
        <v>1.0608465608465607</v>
      </c>
      <c r="E1885" s="2">
        <f t="shared" si="2179"/>
        <v>2.4044734389561975</v>
      </c>
      <c r="F1885" s="2">
        <f t="shared" si="2179"/>
        <v>-1.8113207547169823</v>
      </c>
      <c r="G1885" s="2">
        <f t="shared" si="2179"/>
        <v>6.1884057971014492</v>
      </c>
      <c r="H1885" s="2">
        <f t="shared" si="2179"/>
        <v>0.25873465533522189</v>
      </c>
      <c r="I1885" s="2">
        <f t="shared" si="2179"/>
        <v>-0.52023121387283233</v>
      </c>
      <c r="J1885" s="3">
        <f t="shared" si="2143"/>
        <v>1.1289716358049007</v>
      </c>
      <c r="K1885" s="3">
        <f t="shared" si="2144"/>
        <v>4.6217271470777677</v>
      </c>
      <c r="L1885" s="3">
        <f t="shared" si="2145"/>
        <v>7.1869268711985761</v>
      </c>
      <c r="M1885" s="2">
        <f t="shared" si="2146"/>
        <v>1.4878288305607019</v>
      </c>
      <c r="N1885" s="2">
        <f t="shared" si="2147"/>
        <v>2.1373847438065878</v>
      </c>
      <c r="O1885" s="2">
        <f t="shared" si="2148"/>
        <v>-1.6009099035977992</v>
      </c>
      <c r="P1885" s="2">
        <f t="shared" si="2149"/>
        <v>5.3510420491441497</v>
      </c>
      <c r="Q1885" s="2">
        <f t="shared" si="2150"/>
        <v>0.78046036491643012</v>
      </c>
      <c r="R1885" s="2">
        <f t="shared" si="2151"/>
        <v>-0.492123502433372</v>
      </c>
      <c r="S1885" s="2">
        <f t="shared" si="2152"/>
        <v>1.0805447791946881</v>
      </c>
      <c r="T1885" s="2">
        <f t="shared" si="2153"/>
        <v>1.1092448286621743</v>
      </c>
      <c r="U1885" s="2">
        <f t="shared" si="2154"/>
        <v>-0.95049748104872445</v>
      </c>
      <c r="V1885" s="2">
        <f t="shared" si="2155"/>
        <v>1.83705946945111</v>
      </c>
      <c r="W1885" s="2">
        <f t="shared" si="2156"/>
        <v>0.24387740713445613</v>
      </c>
      <c r="X1885" s="2">
        <f t="shared" si="2157"/>
        <v>-0.43713885660573898</v>
      </c>
      <c r="Y1885" s="2">
        <f t="shared" si="2158"/>
        <v>-0.10171563220308023</v>
      </c>
      <c r="Z1885" s="2">
        <f t="shared" si="2159"/>
        <v>-9.9448294415812391E-2</v>
      </c>
      <c r="AA1885" s="2">
        <f t="shared" si="2160"/>
        <v>0.23808505440286429</v>
      </c>
      <c r="AB1885" s="2">
        <f t="shared" si="2161"/>
        <v>-4.9151831520442259E-2</v>
      </c>
      <c r="AC1885" s="2">
        <f t="shared" si="2162"/>
        <v>-6.4715087949358985E-2</v>
      </c>
      <c r="AD1885" s="2">
        <f t="shared" si="2163"/>
        <v>0.38471843949518164</v>
      </c>
    </row>
    <row r="1886" spans="2:30" x14ac:dyDescent="0.35">
      <c r="B1886" s="32"/>
      <c r="C1886" s="2" t="str">
        <f t="shared" ref="C1886:I1886" si="2180">C1694</f>
        <v>Singapore</v>
      </c>
      <c r="D1886" s="2">
        <f t="shared" si="2180"/>
        <v>-0.58994708994708989</v>
      </c>
      <c r="E1886" s="2">
        <f t="shared" si="2180"/>
        <v>-0.43616029822926367</v>
      </c>
      <c r="F1886" s="2">
        <f t="shared" si="2180"/>
        <v>0.90566037735849048</v>
      </c>
      <c r="G1886" s="2">
        <f t="shared" si="2180"/>
        <v>-0.25797101449275361</v>
      </c>
      <c r="H1886" s="2">
        <f t="shared" si="2180"/>
        <v>0.20207743153918786</v>
      </c>
      <c r="I1886" s="2">
        <f t="shared" si="2180"/>
        <v>0.35067437379576111</v>
      </c>
      <c r="J1886" s="3">
        <f t="shared" si="2143"/>
        <v>7.0518823060549192</v>
      </c>
      <c r="K1886" s="3">
        <f t="shared" si="2144"/>
        <v>3.692653752929925</v>
      </c>
      <c r="L1886" s="3">
        <f t="shared" si="2145"/>
        <v>0.95569055645843626</v>
      </c>
      <c r="M1886" s="2">
        <f t="shared" si="2146"/>
        <v>1.4878288305607019</v>
      </c>
      <c r="N1886" s="2">
        <f t="shared" si="2147"/>
        <v>2.1373847438065878</v>
      </c>
      <c r="O1886" s="2">
        <f t="shared" si="2148"/>
        <v>-1.6009099035977992</v>
      </c>
      <c r="P1886" s="2">
        <f t="shared" si="2149"/>
        <v>5.3510420491441497</v>
      </c>
      <c r="Q1886" s="2">
        <f t="shared" si="2150"/>
        <v>0.78046036491643012</v>
      </c>
      <c r="R1886" s="2">
        <f t="shared" si="2151"/>
        <v>-0.492123502433372</v>
      </c>
      <c r="S1886" s="2">
        <f t="shared" si="2152"/>
        <v>1.0805447791946881</v>
      </c>
      <c r="T1886" s="2">
        <f t="shared" si="2153"/>
        <v>1.1092448286621743</v>
      </c>
      <c r="U1886" s="2">
        <f t="shared" si="2154"/>
        <v>-0.95049748104872445</v>
      </c>
      <c r="V1886" s="2">
        <f t="shared" si="2155"/>
        <v>1.83705946945111</v>
      </c>
      <c r="W1886" s="2">
        <f t="shared" si="2156"/>
        <v>0.24387740713445613</v>
      </c>
      <c r="X1886" s="2">
        <f t="shared" si="2157"/>
        <v>-0.43713885660573898</v>
      </c>
      <c r="Y1886" s="2">
        <f t="shared" si="2158"/>
        <v>-0.10219242073603337</v>
      </c>
      <c r="Z1886" s="2">
        <f t="shared" si="2159"/>
        <v>-9.9777114732036459E-2</v>
      </c>
      <c r="AA1886" s="2">
        <f t="shared" si="2160"/>
        <v>0.23873698342918814</v>
      </c>
      <c r="AB1886" s="2">
        <f t="shared" si="2161"/>
        <v>-4.9355756503813658E-2</v>
      </c>
      <c r="AC1886" s="2">
        <f t="shared" si="2162"/>
        <v>-6.4454548379545951E-2</v>
      </c>
      <c r="AD1886" s="2">
        <f t="shared" si="2163"/>
        <v>0.38468519333727202</v>
      </c>
    </row>
    <row r="1887" spans="2:30" x14ac:dyDescent="0.35">
      <c r="B1887" s="32"/>
      <c r="C1887" s="2" t="str">
        <f t="shared" ref="C1887:I1887" si="2181">C1695</f>
        <v>Slovakia</v>
      </c>
      <c r="D1887" s="2">
        <f t="shared" si="2181"/>
        <v>-0.38888888888888878</v>
      </c>
      <c r="E1887" s="2">
        <f t="shared" si="2181"/>
        <v>-0.35041938490214347</v>
      </c>
      <c r="F1887" s="2">
        <f t="shared" si="2181"/>
        <v>0.34905660377358538</v>
      </c>
      <c r="G1887" s="2">
        <f t="shared" si="2181"/>
        <v>-0.27536231884057971</v>
      </c>
      <c r="H1887" s="2">
        <f t="shared" si="2181"/>
        <v>-0.48914069877242677</v>
      </c>
      <c r="I1887" s="2">
        <f t="shared" si="2181"/>
        <v>0.78612716763005774</v>
      </c>
      <c r="J1887" s="3">
        <f t="shared" si="2143"/>
        <v>6.9581496038603223</v>
      </c>
      <c r="K1887" s="3">
        <f t="shared" si="2144"/>
        <v>3.5319565203896084</v>
      </c>
      <c r="L1887" s="3">
        <f t="shared" si="2145"/>
        <v>0.74147136314167572</v>
      </c>
      <c r="M1887" s="2">
        <f t="shared" si="2146"/>
        <v>1.4878288305607019</v>
      </c>
      <c r="N1887" s="2">
        <f t="shared" si="2147"/>
        <v>2.1373847438065878</v>
      </c>
      <c r="O1887" s="2">
        <f t="shared" si="2148"/>
        <v>-1.6009099035977992</v>
      </c>
      <c r="P1887" s="2">
        <f t="shared" si="2149"/>
        <v>5.3510420491441497</v>
      </c>
      <c r="Q1887" s="2">
        <f t="shared" si="2150"/>
        <v>0.78046036491643012</v>
      </c>
      <c r="R1887" s="2">
        <f t="shared" si="2151"/>
        <v>-0.492123502433372</v>
      </c>
      <c r="S1887" s="2">
        <f t="shared" si="2152"/>
        <v>1.0805447791946881</v>
      </c>
      <c r="T1887" s="2">
        <f t="shared" si="2153"/>
        <v>1.1092448286621743</v>
      </c>
      <c r="U1887" s="2">
        <f t="shared" si="2154"/>
        <v>-0.95049748104872445</v>
      </c>
      <c r="V1887" s="2">
        <f t="shared" si="2155"/>
        <v>1.83705946945111</v>
      </c>
      <c r="W1887" s="2">
        <f t="shared" si="2156"/>
        <v>0.24387740713445613</v>
      </c>
      <c r="X1887" s="2">
        <f t="shared" si="2157"/>
        <v>-0.43713885660573898</v>
      </c>
      <c r="Y1887" s="2">
        <f t="shared" si="2158"/>
        <v>-0.10247239775571389</v>
      </c>
      <c r="Z1887" s="2">
        <f t="shared" si="2159"/>
        <v>-0.10002188257399945</v>
      </c>
      <c r="AA1887" s="2">
        <f t="shared" si="2160"/>
        <v>0.23884471743343072</v>
      </c>
      <c r="AB1887" s="2">
        <f t="shared" si="2161"/>
        <v>-4.9576466037345654E-2</v>
      </c>
      <c r="AC1887" s="2">
        <f t="shared" si="2162"/>
        <v>-6.4869280948289004E-2</v>
      </c>
      <c r="AD1887" s="2">
        <f t="shared" si="2163"/>
        <v>0.3850772265152923</v>
      </c>
    </row>
    <row r="1888" spans="2:30" x14ac:dyDescent="0.35">
      <c r="B1888" s="32"/>
      <c r="C1888" s="2" t="str">
        <f t="shared" ref="C1888:I1888" si="2182">C1696</f>
        <v>Slovenia</v>
      </c>
      <c r="D1888" s="2">
        <f t="shared" si="2182"/>
        <v>-0.34656084656084646</v>
      </c>
      <c r="E1888" s="2">
        <f t="shared" si="2182"/>
        <v>-0.45852749301025159</v>
      </c>
      <c r="F1888" s="2">
        <f t="shared" si="2182"/>
        <v>0.70754716981132115</v>
      </c>
      <c r="G1888" s="2">
        <f t="shared" si="2182"/>
        <v>-0.26376811594202898</v>
      </c>
      <c r="H1888" s="2">
        <f t="shared" si="2182"/>
        <v>-0.71199244570349374</v>
      </c>
      <c r="I1888" s="2">
        <f t="shared" si="2182"/>
        <v>0.65895953757225423</v>
      </c>
      <c r="J1888" s="3">
        <f t="shared" si="2143"/>
        <v>7.1071246390807792</v>
      </c>
      <c r="K1888" s="3">
        <f t="shared" si="2144"/>
        <v>3.7110979497641452</v>
      </c>
      <c r="L1888" s="3">
        <f t="shared" si="2145"/>
        <v>0.97336807322872421</v>
      </c>
      <c r="M1888" s="2">
        <f t="shared" si="2146"/>
        <v>1.4878288305607019</v>
      </c>
      <c r="N1888" s="2">
        <f t="shared" si="2147"/>
        <v>2.1373847438065878</v>
      </c>
      <c r="O1888" s="2">
        <f t="shared" si="2148"/>
        <v>-1.6009099035977992</v>
      </c>
      <c r="P1888" s="2">
        <f t="shared" si="2149"/>
        <v>5.3510420491441497</v>
      </c>
      <c r="Q1888" s="2">
        <f t="shared" si="2150"/>
        <v>0.78046036491643012</v>
      </c>
      <c r="R1888" s="2">
        <f t="shared" si="2151"/>
        <v>-0.492123502433372</v>
      </c>
      <c r="S1888" s="2">
        <f t="shared" si="2152"/>
        <v>1.0805447791946881</v>
      </c>
      <c r="T1888" s="2">
        <f t="shared" si="2153"/>
        <v>1.1092448286621743</v>
      </c>
      <c r="U1888" s="2">
        <f t="shared" si="2154"/>
        <v>-0.95049748104872445</v>
      </c>
      <c r="V1888" s="2">
        <f t="shared" si="2155"/>
        <v>1.83705946945111</v>
      </c>
      <c r="W1888" s="2">
        <f t="shared" si="2156"/>
        <v>0.24387740713445613</v>
      </c>
      <c r="X1888" s="2">
        <f t="shared" si="2157"/>
        <v>-0.43713885660573898</v>
      </c>
      <c r="Y1888" s="2">
        <f t="shared" si="2158"/>
        <v>-0.10271076538150015</v>
      </c>
      <c r="Z1888" s="2">
        <f t="shared" si="2159"/>
        <v>-0.10037198570919111</v>
      </c>
      <c r="AA1888" s="2">
        <f t="shared" si="2160"/>
        <v>0.23930243467208101</v>
      </c>
      <c r="AB1888" s="2">
        <f t="shared" si="2161"/>
        <v>-4.9785637570455697E-2</v>
      </c>
      <c r="AC1888" s="2">
        <f t="shared" si="2162"/>
        <v>-6.5501237163870255E-2</v>
      </c>
      <c r="AD1888" s="2">
        <f t="shared" si="2163"/>
        <v>0.38534468970968389</v>
      </c>
    </row>
    <row r="1889" spans="2:30" x14ac:dyDescent="0.35">
      <c r="B1889" s="32"/>
      <c r="C1889" s="2" t="str">
        <f t="shared" ref="C1889:I1889" si="2183">C1697</f>
        <v>Solomon Islands</v>
      </c>
      <c r="D1889" s="2">
        <f t="shared" si="2183"/>
        <v>1.1349206349206351</v>
      </c>
      <c r="E1889" s="2">
        <f t="shared" si="2183"/>
        <v>0.11556383970177078</v>
      </c>
      <c r="F1889" s="2">
        <f t="shared" si="2183"/>
        <v>-6.6037735849056908E-2</v>
      </c>
      <c r="G1889" s="2">
        <f t="shared" si="2183"/>
        <v>0.29855072463768118</v>
      </c>
      <c r="H1889" s="2">
        <f t="shared" si="2183"/>
        <v>-1.0594900849858355</v>
      </c>
      <c r="I1889" s="2">
        <f t="shared" si="2183"/>
        <v>-0.45857418111753367</v>
      </c>
      <c r="J1889" s="3">
        <f t="shared" si="2143"/>
        <v>5.9567061647712913</v>
      </c>
      <c r="K1889" s="3">
        <f t="shared" si="2144"/>
        <v>2.4163739637949613</v>
      </c>
      <c r="L1889" s="3">
        <f t="shared" si="2145"/>
        <v>1.8689953169584823</v>
      </c>
      <c r="M1889" s="2">
        <f t="shared" si="2146"/>
        <v>1.4878288305607019</v>
      </c>
      <c r="N1889" s="2">
        <f t="shared" si="2147"/>
        <v>2.1373847438065878</v>
      </c>
      <c r="O1889" s="2">
        <f t="shared" si="2148"/>
        <v>-1.6009099035977992</v>
      </c>
      <c r="P1889" s="2">
        <f t="shared" si="2149"/>
        <v>5.3510420491441497</v>
      </c>
      <c r="Q1889" s="2">
        <f t="shared" si="2150"/>
        <v>0.78046036491643012</v>
      </c>
      <c r="R1889" s="2">
        <f t="shared" si="2151"/>
        <v>-0.492123502433372</v>
      </c>
      <c r="S1889" s="2">
        <f t="shared" si="2152"/>
        <v>1.0805447791946881</v>
      </c>
      <c r="T1889" s="2">
        <f t="shared" si="2153"/>
        <v>1.1092448286621743</v>
      </c>
      <c r="U1889" s="2">
        <f t="shared" si="2154"/>
        <v>-0.95049748104872445</v>
      </c>
      <c r="V1889" s="2">
        <f t="shared" si="2155"/>
        <v>1.83705946945111</v>
      </c>
      <c r="W1889" s="2">
        <f t="shared" si="2156"/>
        <v>0.24387740713445613</v>
      </c>
      <c r="X1889" s="2">
        <f t="shared" si="2157"/>
        <v>-0.43713885660573898</v>
      </c>
      <c r="Y1889" s="2">
        <f t="shared" si="2158"/>
        <v>-0.10150214096714259</v>
      </c>
      <c r="Z1889" s="2">
        <f t="shared" si="2159"/>
        <v>-0.10016111087968821</v>
      </c>
      <c r="AA1889" s="2">
        <f t="shared" si="2160"/>
        <v>0.23900425091180647</v>
      </c>
      <c r="AB1889" s="2">
        <f t="shared" si="2161"/>
        <v>-4.9445465341736813E-2</v>
      </c>
      <c r="AC1889" s="2">
        <f t="shared" si="2162"/>
        <v>-6.6471929398071394E-2</v>
      </c>
      <c r="AD1889" s="2">
        <f t="shared" si="2163"/>
        <v>0.38452055018739167</v>
      </c>
    </row>
    <row r="1890" spans="2:30" x14ac:dyDescent="0.35">
      <c r="B1890" s="32"/>
      <c r="C1890" s="2" t="str">
        <f t="shared" ref="C1890:I1890" si="2184">C1698</f>
        <v>Somalia</v>
      </c>
      <c r="D1890" s="2">
        <f t="shared" si="2184"/>
        <v>2.0185185185185186</v>
      </c>
      <c r="E1890" s="2">
        <f t="shared" si="2184"/>
        <v>2.333643988816402</v>
      </c>
      <c r="F1890" s="2">
        <f t="shared" si="2184"/>
        <v>-1.5471698113207555</v>
      </c>
      <c r="G1890" s="2">
        <f t="shared" si="2184"/>
        <v>4.5014492753623188</v>
      </c>
      <c r="H1890" s="2">
        <f t="shared" si="2184"/>
        <v>0.51558073654390935</v>
      </c>
      <c r="I1890" s="2">
        <f t="shared" si="2184"/>
        <v>-0.52408477842003842</v>
      </c>
      <c r="J1890" s="3">
        <f t="shared" si="2143"/>
        <v>1.0564221957277773</v>
      </c>
      <c r="K1890" s="3">
        <f t="shared" si="2144"/>
        <v>3.1488603079742443</v>
      </c>
      <c r="L1890" s="3">
        <f t="shared" si="2145"/>
        <v>5.9567864264733297</v>
      </c>
      <c r="M1890" s="2">
        <f t="shared" si="2146"/>
        <v>1.4883470822090983</v>
      </c>
      <c r="N1890" s="2">
        <f t="shared" si="2147"/>
        <v>2.1375764032255429</v>
      </c>
      <c r="O1890" s="2">
        <f t="shared" si="2148"/>
        <v>-1.600857423038935</v>
      </c>
      <c r="P1890" s="2">
        <f t="shared" si="2149"/>
        <v>5.350212368701003</v>
      </c>
      <c r="Q1890" s="2">
        <f t="shared" si="2150"/>
        <v>0.78020169340434753</v>
      </c>
      <c r="R1890" s="2">
        <f t="shared" si="2151"/>
        <v>-0.4921547146169527</v>
      </c>
      <c r="S1890" s="2">
        <f t="shared" si="2152"/>
        <v>1.0805447791946881</v>
      </c>
      <c r="T1890" s="2">
        <f t="shared" si="2153"/>
        <v>1.1092448286621743</v>
      </c>
      <c r="U1890" s="2">
        <f t="shared" si="2154"/>
        <v>-0.95049748104872445</v>
      </c>
      <c r="V1890" s="2">
        <f t="shared" si="2155"/>
        <v>1.83705946945111</v>
      </c>
      <c r="W1890" s="2">
        <f t="shared" si="2156"/>
        <v>0.24387740713445613</v>
      </c>
      <c r="X1890" s="2">
        <f t="shared" si="2157"/>
        <v>-0.43713885660573898</v>
      </c>
      <c r="Y1890" s="2">
        <f t="shared" si="2158"/>
        <v>-0.10150214096714259</v>
      </c>
      <c r="Z1890" s="2">
        <f t="shared" si="2159"/>
        <v>-0.10016111087968821</v>
      </c>
      <c r="AA1890" s="2">
        <f t="shared" si="2160"/>
        <v>0.23900425091180647</v>
      </c>
      <c r="AB1890" s="2">
        <f t="shared" si="2161"/>
        <v>-4.9445465341736813E-2</v>
      </c>
      <c r="AC1890" s="2">
        <f t="shared" si="2162"/>
        <v>-6.6471929398071394E-2</v>
      </c>
      <c r="AD1890" s="2">
        <f t="shared" si="2163"/>
        <v>0.38452055018739167</v>
      </c>
    </row>
    <row r="1891" spans="2:30" x14ac:dyDescent="0.35">
      <c r="B1891" s="32"/>
      <c r="C1891" s="2" t="str">
        <f t="shared" ref="C1891:I1891" si="2185">C1699</f>
        <v>South Africa</v>
      </c>
      <c r="D1891" s="2">
        <f t="shared" si="2185"/>
        <v>8.2010582010582131E-2</v>
      </c>
      <c r="E1891" s="2">
        <f t="shared" si="2185"/>
        <v>0.54054054054054046</v>
      </c>
      <c r="F1891" s="2">
        <f t="shared" si="2185"/>
        <v>-0.90566037735849114</v>
      </c>
      <c r="G1891" s="2">
        <f t="shared" si="2185"/>
        <v>0.38550724637681161</v>
      </c>
      <c r="H1891" s="2">
        <f t="shared" si="2185"/>
        <v>-0.8932955618508025</v>
      </c>
      <c r="I1891" s="2">
        <f t="shared" si="2185"/>
        <v>-0.18111753371868972</v>
      </c>
      <c r="J1891" s="3">
        <f t="shared" si="2143"/>
        <v>5.7058951071409627</v>
      </c>
      <c r="K1891" s="3">
        <f t="shared" si="2144"/>
        <v>2.1881998564155172</v>
      </c>
      <c r="L1891" s="3">
        <f t="shared" si="2145"/>
        <v>1.7167411742656715</v>
      </c>
      <c r="M1891" s="2">
        <f t="shared" si="2146"/>
        <v>1.4883470822090983</v>
      </c>
      <c r="N1891" s="2">
        <f t="shared" si="2147"/>
        <v>2.1375764032255429</v>
      </c>
      <c r="O1891" s="2">
        <f t="shared" si="2148"/>
        <v>-1.600857423038935</v>
      </c>
      <c r="P1891" s="2">
        <f t="shared" si="2149"/>
        <v>5.350212368701003</v>
      </c>
      <c r="Q1891" s="2">
        <f t="shared" si="2150"/>
        <v>0.78020169340434753</v>
      </c>
      <c r="R1891" s="2">
        <f t="shared" si="2151"/>
        <v>-0.4921547146169527</v>
      </c>
      <c r="S1891" s="2">
        <f t="shared" si="2152"/>
        <v>1.0805447791946881</v>
      </c>
      <c r="T1891" s="2">
        <f t="shared" si="2153"/>
        <v>1.1092448286621743</v>
      </c>
      <c r="U1891" s="2">
        <f t="shared" si="2154"/>
        <v>-0.95049748104872445</v>
      </c>
      <c r="V1891" s="2">
        <f t="shared" si="2155"/>
        <v>1.83705946945111</v>
      </c>
      <c r="W1891" s="2">
        <f t="shared" si="2156"/>
        <v>0.24387740713445613</v>
      </c>
      <c r="X1891" s="2">
        <f t="shared" si="2157"/>
        <v>-0.43713885660573898</v>
      </c>
      <c r="Y1891" s="2">
        <f t="shared" si="2158"/>
        <v>-0.10132292932360966</v>
      </c>
      <c r="Z1891" s="2">
        <f t="shared" si="2159"/>
        <v>-9.9535425673223141E-2</v>
      </c>
      <c r="AA1891" s="2">
        <f t="shared" si="2160"/>
        <v>0.23788641436076124</v>
      </c>
      <c r="AB1891" s="2">
        <f t="shared" si="2161"/>
        <v>-4.9020706834199165E-2</v>
      </c>
      <c r="AC1891" s="2">
        <f t="shared" si="2162"/>
        <v>-6.7279374351638513E-2</v>
      </c>
      <c r="AD1891" s="2">
        <f t="shared" si="2163"/>
        <v>0.38396816924607713</v>
      </c>
    </row>
    <row r="1892" spans="2:30" x14ac:dyDescent="0.35">
      <c r="B1892" s="32"/>
      <c r="C1892" s="2" t="str">
        <f t="shared" ref="C1892:I1892" si="2186">C1700</f>
        <v>South Korea</v>
      </c>
      <c r="D1892" s="2">
        <f t="shared" si="2186"/>
        <v>-0.67460317460317454</v>
      </c>
      <c r="E1892" s="2">
        <f t="shared" si="2186"/>
        <v>-0.4212488350419385</v>
      </c>
      <c r="F1892" s="2">
        <f t="shared" si="2186"/>
        <v>0.85849056603773577</v>
      </c>
      <c r="G1892" s="2">
        <f t="shared" si="2186"/>
        <v>-0.24057971014492754</v>
      </c>
      <c r="H1892" s="2">
        <f t="shared" si="2186"/>
        <v>0.2058545797922568</v>
      </c>
      <c r="I1892" s="2">
        <f t="shared" si="2186"/>
        <v>0.37764932562620418</v>
      </c>
      <c r="J1892" s="3">
        <f t="shared" si="2143"/>
        <v>7.0439848586605178</v>
      </c>
      <c r="K1892" s="3">
        <f t="shared" si="2144"/>
        <v>3.6982837947833822</v>
      </c>
      <c r="L1892" s="3">
        <f t="shared" si="2145"/>
        <v>0.96365772290503093</v>
      </c>
      <c r="M1892" s="2">
        <f t="shared" si="2146"/>
        <v>1.4883470822090983</v>
      </c>
      <c r="N1892" s="2">
        <f t="shared" si="2147"/>
        <v>2.1375764032255429</v>
      </c>
      <c r="O1892" s="2">
        <f t="shared" si="2148"/>
        <v>-1.600857423038935</v>
      </c>
      <c r="P1892" s="2">
        <f t="shared" si="2149"/>
        <v>5.350212368701003</v>
      </c>
      <c r="Q1892" s="2">
        <f t="shared" si="2150"/>
        <v>0.78020169340434753</v>
      </c>
      <c r="R1892" s="2">
        <f t="shared" si="2151"/>
        <v>-0.4921547146169527</v>
      </c>
      <c r="S1892" s="2">
        <f t="shared" si="2152"/>
        <v>1.0805447791946881</v>
      </c>
      <c r="T1892" s="2">
        <f t="shared" si="2153"/>
        <v>1.1092448286621743</v>
      </c>
      <c r="U1892" s="2">
        <f t="shared" si="2154"/>
        <v>-0.95049748104872445</v>
      </c>
      <c r="V1892" s="2">
        <f t="shared" si="2155"/>
        <v>1.83705946945111</v>
      </c>
      <c r="W1892" s="2">
        <f t="shared" si="2156"/>
        <v>0.24387740713445613</v>
      </c>
      <c r="X1892" s="2">
        <f t="shared" si="2157"/>
        <v>-0.43713885660573898</v>
      </c>
      <c r="Y1892" s="2">
        <f t="shared" si="2158"/>
        <v>-0.10188277331314048</v>
      </c>
      <c r="Z1892" s="2">
        <f t="shared" si="2159"/>
        <v>-9.9849598924559774E-2</v>
      </c>
      <c r="AA1892" s="2">
        <f t="shared" si="2160"/>
        <v>0.2384924731026333</v>
      </c>
      <c r="AB1892" s="2">
        <f t="shared" si="2161"/>
        <v>-4.9207776173369799E-2</v>
      </c>
      <c r="AC1892" s="2">
        <f t="shared" si="2162"/>
        <v>-6.7012641974544859E-2</v>
      </c>
      <c r="AD1892" s="2">
        <f t="shared" si="2163"/>
        <v>0.38396199850035462</v>
      </c>
    </row>
    <row r="1893" spans="2:30" x14ac:dyDescent="0.35">
      <c r="B1893" s="32"/>
      <c r="C1893" s="2" t="str">
        <f t="shared" ref="C1893:I1893" si="2187">C1701</f>
        <v>South Sudan</v>
      </c>
      <c r="D1893" s="2">
        <f t="shared" si="2187"/>
        <v>1.2936507936507937</v>
      </c>
      <c r="E1893" s="2">
        <f t="shared" si="2187"/>
        <v>1.852749301025163</v>
      </c>
      <c r="F1893" s="2">
        <f t="shared" si="2187"/>
        <v>-1.5000000000000007</v>
      </c>
      <c r="G1893" s="2">
        <f t="shared" si="2187"/>
        <v>6.36231884057971</v>
      </c>
      <c r="H1893" s="2">
        <f t="shared" si="2187"/>
        <v>1.1312559017941453</v>
      </c>
      <c r="I1893" s="2">
        <f t="shared" si="2187"/>
        <v>-0.51522157996146434</v>
      </c>
      <c r="J1893" s="3">
        <f t="shared" si="2143"/>
        <v>1.1301928997441419</v>
      </c>
      <c r="K1893" s="3">
        <f t="shared" si="2144"/>
        <v>4.708680916415263</v>
      </c>
      <c r="L1893" s="3">
        <f t="shared" si="2145"/>
        <v>7.2204269020423295</v>
      </c>
      <c r="M1893" s="2">
        <f t="shared" si="2146"/>
        <v>1.488156949114803</v>
      </c>
      <c r="N1893" s="2">
        <f t="shared" si="2147"/>
        <v>2.1372982517585504</v>
      </c>
      <c r="O1893" s="2">
        <f t="shared" si="2148"/>
        <v>-1.6007589294617486</v>
      </c>
      <c r="P1893" s="2">
        <f t="shared" si="2149"/>
        <v>5.3512007539274471</v>
      </c>
      <c r="Q1893" s="2">
        <f t="shared" si="2150"/>
        <v>0.78054451977972816</v>
      </c>
      <c r="R1893" s="2">
        <f t="shared" si="2151"/>
        <v>-0.4921772408526407</v>
      </c>
      <c r="S1893" s="2">
        <f t="shared" si="2152"/>
        <v>1.0805447791946881</v>
      </c>
      <c r="T1893" s="2">
        <f t="shared" si="2153"/>
        <v>1.1092448286621743</v>
      </c>
      <c r="U1893" s="2">
        <f t="shared" si="2154"/>
        <v>-0.95049748104872445</v>
      </c>
      <c r="V1893" s="2">
        <f t="shared" si="2155"/>
        <v>1.83705946945111</v>
      </c>
      <c r="W1893" s="2">
        <f t="shared" si="2156"/>
        <v>0.24387740713445613</v>
      </c>
      <c r="X1893" s="2">
        <f t="shared" si="2157"/>
        <v>-0.43713885660573898</v>
      </c>
      <c r="Y1893" s="2">
        <f t="shared" si="2158"/>
        <v>-0.10188277331314048</v>
      </c>
      <c r="Z1893" s="2">
        <f t="shared" si="2159"/>
        <v>-9.9849598924559774E-2</v>
      </c>
      <c r="AA1893" s="2">
        <f t="shared" si="2160"/>
        <v>0.2384924731026333</v>
      </c>
      <c r="AB1893" s="2">
        <f t="shared" si="2161"/>
        <v>-4.9207776173369799E-2</v>
      </c>
      <c r="AC1893" s="2">
        <f t="shared" si="2162"/>
        <v>-6.7012641974544859E-2</v>
      </c>
      <c r="AD1893" s="2">
        <f t="shared" si="2163"/>
        <v>0.38396199850035462</v>
      </c>
    </row>
    <row r="1894" spans="2:30" x14ac:dyDescent="0.35">
      <c r="B1894" s="32"/>
      <c r="C1894" s="2" t="str">
        <f t="shared" ref="C1894:I1894" si="2188">C1702</f>
        <v>Spain</v>
      </c>
      <c r="D1894" s="2">
        <f t="shared" si="2188"/>
        <v>-0.5264550264550264</v>
      </c>
      <c r="E1894" s="2">
        <f t="shared" si="2188"/>
        <v>-0.42870456663560108</v>
      </c>
      <c r="F1894" s="2">
        <f t="shared" si="2188"/>
        <v>0.92452830188679269</v>
      </c>
      <c r="G1894" s="2">
        <f t="shared" si="2188"/>
        <v>-0.28115942028985508</v>
      </c>
      <c r="H1894" s="2">
        <f t="shared" si="2188"/>
        <v>-0.27006610009442872</v>
      </c>
      <c r="I1894" s="2">
        <f t="shared" si="2188"/>
        <v>0.95953757225433522</v>
      </c>
      <c r="J1894" s="3">
        <f t="shared" si="2143"/>
        <v>7.2079710863892776</v>
      </c>
      <c r="K1894" s="3">
        <f t="shared" si="2144"/>
        <v>3.894246094552765</v>
      </c>
      <c r="L1894" s="3">
        <f t="shared" si="2145"/>
        <v>1.0887478401663004</v>
      </c>
      <c r="M1894" s="2">
        <f t="shared" si="2146"/>
        <v>1.488156949114803</v>
      </c>
      <c r="N1894" s="2">
        <f t="shared" si="2147"/>
        <v>2.1372982517585504</v>
      </c>
      <c r="O1894" s="2">
        <f t="shared" si="2148"/>
        <v>-1.6007589294617486</v>
      </c>
      <c r="P1894" s="2">
        <f t="shared" si="2149"/>
        <v>5.3512007539274471</v>
      </c>
      <c r="Q1894" s="2">
        <f t="shared" si="2150"/>
        <v>0.78054451977972816</v>
      </c>
      <c r="R1894" s="2">
        <f t="shared" si="2151"/>
        <v>-0.4921772408526407</v>
      </c>
      <c r="S1894" s="2">
        <f t="shared" si="2152"/>
        <v>1.0805447791946881</v>
      </c>
      <c r="T1894" s="2">
        <f t="shared" si="2153"/>
        <v>1.1092448286621743</v>
      </c>
      <c r="U1894" s="2">
        <f t="shared" si="2154"/>
        <v>-0.95049748104872445</v>
      </c>
      <c r="V1894" s="2">
        <f t="shared" si="2155"/>
        <v>1.83705946945111</v>
      </c>
      <c r="W1894" s="2">
        <f t="shared" si="2156"/>
        <v>0.24387740713445613</v>
      </c>
      <c r="X1894" s="2">
        <f t="shared" si="2157"/>
        <v>-0.43713885660573898</v>
      </c>
      <c r="Y1894" s="2">
        <f t="shared" si="2158"/>
        <v>-0.10229739465409936</v>
      </c>
      <c r="Z1894" s="2">
        <f t="shared" si="2159"/>
        <v>-0.10017074635396508</v>
      </c>
      <c r="AA1894" s="2">
        <f t="shared" si="2160"/>
        <v>0.23916242996668033</v>
      </c>
      <c r="AB1894" s="2">
        <f t="shared" si="2161"/>
        <v>-4.9434291450827304E-2</v>
      </c>
      <c r="AC1894" s="2">
        <f t="shared" si="2162"/>
        <v>-6.7210936367240057E-2</v>
      </c>
      <c r="AD1894" s="2">
        <f t="shared" si="2163"/>
        <v>0.38452408402159877</v>
      </c>
    </row>
    <row r="1895" spans="2:30" x14ac:dyDescent="0.35">
      <c r="B1895" s="32"/>
      <c r="C1895" s="2" t="str">
        <f t="shared" ref="C1895:I1895" si="2189">C1703</f>
        <v>Sri Lanka</v>
      </c>
      <c r="D1895" s="2">
        <f t="shared" si="2189"/>
        <v>-2.910052910052895E-2</v>
      </c>
      <c r="E1895" s="2">
        <f t="shared" si="2189"/>
        <v>-0.28331780055917982</v>
      </c>
      <c r="F1895" s="2">
        <f t="shared" si="2189"/>
        <v>0.31132075471698101</v>
      </c>
      <c r="G1895" s="2">
        <f t="shared" si="2189"/>
        <v>-9.5652173913043481E-2</v>
      </c>
      <c r="H1895" s="2">
        <f t="shared" si="2189"/>
        <v>0.26628895184135976</v>
      </c>
      <c r="I1895" s="2">
        <f t="shared" si="2189"/>
        <v>-0.14643545279383424</v>
      </c>
      <c r="J1895" s="3">
        <f t="shared" si="2143"/>
        <v>6.4706803380539428</v>
      </c>
      <c r="K1895" s="3">
        <f t="shared" si="2144"/>
        <v>2.9296951529733768</v>
      </c>
      <c r="L1895" s="3">
        <f t="shared" si="2145"/>
        <v>0.66286027656768221</v>
      </c>
      <c r="M1895" s="2">
        <f t="shared" si="2146"/>
        <v>1.488156949114803</v>
      </c>
      <c r="N1895" s="2">
        <f t="shared" si="2147"/>
        <v>2.1372982517585504</v>
      </c>
      <c r="O1895" s="2">
        <f t="shared" si="2148"/>
        <v>-1.6007589294617486</v>
      </c>
      <c r="P1895" s="2">
        <f t="shared" si="2149"/>
        <v>5.3512007539274471</v>
      </c>
      <c r="Q1895" s="2">
        <f t="shared" si="2150"/>
        <v>0.78054451977972816</v>
      </c>
      <c r="R1895" s="2">
        <f t="shared" si="2151"/>
        <v>-0.4921772408526407</v>
      </c>
      <c r="S1895" s="2">
        <f t="shared" si="2152"/>
        <v>1.0805447791946881</v>
      </c>
      <c r="T1895" s="2">
        <f t="shared" si="2153"/>
        <v>1.1092448286621743</v>
      </c>
      <c r="U1895" s="2">
        <f t="shared" si="2154"/>
        <v>-0.95049748104872445</v>
      </c>
      <c r="V1895" s="2">
        <f t="shared" si="2155"/>
        <v>1.83705946945111</v>
      </c>
      <c r="W1895" s="2">
        <f t="shared" si="2156"/>
        <v>0.24387740713445613</v>
      </c>
      <c r="X1895" s="2">
        <f t="shared" si="2157"/>
        <v>-0.43713885660573898</v>
      </c>
      <c r="Y1895" s="2">
        <f t="shared" si="2158"/>
        <v>-0.1022259133400822</v>
      </c>
      <c r="Z1895" s="2">
        <f t="shared" si="2159"/>
        <v>-0.10034960089908737</v>
      </c>
      <c r="AA1895" s="2">
        <f t="shared" si="2160"/>
        <v>0.23923289708069428</v>
      </c>
      <c r="AB1895" s="2">
        <f t="shared" si="2161"/>
        <v>-4.9479426101669312E-2</v>
      </c>
      <c r="AC1895" s="2">
        <f t="shared" si="2162"/>
        <v>-6.6885252882661339E-2</v>
      </c>
      <c r="AD1895" s="2">
        <f t="shared" si="2163"/>
        <v>0.38400556884892745</v>
      </c>
    </row>
    <row r="1896" spans="2:30" x14ac:dyDescent="0.35">
      <c r="B1896" s="32"/>
      <c r="C1896" s="2" t="str">
        <f t="shared" ref="C1896:I1896" si="2190">C1704</f>
        <v>Sudan</v>
      </c>
      <c r="D1896" s="2">
        <f t="shared" si="2190"/>
        <v>1.1402116402116402</v>
      </c>
      <c r="E1896" s="2">
        <f t="shared" si="2190"/>
        <v>1.0475302889095992</v>
      </c>
      <c r="F1896" s="2">
        <f t="shared" si="2190"/>
        <v>-0.79245283018868018</v>
      </c>
      <c r="G1896" s="2">
        <f t="shared" si="2190"/>
        <v>1.4057971014492754</v>
      </c>
      <c r="H1896" s="2">
        <f t="shared" si="2190"/>
        <v>1.203021718602455</v>
      </c>
      <c r="I1896" s="2">
        <f t="shared" si="2190"/>
        <v>-0.43159922928709049</v>
      </c>
      <c r="J1896" s="3">
        <f t="shared" si="2143"/>
        <v>4.2083708915636402</v>
      </c>
      <c r="K1896" s="3">
        <f t="shared" si="2144"/>
        <v>1.0669220487611841</v>
      </c>
      <c r="L1896" s="3">
        <f t="shared" si="2145"/>
        <v>2.8846766595866269</v>
      </c>
      <c r="M1896" s="2">
        <f t="shared" si="2146"/>
        <v>1.488156949114803</v>
      </c>
      <c r="N1896" s="2">
        <f t="shared" si="2147"/>
        <v>2.1372982517585504</v>
      </c>
      <c r="O1896" s="2">
        <f t="shared" si="2148"/>
        <v>-1.6007589294617486</v>
      </c>
      <c r="P1896" s="2">
        <f t="shared" si="2149"/>
        <v>5.3512007539274471</v>
      </c>
      <c r="Q1896" s="2">
        <f t="shared" si="2150"/>
        <v>0.78054451977972816</v>
      </c>
      <c r="R1896" s="2">
        <f t="shared" si="2151"/>
        <v>-0.4921772408526407</v>
      </c>
      <c r="S1896" s="2">
        <f t="shared" si="2152"/>
        <v>1.0806030476136499</v>
      </c>
      <c r="T1896" s="2">
        <f t="shared" si="2153"/>
        <v>1.1091845605569473</v>
      </c>
      <c r="U1896" s="2">
        <f t="shared" si="2154"/>
        <v>-0.95034314056936897</v>
      </c>
      <c r="V1896" s="2">
        <f t="shared" si="2155"/>
        <v>1.8366383147948582</v>
      </c>
      <c r="W1896" s="2">
        <f t="shared" si="2156"/>
        <v>0.24481407150112411</v>
      </c>
      <c r="X1896" s="2">
        <f t="shared" si="2157"/>
        <v>-0.43713344681343563</v>
      </c>
      <c r="Y1896" s="2">
        <f t="shared" si="2158"/>
        <v>-0.1022259133400822</v>
      </c>
      <c r="Z1896" s="2">
        <f t="shared" si="2159"/>
        <v>-0.10034960089908737</v>
      </c>
      <c r="AA1896" s="2">
        <f t="shared" si="2160"/>
        <v>0.23923289708069428</v>
      </c>
      <c r="AB1896" s="2">
        <f t="shared" si="2161"/>
        <v>-4.9479426101669312E-2</v>
      </c>
      <c r="AC1896" s="2">
        <f t="shared" si="2162"/>
        <v>-6.6885252882661339E-2</v>
      </c>
      <c r="AD1896" s="2">
        <f t="shared" si="2163"/>
        <v>0.38400556884892745</v>
      </c>
    </row>
    <row r="1897" spans="2:30" x14ac:dyDescent="0.35">
      <c r="B1897" s="32"/>
      <c r="C1897" s="2" t="str">
        <f t="shared" ref="C1897:I1897" si="2191">C1705</f>
        <v>Suriname</v>
      </c>
      <c r="D1897" s="2">
        <f t="shared" si="2191"/>
        <v>8.7301587301587311E-2</v>
      </c>
      <c r="E1897" s="2">
        <f t="shared" si="2191"/>
        <v>0.10810810810810804</v>
      </c>
      <c r="F1897" s="2">
        <f t="shared" si="2191"/>
        <v>-0.17924528301886855</v>
      </c>
      <c r="G1897" s="2">
        <f t="shared" si="2191"/>
        <v>0.39130434782608697</v>
      </c>
      <c r="H1897" s="2">
        <f t="shared" si="2191"/>
        <v>-0.80264400377714806</v>
      </c>
      <c r="I1897" s="2">
        <f t="shared" si="2191"/>
        <v>-6.5510597302504789E-2</v>
      </c>
      <c r="J1897" s="3">
        <f t="shared" si="2143"/>
        <v>5.9489336957079972</v>
      </c>
      <c r="K1897" s="3">
        <f t="shared" si="2144"/>
        <v>2.4305670117161084</v>
      </c>
      <c r="L1897" s="3">
        <f t="shared" si="2145"/>
        <v>1.0918769782675801</v>
      </c>
      <c r="M1897" s="2">
        <f t="shared" si="2146"/>
        <v>1.488156949114803</v>
      </c>
      <c r="N1897" s="2">
        <f t="shared" si="2147"/>
        <v>2.1372982517585504</v>
      </c>
      <c r="O1897" s="2">
        <f t="shared" si="2148"/>
        <v>-1.6007589294617486</v>
      </c>
      <c r="P1897" s="2">
        <f t="shared" si="2149"/>
        <v>5.3512007539274471</v>
      </c>
      <c r="Q1897" s="2">
        <f t="shared" si="2150"/>
        <v>0.78054451977972816</v>
      </c>
      <c r="R1897" s="2">
        <f t="shared" si="2151"/>
        <v>-0.4921772408526407</v>
      </c>
      <c r="S1897" s="2">
        <f t="shared" si="2152"/>
        <v>1.0806030476136499</v>
      </c>
      <c r="T1897" s="2">
        <f t="shared" si="2153"/>
        <v>1.1091845605569473</v>
      </c>
      <c r="U1897" s="2">
        <f t="shared" si="2154"/>
        <v>-0.95034314056936897</v>
      </c>
      <c r="V1897" s="2">
        <f t="shared" si="2155"/>
        <v>1.8366383147948582</v>
      </c>
      <c r="W1897" s="2">
        <f t="shared" si="2156"/>
        <v>0.24481407150112411</v>
      </c>
      <c r="X1897" s="2">
        <f t="shared" si="2157"/>
        <v>-0.43713344681343563</v>
      </c>
      <c r="Y1897" s="2">
        <f t="shared" si="2158"/>
        <v>-0.10204082789023682</v>
      </c>
      <c r="Z1897" s="2">
        <f t="shared" si="2159"/>
        <v>-0.10014602891763504</v>
      </c>
      <c r="AA1897" s="2">
        <f t="shared" si="2160"/>
        <v>0.23882422698294081</v>
      </c>
      <c r="AB1897" s="2">
        <f t="shared" si="2161"/>
        <v>-4.9048973197442988E-2</v>
      </c>
      <c r="AC1897" s="2">
        <f t="shared" si="2162"/>
        <v>-6.760376728783174E-2</v>
      </c>
      <c r="AD1897" s="2">
        <f t="shared" si="2163"/>
        <v>0.38356658821792017</v>
      </c>
    </row>
    <row r="1898" spans="2:30" x14ac:dyDescent="0.35">
      <c r="B1898" s="32"/>
      <c r="C1898" s="2" t="str">
        <f t="shared" ref="C1898:I1898" si="2192">C1706</f>
        <v>Sweden</v>
      </c>
      <c r="D1898" s="2">
        <f t="shared" si="2192"/>
        <v>-0.26190476190476181</v>
      </c>
      <c r="E1898" s="2">
        <f t="shared" si="2192"/>
        <v>-0.43988816402609504</v>
      </c>
      <c r="F1898" s="2">
        <f t="shared" si="2192"/>
        <v>0.84905660377358538</v>
      </c>
      <c r="G1898" s="2">
        <f t="shared" si="2192"/>
        <v>-0.28115942028985508</v>
      </c>
      <c r="H1898" s="2">
        <f t="shared" si="2192"/>
        <v>-0.61000944287063263</v>
      </c>
      <c r="I1898" s="2">
        <f t="shared" si="2192"/>
        <v>1.0019267822736031</v>
      </c>
      <c r="J1898" s="3">
        <f t="shared" si="2143"/>
        <v>7.1830126164469856</v>
      </c>
      <c r="K1898" s="3">
        <f t="shared" si="2144"/>
        <v>3.8375093218127052</v>
      </c>
      <c r="L1898" s="3">
        <f t="shared" si="2145"/>
        <v>1.1152637605502433</v>
      </c>
      <c r="M1898" s="2">
        <f t="shared" si="2146"/>
        <v>1.488156949114803</v>
      </c>
      <c r="N1898" s="2">
        <f t="shared" si="2147"/>
        <v>2.1372982517585504</v>
      </c>
      <c r="O1898" s="2">
        <f t="shared" si="2148"/>
        <v>-1.6007589294617486</v>
      </c>
      <c r="P1898" s="2">
        <f t="shared" si="2149"/>
        <v>5.3512007539274471</v>
      </c>
      <c r="Q1898" s="2">
        <f t="shared" si="2150"/>
        <v>0.78054451977972816</v>
      </c>
      <c r="R1898" s="2">
        <f t="shared" si="2151"/>
        <v>-0.4921772408526407</v>
      </c>
      <c r="S1898" s="2">
        <f t="shared" si="2152"/>
        <v>1.0806030476136499</v>
      </c>
      <c r="T1898" s="2">
        <f t="shared" si="2153"/>
        <v>1.1091845605569473</v>
      </c>
      <c r="U1898" s="2">
        <f t="shared" si="2154"/>
        <v>-0.95034314056936897</v>
      </c>
      <c r="V1898" s="2">
        <f t="shared" si="2155"/>
        <v>1.8366383147948582</v>
      </c>
      <c r="W1898" s="2">
        <f t="shared" si="2156"/>
        <v>0.24481407150112411</v>
      </c>
      <c r="X1898" s="2">
        <f t="shared" si="2157"/>
        <v>-0.43713344681343563</v>
      </c>
      <c r="Y1898" s="2">
        <f t="shared" si="2158"/>
        <v>-0.10219694501329787</v>
      </c>
      <c r="Z1898" s="2">
        <f t="shared" si="2159"/>
        <v>-0.1004778083464519</v>
      </c>
      <c r="AA1898" s="2">
        <f t="shared" si="2160"/>
        <v>0.23942015703840042</v>
      </c>
      <c r="AB1898" s="2">
        <f t="shared" si="2161"/>
        <v>-4.927564355593167E-2</v>
      </c>
      <c r="AC1898" s="2">
        <f t="shared" si="2162"/>
        <v>-6.8133460330393067E-2</v>
      </c>
      <c r="AD1898" s="2">
        <f t="shared" si="2163"/>
        <v>0.38417045559492768</v>
      </c>
    </row>
    <row r="1899" spans="2:30" x14ac:dyDescent="0.35">
      <c r="B1899" s="32"/>
      <c r="C1899" s="2" t="str">
        <f t="shared" ref="C1899:I1899" si="2193">C1707</f>
        <v>Switzerland</v>
      </c>
      <c r="D1899" s="2">
        <f t="shared" si="2193"/>
        <v>-0.38888888888888878</v>
      </c>
      <c r="E1899" s="2">
        <f t="shared" si="2193"/>
        <v>-0.38397017707362535</v>
      </c>
      <c r="F1899" s="2">
        <f t="shared" si="2193"/>
        <v>0.95283018867924529</v>
      </c>
      <c r="G1899" s="2">
        <f t="shared" si="2193"/>
        <v>-0.27536231884057971</v>
      </c>
      <c r="H1899" s="2">
        <f t="shared" si="2193"/>
        <v>-0.11520302171860254</v>
      </c>
      <c r="I1899" s="2">
        <f t="shared" si="2193"/>
        <v>1.1252408477842002</v>
      </c>
      <c r="J1899" s="3">
        <f t="shared" si="2143"/>
        <v>7.1747843100589224</v>
      </c>
      <c r="K1899" s="3">
        <f t="shared" si="2144"/>
        <v>3.878422200254144</v>
      </c>
      <c r="L1899" s="3">
        <f t="shared" si="2145"/>
        <v>1.128729427978914</v>
      </c>
      <c r="M1899" s="2">
        <f t="shared" si="2146"/>
        <v>1.488156949114803</v>
      </c>
      <c r="N1899" s="2">
        <f t="shared" si="2147"/>
        <v>2.1372982517585504</v>
      </c>
      <c r="O1899" s="2">
        <f t="shared" si="2148"/>
        <v>-1.6007589294617486</v>
      </c>
      <c r="P1899" s="2">
        <f t="shared" si="2149"/>
        <v>5.3512007539274471</v>
      </c>
      <c r="Q1899" s="2">
        <f t="shared" si="2150"/>
        <v>0.78054451977972816</v>
      </c>
      <c r="R1899" s="2">
        <f t="shared" si="2151"/>
        <v>-0.4921772408526407</v>
      </c>
      <c r="S1899" s="2">
        <f t="shared" si="2152"/>
        <v>1.0806030476136499</v>
      </c>
      <c r="T1899" s="2">
        <f t="shared" si="2153"/>
        <v>1.1091845605569473</v>
      </c>
      <c r="U1899" s="2">
        <f t="shared" si="2154"/>
        <v>-0.95034314056936897</v>
      </c>
      <c r="V1899" s="2">
        <f t="shared" si="2155"/>
        <v>1.8366383147948582</v>
      </c>
      <c r="W1899" s="2">
        <f t="shared" si="2156"/>
        <v>0.24481407150112411</v>
      </c>
      <c r="X1899" s="2">
        <f t="shared" si="2157"/>
        <v>-0.43713344681343563</v>
      </c>
      <c r="Y1899" s="2">
        <f t="shared" si="2158"/>
        <v>-0.10247691761473889</v>
      </c>
      <c r="Z1899" s="2">
        <f t="shared" si="2159"/>
        <v>-0.10075465636278702</v>
      </c>
      <c r="AA1899" s="2">
        <f t="shared" si="2160"/>
        <v>0.24011684652242468</v>
      </c>
      <c r="AB1899" s="2">
        <f t="shared" si="2161"/>
        <v>-4.9496431324764334E-2</v>
      </c>
      <c r="AC1899" s="2">
        <f t="shared" si="2162"/>
        <v>-6.8179426698936244E-2</v>
      </c>
      <c r="AD1899" s="2">
        <f t="shared" si="2163"/>
        <v>0.38489415714980002</v>
      </c>
    </row>
    <row r="1900" spans="2:30" x14ac:dyDescent="0.35">
      <c r="B1900" s="32"/>
      <c r="C1900" s="2" t="str">
        <f t="shared" ref="C1900:I1900" si="2194">C1708</f>
        <v>Syria</v>
      </c>
      <c r="D1900" s="2">
        <f t="shared" si="2194"/>
        <v>0.29365079365079372</v>
      </c>
      <c r="E1900" s="2">
        <f t="shared" si="2194"/>
        <v>0</v>
      </c>
      <c r="F1900" s="2">
        <f t="shared" si="2194"/>
        <v>-0.16037735849056639</v>
      </c>
      <c r="G1900" s="2">
        <f t="shared" si="2194"/>
        <v>-0.1246376811594203</v>
      </c>
      <c r="H1900" s="2">
        <f t="shared" si="2194"/>
        <v>0.84419263456090654</v>
      </c>
      <c r="I1900" s="2">
        <f t="shared" si="2194"/>
        <v>-6.1657032755298616E-2</v>
      </c>
      <c r="J1900" s="3">
        <f t="shared" si="2143"/>
        <v>6.1841566233137195</v>
      </c>
      <c r="K1900" s="3">
        <f t="shared" si="2144"/>
        <v>2.6116031298661206</v>
      </c>
      <c r="L1900" s="3">
        <f t="shared" si="2145"/>
        <v>1.168306990247062</v>
      </c>
      <c r="M1900" s="2">
        <f t="shared" si="2146"/>
        <v>1.488156949114803</v>
      </c>
      <c r="N1900" s="2">
        <f t="shared" si="2147"/>
        <v>2.1372982517585504</v>
      </c>
      <c r="O1900" s="2">
        <f t="shared" si="2148"/>
        <v>-1.6007589294617486</v>
      </c>
      <c r="P1900" s="2">
        <f t="shared" si="2149"/>
        <v>5.3512007539274471</v>
      </c>
      <c r="Q1900" s="2">
        <f t="shared" si="2150"/>
        <v>0.78054451977972816</v>
      </c>
      <c r="R1900" s="2">
        <f t="shared" si="2151"/>
        <v>-0.4921772408526407</v>
      </c>
      <c r="S1900" s="2">
        <f t="shared" si="2152"/>
        <v>1.0806030476136499</v>
      </c>
      <c r="T1900" s="2">
        <f t="shared" si="2153"/>
        <v>1.1091845605569473</v>
      </c>
      <c r="U1900" s="2">
        <f t="shared" si="2154"/>
        <v>-0.95034314056936897</v>
      </c>
      <c r="V1900" s="2">
        <f t="shared" si="2155"/>
        <v>1.8366383147948582</v>
      </c>
      <c r="W1900" s="2">
        <f t="shared" si="2156"/>
        <v>0.24481407150112411</v>
      </c>
      <c r="X1900" s="2">
        <f t="shared" si="2157"/>
        <v>-0.43713344681343563</v>
      </c>
      <c r="Y1900" s="2">
        <f t="shared" si="2158"/>
        <v>-0.10209007414670614</v>
      </c>
      <c r="Z1900" s="2">
        <f t="shared" si="2159"/>
        <v>-0.10065626314368274</v>
      </c>
      <c r="AA1900" s="2">
        <f t="shared" si="2160"/>
        <v>0.23972573890034168</v>
      </c>
      <c r="AB1900" s="2">
        <f t="shared" si="2161"/>
        <v>-4.9569811451555992E-2</v>
      </c>
      <c r="AC1900" s="2">
        <f t="shared" si="2162"/>
        <v>-6.7288438357862176E-2</v>
      </c>
      <c r="AD1900" s="2">
        <f t="shared" si="2163"/>
        <v>0.38445807200340831</v>
      </c>
    </row>
    <row r="1901" spans="2:30" x14ac:dyDescent="0.35">
      <c r="B1901" s="32"/>
      <c r="C1901" s="2" t="str">
        <f t="shared" ref="C1901:I1901" si="2195">C1709</f>
        <v>Tajikistan</v>
      </c>
      <c r="D1901" s="2">
        <f t="shared" si="2195"/>
        <v>0.70634920634920628</v>
      </c>
      <c r="E1901" s="2">
        <f t="shared" si="2195"/>
        <v>0.61136999068033537</v>
      </c>
      <c r="F1901" s="2">
        <f t="shared" si="2195"/>
        <v>-0.24528301886792411</v>
      </c>
      <c r="G1901" s="2">
        <f t="shared" si="2195"/>
        <v>-0.20579710144927535</v>
      </c>
      <c r="H1901" s="2">
        <f t="shared" si="2195"/>
        <v>1.1992445703493861</v>
      </c>
      <c r="I1901" s="2">
        <f t="shared" si="2195"/>
        <v>0.12331406551059731</v>
      </c>
      <c r="J1901" s="3">
        <f t="shared" si="2143"/>
        <v>6.0175875393734684</v>
      </c>
      <c r="K1901" s="3">
        <f t="shared" si="2144"/>
        <v>2.5063073394192044</v>
      </c>
      <c r="L1901" s="3">
        <f t="shared" si="2145"/>
        <v>1.7585499628692707</v>
      </c>
      <c r="M1901" s="2">
        <f t="shared" si="2146"/>
        <v>1.488156949114803</v>
      </c>
      <c r="N1901" s="2">
        <f t="shared" si="2147"/>
        <v>2.1372982517585504</v>
      </c>
      <c r="O1901" s="2">
        <f t="shared" si="2148"/>
        <v>-1.6007589294617486</v>
      </c>
      <c r="P1901" s="2">
        <f t="shared" si="2149"/>
        <v>5.3512007539274471</v>
      </c>
      <c r="Q1901" s="2">
        <f t="shared" si="2150"/>
        <v>0.78054451977972816</v>
      </c>
      <c r="R1901" s="2">
        <f t="shared" si="2151"/>
        <v>-0.4921772408526407</v>
      </c>
      <c r="S1901" s="2">
        <f t="shared" si="2152"/>
        <v>1.0806030476136499</v>
      </c>
      <c r="T1901" s="2">
        <f t="shared" si="2153"/>
        <v>1.1091845605569473</v>
      </c>
      <c r="U1901" s="2">
        <f t="shared" si="2154"/>
        <v>-0.95034314056936897</v>
      </c>
      <c r="V1901" s="2">
        <f t="shared" si="2155"/>
        <v>1.8366383147948582</v>
      </c>
      <c r="W1901" s="2">
        <f t="shared" si="2156"/>
        <v>0.24481407150112411</v>
      </c>
      <c r="X1901" s="2">
        <f t="shared" si="2157"/>
        <v>-0.43713344681343563</v>
      </c>
      <c r="Y1901" s="2">
        <f t="shared" si="2158"/>
        <v>-0.10130058266184684</v>
      </c>
      <c r="Z1901" s="2">
        <f t="shared" si="2159"/>
        <v>-9.9960925005182721E-2</v>
      </c>
      <c r="AA1901" s="2">
        <f t="shared" si="2160"/>
        <v>0.23925209753533361</v>
      </c>
      <c r="AB1901" s="2">
        <f t="shared" si="2161"/>
        <v>-4.9722377164444387E-2</v>
      </c>
      <c r="AC1901" s="2">
        <f t="shared" si="2162"/>
        <v>-6.605158971654651E-2</v>
      </c>
      <c r="AD1901" s="2">
        <f t="shared" si="2163"/>
        <v>0.38420304855956766</v>
      </c>
    </row>
    <row r="1902" spans="2:30" x14ac:dyDescent="0.35">
      <c r="B1902" s="32"/>
      <c r="C1902" s="2" t="str">
        <f t="shared" ref="C1902:I1902" si="2196">C1710</f>
        <v>Tanzania</v>
      </c>
      <c r="D1902" s="2">
        <f t="shared" si="2196"/>
        <v>1.394179894179894</v>
      </c>
      <c r="E1902" s="2">
        <f t="shared" si="2196"/>
        <v>0.87977632805219008</v>
      </c>
      <c r="F1902" s="2">
        <f t="shared" si="2196"/>
        <v>-0.80188679245283057</v>
      </c>
      <c r="G1902" s="2">
        <f t="shared" si="2196"/>
        <v>2.7333333333333334</v>
      </c>
      <c r="H1902" s="2">
        <f t="shared" si="2196"/>
        <v>-0.19830028328611893</v>
      </c>
      <c r="I1902" s="2">
        <f t="shared" si="2196"/>
        <v>-0.52793834296724462</v>
      </c>
      <c r="J1902" s="3">
        <f t="shared" si="2143"/>
        <v>3.1687593161152403</v>
      </c>
      <c r="K1902" s="3">
        <f t="shared" si="2144"/>
        <v>1.0870398704717414</v>
      </c>
      <c r="L1902" s="3">
        <f t="shared" si="2145"/>
        <v>3.5882039870540545</v>
      </c>
      <c r="M1902" s="2">
        <f t="shared" si="2146"/>
        <v>1.488156949114803</v>
      </c>
      <c r="N1902" s="2">
        <f t="shared" si="2147"/>
        <v>2.1372982517585504</v>
      </c>
      <c r="O1902" s="2">
        <f t="shared" si="2148"/>
        <v>-1.6007589294617486</v>
      </c>
      <c r="P1902" s="2">
        <f t="shared" si="2149"/>
        <v>5.3512007539274471</v>
      </c>
      <c r="Q1902" s="2">
        <f t="shared" si="2150"/>
        <v>0.78054451977972816</v>
      </c>
      <c r="R1902" s="2">
        <f t="shared" si="2151"/>
        <v>-0.4921772408526407</v>
      </c>
      <c r="S1902" s="2">
        <f t="shared" si="2152"/>
        <v>1.0809092750028748</v>
      </c>
      <c r="T1902" s="2">
        <f t="shared" si="2153"/>
        <v>1.1089605290798918</v>
      </c>
      <c r="U1902" s="2">
        <f t="shared" si="2154"/>
        <v>-0.95019816366691146</v>
      </c>
      <c r="V1902" s="2">
        <f t="shared" si="2155"/>
        <v>1.8375139935238995</v>
      </c>
      <c r="W1902" s="2">
        <f t="shared" si="2156"/>
        <v>0.24438134263902719</v>
      </c>
      <c r="X1902" s="2">
        <f t="shared" si="2157"/>
        <v>-0.43722212346983585</v>
      </c>
      <c r="Y1902" s="2">
        <f t="shared" si="2158"/>
        <v>-0.10130058266184684</v>
      </c>
      <c r="Z1902" s="2">
        <f t="shared" si="2159"/>
        <v>-9.9960925005182721E-2</v>
      </c>
      <c r="AA1902" s="2">
        <f t="shared" si="2160"/>
        <v>0.23925209753533361</v>
      </c>
      <c r="AB1902" s="2">
        <f t="shared" si="2161"/>
        <v>-4.9722377164444387E-2</v>
      </c>
      <c r="AC1902" s="2">
        <f t="shared" si="2162"/>
        <v>-6.605158971654651E-2</v>
      </c>
      <c r="AD1902" s="2">
        <f t="shared" si="2163"/>
        <v>0.38420304855956766</v>
      </c>
    </row>
    <row r="1903" spans="2:30" x14ac:dyDescent="0.35">
      <c r="B1903" s="32"/>
      <c r="C1903" s="2" t="str">
        <f t="shared" ref="C1903:I1903" si="2197">C1711</f>
        <v>Thailand</v>
      </c>
      <c r="D1903" s="2">
        <f t="shared" si="2197"/>
        <v>-0.38359788359788349</v>
      </c>
      <c r="E1903" s="2">
        <f t="shared" si="2197"/>
        <v>-0.23112767940354145</v>
      </c>
      <c r="F1903" s="2">
        <f t="shared" si="2197"/>
        <v>0.32075471698113278</v>
      </c>
      <c r="G1903" s="2">
        <f t="shared" si="2197"/>
        <v>-8.9855072463768115E-2</v>
      </c>
      <c r="H1903" s="2">
        <f t="shared" si="2197"/>
        <v>-0.73843248347497625</v>
      </c>
      <c r="I1903" s="2">
        <f t="shared" si="2197"/>
        <v>-0.21965317919075136</v>
      </c>
      <c r="J1903" s="3">
        <f t="shared" si="2143"/>
        <v>6.6926654813428161</v>
      </c>
      <c r="K1903" s="3">
        <f t="shared" si="2144"/>
        <v>3.2068597767564615</v>
      </c>
      <c r="L1903" s="3">
        <f t="shared" si="2145"/>
        <v>0.96015009444769395</v>
      </c>
      <c r="M1903" s="2">
        <f t="shared" si="2146"/>
        <v>1.488156949114803</v>
      </c>
      <c r="N1903" s="2">
        <f t="shared" si="2147"/>
        <v>2.1372982517585504</v>
      </c>
      <c r="O1903" s="2">
        <f t="shared" si="2148"/>
        <v>-1.6007589294617486</v>
      </c>
      <c r="P1903" s="2">
        <f t="shared" si="2149"/>
        <v>5.3512007539274471</v>
      </c>
      <c r="Q1903" s="2">
        <f t="shared" si="2150"/>
        <v>0.78054451977972816</v>
      </c>
      <c r="R1903" s="2">
        <f t="shared" si="2151"/>
        <v>-0.4921772408526407</v>
      </c>
      <c r="S1903" s="2">
        <f t="shared" si="2152"/>
        <v>1.0809092750028748</v>
      </c>
      <c r="T1903" s="2">
        <f t="shared" si="2153"/>
        <v>1.1089605290798918</v>
      </c>
      <c r="U1903" s="2">
        <f t="shared" si="2154"/>
        <v>-0.95019816366691146</v>
      </c>
      <c r="V1903" s="2">
        <f t="shared" si="2155"/>
        <v>1.8375139935238995</v>
      </c>
      <c r="W1903" s="2">
        <f t="shared" si="2156"/>
        <v>0.24438134263902719</v>
      </c>
      <c r="X1903" s="2">
        <f t="shared" si="2157"/>
        <v>-0.43722212346983585</v>
      </c>
      <c r="Y1903" s="2">
        <f t="shared" si="2158"/>
        <v>-0.10157626361979219</v>
      </c>
      <c r="Z1903" s="2">
        <f t="shared" si="2159"/>
        <v>-0.10008901753877487</v>
      </c>
      <c r="AA1903" s="2">
        <f t="shared" si="2160"/>
        <v>0.23933168993713613</v>
      </c>
      <c r="AB1903" s="2">
        <f t="shared" si="2161"/>
        <v>-4.9761569249697629E-2</v>
      </c>
      <c r="AC1903" s="2">
        <f t="shared" si="2162"/>
        <v>-6.6708211683107477E-2</v>
      </c>
      <c r="AD1903" s="2">
        <f t="shared" si="2163"/>
        <v>0.38361334521215523</v>
      </c>
    </row>
    <row r="1904" spans="2:30" x14ac:dyDescent="0.35">
      <c r="B1904" s="32"/>
      <c r="C1904" s="2" t="str">
        <f t="shared" ref="C1904:I1904" si="2198">C1712</f>
        <v>The Bahamas</v>
      </c>
      <c r="D1904" s="2">
        <f t="shared" si="2198"/>
        <v>-0.2671957671957671</v>
      </c>
      <c r="E1904" s="2">
        <f t="shared" si="2198"/>
        <v>-0.21248835041938485</v>
      </c>
      <c r="F1904" s="2">
        <f t="shared" si="2198"/>
        <v>2.8301886792452578E-2</v>
      </c>
      <c r="G1904" s="2">
        <f t="shared" si="2198"/>
        <v>0.10144927536231885</v>
      </c>
      <c r="H1904" s="2">
        <f t="shared" si="2198"/>
        <v>-0.13408876298394701</v>
      </c>
      <c r="I1904" s="2">
        <f t="shared" si="2198"/>
        <v>0.21579961464354527</v>
      </c>
      <c r="J1904" s="3">
        <f t="shared" si="2143"/>
        <v>6.3367401109752564</v>
      </c>
      <c r="K1904" s="3">
        <f t="shared" si="2144"/>
        <v>2.8468709861222385</v>
      </c>
      <c r="L1904" s="3">
        <f t="shared" si="2145"/>
        <v>0.37438391285054023</v>
      </c>
      <c r="M1904" s="2">
        <f t="shared" si="2146"/>
        <v>1.488156949114803</v>
      </c>
      <c r="N1904" s="2">
        <f t="shared" si="2147"/>
        <v>2.1372982517585504</v>
      </c>
      <c r="O1904" s="2">
        <f t="shared" si="2148"/>
        <v>-1.6007589294617486</v>
      </c>
      <c r="P1904" s="2">
        <f t="shared" si="2149"/>
        <v>5.3512007539274471</v>
      </c>
      <c r="Q1904" s="2">
        <f t="shared" si="2150"/>
        <v>0.78054451977972816</v>
      </c>
      <c r="R1904" s="2">
        <f t="shared" si="2151"/>
        <v>-0.4921772408526407</v>
      </c>
      <c r="S1904" s="2">
        <f t="shared" si="2152"/>
        <v>1.0809092750028748</v>
      </c>
      <c r="T1904" s="2">
        <f t="shared" si="2153"/>
        <v>1.1089605290798918</v>
      </c>
      <c r="U1904" s="2">
        <f t="shared" si="2154"/>
        <v>-0.95019816366691146</v>
      </c>
      <c r="V1904" s="2">
        <f t="shared" si="2155"/>
        <v>1.8375139935238995</v>
      </c>
      <c r="W1904" s="2">
        <f t="shared" si="2156"/>
        <v>0.24438134263902719</v>
      </c>
      <c r="X1904" s="2">
        <f t="shared" si="2157"/>
        <v>-0.43722212346983585</v>
      </c>
      <c r="Y1904" s="2">
        <f t="shared" si="2158"/>
        <v>-0.1017380014162531</v>
      </c>
      <c r="Z1904" s="2">
        <f t="shared" si="2159"/>
        <v>-0.1001987825122911</v>
      </c>
      <c r="AA1904" s="2">
        <f t="shared" si="2160"/>
        <v>0.23912560614500264</v>
      </c>
      <c r="AB1904" s="2">
        <f t="shared" si="2161"/>
        <v>-4.9613902409256207E-2</v>
      </c>
      <c r="AC1904" s="2">
        <f t="shared" si="2162"/>
        <v>-6.6774013002737206E-2</v>
      </c>
      <c r="AD1904" s="2">
        <f t="shared" si="2163"/>
        <v>0.38344946461589685</v>
      </c>
    </row>
    <row r="1905" spans="2:30" x14ac:dyDescent="0.35">
      <c r="B1905" s="32"/>
      <c r="C1905" s="2" t="str">
        <f t="shared" ref="C1905:I1905" si="2199">C1713</f>
        <v>The Gambia</v>
      </c>
      <c r="D1905" s="2">
        <f t="shared" si="2199"/>
        <v>1.5687830687830686</v>
      </c>
      <c r="E1905" s="2">
        <f t="shared" si="2199"/>
        <v>0.93196644920782845</v>
      </c>
      <c r="F1905" s="2">
        <f t="shared" si="2199"/>
        <v>-1.1132075471698117</v>
      </c>
      <c r="G1905" s="2">
        <f t="shared" si="2199"/>
        <v>3.1565217391304348</v>
      </c>
      <c r="H1905" s="2">
        <f t="shared" si="2199"/>
        <v>-0.41737488196411698</v>
      </c>
      <c r="I1905" s="2">
        <f t="shared" si="2199"/>
        <v>-0.49325626204238909</v>
      </c>
      <c r="J1905" s="3">
        <f t="shared" si="2143"/>
        <v>2.8193367502196605</v>
      </c>
      <c r="K1905" s="3">
        <f t="shared" si="2144"/>
        <v>1.5737732875270958</v>
      </c>
      <c r="L1905" s="3">
        <f t="shared" si="2145"/>
        <v>4.1055633379025052</v>
      </c>
      <c r="M1905" s="2">
        <f t="shared" si="2146"/>
        <v>1.488156949114803</v>
      </c>
      <c r="N1905" s="2">
        <f t="shared" si="2147"/>
        <v>2.1372982517585504</v>
      </c>
      <c r="O1905" s="2">
        <f t="shared" si="2148"/>
        <v>-1.6007589294617486</v>
      </c>
      <c r="P1905" s="2">
        <f t="shared" si="2149"/>
        <v>5.3512007539274471</v>
      </c>
      <c r="Q1905" s="2">
        <f t="shared" si="2150"/>
        <v>0.78054451977972816</v>
      </c>
      <c r="R1905" s="2">
        <f t="shared" si="2151"/>
        <v>-0.4921772408526407</v>
      </c>
      <c r="S1905" s="2">
        <f t="shared" si="2152"/>
        <v>1.0813857142546133</v>
      </c>
      <c r="T1905" s="2">
        <f t="shared" si="2153"/>
        <v>1.1087876832987669</v>
      </c>
      <c r="U1905" s="2">
        <f t="shared" si="2154"/>
        <v>-0.95035735251798847</v>
      </c>
      <c r="V1905" s="2">
        <f t="shared" si="2155"/>
        <v>1.8388020870254684</v>
      </c>
      <c r="W1905" s="2">
        <f t="shared" si="2156"/>
        <v>0.24373509632593818</v>
      </c>
      <c r="X1905" s="2">
        <f t="shared" si="2157"/>
        <v>-0.43727684430828562</v>
      </c>
      <c r="Y1905" s="2">
        <f t="shared" si="2158"/>
        <v>-0.1017380014162531</v>
      </c>
      <c r="Z1905" s="2">
        <f t="shared" si="2159"/>
        <v>-0.1001987825122911</v>
      </c>
      <c r="AA1905" s="2">
        <f t="shared" si="2160"/>
        <v>0.23912560614500264</v>
      </c>
      <c r="AB1905" s="2">
        <f t="shared" si="2161"/>
        <v>-4.9613902409256207E-2</v>
      </c>
      <c r="AC1905" s="2">
        <f t="shared" si="2162"/>
        <v>-6.6774013002737206E-2</v>
      </c>
      <c r="AD1905" s="2">
        <f t="shared" si="2163"/>
        <v>0.38344946461589685</v>
      </c>
    </row>
    <row r="1906" spans="2:30" x14ac:dyDescent="0.35">
      <c r="B1906" s="32"/>
      <c r="C1906" s="2" t="str">
        <f t="shared" ref="C1906:I1906" si="2200">C1714</f>
        <v>Togo</v>
      </c>
      <c r="D1906" s="2">
        <f t="shared" si="2200"/>
        <v>1.0925925925925928</v>
      </c>
      <c r="E1906" s="2">
        <f t="shared" si="2200"/>
        <v>1.2451071761416588</v>
      </c>
      <c r="F1906" s="2">
        <f t="shared" si="2200"/>
        <v>-1.1981132075471708</v>
      </c>
      <c r="G1906" s="2">
        <f t="shared" si="2200"/>
        <v>1.991304347826087</v>
      </c>
      <c r="H1906" s="2">
        <f t="shared" si="2200"/>
        <v>0.74220963172804522</v>
      </c>
      <c r="I1906" s="2">
        <f t="shared" si="2200"/>
        <v>-0.50096339113680144</v>
      </c>
      <c r="J1906" s="3">
        <f t="shared" si="2143"/>
        <v>3.5220803898759829</v>
      </c>
      <c r="K1906" s="3">
        <f t="shared" si="2144"/>
        <v>0.59655791017541115</v>
      </c>
      <c r="L1906" s="3">
        <f t="shared" si="2145"/>
        <v>3.3021079689744961</v>
      </c>
      <c r="M1906" s="2">
        <f t="shared" si="2146"/>
        <v>1.488156949114803</v>
      </c>
      <c r="N1906" s="2">
        <f t="shared" si="2147"/>
        <v>2.1372982517585504</v>
      </c>
      <c r="O1906" s="2">
        <f t="shared" si="2148"/>
        <v>-1.6007589294617486</v>
      </c>
      <c r="P1906" s="2">
        <f t="shared" si="2149"/>
        <v>5.3512007539274471</v>
      </c>
      <c r="Q1906" s="2">
        <f t="shared" si="2150"/>
        <v>0.78054451977972816</v>
      </c>
      <c r="R1906" s="2">
        <f t="shared" si="2151"/>
        <v>-0.4921772408526407</v>
      </c>
      <c r="S1906" s="2">
        <f t="shared" si="2152"/>
        <v>1.0813966584717403</v>
      </c>
      <c r="T1906" s="2">
        <f t="shared" si="2153"/>
        <v>1.1089208078034962</v>
      </c>
      <c r="U1906" s="2">
        <f t="shared" si="2154"/>
        <v>-0.95059930159516537</v>
      </c>
      <c r="V1906" s="2">
        <f t="shared" si="2155"/>
        <v>1.8389510150145316</v>
      </c>
      <c r="W1906" s="2">
        <f t="shared" si="2156"/>
        <v>0.24422188786441679</v>
      </c>
      <c r="X1906" s="2">
        <f t="shared" si="2157"/>
        <v>-0.43733903820167286</v>
      </c>
      <c r="Y1906" s="2">
        <f t="shared" si="2158"/>
        <v>-0.1017380014162531</v>
      </c>
      <c r="Z1906" s="2">
        <f t="shared" si="2159"/>
        <v>-0.1001987825122911</v>
      </c>
      <c r="AA1906" s="2">
        <f t="shared" si="2160"/>
        <v>0.23912560614500264</v>
      </c>
      <c r="AB1906" s="2">
        <f t="shared" si="2161"/>
        <v>-4.9613902409256207E-2</v>
      </c>
      <c r="AC1906" s="2">
        <f t="shared" si="2162"/>
        <v>-6.6774013002737206E-2</v>
      </c>
      <c r="AD1906" s="2">
        <f t="shared" si="2163"/>
        <v>0.38344946461589685</v>
      </c>
    </row>
    <row r="1907" spans="2:30" x14ac:dyDescent="0.35">
      <c r="B1907" s="32"/>
      <c r="C1907" s="2" t="str">
        <f t="shared" ref="C1907:I1907" si="2201">C1715</f>
        <v>Tonga</v>
      </c>
      <c r="D1907" s="2">
        <f t="shared" si="2201"/>
        <v>0.69047619047619047</v>
      </c>
      <c r="E1907" s="2">
        <f t="shared" si="2201"/>
        <v>-2.2367194780987868E-2</v>
      </c>
      <c r="F1907" s="2">
        <f t="shared" si="2201"/>
        <v>-0.25471698113207586</v>
      </c>
      <c r="G1907" s="2">
        <f t="shared" si="2201"/>
        <v>-2.8985507246376812E-3</v>
      </c>
      <c r="H1907" s="2">
        <f t="shared" si="2201"/>
        <v>-0.79886685552407932</v>
      </c>
      <c r="I1907" s="2">
        <f t="shared" si="2201"/>
        <v>-0.33140655105973016</v>
      </c>
      <c r="J1907" s="3">
        <f t="shared" si="2143"/>
        <v>6.1886222401721795</v>
      </c>
      <c r="K1907" s="3">
        <f t="shared" si="2144"/>
        <v>2.5315112486915758</v>
      </c>
      <c r="L1907" s="3">
        <f t="shared" si="2145"/>
        <v>1.3880572611368454</v>
      </c>
      <c r="M1907" s="2">
        <f t="shared" si="2146"/>
        <v>1.488156949114803</v>
      </c>
      <c r="N1907" s="2">
        <f t="shared" si="2147"/>
        <v>2.1372982517585504</v>
      </c>
      <c r="O1907" s="2">
        <f t="shared" si="2148"/>
        <v>-1.6007589294617486</v>
      </c>
      <c r="P1907" s="2">
        <f t="shared" si="2149"/>
        <v>5.3512007539274471</v>
      </c>
      <c r="Q1907" s="2">
        <f t="shared" si="2150"/>
        <v>0.78054451977972816</v>
      </c>
      <c r="R1907" s="2">
        <f t="shared" si="2151"/>
        <v>-0.4921772408526407</v>
      </c>
      <c r="S1907" s="2">
        <f t="shared" si="2152"/>
        <v>1.0813966584717403</v>
      </c>
      <c r="T1907" s="2">
        <f t="shared" si="2153"/>
        <v>1.1089208078034962</v>
      </c>
      <c r="U1907" s="2">
        <f t="shared" si="2154"/>
        <v>-0.95059930159516537</v>
      </c>
      <c r="V1907" s="2">
        <f t="shared" si="2155"/>
        <v>1.8389510150145316</v>
      </c>
      <c r="W1907" s="2">
        <f t="shared" si="2156"/>
        <v>0.24422188786441679</v>
      </c>
      <c r="X1907" s="2">
        <f t="shared" si="2157"/>
        <v>-0.43733903820167286</v>
      </c>
      <c r="Y1907" s="2">
        <f t="shared" si="2158"/>
        <v>-0.10096435474448313</v>
      </c>
      <c r="Z1907" s="2">
        <f t="shared" si="2159"/>
        <v>-0.10012277510239725</v>
      </c>
      <c r="AA1907" s="2">
        <f t="shared" si="2160"/>
        <v>0.23864333799336487</v>
      </c>
      <c r="AB1907" s="2">
        <f t="shared" si="2161"/>
        <v>-4.9568281948626697E-2</v>
      </c>
      <c r="AC1907" s="2">
        <f t="shared" si="2162"/>
        <v>-6.7488947419261952E-2</v>
      </c>
      <c r="AD1907" s="2">
        <f t="shared" si="2163"/>
        <v>0.3827513630380886</v>
      </c>
    </row>
    <row r="1908" spans="2:30" x14ac:dyDescent="0.35">
      <c r="B1908" s="32"/>
      <c r="C1908" s="2" t="str">
        <f t="shared" ref="C1908:I1908" si="2202">C1716</f>
        <v>Trinidad and Tobago</v>
      </c>
      <c r="D1908" s="2">
        <f t="shared" si="2202"/>
        <v>-0.27777777777777773</v>
      </c>
      <c r="E1908" s="2">
        <f t="shared" si="2202"/>
        <v>8.9468779123951472E-2</v>
      </c>
      <c r="F1908" s="2">
        <f t="shared" si="2202"/>
        <v>-9.4339622641504122E-3</v>
      </c>
      <c r="G1908" s="2">
        <f t="shared" si="2202"/>
        <v>8.4057971014492749E-2</v>
      </c>
      <c r="H1908" s="2">
        <f t="shared" si="2202"/>
        <v>0.22474032105760147</v>
      </c>
      <c r="I1908" s="2">
        <f t="shared" si="2202"/>
        <v>1.0751445086705202</v>
      </c>
      <c r="J1908" s="3">
        <f t="shared" si="2143"/>
        <v>6.3523739679981075</v>
      </c>
      <c r="K1908" s="3">
        <f t="shared" si="2144"/>
        <v>3.0232541060544613</v>
      </c>
      <c r="L1908" s="3">
        <f t="shared" si="2145"/>
        <v>0.8434527134677029</v>
      </c>
      <c r="M1908" s="2">
        <f t="shared" si="2146"/>
        <v>1.488156949114803</v>
      </c>
      <c r="N1908" s="2">
        <f t="shared" si="2147"/>
        <v>2.1372982517585504</v>
      </c>
      <c r="O1908" s="2">
        <f t="shared" si="2148"/>
        <v>-1.6007589294617486</v>
      </c>
      <c r="P1908" s="2">
        <f t="shared" si="2149"/>
        <v>5.3512007539274471</v>
      </c>
      <c r="Q1908" s="2">
        <f t="shared" si="2150"/>
        <v>0.78054451977972816</v>
      </c>
      <c r="R1908" s="2">
        <f t="shared" si="2151"/>
        <v>-0.4921772408526407</v>
      </c>
      <c r="S1908" s="2">
        <f t="shared" si="2152"/>
        <v>1.0813966584717403</v>
      </c>
      <c r="T1908" s="2">
        <f t="shared" si="2153"/>
        <v>1.1089208078034962</v>
      </c>
      <c r="U1908" s="2">
        <f t="shared" si="2154"/>
        <v>-0.95059930159516537</v>
      </c>
      <c r="V1908" s="2">
        <f t="shared" si="2155"/>
        <v>1.8389510150145316</v>
      </c>
      <c r="W1908" s="2">
        <f t="shared" si="2156"/>
        <v>0.24422188786441679</v>
      </c>
      <c r="X1908" s="2">
        <f t="shared" si="2157"/>
        <v>-0.43733903820167286</v>
      </c>
      <c r="Y1908" s="2">
        <f t="shared" si="2158"/>
        <v>-0.10113702410291409</v>
      </c>
      <c r="Z1908" s="2">
        <f t="shared" si="2159"/>
        <v>-9.9937627100223081E-2</v>
      </c>
      <c r="AA1908" s="2">
        <f t="shared" si="2160"/>
        <v>0.23840107500483215</v>
      </c>
      <c r="AB1908" s="2">
        <f t="shared" si="2161"/>
        <v>-4.9437787560967401E-2</v>
      </c>
      <c r="AC1908" s="2">
        <f t="shared" si="2162"/>
        <v>-6.7203567274265019E-2</v>
      </c>
      <c r="AD1908" s="2">
        <f t="shared" si="2163"/>
        <v>0.38342752821937026</v>
      </c>
    </row>
    <row r="1909" spans="2:30" x14ac:dyDescent="0.35">
      <c r="B1909" s="32"/>
      <c r="C1909" s="2" t="str">
        <f t="shared" ref="C1909:I1909" si="2203">C1717</f>
        <v>Tunisia</v>
      </c>
      <c r="D1909" s="2">
        <f t="shared" si="2203"/>
        <v>-2.910052910052895E-2</v>
      </c>
      <c r="E1909" s="2">
        <f t="shared" si="2203"/>
        <v>2.2367194780987868E-2</v>
      </c>
      <c r="F1909" s="2">
        <f t="shared" si="2203"/>
        <v>0.28301886792452846</v>
      </c>
      <c r="G1909" s="2">
        <f t="shared" si="2203"/>
        <v>-5.5072463768115941E-2</v>
      </c>
      <c r="H1909" s="2">
        <f t="shared" si="2203"/>
        <v>0.31916902738432484</v>
      </c>
      <c r="I1909" s="2">
        <f t="shared" si="2203"/>
        <v>-3.0828516377649266E-2</v>
      </c>
      <c r="J1909" s="3">
        <f t="shared" si="2143"/>
        <v>6.322746437729748</v>
      </c>
      <c r="K1909" s="3">
        <f t="shared" si="2144"/>
        <v>2.7737716852695509</v>
      </c>
      <c r="L1909" s="3">
        <f t="shared" si="2145"/>
        <v>0.58571501216631505</v>
      </c>
      <c r="M1909" s="2">
        <f t="shared" si="2146"/>
        <v>1.488156949114803</v>
      </c>
      <c r="N1909" s="2">
        <f t="shared" si="2147"/>
        <v>2.1372982517585504</v>
      </c>
      <c r="O1909" s="2">
        <f t="shared" si="2148"/>
        <v>-1.6007589294617486</v>
      </c>
      <c r="P1909" s="2">
        <f t="shared" si="2149"/>
        <v>5.3512007539274471</v>
      </c>
      <c r="Q1909" s="2">
        <f t="shared" si="2150"/>
        <v>0.78054451977972816</v>
      </c>
      <c r="R1909" s="2">
        <f t="shared" si="2151"/>
        <v>-0.4921772408526407</v>
      </c>
      <c r="S1909" s="2">
        <f t="shared" si="2152"/>
        <v>1.0813966584717403</v>
      </c>
      <c r="T1909" s="2">
        <f t="shared" si="2153"/>
        <v>1.1089208078034962</v>
      </c>
      <c r="U1909" s="2">
        <f t="shared" si="2154"/>
        <v>-0.95059930159516537</v>
      </c>
      <c r="V1909" s="2">
        <f t="shared" si="2155"/>
        <v>1.8389510150145316</v>
      </c>
      <c r="W1909" s="2">
        <f t="shared" si="2156"/>
        <v>0.24422188786441679</v>
      </c>
      <c r="X1909" s="2">
        <f t="shared" si="2157"/>
        <v>-0.43733903820167286</v>
      </c>
      <c r="Y1909" s="2">
        <f t="shared" si="2158"/>
        <v>-0.10106667596326332</v>
      </c>
      <c r="Z1909" s="2">
        <f t="shared" si="2159"/>
        <v>-9.9818188797604707E-2</v>
      </c>
      <c r="AA1909" s="2">
        <f t="shared" si="2160"/>
        <v>0.23844464706823029</v>
      </c>
      <c r="AB1909" s="2">
        <f t="shared" si="2161"/>
        <v>-4.9443290174450948E-2</v>
      </c>
      <c r="AC1909" s="2">
        <f t="shared" si="2162"/>
        <v>-6.6826250287293734E-2</v>
      </c>
      <c r="AD1909" s="2">
        <f t="shared" si="2163"/>
        <v>0.38302298130081847</v>
      </c>
    </row>
    <row r="1910" spans="2:30" x14ac:dyDescent="0.35">
      <c r="B1910" s="32"/>
      <c r="C1910" s="2" t="str">
        <f t="shared" ref="C1910:I1910" si="2204">C1718</f>
        <v>Turkey</v>
      </c>
      <c r="D1910" s="2">
        <f t="shared" si="2204"/>
        <v>-9.7883597883597906E-2</v>
      </c>
      <c r="E1910" s="2">
        <f t="shared" si="2204"/>
        <v>-0.18266542404473438</v>
      </c>
      <c r="F1910" s="2">
        <f t="shared" si="2204"/>
        <v>0.36792452830188754</v>
      </c>
      <c r="G1910" s="2">
        <f t="shared" si="2204"/>
        <v>-0.20579710144927535</v>
      </c>
      <c r="H1910" s="2">
        <f t="shared" si="2204"/>
        <v>-0.54579792256846071</v>
      </c>
      <c r="I1910" s="2">
        <f t="shared" si="2204"/>
        <v>0.18111753371868985</v>
      </c>
      <c r="J1910" s="3">
        <f t="shared" si="2143"/>
        <v>6.6982240872594412</v>
      </c>
      <c r="K1910" s="3">
        <f t="shared" si="2144"/>
        <v>3.1599077042448545</v>
      </c>
      <c r="L1910" s="3">
        <f t="shared" si="2145"/>
        <v>0.56414982312303996</v>
      </c>
      <c r="M1910" s="2">
        <f t="shared" si="2146"/>
        <v>1.488156949114803</v>
      </c>
      <c r="N1910" s="2">
        <f t="shared" si="2147"/>
        <v>2.1372982517585504</v>
      </c>
      <c r="O1910" s="2">
        <f t="shared" si="2148"/>
        <v>-1.6007589294617486</v>
      </c>
      <c r="P1910" s="2">
        <f t="shared" si="2149"/>
        <v>5.3512007539274471</v>
      </c>
      <c r="Q1910" s="2">
        <f t="shared" si="2150"/>
        <v>0.78054451977972816</v>
      </c>
      <c r="R1910" s="2">
        <f t="shared" si="2151"/>
        <v>-0.4921772408526407</v>
      </c>
      <c r="S1910" s="2">
        <f t="shared" si="2152"/>
        <v>1.0813966584717403</v>
      </c>
      <c r="T1910" s="2">
        <f t="shared" si="2153"/>
        <v>1.1089208078034962</v>
      </c>
      <c r="U1910" s="2">
        <f t="shared" si="2154"/>
        <v>-0.95059930159516537</v>
      </c>
      <c r="V1910" s="2">
        <f t="shared" si="2155"/>
        <v>1.8389510150145316</v>
      </c>
      <c r="W1910" s="2">
        <f t="shared" si="2156"/>
        <v>0.24422188786441679</v>
      </c>
      <c r="X1910" s="2">
        <f t="shared" si="2157"/>
        <v>-0.43733903820167286</v>
      </c>
      <c r="Y1910" s="2">
        <f t="shared" si="2158"/>
        <v>-0.10106356748857614</v>
      </c>
      <c r="Z1910" s="2">
        <f t="shared" si="2159"/>
        <v>-9.9899094300775731E-2</v>
      </c>
      <c r="AA1910" s="2">
        <f t="shared" si="2160"/>
        <v>0.23857109226474754</v>
      </c>
      <c r="AB1910" s="2">
        <f t="shared" si="2161"/>
        <v>-4.959597944327402E-2</v>
      </c>
      <c r="AC1910" s="2">
        <f t="shared" si="2162"/>
        <v>-6.7293996061005806E-2</v>
      </c>
      <c r="AD1910" s="2">
        <f t="shared" si="2163"/>
        <v>0.38282580801216404</v>
      </c>
    </row>
    <row r="1911" spans="2:30" x14ac:dyDescent="0.35">
      <c r="B1911" s="32"/>
      <c r="C1911" s="2" t="str">
        <f t="shared" ref="C1911:I1911" si="2205">C1719</f>
        <v>Turkmenistan</v>
      </c>
      <c r="D1911" s="2">
        <f t="shared" si="2205"/>
        <v>0.28306878306878314</v>
      </c>
      <c r="E1911" s="2">
        <f t="shared" si="2205"/>
        <v>0.94315004659832224</v>
      </c>
      <c r="F1911" s="2">
        <f t="shared" si="2205"/>
        <v>-0.50943396226415172</v>
      </c>
      <c r="G1911" s="2">
        <f t="shared" si="2205"/>
        <v>-0.26376811594202898</v>
      </c>
      <c r="H1911" s="2">
        <f t="shared" si="2205"/>
        <v>1.5014164305949005</v>
      </c>
      <c r="I1911" s="2">
        <f t="shared" si="2205"/>
        <v>0.32369942196531803</v>
      </c>
      <c r="J1911" s="3">
        <f t="shared" si="2143"/>
        <v>6.0648498792795333</v>
      </c>
      <c r="K1911" s="3">
        <f t="shared" si="2144"/>
        <v>2.7277425828619459</v>
      </c>
      <c r="L1911" s="3">
        <f t="shared" si="2145"/>
        <v>2.0749069306728454</v>
      </c>
      <c r="M1911" s="2">
        <f t="shared" si="2146"/>
        <v>1.488156949114803</v>
      </c>
      <c r="N1911" s="2">
        <f t="shared" si="2147"/>
        <v>2.1372982517585504</v>
      </c>
      <c r="O1911" s="2">
        <f t="shared" si="2148"/>
        <v>-1.6007589294617486</v>
      </c>
      <c r="P1911" s="2">
        <f t="shared" si="2149"/>
        <v>5.3512007539274471</v>
      </c>
      <c r="Q1911" s="2">
        <f t="shared" si="2150"/>
        <v>0.78054451977972816</v>
      </c>
      <c r="R1911" s="2">
        <f t="shared" si="2151"/>
        <v>-0.4921772408526407</v>
      </c>
      <c r="S1911" s="2">
        <f t="shared" si="2152"/>
        <v>1.0813966584717403</v>
      </c>
      <c r="T1911" s="2">
        <f t="shared" si="2153"/>
        <v>1.1089208078034962</v>
      </c>
      <c r="U1911" s="2">
        <f t="shared" si="2154"/>
        <v>-0.95059930159516537</v>
      </c>
      <c r="V1911" s="2">
        <f t="shared" si="2155"/>
        <v>1.8389510150145316</v>
      </c>
      <c r="W1911" s="2">
        <f t="shared" si="2156"/>
        <v>0.24422188786441679</v>
      </c>
      <c r="X1911" s="2">
        <f t="shared" si="2157"/>
        <v>-0.43733903820167286</v>
      </c>
      <c r="Y1911" s="2">
        <f t="shared" si="2158"/>
        <v>-0.10068843823998497</v>
      </c>
      <c r="Z1911" s="2">
        <f t="shared" si="2159"/>
        <v>-9.8880491624116454E-2</v>
      </c>
      <c r="AA1911" s="2">
        <f t="shared" si="2160"/>
        <v>0.23784061857868416</v>
      </c>
      <c r="AB1911" s="2">
        <f t="shared" si="2161"/>
        <v>-4.9805131920323584E-2</v>
      </c>
      <c r="AC1911" s="2">
        <f t="shared" si="2162"/>
        <v>-6.5762052284974643E-2</v>
      </c>
      <c r="AD1911" s="2">
        <f t="shared" si="2163"/>
        <v>0.38276806740079017</v>
      </c>
    </row>
    <row r="1912" spans="2:30" x14ac:dyDescent="0.35">
      <c r="B1912" s="32"/>
      <c r="C1912" s="2" t="str">
        <f t="shared" ref="C1912:I1912" si="2206">C1720</f>
        <v>Tuvalu</v>
      </c>
      <c r="D1912" s="2">
        <f t="shared" si="2206"/>
        <v>0.29365079365079372</v>
      </c>
      <c r="E1912" s="2">
        <f t="shared" si="2206"/>
        <v>0.24603914259086676</v>
      </c>
      <c r="F1912" s="2">
        <f t="shared" si="2206"/>
        <v>-0.60377358490566124</v>
      </c>
      <c r="G1912" s="2">
        <f t="shared" si="2206"/>
        <v>0.67942028985507241</v>
      </c>
      <c r="H1912" s="2">
        <f t="shared" si="2206"/>
        <v>-1.1576959395656277</v>
      </c>
      <c r="I1912" s="2">
        <f t="shared" si="2206"/>
        <v>-0.17726396917148354</v>
      </c>
      <c r="J1912" s="3">
        <f t="shared" si="2143"/>
        <v>5.6284247265219136</v>
      </c>
      <c r="K1912" s="3">
        <f t="shared" si="2144"/>
        <v>2.2052030592319305</v>
      </c>
      <c r="L1912" s="3">
        <f t="shared" si="2145"/>
        <v>1.7379622157355514</v>
      </c>
      <c r="M1912" s="2">
        <f t="shared" si="2146"/>
        <v>1.488156949114803</v>
      </c>
      <c r="N1912" s="2">
        <f t="shared" si="2147"/>
        <v>2.1372982517585504</v>
      </c>
      <c r="O1912" s="2">
        <f t="shared" si="2148"/>
        <v>-1.6007589294617486</v>
      </c>
      <c r="P1912" s="2">
        <f t="shared" si="2149"/>
        <v>5.3512007539274471</v>
      </c>
      <c r="Q1912" s="2">
        <f t="shared" si="2150"/>
        <v>0.78054451977972816</v>
      </c>
      <c r="R1912" s="2">
        <f t="shared" si="2151"/>
        <v>-0.4921772408526407</v>
      </c>
      <c r="S1912" s="2">
        <f t="shared" si="2152"/>
        <v>1.0813966584717403</v>
      </c>
      <c r="T1912" s="2">
        <f t="shared" si="2153"/>
        <v>1.1089208078034962</v>
      </c>
      <c r="U1912" s="2">
        <f t="shared" si="2154"/>
        <v>-0.95059930159516537</v>
      </c>
      <c r="V1912" s="2">
        <f t="shared" si="2155"/>
        <v>1.8389510150145316</v>
      </c>
      <c r="W1912" s="2">
        <f t="shared" si="2156"/>
        <v>0.24422188786441679</v>
      </c>
      <c r="X1912" s="2">
        <f t="shared" si="2157"/>
        <v>-0.43733903820167286</v>
      </c>
      <c r="Y1912" s="2">
        <f t="shared" si="2158"/>
        <v>-0.10030334133384163</v>
      </c>
      <c r="Z1912" s="2">
        <f t="shared" si="2159"/>
        <v>-9.8543656043828379E-2</v>
      </c>
      <c r="AA1912" s="2">
        <f t="shared" si="2160"/>
        <v>0.23701872970809398</v>
      </c>
      <c r="AB1912" s="2">
        <f t="shared" si="2161"/>
        <v>-4.9092997719371048E-2</v>
      </c>
      <c r="AC1912" s="2">
        <f t="shared" si="2162"/>
        <v>-6.6828393971772149E-2</v>
      </c>
      <c r="AD1912" s="2">
        <f t="shared" si="2163"/>
        <v>0.38222116111507504</v>
      </c>
    </row>
    <row r="1913" spans="2:30" x14ac:dyDescent="0.35">
      <c r="B1913" s="32"/>
      <c r="C1913" s="2" t="str">
        <f t="shared" ref="C1913:I1913" si="2207">C1721</f>
        <v>Uganda</v>
      </c>
      <c r="D1913" s="2">
        <f t="shared" si="2207"/>
        <v>1.4312169312169312</v>
      </c>
      <c r="E1913" s="2">
        <f t="shared" si="2207"/>
        <v>0.73811742777260003</v>
      </c>
      <c r="F1913" s="2">
        <f t="shared" si="2207"/>
        <v>-0.99056603773584961</v>
      </c>
      <c r="G1913" s="2">
        <f t="shared" si="2207"/>
        <v>1.8695652173913044</v>
      </c>
      <c r="H1913" s="2">
        <f t="shared" si="2207"/>
        <v>0.34560906515580742</v>
      </c>
      <c r="I1913" s="2">
        <f t="shared" si="2207"/>
        <v>-0.46628131021194602</v>
      </c>
      <c r="J1913" s="3">
        <f t="shared" si="2143"/>
        <v>3.8268668603891882</v>
      </c>
      <c r="K1913" s="3">
        <f t="shared" si="2144"/>
        <v>0.52299230785834183</v>
      </c>
      <c r="L1913" s="3">
        <f t="shared" si="2145"/>
        <v>3.0205679803008296</v>
      </c>
      <c r="M1913" s="2">
        <f t="shared" si="2146"/>
        <v>1.488156949114803</v>
      </c>
      <c r="N1913" s="2">
        <f t="shared" si="2147"/>
        <v>2.1372982517585504</v>
      </c>
      <c r="O1913" s="2">
        <f t="shared" si="2148"/>
        <v>-1.6007589294617486</v>
      </c>
      <c r="P1913" s="2">
        <f t="shared" si="2149"/>
        <v>5.3512007539274471</v>
      </c>
      <c r="Q1913" s="2">
        <f t="shared" si="2150"/>
        <v>0.78054451977972816</v>
      </c>
      <c r="R1913" s="2">
        <f t="shared" si="2151"/>
        <v>-0.4921772408526407</v>
      </c>
      <c r="S1913" s="2">
        <f t="shared" si="2152"/>
        <v>1.0817382798318429</v>
      </c>
      <c r="T1913" s="2">
        <f t="shared" si="2153"/>
        <v>1.1085586951276849</v>
      </c>
      <c r="U1913" s="2">
        <f t="shared" si="2154"/>
        <v>-0.95063833161092781</v>
      </c>
      <c r="V1913" s="2">
        <f t="shared" si="2155"/>
        <v>1.8389809116965401</v>
      </c>
      <c r="W1913" s="2">
        <f t="shared" si="2156"/>
        <v>0.24432089877974042</v>
      </c>
      <c r="X1913" s="2">
        <f t="shared" si="2157"/>
        <v>-0.4373673021391829</v>
      </c>
      <c r="Y1913" s="2">
        <f t="shared" si="2158"/>
        <v>-0.10030334133384163</v>
      </c>
      <c r="Z1913" s="2">
        <f t="shared" si="2159"/>
        <v>-9.8543656043828379E-2</v>
      </c>
      <c r="AA1913" s="2">
        <f t="shared" si="2160"/>
        <v>0.23701872970809398</v>
      </c>
      <c r="AB1913" s="2">
        <f t="shared" si="2161"/>
        <v>-4.9092997719371048E-2</v>
      </c>
      <c r="AC1913" s="2">
        <f t="shared" si="2162"/>
        <v>-6.6828393971772149E-2</v>
      </c>
      <c r="AD1913" s="2">
        <f t="shared" si="2163"/>
        <v>0.38222116111507504</v>
      </c>
    </row>
    <row r="1914" spans="2:30" x14ac:dyDescent="0.35">
      <c r="B1914" s="32"/>
      <c r="C1914" s="2" t="str">
        <f t="shared" ref="C1914:I1914" si="2208">C1722</f>
        <v>Ukraine</v>
      </c>
      <c r="D1914" s="2">
        <f t="shared" si="2208"/>
        <v>-0.50529100529100512</v>
      </c>
      <c r="E1914" s="2">
        <f t="shared" si="2208"/>
        <v>-0.24231127679403539</v>
      </c>
      <c r="F1914" s="2">
        <f t="shared" si="2208"/>
        <v>-0.17924528301886855</v>
      </c>
      <c r="G1914" s="2">
        <f t="shared" si="2208"/>
        <v>-0.19420289855072465</v>
      </c>
      <c r="H1914" s="2">
        <f t="shared" si="2208"/>
        <v>0.6213408876298393</v>
      </c>
      <c r="I1914" s="2">
        <f t="shared" si="2208"/>
        <v>0.62042389210019278</v>
      </c>
      <c r="J1914" s="3">
        <f t="shared" si="2143"/>
        <v>6.6084647270589389</v>
      </c>
      <c r="K1914" s="3">
        <f t="shared" si="2144"/>
        <v>3.2145701978877295</v>
      </c>
      <c r="L1914" s="3">
        <f t="shared" si="2145"/>
        <v>0.95359018951189933</v>
      </c>
      <c r="M1914" s="2">
        <f t="shared" si="2146"/>
        <v>1.488156949114803</v>
      </c>
      <c r="N1914" s="2">
        <f t="shared" si="2147"/>
        <v>2.1372982517585504</v>
      </c>
      <c r="O1914" s="2">
        <f t="shared" si="2148"/>
        <v>-1.6007589294617486</v>
      </c>
      <c r="P1914" s="2">
        <f t="shared" si="2149"/>
        <v>5.3512007539274471</v>
      </c>
      <c r="Q1914" s="2">
        <f t="shared" si="2150"/>
        <v>0.78054451977972816</v>
      </c>
      <c r="R1914" s="2">
        <f t="shared" si="2151"/>
        <v>-0.4921772408526407</v>
      </c>
      <c r="S1914" s="2">
        <f t="shared" si="2152"/>
        <v>1.0817382798318429</v>
      </c>
      <c r="T1914" s="2">
        <f t="shared" si="2153"/>
        <v>1.1085586951276849</v>
      </c>
      <c r="U1914" s="2">
        <f t="shared" si="2154"/>
        <v>-0.95063833161092781</v>
      </c>
      <c r="V1914" s="2">
        <f t="shared" si="2155"/>
        <v>1.8389809116965401</v>
      </c>
      <c r="W1914" s="2">
        <f t="shared" si="2156"/>
        <v>0.24432089877974042</v>
      </c>
      <c r="X1914" s="2">
        <f t="shared" si="2157"/>
        <v>-0.4373673021391829</v>
      </c>
      <c r="Y1914" s="2">
        <f t="shared" si="2158"/>
        <v>-0.10069883709942479</v>
      </c>
      <c r="Z1914" s="2">
        <f t="shared" si="2159"/>
        <v>-9.8684054110967256E-2</v>
      </c>
      <c r="AA1914" s="2">
        <f t="shared" si="2160"/>
        <v>0.2366122218831653</v>
      </c>
      <c r="AB1914" s="2">
        <f t="shared" si="2161"/>
        <v>-4.9234706606901664E-2</v>
      </c>
      <c r="AC1914" s="2">
        <f t="shared" si="2162"/>
        <v>-6.615635365770807E-2</v>
      </c>
      <c r="AD1914" s="2">
        <f t="shared" si="2163"/>
        <v>0.38245378096955268</v>
      </c>
    </row>
    <row r="1915" spans="2:30" x14ac:dyDescent="0.35">
      <c r="B1915" s="32"/>
      <c r="C1915" s="2" t="str">
        <f t="shared" ref="C1915:I1915" si="2209">C1723</f>
        <v>United Arab Emirates</v>
      </c>
      <c r="D1915" s="2">
        <f t="shared" si="2209"/>
        <v>-0.44708994708994704</v>
      </c>
      <c r="E1915" s="2">
        <f t="shared" si="2209"/>
        <v>-0.2795899347623485</v>
      </c>
      <c r="F1915" s="2">
        <f t="shared" si="2209"/>
        <v>0.40566037735849053</v>
      </c>
      <c r="G1915" s="2">
        <f t="shared" si="2209"/>
        <v>-0.28695652173913044</v>
      </c>
      <c r="H1915" s="2">
        <f t="shared" si="2209"/>
        <v>-0.51180358829084038</v>
      </c>
      <c r="I1915" s="2">
        <f t="shared" si="2209"/>
        <v>0.44315992292870898</v>
      </c>
      <c r="J1915" s="3">
        <f t="shared" si="2143"/>
        <v>6.9243110991441945</v>
      </c>
      <c r="K1915" s="3">
        <f t="shared" si="2144"/>
        <v>3.4598382850889244</v>
      </c>
      <c r="L1915" s="3">
        <f t="shared" si="2145"/>
        <v>0.66339232163314377</v>
      </c>
      <c r="M1915" s="2">
        <f t="shared" si="2146"/>
        <v>1.488156949114803</v>
      </c>
      <c r="N1915" s="2">
        <f t="shared" si="2147"/>
        <v>2.1372982517585504</v>
      </c>
      <c r="O1915" s="2">
        <f t="shared" si="2148"/>
        <v>-1.6007589294617486</v>
      </c>
      <c r="P1915" s="2">
        <f t="shared" si="2149"/>
        <v>5.3512007539274471</v>
      </c>
      <c r="Q1915" s="2">
        <f t="shared" si="2150"/>
        <v>0.78054451977972816</v>
      </c>
      <c r="R1915" s="2">
        <f t="shared" si="2151"/>
        <v>-0.4921772408526407</v>
      </c>
      <c r="S1915" s="2">
        <f t="shared" si="2152"/>
        <v>1.0817382798318429</v>
      </c>
      <c r="T1915" s="2">
        <f t="shared" si="2153"/>
        <v>1.1085586951276849</v>
      </c>
      <c r="U1915" s="2">
        <f t="shared" si="2154"/>
        <v>-0.95063833161092781</v>
      </c>
      <c r="V1915" s="2">
        <f t="shared" si="2155"/>
        <v>1.8389809116965401</v>
      </c>
      <c r="W1915" s="2">
        <f t="shared" si="2156"/>
        <v>0.24432089877974042</v>
      </c>
      <c r="X1915" s="2">
        <f t="shared" si="2157"/>
        <v>-0.4373673021391829</v>
      </c>
      <c r="Y1915" s="2">
        <f t="shared" si="2158"/>
        <v>-0.1010371096677749</v>
      </c>
      <c r="Z1915" s="2">
        <f t="shared" si="2159"/>
        <v>-9.886072001004087E-2</v>
      </c>
      <c r="AA1915" s="2">
        <f t="shared" si="2160"/>
        <v>0.23677730797249669</v>
      </c>
      <c r="AB1915" s="2">
        <f t="shared" si="2161"/>
        <v>-4.9466856816991728E-2</v>
      </c>
      <c r="AC1915" s="2">
        <f t="shared" si="2162"/>
        <v>-6.6591556035279484E-2</v>
      </c>
      <c r="AD1915" s="2">
        <f t="shared" si="2163"/>
        <v>0.38251306431130966</v>
      </c>
    </row>
    <row r="1916" spans="2:30" x14ac:dyDescent="0.35">
      <c r="B1916" s="32"/>
      <c r="C1916" s="2" t="str">
        <f t="shared" ref="C1916:I1916" si="2210">C1724</f>
        <v>United Kingdom</v>
      </c>
      <c r="D1916" s="2">
        <f t="shared" si="2210"/>
        <v>-0.30423280423280419</v>
      </c>
      <c r="E1916" s="2">
        <f t="shared" si="2210"/>
        <v>-0.38769804287045662</v>
      </c>
      <c r="F1916" s="2">
        <f t="shared" si="2210"/>
        <v>0.73584905660377375</v>
      </c>
      <c r="G1916" s="2">
        <f t="shared" si="2210"/>
        <v>-0.26376811594202898</v>
      </c>
      <c r="H1916" s="2">
        <f t="shared" si="2210"/>
        <v>-0.62511803588290837</v>
      </c>
      <c r="I1916" s="2">
        <f t="shared" si="2210"/>
        <v>0.55105973025048172</v>
      </c>
      <c r="J1916" s="3">
        <f t="shared" si="2143"/>
        <v>7.0455738023394963</v>
      </c>
      <c r="K1916" s="3">
        <f t="shared" si="2144"/>
        <v>3.6274516282338389</v>
      </c>
      <c r="L1916" s="3">
        <f t="shared" si="2145"/>
        <v>0.87182161971448513</v>
      </c>
      <c r="M1916" s="2">
        <f t="shared" si="2146"/>
        <v>1.488156949114803</v>
      </c>
      <c r="N1916" s="2">
        <f t="shared" si="2147"/>
        <v>2.1372982517585504</v>
      </c>
      <c r="O1916" s="2">
        <f t="shared" si="2148"/>
        <v>-1.6007589294617486</v>
      </c>
      <c r="P1916" s="2">
        <f t="shared" si="2149"/>
        <v>5.3512007539274471</v>
      </c>
      <c r="Q1916" s="2">
        <f t="shared" si="2150"/>
        <v>0.78054451977972816</v>
      </c>
      <c r="R1916" s="2">
        <f t="shared" si="2151"/>
        <v>-0.4921772408526407</v>
      </c>
      <c r="S1916" s="2">
        <f t="shared" si="2152"/>
        <v>1.0817382798318429</v>
      </c>
      <c r="T1916" s="2">
        <f t="shared" si="2153"/>
        <v>1.1085586951276849</v>
      </c>
      <c r="U1916" s="2">
        <f t="shared" si="2154"/>
        <v>-0.95063833161092781</v>
      </c>
      <c r="V1916" s="2">
        <f t="shared" si="2155"/>
        <v>1.8389809116965401</v>
      </c>
      <c r="W1916" s="2">
        <f t="shared" si="2156"/>
        <v>0.24432089877974042</v>
      </c>
      <c r="X1916" s="2">
        <f t="shared" si="2157"/>
        <v>-0.4373673021391829</v>
      </c>
      <c r="Y1916" s="2">
        <f t="shared" si="2158"/>
        <v>-0.10123554296324856</v>
      </c>
      <c r="Z1916" s="2">
        <f t="shared" si="2159"/>
        <v>-9.9142787708146746E-2</v>
      </c>
      <c r="AA1916" s="2">
        <f t="shared" si="2160"/>
        <v>0.23726468272701942</v>
      </c>
      <c r="AB1916" s="2">
        <f t="shared" si="2161"/>
        <v>-4.9676135390356022E-2</v>
      </c>
      <c r="AC1916" s="2">
        <f t="shared" si="2162"/>
        <v>-6.7136992050755684E-2</v>
      </c>
      <c r="AD1916" s="2">
        <f t="shared" si="2163"/>
        <v>0.38267766066476588</v>
      </c>
    </row>
    <row r="1917" spans="2:30" x14ac:dyDescent="0.35">
      <c r="B1917" s="32"/>
      <c r="C1917" s="2" t="str">
        <f t="shared" ref="C1917:I1917" si="2211">C1725</f>
        <v>United States</v>
      </c>
      <c r="D1917" s="2">
        <f t="shared" si="2211"/>
        <v>-0.27777777777777773</v>
      </c>
      <c r="E1917" s="2">
        <f t="shared" si="2211"/>
        <v>-0.31314072693383038</v>
      </c>
      <c r="F1917" s="2">
        <f t="shared" si="2211"/>
        <v>0.4716981132075474</v>
      </c>
      <c r="G1917" s="2">
        <f t="shared" si="2211"/>
        <v>-0.19420289855072465</v>
      </c>
      <c r="H1917" s="2">
        <f t="shared" si="2211"/>
        <v>-0.76487252124645888</v>
      </c>
      <c r="I1917" s="2">
        <f t="shared" si="2211"/>
        <v>0.47398843930635831</v>
      </c>
      <c r="J1917" s="3">
        <f t="shared" si="2143"/>
        <v>6.8914110647079507</v>
      </c>
      <c r="K1917" s="3">
        <f t="shared" si="2144"/>
        <v>3.4460747485492571</v>
      </c>
      <c r="L1917" s="3">
        <f t="shared" si="2145"/>
        <v>0.80497318232396498</v>
      </c>
      <c r="M1917" s="2">
        <f t="shared" si="2146"/>
        <v>1.488156949114803</v>
      </c>
      <c r="N1917" s="2">
        <f t="shared" si="2147"/>
        <v>2.1372982517585504</v>
      </c>
      <c r="O1917" s="2">
        <f t="shared" si="2148"/>
        <v>-1.6007589294617486</v>
      </c>
      <c r="P1917" s="2">
        <f t="shared" si="2149"/>
        <v>5.3512007539274471</v>
      </c>
      <c r="Q1917" s="2">
        <f t="shared" si="2150"/>
        <v>0.78054451977972816</v>
      </c>
      <c r="R1917" s="2">
        <f t="shared" si="2151"/>
        <v>-0.4921772408526407</v>
      </c>
      <c r="S1917" s="2">
        <f t="shared" si="2152"/>
        <v>1.0817382798318429</v>
      </c>
      <c r="T1917" s="2">
        <f t="shared" si="2153"/>
        <v>1.1085586951276849</v>
      </c>
      <c r="U1917" s="2">
        <f t="shared" si="2154"/>
        <v>-0.95063833161092781</v>
      </c>
      <c r="V1917" s="2">
        <f t="shared" si="2155"/>
        <v>1.8389809116965401</v>
      </c>
      <c r="W1917" s="2">
        <f t="shared" si="2156"/>
        <v>0.24432089877974042</v>
      </c>
      <c r="X1917" s="2">
        <f t="shared" si="2157"/>
        <v>-0.4373673021391829</v>
      </c>
      <c r="Y1917" s="2">
        <f t="shared" si="2158"/>
        <v>-0.10140794748943463</v>
      </c>
      <c r="Z1917" s="2">
        <f t="shared" si="2159"/>
        <v>-9.9351770070671822E-2</v>
      </c>
      <c r="AA1917" s="2">
        <f t="shared" si="2160"/>
        <v>0.23749362162397306</v>
      </c>
      <c r="AB1917" s="2">
        <f t="shared" si="2161"/>
        <v>-4.9817274807504822E-2</v>
      </c>
      <c r="AC1917" s="2">
        <f t="shared" si="2162"/>
        <v>-6.7818374403485857E-2</v>
      </c>
      <c r="AD1917" s="2">
        <f t="shared" si="2163"/>
        <v>0.38276683134703304</v>
      </c>
    </row>
    <row r="1918" spans="2:30" x14ac:dyDescent="0.35">
      <c r="B1918" s="32"/>
      <c r="C1918" s="2" t="str">
        <f t="shared" ref="C1918:I1918" si="2212">C1726</f>
        <v>Uruguay</v>
      </c>
      <c r="D1918" s="2">
        <f t="shared" si="2212"/>
        <v>-0.15079365079365073</v>
      </c>
      <c r="E1918" s="2">
        <f t="shared" si="2212"/>
        <v>-0.28331780055917982</v>
      </c>
      <c r="F1918" s="2">
        <f t="shared" si="2212"/>
        <v>0.40566037735849053</v>
      </c>
      <c r="G1918" s="2">
        <f t="shared" si="2212"/>
        <v>-0.20579710144927535</v>
      </c>
      <c r="H1918" s="2">
        <f t="shared" si="2212"/>
        <v>-0.57223796033994323</v>
      </c>
      <c r="I1918" s="2">
        <f t="shared" si="2212"/>
        <v>1.4142581888246626</v>
      </c>
      <c r="J1918" s="3">
        <f t="shared" si="2143"/>
        <v>6.9939975140951161</v>
      </c>
      <c r="K1918" s="3">
        <f t="shared" si="2144"/>
        <v>3.6840743449946221</v>
      </c>
      <c r="L1918" s="3">
        <f t="shared" si="2145"/>
        <v>1.1862991828983829</v>
      </c>
      <c r="M1918" s="2">
        <f t="shared" si="2146"/>
        <v>1.488156949114803</v>
      </c>
      <c r="N1918" s="2">
        <f t="shared" si="2147"/>
        <v>2.1372982517585504</v>
      </c>
      <c r="O1918" s="2">
        <f t="shared" si="2148"/>
        <v>-1.6007589294617486</v>
      </c>
      <c r="P1918" s="2">
        <f t="shared" si="2149"/>
        <v>5.3512007539274471</v>
      </c>
      <c r="Q1918" s="2">
        <f t="shared" si="2150"/>
        <v>0.78054451977972816</v>
      </c>
      <c r="R1918" s="2">
        <f t="shared" si="2151"/>
        <v>-0.4921772408526407</v>
      </c>
      <c r="S1918" s="2">
        <f t="shared" si="2152"/>
        <v>1.0817382798318429</v>
      </c>
      <c r="T1918" s="2">
        <f t="shared" si="2153"/>
        <v>1.1085586951276849</v>
      </c>
      <c r="U1918" s="2">
        <f t="shared" si="2154"/>
        <v>-0.95063833161092781</v>
      </c>
      <c r="V1918" s="2">
        <f t="shared" si="2155"/>
        <v>1.8389809116965401</v>
      </c>
      <c r="W1918" s="2">
        <f t="shared" si="2156"/>
        <v>0.24432089877974042</v>
      </c>
      <c r="X1918" s="2">
        <f t="shared" si="2157"/>
        <v>-0.4373673021391829</v>
      </c>
      <c r="Y1918" s="2">
        <f t="shared" si="2158"/>
        <v>-0.10145617571531765</v>
      </c>
      <c r="Z1918" s="2">
        <f t="shared" si="2159"/>
        <v>-9.9531424397320753E-2</v>
      </c>
      <c r="AA1918" s="2">
        <f t="shared" si="2160"/>
        <v>0.23765784697137005</v>
      </c>
      <c r="AB1918" s="2">
        <f t="shared" si="2161"/>
        <v>-4.9969598856959674E-2</v>
      </c>
      <c r="AC1918" s="2">
        <f t="shared" si="2162"/>
        <v>-6.8310971655376931E-2</v>
      </c>
      <c r="AD1918" s="2">
        <f t="shared" si="2163"/>
        <v>0.38377414712581981</v>
      </c>
    </row>
    <row r="1919" spans="2:30" x14ac:dyDescent="0.35">
      <c r="B1919" s="32"/>
      <c r="C1919" s="2" t="str">
        <f t="shared" ref="C1919:I1919" si="2213">C1727</f>
        <v>Uzbekistan</v>
      </c>
      <c r="D1919" s="2">
        <f t="shared" si="2213"/>
        <v>8.7301587301587311E-2</v>
      </c>
      <c r="E1919" s="2">
        <f t="shared" si="2213"/>
        <v>0.19012115563839704</v>
      </c>
      <c r="F1919" s="2">
        <f t="shared" si="2213"/>
        <v>-0.17924528301886855</v>
      </c>
      <c r="G1919" s="2">
        <f t="shared" si="2213"/>
        <v>-0.13623188405797101</v>
      </c>
      <c r="H1919" s="2">
        <f t="shared" si="2213"/>
        <v>0.42870632672332376</v>
      </c>
      <c r="I1919" s="2">
        <f t="shared" si="2213"/>
        <v>0.38150289017341044</v>
      </c>
      <c r="J1919" s="3">
        <f t="shared" si="2143"/>
        <v>6.2268466720539681</v>
      </c>
      <c r="K1919" s="3">
        <f t="shared" si="2144"/>
        <v>2.6520729724534648</v>
      </c>
      <c r="L1919" s="3">
        <f t="shared" si="2145"/>
        <v>0.74014111178886599</v>
      </c>
      <c r="M1919" s="2">
        <f t="shared" si="2146"/>
        <v>1.488156949114803</v>
      </c>
      <c r="N1919" s="2">
        <f t="shared" si="2147"/>
        <v>2.1372982517585504</v>
      </c>
      <c r="O1919" s="2">
        <f t="shared" si="2148"/>
        <v>-1.6007589294617486</v>
      </c>
      <c r="P1919" s="2">
        <f t="shared" si="2149"/>
        <v>5.3512007539274471</v>
      </c>
      <c r="Q1919" s="2">
        <f t="shared" si="2150"/>
        <v>0.78054451977972816</v>
      </c>
      <c r="R1919" s="2">
        <f t="shared" si="2151"/>
        <v>-0.4921772408526407</v>
      </c>
      <c r="S1919" s="2">
        <f t="shared" si="2152"/>
        <v>1.0817382798318429</v>
      </c>
      <c r="T1919" s="2">
        <f t="shared" si="2153"/>
        <v>1.1085586951276849</v>
      </c>
      <c r="U1919" s="2">
        <f t="shared" si="2154"/>
        <v>-0.95063833161092781</v>
      </c>
      <c r="V1919" s="2">
        <f t="shared" si="2155"/>
        <v>1.8389809116965401</v>
      </c>
      <c r="W1919" s="2">
        <f t="shared" si="2156"/>
        <v>0.24432089877974042</v>
      </c>
      <c r="X1919" s="2">
        <f t="shared" si="2157"/>
        <v>-0.4373673021391829</v>
      </c>
      <c r="Y1919" s="2">
        <f t="shared" si="2158"/>
        <v>-0.10127184196237145</v>
      </c>
      <c r="Z1919" s="2">
        <f t="shared" si="2159"/>
        <v>-9.9248560549629619E-2</v>
      </c>
      <c r="AA1919" s="2">
        <f t="shared" si="2160"/>
        <v>0.23725071500848896</v>
      </c>
      <c r="AB1919" s="2">
        <f t="shared" si="2161"/>
        <v>-5.0053839369851284E-2</v>
      </c>
      <c r="AC1919" s="2">
        <f t="shared" si="2162"/>
        <v>-6.7825603199928988E-2</v>
      </c>
      <c r="AD1919" s="2">
        <f t="shared" si="2163"/>
        <v>0.38377192910145225</v>
      </c>
    </row>
    <row r="1920" spans="2:30" x14ac:dyDescent="0.35">
      <c r="B1920" s="32"/>
      <c r="C1920" s="2" t="str">
        <f t="shared" ref="C1920:I1920" si="2214">C1728</f>
        <v>Vanuatu</v>
      </c>
      <c r="D1920" s="2">
        <f t="shared" si="2214"/>
        <v>0.80687830687830675</v>
      </c>
      <c r="E1920" s="2">
        <f t="shared" si="2214"/>
        <v>0.30941286113699906</v>
      </c>
      <c r="F1920" s="2">
        <f t="shared" si="2214"/>
        <v>-0.30188679245283062</v>
      </c>
      <c r="G1920" s="2">
        <f t="shared" si="2214"/>
        <v>0.11304347826086956</v>
      </c>
      <c r="H1920" s="2">
        <f t="shared" si="2214"/>
        <v>-0.84796978281397539</v>
      </c>
      <c r="I1920" s="2">
        <f t="shared" si="2214"/>
        <v>-0.46628131021194602</v>
      </c>
      <c r="J1920" s="3">
        <f t="shared" si="2143"/>
        <v>5.965181933144045</v>
      </c>
      <c r="K1920" s="3">
        <f t="shared" si="2144"/>
        <v>2.3038783833723722</v>
      </c>
      <c r="L1920" s="3">
        <f t="shared" si="2145"/>
        <v>1.6248773147647482</v>
      </c>
      <c r="M1920" s="2">
        <f t="shared" si="2146"/>
        <v>1.488156949114803</v>
      </c>
      <c r="N1920" s="2">
        <f t="shared" si="2147"/>
        <v>2.1372982517585504</v>
      </c>
      <c r="O1920" s="2">
        <f t="shared" si="2148"/>
        <v>-1.6007589294617486</v>
      </c>
      <c r="P1920" s="2">
        <f t="shared" si="2149"/>
        <v>5.3512007539274471</v>
      </c>
      <c r="Q1920" s="2">
        <f t="shared" si="2150"/>
        <v>0.78054451977972816</v>
      </c>
      <c r="R1920" s="2">
        <f t="shared" si="2151"/>
        <v>-0.4921772408526407</v>
      </c>
      <c r="S1920" s="2">
        <f t="shared" si="2152"/>
        <v>1.0817382798318429</v>
      </c>
      <c r="T1920" s="2">
        <f t="shared" si="2153"/>
        <v>1.1085586951276849</v>
      </c>
      <c r="U1920" s="2">
        <f t="shared" si="2154"/>
        <v>-0.95063833161092781</v>
      </c>
      <c r="V1920" s="2">
        <f t="shared" si="2155"/>
        <v>1.8389809116965401</v>
      </c>
      <c r="W1920" s="2">
        <f t="shared" si="2156"/>
        <v>0.24432089877974042</v>
      </c>
      <c r="X1920" s="2">
        <f t="shared" si="2157"/>
        <v>-0.4373673021391829</v>
      </c>
      <c r="Y1920" s="2">
        <f t="shared" si="2158"/>
        <v>-0.10038497658264423</v>
      </c>
      <c r="Z1920" s="2">
        <f t="shared" si="2159"/>
        <v>-9.8849477130013769E-2</v>
      </c>
      <c r="AA1920" s="2">
        <f t="shared" si="2160"/>
        <v>0.23672421353635875</v>
      </c>
      <c r="AB1920" s="2">
        <f t="shared" si="2161"/>
        <v>-4.9894564645602532E-2</v>
      </c>
      <c r="AC1920" s="2">
        <f t="shared" si="2162"/>
        <v>-6.8587462750333325E-2</v>
      </c>
      <c r="AD1920" s="2">
        <f t="shared" si="2163"/>
        <v>0.38294179898493524</v>
      </c>
    </row>
    <row r="1921" spans="2:30" x14ac:dyDescent="0.35">
      <c r="B1921" s="32"/>
      <c r="C1921" s="2" t="str">
        <f t="shared" ref="C1921:I1921" si="2215">C1729</f>
        <v>Venezuela</v>
      </c>
      <c r="D1921" s="2">
        <f t="shared" si="2215"/>
        <v>7.936507936508002E-3</v>
      </c>
      <c r="E1921" s="2">
        <f t="shared" si="2215"/>
        <v>0.27586206896551718</v>
      </c>
      <c r="F1921" s="2">
        <f t="shared" si="2215"/>
        <v>-0.13207547169811382</v>
      </c>
      <c r="G1921" s="2">
        <f t="shared" si="2215"/>
        <v>0.42028985507246375</v>
      </c>
      <c r="H1921" s="2">
        <f t="shared" si="2215"/>
        <v>0.54579792256846082</v>
      </c>
      <c r="I1921" s="2">
        <f t="shared" si="2215"/>
        <v>0.20809248554913296</v>
      </c>
      <c r="J1921" s="3">
        <f t="shared" si="2143"/>
        <v>5.7159771048584203</v>
      </c>
      <c r="K1921" s="3">
        <f t="shared" si="2144"/>
        <v>2.2442526862446557</v>
      </c>
      <c r="L1921" s="3">
        <f t="shared" si="2145"/>
        <v>0.95774243263138947</v>
      </c>
      <c r="M1921" s="2">
        <f t="shared" si="2146"/>
        <v>1.488156949114803</v>
      </c>
      <c r="N1921" s="2">
        <f t="shared" si="2147"/>
        <v>2.1372982517585504</v>
      </c>
      <c r="O1921" s="2">
        <f t="shared" si="2148"/>
        <v>-1.6007589294617486</v>
      </c>
      <c r="P1921" s="2">
        <f t="shared" si="2149"/>
        <v>5.3512007539274471</v>
      </c>
      <c r="Q1921" s="2">
        <f t="shared" si="2150"/>
        <v>0.78054451977972816</v>
      </c>
      <c r="R1921" s="2">
        <f t="shared" si="2151"/>
        <v>-0.4921772408526407</v>
      </c>
      <c r="S1921" s="2">
        <f t="shared" si="2152"/>
        <v>1.0817382798318429</v>
      </c>
      <c r="T1921" s="2">
        <f t="shared" si="2153"/>
        <v>1.1085586951276849</v>
      </c>
      <c r="U1921" s="2">
        <f t="shared" si="2154"/>
        <v>-0.95063833161092781</v>
      </c>
      <c r="V1921" s="2">
        <f t="shared" si="2155"/>
        <v>1.8389809116965401</v>
      </c>
      <c r="W1921" s="2">
        <f t="shared" si="2156"/>
        <v>0.24432089877974042</v>
      </c>
      <c r="X1921" s="2">
        <f t="shared" si="2157"/>
        <v>-0.4373673021391829</v>
      </c>
      <c r="Y1921" s="2">
        <f t="shared" si="2158"/>
        <v>-0.10027919388291849</v>
      </c>
      <c r="Z1921" s="2">
        <f t="shared" si="2159"/>
        <v>-9.8483547885779857E-2</v>
      </c>
      <c r="AA1921" s="2">
        <f t="shared" si="2160"/>
        <v>0.23636405759374696</v>
      </c>
      <c r="AB1921" s="2">
        <f t="shared" si="2161"/>
        <v>-4.9435400173221608E-2</v>
      </c>
      <c r="AC1921" s="2">
        <f t="shared" si="2162"/>
        <v>-6.7987477022482937E-2</v>
      </c>
      <c r="AD1921" s="2">
        <f t="shared" si="2163"/>
        <v>0.3827710477022831</v>
      </c>
    </row>
    <row r="1922" spans="2:30" x14ac:dyDescent="0.35">
      <c r="B1922" s="32"/>
      <c r="C1922" s="2" t="str">
        <f t="shared" ref="C1922:I1922" si="2216">C1730</f>
        <v>Vietnam</v>
      </c>
      <c r="D1922" s="2">
        <f t="shared" si="2216"/>
        <v>-0.1084656084656085</v>
      </c>
      <c r="E1922" s="2">
        <f t="shared" si="2216"/>
        <v>9.3196644920782848E-2</v>
      </c>
      <c r="F1922" s="2">
        <f t="shared" si="2216"/>
        <v>0.1698113207547168</v>
      </c>
      <c r="G1922" s="2">
        <f t="shared" si="2216"/>
        <v>-5.5072463768115941E-2</v>
      </c>
      <c r="H1922" s="2">
        <f t="shared" si="2216"/>
        <v>0.4589235127478753</v>
      </c>
      <c r="I1922" s="2">
        <f t="shared" si="2216"/>
        <v>-0.21579961464354525</v>
      </c>
      <c r="J1922" s="3">
        <f t="shared" si="2143"/>
        <v>6.266585094787148</v>
      </c>
      <c r="K1922" s="3">
        <f t="shared" si="2144"/>
        <v>2.7176345455889042</v>
      </c>
      <c r="L1922" s="3">
        <f t="shared" si="2145"/>
        <v>0.82291639060521882</v>
      </c>
      <c r="M1922" s="2">
        <f t="shared" si="2146"/>
        <v>1.488156949114803</v>
      </c>
      <c r="N1922" s="2">
        <f t="shared" si="2147"/>
        <v>2.1372982517585504</v>
      </c>
      <c r="O1922" s="2">
        <f t="shared" si="2148"/>
        <v>-1.6007589294617486</v>
      </c>
      <c r="P1922" s="2">
        <f t="shared" si="2149"/>
        <v>5.3512007539274471</v>
      </c>
      <c r="Q1922" s="2">
        <f t="shared" si="2150"/>
        <v>0.78054451977972816</v>
      </c>
      <c r="R1922" s="2">
        <f t="shared" si="2151"/>
        <v>-0.4921772408526407</v>
      </c>
      <c r="S1922" s="2">
        <f t="shared" si="2152"/>
        <v>1.0817382798318429</v>
      </c>
      <c r="T1922" s="2">
        <f t="shared" si="2153"/>
        <v>1.1085586951276849</v>
      </c>
      <c r="U1922" s="2">
        <f t="shared" si="2154"/>
        <v>-0.95063833161092781</v>
      </c>
      <c r="V1922" s="2">
        <f t="shared" si="2155"/>
        <v>1.8389809116965401</v>
      </c>
      <c r="W1922" s="2">
        <f t="shared" si="2156"/>
        <v>0.24432089877974042</v>
      </c>
      <c r="X1922" s="2">
        <f t="shared" si="2157"/>
        <v>-0.4373673021391829</v>
      </c>
      <c r="Y1922" s="2">
        <f t="shared" si="2158"/>
        <v>-0.1002871884284094</v>
      </c>
      <c r="Z1922" s="2">
        <f t="shared" si="2159"/>
        <v>-9.8296360197492202E-2</v>
      </c>
      <c r="AA1922" s="2">
        <f t="shared" si="2160"/>
        <v>0.23629906468667758</v>
      </c>
      <c r="AB1922" s="2">
        <f t="shared" si="2161"/>
        <v>-4.9440905118138499E-2</v>
      </c>
      <c r="AC1922" s="2">
        <f t="shared" si="2162"/>
        <v>-6.7472915509035322E-2</v>
      </c>
      <c r="AD1922" s="2">
        <f t="shared" si="2163"/>
        <v>0.382186506039836</v>
      </c>
    </row>
    <row r="1923" spans="2:30" x14ac:dyDescent="0.35">
      <c r="B1923" s="32"/>
      <c r="C1923" s="2" t="str">
        <f t="shared" ref="C1923:I1923" si="2217">C1731</f>
        <v>Yemen</v>
      </c>
      <c r="D1923" s="2">
        <f t="shared" si="2217"/>
        <v>0.81216931216931221</v>
      </c>
      <c r="E1923" s="2">
        <f t="shared" si="2217"/>
        <v>1.0773532152842495</v>
      </c>
      <c r="F1923" s="2">
        <f t="shared" si="2217"/>
        <v>-0.69811320754717077</v>
      </c>
      <c r="G1923" s="2">
        <f t="shared" si="2217"/>
        <v>0.6463768115942029</v>
      </c>
      <c r="H1923" s="2">
        <f t="shared" si="2217"/>
        <v>1.875354107648725</v>
      </c>
      <c r="I1923" s="2">
        <f t="shared" si="2217"/>
        <v>-0.41233140655105965</v>
      </c>
      <c r="J1923" s="3">
        <f t="shared" si="2143"/>
        <v>5.0730231405186474</v>
      </c>
      <c r="K1923" s="3">
        <f t="shared" si="2144"/>
        <v>2.0544125225145455</v>
      </c>
      <c r="L1923" s="3">
        <f t="shared" si="2145"/>
        <v>2.8245093263335628</v>
      </c>
      <c r="M1923" s="2">
        <f t="shared" si="2146"/>
        <v>1.488156949114803</v>
      </c>
      <c r="N1923" s="2">
        <f t="shared" si="2147"/>
        <v>2.1372982517585504</v>
      </c>
      <c r="O1923" s="2">
        <f t="shared" si="2148"/>
        <v>-1.6007589294617486</v>
      </c>
      <c r="P1923" s="2">
        <f t="shared" si="2149"/>
        <v>5.3512007539274471</v>
      </c>
      <c r="Q1923" s="2">
        <f t="shared" si="2150"/>
        <v>0.78054451977972816</v>
      </c>
      <c r="R1923" s="2">
        <f t="shared" si="2151"/>
        <v>-0.4921772408526407</v>
      </c>
      <c r="S1923" s="2">
        <f t="shared" si="2152"/>
        <v>1.08147502888686</v>
      </c>
      <c r="T1923" s="2">
        <f t="shared" si="2153"/>
        <v>1.1085282210262752</v>
      </c>
      <c r="U1923" s="2">
        <f t="shared" si="2154"/>
        <v>-0.95039172504445935</v>
      </c>
      <c r="V1923" s="2">
        <f t="shared" si="2155"/>
        <v>1.837816259255034</v>
      </c>
      <c r="W1923" s="2">
        <f t="shared" si="2156"/>
        <v>0.24591370464777654</v>
      </c>
      <c r="X1923" s="2">
        <f t="shared" si="2157"/>
        <v>-0.43734285302239762</v>
      </c>
      <c r="Y1923" s="2">
        <f t="shared" si="2158"/>
        <v>-0.1002871884284094</v>
      </c>
      <c r="Z1923" s="2">
        <f t="shared" si="2159"/>
        <v>-9.8296360197492202E-2</v>
      </c>
      <c r="AA1923" s="2">
        <f t="shared" si="2160"/>
        <v>0.23629906468667758</v>
      </c>
      <c r="AB1923" s="2">
        <f t="shared" si="2161"/>
        <v>-4.9440905118138499E-2</v>
      </c>
      <c r="AC1923" s="2">
        <f t="shared" si="2162"/>
        <v>-6.7472915509035322E-2</v>
      </c>
      <c r="AD1923" s="2">
        <f t="shared" si="2163"/>
        <v>0.382186506039836</v>
      </c>
    </row>
    <row r="1924" spans="2:30" x14ac:dyDescent="0.35">
      <c r="B1924" s="32"/>
      <c r="C1924" s="2" t="str">
        <f t="shared" ref="C1924:I1924" si="2218">C1732</f>
        <v>Zambia</v>
      </c>
      <c r="D1924" s="2">
        <f t="shared" si="2218"/>
        <v>1.2566137566137565</v>
      </c>
      <c r="E1924" s="2">
        <f t="shared" si="2218"/>
        <v>0.98415657036346671</v>
      </c>
      <c r="F1924" s="2">
        <f t="shared" si="2218"/>
        <v>-0.9433962264150948</v>
      </c>
      <c r="G1924" s="2">
        <f t="shared" si="2218"/>
        <v>0.93043478260869561</v>
      </c>
      <c r="H1924" s="2">
        <f t="shared" si="2218"/>
        <v>-0.14542020774315381</v>
      </c>
      <c r="I1924" s="2">
        <f t="shared" si="2218"/>
        <v>-7.3217726396917121E-2</v>
      </c>
      <c r="J1924" s="3">
        <f t="shared" si="2143"/>
        <v>4.7319745598703697</v>
      </c>
      <c r="K1924" s="3">
        <f t="shared" si="2144"/>
        <v>1.0748308245615052</v>
      </c>
      <c r="L1924" s="3">
        <f t="shared" si="2145"/>
        <v>2.3618193538181749</v>
      </c>
      <c r="M1924" s="2">
        <f t="shared" si="2146"/>
        <v>1.488156949114803</v>
      </c>
      <c r="N1924" s="2">
        <f t="shared" si="2147"/>
        <v>2.1372982517585504</v>
      </c>
      <c r="O1924" s="2">
        <f t="shared" si="2148"/>
        <v>-1.6007589294617486</v>
      </c>
      <c r="P1924" s="2">
        <f t="shared" si="2149"/>
        <v>5.3512007539274471</v>
      </c>
      <c r="Q1924" s="2">
        <f t="shared" si="2150"/>
        <v>0.78054451977972816</v>
      </c>
      <c r="R1924" s="2">
        <f t="shared" si="2151"/>
        <v>-0.4921772408526407</v>
      </c>
      <c r="S1924" s="2">
        <f t="shared" si="2152"/>
        <v>1.0816460628006557</v>
      </c>
      <c r="T1924" s="2">
        <f t="shared" si="2153"/>
        <v>1.1084067643361748</v>
      </c>
      <c r="U1924" s="2">
        <f t="shared" si="2154"/>
        <v>-0.95038489350282906</v>
      </c>
      <c r="V1924" s="2">
        <f t="shared" si="2155"/>
        <v>1.8369301445317465</v>
      </c>
      <c r="W1924" s="2">
        <f t="shared" si="2156"/>
        <v>0.24553154262395727</v>
      </c>
      <c r="X1924" s="2">
        <f t="shared" si="2157"/>
        <v>-0.43698726207842742</v>
      </c>
      <c r="Y1924" s="2">
        <f t="shared" si="2158"/>
        <v>-0.1002871884284094</v>
      </c>
      <c r="Z1924" s="2">
        <f t="shared" si="2159"/>
        <v>-9.8296360197492202E-2</v>
      </c>
      <c r="AA1924" s="2">
        <f t="shared" si="2160"/>
        <v>0.23629906468667758</v>
      </c>
      <c r="AB1924" s="2">
        <f t="shared" si="2161"/>
        <v>-4.9440905118138499E-2</v>
      </c>
      <c r="AC1924" s="2">
        <f t="shared" si="2162"/>
        <v>-6.7472915509035322E-2</v>
      </c>
      <c r="AD1924" s="2">
        <f t="shared" si="2163"/>
        <v>0.382186506039836</v>
      </c>
    </row>
    <row r="1925" spans="2:30" x14ac:dyDescent="0.35">
      <c r="B1925" s="33"/>
      <c r="C1925" s="2" t="str">
        <f t="shared" ref="C1925:I1925" si="2219">C1733</f>
        <v>Zimbabwe</v>
      </c>
      <c r="D1925" s="2">
        <f t="shared" si="2219"/>
        <v>0.72222222222222232</v>
      </c>
      <c r="E1925" s="2">
        <f t="shared" si="2219"/>
        <v>0.74184529356943141</v>
      </c>
      <c r="F1925" s="2">
        <f t="shared" si="2219"/>
        <v>-1.1603773584905663</v>
      </c>
      <c r="G1925" s="2">
        <f t="shared" si="2219"/>
        <v>2.3507246376811595</v>
      </c>
      <c r="H1925" s="2">
        <f t="shared" si="2219"/>
        <v>-0.20963172804532573</v>
      </c>
      <c r="I1925" s="2">
        <f t="shared" si="2219"/>
        <v>-0.45086705202312133</v>
      </c>
      <c r="J1925" s="3">
        <f t="shared" si="2143"/>
        <v>3.5655144579782956</v>
      </c>
      <c r="K1925" s="3">
        <f t="shared" si="2144"/>
        <v>0.88261015012540223</v>
      </c>
      <c r="L1925" s="3">
        <f t="shared" si="2145"/>
        <v>3.1317801250225692</v>
      </c>
      <c r="M1925" s="2">
        <f t="shared" si="2146"/>
        <v>1.488156949114803</v>
      </c>
      <c r="N1925" s="2">
        <f t="shared" si="2147"/>
        <v>2.1372982517585504</v>
      </c>
      <c r="O1925" s="2">
        <f t="shared" si="2148"/>
        <v>-1.6007589294617486</v>
      </c>
      <c r="P1925" s="2">
        <f t="shared" si="2149"/>
        <v>5.3512007539274471</v>
      </c>
      <c r="Q1925" s="2">
        <f t="shared" si="2150"/>
        <v>0.78054451977972816</v>
      </c>
      <c r="R1925" s="2">
        <f t="shared" si="2151"/>
        <v>-0.4921772408526407</v>
      </c>
      <c r="S1925" s="2">
        <f t="shared" si="2152"/>
        <v>1.0812950629563407</v>
      </c>
      <c r="T1925" s="2">
        <f t="shared" si="2153"/>
        <v>1.1080487941498791</v>
      </c>
      <c r="U1925" s="2">
        <f t="shared" si="2154"/>
        <v>-0.95058996426941866</v>
      </c>
      <c r="V1925" s="2">
        <f t="shared" si="2155"/>
        <v>1.8374318969664627</v>
      </c>
      <c r="W1925" s="2">
        <f t="shared" si="2156"/>
        <v>0.24508704724244429</v>
      </c>
      <c r="X1925" s="2">
        <f t="shared" si="2157"/>
        <v>-0.43700081656079526</v>
      </c>
      <c r="Y1925" s="2">
        <f t="shared" si="2158"/>
        <v>-0.1002871884284094</v>
      </c>
      <c r="Z1925" s="2">
        <f t="shared" si="2159"/>
        <v>-9.8296360197492202E-2</v>
      </c>
      <c r="AA1925" s="2">
        <f t="shared" si="2160"/>
        <v>0.23629906468667758</v>
      </c>
      <c r="AB1925" s="2">
        <f t="shared" si="2161"/>
        <v>-4.9440905118138499E-2</v>
      </c>
      <c r="AC1925" s="2">
        <f t="shared" si="2162"/>
        <v>-6.7472915509035322E-2</v>
      </c>
      <c r="AD1925" s="2">
        <f t="shared" si="2163"/>
        <v>0.382186506039836</v>
      </c>
    </row>
    <row r="1928" spans="2:30" x14ac:dyDescent="0.35">
      <c r="B1928" t="s">
        <v>168</v>
      </c>
      <c r="C1928">
        <f>0.5*C1736</f>
        <v>4.8828125E-4</v>
      </c>
    </row>
    <row r="1929" spans="2:30" x14ac:dyDescent="0.35">
      <c r="B1929" s="27" t="s">
        <v>155</v>
      </c>
      <c r="C1929" s="27" t="str">
        <f t="shared" ref="C1929:I1929" si="2220">C1737</f>
        <v>Country</v>
      </c>
      <c r="D1929" s="27" t="str">
        <f t="shared" si="2220"/>
        <v>Fertility Rate</v>
      </c>
      <c r="E1929" s="27" t="str">
        <f t="shared" si="2220"/>
        <v>Infant mortality</v>
      </c>
      <c r="F1929" s="27" t="str">
        <f t="shared" si="2220"/>
        <v>Life expectancy</v>
      </c>
      <c r="G1929" s="27" t="str">
        <f t="shared" si="2220"/>
        <v>Maternal mortality ratio</v>
      </c>
      <c r="H1929" s="27" t="str">
        <f t="shared" si="2220"/>
        <v>Out of pocket health expenditure</v>
      </c>
      <c r="I1929" s="27" t="str">
        <f t="shared" si="2220"/>
        <v>Physicians per thousand</v>
      </c>
      <c r="J1929" s="27" t="s">
        <v>156</v>
      </c>
      <c r="K1929" s="27" t="s">
        <v>157</v>
      </c>
      <c r="L1929" s="28" t="s">
        <v>895</v>
      </c>
      <c r="M1929" s="27" t="s">
        <v>158</v>
      </c>
      <c r="N1929" s="27"/>
      <c r="O1929" s="27"/>
      <c r="P1929" s="27"/>
      <c r="Q1929" s="27"/>
      <c r="R1929" s="27"/>
      <c r="S1929" s="27"/>
      <c r="T1929" s="27"/>
      <c r="U1929" s="27"/>
      <c r="V1929" s="27"/>
      <c r="W1929" s="27"/>
      <c r="X1929" s="27"/>
      <c r="Y1929" s="27"/>
      <c r="Z1929" s="27"/>
      <c r="AA1929" s="27"/>
      <c r="AB1929" s="27"/>
      <c r="AC1929" s="27"/>
      <c r="AD1929" s="27"/>
    </row>
    <row r="1930" spans="2:30" x14ac:dyDescent="0.35">
      <c r="B1930" s="27"/>
      <c r="C1930" s="27"/>
      <c r="D1930" s="27"/>
      <c r="E1930" s="27"/>
      <c r="F1930" s="27"/>
      <c r="G1930" s="27"/>
      <c r="H1930" s="27"/>
      <c r="I1930" s="27"/>
      <c r="J1930" s="27"/>
      <c r="K1930" s="27"/>
      <c r="L1930" s="29"/>
      <c r="M1930" s="1" t="s">
        <v>159</v>
      </c>
      <c r="N1930" s="1" t="s">
        <v>160</v>
      </c>
      <c r="O1930" s="1" t="s">
        <v>161</v>
      </c>
      <c r="P1930" s="1" t="s">
        <v>162</v>
      </c>
      <c r="Q1930" s="1" t="s">
        <v>170</v>
      </c>
      <c r="R1930" s="1" t="s">
        <v>171</v>
      </c>
      <c r="S1930" s="1" t="s">
        <v>163</v>
      </c>
      <c r="T1930" s="1" t="s">
        <v>164</v>
      </c>
      <c r="U1930" s="1" t="s">
        <v>165</v>
      </c>
      <c r="V1930" s="1" t="s">
        <v>166</v>
      </c>
      <c r="W1930" s="1" t="s">
        <v>172</v>
      </c>
      <c r="X1930" s="1" t="s">
        <v>173</v>
      </c>
      <c r="Y1930" s="1" t="s">
        <v>889</v>
      </c>
      <c r="Z1930" s="1" t="s">
        <v>890</v>
      </c>
      <c r="AA1930" s="1" t="s">
        <v>891</v>
      </c>
      <c r="AB1930" s="1" t="s">
        <v>892</v>
      </c>
      <c r="AC1930" s="1" t="s">
        <v>893</v>
      </c>
      <c r="AD1930" s="1" t="s">
        <v>894</v>
      </c>
    </row>
    <row r="1931" spans="2:30" x14ac:dyDescent="0.35">
      <c r="B1931" s="27"/>
      <c r="C1931" s="27"/>
      <c r="D1931" s="27"/>
      <c r="E1931" s="27"/>
      <c r="F1931" s="27"/>
      <c r="G1931" s="27"/>
      <c r="H1931" s="27"/>
      <c r="I1931" s="27"/>
      <c r="J1931" s="27"/>
      <c r="K1931" s="27"/>
      <c r="L1931" s="30"/>
      <c r="M1931" s="4">
        <f>M1925</f>
        <v>1.488156949114803</v>
      </c>
      <c r="N1931" s="4">
        <f t="shared" ref="N1931:AC1931" si="2221">N1925</f>
        <v>2.1372982517585504</v>
      </c>
      <c r="O1931" s="4">
        <f t="shared" si="2221"/>
        <v>-1.6007589294617486</v>
      </c>
      <c r="P1931" s="4">
        <f t="shared" si="2221"/>
        <v>5.3512007539274471</v>
      </c>
      <c r="Q1931" s="4">
        <f t="shared" si="2221"/>
        <v>0.78054451977972816</v>
      </c>
      <c r="R1931" s="4">
        <f t="shared" si="2221"/>
        <v>-0.4921772408526407</v>
      </c>
      <c r="S1931" s="4">
        <f t="shared" si="2221"/>
        <v>1.0812950629563407</v>
      </c>
      <c r="T1931" s="4">
        <f t="shared" si="2221"/>
        <v>1.1080487941498791</v>
      </c>
      <c r="U1931" s="4">
        <f t="shared" si="2221"/>
        <v>-0.95058996426941866</v>
      </c>
      <c r="V1931" s="4">
        <f t="shared" si="2221"/>
        <v>1.8374318969664627</v>
      </c>
      <c r="W1931" s="4">
        <f t="shared" si="2221"/>
        <v>0.24508704724244429</v>
      </c>
      <c r="X1931" s="4">
        <f t="shared" si="2221"/>
        <v>-0.43700081656079526</v>
      </c>
      <c r="Y1931" s="4">
        <f t="shared" si="2221"/>
        <v>-0.1002871884284094</v>
      </c>
      <c r="Z1931" s="4">
        <f t="shared" si="2221"/>
        <v>-9.8296360197492202E-2</v>
      </c>
      <c r="AA1931" s="4">
        <f t="shared" si="2221"/>
        <v>0.23629906468667758</v>
      </c>
      <c r="AB1931" s="4">
        <f t="shared" si="2221"/>
        <v>-4.9440905118138499E-2</v>
      </c>
      <c r="AC1931" s="4">
        <f t="shared" si="2221"/>
        <v>-6.7472915509035322E-2</v>
      </c>
      <c r="AD1931" s="4">
        <f>AD1925</f>
        <v>0.382186506039836</v>
      </c>
    </row>
    <row r="1932" spans="2:30" x14ac:dyDescent="0.35">
      <c r="B1932" s="31" t="s">
        <v>905</v>
      </c>
      <c r="C1932" s="2" t="str">
        <f t="shared" ref="C1932:I1932" si="2222">C1740</f>
        <v>Afghanistan</v>
      </c>
      <c r="D1932" s="2">
        <f t="shared" si="2222"/>
        <v>1.1719576719576719</v>
      </c>
      <c r="E1932" s="2">
        <f t="shared" si="2222"/>
        <v>1.2637465051258152</v>
      </c>
      <c r="F1932" s="2">
        <f t="shared" si="2222"/>
        <v>-0.84905660377358538</v>
      </c>
      <c r="G1932" s="2">
        <f t="shared" si="2222"/>
        <v>3.3942028985507244</v>
      </c>
      <c r="H1932" s="2">
        <f t="shared" si="2222"/>
        <v>1.7771482530689329</v>
      </c>
      <c r="I1932" s="2">
        <f t="shared" si="2222"/>
        <v>-0.42389210019267815</v>
      </c>
      <c r="J1932" s="3">
        <f>SQRT((M1931-D1932)^2+(N1931-E1932)^2+(O1931-F1932) ^2+(P1931-G1932)^2+(Q1931-H1932)^2+(R1931-I1932) ^2)</f>
        <v>2.5011704242123947</v>
      </c>
      <c r="K1932" s="3">
        <f>SQRT((S1931-D1932)^2+(T1931-E1932)^2+(U1931-F1932)^2+(V1931-G1932) ^2+(W1931-H1932)^2+(X1931-I1932)^2)</f>
        <v>2.1940122691964716</v>
      </c>
      <c r="L1932" s="3">
        <f>SQRT((Y1931-D1932)^2+(Z1931-E1932)^2+(AA1931-F1932)^2+(AB1931-G1932) ^2+(AC1931-H1932)^2+(AD1931-I1932)^2)</f>
        <v>4.5346264785927408</v>
      </c>
      <c r="M1932" s="2">
        <f>IF(AND($J1932&lt;$K1932, $J1932&lt;$L1932), M1931+$C$1928*(D1932 - M1931), M1931)</f>
        <v>1.488156949114803</v>
      </c>
      <c r="N1932" s="2">
        <f t="shared" ref="N1932:R1932" si="2223">IF(AND($J1932&lt;$K1932, $J1932&lt;$L1932), N1931+$C$1928*(E1932 - N1931), N1931)</f>
        <v>2.1372982517585504</v>
      </c>
      <c r="O1932" s="2">
        <f t="shared" si="2223"/>
        <v>-1.6007589294617486</v>
      </c>
      <c r="P1932" s="2">
        <f t="shared" si="2223"/>
        <v>5.3512007539274471</v>
      </c>
      <c r="Q1932" s="2">
        <f t="shared" si="2223"/>
        <v>0.78054451977972816</v>
      </c>
      <c r="R1932" s="2">
        <f t="shared" si="2223"/>
        <v>-0.4921772408526407</v>
      </c>
      <c r="S1932" s="2">
        <f>IF(AND($K1932&lt;$J1932, $K1932&lt;$L1932), S1931+$C$1928*(D1932 - S1931), S1931)</f>
        <v>1.0813393318083921</v>
      </c>
      <c r="T1932" s="2">
        <f t="shared" ref="T1932:X1932" si="2224">IF(AND($K1932&lt;$J1932, $K1932&lt;$L1932), T1931+$C$1928*(E1932 - T1931), T1931)</f>
        <v>1.1081248184228165</v>
      </c>
      <c r="U1932" s="2">
        <f t="shared" si="2224"/>
        <v>-0.9505403874332391</v>
      </c>
      <c r="V1932" s="2">
        <f t="shared" si="2224"/>
        <v>1.8381920390570801</v>
      </c>
      <c r="W1932" s="2">
        <f t="shared" si="2224"/>
        <v>0.24583512400310176</v>
      </c>
      <c r="X1932" s="2">
        <f t="shared" si="2224"/>
        <v>-0.43699441582038112</v>
      </c>
      <c r="Y1932" s="2">
        <f>IF(AND($L1932&lt;$J1932, $L1932&lt;$K1932), Y1931+$C$1928*(D1932 - Y1931), Y1931)</f>
        <v>-0.1002871884284094</v>
      </c>
      <c r="Z1932" s="2">
        <f t="shared" ref="Z1932:AD1932" si="2225">IF(AND($L1932&lt;$J1932, $L1932&lt;$K1932), Z1931+$C$1928*(E1932 - Z1931), Z1931)</f>
        <v>-9.8296360197492202E-2</v>
      </c>
      <c r="AA1932" s="2">
        <f t="shared" si="2225"/>
        <v>0.23629906468667758</v>
      </c>
      <c r="AB1932" s="2">
        <f t="shared" si="2225"/>
        <v>-4.9440905118138499E-2</v>
      </c>
      <c r="AC1932" s="2">
        <f t="shared" si="2225"/>
        <v>-6.7472915509035322E-2</v>
      </c>
      <c r="AD1932" s="2">
        <f t="shared" si="2225"/>
        <v>0.382186506039836</v>
      </c>
    </row>
    <row r="1933" spans="2:30" x14ac:dyDescent="0.35">
      <c r="B1933" s="32"/>
      <c r="C1933" s="2" t="str">
        <f t="shared" ref="C1933:I1933" si="2226">C1741</f>
        <v>Albania</v>
      </c>
      <c r="D1933" s="2">
        <f t="shared" si="2226"/>
        <v>-0.33597883597883582</v>
      </c>
      <c r="E1933" s="2">
        <f t="shared" si="2226"/>
        <v>-0.23112767940354145</v>
      </c>
      <c r="F1933" s="2">
        <f t="shared" si="2226"/>
        <v>0.4716981132075474</v>
      </c>
      <c r="G1933" s="2">
        <f t="shared" si="2226"/>
        <v>-0.21739130434782608</v>
      </c>
      <c r="H1933" s="2">
        <f t="shared" si="2226"/>
        <v>0.96506137865911201</v>
      </c>
      <c r="I1933" s="2">
        <f t="shared" si="2226"/>
        <v>-6.9364161849710948E-2</v>
      </c>
      <c r="J1933" s="3">
        <f t="shared" ref="J1933:J1996" si="2227">SQRT((M1932-D1933)^2+(N1932-E1933)^2+(O1932-F1933) ^2+(P1932-G1933)^2+(Q1932-H1933)^2+(R1932-I1933) ^2)</f>
        <v>6.6673852318613536</v>
      </c>
      <c r="K1933" s="3">
        <f t="shared" ref="K1933:K1996" si="2228">SQRT((S1932-D1933)^2+(T1932-E1933)^2+(U1932-F1933)^2+(V1932-G1933) ^2+(W1932-H1933)^2+(X1932-I1933)^2)</f>
        <v>3.2715457638681413</v>
      </c>
      <c r="L1933" s="3">
        <f t="shared" ref="L1933:L1996" si="2229">SQRT((Y1932-D1933)^2+(Z1932-E1933)^2+(AA1932-F1933)^2+(AB1932-G1933) ^2+(AC1932-H1933)^2+(AD1932-I1933)^2)</f>
        <v>1.194504012148057</v>
      </c>
      <c r="M1933" s="2">
        <f t="shared" ref="M1933:M1996" si="2230">IF(AND($J1933&lt;$K1933, $J1933&lt;$L1933), M1932+$C$1928*(D1933 - M1932), M1932)</f>
        <v>1.488156949114803</v>
      </c>
      <c r="N1933" s="2">
        <f t="shared" ref="N1933:N1996" si="2231">IF(AND($J1933&lt;$K1933, $J1933&lt;$L1933), N1932+$C$1928*(E1933 - N1932), N1932)</f>
        <v>2.1372982517585504</v>
      </c>
      <c r="O1933" s="2">
        <f t="shared" ref="O1933:O1996" si="2232">IF(AND($J1933&lt;$K1933, $J1933&lt;$L1933), O1932+$C$1928*(F1933 - O1932), O1932)</f>
        <v>-1.6007589294617486</v>
      </c>
      <c r="P1933" s="2">
        <f t="shared" ref="P1933:P1996" si="2233">IF(AND($J1933&lt;$K1933, $J1933&lt;$L1933), P1932+$C$1928*(G1933 - P1932), P1932)</f>
        <v>5.3512007539274471</v>
      </c>
      <c r="Q1933" s="2">
        <f t="shared" ref="Q1933:Q1996" si="2234">IF(AND($J1933&lt;$K1933, $J1933&lt;$L1933), Q1932+$C$1928*(H1933 - Q1932), Q1932)</f>
        <v>0.78054451977972816</v>
      </c>
      <c r="R1933" s="2">
        <f t="shared" ref="R1933:R1996" si="2235">IF(AND($J1933&lt;$K1933, $J1933&lt;$L1933), R1932+$C$1928*(I1933 - R1932), R1932)</f>
        <v>-0.4921772408526407</v>
      </c>
      <c r="S1933" s="2">
        <f t="shared" ref="S1933:S1996" si="2236">IF(AND($K1933&lt;$J1933, $K1933&lt;$L1933), S1932+$C$1928*(D1933 - S1932), S1932)</f>
        <v>1.0813393318083921</v>
      </c>
      <c r="T1933" s="2">
        <f t="shared" ref="T1933:T1996" si="2237">IF(AND($K1933&lt;$J1933, $K1933&lt;$L1933), T1932+$C$1928*(E1933 - T1932), T1932)</f>
        <v>1.1081248184228165</v>
      </c>
      <c r="U1933" s="2">
        <f t="shared" ref="U1933:U1996" si="2238">IF(AND($K1933&lt;$J1933, $K1933&lt;$L1933), U1932+$C$1928*(F1933 - U1932), U1932)</f>
        <v>-0.9505403874332391</v>
      </c>
      <c r="V1933" s="2">
        <f t="shared" ref="V1933:V1996" si="2239">IF(AND($K1933&lt;$J1933, $K1933&lt;$L1933), V1932+$C$1928*(G1933 - V1932), V1932)</f>
        <v>1.8381920390570801</v>
      </c>
      <c r="W1933" s="2">
        <f t="shared" ref="W1933:W1996" si="2240">IF(AND($K1933&lt;$J1933, $K1933&lt;$L1933), W1932+$C$1928*(H1933 - W1932), W1932)</f>
        <v>0.24583512400310176</v>
      </c>
      <c r="X1933" s="2">
        <f t="shared" ref="X1933:X1996" si="2241">IF(AND($K1933&lt;$J1933, $K1933&lt;$L1933), X1932+$C$1928*(I1933 - X1932), X1932)</f>
        <v>-0.43699441582038112</v>
      </c>
      <c r="Y1933" s="2">
        <f t="shared" ref="Y1933:Y1996" si="2242">IF(AND($L1933&lt;$J1933, $L1933&lt;$K1933), Y1932+$C$1928*(D1933 - Y1932), Y1932)</f>
        <v>-0.10040227224068989</v>
      </c>
      <c r="Z1933" s="2">
        <f t="shared" ref="Z1933:Z1996" si="2243">IF(AND($L1933&lt;$J1933, $L1933&lt;$K1933), Z1932+$C$1928*(E1933 - Z1932), Z1932)</f>
        <v>-9.836121924007328E-2</v>
      </c>
      <c r="AA1933" s="2">
        <f t="shared" ref="AA1933:AA1996" si="2244">IF(AND($L1933&lt;$J1933, $L1933&lt;$K1933), AA1932+$C$1928*(F1933 - AA1932), AA1932)</f>
        <v>0.23641400562833817</v>
      </c>
      <c r="AB1933" s="2">
        <f t="shared" ref="AB1933:AB1996" si="2245">IF(AND($L1933&lt;$J1933, $L1933&lt;$K1933), AB1932+$C$1928*(G1933 - AB1932), AB1932)</f>
        <v>-4.9522912149012367E-2</v>
      </c>
      <c r="AC1933" s="2">
        <f t="shared" ref="AC1933:AC1996" si="2246">IF(AND($L1933&lt;$J1933, $L1933&lt;$K1933), AC1932+$C$1928*(H1933 - AC1932), AC1932)</f>
        <v>-6.6968748373211026E-2</v>
      </c>
      <c r="AD1933" s="2">
        <f t="shared" ref="AD1933:AD1996" si="2247">IF(AND($L1933&lt;$J1933, $L1933&lt;$K1933), AD1932+$C$1928*(I1933 - AD1932), AD1932)</f>
        <v>0.38196602231528054</v>
      </c>
    </row>
    <row r="1934" spans="2:30" x14ac:dyDescent="0.35">
      <c r="B1934" s="32"/>
      <c r="C1934" s="2" t="str">
        <f t="shared" ref="C1934:I1934" si="2248">C1742</f>
        <v>Algeria</v>
      </c>
      <c r="D1934" s="2">
        <f t="shared" si="2248"/>
        <v>0.40476190476190482</v>
      </c>
      <c r="E1934" s="2">
        <f t="shared" si="2248"/>
        <v>0.22739981360671019</v>
      </c>
      <c r="F1934" s="2">
        <f t="shared" si="2248"/>
        <v>0.30188679245283062</v>
      </c>
      <c r="G1934" s="2">
        <f t="shared" si="2248"/>
        <v>0.34492753623188405</v>
      </c>
      <c r="H1934" s="2">
        <f t="shared" si="2248"/>
        <v>-0.1227573182247402</v>
      </c>
      <c r="I1934" s="2">
        <f t="shared" si="2248"/>
        <v>0.13102119460500966</v>
      </c>
      <c r="J1934" s="3">
        <f t="shared" si="2227"/>
        <v>5.8914021794491429</v>
      </c>
      <c r="K1934" s="3">
        <f t="shared" si="2228"/>
        <v>2.3431492456450025</v>
      </c>
      <c r="L1934" s="3">
        <f t="shared" si="2229"/>
        <v>0.76633844309885968</v>
      </c>
      <c r="M1934" s="2">
        <f t="shared" si="2230"/>
        <v>1.488156949114803</v>
      </c>
      <c r="N1934" s="2">
        <f t="shared" si="2231"/>
        <v>2.1372982517585504</v>
      </c>
      <c r="O1934" s="2">
        <f t="shared" si="2232"/>
        <v>-1.6007589294617486</v>
      </c>
      <c r="P1934" s="2">
        <f t="shared" si="2233"/>
        <v>5.3512007539274471</v>
      </c>
      <c r="Q1934" s="2">
        <f t="shared" si="2234"/>
        <v>0.78054451977972816</v>
      </c>
      <c r="R1934" s="2">
        <f t="shared" si="2235"/>
        <v>-0.4921772408526407</v>
      </c>
      <c r="S1934" s="2">
        <f t="shared" si="2236"/>
        <v>1.0813393318083921</v>
      </c>
      <c r="T1934" s="2">
        <f t="shared" si="2237"/>
        <v>1.1081248184228165</v>
      </c>
      <c r="U1934" s="2">
        <f t="shared" si="2238"/>
        <v>-0.9505403874332391</v>
      </c>
      <c r="V1934" s="2">
        <f t="shared" si="2239"/>
        <v>1.8381920390570801</v>
      </c>
      <c r="W1934" s="2">
        <f t="shared" si="2240"/>
        <v>0.24583512400310176</v>
      </c>
      <c r="X1934" s="2">
        <f t="shared" si="2241"/>
        <v>-0.43699441582038112</v>
      </c>
      <c r="Y1934" s="2">
        <f t="shared" si="2242"/>
        <v>-0.10015561004488784</v>
      </c>
      <c r="Z1934" s="2">
        <f t="shared" si="2243"/>
        <v>-9.8202156235753568E-2</v>
      </c>
      <c r="AA1934" s="2">
        <f t="shared" si="2244"/>
        <v>0.23644597476252982</v>
      </c>
      <c r="AB1934" s="2">
        <f t="shared" si="2245"/>
        <v>-4.9330309391013884E-2</v>
      </c>
      <c r="AC1934" s="2">
        <f t="shared" si="2246"/>
        <v>-6.6995988885833843E-2</v>
      </c>
      <c r="AD1934" s="2">
        <f t="shared" si="2247"/>
        <v>0.38184349066112511</v>
      </c>
    </row>
    <row r="1935" spans="2:30" x14ac:dyDescent="0.35">
      <c r="B1935" s="32"/>
      <c r="C1935" s="2" t="str">
        <f t="shared" ref="C1935:I1935" si="2249">C1743</f>
        <v>Andorra</v>
      </c>
      <c r="D1935" s="2">
        <f t="shared" si="2249"/>
        <v>-0.52116402116402105</v>
      </c>
      <c r="E1935" s="2">
        <f t="shared" si="2249"/>
        <v>-0.4212488350419385</v>
      </c>
      <c r="F1935" s="2">
        <f t="shared" si="2249"/>
        <v>0.99056603773584961</v>
      </c>
      <c r="G1935" s="2">
        <f t="shared" si="2249"/>
        <v>-0.23942028985507244</v>
      </c>
      <c r="H1935" s="2">
        <f t="shared" si="2249"/>
        <v>0.19074598677998106</v>
      </c>
      <c r="I1935" s="2">
        <f t="shared" si="2249"/>
        <v>0.75144508670520227</v>
      </c>
      <c r="J1935" s="3">
        <f t="shared" si="2227"/>
        <v>7.1026756578709218</v>
      </c>
      <c r="K1935" s="3">
        <f t="shared" si="2228"/>
        <v>3.7956279026642878</v>
      </c>
      <c r="L1935" s="3">
        <f t="shared" si="2229"/>
        <v>1.0437790833269844</v>
      </c>
      <c r="M1935" s="2">
        <f t="shared" si="2230"/>
        <v>1.488156949114803</v>
      </c>
      <c r="N1935" s="2">
        <f t="shared" si="2231"/>
        <v>2.1372982517585504</v>
      </c>
      <c r="O1935" s="2">
        <f t="shared" si="2232"/>
        <v>-1.6007589294617486</v>
      </c>
      <c r="P1935" s="2">
        <f t="shared" si="2233"/>
        <v>5.3512007539274471</v>
      </c>
      <c r="Q1935" s="2">
        <f t="shared" si="2234"/>
        <v>0.78054451977972816</v>
      </c>
      <c r="R1935" s="2">
        <f t="shared" si="2235"/>
        <v>-0.4921772408526407</v>
      </c>
      <c r="S1935" s="2">
        <f t="shared" si="2236"/>
        <v>1.0813393318083921</v>
      </c>
      <c r="T1935" s="2">
        <f t="shared" si="2237"/>
        <v>1.1081248184228165</v>
      </c>
      <c r="U1935" s="2">
        <f t="shared" si="2238"/>
        <v>-0.9505403874332391</v>
      </c>
      <c r="V1935" s="2">
        <f t="shared" si="2239"/>
        <v>1.8381920390570801</v>
      </c>
      <c r="W1935" s="2">
        <f t="shared" si="2240"/>
        <v>0.24583512400310176</v>
      </c>
      <c r="X1935" s="2">
        <f t="shared" si="2241"/>
        <v>-0.43699441582038112</v>
      </c>
      <c r="Y1935" s="2">
        <f t="shared" si="2242"/>
        <v>-0.10036118055812961</v>
      </c>
      <c r="Z1935" s="2">
        <f t="shared" si="2243"/>
        <v>-9.8359893871889398E-2</v>
      </c>
      <c r="AA1935" s="2">
        <f t="shared" si="2244"/>
        <v>0.2368141974495285</v>
      </c>
      <c r="AB1935" s="2">
        <f t="shared" si="2245"/>
        <v>-4.9423126764287346E-2</v>
      </c>
      <c r="AC1935" s="2">
        <f t="shared" si="2246"/>
        <v>-6.6870138311778266E-2</v>
      </c>
      <c r="AD1935" s="2">
        <f t="shared" si="2247"/>
        <v>0.38202396019044349</v>
      </c>
    </row>
    <row r="1936" spans="2:30" x14ac:dyDescent="0.35">
      <c r="B1936" s="32"/>
      <c r="C1936" s="2" t="str">
        <f t="shared" ref="C1936:I1936" si="2250">C1744</f>
        <v>Angola</v>
      </c>
      <c r="D1936" s="2">
        <f t="shared" si="2250"/>
        <v>1.7275132275132272</v>
      </c>
      <c r="E1936" s="2">
        <f t="shared" si="2250"/>
        <v>1.4016775396085739</v>
      </c>
      <c r="F1936" s="2">
        <f t="shared" si="2250"/>
        <v>-1.1981132075471708</v>
      </c>
      <c r="G1936" s="2">
        <f t="shared" si="2250"/>
        <v>1.0927536231884059</v>
      </c>
      <c r="H1936" s="2">
        <f t="shared" si="2250"/>
        <v>7.7431539187913179E-2</v>
      </c>
      <c r="I1936" s="2">
        <f t="shared" si="2250"/>
        <v>-0.45086705202312133</v>
      </c>
      <c r="J1936" s="3">
        <f t="shared" si="2227"/>
        <v>4.4035212271551849</v>
      </c>
      <c r="K1936" s="3">
        <f t="shared" si="2228"/>
        <v>1.0720246518302226</v>
      </c>
      <c r="L1936" s="3">
        <f t="shared" si="2229"/>
        <v>3.1095581601930662</v>
      </c>
      <c r="M1936" s="2">
        <f t="shared" si="2230"/>
        <v>1.488156949114803</v>
      </c>
      <c r="N1936" s="2">
        <f t="shared" si="2231"/>
        <v>2.1372982517585504</v>
      </c>
      <c r="O1936" s="2">
        <f t="shared" si="2232"/>
        <v>-1.6007589294617486</v>
      </c>
      <c r="P1936" s="2">
        <f t="shared" si="2233"/>
        <v>5.3512007539274471</v>
      </c>
      <c r="Q1936" s="2">
        <f t="shared" si="2234"/>
        <v>0.78054451977972816</v>
      </c>
      <c r="R1936" s="2">
        <f t="shared" si="2235"/>
        <v>-0.4921772408526407</v>
      </c>
      <c r="S1936" s="2">
        <f t="shared" si="2236"/>
        <v>1.0816548464059044</v>
      </c>
      <c r="T1936" s="2">
        <f t="shared" si="2237"/>
        <v>1.108268154712458</v>
      </c>
      <c r="U1936" s="2">
        <f t="shared" si="2238"/>
        <v>-0.95066127259931033</v>
      </c>
      <c r="V1936" s="2">
        <f t="shared" si="2239"/>
        <v>1.8378280554555817</v>
      </c>
      <c r="W1936" s="2">
        <f t="shared" si="2240"/>
        <v>0.24575289569020373</v>
      </c>
      <c r="X1936" s="2">
        <f t="shared" si="2241"/>
        <v>-0.43700118956852702</v>
      </c>
      <c r="Y1936" s="2">
        <f t="shared" si="2242"/>
        <v>-0.10036118055812961</v>
      </c>
      <c r="Z1936" s="2">
        <f t="shared" si="2243"/>
        <v>-9.8359893871889398E-2</v>
      </c>
      <c r="AA1936" s="2">
        <f t="shared" si="2244"/>
        <v>0.2368141974495285</v>
      </c>
      <c r="AB1936" s="2">
        <f t="shared" si="2245"/>
        <v>-4.9423126764287346E-2</v>
      </c>
      <c r="AC1936" s="2">
        <f t="shared" si="2246"/>
        <v>-6.6870138311778266E-2</v>
      </c>
      <c r="AD1936" s="2">
        <f t="shared" si="2247"/>
        <v>0.38202396019044349</v>
      </c>
    </row>
    <row r="1937" spans="2:30" x14ac:dyDescent="0.35">
      <c r="B1937" s="32"/>
      <c r="C1937" s="2" t="str">
        <f t="shared" ref="C1937:I1937" si="2251">C1745</f>
        <v>Antigua and Barbuda</v>
      </c>
      <c r="D1937" s="2">
        <f t="shared" si="2251"/>
        <v>-0.14021164021164015</v>
      </c>
      <c r="E1937" s="2">
        <f t="shared" si="2251"/>
        <v>-0.33550792171481825</v>
      </c>
      <c r="F1937" s="2">
        <f t="shared" si="2251"/>
        <v>0.32075471698113278</v>
      </c>
      <c r="G1937" s="2">
        <f t="shared" si="2251"/>
        <v>-6.0869565217391307E-2</v>
      </c>
      <c r="H1937" s="2">
        <f t="shared" si="2251"/>
        <v>-0.26628895184135976</v>
      </c>
      <c r="I1937" s="2">
        <f t="shared" si="2251"/>
        <v>0.53179190751445082</v>
      </c>
      <c r="J1937" s="3">
        <f t="shared" si="2227"/>
        <v>6.6252130230824742</v>
      </c>
      <c r="K1937" s="3">
        <f t="shared" si="2228"/>
        <v>3.1622373822773064</v>
      </c>
      <c r="L1937" s="3">
        <f t="shared" si="2229"/>
        <v>0.35665470591606607</v>
      </c>
      <c r="M1937" s="2">
        <f t="shared" si="2230"/>
        <v>1.488156949114803</v>
      </c>
      <c r="N1937" s="2">
        <f t="shared" si="2231"/>
        <v>2.1372982517585504</v>
      </c>
      <c r="O1937" s="2">
        <f t="shared" si="2232"/>
        <v>-1.6007589294617486</v>
      </c>
      <c r="P1937" s="2">
        <f t="shared" si="2233"/>
        <v>5.3512007539274471</v>
      </c>
      <c r="Q1937" s="2">
        <f t="shared" si="2234"/>
        <v>0.78054451977972816</v>
      </c>
      <c r="R1937" s="2">
        <f t="shared" si="2235"/>
        <v>-0.4921772408526407</v>
      </c>
      <c r="S1937" s="2">
        <f t="shared" si="2236"/>
        <v>1.0816548464059044</v>
      </c>
      <c r="T1937" s="2">
        <f t="shared" si="2237"/>
        <v>1.108268154712458</v>
      </c>
      <c r="U1937" s="2">
        <f t="shared" si="2238"/>
        <v>-0.95066127259931033</v>
      </c>
      <c r="V1937" s="2">
        <f t="shared" si="2239"/>
        <v>1.8378280554555817</v>
      </c>
      <c r="W1937" s="2">
        <f t="shared" si="2240"/>
        <v>0.24575289569020373</v>
      </c>
      <c r="X1937" s="2">
        <f t="shared" si="2241"/>
        <v>-0.43700118956852702</v>
      </c>
      <c r="Y1937" s="2">
        <f t="shared" si="2242"/>
        <v>-0.1003806387903823</v>
      </c>
      <c r="Z1937" s="2">
        <f t="shared" si="2243"/>
        <v>-9.8475688807359574E-2</v>
      </c>
      <c r="AA1937" s="2">
        <f t="shared" si="2244"/>
        <v>0.23685518403133105</v>
      </c>
      <c r="AB1937" s="2">
        <f t="shared" si="2245"/>
        <v>-4.9428715845563277E-2</v>
      </c>
      <c r="AC1937" s="2">
        <f t="shared" si="2246"/>
        <v>-6.6967510779322004E-2</v>
      </c>
      <c r="AD1937" s="2">
        <f t="shared" si="2247"/>
        <v>0.38209708907097278</v>
      </c>
    </row>
    <row r="1938" spans="2:30" x14ac:dyDescent="0.35">
      <c r="B1938" s="32"/>
      <c r="C1938" s="2" t="str">
        <f t="shared" ref="C1938:I1938" si="2252">C1746</f>
        <v>Argentina</v>
      </c>
      <c r="D1938" s="2">
        <f t="shared" si="2252"/>
        <v>2.645502645502589E-3</v>
      </c>
      <c r="E1938" s="2">
        <f t="shared" si="2252"/>
        <v>-0.19384902143522828</v>
      </c>
      <c r="F1938" s="2">
        <f t="shared" si="2252"/>
        <v>0.28301886792452846</v>
      </c>
      <c r="G1938" s="2">
        <f t="shared" si="2252"/>
        <v>-7.8260869565217397E-2</v>
      </c>
      <c r="H1938" s="2">
        <f t="shared" si="2252"/>
        <v>-0.5193578847969782</v>
      </c>
      <c r="I1938" s="2">
        <f t="shared" si="2252"/>
        <v>0.9942196531791907</v>
      </c>
      <c r="J1938" s="3">
        <f t="shared" si="2227"/>
        <v>6.6759108866001933</v>
      </c>
      <c r="K1938" s="3">
        <f t="shared" si="2228"/>
        <v>3.2690857084488547</v>
      </c>
      <c r="L1938" s="3">
        <f t="shared" si="2229"/>
        <v>0.77590200488764827</v>
      </c>
      <c r="M1938" s="2">
        <f t="shared" si="2230"/>
        <v>1.488156949114803</v>
      </c>
      <c r="N1938" s="2">
        <f>IF(AND($J1938&lt;$K1938, $J1938&lt;$L1938), N1937+$C$1928*(E1938 - N1937), N1937)</f>
        <v>2.1372982517585504</v>
      </c>
      <c r="O1938" s="2">
        <f t="shared" si="2232"/>
        <v>-1.6007589294617486</v>
      </c>
      <c r="P1938" s="2">
        <f t="shared" si="2233"/>
        <v>5.3512007539274471</v>
      </c>
      <c r="Q1938" s="2">
        <f t="shared" si="2234"/>
        <v>0.78054451977972816</v>
      </c>
      <c r="R1938" s="2">
        <f t="shared" si="2235"/>
        <v>-0.4921772408526407</v>
      </c>
      <c r="S1938" s="2">
        <f t="shared" si="2236"/>
        <v>1.0816548464059044</v>
      </c>
      <c r="T1938" s="2">
        <f t="shared" si="2237"/>
        <v>1.108268154712458</v>
      </c>
      <c r="U1938" s="2">
        <f t="shared" si="2238"/>
        <v>-0.95066127259931033</v>
      </c>
      <c r="V1938" s="2">
        <f t="shared" si="2239"/>
        <v>1.8378280554555817</v>
      </c>
      <c r="W1938" s="2">
        <f t="shared" si="2240"/>
        <v>0.24575289569020373</v>
      </c>
      <c r="X1938" s="2">
        <f t="shared" si="2241"/>
        <v>-0.43700118956852702</v>
      </c>
      <c r="Y1938" s="2">
        <f t="shared" si="2242"/>
        <v>-0.1003303330572593</v>
      </c>
      <c r="Z1938" s="2">
        <f t="shared" si="2243"/>
        <v>-9.8522257817431777E-2</v>
      </c>
      <c r="AA1938" s="2">
        <f t="shared" si="2244"/>
        <v>0.23687772489260703</v>
      </c>
      <c r="AB1938" s="2">
        <f t="shared" si="2245"/>
        <v>-4.9442794045621699E-2</v>
      </c>
      <c r="AC1938" s="2">
        <f t="shared" si="2246"/>
        <v>-6.7188404516635311E-2</v>
      </c>
      <c r="AD1938" s="2">
        <f t="shared" si="2247"/>
        <v>0.38239597704172873</v>
      </c>
    </row>
    <row r="1939" spans="2:30" x14ac:dyDescent="0.35">
      <c r="B1939" s="32"/>
      <c r="C1939" s="2" t="str">
        <f t="shared" ref="C1939:I1939" si="2253">C1747</f>
        <v>Armenia</v>
      </c>
      <c r="D1939" s="2">
        <f t="shared" si="2253"/>
        <v>-0.26190476190476181</v>
      </c>
      <c r="E1939" s="2">
        <f t="shared" si="2253"/>
        <v>-0.11183597390493941</v>
      </c>
      <c r="F1939" s="2">
        <f t="shared" si="2253"/>
        <v>0.13207547169811382</v>
      </c>
      <c r="G1939" s="2">
        <f t="shared" si="2253"/>
        <v>-0.15362318840579711</v>
      </c>
      <c r="H1939" s="2">
        <f t="shared" si="2253"/>
        <v>1.8980169971671383</v>
      </c>
      <c r="I1939" s="2">
        <f t="shared" si="2253"/>
        <v>1.1637764932562622</v>
      </c>
      <c r="J1939" s="3">
        <f t="shared" si="2227"/>
        <v>6.7392915030130274</v>
      </c>
      <c r="K1939" s="3">
        <f t="shared" si="2228"/>
        <v>3.7046550812108316</v>
      </c>
      <c r="L1939" s="3">
        <f t="shared" si="2229"/>
        <v>2.1261957576535404</v>
      </c>
      <c r="M1939" s="2">
        <f t="shared" si="2230"/>
        <v>1.488156949114803</v>
      </c>
      <c r="N1939" s="2">
        <f t="shared" si="2231"/>
        <v>2.1372982517585504</v>
      </c>
      <c r="O1939" s="2">
        <f t="shared" si="2232"/>
        <v>-1.6007589294617486</v>
      </c>
      <c r="P1939" s="2">
        <f t="shared" si="2233"/>
        <v>5.3512007539274471</v>
      </c>
      <c r="Q1939" s="2">
        <f t="shared" si="2234"/>
        <v>0.78054451977972816</v>
      </c>
      <c r="R1939" s="2">
        <f t="shared" si="2235"/>
        <v>-0.4921772408526407</v>
      </c>
      <c r="S1939" s="2">
        <f t="shared" si="2236"/>
        <v>1.0816548464059044</v>
      </c>
      <c r="T1939" s="2">
        <f t="shared" si="2237"/>
        <v>1.108268154712458</v>
      </c>
      <c r="U1939" s="2">
        <f t="shared" si="2238"/>
        <v>-0.95066127259931033</v>
      </c>
      <c r="V1939" s="2">
        <f t="shared" si="2239"/>
        <v>1.8378280554555817</v>
      </c>
      <c r="W1939" s="2">
        <f t="shared" si="2240"/>
        <v>0.24575289569020373</v>
      </c>
      <c r="X1939" s="2">
        <f t="shared" si="2241"/>
        <v>-0.43700118956852702</v>
      </c>
      <c r="Y1939" s="2">
        <f t="shared" si="2242"/>
        <v>-0.100409226821345</v>
      </c>
      <c r="Z1939" s="2">
        <f t="shared" si="2243"/>
        <v>-9.8528758655365131E-2</v>
      </c>
      <c r="AA1939" s="2">
        <f t="shared" si="2244"/>
        <v>0.23682655191741439</v>
      </c>
      <c r="AB1939" s="2">
        <f t="shared" si="2245"/>
        <v>-4.9493663378805376E-2</v>
      </c>
      <c r="AC1939" s="2">
        <f t="shared" si="2246"/>
        <v>-6.6228831566594412E-2</v>
      </c>
      <c r="AD1939" s="2">
        <f t="shared" si="2247"/>
        <v>0.38277751049691161</v>
      </c>
    </row>
    <row r="1940" spans="2:30" x14ac:dyDescent="0.35">
      <c r="B1940" s="32"/>
      <c r="C1940" s="2" t="str">
        <f t="shared" ref="C1940:I1940" si="2254">C1748</f>
        <v>Australia</v>
      </c>
      <c r="D1940" s="2">
        <f t="shared" si="2254"/>
        <v>-0.27248677248677244</v>
      </c>
      <c r="E1940" s="2">
        <f t="shared" si="2254"/>
        <v>-0.40633737185461322</v>
      </c>
      <c r="F1940" s="2">
        <f t="shared" si="2254"/>
        <v>0.86792452830188749</v>
      </c>
      <c r="G1940" s="2">
        <f t="shared" si="2254"/>
        <v>-0.26956521739130435</v>
      </c>
      <c r="H1940" s="2">
        <f t="shared" si="2254"/>
        <v>-0.44381491973559956</v>
      </c>
      <c r="I1940" s="2">
        <f t="shared" si="2254"/>
        <v>0.88631984585741819</v>
      </c>
      <c r="J1940" s="3">
        <f t="shared" si="2227"/>
        <v>7.1173497085852144</v>
      </c>
      <c r="K1940" s="3">
        <f t="shared" si="2228"/>
        <v>3.7553658252794051</v>
      </c>
      <c r="L1940" s="3">
        <f t="shared" si="2229"/>
        <v>0.98346281385877488</v>
      </c>
      <c r="M1940" s="2">
        <f t="shared" si="2230"/>
        <v>1.488156949114803</v>
      </c>
      <c r="N1940" s="2">
        <f t="shared" si="2231"/>
        <v>2.1372982517585504</v>
      </c>
      <c r="O1940" s="2">
        <f t="shared" si="2232"/>
        <v>-1.6007589294617486</v>
      </c>
      <c r="P1940" s="2">
        <f t="shared" si="2233"/>
        <v>5.3512007539274471</v>
      </c>
      <c r="Q1940" s="2">
        <f t="shared" si="2234"/>
        <v>0.78054451977972816</v>
      </c>
      <c r="R1940" s="2">
        <f t="shared" si="2235"/>
        <v>-0.4921772408526407</v>
      </c>
      <c r="S1940" s="2">
        <f t="shared" si="2236"/>
        <v>1.0816548464059044</v>
      </c>
      <c r="T1940" s="2">
        <f t="shared" si="2237"/>
        <v>1.108268154712458</v>
      </c>
      <c r="U1940" s="2">
        <f t="shared" si="2238"/>
        <v>-0.95066127259931033</v>
      </c>
      <c r="V1940" s="2">
        <f t="shared" si="2239"/>
        <v>1.8378280554555817</v>
      </c>
      <c r="W1940" s="2">
        <f t="shared" si="2240"/>
        <v>0.24575289569020373</v>
      </c>
      <c r="X1940" s="2">
        <f t="shared" si="2241"/>
        <v>-0.43700118956852702</v>
      </c>
      <c r="Y1940" s="2">
        <f t="shared" si="2242"/>
        <v>-0.10049324906043944</v>
      </c>
      <c r="Z1940" s="2">
        <f t="shared" si="2243"/>
        <v>-9.8679055829778831E-2</v>
      </c>
      <c r="AA1940" s="2">
        <f t="shared" si="2244"/>
        <v>0.23713470522619587</v>
      </c>
      <c r="AB1940" s="2">
        <f t="shared" si="2245"/>
        <v>-4.9601120192288045E-2</v>
      </c>
      <c r="AC1940" s="2">
        <f t="shared" si="2246"/>
        <v>-6.6413199773708187E-2</v>
      </c>
      <c r="AD1940" s="2">
        <f t="shared" si="2247"/>
        <v>0.38302338077784936</v>
      </c>
    </row>
    <row r="1941" spans="2:30" x14ac:dyDescent="0.35">
      <c r="B1941" s="32"/>
      <c r="C1941" s="2" t="str">
        <f t="shared" ref="C1941:I1941" si="2255">C1749</f>
        <v>Austria</v>
      </c>
      <c r="D1941" s="2">
        <f t="shared" si="2255"/>
        <v>-0.41534391534391529</v>
      </c>
      <c r="E1941" s="2">
        <f t="shared" si="2255"/>
        <v>-0.4137931034482758</v>
      </c>
      <c r="F1941" s="2">
        <f t="shared" si="2255"/>
        <v>0.76415094339622625</v>
      </c>
      <c r="G1941" s="2">
        <f t="shared" si="2255"/>
        <v>-0.27536231884057971</v>
      </c>
      <c r="H1941" s="2">
        <f t="shared" si="2255"/>
        <v>-0.50802644003777142</v>
      </c>
      <c r="I1941" s="2">
        <f t="shared" si="2255"/>
        <v>1.4605009633911368</v>
      </c>
      <c r="J1941" s="3">
        <f t="shared" si="2227"/>
        <v>7.2701967408040407</v>
      </c>
      <c r="K1941" s="3">
        <f t="shared" si="2228"/>
        <v>4.0165318332955939</v>
      </c>
      <c r="L1941" s="3">
        <f t="shared" si="2229"/>
        <v>1.3722690094097307</v>
      </c>
      <c r="M1941" s="2">
        <f t="shared" si="2230"/>
        <v>1.488156949114803</v>
      </c>
      <c r="N1941" s="2">
        <f t="shared" si="2231"/>
        <v>2.1372982517585504</v>
      </c>
      <c r="O1941" s="2">
        <f t="shared" si="2232"/>
        <v>-1.6007589294617486</v>
      </c>
      <c r="P1941" s="2">
        <f t="shared" si="2233"/>
        <v>5.3512007539274471</v>
      </c>
      <c r="Q1941" s="2">
        <f t="shared" si="2234"/>
        <v>0.78054451977972816</v>
      </c>
      <c r="R1941" s="2">
        <f t="shared" si="2235"/>
        <v>-0.4921772408526407</v>
      </c>
      <c r="S1941" s="2">
        <f t="shared" si="2236"/>
        <v>1.0816548464059044</v>
      </c>
      <c r="T1941" s="2">
        <f t="shared" si="2237"/>
        <v>1.108268154712458</v>
      </c>
      <c r="U1941" s="2">
        <f t="shared" si="2238"/>
        <v>-0.95066127259931033</v>
      </c>
      <c r="V1941" s="2">
        <f t="shared" si="2239"/>
        <v>1.8378280554555817</v>
      </c>
      <c r="W1941" s="2">
        <f t="shared" si="2240"/>
        <v>0.24575289569020373</v>
      </c>
      <c r="X1941" s="2">
        <f t="shared" si="2241"/>
        <v>-0.43700118956852702</v>
      </c>
      <c r="Y1941" s="2">
        <f t="shared" si="2242"/>
        <v>-0.10064698473733566</v>
      </c>
      <c r="Z1941" s="2">
        <f t="shared" si="2243"/>
        <v>-9.8832920110842548E-2</v>
      </c>
      <c r="AA1941" s="2">
        <f t="shared" si="2244"/>
        <v>0.23739203737373982</v>
      </c>
      <c r="AB1941" s="2">
        <f t="shared" si="2245"/>
        <v>-4.9711355152565528E-2</v>
      </c>
      <c r="AC1941" s="2">
        <f t="shared" si="2246"/>
        <v>-6.662883123868088E-2</v>
      </c>
      <c r="AD1941" s="2">
        <f t="shared" si="2247"/>
        <v>0.38354949287873474</v>
      </c>
    </row>
    <row r="1942" spans="2:30" x14ac:dyDescent="0.35">
      <c r="B1942" s="32"/>
      <c r="C1942" s="2" t="str">
        <f t="shared" ref="C1942:I1942" si="2256">C1750</f>
        <v>Azerbaijan</v>
      </c>
      <c r="D1942" s="2">
        <f t="shared" si="2256"/>
        <v>-0.27777777777777773</v>
      </c>
      <c r="E1942" s="2">
        <f t="shared" si="2256"/>
        <v>0.19384902143522828</v>
      </c>
      <c r="F1942" s="2">
        <f t="shared" si="2256"/>
        <v>-5.6603773584905155E-2</v>
      </c>
      <c r="G1942" s="2">
        <f t="shared" si="2256"/>
        <v>-0.15362318840579711</v>
      </c>
      <c r="H1942" s="2">
        <f t="shared" si="2256"/>
        <v>1.7847025495750706</v>
      </c>
      <c r="I1942" s="2">
        <f t="shared" si="2256"/>
        <v>0.79768786127167635</v>
      </c>
      <c r="J1942" s="3">
        <f t="shared" si="2227"/>
        <v>6.5003928713945047</v>
      </c>
      <c r="K1942" s="3">
        <f t="shared" si="2228"/>
        <v>3.3678270989877688</v>
      </c>
      <c r="L1942" s="3">
        <f t="shared" si="2229"/>
        <v>1.9527436371583731</v>
      </c>
      <c r="M1942" s="2">
        <f t="shared" si="2230"/>
        <v>1.488156949114803</v>
      </c>
      <c r="N1942" s="2">
        <f t="shared" si="2231"/>
        <v>2.1372982517585504</v>
      </c>
      <c r="O1942" s="2">
        <f t="shared" si="2232"/>
        <v>-1.6007589294617486</v>
      </c>
      <c r="P1942" s="2">
        <f t="shared" si="2233"/>
        <v>5.3512007539274471</v>
      </c>
      <c r="Q1942" s="2">
        <f t="shared" si="2234"/>
        <v>0.78054451977972816</v>
      </c>
      <c r="R1942" s="2">
        <f t="shared" si="2235"/>
        <v>-0.4921772408526407</v>
      </c>
      <c r="S1942" s="2">
        <f t="shared" si="2236"/>
        <v>1.0816548464059044</v>
      </c>
      <c r="T1942" s="2">
        <f t="shared" si="2237"/>
        <v>1.108268154712458</v>
      </c>
      <c r="U1942" s="2">
        <f t="shared" si="2238"/>
        <v>-0.95066127259931033</v>
      </c>
      <c r="V1942" s="2">
        <f t="shared" si="2239"/>
        <v>1.8378280554555817</v>
      </c>
      <c r="W1942" s="2">
        <f t="shared" si="2240"/>
        <v>0.24575289569020373</v>
      </c>
      <c r="X1942" s="2">
        <f t="shared" si="2241"/>
        <v>-0.43700118956852702</v>
      </c>
      <c r="Y1942" s="2">
        <f t="shared" si="2242"/>
        <v>-0.10073347438237494</v>
      </c>
      <c r="Z1942" s="2">
        <f t="shared" si="2243"/>
        <v>-9.8690009006572002E-2</v>
      </c>
      <c r="AA1942" s="2">
        <f t="shared" si="2244"/>
        <v>0.23724848473167018</v>
      </c>
      <c r="AB1942" s="2">
        <f t="shared" si="2245"/>
        <v>-4.976209335239621E-2</v>
      </c>
      <c r="AC1942" s="2">
        <f t="shared" si="2246"/>
        <v>-6.5724860837892918E-2</v>
      </c>
      <c r="AD1942" s="2">
        <f t="shared" si="2247"/>
        <v>0.38375170887892662</v>
      </c>
    </row>
    <row r="1943" spans="2:30" x14ac:dyDescent="0.35">
      <c r="B1943" s="32"/>
      <c r="C1943" s="2" t="str">
        <f t="shared" ref="C1943:I1943" si="2257">C1751</f>
        <v>Bahrain</v>
      </c>
      <c r="D1943" s="2">
        <f t="shared" si="2257"/>
        <v>-0.14021164021164015</v>
      </c>
      <c r="E1943" s="2">
        <f t="shared" si="2257"/>
        <v>-0.29450139794967378</v>
      </c>
      <c r="F1943" s="2">
        <f t="shared" si="2257"/>
        <v>0.34905660377358538</v>
      </c>
      <c r="G1943" s="2">
        <f t="shared" si="2257"/>
        <v>-0.22318840579710145</v>
      </c>
      <c r="H1943" s="2">
        <f t="shared" si="2257"/>
        <v>-0.23607176581680828</v>
      </c>
      <c r="I1943" s="2">
        <f t="shared" si="2257"/>
        <v>-0.17341040462427737</v>
      </c>
      <c r="J1943" s="3">
        <f t="shared" si="2227"/>
        <v>6.6765222896913565</v>
      </c>
      <c r="K1943" s="3">
        <f t="shared" si="2228"/>
        <v>3.1143876841293689</v>
      </c>
      <c r="L1943" s="3">
        <f t="shared" si="2229"/>
        <v>0.64955835435177189</v>
      </c>
      <c r="M1943" s="2">
        <f t="shared" si="2230"/>
        <v>1.488156949114803</v>
      </c>
      <c r="N1943" s="2">
        <f t="shared" si="2231"/>
        <v>2.1372982517585504</v>
      </c>
      <c r="O1943" s="2">
        <f t="shared" si="2232"/>
        <v>-1.6007589294617486</v>
      </c>
      <c r="P1943" s="2">
        <f t="shared" si="2233"/>
        <v>5.3512007539274471</v>
      </c>
      <c r="Q1943" s="2">
        <f t="shared" si="2234"/>
        <v>0.78054451977972816</v>
      </c>
      <c r="R1943" s="2">
        <f t="shared" si="2235"/>
        <v>-0.4921772408526407</v>
      </c>
      <c r="S1943" s="2">
        <f t="shared" si="2236"/>
        <v>1.0816548464059044</v>
      </c>
      <c r="T1943" s="2">
        <f t="shared" si="2237"/>
        <v>1.108268154712458</v>
      </c>
      <c r="U1943" s="2">
        <f t="shared" si="2238"/>
        <v>-0.95066127259931033</v>
      </c>
      <c r="V1943" s="2">
        <f t="shared" si="2239"/>
        <v>1.8378280554555817</v>
      </c>
      <c r="W1943" s="2">
        <f t="shared" si="2240"/>
        <v>0.24575289569020373</v>
      </c>
      <c r="X1943" s="2">
        <f t="shared" si="2241"/>
        <v>-0.43700118956852702</v>
      </c>
      <c r="Y1943" s="2">
        <f t="shared" si="2242"/>
        <v>-0.10075275083053375</v>
      </c>
      <c r="Z1943" s="2">
        <f t="shared" si="2243"/>
        <v>-9.8785620036329375E-2</v>
      </c>
      <c r="AA1943" s="2">
        <f t="shared" si="2244"/>
        <v>0.23730307853979613</v>
      </c>
      <c r="AB1943" s="2">
        <f t="shared" si="2245"/>
        <v>-4.98467741690196E-2</v>
      </c>
      <c r="AC1943" s="2">
        <f t="shared" si="2246"/>
        <v>-6.5808038037589653E-2</v>
      </c>
      <c r="AD1943" s="2">
        <f t="shared" si="2247"/>
        <v>0.38347965706569265</v>
      </c>
    </row>
    <row r="1944" spans="2:30" x14ac:dyDescent="0.35">
      <c r="B1944" s="32"/>
      <c r="C1944" s="2" t="str">
        <f t="shared" ref="C1944:I1944" si="2258">C1752</f>
        <v>Bangladesh</v>
      </c>
      <c r="D1944" s="2">
        <f t="shared" si="2258"/>
        <v>-0.11375661375661367</v>
      </c>
      <c r="E1944" s="2">
        <f t="shared" si="2258"/>
        <v>0.41379310344827586</v>
      </c>
      <c r="F1944" s="2">
        <f t="shared" si="2258"/>
        <v>-0.11320754716981166</v>
      </c>
      <c r="G1944" s="2">
        <f t="shared" si="2258"/>
        <v>0.6985507246376812</v>
      </c>
      <c r="H1944" s="2">
        <f t="shared" si="2258"/>
        <v>1.5278564683663831</v>
      </c>
      <c r="I1944" s="2">
        <f t="shared" si="2258"/>
        <v>-0.30828516377649323</v>
      </c>
      <c r="J1944" s="3">
        <f t="shared" si="2227"/>
        <v>5.4762076214917101</v>
      </c>
      <c r="K1944" s="3">
        <f t="shared" si="2228"/>
        <v>2.3602845423872725</v>
      </c>
      <c r="L1944" s="3">
        <f t="shared" si="2229"/>
        <v>1.9910217702230715</v>
      </c>
      <c r="M1944" s="2">
        <f t="shared" si="2230"/>
        <v>1.488156949114803</v>
      </c>
      <c r="N1944" s="2">
        <f t="shared" si="2231"/>
        <v>2.1372982517585504</v>
      </c>
      <c r="O1944" s="2">
        <f t="shared" si="2232"/>
        <v>-1.6007589294617486</v>
      </c>
      <c r="P1944" s="2">
        <f t="shared" si="2233"/>
        <v>5.3512007539274471</v>
      </c>
      <c r="Q1944" s="2">
        <f t="shared" si="2234"/>
        <v>0.78054451977972816</v>
      </c>
      <c r="R1944" s="2">
        <f t="shared" si="2235"/>
        <v>-0.4921772408526407</v>
      </c>
      <c r="S1944" s="2">
        <f t="shared" si="2236"/>
        <v>1.0816548464059044</v>
      </c>
      <c r="T1944" s="2">
        <f t="shared" si="2237"/>
        <v>1.108268154712458</v>
      </c>
      <c r="U1944" s="2">
        <f t="shared" si="2238"/>
        <v>-0.95066127259931033</v>
      </c>
      <c r="V1944" s="2">
        <f t="shared" si="2239"/>
        <v>1.8378280554555817</v>
      </c>
      <c r="W1944" s="2">
        <f t="shared" si="2240"/>
        <v>0.24575289569020373</v>
      </c>
      <c r="X1944" s="2">
        <f t="shared" si="2241"/>
        <v>-0.43700118956852702</v>
      </c>
      <c r="Y1944" s="2">
        <f t="shared" si="2242"/>
        <v>-0.10075910037297812</v>
      </c>
      <c r="Z1944" s="2">
        <f t="shared" si="2243"/>
        <v>-9.8535337456502906E-2</v>
      </c>
      <c r="AA1944" s="2">
        <f t="shared" si="2244"/>
        <v>0.23713193077333636</v>
      </c>
      <c r="AB1944" s="2">
        <f t="shared" si="2245"/>
        <v>-4.9481345702805393E-2</v>
      </c>
      <c r="AC1944" s="2">
        <f t="shared" si="2246"/>
        <v>-6.502988154032209E-2</v>
      </c>
      <c r="AD1944" s="2">
        <f t="shared" si="2247"/>
        <v>0.38314188127426579</v>
      </c>
    </row>
    <row r="1945" spans="2:30" x14ac:dyDescent="0.35">
      <c r="B1945" s="32"/>
      <c r="C1945" s="2" t="str">
        <f t="shared" ref="C1945:I1945" si="2259">C1753</f>
        <v>Barbados</v>
      </c>
      <c r="D1945" s="2">
        <f t="shared" si="2259"/>
        <v>-0.33597883597883582</v>
      </c>
      <c r="E1945" s="2">
        <f t="shared" si="2259"/>
        <v>-0.10065237651444545</v>
      </c>
      <c r="F1945" s="2">
        <f t="shared" si="2259"/>
        <v>0.5283018867924526</v>
      </c>
      <c r="G1945" s="2">
        <f t="shared" si="2259"/>
        <v>-0.14782608695652175</v>
      </c>
      <c r="H1945" s="2">
        <f t="shared" si="2259"/>
        <v>0.52313503305004716</v>
      </c>
      <c r="I1945" s="2">
        <f t="shared" si="2259"/>
        <v>0.42389210019267826</v>
      </c>
      <c r="J1945" s="3">
        <f t="shared" si="2227"/>
        <v>6.6342696067147919</v>
      </c>
      <c r="K1945" s="3">
        <f t="shared" si="2228"/>
        <v>3.2279105648781927</v>
      </c>
      <c r="L1945" s="3">
        <f t="shared" si="2229"/>
        <v>0.70525384393868551</v>
      </c>
      <c r="M1945" s="2">
        <f t="shared" si="2230"/>
        <v>1.488156949114803</v>
      </c>
      <c r="N1945" s="2">
        <f t="shared" si="2231"/>
        <v>2.1372982517585504</v>
      </c>
      <c r="O1945" s="2">
        <f t="shared" si="2232"/>
        <v>-1.6007589294617486</v>
      </c>
      <c r="P1945" s="2">
        <f t="shared" si="2233"/>
        <v>5.3512007539274471</v>
      </c>
      <c r="Q1945" s="2">
        <f t="shared" si="2234"/>
        <v>0.78054451977972816</v>
      </c>
      <c r="R1945" s="2">
        <f t="shared" si="2235"/>
        <v>-0.4921772408526407</v>
      </c>
      <c r="S1945" s="2">
        <f t="shared" si="2236"/>
        <v>1.0816548464059044</v>
      </c>
      <c r="T1945" s="2">
        <f t="shared" si="2237"/>
        <v>1.108268154712458</v>
      </c>
      <c r="U1945" s="2">
        <f t="shared" si="2238"/>
        <v>-0.95066127259931033</v>
      </c>
      <c r="V1945" s="2">
        <f t="shared" si="2239"/>
        <v>1.8378280554555817</v>
      </c>
      <c r="W1945" s="2">
        <f t="shared" si="2240"/>
        <v>0.24575289569020373</v>
      </c>
      <c r="X1945" s="2">
        <f t="shared" si="2241"/>
        <v>-0.43700118956852702</v>
      </c>
      <c r="Y1945" s="2">
        <f t="shared" si="2242"/>
        <v>-0.10087395375950442</v>
      </c>
      <c r="Z1945" s="2">
        <f t="shared" si="2243"/>
        <v>-9.8536371166980413E-2</v>
      </c>
      <c r="AA1945" s="2">
        <f t="shared" si="2244"/>
        <v>0.23727410360342382</v>
      </c>
      <c r="AB1945" s="2">
        <f t="shared" si="2245"/>
        <v>-4.9529365595995682E-2</v>
      </c>
      <c r="AC1945" s="2">
        <f t="shared" si="2246"/>
        <v>-6.4742691640619757E-2</v>
      </c>
      <c r="AD1945" s="2">
        <f t="shared" si="2247"/>
        <v>0.38316177884209707</v>
      </c>
    </row>
    <row r="1946" spans="2:30" x14ac:dyDescent="0.35">
      <c r="B1946" s="32"/>
      <c r="C1946" s="2" t="str">
        <f t="shared" ref="C1946:I1946" si="2260">C1754</f>
        <v>Belarus</v>
      </c>
      <c r="D1946" s="2">
        <f t="shared" si="2260"/>
        <v>-0.42592592592592587</v>
      </c>
      <c r="E1946" s="2">
        <f t="shared" si="2260"/>
        <v>-0.42497670083876976</v>
      </c>
      <c r="F1946" s="2">
        <f t="shared" si="2260"/>
        <v>6.6037735849056908E-2</v>
      </c>
      <c r="G1946" s="2">
        <f t="shared" si="2260"/>
        <v>-0.29275362318840581</v>
      </c>
      <c r="H1946" s="2">
        <f t="shared" si="2260"/>
        <v>0.11898016997167127</v>
      </c>
      <c r="I1946" s="2">
        <f t="shared" si="2260"/>
        <v>1.4682080924855492</v>
      </c>
      <c r="J1946" s="3">
        <f t="shared" si="2227"/>
        <v>7.0101480985634419</v>
      </c>
      <c r="K1946" s="3">
        <f t="shared" si="2228"/>
        <v>3.7205629235027571</v>
      </c>
      <c r="L1946" s="3">
        <f t="shared" si="2229"/>
        <v>1.2295452814755738</v>
      </c>
      <c r="M1946" s="2">
        <f t="shared" si="2230"/>
        <v>1.488156949114803</v>
      </c>
      <c r="N1946" s="2">
        <f t="shared" si="2231"/>
        <v>2.1372982517585504</v>
      </c>
      <c r="O1946" s="2">
        <f t="shared" si="2232"/>
        <v>-1.6007589294617486</v>
      </c>
      <c r="P1946" s="2">
        <f t="shared" si="2233"/>
        <v>5.3512007539274471</v>
      </c>
      <c r="Q1946" s="2">
        <f t="shared" si="2234"/>
        <v>0.78054451977972816</v>
      </c>
      <c r="R1946" s="2">
        <f t="shared" si="2235"/>
        <v>-0.4921772408526407</v>
      </c>
      <c r="S1946" s="2">
        <f t="shared" si="2236"/>
        <v>1.0816548464059044</v>
      </c>
      <c r="T1946" s="2">
        <f t="shared" si="2237"/>
        <v>1.108268154712458</v>
      </c>
      <c r="U1946" s="2">
        <f t="shared" si="2238"/>
        <v>-0.95066127259931033</v>
      </c>
      <c r="V1946" s="2">
        <f t="shared" si="2239"/>
        <v>1.8378280554555817</v>
      </c>
      <c r="W1946" s="2">
        <f t="shared" si="2240"/>
        <v>0.24575289569020373</v>
      </c>
      <c r="X1946" s="2">
        <f t="shared" si="2241"/>
        <v>-0.43700118956852702</v>
      </c>
      <c r="Y1946" s="2">
        <f t="shared" si="2242"/>
        <v>-0.1010326705427888</v>
      </c>
      <c r="Z1946" s="2">
        <f t="shared" si="2243"/>
        <v>-9.8695765859202964E-2</v>
      </c>
      <c r="AA1946" s="2">
        <f t="shared" si="2244"/>
        <v>0.23719049209573126</v>
      </c>
      <c r="AB1946" s="2">
        <f t="shared" si="2245"/>
        <v>-4.9648127440523229E-2</v>
      </c>
      <c r="AC1946" s="2">
        <f t="shared" si="2246"/>
        <v>-6.4652983212098128E-2</v>
      </c>
      <c r="AD1946" s="2">
        <f t="shared" si="2247"/>
        <v>0.3836915866124308</v>
      </c>
    </row>
    <row r="1947" spans="2:30" x14ac:dyDescent="0.35">
      <c r="B1947" s="32"/>
      <c r="C1947" s="2" t="str">
        <f t="shared" ref="C1947:I1947" si="2261">C1755</f>
        <v>Belgium</v>
      </c>
      <c r="D1947" s="2">
        <f t="shared" si="2261"/>
        <v>-0.33597883597883582</v>
      </c>
      <c r="E1947" s="2">
        <f t="shared" si="2261"/>
        <v>-0.4137931034482758</v>
      </c>
      <c r="F1947" s="2">
        <f t="shared" si="2261"/>
        <v>0.76415094339622625</v>
      </c>
      <c r="G1947" s="2">
        <f t="shared" si="2261"/>
        <v>-0.27536231884057971</v>
      </c>
      <c r="H1947" s="2">
        <f t="shared" si="2261"/>
        <v>-0.5193578847969782</v>
      </c>
      <c r="I1947" s="2">
        <f t="shared" si="2261"/>
        <v>0.65125240847784194</v>
      </c>
      <c r="J1947" s="3">
        <f t="shared" si="2227"/>
        <v>7.0769857148393642</v>
      </c>
      <c r="K1947" s="3">
        <f t="shared" si="2228"/>
        <v>3.6745340691371471</v>
      </c>
      <c r="L1947" s="3">
        <f t="shared" si="2229"/>
        <v>0.8726199557457055</v>
      </c>
      <c r="M1947" s="2">
        <f t="shared" si="2230"/>
        <v>1.488156949114803</v>
      </c>
      <c r="N1947" s="2">
        <f t="shared" si="2231"/>
        <v>2.1372982517585504</v>
      </c>
      <c r="O1947" s="2">
        <f t="shared" si="2232"/>
        <v>-1.6007589294617486</v>
      </c>
      <c r="P1947" s="2">
        <f t="shared" si="2233"/>
        <v>5.3512007539274471</v>
      </c>
      <c r="Q1947" s="2">
        <f t="shared" si="2234"/>
        <v>0.78054451977972816</v>
      </c>
      <c r="R1947" s="2">
        <f t="shared" si="2235"/>
        <v>-0.4921772408526407</v>
      </c>
      <c r="S1947" s="2">
        <f t="shared" si="2236"/>
        <v>1.0816548464059044</v>
      </c>
      <c r="T1947" s="2">
        <f t="shared" si="2237"/>
        <v>1.108268154712458</v>
      </c>
      <c r="U1947" s="2">
        <f t="shared" si="2238"/>
        <v>-0.95066127259931033</v>
      </c>
      <c r="V1947" s="2">
        <f t="shared" si="2239"/>
        <v>1.8378280554555817</v>
      </c>
      <c r="W1947" s="2">
        <f t="shared" si="2240"/>
        <v>0.24575289569020373</v>
      </c>
      <c r="X1947" s="2">
        <f t="shared" si="2241"/>
        <v>-0.43700118956852702</v>
      </c>
      <c r="Y1947" s="2">
        <f t="shared" si="2242"/>
        <v>-0.10114739035013062</v>
      </c>
      <c r="Z1947" s="2">
        <f t="shared" si="2243"/>
        <v>-9.8849621981072625E-2</v>
      </c>
      <c r="AA1947" s="2">
        <f t="shared" si="2244"/>
        <v>0.23744779700359284</v>
      </c>
      <c r="AB1947" s="2">
        <f t="shared" si="2245"/>
        <v>-4.9758339448042789E-2</v>
      </c>
      <c r="AC1947" s="2">
        <f t="shared" si="2246"/>
        <v>-6.4875007089825118E-2</v>
      </c>
      <c r="AD1947" s="2">
        <f t="shared" si="2247"/>
        <v>0.3838222315449823</v>
      </c>
    </row>
    <row r="1948" spans="2:30" x14ac:dyDescent="0.35">
      <c r="B1948" s="32"/>
      <c r="C1948" s="2" t="str">
        <f t="shared" ref="C1948:I1948" si="2262">C1756</f>
        <v>Belize</v>
      </c>
      <c r="D1948" s="2">
        <f t="shared" si="2262"/>
        <v>2.9100529100529182E-2</v>
      </c>
      <c r="E1948" s="2">
        <f t="shared" si="2262"/>
        <v>-0.10438024231127681</v>
      </c>
      <c r="F1948" s="2">
        <f t="shared" si="2262"/>
        <v>9.4339622641509482E-2</v>
      </c>
      <c r="G1948" s="2">
        <f t="shared" si="2262"/>
        <v>-9.5652173913043481E-2</v>
      </c>
      <c r="H1948" s="2">
        <f t="shared" si="2262"/>
        <v>-0.3267233238904626</v>
      </c>
      <c r="I1948" s="2">
        <f t="shared" si="2262"/>
        <v>-0.10019267822736022</v>
      </c>
      <c r="J1948" s="3">
        <f t="shared" si="2227"/>
        <v>6.4089958652966601</v>
      </c>
      <c r="K1948" s="3">
        <f t="shared" si="2228"/>
        <v>2.8017723657344304</v>
      </c>
      <c r="L1948" s="3">
        <f t="shared" si="2229"/>
        <v>0.58516346074141334</v>
      </c>
      <c r="M1948" s="2">
        <f t="shared" si="2230"/>
        <v>1.488156949114803</v>
      </c>
      <c r="N1948" s="2">
        <f t="shared" si="2231"/>
        <v>2.1372982517585504</v>
      </c>
      <c r="O1948" s="2">
        <f t="shared" si="2232"/>
        <v>-1.6007589294617486</v>
      </c>
      <c r="P1948" s="2">
        <f t="shared" si="2233"/>
        <v>5.3512007539274471</v>
      </c>
      <c r="Q1948" s="2">
        <f t="shared" si="2234"/>
        <v>0.78054451977972816</v>
      </c>
      <c r="R1948" s="2">
        <f t="shared" si="2235"/>
        <v>-0.4921772408526407</v>
      </c>
      <c r="S1948" s="2">
        <f t="shared" si="2236"/>
        <v>1.0816548464059044</v>
      </c>
      <c r="T1948" s="2">
        <f t="shared" si="2237"/>
        <v>1.108268154712458</v>
      </c>
      <c r="U1948" s="2">
        <f t="shared" si="2238"/>
        <v>-0.95066127259931033</v>
      </c>
      <c r="V1948" s="2">
        <f t="shared" si="2239"/>
        <v>1.8378280554555817</v>
      </c>
      <c r="W1948" s="2">
        <f t="shared" si="2240"/>
        <v>0.24575289569020373</v>
      </c>
      <c r="X1948" s="2">
        <f t="shared" si="2241"/>
        <v>-0.43700118956852702</v>
      </c>
      <c r="Y1948" s="2">
        <f t="shared" si="2242"/>
        <v>-0.10108379273321136</v>
      </c>
      <c r="Z1948" s="2">
        <f t="shared" si="2243"/>
        <v>-9.8852322479280733E-2</v>
      </c>
      <c r="AA1948" s="2">
        <f t="shared" si="2244"/>
        <v>0.23737791996533011</v>
      </c>
      <c r="AB1948" s="2">
        <f t="shared" si="2245"/>
        <v>-4.9780748546902655E-2</v>
      </c>
      <c r="AC1948" s="2">
        <f t="shared" si="2246"/>
        <v>-6.5002862713262929E-2</v>
      </c>
      <c r="AD1948" s="2">
        <f t="shared" si="2247"/>
        <v>0.38358589613982003</v>
      </c>
    </row>
    <row r="1949" spans="2:30" x14ac:dyDescent="0.35">
      <c r="B1949" s="32"/>
      <c r="C1949" s="2" t="str">
        <f t="shared" ref="C1949:I1949" si="2263">C1757</f>
        <v>Benin</v>
      </c>
      <c r="D1949" s="2">
        <f t="shared" si="2263"/>
        <v>1.3677248677248677</v>
      </c>
      <c r="E1949" s="2">
        <f t="shared" si="2263"/>
        <v>1.7334575955265608</v>
      </c>
      <c r="F1949" s="2">
        <f t="shared" si="2263"/>
        <v>-1.1320754716981138</v>
      </c>
      <c r="G1949" s="2">
        <f t="shared" si="2263"/>
        <v>1.9971014492753623</v>
      </c>
      <c r="H1949" s="2">
        <f t="shared" si="2263"/>
        <v>0.34560906515580742</v>
      </c>
      <c r="I1949" s="2">
        <f t="shared" si="2263"/>
        <v>-0.50096339113680144</v>
      </c>
      <c r="J1949" s="3">
        <f t="shared" si="2227"/>
        <v>3.4404190932251848</v>
      </c>
      <c r="K1949" s="3">
        <f t="shared" si="2228"/>
        <v>0.7382678629238969</v>
      </c>
      <c r="L1949" s="3">
        <f t="shared" si="2229"/>
        <v>3.5399035915246873</v>
      </c>
      <c r="M1949" s="2">
        <f t="shared" si="2230"/>
        <v>1.488156949114803</v>
      </c>
      <c r="N1949" s="2">
        <f t="shared" si="2231"/>
        <v>2.1372982517585504</v>
      </c>
      <c r="O1949" s="2">
        <f t="shared" si="2232"/>
        <v>-1.6007589294617486</v>
      </c>
      <c r="P1949" s="2">
        <f t="shared" si="2233"/>
        <v>5.3512007539274471</v>
      </c>
      <c r="Q1949" s="2">
        <f t="shared" si="2234"/>
        <v>0.78054451977972816</v>
      </c>
      <c r="R1949" s="2">
        <f t="shared" si="2235"/>
        <v>-0.4921772408526407</v>
      </c>
      <c r="S1949" s="2">
        <f t="shared" si="2236"/>
        <v>1.0817945290335016</v>
      </c>
      <c r="T1949" s="2">
        <f t="shared" si="2237"/>
        <v>1.1085734229941056</v>
      </c>
      <c r="U1949" s="2">
        <f t="shared" si="2238"/>
        <v>-0.95074985375121401</v>
      </c>
      <c r="V1949" s="2">
        <f t="shared" si="2239"/>
        <v>1.8379058256674077</v>
      </c>
      <c r="W1949" s="2">
        <f t="shared" si="2240"/>
        <v>0.24580165358545061</v>
      </c>
      <c r="X1949" s="2">
        <f t="shared" si="2241"/>
        <v>-0.43703242111226154</v>
      </c>
      <c r="Y1949" s="2">
        <f t="shared" si="2242"/>
        <v>-0.10108379273321136</v>
      </c>
      <c r="Z1949" s="2">
        <f t="shared" si="2243"/>
        <v>-9.8852322479280733E-2</v>
      </c>
      <c r="AA1949" s="2">
        <f t="shared" si="2244"/>
        <v>0.23737791996533011</v>
      </c>
      <c r="AB1949" s="2">
        <f t="shared" si="2245"/>
        <v>-4.9780748546902655E-2</v>
      </c>
      <c r="AC1949" s="2">
        <f t="shared" si="2246"/>
        <v>-6.5002862713262929E-2</v>
      </c>
      <c r="AD1949" s="2">
        <f t="shared" si="2247"/>
        <v>0.38358589613982003</v>
      </c>
    </row>
    <row r="1950" spans="2:30" x14ac:dyDescent="0.35">
      <c r="B1950" s="32"/>
      <c r="C1950" s="2" t="str">
        <f t="shared" ref="C1950:I1950" si="2264">C1758</f>
        <v>Bhutan</v>
      </c>
      <c r="D1950" s="2">
        <f t="shared" si="2264"/>
        <v>-0.14550264550264544</v>
      </c>
      <c r="E1950" s="2">
        <f t="shared" si="2264"/>
        <v>0.4026095060577819</v>
      </c>
      <c r="F1950" s="2">
        <f t="shared" si="2264"/>
        <v>-0.18867924528301896</v>
      </c>
      <c r="G1950" s="2">
        <f t="shared" si="2264"/>
        <v>0.75652173913043474</v>
      </c>
      <c r="H1950" s="2">
        <f t="shared" si="2264"/>
        <v>-0.43626062322946163</v>
      </c>
      <c r="I1950" s="2">
        <f t="shared" si="2264"/>
        <v>-0.36994219653179189</v>
      </c>
      <c r="J1950" s="3">
        <f t="shared" si="2227"/>
        <v>5.5025984008599638</v>
      </c>
      <c r="K1950" s="3">
        <f t="shared" si="2228"/>
        <v>2.0553580245872429</v>
      </c>
      <c r="L1950" s="3">
        <f t="shared" si="2229"/>
        <v>1.3381787327722816</v>
      </c>
      <c r="M1950" s="2">
        <f t="shared" si="2230"/>
        <v>1.488156949114803</v>
      </c>
      <c r="N1950" s="2">
        <f t="shared" si="2231"/>
        <v>2.1372982517585504</v>
      </c>
      <c r="O1950" s="2">
        <f t="shared" si="2232"/>
        <v>-1.6007589294617486</v>
      </c>
      <c r="P1950" s="2">
        <f t="shared" si="2233"/>
        <v>5.3512007539274471</v>
      </c>
      <c r="Q1950" s="2">
        <f t="shared" si="2234"/>
        <v>0.78054451977972816</v>
      </c>
      <c r="R1950" s="2">
        <f t="shared" si="2235"/>
        <v>-0.4921772408526407</v>
      </c>
      <c r="S1950" s="2">
        <f t="shared" si="2236"/>
        <v>1.0817945290335016</v>
      </c>
      <c r="T1950" s="2">
        <f t="shared" si="2237"/>
        <v>1.1085734229941056</v>
      </c>
      <c r="U1950" s="2">
        <f t="shared" si="2238"/>
        <v>-0.95074985375121401</v>
      </c>
      <c r="V1950" s="2">
        <f t="shared" si="2239"/>
        <v>1.8379058256674077</v>
      </c>
      <c r="W1950" s="2">
        <f t="shared" si="2240"/>
        <v>0.24580165358545061</v>
      </c>
      <c r="X1950" s="2">
        <f t="shared" si="2241"/>
        <v>-0.43703242111226154</v>
      </c>
      <c r="Y1950" s="2">
        <f t="shared" si="2242"/>
        <v>-0.10110548162616519</v>
      </c>
      <c r="Z1950" s="2">
        <f t="shared" si="2243"/>
        <v>-9.8607468070815371E-2</v>
      </c>
      <c r="AA1950" s="2">
        <f t="shared" si="2244"/>
        <v>0.23716988424011121</v>
      </c>
      <c r="AB1950" s="2">
        <f t="shared" si="2245"/>
        <v>-4.9387046160341452E-2</v>
      </c>
      <c r="AC1950" s="2">
        <f t="shared" si="2246"/>
        <v>-6.5184140916639974E-2</v>
      </c>
      <c r="AD1950" s="2">
        <f t="shared" si="2247"/>
        <v>0.38321796250082024</v>
      </c>
    </row>
    <row r="1951" spans="2:30" x14ac:dyDescent="0.35">
      <c r="B1951" s="32"/>
      <c r="C1951" s="2" t="str">
        <f t="shared" ref="C1951:I1951" si="2265">C1759</f>
        <v>Bolivia</v>
      </c>
      <c r="D1951" s="2">
        <f t="shared" si="2265"/>
        <v>0.25132275132275134</v>
      </c>
      <c r="E1951" s="2">
        <f t="shared" si="2265"/>
        <v>0.29077353215284252</v>
      </c>
      <c r="F1951" s="2">
        <f t="shared" si="2265"/>
        <v>-0.21698113207547154</v>
      </c>
      <c r="G1951" s="2">
        <f t="shared" si="2265"/>
        <v>0.59420289855072461</v>
      </c>
      <c r="H1951" s="2">
        <f t="shared" si="2265"/>
        <v>-0.2058545797922568</v>
      </c>
      <c r="I1951" s="2">
        <f t="shared" si="2265"/>
        <v>8.092485549132955E-2</v>
      </c>
      <c r="J1951" s="3">
        <f t="shared" si="2227"/>
        <v>5.5483971701754626</v>
      </c>
      <c r="K1951" s="3">
        <f t="shared" si="2228"/>
        <v>1.9788801470523276</v>
      </c>
      <c r="L1951" s="3">
        <f t="shared" si="2229"/>
        <v>1.003719921186808</v>
      </c>
      <c r="M1951" s="2">
        <f t="shared" si="2230"/>
        <v>1.488156949114803</v>
      </c>
      <c r="N1951" s="2">
        <f t="shared" si="2231"/>
        <v>2.1372982517585504</v>
      </c>
      <c r="O1951" s="2">
        <f t="shared" si="2232"/>
        <v>-1.6007589294617486</v>
      </c>
      <c r="P1951" s="2">
        <f t="shared" si="2233"/>
        <v>5.3512007539274471</v>
      </c>
      <c r="Q1951" s="2">
        <f t="shared" si="2234"/>
        <v>0.78054451977972816</v>
      </c>
      <c r="R1951" s="2">
        <f t="shared" si="2235"/>
        <v>-0.4921772408526407</v>
      </c>
      <c r="S1951" s="2">
        <f t="shared" si="2236"/>
        <v>1.0817945290335016</v>
      </c>
      <c r="T1951" s="2">
        <f t="shared" si="2237"/>
        <v>1.1085734229941056</v>
      </c>
      <c r="U1951" s="2">
        <f t="shared" si="2238"/>
        <v>-0.95074985375121401</v>
      </c>
      <c r="V1951" s="2">
        <f t="shared" si="2239"/>
        <v>1.8379058256674077</v>
      </c>
      <c r="W1951" s="2">
        <f t="shared" si="2240"/>
        <v>0.24580165358545061</v>
      </c>
      <c r="X1951" s="2">
        <f t="shared" si="2241"/>
        <v>-0.43703242111226154</v>
      </c>
      <c r="Y1951" s="2">
        <f t="shared" si="2242"/>
        <v>-0.1009333975280456</v>
      </c>
      <c r="Z1951" s="2">
        <f t="shared" si="2243"/>
        <v>-9.841734062929991E-2</v>
      </c>
      <c r="AA1951" s="2">
        <f t="shared" si="2244"/>
        <v>0.23694813081417587</v>
      </c>
      <c r="AB1951" s="2">
        <f t="shared" si="2245"/>
        <v>-4.9072793257650502E-2</v>
      </c>
      <c r="AC1951" s="2">
        <f t="shared" si="2246"/>
        <v>-6.5252827654372209E-2</v>
      </c>
      <c r="AD1951" s="2">
        <f t="shared" si="2247"/>
        <v>0.38307035844466325</v>
      </c>
    </row>
    <row r="1952" spans="2:30" x14ac:dyDescent="0.35">
      <c r="B1952" s="32"/>
      <c r="C1952" s="2" t="str">
        <f t="shared" ref="C1952:I1952" si="2266">C1760</f>
        <v>Bosnia and Herzegovina</v>
      </c>
      <c r="D1952" s="2">
        <f t="shared" si="2266"/>
        <v>-0.52116402116402105</v>
      </c>
      <c r="E1952" s="2">
        <f t="shared" si="2266"/>
        <v>-0.33550792171481825</v>
      </c>
      <c r="F1952" s="2">
        <f t="shared" si="2266"/>
        <v>0.35849056603773577</v>
      </c>
      <c r="G1952" s="2">
        <f t="shared" si="2266"/>
        <v>-0.24637681159420291</v>
      </c>
      <c r="H1952" s="2">
        <f t="shared" si="2266"/>
        <v>-0.10387157695939574</v>
      </c>
      <c r="I1952" s="2">
        <f t="shared" si="2266"/>
        <v>0.300578034682081</v>
      </c>
      <c r="J1952" s="3">
        <f t="shared" si="2227"/>
        <v>6.8362509520844759</v>
      </c>
      <c r="K1952" s="3">
        <f t="shared" si="2228"/>
        <v>3.3733562197378215</v>
      </c>
      <c r="L1952" s="3">
        <f t="shared" si="2229"/>
        <v>0.54295814863616187</v>
      </c>
      <c r="M1952" s="2">
        <f t="shared" si="2230"/>
        <v>1.488156949114803</v>
      </c>
      <c r="N1952" s="2">
        <f t="shared" si="2231"/>
        <v>2.1372982517585504</v>
      </c>
      <c r="O1952" s="2">
        <f t="shared" si="2232"/>
        <v>-1.6007589294617486</v>
      </c>
      <c r="P1952" s="2">
        <f t="shared" si="2233"/>
        <v>5.3512007539274471</v>
      </c>
      <c r="Q1952" s="2">
        <f t="shared" si="2234"/>
        <v>0.78054451977972816</v>
      </c>
      <c r="R1952" s="2">
        <f t="shared" si="2235"/>
        <v>-0.4921772408526407</v>
      </c>
      <c r="S1952" s="2">
        <f t="shared" si="2236"/>
        <v>1.0817945290335016</v>
      </c>
      <c r="T1952" s="2">
        <f t="shared" si="2237"/>
        <v>1.1085734229941056</v>
      </c>
      <c r="U1952" s="2">
        <f t="shared" si="2238"/>
        <v>-0.95074985375121401</v>
      </c>
      <c r="V1952" s="2">
        <f t="shared" si="2239"/>
        <v>1.8379058256674077</v>
      </c>
      <c r="W1952" s="2">
        <f t="shared" si="2240"/>
        <v>0.24580165358545061</v>
      </c>
      <c r="X1952" s="2">
        <f t="shared" si="2241"/>
        <v>-0.43703242111226154</v>
      </c>
      <c r="Y1952" s="2">
        <f t="shared" si="2242"/>
        <v>-0.10113858826224285</v>
      </c>
      <c r="Z1952" s="2">
        <f t="shared" si="2243"/>
        <v>-9.8533107514595569E-2</v>
      </c>
      <c r="AA1952" s="2">
        <f t="shared" si="2244"/>
        <v>0.23700747770637487</v>
      </c>
      <c r="AB1952" s="2">
        <f t="shared" si="2245"/>
        <v>-4.9169133110353896E-2</v>
      </c>
      <c r="AC1952" s="2">
        <f t="shared" si="2246"/>
        <v>-6.5271684465556298E-2</v>
      </c>
      <c r="AD1952" s="2">
        <f t="shared" si="2247"/>
        <v>0.38303007898970104</v>
      </c>
    </row>
    <row r="1953" spans="2:30" x14ac:dyDescent="0.35">
      <c r="B1953" s="32"/>
      <c r="C1953" s="2" t="str">
        <f t="shared" ref="C1953:I1953" si="2267">C1761</f>
        <v>Botswana</v>
      </c>
      <c r="D1953" s="2">
        <f t="shared" si="2267"/>
        <v>0.32539682539682546</v>
      </c>
      <c r="E1953" s="2">
        <f t="shared" si="2267"/>
        <v>0.5964585274930102</v>
      </c>
      <c r="F1953" s="2">
        <f t="shared" si="2267"/>
        <v>-0.39622641509434009</v>
      </c>
      <c r="G1953" s="2">
        <f t="shared" si="2267"/>
        <v>0.5304347826086957</v>
      </c>
      <c r="H1953" s="2">
        <f t="shared" si="2267"/>
        <v>-0.98394711992445694</v>
      </c>
      <c r="I1953" s="2">
        <f t="shared" si="2267"/>
        <v>-0.38921001926782262</v>
      </c>
      <c r="J1953" s="3">
        <f t="shared" si="2227"/>
        <v>5.616129831555118</v>
      </c>
      <c r="K1953" s="3">
        <f t="shared" si="2228"/>
        <v>2.0894843748602447</v>
      </c>
      <c r="L1953" s="3">
        <f t="shared" si="2229"/>
        <v>1.6858798946000426</v>
      </c>
      <c r="M1953" s="2">
        <f t="shared" si="2230"/>
        <v>1.488156949114803</v>
      </c>
      <c r="N1953" s="2">
        <f t="shared" si="2231"/>
        <v>2.1372982517585504</v>
      </c>
      <c r="O1953" s="2">
        <f t="shared" si="2232"/>
        <v>-1.6007589294617486</v>
      </c>
      <c r="P1953" s="2">
        <f t="shared" si="2233"/>
        <v>5.3512007539274471</v>
      </c>
      <c r="Q1953" s="2">
        <f t="shared" si="2234"/>
        <v>0.78054451977972816</v>
      </c>
      <c r="R1953" s="2">
        <f t="shared" si="2235"/>
        <v>-0.4921772408526407</v>
      </c>
      <c r="S1953" s="2">
        <f t="shared" si="2236"/>
        <v>1.0817945290335016</v>
      </c>
      <c r="T1953" s="2">
        <f t="shared" si="2237"/>
        <v>1.1085734229941056</v>
      </c>
      <c r="U1953" s="2">
        <f t="shared" si="2238"/>
        <v>-0.95074985375121401</v>
      </c>
      <c r="V1953" s="2">
        <f t="shared" si="2239"/>
        <v>1.8379058256674077</v>
      </c>
      <c r="W1953" s="2">
        <f t="shared" si="2240"/>
        <v>0.24580165358545061</v>
      </c>
      <c r="X1953" s="2">
        <f t="shared" si="2241"/>
        <v>-0.43703242111226154</v>
      </c>
      <c r="Y1953" s="2">
        <f t="shared" si="2242"/>
        <v>-0.10093031901729213</v>
      </c>
      <c r="Z1953" s="2">
        <f t="shared" si="2243"/>
        <v>-9.8193756130314516E-2</v>
      </c>
      <c r="AA1953" s="2">
        <f t="shared" si="2244"/>
        <v>0.23669828146965577</v>
      </c>
      <c r="AB1953" s="2">
        <f t="shared" si="2245"/>
        <v>-4.8886123385881705E-2</v>
      </c>
      <c r="AC1953" s="2">
        <f t="shared" si="2246"/>
        <v>-6.5720256455526468E-2</v>
      </c>
      <c r="AD1953" s="2">
        <f t="shared" si="2247"/>
        <v>0.38265300862922375</v>
      </c>
    </row>
    <row r="1954" spans="2:30" x14ac:dyDescent="0.35">
      <c r="B1954" s="32"/>
      <c r="C1954" s="2" t="str">
        <f t="shared" ref="C1954:I1954" si="2268">C1762</f>
        <v>Brazil</v>
      </c>
      <c r="D1954" s="2">
        <f t="shared" si="2268"/>
        <v>-0.27777777777777773</v>
      </c>
      <c r="E1954" s="2">
        <f t="shared" si="2268"/>
        <v>-4.4734389561975736E-2</v>
      </c>
      <c r="F1954" s="2">
        <f t="shared" si="2268"/>
        <v>0.20754716981132112</v>
      </c>
      <c r="G1954" s="2">
        <f t="shared" si="2268"/>
        <v>4.3478260869565216E-2</v>
      </c>
      <c r="H1954" s="2">
        <f t="shared" si="2268"/>
        <v>-0.11520302171860254</v>
      </c>
      <c r="I1954" s="2">
        <f t="shared" si="2268"/>
        <v>0.29672447013487474</v>
      </c>
      <c r="J1954" s="3">
        <f t="shared" si="2227"/>
        <v>6.3832915088622961</v>
      </c>
      <c r="K1954" s="3">
        <f t="shared" si="2228"/>
        <v>2.8998106143497071</v>
      </c>
      <c r="L1954" s="3">
        <f t="shared" si="2229"/>
        <v>0.23096785949475682</v>
      </c>
      <c r="M1954" s="2">
        <f t="shared" si="2230"/>
        <v>1.488156949114803</v>
      </c>
      <c r="N1954" s="2">
        <f t="shared" si="2231"/>
        <v>2.1372982517585504</v>
      </c>
      <c r="O1954" s="2">
        <f t="shared" si="2232"/>
        <v>-1.6007589294617486</v>
      </c>
      <c r="P1954" s="2">
        <f t="shared" si="2233"/>
        <v>5.3512007539274471</v>
      </c>
      <c r="Q1954" s="2">
        <f t="shared" si="2234"/>
        <v>0.78054451977972816</v>
      </c>
      <c r="R1954" s="2">
        <f t="shared" si="2235"/>
        <v>-0.4921772408526407</v>
      </c>
      <c r="S1954" s="2">
        <f t="shared" si="2236"/>
        <v>1.0817945290335016</v>
      </c>
      <c r="T1954" s="2">
        <f t="shared" si="2237"/>
        <v>1.1085734229941056</v>
      </c>
      <c r="U1954" s="2">
        <f t="shared" si="2238"/>
        <v>-0.95074985375121401</v>
      </c>
      <c r="V1954" s="2">
        <f t="shared" si="2239"/>
        <v>1.8379058256674077</v>
      </c>
      <c r="W1954" s="2">
        <f t="shared" si="2240"/>
        <v>0.24580165358545061</v>
      </c>
      <c r="X1954" s="2">
        <f t="shared" si="2241"/>
        <v>-0.43703242111226154</v>
      </c>
      <c r="Y1954" s="2">
        <f t="shared" si="2242"/>
        <v>-0.10101667031551502</v>
      </c>
      <c r="Z1954" s="2">
        <f t="shared" si="2243"/>
        <v>-9.8167652923982315E-2</v>
      </c>
      <c r="AA1954" s="2">
        <f t="shared" si="2244"/>
        <v>0.23668404752841635</v>
      </c>
      <c r="AB1954" s="2">
        <f t="shared" si="2245"/>
        <v>-4.8841023588881975E-2</v>
      </c>
      <c r="AC1954" s="2">
        <f t="shared" si="2246"/>
        <v>-6.5744417962002574E-2</v>
      </c>
      <c r="AD1954" s="2">
        <f t="shared" si="2247"/>
        <v>0.38261105133503703</v>
      </c>
    </row>
    <row r="1955" spans="2:30" x14ac:dyDescent="0.35">
      <c r="B1955" s="32"/>
      <c r="C1955" s="2" t="str">
        <f t="shared" ref="C1955:I1955" si="2269">C1763</f>
        <v>Brunei</v>
      </c>
      <c r="D1955" s="2">
        <f t="shared" si="2269"/>
        <v>-0.21428571428571416</v>
      </c>
      <c r="E1955" s="2">
        <f t="shared" si="2269"/>
        <v>-0.15657036346691514</v>
      </c>
      <c r="F1955" s="2">
        <f t="shared" si="2269"/>
        <v>0.20754716981132112</v>
      </c>
      <c r="G1955" s="2">
        <f t="shared" si="2269"/>
        <v>-0.1246376811594203</v>
      </c>
      <c r="H1955" s="2">
        <f t="shared" si="2269"/>
        <v>-0.95750708215297442</v>
      </c>
      <c r="I1955" s="2">
        <f t="shared" si="2269"/>
        <v>8.8631984585741883E-2</v>
      </c>
      <c r="J1955" s="3">
        <f t="shared" si="2227"/>
        <v>6.6912692734084906</v>
      </c>
      <c r="K1955" s="3">
        <f t="shared" si="2228"/>
        <v>3.1934177286173413</v>
      </c>
      <c r="L1955" s="3">
        <f t="shared" si="2229"/>
        <v>0.95105162046779423</v>
      </c>
      <c r="M1955" s="2">
        <f t="shared" si="2230"/>
        <v>1.488156949114803</v>
      </c>
      <c r="N1955" s="2">
        <f t="shared" si="2231"/>
        <v>2.1372982517585504</v>
      </c>
      <c r="O1955" s="2">
        <f t="shared" si="2232"/>
        <v>-1.6007589294617486</v>
      </c>
      <c r="P1955" s="2">
        <f t="shared" si="2233"/>
        <v>5.3512007539274471</v>
      </c>
      <c r="Q1955" s="2">
        <f t="shared" si="2234"/>
        <v>0.78054451977972816</v>
      </c>
      <c r="R1955" s="2">
        <f t="shared" si="2235"/>
        <v>-0.4921772408526407</v>
      </c>
      <c r="S1955" s="2">
        <f t="shared" si="2236"/>
        <v>1.0817945290335016</v>
      </c>
      <c r="T1955" s="2">
        <f t="shared" si="2237"/>
        <v>1.1085734229941056</v>
      </c>
      <c r="U1955" s="2">
        <f t="shared" si="2238"/>
        <v>-0.95074985375121401</v>
      </c>
      <c r="V1955" s="2">
        <f t="shared" si="2239"/>
        <v>1.8379058256674077</v>
      </c>
      <c r="W1955" s="2">
        <f t="shared" si="2240"/>
        <v>0.24580165358545061</v>
      </c>
      <c r="X1955" s="2">
        <f t="shared" si="2241"/>
        <v>-0.43703242111226154</v>
      </c>
      <c r="Y1955" s="2">
        <f t="shared" si="2242"/>
        <v>-0.1010719774658911</v>
      </c>
      <c r="Z1955" s="2">
        <f t="shared" si="2243"/>
        <v>-9.8196169872489608E-2</v>
      </c>
      <c r="AA1955" s="2">
        <f t="shared" si="2244"/>
        <v>0.23666982053734353</v>
      </c>
      <c r="AB1955" s="2">
        <f t="shared" si="2245"/>
        <v>-4.8878033675586338E-2</v>
      </c>
      <c r="AC1955" s="2">
        <f t="shared" si="2246"/>
        <v>-6.6179848950377068E-2</v>
      </c>
      <c r="AD1955" s="2">
        <f t="shared" si="2247"/>
        <v>0.38246750686885084</v>
      </c>
    </row>
    <row r="1956" spans="2:30" x14ac:dyDescent="0.35">
      <c r="B1956" s="32"/>
      <c r="C1956" s="2" t="str">
        <f t="shared" ref="C1956:I1956" si="2270">C1764</f>
        <v>Bulgaria</v>
      </c>
      <c r="D1956" s="2">
        <f t="shared" si="2270"/>
        <v>-0.36772486772486762</v>
      </c>
      <c r="E1956" s="2">
        <f t="shared" si="2270"/>
        <v>-0.30195712954333642</v>
      </c>
      <c r="F1956" s="2">
        <f t="shared" si="2270"/>
        <v>0.13207547169811382</v>
      </c>
      <c r="G1956" s="2">
        <f t="shared" si="2270"/>
        <v>-0.24637681159420291</v>
      </c>
      <c r="H1956" s="2">
        <f t="shared" si="2270"/>
        <v>0.61756373937677034</v>
      </c>
      <c r="I1956" s="2">
        <f t="shared" si="2270"/>
        <v>1.0211946050096339</v>
      </c>
      <c r="J1956" s="3">
        <f t="shared" si="2227"/>
        <v>6.7857726808219869</v>
      </c>
      <c r="K1956" s="3">
        <f t="shared" si="2228"/>
        <v>3.445588603822169</v>
      </c>
      <c r="L1956" s="3">
        <f t="shared" si="2229"/>
        <v>1.0188452473932088</v>
      </c>
      <c r="M1956" s="2">
        <f t="shared" si="2230"/>
        <v>1.488156949114803</v>
      </c>
      <c r="N1956" s="2">
        <f t="shared" si="2231"/>
        <v>2.1372982517585504</v>
      </c>
      <c r="O1956" s="2">
        <f t="shared" si="2232"/>
        <v>-1.6007589294617486</v>
      </c>
      <c r="P1956" s="2">
        <f t="shared" si="2233"/>
        <v>5.3512007539274471</v>
      </c>
      <c r="Q1956" s="2">
        <f t="shared" si="2234"/>
        <v>0.78054451977972816</v>
      </c>
      <c r="R1956" s="2">
        <f t="shared" si="2235"/>
        <v>-0.4921772408526407</v>
      </c>
      <c r="S1956" s="2">
        <f t="shared" si="2236"/>
        <v>1.0817945290335016</v>
      </c>
      <c r="T1956" s="2">
        <f t="shared" si="2237"/>
        <v>1.1085734229941056</v>
      </c>
      <c r="U1956" s="2">
        <f t="shared" si="2238"/>
        <v>-0.95074985375121401</v>
      </c>
      <c r="V1956" s="2">
        <f t="shared" si="2239"/>
        <v>1.8379058256674077</v>
      </c>
      <c r="W1956" s="2">
        <f t="shared" si="2240"/>
        <v>0.24580165358545061</v>
      </c>
      <c r="X1956" s="2">
        <f t="shared" si="2241"/>
        <v>-0.43703242111226154</v>
      </c>
      <c r="Y1956" s="2">
        <f t="shared" si="2242"/>
        <v>-0.10120217907246286</v>
      </c>
      <c r="Z1956" s="2">
        <f t="shared" si="2243"/>
        <v>-9.8295662528578895E-2</v>
      </c>
      <c r="AA1956" s="2">
        <f t="shared" si="2244"/>
        <v>0.23661874907794939</v>
      </c>
      <c r="AB1956" s="2">
        <f t="shared" si="2245"/>
        <v>-4.897446862574191E-2</v>
      </c>
      <c r="AC1956" s="2">
        <f t="shared" si="2246"/>
        <v>-6.5845989776389197E-2</v>
      </c>
      <c r="AD1956" s="2">
        <f t="shared" si="2247"/>
        <v>0.38277938533473987</v>
      </c>
    </row>
    <row r="1957" spans="2:30" x14ac:dyDescent="0.35">
      <c r="B1957" s="32"/>
      <c r="C1957" s="2" t="str">
        <f t="shared" ref="C1957:I1957" si="2271">C1765</f>
        <v>Burkina Faso</v>
      </c>
      <c r="D1957" s="2">
        <f t="shared" si="2271"/>
        <v>1.552910052910053</v>
      </c>
      <c r="E1957" s="2">
        <f t="shared" si="2271"/>
        <v>1.3047530288909597</v>
      </c>
      <c r="F1957" s="2">
        <f t="shared" si="2271"/>
        <v>-1.1603773584905663</v>
      </c>
      <c r="G1957" s="2">
        <f t="shared" si="2271"/>
        <v>1.5507246376811594</v>
      </c>
      <c r="H1957" s="2">
        <f t="shared" si="2271"/>
        <v>0.17941454202077423</v>
      </c>
      <c r="I1957" s="2">
        <f t="shared" si="2271"/>
        <v>-0.50096339113680144</v>
      </c>
      <c r="J1957" s="3">
        <f t="shared" si="2227"/>
        <v>3.9618573418761027</v>
      </c>
      <c r="K1957" s="3">
        <f t="shared" si="2228"/>
        <v>0.62876658434902688</v>
      </c>
      <c r="L1957" s="3">
        <f t="shared" si="2229"/>
        <v>3.1711862583569572</v>
      </c>
      <c r="M1957" s="2">
        <f t="shared" si="2230"/>
        <v>1.488156949114803</v>
      </c>
      <c r="N1957" s="2">
        <f t="shared" si="2231"/>
        <v>2.1372982517585504</v>
      </c>
      <c r="O1957" s="2">
        <f t="shared" si="2232"/>
        <v>-1.6007589294617486</v>
      </c>
      <c r="P1957" s="2">
        <f t="shared" si="2233"/>
        <v>5.3512007539274471</v>
      </c>
      <c r="Q1957" s="2">
        <f t="shared" si="2234"/>
        <v>0.78054451977972816</v>
      </c>
      <c r="R1957" s="2">
        <f t="shared" si="2235"/>
        <v>-0.4921772408526407</v>
      </c>
      <c r="S1957" s="2">
        <f t="shared" si="2236"/>
        <v>1.0820245659103944</v>
      </c>
      <c r="T1957" s="2">
        <f t="shared" si="2237"/>
        <v>1.1086692138172973</v>
      </c>
      <c r="U1957" s="2">
        <f t="shared" si="2238"/>
        <v>-0.95085221093126249</v>
      </c>
      <c r="V1957" s="2">
        <f t="shared" si="2239"/>
        <v>1.8377656004779612</v>
      </c>
      <c r="W1957" s="2">
        <f t="shared" si="2240"/>
        <v>0.24576923800363193</v>
      </c>
      <c r="X1957" s="2">
        <f t="shared" si="2241"/>
        <v>-0.43706363740621884</v>
      </c>
      <c r="Y1957" s="2">
        <f t="shared" si="2242"/>
        <v>-0.10120217907246286</v>
      </c>
      <c r="Z1957" s="2">
        <f t="shared" si="2243"/>
        <v>-9.8295662528578895E-2</v>
      </c>
      <c r="AA1957" s="2">
        <f t="shared" si="2244"/>
        <v>0.23661874907794939</v>
      </c>
      <c r="AB1957" s="2">
        <f t="shared" si="2245"/>
        <v>-4.897446862574191E-2</v>
      </c>
      <c r="AC1957" s="2">
        <f t="shared" si="2246"/>
        <v>-6.5845989776389197E-2</v>
      </c>
      <c r="AD1957" s="2">
        <f t="shared" si="2247"/>
        <v>0.38277938533473987</v>
      </c>
    </row>
    <row r="1958" spans="2:30" x14ac:dyDescent="0.35">
      <c r="B1958" s="32"/>
      <c r="C1958" s="2" t="str">
        <f t="shared" ref="C1958:I1958" si="2272">C1766</f>
        <v>Burundi</v>
      </c>
      <c r="D1958" s="2">
        <f t="shared" si="2272"/>
        <v>1.6693121693121693</v>
      </c>
      <c r="E1958" s="2">
        <f t="shared" si="2272"/>
        <v>1.0065237651444547</v>
      </c>
      <c r="F1958" s="2">
        <f t="shared" si="2272"/>
        <v>-1.1603773584905663</v>
      </c>
      <c r="G1958" s="2">
        <f t="shared" si="2272"/>
        <v>2.8724637681159422</v>
      </c>
      <c r="H1958" s="2">
        <f t="shared" si="2272"/>
        <v>-0.4627006610009442</v>
      </c>
      <c r="I1958" s="2">
        <f t="shared" si="2272"/>
        <v>-0.49325626204238909</v>
      </c>
      <c r="J1958" s="3">
        <f t="shared" si="2227"/>
        <v>3.0323589612847903</v>
      </c>
      <c r="K1958" s="3">
        <f t="shared" si="2228"/>
        <v>1.4053215703980979</v>
      </c>
      <c r="L1958" s="3">
        <f t="shared" si="2229"/>
        <v>3.9707277175356395</v>
      </c>
      <c r="M1958" s="2">
        <f t="shared" si="2230"/>
        <v>1.488156949114803</v>
      </c>
      <c r="N1958" s="2">
        <f t="shared" si="2231"/>
        <v>2.1372982517585504</v>
      </c>
      <c r="O1958" s="2">
        <f t="shared" si="2232"/>
        <v>-1.6007589294617486</v>
      </c>
      <c r="P1958" s="2">
        <f t="shared" si="2233"/>
        <v>5.3512007539274471</v>
      </c>
      <c r="Q1958" s="2">
        <f t="shared" si="2234"/>
        <v>0.78054451977972816</v>
      </c>
      <c r="R1958" s="2">
        <f t="shared" si="2235"/>
        <v>-0.4921772408526407</v>
      </c>
      <c r="S1958" s="2">
        <f t="shared" si="2236"/>
        <v>1.082311327435493</v>
      </c>
      <c r="T1958" s="2">
        <f t="shared" si="2237"/>
        <v>1.1086193381099376</v>
      </c>
      <c r="U1958" s="2">
        <f t="shared" si="2238"/>
        <v>-0.95095451813221921</v>
      </c>
      <c r="V1958" s="2">
        <f t="shared" si="2239"/>
        <v>1.8382708241926282</v>
      </c>
      <c r="W1958" s="2">
        <f t="shared" si="2240"/>
        <v>0.2454233054357586</v>
      </c>
      <c r="X1958" s="2">
        <f t="shared" si="2241"/>
        <v>-0.43709107521121698</v>
      </c>
      <c r="Y1958" s="2">
        <f t="shared" si="2242"/>
        <v>-0.10120217907246286</v>
      </c>
      <c r="Z1958" s="2">
        <f t="shared" si="2243"/>
        <v>-9.8295662528578895E-2</v>
      </c>
      <c r="AA1958" s="2">
        <f t="shared" si="2244"/>
        <v>0.23661874907794939</v>
      </c>
      <c r="AB1958" s="2">
        <f t="shared" si="2245"/>
        <v>-4.897446862574191E-2</v>
      </c>
      <c r="AC1958" s="2">
        <f t="shared" si="2246"/>
        <v>-6.5845989776389197E-2</v>
      </c>
      <c r="AD1958" s="2">
        <f t="shared" si="2247"/>
        <v>0.38277938533473987</v>
      </c>
    </row>
    <row r="1959" spans="2:30" x14ac:dyDescent="0.35">
      <c r="B1959" s="32"/>
      <c r="C1959" s="2" t="str">
        <f t="shared" ref="C1959:I1959" si="2273">C1767</f>
        <v>Cambodia</v>
      </c>
      <c r="D1959" s="2">
        <f t="shared" si="2273"/>
        <v>0.12962962962962968</v>
      </c>
      <c r="E1959" s="2">
        <f t="shared" si="2273"/>
        <v>0.37278657968313139</v>
      </c>
      <c r="F1959" s="2">
        <f t="shared" si="2273"/>
        <v>-0.36792452830188754</v>
      </c>
      <c r="G1959" s="2">
        <f t="shared" si="2273"/>
        <v>0.62318840579710144</v>
      </c>
      <c r="H1959" s="2">
        <f t="shared" si="2273"/>
        <v>1.0594900849858355</v>
      </c>
      <c r="I1959" s="2">
        <f t="shared" si="2273"/>
        <v>-0.46628131021194602</v>
      </c>
      <c r="J1959" s="3">
        <f t="shared" si="2227"/>
        <v>5.3769471422923694</v>
      </c>
      <c r="K1959" s="3">
        <f t="shared" si="2228"/>
        <v>1.9821600111066147</v>
      </c>
      <c r="L1959" s="3">
        <f t="shared" si="2229"/>
        <v>1.7549252555869437</v>
      </c>
      <c r="M1959" s="2">
        <f t="shared" si="2230"/>
        <v>1.488156949114803</v>
      </c>
      <c r="N1959" s="2">
        <f t="shared" si="2231"/>
        <v>2.1372982517585504</v>
      </c>
      <c r="O1959" s="2">
        <f t="shared" si="2232"/>
        <v>-1.6007589294617486</v>
      </c>
      <c r="P1959" s="2">
        <f t="shared" si="2233"/>
        <v>5.3512007539274471</v>
      </c>
      <c r="Q1959" s="2">
        <f t="shared" si="2234"/>
        <v>0.78054451977972816</v>
      </c>
      <c r="R1959" s="2">
        <f t="shared" si="2235"/>
        <v>-0.4921772408526407</v>
      </c>
      <c r="S1959" s="2">
        <f t="shared" si="2236"/>
        <v>1.082311327435493</v>
      </c>
      <c r="T1959" s="2">
        <f t="shared" si="2237"/>
        <v>1.1086193381099376</v>
      </c>
      <c r="U1959" s="2">
        <f t="shared" si="2238"/>
        <v>-0.95095451813221921</v>
      </c>
      <c r="V1959" s="2">
        <f t="shared" si="2239"/>
        <v>1.8382708241926282</v>
      </c>
      <c r="W1959" s="2">
        <f t="shared" si="2240"/>
        <v>0.2454233054357586</v>
      </c>
      <c r="X1959" s="2">
        <f t="shared" si="2241"/>
        <v>-0.43709107521121698</v>
      </c>
      <c r="Y1959" s="2">
        <f t="shared" si="2242"/>
        <v>-0.10108946822837003</v>
      </c>
      <c r="Z1959" s="2">
        <f t="shared" si="2243"/>
        <v>-9.806564190249896E-2</v>
      </c>
      <c r="AA1959" s="2">
        <f t="shared" si="2244"/>
        <v>0.23632356193079126</v>
      </c>
      <c r="AB1959" s="2">
        <f t="shared" si="2245"/>
        <v>-4.8646264097215133E-2</v>
      </c>
      <c r="AC1959" s="2">
        <f t="shared" si="2246"/>
        <v>-6.5296509271134201E-2</v>
      </c>
      <c r="AD1959" s="2">
        <f t="shared" si="2247"/>
        <v>0.38236480491699248</v>
      </c>
    </row>
    <row r="1960" spans="2:30" x14ac:dyDescent="0.35">
      <c r="B1960" s="32"/>
      <c r="C1960" s="2" t="str">
        <f t="shared" ref="C1960:I1960" si="2274">C1768</f>
        <v>Cameroon</v>
      </c>
      <c r="D1960" s="2">
        <f t="shared" si="2274"/>
        <v>1.2248677248677249</v>
      </c>
      <c r="E1960" s="2">
        <f t="shared" si="2274"/>
        <v>1.3643988816402608</v>
      </c>
      <c r="F1960" s="2">
        <f t="shared" si="2274"/>
        <v>-1.3773584905660385</v>
      </c>
      <c r="G1960" s="2">
        <f t="shared" si="2274"/>
        <v>2.7623188405797103</v>
      </c>
      <c r="H1960" s="2">
        <f t="shared" si="2274"/>
        <v>1.4485363550519355</v>
      </c>
      <c r="I1960" s="2">
        <f t="shared" si="2274"/>
        <v>-0.49710982658959529</v>
      </c>
      <c r="J1960" s="3">
        <f t="shared" si="2227"/>
        <v>2.8044873670038335</v>
      </c>
      <c r="K1960" s="3">
        <f t="shared" si="2228"/>
        <v>1.6039058096744447</v>
      </c>
      <c r="L1960" s="3">
        <f t="shared" si="2229"/>
        <v>4.1794288025248623</v>
      </c>
      <c r="M1960" s="2">
        <f t="shared" si="2230"/>
        <v>1.488156949114803</v>
      </c>
      <c r="N1960" s="2">
        <f t="shared" si="2231"/>
        <v>2.1372982517585504</v>
      </c>
      <c r="O1960" s="2">
        <f t="shared" si="2232"/>
        <v>-1.6007589294617486</v>
      </c>
      <c r="P1960" s="2">
        <f t="shared" si="2233"/>
        <v>5.3512007539274471</v>
      </c>
      <c r="Q1960" s="2">
        <f t="shared" si="2234"/>
        <v>0.78054451977972816</v>
      </c>
      <c r="R1960" s="2">
        <f t="shared" si="2235"/>
        <v>-0.4921772408526407</v>
      </c>
      <c r="S1960" s="2">
        <f t="shared" si="2236"/>
        <v>1.0823809350514266</v>
      </c>
      <c r="T1960" s="2">
        <f t="shared" si="2237"/>
        <v>1.1087442304651771</v>
      </c>
      <c r="U1960" s="2">
        <f t="shared" si="2238"/>
        <v>-0.95116272319688411</v>
      </c>
      <c r="V1960" s="2">
        <f t="shared" si="2239"/>
        <v>1.8387220195131297</v>
      </c>
      <c r="W1960" s="2">
        <f t="shared" si="2240"/>
        <v>0.24601076297951649</v>
      </c>
      <c r="X1960" s="2">
        <f t="shared" si="2241"/>
        <v>-0.43712038124216346</v>
      </c>
      <c r="Y1960" s="2">
        <f t="shared" si="2242"/>
        <v>-0.10108946822837003</v>
      </c>
      <c r="Z1960" s="2">
        <f t="shared" si="2243"/>
        <v>-9.806564190249896E-2</v>
      </c>
      <c r="AA1960" s="2">
        <f t="shared" si="2244"/>
        <v>0.23632356193079126</v>
      </c>
      <c r="AB1960" s="2">
        <f t="shared" si="2245"/>
        <v>-4.8646264097215133E-2</v>
      </c>
      <c r="AC1960" s="2">
        <f t="shared" si="2246"/>
        <v>-6.5296509271134201E-2</v>
      </c>
      <c r="AD1960" s="2">
        <f t="shared" si="2247"/>
        <v>0.38236480491699248</v>
      </c>
    </row>
    <row r="1961" spans="2:30" x14ac:dyDescent="0.35">
      <c r="B1961" s="32"/>
      <c r="C1961" s="2" t="str">
        <f t="shared" ref="C1961:I1961" si="2275">C1769</f>
        <v>Canada</v>
      </c>
      <c r="D1961" s="2">
        <f t="shared" si="2275"/>
        <v>-0.39947089947089937</v>
      </c>
      <c r="E1961" s="2">
        <f t="shared" si="2275"/>
        <v>-0.36160298229263738</v>
      </c>
      <c r="F1961" s="2">
        <f t="shared" si="2275"/>
        <v>0.79245283018868018</v>
      </c>
      <c r="G1961" s="2">
        <f t="shared" si="2275"/>
        <v>-0.24637681159420291</v>
      </c>
      <c r="H1961" s="2">
        <f t="shared" si="2275"/>
        <v>-0.63267233238904619</v>
      </c>
      <c r="I1961" s="2">
        <f t="shared" si="2275"/>
        <v>0.47398843930635831</v>
      </c>
      <c r="J1961" s="3">
        <f t="shared" si="2227"/>
        <v>7.0568152444024035</v>
      </c>
      <c r="K1961" s="3">
        <f t="shared" si="2228"/>
        <v>3.6534697732433568</v>
      </c>
      <c r="L1961" s="3">
        <f t="shared" si="2229"/>
        <v>0.9149703578554913</v>
      </c>
      <c r="M1961" s="2">
        <f t="shared" si="2230"/>
        <v>1.488156949114803</v>
      </c>
      <c r="N1961" s="2">
        <f t="shared" si="2231"/>
        <v>2.1372982517585504</v>
      </c>
      <c r="O1961" s="2">
        <f t="shared" si="2232"/>
        <v>-1.6007589294617486</v>
      </c>
      <c r="P1961" s="2">
        <f t="shared" si="2233"/>
        <v>5.3512007539274471</v>
      </c>
      <c r="Q1961" s="2">
        <f t="shared" si="2234"/>
        <v>0.78054451977972816</v>
      </c>
      <c r="R1961" s="2">
        <f t="shared" si="2235"/>
        <v>-0.4921772408526407</v>
      </c>
      <c r="S1961" s="2">
        <f t="shared" si="2236"/>
        <v>1.0823809350514266</v>
      </c>
      <c r="T1961" s="2">
        <f t="shared" si="2237"/>
        <v>1.1087442304651771</v>
      </c>
      <c r="U1961" s="2">
        <f t="shared" si="2238"/>
        <v>-0.95116272319688411</v>
      </c>
      <c r="V1961" s="2">
        <f t="shared" si="2239"/>
        <v>1.8387220195131297</v>
      </c>
      <c r="W1961" s="2">
        <f t="shared" si="2240"/>
        <v>0.24601076297951649</v>
      </c>
      <c r="X1961" s="2">
        <f t="shared" si="2241"/>
        <v>-0.43712038124216346</v>
      </c>
      <c r="Y1961" s="2">
        <f t="shared" si="2242"/>
        <v>-0.10123516228659392</v>
      </c>
      <c r="Z1961" s="2">
        <f t="shared" si="2243"/>
        <v>-9.8194322244486335E-2</v>
      </c>
      <c r="AA1961" s="2">
        <f t="shared" si="2244"/>
        <v>0.23659510942505782</v>
      </c>
      <c r="AB1961" s="2">
        <f t="shared" si="2245"/>
        <v>-4.8742812216110147E-2</v>
      </c>
      <c r="AC1961" s="2">
        <f t="shared" si="2246"/>
        <v>-6.5573548247265995E-2</v>
      </c>
      <c r="AD1961" s="2">
        <f t="shared" si="2247"/>
        <v>0.38240954301972169</v>
      </c>
    </row>
    <row r="1962" spans="2:30" x14ac:dyDescent="0.35">
      <c r="B1962" s="32"/>
      <c r="C1962" s="2" t="str">
        <f t="shared" ref="C1962:I1962" si="2276">C1770</f>
        <v>Cape Verde</v>
      </c>
      <c r="D1962" s="2">
        <f t="shared" si="2276"/>
        <v>7.936507936508002E-3</v>
      </c>
      <c r="E1962" s="2">
        <f t="shared" si="2276"/>
        <v>0.10065237651444545</v>
      </c>
      <c r="F1962" s="2">
        <f t="shared" si="2276"/>
        <v>-6.6037735849056908E-2</v>
      </c>
      <c r="G1962" s="2">
        <f t="shared" si="2276"/>
        <v>3.1884057971014491E-2</v>
      </c>
      <c r="H1962" s="2">
        <f t="shared" si="2276"/>
        <v>-0.30783758262511796</v>
      </c>
      <c r="I1962" s="2">
        <f t="shared" si="2276"/>
        <v>-0.23506743737957606</v>
      </c>
      <c r="J1962" s="3">
        <f t="shared" si="2227"/>
        <v>6.1838628123134223</v>
      </c>
      <c r="K1962" s="3">
        <f t="shared" si="2228"/>
        <v>2.5624915721831782</v>
      </c>
      <c r="L1962" s="3">
        <f t="shared" si="2229"/>
        <v>0.76779911311330173</v>
      </c>
      <c r="M1962" s="2">
        <f t="shared" si="2230"/>
        <v>1.488156949114803</v>
      </c>
      <c r="N1962" s="2">
        <f t="shared" si="2231"/>
        <v>2.1372982517585504</v>
      </c>
      <c r="O1962" s="2">
        <f t="shared" si="2232"/>
        <v>-1.6007589294617486</v>
      </c>
      <c r="P1962" s="2">
        <f t="shared" si="2233"/>
        <v>5.3512007539274471</v>
      </c>
      <c r="Q1962" s="2">
        <f t="shared" si="2234"/>
        <v>0.78054451977972816</v>
      </c>
      <c r="R1962" s="2">
        <f t="shared" si="2235"/>
        <v>-0.4921772408526407</v>
      </c>
      <c r="S1962" s="2">
        <f t="shared" si="2236"/>
        <v>1.0823809350514266</v>
      </c>
      <c r="T1962" s="2">
        <f t="shared" si="2237"/>
        <v>1.1087442304651771</v>
      </c>
      <c r="U1962" s="2">
        <f t="shared" si="2238"/>
        <v>-0.95116272319688411</v>
      </c>
      <c r="V1962" s="2">
        <f t="shared" si="2239"/>
        <v>1.8387220195131297</v>
      </c>
      <c r="W1962" s="2">
        <f t="shared" si="2240"/>
        <v>0.24601076297951649</v>
      </c>
      <c r="X1962" s="2">
        <f t="shared" si="2241"/>
        <v>-0.43712038124216346</v>
      </c>
      <c r="Y1962" s="2">
        <f t="shared" si="2242"/>
        <v>-0.10118185580699279</v>
      </c>
      <c r="Z1962" s="2">
        <f t="shared" si="2243"/>
        <v>-9.8097229129857952E-2</v>
      </c>
      <c r="AA1962" s="2">
        <f t="shared" si="2244"/>
        <v>0.23644733948107632</v>
      </c>
      <c r="AB1962" s="2">
        <f t="shared" si="2245"/>
        <v>-4.8703443627151594E-2</v>
      </c>
      <c r="AC1962" s="2">
        <f t="shared" si="2246"/>
        <v>-6.5691841232802056E-2</v>
      </c>
      <c r="AD1962" s="2">
        <f t="shared" si="2247"/>
        <v>0.38210804058788611</v>
      </c>
    </row>
    <row r="1963" spans="2:30" x14ac:dyDescent="0.35">
      <c r="B1963" s="32"/>
      <c r="C1963" s="2" t="str">
        <f t="shared" ref="C1963:I1963" si="2277">C1771</f>
        <v>Central African Republic</v>
      </c>
      <c r="D1963" s="2">
        <f t="shared" si="2277"/>
        <v>1.304232804232804</v>
      </c>
      <c r="E1963" s="2">
        <f t="shared" si="2277"/>
        <v>2.628145386766076</v>
      </c>
      <c r="F1963" s="2">
        <f t="shared" si="2277"/>
        <v>-1.9528301886792465</v>
      </c>
      <c r="G1963" s="2">
        <f t="shared" si="2277"/>
        <v>4.5014492753623188</v>
      </c>
      <c r="H1963" s="2">
        <f t="shared" si="2277"/>
        <v>0.31161473087818697</v>
      </c>
      <c r="I1963" s="2">
        <f t="shared" si="2277"/>
        <v>-0.50867052023121373</v>
      </c>
      <c r="J1963" s="3">
        <f t="shared" si="2227"/>
        <v>1.157997376115417</v>
      </c>
      <c r="K1963" s="3">
        <f t="shared" si="2228"/>
        <v>3.234296767315763</v>
      </c>
      <c r="L1963" s="3">
        <f t="shared" si="2229"/>
        <v>5.9866736776435392</v>
      </c>
      <c r="M1963" s="2">
        <f t="shared" si="2230"/>
        <v>1.4880671424034349</v>
      </c>
      <c r="N1963" s="2">
        <f t="shared" si="2231"/>
        <v>2.1375379232111906</v>
      </c>
      <c r="O1963" s="2">
        <f t="shared" si="2232"/>
        <v>-1.6009308392562884</v>
      </c>
      <c r="P1963" s="2">
        <f t="shared" si="2233"/>
        <v>5.3507858362133041</v>
      </c>
      <c r="Q1963" s="2">
        <f t="shared" si="2234"/>
        <v>0.7803155501562411</v>
      </c>
      <c r="R1963" s="2">
        <f t="shared" si="2235"/>
        <v>-0.49218529421171225</v>
      </c>
      <c r="S1963" s="2">
        <f t="shared" si="2236"/>
        <v>1.0823809350514266</v>
      </c>
      <c r="T1963" s="2">
        <f t="shared" si="2237"/>
        <v>1.1087442304651771</v>
      </c>
      <c r="U1963" s="2">
        <f t="shared" si="2238"/>
        <v>-0.95116272319688411</v>
      </c>
      <c r="V1963" s="2">
        <f t="shared" si="2239"/>
        <v>1.8387220195131297</v>
      </c>
      <c r="W1963" s="2">
        <f t="shared" si="2240"/>
        <v>0.24601076297951649</v>
      </c>
      <c r="X1963" s="2">
        <f t="shared" si="2241"/>
        <v>-0.43712038124216346</v>
      </c>
      <c r="Y1963" s="2">
        <f t="shared" si="2242"/>
        <v>-0.10118185580699279</v>
      </c>
      <c r="Z1963" s="2">
        <f t="shared" si="2243"/>
        <v>-9.8097229129857952E-2</v>
      </c>
      <c r="AA1963" s="2">
        <f t="shared" si="2244"/>
        <v>0.23644733948107632</v>
      </c>
      <c r="AB1963" s="2">
        <f t="shared" si="2245"/>
        <v>-4.8703443627151594E-2</v>
      </c>
      <c r="AC1963" s="2">
        <f t="shared" si="2246"/>
        <v>-6.5691841232802056E-2</v>
      </c>
      <c r="AD1963" s="2">
        <f t="shared" si="2247"/>
        <v>0.38210804058788611</v>
      </c>
    </row>
    <row r="1964" spans="2:30" x14ac:dyDescent="0.35">
      <c r="B1964" s="32"/>
      <c r="C1964" s="2" t="str">
        <f t="shared" ref="C1964:I1964" si="2278">C1772</f>
        <v>Chad</v>
      </c>
      <c r="D1964" s="2">
        <f t="shared" si="2278"/>
        <v>1.8492063492063491</v>
      </c>
      <c r="E1964" s="2">
        <f t="shared" si="2278"/>
        <v>2.1397949673811745</v>
      </c>
      <c r="F1964" s="2">
        <f t="shared" si="2278"/>
        <v>-1.839622641509435</v>
      </c>
      <c r="G1964" s="2">
        <f t="shared" si="2278"/>
        <v>6.3043478260869561</v>
      </c>
      <c r="H1964" s="2">
        <f t="shared" si="2278"/>
        <v>0.94617563739376731</v>
      </c>
      <c r="I1964" s="2">
        <f t="shared" si="2278"/>
        <v>-0.51637764932562613</v>
      </c>
      <c r="J1964" s="3">
        <f t="shared" si="2227"/>
        <v>1.0605544326047933</v>
      </c>
      <c r="K1964" s="3">
        <f t="shared" si="2228"/>
        <v>4.7831761701386828</v>
      </c>
      <c r="L1964" s="3">
        <f t="shared" si="2229"/>
        <v>7.4373822655775585</v>
      </c>
      <c r="M1964" s="2">
        <f t="shared" si="2230"/>
        <v>1.4882434799067565</v>
      </c>
      <c r="N1964" s="2">
        <f t="shared" si="2231"/>
        <v>2.1375390252835391</v>
      </c>
      <c r="O1964" s="2">
        <f t="shared" si="2232"/>
        <v>-1.6010473879878573</v>
      </c>
      <c r="P1964" s="2">
        <f t="shared" si="2233"/>
        <v>5.3512514426536724</v>
      </c>
      <c r="Q1964" s="2">
        <f t="shared" si="2234"/>
        <v>0.7803965365269625</v>
      </c>
      <c r="R1964" s="2">
        <f t="shared" si="2235"/>
        <v>-0.4921971068851077</v>
      </c>
      <c r="S1964" s="2">
        <f t="shared" si="2236"/>
        <v>1.0823809350514266</v>
      </c>
      <c r="T1964" s="2">
        <f t="shared" si="2237"/>
        <v>1.1087442304651771</v>
      </c>
      <c r="U1964" s="2">
        <f t="shared" si="2238"/>
        <v>-0.95116272319688411</v>
      </c>
      <c r="V1964" s="2">
        <f t="shared" si="2239"/>
        <v>1.8387220195131297</v>
      </c>
      <c r="W1964" s="2">
        <f t="shared" si="2240"/>
        <v>0.24601076297951649</v>
      </c>
      <c r="X1964" s="2">
        <f t="shared" si="2241"/>
        <v>-0.43712038124216346</v>
      </c>
      <c r="Y1964" s="2">
        <f t="shared" si="2242"/>
        <v>-0.10118185580699279</v>
      </c>
      <c r="Z1964" s="2">
        <f t="shared" si="2243"/>
        <v>-9.8097229129857952E-2</v>
      </c>
      <c r="AA1964" s="2">
        <f t="shared" si="2244"/>
        <v>0.23644733948107632</v>
      </c>
      <c r="AB1964" s="2">
        <f t="shared" si="2245"/>
        <v>-4.8703443627151594E-2</v>
      </c>
      <c r="AC1964" s="2">
        <f t="shared" si="2246"/>
        <v>-6.5691841232802056E-2</v>
      </c>
      <c r="AD1964" s="2">
        <f t="shared" si="2247"/>
        <v>0.38210804058788611</v>
      </c>
    </row>
    <row r="1965" spans="2:30" x14ac:dyDescent="0.35">
      <c r="B1965" s="32"/>
      <c r="C1965" s="2" t="str">
        <f t="shared" ref="C1965:I1965" si="2279">C1773</f>
        <v>Chile</v>
      </c>
      <c r="D1965" s="2">
        <f t="shared" si="2279"/>
        <v>-0.32010582010582006</v>
      </c>
      <c r="E1965" s="2">
        <f t="shared" si="2279"/>
        <v>-0.29077353215284246</v>
      </c>
      <c r="F1965" s="2">
        <f t="shared" si="2279"/>
        <v>0.61320754716981163</v>
      </c>
      <c r="G1965" s="2">
        <f t="shared" si="2279"/>
        <v>-0.22898550724637681</v>
      </c>
      <c r="H1965" s="2">
        <f t="shared" si="2279"/>
        <v>3.2105760151085953E-2</v>
      </c>
      <c r="I1965" s="2">
        <f t="shared" si="2279"/>
        <v>0.46628131021194602</v>
      </c>
      <c r="J1965" s="3">
        <f t="shared" si="2227"/>
        <v>6.8328192105754688</v>
      </c>
      <c r="K1965" s="3">
        <f t="shared" si="2228"/>
        <v>3.3926652931960604</v>
      </c>
      <c r="L1965" s="3">
        <f t="shared" si="2229"/>
        <v>0.52550094824560589</v>
      </c>
      <c r="M1965" s="2">
        <f t="shared" si="2230"/>
        <v>1.4882434799067565</v>
      </c>
      <c r="N1965" s="2">
        <f t="shared" si="2231"/>
        <v>2.1375390252835391</v>
      </c>
      <c r="O1965" s="2">
        <f t="shared" si="2232"/>
        <v>-1.6010473879878573</v>
      </c>
      <c r="P1965" s="2">
        <f t="shared" si="2233"/>
        <v>5.3512514426536724</v>
      </c>
      <c r="Q1965" s="2">
        <f t="shared" si="2234"/>
        <v>0.7803965365269625</v>
      </c>
      <c r="R1965" s="2">
        <f t="shared" si="2235"/>
        <v>-0.4921971068851077</v>
      </c>
      <c r="S1965" s="2">
        <f t="shared" si="2236"/>
        <v>1.0823809350514266</v>
      </c>
      <c r="T1965" s="2">
        <f t="shared" si="2237"/>
        <v>1.1087442304651771</v>
      </c>
      <c r="U1965" s="2">
        <f t="shared" si="2238"/>
        <v>-0.95116272319688411</v>
      </c>
      <c r="V1965" s="2">
        <f t="shared" si="2239"/>
        <v>1.8387220195131297</v>
      </c>
      <c r="W1965" s="2">
        <f t="shared" si="2240"/>
        <v>0.24601076297951649</v>
      </c>
      <c r="X1965" s="2">
        <f t="shared" si="2241"/>
        <v>-0.43712038124216346</v>
      </c>
      <c r="Y1965" s="2">
        <f t="shared" si="2242"/>
        <v>-0.10128875227393558</v>
      </c>
      <c r="Z1965" s="2">
        <f t="shared" si="2243"/>
        <v>-9.819130935594339E-2</v>
      </c>
      <c r="AA1965" s="2">
        <f t="shared" si="2244"/>
        <v>0.23663130442623684</v>
      </c>
      <c r="AB1965" s="2">
        <f t="shared" si="2245"/>
        <v>-4.8791471978528171E-2</v>
      </c>
      <c r="AC1965" s="2">
        <f t="shared" si="2246"/>
        <v>-6.5644088497751329E-2</v>
      </c>
      <c r="AD1965" s="2">
        <f t="shared" si="2247"/>
        <v>0.38214914081719475</v>
      </c>
    </row>
    <row r="1966" spans="2:30" x14ac:dyDescent="0.35">
      <c r="B1966" s="32"/>
      <c r="C1966" s="2" t="str">
        <f t="shared" ref="C1966:I1966" si="2280">C1774</f>
        <v>China</v>
      </c>
      <c r="D1966" s="2">
        <f t="shared" si="2280"/>
        <v>-0.2989417989417989</v>
      </c>
      <c r="E1966" s="2">
        <f t="shared" si="2280"/>
        <v>-0.24603914259086668</v>
      </c>
      <c r="F1966" s="2">
        <f t="shared" si="2280"/>
        <v>0.33018867924528322</v>
      </c>
      <c r="G1966" s="2">
        <f t="shared" si="2280"/>
        <v>-0.13623188405797101</v>
      </c>
      <c r="H1966" s="2">
        <f t="shared" si="2280"/>
        <v>3.9660056657223823E-2</v>
      </c>
      <c r="I1966" s="2">
        <f t="shared" si="2280"/>
        <v>0.23121387283236997</v>
      </c>
      <c r="J1966" s="3">
        <f t="shared" si="2227"/>
        <v>6.6173738061111917</v>
      </c>
      <c r="K1966" s="3">
        <f t="shared" si="2228"/>
        <v>3.1265070142726277</v>
      </c>
      <c r="L1966" s="3">
        <f t="shared" si="2229"/>
        <v>0.33345904516968122</v>
      </c>
      <c r="M1966" s="2">
        <f t="shared" si="2230"/>
        <v>1.4882434799067565</v>
      </c>
      <c r="N1966" s="2">
        <f t="shared" si="2231"/>
        <v>2.1375390252835391</v>
      </c>
      <c r="O1966" s="2">
        <f t="shared" si="2232"/>
        <v>-1.6010473879878573</v>
      </c>
      <c r="P1966" s="2">
        <f t="shared" si="2233"/>
        <v>5.3512514426536724</v>
      </c>
      <c r="Q1966" s="2">
        <f t="shared" si="2234"/>
        <v>0.7803965365269625</v>
      </c>
      <c r="R1966" s="2">
        <f t="shared" si="2235"/>
        <v>-0.4921971068851077</v>
      </c>
      <c r="S1966" s="2">
        <f t="shared" si="2236"/>
        <v>1.0823809350514266</v>
      </c>
      <c r="T1966" s="2">
        <f t="shared" si="2237"/>
        <v>1.1087442304651771</v>
      </c>
      <c r="U1966" s="2">
        <f t="shared" si="2238"/>
        <v>-0.95116272319688411</v>
      </c>
      <c r="V1966" s="2">
        <f t="shared" si="2239"/>
        <v>1.8387220195131297</v>
      </c>
      <c r="W1966" s="2">
        <f t="shared" si="2240"/>
        <v>0.24601076297951649</v>
      </c>
      <c r="X1966" s="2">
        <f t="shared" si="2241"/>
        <v>-0.43712038124216346</v>
      </c>
      <c r="Y1966" s="2">
        <f t="shared" si="2242"/>
        <v>-0.10138526255062887</v>
      </c>
      <c r="Z1966" s="2">
        <f t="shared" si="2243"/>
        <v>-9.8263500680765128E-2</v>
      </c>
      <c r="AA1966" s="2">
        <f t="shared" si="2244"/>
        <v>0.23667698673816021</v>
      </c>
      <c r="AB1966" s="2">
        <f t="shared" si="2245"/>
        <v>-4.8834167492238838E-2</v>
      </c>
      <c r="AC1966" s="2">
        <f t="shared" si="2246"/>
        <v>-6.5592670458124877E-2</v>
      </c>
      <c r="AD1966" s="2">
        <f t="shared" si="2247"/>
        <v>0.38207544195587406</v>
      </c>
    </row>
    <row r="1967" spans="2:30" x14ac:dyDescent="0.35">
      <c r="B1967" s="32"/>
      <c r="C1967" s="2" t="str">
        <f t="shared" ref="C1967:I1967" si="2281">C1775</f>
        <v>Colombia</v>
      </c>
      <c r="D1967" s="2">
        <f t="shared" si="2281"/>
        <v>-0.23544973544973535</v>
      </c>
      <c r="E1967" s="2">
        <f t="shared" si="2281"/>
        <v>-6.7101584342963677E-2</v>
      </c>
      <c r="F1967" s="2">
        <f t="shared" si="2281"/>
        <v>0.33962264150943361</v>
      </c>
      <c r="G1967" s="2">
        <f t="shared" si="2281"/>
        <v>0.17681159420289855</v>
      </c>
      <c r="H1967" s="2">
        <f t="shared" si="2281"/>
        <v>-0.49291784702549568</v>
      </c>
      <c r="I1967" s="2">
        <f t="shared" si="2281"/>
        <v>0.30828516377649334</v>
      </c>
      <c r="J1967" s="3">
        <f t="shared" si="2227"/>
        <v>6.3745343211806249</v>
      </c>
      <c r="K1967" s="3">
        <f t="shared" si="2228"/>
        <v>2.9409197699085095</v>
      </c>
      <c r="L1967" s="3">
        <f t="shared" si="2229"/>
        <v>0.51817948358937305</v>
      </c>
      <c r="M1967" s="2">
        <f t="shared" si="2230"/>
        <v>1.4882434799067565</v>
      </c>
      <c r="N1967" s="2">
        <f t="shared" si="2231"/>
        <v>2.1375390252835391</v>
      </c>
      <c r="O1967" s="2">
        <f t="shared" si="2232"/>
        <v>-1.6010473879878573</v>
      </c>
      <c r="P1967" s="2">
        <f t="shared" si="2233"/>
        <v>5.3512514426536724</v>
      </c>
      <c r="Q1967" s="2">
        <f t="shared" si="2234"/>
        <v>0.7803965365269625</v>
      </c>
      <c r="R1967" s="2">
        <f t="shared" si="2235"/>
        <v>-0.4921971068851077</v>
      </c>
      <c r="S1967" s="2">
        <f t="shared" si="2236"/>
        <v>1.0823809350514266</v>
      </c>
      <c r="T1967" s="2">
        <f t="shared" si="2237"/>
        <v>1.1087442304651771</v>
      </c>
      <c r="U1967" s="2">
        <f t="shared" si="2238"/>
        <v>-0.95116272319688411</v>
      </c>
      <c r="V1967" s="2">
        <f t="shared" si="2239"/>
        <v>1.8387220195131297</v>
      </c>
      <c r="W1967" s="2">
        <f t="shared" si="2240"/>
        <v>0.24601076297951649</v>
      </c>
      <c r="X1967" s="2">
        <f t="shared" si="2241"/>
        <v>-0.43712038124216346</v>
      </c>
      <c r="Y1967" s="2">
        <f t="shared" si="2242"/>
        <v>-0.10145072371903663</v>
      </c>
      <c r="Z1967" s="2">
        <f t="shared" si="2243"/>
        <v>-9.8248284901303315E-2</v>
      </c>
      <c r="AA1967" s="2">
        <f t="shared" si="2244"/>
        <v>0.23672725317115398</v>
      </c>
      <c r="AB1967" s="2">
        <f t="shared" si="2245"/>
        <v>-4.8723988897661136E-2</v>
      </c>
      <c r="AC1967" s="2">
        <f t="shared" si="2246"/>
        <v>-6.5801325329495661E-2</v>
      </c>
      <c r="AD1967" s="2">
        <f t="shared" si="2247"/>
        <v>0.38203941154660681</v>
      </c>
    </row>
    <row r="1968" spans="2:30" x14ac:dyDescent="0.35">
      <c r="B1968" s="32"/>
      <c r="C1968" s="2" t="str">
        <f t="shared" ref="C1968:I1968" si="2282">C1776</f>
        <v>Comoros</v>
      </c>
      <c r="D1968" s="2">
        <f t="shared" si="2282"/>
        <v>1.0343915343915344</v>
      </c>
      <c r="E1968" s="2">
        <f t="shared" si="2282"/>
        <v>1.39049394221808</v>
      </c>
      <c r="F1968" s="2">
        <f t="shared" si="2282"/>
        <v>-0.8867924528301897</v>
      </c>
      <c r="G1968" s="2">
        <f t="shared" si="2282"/>
        <v>1.2782608695652173</v>
      </c>
      <c r="H1968" s="2">
        <f t="shared" si="2282"/>
        <v>1.6411709159584511</v>
      </c>
      <c r="I1968" s="2">
        <f t="shared" si="2282"/>
        <v>-0.42774566473988429</v>
      </c>
      <c r="J1968" s="3">
        <f t="shared" si="2227"/>
        <v>4.3137636451392423</v>
      </c>
      <c r="K1968" s="3">
        <f t="shared" si="2228"/>
        <v>1.5318308825475024</v>
      </c>
      <c r="L1968" s="3">
        <f t="shared" si="2229"/>
        <v>3.1779210973189862</v>
      </c>
      <c r="M1968" s="2">
        <f t="shared" si="2230"/>
        <v>1.4882434799067565</v>
      </c>
      <c r="N1968" s="2">
        <f t="shared" si="2231"/>
        <v>2.1375390252835391</v>
      </c>
      <c r="O1968" s="2">
        <f t="shared" si="2232"/>
        <v>-1.6010473879878573</v>
      </c>
      <c r="P1968" s="2">
        <f t="shared" si="2233"/>
        <v>5.3512514426536724</v>
      </c>
      <c r="Q1968" s="2">
        <f t="shared" si="2234"/>
        <v>0.7803965365269625</v>
      </c>
      <c r="R1968" s="2">
        <f t="shared" si="2235"/>
        <v>-0.4921971068851077</v>
      </c>
      <c r="S1968" s="2">
        <f t="shared" si="2236"/>
        <v>1.0823575027268857</v>
      </c>
      <c r="T1968" s="2">
        <f t="shared" si="2237"/>
        <v>1.108881803566619</v>
      </c>
      <c r="U1968" s="2">
        <f t="shared" si="2238"/>
        <v>-0.95113129240080663</v>
      </c>
      <c r="V1968" s="2">
        <f t="shared" si="2239"/>
        <v>1.8384483568422567</v>
      </c>
      <c r="W1968" s="2">
        <f t="shared" si="2240"/>
        <v>0.24669199352296323</v>
      </c>
      <c r="X1968" s="2">
        <f t="shared" si="2241"/>
        <v>-0.43711580374387132</v>
      </c>
      <c r="Y1968" s="2">
        <f t="shared" si="2242"/>
        <v>-0.10145072371903663</v>
      </c>
      <c r="Z1968" s="2">
        <f t="shared" si="2243"/>
        <v>-9.8248284901303315E-2</v>
      </c>
      <c r="AA1968" s="2">
        <f t="shared" si="2244"/>
        <v>0.23672725317115398</v>
      </c>
      <c r="AB1968" s="2">
        <f t="shared" si="2245"/>
        <v>-4.8723988897661136E-2</v>
      </c>
      <c r="AC1968" s="2">
        <f t="shared" si="2246"/>
        <v>-6.5801325329495661E-2</v>
      </c>
      <c r="AD1968" s="2">
        <f t="shared" si="2247"/>
        <v>0.38203941154660681</v>
      </c>
    </row>
    <row r="1969" spans="2:30" x14ac:dyDescent="0.35">
      <c r="B1969" s="32"/>
      <c r="C1969" s="2" t="str">
        <f t="shared" ref="C1969:I1969" si="2283">C1777</f>
        <v>Costa Rica</v>
      </c>
      <c r="D1969" s="2">
        <f t="shared" si="2283"/>
        <v>-0.2671957671957671</v>
      </c>
      <c r="E1969" s="2">
        <f t="shared" si="2283"/>
        <v>-0.23858341099720409</v>
      </c>
      <c r="F1969" s="2">
        <f t="shared" si="2283"/>
        <v>0.62264150943396201</v>
      </c>
      <c r="G1969" s="2">
        <f t="shared" si="2283"/>
        <v>-0.14782608695652175</v>
      </c>
      <c r="H1969" s="2">
        <f t="shared" si="2283"/>
        <v>-0.37204910292728988</v>
      </c>
      <c r="I1969" s="2">
        <f t="shared" si="2283"/>
        <v>0.5818882466281311</v>
      </c>
      <c r="J1969" s="3">
        <f t="shared" si="2227"/>
        <v>6.8113112592344658</v>
      </c>
      <c r="K1969" s="3">
        <f t="shared" si="2228"/>
        <v>3.3882463502249167</v>
      </c>
      <c r="L1969" s="3">
        <f t="shared" si="2229"/>
        <v>0.58278955399614907</v>
      </c>
      <c r="M1969" s="2">
        <f t="shared" si="2230"/>
        <v>1.4882434799067565</v>
      </c>
      <c r="N1969" s="2">
        <f t="shared" si="2231"/>
        <v>2.1375390252835391</v>
      </c>
      <c r="O1969" s="2">
        <f t="shared" si="2232"/>
        <v>-1.6010473879878573</v>
      </c>
      <c r="P1969" s="2">
        <f t="shared" si="2233"/>
        <v>5.3512514426536724</v>
      </c>
      <c r="Q1969" s="2">
        <f t="shared" si="2234"/>
        <v>0.7803965365269625</v>
      </c>
      <c r="R1969" s="2">
        <f t="shared" si="2235"/>
        <v>-0.4921971068851077</v>
      </c>
      <c r="S1969" s="2">
        <f t="shared" si="2236"/>
        <v>1.0823575027268857</v>
      </c>
      <c r="T1969" s="2">
        <f t="shared" si="2237"/>
        <v>1.108881803566619</v>
      </c>
      <c r="U1969" s="2">
        <f t="shared" si="2238"/>
        <v>-0.95113129240080663</v>
      </c>
      <c r="V1969" s="2">
        <f t="shared" si="2239"/>
        <v>1.8384483568422567</v>
      </c>
      <c r="W1969" s="2">
        <f t="shared" si="2240"/>
        <v>0.24669199352296323</v>
      </c>
      <c r="X1969" s="2">
        <f t="shared" si="2241"/>
        <v>-0.43711580374387132</v>
      </c>
      <c r="Y1969" s="2">
        <f t="shared" si="2242"/>
        <v>-0.10153165391604675</v>
      </c>
      <c r="Z1969" s="2">
        <f t="shared" si="2243"/>
        <v>-9.8316807912092324E-2</v>
      </c>
      <c r="AA1969" s="2">
        <f t="shared" si="2244"/>
        <v>0.23691568786659481</v>
      </c>
      <c r="AB1969" s="2">
        <f t="shared" si="2245"/>
        <v>-4.8772378593978941E-2</v>
      </c>
      <c r="AC1969" s="2">
        <f t="shared" si="2246"/>
        <v>-6.5950860377150838E-2</v>
      </c>
      <c r="AD1969" s="2">
        <f t="shared" si="2247"/>
        <v>0.38213699398561146</v>
      </c>
    </row>
    <row r="1970" spans="2:30" x14ac:dyDescent="0.35">
      <c r="B1970" s="32"/>
      <c r="C1970" s="2" t="str">
        <f t="shared" ref="C1970:I1970" si="2284">C1778</f>
        <v>Croatia</v>
      </c>
      <c r="D1970" s="2">
        <f t="shared" si="2284"/>
        <v>-0.41534391534391529</v>
      </c>
      <c r="E1970" s="2">
        <f t="shared" si="2284"/>
        <v>-0.37278657968313139</v>
      </c>
      <c r="F1970" s="2">
        <f t="shared" si="2284"/>
        <v>0.43396226415094308</v>
      </c>
      <c r="G1970" s="2">
        <f t="shared" si="2284"/>
        <v>-0.25797101449275361</v>
      </c>
      <c r="H1970" s="2">
        <f t="shared" si="2284"/>
        <v>-0.61000944287063263</v>
      </c>
      <c r="I1970" s="2">
        <f t="shared" si="2284"/>
        <v>0.62427745664739887</v>
      </c>
      <c r="J1970" s="3">
        <f t="shared" si="2227"/>
        <v>6.9792381182276682</v>
      </c>
      <c r="K1970" s="3">
        <f t="shared" si="2228"/>
        <v>3.551394385427495</v>
      </c>
      <c r="L1970" s="3">
        <f t="shared" si="2229"/>
        <v>0.78168725099536573</v>
      </c>
      <c r="M1970" s="2">
        <f t="shared" si="2230"/>
        <v>1.4882434799067565</v>
      </c>
      <c r="N1970" s="2">
        <f t="shared" si="2231"/>
        <v>2.1375390252835391</v>
      </c>
      <c r="O1970" s="2">
        <f t="shared" si="2232"/>
        <v>-1.6010473879878573</v>
      </c>
      <c r="P1970" s="2">
        <f t="shared" si="2233"/>
        <v>5.3512514426536724</v>
      </c>
      <c r="Q1970" s="2">
        <f t="shared" si="2234"/>
        <v>0.7803965365269625</v>
      </c>
      <c r="R1970" s="2">
        <f t="shared" si="2235"/>
        <v>-0.4921971068851077</v>
      </c>
      <c r="S1970" s="2">
        <f t="shared" si="2236"/>
        <v>1.0823575027268857</v>
      </c>
      <c r="T1970" s="2">
        <f t="shared" si="2237"/>
        <v>1.108881803566619</v>
      </c>
      <c r="U1970" s="2">
        <f t="shared" si="2238"/>
        <v>-0.95113129240080663</v>
      </c>
      <c r="V1970" s="2">
        <f t="shared" si="2239"/>
        <v>1.8384483568422567</v>
      </c>
      <c r="W1970" s="2">
        <f t="shared" si="2240"/>
        <v>0.24669199352296323</v>
      </c>
      <c r="X1970" s="2">
        <f t="shared" si="2241"/>
        <v>-0.43711580374387132</v>
      </c>
      <c r="Y1970" s="2">
        <f t="shared" si="2242"/>
        <v>-0.10168488255932208</v>
      </c>
      <c r="Z1970" s="2">
        <f t="shared" si="2243"/>
        <v>-9.8450826355339902E-2</v>
      </c>
      <c r="AA1970" s="2">
        <f t="shared" si="2244"/>
        <v>0.23701190201517114</v>
      </c>
      <c r="AB1970" s="2">
        <f t="shared" si="2245"/>
        <v>-4.8874526365413888E-2</v>
      </c>
      <c r="AC1970" s="2">
        <f t="shared" si="2246"/>
        <v>-6.6216513981883982E-2</v>
      </c>
      <c r="AD1970" s="2">
        <f t="shared" si="2247"/>
        <v>0.38225522663339556</v>
      </c>
    </row>
    <row r="1971" spans="2:30" x14ac:dyDescent="0.35">
      <c r="B1971" s="32"/>
      <c r="C1971" s="2" t="str">
        <f t="shared" ref="C1971:I1971" si="2285">C1779</f>
        <v>Cyprus</v>
      </c>
      <c r="D1971" s="2">
        <f t="shared" si="2285"/>
        <v>-0.48941798941798931</v>
      </c>
      <c r="E1971" s="2">
        <f t="shared" si="2285"/>
        <v>-0.45107176141658895</v>
      </c>
      <c r="F1971" s="2">
        <f t="shared" si="2285"/>
        <v>0.68867924528301894</v>
      </c>
      <c r="G1971" s="2">
        <f t="shared" si="2285"/>
        <v>-0.26956521739130435</v>
      </c>
      <c r="H1971" s="2">
        <f t="shared" si="2285"/>
        <v>0.47403210576015103</v>
      </c>
      <c r="I1971" s="2">
        <f t="shared" si="2285"/>
        <v>0.21965317919075145</v>
      </c>
      <c r="J1971" s="3">
        <f t="shared" si="2227"/>
        <v>6.9317435517657806</v>
      </c>
      <c r="K1971" s="3">
        <f t="shared" si="2228"/>
        <v>3.5383134647512433</v>
      </c>
      <c r="L1971" s="3">
        <f t="shared" si="2229"/>
        <v>0.9196163618833556</v>
      </c>
      <c r="M1971" s="2">
        <f t="shared" si="2230"/>
        <v>1.4882434799067565</v>
      </c>
      <c r="N1971" s="2">
        <f t="shared" si="2231"/>
        <v>2.1375390252835391</v>
      </c>
      <c r="O1971" s="2">
        <f t="shared" si="2232"/>
        <v>-1.6010473879878573</v>
      </c>
      <c r="P1971" s="2">
        <f t="shared" si="2233"/>
        <v>5.3512514426536724</v>
      </c>
      <c r="Q1971" s="2">
        <f t="shared" si="2234"/>
        <v>0.7803965365269625</v>
      </c>
      <c r="R1971" s="2">
        <f t="shared" si="2235"/>
        <v>-0.4921971068851077</v>
      </c>
      <c r="S1971" s="2">
        <f t="shared" si="2236"/>
        <v>1.0823575027268857</v>
      </c>
      <c r="T1971" s="2">
        <f t="shared" si="2237"/>
        <v>1.108881803566619</v>
      </c>
      <c r="U1971" s="2">
        <f t="shared" si="2238"/>
        <v>-0.95113129240080663</v>
      </c>
      <c r="V1971" s="2">
        <f t="shared" si="2239"/>
        <v>1.8384483568422567</v>
      </c>
      <c r="W1971" s="2">
        <f t="shared" si="2240"/>
        <v>0.24669199352296323</v>
      </c>
      <c r="X1971" s="2">
        <f t="shared" si="2241"/>
        <v>-0.43711580374387132</v>
      </c>
      <c r="Y1971" s="2">
        <f t="shared" si="2242"/>
        <v>-0.10187420536540541</v>
      </c>
      <c r="Z1971" s="2">
        <f t="shared" si="2243"/>
        <v>-9.8623004546287779E-2</v>
      </c>
      <c r="AA1971" s="2">
        <f t="shared" si="2244"/>
        <v>0.23723244271012614</v>
      </c>
      <c r="AB1971" s="2">
        <f t="shared" si="2245"/>
        <v>-4.8982285491891375E-2</v>
      </c>
      <c r="AC1971" s="2">
        <f t="shared" si="2246"/>
        <v>-6.5952720710525561E-2</v>
      </c>
      <c r="AD1971" s="2">
        <f t="shared" si="2247"/>
        <v>0.38217583110241771</v>
      </c>
    </row>
    <row r="1972" spans="2:30" x14ac:dyDescent="0.35">
      <c r="B1972" s="32"/>
      <c r="C1972" s="2" t="str">
        <f t="shared" ref="C1972:I1972" si="2286">C1780</f>
        <v>Czech Republic</v>
      </c>
      <c r="D1972" s="2">
        <f t="shared" si="2286"/>
        <v>-0.2989417989417989</v>
      </c>
      <c r="E1972" s="2">
        <f t="shared" si="2286"/>
        <v>-0.4212488350419385</v>
      </c>
      <c r="F1972" s="2">
        <f t="shared" si="2286"/>
        <v>0.51886792452830222</v>
      </c>
      <c r="G1972" s="2">
        <f t="shared" si="2286"/>
        <v>-0.28695652173913044</v>
      </c>
      <c r="H1972" s="2">
        <f t="shared" si="2286"/>
        <v>-0.62511803588290837</v>
      </c>
      <c r="I1972" s="2">
        <f t="shared" si="2286"/>
        <v>1.0558766859344895</v>
      </c>
      <c r="J1972" s="3">
        <f t="shared" si="2227"/>
        <v>7.0990746015474651</v>
      </c>
      <c r="K1972" s="3">
        <f t="shared" si="2228"/>
        <v>3.7304973434218445</v>
      </c>
      <c r="L1972" s="3">
        <f t="shared" si="2229"/>
        <v>1.0224539286298948</v>
      </c>
      <c r="M1972" s="2">
        <f t="shared" si="2230"/>
        <v>1.4882434799067565</v>
      </c>
      <c r="N1972" s="2">
        <f t="shared" si="2231"/>
        <v>2.1375390252835391</v>
      </c>
      <c r="O1972" s="2">
        <f t="shared" si="2232"/>
        <v>-1.6010473879878573</v>
      </c>
      <c r="P1972" s="2">
        <f t="shared" si="2233"/>
        <v>5.3512514426536724</v>
      </c>
      <c r="Q1972" s="2">
        <f t="shared" si="2234"/>
        <v>0.7803965365269625</v>
      </c>
      <c r="R1972" s="2">
        <f t="shared" si="2235"/>
        <v>-0.4921971068851077</v>
      </c>
      <c r="S1972" s="2">
        <f t="shared" si="2236"/>
        <v>1.0823575027268857</v>
      </c>
      <c r="T1972" s="2">
        <f t="shared" si="2237"/>
        <v>1.108881803566619</v>
      </c>
      <c r="U1972" s="2">
        <f t="shared" si="2238"/>
        <v>-0.95113129240080663</v>
      </c>
      <c r="V1972" s="2">
        <f t="shared" si="2239"/>
        <v>1.8384483568422567</v>
      </c>
      <c r="W1972" s="2">
        <f t="shared" si="2240"/>
        <v>0.24669199352296323</v>
      </c>
      <c r="X1972" s="2">
        <f t="shared" si="2241"/>
        <v>-0.43711580374387132</v>
      </c>
      <c r="Y1972" s="2">
        <f t="shared" si="2242"/>
        <v>-0.10197042977633139</v>
      </c>
      <c r="Z1972" s="2">
        <f t="shared" si="2243"/>
        <v>-9.8780536690084478E-2</v>
      </c>
      <c r="AA1972" s="2">
        <f t="shared" si="2244"/>
        <v>0.23736996003523267</v>
      </c>
      <c r="AB1972" s="2">
        <f t="shared" si="2245"/>
        <v>-4.9098483849433973E-2</v>
      </c>
      <c r="AC1972" s="2">
        <f t="shared" si="2246"/>
        <v>-6.6225750649574575E-2</v>
      </c>
      <c r="AD1972" s="2">
        <f t="shared" si="2247"/>
        <v>0.38250478659794118</v>
      </c>
    </row>
    <row r="1973" spans="2:30" x14ac:dyDescent="0.35">
      <c r="B1973" s="32"/>
      <c r="C1973" s="2" t="str">
        <f t="shared" ref="C1973:I1973" si="2287">C1781</f>
        <v>Democratic Republic of the Congo</v>
      </c>
      <c r="D1973" s="2">
        <f t="shared" si="2287"/>
        <v>1.9391534391534391</v>
      </c>
      <c r="E1973" s="2">
        <f t="shared" si="2287"/>
        <v>2.0205032618825722</v>
      </c>
      <c r="F1973" s="2">
        <f t="shared" si="2287"/>
        <v>-1.2358490566037743</v>
      </c>
      <c r="G1973" s="2">
        <f t="shared" si="2287"/>
        <v>2.4376811594202898</v>
      </c>
      <c r="H1973" s="2">
        <f t="shared" si="2287"/>
        <v>0.22851746931067041</v>
      </c>
      <c r="I1973" s="2">
        <f t="shared" si="2287"/>
        <v>-0.50481695568400764</v>
      </c>
      <c r="J1973" s="3">
        <f t="shared" si="2227"/>
        <v>3.0239061730259249</v>
      </c>
      <c r="K1973" s="3">
        <f t="shared" si="2228"/>
        <v>1.417819056220428</v>
      </c>
      <c r="L1973" s="3">
        <f t="shared" si="2229"/>
        <v>4.2292092845369682</v>
      </c>
      <c r="M1973" s="2">
        <f t="shared" si="2230"/>
        <v>1.4882434799067565</v>
      </c>
      <c r="N1973" s="2">
        <f t="shared" si="2231"/>
        <v>2.1375390252835391</v>
      </c>
      <c r="O1973" s="2">
        <f t="shared" si="2232"/>
        <v>-1.6010473879878573</v>
      </c>
      <c r="P1973" s="2">
        <f t="shared" si="2233"/>
        <v>5.3512514426536724</v>
      </c>
      <c r="Q1973" s="2">
        <f t="shared" si="2234"/>
        <v>0.7803965365269625</v>
      </c>
      <c r="R1973" s="2">
        <f t="shared" si="2235"/>
        <v>-0.4921971068851077</v>
      </c>
      <c r="S1973" s="2">
        <f t="shared" si="2236"/>
        <v>1.0827758601177189</v>
      </c>
      <c r="T1973" s="2">
        <f t="shared" si="2237"/>
        <v>1.1093269312318124</v>
      </c>
      <c r="U1973" s="2">
        <f t="shared" si="2238"/>
        <v>-0.95127031474660884</v>
      </c>
      <c r="V1973" s="2">
        <f t="shared" si="2239"/>
        <v>1.8387409509841406</v>
      </c>
      <c r="W1973" s="2">
        <f t="shared" si="2240"/>
        <v>0.2466831192435627</v>
      </c>
      <c r="X1973" s="2">
        <f t="shared" si="2241"/>
        <v>-0.43714886094696709</v>
      </c>
      <c r="Y1973" s="2">
        <f t="shared" si="2242"/>
        <v>-0.10197042977633139</v>
      </c>
      <c r="Z1973" s="2">
        <f t="shared" si="2243"/>
        <v>-9.8780536690084478E-2</v>
      </c>
      <c r="AA1973" s="2">
        <f t="shared" si="2244"/>
        <v>0.23736996003523267</v>
      </c>
      <c r="AB1973" s="2">
        <f t="shared" si="2245"/>
        <v>-4.9098483849433973E-2</v>
      </c>
      <c r="AC1973" s="2">
        <f t="shared" si="2246"/>
        <v>-6.6225750649574575E-2</v>
      </c>
      <c r="AD1973" s="2">
        <f t="shared" si="2247"/>
        <v>0.38250478659794118</v>
      </c>
    </row>
    <row r="1974" spans="2:30" x14ac:dyDescent="0.35">
      <c r="B1974" s="32"/>
      <c r="C1974" s="2" t="str">
        <f t="shared" ref="C1974:I1974" si="2288">C1782</f>
        <v>Denmark</v>
      </c>
      <c r="D1974" s="2">
        <f t="shared" si="2288"/>
        <v>-0.27777777777777773</v>
      </c>
      <c r="E1974" s="2">
        <f t="shared" si="2288"/>
        <v>-0.38769804287045662</v>
      </c>
      <c r="F1974" s="2">
        <f t="shared" si="2288"/>
        <v>0.70754716981132115</v>
      </c>
      <c r="G1974" s="2">
        <f t="shared" si="2288"/>
        <v>-0.28115942028985508</v>
      </c>
      <c r="H1974" s="2">
        <f t="shared" si="2288"/>
        <v>-0.66666666666666652</v>
      </c>
      <c r="I1974" s="2">
        <f t="shared" si="2288"/>
        <v>1.0134874759152215</v>
      </c>
      <c r="J1974" s="3">
        <f t="shared" si="2227"/>
        <v>7.1351518744310205</v>
      </c>
      <c r="K1974" s="3">
        <f t="shared" si="2228"/>
        <v>3.7784119176085746</v>
      </c>
      <c r="L1974" s="3">
        <f t="shared" si="2229"/>
        <v>1.0714330980741318</v>
      </c>
      <c r="M1974" s="2">
        <f t="shared" si="2230"/>
        <v>1.4882434799067565</v>
      </c>
      <c r="N1974" s="2">
        <f t="shared" si="2231"/>
        <v>2.1375390252835391</v>
      </c>
      <c r="O1974" s="2">
        <f t="shared" si="2232"/>
        <v>-1.6010473879878573</v>
      </c>
      <c r="P1974" s="2">
        <f t="shared" si="2233"/>
        <v>5.3512514426536724</v>
      </c>
      <c r="Q1974" s="2">
        <f t="shared" si="2234"/>
        <v>0.7803965365269625</v>
      </c>
      <c r="R1974" s="2">
        <f t="shared" si="2235"/>
        <v>-0.4921971068851077</v>
      </c>
      <c r="S1974" s="2">
        <f t="shared" si="2236"/>
        <v>1.0827758601177189</v>
      </c>
      <c r="T1974" s="2">
        <f t="shared" si="2237"/>
        <v>1.1093269312318124</v>
      </c>
      <c r="U1974" s="2">
        <f t="shared" si="2238"/>
        <v>-0.95127031474660884</v>
      </c>
      <c r="V1974" s="2">
        <f t="shared" si="2239"/>
        <v>1.8387409509841406</v>
      </c>
      <c r="W1974" s="2">
        <f t="shared" si="2240"/>
        <v>0.2466831192435627</v>
      </c>
      <c r="X1974" s="2">
        <f t="shared" si="2241"/>
        <v>-0.43714886094696709</v>
      </c>
      <c r="Y1974" s="2">
        <f t="shared" si="2242"/>
        <v>-0.10205627320797273</v>
      </c>
      <c r="Z1974" s="2">
        <f t="shared" si="2243"/>
        <v>-9.8921609691149118E-2</v>
      </c>
      <c r="AA1974" s="2">
        <f t="shared" si="2244"/>
        <v>0.23759953875094364</v>
      </c>
      <c r="AB1974" s="2">
        <f t="shared" si="2245"/>
        <v>-4.9211794853555271E-2</v>
      </c>
      <c r="AC1974" s="2">
        <f t="shared" si="2246"/>
        <v>-6.6518934690598538E-2</v>
      </c>
      <c r="AD1974" s="2">
        <f t="shared" si="2247"/>
        <v>0.3828128836142094</v>
      </c>
    </row>
    <row r="1975" spans="2:30" x14ac:dyDescent="0.35">
      <c r="B1975" s="32"/>
      <c r="C1975" s="2" t="str">
        <f t="shared" ref="C1975:I1975" si="2289">C1783</f>
        <v>Djibouti</v>
      </c>
      <c r="D1975" s="2">
        <f t="shared" si="2289"/>
        <v>0.25132275132275134</v>
      </c>
      <c r="E1975" s="2">
        <f t="shared" si="2289"/>
        <v>1.3345759552656102</v>
      </c>
      <c r="F1975" s="2">
        <f t="shared" si="2289"/>
        <v>-0.65094339622641595</v>
      </c>
      <c r="G1975" s="2">
        <f t="shared" si="2289"/>
        <v>1.1333333333333333</v>
      </c>
      <c r="H1975" s="2">
        <f t="shared" si="2289"/>
        <v>-0.41359773371104813</v>
      </c>
      <c r="I1975" s="2">
        <f t="shared" si="2289"/>
        <v>-0.44701348747591518</v>
      </c>
      <c r="J1975" s="3">
        <f t="shared" si="2227"/>
        <v>4.721855274098413</v>
      </c>
      <c r="K1975" s="3">
        <f t="shared" si="2228"/>
        <v>1.3288775999374964</v>
      </c>
      <c r="L1975" s="3">
        <f t="shared" si="2229"/>
        <v>2.275255816407916</v>
      </c>
      <c r="M1975" s="2">
        <f t="shared" si="2230"/>
        <v>1.4882434799067565</v>
      </c>
      <c r="N1975" s="2">
        <f t="shared" si="2231"/>
        <v>2.1375390252835391</v>
      </c>
      <c r="O1975" s="2">
        <f t="shared" si="2232"/>
        <v>-1.6010473879878573</v>
      </c>
      <c r="P1975" s="2">
        <f t="shared" si="2233"/>
        <v>5.3512514426536724</v>
      </c>
      <c r="Q1975" s="2">
        <f t="shared" si="2234"/>
        <v>0.7803965365269625</v>
      </c>
      <c r="R1975" s="2">
        <f t="shared" si="2235"/>
        <v>-0.4921971068851077</v>
      </c>
      <c r="S1975" s="2">
        <f t="shared" si="2236"/>
        <v>1.0823698771544401</v>
      </c>
      <c r="T1975" s="2">
        <f t="shared" si="2237"/>
        <v>1.1094369161068289</v>
      </c>
      <c r="U1975" s="2">
        <f t="shared" si="2238"/>
        <v>-0.95112367074342519</v>
      </c>
      <c r="V1975" s="2">
        <f t="shared" si="2239"/>
        <v>1.8383965136708345</v>
      </c>
      <c r="W1975" s="2">
        <f t="shared" si="2240"/>
        <v>0.24636071648333097</v>
      </c>
      <c r="X1975" s="2">
        <f t="shared" si="2241"/>
        <v>-0.43715367765913943</v>
      </c>
      <c r="Y1975" s="2">
        <f t="shared" si="2242"/>
        <v>-0.10205627320797273</v>
      </c>
      <c r="Z1975" s="2">
        <f t="shared" si="2243"/>
        <v>-9.8921609691149118E-2</v>
      </c>
      <c r="AA1975" s="2">
        <f t="shared" si="2244"/>
        <v>0.23759953875094364</v>
      </c>
      <c r="AB1975" s="2">
        <f t="shared" si="2245"/>
        <v>-4.9211794853555271E-2</v>
      </c>
      <c r="AC1975" s="2">
        <f t="shared" si="2246"/>
        <v>-6.6518934690598538E-2</v>
      </c>
      <c r="AD1975" s="2">
        <f t="shared" si="2247"/>
        <v>0.3828128836142094</v>
      </c>
    </row>
    <row r="1976" spans="2:30" x14ac:dyDescent="0.35">
      <c r="B1976" s="32"/>
      <c r="C1976" s="2" t="str">
        <f t="shared" ref="C1976:I1976" si="2290">C1784</f>
        <v>Dominica</v>
      </c>
      <c r="D1976" s="2">
        <f t="shared" si="2290"/>
        <v>-0.18783068783068782</v>
      </c>
      <c r="E1976" s="2">
        <f t="shared" si="2290"/>
        <v>0.70456663560111821</v>
      </c>
      <c r="F1976" s="2">
        <f t="shared" si="2290"/>
        <v>0.29245283018867885</v>
      </c>
      <c r="G1976" s="2">
        <f t="shared" si="2290"/>
        <v>-9.8550724637681164E-2</v>
      </c>
      <c r="H1976" s="2">
        <f t="shared" si="2290"/>
        <v>-0.11142587346553361</v>
      </c>
      <c r="I1976" s="2">
        <f t="shared" si="2290"/>
        <v>-0.1156069364161849</v>
      </c>
      <c r="J1976" s="3">
        <f t="shared" si="2227"/>
        <v>6.2518388168326657</v>
      </c>
      <c r="K1976" s="3">
        <f t="shared" si="2228"/>
        <v>2.7031426317784328</v>
      </c>
      <c r="L1976" s="3">
        <f t="shared" si="2229"/>
        <v>0.95332721258221664</v>
      </c>
      <c r="M1976" s="2">
        <f t="shared" si="2230"/>
        <v>1.4882434799067565</v>
      </c>
      <c r="N1976" s="2">
        <f t="shared" si="2231"/>
        <v>2.1375390252835391</v>
      </c>
      <c r="O1976" s="2">
        <f t="shared" si="2232"/>
        <v>-1.6010473879878573</v>
      </c>
      <c r="P1976" s="2">
        <f t="shared" si="2233"/>
        <v>5.3512514426536724</v>
      </c>
      <c r="Q1976" s="2">
        <f t="shared" si="2234"/>
        <v>0.7803965365269625</v>
      </c>
      <c r="R1976" s="2">
        <f t="shared" si="2235"/>
        <v>-0.4921971068851077</v>
      </c>
      <c r="S1976" s="2">
        <f t="shared" si="2236"/>
        <v>1.0823698771544401</v>
      </c>
      <c r="T1976" s="2">
        <f t="shared" si="2237"/>
        <v>1.1094369161068289</v>
      </c>
      <c r="U1976" s="2">
        <f t="shared" si="2238"/>
        <v>-0.95112367074342519</v>
      </c>
      <c r="V1976" s="2">
        <f t="shared" si="2239"/>
        <v>1.8383965136708345</v>
      </c>
      <c r="W1976" s="2">
        <f t="shared" si="2240"/>
        <v>0.24636071648333097</v>
      </c>
      <c r="X1976" s="2">
        <f t="shared" si="2241"/>
        <v>-0.43715367765913943</v>
      </c>
      <c r="Y1976" s="2">
        <f t="shared" si="2242"/>
        <v>-0.10209815524636272</v>
      </c>
      <c r="Z1976" s="2">
        <f t="shared" si="2243"/>
        <v>-9.8529281446377501E-2</v>
      </c>
      <c r="AA1976" s="2">
        <f t="shared" si="2244"/>
        <v>0.23762632258465347</v>
      </c>
      <c r="AB1976" s="2">
        <f t="shared" si="2245"/>
        <v>-4.9235886127863927E-2</v>
      </c>
      <c r="AC1976" s="2">
        <f t="shared" si="2246"/>
        <v>-6.6540861906797241E-2</v>
      </c>
      <c r="AD1976" s="2">
        <f t="shared" si="2247"/>
        <v>0.38256951456146016</v>
      </c>
    </row>
    <row r="1977" spans="2:30" x14ac:dyDescent="0.35">
      <c r="B1977" s="32"/>
      <c r="C1977" s="2" t="str">
        <f t="shared" ref="C1977:I1977" si="2291">C1785</f>
        <v>Dominican Republic</v>
      </c>
      <c r="D1977" s="2">
        <f t="shared" si="2291"/>
        <v>5.0264550264550366E-2</v>
      </c>
      <c r="E1977" s="2">
        <f t="shared" si="2291"/>
        <v>0.37651444547996271</v>
      </c>
      <c r="F1977" s="2">
        <f t="shared" si="2291"/>
        <v>3.7735849056604327E-2</v>
      </c>
      <c r="G1977" s="2">
        <f t="shared" si="2291"/>
        <v>0.24637681159420291</v>
      </c>
      <c r="H1977" s="2">
        <f t="shared" si="2291"/>
        <v>0.46647780925401316</v>
      </c>
      <c r="I1977" s="2">
        <f t="shared" si="2291"/>
        <v>6.9364161849711045E-2</v>
      </c>
      <c r="J1977" s="3">
        <f t="shared" si="2227"/>
        <v>5.8590308495087751</v>
      </c>
      <c r="K1977" s="3">
        <f t="shared" si="2228"/>
        <v>2.3280460673522159</v>
      </c>
      <c r="L1977" s="3">
        <f t="shared" si="2229"/>
        <v>0.87087915450869846</v>
      </c>
      <c r="M1977" s="2">
        <f t="shared" si="2230"/>
        <v>1.4882434799067565</v>
      </c>
      <c r="N1977" s="2">
        <f t="shared" si="2231"/>
        <v>2.1375390252835391</v>
      </c>
      <c r="O1977" s="2">
        <f t="shared" si="2232"/>
        <v>-1.6010473879878573</v>
      </c>
      <c r="P1977" s="2">
        <f t="shared" si="2233"/>
        <v>5.3512514426536724</v>
      </c>
      <c r="Q1977" s="2">
        <f t="shared" si="2234"/>
        <v>0.7803965365269625</v>
      </c>
      <c r="R1977" s="2">
        <f t="shared" si="2235"/>
        <v>-0.4921971068851077</v>
      </c>
      <c r="S1977" s="2">
        <f t="shared" si="2236"/>
        <v>1.0823698771544401</v>
      </c>
      <c r="T1977" s="2">
        <f t="shared" si="2237"/>
        <v>1.1094369161068289</v>
      </c>
      <c r="U1977" s="2">
        <f t="shared" si="2238"/>
        <v>-0.95112367074342519</v>
      </c>
      <c r="V1977" s="2">
        <f t="shared" si="2239"/>
        <v>1.8383965136708345</v>
      </c>
      <c r="W1977" s="2">
        <f t="shared" si="2240"/>
        <v>0.24636071648333097</v>
      </c>
      <c r="X1977" s="2">
        <f t="shared" si="2241"/>
        <v>-0.43715367765913943</v>
      </c>
      <c r="Y1977" s="2">
        <f t="shared" si="2242"/>
        <v>-0.10202375939406247</v>
      </c>
      <c r="Z1977" s="2">
        <f t="shared" si="2243"/>
        <v>-9.8297326501589247E-2</v>
      </c>
      <c r="AA1977" s="2">
        <f t="shared" si="2244"/>
        <v>0.23752871981437609</v>
      </c>
      <c r="AB1977" s="2">
        <f t="shared" si="2245"/>
        <v>-4.9091543990304326E-2</v>
      </c>
      <c r="AC1977" s="2">
        <f t="shared" si="2246"/>
        <v>-6.6280598883769498E-2</v>
      </c>
      <c r="AD1977" s="2">
        <f t="shared" si="2247"/>
        <v>0.38241658226033137</v>
      </c>
    </row>
    <row r="1978" spans="2:30" x14ac:dyDescent="0.35">
      <c r="B1978" s="32"/>
      <c r="C1978" s="2" t="str">
        <f t="shared" ref="C1978:I1978" si="2292">C1786</f>
        <v>East Timor</v>
      </c>
      <c r="D1978" s="2">
        <f t="shared" si="2292"/>
        <v>0.93386243386243362</v>
      </c>
      <c r="E1978" s="2">
        <f t="shared" si="2292"/>
        <v>0.94315004659832224</v>
      </c>
      <c r="F1978" s="2">
        <f t="shared" si="2292"/>
        <v>-0.39622641509434009</v>
      </c>
      <c r="G1978" s="2">
        <f t="shared" si="2292"/>
        <v>0.51884057971014497</v>
      </c>
      <c r="H1978" s="2">
        <f t="shared" si="2292"/>
        <v>-0.79886685552407932</v>
      </c>
      <c r="I1978" s="2">
        <f t="shared" si="2292"/>
        <v>-0.25433526011560686</v>
      </c>
      <c r="J1978" s="3">
        <f t="shared" si="2227"/>
        <v>5.3933609948952768</v>
      </c>
      <c r="K1978" s="3">
        <f t="shared" si="2228"/>
        <v>1.7957638658630619</v>
      </c>
      <c r="L1978" s="3">
        <f t="shared" si="2229"/>
        <v>1.9555052637765058</v>
      </c>
      <c r="M1978" s="2">
        <f t="shared" si="2230"/>
        <v>1.4882434799067565</v>
      </c>
      <c r="N1978" s="2">
        <f t="shared" si="2231"/>
        <v>2.1375390252835391</v>
      </c>
      <c r="O1978" s="2">
        <f t="shared" si="2232"/>
        <v>-1.6010473879878573</v>
      </c>
      <c r="P1978" s="2">
        <f t="shared" si="2233"/>
        <v>5.3512514426536724</v>
      </c>
      <c r="Q1978" s="2">
        <f t="shared" si="2234"/>
        <v>0.7803965365269625</v>
      </c>
      <c r="R1978" s="2">
        <f t="shared" si="2235"/>
        <v>-0.4921971068851077</v>
      </c>
      <c r="S1978" s="2">
        <f t="shared" si="2236"/>
        <v>1.0822973637543951</v>
      </c>
      <c r="T1978" s="2">
        <f t="shared" si="2237"/>
        <v>1.1093557213463268</v>
      </c>
      <c r="U1978" s="2">
        <f t="shared" si="2238"/>
        <v>-0.95085272481781524</v>
      </c>
      <c r="V1978" s="2">
        <f t="shared" si="2239"/>
        <v>1.8377521992499553</v>
      </c>
      <c r="W1978" s="2">
        <f t="shared" si="2240"/>
        <v>0.24585035145793671</v>
      </c>
      <c r="X1978" s="2">
        <f t="shared" si="2241"/>
        <v>-0.43706441085369824</v>
      </c>
      <c r="Y1978" s="2">
        <f t="shared" si="2242"/>
        <v>-0.10202375939406247</v>
      </c>
      <c r="Z1978" s="2">
        <f t="shared" si="2243"/>
        <v>-9.8297326501589247E-2</v>
      </c>
      <c r="AA1978" s="2">
        <f t="shared" si="2244"/>
        <v>0.23752871981437609</v>
      </c>
      <c r="AB1978" s="2">
        <f t="shared" si="2245"/>
        <v>-4.9091543990304326E-2</v>
      </c>
      <c r="AC1978" s="2">
        <f t="shared" si="2246"/>
        <v>-6.6280598883769498E-2</v>
      </c>
      <c r="AD1978" s="2">
        <f t="shared" si="2247"/>
        <v>0.38241658226033137</v>
      </c>
    </row>
    <row r="1979" spans="2:30" x14ac:dyDescent="0.35">
      <c r="B1979" s="32"/>
      <c r="C1979" s="2" t="str">
        <f t="shared" ref="C1979:I1979" si="2293">C1787</f>
        <v>Ecuador</v>
      </c>
      <c r="D1979" s="2">
        <f t="shared" si="2293"/>
        <v>9.2592592592592726E-2</v>
      </c>
      <c r="E1979" s="2">
        <f t="shared" si="2293"/>
        <v>-6.7101584342963677E-2</v>
      </c>
      <c r="F1979" s="2">
        <f t="shared" si="2293"/>
        <v>0.31132075471698101</v>
      </c>
      <c r="G1979" s="2">
        <f t="shared" si="2293"/>
        <v>3.7681159420289857E-2</v>
      </c>
      <c r="H1979" s="2">
        <f t="shared" si="2293"/>
        <v>0.46647780925401316</v>
      </c>
      <c r="I1979" s="2">
        <f t="shared" si="2293"/>
        <v>0.25433526011560698</v>
      </c>
      <c r="J1979" s="3">
        <f t="shared" si="2227"/>
        <v>6.2733817217893515</v>
      </c>
      <c r="K1979" s="3">
        <f t="shared" si="2228"/>
        <v>2.7791392457368143</v>
      </c>
      <c r="L1979" s="3">
        <f t="shared" si="2229"/>
        <v>0.593346283198535</v>
      </c>
      <c r="M1979" s="2">
        <f t="shared" si="2230"/>
        <v>1.4882434799067565</v>
      </c>
      <c r="N1979" s="2">
        <f t="shared" si="2231"/>
        <v>2.1375390252835391</v>
      </c>
      <c r="O1979" s="2">
        <f t="shared" si="2232"/>
        <v>-1.6010473879878573</v>
      </c>
      <c r="P1979" s="2">
        <f t="shared" si="2233"/>
        <v>5.3512514426536724</v>
      </c>
      <c r="Q1979" s="2">
        <f t="shared" si="2234"/>
        <v>0.7803965365269625</v>
      </c>
      <c r="R1979" s="2">
        <f t="shared" si="2235"/>
        <v>-0.4921971068851077</v>
      </c>
      <c r="S1979" s="2">
        <f t="shared" si="2236"/>
        <v>1.0822973637543951</v>
      </c>
      <c r="T1979" s="2">
        <f t="shared" si="2237"/>
        <v>1.1093557213463268</v>
      </c>
      <c r="U1979" s="2">
        <f t="shared" si="2238"/>
        <v>-0.95085272481781524</v>
      </c>
      <c r="V1979" s="2">
        <f t="shared" si="2239"/>
        <v>1.8377521992499553</v>
      </c>
      <c r="W1979" s="2">
        <f t="shared" si="2240"/>
        <v>0.24585035145793671</v>
      </c>
      <c r="X1979" s="2">
        <f t="shared" si="2241"/>
        <v>-0.43706441085369824</v>
      </c>
      <c r="Y1979" s="2">
        <f t="shared" si="2242"/>
        <v>-0.10192873187844398</v>
      </c>
      <c r="Z1979" s="2">
        <f t="shared" si="2243"/>
        <v>-9.828209420561336E-2</v>
      </c>
      <c r="AA1979" s="2">
        <f t="shared" si="2244"/>
        <v>0.23756475108141839</v>
      </c>
      <c r="AB1979" s="2">
        <f t="shared" si="2245"/>
        <v>-4.9049174506217125E-2</v>
      </c>
      <c r="AC1979" s="2">
        <f t="shared" si="2246"/>
        <v>-6.6020462942295965E-2</v>
      </c>
      <c r="AD1979" s="2">
        <f t="shared" si="2247"/>
        <v>0.38235404255225292</v>
      </c>
    </row>
    <row r="1980" spans="2:30" x14ac:dyDescent="0.35">
      <c r="B1980" s="32"/>
      <c r="C1980" s="2" t="str">
        <f t="shared" ref="C1980:I1980" si="2294">C1788</f>
        <v>Egypt</v>
      </c>
      <c r="D1980" s="2">
        <f t="shared" si="2294"/>
        <v>0.56878306878306883</v>
      </c>
      <c r="E1980" s="2">
        <f t="shared" si="2294"/>
        <v>0.15284249767008393</v>
      </c>
      <c r="F1980" s="2">
        <f t="shared" si="2294"/>
        <v>-0.16037735849056639</v>
      </c>
      <c r="G1980" s="2">
        <f t="shared" si="2294"/>
        <v>-8.9855072463768115E-2</v>
      </c>
      <c r="H1980" s="2">
        <f t="shared" si="2294"/>
        <v>1.1576959395656277</v>
      </c>
      <c r="I1980" s="2">
        <f t="shared" si="2294"/>
        <v>-0.35838150289017334</v>
      </c>
      <c r="J1980" s="3">
        <f t="shared" si="2227"/>
        <v>6.0519302253492393</v>
      </c>
      <c r="K1980" s="3">
        <f t="shared" si="2228"/>
        <v>2.5212673308275537</v>
      </c>
      <c r="L1980" s="3">
        <f t="shared" si="2229"/>
        <v>1.64897298526049</v>
      </c>
      <c r="M1980" s="2">
        <f t="shared" si="2230"/>
        <v>1.4882434799067565</v>
      </c>
      <c r="N1980" s="2">
        <f t="shared" si="2231"/>
        <v>2.1375390252835391</v>
      </c>
      <c r="O1980" s="2">
        <f t="shared" si="2232"/>
        <v>-1.6010473879878573</v>
      </c>
      <c r="P1980" s="2">
        <f t="shared" si="2233"/>
        <v>5.3512514426536724</v>
      </c>
      <c r="Q1980" s="2">
        <f t="shared" si="2234"/>
        <v>0.7803965365269625</v>
      </c>
      <c r="R1980" s="2">
        <f t="shared" si="2235"/>
        <v>-0.4921971068851077</v>
      </c>
      <c r="S1980" s="2">
        <f t="shared" si="2236"/>
        <v>1.0822973637543951</v>
      </c>
      <c r="T1980" s="2">
        <f t="shared" si="2237"/>
        <v>1.1093557213463268</v>
      </c>
      <c r="U1980" s="2">
        <f t="shared" si="2238"/>
        <v>-0.95085272481781524</v>
      </c>
      <c r="V1980" s="2">
        <f t="shared" si="2239"/>
        <v>1.8377521992499553</v>
      </c>
      <c r="W1980" s="2">
        <f t="shared" si="2240"/>
        <v>0.24585035145793671</v>
      </c>
      <c r="X1980" s="2">
        <f t="shared" si="2241"/>
        <v>-0.43706441085369824</v>
      </c>
      <c r="Y1980" s="2">
        <f t="shared" si="2242"/>
        <v>-0.10160123588202723</v>
      </c>
      <c r="Z1980" s="2">
        <f t="shared" si="2243"/>
        <v>-9.8159474775986549E-2</v>
      </c>
      <c r="AA1980" s="2">
        <f t="shared" si="2244"/>
        <v>0.23737044341072894</v>
      </c>
      <c r="AB1980" s="2">
        <f t="shared" si="2245"/>
        <v>-4.9069099261079212E-2</v>
      </c>
      <c r="AC1980" s="2">
        <f t="shared" si="2246"/>
        <v>-6.5422945167633889E-2</v>
      </c>
      <c r="AD1980" s="2">
        <f t="shared" si="2247"/>
        <v>0.38199235527420483</v>
      </c>
    </row>
    <row r="1981" spans="2:30" x14ac:dyDescent="0.35">
      <c r="B1981" s="32"/>
      <c r="C1981" s="2" t="str">
        <f t="shared" ref="C1981:I1981" si="2295">C1789</f>
        <v>El Salvador</v>
      </c>
      <c r="D1981" s="2">
        <f t="shared" si="2295"/>
        <v>-0.11375661375661367</v>
      </c>
      <c r="E1981" s="2">
        <f t="shared" si="2295"/>
        <v>-8.2013047530288874E-2</v>
      </c>
      <c r="F1981" s="2">
        <f t="shared" si="2295"/>
        <v>-3.7735849056604327E-2</v>
      </c>
      <c r="G1981" s="2">
        <f t="shared" si="2295"/>
        <v>-3.7681159420289857E-2</v>
      </c>
      <c r="H1981" s="2">
        <f t="shared" si="2295"/>
        <v>-0.13031161473087807</v>
      </c>
      <c r="I1981" s="2">
        <f t="shared" si="2295"/>
        <v>7.3217726396917204E-2</v>
      </c>
      <c r="J1981" s="3">
        <f t="shared" si="2227"/>
        <v>6.3345431194320296</v>
      </c>
      <c r="K1981" s="3">
        <f t="shared" si="2228"/>
        <v>2.7573217180067422</v>
      </c>
      <c r="L1981" s="3">
        <f t="shared" si="2229"/>
        <v>0.41925401432664722</v>
      </c>
      <c r="M1981" s="2">
        <f t="shared" si="2230"/>
        <v>1.4882434799067565</v>
      </c>
      <c r="N1981" s="2">
        <f t="shared" si="2231"/>
        <v>2.1375390252835391</v>
      </c>
      <c r="O1981" s="2">
        <f t="shared" si="2232"/>
        <v>-1.6010473879878573</v>
      </c>
      <c r="P1981" s="2">
        <f t="shared" si="2233"/>
        <v>5.3512514426536724</v>
      </c>
      <c r="Q1981" s="2">
        <f t="shared" si="2234"/>
        <v>0.7803965365269625</v>
      </c>
      <c r="R1981" s="2">
        <f t="shared" si="2235"/>
        <v>-0.4921971068851077</v>
      </c>
      <c r="S1981" s="2">
        <f t="shared" si="2236"/>
        <v>1.0822973637543951</v>
      </c>
      <c r="T1981" s="2">
        <f t="shared" si="2237"/>
        <v>1.1093557213463268</v>
      </c>
      <c r="U1981" s="2">
        <f t="shared" si="2238"/>
        <v>-0.95085272481781524</v>
      </c>
      <c r="V1981" s="2">
        <f t="shared" si="2239"/>
        <v>1.8377521992499553</v>
      </c>
      <c r="W1981" s="2">
        <f t="shared" si="2240"/>
        <v>0.24585035145793671</v>
      </c>
      <c r="X1981" s="2">
        <f t="shared" si="2241"/>
        <v>-0.43706441085369824</v>
      </c>
      <c r="Y1981" s="2">
        <f t="shared" si="2242"/>
        <v>-0.10160717112513006</v>
      </c>
      <c r="Z1981" s="2">
        <f t="shared" si="2243"/>
        <v>-9.8151590778307984E-2</v>
      </c>
      <c r="AA1981" s="2">
        <f t="shared" si="2244"/>
        <v>0.23723611416636012</v>
      </c>
      <c r="AB1981" s="2">
        <f t="shared" si="2245"/>
        <v>-4.9063538743578827E-2</v>
      </c>
      <c r="AC1981" s="2">
        <f t="shared" si="2246"/>
        <v>-6.5454629088319061E-2</v>
      </c>
      <c r="AD1981" s="2">
        <f t="shared" si="2247"/>
        <v>0.38184158641244836</v>
      </c>
    </row>
    <row r="1982" spans="2:30" x14ac:dyDescent="0.35">
      <c r="B1982" s="32"/>
      <c r="C1982" s="2" t="str">
        <f t="shared" ref="C1982:I1982" si="2296">C1790</f>
        <v>Equatorial Guinea</v>
      </c>
      <c r="D1982" s="2">
        <f t="shared" si="2296"/>
        <v>1.193121693121693</v>
      </c>
      <c r="E1982" s="2">
        <f t="shared" si="2296"/>
        <v>1.8117427772600185</v>
      </c>
      <c r="F1982" s="2">
        <f t="shared" si="2296"/>
        <v>-1.4245283018867934</v>
      </c>
      <c r="G1982" s="2">
        <f t="shared" si="2296"/>
        <v>1.4405797101449276</v>
      </c>
      <c r="H1982" s="2">
        <f t="shared" si="2296"/>
        <v>1.5354107648725208</v>
      </c>
      <c r="I1982" s="2">
        <f t="shared" si="2296"/>
        <v>-0.37764932562620418</v>
      </c>
      <c r="J1982" s="3">
        <f t="shared" si="2227"/>
        <v>4.0125951864918914</v>
      </c>
      <c r="K1982" s="3">
        <f t="shared" si="2228"/>
        <v>1.5981990986441306</v>
      </c>
      <c r="L1982" s="3">
        <f t="shared" si="2229"/>
        <v>3.6666215740717867</v>
      </c>
      <c r="M1982" s="2">
        <f t="shared" si="2230"/>
        <v>1.4882434799067565</v>
      </c>
      <c r="N1982" s="2">
        <f t="shared" si="2231"/>
        <v>2.1375390252835391</v>
      </c>
      <c r="O1982" s="2">
        <f t="shared" si="2232"/>
        <v>-1.6010473879878573</v>
      </c>
      <c r="P1982" s="2">
        <f t="shared" si="2233"/>
        <v>5.3512514426536724</v>
      </c>
      <c r="Q1982" s="2">
        <f t="shared" si="2234"/>
        <v>0.7803965365269625</v>
      </c>
      <c r="R1982" s="2">
        <f t="shared" si="2235"/>
        <v>-0.4921971068851077</v>
      </c>
      <c r="S1982" s="2">
        <f t="shared" si="2236"/>
        <v>1.0823514771964691</v>
      </c>
      <c r="T1982" s="2">
        <f t="shared" si="2237"/>
        <v>1.1096986837759721</v>
      </c>
      <c r="U1982" s="2">
        <f t="shared" si="2238"/>
        <v>-0.95108401172068091</v>
      </c>
      <c r="V1982" s="2">
        <f t="shared" si="2239"/>
        <v>1.8375582673705095</v>
      </c>
      <c r="W1982" s="2">
        <f t="shared" si="2240"/>
        <v>0.24648001962854929</v>
      </c>
      <c r="X1982" s="2">
        <f t="shared" si="2241"/>
        <v>-0.43703539958161453</v>
      </c>
      <c r="Y1982" s="2">
        <f t="shared" si="2242"/>
        <v>-0.10160717112513006</v>
      </c>
      <c r="Z1982" s="2">
        <f t="shared" si="2243"/>
        <v>-9.8151590778307984E-2</v>
      </c>
      <c r="AA1982" s="2">
        <f t="shared" si="2244"/>
        <v>0.23723611416636012</v>
      </c>
      <c r="AB1982" s="2">
        <f t="shared" si="2245"/>
        <v>-4.9063538743578827E-2</v>
      </c>
      <c r="AC1982" s="2">
        <f t="shared" si="2246"/>
        <v>-6.5454629088319061E-2</v>
      </c>
      <c r="AD1982" s="2">
        <f t="shared" si="2247"/>
        <v>0.38184158641244836</v>
      </c>
    </row>
    <row r="1983" spans="2:30" x14ac:dyDescent="0.35">
      <c r="B1983" s="32"/>
      <c r="C1983" s="2" t="str">
        <f t="shared" ref="C1983:I1983" si="2297">C1791</f>
        <v>Eritrea</v>
      </c>
      <c r="D1983" s="2">
        <f t="shared" si="2297"/>
        <v>0.95502645502645478</v>
      </c>
      <c r="E1983" s="2">
        <f t="shared" si="2297"/>
        <v>0.64492078285181731</v>
      </c>
      <c r="F1983" s="2">
        <f t="shared" si="2297"/>
        <v>-0.71698113207547154</v>
      </c>
      <c r="G1983" s="2">
        <f t="shared" si="2297"/>
        <v>2.4782608695652173</v>
      </c>
      <c r="H1983" s="2">
        <f t="shared" si="2297"/>
        <v>0.79508970727101036</v>
      </c>
      <c r="I1983" s="2">
        <f t="shared" si="2297"/>
        <v>-0.50867052023121373</v>
      </c>
      <c r="J1983" s="3">
        <f t="shared" si="2227"/>
        <v>3.3982885183241902</v>
      </c>
      <c r="K1983" s="3">
        <f t="shared" si="2228"/>
        <v>1.0018175088612442</v>
      </c>
      <c r="L1983" s="3">
        <f t="shared" si="2229"/>
        <v>3.2403825016723502</v>
      </c>
      <c r="M1983" s="2">
        <f t="shared" si="2230"/>
        <v>1.4882434799067565</v>
      </c>
      <c r="N1983" s="2">
        <f t="shared" si="2231"/>
        <v>2.1375390252835391</v>
      </c>
      <c r="O1983" s="2">
        <f t="shared" si="2232"/>
        <v>-1.6010473879878573</v>
      </c>
      <c r="P1983" s="2">
        <f t="shared" si="2233"/>
        <v>5.3512514426536724</v>
      </c>
      <c r="Q1983" s="2">
        <f t="shared" si="2234"/>
        <v>0.7803965365269625</v>
      </c>
      <c r="R1983" s="2">
        <f t="shared" si="2235"/>
        <v>-0.4921971068851077</v>
      </c>
      <c r="S1983" s="2">
        <f t="shared" si="2236"/>
        <v>1.0822893067754875</v>
      </c>
      <c r="T1983" s="2">
        <f t="shared" si="2237"/>
        <v>1.1094717414415365</v>
      </c>
      <c r="U1983" s="2">
        <f t="shared" si="2238"/>
        <v>-0.95096970367397915</v>
      </c>
      <c r="V1983" s="2">
        <f t="shared" si="2239"/>
        <v>1.8378711104379875</v>
      </c>
      <c r="W1983" s="2">
        <f t="shared" si="2240"/>
        <v>0.24674789545259346</v>
      </c>
      <c r="X1983" s="2">
        <f t="shared" si="2241"/>
        <v>-0.43707037766786921</v>
      </c>
      <c r="Y1983" s="2">
        <f t="shared" si="2242"/>
        <v>-0.10160717112513006</v>
      </c>
      <c r="Z1983" s="2">
        <f t="shared" si="2243"/>
        <v>-9.8151590778307984E-2</v>
      </c>
      <c r="AA1983" s="2">
        <f t="shared" si="2244"/>
        <v>0.23723611416636012</v>
      </c>
      <c r="AB1983" s="2">
        <f t="shared" si="2245"/>
        <v>-4.9063538743578827E-2</v>
      </c>
      <c r="AC1983" s="2">
        <f t="shared" si="2246"/>
        <v>-6.5454629088319061E-2</v>
      </c>
      <c r="AD1983" s="2">
        <f t="shared" si="2247"/>
        <v>0.38184158641244836</v>
      </c>
    </row>
    <row r="1984" spans="2:30" x14ac:dyDescent="0.35">
      <c r="B1984" s="32"/>
      <c r="C1984" s="2" t="str">
        <f t="shared" ref="C1984:I1984" si="2298">C1792</f>
        <v>Estonia</v>
      </c>
      <c r="D1984" s="2">
        <f t="shared" si="2298"/>
        <v>-0.35185185185185175</v>
      </c>
      <c r="E1984" s="2">
        <f t="shared" si="2298"/>
        <v>-0.44361602982292636</v>
      </c>
      <c r="F1984" s="2">
        <f t="shared" si="2298"/>
        <v>0.44339622641509485</v>
      </c>
      <c r="G1984" s="2">
        <f t="shared" si="2298"/>
        <v>-0.25217391304347825</v>
      </c>
      <c r="H1984" s="2">
        <f t="shared" si="2298"/>
        <v>-0.3229461756373937</v>
      </c>
      <c r="I1984" s="2">
        <f t="shared" si="2298"/>
        <v>1.1946050096339116</v>
      </c>
      <c r="J1984" s="3">
        <f t="shared" si="2227"/>
        <v>7.0490498777199377</v>
      </c>
      <c r="K1984" s="3">
        <f t="shared" si="2228"/>
        <v>3.710566390654463</v>
      </c>
      <c r="L1984" s="3">
        <f t="shared" si="2229"/>
        <v>0.99629823525789385</v>
      </c>
      <c r="M1984" s="2">
        <f t="shared" si="2230"/>
        <v>1.4882434799067565</v>
      </c>
      <c r="N1984" s="2">
        <f t="shared" si="2231"/>
        <v>2.1375390252835391</v>
      </c>
      <c r="O1984" s="2">
        <f t="shared" si="2232"/>
        <v>-1.6010473879878573</v>
      </c>
      <c r="P1984" s="2">
        <f t="shared" si="2233"/>
        <v>5.3512514426536724</v>
      </c>
      <c r="Q1984" s="2">
        <f t="shared" si="2234"/>
        <v>0.7803965365269625</v>
      </c>
      <c r="R1984" s="2">
        <f t="shared" si="2235"/>
        <v>-0.4921971068851077</v>
      </c>
      <c r="S1984" s="2">
        <f t="shared" si="2236"/>
        <v>1.0822893067754875</v>
      </c>
      <c r="T1984" s="2">
        <f t="shared" si="2237"/>
        <v>1.1094717414415365</v>
      </c>
      <c r="U1984" s="2">
        <f t="shared" si="2238"/>
        <v>-0.95096970367397915</v>
      </c>
      <c r="V1984" s="2">
        <f t="shared" si="2239"/>
        <v>1.8378711104379875</v>
      </c>
      <c r="W1984" s="2">
        <f t="shared" si="2240"/>
        <v>0.24674789545259346</v>
      </c>
      <c r="X1984" s="2">
        <f t="shared" si="2241"/>
        <v>-0.43707037766786921</v>
      </c>
      <c r="Y1984" s="2">
        <f t="shared" si="2242"/>
        <v>-0.10172936091064115</v>
      </c>
      <c r="Z1984" s="2">
        <f t="shared" si="2243"/>
        <v>-9.8320274586435233E-2</v>
      </c>
      <c r="AA1984" s="2">
        <f t="shared" si="2244"/>
        <v>0.23733677828366906</v>
      </c>
      <c r="AB1984" s="2">
        <f t="shared" si="2245"/>
        <v>-4.9162713731029949E-2</v>
      </c>
      <c r="AC1984" s="2">
        <f t="shared" si="2246"/>
        <v>-6.558035738253247E-2</v>
      </c>
      <c r="AD1984" s="2">
        <f t="shared" si="2247"/>
        <v>0.38223844355269321</v>
      </c>
    </row>
    <row r="1985" spans="2:30" x14ac:dyDescent="0.35">
      <c r="B1985" s="32"/>
      <c r="C1985" s="2" t="str">
        <f t="shared" ref="C1985:I1985" si="2299">C1793</f>
        <v>Ethiopia</v>
      </c>
      <c r="D1985" s="2">
        <f t="shared" si="2299"/>
        <v>1.0555555555555556</v>
      </c>
      <c r="E1985" s="2">
        <f t="shared" si="2299"/>
        <v>0.93569431500465983</v>
      </c>
      <c r="F1985" s="2">
        <f t="shared" si="2299"/>
        <v>-0.68867924528301894</v>
      </c>
      <c r="G1985" s="2">
        <f t="shared" si="2299"/>
        <v>2.0202898550724639</v>
      </c>
      <c r="H1985" s="2">
        <f t="shared" si="2299"/>
        <v>0.24362606232294615</v>
      </c>
      <c r="I1985" s="2">
        <f t="shared" si="2299"/>
        <v>-0.50096339113680144</v>
      </c>
      <c r="J1985" s="3">
        <f t="shared" si="2227"/>
        <v>3.7212322774835838</v>
      </c>
      <c r="K1985" s="3">
        <f t="shared" si="2228"/>
        <v>0.37024077755226015</v>
      </c>
      <c r="L1985" s="3">
        <f t="shared" si="2229"/>
        <v>2.9024624460245856</v>
      </c>
      <c r="M1985" s="2">
        <f t="shared" si="2230"/>
        <v>1.4882434799067565</v>
      </c>
      <c r="N1985" s="2">
        <f t="shared" si="2231"/>
        <v>2.1375390252835391</v>
      </c>
      <c r="O1985" s="2">
        <f t="shared" si="2232"/>
        <v>-1.6010473879878573</v>
      </c>
      <c r="P1985" s="2">
        <f t="shared" si="2233"/>
        <v>5.3512514426536724</v>
      </c>
      <c r="Q1985" s="2">
        <f t="shared" si="2234"/>
        <v>0.7803965365269625</v>
      </c>
      <c r="R1985" s="2">
        <f t="shared" si="2235"/>
        <v>-0.4921971068851077</v>
      </c>
      <c r="S1985" s="2">
        <f t="shared" si="2236"/>
        <v>1.0822762531860246</v>
      </c>
      <c r="T1985" s="2">
        <f t="shared" si="2237"/>
        <v>1.109386889182534</v>
      </c>
      <c r="U1985" s="2">
        <f t="shared" si="2238"/>
        <v>-0.95084163216109296</v>
      </c>
      <c r="V1985" s="2">
        <f t="shared" si="2239"/>
        <v>1.837960182090641</v>
      </c>
      <c r="W1985" s="2">
        <f t="shared" si="2240"/>
        <v>0.24674637112001063</v>
      </c>
      <c r="X1985" s="2">
        <f t="shared" si="2241"/>
        <v>-0.4371015754283521</v>
      </c>
      <c r="Y1985" s="2">
        <f t="shared" si="2242"/>
        <v>-0.10172936091064115</v>
      </c>
      <c r="Z1985" s="2">
        <f t="shared" si="2243"/>
        <v>-9.8320274586435233E-2</v>
      </c>
      <c r="AA1985" s="2">
        <f t="shared" si="2244"/>
        <v>0.23733677828366906</v>
      </c>
      <c r="AB1985" s="2">
        <f t="shared" si="2245"/>
        <v>-4.9162713731029949E-2</v>
      </c>
      <c r="AC1985" s="2">
        <f t="shared" si="2246"/>
        <v>-6.558035738253247E-2</v>
      </c>
      <c r="AD1985" s="2">
        <f t="shared" si="2247"/>
        <v>0.38223844355269321</v>
      </c>
    </row>
    <row r="1986" spans="2:30" x14ac:dyDescent="0.35">
      <c r="B1986" s="32"/>
      <c r="C1986" s="2" t="str">
        <f t="shared" ref="C1986:I1986" si="2300">C1794</f>
        <v>Federated States of Micronesia</v>
      </c>
      <c r="D1986" s="2">
        <f t="shared" si="2300"/>
        <v>0.42063492063492058</v>
      </c>
      <c r="E1986" s="2">
        <f t="shared" si="2300"/>
        <v>0.43243243243243246</v>
      </c>
      <c r="F1986" s="2">
        <f t="shared" si="2300"/>
        <v>-0.53773584905660432</v>
      </c>
      <c r="G1986" s="2">
        <f t="shared" si="2300"/>
        <v>0.20579710144927535</v>
      </c>
      <c r="H1986" s="2">
        <f t="shared" si="2300"/>
        <v>-1.089707271010387</v>
      </c>
      <c r="I1986" s="2">
        <f t="shared" si="2300"/>
        <v>-0.46242774566473982</v>
      </c>
      <c r="J1986" s="3">
        <f t="shared" si="2227"/>
        <v>5.9288854602607639</v>
      </c>
      <c r="K1986" s="3">
        <f t="shared" si="2228"/>
        <v>2.3489144411321923</v>
      </c>
      <c r="L1986" s="3">
        <f t="shared" si="2229"/>
        <v>1.7270210971714886</v>
      </c>
      <c r="M1986" s="2">
        <f t="shared" si="2230"/>
        <v>1.4882434799067565</v>
      </c>
      <c r="N1986" s="2">
        <f t="shared" si="2231"/>
        <v>2.1375390252835391</v>
      </c>
      <c r="O1986" s="2">
        <f t="shared" si="2232"/>
        <v>-1.6010473879878573</v>
      </c>
      <c r="P1986" s="2">
        <f t="shared" si="2233"/>
        <v>5.3512514426536724</v>
      </c>
      <c r="Q1986" s="2">
        <f t="shared" si="2234"/>
        <v>0.7803965365269625</v>
      </c>
      <c r="R1986" s="2">
        <f t="shared" si="2235"/>
        <v>-0.4921971068851077</v>
      </c>
      <c r="S1986" s="2">
        <f t="shared" si="2236"/>
        <v>1.0822762531860246</v>
      </c>
      <c r="T1986" s="2">
        <f t="shared" si="2237"/>
        <v>1.109386889182534</v>
      </c>
      <c r="U1986" s="2">
        <f t="shared" si="2238"/>
        <v>-0.95084163216109296</v>
      </c>
      <c r="V1986" s="2">
        <f t="shared" si="2239"/>
        <v>1.837960182090641</v>
      </c>
      <c r="W1986" s="2">
        <f t="shared" si="2240"/>
        <v>0.24674637112001063</v>
      </c>
      <c r="X1986" s="2">
        <f t="shared" si="2241"/>
        <v>-0.4371015754283521</v>
      </c>
      <c r="Y1986" s="2">
        <f t="shared" si="2242"/>
        <v>-0.10147430022629274</v>
      </c>
      <c r="Z1986" s="2">
        <f t="shared" si="2243"/>
        <v>-9.8061117991211172E-2</v>
      </c>
      <c r="AA1986" s="2">
        <f t="shared" si="2244"/>
        <v>0.23695832485235058</v>
      </c>
      <c r="AB1986" s="2">
        <f t="shared" si="2245"/>
        <v>-4.9038221633773943E-2</v>
      </c>
      <c r="AC1986" s="2">
        <f t="shared" si="2246"/>
        <v>-6.6080419352077327E-2</v>
      </c>
      <c r="AD1986" s="2">
        <f t="shared" si="2247"/>
        <v>0.38182600888998941</v>
      </c>
    </row>
    <row r="1987" spans="2:30" x14ac:dyDescent="0.35">
      <c r="B1987" s="32"/>
      <c r="C1987" s="2" t="str">
        <f t="shared" ref="C1987:I1987" si="2301">C1795</f>
        <v>Fiji</v>
      </c>
      <c r="D1987" s="2">
        <f t="shared" si="2301"/>
        <v>0.27248677248677255</v>
      </c>
      <c r="E1987" s="2">
        <f t="shared" si="2301"/>
        <v>0.28331780055917988</v>
      </c>
      <c r="F1987" s="2">
        <f t="shared" si="2301"/>
        <v>-0.58490566037735903</v>
      </c>
      <c r="G1987" s="2">
        <f t="shared" si="2301"/>
        <v>-0.1072463768115942</v>
      </c>
      <c r="H1987" s="2">
        <f t="shared" si="2301"/>
        <v>-0.37582625118035878</v>
      </c>
      <c r="I1987" s="2">
        <f t="shared" si="2301"/>
        <v>-0.2080924855491329</v>
      </c>
      <c r="J1987" s="3">
        <f t="shared" si="2227"/>
        <v>6.0960240934753083</v>
      </c>
      <c r="K1987" s="3">
        <f t="shared" si="2228"/>
        <v>2.3866144782425649</v>
      </c>
      <c r="L1987" s="3">
        <f t="shared" si="2229"/>
        <v>1.1866303861702483</v>
      </c>
      <c r="M1987" s="2">
        <f t="shared" si="2230"/>
        <v>1.4882434799067565</v>
      </c>
      <c r="N1987" s="2">
        <f t="shared" si="2231"/>
        <v>2.1375390252835391</v>
      </c>
      <c r="O1987" s="2">
        <f t="shared" si="2232"/>
        <v>-1.6010473879878573</v>
      </c>
      <c r="P1987" s="2">
        <f t="shared" si="2233"/>
        <v>5.3512514426536724</v>
      </c>
      <c r="Q1987" s="2">
        <f t="shared" si="2234"/>
        <v>0.7803965365269625</v>
      </c>
      <c r="R1987" s="2">
        <f t="shared" si="2235"/>
        <v>-0.4921971068851077</v>
      </c>
      <c r="S1987" s="2">
        <f t="shared" si="2236"/>
        <v>1.0822762531860246</v>
      </c>
      <c r="T1987" s="2">
        <f t="shared" si="2237"/>
        <v>1.109386889182534</v>
      </c>
      <c r="U1987" s="2">
        <f t="shared" si="2238"/>
        <v>-0.95084163216109296</v>
      </c>
      <c r="V1987" s="2">
        <f t="shared" si="2239"/>
        <v>1.837960182090641</v>
      </c>
      <c r="W1987" s="2">
        <f t="shared" si="2240"/>
        <v>0.24674637112001063</v>
      </c>
      <c r="X1987" s="2">
        <f t="shared" si="2241"/>
        <v>-0.4371015754283521</v>
      </c>
      <c r="Y1987" s="2">
        <f t="shared" si="2242"/>
        <v>-0.10129170204625706</v>
      </c>
      <c r="Z1987" s="2">
        <f t="shared" si="2243"/>
        <v>-9.7874897816137743E-2</v>
      </c>
      <c r="AA1987" s="2">
        <f t="shared" si="2244"/>
        <v>0.23655702407831264</v>
      </c>
      <c r="AB1987" s="2">
        <f t="shared" si="2245"/>
        <v>-4.9066643584544364E-2</v>
      </c>
      <c r="AC1987" s="2">
        <f t="shared" si="2246"/>
        <v>-6.623166243402473E-2</v>
      </c>
      <c r="AD1987" s="2">
        <f t="shared" si="2247"/>
        <v>0.38153796275012658</v>
      </c>
    </row>
    <row r="1988" spans="2:30" x14ac:dyDescent="0.35">
      <c r="B1988" s="32"/>
      <c r="C1988" s="2" t="str">
        <f t="shared" ref="C1988:I1988" si="2302">C1796</f>
        <v>Finland</v>
      </c>
      <c r="D1988" s="2">
        <f t="shared" si="2302"/>
        <v>-0.44708994708994704</v>
      </c>
      <c r="E1988" s="2">
        <f t="shared" si="2302"/>
        <v>-0.46971109040074549</v>
      </c>
      <c r="F1988" s="2">
        <f t="shared" si="2302"/>
        <v>0.77358490566037807</v>
      </c>
      <c r="G1988" s="2">
        <f t="shared" si="2302"/>
        <v>-0.28695652173913044</v>
      </c>
      <c r="H1988" s="2">
        <f t="shared" si="2302"/>
        <v>-0.43248347497639272</v>
      </c>
      <c r="I1988" s="2">
        <f t="shared" si="2302"/>
        <v>0.93641618497109824</v>
      </c>
      <c r="J1988" s="3">
        <f t="shared" si="2227"/>
        <v>7.1752038353721099</v>
      </c>
      <c r="K1988" s="3">
        <f t="shared" si="2228"/>
        <v>3.8300565933402542</v>
      </c>
      <c r="L1988" s="3">
        <f t="shared" si="2229"/>
        <v>1.0221836194156675</v>
      </c>
      <c r="M1988" s="2">
        <f t="shared" si="2230"/>
        <v>1.4882434799067565</v>
      </c>
      <c r="N1988" s="2">
        <f t="shared" si="2231"/>
        <v>2.1375390252835391</v>
      </c>
      <c r="O1988" s="2">
        <f t="shared" si="2232"/>
        <v>-1.6010473879878573</v>
      </c>
      <c r="P1988" s="2">
        <f t="shared" si="2233"/>
        <v>5.3512514426536724</v>
      </c>
      <c r="Q1988" s="2">
        <f t="shared" si="2234"/>
        <v>0.7803965365269625</v>
      </c>
      <c r="R1988" s="2">
        <f t="shared" si="2235"/>
        <v>-0.4921971068851077</v>
      </c>
      <c r="S1988" s="2">
        <f t="shared" si="2236"/>
        <v>1.0822762531860246</v>
      </c>
      <c r="T1988" s="2">
        <f t="shared" si="2237"/>
        <v>1.109386889182534</v>
      </c>
      <c r="U1988" s="2">
        <f t="shared" si="2238"/>
        <v>-0.95084163216109296</v>
      </c>
      <c r="V1988" s="2">
        <f t="shared" si="2239"/>
        <v>1.837960182090641</v>
      </c>
      <c r="W1988" s="2">
        <f t="shared" si="2240"/>
        <v>0.24674637112001063</v>
      </c>
      <c r="X1988" s="2">
        <f t="shared" si="2241"/>
        <v>-0.4371015754283521</v>
      </c>
      <c r="Y1988" s="2">
        <f t="shared" si="2242"/>
        <v>-0.1014605488455948</v>
      </c>
      <c r="Z1988" s="2">
        <f t="shared" si="2243"/>
        <v>-9.805645845704819E-2</v>
      </c>
      <c r="AA1988" s="2">
        <f t="shared" si="2244"/>
        <v>0.23681924472361637</v>
      </c>
      <c r="AB1988" s="2">
        <f t="shared" si="2245"/>
        <v>-4.9182800751612035E-2</v>
      </c>
      <c r="AC1988" s="2">
        <f t="shared" si="2246"/>
        <v>-6.6410496326867685E-2</v>
      </c>
      <c r="AD1988" s="2">
        <f t="shared" si="2247"/>
        <v>0.38180889938207041</v>
      </c>
    </row>
    <row r="1989" spans="2:30" x14ac:dyDescent="0.35">
      <c r="B1989" s="32"/>
      <c r="C1989" s="2" t="str">
        <f t="shared" ref="C1989:I1989" si="2303">C1797</f>
        <v>France</v>
      </c>
      <c r="D1989" s="2">
        <f t="shared" si="2303"/>
        <v>-0.1984126984126984</v>
      </c>
      <c r="E1989" s="2">
        <f t="shared" si="2303"/>
        <v>-0.39515377446411926</v>
      </c>
      <c r="F1989" s="2">
        <f t="shared" si="2303"/>
        <v>0.84905660377358538</v>
      </c>
      <c r="G1989" s="2">
        <f t="shared" si="2303"/>
        <v>-0.25797101449275361</v>
      </c>
      <c r="H1989" s="2">
        <f t="shared" si="2303"/>
        <v>-0.92728989612842283</v>
      </c>
      <c r="I1989" s="2">
        <f t="shared" si="2303"/>
        <v>0.72832369942196529</v>
      </c>
      <c r="J1989" s="3">
        <f t="shared" si="2227"/>
        <v>7.1506357771083344</v>
      </c>
      <c r="K1989" s="3">
        <f t="shared" si="2228"/>
        <v>3.7779551701840228</v>
      </c>
      <c r="L1989" s="3">
        <f t="shared" si="2229"/>
        <v>1.1735755127589187</v>
      </c>
      <c r="M1989" s="2">
        <f t="shared" si="2230"/>
        <v>1.4882434799067565</v>
      </c>
      <c r="N1989" s="2">
        <f t="shared" si="2231"/>
        <v>2.1375390252835391</v>
      </c>
      <c r="O1989" s="2">
        <f t="shared" si="2232"/>
        <v>-1.6010473879878573</v>
      </c>
      <c r="P1989" s="2">
        <f t="shared" si="2233"/>
        <v>5.3512514426536724</v>
      </c>
      <c r="Q1989" s="2">
        <f t="shared" si="2234"/>
        <v>0.7803965365269625</v>
      </c>
      <c r="R1989" s="2">
        <f t="shared" si="2235"/>
        <v>-0.4921971068851077</v>
      </c>
      <c r="S1989" s="2">
        <f t="shared" si="2236"/>
        <v>1.0822762531860246</v>
      </c>
      <c r="T1989" s="2">
        <f t="shared" si="2237"/>
        <v>1.109386889182534</v>
      </c>
      <c r="U1989" s="2">
        <f t="shared" si="2238"/>
        <v>-0.95084163216109296</v>
      </c>
      <c r="V1989" s="2">
        <f t="shared" si="2239"/>
        <v>1.837960182090641</v>
      </c>
      <c r="W1989" s="2">
        <f t="shared" si="2240"/>
        <v>0.24674637112001063</v>
      </c>
      <c r="X1989" s="2">
        <f t="shared" si="2241"/>
        <v>-0.4371015754283521</v>
      </c>
      <c r="Y1989" s="2">
        <f t="shared" si="2242"/>
        <v>-0.10150788876237561</v>
      </c>
      <c r="Z1989" s="2">
        <f t="shared" si="2243"/>
        <v>-9.8201525505879766E-2</v>
      </c>
      <c r="AA1989" s="2">
        <f t="shared" si="2244"/>
        <v>0.23711818874658999</v>
      </c>
      <c r="AB1989" s="2">
        <f t="shared" si="2245"/>
        <v>-4.9284748121602828E-2</v>
      </c>
      <c r="AC1989" s="2">
        <f t="shared" si="2246"/>
        <v>-6.6830847596302034E-2</v>
      </c>
      <c r="AD1989" s="2">
        <f t="shared" si="2247"/>
        <v>0.38197809606177741</v>
      </c>
    </row>
    <row r="1990" spans="2:30" x14ac:dyDescent="0.35">
      <c r="B1990" s="32"/>
      <c r="C1990" s="2" t="str">
        <f t="shared" ref="C1990:I1990" si="2304">C1798</f>
        <v>Gabon</v>
      </c>
      <c r="D1990" s="2">
        <f t="shared" si="2304"/>
        <v>0.90740740740740755</v>
      </c>
      <c r="E1990" s="2">
        <f t="shared" si="2304"/>
        <v>0.69711090400745579</v>
      </c>
      <c r="F1990" s="2">
        <f t="shared" si="2304"/>
        <v>-0.68867924528301894</v>
      </c>
      <c r="G1990" s="2">
        <f t="shared" si="2304"/>
        <v>1.1565217391304348</v>
      </c>
      <c r="H1990" s="2">
        <f t="shared" si="2304"/>
        <v>-0.2058545797922568</v>
      </c>
      <c r="I1990" s="2">
        <f t="shared" si="2304"/>
        <v>-0.2697495183044315</v>
      </c>
      <c r="J1990" s="3">
        <f t="shared" si="2227"/>
        <v>4.6757406710839415</v>
      </c>
      <c r="K1990" s="3">
        <f t="shared" si="2228"/>
        <v>0.98310345417151446</v>
      </c>
      <c r="L1990" s="3">
        <f t="shared" si="2229"/>
        <v>2.0989470194313706</v>
      </c>
      <c r="M1990" s="2">
        <f t="shared" si="2230"/>
        <v>1.4882434799067565</v>
      </c>
      <c r="N1990" s="2">
        <f t="shared" si="2231"/>
        <v>2.1375390252835391</v>
      </c>
      <c r="O1990" s="2">
        <f t="shared" si="2232"/>
        <v>-1.6010473879878573</v>
      </c>
      <c r="P1990" s="2">
        <f t="shared" si="2233"/>
        <v>5.3512514426536724</v>
      </c>
      <c r="Q1990" s="2">
        <f t="shared" si="2234"/>
        <v>0.7803965365269625</v>
      </c>
      <c r="R1990" s="2">
        <f t="shared" si="2235"/>
        <v>-0.4921971068851077</v>
      </c>
      <c r="S1990" s="2">
        <f t="shared" si="2236"/>
        <v>1.0821908680074217</v>
      </c>
      <c r="T1990" s="2">
        <f t="shared" si="2237"/>
        <v>1.1091855825491477</v>
      </c>
      <c r="U1990" s="2">
        <f t="shared" si="2238"/>
        <v>-0.95071362318312513</v>
      </c>
      <c r="V1990" s="2">
        <f t="shared" si="2239"/>
        <v>1.8376274484759143</v>
      </c>
      <c r="W1990" s="2">
        <f t="shared" si="2240"/>
        <v>0.24652537456194801</v>
      </c>
      <c r="X1990" s="2">
        <f t="shared" si="2241"/>
        <v>-0.43701986055670955</v>
      </c>
      <c r="Y1990" s="2">
        <f t="shared" si="2242"/>
        <v>-0.10150788876237561</v>
      </c>
      <c r="Z1990" s="2">
        <f t="shared" si="2243"/>
        <v>-9.8201525505879766E-2</v>
      </c>
      <c r="AA1990" s="2">
        <f t="shared" si="2244"/>
        <v>0.23711818874658999</v>
      </c>
      <c r="AB1990" s="2">
        <f t="shared" si="2245"/>
        <v>-4.9284748121602828E-2</v>
      </c>
      <c r="AC1990" s="2">
        <f t="shared" si="2246"/>
        <v>-6.6830847596302034E-2</v>
      </c>
      <c r="AD1990" s="2">
        <f t="shared" si="2247"/>
        <v>0.38197809606177741</v>
      </c>
    </row>
    <row r="1991" spans="2:30" x14ac:dyDescent="0.35">
      <c r="B1991" s="32"/>
      <c r="C1991" s="2" t="str">
        <f t="shared" ref="C1991:I1991" si="2305">C1799</f>
        <v>Georgia</v>
      </c>
      <c r="D1991" s="2">
        <f t="shared" si="2305"/>
        <v>-0.10317460317460309</v>
      </c>
      <c r="E1991" s="2">
        <f t="shared" si="2305"/>
        <v>-0.19757688723205966</v>
      </c>
      <c r="F1991" s="2">
        <f t="shared" si="2305"/>
        <v>9.4339622641504122E-3</v>
      </c>
      <c r="G1991" s="2">
        <f t="shared" si="2305"/>
        <v>-0.15942028985507245</v>
      </c>
      <c r="H1991" s="2">
        <f t="shared" si="2305"/>
        <v>0.98016997167138775</v>
      </c>
      <c r="I1991" s="2">
        <f t="shared" si="2305"/>
        <v>2.2119460500963388</v>
      </c>
      <c r="J1991" s="3">
        <f t="shared" si="2227"/>
        <v>6.9497360095086593</v>
      </c>
      <c r="K1991" s="3">
        <f t="shared" si="2228"/>
        <v>3.9469047744254246</v>
      </c>
      <c r="L1991" s="3">
        <f t="shared" si="2229"/>
        <v>2.1257567154633725</v>
      </c>
      <c r="M1991" s="2">
        <f t="shared" si="2230"/>
        <v>1.4882434799067565</v>
      </c>
      <c r="N1991" s="2">
        <f t="shared" si="2231"/>
        <v>2.1375390252835391</v>
      </c>
      <c r="O1991" s="2">
        <f t="shared" si="2232"/>
        <v>-1.6010473879878573</v>
      </c>
      <c r="P1991" s="2">
        <f t="shared" si="2233"/>
        <v>5.3512514426536724</v>
      </c>
      <c r="Q1991" s="2">
        <f t="shared" si="2234"/>
        <v>0.7803965365269625</v>
      </c>
      <c r="R1991" s="2">
        <f t="shared" si="2235"/>
        <v>-0.4921971068851077</v>
      </c>
      <c r="S1991" s="2">
        <f t="shared" si="2236"/>
        <v>1.0821908680074217</v>
      </c>
      <c r="T1991" s="2">
        <f t="shared" si="2237"/>
        <v>1.1091855825491477</v>
      </c>
      <c r="U1991" s="2">
        <f t="shared" si="2238"/>
        <v>-0.95071362318312513</v>
      </c>
      <c r="V1991" s="2">
        <f t="shared" si="2239"/>
        <v>1.8376274484759143</v>
      </c>
      <c r="W1991" s="2">
        <f t="shared" si="2240"/>
        <v>0.24652537456194801</v>
      </c>
      <c r="X1991" s="2">
        <f t="shared" si="2241"/>
        <v>-0.43701986055670955</v>
      </c>
      <c r="Y1991" s="2">
        <f t="shared" si="2242"/>
        <v>-0.10150870258777221</v>
      </c>
      <c r="Z1991" s="2">
        <f t="shared" si="2243"/>
        <v>-9.8250048631722625E-2</v>
      </c>
      <c r="AA1991" s="2">
        <f t="shared" si="2244"/>
        <v>0.23700701480787786</v>
      </c>
      <c r="AB1991" s="2">
        <f t="shared" si="2245"/>
        <v>-4.9338525241589874E-2</v>
      </c>
      <c r="AC1991" s="2">
        <f t="shared" si="2246"/>
        <v>-6.6319616727518987E-2</v>
      </c>
      <c r="AD1991" s="2">
        <f t="shared" si="2247"/>
        <v>0.38287163510183336</v>
      </c>
    </row>
    <row r="1992" spans="2:30" x14ac:dyDescent="0.35">
      <c r="B1992" s="32"/>
      <c r="C1992" s="2" t="str">
        <f t="shared" ref="C1992:I1992" si="2306">C1800</f>
        <v>Germany</v>
      </c>
      <c r="D1992" s="2">
        <f t="shared" si="2306"/>
        <v>-0.36772486772486762</v>
      </c>
      <c r="E1992" s="2">
        <f t="shared" si="2306"/>
        <v>-0.40633737185461322</v>
      </c>
      <c r="F1992" s="2">
        <f t="shared" si="2306"/>
        <v>0.69811320754717077</v>
      </c>
      <c r="G1992" s="2">
        <f t="shared" si="2306"/>
        <v>-0.26376811594202898</v>
      </c>
      <c r="H1992" s="2">
        <f t="shared" si="2306"/>
        <v>-0.71199244570349374</v>
      </c>
      <c r="I1992" s="2">
        <f t="shared" si="2306"/>
        <v>1.1059730250481694</v>
      </c>
      <c r="J1992" s="3">
        <f t="shared" si="2227"/>
        <v>7.1771778829625488</v>
      </c>
      <c r="K1992" s="3">
        <f t="shared" si="2228"/>
        <v>3.8513818505484512</v>
      </c>
      <c r="L1992" s="3">
        <f t="shared" si="2229"/>
        <v>1.1679712487392797</v>
      </c>
      <c r="M1992" s="2">
        <f t="shared" si="2230"/>
        <v>1.4882434799067565</v>
      </c>
      <c r="N1992" s="2">
        <f t="shared" si="2231"/>
        <v>2.1375390252835391</v>
      </c>
      <c r="O1992" s="2">
        <f t="shared" si="2232"/>
        <v>-1.6010473879878573</v>
      </c>
      <c r="P1992" s="2">
        <f t="shared" si="2233"/>
        <v>5.3512514426536724</v>
      </c>
      <c r="Q1992" s="2">
        <f t="shared" si="2234"/>
        <v>0.7803965365269625</v>
      </c>
      <c r="R1992" s="2">
        <f t="shared" si="2235"/>
        <v>-0.4921971068851077</v>
      </c>
      <c r="S1992" s="2">
        <f t="shared" si="2236"/>
        <v>1.0821908680074217</v>
      </c>
      <c r="T1992" s="2">
        <f t="shared" si="2237"/>
        <v>1.1091855825491477</v>
      </c>
      <c r="U1992" s="2">
        <f t="shared" si="2238"/>
        <v>-0.95071362318312513</v>
      </c>
      <c r="V1992" s="2">
        <f t="shared" si="2239"/>
        <v>1.8376274484759143</v>
      </c>
      <c r="W1992" s="2">
        <f t="shared" si="2240"/>
        <v>0.24652537456194801</v>
      </c>
      <c r="X1992" s="2">
        <f t="shared" si="2241"/>
        <v>-0.43701986055670955</v>
      </c>
      <c r="Y1992" s="2">
        <f t="shared" si="2242"/>
        <v>-0.10163869094965557</v>
      </c>
      <c r="Z1992" s="2">
        <f t="shared" si="2243"/>
        <v>-9.8400481895015046E-2</v>
      </c>
      <c r="AA1992" s="2">
        <f t="shared" si="2244"/>
        <v>0.23723216431605135</v>
      </c>
      <c r="AB1992" s="2">
        <f t="shared" si="2245"/>
        <v>-4.944322719017407E-2</v>
      </c>
      <c r="AC1992" s="2">
        <f t="shared" si="2246"/>
        <v>-6.6634886663542406E-2</v>
      </c>
      <c r="AD1992" s="2">
        <f t="shared" si="2247"/>
        <v>0.3832247119523931</v>
      </c>
    </row>
    <row r="1993" spans="2:30" x14ac:dyDescent="0.35">
      <c r="B1993" s="32"/>
      <c r="C1993" s="2" t="str">
        <f t="shared" ref="C1993:I1993" si="2307">C1801</f>
        <v>Ghana</v>
      </c>
      <c r="D1993" s="2">
        <f t="shared" si="2307"/>
        <v>0.85449735449735453</v>
      </c>
      <c r="E1993" s="2">
        <f t="shared" si="2307"/>
        <v>0.7791239515377445</v>
      </c>
      <c r="F1993" s="2">
        <f t="shared" si="2307"/>
        <v>-0.91509433962264231</v>
      </c>
      <c r="G1993" s="2">
        <f t="shared" si="2307"/>
        <v>1.481159420289855</v>
      </c>
      <c r="H1993" s="2">
        <f t="shared" si="2307"/>
        <v>0.17941454202077423</v>
      </c>
      <c r="I1993" s="2">
        <f t="shared" si="2307"/>
        <v>-0.4778420038535644</v>
      </c>
      <c r="J1993" s="3">
        <f t="shared" si="2227"/>
        <v>4.2492887565898014</v>
      </c>
      <c r="K1993" s="3">
        <f t="shared" si="2228"/>
        <v>0.54340916082488389</v>
      </c>
      <c r="L1993" s="3">
        <f t="shared" si="2229"/>
        <v>2.4812944837829538</v>
      </c>
      <c r="M1993" s="2">
        <f t="shared" si="2230"/>
        <v>1.4882434799067565</v>
      </c>
      <c r="N1993" s="2">
        <f t="shared" si="2231"/>
        <v>2.1375390252835391</v>
      </c>
      <c r="O1993" s="2">
        <f t="shared" si="2232"/>
        <v>-1.6010473879878573</v>
      </c>
      <c r="P1993" s="2">
        <f t="shared" si="2233"/>
        <v>5.3512514426536724</v>
      </c>
      <c r="Q1993" s="2">
        <f t="shared" si="2234"/>
        <v>0.7803965365269625</v>
      </c>
      <c r="R1993" s="2">
        <f t="shared" si="2235"/>
        <v>-0.4921971068851077</v>
      </c>
      <c r="S1993" s="2">
        <f t="shared" si="2236"/>
        <v>1.0820796895340281</v>
      </c>
      <c r="T1993" s="2">
        <f t="shared" si="2237"/>
        <v>1.1090244196433805</v>
      </c>
      <c r="U1993" s="2">
        <f t="shared" si="2238"/>
        <v>-0.95069623095482414</v>
      </c>
      <c r="V1993" s="2">
        <f t="shared" si="2239"/>
        <v>1.8374533918215266</v>
      </c>
      <c r="W1993" s="2">
        <f t="shared" si="2240"/>
        <v>0.24649260560074626</v>
      </c>
      <c r="X1993" s="2">
        <f t="shared" si="2241"/>
        <v>-0.43703979324386621</v>
      </c>
      <c r="Y1993" s="2">
        <f t="shared" si="2242"/>
        <v>-0.10163869094965557</v>
      </c>
      <c r="Z1993" s="2">
        <f t="shared" si="2243"/>
        <v>-9.8400481895015046E-2</v>
      </c>
      <c r="AA1993" s="2">
        <f t="shared" si="2244"/>
        <v>0.23723216431605135</v>
      </c>
      <c r="AB1993" s="2">
        <f t="shared" si="2245"/>
        <v>-4.944322719017407E-2</v>
      </c>
      <c r="AC1993" s="2">
        <f t="shared" si="2246"/>
        <v>-6.6634886663542406E-2</v>
      </c>
      <c r="AD1993" s="2">
        <f t="shared" si="2247"/>
        <v>0.3832247119523931</v>
      </c>
    </row>
    <row r="1994" spans="2:30" x14ac:dyDescent="0.35">
      <c r="B1994" s="32"/>
      <c r="C1994" s="2" t="str">
        <f t="shared" ref="C1994:I1994" si="2308">C1802</f>
        <v>Greece</v>
      </c>
      <c r="D1994" s="2">
        <f t="shared" si="2308"/>
        <v>-0.47883597883597873</v>
      </c>
      <c r="E1994" s="2">
        <f t="shared" si="2308"/>
        <v>-0.38769804287045662</v>
      </c>
      <c r="F1994" s="2">
        <f t="shared" si="2308"/>
        <v>0.73584905660377375</v>
      </c>
      <c r="G1994" s="2">
        <f t="shared" si="2308"/>
        <v>-0.28695652173913044</v>
      </c>
      <c r="H1994" s="2">
        <f t="shared" si="2308"/>
        <v>0.15675165250236062</v>
      </c>
      <c r="I1994" s="2">
        <f t="shared" si="2308"/>
        <v>1.5799614643545281</v>
      </c>
      <c r="J1994" s="3">
        <f t="shared" si="2227"/>
        <v>7.2235359745491667</v>
      </c>
      <c r="K1994" s="3">
        <f t="shared" si="2228"/>
        <v>4.0137932001031009</v>
      </c>
      <c r="L1994" s="3">
        <f t="shared" si="2229"/>
        <v>1.418831435924589</v>
      </c>
      <c r="M1994" s="2">
        <f t="shared" si="2230"/>
        <v>1.4882434799067565</v>
      </c>
      <c r="N1994" s="2">
        <f t="shared" si="2231"/>
        <v>2.1375390252835391</v>
      </c>
      <c r="O1994" s="2">
        <f t="shared" si="2232"/>
        <v>-1.6010473879878573</v>
      </c>
      <c r="P1994" s="2">
        <f t="shared" si="2233"/>
        <v>5.3512514426536724</v>
      </c>
      <c r="Q1994" s="2">
        <f t="shared" si="2234"/>
        <v>0.7803965365269625</v>
      </c>
      <c r="R1994" s="2">
        <f t="shared" si="2235"/>
        <v>-0.4921971068851077</v>
      </c>
      <c r="S1994" s="2">
        <f t="shared" si="2236"/>
        <v>1.0820796895340281</v>
      </c>
      <c r="T1994" s="2">
        <f t="shared" si="2237"/>
        <v>1.1090244196433805</v>
      </c>
      <c r="U1994" s="2">
        <f t="shared" si="2238"/>
        <v>-0.95069623095482414</v>
      </c>
      <c r="V1994" s="2">
        <f t="shared" si="2239"/>
        <v>1.8374533918215266</v>
      </c>
      <c r="W1994" s="2">
        <f t="shared" si="2240"/>
        <v>0.24649260560074626</v>
      </c>
      <c r="X1994" s="2">
        <f t="shared" si="2241"/>
        <v>-0.43703979324386621</v>
      </c>
      <c r="Y1994" s="2">
        <f t="shared" si="2242"/>
        <v>-0.10182286931288131</v>
      </c>
      <c r="Z1994" s="2">
        <f t="shared" si="2243"/>
        <v>-9.8541740469710093E-2</v>
      </c>
      <c r="AA1994" s="2">
        <f t="shared" si="2244"/>
        <v>0.23747562959548871</v>
      </c>
      <c r="AB1994" s="2">
        <f t="shared" si="2245"/>
        <v>-4.9559200478528055E-2</v>
      </c>
      <c r="AC1994" s="2">
        <f t="shared" si="2246"/>
        <v>-6.6525811204965299E-2</v>
      </c>
      <c r="AD1994" s="2">
        <f t="shared" si="2247"/>
        <v>0.38380905606977694</v>
      </c>
    </row>
    <row r="1995" spans="2:30" x14ac:dyDescent="0.35">
      <c r="B1995" s="32"/>
      <c r="C1995" s="2" t="str">
        <f t="shared" ref="C1995:I1995" si="2309">C1803</f>
        <v>Grenada</v>
      </c>
      <c r="D1995" s="2">
        <f t="shared" si="2309"/>
        <v>-0.10317460317460309</v>
      </c>
      <c r="E1995" s="2">
        <f t="shared" si="2309"/>
        <v>-1.1183597390493967E-2</v>
      </c>
      <c r="F1995" s="2">
        <f t="shared" si="2309"/>
        <v>-0.1037735849056599</v>
      </c>
      <c r="G1995" s="2">
        <f t="shared" si="2309"/>
        <v>-0.15942028985507245</v>
      </c>
      <c r="H1995" s="2">
        <f t="shared" si="2309"/>
        <v>0.96883852691218098</v>
      </c>
      <c r="I1995" s="2">
        <f t="shared" si="2309"/>
        <v>1.1560693641618507E-2</v>
      </c>
      <c r="J1995" s="3">
        <f t="shared" si="2227"/>
        <v>6.328367444653364</v>
      </c>
      <c r="K1995" s="3">
        <f t="shared" si="2228"/>
        <v>2.8438534131779605</v>
      </c>
      <c r="L1995" s="3">
        <f t="shared" si="2229"/>
        <v>1.1604748655953459</v>
      </c>
      <c r="M1995" s="2">
        <f t="shared" si="2230"/>
        <v>1.4882434799067565</v>
      </c>
      <c r="N1995" s="2">
        <f t="shared" si="2231"/>
        <v>2.1375390252835391</v>
      </c>
      <c r="O1995" s="2">
        <f t="shared" si="2232"/>
        <v>-1.6010473879878573</v>
      </c>
      <c r="P1995" s="2">
        <f t="shared" si="2233"/>
        <v>5.3512514426536724</v>
      </c>
      <c r="Q1995" s="2">
        <f t="shared" si="2234"/>
        <v>0.7803965365269625</v>
      </c>
      <c r="R1995" s="2">
        <f t="shared" si="2235"/>
        <v>-0.4921971068851077</v>
      </c>
      <c r="S1995" s="2">
        <f t="shared" si="2236"/>
        <v>1.0820796895340281</v>
      </c>
      <c r="T1995" s="2">
        <f t="shared" si="2237"/>
        <v>1.1090244196433805</v>
      </c>
      <c r="U1995" s="2">
        <f t="shared" si="2238"/>
        <v>-0.95069623095482414</v>
      </c>
      <c r="V1995" s="2">
        <f t="shared" si="2239"/>
        <v>1.8374533918215266</v>
      </c>
      <c r="W1995" s="2">
        <f t="shared" si="2240"/>
        <v>0.24649260560074626</v>
      </c>
      <c r="X1995" s="2">
        <f t="shared" si="2241"/>
        <v>-0.43703979324386621</v>
      </c>
      <c r="Y1995" s="2">
        <f t="shared" si="2242"/>
        <v>-0.10182352933918098</v>
      </c>
      <c r="Z1995" s="2">
        <f t="shared" si="2243"/>
        <v>-9.8499085126409688E-2</v>
      </c>
      <c r="AA1995" s="2">
        <f t="shared" si="2244"/>
        <v>0.23730900400247057</v>
      </c>
      <c r="AB1995" s="2">
        <f t="shared" si="2245"/>
        <v>-4.9612843588575199E-2</v>
      </c>
      <c r="AC1995" s="2">
        <f t="shared" si="2246"/>
        <v>-6.6020262211744035E-2</v>
      </c>
      <c r="AD1995" s="2">
        <f t="shared" si="2247"/>
        <v>0.38362729417406005</v>
      </c>
    </row>
    <row r="1996" spans="2:30" x14ac:dyDescent="0.35">
      <c r="B1996" s="32"/>
      <c r="C1996" s="2" t="str">
        <f t="shared" ref="C1996:I1996" si="2310">C1804</f>
        <v>Guatemala</v>
      </c>
      <c r="D1996" s="2">
        <f t="shared" si="2310"/>
        <v>0.32539682539682546</v>
      </c>
      <c r="E1996" s="2">
        <f t="shared" si="2310"/>
        <v>0.30195712954333648</v>
      </c>
      <c r="F1996" s="2">
        <f t="shared" si="2310"/>
        <v>5.6603773584905155E-2</v>
      </c>
      <c r="G1996" s="2">
        <f t="shared" si="2310"/>
        <v>0.24637681159420291</v>
      </c>
      <c r="H1996" s="2">
        <f t="shared" si="2310"/>
        <v>0.9235127478753542</v>
      </c>
      <c r="I1996" s="2">
        <f t="shared" si="2310"/>
        <v>-0.39691714836223496</v>
      </c>
      <c r="J1996" s="3">
        <f t="shared" si="2227"/>
        <v>5.792985942553206</v>
      </c>
      <c r="K1996" s="3">
        <f t="shared" si="2228"/>
        <v>2.2869347718288231</v>
      </c>
      <c r="L1996" s="3">
        <f t="shared" si="2229"/>
        <v>1.4323309228213275</v>
      </c>
      <c r="M1996" s="2">
        <f t="shared" si="2230"/>
        <v>1.4882434799067565</v>
      </c>
      <c r="N1996" s="2">
        <f t="shared" si="2231"/>
        <v>2.1375390252835391</v>
      </c>
      <c r="O1996" s="2">
        <f t="shared" si="2232"/>
        <v>-1.6010473879878573</v>
      </c>
      <c r="P1996" s="2">
        <f t="shared" si="2233"/>
        <v>5.3512514426536724</v>
      </c>
      <c r="Q1996" s="2">
        <f t="shared" si="2234"/>
        <v>0.7803965365269625</v>
      </c>
      <c r="R1996" s="2">
        <f t="shared" si="2235"/>
        <v>-0.4921971068851077</v>
      </c>
      <c r="S1996" s="2">
        <f t="shared" si="2236"/>
        <v>1.0820796895340281</v>
      </c>
      <c r="T1996" s="2">
        <f t="shared" si="2237"/>
        <v>1.1090244196433805</v>
      </c>
      <c r="U1996" s="2">
        <f t="shared" si="2238"/>
        <v>-0.95069623095482414</v>
      </c>
      <c r="V1996" s="2">
        <f t="shared" si="2239"/>
        <v>1.8374533918215266</v>
      </c>
      <c r="W1996" s="2">
        <f t="shared" si="2240"/>
        <v>0.24649260560074626</v>
      </c>
      <c r="X1996" s="2">
        <f t="shared" si="2241"/>
        <v>-0.43703979324386621</v>
      </c>
      <c r="Y1996" s="2">
        <f t="shared" si="2242"/>
        <v>-0.10161492565034505</v>
      </c>
      <c r="Z1996" s="2">
        <f t="shared" si="2243"/>
        <v>-9.830354986534047E-2</v>
      </c>
      <c r="AA1996" s="2">
        <f t="shared" si="2244"/>
        <v>0.23722076902668074</v>
      </c>
      <c r="AB1996" s="2">
        <f t="shared" si="2245"/>
        <v>-4.9468317389755483E-2</v>
      </c>
      <c r="AC1996" s="2">
        <f t="shared" si="2246"/>
        <v>-6.553709179666245E-2</v>
      </c>
      <c r="AD1996" s="2">
        <f t="shared" si="2247"/>
        <v>0.38324616895797786</v>
      </c>
    </row>
    <row r="1997" spans="2:30" x14ac:dyDescent="0.35">
      <c r="B1997" s="32"/>
      <c r="C1997" s="2" t="str">
        <f t="shared" ref="C1997:I1997" si="2311">C1805</f>
        <v>Guinea</v>
      </c>
      <c r="D1997" s="2">
        <f t="shared" si="2311"/>
        <v>1.2936507936507937</v>
      </c>
      <c r="E1997" s="2">
        <f t="shared" si="2311"/>
        <v>1.8974836905871388</v>
      </c>
      <c r="F1997" s="2">
        <f t="shared" si="2311"/>
        <v>-1.1603773584905663</v>
      </c>
      <c r="G1997" s="2">
        <f t="shared" si="2311"/>
        <v>3.034782608695652</v>
      </c>
      <c r="H1997" s="2">
        <f t="shared" si="2311"/>
        <v>0.87440982058545802</v>
      </c>
      <c r="I1997" s="2">
        <f t="shared" si="2311"/>
        <v>-0.50096339113680144</v>
      </c>
      <c r="J1997" s="3">
        <f t="shared" ref="J1997:J2060" si="2312">SQRT((M1996-D1997)^2+(N1996-E1997)^2+(O1996-F1997) ^2+(P1996-G1997)^2+(Q1996-H1997)^2+(R1996-I1997) ^2)</f>
        <v>2.380047511327354</v>
      </c>
      <c r="K1997" s="3">
        <f t="shared" ref="K1997:K2060" si="2313">SQRT((S1996-D1997)^2+(T1996-E1997)^2+(U1996-F1997)^2+(V1996-G1997) ^2+(W1996-H1997)^2+(X1996-I1997)^2)</f>
        <v>1.5944779829465037</v>
      </c>
      <c r="L1997" s="3">
        <f t="shared" ref="L1997:L2060" si="2314">SQRT((Y1996-D1997)^2+(Z1996-E1997)^2+(AA1996-F1997)^2+(AB1996-G1997) ^2+(AC1996-H1997)^2+(AD1996-I1997)^2)</f>
        <v>4.3659070285529378</v>
      </c>
      <c r="M1997" s="2">
        <f t="shared" ref="M1997:M2060" si="2315">IF(AND($J1997&lt;$K1997, $J1997&lt;$L1997), M1996+$C$1928*(D1997 - M1996), M1996)</f>
        <v>1.4882434799067565</v>
      </c>
      <c r="N1997" s="2">
        <f t="shared" ref="N1997:N2060" si="2316">IF(AND($J1997&lt;$K1997, $J1997&lt;$L1997), N1996+$C$1928*(E1997 - N1996), N1996)</f>
        <v>2.1375390252835391</v>
      </c>
      <c r="O1997" s="2">
        <f t="shared" ref="O1997:O2060" si="2317">IF(AND($J1997&lt;$K1997, $J1997&lt;$L1997), O1996+$C$1928*(F1997 - O1996), O1996)</f>
        <v>-1.6010473879878573</v>
      </c>
      <c r="P1997" s="2">
        <f t="shared" ref="P1997:P2060" si="2318">IF(AND($J1997&lt;$K1997, $J1997&lt;$L1997), P1996+$C$1928*(G1997 - P1996), P1996)</f>
        <v>5.3512514426536724</v>
      </c>
      <c r="Q1997" s="2">
        <f t="shared" ref="Q1997:Q2060" si="2319">IF(AND($J1997&lt;$K1997, $J1997&lt;$L1997), Q1996+$C$1928*(H1997 - Q1996), Q1996)</f>
        <v>0.7803965365269625</v>
      </c>
      <c r="R1997" s="2">
        <f t="shared" ref="R1997:R2060" si="2320">IF(AND($J1997&lt;$K1997, $J1997&lt;$L1997), R1996+$C$1928*(I1997 - R1996), R1996)</f>
        <v>-0.4921971068851077</v>
      </c>
      <c r="S1997" s="2">
        <f t="shared" ref="S1997:S2060" si="2321">IF(AND($K1997&lt;$J1997, $K1997&lt;$L1997), S1996+$C$1928*(D1997 - S1996), S1996)</f>
        <v>1.0821829957372102</v>
      </c>
      <c r="T1997" s="2">
        <f t="shared" ref="T1997:T2060" si="2322">IF(AND($K1997&lt;$J1997, $K1997&lt;$L1997), T1996+$C$1928*(E1997 - T1996), T1996)</f>
        <v>1.109409409521771</v>
      </c>
      <c r="U1997" s="2">
        <f t="shared" ref="U1997:U2060" si="2323">IF(AND($K1997&lt;$J1997, $K1997&lt;$L1997), U1996+$C$1928*(F1997 - U1996), U1996)</f>
        <v>-0.95079861431787871</v>
      </c>
      <c r="V1997" s="2">
        <f t="shared" ref="V1997:V2060" si="2324">IF(AND($K1997&lt;$J1997, $K1997&lt;$L1997), V1996+$C$1928*(G1997 - V1996), V1996)</f>
        <v>1.8380380252282034</v>
      </c>
      <c r="W1997" s="2">
        <f t="shared" ref="W1997:W2060" si="2325">IF(AND($K1997&lt;$J1997, $K1997&lt;$L1997), W1996+$C$1928*(H1997 - W1996), W1996)</f>
        <v>0.24679920580337553</v>
      </c>
      <c r="X1997" s="2">
        <f t="shared" ref="X1997:X2060" si="2326">IF(AND($K1997&lt;$J1997, $K1997&lt;$L1997), X1996+$C$1928*(I1997 - X1996), X1996)</f>
        <v>-0.43707100593814985</v>
      </c>
      <c r="Y1997" s="2">
        <f t="shared" ref="Y1997:Y2060" si="2327">IF(AND($L1997&lt;$J1997, $L1997&lt;$K1997), Y1996+$C$1928*(D1997 - Y1996), Y1996)</f>
        <v>-0.10161492565034505</v>
      </c>
      <c r="Z1997" s="2">
        <f t="shared" ref="Z1997:Z2060" si="2328">IF(AND($L1997&lt;$J1997, $L1997&lt;$K1997), Z1996+$C$1928*(E1997 - Z1996), Z1996)</f>
        <v>-9.830354986534047E-2</v>
      </c>
      <c r="AA1997" s="2">
        <f t="shared" ref="AA1997:AA2060" si="2329">IF(AND($L1997&lt;$J1997, $L1997&lt;$K1997), AA1996+$C$1928*(F1997 - AA1996), AA1996)</f>
        <v>0.23722076902668074</v>
      </c>
      <c r="AB1997" s="2">
        <f t="shared" ref="AB1997:AB2060" si="2330">IF(AND($L1997&lt;$J1997, $L1997&lt;$K1997), AB1996+$C$1928*(G1997 - AB1996), AB1996)</f>
        <v>-4.9468317389755483E-2</v>
      </c>
      <c r="AC1997" s="2">
        <f t="shared" ref="AC1997:AC2060" si="2331">IF(AND($L1997&lt;$J1997, $L1997&lt;$K1997), AC1996+$C$1928*(H1997 - AC1996), AC1996)</f>
        <v>-6.553709179666245E-2</v>
      </c>
      <c r="AD1997" s="2">
        <f t="shared" ref="AD1997:AD2060" si="2332">IF(AND($L1997&lt;$J1997, $L1997&lt;$K1997), AD1996+$C$1928*(I1997 - AD1996), AD1996)</f>
        <v>0.38324616895797786</v>
      </c>
    </row>
    <row r="1998" spans="2:30" x14ac:dyDescent="0.35">
      <c r="B1998" s="32"/>
      <c r="C1998" s="2" t="str">
        <f t="shared" ref="C1998:I1998" si="2333">C1806</f>
        <v>Guinea-Bissau</v>
      </c>
      <c r="D1998" s="2">
        <f t="shared" si="2333"/>
        <v>1.1772486772486774</v>
      </c>
      <c r="E1998" s="2">
        <f t="shared" si="2333"/>
        <v>1.4911463187325256</v>
      </c>
      <c r="F1998" s="2">
        <f t="shared" si="2333"/>
        <v>-1.4622641509433969</v>
      </c>
      <c r="G1998" s="2">
        <f t="shared" si="2333"/>
        <v>3.5623188405797102</v>
      </c>
      <c r="H1998" s="2">
        <f t="shared" si="2333"/>
        <v>0.22096317280453254</v>
      </c>
      <c r="I1998" s="2">
        <f t="shared" si="2333"/>
        <v>-0.48169556840077066</v>
      </c>
      <c r="J1998" s="3">
        <f t="shared" si="2312"/>
        <v>2.0117549330787461</v>
      </c>
      <c r="K1998" s="3">
        <f t="shared" si="2313"/>
        <v>1.8417819439814269</v>
      </c>
      <c r="L1998" s="3">
        <f t="shared" si="2314"/>
        <v>4.5744185508025188</v>
      </c>
      <c r="M1998" s="2">
        <f t="shared" si="2315"/>
        <v>1.4882434799067565</v>
      </c>
      <c r="N1998" s="2">
        <f t="shared" si="2316"/>
        <v>2.1375390252835391</v>
      </c>
      <c r="O1998" s="2">
        <f t="shared" si="2317"/>
        <v>-1.6010473879878573</v>
      </c>
      <c r="P1998" s="2">
        <f t="shared" si="2318"/>
        <v>5.3512514426536724</v>
      </c>
      <c r="Q1998" s="2">
        <f t="shared" si="2319"/>
        <v>0.7803965365269625</v>
      </c>
      <c r="R1998" s="2">
        <f t="shared" si="2320"/>
        <v>-0.4921971068851077</v>
      </c>
      <c r="S1998" s="2">
        <f t="shared" si="2321"/>
        <v>1.0822294145270108</v>
      </c>
      <c r="T1998" s="2">
        <f t="shared" si="2322"/>
        <v>1.1095958044969716</v>
      </c>
      <c r="U1998" s="2">
        <f t="shared" si="2323"/>
        <v>-0.95104835334943416</v>
      </c>
      <c r="V1998" s="2">
        <f t="shared" si="2324"/>
        <v>1.8388799592200742</v>
      </c>
      <c r="W1998" s="2">
        <f t="shared" si="2325"/>
        <v>0.24678659055288782</v>
      </c>
      <c r="X1998" s="2">
        <f t="shared" si="2326"/>
        <v>-0.43709279527528982</v>
      </c>
      <c r="Y1998" s="2">
        <f t="shared" si="2327"/>
        <v>-0.10161492565034505</v>
      </c>
      <c r="Z1998" s="2">
        <f t="shared" si="2328"/>
        <v>-9.830354986534047E-2</v>
      </c>
      <c r="AA1998" s="2">
        <f t="shared" si="2329"/>
        <v>0.23722076902668074</v>
      </c>
      <c r="AB1998" s="2">
        <f t="shared" si="2330"/>
        <v>-4.9468317389755483E-2</v>
      </c>
      <c r="AC1998" s="2">
        <f t="shared" si="2331"/>
        <v>-6.553709179666245E-2</v>
      </c>
      <c r="AD1998" s="2">
        <f t="shared" si="2332"/>
        <v>0.38324616895797786</v>
      </c>
    </row>
    <row r="1999" spans="2:30" x14ac:dyDescent="0.35">
      <c r="B1999" s="32"/>
      <c r="C1999" s="2" t="str">
        <f t="shared" ref="C1999:I1999" si="2334">C1807</f>
        <v>Guyana</v>
      </c>
      <c r="D1999" s="2">
        <f t="shared" si="2334"/>
        <v>0.1084656084656085</v>
      </c>
      <c r="E1999" s="2">
        <f t="shared" si="2334"/>
        <v>0.41379310344827586</v>
      </c>
      <c r="F1999" s="2">
        <f t="shared" si="2334"/>
        <v>-0.34905660377358538</v>
      </c>
      <c r="G1999" s="2">
        <f t="shared" si="2334"/>
        <v>0.67536231884057973</v>
      </c>
      <c r="H1999" s="2">
        <f t="shared" si="2334"/>
        <v>0.34560906515580742</v>
      </c>
      <c r="I1999" s="2">
        <f t="shared" si="2334"/>
        <v>-0.22350674373795754</v>
      </c>
      <c r="J1999" s="3">
        <f t="shared" si="2312"/>
        <v>5.3448799477652322</v>
      </c>
      <c r="K1999" s="3">
        <f t="shared" si="2313"/>
        <v>1.7899468142130537</v>
      </c>
      <c r="L1999" s="3">
        <f t="shared" si="2314"/>
        <v>1.3086892991336376</v>
      </c>
      <c r="M1999" s="2">
        <f t="shared" si="2315"/>
        <v>1.4882434799067565</v>
      </c>
      <c r="N1999" s="2">
        <f t="shared" si="2316"/>
        <v>2.1375390252835391</v>
      </c>
      <c r="O1999" s="2">
        <f t="shared" si="2317"/>
        <v>-1.6010473879878573</v>
      </c>
      <c r="P1999" s="2">
        <f t="shared" si="2318"/>
        <v>5.3512514426536724</v>
      </c>
      <c r="Q1999" s="2">
        <f t="shared" si="2319"/>
        <v>0.7803965365269625</v>
      </c>
      <c r="R1999" s="2">
        <f t="shared" si="2320"/>
        <v>-0.4921971068851077</v>
      </c>
      <c r="S1999" s="2">
        <f t="shared" si="2321"/>
        <v>1.0822294145270108</v>
      </c>
      <c r="T1999" s="2">
        <f t="shared" si="2322"/>
        <v>1.1095958044969716</v>
      </c>
      <c r="U1999" s="2">
        <f t="shared" si="2323"/>
        <v>-0.95104835334943416</v>
      </c>
      <c r="V1999" s="2">
        <f t="shared" si="2324"/>
        <v>1.8388799592200742</v>
      </c>
      <c r="W1999" s="2">
        <f t="shared" si="2325"/>
        <v>0.24678659055288782</v>
      </c>
      <c r="X1999" s="2">
        <f t="shared" si="2326"/>
        <v>-0.43709279527528982</v>
      </c>
      <c r="Y1999" s="2">
        <f t="shared" si="2327"/>
        <v>-0.10151234726454625</v>
      </c>
      <c r="Z1999" s="2">
        <f t="shared" si="2328"/>
        <v>-9.8053502671339679E-2</v>
      </c>
      <c r="AA1999" s="2">
        <f t="shared" si="2329"/>
        <v>0.2369345007782431</v>
      </c>
      <c r="AB1999" s="2">
        <f t="shared" si="2330"/>
        <v>-4.9114396180658638E-2</v>
      </c>
      <c r="AC1999" s="2">
        <f t="shared" si="2331"/>
        <v>-6.5336336837213002E-2</v>
      </c>
      <c r="AD1999" s="2">
        <f t="shared" si="2332"/>
        <v>0.38294990288732556</v>
      </c>
    </row>
    <row r="2000" spans="2:30" x14ac:dyDescent="0.35">
      <c r="B2000" s="32"/>
      <c r="C2000" s="2" t="str">
        <f t="shared" ref="C2000:I2000" si="2335">C1808</f>
        <v>Haiti</v>
      </c>
      <c r="D2000" s="2">
        <f t="shared" si="2335"/>
        <v>0.36243386243386244</v>
      </c>
      <c r="E2000" s="2">
        <f t="shared" si="2335"/>
        <v>1.3233923578751163</v>
      </c>
      <c r="F2000" s="2">
        <f t="shared" si="2335"/>
        <v>-0.92452830188679269</v>
      </c>
      <c r="G2000" s="2">
        <f t="shared" si="2335"/>
        <v>2.4782608695652173</v>
      </c>
      <c r="H2000" s="2">
        <f t="shared" si="2335"/>
        <v>0.1869688385269121</v>
      </c>
      <c r="I2000" s="2">
        <f t="shared" si="2335"/>
        <v>-0.44315992292870898</v>
      </c>
      <c r="J2000" s="3">
        <f t="shared" si="2312"/>
        <v>3.3161115897877842</v>
      </c>
      <c r="K2000" s="3">
        <f t="shared" si="2313"/>
        <v>0.98840317592985472</v>
      </c>
      <c r="L2000" s="3">
        <f t="shared" si="2314"/>
        <v>3.2739107107039516</v>
      </c>
      <c r="M2000" s="2">
        <f t="shared" si="2315"/>
        <v>1.4882434799067565</v>
      </c>
      <c r="N2000" s="2">
        <f t="shared" si="2316"/>
        <v>2.1375390252835391</v>
      </c>
      <c r="O2000" s="2">
        <f t="shared" si="2317"/>
        <v>-1.6010473879878573</v>
      </c>
      <c r="P2000" s="2">
        <f t="shared" si="2318"/>
        <v>5.3512514426536724</v>
      </c>
      <c r="Q2000" s="2">
        <f t="shared" si="2319"/>
        <v>0.7803965365269625</v>
      </c>
      <c r="R2000" s="2">
        <f t="shared" si="2320"/>
        <v>-0.4921971068851077</v>
      </c>
      <c r="S2000" s="2">
        <f t="shared" si="2321"/>
        <v>1.0818779518550903</v>
      </c>
      <c r="T2000" s="2">
        <f t="shared" si="2322"/>
        <v>1.1097001973453007</v>
      </c>
      <c r="U2000" s="2">
        <f t="shared" si="2323"/>
        <v>-0.95103540410555587</v>
      </c>
      <c r="V2000" s="2">
        <f t="shared" si="2324"/>
        <v>1.8391921569302037</v>
      </c>
      <c r="W2000" s="2">
        <f t="shared" si="2325"/>
        <v>0.24675738266615638</v>
      </c>
      <c r="X2000" s="2">
        <f t="shared" si="2326"/>
        <v>-0.43709575773996434</v>
      </c>
      <c r="Y2000" s="2">
        <f t="shared" si="2327"/>
        <v>-0.10151234726454625</v>
      </c>
      <c r="Z2000" s="2">
        <f t="shared" si="2328"/>
        <v>-9.8053502671339679E-2</v>
      </c>
      <c r="AA2000" s="2">
        <f t="shared" si="2329"/>
        <v>0.2369345007782431</v>
      </c>
      <c r="AB2000" s="2">
        <f t="shared" si="2330"/>
        <v>-4.9114396180658638E-2</v>
      </c>
      <c r="AC2000" s="2">
        <f t="shared" si="2331"/>
        <v>-6.5336336837213002E-2</v>
      </c>
      <c r="AD2000" s="2">
        <f t="shared" si="2332"/>
        <v>0.38294990288732556</v>
      </c>
    </row>
    <row r="2001" spans="2:30" x14ac:dyDescent="0.35">
      <c r="B2001" s="32"/>
      <c r="C2001" s="2" t="str">
        <f t="shared" ref="C2001:I2001" si="2336">C1809</f>
        <v>Honduras</v>
      </c>
      <c r="D2001" s="2">
        <f t="shared" si="2336"/>
        <v>0.1084656084656085</v>
      </c>
      <c r="E2001" s="2">
        <f t="shared" si="2336"/>
        <v>4.1006523765144437E-2</v>
      </c>
      <c r="F2001" s="2">
        <f t="shared" si="2336"/>
        <v>0.15094339622641464</v>
      </c>
      <c r="G2001" s="2">
        <f t="shared" si="2336"/>
        <v>7.2463768115942032E-2</v>
      </c>
      <c r="H2001" s="2">
        <f t="shared" si="2336"/>
        <v>0.67044381491973548</v>
      </c>
      <c r="I2001" s="2">
        <f t="shared" si="2336"/>
        <v>-0.41233140655105965</v>
      </c>
      <c r="J2001" s="3">
        <f t="shared" si="2312"/>
        <v>6.1035051123386079</v>
      </c>
      <c r="K2001" s="3">
        <f t="shared" si="2313"/>
        <v>2.5701065542895591</v>
      </c>
      <c r="L2001" s="3">
        <f t="shared" si="2314"/>
        <v>1.1222517301400858</v>
      </c>
      <c r="M2001" s="2">
        <f t="shared" si="2315"/>
        <v>1.4882434799067565</v>
      </c>
      <c r="N2001" s="2">
        <f t="shared" si="2316"/>
        <v>2.1375390252835391</v>
      </c>
      <c r="O2001" s="2">
        <f t="shared" si="2317"/>
        <v>-1.6010473879878573</v>
      </c>
      <c r="P2001" s="2">
        <f t="shared" si="2318"/>
        <v>5.3512514426536724</v>
      </c>
      <c r="Q2001" s="2">
        <f t="shared" si="2319"/>
        <v>0.7803965365269625</v>
      </c>
      <c r="R2001" s="2">
        <f t="shared" si="2320"/>
        <v>-0.4921971068851077</v>
      </c>
      <c r="S2001" s="2">
        <f t="shared" si="2321"/>
        <v>1.0818779518550903</v>
      </c>
      <c r="T2001" s="2">
        <f t="shared" si="2322"/>
        <v>1.1097001973453007</v>
      </c>
      <c r="U2001" s="2">
        <f t="shared" si="2323"/>
        <v>-0.95103540410555587</v>
      </c>
      <c r="V2001" s="2">
        <f t="shared" si="2324"/>
        <v>1.8391921569302037</v>
      </c>
      <c r="W2001" s="2">
        <f t="shared" si="2325"/>
        <v>0.24675738266615638</v>
      </c>
      <c r="X2001" s="2">
        <f t="shared" si="2326"/>
        <v>-0.43709575773996434</v>
      </c>
      <c r="Y2001" s="2">
        <f t="shared" si="2327"/>
        <v>-0.10140981896584988</v>
      </c>
      <c r="Z2001" s="2">
        <f t="shared" si="2328"/>
        <v>-9.798560226780624E-2</v>
      </c>
      <c r="AA2001" s="2">
        <f t="shared" si="2329"/>
        <v>0.23689251293422364</v>
      </c>
      <c r="AB2001" s="2">
        <f t="shared" si="2330"/>
        <v>-4.9055031842623192E-2</v>
      </c>
      <c r="AC2001" s="2">
        <f t="shared" si="2331"/>
        <v>-6.4977069184987926E-2</v>
      </c>
      <c r="AD2001" s="2">
        <f t="shared" si="2332"/>
        <v>0.38256158193545137</v>
      </c>
    </row>
    <row r="2002" spans="2:30" x14ac:dyDescent="0.35">
      <c r="B2002" s="32"/>
      <c r="C2002" s="2" t="str">
        <f t="shared" ref="C2002:I2002" si="2337">C1810</f>
        <v>Hungary</v>
      </c>
      <c r="D2002" s="2">
        <f t="shared" si="2337"/>
        <v>-0.3783068783068782</v>
      </c>
      <c r="E2002" s="2">
        <f t="shared" si="2337"/>
        <v>-0.38769804287045662</v>
      </c>
      <c r="F2002" s="2">
        <f t="shared" si="2337"/>
        <v>0.21698113207547154</v>
      </c>
      <c r="G2002" s="2">
        <f t="shared" si="2337"/>
        <v>-0.23478260869565218</v>
      </c>
      <c r="H2002" s="2">
        <f t="shared" si="2337"/>
        <v>-8.8762983947119983E-2</v>
      </c>
      <c r="I2002" s="2">
        <f t="shared" si="2337"/>
        <v>0.78227360308285165</v>
      </c>
      <c r="J2002" s="3">
        <f t="shared" si="2312"/>
        <v>6.837364293009494</v>
      </c>
      <c r="K2002" s="3">
        <f t="shared" si="2313"/>
        <v>3.4116580631428</v>
      </c>
      <c r="L2002" s="3">
        <f t="shared" si="2314"/>
        <v>0.59651650873539486</v>
      </c>
      <c r="M2002" s="2">
        <f t="shared" si="2315"/>
        <v>1.4882434799067565</v>
      </c>
      <c r="N2002" s="2">
        <f t="shared" si="2316"/>
        <v>2.1375390252835391</v>
      </c>
      <c r="O2002" s="2">
        <f t="shared" si="2317"/>
        <v>-1.6010473879878573</v>
      </c>
      <c r="P2002" s="2">
        <f t="shared" si="2318"/>
        <v>5.3512514426536724</v>
      </c>
      <c r="Q2002" s="2">
        <f t="shared" si="2319"/>
        <v>0.7803965365269625</v>
      </c>
      <c r="R2002" s="2">
        <f t="shared" si="2320"/>
        <v>-0.4921971068851077</v>
      </c>
      <c r="S2002" s="2">
        <f t="shared" si="2321"/>
        <v>1.0818779518550903</v>
      </c>
      <c r="T2002" s="2">
        <f t="shared" si="2322"/>
        <v>1.1097001973453007</v>
      </c>
      <c r="U2002" s="2">
        <f t="shared" si="2323"/>
        <v>-0.95103540410555587</v>
      </c>
      <c r="V2002" s="2">
        <f t="shared" si="2324"/>
        <v>1.8391921569302037</v>
      </c>
      <c r="W2002" s="2">
        <f t="shared" si="2325"/>
        <v>0.24675738266615638</v>
      </c>
      <c r="X2002" s="2">
        <f t="shared" si="2326"/>
        <v>-0.43709575773996434</v>
      </c>
      <c r="Y2002" s="2">
        <f t="shared" si="2327"/>
        <v>-0.10154502260810624</v>
      </c>
      <c r="Z2002" s="2">
        <f t="shared" si="2328"/>
        <v>-9.8127063420444249E-2</v>
      </c>
      <c r="AA2002" s="2">
        <f t="shared" si="2329"/>
        <v>0.23688279058028872</v>
      </c>
      <c r="AB2002" s="2">
        <f t="shared" si="2330"/>
        <v>-4.9145719136008459E-2</v>
      </c>
      <c r="AC2002" s="2">
        <f t="shared" si="2331"/>
        <v>-6.4988683401180372E-2</v>
      </c>
      <c r="AD2002" s="2">
        <f t="shared" si="2332"/>
        <v>0.38275675382077723</v>
      </c>
    </row>
    <row r="2003" spans="2:30" x14ac:dyDescent="0.35">
      <c r="B2003" s="32"/>
      <c r="C2003" s="2" t="str">
        <f t="shared" ref="C2003:I2003" si="2338">C1811</f>
        <v>Iceland</v>
      </c>
      <c r="D2003" s="2">
        <f t="shared" si="2338"/>
        <v>-0.28835978835978832</v>
      </c>
      <c r="E2003" s="2">
        <f t="shared" si="2338"/>
        <v>-0.46598322460391423</v>
      </c>
      <c r="F2003" s="2">
        <f t="shared" si="2338"/>
        <v>0.86792452830188749</v>
      </c>
      <c r="G2003" s="2">
        <f t="shared" si="2338"/>
        <v>-0.28115942028985508</v>
      </c>
      <c r="H2003" s="2">
        <f t="shared" si="2338"/>
        <v>-0.54202077431539175</v>
      </c>
      <c r="I2003" s="2">
        <f t="shared" si="2338"/>
        <v>1.0404624277456647</v>
      </c>
      <c r="J2003" s="3">
        <f t="shared" si="2312"/>
        <v>7.2008579019458674</v>
      </c>
      <c r="K2003" s="3">
        <f t="shared" si="2313"/>
        <v>3.8691323226357661</v>
      </c>
      <c r="L2003" s="3">
        <f t="shared" si="2314"/>
        <v>1.1324302687442929</v>
      </c>
      <c r="M2003" s="2">
        <f t="shared" si="2315"/>
        <v>1.4882434799067565</v>
      </c>
      <c r="N2003" s="2">
        <f t="shared" si="2316"/>
        <v>2.1375390252835391</v>
      </c>
      <c r="O2003" s="2">
        <f t="shared" si="2317"/>
        <v>-1.6010473879878573</v>
      </c>
      <c r="P2003" s="2">
        <f t="shared" si="2318"/>
        <v>5.3512514426536724</v>
      </c>
      <c r="Q2003" s="2">
        <f t="shared" si="2319"/>
        <v>0.7803965365269625</v>
      </c>
      <c r="R2003" s="2">
        <f t="shared" si="2320"/>
        <v>-0.4921971068851077</v>
      </c>
      <c r="S2003" s="2">
        <f t="shared" si="2321"/>
        <v>1.0818779518550903</v>
      </c>
      <c r="T2003" s="2">
        <f t="shared" si="2322"/>
        <v>1.1097001973453007</v>
      </c>
      <c r="U2003" s="2">
        <f t="shared" si="2323"/>
        <v>-0.95103540410555587</v>
      </c>
      <c r="V2003" s="2">
        <f t="shared" si="2324"/>
        <v>1.8391921569302037</v>
      </c>
      <c r="W2003" s="2">
        <f t="shared" si="2325"/>
        <v>0.24675738266615638</v>
      </c>
      <c r="X2003" s="2">
        <f t="shared" si="2326"/>
        <v>-0.43709575773996434</v>
      </c>
      <c r="Y2003" s="2">
        <f t="shared" si="2327"/>
        <v>-0.10163624075544593</v>
      </c>
      <c r="Z2003" s="2">
        <f t="shared" si="2328"/>
        <v>-9.8306680686647122E-2</v>
      </c>
      <c r="AA2003" s="2">
        <f t="shared" si="2329"/>
        <v>0.23719091642878559</v>
      </c>
      <c r="AB2003" s="2">
        <f t="shared" si="2330"/>
        <v>-4.9259007076024985E-2</v>
      </c>
      <c r="AC2003" s="2">
        <f t="shared" si="2331"/>
        <v>-6.5221609226822075E-2</v>
      </c>
      <c r="AD2003" s="2">
        <f t="shared" si="2332"/>
        <v>0.38307789916937335</v>
      </c>
    </row>
    <row r="2004" spans="2:30" x14ac:dyDescent="0.35">
      <c r="B2004" s="32"/>
      <c r="C2004" s="2" t="str">
        <f t="shared" ref="C2004:I2004" si="2339">C1812</f>
        <v>India</v>
      </c>
      <c r="D2004" s="2">
        <f t="shared" si="2339"/>
        <v>-1.8518518518518358E-2</v>
      </c>
      <c r="E2004" s="2">
        <f t="shared" si="2339"/>
        <v>0.59273066169617883</v>
      </c>
      <c r="F2004" s="2">
        <f t="shared" si="2339"/>
        <v>-0.38679245283018837</v>
      </c>
      <c r="G2004" s="2">
        <f t="shared" si="2339"/>
        <v>0.53623188405797106</v>
      </c>
      <c r="H2004" s="2">
        <f t="shared" si="2339"/>
        <v>1.2747875354107647</v>
      </c>
      <c r="I2004" s="2">
        <f t="shared" si="2339"/>
        <v>-0.20038535645472055</v>
      </c>
      <c r="J2004" s="3">
        <f t="shared" si="2312"/>
        <v>5.4447377856778791</v>
      </c>
      <c r="K2004" s="3">
        <f t="shared" si="2313"/>
        <v>2.1464117225210799</v>
      </c>
      <c r="L2004" s="3">
        <f t="shared" si="2314"/>
        <v>1.8310242683825519</v>
      </c>
      <c r="M2004" s="2">
        <f t="shared" si="2315"/>
        <v>1.4882434799067565</v>
      </c>
      <c r="N2004" s="2">
        <f t="shared" si="2316"/>
        <v>2.1375390252835391</v>
      </c>
      <c r="O2004" s="2">
        <f t="shared" si="2317"/>
        <v>-1.6010473879878573</v>
      </c>
      <c r="P2004" s="2">
        <f t="shared" si="2318"/>
        <v>5.3512514426536724</v>
      </c>
      <c r="Q2004" s="2">
        <f t="shared" si="2319"/>
        <v>0.7803965365269625</v>
      </c>
      <c r="R2004" s="2">
        <f t="shared" si="2320"/>
        <v>-0.4921971068851077</v>
      </c>
      <c r="S2004" s="2">
        <f t="shared" si="2321"/>
        <v>1.0818779518550903</v>
      </c>
      <c r="T2004" s="2">
        <f t="shared" si="2322"/>
        <v>1.1097001973453007</v>
      </c>
      <c r="U2004" s="2">
        <f t="shared" si="2323"/>
        <v>-0.95103540410555587</v>
      </c>
      <c r="V2004" s="2">
        <f t="shared" si="2324"/>
        <v>1.8391921569302037</v>
      </c>
      <c r="W2004" s="2">
        <f t="shared" si="2325"/>
        <v>0.24675738266615638</v>
      </c>
      <c r="X2004" s="2">
        <f t="shared" si="2326"/>
        <v>-0.43709575773996434</v>
      </c>
      <c r="Y2004" s="2">
        <f t="shared" si="2327"/>
        <v>-0.10159565593013493</v>
      </c>
      <c r="Z2004" s="2">
        <f t="shared" si="2328"/>
        <v>-9.7969260109311757E-2</v>
      </c>
      <c r="AA2004" s="2">
        <f t="shared" si="2329"/>
        <v>0.23688623704926462</v>
      </c>
      <c r="AB2004" s="2">
        <f t="shared" si="2330"/>
        <v>-4.8973122851838462E-2</v>
      </c>
      <c r="AC2004" s="2">
        <f t="shared" si="2331"/>
        <v>-6.4567307886667008E-2</v>
      </c>
      <c r="AD2004" s="2">
        <f t="shared" si="2332"/>
        <v>0.38279300500158814</v>
      </c>
    </row>
    <row r="2005" spans="2:30" x14ac:dyDescent="0.35">
      <c r="B2005" s="32"/>
      <c r="C2005" s="2" t="str">
        <f t="shared" ref="C2005:I2005" si="2340">C1813</f>
        <v>Indonesia</v>
      </c>
      <c r="D2005" s="2">
        <f t="shared" si="2340"/>
        <v>2.9100529100529182E-2</v>
      </c>
      <c r="E2005" s="2">
        <f t="shared" si="2340"/>
        <v>0.26467847157502333</v>
      </c>
      <c r="F2005" s="2">
        <f t="shared" si="2340"/>
        <v>-0.18867924528301896</v>
      </c>
      <c r="G2005" s="2">
        <f t="shared" si="2340"/>
        <v>0.72173913043478266</v>
      </c>
      <c r="H2005" s="2">
        <f t="shared" si="2340"/>
        <v>0.640226628895184</v>
      </c>
      <c r="I2005" s="2">
        <f t="shared" si="2340"/>
        <v>-0.36608863198458569</v>
      </c>
      <c r="J2005" s="3">
        <f t="shared" si="2312"/>
        <v>5.3943881742497837</v>
      </c>
      <c r="K2005" s="3">
        <f t="shared" si="2313"/>
        <v>1.9524728571327239</v>
      </c>
      <c r="L2005" s="3">
        <f t="shared" si="2314"/>
        <v>1.4075711089446827</v>
      </c>
      <c r="M2005" s="2">
        <f t="shared" si="2315"/>
        <v>1.4882434799067565</v>
      </c>
      <c r="N2005" s="2">
        <f t="shared" si="2316"/>
        <v>2.1375390252835391</v>
      </c>
      <c r="O2005" s="2">
        <f t="shared" si="2317"/>
        <v>-1.6010473879878573</v>
      </c>
      <c r="P2005" s="2">
        <f t="shared" si="2318"/>
        <v>5.3512514426536724</v>
      </c>
      <c r="Q2005" s="2">
        <f t="shared" si="2319"/>
        <v>0.7803965365269625</v>
      </c>
      <c r="R2005" s="2">
        <f t="shared" si="2320"/>
        <v>-0.4921971068851077</v>
      </c>
      <c r="S2005" s="2">
        <f t="shared" si="2321"/>
        <v>1.0818779518550903</v>
      </c>
      <c r="T2005" s="2">
        <f t="shared" si="2322"/>
        <v>1.1097001973453007</v>
      </c>
      <c r="U2005" s="2">
        <f t="shared" si="2323"/>
        <v>-0.95103540410555587</v>
      </c>
      <c r="V2005" s="2">
        <f t="shared" si="2324"/>
        <v>1.8391921569302037</v>
      </c>
      <c r="W2005" s="2">
        <f t="shared" si="2325"/>
        <v>0.24675738266615638</v>
      </c>
      <c r="X2005" s="2">
        <f t="shared" si="2326"/>
        <v>-0.43709575773996434</v>
      </c>
      <c r="Y2005" s="2">
        <f t="shared" si="2327"/>
        <v>-0.10153183943353793</v>
      </c>
      <c r="Z2005" s="2">
        <f t="shared" si="2328"/>
        <v>-9.7792186021575259E-2</v>
      </c>
      <c r="AA2005" s="2">
        <f t="shared" si="2329"/>
        <v>0.23667844140359456</v>
      </c>
      <c r="AB2005" s="2">
        <f t="shared" si="2330"/>
        <v>-4.8596798509413355E-2</v>
      </c>
      <c r="AC2005" s="2">
        <f t="shared" si="2331"/>
        <v>-6.422317022222275E-2</v>
      </c>
      <c r="AD2005" s="2">
        <f t="shared" si="2332"/>
        <v>0.38242734013977847</v>
      </c>
    </row>
    <row r="2006" spans="2:30" x14ac:dyDescent="0.35">
      <c r="B2006" s="32"/>
      <c r="C2006" s="2" t="str">
        <f t="shared" ref="C2006:I2006" si="2341">C1814</f>
        <v>Iran</v>
      </c>
      <c r="D2006" s="2">
        <f t="shared" si="2341"/>
        <v>-6.0846560846560718E-2</v>
      </c>
      <c r="E2006" s="2">
        <f t="shared" si="2341"/>
        <v>-5.9645852749301002E-2</v>
      </c>
      <c r="F2006" s="2">
        <f t="shared" si="2341"/>
        <v>0.28301886792452846</v>
      </c>
      <c r="G2006" s="2">
        <f t="shared" si="2341"/>
        <v>-0.21159420289855072</v>
      </c>
      <c r="H2006" s="2">
        <f t="shared" si="2341"/>
        <v>0.31539187913125594</v>
      </c>
      <c r="I2006" s="2">
        <f t="shared" si="2341"/>
        <v>7.7071290944123377E-2</v>
      </c>
      <c r="J2006" s="3">
        <f t="shared" si="2312"/>
        <v>6.5009656602454919</v>
      </c>
      <c r="K2006" s="3">
        <f t="shared" si="2313"/>
        <v>2.9446362398153645</v>
      </c>
      <c r="L2006" s="3">
        <f t="shared" si="2314"/>
        <v>0.51882167078831698</v>
      </c>
      <c r="M2006" s="2">
        <f t="shared" si="2315"/>
        <v>1.4882434799067565</v>
      </c>
      <c r="N2006" s="2">
        <f t="shared" si="2316"/>
        <v>2.1375390252835391</v>
      </c>
      <c r="O2006" s="2">
        <f t="shared" si="2317"/>
        <v>-1.6010473879878573</v>
      </c>
      <c r="P2006" s="2">
        <f t="shared" si="2318"/>
        <v>5.3512514426536724</v>
      </c>
      <c r="Q2006" s="2">
        <f t="shared" si="2319"/>
        <v>0.7803965365269625</v>
      </c>
      <c r="R2006" s="2">
        <f t="shared" si="2320"/>
        <v>-0.4921971068851077</v>
      </c>
      <c r="S2006" s="2">
        <f t="shared" si="2321"/>
        <v>1.0818779518550903</v>
      </c>
      <c r="T2006" s="2">
        <f t="shared" si="2322"/>
        <v>1.1097001973453007</v>
      </c>
      <c r="U2006" s="2">
        <f t="shared" si="2323"/>
        <v>-0.95103540410555587</v>
      </c>
      <c r="V2006" s="2">
        <f t="shared" si="2324"/>
        <v>1.8391921569302037</v>
      </c>
      <c r="W2006" s="2">
        <f t="shared" si="2325"/>
        <v>0.24675738266615638</v>
      </c>
      <c r="X2006" s="2">
        <f t="shared" si="2326"/>
        <v>-0.43709575773996434</v>
      </c>
      <c r="Y2006" s="2">
        <f t="shared" si="2327"/>
        <v>-0.10151197357485288</v>
      </c>
      <c r="Z2006" s="2">
        <f t="shared" si="2328"/>
        <v>-9.777355988228216E-2</v>
      </c>
      <c r="AA2006" s="2">
        <f t="shared" si="2329"/>
        <v>0.23670106856498174</v>
      </c>
      <c r="AB2006" s="2">
        <f t="shared" si="2330"/>
        <v>-4.8676387085775236E-2</v>
      </c>
      <c r="AC2006" s="2">
        <f t="shared" si="2331"/>
        <v>-6.4037811311405624E-2</v>
      </c>
      <c r="AD2006" s="2">
        <f t="shared" si="2332"/>
        <v>0.38227824050638215</v>
      </c>
    </row>
    <row r="2007" spans="2:30" x14ac:dyDescent="0.35">
      <c r="B2007" s="32"/>
      <c r="C2007" s="2" t="str">
        <f t="shared" ref="C2007:I2007" si="2342">C1815</f>
        <v>Iraq</v>
      </c>
      <c r="D2007" s="2">
        <f t="shared" si="2342"/>
        <v>0.74867724867724861</v>
      </c>
      <c r="E2007" s="2">
        <f t="shared" si="2342"/>
        <v>0.31686859273066165</v>
      </c>
      <c r="F2007" s="2">
        <f t="shared" si="2342"/>
        <v>-0.28301886792452846</v>
      </c>
      <c r="G2007" s="2">
        <f t="shared" si="2342"/>
        <v>0.15362318840579711</v>
      </c>
      <c r="H2007" s="2">
        <f t="shared" si="2342"/>
        <v>1.7053824362606229</v>
      </c>
      <c r="I2007" s="2">
        <f t="shared" si="2342"/>
        <v>-0.25818882466281307</v>
      </c>
      <c r="J2007" s="3">
        <f t="shared" si="2312"/>
        <v>5.7900515087741811</v>
      </c>
      <c r="K2007" s="3">
        <f t="shared" si="2313"/>
        <v>2.4872853153215644</v>
      </c>
      <c r="L2007" s="3">
        <f t="shared" si="2314"/>
        <v>2.1787220642087783</v>
      </c>
      <c r="M2007" s="2">
        <f t="shared" si="2315"/>
        <v>1.4882434799067565</v>
      </c>
      <c r="N2007" s="2">
        <f t="shared" si="2316"/>
        <v>2.1375390252835391</v>
      </c>
      <c r="O2007" s="2">
        <f t="shared" si="2317"/>
        <v>-1.6010473879878573</v>
      </c>
      <c r="P2007" s="2">
        <f t="shared" si="2318"/>
        <v>5.3512514426536724</v>
      </c>
      <c r="Q2007" s="2">
        <f t="shared" si="2319"/>
        <v>0.7803965365269625</v>
      </c>
      <c r="R2007" s="2">
        <f t="shared" si="2320"/>
        <v>-0.4921971068851077</v>
      </c>
      <c r="S2007" s="2">
        <f t="shared" si="2321"/>
        <v>1.0818779518550903</v>
      </c>
      <c r="T2007" s="2">
        <f t="shared" si="2322"/>
        <v>1.1097001973453007</v>
      </c>
      <c r="U2007" s="2">
        <f t="shared" si="2323"/>
        <v>-0.95103540410555587</v>
      </c>
      <c r="V2007" s="2">
        <f t="shared" si="2324"/>
        <v>1.8391921569302037</v>
      </c>
      <c r="W2007" s="2">
        <f t="shared" si="2325"/>
        <v>0.24675738266615638</v>
      </c>
      <c r="X2007" s="2">
        <f t="shared" si="2326"/>
        <v>-0.43709575773996434</v>
      </c>
      <c r="Y2007" s="2">
        <f t="shared" si="2327"/>
        <v>-0.10109684211867509</v>
      </c>
      <c r="Z2007" s="2">
        <f t="shared" si="2328"/>
        <v>-9.7571097893701622E-2</v>
      </c>
      <c r="AA2007" s="2">
        <f t="shared" si="2329"/>
        <v>0.23644729906474271</v>
      </c>
      <c r="AB2007" s="2">
        <f t="shared" si="2330"/>
        <v>-4.8577607996179745E-2</v>
      </c>
      <c r="AC2007" s="2">
        <f t="shared" si="2331"/>
        <v>-6.3173836581145851E-2</v>
      </c>
      <c r="AD2007" s="2">
        <f t="shared" si="2332"/>
        <v>0.38196551244721749</v>
      </c>
    </row>
    <row r="2008" spans="2:30" x14ac:dyDescent="0.35">
      <c r="B2008" s="32"/>
      <c r="C2008" s="2" t="str">
        <f t="shared" ref="C2008:I2008" si="2343">C1816</f>
        <v>Israel</v>
      </c>
      <c r="D2008" s="2">
        <f t="shared" si="2343"/>
        <v>0.44179894179894175</v>
      </c>
      <c r="E2008" s="2">
        <f t="shared" si="2343"/>
        <v>-0.41006523765144448</v>
      </c>
      <c r="F2008" s="2">
        <f t="shared" si="2343"/>
        <v>0.87735849056603799</v>
      </c>
      <c r="G2008" s="2">
        <f t="shared" si="2343"/>
        <v>-0.28695652173913044</v>
      </c>
      <c r="H2008" s="2">
        <f t="shared" si="2343"/>
        <v>-0.26251180358829085</v>
      </c>
      <c r="I2008" s="2">
        <f t="shared" si="2343"/>
        <v>1.2485549132947977</v>
      </c>
      <c r="J2008" s="3">
        <f t="shared" si="2312"/>
        <v>7.0452177966401788</v>
      </c>
      <c r="K2008" s="3">
        <f t="shared" si="2313"/>
        <v>3.6991477184931707</v>
      </c>
      <c r="L2008" s="3">
        <f t="shared" si="2314"/>
        <v>1.2847929390525326</v>
      </c>
      <c r="M2008" s="2">
        <f t="shared" si="2315"/>
        <v>1.4882434799067565</v>
      </c>
      <c r="N2008" s="2">
        <f t="shared" si="2316"/>
        <v>2.1375390252835391</v>
      </c>
      <c r="O2008" s="2">
        <f t="shared" si="2317"/>
        <v>-1.6010473879878573</v>
      </c>
      <c r="P2008" s="2">
        <f t="shared" si="2318"/>
        <v>5.3512514426536724</v>
      </c>
      <c r="Q2008" s="2">
        <f t="shared" si="2319"/>
        <v>0.7803965365269625</v>
      </c>
      <c r="R2008" s="2">
        <f t="shared" si="2320"/>
        <v>-0.4921971068851077</v>
      </c>
      <c r="S2008" s="2">
        <f t="shared" si="2321"/>
        <v>1.0818779518550903</v>
      </c>
      <c r="T2008" s="2">
        <f t="shared" si="2322"/>
        <v>1.1097001973453007</v>
      </c>
      <c r="U2008" s="2">
        <f t="shared" si="2323"/>
        <v>-0.95103540410555587</v>
      </c>
      <c r="V2008" s="2">
        <f t="shared" si="2324"/>
        <v>1.8391921569302037</v>
      </c>
      <c r="W2008" s="2">
        <f t="shared" si="2325"/>
        <v>0.24675738266615638</v>
      </c>
      <c r="X2008" s="2">
        <f t="shared" si="2326"/>
        <v>-0.43709575773996434</v>
      </c>
      <c r="Y2008" s="2">
        <f t="shared" si="2327"/>
        <v>-0.10083175628668406</v>
      </c>
      <c r="Z2008" s="2">
        <f t="shared" si="2328"/>
        <v>-9.7723682922880209E-2</v>
      </c>
      <c r="AA2008" s="2">
        <f t="shared" si="2329"/>
        <v>0.23676024398246795</v>
      </c>
      <c r="AB2008" s="2">
        <f t="shared" si="2330"/>
        <v>-4.8694003950155794E-2</v>
      </c>
      <c r="AC2008" s="2">
        <f t="shared" si="2331"/>
        <v>-6.3271169572848562E-2</v>
      </c>
      <c r="AD2008" s="2">
        <f t="shared" si="2332"/>
        <v>0.38238865180310011</v>
      </c>
    </row>
    <row r="2009" spans="2:30" x14ac:dyDescent="0.35">
      <c r="B2009" s="32"/>
      <c r="C2009" s="2" t="str">
        <f t="shared" ref="C2009:I2009" si="2344">C1817</f>
        <v>Italy</v>
      </c>
      <c r="D2009" s="2">
        <f t="shared" si="2344"/>
        <v>-0.51058201058201047</v>
      </c>
      <c r="E2009" s="2">
        <f t="shared" si="2344"/>
        <v>-0.42497670083876976</v>
      </c>
      <c r="F2009" s="2">
        <f t="shared" si="2344"/>
        <v>0.8867924528301897</v>
      </c>
      <c r="G2009" s="2">
        <f t="shared" si="2344"/>
        <v>-0.29275362318840581</v>
      </c>
      <c r="H2009" s="2">
        <f t="shared" si="2344"/>
        <v>-0.3229461756373937</v>
      </c>
      <c r="I2009" s="2">
        <f t="shared" si="2344"/>
        <v>1.0019267822736031</v>
      </c>
      <c r="J2009" s="3">
        <f t="shared" si="2312"/>
        <v>7.2149637408309513</v>
      </c>
      <c r="K2009" s="3">
        <f t="shared" si="2313"/>
        <v>3.8999120464300807</v>
      </c>
      <c r="L2009" s="3">
        <f t="shared" si="2314"/>
        <v>1.0992521925353698</v>
      </c>
      <c r="M2009" s="2">
        <f t="shared" si="2315"/>
        <v>1.4882434799067565</v>
      </c>
      <c r="N2009" s="2">
        <f t="shared" si="2316"/>
        <v>2.1375390252835391</v>
      </c>
      <c r="O2009" s="2">
        <f t="shared" si="2317"/>
        <v>-1.6010473879878573</v>
      </c>
      <c r="P2009" s="2">
        <f t="shared" si="2318"/>
        <v>5.3512514426536724</v>
      </c>
      <c r="Q2009" s="2">
        <f t="shared" si="2319"/>
        <v>0.7803965365269625</v>
      </c>
      <c r="R2009" s="2">
        <f t="shared" si="2320"/>
        <v>-0.4921971068851077</v>
      </c>
      <c r="S2009" s="2">
        <f t="shared" si="2321"/>
        <v>1.0818779518550903</v>
      </c>
      <c r="T2009" s="2">
        <f t="shared" si="2322"/>
        <v>1.1097001973453007</v>
      </c>
      <c r="U2009" s="2">
        <f t="shared" si="2323"/>
        <v>-0.95103540410555587</v>
      </c>
      <c r="V2009" s="2">
        <f t="shared" si="2324"/>
        <v>1.8391921569302037</v>
      </c>
      <c r="W2009" s="2">
        <f t="shared" si="2325"/>
        <v>0.24675738266615638</v>
      </c>
      <c r="X2009" s="2">
        <f t="shared" si="2326"/>
        <v>-0.43709575773996434</v>
      </c>
      <c r="Y2009" s="2">
        <f t="shared" si="2327"/>
        <v>-0.1010318296530392</v>
      </c>
      <c r="Z2009" s="2">
        <f t="shared" si="2328"/>
        <v>-9.7883474435534454E-2</v>
      </c>
      <c r="AA2009" s="2">
        <f t="shared" si="2329"/>
        <v>0.23707764252194438</v>
      </c>
      <c r="AB2009" s="2">
        <f t="shared" si="2330"/>
        <v>-4.8813173686111967E-2</v>
      </c>
      <c r="AC2009" s="2">
        <f t="shared" si="2331"/>
        <v>-6.3397964009403521E-2</v>
      </c>
      <c r="AD2009" s="2">
        <f t="shared" si="2332"/>
        <v>0.38269116065586889</v>
      </c>
    </row>
    <row r="2010" spans="2:30" x14ac:dyDescent="0.35">
      <c r="B2010" s="32"/>
      <c r="C2010" s="2" t="str">
        <f t="shared" ref="C2010:I2010" si="2345">C1818</f>
        <v>Ivory Coast</v>
      </c>
      <c r="D2010" s="2">
        <f t="shared" si="2345"/>
        <v>1.2671957671957674</v>
      </c>
      <c r="E2010" s="2">
        <f t="shared" si="2345"/>
        <v>1.6924510717614163</v>
      </c>
      <c r="F2010" s="2">
        <f t="shared" si="2345"/>
        <v>-1.5188679245283028</v>
      </c>
      <c r="G2010" s="2">
        <f t="shared" si="2345"/>
        <v>3.2724637681159421</v>
      </c>
      <c r="H2010" s="2">
        <f t="shared" si="2345"/>
        <v>0.17563739376770529</v>
      </c>
      <c r="I2010" s="2">
        <f t="shared" si="2345"/>
        <v>-0.44315992292870898</v>
      </c>
      <c r="J2010" s="3">
        <f t="shared" si="2312"/>
        <v>2.22333427622817</v>
      </c>
      <c r="K2010" s="3">
        <f t="shared" si="2313"/>
        <v>1.6600413801819376</v>
      </c>
      <c r="L2010" s="3">
        <f t="shared" si="2314"/>
        <v>4.464385491554216</v>
      </c>
      <c r="M2010" s="2">
        <f t="shared" si="2315"/>
        <v>1.4882434799067565</v>
      </c>
      <c r="N2010" s="2">
        <f t="shared" si="2316"/>
        <v>2.1375390252835391</v>
      </c>
      <c r="O2010" s="2">
        <f t="shared" si="2317"/>
        <v>-1.6010473879878573</v>
      </c>
      <c r="P2010" s="2">
        <f t="shared" si="2318"/>
        <v>5.3512514426536724</v>
      </c>
      <c r="Q2010" s="2">
        <f t="shared" si="2319"/>
        <v>0.7803965365269625</v>
      </c>
      <c r="R2010" s="2">
        <f t="shared" si="2320"/>
        <v>-0.4921971068851077</v>
      </c>
      <c r="S2010" s="2">
        <f t="shared" si="2321"/>
        <v>1.081968439069612</v>
      </c>
      <c r="T2010" s="2">
        <f t="shared" si="2322"/>
        <v>1.1099847436706991</v>
      </c>
      <c r="U2010" s="2">
        <f t="shared" si="2323"/>
        <v>-0.95131266607841858</v>
      </c>
      <c r="V2010" s="2">
        <f t="shared" si="2324"/>
        <v>1.839891996584103</v>
      </c>
      <c r="W2010" s="2">
        <f t="shared" si="2325"/>
        <v>0.24672265610907707</v>
      </c>
      <c r="X2010" s="2">
        <f t="shared" si="2326"/>
        <v>-0.43709871875812289</v>
      </c>
      <c r="Y2010" s="2">
        <f t="shared" si="2327"/>
        <v>-0.1010318296530392</v>
      </c>
      <c r="Z2010" s="2">
        <f t="shared" si="2328"/>
        <v>-9.7883474435534454E-2</v>
      </c>
      <c r="AA2010" s="2">
        <f t="shared" si="2329"/>
        <v>0.23707764252194438</v>
      </c>
      <c r="AB2010" s="2">
        <f t="shared" si="2330"/>
        <v>-4.8813173686111967E-2</v>
      </c>
      <c r="AC2010" s="2">
        <f t="shared" si="2331"/>
        <v>-6.3397964009403521E-2</v>
      </c>
      <c r="AD2010" s="2">
        <f t="shared" si="2332"/>
        <v>0.38269116065586889</v>
      </c>
    </row>
    <row r="2011" spans="2:30" x14ac:dyDescent="0.35">
      <c r="B2011" s="32"/>
      <c r="C2011" s="2" t="str">
        <f t="shared" ref="C2011:I2011" si="2346">C1819</f>
        <v>Jamaica</v>
      </c>
      <c r="D2011" s="2">
        <f t="shared" si="2346"/>
        <v>-0.14550264550264544</v>
      </c>
      <c r="E2011" s="2">
        <f t="shared" si="2346"/>
        <v>-5.9645852749301002E-2</v>
      </c>
      <c r="F2011" s="2">
        <f t="shared" si="2346"/>
        <v>8.4905660377359068E-2</v>
      </c>
      <c r="G2011" s="2">
        <f t="shared" si="2346"/>
        <v>0.15942028985507245</v>
      </c>
      <c r="H2011" s="2">
        <f t="shared" si="2346"/>
        <v>-0.28895184135977336</v>
      </c>
      <c r="I2011" s="2">
        <f t="shared" si="2346"/>
        <v>-2.6974951830443097E-2</v>
      </c>
      <c r="J2011" s="3">
        <f t="shared" si="2312"/>
        <v>6.2172529140972808</v>
      </c>
      <c r="K2011" s="3">
        <f t="shared" si="2313"/>
        <v>2.6884202134673529</v>
      </c>
      <c r="L2011" s="3">
        <f t="shared" si="2314"/>
        <v>0.53726914295365247</v>
      </c>
      <c r="M2011" s="2">
        <f t="shared" si="2315"/>
        <v>1.4882434799067565</v>
      </c>
      <c r="N2011" s="2">
        <f t="shared" si="2316"/>
        <v>2.1375390252835391</v>
      </c>
      <c r="O2011" s="2">
        <f t="shared" si="2317"/>
        <v>-1.6010473879878573</v>
      </c>
      <c r="P2011" s="2">
        <f t="shared" si="2318"/>
        <v>5.3512514426536724</v>
      </c>
      <c r="Q2011" s="2">
        <f t="shared" si="2319"/>
        <v>0.7803965365269625</v>
      </c>
      <c r="R2011" s="2">
        <f t="shared" si="2320"/>
        <v>-0.4921971068851077</v>
      </c>
      <c r="S2011" s="2">
        <f t="shared" si="2321"/>
        <v>1.081968439069612</v>
      </c>
      <c r="T2011" s="2">
        <f t="shared" si="2322"/>
        <v>1.1099847436706991</v>
      </c>
      <c r="U2011" s="2">
        <f t="shared" si="2323"/>
        <v>-0.95131266607841858</v>
      </c>
      <c r="V2011" s="2">
        <f t="shared" si="2324"/>
        <v>1.839891996584103</v>
      </c>
      <c r="W2011" s="2">
        <f t="shared" si="2325"/>
        <v>0.24672265610907707</v>
      </c>
      <c r="X2011" s="2">
        <f t="shared" si="2326"/>
        <v>-0.43709871875812289</v>
      </c>
      <c r="Y2011" s="2">
        <f t="shared" si="2327"/>
        <v>-0.10105354391859075</v>
      </c>
      <c r="Z2011" s="2">
        <f t="shared" si="2328"/>
        <v>-9.7864803721820479E-2</v>
      </c>
      <c r="AA2011" s="2">
        <f t="shared" si="2329"/>
        <v>0.23700333979628785</v>
      </c>
      <c r="AB2011" s="2">
        <f t="shared" si="2330"/>
        <v>-4.8711497190242245E-2</v>
      </c>
      <c r="AC2011" s="2">
        <f t="shared" si="2331"/>
        <v>-6.3508097738578503E-2</v>
      </c>
      <c r="AD2011" s="2">
        <f t="shared" si="2332"/>
        <v>0.38249112837438143</v>
      </c>
    </row>
    <row r="2012" spans="2:30" x14ac:dyDescent="0.35">
      <c r="B2012" s="32"/>
      <c r="C2012" s="2" t="str">
        <f t="shared" ref="C2012:I2012" si="2347">C1820</f>
        <v>Japan</v>
      </c>
      <c r="D2012" s="2">
        <f t="shared" si="2347"/>
        <v>-0.44179894179894175</v>
      </c>
      <c r="E2012" s="2">
        <f t="shared" si="2347"/>
        <v>-0.45479962721342027</v>
      </c>
      <c r="F2012" s="2">
        <f t="shared" si="2347"/>
        <v>1.0094339622641517</v>
      </c>
      <c r="G2012" s="2">
        <f t="shared" si="2347"/>
        <v>-0.27536231884057971</v>
      </c>
      <c r="H2012" s="2">
        <f t="shared" si="2347"/>
        <v>-0.68932955618508018</v>
      </c>
      <c r="I2012" s="2">
        <f t="shared" si="2347"/>
        <v>0.39691714836223513</v>
      </c>
      <c r="J2012" s="3">
        <f t="shared" si="2312"/>
        <v>7.2020342741718499</v>
      </c>
      <c r="K2012" s="3">
        <f t="shared" si="2313"/>
        <v>3.8289713407899817</v>
      </c>
      <c r="L2012" s="3">
        <f t="shared" si="2314"/>
        <v>1.1328681140288481</v>
      </c>
      <c r="M2012" s="2">
        <f t="shared" si="2315"/>
        <v>1.4882434799067565</v>
      </c>
      <c r="N2012" s="2">
        <f t="shared" si="2316"/>
        <v>2.1375390252835391</v>
      </c>
      <c r="O2012" s="2">
        <f t="shared" si="2317"/>
        <v>-1.6010473879878573</v>
      </c>
      <c r="P2012" s="2">
        <f t="shared" si="2318"/>
        <v>5.3512514426536724</v>
      </c>
      <c r="Q2012" s="2">
        <f t="shared" si="2319"/>
        <v>0.7803965365269625</v>
      </c>
      <c r="R2012" s="2">
        <f t="shared" si="2320"/>
        <v>-0.4921971068851077</v>
      </c>
      <c r="S2012" s="2">
        <f t="shared" si="2321"/>
        <v>1.081968439069612</v>
      </c>
      <c r="T2012" s="2">
        <f t="shared" si="2322"/>
        <v>1.1099847436706991</v>
      </c>
      <c r="U2012" s="2">
        <f t="shared" si="2323"/>
        <v>-0.95131266607841858</v>
      </c>
      <c r="V2012" s="2">
        <f t="shared" si="2324"/>
        <v>1.839891996584103</v>
      </c>
      <c r="W2012" s="2">
        <f t="shared" si="2325"/>
        <v>0.24672265610907707</v>
      </c>
      <c r="X2012" s="2">
        <f t="shared" si="2326"/>
        <v>-0.43709871875812289</v>
      </c>
      <c r="Y2012" s="2">
        <f t="shared" si="2327"/>
        <v>-0.10121992350739951</v>
      </c>
      <c r="Z2012" s="2">
        <f t="shared" si="2328"/>
        <v>-9.8039088303603486E-2</v>
      </c>
      <c r="AA2012" s="2">
        <f t="shared" si="2329"/>
        <v>0.23738050318616474</v>
      </c>
      <c r="AB2012" s="2">
        <f t="shared" si="2330"/>
        <v>-4.8822166536751199E-2</v>
      </c>
      <c r="AC2012" s="2">
        <f t="shared" si="2331"/>
        <v>-6.3813674622585581E-2</v>
      </c>
      <c r="AD2012" s="2">
        <f t="shared" si="2332"/>
        <v>0.3824981723294536</v>
      </c>
    </row>
    <row r="2013" spans="2:30" x14ac:dyDescent="0.35">
      <c r="B2013" s="32"/>
      <c r="C2013" s="2" t="str">
        <f t="shared" ref="C2013:I2013" si="2348">C1821</f>
        <v>Jordan</v>
      </c>
      <c r="D2013" s="2">
        <f t="shared" si="2348"/>
        <v>0.2671957671957671</v>
      </c>
      <c r="E2013" s="2">
        <f t="shared" si="2348"/>
        <v>-3.7278657968313005E-3</v>
      </c>
      <c r="F2013" s="2">
        <f t="shared" si="2348"/>
        <v>8.4905660377359068E-2</v>
      </c>
      <c r="G2013" s="2">
        <f t="shared" si="2348"/>
        <v>-3.7681159420289857E-2</v>
      </c>
      <c r="H2013" s="2">
        <f t="shared" si="2348"/>
        <v>-0.23607176581680828</v>
      </c>
      <c r="I2013" s="2">
        <f t="shared" si="2348"/>
        <v>0.36223506743737954</v>
      </c>
      <c r="J2013" s="3">
        <f t="shared" si="2312"/>
        <v>6.3025610537882475</v>
      </c>
      <c r="K2013" s="3">
        <f t="shared" si="2313"/>
        <v>2.7157438419605993</v>
      </c>
      <c r="L2013" s="3">
        <f t="shared" si="2314"/>
        <v>0.44506277195233551</v>
      </c>
      <c r="M2013" s="2">
        <f t="shared" si="2315"/>
        <v>1.4882434799067565</v>
      </c>
      <c r="N2013" s="2">
        <f t="shared" si="2316"/>
        <v>2.1375390252835391</v>
      </c>
      <c r="O2013" s="2">
        <f t="shared" si="2317"/>
        <v>-1.6010473879878573</v>
      </c>
      <c r="P2013" s="2">
        <f t="shared" si="2318"/>
        <v>5.3512514426536724</v>
      </c>
      <c r="Q2013" s="2">
        <f t="shared" si="2319"/>
        <v>0.7803965365269625</v>
      </c>
      <c r="R2013" s="2">
        <f t="shared" si="2320"/>
        <v>-0.4921971068851077</v>
      </c>
      <c r="S2013" s="2">
        <f t="shared" si="2321"/>
        <v>1.081968439069612</v>
      </c>
      <c r="T2013" s="2">
        <f t="shared" si="2322"/>
        <v>1.1099847436706991</v>
      </c>
      <c r="U2013" s="2">
        <f t="shared" si="2323"/>
        <v>-0.95131266607841858</v>
      </c>
      <c r="V2013" s="2">
        <f t="shared" si="2324"/>
        <v>1.839891996584103</v>
      </c>
      <c r="W2013" s="2">
        <f t="shared" si="2325"/>
        <v>0.24672265610907707</v>
      </c>
      <c r="X2013" s="2">
        <f t="shared" si="2326"/>
        <v>-0.43709871875812289</v>
      </c>
      <c r="Y2013" s="2">
        <f t="shared" si="2327"/>
        <v>-0.10104003303342336</v>
      </c>
      <c r="Z2013" s="2">
        <f t="shared" si="2328"/>
        <v>-9.799303790198885E-2</v>
      </c>
      <c r="AA2013" s="2">
        <f t="shared" si="2329"/>
        <v>0.23730605257932449</v>
      </c>
      <c r="AB2013" s="2">
        <f t="shared" si="2330"/>
        <v>-4.8816726591870113E-2</v>
      </c>
      <c r="AC2013" s="2">
        <f t="shared" si="2331"/>
        <v>-6.3897785018676503E-2</v>
      </c>
      <c r="AD2013" s="2">
        <f t="shared" si="2332"/>
        <v>0.38248827823526804</v>
      </c>
    </row>
    <row r="2014" spans="2:30" x14ac:dyDescent="0.35">
      <c r="B2014" s="32"/>
      <c r="C2014" s="2" t="str">
        <f t="shared" ref="C2014:I2014" si="2349">C1822</f>
        <v>Kazakhstan</v>
      </c>
      <c r="D2014" s="2">
        <f t="shared" si="2349"/>
        <v>0.30952380952380948</v>
      </c>
      <c r="E2014" s="2">
        <f t="shared" si="2349"/>
        <v>-0.19384902143522828</v>
      </c>
      <c r="F2014" s="2">
        <f t="shared" si="2349"/>
        <v>-2.8301886792452578E-2</v>
      </c>
      <c r="G2014" s="2">
        <f t="shared" si="2349"/>
        <v>-0.24637681159420291</v>
      </c>
      <c r="H2014" s="2">
        <f t="shared" si="2349"/>
        <v>0.2813975448536355</v>
      </c>
      <c r="I2014" s="2">
        <f t="shared" si="2349"/>
        <v>0.720616570327553</v>
      </c>
      <c r="J2014" s="3">
        <f t="shared" si="2312"/>
        <v>6.5078135943910089</v>
      </c>
      <c r="K2014" s="3">
        <f t="shared" si="2313"/>
        <v>2.9736554389996908</v>
      </c>
      <c r="L2014" s="3">
        <f t="shared" si="2314"/>
        <v>0.72172585500507724</v>
      </c>
      <c r="M2014" s="2">
        <f t="shared" si="2315"/>
        <v>1.4882434799067565</v>
      </c>
      <c r="N2014" s="2">
        <f t="shared" si="2316"/>
        <v>2.1375390252835391</v>
      </c>
      <c r="O2014" s="2">
        <f t="shared" si="2317"/>
        <v>-1.6010473879878573</v>
      </c>
      <c r="P2014" s="2">
        <f t="shared" si="2318"/>
        <v>5.3512514426536724</v>
      </c>
      <c r="Q2014" s="2">
        <f t="shared" si="2319"/>
        <v>0.7803965365269625</v>
      </c>
      <c r="R2014" s="2">
        <f t="shared" si="2320"/>
        <v>-0.4921971068851077</v>
      </c>
      <c r="S2014" s="2">
        <f t="shared" si="2321"/>
        <v>1.081968439069612</v>
      </c>
      <c r="T2014" s="2">
        <f t="shared" si="2322"/>
        <v>1.1099847436706991</v>
      </c>
      <c r="U2014" s="2">
        <f t="shared" si="2323"/>
        <v>-0.95131266607841858</v>
      </c>
      <c r="V2014" s="2">
        <f t="shared" si="2324"/>
        <v>1.839891996584103</v>
      </c>
      <c r="W2014" s="2">
        <f t="shared" si="2325"/>
        <v>0.24672265610907707</v>
      </c>
      <c r="X2014" s="2">
        <f t="shared" si="2326"/>
        <v>-0.43709871875812289</v>
      </c>
      <c r="Y2014" s="2">
        <f t="shared" si="2327"/>
        <v>-0.10083956240717472</v>
      </c>
      <c r="Z2014" s="2">
        <f t="shared" si="2328"/>
        <v>-9.8039842581448433E-2</v>
      </c>
      <c r="AA2014" s="2">
        <f t="shared" si="2329"/>
        <v>0.23717636120267813</v>
      </c>
      <c r="AB2014" s="2">
        <f t="shared" si="2330"/>
        <v>-4.8913191477125161E-2</v>
      </c>
      <c r="AC2014" s="2">
        <f t="shared" si="2331"/>
        <v>-6.3729183783387294E-2</v>
      </c>
      <c r="AD2014" s="2">
        <f t="shared" si="2332"/>
        <v>0.38265337994039123</v>
      </c>
    </row>
    <row r="2015" spans="2:30" x14ac:dyDescent="0.35">
      <c r="B2015" s="32"/>
      <c r="C2015" s="2" t="str">
        <f t="shared" ref="C2015:I2015" si="2350">C1823</f>
        <v>Kenya</v>
      </c>
      <c r="D2015" s="2">
        <f t="shared" si="2350"/>
        <v>0.6534391534391536</v>
      </c>
      <c r="E2015" s="2">
        <f t="shared" si="2350"/>
        <v>0.61882572227399812</v>
      </c>
      <c r="F2015" s="2">
        <f t="shared" si="2350"/>
        <v>-0.67924528301886855</v>
      </c>
      <c r="G2015" s="2">
        <f t="shared" si="2350"/>
        <v>1.6782608695652175</v>
      </c>
      <c r="H2015" s="2">
        <f t="shared" si="2350"/>
        <v>7.7431539187913179E-2</v>
      </c>
      <c r="I2015" s="2">
        <f t="shared" si="2350"/>
        <v>-0.47013487475915217</v>
      </c>
      <c r="J2015" s="3">
        <f t="shared" si="2312"/>
        <v>4.2235783123459854</v>
      </c>
      <c r="K2015" s="3">
        <f t="shared" si="2313"/>
        <v>0.74482929920910246</v>
      </c>
      <c r="L2015" s="3">
        <f t="shared" si="2314"/>
        <v>2.3775966107506123</v>
      </c>
      <c r="M2015" s="2">
        <f t="shared" si="2315"/>
        <v>1.4882434799067565</v>
      </c>
      <c r="N2015" s="2">
        <f t="shared" si="2316"/>
        <v>2.1375390252835391</v>
      </c>
      <c r="O2015" s="2">
        <f t="shared" si="2317"/>
        <v>-1.6010473879878573</v>
      </c>
      <c r="P2015" s="2">
        <f t="shared" si="2318"/>
        <v>5.3512514426536724</v>
      </c>
      <c r="Q2015" s="2">
        <f t="shared" si="2319"/>
        <v>0.7803965365269625</v>
      </c>
      <c r="R2015" s="2">
        <f t="shared" si="2320"/>
        <v>-0.4921971068851077</v>
      </c>
      <c r="S2015" s="2">
        <f t="shared" si="2321"/>
        <v>1.0817591962543629</v>
      </c>
      <c r="T2015" s="2">
        <f t="shared" si="2322"/>
        <v>1.1097449199297826</v>
      </c>
      <c r="U2015" s="2">
        <f t="shared" si="2323"/>
        <v>-0.95117982067653406</v>
      </c>
      <c r="V2015" s="2">
        <f t="shared" si="2324"/>
        <v>1.8398130751353632</v>
      </c>
      <c r="W2015" s="2">
        <f t="shared" si="2325"/>
        <v>0.24663999443089291</v>
      </c>
      <c r="X2015" s="2">
        <f t="shared" si="2326"/>
        <v>-0.43711484969367026</v>
      </c>
      <c r="Y2015" s="2">
        <f t="shared" si="2327"/>
        <v>-0.10083956240717472</v>
      </c>
      <c r="Z2015" s="2">
        <f t="shared" si="2328"/>
        <v>-9.8039842581448433E-2</v>
      </c>
      <c r="AA2015" s="2">
        <f t="shared" si="2329"/>
        <v>0.23717636120267813</v>
      </c>
      <c r="AB2015" s="2">
        <f t="shared" si="2330"/>
        <v>-4.8913191477125161E-2</v>
      </c>
      <c r="AC2015" s="2">
        <f t="shared" si="2331"/>
        <v>-6.3729183783387294E-2</v>
      </c>
      <c r="AD2015" s="2">
        <f t="shared" si="2332"/>
        <v>0.38265337994039123</v>
      </c>
    </row>
    <row r="2016" spans="2:30" x14ac:dyDescent="0.35">
      <c r="B2016" s="32"/>
      <c r="C2016" s="2" t="str">
        <f t="shared" ref="C2016:I2016" si="2351">C1824</f>
        <v>Kiribati</v>
      </c>
      <c r="D2016" s="2">
        <f t="shared" si="2351"/>
        <v>0.6957671957671957</v>
      </c>
      <c r="E2016" s="2">
        <f t="shared" si="2351"/>
        <v>1.0139794967381175</v>
      </c>
      <c r="F2016" s="2">
        <f t="shared" si="2351"/>
        <v>-0.50943396226415172</v>
      </c>
      <c r="G2016" s="2">
        <f t="shared" si="2351"/>
        <v>0.22898550724637681</v>
      </c>
      <c r="H2016" s="2">
        <f t="shared" si="2351"/>
        <v>-1.1765816808309724</v>
      </c>
      <c r="I2016" s="2">
        <f t="shared" si="2351"/>
        <v>-0.45472061657032747</v>
      </c>
      <c r="J2016" s="3">
        <f t="shared" si="2312"/>
        <v>5.7576732357700564</v>
      </c>
      <c r="K2016" s="3">
        <f t="shared" si="2313"/>
        <v>2.2302321846788304</v>
      </c>
      <c r="L2016" s="3">
        <f t="shared" si="2314"/>
        <v>2.1084259271472265</v>
      </c>
      <c r="M2016" s="2">
        <f t="shared" si="2315"/>
        <v>1.4882434799067565</v>
      </c>
      <c r="N2016" s="2">
        <f t="shared" si="2316"/>
        <v>2.1375390252835391</v>
      </c>
      <c r="O2016" s="2">
        <f t="shared" si="2317"/>
        <v>-1.6010473879878573</v>
      </c>
      <c r="P2016" s="2">
        <f t="shared" si="2318"/>
        <v>5.3512514426536724</v>
      </c>
      <c r="Q2016" s="2">
        <f t="shared" si="2319"/>
        <v>0.7803965365269625</v>
      </c>
      <c r="R2016" s="2">
        <f t="shared" si="2320"/>
        <v>-0.4921971068851077</v>
      </c>
      <c r="S2016" s="2">
        <f t="shared" si="2321"/>
        <v>1.0817591962543629</v>
      </c>
      <c r="T2016" s="2">
        <f t="shared" si="2322"/>
        <v>1.1097449199297826</v>
      </c>
      <c r="U2016" s="2">
        <f t="shared" si="2323"/>
        <v>-0.95117982067653406</v>
      </c>
      <c r="V2016" s="2">
        <f t="shared" si="2324"/>
        <v>1.8398130751353632</v>
      </c>
      <c r="W2016" s="2">
        <f t="shared" si="2325"/>
        <v>0.24663999443089291</v>
      </c>
      <c r="X2016" s="2">
        <f t="shared" si="2326"/>
        <v>-0.43711484969367026</v>
      </c>
      <c r="Y2016" s="2">
        <f t="shared" si="2327"/>
        <v>-0.10045059426353489</v>
      </c>
      <c r="Z2016" s="2">
        <f t="shared" si="2328"/>
        <v>-9.7496864388421298E-2</v>
      </c>
      <c r="AA2016" s="2">
        <f t="shared" si="2329"/>
        <v>0.23681180538067284</v>
      </c>
      <c r="AB2016" s="2">
        <f t="shared" si="2330"/>
        <v>-4.8777498753139074E-2</v>
      </c>
      <c r="AC2016" s="2">
        <f t="shared" si="2331"/>
        <v>-6.427256879171131E-2</v>
      </c>
      <c r="AD2016" s="2">
        <f t="shared" si="2332"/>
        <v>0.3822445059186575</v>
      </c>
    </row>
    <row r="2017" spans="2:30" x14ac:dyDescent="0.35">
      <c r="B2017" s="32"/>
      <c r="C2017" s="2" t="str">
        <f t="shared" ref="C2017:I2017" si="2352">C1825</f>
        <v>Kuwait</v>
      </c>
      <c r="D2017" s="2">
        <f t="shared" si="2352"/>
        <v>-9.259259259259249E-2</v>
      </c>
      <c r="E2017" s="2">
        <f t="shared" si="2352"/>
        <v>-0.27213420316868592</v>
      </c>
      <c r="F2017" s="2">
        <f t="shared" si="2352"/>
        <v>0.17924528301886855</v>
      </c>
      <c r="G2017" s="2">
        <f t="shared" si="2352"/>
        <v>-0.23478260869565218</v>
      </c>
      <c r="H2017" s="2">
        <f t="shared" si="2352"/>
        <v>-0.64022662889518411</v>
      </c>
      <c r="I2017" s="2">
        <f t="shared" si="2352"/>
        <v>0.46242774566473993</v>
      </c>
      <c r="J2017" s="3">
        <f t="shared" si="2312"/>
        <v>6.753389146239746</v>
      </c>
      <c r="K2017" s="3">
        <f t="shared" si="2313"/>
        <v>3.2351521586615397</v>
      </c>
      <c r="L2017" s="3">
        <f t="shared" si="2314"/>
        <v>0.63767090649795566</v>
      </c>
      <c r="M2017" s="2">
        <f t="shared" si="2315"/>
        <v>1.4882434799067565</v>
      </c>
      <c r="N2017" s="2">
        <f t="shared" si="2316"/>
        <v>2.1375390252835391</v>
      </c>
      <c r="O2017" s="2">
        <f t="shared" si="2317"/>
        <v>-1.6010473879878573</v>
      </c>
      <c r="P2017" s="2">
        <f t="shared" si="2318"/>
        <v>5.3512514426536724</v>
      </c>
      <c r="Q2017" s="2">
        <f t="shared" si="2319"/>
        <v>0.7803965365269625</v>
      </c>
      <c r="R2017" s="2">
        <f t="shared" si="2320"/>
        <v>-0.4921971068851077</v>
      </c>
      <c r="S2017" s="2">
        <f t="shared" si="2321"/>
        <v>1.0817591962543629</v>
      </c>
      <c r="T2017" s="2">
        <f t="shared" si="2322"/>
        <v>1.1097449199297826</v>
      </c>
      <c r="U2017" s="2">
        <f t="shared" si="2323"/>
        <v>-0.95117982067653406</v>
      </c>
      <c r="V2017" s="2">
        <f t="shared" si="2324"/>
        <v>1.8398130751353632</v>
      </c>
      <c r="W2017" s="2">
        <f t="shared" si="2325"/>
        <v>0.24663999443089291</v>
      </c>
      <c r="X2017" s="2">
        <f t="shared" si="2326"/>
        <v>-0.43711484969367026</v>
      </c>
      <c r="Y2017" s="2">
        <f t="shared" si="2327"/>
        <v>-0.1004467573486565</v>
      </c>
      <c r="Z2017" s="2">
        <f t="shared" si="2328"/>
        <v>-9.7582136526497595E-2</v>
      </c>
      <c r="AA2017" s="2">
        <f t="shared" si="2329"/>
        <v>0.23678369672717586</v>
      </c>
      <c r="AB2017" s="2">
        <f t="shared" si="2330"/>
        <v>-4.8868321560728192E-2</v>
      </c>
      <c r="AC2017" s="2">
        <f t="shared" si="2331"/>
        <v>-6.4553796360121207E-2</v>
      </c>
      <c r="AD2017" s="2">
        <f t="shared" si="2332"/>
        <v>0.38228365789118979</v>
      </c>
    </row>
    <row r="2018" spans="2:30" x14ac:dyDescent="0.35">
      <c r="B2018" s="32"/>
      <c r="C2018" s="2" t="str">
        <f t="shared" ref="C2018:I2018" si="2353">C1826</f>
        <v>Kyrgyzstan</v>
      </c>
      <c r="D2018" s="2">
        <f t="shared" si="2353"/>
        <v>0.5529100529100528</v>
      </c>
      <c r="E2018" s="2">
        <f t="shared" si="2353"/>
        <v>0.10810810810810804</v>
      </c>
      <c r="F2018" s="2">
        <f t="shared" si="2353"/>
        <v>-0.19811320754716938</v>
      </c>
      <c r="G2018" s="2">
        <f t="shared" si="2353"/>
        <v>4.3478260869565216E-2</v>
      </c>
      <c r="H2018" s="2">
        <f t="shared" si="2353"/>
        <v>0.63644948064211504</v>
      </c>
      <c r="I2018" s="2">
        <f t="shared" si="2353"/>
        <v>0.19267822736030826</v>
      </c>
      <c r="J2018" s="3">
        <f t="shared" si="2312"/>
        <v>5.9685755343730014</v>
      </c>
      <c r="K2018" s="3">
        <f t="shared" si="2313"/>
        <v>2.3718087113869757</v>
      </c>
      <c r="L2018" s="3">
        <f t="shared" si="2314"/>
        <v>1.0927957817167477</v>
      </c>
      <c r="M2018" s="2">
        <f t="shared" si="2315"/>
        <v>1.4882434799067565</v>
      </c>
      <c r="N2018" s="2">
        <f t="shared" si="2316"/>
        <v>2.1375390252835391</v>
      </c>
      <c r="O2018" s="2">
        <f t="shared" si="2317"/>
        <v>-1.6010473879878573</v>
      </c>
      <c r="P2018" s="2">
        <f t="shared" si="2318"/>
        <v>5.3512514426536724</v>
      </c>
      <c r="Q2018" s="2">
        <f t="shared" si="2319"/>
        <v>0.7803965365269625</v>
      </c>
      <c r="R2018" s="2">
        <f t="shared" si="2320"/>
        <v>-0.4921971068851077</v>
      </c>
      <c r="S2018" s="2">
        <f t="shared" si="2321"/>
        <v>1.0817591962543629</v>
      </c>
      <c r="T2018" s="2">
        <f t="shared" si="2322"/>
        <v>1.1097449199297826</v>
      </c>
      <c r="U2018" s="2">
        <f t="shared" si="2323"/>
        <v>-0.95117982067653406</v>
      </c>
      <c r="V2018" s="2">
        <f t="shared" si="2324"/>
        <v>1.8398130751353632</v>
      </c>
      <c r="W2018" s="2">
        <f t="shared" si="2325"/>
        <v>0.24663999443089291</v>
      </c>
      <c r="X2018" s="2">
        <f t="shared" si="2326"/>
        <v>-0.43711484969367026</v>
      </c>
      <c r="Y2018" s="2">
        <f t="shared" si="2327"/>
        <v>-0.10012773546864737</v>
      </c>
      <c r="Z2018" s="2">
        <f t="shared" si="2328"/>
        <v>-9.7481701836734602E-2</v>
      </c>
      <c r="AA2018" s="2">
        <f t="shared" si="2329"/>
        <v>0.23657134472313565</v>
      </c>
      <c r="AB2018" s="2">
        <f t="shared" si="2330"/>
        <v>-4.88232304560259E-2</v>
      </c>
      <c r="AC2018" s="2">
        <f t="shared" si="2331"/>
        <v>-6.4211509603772463E-2</v>
      </c>
      <c r="AD2018" s="2">
        <f t="shared" si="2332"/>
        <v>0.3821910771145634</v>
      </c>
    </row>
    <row r="2019" spans="2:30" x14ac:dyDescent="0.35">
      <c r="B2019" s="32"/>
      <c r="C2019" s="2" t="str">
        <f t="shared" ref="C2019:I2019" si="2354">C1827</f>
        <v>Laos</v>
      </c>
      <c r="D2019" s="2">
        <f t="shared" si="2354"/>
        <v>0.21957671957671959</v>
      </c>
      <c r="E2019" s="2">
        <f t="shared" si="2354"/>
        <v>0.87977632805219008</v>
      </c>
      <c r="F2019" s="2">
        <f t="shared" si="2354"/>
        <v>-0.55660377358490654</v>
      </c>
      <c r="G2019" s="2">
        <f t="shared" si="2354"/>
        <v>0.76811594202898548</v>
      </c>
      <c r="H2019" s="2">
        <f t="shared" si="2354"/>
        <v>0.53068932955618509</v>
      </c>
      <c r="I2019" s="2">
        <f t="shared" si="2354"/>
        <v>-0.38921001926782262</v>
      </c>
      <c r="J2019" s="3">
        <f t="shared" si="2312"/>
        <v>5.035914600298085</v>
      </c>
      <c r="K2019" s="3">
        <f t="shared" si="2313"/>
        <v>1.4776495105234837</v>
      </c>
      <c r="L2019" s="3">
        <f t="shared" si="2314"/>
        <v>1.8173407042530243</v>
      </c>
      <c r="M2019" s="2">
        <f t="shared" si="2315"/>
        <v>1.4882434799067565</v>
      </c>
      <c r="N2019" s="2">
        <f t="shared" si="2316"/>
        <v>2.1375390252835391</v>
      </c>
      <c r="O2019" s="2">
        <f t="shared" si="2317"/>
        <v>-1.6010473879878573</v>
      </c>
      <c r="P2019" s="2">
        <f t="shared" si="2318"/>
        <v>5.3512514426536724</v>
      </c>
      <c r="Q2019" s="2">
        <f t="shared" si="2319"/>
        <v>0.7803965365269625</v>
      </c>
      <c r="R2019" s="2">
        <f t="shared" si="2320"/>
        <v>-0.4921971068851077</v>
      </c>
      <c r="S2019" s="2">
        <f t="shared" si="2321"/>
        <v>1.0813382087169225</v>
      </c>
      <c r="T2019" s="2">
        <f t="shared" si="2322"/>
        <v>1.10963263057828</v>
      </c>
      <c r="U2019" s="2">
        <f t="shared" si="2323"/>
        <v>-0.95098715659104005</v>
      </c>
      <c r="V2019" s="2">
        <f t="shared" si="2324"/>
        <v>1.8392897855195887</v>
      </c>
      <c r="W2019" s="2">
        <f t="shared" si="2325"/>
        <v>0.24677869039530956</v>
      </c>
      <c r="X2019" s="2">
        <f t="shared" si="2326"/>
        <v>-0.43709145866318888</v>
      </c>
      <c r="Y2019" s="2">
        <f t="shared" si="2327"/>
        <v>-0.10012773546864737</v>
      </c>
      <c r="Z2019" s="2">
        <f t="shared" si="2328"/>
        <v>-9.7481701836734602E-2</v>
      </c>
      <c r="AA2019" s="2">
        <f t="shared" si="2329"/>
        <v>0.23657134472313565</v>
      </c>
      <c r="AB2019" s="2">
        <f t="shared" si="2330"/>
        <v>-4.88232304560259E-2</v>
      </c>
      <c r="AC2019" s="2">
        <f t="shared" si="2331"/>
        <v>-6.4211509603772463E-2</v>
      </c>
      <c r="AD2019" s="2">
        <f t="shared" si="2332"/>
        <v>0.3821910771145634</v>
      </c>
    </row>
    <row r="2020" spans="2:30" x14ac:dyDescent="0.35">
      <c r="B2020" s="32"/>
      <c r="C2020" s="2" t="str">
        <f t="shared" ref="C2020:I2020" si="2355">C1828</f>
        <v>Latvia</v>
      </c>
      <c r="D2020" s="2">
        <f t="shared" si="2355"/>
        <v>-0.34656084656084646</v>
      </c>
      <c r="E2020" s="2">
        <f t="shared" si="2355"/>
        <v>-0.39888164026095052</v>
      </c>
      <c r="F2020" s="2">
        <f t="shared" si="2355"/>
        <v>0.11320754716981166</v>
      </c>
      <c r="G2020" s="2">
        <f t="shared" si="2355"/>
        <v>-0.19420289855072465</v>
      </c>
      <c r="H2020" s="2">
        <f t="shared" si="2355"/>
        <v>0.3871576959395655</v>
      </c>
      <c r="I2020" s="2">
        <f t="shared" si="2355"/>
        <v>0.69749518304431601</v>
      </c>
      <c r="J2020" s="3">
        <f t="shared" si="2312"/>
        <v>6.7127248619755395</v>
      </c>
      <c r="K2020" s="3">
        <f t="shared" si="2313"/>
        <v>3.2998646932575282</v>
      </c>
      <c r="L2020" s="3">
        <f t="shared" si="2314"/>
        <v>0.70076808895367682</v>
      </c>
      <c r="M2020" s="2">
        <f t="shared" si="2315"/>
        <v>1.4882434799067565</v>
      </c>
      <c r="N2020" s="2">
        <f t="shared" si="2316"/>
        <v>2.1375390252835391</v>
      </c>
      <c r="O2020" s="2">
        <f t="shared" si="2317"/>
        <v>-1.6010473879878573</v>
      </c>
      <c r="P2020" s="2">
        <f t="shared" si="2318"/>
        <v>5.3512514426536724</v>
      </c>
      <c r="Q2020" s="2">
        <f t="shared" si="2319"/>
        <v>0.7803965365269625</v>
      </c>
      <c r="R2020" s="2">
        <f t="shared" si="2320"/>
        <v>-0.4921971068851077</v>
      </c>
      <c r="S2020" s="2">
        <f t="shared" si="2321"/>
        <v>1.0813382087169225</v>
      </c>
      <c r="T2020" s="2">
        <f t="shared" si="2322"/>
        <v>1.10963263057828</v>
      </c>
      <c r="U2020" s="2">
        <f t="shared" si="2323"/>
        <v>-0.95098715659104005</v>
      </c>
      <c r="V2020" s="2">
        <f t="shared" si="2324"/>
        <v>1.8392897855195887</v>
      </c>
      <c r="W2020" s="2">
        <f t="shared" si="2325"/>
        <v>0.24677869039530956</v>
      </c>
      <c r="X2020" s="2">
        <f t="shared" si="2326"/>
        <v>-0.43709145866318888</v>
      </c>
      <c r="Y2020" s="2">
        <f t="shared" si="2327"/>
        <v>-0.10024806413617285</v>
      </c>
      <c r="Z2020" s="2">
        <f t="shared" si="2328"/>
        <v>-9.7628869775418306E-2</v>
      </c>
      <c r="AA2020" s="2">
        <f t="shared" si="2329"/>
        <v>0.23651110849386156</v>
      </c>
      <c r="AB2020" s="2">
        <f t="shared" si="2330"/>
        <v>-4.8894216622087767E-2</v>
      </c>
      <c r="AC2020" s="2">
        <f t="shared" si="2331"/>
        <v>-6.3991114483878259E-2</v>
      </c>
      <c r="AD2020" s="2">
        <f t="shared" si="2332"/>
        <v>0.3823450341975369</v>
      </c>
    </row>
    <row r="2021" spans="2:30" x14ac:dyDescent="0.35">
      <c r="B2021" s="32"/>
      <c r="C2021" s="2" t="str">
        <f t="shared" ref="C2021:I2021" si="2356">C1829</f>
        <v>Lebanon</v>
      </c>
      <c r="D2021" s="2">
        <f t="shared" si="2356"/>
        <v>-8.7301587301587311E-2</v>
      </c>
      <c r="E2021" s="2">
        <f t="shared" si="2356"/>
        <v>-0.28331780055917982</v>
      </c>
      <c r="F2021" s="2">
        <f t="shared" si="2356"/>
        <v>0.50943396226415172</v>
      </c>
      <c r="G2021" s="2">
        <f t="shared" si="2356"/>
        <v>-0.13623188405797101</v>
      </c>
      <c r="H2021" s="2">
        <f t="shared" si="2356"/>
        <v>2.8328611898017018E-2</v>
      </c>
      <c r="I2021" s="2">
        <f t="shared" si="2356"/>
        <v>0.27745664739884396</v>
      </c>
      <c r="J2021" s="3">
        <f t="shared" si="2312"/>
        <v>6.6383332159114099</v>
      </c>
      <c r="K2021" s="3">
        <f t="shared" si="2313"/>
        <v>3.1464019165525068</v>
      </c>
      <c r="L2021" s="3">
        <f t="shared" si="2314"/>
        <v>0.36917102825894316</v>
      </c>
      <c r="M2021" s="2">
        <f t="shared" si="2315"/>
        <v>1.4882434799067565</v>
      </c>
      <c r="N2021" s="2">
        <f t="shared" si="2316"/>
        <v>2.1375390252835391</v>
      </c>
      <c r="O2021" s="2">
        <f t="shared" si="2317"/>
        <v>-1.6010473879878573</v>
      </c>
      <c r="P2021" s="2">
        <f t="shared" si="2318"/>
        <v>5.3512514426536724</v>
      </c>
      <c r="Q2021" s="2">
        <f t="shared" si="2319"/>
        <v>0.7803965365269625</v>
      </c>
      <c r="R2021" s="2">
        <f t="shared" si="2320"/>
        <v>-0.4921971068851077</v>
      </c>
      <c r="S2021" s="2">
        <f t="shared" si="2321"/>
        <v>1.0813382087169225</v>
      </c>
      <c r="T2021" s="2">
        <f t="shared" si="2322"/>
        <v>1.10963263057828</v>
      </c>
      <c r="U2021" s="2">
        <f t="shared" si="2323"/>
        <v>-0.95098715659104005</v>
      </c>
      <c r="V2021" s="2">
        <f t="shared" si="2324"/>
        <v>1.8392897855195887</v>
      </c>
      <c r="W2021" s="2">
        <f t="shared" si="2325"/>
        <v>0.24677869039530956</v>
      </c>
      <c r="X2021" s="2">
        <f t="shared" si="2326"/>
        <v>-0.43709145866318888</v>
      </c>
      <c r="Y2021" s="2">
        <f t="shared" si="2327"/>
        <v>-0.10024174261428095</v>
      </c>
      <c r="Z2021" s="2">
        <f t="shared" si="2328"/>
        <v>-9.7719538198652561E-2</v>
      </c>
      <c r="AA2021" s="2">
        <f t="shared" si="2329"/>
        <v>0.23664437160605409</v>
      </c>
      <c r="AB2021" s="2">
        <f t="shared" si="2330"/>
        <v>-4.8936861967515448E-2</v>
      </c>
      <c r="AC2021" s="2">
        <f t="shared" si="2331"/>
        <v>-6.3946036492480846E-2</v>
      </c>
      <c r="AD2021" s="2">
        <f t="shared" si="2332"/>
        <v>0.38229381916492033</v>
      </c>
    </row>
    <row r="2022" spans="2:30" x14ac:dyDescent="0.35">
      <c r="B2022" s="32"/>
      <c r="C2022" s="2" t="str">
        <f t="shared" ref="C2022:I2022" si="2357">C1830</f>
        <v>Lesotho</v>
      </c>
      <c r="D2022" s="2">
        <f t="shared" si="2357"/>
        <v>0.46825396825396837</v>
      </c>
      <c r="E2022" s="2">
        <f t="shared" si="2357"/>
        <v>1.9273066169617892</v>
      </c>
      <c r="F2022" s="2">
        <f t="shared" si="2357"/>
        <v>-1.8679245283018875</v>
      </c>
      <c r="G2022" s="2">
        <f t="shared" si="2357"/>
        <v>2.8492753623188407</v>
      </c>
      <c r="H2022" s="2">
        <f t="shared" si="2357"/>
        <v>-0.54579792256846071</v>
      </c>
      <c r="I2022" s="2">
        <f t="shared" si="2357"/>
        <v>-0.50481695568400764</v>
      </c>
      <c r="J2022" s="3">
        <f t="shared" si="2312"/>
        <v>3.0289659931896575</v>
      </c>
      <c r="K2022" s="3">
        <f t="shared" si="2313"/>
        <v>1.8809764680236407</v>
      </c>
      <c r="L2022" s="3">
        <f t="shared" si="2314"/>
        <v>4.2745654072420169</v>
      </c>
      <c r="M2022" s="2">
        <f t="shared" si="2315"/>
        <v>1.4882434799067565</v>
      </c>
      <c r="N2022" s="2">
        <f t="shared" si="2316"/>
        <v>2.1375390252835391</v>
      </c>
      <c r="O2022" s="2">
        <f t="shared" si="2317"/>
        <v>-1.6010473879878573</v>
      </c>
      <c r="P2022" s="2">
        <f t="shared" si="2318"/>
        <v>5.3512514426536724</v>
      </c>
      <c r="Q2022" s="2">
        <f t="shared" si="2319"/>
        <v>0.7803965365269625</v>
      </c>
      <c r="R2022" s="2">
        <f t="shared" si="2320"/>
        <v>-0.4921971068851077</v>
      </c>
      <c r="S2022" s="2">
        <f t="shared" si="2321"/>
        <v>1.0810388511776341</v>
      </c>
      <c r="T2022" s="2">
        <f t="shared" si="2322"/>
        <v>1.1100318854544438</v>
      </c>
      <c r="U2022" s="2">
        <f t="shared" si="2323"/>
        <v>-0.95143487991707076</v>
      </c>
      <c r="V2022" s="2">
        <f t="shared" si="2324"/>
        <v>1.8397829425395102</v>
      </c>
      <c r="W2022" s="2">
        <f t="shared" si="2325"/>
        <v>0.24639169009601083</v>
      </c>
      <c r="X2022" s="2">
        <f t="shared" si="2326"/>
        <v>-0.43712452775353106</v>
      </c>
      <c r="Y2022" s="2">
        <f t="shared" si="2327"/>
        <v>-0.10024174261428095</v>
      </c>
      <c r="Z2022" s="2">
        <f t="shared" si="2328"/>
        <v>-9.7719538198652561E-2</v>
      </c>
      <c r="AA2022" s="2">
        <f t="shared" si="2329"/>
        <v>0.23664437160605409</v>
      </c>
      <c r="AB2022" s="2">
        <f t="shared" si="2330"/>
        <v>-4.8936861967515448E-2</v>
      </c>
      <c r="AC2022" s="2">
        <f t="shared" si="2331"/>
        <v>-6.3946036492480846E-2</v>
      </c>
      <c r="AD2022" s="2">
        <f t="shared" si="2332"/>
        <v>0.38229381916492033</v>
      </c>
    </row>
    <row r="2023" spans="2:30" x14ac:dyDescent="0.35">
      <c r="B2023" s="32"/>
      <c r="C2023" s="2" t="str">
        <f t="shared" ref="C2023:I2023" si="2358">C1831</f>
        <v>Liberia</v>
      </c>
      <c r="D2023" s="2">
        <f t="shared" si="2358"/>
        <v>1.0925925925925928</v>
      </c>
      <c r="E2023" s="2">
        <f t="shared" si="2358"/>
        <v>1.4725069897483689</v>
      </c>
      <c r="F2023" s="2">
        <f t="shared" si="2358"/>
        <v>-0.92452830188679269</v>
      </c>
      <c r="G2023" s="2">
        <f t="shared" si="2358"/>
        <v>3.5275362318840582</v>
      </c>
      <c r="H2023" s="2">
        <f t="shared" si="2358"/>
        <v>-0.44381491973559956</v>
      </c>
      <c r="I2023" s="2">
        <f t="shared" si="2358"/>
        <v>-0.51637764932562613</v>
      </c>
      <c r="J2023" s="3">
        <f t="shared" si="2312"/>
        <v>2.425221817700236</v>
      </c>
      <c r="K2023" s="3">
        <f t="shared" si="2313"/>
        <v>1.8610274155268058</v>
      </c>
      <c r="L2023" s="3">
        <f t="shared" si="2314"/>
        <v>4.3565878443758121</v>
      </c>
      <c r="M2023" s="2">
        <f t="shared" si="2315"/>
        <v>1.4882434799067565</v>
      </c>
      <c r="N2023" s="2">
        <f t="shared" si="2316"/>
        <v>2.1375390252835391</v>
      </c>
      <c r="O2023" s="2">
        <f t="shared" si="2317"/>
        <v>-1.6010473879878573</v>
      </c>
      <c r="P2023" s="2">
        <f t="shared" si="2318"/>
        <v>5.3512514426536724</v>
      </c>
      <c r="Q2023" s="2">
        <f t="shared" si="2319"/>
        <v>0.7803965365269625</v>
      </c>
      <c r="R2023" s="2">
        <f t="shared" si="2320"/>
        <v>-0.4921971068851077</v>
      </c>
      <c r="S2023" s="2">
        <f t="shared" si="2321"/>
        <v>1.0810444926529343</v>
      </c>
      <c r="T2023" s="2">
        <f t="shared" si="2322"/>
        <v>1.1102088752514623</v>
      </c>
      <c r="U2023" s="2">
        <f t="shared" si="2323"/>
        <v>-0.9514217419395169</v>
      </c>
      <c r="V2023" s="2">
        <f t="shared" si="2324"/>
        <v>1.840607040825323</v>
      </c>
      <c r="W2023" s="2">
        <f t="shared" si="2325"/>
        <v>0.246054675149804</v>
      </c>
      <c r="X2023" s="2">
        <f t="shared" si="2326"/>
        <v>-0.43716322556679871</v>
      </c>
      <c r="Y2023" s="2">
        <f t="shared" si="2327"/>
        <v>-0.10024174261428095</v>
      </c>
      <c r="Z2023" s="2">
        <f t="shared" si="2328"/>
        <v>-9.7719538198652561E-2</v>
      </c>
      <c r="AA2023" s="2">
        <f t="shared" si="2329"/>
        <v>0.23664437160605409</v>
      </c>
      <c r="AB2023" s="2">
        <f t="shared" si="2330"/>
        <v>-4.8936861967515448E-2</v>
      </c>
      <c r="AC2023" s="2">
        <f t="shared" si="2331"/>
        <v>-6.3946036492480846E-2</v>
      </c>
      <c r="AD2023" s="2">
        <f t="shared" si="2332"/>
        <v>0.38229381916492033</v>
      </c>
    </row>
    <row r="2024" spans="2:30" x14ac:dyDescent="0.35">
      <c r="B2024" s="32"/>
      <c r="C2024" s="2" t="str">
        <f t="shared" ref="C2024:I2024" si="2359">C1832</f>
        <v>Libya</v>
      </c>
      <c r="D2024" s="2">
        <f t="shared" si="2359"/>
        <v>-7.9365079365077661E-3</v>
      </c>
      <c r="E2024" s="2">
        <f t="shared" si="2359"/>
        <v>-0.14165890027958994</v>
      </c>
      <c r="F2024" s="2">
        <f t="shared" si="2359"/>
        <v>-7.5471698113207322E-2</v>
      </c>
      <c r="G2024" s="2">
        <f t="shared" si="2359"/>
        <v>0.11304347826086956</v>
      </c>
      <c r="H2024" s="2">
        <f t="shared" si="2359"/>
        <v>0.20207743153918786</v>
      </c>
      <c r="I2024" s="2">
        <f t="shared" si="2359"/>
        <v>0.27360308285163776</v>
      </c>
      <c r="J2024" s="3">
        <f t="shared" si="2312"/>
        <v>6.174172375425985</v>
      </c>
      <c r="K2024" s="3">
        <f t="shared" si="2313"/>
        <v>2.6480067281213442</v>
      </c>
      <c r="L2024" s="3">
        <f t="shared" si="2314"/>
        <v>0.46549667795852262</v>
      </c>
      <c r="M2024" s="2">
        <f t="shared" si="2315"/>
        <v>1.4882434799067565</v>
      </c>
      <c r="N2024" s="2">
        <f t="shared" si="2316"/>
        <v>2.1375390252835391</v>
      </c>
      <c r="O2024" s="2">
        <f t="shared" si="2317"/>
        <v>-1.6010473879878573</v>
      </c>
      <c r="P2024" s="2">
        <f t="shared" si="2318"/>
        <v>5.3512514426536724</v>
      </c>
      <c r="Q2024" s="2">
        <f t="shared" si="2319"/>
        <v>0.7803965365269625</v>
      </c>
      <c r="R2024" s="2">
        <f t="shared" si="2320"/>
        <v>-0.4921971068851077</v>
      </c>
      <c r="S2024" s="2">
        <f t="shared" si="2321"/>
        <v>1.0810444926529343</v>
      </c>
      <c r="T2024" s="2">
        <f t="shared" si="2322"/>
        <v>1.1102088752514623</v>
      </c>
      <c r="U2024" s="2">
        <f t="shared" si="2323"/>
        <v>-0.9514217419395169</v>
      </c>
      <c r="V2024" s="2">
        <f t="shared" si="2324"/>
        <v>1.840607040825323</v>
      </c>
      <c r="W2024" s="2">
        <f t="shared" si="2325"/>
        <v>0.246054675149804</v>
      </c>
      <c r="X2024" s="2">
        <f t="shared" si="2326"/>
        <v>-0.43716322556679871</v>
      </c>
      <c r="Y2024" s="2">
        <f t="shared" si="2327"/>
        <v>-0.10019667169891094</v>
      </c>
      <c r="Z2024" s="2">
        <f t="shared" si="2328"/>
        <v>-9.7740992965293649E-2</v>
      </c>
      <c r="AA2024" s="2">
        <f t="shared" si="2329"/>
        <v>0.23649197118138648</v>
      </c>
      <c r="AB2024" s="2">
        <f t="shared" si="2330"/>
        <v>-4.8857770004513308E-2</v>
      </c>
      <c r="AC2024" s="2">
        <f t="shared" si="2331"/>
        <v>-6.3816142220981004E-2</v>
      </c>
      <c r="AD2024" s="2">
        <f t="shared" si="2332"/>
        <v>0.38224074751632986</v>
      </c>
    </row>
    <row r="2025" spans="2:30" x14ac:dyDescent="0.35">
      <c r="B2025" s="32"/>
      <c r="C2025" s="2" t="str">
        <f t="shared" ref="C2025:I2025" si="2360">C1833</f>
        <v>Lithuania</v>
      </c>
      <c r="D2025" s="2">
        <f t="shared" si="2360"/>
        <v>-0.33068783068783064</v>
      </c>
      <c r="E2025" s="2">
        <f t="shared" si="2360"/>
        <v>-0.39888164026095052</v>
      </c>
      <c r="F2025" s="2">
        <f t="shared" si="2360"/>
        <v>0.20754716981132112</v>
      </c>
      <c r="G2025" s="2">
        <f t="shared" si="2360"/>
        <v>-0.25797101449275361</v>
      </c>
      <c r="H2025" s="2">
        <f t="shared" si="2360"/>
        <v>2.8328611898017018E-2</v>
      </c>
      <c r="I2025" s="2">
        <f t="shared" si="2360"/>
        <v>1.915221579961464</v>
      </c>
      <c r="J2025" s="3">
        <f t="shared" si="2312"/>
        <v>7.1300492740620562</v>
      </c>
      <c r="K2025" s="3">
        <f t="shared" si="2313"/>
        <v>3.949518963284202</v>
      </c>
      <c r="L2025" s="3">
        <f t="shared" si="2314"/>
        <v>1.5959006556575761</v>
      </c>
      <c r="M2025" s="2">
        <f t="shared" si="2315"/>
        <v>1.4882434799067565</v>
      </c>
      <c r="N2025" s="2">
        <f t="shared" si="2316"/>
        <v>2.1375390252835391</v>
      </c>
      <c r="O2025" s="2">
        <f t="shared" si="2317"/>
        <v>-1.6010473879878573</v>
      </c>
      <c r="P2025" s="2">
        <f t="shared" si="2318"/>
        <v>5.3512514426536724</v>
      </c>
      <c r="Q2025" s="2">
        <f t="shared" si="2319"/>
        <v>0.7803965365269625</v>
      </c>
      <c r="R2025" s="2">
        <f t="shared" si="2320"/>
        <v>-0.4921971068851077</v>
      </c>
      <c r="S2025" s="2">
        <f t="shared" si="2321"/>
        <v>1.0810444926529343</v>
      </c>
      <c r="T2025" s="2">
        <f t="shared" si="2322"/>
        <v>1.1102088752514623</v>
      </c>
      <c r="U2025" s="2">
        <f t="shared" si="2323"/>
        <v>-0.9514217419395169</v>
      </c>
      <c r="V2025" s="2">
        <f t="shared" si="2324"/>
        <v>1.840607040825323</v>
      </c>
      <c r="W2025" s="2">
        <f t="shared" si="2325"/>
        <v>0.246054675149804</v>
      </c>
      <c r="X2025" s="2">
        <f t="shared" si="2326"/>
        <v>-0.43716322556679871</v>
      </c>
      <c r="Y2025" s="2">
        <f t="shared" si="2327"/>
        <v>-0.100309216210136</v>
      </c>
      <c r="Z2025" s="2">
        <f t="shared" si="2328"/>
        <v>-9.788803429698098E-2</v>
      </c>
      <c r="AA2025" s="2">
        <f t="shared" si="2329"/>
        <v>0.2364778379775925</v>
      </c>
      <c r="AB2025" s="2">
        <f t="shared" si="2330"/>
        <v>-4.895987608092358E-2</v>
      </c>
      <c r="AC2025" s="2">
        <f t="shared" si="2331"/>
        <v>-6.3771149665258833E-2</v>
      </c>
      <c r="AD2025" s="2">
        <f t="shared" si="2332"/>
        <v>0.3829892733134222</v>
      </c>
    </row>
    <row r="2026" spans="2:30" x14ac:dyDescent="0.35">
      <c r="B2026" s="32"/>
      <c r="C2026" s="2" t="str">
        <f t="shared" ref="C2026:I2026" si="2361">C1834</f>
        <v>Luxembourg</v>
      </c>
      <c r="D2026" s="2">
        <f t="shared" si="2361"/>
        <v>-0.46825396825396809</v>
      </c>
      <c r="E2026" s="2">
        <f t="shared" si="2361"/>
        <v>-0.45107176141658895</v>
      </c>
      <c r="F2026" s="2">
        <f t="shared" si="2361"/>
        <v>0.81132075471698106</v>
      </c>
      <c r="G2026" s="2">
        <f t="shared" si="2361"/>
        <v>-0.27536231884057971</v>
      </c>
      <c r="H2026" s="2">
        <f t="shared" si="2361"/>
        <v>-0.78375826251180358</v>
      </c>
      <c r="I2026" s="2">
        <f t="shared" si="2361"/>
        <v>0.62813102119460495</v>
      </c>
      <c r="J2026" s="3">
        <f t="shared" si="2312"/>
        <v>7.1908835268397979</v>
      </c>
      <c r="K2026" s="3">
        <f t="shared" si="2313"/>
        <v>3.823333219420586</v>
      </c>
      <c r="L2026" s="3">
        <f t="shared" si="2314"/>
        <v>1.1046721006212776</v>
      </c>
      <c r="M2026" s="2">
        <f t="shared" si="2315"/>
        <v>1.4882434799067565</v>
      </c>
      <c r="N2026" s="2">
        <f t="shared" si="2316"/>
        <v>2.1375390252835391</v>
      </c>
      <c r="O2026" s="2">
        <f t="shared" si="2317"/>
        <v>-1.6010473879878573</v>
      </c>
      <c r="P2026" s="2">
        <f t="shared" si="2318"/>
        <v>5.3512514426536724</v>
      </c>
      <c r="Q2026" s="2">
        <f t="shared" si="2319"/>
        <v>0.7803965365269625</v>
      </c>
      <c r="R2026" s="2">
        <f t="shared" si="2320"/>
        <v>-0.4921971068851077</v>
      </c>
      <c r="S2026" s="2">
        <f t="shared" si="2321"/>
        <v>1.0810444926529343</v>
      </c>
      <c r="T2026" s="2">
        <f t="shared" si="2322"/>
        <v>1.1102088752514623</v>
      </c>
      <c r="U2026" s="2">
        <f t="shared" si="2323"/>
        <v>-0.9514217419395169</v>
      </c>
      <c r="V2026" s="2">
        <f t="shared" si="2324"/>
        <v>1.840607040825323</v>
      </c>
      <c r="W2026" s="2">
        <f t="shared" si="2325"/>
        <v>0.246054675149804</v>
      </c>
      <c r="X2026" s="2">
        <f t="shared" si="2326"/>
        <v>-0.43716322556679871</v>
      </c>
      <c r="Y2026" s="2">
        <f t="shared" si="2327"/>
        <v>-0.1004888767335949</v>
      </c>
      <c r="Z2026" s="2">
        <f t="shared" si="2328"/>
        <v>-9.8060487288738604E-2</v>
      </c>
      <c r="AA2026" s="2">
        <f t="shared" si="2329"/>
        <v>0.23675852299553166</v>
      </c>
      <c r="AB2026" s="2">
        <f t="shared" si="2330"/>
        <v>-4.9070424148677315E-2</v>
      </c>
      <c r="AC2026" s="2">
        <f t="shared" si="2331"/>
        <v>-6.4122705872703439E-2</v>
      </c>
      <c r="AD2026" s="2">
        <f t="shared" si="2332"/>
        <v>0.38310897143250483</v>
      </c>
    </row>
    <row r="2027" spans="2:30" x14ac:dyDescent="0.35">
      <c r="B2027" s="32"/>
      <c r="C2027" s="2" t="str">
        <f t="shared" ref="C2027:I2027" si="2362">C1835</f>
        <v>Madagascar</v>
      </c>
      <c r="D2027" s="2">
        <f t="shared" si="2362"/>
        <v>0.96560846560846569</v>
      </c>
      <c r="E2027" s="2">
        <f t="shared" si="2362"/>
        <v>0.902143522833178</v>
      </c>
      <c r="F2027" s="2">
        <f t="shared" si="2362"/>
        <v>-0.64150943396226423</v>
      </c>
      <c r="G2027" s="2">
        <f t="shared" si="2362"/>
        <v>1.6376811594202898</v>
      </c>
      <c r="H2027" s="2">
        <f t="shared" si="2362"/>
        <v>-0.36449480642115201</v>
      </c>
      <c r="I2027" s="2">
        <f t="shared" si="2362"/>
        <v>-0.46242774566473982</v>
      </c>
      <c r="J2027" s="3">
        <f t="shared" si="2312"/>
        <v>4.2216500496132836</v>
      </c>
      <c r="K2027" s="3">
        <f t="shared" si="2313"/>
        <v>0.75316013212257571</v>
      </c>
      <c r="L2027" s="3">
        <f t="shared" si="2314"/>
        <v>2.560978885670766</v>
      </c>
      <c r="M2027" s="2">
        <f t="shared" si="2315"/>
        <v>1.4882434799067565</v>
      </c>
      <c r="N2027" s="2">
        <f t="shared" si="2316"/>
        <v>2.1375390252835391</v>
      </c>
      <c r="O2027" s="2">
        <f t="shared" si="2317"/>
        <v>-1.6010473879878573</v>
      </c>
      <c r="P2027" s="2">
        <f t="shared" si="2318"/>
        <v>5.3512514426536724</v>
      </c>
      <c r="Q2027" s="2">
        <f t="shared" si="2319"/>
        <v>0.7803965365269625</v>
      </c>
      <c r="R2027" s="2">
        <f t="shared" si="2320"/>
        <v>-0.4921971068851077</v>
      </c>
      <c r="S2027" s="2">
        <f t="shared" si="2321"/>
        <v>1.0809881274053541</v>
      </c>
      <c r="T2027" s="2">
        <f t="shared" si="2322"/>
        <v>1.1101072808411019</v>
      </c>
      <c r="U2027" s="2">
        <f t="shared" si="2323"/>
        <v>-0.95127041757038733</v>
      </c>
      <c r="V2027" s="2">
        <f t="shared" si="2324"/>
        <v>1.8405079559222932</v>
      </c>
      <c r="W2027" s="2">
        <f t="shared" si="2325"/>
        <v>0.24575655528575568</v>
      </c>
      <c r="X2027" s="2">
        <f t="shared" si="2326"/>
        <v>-0.43717556175825278</v>
      </c>
      <c r="Y2027" s="2">
        <f t="shared" si="2327"/>
        <v>-0.1004888767335949</v>
      </c>
      <c r="Z2027" s="2">
        <f t="shared" si="2328"/>
        <v>-9.8060487288738604E-2</v>
      </c>
      <c r="AA2027" s="2">
        <f t="shared" si="2329"/>
        <v>0.23675852299553166</v>
      </c>
      <c r="AB2027" s="2">
        <f t="shared" si="2330"/>
        <v>-4.9070424148677315E-2</v>
      </c>
      <c r="AC2027" s="2">
        <f t="shared" si="2331"/>
        <v>-6.4122705872703439E-2</v>
      </c>
      <c r="AD2027" s="2">
        <f t="shared" si="2332"/>
        <v>0.38310897143250483</v>
      </c>
    </row>
    <row r="2028" spans="2:30" x14ac:dyDescent="0.35">
      <c r="B2028" s="32"/>
      <c r="C2028" s="2" t="str">
        <f t="shared" ref="C2028:I2028" si="2363">C1836</f>
        <v>Malawi</v>
      </c>
      <c r="D2028" s="2">
        <f t="shared" si="2363"/>
        <v>1.0343915343915344</v>
      </c>
      <c r="E2028" s="2">
        <f t="shared" si="2363"/>
        <v>0.79403541472506967</v>
      </c>
      <c r="F2028" s="2">
        <f t="shared" si="2363"/>
        <v>-0.91509433962264231</v>
      </c>
      <c r="G2028" s="2">
        <f t="shared" si="2363"/>
        <v>1.7188405797101449</v>
      </c>
      <c r="H2028" s="2">
        <f t="shared" si="2363"/>
        <v>-0.76864966949952784</v>
      </c>
      <c r="I2028" s="2">
        <f t="shared" si="2363"/>
        <v>-0.51637764932562613</v>
      </c>
      <c r="J2028" s="3">
        <f t="shared" si="2312"/>
        <v>4.2515941303070139</v>
      </c>
      <c r="K2028" s="3">
        <f t="shared" si="2313"/>
        <v>1.0740005985281187</v>
      </c>
      <c r="L2028" s="3">
        <f t="shared" si="2314"/>
        <v>2.8002673808106748</v>
      </c>
      <c r="M2028" s="2">
        <f t="shared" si="2315"/>
        <v>1.4882434799067565</v>
      </c>
      <c r="N2028" s="2">
        <f t="shared" si="2316"/>
        <v>2.1375390252835391</v>
      </c>
      <c r="O2028" s="2">
        <f t="shared" si="2317"/>
        <v>-1.6010473879878573</v>
      </c>
      <c r="P2028" s="2">
        <f t="shared" si="2318"/>
        <v>5.3512514426536724</v>
      </c>
      <c r="Q2028" s="2">
        <f t="shared" si="2319"/>
        <v>0.7803965365269625</v>
      </c>
      <c r="R2028" s="2">
        <f t="shared" si="2320"/>
        <v>-0.4921971068851077</v>
      </c>
      <c r="S2028" s="2">
        <f t="shared" si="2321"/>
        <v>1.0809653751626715</v>
      </c>
      <c r="T2028" s="2">
        <f t="shared" si="2322"/>
        <v>1.1099529488752249</v>
      </c>
      <c r="U2028" s="2">
        <f t="shared" si="2323"/>
        <v>-0.95125275346982685</v>
      </c>
      <c r="V2028" s="2">
        <f t="shared" si="2324"/>
        <v>1.840448548023752</v>
      </c>
      <c r="W2028" s="2">
        <f t="shared" si="2325"/>
        <v>0.24526123974630976</v>
      </c>
      <c r="X2028" s="2">
        <f t="shared" si="2326"/>
        <v>-0.43721423465257281</v>
      </c>
      <c r="Y2028" s="2">
        <f t="shared" si="2327"/>
        <v>-0.1004888767335949</v>
      </c>
      <c r="Z2028" s="2">
        <f t="shared" si="2328"/>
        <v>-9.8060487288738604E-2</v>
      </c>
      <c r="AA2028" s="2">
        <f t="shared" si="2329"/>
        <v>0.23675852299553166</v>
      </c>
      <c r="AB2028" s="2">
        <f t="shared" si="2330"/>
        <v>-4.9070424148677315E-2</v>
      </c>
      <c r="AC2028" s="2">
        <f t="shared" si="2331"/>
        <v>-6.4122705872703439E-2</v>
      </c>
      <c r="AD2028" s="2">
        <f t="shared" si="2332"/>
        <v>0.38310897143250483</v>
      </c>
    </row>
    <row r="2029" spans="2:30" x14ac:dyDescent="0.35">
      <c r="B2029" s="32"/>
      <c r="C2029" s="2" t="str">
        <f t="shared" ref="C2029:I2029" si="2364">C1837</f>
        <v>Malaysia</v>
      </c>
      <c r="D2029" s="2">
        <f t="shared" si="2364"/>
        <v>-0.13492063492063486</v>
      </c>
      <c r="E2029" s="2">
        <f t="shared" si="2364"/>
        <v>-0.27213420316868592</v>
      </c>
      <c r="F2029" s="2">
        <f t="shared" si="2364"/>
        <v>0.2358490566037737</v>
      </c>
      <c r="G2029" s="2">
        <f t="shared" si="2364"/>
        <v>-0.13623188405797101</v>
      </c>
      <c r="H2029" s="2">
        <f t="shared" si="2364"/>
        <v>0.20207743153918786</v>
      </c>
      <c r="I2029" s="2">
        <f t="shared" si="2364"/>
        <v>5.0096339113680194E-2</v>
      </c>
      <c r="J2029" s="3">
        <f t="shared" si="2312"/>
        <v>6.5235254111133436</v>
      </c>
      <c r="K2029" s="3">
        <f t="shared" si="2313"/>
        <v>2.9907116811908869</v>
      </c>
      <c r="L2029" s="3">
        <f t="shared" si="2314"/>
        <v>0.46994156891762939</v>
      </c>
      <c r="M2029" s="2">
        <f t="shared" si="2315"/>
        <v>1.4882434799067565</v>
      </c>
      <c r="N2029" s="2">
        <f t="shared" si="2316"/>
        <v>2.1375390252835391</v>
      </c>
      <c r="O2029" s="2">
        <f t="shared" si="2317"/>
        <v>-1.6010473879878573</v>
      </c>
      <c r="P2029" s="2">
        <f t="shared" si="2318"/>
        <v>5.3512514426536724</v>
      </c>
      <c r="Q2029" s="2">
        <f t="shared" si="2319"/>
        <v>0.7803965365269625</v>
      </c>
      <c r="R2029" s="2">
        <f t="shared" si="2320"/>
        <v>-0.4921971068851077</v>
      </c>
      <c r="S2029" s="2">
        <f t="shared" si="2321"/>
        <v>1.0809653751626715</v>
      </c>
      <c r="T2029" s="2">
        <f t="shared" si="2322"/>
        <v>1.1099529488752249</v>
      </c>
      <c r="U2029" s="2">
        <f t="shared" si="2323"/>
        <v>-0.95125275346982685</v>
      </c>
      <c r="V2029" s="2">
        <f t="shared" si="2324"/>
        <v>1.840448548023752</v>
      </c>
      <c r="W2029" s="2">
        <f t="shared" si="2325"/>
        <v>0.24526123974630976</v>
      </c>
      <c r="X2029" s="2">
        <f t="shared" si="2326"/>
        <v>-0.43721423465257281</v>
      </c>
      <c r="Y2029" s="2">
        <f t="shared" si="2327"/>
        <v>-0.10050568911552217</v>
      </c>
      <c r="Z2029" s="2">
        <f t="shared" si="2328"/>
        <v>-9.8145484220320614E-2</v>
      </c>
      <c r="AA2029" s="2">
        <f t="shared" si="2329"/>
        <v>0.23675807892014505</v>
      </c>
      <c r="AB2029" s="2">
        <f t="shared" si="2330"/>
        <v>-4.9112983455273651E-2</v>
      </c>
      <c r="AC2029" s="2">
        <f t="shared" si="2331"/>
        <v>-6.3992725336857792E-2</v>
      </c>
      <c r="AD2029" s="2">
        <f t="shared" si="2332"/>
        <v>0.38294636760813039</v>
      </c>
    </row>
    <row r="2030" spans="2:30" x14ac:dyDescent="0.35">
      <c r="B2030" s="32"/>
      <c r="C2030" s="2" t="str">
        <f t="shared" ref="C2030:I2030" si="2365">C1838</f>
        <v>Maldives</v>
      </c>
      <c r="D2030" s="2">
        <f t="shared" si="2365"/>
        <v>-0.20370370370370358</v>
      </c>
      <c r="E2030" s="2">
        <f t="shared" si="2365"/>
        <v>-0.24603914259086668</v>
      </c>
      <c r="F2030" s="2">
        <f t="shared" si="2365"/>
        <v>0.48113207547169784</v>
      </c>
      <c r="G2030" s="2">
        <f t="shared" si="2365"/>
        <v>2.8985507246376812E-3</v>
      </c>
      <c r="H2030" s="2">
        <f t="shared" si="2365"/>
        <v>-0.56468366383380542</v>
      </c>
      <c r="I2030" s="2">
        <f t="shared" si="2365"/>
        <v>1.2254335260115605</v>
      </c>
      <c r="J2030" s="3">
        <f t="shared" si="2312"/>
        <v>6.800292336776474</v>
      </c>
      <c r="K2030" s="3">
        <f t="shared" si="2313"/>
        <v>3.5125224281058536</v>
      </c>
      <c r="L2030" s="3">
        <f t="shared" si="2314"/>
        <v>1.0273374529564923</v>
      </c>
      <c r="M2030" s="2">
        <f t="shared" si="2315"/>
        <v>1.4882434799067565</v>
      </c>
      <c r="N2030" s="2">
        <f t="shared" si="2316"/>
        <v>2.1375390252835391</v>
      </c>
      <c r="O2030" s="2">
        <f t="shared" si="2317"/>
        <v>-1.6010473879878573</v>
      </c>
      <c r="P2030" s="2">
        <f t="shared" si="2318"/>
        <v>5.3512514426536724</v>
      </c>
      <c r="Q2030" s="2">
        <f t="shared" si="2319"/>
        <v>0.7803965365269625</v>
      </c>
      <c r="R2030" s="2">
        <f t="shared" si="2320"/>
        <v>-0.4921971068851077</v>
      </c>
      <c r="S2030" s="2">
        <f t="shared" si="2321"/>
        <v>1.0809653751626715</v>
      </c>
      <c r="T2030" s="2">
        <f t="shared" si="2322"/>
        <v>1.1099529488752249</v>
      </c>
      <c r="U2030" s="2">
        <f t="shared" si="2323"/>
        <v>-0.95125275346982685</v>
      </c>
      <c r="V2030" s="2">
        <f t="shared" si="2324"/>
        <v>1.840448548023752</v>
      </c>
      <c r="W2030" s="2">
        <f t="shared" si="2325"/>
        <v>0.24526123974630976</v>
      </c>
      <c r="X2030" s="2">
        <f t="shared" si="2326"/>
        <v>-0.43721423465257281</v>
      </c>
      <c r="Y2030" s="2">
        <f t="shared" si="2327"/>
        <v>-0.1005560787710828</v>
      </c>
      <c r="Z2030" s="2">
        <f t="shared" si="2328"/>
        <v>-9.8217697920696859E-2</v>
      </c>
      <c r="AA2030" s="2">
        <f t="shared" si="2329"/>
        <v>0.23687740216064873</v>
      </c>
      <c r="AB2030" s="2">
        <f t="shared" si="2330"/>
        <v>-4.9087587198349866E-2</v>
      </c>
      <c r="AC2030" s="2">
        <f t="shared" si="2331"/>
        <v>-6.4237203334170753E-2</v>
      </c>
      <c r="AD2030" s="2">
        <f t="shared" si="2332"/>
        <v>0.38335773829094455</v>
      </c>
    </row>
    <row r="2031" spans="2:30" x14ac:dyDescent="0.35">
      <c r="B2031" s="32"/>
      <c r="C2031" s="2" t="str">
        <f t="shared" ref="C2031:I2031" si="2366">C1839</f>
        <v>Mali</v>
      </c>
      <c r="D2031" s="2">
        <f t="shared" si="2366"/>
        <v>1.9179894179894179</v>
      </c>
      <c r="E2031" s="2">
        <f t="shared" si="2366"/>
        <v>1.7893755824790305</v>
      </c>
      <c r="F2031" s="2">
        <f t="shared" si="2366"/>
        <v>-1.3773584905660385</v>
      </c>
      <c r="G2031" s="2">
        <f t="shared" si="2366"/>
        <v>2.9536231884057971</v>
      </c>
      <c r="H2031" s="2">
        <f t="shared" si="2366"/>
        <v>0.56468366383380553</v>
      </c>
      <c r="I2031" s="2">
        <f t="shared" si="2366"/>
        <v>-0.48169556840077066</v>
      </c>
      <c r="J2031" s="3">
        <f t="shared" si="2312"/>
        <v>2.4801612141870151</v>
      </c>
      <c r="K2031" s="3">
        <f t="shared" si="2313"/>
        <v>1.6391941668274426</v>
      </c>
      <c r="L2031" s="3">
        <f t="shared" si="2314"/>
        <v>4.5170147790965078</v>
      </c>
      <c r="M2031" s="2">
        <f t="shared" si="2315"/>
        <v>1.4882434799067565</v>
      </c>
      <c r="N2031" s="2">
        <f t="shared" si="2316"/>
        <v>2.1375390252835391</v>
      </c>
      <c r="O2031" s="2">
        <f t="shared" si="2317"/>
        <v>-1.6010473879878573</v>
      </c>
      <c r="P2031" s="2">
        <f t="shared" si="2318"/>
        <v>5.3512514426536724</v>
      </c>
      <c r="Q2031" s="2">
        <f t="shared" si="2319"/>
        <v>0.7803965365269625</v>
      </c>
      <c r="R2031" s="2">
        <f t="shared" si="2320"/>
        <v>-0.4921971068851077</v>
      </c>
      <c r="S2031" s="2">
        <f t="shared" si="2321"/>
        <v>1.081374078308583</v>
      </c>
      <c r="T2031" s="2">
        <f t="shared" si="2322"/>
        <v>1.1102846982080392</v>
      </c>
      <c r="U2031" s="2">
        <f t="shared" si="2323"/>
        <v>-0.95146081291176832</v>
      </c>
      <c r="V2031" s="2">
        <f t="shared" si="2324"/>
        <v>1.8409920903286261</v>
      </c>
      <c r="W2031" s="2">
        <f t="shared" si="2325"/>
        <v>0.24541720772682124</v>
      </c>
      <c r="X2031" s="2">
        <f t="shared" si="2326"/>
        <v>-0.43723595405381704</v>
      </c>
      <c r="Y2031" s="2">
        <f t="shared" si="2327"/>
        <v>-0.1005560787710828</v>
      </c>
      <c r="Z2031" s="2">
        <f t="shared" si="2328"/>
        <v>-9.8217697920696859E-2</v>
      </c>
      <c r="AA2031" s="2">
        <f t="shared" si="2329"/>
        <v>0.23687740216064873</v>
      </c>
      <c r="AB2031" s="2">
        <f t="shared" si="2330"/>
        <v>-4.9087587198349866E-2</v>
      </c>
      <c r="AC2031" s="2">
        <f t="shared" si="2331"/>
        <v>-6.4237203334170753E-2</v>
      </c>
      <c r="AD2031" s="2">
        <f t="shared" si="2332"/>
        <v>0.38335773829094455</v>
      </c>
    </row>
    <row r="2032" spans="2:30" x14ac:dyDescent="0.35">
      <c r="B2032" s="32"/>
      <c r="C2032" s="2" t="str">
        <f t="shared" ref="C2032:I2032" si="2367">C1840</f>
        <v>Malta</v>
      </c>
      <c r="D2032" s="2">
        <f t="shared" si="2367"/>
        <v>-0.54232804232804221</v>
      </c>
      <c r="E2032" s="2">
        <f t="shared" si="2367"/>
        <v>-0.29450139794967378</v>
      </c>
      <c r="F2032" s="2">
        <f t="shared" si="2367"/>
        <v>0.83018867924528317</v>
      </c>
      <c r="G2032" s="2">
        <f t="shared" si="2367"/>
        <v>-0.26956521739130435</v>
      </c>
      <c r="H2032" s="2">
        <f t="shared" si="2367"/>
        <v>0.2171860245514636</v>
      </c>
      <c r="I2032" s="2">
        <f t="shared" si="2367"/>
        <v>0.5703275529865125</v>
      </c>
      <c r="J2032" s="3">
        <f t="shared" si="2312"/>
        <v>6.9991924392204545</v>
      </c>
      <c r="K2032" s="3">
        <f t="shared" si="2313"/>
        <v>3.6406786228688559</v>
      </c>
      <c r="L2032" s="3">
        <f t="shared" si="2314"/>
        <v>0.86514458931105997</v>
      </c>
      <c r="M2032" s="2">
        <f t="shared" si="2315"/>
        <v>1.4882434799067565</v>
      </c>
      <c r="N2032" s="2">
        <f t="shared" si="2316"/>
        <v>2.1375390252835391</v>
      </c>
      <c r="O2032" s="2">
        <f t="shared" si="2317"/>
        <v>-1.6010473879878573</v>
      </c>
      <c r="P2032" s="2">
        <f t="shared" si="2318"/>
        <v>5.3512514426536724</v>
      </c>
      <c r="Q2032" s="2">
        <f t="shared" si="2319"/>
        <v>0.7803965365269625</v>
      </c>
      <c r="R2032" s="2">
        <f t="shared" si="2320"/>
        <v>-0.4921971068851077</v>
      </c>
      <c r="S2032" s="2">
        <f t="shared" si="2321"/>
        <v>1.081374078308583</v>
      </c>
      <c r="T2032" s="2">
        <f t="shared" si="2322"/>
        <v>1.1102846982080392</v>
      </c>
      <c r="U2032" s="2">
        <f t="shared" si="2323"/>
        <v>-0.95146081291176832</v>
      </c>
      <c r="V2032" s="2">
        <f t="shared" si="2324"/>
        <v>1.8409920903286261</v>
      </c>
      <c r="W2032" s="2">
        <f t="shared" si="2325"/>
        <v>0.24541720772682124</v>
      </c>
      <c r="X2032" s="2">
        <f t="shared" si="2326"/>
        <v>-0.43723595405381704</v>
      </c>
      <c r="Y2032" s="2">
        <f t="shared" si="2327"/>
        <v>-0.10077178773766335</v>
      </c>
      <c r="Z2032" s="2">
        <f t="shared" si="2328"/>
        <v>-9.831353957110163E-2</v>
      </c>
      <c r="AA2032" s="2">
        <f t="shared" si="2329"/>
        <v>0.23716710493266271</v>
      </c>
      <c r="AB2032" s="2">
        <f t="shared" si="2330"/>
        <v>-4.9195242291217522E-2</v>
      </c>
      <c r="AC2032" s="2">
        <f t="shared" si="2331"/>
        <v>-6.4099789648679725E-2</v>
      </c>
      <c r="AD2032" s="2">
        <f t="shared" si="2332"/>
        <v>0.38344903214577636</v>
      </c>
    </row>
    <row r="2033" spans="2:30" x14ac:dyDescent="0.35">
      <c r="B2033" s="32"/>
      <c r="C2033" s="2" t="str">
        <f t="shared" ref="C2033:I2033" si="2368">C1841</f>
        <v>Marshall Islands</v>
      </c>
      <c r="D2033" s="2">
        <f t="shared" si="2368"/>
        <v>0.94973544973544965</v>
      </c>
      <c r="E2033" s="2">
        <f t="shared" si="2368"/>
        <v>0.49953401677539599</v>
      </c>
      <c r="F2033" s="2">
        <f t="shared" si="2368"/>
        <v>-0.78301886792452846</v>
      </c>
      <c r="G2033" s="2">
        <f t="shared" si="2368"/>
        <v>0.59304347826086967</v>
      </c>
      <c r="H2033" s="2">
        <f t="shared" si="2368"/>
        <v>-0.80642115203021703</v>
      </c>
      <c r="I2033" s="2">
        <f t="shared" si="2368"/>
        <v>-0.36994219653179189</v>
      </c>
      <c r="J2033" s="3">
        <f t="shared" si="2312"/>
        <v>5.3680258604377356</v>
      </c>
      <c r="K2033" s="3">
        <f t="shared" si="2313"/>
        <v>1.7569820532531877</v>
      </c>
      <c r="L2033" s="3">
        <f t="shared" si="2314"/>
        <v>2.0082023051724902</v>
      </c>
      <c r="M2033" s="2">
        <f t="shared" si="2315"/>
        <v>1.4882434799067565</v>
      </c>
      <c r="N2033" s="2">
        <f t="shared" si="2316"/>
        <v>2.1375390252835391</v>
      </c>
      <c r="O2033" s="2">
        <f t="shared" si="2317"/>
        <v>-1.6010473879878573</v>
      </c>
      <c r="P2033" s="2">
        <f t="shared" si="2318"/>
        <v>5.3512514426536724</v>
      </c>
      <c r="Q2033" s="2">
        <f t="shared" si="2319"/>
        <v>0.7803965365269625</v>
      </c>
      <c r="R2033" s="2">
        <f t="shared" si="2320"/>
        <v>-0.4921971068851077</v>
      </c>
      <c r="S2033" s="2">
        <f t="shared" si="2321"/>
        <v>1.0813098016344751</v>
      </c>
      <c r="T2033" s="2">
        <f t="shared" si="2322"/>
        <v>1.1099864801018708</v>
      </c>
      <c r="U2033" s="2">
        <f t="shared" si="2323"/>
        <v>-0.95137856586831748</v>
      </c>
      <c r="V2033" s="2">
        <f t="shared" si="2324"/>
        <v>1.8403827404203899</v>
      </c>
      <c r="W2033" s="2">
        <f t="shared" si="2325"/>
        <v>0.24490361477772113</v>
      </c>
      <c r="X2033" s="2">
        <f t="shared" si="2326"/>
        <v>-0.43720309577377697</v>
      </c>
      <c r="Y2033" s="2">
        <f t="shared" si="2327"/>
        <v>-0.10077178773766335</v>
      </c>
      <c r="Z2033" s="2">
        <f t="shared" si="2328"/>
        <v>-9.831353957110163E-2</v>
      </c>
      <c r="AA2033" s="2">
        <f t="shared" si="2329"/>
        <v>0.23716710493266271</v>
      </c>
      <c r="AB2033" s="2">
        <f t="shared" si="2330"/>
        <v>-4.9195242291217522E-2</v>
      </c>
      <c r="AC2033" s="2">
        <f t="shared" si="2331"/>
        <v>-6.4099789648679725E-2</v>
      </c>
      <c r="AD2033" s="2">
        <f t="shared" si="2332"/>
        <v>0.38344903214577636</v>
      </c>
    </row>
    <row r="2034" spans="2:30" x14ac:dyDescent="0.35">
      <c r="B2034" s="32"/>
      <c r="C2034" s="2" t="str">
        <f t="shared" ref="C2034:I2034" si="2369">C1842</f>
        <v>Mauritania</v>
      </c>
      <c r="D2034" s="2">
        <f t="shared" si="2369"/>
        <v>1.2195767195767193</v>
      </c>
      <c r="E2034" s="2">
        <f t="shared" si="2369"/>
        <v>1.3979496738117427</v>
      </c>
      <c r="F2034" s="2">
        <f t="shared" si="2369"/>
        <v>-0.83018867924528317</v>
      </c>
      <c r="G2034" s="2">
        <f t="shared" si="2369"/>
        <v>4.1362318840579713</v>
      </c>
      <c r="H2034" s="2">
        <f t="shared" si="2369"/>
        <v>0.63644948064211504</v>
      </c>
      <c r="I2034" s="2">
        <f t="shared" si="2369"/>
        <v>-0.45857418111753367</v>
      </c>
      <c r="J2034" s="3">
        <f t="shared" si="2312"/>
        <v>1.6466697208505894</v>
      </c>
      <c r="K2034" s="3">
        <f t="shared" si="2313"/>
        <v>2.3540211785058824</v>
      </c>
      <c r="L2034" s="3">
        <f t="shared" si="2314"/>
        <v>4.8825141839289161</v>
      </c>
      <c r="M2034" s="2">
        <f t="shared" si="2315"/>
        <v>1.488112294965189</v>
      </c>
      <c r="N2034" s="2">
        <f t="shared" si="2316"/>
        <v>2.1371778976705156</v>
      </c>
      <c r="O2034" s="2">
        <f t="shared" si="2317"/>
        <v>-1.600670992133979</v>
      </c>
      <c r="P2034" s="2">
        <f t="shared" si="2318"/>
        <v>5.3506581713848265</v>
      </c>
      <c r="Q2034" s="2">
        <f t="shared" si="2319"/>
        <v>0.78032624987858124</v>
      </c>
      <c r="R2034" s="2">
        <f t="shared" si="2320"/>
        <v>-0.49218068944088528</v>
      </c>
      <c r="S2034" s="2">
        <f t="shared" si="2321"/>
        <v>1.0813098016344751</v>
      </c>
      <c r="T2034" s="2">
        <f t="shared" si="2322"/>
        <v>1.1099864801018708</v>
      </c>
      <c r="U2034" s="2">
        <f t="shared" si="2323"/>
        <v>-0.95137856586831748</v>
      </c>
      <c r="V2034" s="2">
        <f t="shared" si="2324"/>
        <v>1.8403827404203899</v>
      </c>
      <c r="W2034" s="2">
        <f t="shared" si="2325"/>
        <v>0.24490361477772113</v>
      </c>
      <c r="X2034" s="2">
        <f t="shared" si="2326"/>
        <v>-0.43720309577377697</v>
      </c>
      <c r="Y2034" s="2">
        <f t="shared" si="2327"/>
        <v>-0.10077178773766335</v>
      </c>
      <c r="Z2034" s="2">
        <f t="shared" si="2328"/>
        <v>-9.831353957110163E-2</v>
      </c>
      <c r="AA2034" s="2">
        <f t="shared" si="2329"/>
        <v>0.23716710493266271</v>
      </c>
      <c r="AB2034" s="2">
        <f t="shared" si="2330"/>
        <v>-4.9195242291217522E-2</v>
      </c>
      <c r="AC2034" s="2">
        <f t="shared" si="2331"/>
        <v>-6.4099789648679725E-2</v>
      </c>
      <c r="AD2034" s="2">
        <f t="shared" si="2332"/>
        <v>0.38344903214577636</v>
      </c>
    </row>
    <row r="2035" spans="2:30" x14ac:dyDescent="0.35">
      <c r="B2035" s="32"/>
      <c r="C2035" s="2" t="str">
        <f t="shared" ref="C2035:I2035" si="2370">C1843</f>
        <v>Mauritius</v>
      </c>
      <c r="D2035" s="2">
        <f t="shared" si="2370"/>
        <v>-0.44708994708994704</v>
      </c>
      <c r="E2035" s="2">
        <f t="shared" si="2370"/>
        <v>-1.4911463187325268E-2</v>
      </c>
      <c r="F2035" s="2">
        <f t="shared" si="2370"/>
        <v>8.4905660377359068E-2</v>
      </c>
      <c r="G2035" s="2">
        <f t="shared" si="2370"/>
        <v>4.9275362318840582E-2</v>
      </c>
      <c r="H2035" s="2">
        <f t="shared" si="2370"/>
        <v>0.73087818696883844</v>
      </c>
      <c r="I2035" s="2">
        <f t="shared" si="2370"/>
        <v>0.44315992292870898</v>
      </c>
      <c r="J2035" s="3">
        <f t="shared" si="2312"/>
        <v>6.3403179610014737</v>
      </c>
      <c r="K2035" s="3">
        <f t="shared" si="2313"/>
        <v>2.9823752516556064</v>
      </c>
      <c r="L2035" s="3">
        <f t="shared" si="2314"/>
        <v>0.89181138986760633</v>
      </c>
      <c r="M2035" s="2">
        <f t="shared" si="2315"/>
        <v>1.488112294965189</v>
      </c>
      <c r="N2035" s="2">
        <f t="shared" si="2316"/>
        <v>2.1371778976705156</v>
      </c>
      <c r="O2035" s="2">
        <f t="shared" si="2317"/>
        <v>-1.600670992133979</v>
      </c>
      <c r="P2035" s="2">
        <f t="shared" si="2318"/>
        <v>5.3506581713848265</v>
      </c>
      <c r="Q2035" s="2">
        <f t="shared" si="2319"/>
        <v>0.78032624987858124</v>
      </c>
      <c r="R2035" s="2">
        <f t="shared" si="2320"/>
        <v>-0.49218068944088528</v>
      </c>
      <c r="S2035" s="2">
        <f t="shared" si="2321"/>
        <v>1.0813098016344751</v>
      </c>
      <c r="T2035" s="2">
        <f t="shared" si="2322"/>
        <v>1.1099864801018708</v>
      </c>
      <c r="U2035" s="2">
        <f t="shared" si="2323"/>
        <v>-0.95137856586831748</v>
      </c>
      <c r="V2035" s="2">
        <f t="shared" si="2324"/>
        <v>1.8403827404203899</v>
      </c>
      <c r="W2035" s="2">
        <f t="shared" si="2325"/>
        <v>0.24490361477772113</v>
      </c>
      <c r="X2035" s="2">
        <f t="shared" si="2326"/>
        <v>-0.43720309577377697</v>
      </c>
      <c r="Y2035" s="2">
        <f t="shared" si="2327"/>
        <v>-0.10094088840140958</v>
      </c>
      <c r="Z2035" s="2">
        <f t="shared" si="2328"/>
        <v>-9.8272815900992364E-2</v>
      </c>
      <c r="AA2035" s="2">
        <f t="shared" si="2329"/>
        <v>0.23709275852418846</v>
      </c>
      <c r="AB2035" s="2">
        <f t="shared" si="2330"/>
        <v>-4.9147160941310268E-2</v>
      </c>
      <c r="AC2035" s="2">
        <f t="shared" si="2331"/>
        <v>-6.3711616808534446E-2</v>
      </c>
      <c r="AD2035" s="2">
        <f t="shared" si="2332"/>
        <v>0.38347818785416649</v>
      </c>
    </row>
    <row r="2036" spans="2:30" x14ac:dyDescent="0.35">
      <c r="B2036" s="32"/>
      <c r="C2036" s="2" t="str">
        <f t="shared" ref="C2036:I2036" si="2371">C1844</f>
        <v>Mexico</v>
      </c>
      <c r="D2036" s="2">
        <f t="shared" si="2371"/>
        <v>-6.6137566137566134E-2</v>
      </c>
      <c r="E2036" s="2">
        <f t="shared" si="2371"/>
        <v>-0.11183597390493941</v>
      </c>
      <c r="F2036" s="2">
        <f t="shared" si="2371"/>
        <v>0.14150943396226423</v>
      </c>
      <c r="G2036" s="2">
        <f t="shared" si="2371"/>
        <v>-0.11304347826086956</v>
      </c>
      <c r="H2036" s="2">
        <f t="shared" si="2371"/>
        <v>0.37960339943342764</v>
      </c>
      <c r="I2036" s="2">
        <f t="shared" si="2371"/>
        <v>0.38535645472061653</v>
      </c>
      <c r="J2036" s="3">
        <f t="shared" si="2312"/>
        <v>6.4258567227213179</v>
      </c>
      <c r="K2036" s="3">
        <f t="shared" si="2313"/>
        <v>2.9179636716421085</v>
      </c>
      <c r="L2036" s="3">
        <f t="shared" si="2314"/>
        <v>0.45950611890266013</v>
      </c>
      <c r="M2036" s="2">
        <f t="shared" si="2315"/>
        <v>1.488112294965189</v>
      </c>
      <c r="N2036" s="2">
        <f t="shared" si="2316"/>
        <v>2.1371778976705156</v>
      </c>
      <c r="O2036" s="2">
        <f t="shared" si="2317"/>
        <v>-1.600670992133979</v>
      </c>
      <c r="P2036" s="2">
        <f t="shared" si="2318"/>
        <v>5.3506581713848265</v>
      </c>
      <c r="Q2036" s="2">
        <f t="shared" si="2319"/>
        <v>0.78032624987858124</v>
      </c>
      <c r="R2036" s="2">
        <f t="shared" si="2320"/>
        <v>-0.49218068944088528</v>
      </c>
      <c r="S2036" s="2">
        <f t="shared" si="2321"/>
        <v>1.0813098016344751</v>
      </c>
      <c r="T2036" s="2">
        <f t="shared" si="2322"/>
        <v>1.1099864801018708</v>
      </c>
      <c r="U2036" s="2">
        <f t="shared" si="2323"/>
        <v>-0.95137856586831748</v>
      </c>
      <c r="V2036" s="2">
        <f t="shared" si="2324"/>
        <v>1.8403827404203899</v>
      </c>
      <c r="W2036" s="2">
        <f t="shared" si="2325"/>
        <v>0.24490361477772113</v>
      </c>
      <c r="X2036" s="2">
        <f t="shared" si="2326"/>
        <v>-0.43720309577377697</v>
      </c>
      <c r="Y2036" s="2">
        <f t="shared" si="2327"/>
        <v>-0.10092389459171043</v>
      </c>
      <c r="Z2036" s="2">
        <f t="shared" si="2328"/>
        <v>-9.8279438536736471E-2</v>
      </c>
      <c r="AA2036" s="2">
        <f t="shared" si="2329"/>
        <v>0.23704608697899221</v>
      </c>
      <c r="AB2036" s="2">
        <f t="shared" si="2330"/>
        <v>-4.917836031500146E-2</v>
      </c>
      <c r="AC2036" s="2">
        <f t="shared" si="2331"/>
        <v>-6.3495154398260048E-2</v>
      </c>
      <c r="AD2036" s="2">
        <f t="shared" si="2332"/>
        <v>0.38347910497665988</v>
      </c>
    </row>
    <row r="2037" spans="2:30" x14ac:dyDescent="0.35">
      <c r="B2037" s="32"/>
      <c r="C2037" s="2" t="str">
        <f t="shared" ref="C2037:I2037" si="2372">C1845</f>
        <v>Moldova</v>
      </c>
      <c r="D2037" s="2">
        <f t="shared" si="2372"/>
        <v>-0.5264550264550264</v>
      </c>
      <c r="E2037" s="2">
        <f t="shared" si="2372"/>
        <v>-1.4911463187325268E-2</v>
      </c>
      <c r="F2037" s="2">
        <f t="shared" si="2372"/>
        <v>-0.16037735849056639</v>
      </c>
      <c r="G2037" s="2">
        <f t="shared" si="2372"/>
        <v>-0.19420289855072465</v>
      </c>
      <c r="H2037" s="2">
        <f t="shared" si="2372"/>
        <v>0.56090651558073656</v>
      </c>
      <c r="I2037" s="2">
        <f t="shared" si="2372"/>
        <v>0.7052023121387283</v>
      </c>
      <c r="J2037" s="3">
        <f t="shared" si="2312"/>
        <v>6.556811055530229</v>
      </c>
      <c r="K2037" s="3">
        <f t="shared" si="2313"/>
        <v>3.1655130242951368</v>
      </c>
      <c r="L2037" s="3">
        <f t="shared" si="2314"/>
        <v>0.92757088284255762</v>
      </c>
      <c r="M2037" s="2">
        <f t="shared" si="2315"/>
        <v>1.488112294965189</v>
      </c>
      <c r="N2037" s="2">
        <f t="shared" si="2316"/>
        <v>2.1371778976705156</v>
      </c>
      <c r="O2037" s="2">
        <f t="shared" si="2317"/>
        <v>-1.600670992133979</v>
      </c>
      <c r="P2037" s="2">
        <f t="shared" si="2318"/>
        <v>5.3506581713848265</v>
      </c>
      <c r="Q2037" s="2">
        <f t="shared" si="2319"/>
        <v>0.78032624987858124</v>
      </c>
      <c r="R2037" s="2">
        <f t="shared" si="2320"/>
        <v>-0.49218068944088528</v>
      </c>
      <c r="S2037" s="2">
        <f t="shared" si="2321"/>
        <v>1.0813098016344751</v>
      </c>
      <c r="T2037" s="2">
        <f t="shared" si="2322"/>
        <v>1.1099864801018708</v>
      </c>
      <c r="U2037" s="2">
        <f t="shared" si="2323"/>
        <v>-0.95137856586831748</v>
      </c>
      <c r="V2037" s="2">
        <f t="shared" si="2324"/>
        <v>1.8403827404203899</v>
      </c>
      <c r="W2037" s="2">
        <f t="shared" si="2325"/>
        <v>0.24490361477772113</v>
      </c>
      <c r="X2037" s="2">
        <f t="shared" si="2326"/>
        <v>-0.43720309577377697</v>
      </c>
      <c r="Y2037" s="2">
        <f t="shared" si="2327"/>
        <v>-0.10113167346469057</v>
      </c>
      <c r="Z2037" s="2">
        <f t="shared" si="2328"/>
        <v>-9.8238731517522895E-2</v>
      </c>
      <c r="AA2037" s="2">
        <f t="shared" si="2329"/>
        <v>0.23685203256225904</v>
      </c>
      <c r="AB2037" s="2">
        <f t="shared" si="2330"/>
        <v>-4.9249173077811868E-2</v>
      </c>
      <c r="AC2037" s="2">
        <f t="shared" si="2331"/>
        <v>-6.3190270770340617E-2</v>
      </c>
      <c r="AD2037" s="2">
        <f t="shared" si="2332"/>
        <v>0.383636196386407</v>
      </c>
    </row>
    <row r="2038" spans="2:30" x14ac:dyDescent="0.35">
      <c r="B2038" s="32"/>
      <c r="C2038" s="2" t="str">
        <f t="shared" ref="C2038:I2038" si="2373">C1846</f>
        <v>Monaco</v>
      </c>
      <c r="D2038" s="2">
        <f t="shared" si="2373"/>
        <v>-0.38359788359788349</v>
      </c>
      <c r="E2038" s="2">
        <f t="shared" si="2373"/>
        <v>-0.42497670083876976</v>
      </c>
      <c r="F2038" s="2">
        <f t="shared" si="2373"/>
        <v>1.2169811320754729</v>
      </c>
      <c r="G2038" s="2">
        <f t="shared" si="2373"/>
        <v>-0.27420289855072461</v>
      </c>
      <c r="H2038" s="2">
        <f t="shared" si="2373"/>
        <v>-0.95372993389990546</v>
      </c>
      <c r="I2038" s="2">
        <f t="shared" si="2373"/>
        <v>1.9961464354527936</v>
      </c>
      <c r="J2038" s="3">
        <f t="shared" si="2312"/>
        <v>7.6710418756072167</v>
      </c>
      <c r="K2038" s="3">
        <f t="shared" si="2313"/>
        <v>4.5862004995902756</v>
      </c>
      <c r="L2038" s="3">
        <f t="shared" si="2314"/>
        <v>2.1426740894220848</v>
      </c>
      <c r="M2038" s="2">
        <f t="shared" si="2315"/>
        <v>1.488112294965189</v>
      </c>
      <c r="N2038" s="2">
        <f t="shared" si="2316"/>
        <v>2.1371778976705156</v>
      </c>
      <c r="O2038" s="2">
        <f t="shared" si="2317"/>
        <v>-1.600670992133979</v>
      </c>
      <c r="P2038" s="2">
        <f t="shared" si="2318"/>
        <v>5.3506581713848265</v>
      </c>
      <c r="Q2038" s="2">
        <f t="shared" si="2319"/>
        <v>0.78032624987858124</v>
      </c>
      <c r="R2038" s="2">
        <f t="shared" si="2320"/>
        <v>-0.49218068944088528</v>
      </c>
      <c r="S2038" s="2">
        <f t="shared" si="2321"/>
        <v>1.0813098016344751</v>
      </c>
      <c r="T2038" s="2">
        <f t="shared" si="2322"/>
        <v>1.1099864801018708</v>
      </c>
      <c r="U2038" s="2">
        <f t="shared" si="2323"/>
        <v>-0.95137856586831748</v>
      </c>
      <c r="V2038" s="2">
        <f t="shared" si="2324"/>
        <v>1.8403827404203899</v>
      </c>
      <c r="W2038" s="2">
        <f t="shared" si="2325"/>
        <v>0.24490361477772113</v>
      </c>
      <c r="X2038" s="2">
        <f t="shared" si="2326"/>
        <v>-0.43720309577377697</v>
      </c>
      <c r="Y2038" s="2">
        <f t="shared" si="2327"/>
        <v>-0.10126959641885716</v>
      </c>
      <c r="Z2038" s="2">
        <f t="shared" si="2328"/>
        <v>-9.8398271541605534E-2</v>
      </c>
      <c r="AA2038" s="2">
        <f t="shared" si="2329"/>
        <v>0.23733061122413071</v>
      </c>
      <c r="AB2038" s="2">
        <f t="shared" si="2330"/>
        <v>-4.935901376407794E-2</v>
      </c>
      <c r="AC2038" s="2">
        <f t="shared" si="2331"/>
        <v>-6.3625104590228104E-2</v>
      </c>
      <c r="AD2038" s="2">
        <f t="shared" si="2332"/>
        <v>0.38442355490157615</v>
      </c>
    </row>
    <row r="2039" spans="2:30" x14ac:dyDescent="0.35">
      <c r="B2039" s="32"/>
      <c r="C2039" s="2" t="str">
        <f t="shared" ref="C2039:I2039" si="2374">C1847</f>
        <v>Mongolia</v>
      </c>
      <c r="D2039" s="2">
        <f t="shared" si="2374"/>
        <v>0.34126984126984128</v>
      </c>
      <c r="E2039" s="2">
        <f t="shared" si="2374"/>
        <v>0</v>
      </c>
      <c r="F2039" s="2">
        <f t="shared" si="2374"/>
        <v>-0.35849056603773577</v>
      </c>
      <c r="G2039" s="2">
        <f t="shared" si="2374"/>
        <v>-4.3478260869565216E-2</v>
      </c>
      <c r="H2039" s="2">
        <f t="shared" si="2374"/>
        <v>0.3002832861189802</v>
      </c>
      <c r="I2039" s="2">
        <f t="shared" si="2374"/>
        <v>0.5703275529865125</v>
      </c>
      <c r="J2039" s="3">
        <f t="shared" si="2312"/>
        <v>6.1548242909868174</v>
      </c>
      <c r="K2039" s="3">
        <f t="shared" si="2313"/>
        <v>2.5881194906068239</v>
      </c>
      <c r="L2039" s="3">
        <f t="shared" si="2314"/>
        <v>0.85296567669107159</v>
      </c>
      <c r="M2039" s="2">
        <f t="shared" si="2315"/>
        <v>1.488112294965189</v>
      </c>
      <c r="N2039" s="2">
        <f t="shared" si="2316"/>
        <v>2.1371778976705156</v>
      </c>
      <c r="O2039" s="2">
        <f t="shared" si="2317"/>
        <v>-1.600670992133979</v>
      </c>
      <c r="P2039" s="2">
        <f t="shared" si="2318"/>
        <v>5.3506581713848265</v>
      </c>
      <c r="Q2039" s="2">
        <f t="shared" si="2319"/>
        <v>0.78032624987858124</v>
      </c>
      <c r="R2039" s="2">
        <f t="shared" si="2320"/>
        <v>-0.49218068944088528</v>
      </c>
      <c r="S2039" s="2">
        <f t="shared" si="2321"/>
        <v>1.0813098016344751</v>
      </c>
      <c r="T2039" s="2">
        <f t="shared" si="2322"/>
        <v>1.1099864801018708</v>
      </c>
      <c r="U2039" s="2">
        <f t="shared" si="2323"/>
        <v>-0.95137856586831748</v>
      </c>
      <c r="V2039" s="2">
        <f t="shared" si="2324"/>
        <v>1.8403827404203899</v>
      </c>
      <c r="W2039" s="2">
        <f t="shared" si="2325"/>
        <v>0.24490361477772113</v>
      </c>
      <c r="X2039" s="2">
        <f t="shared" si="2326"/>
        <v>-0.43720309577377697</v>
      </c>
      <c r="Y2039" s="2">
        <f t="shared" si="2327"/>
        <v>-0.10105351270904822</v>
      </c>
      <c r="Z2039" s="2">
        <f t="shared" si="2328"/>
        <v>-9.8350225510579356E-2</v>
      </c>
      <c r="AA2039" s="2">
        <f t="shared" si="2329"/>
        <v>0.23703968291492081</v>
      </c>
      <c r="AB2039" s="2">
        <f t="shared" si="2330"/>
        <v>-4.9356142302703666E-2</v>
      </c>
      <c r="AC2039" s="2">
        <f t="shared" si="2331"/>
        <v>-6.3447414946327121E-2</v>
      </c>
      <c r="AD2039" s="2">
        <f t="shared" si="2332"/>
        <v>0.38451432833814103</v>
      </c>
    </row>
    <row r="2040" spans="2:30" x14ac:dyDescent="0.35">
      <c r="B2040" s="32"/>
      <c r="C2040" s="2" t="str">
        <f t="shared" ref="C2040:I2040" si="2375">C1848</f>
        <v>Montenegro</v>
      </c>
      <c r="D2040" s="2">
        <f t="shared" si="2375"/>
        <v>-0.2671957671957671</v>
      </c>
      <c r="E2040" s="2">
        <f t="shared" si="2375"/>
        <v>-0.43616029822926367</v>
      </c>
      <c r="F2040" s="2">
        <f t="shared" si="2375"/>
        <v>0.31132075471698101</v>
      </c>
      <c r="G2040" s="2">
        <f t="shared" si="2375"/>
        <v>-0.26956521739130435</v>
      </c>
      <c r="H2040" s="2">
        <f t="shared" si="2375"/>
        <v>1.699716713881021E-2</v>
      </c>
      <c r="I2040" s="2">
        <f t="shared" si="2375"/>
        <v>0.53179190751445082</v>
      </c>
      <c r="J2040" s="3">
        <f t="shared" si="2312"/>
        <v>6.8247337245645134</v>
      </c>
      <c r="K2040" s="3">
        <f t="shared" si="2313"/>
        <v>3.3535383930205982</v>
      </c>
      <c r="L2040" s="3">
        <f t="shared" si="2314"/>
        <v>0.47317081952552698</v>
      </c>
      <c r="M2040" s="2">
        <f t="shared" si="2315"/>
        <v>1.488112294965189</v>
      </c>
      <c r="N2040" s="2">
        <f t="shared" si="2316"/>
        <v>2.1371778976705156</v>
      </c>
      <c r="O2040" s="2">
        <f t="shared" si="2317"/>
        <v>-1.600670992133979</v>
      </c>
      <c r="P2040" s="2">
        <f t="shared" si="2318"/>
        <v>5.3506581713848265</v>
      </c>
      <c r="Q2040" s="2">
        <f t="shared" si="2319"/>
        <v>0.78032624987858124</v>
      </c>
      <c r="R2040" s="2">
        <f t="shared" si="2320"/>
        <v>-0.49218068944088528</v>
      </c>
      <c r="S2040" s="2">
        <f t="shared" si="2321"/>
        <v>1.0813098016344751</v>
      </c>
      <c r="T2040" s="2">
        <f t="shared" si="2322"/>
        <v>1.1099864801018708</v>
      </c>
      <c r="U2040" s="2">
        <f t="shared" si="2323"/>
        <v>-0.95137856586831748</v>
      </c>
      <c r="V2040" s="2">
        <f t="shared" si="2324"/>
        <v>1.8403827404203899</v>
      </c>
      <c r="W2040" s="2">
        <f t="shared" si="2325"/>
        <v>0.24490361477772113</v>
      </c>
      <c r="X2040" s="2">
        <f t="shared" si="2326"/>
        <v>-0.43720309577377697</v>
      </c>
      <c r="Y2040" s="2">
        <f t="shared" si="2327"/>
        <v>-0.10113463685674681</v>
      </c>
      <c r="Z2040" s="2">
        <f t="shared" si="2328"/>
        <v>-9.8515171835149032E-2</v>
      </c>
      <c r="AA2040" s="2">
        <f t="shared" si="2329"/>
        <v>0.23707595296951164</v>
      </c>
      <c r="AB2040" s="2">
        <f t="shared" si="2330"/>
        <v>-4.9463666265149274E-2</v>
      </c>
      <c r="AC2040" s="2">
        <f t="shared" si="2331"/>
        <v>-6.3408135365230864E-2</v>
      </c>
      <c r="AD2040" s="2">
        <f t="shared" si="2332"/>
        <v>0.38458624121859819</v>
      </c>
    </row>
    <row r="2041" spans="2:30" x14ac:dyDescent="0.35">
      <c r="B2041" s="32"/>
      <c r="C2041" s="2" t="str">
        <f t="shared" ref="C2041:I2041" si="2376">C1849</f>
        <v>Morocco</v>
      </c>
      <c r="D2041" s="2">
        <f t="shared" si="2376"/>
        <v>8.7301587301587311E-2</v>
      </c>
      <c r="E2041" s="2">
        <f t="shared" si="2376"/>
        <v>0.19384902143522828</v>
      </c>
      <c r="F2041" s="2">
        <f t="shared" si="2376"/>
        <v>0.28301886792452846</v>
      </c>
      <c r="G2041" s="2">
        <f t="shared" si="2376"/>
        <v>0.10144927536231885</v>
      </c>
      <c r="H2041" s="2">
        <f t="shared" si="2376"/>
        <v>0.82152974504249288</v>
      </c>
      <c r="I2041" s="2">
        <f t="shared" si="2376"/>
        <v>-0.25048169556840072</v>
      </c>
      <c r="J2041" s="3">
        <f t="shared" si="2312"/>
        <v>6.0746518759955848</v>
      </c>
      <c r="K2041" s="3">
        <f t="shared" si="2313"/>
        <v>2.596603429325596</v>
      </c>
      <c r="L2041" s="3">
        <f t="shared" si="2314"/>
        <v>1.1542516346024025</v>
      </c>
      <c r="M2041" s="2">
        <f t="shared" si="2315"/>
        <v>1.488112294965189</v>
      </c>
      <c r="N2041" s="2">
        <f t="shared" si="2316"/>
        <v>2.1371778976705156</v>
      </c>
      <c r="O2041" s="2">
        <f t="shared" si="2317"/>
        <v>-1.600670992133979</v>
      </c>
      <c r="P2041" s="2">
        <f t="shared" si="2318"/>
        <v>5.3506581713848265</v>
      </c>
      <c r="Q2041" s="2">
        <f t="shared" si="2319"/>
        <v>0.78032624987858124</v>
      </c>
      <c r="R2041" s="2">
        <f t="shared" si="2320"/>
        <v>-0.49218068944088528</v>
      </c>
      <c r="S2041" s="2">
        <f t="shared" si="2321"/>
        <v>1.0813098016344751</v>
      </c>
      <c r="T2041" s="2">
        <f t="shared" si="2322"/>
        <v>1.1099864801018708</v>
      </c>
      <c r="U2041" s="2">
        <f t="shared" si="2323"/>
        <v>-0.95137856586831748</v>
      </c>
      <c r="V2041" s="2">
        <f t="shared" si="2324"/>
        <v>1.8403827404203899</v>
      </c>
      <c r="W2041" s="2">
        <f t="shared" si="2325"/>
        <v>0.24490361477772113</v>
      </c>
      <c r="X2041" s="2">
        <f t="shared" si="2326"/>
        <v>-0.43720309577377697</v>
      </c>
      <c r="Y2041" s="2">
        <f t="shared" si="2327"/>
        <v>-0.10104262698166951</v>
      </c>
      <c r="Z2041" s="2">
        <f t="shared" si="2328"/>
        <v>-9.8372415881403732E-2</v>
      </c>
      <c r="AA2041" s="2">
        <f t="shared" si="2329"/>
        <v>0.23709838603345451</v>
      </c>
      <c r="AB2041" s="2">
        <f t="shared" si="2330"/>
        <v>-4.9389978305370237E-2</v>
      </c>
      <c r="AC2041" s="2">
        <f t="shared" si="2331"/>
        <v>-6.2976036790813025E-2</v>
      </c>
      <c r="AD2041" s="2">
        <f t="shared" si="2332"/>
        <v>0.38427614945258892</v>
      </c>
    </row>
    <row r="2042" spans="2:30" x14ac:dyDescent="0.35">
      <c r="B2042" s="32"/>
      <c r="C2042" s="2" t="str">
        <f t="shared" ref="C2042:I2042" si="2377">C1850</f>
        <v>Mozambique</v>
      </c>
      <c r="D2042" s="2">
        <f t="shared" si="2377"/>
        <v>1.3730158730158728</v>
      </c>
      <c r="E2042" s="2">
        <f t="shared" si="2377"/>
        <v>1.4911463187325256</v>
      </c>
      <c r="F2042" s="2">
        <f t="shared" si="2377"/>
        <v>-1.254716981132076</v>
      </c>
      <c r="G2042" s="2">
        <f t="shared" si="2377"/>
        <v>1.3710144927536232</v>
      </c>
      <c r="H2042" s="2">
        <f t="shared" si="2377"/>
        <v>-0.92728989612842283</v>
      </c>
      <c r="I2042" s="2">
        <f t="shared" si="2377"/>
        <v>-0.50096339113680144</v>
      </c>
      <c r="J2042" s="3">
        <f t="shared" si="2312"/>
        <v>4.3936183279708239</v>
      </c>
      <c r="K2042" s="3">
        <f t="shared" si="2313"/>
        <v>1.3859289314512009</v>
      </c>
      <c r="L2042" s="3">
        <f t="shared" si="2314"/>
        <v>3.2362273887792972</v>
      </c>
      <c r="M2042" s="2">
        <f t="shared" si="2315"/>
        <v>1.488112294965189</v>
      </c>
      <c r="N2042" s="2">
        <f t="shared" si="2316"/>
        <v>2.1371778976705156</v>
      </c>
      <c r="O2042" s="2">
        <f t="shared" si="2317"/>
        <v>-1.600670992133979</v>
      </c>
      <c r="P2042" s="2">
        <f t="shared" si="2318"/>
        <v>5.3506581713848265</v>
      </c>
      <c r="Q2042" s="2">
        <f t="shared" si="2319"/>
        <v>0.78032624987858124</v>
      </c>
      <c r="R2042" s="2">
        <f t="shared" si="2320"/>
        <v>-0.49218068944088528</v>
      </c>
      <c r="S2042" s="2">
        <f t="shared" si="2321"/>
        <v>1.0814522362396417</v>
      </c>
      <c r="T2042" s="2">
        <f t="shared" si="2322"/>
        <v>1.1101725933043272</v>
      </c>
      <c r="U2042" s="2">
        <f t="shared" si="2323"/>
        <v>-0.95152668032889554</v>
      </c>
      <c r="V2042" s="2">
        <f t="shared" si="2324"/>
        <v>1.8401535567057088</v>
      </c>
      <c r="W2042" s="2">
        <f t="shared" si="2325"/>
        <v>0.24433125466497399</v>
      </c>
      <c r="X2042" s="2">
        <f t="shared" si="2326"/>
        <v>-0.43723422873049722</v>
      </c>
      <c r="Y2042" s="2">
        <f t="shared" si="2327"/>
        <v>-0.10104262698166951</v>
      </c>
      <c r="Z2042" s="2">
        <f t="shared" si="2328"/>
        <v>-9.8372415881403732E-2</v>
      </c>
      <c r="AA2042" s="2">
        <f t="shared" si="2329"/>
        <v>0.23709838603345451</v>
      </c>
      <c r="AB2042" s="2">
        <f t="shared" si="2330"/>
        <v>-4.9389978305370237E-2</v>
      </c>
      <c r="AC2042" s="2">
        <f t="shared" si="2331"/>
        <v>-6.2976036790813025E-2</v>
      </c>
      <c r="AD2042" s="2">
        <f t="shared" si="2332"/>
        <v>0.38427614945258892</v>
      </c>
    </row>
    <row r="2043" spans="2:30" x14ac:dyDescent="0.35">
      <c r="B2043" s="32"/>
      <c r="C2043" s="2" t="str">
        <f t="shared" ref="C2043:I2043" si="2378">C1851</f>
        <v>Myanmar</v>
      </c>
      <c r="D2043" s="2">
        <f t="shared" si="2378"/>
        <v>-5.5555555555555546E-2</v>
      </c>
      <c r="E2043" s="2">
        <f t="shared" si="2378"/>
        <v>0.84995340167753941</v>
      </c>
      <c r="F2043" s="2">
        <f t="shared" si="2378"/>
        <v>-0.62264150943396201</v>
      </c>
      <c r="G2043" s="2">
        <f t="shared" si="2378"/>
        <v>1.144927536231884</v>
      </c>
      <c r="H2043" s="2">
        <f t="shared" si="2378"/>
        <v>1.6071765816808308</v>
      </c>
      <c r="I2043" s="2">
        <f t="shared" si="2378"/>
        <v>-0.2697495183044315</v>
      </c>
      <c r="J2043" s="3">
        <f t="shared" si="2312"/>
        <v>4.8391865305446498</v>
      </c>
      <c r="K2043" s="3">
        <f t="shared" si="2313"/>
        <v>1.9589292828144182</v>
      </c>
      <c r="L2043" s="3">
        <f t="shared" si="2314"/>
        <v>2.5068101815608688</v>
      </c>
      <c r="M2043" s="2">
        <f t="shared" si="2315"/>
        <v>1.488112294965189</v>
      </c>
      <c r="N2043" s="2">
        <f t="shared" si="2316"/>
        <v>2.1371778976705156</v>
      </c>
      <c r="O2043" s="2">
        <f t="shared" si="2317"/>
        <v>-1.600670992133979</v>
      </c>
      <c r="P2043" s="2">
        <f t="shared" si="2318"/>
        <v>5.3506581713848265</v>
      </c>
      <c r="Q2043" s="2">
        <f t="shared" si="2319"/>
        <v>0.78032624987858124</v>
      </c>
      <c r="R2043" s="2">
        <f t="shared" si="2320"/>
        <v>-0.49218068944088528</v>
      </c>
      <c r="S2043" s="2">
        <f t="shared" si="2321"/>
        <v>1.0808970566538043</v>
      </c>
      <c r="T2043" s="2">
        <f t="shared" si="2322"/>
        <v>1.1100455331521657</v>
      </c>
      <c r="U2043" s="2">
        <f t="shared" si="2323"/>
        <v>-0.95136609186654453</v>
      </c>
      <c r="V2043" s="2">
        <f t="shared" si="2324"/>
        <v>1.8398140908753993</v>
      </c>
      <c r="W2043" s="2">
        <f t="shared" si="2325"/>
        <v>0.24499670648480595</v>
      </c>
      <c r="X2043" s="2">
        <f t="shared" si="2326"/>
        <v>-0.43715244908673451</v>
      </c>
      <c r="Y2043" s="2">
        <f t="shared" si="2327"/>
        <v>-0.10104262698166951</v>
      </c>
      <c r="Z2043" s="2">
        <f t="shared" si="2328"/>
        <v>-9.8372415881403732E-2</v>
      </c>
      <c r="AA2043" s="2">
        <f t="shared" si="2329"/>
        <v>0.23709838603345451</v>
      </c>
      <c r="AB2043" s="2">
        <f t="shared" si="2330"/>
        <v>-4.9389978305370237E-2</v>
      </c>
      <c r="AC2043" s="2">
        <f t="shared" si="2331"/>
        <v>-6.2976036790813025E-2</v>
      </c>
      <c r="AD2043" s="2">
        <f t="shared" si="2332"/>
        <v>0.38427614945258892</v>
      </c>
    </row>
    <row r="2044" spans="2:30" x14ac:dyDescent="0.35">
      <c r="B2044" s="32"/>
      <c r="C2044" s="2" t="str">
        <f t="shared" ref="C2044:I2044" si="2379">C1852</f>
        <v>Namibia</v>
      </c>
      <c r="D2044" s="2">
        <f t="shared" si="2379"/>
        <v>0.60582010582010581</v>
      </c>
      <c r="E2044" s="2">
        <f t="shared" si="2379"/>
        <v>0.559179869524697</v>
      </c>
      <c r="F2044" s="2">
        <f t="shared" si="2379"/>
        <v>-0.95283018867924596</v>
      </c>
      <c r="G2044" s="2">
        <f t="shared" si="2379"/>
        <v>0.82608695652173914</v>
      </c>
      <c r="H2044" s="2">
        <f t="shared" si="2379"/>
        <v>-0.87063267233238884</v>
      </c>
      <c r="I2044" s="2">
        <f t="shared" si="2379"/>
        <v>-0.36994219653179189</v>
      </c>
      <c r="J2044" s="3">
        <f t="shared" si="2312"/>
        <v>5.1865756796583726</v>
      </c>
      <c r="K2044" s="3">
        <f t="shared" si="2313"/>
        <v>1.6750946432993199</v>
      </c>
      <c r="L2044" s="3">
        <f t="shared" si="2314"/>
        <v>2.0822042075052587</v>
      </c>
      <c r="M2044" s="2">
        <f t="shared" si="2315"/>
        <v>1.488112294965189</v>
      </c>
      <c r="N2044" s="2">
        <f t="shared" si="2316"/>
        <v>2.1371778976705156</v>
      </c>
      <c r="O2044" s="2">
        <f t="shared" si="2317"/>
        <v>-1.600670992133979</v>
      </c>
      <c r="P2044" s="2">
        <f t="shared" si="2318"/>
        <v>5.3506581713848265</v>
      </c>
      <c r="Q2044" s="2">
        <f t="shared" si="2319"/>
        <v>0.78032624987858124</v>
      </c>
      <c r="R2044" s="2">
        <f t="shared" si="2320"/>
        <v>-0.49218068944088528</v>
      </c>
      <c r="S2044" s="2">
        <f t="shared" si="2321"/>
        <v>1.0806650854864051</v>
      </c>
      <c r="T2044" s="2">
        <f t="shared" si="2322"/>
        <v>1.1097765557773476</v>
      </c>
      <c r="U2044" s="2">
        <f t="shared" si="2323"/>
        <v>-0.95136680675756635</v>
      </c>
      <c r="V2044" s="2">
        <f t="shared" si="2324"/>
        <v>1.8393191069230781</v>
      </c>
      <c r="W2044" s="2">
        <f t="shared" si="2325"/>
        <v>0.24445196557718038</v>
      </c>
      <c r="X2044" s="2">
        <f t="shared" si="2326"/>
        <v>-0.43711963158060418</v>
      </c>
      <c r="Y2044" s="2">
        <f t="shared" si="2327"/>
        <v>-0.10104262698166951</v>
      </c>
      <c r="Z2044" s="2">
        <f t="shared" si="2328"/>
        <v>-9.8372415881403732E-2</v>
      </c>
      <c r="AA2044" s="2">
        <f t="shared" si="2329"/>
        <v>0.23709838603345451</v>
      </c>
      <c r="AB2044" s="2">
        <f t="shared" si="2330"/>
        <v>-4.9389978305370237E-2</v>
      </c>
      <c r="AC2044" s="2">
        <f t="shared" si="2331"/>
        <v>-6.2976036790813025E-2</v>
      </c>
      <c r="AD2044" s="2">
        <f t="shared" si="2332"/>
        <v>0.38427614945258892</v>
      </c>
    </row>
    <row r="2045" spans="2:30" x14ac:dyDescent="0.35">
      <c r="B2045" s="32"/>
      <c r="C2045" s="2" t="str">
        <f t="shared" ref="C2045:I2045" si="2380">C1853</f>
        <v>Nepal</v>
      </c>
      <c r="D2045" s="2">
        <f t="shared" si="2380"/>
        <v>-0.17724867724867721</v>
      </c>
      <c r="E2045" s="2">
        <f t="shared" si="2380"/>
        <v>0.47343895619757681</v>
      </c>
      <c r="F2045" s="2">
        <f t="shared" si="2380"/>
        <v>-0.28301886792452846</v>
      </c>
      <c r="G2045" s="2">
        <f t="shared" si="2380"/>
        <v>0.77391304347826084</v>
      </c>
      <c r="H2045" s="2">
        <f t="shared" si="2380"/>
        <v>1.0972615675165247</v>
      </c>
      <c r="I2045" s="2">
        <f t="shared" si="2380"/>
        <v>-0.24277456647398837</v>
      </c>
      <c r="J2045" s="3">
        <f t="shared" si="2312"/>
        <v>5.3279366483786585</v>
      </c>
      <c r="K2045" s="3">
        <f t="shared" si="2313"/>
        <v>2.0818515422517203</v>
      </c>
      <c r="L2045" s="3">
        <f t="shared" si="2314"/>
        <v>1.7379497488914515</v>
      </c>
      <c r="M2045" s="2">
        <f t="shared" si="2315"/>
        <v>1.488112294965189</v>
      </c>
      <c r="N2045" s="2">
        <f t="shared" si="2316"/>
        <v>2.1371778976705156</v>
      </c>
      <c r="O2045" s="2">
        <f t="shared" si="2317"/>
        <v>-1.600670992133979</v>
      </c>
      <c r="P2045" s="2">
        <f t="shared" si="2318"/>
        <v>5.3506581713848265</v>
      </c>
      <c r="Q2045" s="2">
        <f t="shared" si="2319"/>
        <v>0.78032624987858124</v>
      </c>
      <c r="R2045" s="2">
        <f t="shared" si="2320"/>
        <v>-0.49218068944088528</v>
      </c>
      <c r="S2045" s="2">
        <f t="shared" si="2321"/>
        <v>1.0806650854864051</v>
      </c>
      <c r="T2045" s="2">
        <f t="shared" si="2322"/>
        <v>1.1097765557773476</v>
      </c>
      <c r="U2045" s="2">
        <f t="shared" si="2323"/>
        <v>-0.95136680675756635</v>
      </c>
      <c r="V2045" s="2">
        <f t="shared" si="2324"/>
        <v>1.8393191069230781</v>
      </c>
      <c r="W2045" s="2">
        <f t="shared" si="2325"/>
        <v>0.24445196557718038</v>
      </c>
      <c r="X2045" s="2">
        <f t="shared" si="2326"/>
        <v>-0.43711963158060418</v>
      </c>
      <c r="Y2045" s="2">
        <f t="shared" si="2327"/>
        <v>-0.10107983696715145</v>
      </c>
      <c r="Z2045" s="2">
        <f t="shared" si="2328"/>
        <v>-9.8093211109880799E-2</v>
      </c>
      <c r="AA2045" s="2">
        <f t="shared" si="2329"/>
        <v>0.23684442253054533</v>
      </c>
      <c r="AB2045" s="2">
        <f t="shared" si="2330"/>
        <v>-4.8987974876764949E-2</v>
      </c>
      <c r="AC2045" s="2">
        <f t="shared" si="2331"/>
        <v>-6.2409514523084832E-2</v>
      </c>
      <c r="AD2045" s="2">
        <f t="shared" si="2332"/>
        <v>0.38396997234520291</v>
      </c>
    </row>
    <row r="2046" spans="2:30" x14ac:dyDescent="0.35">
      <c r="B2046" s="32"/>
      <c r="C2046" s="2" t="str">
        <f t="shared" ref="C2046:I2046" si="2381">C1854</f>
        <v>Netherlands</v>
      </c>
      <c r="D2046" s="2">
        <f t="shared" si="2381"/>
        <v>-0.35185185185185175</v>
      </c>
      <c r="E2046" s="2">
        <f t="shared" si="2381"/>
        <v>-0.39888164026095052</v>
      </c>
      <c r="F2046" s="2">
        <f t="shared" si="2381"/>
        <v>0.78301886792452846</v>
      </c>
      <c r="G2046" s="2">
        <f t="shared" si="2381"/>
        <v>-0.27536231884057971</v>
      </c>
      <c r="H2046" s="2">
        <f t="shared" si="2381"/>
        <v>-0.71954674220963166</v>
      </c>
      <c r="I2046" s="2">
        <f t="shared" si="2381"/>
        <v>0.85934489402697489</v>
      </c>
      <c r="J2046" s="3">
        <f t="shared" si="2312"/>
        <v>7.1573312304273706</v>
      </c>
      <c r="K2046" s="3">
        <f t="shared" si="2313"/>
        <v>3.7971356710052278</v>
      </c>
      <c r="L2046" s="3">
        <f t="shared" si="2314"/>
        <v>1.0773684621068524</v>
      </c>
      <c r="M2046" s="2">
        <f t="shared" si="2315"/>
        <v>1.488112294965189</v>
      </c>
      <c r="N2046" s="2">
        <f t="shared" si="2316"/>
        <v>2.1371778976705156</v>
      </c>
      <c r="O2046" s="2">
        <f t="shared" si="2317"/>
        <v>-1.600670992133979</v>
      </c>
      <c r="P2046" s="2">
        <f t="shared" si="2318"/>
        <v>5.3506581713848265</v>
      </c>
      <c r="Q2046" s="2">
        <f t="shared" si="2319"/>
        <v>0.78032624987858124</v>
      </c>
      <c r="R2046" s="2">
        <f t="shared" si="2320"/>
        <v>-0.49218068944088528</v>
      </c>
      <c r="S2046" s="2">
        <f t="shared" si="2321"/>
        <v>1.0806650854864051</v>
      </c>
      <c r="T2046" s="2">
        <f t="shared" si="2322"/>
        <v>1.1097765557773476</v>
      </c>
      <c r="U2046" s="2">
        <f t="shared" si="2323"/>
        <v>-0.95136680675756635</v>
      </c>
      <c r="V2046" s="2">
        <f t="shared" si="2324"/>
        <v>1.8393191069230781</v>
      </c>
      <c r="W2046" s="2">
        <f t="shared" si="2325"/>
        <v>0.24445196557718038</v>
      </c>
      <c r="X2046" s="2">
        <f t="shared" si="2326"/>
        <v>-0.43711963158060418</v>
      </c>
      <c r="Y2046" s="2">
        <f t="shared" si="2327"/>
        <v>-0.10120228424004436</v>
      </c>
      <c r="Z2046" s="2">
        <f t="shared" si="2328"/>
        <v>-9.8240080460052226E-2</v>
      </c>
      <c r="AA2046" s="2">
        <f t="shared" si="2329"/>
        <v>0.23711110927146037</v>
      </c>
      <c r="AB2046" s="2">
        <f t="shared" si="2330"/>
        <v>-4.9098509224403529E-2</v>
      </c>
      <c r="AC2046" s="2">
        <f t="shared" si="2331"/>
        <v>-6.2730382310041147E-2</v>
      </c>
      <c r="AD2046" s="2">
        <f t="shared" si="2332"/>
        <v>0.38420208900618036</v>
      </c>
    </row>
    <row r="2047" spans="2:30" x14ac:dyDescent="0.35">
      <c r="B2047" s="32"/>
      <c r="C2047" s="2" t="str">
        <f t="shared" ref="C2047:I2047" si="2382">C1855</f>
        <v>New Zealand</v>
      </c>
      <c r="D2047" s="2">
        <f t="shared" si="2382"/>
        <v>-0.28835978835978832</v>
      </c>
      <c r="E2047" s="2">
        <f t="shared" si="2382"/>
        <v>-0.34669151910531221</v>
      </c>
      <c r="F2047" s="2">
        <f t="shared" si="2382"/>
        <v>0.79245283018868018</v>
      </c>
      <c r="G2047" s="2">
        <f t="shared" si="2382"/>
        <v>-0.25217391304347825</v>
      </c>
      <c r="H2047" s="2">
        <f t="shared" si="2382"/>
        <v>-0.70821529745042477</v>
      </c>
      <c r="I2047" s="2">
        <f t="shared" si="2382"/>
        <v>0.85163776493256249</v>
      </c>
      <c r="J2047" s="3">
        <f t="shared" si="2312"/>
        <v>7.1039308353990878</v>
      </c>
      <c r="K2047" s="3">
        <f t="shared" si="2313"/>
        <v>3.7388833731800268</v>
      </c>
      <c r="L2047" s="3">
        <f t="shared" si="2314"/>
        <v>1.0399745103334759</v>
      </c>
      <c r="M2047" s="2">
        <f t="shared" si="2315"/>
        <v>1.488112294965189</v>
      </c>
      <c r="N2047" s="2">
        <f t="shared" si="2316"/>
        <v>2.1371778976705156</v>
      </c>
      <c r="O2047" s="2">
        <f t="shared" si="2317"/>
        <v>-1.600670992133979</v>
      </c>
      <c r="P2047" s="2">
        <f t="shared" si="2318"/>
        <v>5.3506581713848265</v>
      </c>
      <c r="Q2047" s="2">
        <f t="shared" si="2319"/>
        <v>0.78032624987858124</v>
      </c>
      <c r="R2047" s="2">
        <f t="shared" si="2320"/>
        <v>-0.49218068944088528</v>
      </c>
      <c r="S2047" s="2">
        <f t="shared" si="2321"/>
        <v>1.0806650854864051</v>
      </c>
      <c r="T2047" s="2">
        <f t="shared" si="2322"/>
        <v>1.1097765557773476</v>
      </c>
      <c r="U2047" s="2">
        <f t="shared" si="2323"/>
        <v>-0.95136680675756635</v>
      </c>
      <c r="V2047" s="2">
        <f t="shared" si="2324"/>
        <v>1.8393191069230781</v>
      </c>
      <c r="W2047" s="2">
        <f t="shared" si="2325"/>
        <v>0.24445196557718038</v>
      </c>
      <c r="X2047" s="2">
        <f t="shared" si="2326"/>
        <v>-0.43711963158060418</v>
      </c>
      <c r="Y2047" s="2">
        <f t="shared" si="2327"/>
        <v>-0.10129366974010283</v>
      </c>
      <c r="Z2047" s="2">
        <f t="shared" si="2328"/>
        <v>-9.8361394639078226E-2</v>
      </c>
      <c r="AA2047" s="2">
        <f t="shared" si="2329"/>
        <v>0.23738227222112698</v>
      </c>
      <c r="AB2047" s="2">
        <f t="shared" si="2330"/>
        <v>-4.919766713642456E-2</v>
      </c>
      <c r="AC2047" s="2">
        <f t="shared" si="2331"/>
        <v>-6.3045560491262032E-2</v>
      </c>
      <c r="AD2047" s="2">
        <f t="shared" si="2332"/>
        <v>0.38443032908231628</v>
      </c>
    </row>
    <row r="2048" spans="2:30" x14ac:dyDescent="0.35">
      <c r="B2048" s="32"/>
      <c r="C2048" s="2" t="str">
        <f t="shared" ref="C2048:I2048" si="2383">C1856</f>
        <v>Nicaragua</v>
      </c>
      <c r="D2048" s="2">
        <f t="shared" si="2383"/>
        <v>7.6719576719576729E-2</v>
      </c>
      <c r="E2048" s="2">
        <f t="shared" si="2383"/>
        <v>6.3373718546132302E-2</v>
      </c>
      <c r="F2048" s="2">
        <f t="shared" si="2383"/>
        <v>7.5471698113207322E-2</v>
      </c>
      <c r="G2048" s="2">
        <f t="shared" si="2383"/>
        <v>0.26376811594202898</v>
      </c>
      <c r="H2048" s="2">
        <f t="shared" si="2383"/>
        <v>0.17563739376770529</v>
      </c>
      <c r="I2048" s="2">
        <f t="shared" si="2383"/>
        <v>-0.15414258188824659</v>
      </c>
      <c r="J2048" s="3">
        <f t="shared" si="2312"/>
        <v>5.9547053921722144</v>
      </c>
      <c r="K2048" s="3">
        <f t="shared" si="2313"/>
        <v>2.3925791896092274</v>
      </c>
      <c r="L2048" s="3">
        <f t="shared" si="2314"/>
        <v>0.72735129835802681</v>
      </c>
      <c r="M2048" s="2">
        <f t="shared" si="2315"/>
        <v>1.488112294965189</v>
      </c>
      <c r="N2048" s="2">
        <f t="shared" si="2316"/>
        <v>2.1371778976705156</v>
      </c>
      <c r="O2048" s="2">
        <f t="shared" si="2317"/>
        <v>-1.600670992133979</v>
      </c>
      <c r="P2048" s="2">
        <f t="shared" si="2318"/>
        <v>5.3506581713848265</v>
      </c>
      <c r="Q2048" s="2">
        <f t="shared" si="2319"/>
        <v>0.78032624987858124</v>
      </c>
      <c r="R2048" s="2">
        <f t="shared" si="2320"/>
        <v>-0.49218068944088528</v>
      </c>
      <c r="S2048" s="2">
        <f t="shared" si="2321"/>
        <v>1.0806650854864051</v>
      </c>
      <c r="T2048" s="2">
        <f t="shared" si="2322"/>
        <v>1.1097765557773476</v>
      </c>
      <c r="U2048" s="2">
        <f t="shared" si="2323"/>
        <v>-0.95136680675756635</v>
      </c>
      <c r="V2048" s="2">
        <f t="shared" si="2324"/>
        <v>1.8393191069230781</v>
      </c>
      <c r="W2048" s="2">
        <f t="shared" si="2325"/>
        <v>0.24445196557718038</v>
      </c>
      <c r="X2048" s="2">
        <f t="shared" si="2326"/>
        <v>-0.43711963158060418</v>
      </c>
      <c r="Y2048" s="2">
        <f t="shared" si="2327"/>
        <v>-0.10120674920960494</v>
      </c>
      <c r="Z2048" s="2">
        <f t="shared" si="2328"/>
        <v>-9.8282422415843257E-2</v>
      </c>
      <c r="AA2048" s="2">
        <f t="shared" si="2329"/>
        <v>0.23730321432361334</v>
      </c>
      <c r="AB2048" s="2">
        <f t="shared" si="2330"/>
        <v>-4.9044851812655783E-2</v>
      </c>
      <c r="AC2048" s="2">
        <f t="shared" si="2331"/>
        <v>-6.2929016080002773E-2</v>
      </c>
      <c r="AD2048" s="2">
        <f t="shared" si="2332"/>
        <v>0.38416735402813146</v>
      </c>
    </row>
    <row r="2049" spans="2:30" x14ac:dyDescent="0.35">
      <c r="B2049" s="32"/>
      <c r="C2049" s="2" t="str">
        <f t="shared" ref="C2049:I2049" si="2384">C1857</f>
        <v>Niger</v>
      </c>
      <c r="D2049" s="2">
        <f t="shared" si="2384"/>
        <v>2.4629629629629628</v>
      </c>
      <c r="E2049" s="2">
        <f t="shared" si="2384"/>
        <v>1.2674743709226466</v>
      </c>
      <c r="F2049" s="2">
        <f t="shared" si="2384"/>
        <v>-1.084905660377359</v>
      </c>
      <c r="G2049" s="2">
        <f t="shared" si="2384"/>
        <v>2.646376811594203</v>
      </c>
      <c r="H2049" s="2">
        <f t="shared" si="2384"/>
        <v>0.7913125590179414</v>
      </c>
      <c r="I2049" s="2">
        <f t="shared" si="2384"/>
        <v>-0.51637764932562613</v>
      </c>
      <c r="J2049" s="3">
        <f t="shared" si="2312"/>
        <v>3.0473883558782915</v>
      </c>
      <c r="K2049" s="3">
        <f t="shared" si="2313"/>
        <v>1.7059100589152296</v>
      </c>
      <c r="L2049" s="3">
        <f t="shared" si="2314"/>
        <v>4.3582682518364591</v>
      </c>
      <c r="M2049" s="2">
        <f t="shared" si="2315"/>
        <v>1.488112294965189</v>
      </c>
      <c r="N2049" s="2">
        <f t="shared" si="2316"/>
        <v>2.1371778976705156</v>
      </c>
      <c r="O2049" s="2">
        <f t="shared" si="2317"/>
        <v>-1.600670992133979</v>
      </c>
      <c r="P2049" s="2">
        <f t="shared" si="2318"/>
        <v>5.3506581713848265</v>
      </c>
      <c r="Q2049" s="2">
        <f t="shared" si="2319"/>
        <v>0.78032624987858124</v>
      </c>
      <c r="R2049" s="2">
        <f t="shared" si="2320"/>
        <v>-0.49218068944088528</v>
      </c>
      <c r="S2049" s="2">
        <f t="shared" si="2321"/>
        <v>1.0813400356218916</v>
      </c>
      <c r="T2049" s="2">
        <f t="shared" si="2322"/>
        <v>1.1098535566636489</v>
      </c>
      <c r="U2049" s="2">
        <f t="shared" si="2323"/>
        <v>-0.95143201127593535</v>
      </c>
      <c r="V2049" s="2">
        <f t="shared" si="2324"/>
        <v>1.839713178067937</v>
      </c>
      <c r="W2049" s="2">
        <f t="shared" si="2325"/>
        <v>0.24471898735132139</v>
      </c>
      <c r="X2049" s="2">
        <f t="shared" si="2326"/>
        <v>-0.43715833178458124</v>
      </c>
      <c r="Y2049" s="2">
        <f t="shared" si="2327"/>
        <v>-0.10120674920960494</v>
      </c>
      <c r="Z2049" s="2">
        <f t="shared" si="2328"/>
        <v>-9.8282422415843257E-2</v>
      </c>
      <c r="AA2049" s="2">
        <f t="shared" si="2329"/>
        <v>0.23730321432361334</v>
      </c>
      <c r="AB2049" s="2">
        <f t="shared" si="2330"/>
        <v>-4.9044851812655783E-2</v>
      </c>
      <c r="AC2049" s="2">
        <f t="shared" si="2331"/>
        <v>-6.2929016080002773E-2</v>
      </c>
      <c r="AD2049" s="2">
        <f t="shared" si="2332"/>
        <v>0.38416735402813146</v>
      </c>
    </row>
    <row r="2050" spans="2:30" x14ac:dyDescent="0.35">
      <c r="B2050" s="32"/>
      <c r="C2050" s="2" t="str">
        <f t="shared" ref="C2050:I2050" si="2385">C1858</f>
        <v>Nigeria</v>
      </c>
      <c r="D2050" s="2">
        <f t="shared" si="2385"/>
        <v>1.6587301587301586</v>
      </c>
      <c r="E2050" s="2">
        <f t="shared" si="2385"/>
        <v>2.3000931966449207</v>
      </c>
      <c r="F2050" s="2">
        <f t="shared" si="2385"/>
        <v>-1.8113207547169823</v>
      </c>
      <c r="G2050" s="2">
        <f t="shared" si="2385"/>
        <v>5.011594202898551</v>
      </c>
      <c r="H2050" s="2">
        <f t="shared" si="2385"/>
        <v>1.5429650613786587</v>
      </c>
      <c r="I2050" s="2">
        <f t="shared" si="2385"/>
        <v>-0.38535645472061653</v>
      </c>
      <c r="J2050" s="3">
        <f t="shared" si="2312"/>
        <v>0.8988987268916343</v>
      </c>
      <c r="K2050" s="3">
        <f t="shared" si="2313"/>
        <v>3.7733822950792568</v>
      </c>
      <c r="L2050" s="3">
        <f t="shared" si="2314"/>
        <v>6.4674240636344269</v>
      </c>
      <c r="M2050" s="2">
        <f t="shared" si="2315"/>
        <v>1.4881956044689806</v>
      </c>
      <c r="N2050" s="2">
        <f t="shared" si="2316"/>
        <v>2.1372574461563429</v>
      </c>
      <c r="O2050" s="2">
        <f t="shared" si="2317"/>
        <v>-1.6007738484633653</v>
      </c>
      <c r="P2050" s="2">
        <f t="shared" si="2318"/>
        <v>5.3504926128064643</v>
      </c>
      <c r="Q2050" s="2">
        <f t="shared" si="2319"/>
        <v>0.78069863211075896</v>
      </c>
      <c r="R2050" s="2">
        <f t="shared" si="2320"/>
        <v>-0.49212852917002575</v>
      </c>
      <c r="S2050" s="2">
        <f t="shared" si="2321"/>
        <v>1.0813400356218916</v>
      </c>
      <c r="T2050" s="2">
        <f t="shared" si="2322"/>
        <v>1.1098535566636489</v>
      </c>
      <c r="U2050" s="2">
        <f t="shared" si="2323"/>
        <v>-0.95143201127593535</v>
      </c>
      <c r="V2050" s="2">
        <f t="shared" si="2324"/>
        <v>1.839713178067937</v>
      </c>
      <c r="W2050" s="2">
        <f t="shared" si="2325"/>
        <v>0.24471898735132139</v>
      </c>
      <c r="X2050" s="2">
        <f t="shared" si="2326"/>
        <v>-0.43715833178458124</v>
      </c>
      <c r="Y2050" s="2">
        <f t="shared" si="2327"/>
        <v>-0.10120674920960494</v>
      </c>
      <c r="Z2050" s="2">
        <f t="shared" si="2328"/>
        <v>-9.8282422415843257E-2</v>
      </c>
      <c r="AA2050" s="2">
        <f t="shared" si="2329"/>
        <v>0.23730321432361334</v>
      </c>
      <c r="AB2050" s="2">
        <f t="shared" si="2330"/>
        <v>-4.9044851812655783E-2</v>
      </c>
      <c r="AC2050" s="2">
        <f t="shared" si="2331"/>
        <v>-6.2929016080002773E-2</v>
      </c>
      <c r="AD2050" s="2">
        <f t="shared" si="2332"/>
        <v>0.38416735402813146</v>
      </c>
    </row>
    <row r="2051" spans="2:30" x14ac:dyDescent="0.35">
      <c r="B2051" s="32"/>
      <c r="C2051" s="2" t="str">
        <f t="shared" ref="C2051:I2051" si="2386">C1859</f>
        <v>North Macedonia</v>
      </c>
      <c r="D2051" s="2">
        <f t="shared" si="2386"/>
        <v>-0.38888888888888878</v>
      </c>
      <c r="E2051" s="2">
        <f t="shared" si="2386"/>
        <v>-0.17893755824790308</v>
      </c>
      <c r="F2051" s="2">
        <f t="shared" si="2386"/>
        <v>0.29245283018867885</v>
      </c>
      <c r="G2051" s="2">
        <f t="shared" si="2386"/>
        <v>-0.28811594202898555</v>
      </c>
      <c r="H2051" s="2">
        <f t="shared" si="2386"/>
        <v>0.16052880075542955</v>
      </c>
      <c r="I2051" s="2">
        <f t="shared" si="2386"/>
        <v>0.77842003853564545</v>
      </c>
      <c r="J2051" s="3">
        <f t="shared" si="2312"/>
        <v>6.8018617648168469</v>
      </c>
      <c r="K2051" s="3">
        <f t="shared" si="2313"/>
        <v>3.3737487537471442</v>
      </c>
      <c r="L2051" s="3">
        <f t="shared" si="2314"/>
        <v>0.59567718260822</v>
      </c>
      <c r="M2051" s="2">
        <f t="shared" si="2315"/>
        <v>1.4881956044689806</v>
      </c>
      <c r="N2051" s="2">
        <f t="shared" si="2316"/>
        <v>2.1372574461563429</v>
      </c>
      <c r="O2051" s="2">
        <f t="shared" si="2317"/>
        <v>-1.6007738484633653</v>
      </c>
      <c r="P2051" s="2">
        <f t="shared" si="2318"/>
        <v>5.3504926128064643</v>
      </c>
      <c r="Q2051" s="2">
        <f t="shared" si="2319"/>
        <v>0.78069863211075896</v>
      </c>
      <c r="R2051" s="2">
        <f t="shared" si="2320"/>
        <v>-0.49212852917002575</v>
      </c>
      <c r="S2051" s="2">
        <f t="shared" si="2321"/>
        <v>1.0813400356218916</v>
      </c>
      <c r="T2051" s="2">
        <f t="shared" si="2322"/>
        <v>1.1098535566636489</v>
      </c>
      <c r="U2051" s="2">
        <f t="shared" si="2323"/>
        <v>-0.95143201127593535</v>
      </c>
      <c r="V2051" s="2">
        <f t="shared" si="2324"/>
        <v>1.839713178067937</v>
      </c>
      <c r="W2051" s="2">
        <f t="shared" si="2325"/>
        <v>0.24471898735132139</v>
      </c>
      <c r="X2051" s="2">
        <f t="shared" si="2326"/>
        <v>-0.43715833178458124</v>
      </c>
      <c r="Y2051" s="2">
        <f t="shared" si="2327"/>
        <v>-0.10134721900437021</v>
      </c>
      <c r="Z2051" s="2">
        <f t="shared" si="2328"/>
        <v>-9.8321804806386248E-2</v>
      </c>
      <c r="AA2051" s="2">
        <f t="shared" si="2329"/>
        <v>0.23733014284698495</v>
      </c>
      <c r="AB2051" s="2">
        <f t="shared" si="2330"/>
        <v>-4.9161585743425475E-2</v>
      </c>
      <c r="AC2051" s="2">
        <f t="shared" si="2331"/>
        <v>-6.2819905817876096E-2</v>
      </c>
      <c r="AD2051" s="2">
        <f t="shared" si="2332"/>
        <v>0.38435986022173863</v>
      </c>
    </row>
    <row r="2052" spans="2:30" x14ac:dyDescent="0.35">
      <c r="B2052" s="32"/>
      <c r="C2052" s="2" t="str">
        <f t="shared" ref="C2052:I2052" si="2387">C1860</f>
        <v>Norway</v>
      </c>
      <c r="D2052" s="2">
        <f t="shared" si="2387"/>
        <v>-0.36772486772486762</v>
      </c>
      <c r="E2052" s="2">
        <f t="shared" si="2387"/>
        <v>-0.44361602982292636</v>
      </c>
      <c r="F2052" s="2">
        <f t="shared" si="2387"/>
        <v>0.87735849056603799</v>
      </c>
      <c r="G2052" s="2">
        <f t="shared" si="2387"/>
        <v>-0.29275362318840581</v>
      </c>
      <c r="H2052" s="2">
        <f t="shared" si="2387"/>
        <v>-0.64400377714825296</v>
      </c>
      <c r="I2052" s="2">
        <f t="shared" si="2387"/>
        <v>0.59344894026974948</v>
      </c>
      <c r="J2052" s="3">
        <f t="shared" si="2312"/>
        <v>7.1624696903399778</v>
      </c>
      <c r="K2052" s="3">
        <f t="shared" si="2313"/>
        <v>3.7758344388610361</v>
      </c>
      <c r="L2052" s="3">
        <f t="shared" si="2314"/>
        <v>1.0201232552236514</v>
      </c>
      <c r="M2052" s="2">
        <f t="shared" si="2315"/>
        <v>1.4881956044689806</v>
      </c>
      <c r="N2052" s="2">
        <f t="shared" si="2316"/>
        <v>2.1372574461563429</v>
      </c>
      <c r="O2052" s="2">
        <f t="shared" si="2317"/>
        <v>-1.6007738484633653</v>
      </c>
      <c r="P2052" s="2">
        <f t="shared" si="2318"/>
        <v>5.3504926128064643</v>
      </c>
      <c r="Q2052" s="2">
        <f t="shared" si="2319"/>
        <v>0.78069863211075896</v>
      </c>
      <c r="R2052" s="2">
        <f t="shared" si="2320"/>
        <v>-0.49212852917002575</v>
      </c>
      <c r="S2052" s="2">
        <f t="shared" si="2321"/>
        <v>1.0813400356218916</v>
      </c>
      <c r="T2052" s="2">
        <f t="shared" si="2322"/>
        <v>1.1098535566636489</v>
      </c>
      <c r="U2052" s="2">
        <f t="shared" si="2323"/>
        <v>-0.95143201127593535</v>
      </c>
      <c r="V2052" s="2">
        <f t="shared" si="2324"/>
        <v>1.839713178067937</v>
      </c>
      <c r="W2052" s="2">
        <f t="shared" si="2325"/>
        <v>0.24471898735132139</v>
      </c>
      <c r="X2052" s="2">
        <f t="shared" si="2326"/>
        <v>-0.43715833178458124</v>
      </c>
      <c r="Y2052" s="2">
        <f t="shared" si="2327"/>
        <v>-0.10147728621565952</v>
      </c>
      <c r="Z2052" s="2">
        <f t="shared" si="2328"/>
        <v>-9.8490405502195108E-2</v>
      </c>
      <c r="AA2052" s="2">
        <f t="shared" si="2329"/>
        <v>0.23764265668864465</v>
      </c>
      <c r="AB2052" s="2">
        <f t="shared" si="2330"/>
        <v>-4.9280527167959158E-2</v>
      </c>
      <c r="AC2052" s="2">
        <f t="shared" si="2331"/>
        <v>-6.3103687005049133E-2</v>
      </c>
      <c r="AD2052" s="2">
        <f t="shared" si="2332"/>
        <v>0.38446195449910581</v>
      </c>
    </row>
    <row r="2053" spans="2:30" x14ac:dyDescent="0.35">
      <c r="B2053" s="32"/>
      <c r="C2053" s="2" t="str">
        <f t="shared" ref="C2053:I2053" si="2388">C1861</f>
        <v>Oman</v>
      </c>
      <c r="D2053" s="2">
        <f t="shared" si="2388"/>
        <v>0.3359788359788361</v>
      </c>
      <c r="E2053" s="2">
        <f t="shared" si="2388"/>
        <v>-0.15657036346691514</v>
      </c>
      <c r="F2053" s="2">
        <f t="shared" si="2388"/>
        <v>0.38679245283018837</v>
      </c>
      <c r="G2053" s="2">
        <f t="shared" si="2388"/>
        <v>-0.19420289855072465</v>
      </c>
      <c r="H2053" s="2">
        <f t="shared" si="2388"/>
        <v>-0.94239848914069868</v>
      </c>
      <c r="I2053" s="2">
        <f t="shared" si="2388"/>
        <v>0.23892100192678228</v>
      </c>
      <c r="J2053" s="3">
        <f t="shared" si="2312"/>
        <v>6.6922951760718927</v>
      </c>
      <c r="K2053" s="3">
        <f t="shared" si="2313"/>
        <v>3.1548983113464297</v>
      </c>
      <c r="L2053" s="3">
        <f t="shared" si="2314"/>
        <v>1.016036817107199</v>
      </c>
      <c r="M2053" s="2">
        <f t="shared" si="2315"/>
        <v>1.4881956044689806</v>
      </c>
      <c r="N2053" s="2">
        <f t="shared" si="2316"/>
        <v>2.1372574461563429</v>
      </c>
      <c r="O2053" s="2">
        <f t="shared" si="2317"/>
        <v>-1.6007738484633653</v>
      </c>
      <c r="P2053" s="2">
        <f t="shared" si="2318"/>
        <v>5.3504926128064643</v>
      </c>
      <c r="Q2053" s="2">
        <f t="shared" si="2319"/>
        <v>0.78069863211075896</v>
      </c>
      <c r="R2053" s="2">
        <f t="shared" si="2320"/>
        <v>-0.49212852917002575</v>
      </c>
      <c r="S2053" s="2">
        <f t="shared" si="2321"/>
        <v>1.0813400356218916</v>
      </c>
      <c r="T2053" s="2">
        <f t="shared" si="2322"/>
        <v>1.1098535566636489</v>
      </c>
      <c r="U2053" s="2">
        <f t="shared" si="2323"/>
        <v>-0.95143201127593535</v>
      </c>
      <c r="V2053" s="2">
        <f t="shared" si="2324"/>
        <v>1.839713178067937</v>
      </c>
      <c r="W2053" s="2">
        <f t="shared" si="2325"/>
        <v>0.24471898735132139</v>
      </c>
      <c r="X2053" s="2">
        <f t="shared" si="2326"/>
        <v>-0.43715833178458124</v>
      </c>
      <c r="Y2053" s="2">
        <f t="shared" si="2327"/>
        <v>-0.10126368459349423</v>
      </c>
      <c r="Z2053" s="2">
        <f t="shared" si="2328"/>
        <v>-9.8518764856670063E-2</v>
      </c>
      <c r="AA2053" s="2">
        <f t="shared" si="2329"/>
        <v>0.23771548373754189</v>
      </c>
      <c r="AB2053" s="2">
        <f t="shared" si="2330"/>
        <v>-4.9351290044610897E-2</v>
      </c>
      <c r="AC2053" s="2">
        <f t="shared" si="2331"/>
        <v>-6.3533030170154436E-2</v>
      </c>
      <c r="AD2053" s="2">
        <f t="shared" si="2332"/>
        <v>0.3843908895808576</v>
      </c>
    </row>
    <row r="2054" spans="2:30" x14ac:dyDescent="0.35">
      <c r="B2054" s="32"/>
      <c r="C2054" s="2" t="str">
        <f t="shared" ref="C2054:I2054" si="2389">C1862</f>
        <v>Pakistan</v>
      </c>
      <c r="D2054" s="2">
        <f t="shared" si="2389"/>
        <v>0.66402116402116396</v>
      </c>
      <c r="E2054" s="2">
        <f t="shared" si="2389"/>
        <v>1.6104380242311276</v>
      </c>
      <c r="F2054" s="2">
        <f t="shared" si="2389"/>
        <v>-0.60377358490566124</v>
      </c>
      <c r="G2054" s="2">
        <f t="shared" si="2389"/>
        <v>0.50724637681159424</v>
      </c>
      <c r="H2054" s="2">
        <f t="shared" si="2389"/>
        <v>1.3276676109537298</v>
      </c>
      <c r="I2054" s="2">
        <f t="shared" si="2389"/>
        <v>-0.15414258188824659</v>
      </c>
      <c r="J2054" s="3">
        <f t="shared" si="2312"/>
        <v>5.0814619357025776</v>
      </c>
      <c r="K2054" s="3">
        <f t="shared" si="2313"/>
        <v>1.8904892604011856</v>
      </c>
      <c r="L2054" s="3">
        <f t="shared" si="2314"/>
        <v>2.5979908671202607</v>
      </c>
      <c r="M2054" s="2">
        <f t="shared" si="2315"/>
        <v>1.4881956044689806</v>
      </c>
      <c r="N2054" s="2">
        <f t="shared" si="2316"/>
        <v>2.1372574461563429</v>
      </c>
      <c r="O2054" s="2">
        <f t="shared" si="2317"/>
        <v>-1.6007738484633653</v>
      </c>
      <c r="P2054" s="2">
        <f t="shared" si="2318"/>
        <v>5.3504926128064643</v>
      </c>
      <c r="Q2054" s="2">
        <f t="shared" si="2319"/>
        <v>0.78069863211075896</v>
      </c>
      <c r="R2054" s="2">
        <f t="shared" si="2320"/>
        <v>-0.49212852917002575</v>
      </c>
      <c r="S2054" s="2">
        <f t="shared" si="2321"/>
        <v>1.0811362666416178</v>
      </c>
      <c r="T2054" s="2">
        <f t="shared" si="2322"/>
        <v>1.1100979826732034</v>
      </c>
      <c r="U2054" s="2">
        <f t="shared" si="2323"/>
        <v>-0.95126225618493421</v>
      </c>
      <c r="V2054" s="2">
        <f t="shared" si="2324"/>
        <v>1.839062559512636</v>
      </c>
      <c r="W2054" s="2">
        <f t="shared" si="2325"/>
        <v>0.24524777085893976</v>
      </c>
      <c r="X2054" s="2">
        <f t="shared" si="2326"/>
        <v>-0.43702014050045218</v>
      </c>
      <c r="Y2054" s="2">
        <f t="shared" si="2327"/>
        <v>-0.10126368459349423</v>
      </c>
      <c r="Z2054" s="2">
        <f t="shared" si="2328"/>
        <v>-9.8518764856670063E-2</v>
      </c>
      <c r="AA2054" s="2">
        <f t="shared" si="2329"/>
        <v>0.23771548373754189</v>
      </c>
      <c r="AB2054" s="2">
        <f t="shared" si="2330"/>
        <v>-4.9351290044610897E-2</v>
      </c>
      <c r="AC2054" s="2">
        <f t="shared" si="2331"/>
        <v>-6.3533030170154436E-2</v>
      </c>
      <c r="AD2054" s="2">
        <f t="shared" si="2332"/>
        <v>0.3843908895808576</v>
      </c>
    </row>
    <row r="2055" spans="2:30" x14ac:dyDescent="0.35">
      <c r="B2055" s="32"/>
      <c r="C2055" s="2" t="str">
        <f t="shared" ref="C2055:I2055" si="2390">C1863</f>
        <v>Palau</v>
      </c>
      <c r="D2055" s="2">
        <f t="shared" si="2390"/>
        <v>-2.380952380952377E-2</v>
      </c>
      <c r="E2055" s="2">
        <f t="shared" si="2390"/>
        <v>9.692451071761421E-2</v>
      </c>
      <c r="F2055" s="2">
        <f t="shared" si="2390"/>
        <v>-0.41509433962264225</v>
      </c>
      <c r="G2055" s="2">
        <f t="shared" si="2390"/>
        <v>0.2139130434782609</v>
      </c>
      <c r="H2055" s="2">
        <f t="shared" si="2390"/>
        <v>-0.36071765816808304</v>
      </c>
      <c r="I2055" s="2">
        <f t="shared" si="2390"/>
        <v>-7.7071290944123294E-2</v>
      </c>
      <c r="J2055" s="3">
        <f t="shared" si="2312"/>
        <v>5.9761615794604177</v>
      </c>
      <c r="K2055" s="3">
        <f t="shared" si="2313"/>
        <v>2.3817577424668075</v>
      </c>
      <c r="L2055" s="3">
        <f t="shared" si="2314"/>
        <v>0.91702346913472654</v>
      </c>
      <c r="M2055" s="2">
        <f t="shared" si="2315"/>
        <v>1.4881956044689806</v>
      </c>
      <c r="N2055" s="2">
        <f t="shared" si="2316"/>
        <v>2.1372574461563429</v>
      </c>
      <c r="O2055" s="2">
        <f t="shared" si="2317"/>
        <v>-1.6007738484633653</v>
      </c>
      <c r="P2055" s="2">
        <f t="shared" si="2318"/>
        <v>5.3504926128064643</v>
      </c>
      <c r="Q2055" s="2">
        <f t="shared" si="2319"/>
        <v>0.78069863211075896</v>
      </c>
      <c r="R2055" s="2">
        <f t="shared" si="2320"/>
        <v>-0.49212852917002575</v>
      </c>
      <c r="S2055" s="2">
        <f t="shared" si="2321"/>
        <v>1.0811362666416178</v>
      </c>
      <c r="T2055" s="2">
        <f t="shared" si="2322"/>
        <v>1.1100979826732034</v>
      </c>
      <c r="U2055" s="2">
        <f t="shared" si="2323"/>
        <v>-0.95126225618493421</v>
      </c>
      <c r="V2055" s="2">
        <f t="shared" si="2324"/>
        <v>1.839062559512636</v>
      </c>
      <c r="W2055" s="2">
        <f t="shared" si="2325"/>
        <v>0.24524777085893976</v>
      </c>
      <c r="X2055" s="2">
        <f t="shared" si="2326"/>
        <v>-0.43702014050045218</v>
      </c>
      <c r="Y2055" s="2">
        <f t="shared" si="2327"/>
        <v>-0.10122586517904894</v>
      </c>
      <c r="Z2055" s="2">
        <f t="shared" si="2328"/>
        <v>-9.8423333569768554E-2</v>
      </c>
      <c r="AA2055" s="2">
        <f t="shared" si="2329"/>
        <v>0.2373967289409793</v>
      </c>
      <c r="AB2055" s="2">
        <f t="shared" si="2330"/>
        <v>-4.9222743006757934E-2</v>
      </c>
      <c r="AC2055" s="2">
        <f t="shared" si="2331"/>
        <v>-6.3678139851794047E-2</v>
      </c>
      <c r="AD2055" s="2">
        <f t="shared" si="2332"/>
        <v>0.38416556625052312</v>
      </c>
    </row>
    <row r="2056" spans="2:30" x14ac:dyDescent="0.35">
      <c r="B2056" s="32"/>
      <c r="C2056" s="2" t="str">
        <f t="shared" ref="C2056:I2056" si="2391">C1864</f>
        <v>Panama</v>
      </c>
      <c r="D2056" s="2">
        <f t="shared" si="2391"/>
        <v>0.1084656084656085</v>
      </c>
      <c r="E2056" s="2">
        <f t="shared" si="2391"/>
        <v>-3.3550792171481839E-2</v>
      </c>
      <c r="F2056" s="2">
        <f t="shared" si="2391"/>
        <v>0.45283018867924524</v>
      </c>
      <c r="G2056" s="2">
        <f t="shared" si="2391"/>
        <v>-2.8985507246376812E-3</v>
      </c>
      <c r="H2056" s="2">
        <f t="shared" si="2391"/>
        <v>-3.2105760151085953E-2</v>
      </c>
      <c r="I2056" s="2">
        <f t="shared" si="2391"/>
        <v>7.3217726396917204E-2</v>
      </c>
      <c r="J2056" s="3">
        <f t="shared" si="2312"/>
        <v>6.3617935465848348</v>
      </c>
      <c r="K2056" s="3">
        <f t="shared" si="2313"/>
        <v>2.8205646095792956</v>
      </c>
      <c r="L2056" s="3">
        <f t="shared" si="2314"/>
        <v>0.4409329216351619</v>
      </c>
      <c r="M2056" s="2">
        <f t="shared" si="2315"/>
        <v>1.4881956044689806</v>
      </c>
      <c r="N2056" s="2">
        <f t="shared" si="2316"/>
        <v>2.1372574461563429</v>
      </c>
      <c r="O2056" s="2">
        <f t="shared" si="2317"/>
        <v>-1.6007738484633653</v>
      </c>
      <c r="P2056" s="2">
        <f t="shared" si="2318"/>
        <v>5.3504926128064643</v>
      </c>
      <c r="Q2056" s="2">
        <f t="shared" si="2319"/>
        <v>0.78069863211075896</v>
      </c>
      <c r="R2056" s="2">
        <f t="shared" si="2320"/>
        <v>-0.49212852917002575</v>
      </c>
      <c r="S2056" s="2">
        <f t="shared" si="2321"/>
        <v>1.0811362666416178</v>
      </c>
      <c r="T2056" s="2">
        <f t="shared" si="2322"/>
        <v>1.1100979826732034</v>
      </c>
      <c r="U2056" s="2">
        <f t="shared" si="2323"/>
        <v>-0.95126225618493421</v>
      </c>
      <c r="V2056" s="2">
        <f t="shared" si="2324"/>
        <v>1.839062559512636</v>
      </c>
      <c r="W2056" s="2">
        <f t="shared" si="2325"/>
        <v>0.24524777085893976</v>
      </c>
      <c r="X2056" s="2">
        <f t="shared" si="2326"/>
        <v>-0.43702014050045218</v>
      </c>
      <c r="Y2056" s="2">
        <f t="shared" si="2327"/>
        <v>-0.10112347676418339</v>
      </c>
      <c r="Z2056" s="2">
        <f t="shared" si="2328"/>
        <v>-9.8391657524163928E-2</v>
      </c>
      <c r="AA2056" s="2">
        <f t="shared" si="2329"/>
        <v>0.23750192105999213</v>
      </c>
      <c r="AB2056" s="2">
        <f t="shared" si="2330"/>
        <v>-4.9200123772245183E-2</v>
      </c>
      <c r="AC2056" s="2">
        <f t="shared" si="2331"/>
        <v>-6.3662723650768305E-2</v>
      </c>
      <c r="AD2056" s="2">
        <f t="shared" si="2332"/>
        <v>0.3840137362505946</v>
      </c>
    </row>
    <row r="2057" spans="2:30" x14ac:dyDescent="0.35">
      <c r="B2057" s="32"/>
      <c r="C2057" s="2" t="str">
        <f t="shared" ref="C2057:I2057" si="2392">C1865</f>
        <v>Papua New Guinea</v>
      </c>
      <c r="D2057" s="2">
        <f t="shared" si="2392"/>
        <v>0.69047619047619047</v>
      </c>
      <c r="E2057" s="2">
        <f t="shared" si="2392"/>
        <v>0.89468779123951525</v>
      </c>
      <c r="F2057" s="2">
        <f t="shared" si="2392"/>
        <v>-0.86792452830188749</v>
      </c>
      <c r="G2057" s="2">
        <f t="shared" si="2392"/>
        <v>0.53623188405797106</v>
      </c>
      <c r="H2057" s="2">
        <f t="shared" si="2392"/>
        <v>-0.96506137865911223</v>
      </c>
      <c r="I2057" s="2">
        <f t="shared" si="2392"/>
        <v>-0.50481695568400764</v>
      </c>
      <c r="J2057" s="3">
        <f t="shared" si="2312"/>
        <v>5.3798093937037272</v>
      </c>
      <c r="K2057" s="3">
        <f t="shared" si="2313"/>
        <v>1.8365114856797347</v>
      </c>
      <c r="L2057" s="3">
        <f t="shared" si="2314"/>
        <v>2.1863381782442919</v>
      </c>
      <c r="M2057" s="2">
        <f t="shared" si="2315"/>
        <v>1.4881956044689806</v>
      </c>
      <c r="N2057" s="2">
        <f t="shared" si="2316"/>
        <v>2.1372574461563429</v>
      </c>
      <c r="O2057" s="2">
        <f t="shared" si="2317"/>
        <v>-1.6007738484633653</v>
      </c>
      <c r="P2057" s="2">
        <f t="shared" si="2318"/>
        <v>5.3504926128064643</v>
      </c>
      <c r="Q2057" s="2">
        <f t="shared" si="2319"/>
        <v>0.78069863211075896</v>
      </c>
      <c r="R2057" s="2">
        <f t="shared" si="2320"/>
        <v>-0.49212852917002575</v>
      </c>
      <c r="S2057" s="2">
        <f t="shared" si="2321"/>
        <v>1.0809455146513027</v>
      </c>
      <c r="T2057" s="2">
        <f t="shared" si="2322"/>
        <v>1.1099928019156673</v>
      </c>
      <c r="U2057" s="2">
        <f t="shared" si="2323"/>
        <v>-0.95122156393499135</v>
      </c>
      <c r="V2057" s="2">
        <f t="shared" si="2324"/>
        <v>1.8384264117218867</v>
      </c>
      <c r="W2057" s="2">
        <f t="shared" si="2325"/>
        <v>0.24465679959452666</v>
      </c>
      <c r="X2057" s="2">
        <f t="shared" si="2326"/>
        <v>-0.43705324441411603</v>
      </c>
      <c r="Y2057" s="2">
        <f t="shared" si="2327"/>
        <v>-0.10112347676418339</v>
      </c>
      <c r="Z2057" s="2">
        <f t="shared" si="2328"/>
        <v>-9.8391657524163928E-2</v>
      </c>
      <c r="AA2057" s="2">
        <f t="shared" si="2329"/>
        <v>0.23750192105999213</v>
      </c>
      <c r="AB2057" s="2">
        <f t="shared" si="2330"/>
        <v>-4.9200123772245183E-2</v>
      </c>
      <c r="AC2057" s="2">
        <f t="shared" si="2331"/>
        <v>-6.3662723650768305E-2</v>
      </c>
      <c r="AD2057" s="2">
        <f t="shared" si="2332"/>
        <v>0.3840137362505946</v>
      </c>
    </row>
    <row r="2058" spans="2:30" x14ac:dyDescent="0.35">
      <c r="B2058" s="32"/>
      <c r="C2058" s="2" t="str">
        <f t="shared" ref="C2058:I2058" si="2393">C1866</f>
        <v>Paraguay</v>
      </c>
      <c r="D2058" s="2">
        <f t="shared" si="2393"/>
        <v>9.2592592592592726E-2</v>
      </c>
      <c r="E2058" s="2">
        <f t="shared" si="2393"/>
        <v>0.119291705498602</v>
      </c>
      <c r="F2058" s="2">
        <f t="shared" si="2393"/>
        <v>5.6603773584905155E-2</v>
      </c>
      <c r="G2058" s="2">
        <f t="shared" si="2393"/>
        <v>0.44347826086956521</v>
      </c>
      <c r="H2058" s="2">
        <f t="shared" si="2393"/>
        <v>0.19452313503304999</v>
      </c>
      <c r="I2058" s="2">
        <f t="shared" si="2393"/>
        <v>-1.156069364161842E-2</v>
      </c>
      <c r="J2058" s="3">
        <f t="shared" si="2312"/>
        <v>5.7810147108727064</v>
      </c>
      <c r="K2058" s="3">
        <f t="shared" si="2313"/>
        <v>2.2590882476305834</v>
      </c>
      <c r="L2058" s="3">
        <f t="shared" si="2314"/>
        <v>0.76387640343577345</v>
      </c>
      <c r="M2058" s="2">
        <f t="shared" si="2315"/>
        <v>1.4881956044689806</v>
      </c>
      <c r="N2058" s="2">
        <f t="shared" si="2316"/>
        <v>2.1372574461563429</v>
      </c>
      <c r="O2058" s="2">
        <f t="shared" si="2317"/>
        <v>-1.6007738484633653</v>
      </c>
      <c r="P2058" s="2">
        <f t="shared" si="2318"/>
        <v>5.3504926128064643</v>
      </c>
      <c r="Q2058" s="2">
        <f t="shared" si="2319"/>
        <v>0.78069863211075896</v>
      </c>
      <c r="R2058" s="2">
        <f t="shared" si="2320"/>
        <v>-0.49212852917002575</v>
      </c>
      <c r="S2058" s="2">
        <f t="shared" si="2321"/>
        <v>1.0809455146513027</v>
      </c>
      <c r="T2058" s="2">
        <f t="shared" si="2322"/>
        <v>1.1099928019156673</v>
      </c>
      <c r="U2058" s="2">
        <f t="shared" si="2323"/>
        <v>-0.95122156393499135</v>
      </c>
      <c r="V2058" s="2">
        <f t="shared" si="2324"/>
        <v>1.8384264117218867</v>
      </c>
      <c r="W2058" s="2">
        <f t="shared" si="2325"/>
        <v>0.24465679959452666</v>
      </c>
      <c r="X2058" s="2">
        <f t="shared" si="2326"/>
        <v>-0.43705324441411603</v>
      </c>
      <c r="Y2058" s="2">
        <f t="shared" si="2327"/>
        <v>-0.10102888883969277</v>
      </c>
      <c r="Z2058" s="2">
        <f t="shared" si="2328"/>
        <v>-9.8285366819562972E-2</v>
      </c>
      <c r="AA2058" s="2">
        <f t="shared" si="2329"/>
        <v>0.23741359188642031</v>
      </c>
      <c r="AB2058" s="2">
        <f t="shared" si="2330"/>
        <v>-4.8959558154744301E-2</v>
      </c>
      <c r="AC2058" s="2">
        <f t="shared" si="2331"/>
        <v>-6.3536656336957847E-2</v>
      </c>
      <c r="AD2058" s="2">
        <f t="shared" si="2332"/>
        <v>0.38382058467349878</v>
      </c>
    </row>
    <row r="2059" spans="2:30" x14ac:dyDescent="0.35">
      <c r="B2059" s="32"/>
      <c r="C2059" s="2" t="str">
        <f t="shared" ref="C2059:I2059" si="2394">C1867</f>
        <v>Peru</v>
      </c>
      <c r="D2059" s="2">
        <f t="shared" si="2394"/>
        <v>-2.645502645502589E-3</v>
      </c>
      <c r="E2059" s="2">
        <f t="shared" si="2394"/>
        <v>-0.10810810810810811</v>
      </c>
      <c r="F2059" s="2">
        <f t="shared" si="2394"/>
        <v>0.28301886792452846</v>
      </c>
      <c r="G2059" s="2">
        <f t="shared" si="2394"/>
        <v>0.20579710144927535</v>
      </c>
      <c r="H2059" s="2">
        <f t="shared" si="2394"/>
        <v>-1.699716713881021E-2</v>
      </c>
      <c r="I2059" s="2">
        <f t="shared" si="2394"/>
        <v>-4.2389210019267771E-2</v>
      </c>
      <c r="J2059" s="3">
        <f t="shared" si="2312"/>
        <v>6.1740930204496536</v>
      </c>
      <c r="K2059" s="3">
        <f t="shared" si="2313"/>
        <v>2.6591332660318434</v>
      </c>
      <c r="L2059" s="3">
        <f t="shared" si="2314"/>
        <v>0.51046771385411038</v>
      </c>
      <c r="M2059" s="2">
        <f t="shared" si="2315"/>
        <v>1.4881956044689806</v>
      </c>
      <c r="N2059" s="2">
        <f t="shared" si="2316"/>
        <v>2.1372574461563429</v>
      </c>
      <c r="O2059" s="2">
        <f t="shared" si="2317"/>
        <v>-1.6007738484633653</v>
      </c>
      <c r="P2059" s="2">
        <f t="shared" si="2318"/>
        <v>5.3504926128064643</v>
      </c>
      <c r="Q2059" s="2">
        <f t="shared" si="2319"/>
        <v>0.78069863211075896</v>
      </c>
      <c r="R2059" s="2">
        <f t="shared" si="2320"/>
        <v>-0.49212852917002575</v>
      </c>
      <c r="S2059" s="2">
        <f t="shared" si="2321"/>
        <v>1.0809455146513027</v>
      </c>
      <c r="T2059" s="2">
        <f t="shared" si="2322"/>
        <v>1.1099928019156673</v>
      </c>
      <c r="U2059" s="2">
        <f t="shared" si="2323"/>
        <v>-0.95122156393499135</v>
      </c>
      <c r="V2059" s="2">
        <f t="shared" si="2324"/>
        <v>1.8384264117218867</v>
      </c>
      <c r="W2059" s="2">
        <f t="shared" si="2325"/>
        <v>0.24465679959452666</v>
      </c>
      <c r="X2059" s="2">
        <f t="shared" si="2326"/>
        <v>-0.43705324441411603</v>
      </c>
      <c r="Y2059" s="2">
        <f t="shared" si="2327"/>
        <v>-0.10098085007690263</v>
      </c>
      <c r="Z2059" s="2">
        <f t="shared" si="2328"/>
        <v>-9.8290163079957776E-2</v>
      </c>
      <c r="AA2059" s="2">
        <f t="shared" si="2329"/>
        <v>0.23743586008761078</v>
      </c>
      <c r="AB2059" s="2">
        <f t="shared" si="2330"/>
        <v>-4.8835165254547029E-2</v>
      </c>
      <c r="AC2059" s="2">
        <f t="shared" si="2331"/>
        <v>-6.3513931976997812E-2</v>
      </c>
      <c r="AD2059" s="2">
        <f t="shared" si="2332"/>
        <v>0.38361247442218394</v>
      </c>
    </row>
    <row r="2060" spans="2:30" x14ac:dyDescent="0.35">
      <c r="B2060" s="32"/>
      <c r="C2060" s="2" t="str">
        <f t="shared" ref="C2060:I2060" si="2395">C1868</f>
        <v>Philippines</v>
      </c>
      <c r="D2060" s="2">
        <f t="shared" si="2395"/>
        <v>0.17195767195767203</v>
      </c>
      <c r="E2060" s="2">
        <f t="shared" si="2395"/>
        <v>0.31686859273066165</v>
      </c>
      <c r="F2060" s="2">
        <f t="shared" si="2395"/>
        <v>-0.22641509433962331</v>
      </c>
      <c r="G2060" s="2">
        <f t="shared" si="2395"/>
        <v>0.39710144927536234</v>
      </c>
      <c r="H2060" s="2">
        <f t="shared" si="2395"/>
        <v>0.83663833805476862</v>
      </c>
      <c r="I2060" s="2">
        <f t="shared" si="2395"/>
        <v>-0.30057803468208089</v>
      </c>
      <c r="J2060" s="3">
        <f t="shared" si="2312"/>
        <v>5.6134717171535087</v>
      </c>
      <c r="K2060" s="3">
        <f t="shared" si="2313"/>
        <v>2.1040757115294344</v>
      </c>
      <c r="L2060" s="3">
        <f t="shared" si="2314"/>
        <v>1.3925732165418763</v>
      </c>
      <c r="M2060" s="2">
        <f t="shared" si="2315"/>
        <v>1.4881956044689806</v>
      </c>
      <c r="N2060" s="2">
        <f t="shared" si="2316"/>
        <v>2.1372574461563429</v>
      </c>
      <c r="O2060" s="2">
        <f t="shared" si="2317"/>
        <v>-1.6007738484633653</v>
      </c>
      <c r="P2060" s="2">
        <f t="shared" si="2318"/>
        <v>5.3504926128064643</v>
      </c>
      <c r="Q2060" s="2">
        <f t="shared" si="2319"/>
        <v>0.78069863211075896</v>
      </c>
      <c r="R2060" s="2">
        <f t="shared" si="2320"/>
        <v>-0.49212852917002575</v>
      </c>
      <c r="S2060" s="2">
        <f t="shared" si="2321"/>
        <v>1.0809455146513027</v>
      </c>
      <c r="T2060" s="2">
        <f t="shared" si="2322"/>
        <v>1.1099928019156673</v>
      </c>
      <c r="U2060" s="2">
        <f t="shared" si="2323"/>
        <v>-0.95122156393499135</v>
      </c>
      <c r="V2060" s="2">
        <f t="shared" si="2324"/>
        <v>1.8384264117218867</v>
      </c>
      <c r="W2060" s="2">
        <f t="shared" si="2325"/>
        <v>0.24465679959452666</v>
      </c>
      <c r="X2060" s="2">
        <f t="shared" si="2326"/>
        <v>-0.43705324441411603</v>
      </c>
      <c r="Y2060" s="2">
        <f t="shared" si="2327"/>
        <v>-0.10084757931419044</v>
      </c>
      <c r="Z2060" s="2">
        <f t="shared" si="2328"/>
        <v>-9.8087448843722128E-2</v>
      </c>
      <c r="AA2060" s="2">
        <f t="shared" si="2329"/>
        <v>0.23720937036376935</v>
      </c>
      <c r="AB2060" s="2">
        <f t="shared" si="2330"/>
        <v>-4.8617422766983595E-2</v>
      </c>
      <c r="AC2060" s="2">
        <f t="shared" si="2331"/>
        <v>-6.3074404501396369E-2</v>
      </c>
      <c r="AD2060" s="2">
        <f t="shared" si="2332"/>
        <v>0.38327839702516037</v>
      </c>
    </row>
    <row r="2061" spans="2:30" x14ac:dyDescent="0.35">
      <c r="B2061" s="32"/>
      <c r="C2061" s="2" t="str">
        <f t="shared" ref="C2061:I2061" si="2396">C1869</f>
        <v>Poland</v>
      </c>
      <c r="D2061" s="2">
        <f t="shared" si="2396"/>
        <v>-0.42063492063492058</v>
      </c>
      <c r="E2061" s="2">
        <f t="shared" si="2396"/>
        <v>-0.38024231127679398</v>
      </c>
      <c r="F2061" s="2">
        <f t="shared" si="2396"/>
        <v>0.38679245283018837</v>
      </c>
      <c r="G2061" s="2">
        <f t="shared" si="2396"/>
        <v>-0.29275362318840581</v>
      </c>
      <c r="H2061" s="2">
        <f t="shared" si="2396"/>
        <v>-0.30783758262511796</v>
      </c>
      <c r="I2061" s="2">
        <f t="shared" si="2396"/>
        <v>0.38535645472061653</v>
      </c>
      <c r="J2061" s="3">
        <f t="shared" ref="J2061:J2117" si="2397">SQRT((M2060-D2061)^2+(N2060-E2061)^2+(O2060-F2061) ^2+(P2060-G2061)^2+(Q2060-H2061)^2+(R2060-I2061) ^2)</f>
        <v>6.9089056928067425</v>
      </c>
      <c r="K2061" s="3">
        <f t="shared" ref="K2061:K2117" si="2398">SQRT((S2060-D2061)^2+(T2060-E2061)^2+(U2060-F2061)^2+(V2060-G2061) ^2+(W2060-H2061)^2+(X2060-I2061)^2)</f>
        <v>3.433564052424475</v>
      </c>
      <c r="L2061" s="3">
        <f t="shared" ref="L2061:L2117" si="2399">SQRT((Y2060-D2061)^2+(Z2060-E2061)^2+(AA2060-F2061)^2+(AB2060-G2061) ^2+(AC2060-H2061)^2+(AD2060-I2061)^2)</f>
        <v>0.56900459107900137</v>
      </c>
      <c r="M2061" s="2">
        <f t="shared" ref="M2061:M2117" si="2400">IF(AND($J2061&lt;$K2061, $J2061&lt;$L2061), M2060+$C$1928*(D2061 - M2060), M2060)</f>
        <v>1.4881956044689806</v>
      </c>
      <c r="N2061" s="2">
        <f t="shared" ref="N2061:N2117" si="2401">IF(AND($J2061&lt;$K2061, $J2061&lt;$L2061), N2060+$C$1928*(E2061 - N2060), N2060)</f>
        <v>2.1372574461563429</v>
      </c>
      <c r="O2061" s="2">
        <f t="shared" ref="O2061:O2117" si="2402">IF(AND($J2061&lt;$K2061, $J2061&lt;$L2061), O2060+$C$1928*(F2061 - O2060), O2060)</f>
        <v>-1.6007738484633653</v>
      </c>
      <c r="P2061" s="2">
        <f t="shared" ref="P2061:P2117" si="2403">IF(AND($J2061&lt;$K2061, $J2061&lt;$L2061), P2060+$C$1928*(G2061 - P2060), P2060)</f>
        <v>5.3504926128064643</v>
      </c>
      <c r="Q2061" s="2">
        <f t="shared" ref="Q2061:Q2117" si="2404">IF(AND($J2061&lt;$K2061, $J2061&lt;$L2061), Q2060+$C$1928*(H2061 - Q2060), Q2060)</f>
        <v>0.78069863211075896</v>
      </c>
      <c r="R2061" s="2">
        <f t="shared" ref="R2061:R2117" si="2405">IF(AND($J2061&lt;$K2061, $J2061&lt;$L2061), R2060+$C$1928*(I2061 - R2060), R2060)</f>
        <v>-0.49212852917002575</v>
      </c>
      <c r="S2061" s="2">
        <f t="shared" ref="S2061:S2117" si="2406">IF(AND($K2061&lt;$J2061, $K2061&lt;$L2061), S2060+$C$1928*(D2061 - S2060), S2060)</f>
        <v>1.0809455146513027</v>
      </c>
      <c r="T2061" s="2">
        <f t="shared" ref="T2061:T2117" si="2407">IF(AND($K2061&lt;$J2061, $K2061&lt;$L2061), T2060+$C$1928*(E2061 - T2060), T2060)</f>
        <v>1.1099928019156673</v>
      </c>
      <c r="U2061" s="2">
        <f t="shared" ref="U2061:U2117" si="2408">IF(AND($K2061&lt;$J2061, $K2061&lt;$L2061), U2060+$C$1928*(F2061 - U2060), U2060)</f>
        <v>-0.95122156393499135</v>
      </c>
      <c r="V2061" s="2">
        <f t="shared" ref="V2061:V2117" si="2409">IF(AND($K2061&lt;$J2061, $K2061&lt;$L2061), V2060+$C$1928*(G2061 - V2060), V2060)</f>
        <v>1.8384264117218867</v>
      </c>
      <c r="W2061" s="2">
        <f t="shared" ref="W2061:W2117" si="2410">IF(AND($K2061&lt;$J2061, $K2061&lt;$L2061), W2060+$C$1928*(H2061 - W2060), W2060)</f>
        <v>0.24465679959452666</v>
      </c>
      <c r="X2061" s="2">
        <f t="shared" ref="X2061:X2117" si="2411">IF(AND($K2061&lt;$J2061, $K2061&lt;$L2061), X2060+$C$1928*(I2061 - X2060), X2060)</f>
        <v>-0.43705324441411603</v>
      </c>
      <c r="Y2061" s="2">
        <f t="shared" ref="Y2061:Y2117" si="2412">IF(AND($L2061&lt;$J2061, $L2061&lt;$K2061), Y2060+$C$1928*(D2061 - Y2060), Y2060)</f>
        <v>-0.10100372547694471</v>
      </c>
      <c r="Z2061" s="2">
        <f t="shared" ref="Z2061:Z2117" si="2413">IF(AND($L2061&lt;$J2061, $L2061&lt;$K2061), Z2060+$C$1928*(E2061 - Z2060), Z2060)</f>
        <v>-9.822521977264452E-2</v>
      </c>
      <c r="AA2061" s="2">
        <f t="shared" ref="AA2061:AA2117" si="2414">IF(AND($L2061&lt;$J2061, $L2061&lt;$K2061), AA2060+$C$1928*(F2061 - AA2060), AA2060)</f>
        <v>0.23728240897825489</v>
      </c>
      <c r="AB2061" s="2">
        <f t="shared" ref="AB2061:AB2117" si="2415">IF(AND($L2061&lt;$J2061, $L2061&lt;$K2061), AB2060+$C$1928*(G2061 - AB2060), AB2060)</f>
        <v>-4.8736629896095618E-2</v>
      </c>
      <c r="AC2061" s="2">
        <f t="shared" ref="AC2061:AC2117" si="2416">IF(AND($L2061&lt;$J2061, $L2061&lt;$K2061), AC2060+$C$1928*(H2061 - AC2060), AC2060)</f>
        <v>-6.3193917771964592E-2</v>
      </c>
      <c r="AD2061" s="2">
        <f t="shared" ref="AD2061:AD2117" si="2417">IF(AND($L2061&lt;$J2061, $L2061&lt;$K2061), AD2060+$C$1928*(I2061 - AD2060), AD2060)</f>
        <v>0.38327941170176949</v>
      </c>
    </row>
    <row r="2062" spans="2:30" x14ac:dyDescent="0.35">
      <c r="B2062" s="32"/>
      <c r="C2062" s="2" t="str">
        <f t="shared" ref="C2062:I2062" si="2418">C1870</f>
        <v>Portugal</v>
      </c>
      <c r="D2062" s="2">
        <f t="shared" si="2418"/>
        <v>-0.46296296296296291</v>
      </c>
      <c r="E2062" s="2">
        <f t="shared" si="2418"/>
        <v>-0.40633737185461322</v>
      </c>
      <c r="F2062" s="2">
        <f t="shared" si="2418"/>
        <v>0.73584905660377375</v>
      </c>
      <c r="G2062" s="2">
        <f t="shared" si="2418"/>
        <v>-0.25797101449275361</v>
      </c>
      <c r="H2062" s="2">
        <f t="shared" si="2418"/>
        <v>-0.13786591123701594</v>
      </c>
      <c r="I2062" s="2">
        <f t="shared" si="2418"/>
        <v>1.441233140655106</v>
      </c>
      <c r="J2062" s="3">
        <f t="shared" si="2397"/>
        <v>7.1953605454725258</v>
      </c>
      <c r="K2062" s="3">
        <f t="shared" si="2398"/>
        <v>3.94946621698403</v>
      </c>
      <c r="L2062" s="3">
        <f t="shared" si="2399"/>
        <v>1.281849178686185</v>
      </c>
      <c r="M2062" s="2">
        <f t="shared" si="2400"/>
        <v>1.4881956044689806</v>
      </c>
      <c r="N2062" s="2">
        <f t="shared" si="2401"/>
        <v>2.1372574461563429</v>
      </c>
      <c r="O2062" s="2">
        <f t="shared" si="2402"/>
        <v>-1.6007738484633653</v>
      </c>
      <c r="P2062" s="2">
        <f t="shared" si="2403"/>
        <v>5.3504926128064643</v>
      </c>
      <c r="Q2062" s="2">
        <f t="shared" si="2404"/>
        <v>0.78069863211075896</v>
      </c>
      <c r="R2062" s="2">
        <f t="shared" si="2405"/>
        <v>-0.49212852917002575</v>
      </c>
      <c r="S2062" s="2">
        <f t="shared" si="2406"/>
        <v>1.0809455146513027</v>
      </c>
      <c r="T2062" s="2">
        <f t="shared" si="2407"/>
        <v>1.1099928019156673</v>
      </c>
      <c r="U2062" s="2">
        <f t="shared" si="2408"/>
        <v>-0.95122156393499135</v>
      </c>
      <c r="V2062" s="2">
        <f t="shared" si="2409"/>
        <v>1.8384264117218867</v>
      </c>
      <c r="W2062" s="2">
        <f t="shared" si="2410"/>
        <v>0.24465679959452666</v>
      </c>
      <c r="X2062" s="2">
        <f t="shared" si="2411"/>
        <v>-0.43705324441411603</v>
      </c>
      <c r="Y2062" s="2">
        <f t="shared" si="2412"/>
        <v>-0.10118046338587343</v>
      </c>
      <c r="Z2062" s="2">
        <f t="shared" si="2413"/>
        <v>-9.8375665159403297E-2</v>
      </c>
      <c r="AA2062" s="2">
        <f t="shared" si="2414"/>
        <v>0.23752584972416579</v>
      </c>
      <c r="AB2062" s="2">
        <f t="shared" si="2415"/>
        <v>-4.8838795122949454E-2</v>
      </c>
      <c r="AC2062" s="2">
        <f t="shared" si="2416"/>
        <v>-6.3230378706273696E-2</v>
      </c>
      <c r="AD2062" s="2">
        <f t="shared" si="2417"/>
        <v>0.38379599067098497</v>
      </c>
    </row>
    <row r="2063" spans="2:30" x14ac:dyDescent="0.35">
      <c r="B2063" s="32"/>
      <c r="C2063" s="2" t="str">
        <f t="shared" ref="C2063:I2063" si="2419">C1871</f>
        <v>Qatar</v>
      </c>
      <c r="D2063" s="2">
        <f t="shared" si="2419"/>
        <v>-0.20370370370370358</v>
      </c>
      <c r="E2063" s="2">
        <f t="shared" si="2419"/>
        <v>-0.30568499534016769</v>
      </c>
      <c r="F2063" s="2">
        <f t="shared" si="2419"/>
        <v>0.62264150943396201</v>
      </c>
      <c r="G2063" s="2">
        <f t="shared" si="2419"/>
        <v>-0.25217391304347825</v>
      </c>
      <c r="H2063" s="2">
        <f t="shared" si="2419"/>
        <v>-0.9499527856468365</v>
      </c>
      <c r="I2063" s="2">
        <f t="shared" si="2419"/>
        <v>0.42774566473988446</v>
      </c>
      <c r="J2063" s="3">
        <f t="shared" si="2397"/>
        <v>7.000375844015883</v>
      </c>
      <c r="K2063" s="3">
        <f t="shared" si="2398"/>
        <v>3.5604902957192808</v>
      </c>
      <c r="L2063" s="3">
        <f t="shared" si="2399"/>
        <v>1.0155568007452658</v>
      </c>
      <c r="M2063" s="2">
        <f t="shared" si="2400"/>
        <v>1.4881956044689806</v>
      </c>
      <c r="N2063" s="2">
        <f t="shared" si="2401"/>
        <v>2.1372574461563429</v>
      </c>
      <c r="O2063" s="2">
        <f t="shared" si="2402"/>
        <v>-1.6007738484633653</v>
      </c>
      <c r="P2063" s="2">
        <f t="shared" si="2403"/>
        <v>5.3504926128064643</v>
      </c>
      <c r="Q2063" s="2">
        <f t="shared" si="2404"/>
        <v>0.78069863211075896</v>
      </c>
      <c r="R2063" s="2">
        <f t="shared" si="2405"/>
        <v>-0.49212852917002575</v>
      </c>
      <c r="S2063" s="2">
        <f t="shared" si="2406"/>
        <v>1.0809455146513027</v>
      </c>
      <c r="T2063" s="2">
        <f t="shared" si="2407"/>
        <v>1.1099928019156673</v>
      </c>
      <c r="U2063" s="2">
        <f t="shared" si="2408"/>
        <v>-0.95122156393499135</v>
      </c>
      <c r="V2063" s="2">
        <f t="shared" si="2409"/>
        <v>1.8384264117218867</v>
      </c>
      <c r="W2063" s="2">
        <f t="shared" si="2410"/>
        <v>0.24465679959452666</v>
      </c>
      <c r="X2063" s="2">
        <f t="shared" si="2411"/>
        <v>-0.43705324441411603</v>
      </c>
      <c r="Y2063" s="2">
        <f t="shared" si="2412"/>
        <v>-0.10123052356180987</v>
      </c>
      <c r="Z2063" s="2">
        <f t="shared" si="2413"/>
        <v>-9.847689041828063E-2</v>
      </c>
      <c r="AA2063" s="2">
        <f t="shared" si="2414"/>
        <v>0.23771389447988348</v>
      </c>
      <c r="AB2063" s="2">
        <f t="shared" si="2415"/>
        <v>-4.8938079848496588E-2</v>
      </c>
      <c r="AC2063" s="2">
        <f t="shared" si="2416"/>
        <v>-6.3663348631537636E-2</v>
      </c>
      <c r="AD2063" s="2">
        <f t="shared" si="2417"/>
        <v>0.38381745047277643</v>
      </c>
    </row>
    <row r="2064" spans="2:30" x14ac:dyDescent="0.35">
      <c r="B2064" s="32"/>
      <c r="C2064" s="2" t="str">
        <f t="shared" ref="C2064:I2064" si="2420">C1872</f>
        <v>Republic of Ireland</v>
      </c>
      <c r="D2064" s="2">
        <f t="shared" si="2420"/>
        <v>-0.2671957671957671</v>
      </c>
      <c r="E2064" s="2">
        <f t="shared" si="2420"/>
        <v>-0.40633737185461322</v>
      </c>
      <c r="F2064" s="2">
        <f t="shared" si="2420"/>
        <v>0.83018867924528317</v>
      </c>
      <c r="G2064" s="2">
        <f t="shared" si="2420"/>
        <v>-0.27536231884057971</v>
      </c>
      <c r="H2064" s="2">
        <f t="shared" si="2420"/>
        <v>-0.61000944287063263</v>
      </c>
      <c r="I2064" s="2">
        <f t="shared" si="2420"/>
        <v>0.74373795761078998</v>
      </c>
      <c r="J2064" s="3">
        <f t="shared" si="2397"/>
        <v>7.1114366278519725</v>
      </c>
      <c r="K2064" s="3">
        <f t="shared" si="2398"/>
        <v>3.7259884074505507</v>
      </c>
      <c r="L2064" s="3">
        <f t="shared" si="2399"/>
        <v>0.97603978958823134</v>
      </c>
      <c r="M2064" s="2">
        <f t="shared" si="2400"/>
        <v>1.4881956044689806</v>
      </c>
      <c r="N2064" s="2">
        <f t="shared" si="2401"/>
        <v>2.1372574461563429</v>
      </c>
      <c r="O2064" s="2">
        <f t="shared" si="2402"/>
        <v>-1.6007738484633653</v>
      </c>
      <c r="P2064" s="2">
        <f t="shared" si="2403"/>
        <v>5.3504926128064643</v>
      </c>
      <c r="Q2064" s="2">
        <f t="shared" si="2404"/>
        <v>0.78069863211075896</v>
      </c>
      <c r="R2064" s="2">
        <f t="shared" si="2405"/>
        <v>-0.49212852917002575</v>
      </c>
      <c r="S2064" s="2">
        <f t="shared" si="2406"/>
        <v>1.0809455146513027</v>
      </c>
      <c r="T2064" s="2">
        <f t="shared" si="2407"/>
        <v>1.1099928019156673</v>
      </c>
      <c r="U2064" s="2">
        <f t="shared" si="2408"/>
        <v>-0.95122156393499135</v>
      </c>
      <c r="V2064" s="2">
        <f t="shared" si="2409"/>
        <v>1.8384264117218867</v>
      </c>
      <c r="W2064" s="2">
        <f t="shared" si="2410"/>
        <v>0.24465679959452666</v>
      </c>
      <c r="X2064" s="2">
        <f t="shared" si="2411"/>
        <v>-0.43705324441411603</v>
      </c>
      <c r="Y2064" s="2">
        <f t="shared" si="2412"/>
        <v>-0.10131156127842801</v>
      </c>
      <c r="Z2064" s="2">
        <f t="shared" si="2413"/>
        <v>-9.8627212918981966E-2</v>
      </c>
      <c r="AA2064" s="2">
        <f t="shared" si="2414"/>
        <v>0.2380031888083822</v>
      </c>
      <c r="AB2064" s="2">
        <f t="shared" si="2415"/>
        <v>-4.904863855894194E-2</v>
      </c>
      <c r="AC2064" s="2">
        <f t="shared" si="2416"/>
        <v>-6.3930119185365314E-2</v>
      </c>
      <c r="AD2064" s="2">
        <f t="shared" si="2417"/>
        <v>0.3839931929079024</v>
      </c>
    </row>
    <row r="2065" spans="2:30" x14ac:dyDescent="0.35">
      <c r="B2065" s="32"/>
      <c r="C2065" s="2" t="str">
        <f t="shared" ref="C2065:I2065" si="2421">C1873</f>
        <v>Republic of the Congo</v>
      </c>
      <c r="D2065" s="2">
        <f t="shared" si="2421"/>
        <v>1.1507936507936507</v>
      </c>
      <c r="E2065" s="2">
        <f t="shared" si="2421"/>
        <v>0.82758620689655171</v>
      </c>
      <c r="F2065" s="2">
        <f t="shared" si="2421"/>
        <v>-0.86792452830188749</v>
      </c>
      <c r="G2065" s="2">
        <f t="shared" si="2421"/>
        <v>1.8869565217391304</v>
      </c>
      <c r="H2065" s="2">
        <f t="shared" si="2421"/>
        <v>0.47025495750708207</v>
      </c>
      <c r="I2065" s="2">
        <f t="shared" si="2421"/>
        <v>-0.48554913294797675</v>
      </c>
      <c r="J2065" s="3">
        <f t="shared" si="2397"/>
        <v>3.8024528632228187</v>
      </c>
      <c r="K2065" s="3">
        <f t="shared" si="2398"/>
        <v>0.38363028401655941</v>
      </c>
      <c r="L2065" s="3">
        <f t="shared" si="2399"/>
        <v>2.9048732175318284</v>
      </c>
      <c r="M2065" s="2">
        <f t="shared" si="2400"/>
        <v>1.4881956044689806</v>
      </c>
      <c r="N2065" s="2">
        <f t="shared" si="2401"/>
        <v>2.1372574461563429</v>
      </c>
      <c r="O2065" s="2">
        <f t="shared" si="2402"/>
        <v>-1.6007738484633653</v>
      </c>
      <c r="P2065" s="2">
        <f t="shared" si="2403"/>
        <v>5.3504926128064643</v>
      </c>
      <c r="Q2065" s="2">
        <f t="shared" si="2404"/>
        <v>0.78069863211075896</v>
      </c>
      <c r="R2065" s="2">
        <f t="shared" si="2405"/>
        <v>-0.49212852917002575</v>
      </c>
      <c r="S2065" s="2">
        <f t="shared" si="2406"/>
        <v>1.0809796201865285</v>
      </c>
      <c r="T2065" s="2">
        <f t="shared" si="2407"/>
        <v>1.1098549080704432</v>
      </c>
      <c r="U2065" s="2">
        <f t="shared" si="2408"/>
        <v>-0.95118089155431118</v>
      </c>
      <c r="V2065" s="2">
        <f t="shared" si="2409"/>
        <v>1.8384501080646685</v>
      </c>
      <c r="W2065" s="2">
        <f t="shared" si="2410"/>
        <v>0.24476695494506989</v>
      </c>
      <c r="X2065" s="2">
        <f t="shared" si="2411"/>
        <v>-0.43707692404718917</v>
      </c>
      <c r="Y2065" s="2">
        <f t="shared" si="2412"/>
        <v>-0.10131156127842801</v>
      </c>
      <c r="Z2065" s="2">
        <f t="shared" si="2413"/>
        <v>-9.8627212918981966E-2</v>
      </c>
      <c r="AA2065" s="2">
        <f t="shared" si="2414"/>
        <v>0.2380031888083822</v>
      </c>
      <c r="AB2065" s="2">
        <f t="shared" si="2415"/>
        <v>-4.904863855894194E-2</v>
      </c>
      <c r="AC2065" s="2">
        <f t="shared" si="2416"/>
        <v>-6.3930119185365314E-2</v>
      </c>
      <c r="AD2065" s="2">
        <f t="shared" si="2417"/>
        <v>0.3839931929079024</v>
      </c>
    </row>
    <row r="2066" spans="2:30" x14ac:dyDescent="0.35">
      <c r="B2066" s="32"/>
      <c r="C2066" s="2" t="str">
        <f t="shared" ref="C2066:I2066" si="2422">C1874</f>
        <v>Romania</v>
      </c>
      <c r="D2066" s="2">
        <f t="shared" si="2422"/>
        <v>-0.28835978835978832</v>
      </c>
      <c r="E2066" s="2">
        <f t="shared" si="2422"/>
        <v>-0.29450139794967378</v>
      </c>
      <c r="F2066" s="2">
        <f t="shared" si="2422"/>
        <v>0.17924528301886855</v>
      </c>
      <c r="G2066" s="2">
        <f t="shared" si="2422"/>
        <v>-0.19420289855072465</v>
      </c>
      <c r="H2066" s="2">
        <f t="shared" si="2422"/>
        <v>-0.37960339943342775</v>
      </c>
      <c r="I2066" s="2">
        <f t="shared" si="2422"/>
        <v>0.61657032755298646</v>
      </c>
      <c r="J2066" s="3">
        <f t="shared" si="2397"/>
        <v>6.7496096569422894</v>
      </c>
      <c r="K2066" s="3">
        <f t="shared" si="2398"/>
        <v>3.2797651595427575</v>
      </c>
      <c r="L2066" s="3">
        <f t="shared" si="2399"/>
        <v>0.50161512110834394</v>
      </c>
      <c r="M2066" s="2">
        <f t="shared" si="2400"/>
        <v>1.4881956044689806</v>
      </c>
      <c r="N2066" s="2">
        <f t="shared" si="2401"/>
        <v>2.1372574461563429</v>
      </c>
      <c r="O2066" s="2">
        <f t="shared" si="2402"/>
        <v>-1.6007738484633653</v>
      </c>
      <c r="P2066" s="2">
        <f t="shared" si="2403"/>
        <v>5.3504926128064643</v>
      </c>
      <c r="Q2066" s="2">
        <f t="shared" si="2404"/>
        <v>0.78069863211075896</v>
      </c>
      <c r="R2066" s="2">
        <f t="shared" si="2405"/>
        <v>-0.49212852917002575</v>
      </c>
      <c r="S2066" s="2">
        <f t="shared" si="2406"/>
        <v>1.0809796201865285</v>
      </c>
      <c r="T2066" s="2">
        <f t="shared" si="2407"/>
        <v>1.1098549080704432</v>
      </c>
      <c r="U2066" s="2">
        <f t="shared" si="2408"/>
        <v>-0.95118089155431118</v>
      </c>
      <c r="V2066" s="2">
        <f t="shared" si="2409"/>
        <v>1.8384501080646685</v>
      </c>
      <c r="W2066" s="2">
        <f t="shared" si="2410"/>
        <v>0.24476695494506989</v>
      </c>
      <c r="X2066" s="2">
        <f t="shared" si="2411"/>
        <v>-0.43707692404718917</v>
      </c>
      <c r="Y2066" s="2">
        <f t="shared" si="2412"/>
        <v>-0.10140289342055758</v>
      </c>
      <c r="Z2066" s="2">
        <f t="shared" si="2413"/>
        <v>-9.8722854610891489E-2</v>
      </c>
      <c r="AA2066" s="2">
        <f t="shared" si="2414"/>
        <v>0.23797449842469592</v>
      </c>
      <c r="AB2066" s="2">
        <f t="shared" si="2415"/>
        <v>-4.9119514662453553E-2</v>
      </c>
      <c r="AC2066" s="2">
        <f t="shared" si="2416"/>
        <v>-6.4084256529236439E-2</v>
      </c>
      <c r="AD2066" s="2">
        <f t="shared" si="2417"/>
        <v>0.38410675596192834</v>
      </c>
    </row>
    <row r="2067" spans="2:30" x14ac:dyDescent="0.35">
      <c r="B2067" s="32"/>
      <c r="C2067" s="2" t="str">
        <f t="shared" ref="C2067:I2067" si="2423">C1875</f>
        <v>Russia</v>
      </c>
      <c r="D2067" s="2">
        <f t="shared" si="2423"/>
        <v>-0.36243386243386233</v>
      </c>
      <c r="E2067" s="2">
        <f t="shared" si="2423"/>
        <v>-0.29450139794967378</v>
      </c>
      <c r="F2067" s="2">
        <f t="shared" si="2423"/>
        <v>-7.5471698113207322E-2</v>
      </c>
      <c r="G2067" s="2">
        <f t="shared" si="2423"/>
        <v>-0.20579710144927535</v>
      </c>
      <c r="H2067" s="2">
        <f t="shared" si="2423"/>
        <v>0.19074598677998106</v>
      </c>
      <c r="I2067" s="2">
        <f t="shared" si="2423"/>
        <v>1.0134874759152215</v>
      </c>
      <c r="J2067" s="3">
        <f t="shared" si="2397"/>
        <v>6.7195316962393674</v>
      </c>
      <c r="K2067" s="3">
        <f t="shared" si="2398"/>
        <v>3.3329457998280456</v>
      </c>
      <c r="L2067" s="3">
        <f t="shared" si="2399"/>
        <v>0.83085578333141596</v>
      </c>
      <c r="M2067" s="2">
        <f t="shared" si="2400"/>
        <v>1.4881956044689806</v>
      </c>
      <c r="N2067" s="2">
        <f t="shared" si="2401"/>
        <v>2.1372574461563429</v>
      </c>
      <c r="O2067" s="2">
        <f t="shared" si="2402"/>
        <v>-1.6007738484633653</v>
      </c>
      <c r="P2067" s="2">
        <f t="shared" si="2403"/>
        <v>5.3504926128064643</v>
      </c>
      <c r="Q2067" s="2">
        <f t="shared" si="2404"/>
        <v>0.78069863211075896</v>
      </c>
      <c r="R2067" s="2">
        <f t="shared" si="2405"/>
        <v>-0.49212852917002575</v>
      </c>
      <c r="S2067" s="2">
        <f t="shared" si="2406"/>
        <v>1.0809796201865285</v>
      </c>
      <c r="T2067" s="2">
        <f t="shared" si="2407"/>
        <v>1.1098549080704432</v>
      </c>
      <c r="U2067" s="2">
        <f t="shared" si="2408"/>
        <v>-0.95118089155431118</v>
      </c>
      <c r="V2067" s="2">
        <f t="shared" si="2409"/>
        <v>1.8384501080646685</v>
      </c>
      <c r="W2067" s="2">
        <f t="shared" si="2410"/>
        <v>0.24476695494506989</v>
      </c>
      <c r="X2067" s="2">
        <f t="shared" si="2411"/>
        <v>-0.43707692404718917</v>
      </c>
      <c r="Y2067" s="2">
        <f t="shared" si="2412"/>
        <v>-0.1015303499483961</v>
      </c>
      <c r="Z2067" s="2">
        <f t="shared" si="2413"/>
        <v>-9.8818449602756125E-2</v>
      </c>
      <c r="AA2067" s="2">
        <f t="shared" si="2414"/>
        <v>0.23782144852404266</v>
      </c>
      <c r="AB2067" s="2">
        <f t="shared" si="2415"/>
        <v>-4.9196017390376809E-2</v>
      </c>
      <c r="AC2067" s="2">
        <f t="shared" si="2416"/>
        <v>-6.3959827699495611E-2</v>
      </c>
      <c r="AD2067" s="2">
        <f t="shared" si="2417"/>
        <v>0.38441407076659301</v>
      </c>
    </row>
    <row r="2068" spans="2:30" x14ac:dyDescent="0.35">
      <c r="B2068" s="32"/>
      <c r="C2068" s="2" t="str">
        <f t="shared" ref="C2068:I2068" si="2424">C1876</f>
        <v>Rwanda</v>
      </c>
      <c r="D2068" s="2">
        <f t="shared" si="2424"/>
        <v>0.94444444444444442</v>
      </c>
      <c r="E2068" s="2">
        <f t="shared" si="2424"/>
        <v>0.48462255358807077</v>
      </c>
      <c r="F2068" s="2">
        <f t="shared" si="2424"/>
        <v>-0.45283018867924524</v>
      </c>
      <c r="G2068" s="2">
        <f t="shared" si="2424"/>
        <v>1.1333333333333333</v>
      </c>
      <c r="H2068" s="2">
        <f t="shared" si="2424"/>
        <v>-0.20207743153918786</v>
      </c>
      <c r="I2068" s="2">
        <f t="shared" si="2424"/>
        <v>-0.48169556840077066</v>
      </c>
      <c r="J2068" s="3">
        <f t="shared" si="2397"/>
        <v>4.8057290898052889</v>
      </c>
      <c r="K2068" s="3">
        <f t="shared" si="2398"/>
        <v>1.164800914116455</v>
      </c>
      <c r="L2068" s="3">
        <f t="shared" si="2399"/>
        <v>2.0196693797632137</v>
      </c>
      <c r="M2068" s="2">
        <f t="shared" si="2400"/>
        <v>1.4881956044689806</v>
      </c>
      <c r="N2068" s="2">
        <f t="shared" si="2401"/>
        <v>2.1372574461563429</v>
      </c>
      <c r="O2068" s="2">
        <f t="shared" si="2402"/>
        <v>-1.6007738484633653</v>
      </c>
      <c r="P2068" s="2">
        <f t="shared" si="2403"/>
        <v>5.3504926128064643</v>
      </c>
      <c r="Q2068" s="2">
        <f t="shared" si="2404"/>
        <v>0.78069863211075896</v>
      </c>
      <c r="R2068" s="2">
        <f t="shared" si="2405"/>
        <v>-0.49212852917002575</v>
      </c>
      <c r="S2068" s="2">
        <f t="shared" si="2406"/>
        <v>1.0809129526202481</v>
      </c>
      <c r="T2068" s="2">
        <f t="shared" si="2407"/>
        <v>1.1095496188348561</v>
      </c>
      <c r="U2068" s="2">
        <f t="shared" si="2408"/>
        <v>-0.95093755625017296</v>
      </c>
      <c r="V2068" s="2">
        <f t="shared" si="2409"/>
        <v>1.8381058127645067</v>
      </c>
      <c r="W2068" s="2">
        <f t="shared" si="2410"/>
        <v>0.24454876920948188</v>
      </c>
      <c r="X2068" s="2">
        <f t="shared" si="2411"/>
        <v>-0.43709871049462745</v>
      </c>
      <c r="Y2068" s="2">
        <f t="shared" si="2412"/>
        <v>-0.1015303499483961</v>
      </c>
      <c r="Z2068" s="2">
        <f t="shared" si="2413"/>
        <v>-9.8818449602756125E-2</v>
      </c>
      <c r="AA2068" s="2">
        <f t="shared" si="2414"/>
        <v>0.23782144852404266</v>
      </c>
      <c r="AB2068" s="2">
        <f t="shared" si="2415"/>
        <v>-4.9196017390376809E-2</v>
      </c>
      <c r="AC2068" s="2">
        <f t="shared" si="2416"/>
        <v>-6.3959827699495611E-2</v>
      </c>
      <c r="AD2068" s="2">
        <f t="shared" si="2417"/>
        <v>0.38441407076659301</v>
      </c>
    </row>
    <row r="2069" spans="2:30" x14ac:dyDescent="0.35">
      <c r="B2069" s="32"/>
      <c r="C2069" s="2" t="str">
        <f t="shared" ref="C2069:I2069" si="2425">C1877</f>
        <v>Saint Lucia</v>
      </c>
      <c r="D2069" s="2">
        <f t="shared" si="2425"/>
        <v>-0.43121693121693117</v>
      </c>
      <c r="E2069" s="2">
        <f t="shared" si="2425"/>
        <v>3.3550792171481839E-2</v>
      </c>
      <c r="F2069" s="2">
        <f t="shared" si="2425"/>
        <v>0.24528301886792411</v>
      </c>
      <c r="G2069" s="2">
        <f t="shared" si="2425"/>
        <v>0.37391304347826088</v>
      </c>
      <c r="H2069" s="2">
        <f t="shared" si="2425"/>
        <v>0.64400377714825296</v>
      </c>
      <c r="I2069" s="2">
        <f t="shared" si="2425"/>
        <v>-0.28516377649325619</v>
      </c>
      <c r="J2069" s="3">
        <f t="shared" si="2397"/>
        <v>6.0287242620365449</v>
      </c>
      <c r="K2069" s="3">
        <f t="shared" si="2398"/>
        <v>2.6836100532822869</v>
      </c>
      <c r="L2069" s="3">
        <f t="shared" si="2399"/>
        <v>1.120195862243613</v>
      </c>
      <c r="M2069" s="2">
        <f t="shared" si="2400"/>
        <v>1.4881956044689806</v>
      </c>
      <c r="N2069" s="2">
        <f t="shared" si="2401"/>
        <v>2.1372574461563429</v>
      </c>
      <c r="O2069" s="2">
        <f t="shared" si="2402"/>
        <v>-1.6007738484633653</v>
      </c>
      <c r="P2069" s="2">
        <f t="shared" si="2403"/>
        <v>5.3504926128064643</v>
      </c>
      <c r="Q2069" s="2">
        <f t="shared" si="2404"/>
        <v>0.78069863211075896</v>
      </c>
      <c r="R2069" s="2">
        <f t="shared" si="2405"/>
        <v>-0.49212852917002575</v>
      </c>
      <c r="S2069" s="2">
        <f t="shared" si="2406"/>
        <v>1.0809129526202481</v>
      </c>
      <c r="T2069" s="2">
        <f t="shared" si="2407"/>
        <v>1.1095496188348561</v>
      </c>
      <c r="U2069" s="2">
        <f t="shared" si="2408"/>
        <v>-0.95093755625017296</v>
      </c>
      <c r="V2069" s="2">
        <f t="shared" si="2409"/>
        <v>1.8381058127645067</v>
      </c>
      <c r="W2069" s="2">
        <f t="shared" si="2410"/>
        <v>0.24454876920948188</v>
      </c>
      <c r="X2069" s="2">
        <f t="shared" si="2411"/>
        <v>-0.43709871049462745</v>
      </c>
      <c r="Y2069" s="2">
        <f t="shared" si="2412"/>
        <v>-0.10169132972440613</v>
      </c>
      <c r="Z2069" s="2">
        <f t="shared" si="2413"/>
        <v>-9.8753816183921053E-2</v>
      </c>
      <c r="AA2069" s="2">
        <f t="shared" si="2414"/>
        <v>0.23782509186893713</v>
      </c>
      <c r="AB2069" s="2">
        <f t="shared" si="2415"/>
        <v>-4.8989421169249543E-2</v>
      </c>
      <c r="AC2069" s="2">
        <f t="shared" si="2416"/>
        <v>-6.3614142345566047E-2</v>
      </c>
      <c r="AD2069" s="2">
        <f t="shared" si="2417"/>
        <v>0.38408712845836068</v>
      </c>
    </row>
    <row r="2070" spans="2:30" x14ac:dyDescent="0.35">
      <c r="B2070" s="32"/>
      <c r="C2070" s="2" t="str">
        <f t="shared" ref="C2070:I2070" si="2426">C1878</f>
        <v>Saint Vincent and the Grenadines</v>
      </c>
      <c r="D2070" s="2">
        <f t="shared" si="2426"/>
        <v>-0.19312169312169311</v>
      </c>
      <c r="E2070" s="2">
        <f t="shared" si="2426"/>
        <v>2.9822926374650536E-2</v>
      </c>
      <c r="F2070" s="2">
        <f t="shared" si="2426"/>
        <v>-0.1037735849056599</v>
      </c>
      <c r="G2070" s="2">
        <f t="shared" si="2426"/>
        <v>8.9855072463768115E-2</v>
      </c>
      <c r="H2070" s="2">
        <f t="shared" si="2426"/>
        <v>-0.37582625118035878</v>
      </c>
      <c r="I2070" s="2">
        <f t="shared" si="2426"/>
        <v>-0.27745664739884385</v>
      </c>
      <c r="J2070" s="3">
        <f t="shared" si="2397"/>
        <v>6.2102382444471891</v>
      </c>
      <c r="K2070" s="3">
        <f t="shared" si="2398"/>
        <v>2.6407181236363169</v>
      </c>
      <c r="L2070" s="3">
        <f t="shared" si="2399"/>
        <v>0.8342514655322899</v>
      </c>
      <c r="M2070" s="2">
        <f t="shared" si="2400"/>
        <v>1.4881956044689806</v>
      </c>
      <c r="N2070" s="2">
        <f t="shared" si="2401"/>
        <v>2.1372574461563429</v>
      </c>
      <c r="O2070" s="2">
        <f t="shared" si="2402"/>
        <v>-1.6007738484633653</v>
      </c>
      <c r="P2070" s="2">
        <f t="shared" si="2403"/>
        <v>5.3504926128064643</v>
      </c>
      <c r="Q2070" s="2">
        <f t="shared" si="2404"/>
        <v>0.78069863211075896</v>
      </c>
      <c r="R2070" s="2">
        <f t="shared" si="2405"/>
        <v>-0.49212852917002575</v>
      </c>
      <c r="S2070" s="2">
        <f t="shared" si="2406"/>
        <v>1.0809129526202481</v>
      </c>
      <c r="T2070" s="2">
        <f t="shared" si="2407"/>
        <v>1.1095496188348561</v>
      </c>
      <c r="U2070" s="2">
        <f t="shared" si="2408"/>
        <v>-0.95093755625017296</v>
      </c>
      <c r="V2070" s="2">
        <f t="shared" si="2409"/>
        <v>1.8381058127645067</v>
      </c>
      <c r="W2070" s="2">
        <f t="shared" si="2410"/>
        <v>0.24454876920948188</v>
      </c>
      <c r="X2070" s="2">
        <f t="shared" si="2411"/>
        <v>-0.43709871049462745</v>
      </c>
      <c r="Y2070" s="2">
        <f t="shared" si="2412"/>
        <v>-0.10173597345653371</v>
      </c>
      <c r="Z2070" s="2">
        <f t="shared" si="2413"/>
        <v>-9.8691034571343622E-2</v>
      </c>
      <c r="AA2070" s="2">
        <f t="shared" si="2414"/>
        <v>0.23765829564004329</v>
      </c>
      <c r="AB2070" s="2">
        <f t="shared" si="2415"/>
        <v>-4.8921626006342797E-2</v>
      </c>
      <c r="AC2070" s="2">
        <f t="shared" si="2416"/>
        <v>-6.3766589664333032E-2</v>
      </c>
      <c r="AD2070" s="2">
        <f t="shared" si="2417"/>
        <v>0.38376410903655539</v>
      </c>
    </row>
    <row r="2071" spans="2:30" x14ac:dyDescent="0.35">
      <c r="B2071" s="32"/>
      <c r="C2071" s="2" t="str">
        <f t="shared" ref="C2071:I2071" si="2427">C1879</f>
        <v>Samoa</v>
      </c>
      <c r="D2071" s="2">
        <f t="shared" si="2427"/>
        <v>0.85978835978835977</v>
      </c>
      <c r="E2071" s="2">
        <f t="shared" si="2427"/>
        <v>-1.4911463187325268E-2</v>
      </c>
      <c r="F2071" s="2">
        <f t="shared" si="2427"/>
        <v>-2.8301886792452578E-2</v>
      </c>
      <c r="G2071" s="2">
        <f t="shared" si="2427"/>
        <v>-5.5072463768115941E-2</v>
      </c>
      <c r="H2071" s="2">
        <f t="shared" si="2427"/>
        <v>-0.74976392823418314</v>
      </c>
      <c r="I2071" s="2">
        <f t="shared" si="2427"/>
        <v>-0.40077071290944111</v>
      </c>
      <c r="J2071" s="3">
        <f t="shared" si="2397"/>
        <v>6.2506152054054667</v>
      </c>
      <c r="K2071" s="3">
        <f t="shared" si="2398"/>
        <v>2.5958942273394996</v>
      </c>
      <c r="L2071" s="3">
        <f t="shared" si="2399"/>
        <v>1.4451325014747882</v>
      </c>
      <c r="M2071" s="2">
        <f t="shared" si="2400"/>
        <v>1.4881956044689806</v>
      </c>
      <c r="N2071" s="2">
        <f t="shared" si="2401"/>
        <v>2.1372574461563429</v>
      </c>
      <c r="O2071" s="2">
        <f t="shared" si="2402"/>
        <v>-1.6007738484633653</v>
      </c>
      <c r="P2071" s="2">
        <f t="shared" si="2403"/>
        <v>5.3504926128064643</v>
      </c>
      <c r="Q2071" s="2">
        <f t="shared" si="2404"/>
        <v>0.78069863211075896</v>
      </c>
      <c r="R2071" s="2">
        <f t="shared" si="2405"/>
        <v>-0.49212852917002575</v>
      </c>
      <c r="S2071" s="2">
        <f t="shared" si="2406"/>
        <v>1.0809129526202481</v>
      </c>
      <c r="T2071" s="2">
        <f t="shared" si="2407"/>
        <v>1.1095496188348561</v>
      </c>
      <c r="U2071" s="2">
        <f t="shared" si="2408"/>
        <v>-0.95093755625017296</v>
      </c>
      <c r="V2071" s="2">
        <f t="shared" si="2409"/>
        <v>1.8381058127645067</v>
      </c>
      <c r="W2071" s="2">
        <f t="shared" si="2410"/>
        <v>0.24454876920948188</v>
      </c>
      <c r="X2071" s="2">
        <f t="shared" si="2411"/>
        <v>-0.43709871049462745</v>
      </c>
      <c r="Y2071" s="2">
        <f t="shared" si="2412"/>
        <v>-0.10126647915319148</v>
      </c>
      <c r="Z2071" s="2">
        <f t="shared" si="2413"/>
        <v>-9.8650126577503772E-2</v>
      </c>
      <c r="AA2071" s="2">
        <f t="shared" si="2414"/>
        <v>0.23752843226971493</v>
      </c>
      <c r="AB2071" s="2">
        <f t="shared" si="2415"/>
        <v>-4.8924629345093666E-2</v>
      </c>
      <c r="AC2071" s="2">
        <f t="shared" si="2416"/>
        <v>-6.410154930230659E-2</v>
      </c>
      <c r="AD2071" s="2">
        <f t="shared" si="2417"/>
        <v>0.38338103539302709</v>
      </c>
    </row>
    <row r="2072" spans="2:30" x14ac:dyDescent="0.35">
      <c r="B2072" s="32"/>
      <c r="C2072" s="2" t="str">
        <f t="shared" ref="C2072:I2072" si="2428">C1880</f>
        <v>San Marino</v>
      </c>
      <c r="D2072" s="2">
        <f t="shared" si="2428"/>
        <v>-0.5264550264550264</v>
      </c>
      <c r="E2072" s="2">
        <f t="shared" si="2428"/>
        <v>-0.45852749301025159</v>
      </c>
      <c r="F2072" s="2">
        <f t="shared" si="2428"/>
        <v>1.1226415094339635</v>
      </c>
      <c r="G2072" s="2">
        <f t="shared" si="2428"/>
        <v>-0.25971014492753619</v>
      </c>
      <c r="H2072" s="2">
        <f t="shared" si="2428"/>
        <v>-0.49291784702549568</v>
      </c>
      <c r="I2072" s="2">
        <f t="shared" si="2428"/>
        <v>1.8227360308285163</v>
      </c>
      <c r="J2072" s="3">
        <f t="shared" si="2397"/>
        <v>7.5278801582297064</v>
      </c>
      <c r="K2072" s="3">
        <f t="shared" si="2398"/>
        <v>4.4038357883772203</v>
      </c>
      <c r="L2072" s="3">
        <f t="shared" si="2399"/>
        <v>1.8422211953649477</v>
      </c>
      <c r="M2072" s="2">
        <f t="shared" si="2400"/>
        <v>1.4881956044689806</v>
      </c>
      <c r="N2072" s="2">
        <f t="shared" si="2401"/>
        <v>2.1372574461563429</v>
      </c>
      <c r="O2072" s="2">
        <f t="shared" si="2402"/>
        <v>-1.6007738484633653</v>
      </c>
      <c r="P2072" s="2">
        <f t="shared" si="2403"/>
        <v>5.3504926128064643</v>
      </c>
      <c r="Q2072" s="2">
        <f t="shared" si="2404"/>
        <v>0.78069863211075896</v>
      </c>
      <c r="R2072" s="2">
        <f t="shared" si="2405"/>
        <v>-0.49212852917002575</v>
      </c>
      <c r="S2072" s="2">
        <f t="shared" si="2406"/>
        <v>1.0809129526202481</v>
      </c>
      <c r="T2072" s="2">
        <f t="shared" si="2407"/>
        <v>1.1095496188348561</v>
      </c>
      <c r="U2072" s="2">
        <f t="shared" si="2408"/>
        <v>-0.95093755625017296</v>
      </c>
      <c r="V2072" s="2">
        <f t="shared" si="2409"/>
        <v>1.8381058127645067</v>
      </c>
      <c r="W2072" s="2">
        <f t="shared" si="2410"/>
        <v>0.24454876920948188</v>
      </c>
      <c r="X2072" s="2">
        <f t="shared" si="2411"/>
        <v>-0.43709871049462745</v>
      </c>
      <c r="Y2072" s="2">
        <f t="shared" si="2412"/>
        <v>-0.10147409074855371</v>
      </c>
      <c r="Z2072" s="2">
        <f t="shared" si="2413"/>
        <v>-9.8825847947832265E-2</v>
      </c>
      <c r="AA2072" s="2">
        <f t="shared" si="2414"/>
        <v>0.23796061638942403</v>
      </c>
      <c r="AB2072" s="2">
        <f t="shared" si="2415"/>
        <v>-4.9027551960124156E-2</v>
      </c>
      <c r="AC2072" s="2">
        <f t="shared" si="2416"/>
        <v>-6.431093226017924E-2</v>
      </c>
      <c r="AD2072" s="2">
        <f t="shared" si="2417"/>
        <v>0.38408384544939206</v>
      </c>
    </row>
    <row r="2073" spans="2:30" x14ac:dyDescent="0.35">
      <c r="B2073" s="32"/>
      <c r="C2073" s="2" t="str">
        <f t="shared" ref="C2073:I2073" si="2429">C1881</f>
        <v>Saudi Arabia</v>
      </c>
      <c r="D2073" s="2">
        <f t="shared" si="2429"/>
        <v>3.4391534391534362E-2</v>
      </c>
      <c r="E2073" s="2">
        <f t="shared" si="2429"/>
        <v>-0.2982292637465051</v>
      </c>
      <c r="F2073" s="2">
        <f t="shared" si="2429"/>
        <v>0.14150943396226423</v>
      </c>
      <c r="G2073" s="2">
        <f t="shared" si="2429"/>
        <v>-0.20579710144927535</v>
      </c>
      <c r="H2073" s="2">
        <f t="shared" si="2429"/>
        <v>-0.61756373937677045</v>
      </c>
      <c r="I2073" s="2">
        <f t="shared" si="2429"/>
        <v>0.47398843930635831</v>
      </c>
      <c r="J2073" s="3">
        <f t="shared" si="2397"/>
        <v>6.6963846864966641</v>
      </c>
      <c r="K2073" s="3">
        <f t="shared" si="2398"/>
        <v>3.1656509255132086</v>
      </c>
      <c r="L2073" s="3">
        <f t="shared" si="2399"/>
        <v>0.63739486752286301</v>
      </c>
      <c r="M2073" s="2">
        <f t="shared" si="2400"/>
        <v>1.4881956044689806</v>
      </c>
      <c r="N2073" s="2">
        <f t="shared" si="2401"/>
        <v>2.1372574461563429</v>
      </c>
      <c r="O2073" s="2">
        <f t="shared" si="2402"/>
        <v>-1.6007738484633653</v>
      </c>
      <c r="P2073" s="2">
        <f t="shared" si="2403"/>
        <v>5.3504926128064643</v>
      </c>
      <c r="Q2073" s="2">
        <f t="shared" si="2404"/>
        <v>0.78069863211075896</v>
      </c>
      <c r="R2073" s="2">
        <f t="shared" si="2405"/>
        <v>-0.49212852917002575</v>
      </c>
      <c r="S2073" s="2">
        <f t="shared" si="2406"/>
        <v>1.0809129526202481</v>
      </c>
      <c r="T2073" s="2">
        <f t="shared" si="2407"/>
        <v>1.1095496188348561</v>
      </c>
      <c r="U2073" s="2">
        <f t="shared" si="2408"/>
        <v>-0.95093755625017296</v>
      </c>
      <c r="V2073" s="2">
        <f t="shared" si="2409"/>
        <v>1.8381058127645067</v>
      </c>
      <c r="W2073" s="2">
        <f t="shared" si="2410"/>
        <v>0.24454876920948188</v>
      </c>
      <c r="X2073" s="2">
        <f t="shared" si="2411"/>
        <v>-0.43709871049462745</v>
      </c>
      <c r="Y2073" s="2">
        <f t="shared" si="2412"/>
        <v>-0.10140775011127827</v>
      </c>
      <c r="Z2073" s="2">
        <f t="shared" si="2413"/>
        <v>-9.8923212896952717E-2</v>
      </c>
      <c r="AA2073" s="2">
        <f t="shared" si="2414"/>
        <v>0.23791352108550451</v>
      </c>
      <c r="AB2073" s="2">
        <f t="shared" si="2415"/>
        <v>-4.9104099591710658E-2</v>
      </c>
      <c r="AC2073" s="2">
        <f t="shared" si="2416"/>
        <v>-6.4581075232404139E-2</v>
      </c>
      <c r="AD2073" s="2">
        <f t="shared" si="2417"/>
        <v>0.3841277441768613</v>
      </c>
    </row>
    <row r="2074" spans="2:30" x14ac:dyDescent="0.35">
      <c r="B2074" s="32"/>
      <c r="C2074" s="2" t="str">
        <f t="shared" ref="C2074:I2074" si="2430">C1882</f>
        <v>Senegal</v>
      </c>
      <c r="D2074" s="2">
        <f t="shared" si="2430"/>
        <v>1.2566137566137565</v>
      </c>
      <c r="E2074" s="2">
        <f t="shared" si="2430"/>
        <v>0.66356011183597385</v>
      </c>
      <c r="F2074" s="2">
        <f t="shared" si="2430"/>
        <v>-0.54716981132075471</v>
      </c>
      <c r="G2074" s="2">
        <f t="shared" si="2430"/>
        <v>1.5217391304347827</v>
      </c>
      <c r="H2074" s="2">
        <f t="shared" si="2430"/>
        <v>0.48536355051935781</v>
      </c>
      <c r="I2074" s="2">
        <f t="shared" si="2430"/>
        <v>-0.50481695568400764</v>
      </c>
      <c r="J2074" s="3">
        <f t="shared" si="2397"/>
        <v>4.2523208354828412</v>
      </c>
      <c r="K2074" s="3">
        <f t="shared" si="2398"/>
        <v>0.74529940429308539</v>
      </c>
      <c r="L2074" s="3">
        <f t="shared" si="2399"/>
        <v>2.5694686797409441</v>
      </c>
      <c r="M2074" s="2">
        <f t="shared" si="2400"/>
        <v>1.4881956044689806</v>
      </c>
      <c r="N2074" s="2">
        <f t="shared" si="2401"/>
        <v>2.1372574461563429</v>
      </c>
      <c r="O2074" s="2">
        <f t="shared" si="2402"/>
        <v>-1.6007738484633653</v>
      </c>
      <c r="P2074" s="2">
        <f t="shared" si="2403"/>
        <v>5.3504926128064643</v>
      </c>
      <c r="Q2074" s="2">
        <f t="shared" si="2404"/>
        <v>0.78069863211075896</v>
      </c>
      <c r="R2074" s="2">
        <f t="shared" si="2405"/>
        <v>-0.49212852917002575</v>
      </c>
      <c r="S2074" s="2">
        <f t="shared" si="2406"/>
        <v>1.0809987440284481</v>
      </c>
      <c r="T2074" s="2">
        <f t="shared" si="2407"/>
        <v>1.1093318505208918</v>
      </c>
      <c r="U2074" s="2">
        <f t="shared" si="2408"/>
        <v>-0.95074040403096916</v>
      </c>
      <c r="V2074" s="2">
        <f t="shared" si="2409"/>
        <v>1.8379513368454004</v>
      </c>
      <c r="W2074" s="2">
        <f t="shared" si="2410"/>
        <v>0.24466635455191835</v>
      </c>
      <c r="X2074" s="2">
        <f t="shared" si="2411"/>
        <v>-0.4371317760440363</v>
      </c>
      <c r="Y2074" s="2">
        <f t="shared" si="2412"/>
        <v>-0.10140775011127827</v>
      </c>
      <c r="Z2074" s="2">
        <f t="shared" si="2413"/>
        <v>-9.8923212896952717E-2</v>
      </c>
      <c r="AA2074" s="2">
        <f t="shared" si="2414"/>
        <v>0.23791352108550451</v>
      </c>
      <c r="AB2074" s="2">
        <f t="shared" si="2415"/>
        <v>-4.9104099591710658E-2</v>
      </c>
      <c r="AC2074" s="2">
        <f t="shared" si="2416"/>
        <v>-6.4581075232404139E-2</v>
      </c>
      <c r="AD2074" s="2">
        <f t="shared" si="2417"/>
        <v>0.3841277441768613</v>
      </c>
    </row>
    <row r="2075" spans="2:30" x14ac:dyDescent="0.35">
      <c r="B2075" s="32"/>
      <c r="C2075" s="2" t="str">
        <f t="shared" ref="C2075:I2075" si="2431">C1883</f>
        <v>Serbia</v>
      </c>
      <c r="D2075" s="2">
        <f t="shared" si="2431"/>
        <v>-0.40476190476190466</v>
      </c>
      <c r="E2075" s="2">
        <f t="shared" si="2431"/>
        <v>-0.34296365330848083</v>
      </c>
      <c r="F2075" s="2">
        <f t="shared" si="2431"/>
        <v>0.18867924528301896</v>
      </c>
      <c r="G2075" s="2">
        <f t="shared" si="2431"/>
        <v>-0.23478260869565218</v>
      </c>
      <c r="H2075" s="2">
        <f t="shared" si="2431"/>
        <v>0.34938621340887632</v>
      </c>
      <c r="I2075" s="2">
        <f t="shared" si="2431"/>
        <v>0.66666666666666663</v>
      </c>
      <c r="J2075" s="3">
        <f t="shared" si="2397"/>
        <v>6.7572970348393593</v>
      </c>
      <c r="K2075" s="3">
        <f t="shared" si="2398"/>
        <v>3.3377368579843925</v>
      </c>
      <c r="L2075" s="3">
        <f t="shared" si="2399"/>
        <v>0.66308156447274258</v>
      </c>
      <c r="M2075" s="2">
        <f t="shared" si="2400"/>
        <v>1.4881956044689806</v>
      </c>
      <c r="N2075" s="2">
        <f t="shared" si="2401"/>
        <v>2.1372574461563429</v>
      </c>
      <c r="O2075" s="2">
        <f t="shared" si="2402"/>
        <v>-1.6007738484633653</v>
      </c>
      <c r="P2075" s="2">
        <f t="shared" si="2403"/>
        <v>5.3504926128064643</v>
      </c>
      <c r="Q2075" s="2">
        <f t="shared" si="2404"/>
        <v>0.78069863211075896</v>
      </c>
      <c r="R2075" s="2">
        <f t="shared" si="2405"/>
        <v>-0.49212852917002575</v>
      </c>
      <c r="S2075" s="2">
        <f t="shared" si="2406"/>
        <v>1.0809987440284481</v>
      </c>
      <c r="T2075" s="2">
        <f t="shared" si="2407"/>
        <v>1.1093318505208918</v>
      </c>
      <c r="U2075" s="2">
        <f t="shared" si="2408"/>
        <v>-0.95074040403096916</v>
      </c>
      <c r="V2075" s="2">
        <f t="shared" si="2409"/>
        <v>1.8379513368454004</v>
      </c>
      <c r="W2075" s="2">
        <f t="shared" si="2410"/>
        <v>0.24466635455191835</v>
      </c>
      <c r="X2075" s="2">
        <f t="shared" si="2411"/>
        <v>-0.4371317760440363</v>
      </c>
      <c r="Y2075" s="2">
        <f t="shared" si="2412"/>
        <v>-0.10155587225710377</v>
      </c>
      <c r="Z2075" s="2">
        <f t="shared" si="2413"/>
        <v>-9.9042373268247413E-2</v>
      </c>
      <c r="AA2075" s="2">
        <f t="shared" si="2414"/>
        <v>0.23788948091177284</v>
      </c>
      <c r="AB2075" s="2">
        <f t="shared" si="2415"/>
        <v>-4.9194762926234065E-2</v>
      </c>
      <c r="AC2075" s="2">
        <f t="shared" si="2416"/>
        <v>-6.437894276724726E-2</v>
      </c>
      <c r="AD2075" s="2">
        <f t="shared" si="2417"/>
        <v>0.38426570263510829</v>
      </c>
    </row>
    <row r="2076" spans="2:30" x14ac:dyDescent="0.35">
      <c r="B2076" s="32"/>
      <c r="C2076" s="2" t="str">
        <f t="shared" ref="C2076:I2076" si="2432">C1884</f>
        <v>Seychelles</v>
      </c>
      <c r="D2076" s="2">
        <f t="shared" si="2432"/>
        <v>8.2010582010582131E-2</v>
      </c>
      <c r="E2076" s="2">
        <f t="shared" si="2432"/>
        <v>-5.9645852749301002E-2</v>
      </c>
      <c r="F2076" s="2">
        <f t="shared" si="2432"/>
        <v>-6.6037735849056908E-2</v>
      </c>
      <c r="G2076" s="2">
        <f t="shared" si="2432"/>
        <v>2.8985507246376812E-3</v>
      </c>
      <c r="H2076" s="2">
        <f t="shared" si="2432"/>
        <v>-1.089707271010387</v>
      </c>
      <c r="I2076" s="2">
        <f t="shared" si="2432"/>
        <v>-0.16570327552986508</v>
      </c>
      <c r="J2076" s="3">
        <f t="shared" si="2397"/>
        <v>6.4312432156581201</v>
      </c>
      <c r="K2076" s="3">
        <f t="shared" si="2398"/>
        <v>2.8928930434808886</v>
      </c>
      <c r="L2076" s="3">
        <f t="shared" si="2399"/>
        <v>1.2182357132419896</v>
      </c>
      <c r="M2076" s="2">
        <f t="shared" si="2400"/>
        <v>1.4881956044689806</v>
      </c>
      <c r="N2076" s="2">
        <f t="shared" si="2401"/>
        <v>2.1372574461563429</v>
      </c>
      <c r="O2076" s="2">
        <f t="shared" si="2402"/>
        <v>-1.6007738484633653</v>
      </c>
      <c r="P2076" s="2">
        <f t="shared" si="2403"/>
        <v>5.3504926128064643</v>
      </c>
      <c r="Q2076" s="2">
        <f t="shared" si="2404"/>
        <v>0.78069863211075896</v>
      </c>
      <c r="R2076" s="2">
        <f t="shared" si="2405"/>
        <v>-0.49212852917002575</v>
      </c>
      <c r="S2076" s="2">
        <f t="shared" si="2406"/>
        <v>1.0809987440284481</v>
      </c>
      <c r="T2076" s="2">
        <f t="shared" si="2407"/>
        <v>1.1093318505208918</v>
      </c>
      <c r="U2076" s="2">
        <f t="shared" si="2408"/>
        <v>-0.95074040403096916</v>
      </c>
      <c r="V2076" s="2">
        <f t="shared" si="2409"/>
        <v>1.8379513368454004</v>
      </c>
      <c r="W2076" s="2">
        <f t="shared" si="2410"/>
        <v>0.24466635455191835</v>
      </c>
      <c r="X2076" s="2">
        <f t="shared" si="2411"/>
        <v>-0.4371317760440363</v>
      </c>
      <c r="Y2076" s="2">
        <f t="shared" si="2412"/>
        <v>-0.10146624019935588</v>
      </c>
      <c r="Z2076" s="2">
        <f t="shared" si="2413"/>
        <v>-9.902313668596277E-2</v>
      </c>
      <c r="AA2076" s="2">
        <f t="shared" si="2414"/>
        <v>0.23774107895046384</v>
      </c>
      <c r="AB2076" s="2">
        <f t="shared" si="2415"/>
        <v>-4.9169326737927975E-2</v>
      </c>
      <c r="AC2076" s="2">
        <f t="shared" si="2416"/>
        <v>-6.4879591365022235E-2</v>
      </c>
      <c r="AD2076" s="2">
        <f t="shared" si="2417"/>
        <v>0.38399716309498866</v>
      </c>
    </row>
    <row r="2077" spans="2:30" x14ac:dyDescent="0.35">
      <c r="B2077" s="32"/>
      <c r="C2077" s="2" t="str">
        <f t="shared" ref="C2077:I2077" si="2433">C1885</f>
        <v>Sierra Leone</v>
      </c>
      <c r="D2077" s="2">
        <f t="shared" si="2433"/>
        <v>1.0608465608465607</v>
      </c>
      <c r="E2077" s="2">
        <f t="shared" si="2433"/>
        <v>2.4044734389561975</v>
      </c>
      <c r="F2077" s="2">
        <f t="shared" si="2433"/>
        <v>-1.8113207547169823</v>
      </c>
      <c r="G2077" s="2">
        <f t="shared" si="2433"/>
        <v>6.1884057971014492</v>
      </c>
      <c r="H2077" s="2">
        <f t="shared" si="2433"/>
        <v>0.25873465533522189</v>
      </c>
      <c r="I2077" s="2">
        <f t="shared" si="2433"/>
        <v>-0.52023121387283233</v>
      </c>
      <c r="J2077" s="3">
        <f t="shared" si="2397"/>
        <v>1.1285815211938297</v>
      </c>
      <c r="K2077" s="3">
        <f t="shared" si="2398"/>
        <v>4.6208174416421954</v>
      </c>
      <c r="L2077" s="3">
        <f t="shared" si="2399"/>
        <v>7.1865721393332498</v>
      </c>
      <c r="M2077" s="2">
        <f t="shared" si="2400"/>
        <v>1.4879869379437742</v>
      </c>
      <c r="N2077" s="2">
        <f t="shared" si="2401"/>
        <v>2.1373879227153272</v>
      </c>
      <c r="O2077" s="2">
        <f t="shared" si="2402"/>
        <v>-1.6008766545699344</v>
      </c>
      <c r="P2077" s="2">
        <f t="shared" si="2403"/>
        <v>5.3509017501034837</v>
      </c>
      <c r="Q2077" s="2">
        <f t="shared" si="2404"/>
        <v>0.78044376688772399</v>
      </c>
      <c r="R2077" s="2">
        <f t="shared" si="2405"/>
        <v>-0.49214225118404081</v>
      </c>
      <c r="S2077" s="2">
        <f t="shared" si="2406"/>
        <v>1.0809987440284481</v>
      </c>
      <c r="T2077" s="2">
        <f t="shared" si="2407"/>
        <v>1.1093318505208918</v>
      </c>
      <c r="U2077" s="2">
        <f t="shared" si="2408"/>
        <v>-0.95074040403096916</v>
      </c>
      <c r="V2077" s="2">
        <f t="shared" si="2409"/>
        <v>1.8379513368454004</v>
      </c>
      <c r="W2077" s="2">
        <f t="shared" si="2410"/>
        <v>0.24466635455191835</v>
      </c>
      <c r="X2077" s="2">
        <f t="shared" si="2411"/>
        <v>-0.4371317760440363</v>
      </c>
      <c r="Y2077" s="2">
        <f t="shared" si="2412"/>
        <v>-0.10146624019935588</v>
      </c>
      <c r="Z2077" s="2">
        <f t="shared" si="2413"/>
        <v>-9.902313668596277E-2</v>
      </c>
      <c r="AA2077" s="2">
        <f t="shared" si="2414"/>
        <v>0.23774107895046384</v>
      </c>
      <c r="AB2077" s="2">
        <f t="shared" si="2415"/>
        <v>-4.9169326737927975E-2</v>
      </c>
      <c r="AC2077" s="2">
        <f t="shared" si="2416"/>
        <v>-6.4879591365022235E-2</v>
      </c>
      <c r="AD2077" s="2">
        <f t="shared" si="2417"/>
        <v>0.38399716309498866</v>
      </c>
    </row>
    <row r="2078" spans="2:30" x14ac:dyDescent="0.35">
      <c r="B2078" s="32"/>
      <c r="C2078" s="2" t="str">
        <f t="shared" ref="C2078:I2078" si="2434">C1886</f>
        <v>Singapore</v>
      </c>
      <c r="D2078" s="2">
        <f t="shared" si="2434"/>
        <v>-0.58994708994708989</v>
      </c>
      <c r="E2078" s="2">
        <f t="shared" si="2434"/>
        <v>-0.43616029822926367</v>
      </c>
      <c r="F2078" s="2">
        <f t="shared" si="2434"/>
        <v>0.90566037735849048</v>
      </c>
      <c r="G2078" s="2">
        <f t="shared" si="2434"/>
        <v>-0.25797101449275361</v>
      </c>
      <c r="H2078" s="2">
        <f t="shared" si="2434"/>
        <v>0.20207743153918786</v>
      </c>
      <c r="I2078" s="2">
        <f t="shared" si="2434"/>
        <v>0.35067437379576111</v>
      </c>
      <c r="J2078" s="3">
        <f t="shared" si="2397"/>
        <v>7.0518075223915924</v>
      </c>
      <c r="K2078" s="3">
        <f t="shared" si="2398"/>
        <v>3.6935311927746897</v>
      </c>
      <c r="L2078" s="3">
        <f t="shared" si="2399"/>
        <v>0.95622476469888396</v>
      </c>
      <c r="M2078" s="2">
        <f t="shared" si="2400"/>
        <v>1.4879869379437742</v>
      </c>
      <c r="N2078" s="2">
        <f t="shared" si="2401"/>
        <v>2.1373879227153272</v>
      </c>
      <c r="O2078" s="2">
        <f t="shared" si="2402"/>
        <v>-1.6008766545699344</v>
      </c>
      <c r="P2078" s="2">
        <f t="shared" si="2403"/>
        <v>5.3509017501034837</v>
      </c>
      <c r="Q2078" s="2">
        <f t="shared" si="2404"/>
        <v>0.78044376688772399</v>
      </c>
      <c r="R2078" s="2">
        <f t="shared" si="2405"/>
        <v>-0.49214225118404081</v>
      </c>
      <c r="S2078" s="2">
        <f t="shared" si="2406"/>
        <v>1.0809987440284481</v>
      </c>
      <c r="T2078" s="2">
        <f t="shared" si="2407"/>
        <v>1.1093318505208918</v>
      </c>
      <c r="U2078" s="2">
        <f t="shared" si="2408"/>
        <v>-0.95074040403096916</v>
      </c>
      <c r="V2078" s="2">
        <f t="shared" si="2409"/>
        <v>1.8379513368454004</v>
      </c>
      <c r="W2078" s="2">
        <f t="shared" si="2410"/>
        <v>0.24466635455191835</v>
      </c>
      <c r="X2078" s="2">
        <f t="shared" si="2411"/>
        <v>-0.4371317760440363</v>
      </c>
      <c r="Y2078" s="2">
        <f t="shared" si="2412"/>
        <v>-0.10170475623927176</v>
      </c>
      <c r="Z2078" s="2">
        <f t="shared" si="2413"/>
        <v>-9.9187754440622583E-2</v>
      </c>
      <c r="AA2078" s="2">
        <f t="shared" si="2414"/>
        <v>0.23806721142038964</v>
      </c>
      <c r="AB2078" s="2">
        <f t="shared" si="2415"/>
        <v>-4.9271280687027012E-2</v>
      </c>
      <c r="AC2078" s="2">
        <f t="shared" si="2416"/>
        <v>-6.4749241256182283E-2</v>
      </c>
      <c r="AD2078" s="2">
        <f t="shared" si="2417"/>
        <v>0.38398089220177617</v>
      </c>
    </row>
    <row r="2079" spans="2:30" x14ac:dyDescent="0.35">
      <c r="B2079" s="32"/>
      <c r="C2079" s="2" t="str">
        <f t="shared" ref="C2079:I2079" si="2435">C1887</f>
        <v>Slovakia</v>
      </c>
      <c r="D2079" s="2">
        <f t="shared" si="2435"/>
        <v>-0.38888888888888878</v>
      </c>
      <c r="E2079" s="2">
        <f t="shared" si="2435"/>
        <v>-0.35041938490214347</v>
      </c>
      <c r="F2079" s="2">
        <f t="shared" si="2435"/>
        <v>0.34905660377358538</v>
      </c>
      <c r="G2079" s="2">
        <f t="shared" si="2435"/>
        <v>-0.27536231884057971</v>
      </c>
      <c r="H2079" s="2">
        <f t="shared" si="2435"/>
        <v>-0.48914069877242677</v>
      </c>
      <c r="I2079" s="2">
        <f t="shared" si="2435"/>
        <v>0.78612716763005774</v>
      </c>
      <c r="J2079" s="3">
        <f t="shared" si="2397"/>
        <v>6.9580710385271125</v>
      </c>
      <c r="K2079" s="3">
        <f t="shared" si="2398"/>
        <v>3.5329655286056987</v>
      </c>
      <c r="L2079" s="3">
        <f t="shared" si="2399"/>
        <v>0.74219781527026307</v>
      </c>
      <c r="M2079" s="2">
        <f t="shared" si="2400"/>
        <v>1.4879869379437742</v>
      </c>
      <c r="N2079" s="2">
        <f t="shared" si="2401"/>
        <v>2.1373879227153272</v>
      </c>
      <c r="O2079" s="2">
        <f t="shared" si="2402"/>
        <v>-1.6008766545699344</v>
      </c>
      <c r="P2079" s="2">
        <f t="shared" si="2403"/>
        <v>5.3509017501034837</v>
      </c>
      <c r="Q2079" s="2">
        <f t="shared" si="2404"/>
        <v>0.78044376688772399</v>
      </c>
      <c r="R2079" s="2">
        <f t="shared" si="2405"/>
        <v>-0.49214225118404081</v>
      </c>
      <c r="S2079" s="2">
        <f t="shared" si="2406"/>
        <v>1.0809987440284481</v>
      </c>
      <c r="T2079" s="2">
        <f t="shared" si="2407"/>
        <v>1.1093318505208918</v>
      </c>
      <c r="U2079" s="2">
        <f t="shared" si="2408"/>
        <v>-0.95074040403096916</v>
      </c>
      <c r="V2079" s="2">
        <f t="shared" si="2409"/>
        <v>1.8379513368454004</v>
      </c>
      <c r="W2079" s="2">
        <f t="shared" si="2410"/>
        <v>0.24466635455191835</v>
      </c>
      <c r="X2079" s="2">
        <f t="shared" si="2411"/>
        <v>-0.4371317760440363</v>
      </c>
      <c r="Y2079" s="2">
        <f t="shared" si="2412"/>
        <v>-0.10184498286654209</v>
      </c>
      <c r="Z2079" s="2">
        <f t="shared" si="2413"/>
        <v>-9.9310426135183871E-2</v>
      </c>
      <c r="AA2079" s="2">
        <f t="shared" si="2414"/>
        <v>0.2381214054596246</v>
      </c>
      <c r="AB2079" s="2">
        <f t="shared" si="2415"/>
        <v>-4.9381676701750428E-2</v>
      </c>
      <c r="AC2079" s="2">
        <f t="shared" si="2416"/>
        <v>-6.4956463647547633E-2</v>
      </c>
      <c r="AD2079" s="2">
        <f t="shared" si="2417"/>
        <v>0.38417725268782515</v>
      </c>
    </row>
    <row r="2080" spans="2:30" x14ac:dyDescent="0.35">
      <c r="B2080" s="32"/>
      <c r="C2080" s="2" t="str">
        <f t="shared" ref="C2080:I2080" si="2436">C1888</f>
        <v>Slovenia</v>
      </c>
      <c r="D2080" s="2">
        <f t="shared" si="2436"/>
        <v>-0.34656084656084646</v>
      </c>
      <c r="E2080" s="2">
        <f t="shared" si="2436"/>
        <v>-0.45852749301025159</v>
      </c>
      <c r="F2080" s="2">
        <f t="shared" si="2436"/>
        <v>0.70754716981132115</v>
      </c>
      <c r="G2080" s="2">
        <f t="shared" si="2436"/>
        <v>-0.26376811594202898</v>
      </c>
      <c r="H2080" s="2">
        <f t="shared" si="2436"/>
        <v>-0.71199244570349374</v>
      </c>
      <c r="I2080" s="2">
        <f t="shared" si="2436"/>
        <v>0.65895953757225423</v>
      </c>
      <c r="J2080" s="3">
        <f t="shared" si="2397"/>
        <v>7.1070445231203241</v>
      </c>
      <c r="K2080" s="3">
        <f t="shared" si="2398"/>
        <v>3.7121239027620607</v>
      </c>
      <c r="L2080" s="3">
        <f t="shared" si="2399"/>
        <v>0.9743745249167215</v>
      </c>
      <c r="M2080" s="2">
        <f t="shared" si="2400"/>
        <v>1.4879869379437742</v>
      </c>
      <c r="N2080" s="2">
        <f t="shared" si="2401"/>
        <v>2.1373879227153272</v>
      </c>
      <c r="O2080" s="2">
        <f t="shared" si="2402"/>
        <v>-1.6008766545699344</v>
      </c>
      <c r="P2080" s="2">
        <f t="shared" si="2403"/>
        <v>5.3509017501034837</v>
      </c>
      <c r="Q2080" s="2">
        <f t="shared" si="2404"/>
        <v>0.78044376688772399</v>
      </c>
      <c r="R2080" s="2">
        <f t="shared" si="2405"/>
        <v>-0.49214225118404081</v>
      </c>
      <c r="S2080" s="2">
        <f t="shared" si="2406"/>
        <v>1.0809987440284481</v>
      </c>
      <c r="T2080" s="2">
        <f t="shared" si="2407"/>
        <v>1.1093318505208918</v>
      </c>
      <c r="U2080" s="2">
        <f t="shared" si="2408"/>
        <v>-0.95074040403096916</v>
      </c>
      <c r="V2080" s="2">
        <f t="shared" si="2409"/>
        <v>1.8379513368454004</v>
      </c>
      <c r="W2080" s="2">
        <f t="shared" si="2410"/>
        <v>0.24466635455191835</v>
      </c>
      <c r="X2080" s="2">
        <f t="shared" si="2411"/>
        <v>-0.4371317760440363</v>
      </c>
      <c r="Y2080" s="2">
        <f t="shared" si="2412"/>
        <v>-0.10196447303436157</v>
      </c>
      <c r="Z2080" s="2">
        <f t="shared" si="2413"/>
        <v>-9.948582509361896E-2</v>
      </c>
      <c r="AA2080" s="2">
        <f t="shared" si="2414"/>
        <v>0.23835061725862444</v>
      </c>
      <c r="AB2080" s="2">
        <f t="shared" si="2415"/>
        <v>-4.9486357580285717E-2</v>
      </c>
      <c r="AC2080" s="2">
        <f t="shared" si="2416"/>
        <v>-6.5272399185660884E-2</v>
      </c>
      <c r="AD2080" s="2">
        <f t="shared" si="2417"/>
        <v>0.38431142372536636</v>
      </c>
    </row>
    <row r="2081" spans="2:30" x14ac:dyDescent="0.35">
      <c r="B2081" s="32"/>
      <c r="C2081" s="2" t="str">
        <f t="shared" ref="C2081:I2081" si="2437">C1889</f>
        <v>Solomon Islands</v>
      </c>
      <c r="D2081" s="2">
        <f t="shared" si="2437"/>
        <v>1.1349206349206351</v>
      </c>
      <c r="E2081" s="2">
        <f t="shared" si="2437"/>
        <v>0.11556383970177078</v>
      </c>
      <c r="F2081" s="2">
        <f t="shared" si="2437"/>
        <v>-6.6037735849056908E-2</v>
      </c>
      <c r="G2081" s="2">
        <f t="shared" si="2437"/>
        <v>0.29855072463768118</v>
      </c>
      <c r="H2081" s="2">
        <f t="shared" si="2437"/>
        <v>-1.0594900849858355</v>
      </c>
      <c r="I2081" s="2">
        <f t="shared" si="2437"/>
        <v>-0.45857418111753367</v>
      </c>
      <c r="J2081" s="3">
        <f t="shared" si="2397"/>
        <v>5.9565840229554317</v>
      </c>
      <c r="K2081" s="3">
        <f t="shared" si="2398"/>
        <v>2.4174820125745722</v>
      </c>
      <c r="L2081" s="3">
        <f t="shared" si="2399"/>
        <v>1.8678431835475622</v>
      </c>
      <c r="M2081" s="2">
        <f t="shared" si="2400"/>
        <v>1.4879869379437742</v>
      </c>
      <c r="N2081" s="2">
        <f t="shared" si="2401"/>
        <v>2.1373879227153272</v>
      </c>
      <c r="O2081" s="2">
        <f t="shared" si="2402"/>
        <v>-1.6008766545699344</v>
      </c>
      <c r="P2081" s="2">
        <f t="shared" si="2403"/>
        <v>5.3509017501034837</v>
      </c>
      <c r="Q2081" s="2">
        <f t="shared" si="2404"/>
        <v>0.78044376688772399</v>
      </c>
      <c r="R2081" s="2">
        <f t="shared" si="2405"/>
        <v>-0.49214225118404081</v>
      </c>
      <c r="S2081" s="2">
        <f t="shared" si="2406"/>
        <v>1.0809987440284481</v>
      </c>
      <c r="T2081" s="2">
        <f t="shared" si="2407"/>
        <v>1.1093318505208918</v>
      </c>
      <c r="U2081" s="2">
        <f t="shared" si="2408"/>
        <v>-0.95074040403096916</v>
      </c>
      <c r="V2081" s="2">
        <f t="shared" si="2409"/>
        <v>1.8379513368454004</v>
      </c>
      <c r="W2081" s="2">
        <f t="shared" si="2410"/>
        <v>0.24466635455191835</v>
      </c>
      <c r="X2081" s="2">
        <f t="shared" si="2411"/>
        <v>-0.4371317760440363</v>
      </c>
      <c r="Y2081" s="2">
        <f t="shared" si="2412"/>
        <v>-0.10136052522774291</v>
      </c>
      <c r="Z2081" s="2">
        <f t="shared" si="2413"/>
        <v>-9.938082037448058E-2</v>
      </c>
      <c r="AA2081" s="2">
        <f t="shared" si="2414"/>
        <v>0.23820199013308357</v>
      </c>
      <c r="AB2081" s="2">
        <f t="shared" si="2415"/>
        <v>-4.9316417598733973E-2</v>
      </c>
      <c r="AC2081" s="2">
        <f t="shared" si="2416"/>
        <v>-6.5757857040055503E-2</v>
      </c>
      <c r="AD2081" s="2">
        <f t="shared" si="2417"/>
        <v>0.38389985848862668</v>
      </c>
    </row>
    <row r="2082" spans="2:30" x14ac:dyDescent="0.35">
      <c r="B2082" s="32"/>
      <c r="C2082" s="2" t="str">
        <f t="shared" ref="C2082:I2082" si="2438">C1890</f>
        <v>Somalia</v>
      </c>
      <c r="D2082" s="2">
        <f t="shared" si="2438"/>
        <v>2.0185185185185186</v>
      </c>
      <c r="E2082" s="2">
        <f t="shared" si="2438"/>
        <v>2.333643988816402</v>
      </c>
      <c r="F2082" s="2">
        <f t="shared" si="2438"/>
        <v>-1.5471698113207555</v>
      </c>
      <c r="G2082" s="2">
        <f t="shared" si="2438"/>
        <v>4.5014492753623188</v>
      </c>
      <c r="H2082" s="2">
        <f t="shared" si="2438"/>
        <v>0.51558073654390935</v>
      </c>
      <c r="I2082" s="2">
        <f t="shared" si="2438"/>
        <v>-0.52408477842003842</v>
      </c>
      <c r="J2082" s="3">
        <f t="shared" si="2397"/>
        <v>1.0562229325352759</v>
      </c>
      <c r="K2082" s="3">
        <f t="shared" si="2398"/>
        <v>3.1478227829555241</v>
      </c>
      <c r="L2082" s="3">
        <f t="shared" si="2399"/>
        <v>5.9559137338583952</v>
      </c>
      <c r="M2082" s="2">
        <f t="shared" si="2400"/>
        <v>1.4882459865671018</v>
      </c>
      <c r="N2082" s="2">
        <f t="shared" si="2401"/>
        <v>2.1374837508726032</v>
      </c>
      <c r="O2082" s="2">
        <f t="shared" si="2402"/>
        <v>-1.6008504305253792</v>
      </c>
      <c r="P2082" s="2">
        <f t="shared" si="2403"/>
        <v>5.350486978387301</v>
      </c>
      <c r="Q2082" s="2">
        <f t="shared" si="2404"/>
        <v>0.78031443923618893</v>
      </c>
      <c r="R2082" s="2">
        <f t="shared" si="2405"/>
        <v>-0.49215784812116775</v>
      </c>
      <c r="S2082" s="2">
        <f t="shared" si="2406"/>
        <v>1.0809987440284481</v>
      </c>
      <c r="T2082" s="2">
        <f t="shared" si="2407"/>
        <v>1.1093318505208918</v>
      </c>
      <c r="U2082" s="2">
        <f t="shared" si="2408"/>
        <v>-0.95074040403096916</v>
      </c>
      <c r="V2082" s="2">
        <f t="shared" si="2409"/>
        <v>1.8379513368454004</v>
      </c>
      <c r="W2082" s="2">
        <f t="shared" si="2410"/>
        <v>0.24466635455191835</v>
      </c>
      <c r="X2082" s="2">
        <f t="shared" si="2411"/>
        <v>-0.4371317760440363</v>
      </c>
      <c r="Y2082" s="2">
        <f t="shared" si="2412"/>
        <v>-0.10136052522774291</v>
      </c>
      <c r="Z2082" s="2">
        <f t="shared" si="2413"/>
        <v>-9.938082037448058E-2</v>
      </c>
      <c r="AA2082" s="2">
        <f t="shared" si="2414"/>
        <v>0.23820199013308357</v>
      </c>
      <c r="AB2082" s="2">
        <f t="shared" si="2415"/>
        <v>-4.9316417598733973E-2</v>
      </c>
      <c r="AC2082" s="2">
        <f t="shared" si="2416"/>
        <v>-6.5757857040055503E-2</v>
      </c>
      <c r="AD2082" s="2">
        <f t="shared" si="2417"/>
        <v>0.38389985848862668</v>
      </c>
    </row>
    <row r="2083" spans="2:30" x14ac:dyDescent="0.35">
      <c r="B2083" s="32"/>
      <c r="C2083" s="2" t="str">
        <f t="shared" ref="C2083:I2083" si="2439">C1891</f>
        <v>South Africa</v>
      </c>
      <c r="D2083" s="2">
        <f t="shared" si="2439"/>
        <v>8.2010582010582131E-2</v>
      </c>
      <c r="E2083" s="2">
        <f t="shared" si="2439"/>
        <v>0.54054054054054046</v>
      </c>
      <c r="F2083" s="2">
        <f t="shared" si="2439"/>
        <v>-0.90566037735849114</v>
      </c>
      <c r="G2083" s="2">
        <f t="shared" si="2439"/>
        <v>0.38550724637681161</v>
      </c>
      <c r="H2083" s="2">
        <f t="shared" si="2439"/>
        <v>-0.8932955618508025</v>
      </c>
      <c r="I2083" s="2">
        <f t="shared" si="2439"/>
        <v>-0.18111753371868972</v>
      </c>
      <c r="J2083" s="3">
        <f t="shared" si="2397"/>
        <v>5.7061155870060176</v>
      </c>
      <c r="K2083" s="3">
        <f t="shared" si="2398"/>
        <v>2.1894354437524051</v>
      </c>
      <c r="L2083" s="3">
        <f t="shared" si="2399"/>
        <v>1.7160070955628026</v>
      </c>
      <c r="M2083" s="2">
        <f t="shared" si="2400"/>
        <v>1.4882459865671018</v>
      </c>
      <c r="N2083" s="2">
        <f t="shared" si="2401"/>
        <v>2.1374837508726032</v>
      </c>
      <c r="O2083" s="2">
        <f t="shared" si="2402"/>
        <v>-1.6008504305253792</v>
      </c>
      <c r="P2083" s="2">
        <f t="shared" si="2403"/>
        <v>5.350486978387301</v>
      </c>
      <c r="Q2083" s="2">
        <f t="shared" si="2404"/>
        <v>0.78031443923618893</v>
      </c>
      <c r="R2083" s="2">
        <f t="shared" si="2405"/>
        <v>-0.49215784812116775</v>
      </c>
      <c r="S2083" s="2">
        <f t="shared" si="2406"/>
        <v>1.0809987440284481</v>
      </c>
      <c r="T2083" s="2">
        <f t="shared" si="2407"/>
        <v>1.1093318505208918</v>
      </c>
      <c r="U2083" s="2">
        <f t="shared" si="2408"/>
        <v>-0.95074040403096916</v>
      </c>
      <c r="V2083" s="2">
        <f t="shared" si="2409"/>
        <v>1.8379513368454004</v>
      </c>
      <c r="W2083" s="2">
        <f t="shared" si="2410"/>
        <v>0.24466635455191835</v>
      </c>
      <c r="X2083" s="2">
        <f t="shared" si="2411"/>
        <v>-0.4371317760440363</v>
      </c>
      <c r="Y2083" s="2">
        <f t="shared" si="2412"/>
        <v>-0.10127098855428671</v>
      </c>
      <c r="Z2083" s="2">
        <f t="shared" si="2413"/>
        <v>-9.9068358772471291E-2</v>
      </c>
      <c r="AA2083" s="2">
        <f t="shared" si="2414"/>
        <v>0.23764346358645683</v>
      </c>
      <c r="AB2083" s="2">
        <f t="shared" si="2415"/>
        <v>-4.9104101356558412E-2</v>
      </c>
      <c r="AC2083" s="2">
        <f t="shared" si="2416"/>
        <v>-6.6161928184982621E-2</v>
      </c>
      <c r="AD2083" s="2">
        <f t="shared" si="2417"/>
        <v>0.38362397109008795</v>
      </c>
    </row>
    <row r="2084" spans="2:30" x14ac:dyDescent="0.35">
      <c r="B2084" s="32"/>
      <c r="C2084" s="2" t="str">
        <f t="shared" ref="C2084:I2084" si="2440">C1892</f>
        <v>South Korea</v>
      </c>
      <c r="D2084" s="2">
        <f t="shared" si="2440"/>
        <v>-0.67460317460317454</v>
      </c>
      <c r="E2084" s="2">
        <f t="shared" si="2440"/>
        <v>-0.4212488350419385</v>
      </c>
      <c r="F2084" s="2">
        <f t="shared" si="2440"/>
        <v>0.85849056603773577</v>
      </c>
      <c r="G2084" s="2">
        <f t="shared" si="2440"/>
        <v>-0.24057971014492754</v>
      </c>
      <c r="H2084" s="2">
        <f t="shared" si="2440"/>
        <v>0.2058545797922568</v>
      </c>
      <c r="I2084" s="2">
        <f t="shared" si="2440"/>
        <v>0.37764932562620418</v>
      </c>
      <c r="J2084" s="3">
        <f t="shared" si="2397"/>
        <v>7.0441452599163092</v>
      </c>
      <c r="K2084" s="3">
        <f t="shared" si="2398"/>
        <v>3.6991617895921287</v>
      </c>
      <c r="L2084" s="3">
        <f t="shared" si="2399"/>
        <v>0.96366631425633709</v>
      </c>
      <c r="M2084" s="2">
        <f t="shared" si="2400"/>
        <v>1.4882459865671018</v>
      </c>
      <c r="N2084" s="2">
        <f t="shared" si="2401"/>
        <v>2.1374837508726032</v>
      </c>
      <c r="O2084" s="2">
        <f t="shared" si="2402"/>
        <v>-1.6008504305253792</v>
      </c>
      <c r="P2084" s="2">
        <f t="shared" si="2403"/>
        <v>5.350486978387301</v>
      </c>
      <c r="Q2084" s="2">
        <f t="shared" si="2404"/>
        <v>0.78031443923618893</v>
      </c>
      <c r="R2084" s="2">
        <f t="shared" si="2405"/>
        <v>-0.49215784812116775</v>
      </c>
      <c r="S2084" s="2">
        <f t="shared" si="2406"/>
        <v>1.0809987440284481</v>
      </c>
      <c r="T2084" s="2">
        <f t="shared" si="2407"/>
        <v>1.1093318505208918</v>
      </c>
      <c r="U2084" s="2">
        <f t="shared" si="2408"/>
        <v>-0.95074040403096916</v>
      </c>
      <c r="V2084" s="2">
        <f t="shared" si="2409"/>
        <v>1.8379513368454004</v>
      </c>
      <c r="W2084" s="2">
        <f t="shared" si="2410"/>
        <v>0.24466635455191835</v>
      </c>
      <c r="X2084" s="2">
        <f t="shared" si="2411"/>
        <v>-0.4371317760440363</v>
      </c>
      <c r="Y2084" s="2">
        <f t="shared" si="2412"/>
        <v>-0.1015509359107559</v>
      </c>
      <c r="Z2084" s="2">
        <f t="shared" si="2413"/>
        <v>-9.9225673458149741E-2</v>
      </c>
      <c r="AA2084" s="2">
        <f t="shared" si="2414"/>
        <v>0.23794661158570063</v>
      </c>
      <c r="AB2084" s="2">
        <f t="shared" si="2415"/>
        <v>-4.9197595306162106E-2</v>
      </c>
      <c r="AC2084" s="2">
        <f t="shared" si="2416"/>
        <v>-6.6029107624446859E-2</v>
      </c>
      <c r="AD2084" s="2">
        <f t="shared" si="2417"/>
        <v>0.38362105378273254</v>
      </c>
    </row>
    <row r="2085" spans="2:30" x14ac:dyDescent="0.35">
      <c r="B2085" s="32"/>
      <c r="C2085" s="2" t="str">
        <f t="shared" ref="C2085:I2085" si="2441">C1893</f>
        <v>South Sudan</v>
      </c>
      <c r="D2085" s="2">
        <f t="shared" si="2441"/>
        <v>1.2936507936507937</v>
      </c>
      <c r="E2085" s="2">
        <f t="shared" si="2441"/>
        <v>1.852749301025163</v>
      </c>
      <c r="F2085" s="2">
        <f t="shared" si="2441"/>
        <v>-1.5000000000000007</v>
      </c>
      <c r="G2085" s="2">
        <f t="shared" si="2441"/>
        <v>6.36231884057971</v>
      </c>
      <c r="H2085" s="2">
        <f t="shared" si="2441"/>
        <v>1.1312559017941453</v>
      </c>
      <c r="I2085" s="2">
        <f t="shared" si="2441"/>
        <v>-0.51522157996146434</v>
      </c>
      <c r="J2085" s="3">
        <f t="shared" si="2397"/>
        <v>1.1298705096557262</v>
      </c>
      <c r="K2085" s="3">
        <f t="shared" si="2398"/>
        <v>4.7076126492404811</v>
      </c>
      <c r="L2085" s="3">
        <f t="shared" si="2399"/>
        <v>7.2198479951832946</v>
      </c>
      <c r="M2085" s="2">
        <f t="shared" si="2400"/>
        <v>1.4881509693830606</v>
      </c>
      <c r="N2085" s="2">
        <f t="shared" si="2401"/>
        <v>2.1373447203795135</v>
      </c>
      <c r="O2085" s="2">
        <f t="shared" si="2402"/>
        <v>-1.6008011871510992</v>
      </c>
      <c r="P2085" s="2">
        <f t="shared" si="2403"/>
        <v>5.3509810369137618</v>
      </c>
      <c r="Q2085" s="2">
        <f t="shared" si="2404"/>
        <v>0.78048579737220358</v>
      </c>
      <c r="R2085" s="2">
        <f t="shared" si="2405"/>
        <v>-0.49216910970898042</v>
      </c>
      <c r="S2085" s="2">
        <f t="shared" si="2406"/>
        <v>1.0809987440284481</v>
      </c>
      <c r="T2085" s="2">
        <f t="shared" si="2407"/>
        <v>1.1093318505208918</v>
      </c>
      <c r="U2085" s="2">
        <f t="shared" si="2408"/>
        <v>-0.95074040403096916</v>
      </c>
      <c r="V2085" s="2">
        <f t="shared" si="2409"/>
        <v>1.8379513368454004</v>
      </c>
      <c r="W2085" s="2">
        <f t="shared" si="2410"/>
        <v>0.24466635455191835</v>
      </c>
      <c r="X2085" s="2">
        <f t="shared" si="2411"/>
        <v>-0.4371317760440363</v>
      </c>
      <c r="Y2085" s="2">
        <f t="shared" si="2412"/>
        <v>-0.1015509359107559</v>
      </c>
      <c r="Z2085" s="2">
        <f t="shared" si="2413"/>
        <v>-9.9225673458149741E-2</v>
      </c>
      <c r="AA2085" s="2">
        <f t="shared" si="2414"/>
        <v>0.23794661158570063</v>
      </c>
      <c r="AB2085" s="2">
        <f t="shared" si="2415"/>
        <v>-4.9197595306162106E-2</v>
      </c>
      <c r="AC2085" s="2">
        <f t="shared" si="2416"/>
        <v>-6.6029107624446859E-2</v>
      </c>
      <c r="AD2085" s="2">
        <f t="shared" si="2417"/>
        <v>0.38362105378273254</v>
      </c>
    </row>
    <row r="2086" spans="2:30" x14ac:dyDescent="0.35">
      <c r="B2086" s="32"/>
      <c r="C2086" s="2" t="str">
        <f t="shared" ref="C2086:I2086" si="2442">C1894</f>
        <v>Spain</v>
      </c>
      <c r="D2086" s="2">
        <f t="shared" si="2442"/>
        <v>-0.5264550264550264</v>
      </c>
      <c r="E2086" s="2">
        <f t="shared" si="2442"/>
        <v>-0.42870456663560108</v>
      </c>
      <c r="F2086" s="2">
        <f t="shared" si="2442"/>
        <v>0.92452830188679269</v>
      </c>
      <c r="G2086" s="2">
        <f t="shared" si="2442"/>
        <v>-0.28115942028985508</v>
      </c>
      <c r="H2086" s="2">
        <f t="shared" si="2442"/>
        <v>-0.27006610009442872</v>
      </c>
      <c r="I2086" s="2">
        <f t="shared" si="2442"/>
        <v>0.95953757225433522</v>
      </c>
      <c r="J2086" s="3">
        <f t="shared" si="2397"/>
        <v>7.2078188794849289</v>
      </c>
      <c r="K2086" s="3">
        <f t="shared" si="2398"/>
        <v>3.8951715666302045</v>
      </c>
      <c r="L2086" s="3">
        <f t="shared" si="2399"/>
        <v>1.0897758776288864</v>
      </c>
      <c r="M2086" s="2">
        <f t="shared" si="2400"/>
        <v>1.4881509693830606</v>
      </c>
      <c r="N2086" s="2">
        <f t="shared" si="2401"/>
        <v>2.1373447203795135</v>
      </c>
      <c r="O2086" s="2">
        <f t="shared" si="2402"/>
        <v>-1.6008011871510992</v>
      </c>
      <c r="P2086" s="2">
        <f t="shared" si="2403"/>
        <v>5.3509810369137618</v>
      </c>
      <c r="Q2086" s="2">
        <f t="shared" si="2404"/>
        <v>0.78048579737220358</v>
      </c>
      <c r="R2086" s="2">
        <f t="shared" si="2405"/>
        <v>-0.49216910970898042</v>
      </c>
      <c r="S2086" s="2">
        <f t="shared" si="2406"/>
        <v>1.0809987440284481</v>
      </c>
      <c r="T2086" s="2">
        <f t="shared" si="2407"/>
        <v>1.1093318505208918</v>
      </c>
      <c r="U2086" s="2">
        <f t="shared" si="2408"/>
        <v>-0.95074040403096916</v>
      </c>
      <c r="V2086" s="2">
        <f t="shared" si="2409"/>
        <v>1.8379513368454004</v>
      </c>
      <c r="W2086" s="2">
        <f t="shared" si="2410"/>
        <v>0.24466635455191835</v>
      </c>
      <c r="X2086" s="2">
        <f t="shared" si="2411"/>
        <v>-0.4371317760440363</v>
      </c>
      <c r="Y2086" s="2">
        <f t="shared" si="2412"/>
        <v>-0.10175840861121696</v>
      </c>
      <c r="Z2086" s="2">
        <f t="shared" si="2413"/>
        <v>-9.9386551823959043E-2</v>
      </c>
      <c r="AA2086" s="2">
        <f t="shared" si="2414"/>
        <v>0.23828185655166795</v>
      </c>
      <c r="AB2086" s="2">
        <f t="shared" si="2415"/>
        <v>-4.9310857916017428E-2</v>
      </c>
      <c r="AC2086" s="2">
        <f t="shared" si="2416"/>
        <v>-6.6128735062176341E-2</v>
      </c>
      <c r="AD2086" s="2">
        <f t="shared" si="2417"/>
        <v>0.38390226302026748</v>
      </c>
    </row>
    <row r="2087" spans="2:30" x14ac:dyDescent="0.35">
      <c r="B2087" s="32"/>
      <c r="C2087" s="2" t="str">
        <f t="shared" ref="C2087:I2087" si="2443">C1895</f>
        <v>Sri Lanka</v>
      </c>
      <c r="D2087" s="2">
        <f t="shared" si="2443"/>
        <v>-2.910052910052895E-2</v>
      </c>
      <c r="E2087" s="2">
        <f t="shared" si="2443"/>
        <v>-0.28331780055917982</v>
      </c>
      <c r="F2087" s="2">
        <f t="shared" si="2443"/>
        <v>0.31132075471698101</v>
      </c>
      <c r="G2087" s="2">
        <f t="shared" si="2443"/>
        <v>-9.5652173913043481E-2</v>
      </c>
      <c r="H2087" s="2">
        <f t="shared" si="2443"/>
        <v>0.26628895184135976</v>
      </c>
      <c r="I2087" s="2">
        <f t="shared" si="2443"/>
        <v>-0.14643545279383424</v>
      </c>
      <c r="J2087" s="3">
        <f t="shared" si="2397"/>
        <v>6.4705187551896204</v>
      </c>
      <c r="K2087" s="3">
        <f t="shared" si="2398"/>
        <v>2.9305948613135278</v>
      </c>
      <c r="L2087" s="3">
        <f t="shared" si="2399"/>
        <v>0.66208132530002894</v>
      </c>
      <c r="M2087" s="2">
        <f t="shared" si="2400"/>
        <v>1.4881509693830606</v>
      </c>
      <c r="N2087" s="2">
        <f t="shared" si="2401"/>
        <v>2.1373447203795135</v>
      </c>
      <c r="O2087" s="2">
        <f t="shared" si="2402"/>
        <v>-1.6008011871510992</v>
      </c>
      <c r="P2087" s="2">
        <f t="shared" si="2403"/>
        <v>5.3509810369137618</v>
      </c>
      <c r="Q2087" s="2">
        <f t="shared" si="2404"/>
        <v>0.78048579737220358</v>
      </c>
      <c r="R2087" s="2">
        <f t="shared" si="2405"/>
        <v>-0.49216910970898042</v>
      </c>
      <c r="S2087" s="2">
        <f t="shared" si="2406"/>
        <v>1.0809987440284481</v>
      </c>
      <c r="T2087" s="2">
        <f t="shared" si="2407"/>
        <v>1.1093318505208918</v>
      </c>
      <c r="U2087" s="2">
        <f t="shared" si="2408"/>
        <v>-0.95074040403096916</v>
      </c>
      <c r="V2087" s="2">
        <f t="shared" si="2409"/>
        <v>1.8379513368454004</v>
      </c>
      <c r="W2087" s="2">
        <f t="shared" si="2410"/>
        <v>0.24466635455191835</v>
      </c>
      <c r="X2087" s="2">
        <f t="shared" si="2411"/>
        <v>-0.4371317760440363</v>
      </c>
      <c r="Y2087" s="2">
        <f t="shared" si="2412"/>
        <v>-0.10172293113098713</v>
      </c>
      <c r="Z2087" s="2">
        <f t="shared" si="2413"/>
        <v>-9.9476362004005545E-2</v>
      </c>
      <c r="AA2087" s="2">
        <f t="shared" si="2414"/>
        <v>0.23831752007616272</v>
      </c>
      <c r="AB2087" s="2">
        <f t="shared" si="2415"/>
        <v>-4.9333485511719101E-2</v>
      </c>
      <c r="AC2087" s="2">
        <f t="shared" si="2416"/>
        <v>-6.5966421738492972E-2</v>
      </c>
      <c r="AD2087" s="2">
        <f t="shared" si="2417"/>
        <v>0.38364330905746763</v>
      </c>
    </row>
    <row r="2088" spans="2:30" x14ac:dyDescent="0.35">
      <c r="B2088" s="32"/>
      <c r="C2088" s="2" t="str">
        <f t="shared" ref="C2088:I2088" si="2444">C1896</f>
        <v>Sudan</v>
      </c>
      <c r="D2088" s="2">
        <f t="shared" si="2444"/>
        <v>1.1402116402116402</v>
      </c>
      <c r="E2088" s="2">
        <f t="shared" si="2444"/>
        <v>1.0475302889095992</v>
      </c>
      <c r="F2088" s="2">
        <f t="shared" si="2444"/>
        <v>-0.79245283018868018</v>
      </c>
      <c r="G2088" s="2">
        <f t="shared" si="2444"/>
        <v>1.4057971014492754</v>
      </c>
      <c r="H2088" s="2">
        <f t="shared" si="2444"/>
        <v>1.203021718602455</v>
      </c>
      <c r="I2088" s="2">
        <f t="shared" si="2444"/>
        <v>-0.43159922928709049</v>
      </c>
      <c r="J2088" s="3">
        <f t="shared" si="2397"/>
        <v>4.2081903400178398</v>
      </c>
      <c r="K2088" s="3">
        <f t="shared" si="2398"/>
        <v>1.0665896362583587</v>
      </c>
      <c r="L2088" s="3">
        <f t="shared" si="2399"/>
        <v>2.883204740125656</v>
      </c>
      <c r="M2088" s="2">
        <f t="shared" si="2400"/>
        <v>1.4881509693830606</v>
      </c>
      <c r="N2088" s="2">
        <f t="shared" si="2401"/>
        <v>2.1373447203795135</v>
      </c>
      <c r="O2088" s="2">
        <f t="shared" si="2402"/>
        <v>-1.6008011871510992</v>
      </c>
      <c r="P2088" s="2">
        <f t="shared" si="2403"/>
        <v>5.3509810369137618</v>
      </c>
      <c r="Q2088" s="2">
        <f t="shared" si="2404"/>
        <v>0.78048579737220358</v>
      </c>
      <c r="R2088" s="2">
        <f t="shared" si="2405"/>
        <v>-0.49216910970898042</v>
      </c>
      <c r="S2088" s="2">
        <f t="shared" si="2406"/>
        <v>1.0810276565754124</v>
      </c>
      <c r="T2088" s="2">
        <f t="shared" si="2407"/>
        <v>1.1093016739771362</v>
      </c>
      <c r="U2088" s="2">
        <f t="shared" si="2408"/>
        <v>-0.950663115176554</v>
      </c>
      <c r="V2088" s="2">
        <f t="shared" si="2409"/>
        <v>1.8377403240351484</v>
      </c>
      <c r="W2088" s="2">
        <f t="shared" si="2410"/>
        <v>0.24513430150702115</v>
      </c>
      <c r="X2088" s="2">
        <f t="shared" si="2411"/>
        <v>-0.43712907460519013</v>
      </c>
      <c r="Y2088" s="2">
        <f t="shared" si="2412"/>
        <v>-0.10172293113098713</v>
      </c>
      <c r="Z2088" s="2">
        <f t="shared" si="2413"/>
        <v>-9.9476362004005545E-2</v>
      </c>
      <c r="AA2088" s="2">
        <f t="shared" si="2414"/>
        <v>0.23831752007616272</v>
      </c>
      <c r="AB2088" s="2">
        <f t="shared" si="2415"/>
        <v>-4.9333485511719101E-2</v>
      </c>
      <c r="AC2088" s="2">
        <f t="shared" si="2416"/>
        <v>-6.5966421738492972E-2</v>
      </c>
      <c r="AD2088" s="2">
        <f t="shared" si="2417"/>
        <v>0.38364330905746763</v>
      </c>
    </row>
    <row r="2089" spans="2:30" x14ac:dyDescent="0.35">
      <c r="B2089" s="32"/>
      <c r="C2089" s="2" t="str">
        <f t="shared" ref="C2089:I2089" si="2445">C1897</f>
        <v>Suriname</v>
      </c>
      <c r="D2089" s="2">
        <f t="shared" si="2445"/>
        <v>8.7301587301587311E-2</v>
      </c>
      <c r="E2089" s="2">
        <f t="shared" si="2445"/>
        <v>0.10810810810810804</v>
      </c>
      <c r="F2089" s="2">
        <f t="shared" si="2445"/>
        <v>-0.17924528301886855</v>
      </c>
      <c r="G2089" s="2">
        <f t="shared" si="2445"/>
        <v>0.39130434782608697</v>
      </c>
      <c r="H2089" s="2">
        <f t="shared" si="2445"/>
        <v>-0.80264400377714806</v>
      </c>
      <c r="I2089" s="2">
        <f t="shared" si="2445"/>
        <v>-6.5510597302504789E-2</v>
      </c>
      <c r="J2089" s="3">
        <f t="shared" si="2397"/>
        <v>5.9487588388007246</v>
      </c>
      <c r="K2089" s="3">
        <f t="shared" si="2398"/>
        <v>2.4316830039772048</v>
      </c>
      <c r="L2089" s="3">
        <f t="shared" si="2399"/>
        <v>1.0916845089009701</v>
      </c>
      <c r="M2089" s="2">
        <f t="shared" si="2400"/>
        <v>1.4881509693830606</v>
      </c>
      <c r="N2089" s="2">
        <f t="shared" si="2401"/>
        <v>2.1373447203795135</v>
      </c>
      <c r="O2089" s="2">
        <f t="shared" si="2402"/>
        <v>-1.6008011871510992</v>
      </c>
      <c r="P2089" s="2">
        <f t="shared" si="2403"/>
        <v>5.3509810369137618</v>
      </c>
      <c r="Q2089" s="2">
        <f t="shared" si="2404"/>
        <v>0.78048579737220358</v>
      </c>
      <c r="R2089" s="2">
        <f t="shared" si="2405"/>
        <v>-0.49216910970898042</v>
      </c>
      <c r="S2089" s="2">
        <f t="shared" si="2406"/>
        <v>1.0810276565754124</v>
      </c>
      <c r="T2089" s="2">
        <f t="shared" si="2407"/>
        <v>1.1093016739771362</v>
      </c>
      <c r="U2089" s="2">
        <f t="shared" si="2408"/>
        <v>-0.950663115176554</v>
      </c>
      <c r="V2089" s="2">
        <f t="shared" si="2409"/>
        <v>1.8377403240351484</v>
      </c>
      <c r="W2089" s="2">
        <f t="shared" si="2410"/>
        <v>0.24513430150702115</v>
      </c>
      <c r="X2089" s="2">
        <f t="shared" si="2411"/>
        <v>-0.43712907460519013</v>
      </c>
      <c r="Y2089" s="2">
        <f t="shared" si="2412"/>
        <v>-0.10163063400284622</v>
      </c>
      <c r="Z2089" s="2">
        <f t="shared" si="2413"/>
        <v>-9.9375002399458609E-2</v>
      </c>
      <c r="AA2089" s="2">
        <f t="shared" si="2414"/>
        <v>0.23811363198871396</v>
      </c>
      <c r="AB2089" s="2">
        <f t="shared" si="2415"/>
        <v>-4.9118330319659627E-2</v>
      </c>
      <c r="AC2089" s="2">
        <f t="shared" si="2416"/>
        <v>-6.6326127589097783E-2</v>
      </c>
      <c r="AD2089" s="2">
        <f t="shared" si="2417"/>
        <v>0.38342399562662782</v>
      </c>
    </row>
    <row r="2090" spans="2:30" x14ac:dyDescent="0.35">
      <c r="B2090" s="32"/>
      <c r="C2090" s="2" t="str">
        <f t="shared" ref="C2090:I2090" si="2446">C1898</f>
        <v>Sweden</v>
      </c>
      <c r="D2090" s="2">
        <f t="shared" si="2446"/>
        <v>-0.26190476190476181</v>
      </c>
      <c r="E2090" s="2">
        <f t="shared" si="2446"/>
        <v>-0.43988816402609504</v>
      </c>
      <c r="F2090" s="2">
        <f t="shared" si="2446"/>
        <v>0.84905660377358538</v>
      </c>
      <c r="G2090" s="2">
        <f t="shared" si="2446"/>
        <v>-0.28115942028985508</v>
      </c>
      <c r="H2090" s="2">
        <f t="shared" si="2446"/>
        <v>-0.61000944287063263</v>
      </c>
      <c r="I2090" s="2">
        <f t="shared" si="2446"/>
        <v>1.0019267822736031</v>
      </c>
      <c r="J2090" s="3">
        <f t="shared" si="2397"/>
        <v>7.1828569021021416</v>
      </c>
      <c r="K2090" s="3">
        <f t="shared" si="2398"/>
        <v>3.838533106646524</v>
      </c>
      <c r="L2090" s="3">
        <f t="shared" si="2399"/>
        <v>1.1166327220394217</v>
      </c>
      <c r="M2090" s="2">
        <f t="shared" si="2400"/>
        <v>1.4881509693830606</v>
      </c>
      <c r="N2090" s="2">
        <f t="shared" si="2401"/>
        <v>2.1373447203795135</v>
      </c>
      <c r="O2090" s="2">
        <f t="shared" si="2402"/>
        <v>-1.6008011871510992</v>
      </c>
      <c r="P2090" s="2">
        <f t="shared" si="2403"/>
        <v>5.3509810369137618</v>
      </c>
      <c r="Q2090" s="2">
        <f t="shared" si="2404"/>
        <v>0.78048579737220358</v>
      </c>
      <c r="R2090" s="2">
        <f t="shared" si="2405"/>
        <v>-0.49216910970898042</v>
      </c>
      <c r="S2090" s="2">
        <f t="shared" si="2406"/>
        <v>1.0810276565754124</v>
      </c>
      <c r="T2090" s="2">
        <f t="shared" si="2407"/>
        <v>1.1093016739771362</v>
      </c>
      <c r="U2090" s="2">
        <f t="shared" si="2408"/>
        <v>-0.950663115176554</v>
      </c>
      <c r="V2090" s="2">
        <f t="shared" si="2409"/>
        <v>1.8377403240351484</v>
      </c>
      <c r="W2090" s="2">
        <f t="shared" si="2410"/>
        <v>0.24513430150702115</v>
      </c>
      <c r="X2090" s="2">
        <f t="shared" si="2411"/>
        <v>-0.43712907460519013</v>
      </c>
      <c r="Y2090" s="2">
        <f t="shared" si="2412"/>
        <v>-0.10170889285436083</v>
      </c>
      <c r="Z2090" s="2">
        <f t="shared" si="2413"/>
        <v>-9.9541268591659113E-2</v>
      </c>
      <c r="AA2090" s="2">
        <f t="shared" si="2414"/>
        <v>0.2384119439866558</v>
      </c>
      <c r="AB2090" s="2">
        <f t="shared" si="2415"/>
        <v>-4.9231631633121636E-2</v>
      </c>
      <c r="AC2090" s="2">
        <f t="shared" si="2416"/>
        <v>-6.6591597957887591E-2</v>
      </c>
      <c r="AD2090" s="2">
        <f t="shared" si="2417"/>
        <v>0.38372599894042031</v>
      </c>
    </row>
    <row r="2091" spans="2:30" x14ac:dyDescent="0.35">
      <c r="B2091" s="32"/>
      <c r="C2091" s="2" t="str">
        <f t="shared" ref="C2091:I2091" si="2447">C1899</f>
        <v>Switzerland</v>
      </c>
      <c r="D2091" s="2">
        <f t="shared" si="2447"/>
        <v>-0.38888888888888878</v>
      </c>
      <c r="E2091" s="2">
        <f t="shared" si="2447"/>
        <v>-0.38397017707362535</v>
      </c>
      <c r="F2091" s="2">
        <f t="shared" si="2447"/>
        <v>0.95283018867924529</v>
      </c>
      <c r="G2091" s="2">
        <f t="shared" si="2447"/>
        <v>-0.27536231884057971</v>
      </c>
      <c r="H2091" s="2">
        <f t="shared" si="2447"/>
        <v>-0.11520302171860254</v>
      </c>
      <c r="I2091" s="2">
        <f t="shared" si="2447"/>
        <v>1.1252408477842002</v>
      </c>
      <c r="J2091" s="3">
        <f t="shared" si="2397"/>
        <v>7.1746326479736426</v>
      </c>
      <c r="K2091" s="3">
        <f t="shared" si="2398"/>
        <v>3.8794133280457452</v>
      </c>
      <c r="L2091" s="3">
        <f t="shared" si="2399"/>
        <v>1.1300920368381726</v>
      </c>
      <c r="M2091" s="2">
        <f t="shared" si="2400"/>
        <v>1.4881509693830606</v>
      </c>
      <c r="N2091" s="2">
        <f t="shared" si="2401"/>
        <v>2.1373447203795135</v>
      </c>
      <c r="O2091" s="2">
        <f t="shared" si="2402"/>
        <v>-1.6008011871510992</v>
      </c>
      <c r="P2091" s="2">
        <f t="shared" si="2403"/>
        <v>5.3509810369137618</v>
      </c>
      <c r="Q2091" s="2">
        <f t="shared" si="2404"/>
        <v>0.78048579737220358</v>
      </c>
      <c r="R2091" s="2">
        <f t="shared" si="2405"/>
        <v>-0.49216910970898042</v>
      </c>
      <c r="S2091" s="2">
        <f t="shared" si="2406"/>
        <v>1.0810276565754124</v>
      </c>
      <c r="T2091" s="2">
        <f t="shared" si="2407"/>
        <v>1.1093016739771362</v>
      </c>
      <c r="U2091" s="2">
        <f t="shared" si="2408"/>
        <v>-0.950663115176554</v>
      </c>
      <c r="V2091" s="2">
        <f t="shared" si="2409"/>
        <v>1.8377403240351484</v>
      </c>
      <c r="W2091" s="2">
        <f t="shared" si="2410"/>
        <v>0.24513430150702115</v>
      </c>
      <c r="X2091" s="2">
        <f t="shared" si="2411"/>
        <v>-0.43712907460519013</v>
      </c>
      <c r="Y2091" s="2">
        <f t="shared" si="2412"/>
        <v>-0.10184911746179956</v>
      </c>
      <c r="Z2091" s="2">
        <f t="shared" si="2413"/>
        <v>-9.9680149894628825E-2</v>
      </c>
      <c r="AA2091" s="2">
        <f t="shared" si="2414"/>
        <v>0.2387607810201971</v>
      </c>
      <c r="AB2091" s="2">
        <f t="shared" si="2415"/>
        <v>-4.9342047007734653E-2</v>
      </c>
      <c r="AC2091" s="2">
        <f t="shared" si="2416"/>
        <v>-6.6615334004645754E-2</v>
      </c>
      <c r="AD2091" s="2">
        <f t="shared" si="2417"/>
        <v>0.38408806673770729</v>
      </c>
    </row>
    <row r="2092" spans="2:30" x14ac:dyDescent="0.35">
      <c r="B2092" s="32"/>
      <c r="C2092" s="2" t="str">
        <f t="shared" ref="C2092:I2092" si="2448">C1900</f>
        <v>Syria</v>
      </c>
      <c r="D2092" s="2">
        <f t="shared" si="2448"/>
        <v>0.29365079365079372</v>
      </c>
      <c r="E2092" s="2">
        <f t="shared" si="2448"/>
        <v>0</v>
      </c>
      <c r="F2092" s="2">
        <f t="shared" si="2448"/>
        <v>-0.16037735849056639</v>
      </c>
      <c r="G2092" s="2">
        <f t="shared" si="2448"/>
        <v>-0.1246376811594203</v>
      </c>
      <c r="H2092" s="2">
        <f t="shared" si="2448"/>
        <v>0.84419263456090654</v>
      </c>
      <c r="I2092" s="2">
        <f t="shared" si="2448"/>
        <v>-6.1657032755298616E-2</v>
      </c>
      <c r="J2092" s="3">
        <f t="shared" si="2397"/>
        <v>6.1839868600242527</v>
      </c>
      <c r="K2092" s="3">
        <f t="shared" si="2398"/>
        <v>2.6126311797232069</v>
      </c>
      <c r="L2092" s="3">
        <f t="shared" si="2399"/>
        <v>1.1660175162629596</v>
      </c>
      <c r="M2092" s="2">
        <f t="shared" si="2400"/>
        <v>1.4881509693830606</v>
      </c>
      <c r="N2092" s="2">
        <f t="shared" si="2401"/>
        <v>2.1373447203795135</v>
      </c>
      <c r="O2092" s="2">
        <f t="shared" si="2402"/>
        <v>-1.6008011871510992</v>
      </c>
      <c r="P2092" s="2">
        <f t="shared" si="2403"/>
        <v>5.3509810369137618</v>
      </c>
      <c r="Q2092" s="2">
        <f t="shared" si="2404"/>
        <v>0.78048579737220358</v>
      </c>
      <c r="R2092" s="2">
        <f t="shared" si="2405"/>
        <v>-0.49216910970898042</v>
      </c>
      <c r="S2092" s="2">
        <f t="shared" si="2406"/>
        <v>1.0810276565754124</v>
      </c>
      <c r="T2092" s="2">
        <f t="shared" si="2407"/>
        <v>1.1093016739771362</v>
      </c>
      <c r="U2092" s="2">
        <f t="shared" si="2408"/>
        <v>-0.950663115176554</v>
      </c>
      <c r="V2092" s="2">
        <f t="shared" si="2409"/>
        <v>1.8377403240351484</v>
      </c>
      <c r="W2092" s="2">
        <f t="shared" si="2410"/>
        <v>0.24513430150702115</v>
      </c>
      <c r="X2092" s="2">
        <f t="shared" si="2411"/>
        <v>-0.43712907460519013</v>
      </c>
      <c r="Y2092" s="2">
        <f t="shared" si="2412"/>
        <v>-0.10165600227082662</v>
      </c>
      <c r="Z2092" s="2">
        <f t="shared" si="2413"/>
        <v>-9.9631477946438091E-2</v>
      </c>
      <c r="AA2092" s="2">
        <f t="shared" si="2414"/>
        <v>0.23856588935051412</v>
      </c>
      <c r="AB2092" s="2">
        <f t="shared" si="2415"/>
        <v>-4.9378812454097781E-2</v>
      </c>
      <c r="AC2092" s="2">
        <f t="shared" si="2416"/>
        <v>-6.61706035512446E-2</v>
      </c>
      <c r="AD2092" s="2">
        <f t="shared" si="2417"/>
        <v>0.38387041776334546</v>
      </c>
    </row>
    <row r="2093" spans="2:30" x14ac:dyDescent="0.35">
      <c r="B2093" s="32"/>
      <c r="C2093" s="2" t="str">
        <f t="shared" ref="C2093:I2093" si="2449">C1901</f>
        <v>Tajikistan</v>
      </c>
      <c r="D2093" s="2">
        <f t="shared" si="2449"/>
        <v>0.70634920634920628</v>
      </c>
      <c r="E2093" s="2">
        <f t="shared" si="2449"/>
        <v>0.61136999068033537</v>
      </c>
      <c r="F2093" s="2">
        <f t="shared" si="2449"/>
        <v>-0.24528301886792411</v>
      </c>
      <c r="G2093" s="2">
        <f t="shared" si="2449"/>
        <v>-0.20579710144927535</v>
      </c>
      <c r="H2093" s="2">
        <f t="shared" si="2449"/>
        <v>1.1992445703493861</v>
      </c>
      <c r="I2093" s="2">
        <f t="shared" si="2449"/>
        <v>0.12331406551059731</v>
      </c>
      <c r="J2093" s="3">
        <f t="shared" si="2397"/>
        <v>6.0174084209751131</v>
      </c>
      <c r="K2093" s="3">
        <f t="shared" si="2398"/>
        <v>2.5072592826295153</v>
      </c>
      <c r="L2093" s="3">
        <f t="shared" si="2399"/>
        <v>1.7567404838791947</v>
      </c>
      <c r="M2093" s="2">
        <f t="shared" si="2400"/>
        <v>1.4881509693830606</v>
      </c>
      <c r="N2093" s="2">
        <f t="shared" si="2401"/>
        <v>2.1373447203795135</v>
      </c>
      <c r="O2093" s="2">
        <f t="shared" si="2402"/>
        <v>-1.6008011871510992</v>
      </c>
      <c r="P2093" s="2">
        <f t="shared" si="2403"/>
        <v>5.3509810369137618</v>
      </c>
      <c r="Q2093" s="2">
        <f t="shared" si="2404"/>
        <v>0.78048579737220358</v>
      </c>
      <c r="R2093" s="2">
        <f t="shared" si="2405"/>
        <v>-0.49216910970898042</v>
      </c>
      <c r="S2093" s="2">
        <f t="shared" si="2406"/>
        <v>1.0810276565754124</v>
      </c>
      <c r="T2093" s="2">
        <f t="shared" si="2407"/>
        <v>1.1093016739771362</v>
      </c>
      <c r="U2093" s="2">
        <f t="shared" si="2408"/>
        <v>-0.950663115176554</v>
      </c>
      <c r="V2093" s="2">
        <f t="shared" si="2409"/>
        <v>1.8377403240351484</v>
      </c>
      <c r="W2093" s="2">
        <f t="shared" si="2410"/>
        <v>0.24513430150702115</v>
      </c>
      <c r="X2093" s="2">
        <f t="shared" si="2411"/>
        <v>-0.43712907460519013</v>
      </c>
      <c r="Y2093" s="2">
        <f t="shared" si="2412"/>
        <v>-0.10126146847755511</v>
      </c>
      <c r="Z2093" s="2">
        <f t="shared" si="2413"/>
        <v>-9.928430926058518E-2</v>
      </c>
      <c r="AA2093" s="2">
        <f t="shared" si="2414"/>
        <v>0.2383296350007981</v>
      </c>
      <c r="AB2093" s="2">
        <f t="shared" si="2415"/>
        <v>-4.9455188571771211E-2</v>
      </c>
      <c r="AC2093" s="2">
        <f t="shared" si="2416"/>
        <v>-6.5552725048363431E-2</v>
      </c>
      <c r="AD2093" s="2">
        <f t="shared" si="2417"/>
        <v>0.38374319298197207</v>
      </c>
    </row>
    <row r="2094" spans="2:30" x14ac:dyDescent="0.35">
      <c r="B2094" s="32"/>
      <c r="C2094" s="2" t="str">
        <f t="shared" ref="C2094:I2094" si="2450">C1902</f>
        <v>Tanzania</v>
      </c>
      <c r="D2094" s="2">
        <f t="shared" si="2450"/>
        <v>1.394179894179894</v>
      </c>
      <c r="E2094" s="2">
        <f t="shared" si="2450"/>
        <v>0.87977632805219008</v>
      </c>
      <c r="F2094" s="2">
        <f t="shared" si="2450"/>
        <v>-0.80188679245283057</v>
      </c>
      <c r="G2094" s="2">
        <f t="shared" si="2450"/>
        <v>2.7333333333333334</v>
      </c>
      <c r="H2094" s="2">
        <f t="shared" si="2450"/>
        <v>-0.19830028328611893</v>
      </c>
      <c r="I2094" s="2">
        <f t="shared" si="2450"/>
        <v>-0.52793834296724462</v>
      </c>
      <c r="J2094" s="3">
        <f t="shared" si="2397"/>
        <v>3.1685886707191773</v>
      </c>
      <c r="K2094" s="3">
        <f t="shared" si="2398"/>
        <v>1.0862080809203862</v>
      </c>
      <c r="L2094" s="3">
        <f t="shared" si="2399"/>
        <v>3.5874297082287288</v>
      </c>
      <c r="M2094" s="2">
        <f t="shared" si="2400"/>
        <v>1.4881509693830606</v>
      </c>
      <c r="N2094" s="2">
        <f t="shared" si="2401"/>
        <v>2.1373447203795135</v>
      </c>
      <c r="O2094" s="2">
        <f t="shared" si="2402"/>
        <v>-1.6008011871510992</v>
      </c>
      <c r="P2094" s="2">
        <f t="shared" si="2403"/>
        <v>5.3509810369137618</v>
      </c>
      <c r="Q2094" s="2">
        <f t="shared" si="2404"/>
        <v>0.78048579737220358</v>
      </c>
      <c r="R2094" s="2">
        <f t="shared" si="2405"/>
        <v>-0.49216910970898042</v>
      </c>
      <c r="S2094" s="2">
        <f t="shared" si="2406"/>
        <v>1.0811805629414302</v>
      </c>
      <c r="T2094" s="2">
        <f t="shared" si="2407"/>
        <v>1.1091896010543212</v>
      </c>
      <c r="U2094" s="2">
        <f t="shared" si="2408"/>
        <v>-0.95059047048772405</v>
      </c>
      <c r="V2094" s="2">
        <f t="shared" si="2409"/>
        <v>1.8381776253092199</v>
      </c>
      <c r="W2094" s="2">
        <f t="shared" si="2410"/>
        <v>0.24491778071366513</v>
      </c>
      <c r="X2094" s="2">
        <f t="shared" si="2411"/>
        <v>-0.43717341506825752</v>
      </c>
      <c r="Y2094" s="2">
        <f t="shared" si="2412"/>
        <v>-0.10126146847755511</v>
      </c>
      <c r="Z2094" s="2">
        <f t="shared" si="2413"/>
        <v>-9.928430926058518E-2</v>
      </c>
      <c r="AA2094" s="2">
        <f t="shared" si="2414"/>
        <v>0.2383296350007981</v>
      </c>
      <c r="AB2094" s="2">
        <f t="shared" si="2415"/>
        <v>-4.9455188571771211E-2</v>
      </c>
      <c r="AC2094" s="2">
        <f t="shared" si="2416"/>
        <v>-6.5552725048363431E-2</v>
      </c>
      <c r="AD2094" s="2">
        <f t="shared" si="2417"/>
        <v>0.38374319298197207</v>
      </c>
    </row>
    <row r="2095" spans="2:30" x14ac:dyDescent="0.35">
      <c r="B2095" s="32"/>
      <c r="C2095" s="2" t="str">
        <f t="shared" ref="C2095:I2095" si="2451">C1903</f>
        <v>Thailand</v>
      </c>
      <c r="D2095" s="2">
        <f t="shared" si="2451"/>
        <v>-0.38359788359788349</v>
      </c>
      <c r="E2095" s="2">
        <f t="shared" si="2451"/>
        <v>-0.23112767940354145</v>
      </c>
      <c r="F2095" s="2">
        <f t="shared" si="2451"/>
        <v>0.32075471698113278</v>
      </c>
      <c r="G2095" s="2">
        <f t="shared" si="2451"/>
        <v>-8.9855072463768115E-2</v>
      </c>
      <c r="H2095" s="2">
        <f t="shared" si="2451"/>
        <v>-0.73843248347497625</v>
      </c>
      <c r="I2095" s="2">
        <f t="shared" si="2451"/>
        <v>-0.21965317919075136</v>
      </c>
      <c r="J2095" s="3">
        <f t="shared" si="2397"/>
        <v>6.6925001019992072</v>
      </c>
      <c r="K2095" s="3">
        <f t="shared" si="2398"/>
        <v>3.2077948460302403</v>
      </c>
      <c r="L2095" s="3">
        <f t="shared" si="2399"/>
        <v>0.96040456140267438</v>
      </c>
      <c r="M2095" s="2">
        <f t="shared" si="2400"/>
        <v>1.4881509693830606</v>
      </c>
      <c r="N2095" s="2">
        <f t="shared" si="2401"/>
        <v>2.1373447203795135</v>
      </c>
      <c r="O2095" s="2">
        <f t="shared" si="2402"/>
        <v>-1.6008011871510992</v>
      </c>
      <c r="P2095" s="2">
        <f t="shared" si="2403"/>
        <v>5.3509810369137618</v>
      </c>
      <c r="Q2095" s="2">
        <f t="shared" si="2404"/>
        <v>0.78048579737220358</v>
      </c>
      <c r="R2095" s="2">
        <f t="shared" si="2405"/>
        <v>-0.49216910970898042</v>
      </c>
      <c r="S2095" s="2">
        <f t="shared" si="2406"/>
        <v>1.0811805629414302</v>
      </c>
      <c r="T2095" s="2">
        <f t="shared" si="2407"/>
        <v>1.1091896010543212</v>
      </c>
      <c r="U2095" s="2">
        <f t="shared" si="2408"/>
        <v>-0.95059047048772405</v>
      </c>
      <c r="V2095" s="2">
        <f t="shared" si="2409"/>
        <v>1.8381776253092199</v>
      </c>
      <c r="W2095" s="2">
        <f t="shared" si="2410"/>
        <v>0.24491778071366513</v>
      </c>
      <c r="X2095" s="2">
        <f t="shared" si="2411"/>
        <v>-0.43717341506825752</v>
      </c>
      <c r="Y2095" s="2">
        <f t="shared" si="2412"/>
        <v>-0.10139932805525059</v>
      </c>
      <c r="Z2095" s="2">
        <f t="shared" si="2413"/>
        <v>-9.934868590616279E-2</v>
      </c>
      <c r="AA2095" s="2">
        <f t="shared" si="2414"/>
        <v>0.2383698816228588</v>
      </c>
      <c r="AB2095" s="2">
        <f t="shared" si="2415"/>
        <v>-4.9474915077577848E-2</v>
      </c>
      <c r="AC2095" s="2">
        <f t="shared" si="2416"/>
        <v>-6.588127961790767E-2</v>
      </c>
      <c r="AD2095" s="2">
        <f t="shared" si="2417"/>
        <v>0.38344856584712211</v>
      </c>
    </row>
    <row r="2096" spans="2:30" x14ac:dyDescent="0.35">
      <c r="B2096" s="32"/>
      <c r="C2096" s="2" t="str">
        <f t="shared" ref="C2096:I2096" si="2452">C1904</f>
        <v>The Bahamas</v>
      </c>
      <c r="D2096" s="2">
        <f t="shared" si="2452"/>
        <v>-0.2671957671957671</v>
      </c>
      <c r="E2096" s="2">
        <f t="shared" si="2452"/>
        <v>-0.21248835041938485</v>
      </c>
      <c r="F2096" s="2">
        <f t="shared" si="2452"/>
        <v>2.8301886792452578E-2</v>
      </c>
      <c r="G2096" s="2">
        <f t="shared" si="2452"/>
        <v>0.10144927536231885</v>
      </c>
      <c r="H2096" s="2">
        <f t="shared" si="2452"/>
        <v>-0.13408876298394701</v>
      </c>
      <c r="I2096" s="2">
        <f t="shared" si="2452"/>
        <v>0.21579961464354527</v>
      </c>
      <c r="J2096" s="3">
        <f t="shared" si="2397"/>
        <v>6.3365751402804218</v>
      </c>
      <c r="K2096" s="3">
        <f t="shared" si="2398"/>
        <v>2.8477055117117422</v>
      </c>
      <c r="L2096" s="3">
        <f t="shared" si="2399"/>
        <v>0.37410446169035866</v>
      </c>
      <c r="M2096" s="2">
        <f t="shared" si="2400"/>
        <v>1.4881509693830606</v>
      </c>
      <c r="N2096" s="2">
        <f t="shared" si="2401"/>
        <v>2.1373447203795135</v>
      </c>
      <c r="O2096" s="2">
        <f t="shared" si="2402"/>
        <v>-1.6008011871510992</v>
      </c>
      <c r="P2096" s="2">
        <f t="shared" si="2403"/>
        <v>5.3509810369137618</v>
      </c>
      <c r="Q2096" s="2">
        <f t="shared" si="2404"/>
        <v>0.78048579737220358</v>
      </c>
      <c r="R2096" s="2">
        <f t="shared" si="2405"/>
        <v>-0.49216910970898042</v>
      </c>
      <c r="S2096" s="2">
        <f t="shared" si="2406"/>
        <v>1.0811805629414302</v>
      </c>
      <c r="T2096" s="2">
        <f t="shared" si="2407"/>
        <v>1.1091896010543212</v>
      </c>
      <c r="U2096" s="2">
        <f t="shared" si="2408"/>
        <v>-0.95059047048772405</v>
      </c>
      <c r="V2096" s="2">
        <f t="shared" si="2409"/>
        <v>1.8381776253092199</v>
      </c>
      <c r="W2096" s="2">
        <f t="shared" si="2410"/>
        <v>0.24491778071366513</v>
      </c>
      <c r="X2096" s="2">
        <f t="shared" si="2411"/>
        <v>-0.43717341506825752</v>
      </c>
      <c r="Y2096" s="2">
        <f t="shared" si="2412"/>
        <v>-0.10148028334779967</v>
      </c>
      <c r="Z2096" s="2">
        <f t="shared" si="2413"/>
        <v>-9.9403929882975889E-2</v>
      </c>
      <c r="AA2096" s="2">
        <f t="shared" si="2414"/>
        <v>0.23826730935975801</v>
      </c>
      <c r="AB2096" s="2">
        <f t="shared" si="2415"/>
        <v>-4.9401221625214618E-2</v>
      </c>
      <c r="AC2096" s="2">
        <f t="shared" si="2416"/>
        <v>-6.5914584053145001E-2</v>
      </c>
      <c r="AD2096" s="2">
        <f t="shared" si="2417"/>
        <v>0.38336670600766726</v>
      </c>
    </row>
    <row r="2097" spans="2:30" x14ac:dyDescent="0.35">
      <c r="B2097" s="32"/>
      <c r="C2097" s="2" t="str">
        <f t="shared" ref="C2097:I2097" si="2453">C1905</f>
        <v>The Gambia</v>
      </c>
      <c r="D2097" s="2">
        <f t="shared" si="2453"/>
        <v>1.5687830687830686</v>
      </c>
      <c r="E2097" s="2">
        <f t="shared" si="2453"/>
        <v>0.93196644920782845</v>
      </c>
      <c r="F2097" s="2">
        <f t="shared" si="2453"/>
        <v>-1.1132075471698117</v>
      </c>
      <c r="G2097" s="2">
        <f t="shared" si="2453"/>
        <v>3.1565217391304348</v>
      </c>
      <c r="H2097" s="2">
        <f t="shared" si="2453"/>
        <v>-0.41737488196411698</v>
      </c>
      <c r="I2097" s="2">
        <f t="shared" si="2453"/>
        <v>-0.49325626204238909</v>
      </c>
      <c r="J2097" s="3">
        <f t="shared" si="2397"/>
        <v>2.8191681163855153</v>
      </c>
      <c r="K2097" s="3">
        <f t="shared" si="2398"/>
        <v>1.5733456778758672</v>
      </c>
      <c r="L2097" s="3">
        <f t="shared" si="2399"/>
        <v>4.1048657726641684</v>
      </c>
      <c r="M2097" s="2">
        <f t="shared" si="2400"/>
        <v>1.4881509693830606</v>
      </c>
      <c r="N2097" s="2">
        <f t="shared" si="2401"/>
        <v>2.1373447203795135</v>
      </c>
      <c r="O2097" s="2">
        <f t="shared" si="2402"/>
        <v>-1.6008011871510992</v>
      </c>
      <c r="P2097" s="2">
        <f t="shared" si="2403"/>
        <v>5.3509810369137618</v>
      </c>
      <c r="Q2097" s="2">
        <f t="shared" si="2404"/>
        <v>0.78048579737220358</v>
      </c>
      <c r="R2097" s="2">
        <f t="shared" si="2405"/>
        <v>-0.49216910970898042</v>
      </c>
      <c r="S2097" s="2">
        <f t="shared" si="2406"/>
        <v>1.0814186501024856</v>
      </c>
      <c r="T2097" s="2">
        <f t="shared" si="2407"/>
        <v>1.1091030663122086</v>
      </c>
      <c r="U2097" s="2">
        <f t="shared" si="2408"/>
        <v>-0.95066987335719777</v>
      </c>
      <c r="V2097" s="2">
        <f t="shared" si="2409"/>
        <v>1.8388213480210467</v>
      </c>
      <c r="W2097" s="2">
        <f t="shared" si="2410"/>
        <v>0.244594395624467</v>
      </c>
      <c r="X2097" s="2">
        <f t="shared" si="2411"/>
        <v>-0.43720079927088162</v>
      </c>
      <c r="Y2097" s="2">
        <f t="shared" si="2412"/>
        <v>-0.10148028334779967</v>
      </c>
      <c r="Z2097" s="2">
        <f t="shared" si="2413"/>
        <v>-9.9403929882975889E-2</v>
      </c>
      <c r="AA2097" s="2">
        <f t="shared" si="2414"/>
        <v>0.23826730935975801</v>
      </c>
      <c r="AB2097" s="2">
        <f t="shared" si="2415"/>
        <v>-4.9401221625214618E-2</v>
      </c>
      <c r="AC2097" s="2">
        <f t="shared" si="2416"/>
        <v>-6.5914584053145001E-2</v>
      </c>
      <c r="AD2097" s="2">
        <f t="shared" si="2417"/>
        <v>0.38336670600766726</v>
      </c>
    </row>
    <row r="2098" spans="2:30" x14ac:dyDescent="0.35">
      <c r="B2098" s="32"/>
      <c r="C2098" s="2" t="str">
        <f t="shared" ref="C2098:I2098" si="2454">C1906</f>
        <v>Togo</v>
      </c>
      <c r="D2098" s="2">
        <f t="shared" si="2454"/>
        <v>1.0925925925925928</v>
      </c>
      <c r="E2098" s="2">
        <f t="shared" si="2454"/>
        <v>1.2451071761416588</v>
      </c>
      <c r="F2098" s="2">
        <f t="shared" si="2454"/>
        <v>-1.1981132075471708</v>
      </c>
      <c r="G2098" s="2">
        <f t="shared" si="2454"/>
        <v>1.991304347826087</v>
      </c>
      <c r="H2098" s="2">
        <f t="shared" si="2454"/>
        <v>0.74220963172804522</v>
      </c>
      <c r="I2098" s="2">
        <f t="shared" si="2454"/>
        <v>-0.50096339113680144</v>
      </c>
      <c r="J2098" s="3">
        <f t="shared" si="2397"/>
        <v>3.5218861045121224</v>
      </c>
      <c r="K2098" s="3">
        <f t="shared" si="2398"/>
        <v>0.59564069292632094</v>
      </c>
      <c r="L2098" s="3">
        <f t="shared" si="2399"/>
        <v>3.3009533208858062</v>
      </c>
      <c r="M2098" s="2">
        <f t="shared" si="2400"/>
        <v>1.4881509693830606</v>
      </c>
      <c r="N2098" s="2">
        <f t="shared" si="2401"/>
        <v>2.1373447203795135</v>
      </c>
      <c r="O2098" s="2">
        <f t="shared" si="2402"/>
        <v>-1.6008011871510992</v>
      </c>
      <c r="P2098" s="2">
        <f t="shared" si="2403"/>
        <v>5.3509810369137618</v>
      </c>
      <c r="Q2098" s="2">
        <f t="shared" si="2404"/>
        <v>0.78048579737220358</v>
      </c>
      <c r="R2098" s="2">
        <f t="shared" si="2405"/>
        <v>-0.49216910970898042</v>
      </c>
      <c r="S2098" s="2">
        <f t="shared" si="2406"/>
        <v>1.0814241061290921</v>
      </c>
      <c r="T2098" s="2">
        <f t="shared" si="2407"/>
        <v>1.1091694745689613</v>
      </c>
      <c r="U2098" s="2">
        <f t="shared" si="2408"/>
        <v>-0.9507906952977202</v>
      </c>
      <c r="V2098" s="2">
        <f t="shared" si="2409"/>
        <v>1.8388958026107953</v>
      </c>
      <c r="W2098" s="2">
        <f t="shared" si="2410"/>
        <v>0.24483737181397069</v>
      </c>
      <c r="X2098" s="2">
        <f t="shared" si="2411"/>
        <v>-0.43723193334894117</v>
      </c>
      <c r="Y2098" s="2">
        <f t="shared" si="2412"/>
        <v>-0.10148028334779967</v>
      </c>
      <c r="Z2098" s="2">
        <f t="shared" si="2413"/>
        <v>-9.9403929882975889E-2</v>
      </c>
      <c r="AA2098" s="2">
        <f t="shared" si="2414"/>
        <v>0.23826730935975801</v>
      </c>
      <c r="AB2098" s="2">
        <f t="shared" si="2415"/>
        <v>-4.9401221625214618E-2</v>
      </c>
      <c r="AC2098" s="2">
        <f t="shared" si="2416"/>
        <v>-6.5914584053145001E-2</v>
      </c>
      <c r="AD2098" s="2">
        <f t="shared" si="2417"/>
        <v>0.38336670600766726</v>
      </c>
    </row>
    <row r="2099" spans="2:30" x14ac:dyDescent="0.35">
      <c r="B2099" s="32"/>
      <c r="C2099" s="2" t="str">
        <f t="shared" ref="C2099:I2099" si="2455">C1907</f>
        <v>Tonga</v>
      </c>
      <c r="D2099" s="2">
        <f t="shared" si="2455"/>
        <v>0.69047619047619047</v>
      </c>
      <c r="E2099" s="2">
        <f t="shared" si="2455"/>
        <v>-2.2367194780987868E-2</v>
      </c>
      <c r="F2099" s="2">
        <f t="shared" si="2455"/>
        <v>-0.25471698113207586</v>
      </c>
      <c r="G2099" s="2">
        <f t="shared" si="2455"/>
        <v>-2.8985507246376812E-3</v>
      </c>
      <c r="H2099" s="2">
        <f t="shared" si="2455"/>
        <v>-0.79886685552407932</v>
      </c>
      <c r="I2099" s="2">
        <f t="shared" si="2455"/>
        <v>-0.33140655105973016</v>
      </c>
      <c r="J2099" s="3">
        <f t="shared" si="2397"/>
        <v>6.1884415922338096</v>
      </c>
      <c r="K2099" s="3">
        <f t="shared" si="2398"/>
        <v>2.5318882455723708</v>
      </c>
      <c r="L2099" s="3">
        <f t="shared" si="2399"/>
        <v>1.3879645403729393</v>
      </c>
      <c r="M2099" s="2">
        <f t="shared" si="2400"/>
        <v>1.4881509693830606</v>
      </c>
      <c r="N2099" s="2">
        <f t="shared" si="2401"/>
        <v>2.1373447203795135</v>
      </c>
      <c r="O2099" s="2">
        <f t="shared" si="2402"/>
        <v>-1.6008011871510992</v>
      </c>
      <c r="P2099" s="2">
        <f t="shared" si="2403"/>
        <v>5.3509810369137618</v>
      </c>
      <c r="Q2099" s="2">
        <f t="shared" si="2404"/>
        <v>0.78048579737220358</v>
      </c>
      <c r="R2099" s="2">
        <f t="shared" si="2405"/>
        <v>-0.49216910970898042</v>
      </c>
      <c r="S2099" s="2">
        <f t="shared" si="2406"/>
        <v>1.0814241061290921</v>
      </c>
      <c r="T2099" s="2">
        <f t="shared" si="2407"/>
        <v>1.1091694745689613</v>
      </c>
      <c r="U2099" s="2">
        <f t="shared" si="2408"/>
        <v>-0.9507906952977202</v>
      </c>
      <c r="V2099" s="2">
        <f t="shared" si="2409"/>
        <v>1.8388958026107953</v>
      </c>
      <c r="W2099" s="2">
        <f t="shared" si="2410"/>
        <v>0.24483737181397069</v>
      </c>
      <c r="X2099" s="2">
        <f t="shared" si="2411"/>
        <v>-0.43723193334894117</v>
      </c>
      <c r="Y2099" s="2">
        <f t="shared" si="2412"/>
        <v>-0.10109358585081529</v>
      </c>
      <c r="Z2099" s="2">
        <f t="shared" si="2413"/>
        <v>-9.9366314289664373E-2</v>
      </c>
      <c r="AA2099" s="2">
        <f t="shared" si="2414"/>
        <v>0.23802659437416629</v>
      </c>
      <c r="AB2099" s="2">
        <f t="shared" si="2415"/>
        <v>-4.9378515242938945E-2</v>
      </c>
      <c r="AC2099" s="2">
        <f t="shared" si="2416"/>
        <v>-6.6272470904449168E-2</v>
      </c>
      <c r="AD2099" s="2">
        <f t="shared" si="2417"/>
        <v>0.38301769562823984</v>
      </c>
    </row>
    <row r="2100" spans="2:30" x14ac:dyDescent="0.35">
      <c r="B2100" s="32"/>
      <c r="C2100" s="2" t="str">
        <f t="shared" ref="C2100:I2100" si="2456">C1908</f>
        <v>Trinidad and Tobago</v>
      </c>
      <c r="D2100" s="2">
        <f t="shared" si="2456"/>
        <v>-0.27777777777777773</v>
      </c>
      <c r="E2100" s="2">
        <f t="shared" si="2456"/>
        <v>8.9468779123951472E-2</v>
      </c>
      <c r="F2100" s="2">
        <f t="shared" si="2456"/>
        <v>-9.4339622641504122E-3</v>
      </c>
      <c r="G2100" s="2">
        <f t="shared" si="2456"/>
        <v>8.4057971014492749E-2</v>
      </c>
      <c r="H2100" s="2">
        <f t="shared" si="2456"/>
        <v>0.22474032105760147</v>
      </c>
      <c r="I2100" s="2">
        <f t="shared" si="2456"/>
        <v>1.0751445086705202</v>
      </c>
      <c r="J2100" s="3">
        <f t="shared" si="2397"/>
        <v>6.3522085490143141</v>
      </c>
      <c r="K2100" s="3">
        <f t="shared" si="2398"/>
        <v>3.0233282946714235</v>
      </c>
      <c r="L2100" s="3">
        <f t="shared" si="2399"/>
        <v>0.84240488457481044</v>
      </c>
      <c r="M2100" s="2">
        <f t="shared" si="2400"/>
        <v>1.4881509693830606</v>
      </c>
      <c r="N2100" s="2">
        <f t="shared" si="2401"/>
        <v>2.1373447203795135</v>
      </c>
      <c r="O2100" s="2">
        <f t="shared" si="2402"/>
        <v>-1.6008011871510992</v>
      </c>
      <c r="P2100" s="2">
        <f t="shared" si="2403"/>
        <v>5.3509810369137618</v>
      </c>
      <c r="Q2100" s="2">
        <f t="shared" si="2404"/>
        <v>0.78048579737220358</v>
      </c>
      <c r="R2100" s="2">
        <f t="shared" si="2405"/>
        <v>-0.49216910970898042</v>
      </c>
      <c r="S2100" s="2">
        <f t="shared" si="2406"/>
        <v>1.0814241061290921</v>
      </c>
      <c r="T2100" s="2">
        <f t="shared" si="2407"/>
        <v>1.1091694745689613</v>
      </c>
      <c r="U2100" s="2">
        <f t="shared" si="2408"/>
        <v>-0.9507906952977202</v>
      </c>
      <c r="V2100" s="2">
        <f t="shared" si="2409"/>
        <v>1.8388958026107953</v>
      </c>
      <c r="W2100" s="2">
        <f t="shared" si="2410"/>
        <v>0.24483737181397069</v>
      </c>
      <c r="X2100" s="2">
        <f t="shared" si="2411"/>
        <v>-0.43723193334894117</v>
      </c>
      <c r="Y2100" s="2">
        <f t="shared" si="2412"/>
        <v>-0.10117985742890463</v>
      </c>
      <c r="Z2100" s="2">
        <f t="shared" si="2413"/>
        <v>-9.9274109654208506E-2</v>
      </c>
      <c r="AA2100" s="2">
        <f t="shared" si="2414"/>
        <v>0.23790576402424524</v>
      </c>
      <c r="AB2100" s="2">
        <f t="shared" si="2415"/>
        <v>-4.9313360708633555E-2</v>
      </c>
      <c r="AC2100" s="2">
        <f t="shared" si="2416"/>
        <v>-6.6130374814623943E-2</v>
      </c>
      <c r="AD2100" s="2">
        <f t="shared" si="2417"/>
        <v>0.38335564817367063</v>
      </c>
    </row>
    <row r="2101" spans="2:30" x14ac:dyDescent="0.35">
      <c r="B2101" s="32"/>
      <c r="C2101" s="2" t="str">
        <f t="shared" ref="C2101:I2101" si="2457">C1909</f>
        <v>Tunisia</v>
      </c>
      <c r="D2101" s="2">
        <f t="shared" si="2457"/>
        <v>-2.910052910052895E-2</v>
      </c>
      <c r="E2101" s="2">
        <f t="shared" si="2457"/>
        <v>2.2367194780987868E-2</v>
      </c>
      <c r="F2101" s="2">
        <f t="shared" si="2457"/>
        <v>0.28301886792452846</v>
      </c>
      <c r="G2101" s="2">
        <f t="shared" si="2457"/>
        <v>-5.5072463768115941E-2</v>
      </c>
      <c r="H2101" s="2">
        <f t="shared" si="2457"/>
        <v>0.31916902738432484</v>
      </c>
      <c r="I2101" s="2">
        <f t="shared" si="2457"/>
        <v>-3.0828516377649266E-2</v>
      </c>
      <c r="J2101" s="3">
        <f t="shared" si="2397"/>
        <v>6.3225803910195442</v>
      </c>
      <c r="K2101" s="3">
        <f t="shared" si="2398"/>
        <v>2.7738952621717723</v>
      </c>
      <c r="L2101" s="3">
        <f t="shared" si="2399"/>
        <v>0.58486284497177243</v>
      </c>
      <c r="M2101" s="2">
        <f t="shared" si="2400"/>
        <v>1.4881509693830606</v>
      </c>
      <c r="N2101" s="2">
        <f t="shared" si="2401"/>
        <v>2.1373447203795135</v>
      </c>
      <c r="O2101" s="2">
        <f t="shared" si="2402"/>
        <v>-1.6008011871510992</v>
      </c>
      <c r="P2101" s="2">
        <f t="shared" si="2403"/>
        <v>5.3509810369137618</v>
      </c>
      <c r="Q2101" s="2">
        <f t="shared" si="2404"/>
        <v>0.78048579737220358</v>
      </c>
      <c r="R2101" s="2">
        <f t="shared" si="2405"/>
        <v>-0.49216910970898042</v>
      </c>
      <c r="S2101" s="2">
        <f t="shared" si="2406"/>
        <v>1.0814241061290921</v>
      </c>
      <c r="T2101" s="2">
        <f t="shared" si="2407"/>
        <v>1.1091694745689613</v>
      </c>
      <c r="U2101" s="2">
        <f t="shared" si="2408"/>
        <v>-0.9507906952977202</v>
      </c>
      <c r="V2101" s="2">
        <f t="shared" si="2409"/>
        <v>1.8388958026107953</v>
      </c>
      <c r="W2101" s="2">
        <f t="shared" si="2410"/>
        <v>0.24483737181397069</v>
      </c>
      <c r="X2101" s="2">
        <f t="shared" si="2411"/>
        <v>-0.43723193334894117</v>
      </c>
      <c r="Y2101" s="2">
        <f t="shared" si="2412"/>
        <v>-0.10114466244436929</v>
      </c>
      <c r="Z2101" s="2">
        <f t="shared" si="2413"/>
        <v>-9.9214714486027256E-2</v>
      </c>
      <c r="AA2101" s="2">
        <f t="shared" si="2414"/>
        <v>0.23792779190700905</v>
      </c>
      <c r="AB2101" s="2">
        <f t="shared" si="2415"/>
        <v>-4.9316172770674321E-2</v>
      </c>
      <c r="AC2101" s="2">
        <f t="shared" si="2416"/>
        <v>-6.5942240340893993E-2</v>
      </c>
      <c r="AD2101" s="2">
        <f t="shared" si="2417"/>
        <v>0.3831534098120733</v>
      </c>
    </row>
    <row r="2102" spans="2:30" x14ac:dyDescent="0.35">
      <c r="B2102" s="32"/>
      <c r="C2102" s="2" t="str">
        <f t="shared" ref="C2102:I2102" si="2458">C1910</f>
        <v>Turkey</v>
      </c>
      <c r="D2102" s="2">
        <f t="shared" si="2458"/>
        <v>-9.7883597883597906E-2</v>
      </c>
      <c r="E2102" s="2">
        <f t="shared" si="2458"/>
        <v>-0.18266542404473438</v>
      </c>
      <c r="F2102" s="2">
        <f t="shared" si="2458"/>
        <v>0.36792452830188754</v>
      </c>
      <c r="G2102" s="2">
        <f t="shared" si="2458"/>
        <v>-0.20579710144927535</v>
      </c>
      <c r="H2102" s="2">
        <f t="shared" si="2458"/>
        <v>-0.54579792256846071</v>
      </c>
      <c r="I2102" s="2">
        <f t="shared" si="2458"/>
        <v>0.18111753371868985</v>
      </c>
      <c r="J2102" s="3">
        <f t="shared" si="2397"/>
        <v>6.6980564606809008</v>
      </c>
      <c r="K2102" s="3">
        <f t="shared" si="2398"/>
        <v>3.1601967044842203</v>
      </c>
      <c r="L2102" s="3">
        <f t="shared" si="2399"/>
        <v>0.56519028563507934</v>
      </c>
      <c r="M2102" s="2">
        <f t="shared" si="2400"/>
        <v>1.4881509693830606</v>
      </c>
      <c r="N2102" s="2">
        <f t="shared" si="2401"/>
        <v>2.1373447203795135</v>
      </c>
      <c r="O2102" s="2">
        <f t="shared" si="2402"/>
        <v>-1.6008011871510992</v>
      </c>
      <c r="P2102" s="2">
        <f t="shared" si="2403"/>
        <v>5.3509810369137618</v>
      </c>
      <c r="Q2102" s="2">
        <f t="shared" si="2404"/>
        <v>0.78048579737220358</v>
      </c>
      <c r="R2102" s="2">
        <f t="shared" si="2405"/>
        <v>-0.49216910970898042</v>
      </c>
      <c r="S2102" s="2">
        <f t="shared" si="2406"/>
        <v>1.0814241061290921</v>
      </c>
      <c r="T2102" s="2">
        <f t="shared" si="2407"/>
        <v>1.1091694745689613</v>
      </c>
      <c r="U2102" s="2">
        <f t="shared" si="2408"/>
        <v>-0.9507906952977202</v>
      </c>
      <c r="V2102" s="2">
        <f t="shared" si="2409"/>
        <v>1.8388958026107953</v>
      </c>
      <c r="W2102" s="2">
        <f t="shared" si="2410"/>
        <v>0.24483737181397069</v>
      </c>
      <c r="X2102" s="2">
        <f t="shared" si="2411"/>
        <v>-0.43723193334894117</v>
      </c>
      <c r="Y2102" s="2">
        <f t="shared" si="2412"/>
        <v>-0.10114307012768922</v>
      </c>
      <c r="Z2102" s="2">
        <f t="shared" si="2413"/>
        <v>-9.9255461902803974E-2</v>
      </c>
      <c r="AA2102" s="2">
        <f t="shared" si="2414"/>
        <v>0.23799126687595187</v>
      </c>
      <c r="AB2102" s="2">
        <f t="shared" si="2415"/>
        <v>-4.9392579474130671E-2</v>
      </c>
      <c r="AC2102" s="2">
        <f t="shared" si="2416"/>
        <v>-6.6176544873231671E-2</v>
      </c>
      <c r="AD2102" s="2">
        <f t="shared" si="2417"/>
        <v>0.38305475948194956</v>
      </c>
    </row>
    <row r="2103" spans="2:30" x14ac:dyDescent="0.35">
      <c r="B2103" s="32"/>
      <c r="C2103" s="2" t="str">
        <f t="shared" ref="C2103:I2103" si="2459">C1911</f>
        <v>Turkmenistan</v>
      </c>
      <c r="D2103" s="2">
        <f t="shared" si="2459"/>
        <v>0.28306878306878314</v>
      </c>
      <c r="E2103" s="2">
        <f t="shared" si="2459"/>
        <v>0.94315004659832224</v>
      </c>
      <c r="F2103" s="2">
        <f t="shared" si="2459"/>
        <v>-0.50943396226415172</v>
      </c>
      <c r="G2103" s="2">
        <f t="shared" si="2459"/>
        <v>-0.26376811594202898</v>
      </c>
      <c r="H2103" s="2">
        <f t="shared" si="2459"/>
        <v>1.5014164305949005</v>
      </c>
      <c r="I2103" s="2">
        <f t="shared" si="2459"/>
        <v>0.32369942196531803</v>
      </c>
      <c r="J2103" s="3">
        <f t="shared" si="2397"/>
        <v>6.0646679136294734</v>
      </c>
      <c r="K2103" s="3">
        <f t="shared" si="2398"/>
        <v>2.7274406411446561</v>
      </c>
      <c r="L2103" s="3">
        <f t="shared" si="2399"/>
        <v>2.0735718287317511</v>
      </c>
      <c r="M2103" s="2">
        <f t="shared" si="2400"/>
        <v>1.4881509693830606</v>
      </c>
      <c r="N2103" s="2">
        <f t="shared" si="2401"/>
        <v>2.1373447203795135</v>
      </c>
      <c r="O2103" s="2">
        <f t="shared" si="2402"/>
        <v>-1.6008011871510992</v>
      </c>
      <c r="P2103" s="2">
        <f t="shared" si="2403"/>
        <v>5.3509810369137618</v>
      </c>
      <c r="Q2103" s="2">
        <f t="shared" si="2404"/>
        <v>0.78048579737220358</v>
      </c>
      <c r="R2103" s="2">
        <f t="shared" si="2405"/>
        <v>-0.49216910970898042</v>
      </c>
      <c r="S2103" s="2">
        <f t="shared" si="2406"/>
        <v>1.0814241061290921</v>
      </c>
      <c r="T2103" s="2">
        <f t="shared" si="2407"/>
        <v>1.1091694745689613</v>
      </c>
      <c r="U2103" s="2">
        <f t="shared" si="2408"/>
        <v>-0.9507906952977202</v>
      </c>
      <c r="V2103" s="2">
        <f t="shared" si="2409"/>
        <v>1.8388958026107953</v>
      </c>
      <c r="W2103" s="2">
        <f t="shared" si="2410"/>
        <v>0.24483737181397069</v>
      </c>
      <c r="X2103" s="2">
        <f t="shared" si="2411"/>
        <v>-0.43723193334894117</v>
      </c>
      <c r="Y2103" s="2">
        <f t="shared" si="2412"/>
        <v>-0.10095546668374564</v>
      </c>
      <c r="Z2103" s="2">
        <f t="shared" si="2413"/>
        <v>-9.8746474838106155E-2</v>
      </c>
      <c r="AA2103" s="2">
        <f t="shared" si="2414"/>
        <v>0.23762631315078581</v>
      </c>
      <c r="AB2103" s="2">
        <f t="shared" si="2415"/>
        <v>-4.9497255029046637E-2</v>
      </c>
      <c r="AC2103" s="2">
        <f t="shared" si="2416"/>
        <v>-6.5411118615678873E-2</v>
      </c>
      <c r="AD2103" s="2">
        <f t="shared" si="2417"/>
        <v>0.38302577738355276</v>
      </c>
    </row>
    <row r="2104" spans="2:30" x14ac:dyDescent="0.35">
      <c r="B2104" s="32"/>
      <c r="C2104" s="2" t="str">
        <f t="shared" ref="C2104:I2104" si="2460">C1912</f>
        <v>Tuvalu</v>
      </c>
      <c r="D2104" s="2">
        <f t="shared" si="2460"/>
        <v>0.29365079365079372</v>
      </c>
      <c r="E2104" s="2">
        <f t="shared" si="2460"/>
        <v>0.24603914259086676</v>
      </c>
      <c r="F2104" s="2">
        <f t="shared" si="2460"/>
        <v>-0.60377358490566124</v>
      </c>
      <c r="G2104" s="2">
        <f t="shared" si="2460"/>
        <v>0.67942028985507241</v>
      </c>
      <c r="H2104" s="2">
        <f t="shared" si="2460"/>
        <v>-1.1576959395656277</v>
      </c>
      <c r="I2104" s="2">
        <f t="shared" si="2460"/>
        <v>-0.17726396917148354</v>
      </c>
      <c r="J2104" s="3">
        <f t="shared" si="2397"/>
        <v>5.6282435096958965</v>
      </c>
      <c r="K2104" s="3">
        <f t="shared" si="2398"/>
        <v>2.2056899449711058</v>
      </c>
      <c r="L2104" s="3">
        <f t="shared" si="2399"/>
        <v>1.7380668941507251</v>
      </c>
      <c r="M2104" s="2">
        <f t="shared" si="2400"/>
        <v>1.4881509693830606</v>
      </c>
      <c r="N2104" s="2">
        <f t="shared" si="2401"/>
        <v>2.1373447203795135</v>
      </c>
      <c r="O2104" s="2">
        <f t="shared" si="2402"/>
        <v>-1.6008011871510992</v>
      </c>
      <c r="P2104" s="2">
        <f t="shared" si="2403"/>
        <v>5.3509810369137618</v>
      </c>
      <c r="Q2104" s="2">
        <f t="shared" si="2404"/>
        <v>0.78048579737220358</v>
      </c>
      <c r="R2104" s="2">
        <f t="shared" si="2405"/>
        <v>-0.49216910970898042</v>
      </c>
      <c r="S2104" s="2">
        <f t="shared" si="2406"/>
        <v>1.0814241061290921</v>
      </c>
      <c r="T2104" s="2">
        <f t="shared" si="2407"/>
        <v>1.1091694745689613</v>
      </c>
      <c r="U2104" s="2">
        <f t="shared" si="2408"/>
        <v>-0.9507906952977202</v>
      </c>
      <c r="V2104" s="2">
        <f t="shared" si="2409"/>
        <v>1.8388958026107953</v>
      </c>
      <c r="W2104" s="2">
        <f t="shared" si="2410"/>
        <v>0.24483737181397069</v>
      </c>
      <c r="X2104" s="2">
        <f t="shared" si="2411"/>
        <v>-0.43723193334894117</v>
      </c>
      <c r="Y2104" s="2">
        <f t="shared" si="2412"/>
        <v>-0.10076278784569166</v>
      </c>
      <c r="Z2104" s="2">
        <f t="shared" si="2413"/>
        <v>-9.8578122485845909E-2</v>
      </c>
      <c r="AA2104" s="2">
        <f t="shared" si="2414"/>
        <v>0.23721547335681292</v>
      </c>
      <c r="AB2104" s="2">
        <f t="shared" si="2415"/>
        <v>-4.9141338259083692E-2</v>
      </c>
      <c r="AC2104" s="2">
        <f t="shared" si="2416"/>
        <v>-6.5944460813408337E-2</v>
      </c>
      <c r="AD2104" s="2">
        <f t="shared" si="2417"/>
        <v>0.38275219840574271</v>
      </c>
    </row>
    <row r="2105" spans="2:30" x14ac:dyDescent="0.35">
      <c r="B2105" s="32"/>
      <c r="C2105" s="2" t="str">
        <f t="shared" ref="C2105:I2105" si="2461">C1913</f>
        <v>Uganda</v>
      </c>
      <c r="D2105" s="2">
        <f t="shared" si="2461"/>
        <v>1.4312169312169312</v>
      </c>
      <c r="E2105" s="2">
        <f t="shared" si="2461"/>
        <v>0.73811742777260003</v>
      </c>
      <c r="F2105" s="2">
        <f t="shared" si="2461"/>
        <v>-0.99056603773584961</v>
      </c>
      <c r="G2105" s="2">
        <f t="shared" si="2461"/>
        <v>1.8695652173913044</v>
      </c>
      <c r="H2105" s="2">
        <f t="shared" si="2461"/>
        <v>0.34560906515580742</v>
      </c>
      <c r="I2105" s="2">
        <f t="shared" si="2461"/>
        <v>-0.46628131021194602</v>
      </c>
      <c r="J2105" s="3">
        <f t="shared" si="2397"/>
        <v>3.8266838773887577</v>
      </c>
      <c r="K2105" s="3">
        <f t="shared" si="2398"/>
        <v>0.52302593937476949</v>
      </c>
      <c r="L2105" s="3">
        <f t="shared" si="2399"/>
        <v>3.020949816301421</v>
      </c>
      <c r="M2105" s="2">
        <f t="shared" si="2400"/>
        <v>1.4881509693830606</v>
      </c>
      <c r="N2105" s="2">
        <f t="shared" si="2401"/>
        <v>2.1373447203795135</v>
      </c>
      <c r="O2105" s="2">
        <f t="shared" si="2402"/>
        <v>-1.6008011871510992</v>
      </c>
      <c r="P2105" s="2">
        <f t="shared" si="2403"/>
        <v>5.3509810369137618</v>
      </c>
      <c r="Q2105" s="2">
        <f t="shared" si="2404"/>
        <v>0.78048579737220358</v>
      </c>
      <c r="R2105" s="2">
        <f t="shared" si="2405"/>
        <v>-0.49216910970898042</v>
      </c>
      <c r="S2105" s="2">
        <f t="shared" si="2406"/>
        <v>1.081594903406967</v>
      </c>
      <c r="T2105" s="2">
        <f t="shared" si="2407"/>
        <v>1.1089882968117366</v>
      </c>
      <c r="U2105" s="2">
        <f t="shared" si="2408"/>
        <v>-0.95081011685164507</v>
      </c>
      <c r="V2105" s="2">
        <f t="shared" si="2409"/>
        <v>1.8389107779109812</v>
      </c>
      <c r="W2105" s="2">
        <f t="shared" si="2410"/>
        <v>0.24488657674236025</v>
      </c>
      <c r="X2105" s="2">
        <f t="shared" si="2411"/>
        <v>-0.43724611761498755</v>
      </c>
      <c r="Y2105" s="2">
        <f t="shared" si="2412"/>
        <v>-0.10076278784569166</v>
      </c>
      <c r="Z2105" s="2">
        <f t="shared" si="2413"/>
        <v>-9.8578122485845909E-2</v>
      </c>
      <c r="AA2105" s="2">
        <f t="shared" si="2414"/>
        <v>0.23721547335681292</v>
      </c>
      <c r="AB2105" s="2">
        <f t="shared" si="2415"/>
        <v>-4.9141338259083692E-2</v>
      </c>
      <c r="AC2105" s="2">
        <f t="shared" si="2416"/>
        <v>-6.5944460813408337E-2</v>
      </c>
      <c r="AD2105" s="2">
        <f t="shared" si="2417"/>
        <v>0.38275219840574271</v>
      </c>
    </row>
    <row r="2106" spans="2:30" x14ac:dyDescent="0.35">
      <c r="B2106" s="32"/>
      <c r="C2106" s="2" t="str">
        <f t="shared" ref="C2106:I2106" si="2462">C1914</f>
        <v>Ukraine</v>
      </c>
      <c r="D2106" s="2">
        <f t="shared" si="2462"/>
        <v>-0.50529100529100512</v>
      </c>
      <c r="E2106" s="2">
        <f t="shared" si="2462"/>
        <v>-0.24231127679403539</v>
      </c>
      <c r="F2106" s="2">
        <f t="shared" si="2462"/>
        <v>-0.17924528301886855</v>
      </c>
      <c r="G2106" s="2">
        <f t="shared" si="2462"/>
        <v>-0.19420289855072465</v>
      </c>
      <c r="H2106" s="2">
        <f t="shared" si="2462"/>
        <v>0.6213408876298393</v>
      </c>
      <c r="I2106" s="2">
        <f t="shared" si="2462"/>
        <v>0.62042389210019278</v>
      </c>
      <c r="J2106" s="3">
        <f t="shared" si="2397"/>
        <v>6.608301591782471</v>
      </c>
      <c r="K2106" s="3">
        <f t="shared" si="2398"/>
        <v>3.2145706768884459</v>
      </c>
      <c r="L2106" s="3">
        <f t="shared" si="2399"/>
        <v>0.95269811608948796</v>
      </c>
      <c r="M2106" s="2">
        <f t="shared" si="2400"/>
        <v>1.4881509693830606</v>
      </c>
      <c r="N2106" s="2">
        <f t="shared" si="2401"/>
        <v>2.1373447203795135</v>
      </c>
      <c r="O2106" s="2">
        <f t="shared" si="2402"/>
        <v>-1.6008011871510992</v>
      </c>
      <c r="P2106" s="2">
        <f t="shared" si="2403"/>
        <v>5.3509810369137618</v>
      </c>
      <c r="Q2106" s="2">
        <f t="shared" si="2404"/>
        <v>0.78048579737220358</v>
      </c>
      <c r="R2106" s="2">
        <f t="shared" si="2405"/>
        <v>-0.49216910970898042</v>
      </c>
      <c r="S2106" s="2">
        <f t="shared" si="2406"/>
        <v>1.081594903406967</v>
      </c>
      <c r="T2106" s="2">
        <f t="shared" si="2407"/>
        <v>1.1089882968117366</v>
      </c>
      <c r="U2106" s="2">
        <f t="shared" si="2408"/>
        <v>-0.95081011685164507</v>
      </c>
      <c r="V2106" s="2">
        <f t="shared" si="2409"/>
        <v>1.8389107779109812</v>
      </c>
      <c r="W2106" s="2">
        <f t="shared" si="2410"/>
        <v>0.24488657674236025</v>
      </c>
      <c r="X2106" s="2">
        <f t="shared" si="2411"/>
        <v>-0.43724611761498755</v>
      </c>
      <c r="Y2106" s="2">
        <f t="shared" si="2412"/>
        <v>-0.10096031138936613</v>
      </c>
      <c r="Z2106" s="2">
        <f t="shared" si="2413"/>
        <v>-9.8648304690097957E-2</v>
      </c>
      <c r="AA2106" s="2">
        <f t="shared" si="2414"/>
        <v>0.23701212337811386</v>
      </c>
      <c r="AB2106" s="2">
        <f t="shared" si="2415"/>
        <v>-4.9212169099069843E-2</v>
      </c>
      <c r="AC2106" s="2">
        <f t="shared" si="2416"/>
        <v>-6.560887226436378E-2</v>
      </c>
      <c r="AD2106" s="2">
        <f t="shared" si="2417"/>
        <v>0.38286824903742944</v>
      </c>
    </row>
    <row r="2107" spans="2:30" x14ac:dyDescent="0.35">
      <c r="B2107" s="32"/>
      <c r="C2107" s="2" t="str">
        <f t="shared" ref="C2107:I2107" si="2463">C1915</f>
        <v>United Arab Emirates</v>
      </c>
      <c r="D2107" s="2">
        <f t="shared" si="2463"/>
        <v>-0.44708994708994704</v>
      </c>
      <c r="E2107" s="2">
        <f t="shared" si="2463"/>
        <v>-0.2795899347623485</v>
      </c>
      <c r="F2107" s="2">
        <f t="shared" si="2463"/>
        <v>0.40566037735849053</v>
      </c>
      <c r="G2107" s="2">
        <f t="shared" si="2463"/>
        <v>-0.28695652173913044</v>
      </c>
      <c r="H2107" s="2">
        <f t="shared" si="2463"/>
        <v>-0.51180358829084038</v>
      </c>
      <c r="I2107" s="2">
        <f t="shared" si="2463"/>
        <v>0.44315992292870898</v>
      </c>
      <c r="J2107" s="3">
        <f t="shared" si="2397"/>
        <v>6.9241469303252448</v>
      </c>
      <c r="K2107" s="3">
        <f t="shared" si="2398"/>
        <v>3.4600644006735384</v>
      </c>
      <c r="L2107" s="3">
        <f t="shared" si="2399"/>
        <v>0.6635020870629208</v>
      </c>
      <c r="M2107" s="2">
        <f t="shared" si="2400"/>
        <v>1.4881509693830606</v>
      </c>
      <c r="N2107" s="2">
        <f t="shared" si="2401"/>
        <v>2.1373447203795135</v>
      </c>
      <c r="O2107" s="2">
        <f t="shared" si="2402"/>
        <v>-1.6008011871510992</v>
      </c>
      <c r="P2107" s="2">
        <f t="shared" si="2403"/>
        <v>5.3509810369137618</v>
      </c>
      <c r="Q2107" s="2">
        <f t="shared" si="2404"/>
        <v>0.78048579737220358</v>
      </c>
      <c r="R2107" s="2">
        <f t="shared" si="2405"/>
        <v>-0.49216910970898042</v>
      </c>
      <c r="S2107" s="2">
        <f t="shared" si="2406"/>
        <v>1.081594903406967</v>
      </c>
      <c r="T2107" s="2">
        <f t="shared" si="2407"/>
        <v>1.1089882968117366</v>
      </c>
      <c r="U2107" s="2">
        <f t="shared" si="2408"/>
        <v>-0.95081011685164507</v>
      </c>
      <c r="V2107" s="2">
        <f t="shared" si="2409"/>
        <v>1.8389107779109812</v>
      </c>
      <c r="W2107" s="2">
        <f t="shared" si="2410"/>
        <v>0.24488657674236025</v>
      </c>
      <c r="X2107" s="2">
        <f t="shared" si="2411"/>
        <v>-0.43724611761498755</v>
      </c>
      <c r="Y2107" s="2">
        <f t="shared" si="2412"/>
        <v>-0.10112932000054806</v>
      </c>
      <c r="Z2107" s="2">
        <f t="shared" si="2413"/>
        <v>-9.8736655095406675E-2</v>
      </c>
      <c r="AA2107" s="2">
        <f t="shared" si="2414"/>
        <v>0.23709447115837773</v>
      </c>
      <c r="AB2107" s="2">
        <f t="shared" si="2415"/>
        <v>-4.9328255208757374E-2</v>
      </c>
      <c r="AC2107" s="2">
        <f t="shared" si="2416"/>
        <v>-6.5826740778048579E-2</v>
      </c>
      <c r="AD2107" s="2">
        <f t="shared" si="2417"/>
        <v>0.38289768833132165</v>
      </c>
    </row>
    <row r="2108" spans="2:30" x14ac:dyDescent="0.35">
      <c r="B2108" s="32"/>
      <c r="C2108" s="2" t="str">
        <f t="shared" ref="C2108:I2108" si="2464">C1916</f>
        <v>United Kingdom</v>
      </c>
      <c r="D2108" s="2">
        <f t="shared" si="2464"/>
        <v>-0.30423280423280419</v>
      </c>
      <c r="E2108" s="2">
        <f t="shared" si="2464"/>
        <v>-0.38769804287045662</v>
      </c>
      <c r="F2108" s="2">
        <f t="shared" si="2464"/>
        <v>0.73584905660377375</v>
      </c>
      <c r="G2108" s="2">
        <f t="shared" si="2464"/>
        <v>-0.26376811594202898</v>
      </c>
      <c r="H2108" s="2">
        <f t="shared" si="2464"/>
        <v>-0.62511803588290837</v>
      </c>
      <c r="I2108" s="2">
        <f t="shared" si="2464"/>
        <v>0.55105973025048172</v>
      </c>
      <c r="J2108" s="3">
        <f t="shared" si="2397"/>
        <v>7.0454149280139386</v>
      </c>
      <c r="K2108" s="3">
        <f t="shared" si="2398"/>
        <v>3.6277158940060272</v>
      </c>
      <c r="L2108" s="3">
        <f t="shared" si="2399"/>
        <v>0.87210981213879912</v>
      </c>
      <c r="M2108" s="2">
        <f t="shared" si="2400"/>
        <v>1.4881509693830606</v>
      </c>
      <c r="N2108" s="2">
        <f t="shared" si="2401"/>
        <v>2.1373447203795135</v>
      </c>
      <c r="O2108" s="2">
        <f t="shared" si="2402"/>
        <v>-1.6008011871510992</v>
      </c>
      <c r="P2108" s="2">
        <f t="shared" si="2403"/>
        <v>5.3509810369137618</v>
      </c>
      <c r="Q2108" s="2">
        <f t="shared" si="2404"/>
        <v>0.78048579737220358</v>
      </c>
      <c r="R2108" s="2">
        <f t="shared" si="2405"/>
        <v>-0.49216910970898042</v>
      </c>
      <c r="S2108" s="2">
        <f t="shared" si="2406"/>
        <v>1.081594903406967</v>
      </c>
      <c r="T2108" s="2">
        <f t="shared" si="2407"/>
        <v>1.1089882968117366</v>
      </c>
      <c r="U2108" s="2">
        <f t="shared" si="2408"/>
        <v>-0.95081011685164507</v>
      </c>
      <c r="V2108" s="2">
        <f t="shared" si="2409"/>
        <v>1.8389107779109812</v>
      </c>
      <c r="W2108" s="2">
        <f t="shared" si="2410"/>
        <v>0.24488657674236025</v>
      </c>
      <c r="X2108" s="2">
        <f t="shared" si="2411"/>
        <v>-0.43724611761498755</v>
      </c>
      <c r="Y2108" s="2">
        <f t="shared" si="2412"/>
        <v>-0.10122849162370834</v>
      </c>
      <c r="Z2108" s="2">
        <f t="shared" si="2413"/>
        <v>-9.8877749523031216E-2</v>
      </c>
      <c r="AA2108" s="2">
        <f t="shared" si="2414"/>
        <v>0.23733800367080224</v>
      </c>
      <c r="AB2108" s="2">
        <f t="shared" si="2415"/>
        <v>-4.9432962172006038E-2</v>
      </c>
      <c r="AC2108" s="2">
        <f t="shared" si="2416"/>
        <v>-6.6099832230736497E-2</v>
      </c>
      <c r="AD2108" s="2">
        <f t="shared" si="2417"/>
        <v>0.38297979870335247</v>
      </c>
    </row>
    <row r="2109" spans="2:30" x14ac:dyDescent="0.35">
      <c r="B2109" s="32"/>
      <c r="C2109" s="2" t="str">
        <f t="shared" ref="C2109:I2109" si="2465">C1917</f>
        <v>United States</v>
      </c>
      <c r="D2109" s="2">
        <f t="shared" si="2465"/>
        <v>-0.27777777777777773</v>
      </c>
      <c r="E2109" s="2">
        <f t="shared" si="2465"/>
        <v>-0.31314072693383038</v>
      </c>
      <c r="F2109" s="2">
        <f t="shared" si="2465"/>
        <v>0.4716981132075474</v>
      </c>
      <c r="G2109" s="2">
        <f t="shared" si="2465"/>
        <v>-0.19420289855072465</v>
      </c>
      <c r="H2109" s="2">
        <f t="shared" si="2465"/>
        <v>-0.76487252124645888</v>
      </c>
      <c r="I2109" s="2">
        <f t="shared" si="2465"/>
        <v>0.47398843930635831</v>
      </c>
      <c r="J2109" s="3">
        <f t="shared" si="2397"/>
        <v>6.8912476546781605</v>
      </c>
      <c r="K2109" s="3">
        <f t="shared" si="2398"/>
        <v>3.4463586270484861</v>
      </c>
      <c r="L2109" s="3">
        <f t="shared" si="2399"/>
        <v>0.80593244935930963</v>
      </c>
      <c r="M2109" s="2">
        <f t="shared" si="2400"/>
        <v>1.4881509693830606</v>
      </c>
      <c r="N2109" s="2">
        <f t="shared" si="2401"/>
        <v>2.1373447203795135</v>
      </c>
      <c r="O2109" s="2">
        <f t="shared" si="2402"/>
        <v>-1.6008011871510992</v>
      </c>
      <c r="P2109" s="2">
        <f t="shared" si="2403"/>
        <v>5.3509810369137618</v>
      </c>
      <c r="Q2109" s="2">
        <f t="shared" si="2404"/>
        <v>0.78048579737220358</v>
      </c>
      <c r="R2109" s="2">
        <f t="shared" si="2405"/>
        <v>-0.49216910970898042</v>
      </c>
      <c r="S2109" s="2">
        <f t="shared" si="2406"/>
        <v>1.081594903406967</v>
      </c>
      <c r="T2109" s="2">
        <f t="shared" si="2407"/>
        <v>1.1089882968117366</v>
      </c>
      <c r="U2109" s="2">
        <f t="shared" si="2408"/>
        <v>-0.95081011685164507</v>
      </c>
      <c r="V2109" s="2">
        <f t="shared" si="2409"/>
        <v>1.8389107779109812</v>
      </c>
      <c r="W2109" s="2">
        <f t="shared" si="2410"/>
        <v>0.24488657674236025</v>
      </c>
      <c r="X2109" s="2">
        <f t="shared" si="2411"/>
        <v>-0.43724611761498755</v>
      </c>
      <c r="Y2109" s="2">
        <f t="shared" si="2412"/>
        <v>-0.10131469732983825</v>
      </c>
      <c r="Z2109" s="2">
        <f t="shared" si="2413"/>
        <v>-9.8982370117470089E-2</v>
      </c>
      <c r="AA2109" s="2">
        <f t="shared" si="2414"/>
        <v>0.23745243731803697</v>
      </c>
      <c r="AB2109" s="2">
        <f t="shared" si="2415"/>
        <v>-4.9503650617503461E-2</v>
      </c>
      <c r="AC2109" s="2">
        <f t="shared" si="2416"/>
        <v>-6.6441029832794957E-2</v>
      </c>
      <c r="AD2109" s="2">
        <f t="shared" si="2417"/>
        <v>0.38302423651614692</v>
      </c>
    </row>
    <row r="2110" spans="2:30" x14ac:dyDescent="0.35">
      <c r="B2110" s="32"/>
      <c r="C2110" s="2" t="str">
        <f t="shared" ref="C2110:I2110" si="2466">C1918</f>
        <v>Uruguay</v>
      </c>
      <c r="D2110" s="2">
        <f t="shared" si="2466"/>
        <v>-0.15079365079365073</v>
      </c>
      <c r="E2110" s="2">
        <f t="shared" si="2466"/>
        <v>-0.28331780055917982</v>
      </c>
      <c r="F2110" s="2">
        <f t="shared" si="2466"/>
        <v>0.40566037735849053</v>
      </c>
      <c r="G2110" s="2">
        <f t="shared" si="2466"/>
        <v>-0.20579710144927535</v>
      </c>
      <c r="H2110" s="2">
        <f t="shared" si="2466"/>
        <v>-0.57223796033994323</v>
      </c>
      <c r="I2110" s="2">
        <f t="shared" si="2466"/>
        <v>1.4142581888246626</v>
      </c>
      <c r="J2110" s="3">
        <f t="shared" si="2397"/>
        <v>6.9938361724021147</v>
      </c>
      <c r="K2110" s="3">
        <f t="shared" si="2398"/>
        <v>3.6842775461069794</v>
      </c>
      <c r="L2110" s="3">
        <f t="shared" si="2399"/>
        <v>1.1867701002813711</v>
      </c>
      <c r="M2110" s="2">
        <f t="shared" si="2400"/>
        <v>1.4881509693830606</v>
      </c>
      <c r="N2110" s="2">
        <f t="shared" si="2401"/>
        <v>2.1373447203795135</v>
      </c>
      <c r="O2110" s="2">
        <f t="shared" si="2402"/>
        <v>-1.6008011871510992</v>
      </c>
      <c r="P2110" s="2">
        <f t="shared" si="2403"/>
        <v>5.3509810369137618</v>
      </c>
      <c r="Q2110" s="2">
        <f t="shared" si="2404"/>
        <v>0.78048579737220358</v>
      </c>
      <c r="R2110" s="2">
        <f t="shared" si="2405"/>
        <v>-0.49216910970898042</v>
      </c>
      <c r="S2110" s="2">
        <f t="shared" si="2406"/>
        <v>1.081594903406967</v>
      </c>
      <c r="T2110" s="2">
        <f t="shared" si="2407"/>
        <v>1.1089882968117366</v>
      </c>
      <c r="U2110" s="2">
        <f t="shared" si="2408"/>
        <v>-0.95081011685164507</v>
      </c>
      <c r="V2110" s="2">
        <f t="shared" si="2409"/>
        <v>1.8389107779109812</v>
      </c>
      <c r="W2110" s="2">
        <f t="shared" si="2410"/>
        <v>0.24488657674236025</v>
      </c>
      <c r="X2110" s="2">
        <f t="shared" si="2411"/>
        <v>-0.43724611761498755</v>
      </c>
      <c r="Y2110" s="2">
        <f t="shared" si="2412"/>
        <v>-0.10133885697508425</v>
      </c>
      <c r="Z2110" s="2">
        <f t="shared" si="2413"/>
        <v>-9.9072377651865454E-2</v>
      </c>
      <c r="AA2110" s="2">
        <f t="shared" si="2414"/>
        <v>0.23753457010125986</v>
      </c>
      <c r="AB2110" s="2">
        <f t="shared" si="2415"/>
        <v>-4.9579965779042411E-2</v>
      </c>
      <c r="AC2110" s="2">
        <f t="shared" si="2416"/>
        <v>-6.6688000990269156E-2</v>
      </c>
      <c r="AD2110" s="2">
        <f t="shared" si="2417"/>
        <v>0.38352776871942257</v>
      </c>
    </row>
    <row r="2111" spans="2:30" x14ac:dyDescent="0.35">
      <c r="B2111" s="32"/>
      <c r="C2111" s="2" t="str">
        <f t="shared" ref="C2111:I2111" si="2467">C1919</f>
        <v>Uzbekistan</v>
      </c>
      <c r="D2111" s="2">
        <f t="shared" si="2467"/>
        <v>8.7301587301587311E-2</v>
      </c>
      <c r="E2111" s="2">
        <f t="shared" si="2467"/>
        <v>0.19012115563839704</v>
      </c>
      <c r="F2111" s="2">
        <f t="shared" si="2467"/>
        <v>-0.17924528301886855</v>
      </c>
      <c r="G2111" s="2">
        <f t="shared" si="2467"/>
        <v>-0.13623188405797101</v>
      </c>
      <c r="H2111" s="2">
        <f t="shared" si="2467"/>
        <v>0.42870632672332376</v>
      </c>
      <c r="I2111" s="2">
        <f t="shared" si="2467"/>
        <v>0.38150289017341044</v>
      </c>
      <c r="J2111" s="3">
        <f t="shared" si="2397"/>
        <v>6.2266714214226839</v>
      </c>
      <c r="K2111" s="3">
        <f t="shared" si="2398"/>
        <v>2.6520890799056218</v>
      </c>
      <c r="L2111" s="3">
        <f t="shared" si="2399"/>
        <v>0.73881781102379285</v>
      </c>
      <c r="M2111" s="2">
        <f t="shared" si="2400"/>
        <v>1.4881509693830606</v>
      </c>
      <c r="N2111" s="2">
        <f t="shared" si="2401"/>
        <v>2.1373447203795135</v>
      </c>
      <c r="O2111" s="2">
        <f t="shared" si="2402"/>
        <v>-1.6008011871510992</v>
      </c>
      <c r="P2111" s="2">
        <f t="shared" si="2403"/>
        <v>5.3509810369137618</v>
      </c>
      <c r="Q2111" s="2">
        <f t="shared" si="2404"/>
        <v>0.78048579737220358</v>
      </c>
      <c r="R2111" s="2">
        <f t="shared" si="2405"/>
        <v>-0.49216910970898042</v>
      </c>
      <c r="S2111" s="2">
        <f t="shared" si="2406"/>
        <v>1.081594903406967</v>
      </c>
      <c r="T2111" s="2">
        <f t="shared" si="2407"/>
        <v>1.1089882968117366</v>
      </c>
      <c r="U2111" s="2">
        <f t="shared" si="2408"/>
        <v>-0.95081011685164507</v>
      </c>
      <c r="V2111" s="2">
        <f t="shared" si="2409"/>
        <v>1.8389107779109812</v>
      </c>
      <c r="W2111" s="2">
        <f t="shared" si="2410"/>
        <v>0.24488657674236025</v>
      </c>
      <c r="X2111" s="2">
        <f t="shared" si="2411"/>
        <v>-0.43724611761498755</v>
      </c>
      <c r="Y2111" s="2">
        <f t="shared" si="2412"/>
        <v>-0.10124674738315229</v>
      </c>
      <c r="Z2111" s="2">
        <f t="shared" si="2413"/>
        <v>-9.8931169871938562E-2</v>
      </c>
      <c r="AA2111" s="2">
        <f t="shared" si="2414"/>
        <v>0.23733106431360354</v>
      </c>
      <c r="AB2111" s="2">
        <f t="shared" si="2415"/>
        <v>-4.9622276286014545E-2</v>
      </c>
      <c r="AC2111" s="2">
        <f t="shared" si="2416"/>
        <v>-6.644610922869025E-2</v>
      </c>
      <c r="AD2111" s="2">
        <f t="shared" si="2417"/>
        <v>0.38352678000919505</v>
      </c>
    </row>
    <row r="2112" spans="2:30" x14ac:dyDescent="0.35">
      <c r="B2112" s="32"/>
      <c r="C2112" s="2" t="str">
        <f t="shared" ref="C2112:I2112" si="2468">C1920</f>
        <v>Vanuatu</v>
      </c>
      <c r="D2112" s="2">
        <f t="shared" si="2468"/>
        <v>0.80687830687830675</v>
      </c>
      <c r="E2112" s="2">
        <f t="shared" si="2468"/>
        <v>0.30941286113699906</v>
      </c>
      <c r="F2112" s="2">
        <f t="shared" si="2468"/>
        <v>-0.30188679245283062</v>
      </c>
      <c r="G2112" s="2">
        <f t="shared" si="2468"/>
        <v>0.11304347826086956</v>
      </c>
      <c r="H2112" s="2">
        <f t="shared" si="2468"/>
        <v>-0.84796978281397539</v>
      </c>
      <c r="I2112" s="2">
        <f t="shared" si="2468"/>
        <v>-0.46628131021194602</v>
      </c>
      <c r="J2112" s="3">
        <f t="shared" si="2397"/>
        <v>5.9649956873926913</v>
      </c>
      <c r="K2112" s="3">
        <f t="shared" si="2398"/>
        <v>2.3042759313339589</v>
      </c>
      <c r="L2112" s="3">
        <f t="shared" si="2399"/>
        <v>1.6253015256178291</v>
      </c>
      <c r="M2112" s="2">
        <f t="shared" si="2400"/>
        <v>1.4881509693830606</v>
      </c>
      <c r="N2112" s="2">
        <f t="shared" si="2401"/>
        <v>2.1373447203795135</v>
      </c>
      <c r="O2112" s="2">
        <f t="shared" si="2402"/>
        <v>-1.6008011871510992</v>
      </c>
      <c r="P2112" s="2">
        <f t="shared" si="2403"/>
        <v>5.3509810369137618</v>
      </c>
      <c r="Q2112" s="2">
        <f t="shared" si="2404"/>
        <v>0.78048579737220358</v>
      </c>
      <c r="R2112" s="2">
        <f t="shared" si="2405"/>
        <v>-0.49216910970898042</v>
      </c>
      <c r="S2112" s="2">
        <f t="shared" si="2406"/>
        <v>1.081594903406967</v>
      </c>
      <c r="T2112" s="2">
        <f t="shared" si="2407"/>
        <v>1.1089882968117366</v>
      </c>
      <c r="U2112" s="2">
        <f t="shared" si="2408"/>
        <v>-0.95081011685164507</v>
      </c>
      <c r="V2112" s="2">
        <f t="shared" si="2409"/>
        <v>1.8389107779109812</v>
      </c>
      <c r="W2112" s="2">
        <f t="shared" si="2410"/>
        <v>0.24488657674236025</v>
      </c>
      <c r="X2112" s="2">
        <f t="shared" si="2411"/>
        <v>-0.43724611761498755</v>
      </c>
      <c r="Y2112" s="2">
        <f t="shared" si="2412"/>
        <v>-0.10080332694650118</v>
      </c>
      <c r="Z2112" s="2">
        <f t="shared" si="2413"/>
        <v>-9.873178313804748E-2</v>
      </c>
      <c r="AA2112" s="2">
        <f t="shared" si="2414"/>
        <v>0.23706777434447932</v>
      </c>
      <c r="AB2112" s="2">
        <f t="shared" si="2415"/>
        <v>-4.9542849648052202E-2</v>
      </c>
      <c r="AC2112" s="2">
        <f t="shared" si="2416"/>
        <v>-6.6827712584933072E-2</v>
      </c>
      <c r="AD2112" s="2">
        <f t="shared" si="2417"/>
        <v>0.38311183465264176</v>
      </c>
    </row>
    <row r="2113" spans="2:30" x14ac:dyDescent="0.35">
      <c r="B2113" s="32"/>
      <c r="C2113" s="2" t="str">
        <f t="shared" ref="C2113:I2113" si="2469">C1921</f>
        <v>Venezuela</v>
      </c>
      <c r="D2113" s="2">
        <f t="shared" si="2469"/>
        <v>7.936507936508002E-3</v>
      </c>
      <c r="E2113" s="2">
        <f t="shared" si="2469"/>
        <v>0.27586206896551718</v>
      </c>
      <c r="F2113" s="2">
        <f t="shared" si="2469"/>
        <v>-0.13207547169811382</v>
      </c>
      <c r="G2113" s="2">
        <f t="shared" si="2469"/>
        <v>0.42028985507246375</v>
      </c>
      <c r="H2113" s="2">
        <f t="shared" si="2469"/>
        <v>0.54579792256846082</v>
      </c>
      <c r="I2113" s="2">
        <f t="shared" si="2469"/>
        <v>0.20809248554913296</v>
      </c>
      <c r="J2113" s="3">
        <f t="shared" si="2397"/>
        <v>5.7158086017364624</v>
      </c>
      <c r="K2113" s="3">
        <f t="shared" si="2398"/>
        <v>2.2442510898649575</v>
      </c>
      <c r="L2113" s="3">
        <f t="shared" si="2399"/>
        <v>0.95660668702228113</v>
      </c>
      <c r="M2113" s="2">
        <f t="shared" si="2400"/>
        <v>1.4881509693830606</v>
      </c>
      <c r="N2113" s="2">
        <f t="shared" si="2401"/>
        <v>2.1373447203795135</v>
      </c>
      <c r="O2113" s="2">
        <f t="shared" si="2402"/>
        <v>-1.6008011871510992</v>
      </c>
      <c r="P2113" s="2">
        <f t="shared" si="2403"/>
        <v>5.3509810369137618</v>
      </c>
      <c r="Q2113" s="2">
        <f t="shared" si="2404"/>
        <v>0.78048579737220358</v>
      </c>
      <c r="R2113" s="2">
        <f t="shared" si="2405"/>
        <v>-0.49216910970898042</v>
      </c>
      <c r="S2113" s="2">
        <f t="shared" si="2406"/>
        <v>1.081594903406967</v>
      </c>
      <c r="T2113" s="2">
        <f t="shared" si="2407"/>
        <v>1.1089882968117366</v>
      </c>
      <c r="U2113" s="2">
        <f t="shared" si="2408"/>
        <v>-0.95081011685164507</v>
      </c>
      <c r="V2113" s="2">
        <f t="shared" si="2409"/>
        <v>1.8389107779109812</v>
      </c>
      <c r="W2113" s="2">
        <f t="shared" si="2410"/>
        <v>0.24488657674236025</v>
      </c>
      <c r="X2113" s="2">
        <f t="shared" si="2411"/>
        <v>-0.43724611761498755</v>
      </c>
      <c r="Y2113" s="2">
        <f t="shared" si="2412"/>
        <v>-0.10075023132399971</v>
      </c>
      <c r="Z2113" s="2">
        <f t="shared" si="2413"/>
        <v>-9.8548875983700032E-2</v>
      </c>
      <c r="AA2113" s="2">
        <f t="shared" si="2414"/>
        <v>0.23688752861887258</v>
      </c>
      <c r="AB2113" s="2">
        <f t="shared" si="2415"/>
        <v>-4.9313439147700387E-2</v>
      </c>
      <c r="AC2113" s="2">
        <f t="shared" si="2416"/>
        <v>-6.6528578974018329E-2</v>
      </c>
      <c r="AD2113" s="2">
        <f t="shared" si="2417"/>
        <v>0.3830263759860873</v>
      </c>
    </row>
    <row r="2114" spans="2:30" x14ac:dyDescent="0.35">
      <c r="B2114" s="32"/>
      <c r="C2114" s="2" t="str">
        <f t="shared" ref="C2114:I2114" si="2470">C1922</f>
        <v>Vietnam</v>
      </c>
      <c r="D2114" s="2">
        <f t="shared" si="2470"/>
        <v>-0.1084656084656085</v>
      </c>
      <c r="E2114" s="2">
        <f t="shared" si="2470"/>
        <v>9.3196644920782848E-2</v>
      </c>
      <c r="F2114" s="2">
        <f t="shared" si="2470"/>
        <v>0.1698113207547168</v>
      </c>
      <c r="G2114" s="2">
        <f t="shared" si="2470"/>
        <v>-5.5072463768115941E-2</v>
      </c>
      <c r="H2114" s="2">
        <f t="shared" si="2470"/>
        <v>0.4589235127478753</v>
      </c>
      <c r="I2114" s="2">
        <f t="shared" si="2470"/>
        <v>-0.21579961464354525</v>
      </c>
      <c r="J2114" s="3">
        <f t="shared" si="2397"/>
        <v>6.2664177451831033</v>
      </c>
      <c r="K2114" s="3">
        <f t="shared" si="2398"/>
        <v>2.7176997611595897</v>
      </c>
      <c r="L2114" s="3">
        <f t="shared" si="2399"/>
        <v>0.82222303762778193</v>
      </c>
      <c r="M2114" s="2">
        <f t="shared" si="2400"/>
        <v>1.4881509693830606</v>
      </c>
      <c r="N2114" s="2">
        <f t="shared" si="2401"/>
        <v>2.1373447203795135</v>
      </c>
      <c r="O2114" s="2">
        <f t="shared" si="2402"/>
        <v>-1.6008011871510992</v>
      </c>
      <c r="P2114" s="2">
        <f t="shared" si="2403"/>
        <v>5.3509810369137618</v>
      </c>
      <c r="Q2114" s="2">
        <f t="shared" si="2404"/>
        <v>0.78048579737220358</v>
      </c>
      <c r="R2114" s="2">
        <f t="shared" si="2405"/>
        <v>-0.49216910970898042</v>
      </c>
      <c r="S2114" s="2">
        <f t="shared" si="2406"/>
        <v>1.081594903406967</v>
      </c>
      <c r="T2114" s="2">
        <f t="shared" si="2407"/>
        <v>1.1089882968117366</v>
      </c>
      <c r="U2114" s="2">
        <f t="shared" si="2408"/>
        <v>-0.95081011685164507</v>
      </c>
      <c r="V2114" s="2">
        <f t="shared" si="2409"/>
        <v>1.8389107779109812</v>
      </c>
      <c r="W2114" s="2">
        <f t="shared" si="2410"/>
        <v>0.24488657674236025</v>
      </c>
      <c r="X2114" s="2">
        <f t="shared" si="2411"/>
        <v>-0.43724611761498755</v>
      </c>
      <c r="Y2114" s="2">
        <f t="shared" si="2412"/>
        <v>-0.10075399859799464</v>
      </c>
      <c r="Z2114" s="2">
        <f t="shared" si="2413"/>
        <v>-9.8455250241070894E-2</v>
      </c>
      <c r="AA2114" s="2">
        <f t="shared" si="2414"/>
        <v>0.23685477656425141</v>
      </c>
      <c r="AB2114" s="2">
        <f t="shared" si="2415"/>
        <v>-4.9316251171440825E-2</v>
      </c>
      <c r="AC2114" s="2">
        <f t="shared" si="2416"/>
        <v>-6.6272010569857251E-2</v>
      </c>
      <c r="AD2114" s="2">
        <f t="shared" si="2417"/>
        <v>0.38273398048285018</v>
      </c>
    </row>
    <row r="2115" spans="2:30" x14ac:dyDescent="0.35">
      <c r="B2115" s="32"/>
      <c r="C2115" s="2" t="str">
        <f t="shared" ref="C2115:I2115" si="2471">C1923</f>
        <v>Yemen</v>
      </c>
      <c r="D2115" s="2">
        <f t="shared" si="2471"/>
        <v>0.81216931216931221</v>
      </c>
      <c r="E2115" s="2">
        <f t="shared" si="2471"/>
        <v>1.0773532152842495</v>
      </c>
      <c r="F2115" s="2">
        <f t="shared" si="2471"/>
        <v>-0.69811320754717077</v>
      </c>
      <c r="G2115" s="2">
        <f t="shared" si="2471"/>
        <v>0.6463768115942029</v>
      </c>
      <c r="H2115" s="2">
        <f t="shared" si="2471"/>
        <v>1.875354107648725</v>
      </c>
      <c r="I2115" s="2">
        <f t="shared" si="2471"/>
        <v>-0.41233140655105965</v>
      </c>
      <c r="J2115" s="3">
        <f t="shared" si="2397"/>
        <v>5.0728483490907692</v>
      </c>
      <c r="K2115" s="3">
        <f t="shared" si="2398"/>
        <v>2.0539301420826286</v>
      </c>
      <c r="L2115" s="3">
        <f t="shared" si="2399"/>
        <v>2.8242077544764497</v>
      </c>
      <c r="M2115" s="2">
        <f t="shared" si="2400"/>
        <v>1.4881509693830606</v>
      </c>
      <c r="N2115" s="2">
        <f t="shared" si="2401"/>
        <v>2.1373447203795135</v>
      </c>
      <c r="O2115" s="2">
        <f t="shared" si="2402"/>
        <v>-1.6008011871510992</v>
      </c>
      <c r="P2115" s="2">
        <f t="shared" si="2403"/>
        <v>5.3509810369137618</v>
      </c>
      <c r="Q2115" s="2">
        <f t="shared" si="2404"/>
        <v>0.78048579737220358</v>
      </c>
      <c r="R2115" s="2">
        <f t="shared" si="2405"/>
        <v>-0.49216910970898042</v>
      </c>
      <c r="S2115" s="2">
        <f t="shared" si="2406"/>
        <v>1.0814633479424955</v>
      </c>
      <c r="T2115" s="2">
        <f t="shared" si="2407"/>
        <v>1.1089728499945846</v>
      </c>
      <c r="U2115" s="2">
        <f t="shared" si="2408"/>
        <v>-0.95068672968889878</v>
      </c>
      <c r="V2115" s="2">
        <f t="shared" si="2409"/>
        <v>1.8383284859352407</v>
      </c>
      <c r="W2115" s="2">
        <f t="shared" si="2410"/>
        <v>0.24568270346643561</v>
      </c>
      <c r="X2115" s="2">
        <f t="shared" si="2411"/>
        <v>-0.43723395222872585</v>
      </c>
      <c r="Y2115" s="2">
        <f t="shared" si="2412"/>
        <v>-0.10075399859799464</v>
      </c>
      <c r="Z2115" s="2">
        <f t="shared" si="2413"/>
        <v>-9.8455250241070894E-2</v>
      </c>
      <c r="AA2115" s="2">
        <f t="shared" si="2414"/>
        <v>0.23685477656425141</v>
      </c>
      <c r="AB2115" s="2">
        <f t="shared" si="2415"/>
        <v>-4.9316251171440825E-2</v>
      </c>
      <c r="AC2115" s="2">
        <f t="shared" si="2416"/>
        <v>-6.6272010569857251E-2</v>
      </c>
      <c r="AD2115" s="2">
        <f t="shared" si="2417"/>
        <v>0.38273398048285018</v>
      </c>
    </row>
    <row r="2116" spans="2:30" x14ac:dyDescent="0.35">
      <c r="B2116" s="32"/>
      <c r="C2116" s="2" t="str">
        <f t="shared" ref="C2116:I2116" si="2472">C1924</f>
        <v>Zambia</v>
      </c>
      <c r="D2116" s="2">
        <f t="shared" si="2472"/>
        <v>1.2566137566137565</v>
      </c>
      <c r="E2116" s="2">
        <f t="shared" si="2472"/>
        <v>0.98415657036346671</v>
      </c>
      <c r="F2116" s="2">
        <f t="shared" si="2472"/>
        <v>-0.9433962264150948</v>
      </c>
      <c r="G2116" s="2">
        <f t="shared" si="2472"/>
        <v>0.93043478260869561</v>
      </c>
      <c r="H2116" s="2">
        <f t="shared" si="2472"/>
        <v>-0.14542020774315381</v>
      </c>
      <c r="I2116" s="2">
        <f t="shared" si="2472"/>
        <v>-7.3217726396917121E-2</v>
      </c>
      <c r="J2116" s="3">
        <f t="shared" si="2397"/>
        <v>4.7317739856181884</v>
      </c>
      <c r="K2116" s="3">
        <f t="shared" si="2398"/>
        <v>1.0751977479152788</v>
      </c>
      <c r="L2116" s="3">
        <f t="shared" si="2399"/>
        <v>2.3625317968972639</v>
      </c>
      <c r="M2116" s="2">
        <f t="shared" si="2400"/>
        <v>1.4881509693830606</v>
      </c>
      <c r="N2116" s="2">
        <f t="shared" si="2401"/>
        <v>2.1373447203795135</v>
      </c>
      <c r="O2116" s="2">
        <f t="shared" si="2402"/>
        <v>-1.6008011871510992</v>
      </c>
      <c r="P2116" s="2">
        <f t="shared" si="2403"/>
        <v>5.3509810369137618</v>
      </c>
      <c r="Q2116" s="2">
        <f t="shared" si="2404"/>
        <v>0.78048579737220358</v>
      </c>
      <c r="R2116" s="2">
        <f t="shared" si="2405"/>
        <v>-0.49216910970898042</v>
      </c>
      <c r="S2116" s="2">
        <f t="shared" si="2406"/>
        <v>1.0815488706029797</v>
      </c>
      <c r="T2116" s="2">
        <f t="shared" si="2407"/>
        <v>1.108911904545546</v>
      </c>
      <c r="U2116" s="2">
        <f t="shared" si="2408"/>
        <v>-0.95068316987284707</v>
      </c>
      <c r="V2116" s="2">
        <f t="shared" si="2409"/>
        <v>1.8378851784629133</v>
      </c>
      <c r="W2116" s="2">
        <f t="shared" si="2410"/>
        <v>0.24549173524807155</v>
      </c>
      <c r="X2116" s="2">
        <f t="shared" si="2411"/>
        <v>-0.4370562099309564</v>
      </c>
      <c r="Y2116" s="2">
        <f t="shared" si="2412"/>
        <v>-0.10075399859799464</v>
      </c>
      <c r="Z2116" s="2">
        <f t="shared" si="2413"/>
        <v>-9.8455250241070894E-2</v>
      </c>
      <c r="AA2116" s="2">
        <f t="shared" si="2414"/>
        <v>0.23685477656425141</v>
      </c>
      <c r="AB2116" s="2">
        <f t="shared" si="2415"/>
        <v>-4.9316251171440825E-2</v>
      </c>
      <c r="AC2116" s="2">
        <f t="shared" si="2416"/>
        <v>-6.6272010569857251E-2</v>
      </c>
      <c r="AD2116" s="2">
        <f t="shared" si="2417"/>
        <v>0.38273398048285018</v>
      </c>
    </row>
    <row r="2117" spans="2:30" x14ac:dyDescent="0.35">
      <c r="B2117" s="33"/>
      <c r="C2117" s="2" t="str">
        <f t="shared" ref="C2117:I2117" si="2473">C1925</f>
        <v>Zimbabwe</v>
      </c>
      <c r="D2117" s="2">
        <f t="shared" si="2473"/>
        <v>0.72222222222222232</v>
      </c>
      <c r="E2117" s="2">
        <f t="shared" si="2473"/>
        <v>0.74184529356943141</v>
      </c>
      <c r="F2117" s="2">
        <f t="shared" si="2473"/>
        <v>-1.1603773584905663</v>
      </c>
      <c r="G2117" s="2">
        <f t="shared" si="2473"/>
        <v>2.3507246376811595</v>
      </c>
      <c r="H2117" s="2">
        <f t="shared" si="2473"/>
        <v>-0.20963172804532573</v>
      </c>
      <c r="I2117" s="2">
        <f t="shared" si="2473"/>
        <v>-0.45086705202312133</v>
      </c>
      <c r="J2117" s="3">
        <f t="shared" si="2397"/>
        <v>3.5653352829784239</v>
      </c>
      <c r="K2117" s="3">
        <f t="shared" si="2398"/>
        <v>0.88213242033201367</v>
      </c>
      <c r="L2117" s="3">
        <f t="shared" si="2399"/>
        <v>3.1322981118258273</v>
      </c>
      <c r="M2117" s="2">
        <f t="shared" si="2400"/>
        <v>1.4881509693830606</v>
      </c>
      <c r="N2117" s="2">
        <f t="shared" si="2401"/>
        <v>2.1373447203795135</v>
      </c>
      <c r="O2117" s="2">
        <f t="shared" si="2402"/>
        <v>-1.6008011871510992</v>
      </c>
      <c r="P2117" s="2">
        <f t="shared" si="2403"/>
        <v>5.3509810369137618</v>
      </c>
      <c r="Q2117" s="2">
        <f t="shared" si="2404"/>
        <v>0.78048579737220358</v>
      </c>
      <c r="R2117" s="2">
        <f t="shared" si="2405"/>
        <v>-0.49216910970898042</v>
      </c>
      <c r="S2117" s="2">
        <f t="shared" si="2406"/>
        <v>1.08137341813795</v>
      </c>
      <c r="T2117" s="2">
        <f t="shared" si="2407"/>
        <v>1.1087326728019054</v>
      </c>
      <c r="U2117" s="2">
        <f t="shared" si="2408"/>
        <v>-0.95078555961338307</v>
      </c>
      <c r="V2117" s="2">
        <f t="shared" si="2409"/>
        <v>1.8381355883551098</v>
      </c>
      <c r="W2117" s="2">
        <f t="shared" si="2410"/>
        <v>0.24526950699451033</v>
      </c>
      <c r="X2117" s="2">
        <f t="shared" si="2411"/>
        <v>-0.43706295350619673</v>
      </c>
      <c r="Y2117" s="2">
        <f t="shared" si="2412"/>
        <v>-0.10075399859799464</v>
      </c>
      <c r="Z2117" s="2">
        <f t="shared" si="2413"/>
        <v>-9.8455250241070894E-2</v>
      </c>
      <c r="AA2117" s="2">
        <f t="shared" si="2414"/>
        <v>0.23685477656425141</v>
      </c>
      <c r="AB2117" s="2">
        <f t="shared" si="2415"/>
        <v>-4.9316251171440825E-2</v>
      </c>
      <c r="AC2117" s="2">
        <f t="shared" si="2416"/>
        <v>-6.6272010569857251E-2</v>
      </c>
      <c r="AD2117" s="2">
        <f t="shared" si="2417"/>
        <v>0.38273398048285018</v>
      </c>
    </row>
    <row r="2120" spans="2:30" x14ac:dyDescent="0.35">
      <c r="B2120" t="s">
        <v>168</v>
      </c>
      <c r="C2120">
        <f>0.5*C1928</f>
        <v>2.44140625E-4</v>
      </c>
    </row>
    <row r="2121" spans="2:30" x14ac:dyDescent="0.35">
      <c r="B2121" s="27" t="s">
        <v>155</v>
      </c>
      <c r="C2121" s="27" t="str">
        <f t="shared" ref="C2121:I2121" si="2474">C1929</f>
        <v>Country</v>
      </c>
      <c r="D2121" s="27" t="str">
        <f t="shared" si="2474"/>
        <v>Fertility Rate</v>
      </c>
      <c r="E2121" s="27" t="str">
        <f t="shared" si="2474"/>
        <v>Infant mortality</v>
      </c>
      <c r="F2121" s="27" t="str">
        <f t="shared" si="2474"/>
        <v>Life expectancy</v>
      </c>
      <c r="G2121" s="27" t="str">
        <f t="shared" si="2474"/>
        <v>Maternal mortality ratio</v>
      </c>
      <c r="H2121" s="27" t="str">
        <f t="shared" si="2474"/>
        <v>Out of pocket health expenditure</v>
      </c>
      <c r="I2121" s="27" t="str">
        <f t="shared" si="2474"/>
        <v>Physicians per thousand</v>
      </c>
      <c r="J2121" s="27" t="s">
        <v>156</v>
      </c>
      <c r="K2121" s="27" t="s">
        <v>157</v>
      </c>
      <c r="L2121" s="28" t="s">
        <v>895</v>
      </c>
      <c r="M2121" s="27" t="s">
        <v>158</v>
      </c>
      <c r="N2121" s="27"/>
      <c r="O2121" s="27"/>
      <c r="P2121" s="27"/>
      <c r="Q2121" s="27"/>
      <c r="R2121" s="27"/>
      <c r="S2121" s="27"/>
      <c r="T2121" s="27"/>
      <c r="U2121" s="27"/>
      <c r="V2121" s="27"/>
      <c r="W2121" s="27"/>
      <c r="X2121" s="27"/>
      <c r="Y2121" s="27"/>
      <c r="Z2121" s="27"/>
      <c r="AA2121" s="27"/>
      <c r="AB2121" s="27"/>
      <c r="AC2121" s="27"/>
      <c r="AD2121" s="27"/>
    </row>
    <row r="2122" spans="2:30" x14ac:dyDescent="0.35">
      <c r="B2122" s="27"/>
      <c r="C2122" s="27"/>
      <c r="D2122" s="27"/>
      <c r="E2122" s="27"/>
      <c r="F2122" s="27"/>
      <c r="G2122" s="27"/>
      <c r="H2122" s="27"/>
      <c r="I2122" s="27"/>
      <c r="J2122" s="27"/>
      <c r="K2122" s="27"/>
      <c r="L2122" s="29"/>
      <c r="M2122" s="1" t="s">
        <v>159</v>
      </c>
      <c r="N2122" s="1" t="s">
        <v>160</v>
      </c>
      <c r="O2122" s="1" t="s">
        <v>161</v>
      </c>
      <c r="P2122" s="1" t="s">
        <v>162</v>
      </c>
      <c r="Q2122" s="1" t="s">
        <v>170</v>
      </c>
      <c r="R2122" s="1" t="s">
        <v>171</v>
      </c>
      <c r="S2122" s="1" t="s">
        <v>163</v>
      </c>
      <c r="T2122" s="1" t="s">
        <v>164</v>
      </c>
      <c r="U2122" s="1" t="s">
        <v>165</v>
      </c>
      <c r="V2122" s="1" t="s">
        <v>166</v>
      </c>
      <c r="W2122" s="1" t="s">
        <v>172</v>
      </c>
      <c r="X2122" s="1" t="s">
        <v>173</v>
      </c>
      <c r="Y2122" s="1" t="s">
        <v>889</v>
      </c>
      <c r="Z2122" s="1" t="s">
        <v>890</v>
      </c>
      <c r="AA2122" s="1" t="s">
        <v>891</v>
      </c>
      <c r="AB2122" s="1" t="s">
        <v>892</v>
      </c>
      <c r="AC2122" s="1" t="s">
        <v>893</v>
      </c>
      <c r="AD2122" s="1" t="s">
        <v>894</v>
      </c>
    </row>
    <row r="2123" spans="2:30" x14ac:dyDescent="0.35">
      <c r="B2123" s="27"/>
      <c r="C2123" s="27"/>
      <c r="D2123" s="27"/>
      <c r="E2123" s="27"/>
      <c r="F2123" s="27"/>
      <c r="G2123" s="27"/>
      <c r="H2123" s="27"/>
      <c r="I2123" s="27"/>
      <c r="J2123" s="27"/>
      <c r="K2123" s="27"/>
      <c r="L2123" s="30"/>
      <c r="M2123" s="4">
        <f>M2117</f>
        <v>1.4881509693830606</v>
      </c>
      <c r="N2123" s="4">
        <f t="shared" ref="N2123:AC2123" si="2475">N2117</f>
        <v>2.1373447203795135</v>
      </c>
      <c r="O2123" s="4">
        <f t="shared" si="2475"/>
        <v>-1.6008011871510992</v>
      </c>
      <c r="P2123" s="4">
        <f t="shared" si="2475"/>
        <v>5.3509810369137618</v>
      </c>
      <c r="Q2123" s="4">
        <f t="shared" si="2475"/>
        <v>0.78048579737220358</v>
      </c>
      <c r="R2123" s="4">
        <f t="shared" si="2475"/>
        <v>-0.49216910970898042</v>
      </c>
      <c r="S2123" s="4">
        <f t="shared" si="2475"/>
        <v>1.08137341813795</v>
      </c>
      <c r="T2123" s="4">
        <f t="shared" si="2475"/>
        <v>1.1087326728019054</v>
      </c>
      <c r="U2123" s="4">
        <f t="shared" si="2475"/>
        <v>-0.95078555961338307</v>
      </c>
      <c r="V2123" s="4">
        <f t="shared" si="2475"/>
        <v>1.8381355883551098</v>
      </c>
      <c r="W2123" s="4">
        <f t="shared" si="2475"/>
        <v>0.24526950699451033</v>
      </c>
      <c r="X2123" s="4">
        <f t="shared" si="2475"/>
        <v>-0.43706295350619673</v>
      </c>
      <c r="Y2123" s="4">
        <f t="shared" si="2475"/>
        <v>-0.10075399859799464</v>
      </c>
      <c r="Z2123" s="4">
        <f t="shared" si="2475"/>
        <v>-9.8455250241070894E-2</v>
      </c>
      <c r="AA2123" s="4">
        <f t="shared" si="2475"/>
        <v>0.23685477656425141</v>
      </c>
      <c r="AB2123" s="4">
        <f t="shared" si="2475"/>
        <v>-4.9316251171440825E-2</v>
      </c>
      <c r="AC2123" s="4">
        <f t="shared" si="2475"/>
        <v>-6.6272010569857251E-2</v>
      </c>
      <c r="AD2123" s="4">
        <f>AD2117</f>
        <v>0.38273398048285018</v>
      </c>
    </row>
    <row r="2124" spans="2:30" x14ac:dyDescent="0.35">
      <c r="B2124" s="31" t="s">
        <v>906</v>
      </c>
      <c r="C2124" s="2" t="str">
        <f t="shared" ref="C2124:I2124" si="2476">C1932</f>
        <v>Afghanistan</v>
      </c>
      <c r="D2124" s="2">
        <f t="shared" si="2476"/>
        <v>1.1719576719576719</v>
      </c>
      <c r="E2124" s="2">
        <f t="shared" si="2476"/>
        <v>1.2637465051258152</v>
      </c>
      <c r="F2124" s="2">
        <f t="shared" si="2476"/>
        <v>-0.84905660377358538</v>
      </c>
      <c r="G2124" s="2">
        <f t="shared" si="2476"/>
        <v>3.3942028985507244</v>
      </c>
      <c r="H2124" s="2">
        <f t="shared" si="2476"/>
        <v>1.7771482530689329</v>
      </c>
      <c r="I2124" s="2">
        <f t="shared" si="2476"/>
        <v>-0.42389210019267815</v>
      </c>
      <c r="J2124" s="3">
        <f>SQRT((M2123-D2124)^2+(N2123-E2124)^2+(O2123-F2124) ^2+(P2123-G2124)^2+(Q2123-H2124)^2+(R2123-I2124) ^2)</f>
        <v>2.501049868568809</v>
      </c>
      <c r="K2124" s="3">
        <f>SQRT((S2123-D2124)^2+(T2123-E2124)^2+(U2123-F2124)^2+(V2123-G2124) ^2+(W2123-H2124)^2+(X2123-I2124)^2)</f>
        <v>2.1933433414810009</v>
      </c>
      <c r="L2124" s="3">
        <f>SQRT((Y2123-D2124)^2+(Z2123-E2124)^2+(AA2123-F2124)^2+(AB2123-G2124) ^2+(AC2123-H2124)^2+(AD2123-I2124)^2)</f>
        <v>4.5344525779374711</v>
      </c>
      <c r="M2124" s="2">
        <f>IF(AND($J2124&lt;$K2124, $J2124&lt;$L2124), M2123+$C$2120*(D2124 - M2123), M2123)</f>
        <v>1.4881509693830606</v>
      </c>
      <c r="N2124" s="2">
        <f>IF(AND($J2124&lt;$K2124, $J2124&lt;$L2124), N2123+$C$2120*(E2124 - N2123), N2123)</f>
        <v>2.1373447203795135</v>
      </c>
      <c r="O2124" s="2">
        <f t="shared" ref="O2124:R2124" si="2477">IF(AND($J2124&lt;$K2124, $J2124&lt;$L2124), O2123+$C$2120*(F2124 - O2123), O2123)</f>
        <v>-1.6008011871510992</v>
      </c>
      <c r="P2124" s="2">
        <f t="shared" si="2477"/>
        <v>5.3509810369137618</v>
      </c>
      <c r="Q2124" s="2">
        <f t="shared" si="2477"/>
        <v>0.78048579737220358</v>
      </c>
      <c r="R2124" s="2">
        <f t="shared" si="2477"/>
        <v>-0.49216910970898042</v>
      </c>
      <c r="S2124" s="2">
        <f>IF(AND($K2124&lt;$J2124, $K2124&lt;$L2124), S2123+$C$2120*(D2124 - S2123), S2123)</f>
        <v>1.0813955334342926</v>
      </c>
      <c r="T2124" s="2">
        <f t="shared" ref="T2124:W2124" si="2478">IF(AND($K2124&lt;$J2124, $K2124&lt;$L2124), T2123+$C$2120*(E2124 - T2123), T2123)</f>
        <v>1.1087705179758125</v>
      </c>
      <c r="U2124" s="2">
        <f t="shared" si="2478"/>
        <v>-0.95076072344252371</v>
      </c>
      <c r="V2124" s="2">
        <f t="shared" si="2478"/>
        <v>1.838515487600763</v>
      </c>
      <c r="W2124" s="2">
        <f t="shared" si="2478"/>
        <v>0.24564350082900116</v>
      </c>
      <c r="X2124" s="2">
        <f>IF(AND($K2124&lt;$J2124, $K2124&lt;$L2124), X2123+$C$2120*(I2124 - X2123), X2123)</f>
        <v>-0.43705973796583697</v>
      </c>
      <c r="Y2124" s="2">
        <f>IF(AND($L2124&lt;$J2124, $L2124&lt;$K2124), Y2123+$C$2120*(D2124 - Y2123), Y2123)</f>
        <v>-0.10075399859799464</v>
      </c>
      <c r="Z2124" s="2">
        <f t="shared" ref="Z2124:AD2124" si="2479">IF(AND($L2124&lt;$J2124, $L2124&lt;$K2124), Z2123+$C$2120*(E2124 - Z2123), Z2123)</f>
        <v>-9.8455250241070894E-2</v>
      </c>
      <c r="AA2124" s="2">
        <f t="shared" si="2479"/>
        <v>0.23685477656425141</v>
      </c>
      <c r="AB2124" s="2">
        <f t="shared" si="2479"/>
        <v>-4.9316251171440825E-2</v>
      </c>
      <c r="AC2124" s="2">
        <f t="shared" si="2479"/>
        <v>-6.6272010569857251E-2</v>
      </c>
      <c r="AD2124" s="2">
        <f t="shared" si="2479"/>
        <v>0.38273398048285018</v>
      </c>
    </row>
    <row r="2125" spans="2:30" x14ac:dyDescent="0.35">
      <c r="B2125" s="32"/>
      <c r="C2125" s="2" t="str">
        <f t="shared" ref="C2125:I2125" si="2480">C1933</f>
        <v>Albania</v>
      </c>
      <c r="D2125" s="2">
        <f t="shared" si="2480"/>
        <v>-0.33597883597883582</v>
      </c>
      <c r="E2125" s="2">
        <f t="shared" si="2480"/>
        <v>-0.23112767940354145</v>
      </c>
      <c r="F2125" s="2">
        <f t="shared" si="2480"/>
        <v>0.4716981132075474</v>
      </c>
      <c r="G2125" s="2">
        <f t="shared" si="2480"/>
        <v>-0.21739130434782608</v>
      </c>
      <c r="H2125" s="2">
        <f t="shared" si="2480"/>
        <v>0.96506137865911201</v>
      </c>
      <c r="I2125" s="2">
        <f t="shared" si="2480"/>
        <v>-6.9364161849710948E-2</v>
      </c>
      <c r="J2125" s="3">
        <f t="shared" ref="J2125:J2188" si="2481">SQRT((M2124-D2125)^2+(N2124-E2125)^2+(O2124-F2125) ^2+(P2124-G2125)^2+(Q2124-H2125)^2+(R2124-I2125) ^2)</f>
        <v>6.6672308423662328</v>
      </c>
      <c r="K2125" s="3">
        <f t="shared" ref="K2125:K2188" si="2482">SQRT((S2124-D2125)^2+(T2124-E2125)^2+(U2124-F2125)^2+(V2124-G2125) ^2+(W2124-H2125)^2+(X2124-I2125)^2)</f>
        <v>3.2721829535022748</v>
      </c>
      <c r="L2125" s="3">
        <f t="shared" ref="L2125:L2188" si="2483">SQRT((Y2124-D2125)^2+(Z2124-E2125)^2+(AA2124-F2125)^2+(AB2124-G2125) ^2+(AC2124-H2125)^2+(AD2124-I2125)^2)</f>
        <v>1.1934716602776039</v>
      </c>
      <c r="M2125" s="2">
        <f t="shared" ref="M2125:M2188" si="2484">IF(AND($J2125&lt;$K2125, $J2125&lt;$L2125), M2124+$C$2120*(D2125 - M2124), M2124)</f>
        <v>1.4881509693830606</v>
      </c>
      <c r="N2125" s="2">
        <f t="shared" ref="N2125:N2188" si="2485">IF(AND($J2125&lt;$K2125, $J2125&lt;$L2125), N2124+$C$2120*(E2125 - N2124), N2124)</f>
        <v>2.1373447203795135</v>
      </c>
      <c r="O2125" s="2">
        <f t="shared" ref="O2125:O2188" si="2486">IF(AND($J2125&lt;$K2125, $J2125&lt;$L2125), O2124+$C$2120*(F2125 - O2124), O2124)</f>
        <v>-1.6008011871510992</v>
      </c>
      <c r="P2125" s="2">
        <f t="shared" ref="P2125:P2188" si="2487">IF(AND($J2125&lt;$K2125, $J2125&lt;$L2125), P2124+$C$2120*(G2125 - P2124), P2124)</f>
        <v>5.3509810369137618</v>
      </c>
      <c r="Q2125" s="2">
        <f t="shared" ref="Q2125:Q2188" si="2488">IF(AND($J2125&lt;$K2125, $J2125&lt;$L2125), Q2124+$C$2120*(H2125 - Q2124), Q2124)</f>
        <v>0.78048579737220358</v>
      </c>
      <c r="R2125" s="2">
        <f t="shared" ref="R2125:R2188" si="2489">IF(AND($J2125&lt;$K2125, $J2125&lt;$L2125), R2124+$C$2120*(I2125 - R2124), R2124)</f>
        <v>-0.49216910970898042</v>
      </c>
      <c r="S2125" s="2">
        <f t="shared" ref="S2125:S2188" si="2490">IF(AND($K2125&lt;$J2125, $K2125&lt;$L2125), S2124+$C$2120*(D2125 - S2124), S2124)</f>
        <v>1.0813955334342926</v>
      </c>
      <c r="T2125" s="2">
        <f t="shared" ref="T2125:T2188" si="2491">IF(AND($K2125&lt;$J2125, $K2125&lt;$L2125), T2124+$C$2120*(E2125 - T2124), T2124)</f>
        <v>1.1087705179758125</v>
      </c>
      <c r="U2125" s="2">
        <f t="shared" ref="U2125:U2188" si="2492">IF(AND($K2125&lt;$J2125, $K2125&lt;$L2125), U2124+$C$2120*(F2125 - U2124), U2124)</f>
        <v>-0.95076072344252371</v>
      </c>
      <c r="V2125" s="2">
        <f t="shared" ref="V2125:V2188" si="2493">IF(AND($K2125&lt;$J2125, $K2125&lt;$L2125), V2124+$C$2120*(G2125 - V2124), V2124)</f>
        <v>1.838515487600763</v>
      </c>
      <c r="W2125" s="2">
        <f t="shared" ref="W2125:W2188" si="2494">IF(AND($K2125&lt;$J2125, $K2125&lt;$L2125), W2124+$C$2120*(H2125 - W2124), W2124)</f>
        <v>0.24564350082900116</v>
      </c>
      <c r="X2125" s="2">
        <f t="shared" ref="X2125:X2188" si="2495">IF(AND($K2125&lt;$J2125, $K2125&lt;$L2125), X2124+$C$2120*(I2125 - X2124), X2124)</f>
        <v>-0.43705973796583697</v>
      </c>
      <c r="Y2125" s="2">
        <f t="shared" ref="Y2125:Y2188" si="2496">IF(AND($L2125&lt;$J2125, $L2125&lt;$K2125), Y2124+$C$2120*(D2125 - Y2124), Y2124)</f>
        <v>-0.10081142653680832</v>
      </c>
      <c r="Z2125" s="2">
        <f t="shared" ref="Z2125:Z2188" si="2497">IF(AND($L2125&lt;$J2125, $L2125&lt;$K2125), Z2124+$C$2120*(E2125 - Z2124), Z2124)</f>
        <v>-9.848764097084689E-2</v>
      </c>
      <c r="AA2125" s="2">
        <f t="shared" ref="AA2125:AA2188" si="2498">IF(AND($L2125&lt;$J2125, $L2125&lt;$K2125), AA2124+$C$2120*(F2125 - AA2124), AA2124)</f>
        <v>0.23691211136323659</v>
      </c>
      <c r="AB2125" s="2">
        <f t="shared" ref="AB2125:AB2188" si="2499">IF(AND($L2125&lt;$J2125, $L2125&lt;$K2125), AB2124+$C$2120*(G2125 - AB2124), AB2124)</f>
        <v>-4.9357285119970215E-2</v>
      </c>
      <c r="AC2125" s="2">
        <f t="shared" ref="AC2125:AC2188" si="2500">IF(AND($L2125&lt;$J2125, $L2125&lt;$K2125), AC2124+$C$2120*(H2125 - AC2124), AC2124)</f>
        <v>-6.6020220191627524E-2</v>
      </c>
      <c r="AD2125" s="2">
        <f t="shared" ref="AD2125:AD2188" si="2501">IF(AND($L2125&lt;$J2125, $L2125&lt;$K2125), AD2124+$C$2120*(I2125 - AD2124), AD2124)</f>
        <v>0.38262360495981979</v>
      </c>
    </row>
    <row r="2126" spans="2:30" x14ac:dyDescent="0.35">
      <c r="B2126" s="32"/>
      <c r="C2126" s="2" t="str">
        <f t="shared" ref="C2126:I2126" si="2502">C1934</f>
        <v>Algeria</v>
      </c>
      <c r="D2126" s="2">
        <f t="shared" si="2502"/>
        <v>0.40476190476190482</v>
      </c>
      <c r="E2126" s="2">
        <f t="shared" si="2502"/>
        <v>0.22739981360671019</v>
      </c>
      <c r="F2126" s="2">
        <f t="shared" si="2502"/>
        <v>0.30188679245283062</v>
      </c>
      <c r="G2126" s="2">
        <f t="shared" si="2502"/>
        <v>0.34492753623188405</v>
      </c>
      <c r="H2126" s="2">
        <f t="shared" si="2502"/>
        <v>-0.1227573182247402</v>
      </c>
      <c r="I2126" s="2">
        <f t="shared" si="2502"/>
        <v>0.13102119460500966</v>
      </c>
      <c r="J2126" s="3">
        <f t="shared" si="2481"/>
        <v>5.8912332234372524</v>
      </c>
      <c r="K2126" s="3">
        <f t="shared" si="2482"/>
        <v>2.3437178292093028</v>
      </c>
      <c r="L2126" s="3">
        <f t="shared" si="2483"/>
        <v>0.76681948794500854</v>
      </c>
      <c r="M2126" s="2">
        <f t="shared" si="2484"/>
        <v>1.4881509693830606</v>
      </c>
      <c r="N2126" s="2">
        <f t="shared" si="2485"/>
        <v>2.1373447203795135</v>
      </c>
      <c r="O2126" s="2">
        <f t="shared" si="2486"/>
        <v>-1.6008011871510992</v>
      </c>
      <c r="P2126" s="2">
        <f t="shared" si="2487"/>
        <v>5.3509810369137618</v>
      </c>
      <c r="Q2126" s="2">
        <f t="shared" si="2488"/>
        <v>0.78048579737220358</v>
      </c>
      <c r="R2126" s="2">
        <f t="shared" si="2489"/>
        <v>-0.49216910970898042</v>
      </c>
      <c r="S2126" s="2">
        <f t="shared" si="2490"/>
        <v>1.0813955334342926</v>
      </c>
      <c r="T2126" s="2">
        <f t="shared" si="2491"/>
        <v>1.1087705179758125</v>
      </c>
      <c r="U2126" s="2">
        <f t="shared" si="2492"/>
        <v>-0.95076072344252371</v>
      </c>
      <c r="V2126" s="2">
        <f t="shared" si="2493"/>
        <v>1.838515487600763</v>
      </c>
      <c r="W2126" s="2">
        <f t="shared" si="2494"/>
        <v>0.24564350082900116</v>
      </c>
      <c r="X2126" s="2">
        <f t="shared" si="2495"/>
        <v>-0.43705973796583697</v>
      </c>
      <c r="Y2126" s="2">
        <f t="shared" si="2496"/>
        <v>-0.10068799554772172</v>
      </c>
      <c r="Z2126" s="2">
        <f t="shared" si="2497"/>
        <v>-9.840807860400666E-2</v>
      </c>
      <c r="AA2126" s="2">
        <f t="shared" si="2498"/>
        <v>0.23692797432248697</v>
      </c>
      <c r="AB2126" s="2">
        <f t="shared" si="2499"/>
        <v>-4.9261024177257362E-2</v>
      </c>
      <c r="AC2126" s="2">
        <f t="shared" si="2500"/>
        <v>-6.6034072022202017E-2</v>
      </c>
      <c r="AD2126" s="2">
        <f t="shared" si="2501"/>
        <v>0.38256217859010427</v>
      </c>
    </row>
    <row r="2127" spans="2:30" x14ac:dyDescent="0.35">
      <c r="B2127" s="32"/>
      <c r="C2127" s="2" t="str">
        <f t="shared" ref="C2127:I2127" si="2503">C1935</f>
        <v>Andorra</v>
      </c>
      <c r="D2127" s="2">
        <f t="shared" si="2503"/>
        <v>-0.52116402116402105</v>
      </c>
      <c r="E2127" s="2">
        <f t="shared" si="2503"/>
        <v>-0.4212488350419385</v>
      </c>
      <c r="F2127" s="2">
        <f t="shared" si="2503"/>
        <v>0.99056603773584961</v>
      </c>
      <c r="G2127" s="2">
        <f t="shared" si="2503"/>
        <v>-0.23942028985507244</v>
      </c>
      <c r="H2127" s="2">
        <f t="shared" si="2503"/>
        <v>0.19074598677998106</v>
      </c>
      <c r="I2127" s="2">
        <f t="shared" si="2503"/>
        <v>0.75144508670520227</v>
      </c>
      <c r="J2127" s="3">
        <f t="shared" si="2481"/>
        <v>7.1025268824101389</v>
      </c>
      <c r="K2127" s="3">
        <f t="shared" si="2482"/>
        <v>3.7962192364056908</v>
      </c>
      <c r="L2127" s="3">
        <f t="shared" si="2483"/>
        <v>1.042673351333949</v>
      </c>
      <c r="M2127" s="2">
        <f t="shared" si="2484"/>
        <v>1.4881509693830606</v>
      </c>
      <c r="N2127" s="2">
        <f t="shared" si="2485"/>
        <v>2.1373447203795135</v>
      </c>
      <c r="O2127" s="2">
        <f t="shared" si="2486"/>
        <v>-1.6008011871510992</v>
      </c>
      <c r="P2127" s="2">
        <f t="shared" si="2487"/>
        <v>5.3509810369137618</v>
      </c>
      <c r="Q2127" s="2">
        <f t="shared" si="2488"/>
        <v>0.78048579737220358</v>
      </c>
      <c r="R2127" s="2">
        <f t="shared" si="2489"/>
        <v>-0.49216910970898042</v>
      </c>
      <c r="S2127" s="2">
        <f t="shared" si="2490"/>
        <v>1.0813955334342926</v>
      </c>
      <c r="T2127" s="2">
        <f t="shared" si="2491"/>
        <v>1.1087705179758125</v>
      </c>
      <c r="U2127" s="2">
        <f t="shared" si="2492"/>
        <v>-0.95076072344252371</v>
      </c>
      <c r="V2127" s="2">
        <f t="shared" si="2493"/>
        <v>1.838515487600763</v>
      </c>
      <c r="W2127" s="2">
        <f t="shared" si="2494"/>
        <v>0.24564350082900116</v>
      </c>
      <c r="X2127" s="2">
        <f t="shared" si="2495"/>
        <v>-0.43705973796583697</v>
      </c>
      <c r="Y2127" s="2">
        <f t="shared" si="2496"/>
        <v>-0.1007906508274132</v>
      </c>
      <c r="Z2127" s="2">
        <f t="shared" si="2497"/>
        <v>-9.8486897148058888E-2</v>
      </c>
      <c r="AA2127" s="2">
        <f t="shared" si="2498"/>
        <v>0.23711196799031251</v>
      </c>
      <c r="AB2127" s="2">
        <f t="shared" si="2499"/>
        <v>-4.9307449779229483E-2</v>
      </c>
      <c r="AC2127" s="2">
        <f t="shared" si="2500"/>
        <v>-6.5971381578158517E-2</v>
      </c>
      <c r="AD2127" s="2">
        <f t="shared" si="2501"/>
        <v>0.38265223789384334</v>
      </c>
    </row>
    <row r="2128" spans="2:30" x14ac:dyDescent="0.35">
      <c r="B2128" s="32"/>
      <c r="C2128" s="2" t="str">
        <f t="shared" ref="C2128:I2128" si="2504">C1936</f>
        <v>Angola</v>
      </c>
      <c r="D2128" s="2">
        <f t="shared" si="2504"/>
        <v>1.7275132275132272</v>
      </c>
      <c r="E2128" s="2">
        <f t="shared" si="2504"/>
        <v>1.4016775396085739</v>
      </c>
      <c r="F2128" s="2">
        <f t="shared" si="2504"/>
        <v>-1.1981132075471708</v>
      </c>
      <c r="G2128" s="2">
        <f t="shared" si="2504"/>
        <v>1.0927536231884059</v>
      </c>
      <c r="H2128" s="2">
        <f t="shared" si="2504"/>
        <v>7.7431539187913179E-2</v>
      </c>
      <c r="I2128" s="2">
        <f t="shared" si="2504"/>
        <v>-0.45086705202312133</v>
      </c>
      <c r="J2128" s="3">
        <f t="shared" si="2481"/>
        <v>4.4033112491987678</v>
      </c>
      <c r="K2128" s="3">
        <f t="shared" si="2482"/>
        <v>1.0719573282966113</v>
      </c>
      <c r="L2128" s="3">
        <f t="shared" si="2483"/>
        <v>3.1100935696691314</v>
      </c>
      <c r="M2128" s="2">
        <f t="shared" si="2484"/>
        <v>1.4881509693830606</v>
      </c>
      <c r="N2128" s="2">
        <f t="shared" si="2485"/>
        <v>2.1373447203795135</v>
      </c>
      <c r="O2128" s="2">
        <f t="shared" si="2486"/>
        <v>-1.6008011871510992</v>
      </c>
      <c r="P2128" s="2">
        <f t="shared" si="2487"/>
        <v>5.3509810369137618</v>
      </c>
      <c r="Q2128" s="2">
        <f t="shared" si="2488"/>
        <v>0.78048579737220358</v>
      </c>
      <c r="R2128" s="2">
        <f t="shared" si="2489"/>
        <v>-0.49216910970898042</v>
      </c>
      <c r="S2128" s="2">
        <f t="shared" si="2490"/>
        <v>1.0815532770119487</v>
      </c>
      <c r="T2128" s="2">
        <f t="shared" si="2491"/>
        <v>1.1088420284791407</v>
      </c>
      <c r="U2128" s="2">
        <f t="shared" si="2492"/>
        <v>-0.95082111223258836</v>
      </c>
      <c r="V2128" s="2">
        <f t="shared" si="2493"/>
        <v>1.8383334168330843</v>
      </c>
      <c r="W2128" s="2">
        <f t="shared" si="2494"/>
        <v>0.24560243345555363</v>
      </c>
      <c r="X2128" s="2">
        <f t="shared" si="2495"/>
        <v>-0.43706310889212047</v>
      </c>
      <c r="Y2128" s="2">
        <f t="shared" si="2496"/>
        <v>-0.1007906508274132</v>
      </c>
      <c r="Z2128" s="2">
        <f t="shared" si="2497"/>
        <v>-9.8486897148058888E-2</v>
      </c>
      <c r="AA2128" s="2">
        <f t="shared" si="2498"/>
        <v>0.23711196799031251</v>
      </c>
      <c r="AB2128" s="2">
        <f t="shared" si="2499"/>
        <v>-4.9307449779229483E-2</v>
      </c>
      <c r="AC2128" s="2">
        <f t="shared" si="2500"/>
        <v>-6.5971381578158517E-2</v>
      </c>
      <c r="AD2128" s="2">
        <f t="shared" si="2501"/>
        <v>0.38265223789384334</v>
      </c>
    </row>
    <row r="2129" spans="2:30" x14ac:dyDescent="0.35">
      <c r="B2129" s="32"/>
      <c r="C2129" s="2" t="str">
        <f t="shared" ref="C2129:I2129" si="2505">C1937</f>
        <v>Antigua and Barbuda</v>
      </c>
      <c r="D2129" s="2">
        <f t="shared" si="2505"/>
        <v>-0.14021164021164015</v>
      </c>
      <c r="E2129" s="2">
        <f t="shared" si="2505"/>
        <v>-0.33550792171481825</v>
      </c>
      <c r="F2129" s="2">
        <f t="shared" si="2505"/>
        <v>0.32075471698113278</v>
      </c>
      <c r="G2129" s="2">
        <f t="shared" si="2505"/>
        <v>-6.0869565217391307E-2</v>
      </c>
      <c r="H2129" s="2">
        <f t="shared" si="2505"/>
        <v>-0.26628895184135976</v>
      </c>
      <c r="I2129" s="2">
        <f t="shared" si="2505"/>
        <v>0.53179190751445082</v>
      </c>
      <c r="J2129" s="3">
        <f t="shared" si="2481"/>
        <v>6.6250511357057542</v>
      </c>
      <c r="K2129" s="3">
        <f t="shared" si="2482"/>
        <v>3.1628225023246257</v>
      </c>
      <c r="L2129" s="3">
        <f t="shared" si="2483"/>
        <v>0.35669670936742737</v>
      </c>
      <c r="M2129" s="2">
        <f t="shared" si="2484"/>
        <v>1.4881509693830606</v>
      </c>
      <c r="N2129" s="2">
        <f t="shared" si="2485"/>
        <v>2.1373447203795135</v>
      </c>
      <c r="O2129" s="2">
        <f t="shared" si="2486"/>
        <v>-1.6008011871510992</v>
      </c>
      <c r="P2129" s="2">
        <f t="shared" si="2487"/>
        <v>5.3509810369137618</v>
      </c>
      <c r="Q2129" s="2">
        <f t="shared" si="2488"/>
        <v>0.78048579737220358</v>
      </c>
      <c r="R2129" s="2">
        <f t="shared" si="2489"/>
        <v>-0.49216910970898042</v>
      </c>
      <c r="S2129" s="2">
        <f t="shared" si="2490"/>
        <v>1.0815532770119487</v>
      </c>
      <c r="T2129" s="2">
        <f t="shared" si="2491"/>
        <v>1.1088420284791407</v>
      </c>
      <c r="U2129" s="2">
        <f t="shared" si="2492"/>
        <v>-0.95082111223258836</v>
      </c>
      <c r="V2129" s="2">
        <f t="shared" si="2493"/>
        <v>1.8383334168330843</v>
      </c>
      <c r="W2129" s="2">
        <f t="shared" si="2494"/>
        <v>0.24560243345555363</v>
      </c>
      <c r="X2129" s="2">
        <f t="shared" si="2495"/>
        <v>-0.43706310889212047</v>
      </c>
      <c r="Y2129" s="2">
        <f t="shared" si="2496"/>
        <v>-0.10080027509239958</v>
      </c>
      <c r="Z2129" s="2">
        <f t="shared" si="2497"/>
        <v>-9.8544763609134764E-2</v>
      </c>
      <c r="AA2129" s="2">
        <f t="shared" si="2498"/>
        <v>0.23713238858332783</v>
      </c>
      <c r="AB2129" s="2">
        <f t="shared" si="2499"/>
        <v>-4.9310272561318876E-2</v>
      </c>
      <c r="AC2129" s="2">
        <f t="shared" si="2500"/>
        <v>-6.6020287234961061E-2</v>
      </c>
      <c r="AD2129" s="2">
        <f t="shared" si="2501"/>
        <v>0.3826886489459968</v>
      </c>
    </row>
    <row r="2130" spans="2:30" x14ac:dyDescent="0.35">
      <c r="B2130" s="32"/>
      <c r="C2130" s="2" t="str">
        <f t="shared" ref="C2130:I2130" si="2506">C1938</f>
        <v>Argentina</v>
      </c>
      <c r="D2130" s="2">
        <f t="shared" si="2506"/>
        <v>2.645502645502589E-3</v>
      </c>
      <c r="E2130" s="2">
        <f t="shared" si="2506"/>
        <v>-0.19384902143522828</v>
      </c>
      <c r="F2130" s="2">
        <f t="shared" si="2506"/>
        <v>0.28301886792452846</v>
      </c>
      <c r="G2130" s="2">
        <f t="shared" si="2506"/>
        <v>-7.8260869565217397E-2</v>
      </c>
      <c r="H2130" s="2">
        <f t="shared" si="2506"/>
        <v>-0.5193578847969782</v>
      </c>
      <c r="I2130" s="2">
        <f t="shared" si="2506"/>
        <v>0.9942196531791907</v>
      </c>
      <c r="J2130" s="3">
        <f t="shared" si="2481"/>
        <v>6.6757457699549487</v>
      </c>
      <c r="K2130" s="3">
        <f t="shared" si="2482"/>
        <v>3.2696292367648638</v>
      </c>
      <c r="L2130" s="3">
        <f t="shared" si="2483"/>
        <v>0.77602370005467902</v>
      </c>
      <c r="M2130" s="2">
        <f t="shared" si="2484"/>
        <v>1.4881509693830606</v>
      </c>
      <c r="N2130" s="2">
        <f t="shared" si="2485"/>
        <v>2.1373447203795135</v>
      </c>
      <c r="O2130" s="2">
        <f t="shared" si="2486"/>
        <v>-1.6008011871510992</v>
      </c>
      <c r="P2130" s="2">
        <f t="shared" si="2487"/>
        <v>5.3509810369137618</v>
      </c>
      <c r="Q2130" s="2">
        <f t="shared" si="2488"/>
        <v>0.78048579737220358</v>
      </c>
      <c r="R2130" s="2">
        <f t="shared" si="2489"/>
        <v>-0.49216910970898042</v>
      </c>
      <c r="S2130" s="2">
        <f>IF(AND($K2130&lt;$J2130, $K2130&lt;$L2130), S2129+$C$2120*(D2130 - S2129), S2129)</f>
        <v>1.0815532770119487</v>
      </c>
      <c r="T2130" s="2">
        <f t="shared" si="2491"/>
        <v>1.1088420284791407</v>
      </c>
      <c r="U2130" s="2">
        <f t="shared" si="2492"/>
        <v>-0.95082111223258836</v>
      </c>
      <c r="V2130" s="2">
        <f t="shared" si="2493"/>
        <v>1.8383334168330843</v>
      </c>
      <c r="W2130" s="2">
        <f t="shared" si="2494"/>
        <v>0.24560243345555363</v>
      </c>
      <c r="X2130" s="2">
        <f t="shared" si="2495"/>
        <v>-0.43706310889212047</v>
      </c>
      <c r="Y2130" s="2">
        <f t="shared" si="2496"/>
        <v>-0.10077501977556905</v>
      </c>
      <c r="Z2130" s="2">
        <f>IF(AND($L2130&lt;$J2130, $L2130&lt;$K2130), Z2129+$C$2120*(E2130 - Z2129), Z2129)</f>
        <v>-9.8568031250205593E-2</v>
      </c>
      <c r="AA2130" s="2">
        <f t="shared" si="2498"/>
        <v>0.23714359133707325</v>
      </c>
      <c r="AB2130" s="2">
        <f t="shared" si="2499"/>
        <v>-4.9317340578165531E-2</v>
      </c>
      <c r="AC2130" s="2">
        <f t="shared" si="2500"/>
        <v>-6.6130965359365856E-2</v>
      </c>
      <c r="AD2130" s="2">
        <f t="shared" si="2501"/>
        <v>0.38283794850757719</v>
      </c>
    </row>
    <row r="2131" spans="2:30" x14ac:dyDescent="0.35">
      <c r="B2131" s="32"/>
      <c r="C2131" s="2" t="str">
        <f t="shared" ref="C2131:I2131" si="2507">C1939</f>
        <v>Armenia</v>
      </c>
      <c r="D2131" s="2">
        <f t="shared" si="2507"/>
        <v>-0.26190476190476181</v>
      </c>
      <c r="E2131" s="2">
        <f t="shared" si="2507"/>
        <v>-0.11183597390493941</v>
      </c>
      <c r="F2131" s="2">
        <f t="shared" si="2507"/>
        <v>0.13207547169811382</v>
      </c>
      <c r="G2131" s="2">
        <f t="shared" si="2507"/>
        <v>-0.15362318840579711</v>
      </c>
      <c r="H2131" s="2">
        <f t="shared" si="2507"/>
        <v>1.8980169971671383</v>
      </c>
      <c r="I2131" s="2">
        <f t="shared" si="2507"/>
        <v>1.1637764932562622</v>
      </c>
      <c r="J2131" s="3">
        <f t="shared" si="2481"/>
        <v>6.7391445950387974</v>
      </c>
      <c r="K2131" s="3">
        <f t="shared" si="2482"/>
        <v>3.705219526377709</v>
      </c>
      <c r="L2131" s="3">
        <f t="shared" si="2483"/>
        <v>2.1250411951601382</v>
      </c>
      <c r="M2131" s="2">
        <f t="shared" si="2484"/>
        <v>1.4881509693830606</v>
      </c>
      <c r="N2131" s="2">
        <f t="shared" si="2485"/>
        <v>2.1373447203795135</v>
      </c>
      <c r="O2131" s="2">
        <f t="shared" si="2486"/>
        <v>-1.6008011871510992</v>
      </c>
      <c r="P2131" s="2">
        <f t="shared" si="2487"/>
        <v>5.3509810369137618</v>
      </c>
      <c r="Q2131" s="2">
        <f t="shared" si="2488"/>
        <v>0.78048579737220358</v>
      </c>
      <c r="R2131" s="2">
        <f t="shared" si="2489"/>
        <v>-0.49216910970898042</v>
      </c>
      <c r="S2131" s="2">
        <f t="shared" si="2490"/>
        <v>1.0815532770119487</v>
      </c>
      <c r="T2131" s="2">
        <f t="shared" si="2491"/>
        <v>1.1088420284791407</v>
      </c>
      <c r="U2131" s="2">
        <f t="shared" si="2492"/>
        <v>-0.95082111223258836</v>
      </c>
      <c r="V2131" s="2">
        <f t="shared" si="2493"/>
        <v>1.8383334168330843</v>
      </c>
      <c r="W2131" s="2">
        <f t="shared" si="2494"/>
        <v>0.24560243345555363</v>
      </c>
      <c r="X2131" s="2">
        <f t="shared" si="2495"/>
        <v>-0.43706310889212047</v>
      </c>
      <c r="Y2131" s="2">
        <f t="shared" si="2496"/>
        <v>-0.10081435809151856</v>
      </c>
      <c r="Z2131" s="2">
        <f t="shared" si="2497"/>
        <v>-9.8571270494017788E-2</v>
      </c>
      <c r="AA2131" s="2">
        <f t="shared" si="2498"/>
        <v>0.23711793994067701</v>
      </c>
      <c r="AB2131" s="2">
        <f t="shared" si="2499"/>
        <v>-4.934280587304532E-2</v>
      </c>
      <c r="AC2131" s="2">
        <f t="shared" si="2500"/>
        <v>-6.5651437048202158E-2</v>
      </c>
      <c r="AD2131" s="2">
        <f t="shared" si="2501"/>
        <v>0.38302860733197874</v>
      </c>
    </row>
    <row r="2132" spans="2:30" x14ac:dyDescent="0.35">
      <c r="B2132" s="32"/>
      <c r="C2132" s="2" t="str">
        <f t="shared" ref="C2132:I2132" si="2508">C1940</f>
        <v>Australia</v>
      </c>
      <c r="D2132" s="2">
        <f t="shared" si="2508"/>
        <v>-0.27248677248677244</v>
      </c>
      <c r="E2132" s="2">
        <f t="shared" si="2508"/>
        <v>-0.40633737185461322</v>
      </c>
      <c r="F2132" s="2">
        <f t="shared" si="2508"/>
        <v>0.86792452830188749</v>
      </c>
      <c r="G2132" s="2">
        <f t="shared" si="2508"/>
        <v>-0.26956521739130435</v>
      </c>
      <c r="H2132" s="2">
        <f t="shared" si="2508"/>
        <v>-0.44381491973559956</v>
      </c>
      <c r="I2132" s="2">
        <f t="shared" si="2508"/>
        <v>0.88631984585741819</v>
      </c>
      <c r="J2132" s="3">
        <f t="shared" si="2481"/>
        <v>7.1171943029469045</v>
      </c>
      <c r="K2132" s="3">
        <f t="shared" si="2482"/>
        <v>3.7559158882718835</v>
      </c>
      <c r="L2132" s="3">
        <f t="shared" si="2483"/>
        <v>0.98331884141439885</v>
      </c>
      <c r="M2132" s="2">
        <f t="shared" si="2484"/>
        <v>1.4881509693830606</v>
      </c>
      <c r="N2132" s="2">
        <f t="shared" si="2485"/>
        <v>2.1373447203795135</v>
      </c>
      <c r="O2132" s="2">
        <f t="shared" si="2486"/>
        <v>-1.6008011871510992</v>
      </c>
      <c r="P2132" s="2">
        <f t="shared" si="2487"/>
        <v>5.3509810369137618</v>
      </c>
      <c r="Q2132" s="2">
        <f t="shared" si="2488"/>
        <v>0.78048579737220358</v>
      </c>
      <c r="R2132" s="2">
        <f t="shared" si="2489"/>
        <v>-0.49216910970898042</v>
      </c>
      <c r="S2132" s="2">
        <f t="shared" si="2490"/>
        <v>1.0815532770119487</v>
      </c>
      <c r="T2132" s="2">
        <f t="shared" si="2491"/>
        <v>1.1088420284791407</v>
      </c>
      <c r="U2132" s="2">
        <f t="shared" si="2492"/>
        <v>-0.95082111223258836</v>
      </c>
      <c r="V2132" s="2">
        <f t="shared" si="2493"/>
        <v>1.8383334168330843</v>
      </c>
      <c r="W2132" s="2">
        <f t="shared" si="2494"/>
        <v>0.24560243345555363</v>
      </c>
      <c r="X2132" s="2">
        <f t="shared" si="2495"/>
        <v>-0.43706310889212047</v>
      </c>
      <c r="Y2132" s="2">
        <f t="shared" si="2496"/>
        <v>-0.10085627030206427</v>
      </c>
      <c r="Z2132" s="2">
        <f t="shared" si="2497"/>
        <v>-9.8646408702357774E-2</v>
      </c>
      <c r="AA2132" s="2">
        <f t="shared" si="2498"/>
        <v>0.23727194545541364</v>
      </c>
      <c r="AB2132" s="2">
        <f t="shared" si="2499"/>
        <v>-4.9396571110232393E-2</v>
      </c>
      <c r="AC2132" s="2">
        <f t="shared" si="2500"/>
        <v>-6.5743762117217636E-2</v>
      </c>
      <c r="AD2132" s="2">
        <f t="shared" si="2501"/>
        <v>0.38315148116950937</v>
      </c>
    </row>
    <row r="2133" spans="2:30" x14ac:dyDescent="0.35">
      <c r="B2133" s="32"/>
      <c r="C2133" s="2" t="str">
        <f t="shared" ref="C2133:I2133" si="2509">C1941</f>
        <v>Austria</v>
      </c>
      <c r="D2133" s="2">
        <f t="shared" si="2509"/>
        <v>-0.41534391534391529</v>
      </c>
      <c r="E2133" s="2">
        <f t="shared" si="2509"/>
        <v>-0.4137931034482758</v>
      </c>
      <c r="F2133" s="2">
        <f t="shared" si="2509"/>
        <v>0.76415094339622625</v>
      </c>
      <c r="G2133" s="2">
        <f t="shared" si="2509"/>
        <v>-0.27536231884057971</v>
      </c>
      <c r="H2133" s="2">
        <f t="shared" si="2509"/>
        <v>-0.50802644003777142</v>
      </c>
      <c r="I2133" s="2">
        <f t="shared" si="2509"/>
        <v>1.4605009633911368</v>
      </c>
      <c r="J2133" s="3">
        <f t="shared" si="2481"/>
        <v>7.270042593362434</v>
      </c>
      <c r="K2133" s="3">
        <f t="shared" si="2482"/>
        <v>4.0170466329678423</v>
      </c>
      <c r="L2133" s="3">
        <f t="shared" si="2483"/>
        <v>1.3722892514858085</v>
      </c>
      <c r="M2133" s="2">
        <f t="shared" si="2484"/>
        <v>1.4881509693830606</v>
      </c>
      <c r="N2133" s="2">
        <f t="shared" si="2485"/>
        <v>2.1373447203795135</v>
      </c>
      <c r="O2133" s="2">
        <f t="shared" si="2486"/>
        <v>-1.6008011871510992</v>
      </c>
      <c r="P2133" s="2">
        <f t="shared" si="2487"/>
        <v>5.3509810369137618</v>
      </c>
      <c r="Q2133" s="2">
        <f t="shared" si="2488"/>
        <v>0.78048579737220358</v>
      </c>
      <c r="R2133" s="2">
        <f t="shared" si="2489"/>
        <v>-0.49216910970898042</v>
      </c>
      <c r="S2133" s="2">
        <f t="shared" si="2490"/>
        <v>1.0815532770119487</v>
      </c>
      <c r="T2133" s="2">
        <f t="shared" si="2491"/>
        <v>1.1088420284791407</v>
      </c>
      <c r="U2133" s="2">
        <f t="shared" si="2492"/>
        <v>-0.95082111223258836</v>
      </c>
      <c r="V2133" s="2">
        <f t="shared" si="2493"/>
        <v>1.8383334168330843</v>
      </c>
      <c r="W2133" s="2">
        <f t="shared" si="2494"/>
        <v>0.24560243345555363</v>
      </c>
      <c r="X2133" s="2">
        <f t="shared" si="2495"/>
        <v>-0.43706310889212047</v>
      </c>
      <c r="Y2133" s="2">
        <f t="shared" si="2496"/>
        <v>-0.10093304951227958</v>
      </c>
      <c r="Z2133" s="2">
        <f t="shared" si="2497"/>
        <v>-9.8723348813379727E-2</v>
      </c>
      <c r="AA2133" s="2">
        <f t="shared" si="2498"/>
        <v>0.23740057802327028</v>
      </c>
      <c r="AB2133" s="2">
        <f t="shared" si="2499"/>
        <v>-4.9451738529111874E-2</v>
      </c>
      <c r="AC2133" s="2">
        <f t="shared" si="2500"/>
        <v>-6.5851741286631835E-2</v>
      </c>
      <c r="AD2133" s="2">
        <f t="shared" si="2501"/>
        <v>0.38341450594544241</v>
      </c>
    </row>
    <row r="2134" spans="2:30" x14ac:dyDescent="0.35">
      <c r="B2134" s="32"/>
      <c r="C2134" s="2" t="str">
        <f t="shared" ref="C2134:I2134" si="2510">C1942</f>
        <v>Azerbaijan</v>
      </c>
      <c r="D2134" s="2">
        <f t="shared" si="2510"/>
        <v>-0.27777777777777773</v>
      </c>
      <c r="E2134" s="2">
        <f t="shared" si="2510"/>
        <v>0.19384902143522828</v>
      </c>
      <c r="F2134" s="2">
        <f t="shared" si="2510"/>
        <v>-5.6603773584905155E-2</v>
      </c>
      <c r="G2134" s="2">
        <f t="shared" si="2510"/>
        <v>-0.15362318840579711</v>
      </c>
      <c r="H2134" s="2">
        <f t="shared" si="2510"/>
        <v>1.7847025495750706</v>
      </c>
      <c r="I2134" s="2">
        <f t="shared" si="2510"/>
        <v>0.79768786127167635</v>
      </c>
      <c r="J2134" s="3">
        <f t="shared" si="2481"/>
        <v>6.5002365720277222</v>
      </c>
      <c r="K2134" s="3">
        <f t="shared" si="2482"/>
        <v>3.3683746838954116</v>
      </c>
      <c r="L2134" s="3">
        <f t="shared" si="2483"/>
        <v>1.9520083237122876</v>
      </c>
      <c r="M2134" s="2">
        <f t="shared" si="2484"/>
        <v>1.4881509693830606</v>
      </c>
      <c r="N2134" s="2">
        <f t="shared" si="2485"/>
        <v>2.1373447203795135</v>
      </c>
      <c r="O2134" s="2">
        <f t="shared" si="2486"/>
        <v>-1.6008011871510992</v>
      </c>
      <c r="P2134" s="2">
        <f t="shared" si="2487"/>
        <v>5.3509810369137618</v>
      </c>
      <c r="Q2134" s="2">
        <f t="shared" si="2488"/>
        <v>0.78048579737220358</v>
      </c>
      <c r="R2134" s="2">
        <f t="shared" si="2489"/>
        <v>-0.49216910970898042</v>
      </c>
      <c r="S2134" s="2">
        <f t="shared" si="2490"/>
        <v>1.0815532770119487</v>
      </c>
      <c r="T2134" s="2">
        <f t="shared" si="2491"/>
        <v>1.1088420284791407</v>
      </c>
      <c r="U2134" s="2">
        <f t="shared" si="2492"/>
        <v>-0.95082111223258836</v>
      </c>
      <c r="V2134" s="2">
        <f t="shared" si="2493"/>
        <v>1.8383334168330843</v>
      </c>
      <c r="W2134" s="2">
        <f t="shared" si="2494"/>
        <v>0.24560243345555363</v>
      </c>
      <c r="X2134" s="2">
        <f t="shared" si="2495"/>
        <v>-0.43706310889212047</v>
      </c>
      <c r="Y2134" s="2">
        <f t="shared" si="2496"/>
        <v>-0.10097622449476627</v>
      </c>
      <c r="Z2134" s="2">
        <f t="shared" si="2497"/>
        <v>-9.8651920012049504E-2</v>
      </c>
      <c r="AA2134" s="2">
        <f t="shared" si="2498"/>
        <v>0.23732879961711595</v>
      </c>
      <c r="AB2134" s="2">
        <f t="shared" si="2499"/>
        <v>-4.9477171011991922E-2</v>
      </c>
      <c r="AC2134" s="2">
        <f t="shared" si="2500"/>
        <v>-6.5399945805464432E-2</v>
      </c>
      <c r="AD2134" s="2">
        <f t="shared" si="2501"/>
        <v>0.38351564690133261</v>
      </c>
    </row>
    <row r="2135" spans="2:30" x14ac:dyDescent="0.35">
      <c r="B2135" s="32"/>
      <c r="C2135" s="2" t="str">
        <f t="shared" ref="C2135:I2135" si="2511">C1943</f>
        <v>Bahrain</v>
      </c>
      <c r="D2135" s="2">
        <f t="shared" si="2511"/>
        <v>-0.14021164021164015</v>
      </c>
      <c r="E2135" s="2">
        <f t="shared" si="2511"/>
        <v>-0.29450139794967378</v>
      </c>
      <c r="F2135" s="2">
        <f t="shared" si="2511"/>
        <v>0.34905660377358538</v>
      </c>
      <c r="G2135" s="2">
        <f t="shared" si="2511"/>
        <v>-0.22318840579710145</v>
      </c>
      <c r="H2135" s="2">
        <f t="shared" si="2511"/>
        <v>-0.23607176581680828</v>
      </c>
      <c r="I2135" s="2">
        <f t="shared" si="2511"/>
        <v>-0.17341040462427737</v>
      </c>
      <c r="J2135" s="3">
        <f t="shared" si="2481"/>
        <v>6.6763573229556918</v>
      </c>
      <c r="K2135" s="3">
        <f t="shared" si="2482"/>
        <v>3.1149894654591783</v>
      </c>
      <c r="L2135" s="3">
        <f t="shared" si="2483"/>
        <v>0.64950029113234475</v>
      </c>
      <c r="M2135" s="2">
        <f t="shared" si="2484"/>
        <v>1.4881509693830606</v>
      </c>
      <c r="N2135" s="2">
        <f t="shared" si="2485"/>
        <v>2.1373447203795135</v>
      </c>
      <c r="O2135" s="2">
        <f t="shared" si="2486"/>
        <v>-1.6008011871510992</v>
      </c>
      <c r="P2135" s="2">
        <f t="shared" si="2487"/>
        <v>5.3509810369137618</v>
      </c>
      <c r="Q2135" s="2">
        <f t="shared" si="2488"/>
        <v>0.78048579737220358</v>
      </c>
      <c r="R2135" s="2">
        <f t="shared" si="2489"/>
        <v>-0.49216910970898042</v>
      </c>
      <c r="S2135" s="2">
        <f t="shared" si="2490"/>
        <v>1.0815532770119487</v>
      </c>
      <c r="T2135" s="2">
        <f t="shared" si="2491"/>
        <v>1.1088420284791407</v>
      </c>
      <c r="U2135" s="2">
        <f t="shared" si="2492"/>
        <v>-0.95082111223258836</v>
      </c>
      <c r="V2135" s="2">
        <f t="shared" si="2493"/>
        <v>1.8383334168330843</v>
      </c>
      <c r="W2135" s="2">
        <f t="shared" si="2494"/>
        <v>0.24560243345555363</v>
      </c>
      <c r="X2135" s="2">
        <f t="shared" si="2495"/>
        <v>-0.43706310889212047</v>
      </c>
      <c r="Y2135" s="2">
        <f t="shared" si="2496"/>
        <v>-0.10098580345368152</v>
      </c>
      <c r="Z2135" s="2">
        <f t="shared" si="2497"/>
        <v>-9.8699734825999114E-2</v>
      </c>
      <c r="AA2135" s="2">
        <f t="shared" si="2498"/>
        <v>0.23735607691305258</v>
      </c>
      <c r="AB2135" s="2">
        <f t="shared" si="2499"/>
        <v>-4.9519580981421882E-2</v>
      </c>
      <c r="AC2135" s="2">
        <f t="shared" si="2500"/>
        <v>-6.5441613730271894E-2</v>
      </c>
      <c r="AD2135" s="2">
        <f t="shared" si="2501"/>
        <v>0.38337967862703437</v>
      </c>
    </row>
    <row r="2136" spans="2:30" x14ac:dyDescent="0.35">
      <c r="B2136" s="32"/>
      <c r="C2136" s="2" t="str">
        <f t="shared" ref="C2136:I2136" si="2512">C1944</f>
        <v>Bangladesh</v>
      </c>
      <c r="D2136" s="2">
        <f t="shared" si="2512"/>
        <v>-0.11375661375661367</v>
      </c>
      <c r="E2136" s="2">
        <f t="shared" si="2512"/>
        <v>0.41379310344827586</v>
      </c>
      <c r="F2136" s="2">
        <f t="shared" si="2512"/>
        <v>-0.11320754716981166</v>
      </c>
      <c r="G2136" s="2">
        <f t="shared" si="2512"/>
        <v>0.6985507246376812</v>
      </c>
      <c r="H2136" s="2">
        <f t="shared" si="2512"/>
        <v>1.5278564683663831</v>
      </c>
      <c r="I2136" s="2">
        <f t="shared" si="2512"/>
        <v>-0.30828516377649323</v>
      </c>
      <c r="J2136" s="3">
        <f t="shared" si="2481"/>
        <v>5.4760530452944618</v>
      </c>
      <c r="K2136" s="3">
        <f t="shared" si="2482"/>
        <v>2.3607877884626554</v>
      </c>
      <c r="L2136" s="3">
        <f t="shared" si="2483"/>
        <v>1.9905564729962728</v>
      </c>
      <c r="M2136" s="2">
        <f t="shared" si="2484"/>
        <v>1.4881509693830606</v>
      </c>
      <c r="N2136" s="2">
        <f t="shared" si="2485"/>
        <v>2.1373447203795135</v>
      </c>
      <c r="O2136" s="2">
        <f t="shared" si="2486"/>
        <v>-1.6008011871510992</v>
      </c>
      <c r="P2136" s="2">
        <f t="shared" si="2487"/>
        <v>5.3509810369137618</v>
      </c>
      <c r="Q2136" s="2">
        <f t="shared" si="2488"/>
        <v>0.78048579737220358</v>
      </c>
      <c r="R2136" s="2">
        <f t="shared" si="2489"/>
        <v>-0.49216910970898042</v>
      </c>
      <c r="S2136" s="2">
        <f t="shared" si="2490"/>
        <v>1.0815532770119487</v>
      </c>
      <c r="T2136" s="2">
        <f t="shared" si="2491"/>
        <v>1.1088420284791407</v>
      </c>
      <c r="U2136" s="2">
        <f t="shared" si="2492"/>
        <v>-0.95082111223258836</v>
      </c>
      <c r="V2136" s="2">
        <f t="shared" si="2493"/>
        <v>1.8383334168330843</v>
      </c>
      <c r="W2136" s="2">
        <f t="shared" si="2494"/>
        <v>0.24560243345555363</v>
      </c>
      <c r="X2136" s="2">
        <f t="shared" si="2495"/>
        <v>-0.43706310889212047</v>
      </c>
      <c r="Y2136" s="2">
        <f t="shared" si="2496"/>
        <v>-0.10098892132729063</v>
      </c>
      <c r="Z2136" s="2">
        <f t="shared" si="2497"/>
        <v>-9.8574614504154806E-2</v>
      </c>
      <c r="AA2136" s="2">
        <f t="shared" si="2498"/>
        <v>0.23727049009076673</v>
      </c>
      <c r="AB2136" s="2">
        <f t="shared" si="2499"/>
        <v>-4.9336946629464092E-2</v>
      </c>
      <c r="AC2136" s="2">
        <f t="shared" si="2500"/>
        <v>-6.5052624940697509E-2</v>
      </c>
      <c r="AD2136" s="2">
        <f t="shared" si="2501"/>
        <v>0.38321081514011945</v>
      </c>
    </row>
    <row r="2137" spans="2:30" x14ac:dyDescent="0.35">
      <c r="B2137" s="32"/>
      <c r="C2137" s="2" t="str">
        <f t="shared" ref="C2137:I2137" si="2513">C1945</f>
        <v>Barbados</v>
      </c>
      <c r="D2137" s="2">
        <f t="shared" si="2513"/>
        <v>-0.33597883597883582</v>
      </c>
      <c r="E2137" s="2">
        <f t="shared" si="2513"/>
        <v>-0.10065237651444545</v>
      </c>
      <c r="F2137" s="2">
        <f t="shared" si="2513"/>
        <v>0.5283018867924526</v>
      </c>
      <c r="G2137" s="2">
        <f t="shared" si="2513"/>
        <v>-0.14782608695652175</v>
      </c>
      <c r="H2137" s="2">
        <f t="shared" si="2513"/>
        <v>0.52313503305004716</v>
      </c>
      <c r="I2137" s="2">
        <f t="shared" si="2513"/>
        <v>0.42389210019267826</v>
      </c>
      <c r="J2137" s="3">
        <f t="shared" si="2481"/>
        <v>6.6341116808282301</v>
      </c>
      <c r="K2137" s="3">
        <f t="shared" si="2482"/>
        <v>3.2284944856228948</v>
      </c>
      <c r="L2137" s="3">
        <f t="shared" si="2483"/>
        <v>0.70515505364251174</v>
      </c>
      <c r="M2137" s="2">
        <f t="shared" si="2484"/>
        <v>1.4881509693830606</v>
      </c>
      <c r="N2137" s="2">
        <f t="shared" si="2485"/>
        <v>2.1373447203795135</v>
      </c>
      <c r="O2137" s="2">
        <f t="shared" si="2486"/>
        <v>-1.6008011871510992</v>
      </c>
      <c r="P2137" s="2">
        <f t="shared" si="2487"/>
        <v>5.3509810369137618</v>
      </c>
      <c r="Q2137" s="2">
        <f t="shared" si="2488"/>
        <v>0.78048579737220358</v>
      </c>
      <c r="R2137" s="2">
        <f t="shared" si="2489"/>
        <v>-0.49216910970898042</v>
      </c>
      <c r="S2137" s="2">
        <f t="shared" si="2490"/>
        <v>1.0815532770119487</v>
      </c>
      <c r="T2137" s="2">
        <f t="shared" si="2491"/>
        <v>1.1088420284791407</v>
      </c>
      <c r="U2137" s="2">
        <f t="shared" si="2492"/>
        <v>-0.95082111223258836</v>
      </c>
      <c r="V2137" s="2">
        <f t="shared" si="2493"/>
        <v>1.8383334168330843</v>
      </c>
      <c r="W2137" s="2">
        <f t="shared" si="2494"/>
        <v>0.24560243345555363</v>
      </c>
      <c r="X2137" s="2">
        <f t="shared" si="2495"/>
        <v>-0.43706310889212047</v>
      </c>
      <c r="Y2137" s="2">
        <f t="shared" si="2496"/>
        <v>-0.10104629191192235</v>
      </c>
      <c r="Z2137" s="2">
        <f t="shared" si="2497"/>
        <v>-9.8575121770270599E-2</v>
      </c>
      <c r="AA2137" s="2">
        <f t="shared" si="2498"/>
        <v>0.2373415426778521</v>
      </c>
      <c r="AB2137" s="2">
        <f t="shared" si="2499"/>
        <v>-4.9360991829739249E-2</v>
      </c>
      <c r="AC2137" s="2">
        <f t="shared" si="2500"/>
        <v>-6.4909024438258356E-2</v>
      </c>
      <c r="AD2137" s="2">
        <f t="shared" si="2501"/>
        <v>0.38322074709447801</v>
      </c>
    </row>
    <row r="2138" spans="2:30" x14ac:dyDescent="0.35">
      <c r="B2138" s="32"/>
      <c r="C2138" s="2" t="str">
        <f t="shared" ref="C2138:I2138" si="2514">C1946</f>
        <v>Belarus</v>
      </c>
      <c r="D2138" s="2">
        <f t="shared" si="2514"/>
        <v>-0.42592592592592587</v>
      </c>
      <c r="E2138" s="2">
        <f t="shared" si="2514"/>
        <v>-0.42497670083876976</v>
      </c>
      <c r="F2138" s="2">
        <f t="shared" si="2514"/>
        <v>6.6037735849056908E-2</v>
      </c>
      <c r="G2138" s="2">
        <f t="shared" si="2514"/>
        <v>-0.29275362318840581</v>
      </c>
      <c r="H2138" s="2">
        <f t="shared" si="2514"/>
        <v>0.11898016997167127</v>
      </c>
      <c r="I2138" s="2">
        <f t="shared" si="2514"/>
        <v>1.4682080924855492</v>
      </c>
      <c r="J2138" s="3">
        <f t="shared" si="2481"/>
        <v>7.0099887878386253</v>
      </c>
      <c r="K2138" s="3">
        <f t="shared" si="2482"/>
        <v>3.7211179609325735</v>
      </c>
      <c r="L2138" s="3">
        <f t="shared" si="2483"/>
        <v>1.2295049858088059</v>
      </c>
      <c r="M2138" s="2">
        <f t="shared" si="2484"/>
        <v>1.4881509693830606</v>
      </c>
      <c r="N2138" s="2">
        <f t="shared" si="2485"/>
        <v>2.1373447203795135</v>
      </c>
      <c r="O2138" s="2">
        <f t="shared" si="2486"/>
        <v>-1.6008011871510992</v>
      </c>
      <c r="P2138" s="2">
        <f t="shared" si="2487"/>
        <v>5.3509810369137618</v>
      </c>
      <c r="Q2138" s="2">
        <f t="shared" si="2488"/>
        <v>0.78048579737220358</v>
      </c>
      <c r="R2138" s="2">
        <f t="shared" si="2489"/>
        <v>-0.49216910970898042</v>
      </c>
      <c r="S2138" s="2">
        <f t="shared" si="2490"/>
        <v>1.0815532770119487</v>
      </c>
      <c r="T2138" s="2">
        <f t="shared" si="2491"/>
        <v>1.1088420284791407</v>
      </c>
      <c r="U2138" s="2">
        <f t="shared" si="2492"/>
        <v>-0.95082111223258836</v>
      </c>
      <c r="V2138" s="2">
        <f t="shared" si="2493"/>
        <v>1.8383334168330843</v>
      </c>
      <c r="W2138" s="2">
        <f t="shared" si="2494"/>
        <v>0.24560243345555363</v>
      </c>
      <c r="X2138" s="2">
        <f t="shared" si="2495"/>
        <v>-0.43706310889212047</v>
      </c>
      <c r="Y2138" s="2">
        <f t="shared" si="2496"/>
        <v>-0.1011256082288203</v>
      </c>
      <c r="Z2138" s="2">
        <f t="shared" si="2497"/>
        <v>-9.8654809655785367E-2</v>
      </c>
      <c r="AA2138" s="2">
        <f t="shared" si="2498"/>
        <v>0.23729972045938805</v>
      </c>
      <c r="AB2138" s="2">
        <f t="shared" si="2499"/>
        <v>-4.9420413858879547E-2</v>
      </c>
      <c r="AC2138" s="2">
        <f t="shared" si="2500"/>
        <v>-6.4864129615404373E-2</v>
      </c>
      <c r="AD2138" s="2">
        <f t="shared" si="2501"/>
        <v>0.38348563658309887</v>
      </c>
    </row>
    <row r="2139" spans="2:30" x14ac:dyDescent="0.35">
      <c r="B2139" s="32"/>
      <c r="C2139" s="2" t="str">
        <f t="shared" ref="C2139:I2139" si="2515">C1947</f>
        <v>Belgium</v>
      </c>
      <c r="D2139" s="2">
        <f t="shared" si="2515"/>
        <v>-0.33597883597883582</v>
      </c>
      <c r="E2139" s="2">
        <f t="shared" si="2515"/>
        <v>-0.4137931034482758</v>
      </c>
      <c r="F2139" s="2">
        <f t="shared" si="2515"/>
        <v>0.76415094339622625</v>
      </c>
      <c r="G2139" s="2">
        <f t="shared" si="2515"/>
        <v>-0.27536231884057971</v>
      </c>
      <c r="H2139" s="2">
        <f t="shared" si="2515"/>
        <v>-0.5193578847969782</v>
      </c>
      <c r="I2139" s="2">
        <f t="shared" si="2515"/>
        <v>0.65125240847784194</v>
      </c>
      <c r="J2139" s="3">
        <f t="shared" si="2481"/>
        <v>7.076828261723155</v>
      </c>
      <c r="K2139" s="3">
        <f t="shared" si="2482"/>
        <v>3.6750848704188805</v>
      </c>
      <c r="L2139" s="3">
        <f t="shared" si="2483"/>
        <v>0.87255587555515546</v>
      </c>
      <c r="M2139" s="2">
        <f t="shared" si="2484"/>
        <v>1.4881509693830606</v>
      </c>
      <c r="N2139" s="2">
        <f t="shared" si="2485"/>
        <v>2.1373447203795135</v>
      </c>
      <c r="O2139" s="2">
        <f t="shared" si="2486"/>
        <v>-1.6008011871510992</v>
      </c>
      <c r="P2139" s="2">
        <f t="shared" si="2487"/>
        <v>5.3509810369137618</v>
      </c>
      <c r="Q2139" s="2">
        <f t="shared" si="2488"/>
        <v>0.78048579737220358</v>
      </c>
      <c r="R2139" s="2">
        <f t="shared" si="2489"/>
        <v>-0.49216910970898042</v>
      </c>
      <c r="S2139" s="2">
        <f t="shared" si="2490"/>
        <v>1.0815532770119487</v>
      </c>
      <c r="T2139" s="2">
        <f t="shared" si="2491"/>
        <v>1.1088420284791407</v>
      </c>
      <c r="U2139" s="2">
        <f t="shared" si="2492"/>
        <v>-0.95082111223258836</v>
      </c>
      <c r="V2139" s="2">
        <f t="shared" si="2493"/>
        <v>1.8383334168330843</v>
      </c>
      <c r="W2139" s="2">
        <f t="shared" si="2494"/>
        <v>0.24560243345555363</v>
      </c>
      <c r="X2139" s="2">
        <f t="shared" si="2495"/>
        <v>-0.43706310889212047</v>
      </c>
      <c r="Y2139" s="2">
        <f t="shared" si="2496"/>
        <v>-0.10118294544262646</v>
      </c>
      <c r="Z2139" s="2">
        <f t="shared" si="2497"/>
        <v>-9.8731747715793294E-2</v>
      </c>
      <c r="AA2139" s="2">
        <f t="shared" si="2498"/>
        <v>0.23742834624623785</v>
      </c>
      <c r="AB2139" s="2">
        <f t="shared" si="2499"/>
        <v>-4.9475575456775472E-2</v>
      </c>
      <c r="AC2139" s="2">
        <f t="shared" si="2500"/>
        <v>-6.4975090004853006E-2</v>
      </c>
      <c r="AD2139" s="2">
        <f t="shared" si="2501"/>
        <v>0.38355100933014347</v>
      </c>
    </row>
    <row r="2140" spans="2:30" x14ac:dyDescent="0.35">
      <c r="B2140" s="32"/>
      <c r="C2140" s="2" t="str">
        <f t="shared" ref="C2140:I2140" si="2516">C1948</f>
        <v>Belize</v>
      </c>
      <c r="D2140" s="2">
        <f t="shared" si="2516"/>
        <v>2.9100529100529182E-2</v>
      </c>
      <c r="E2140" s="2">
        <f t="shared" si="2516"/>
        <v>-0.10438024231127681</v>
      </c>
      <c r="F2140" s="2">
        <f t="shared" si="2516"/>
        <v>9.4339622641509482E-2</v>
      </c>
      <c r="G2140" s="2">
        <f t="shared" si="2516"/>
        <v>-9.5652173913043481E-2</v>
      </c>
      <c r="H2140" s="2">
        <f t="shared" si="2516"/>
        <v>-0.3267233238904626</v>
      </c>
      <c r="I2140" s="2">
        <f t="shared" si="2516"/>
        <v>-0.10019267822736022</v>
      </c>
      <c r="J2140" s="3">
        <f t="shared" si="2481"/>
        <v>6.4088245611024366</v>
      </c>
      <c r="K2140" s="3">
        <f t="shared" si="2482"/>
        <v>2.8023677045388458</v>
      </c>
      <c r="L2140" s="3">
        <f t="shared" si="2483"/>
        <v>0.58492088652399954</v>
      </c>
      <c r="M2140" s="2">
        <f t="shared" si="2484"/>
        <v>1.4881509693830606</v>
      </c>
      <c r="N2140" s="2">
        <f t="shared" si="2485"/>
        <v>2.1373447203795135</v>
      </c>
      <c r="O2140" s="2">
        <f t="shared" si="2486"/>
        <v>-1.6008011871510992</v>
      </c>
      <c r="P2140" s="2">
        <f t="shared" si="2487"/>
        <v>5.3509810369137618</v>
      </c>
      <c r="Q2140" s="2">
        <f t="shared" si="2488"/>
        <v>0.78048579737220358</v>
      </c>
      <c r="R2140" s="2">
        <f t="shared" si="2489"/>
        <v>-0.49216910970898042</v>
      </c>
      <c r="S2140" s="2">
        <f t="shared" si="2490"/>
        <v>1.0815532770119487</v>
      </c>
      <c r="T2140" s="2">
        <f t="shared" si="2491"/>
        <v>1.1088420284791407</v>
      </c>
      <c r="U2140" s="2">
        <f t="shared" si="2492"/>
        <v>-0.95082111223258836</v>
      </c>
      <c r="V2140" s="2">
        <f t="shared" si="2493"/>
        <v>1.8383334168330843</v>
      </c>
      <c r="W2140" s="2">
        <f t="shared" si="2494"/>
        <v>0.24560243345555363</v>
      </c>
      <c r="X2140" s="2">
        <f t="shared" si="2495"/>
        <v>-0.43706310889212047</v>
      </c>
      <c r="Y2140" s="2">
        <f t="shared" si="2496"/>
        <v>-0.10115113795372432</v>
      </c>
      <c r="Z2140" s="2">
        <f t="shared" si="2497"/>
        <v>-9.873312674279415E-2</v>
      </c>
      <c r="AA2140" s="2">
        <f t="shared" si="2498"/>
        <v>0.23739341247582654</v>
      </c>
      <c r="AB2140" s="2">
        <f t="shared" si="2499"/>
        <v>-4.948684904038296E-2</v>
      </c>
      <c r="AC2140" s="2">
        <f t="shared" si="2500"/>
        <v>-6.5038993382266486E-2</v>
      </c>
      <c r="AD2140" s="2">
        <f t="shared" si="2501"/>
        <v>0.38343290784392337</v>
      </c>
    </row>
    <row r="2141" spans="2:30" x14ac:dyDescent="0.35">
      <c r="B2141" s="32"/>
      <c r="C2141" s="2" t="str">
        <f t="shared" ref="C2141:I2141" si="2517">C1949</f>
        <v>Benin</v>
      </c>
      <c r="D2141" s="2">
        <f t="shared" si="2517"/>
        <v>1.3677248677248677</v>
      </c>
      <c r="E2141" s="2">
        <f t="shared" si="2517"/>
        <v>1.7334575955265608</v>
      </c>
      <c r="F2141" s="2">
        <f t="shared" si="2517"/>
        <v>-1.1320754716981138</v>
      </c>
      <c r="G2141" s="2">
        <f t="shared" si="2517"/>
        <v>1.9971014492753623</v>
      </c>
      <c r="H2141" s="2">
        <f t="shared" si="2517"/>
        <v>0.34560906515580742</v>
      </c>
      <c r="I2141" s="2">
        <f t="shared" si="2517"/>
        <v>-0.50096339113680144</v>
      </c>
      <c r="J2141" s="3">
        <f t="shared" si="2481"/>
        <v>3.4402084895971132</v>
      </c>
      <c r="K2141" s="3">
        <f t="shared" si="2482"/>
        <v>0.73768813826369939</v>
      </c>
      <c r="L2141" s="3">
        <f t="shared" si="2483"/>
        <v>3.5396718621905685</v>
      </c>
      <c r="M2141" s="2">
        <f t="shared" si="2484"/>
        <v>1.4881509693830606</v>
      </c>
      <c r="N2141" s="2">
        <f t="shared" si="2485"/>
        <v>2.1373447203795135</v>
      </c>
      <c r="O2141" s="2">
        <f t="shared" si="2486"/>
        <v>-1.6008011871510992</v>
      </c>
      <c r="P2141" s="2">
        <f t="shared" si="2487"/>
        <v>5.3509810369137618</v>
      </c>
      <c r="Q2141" s="2">
        <f t="shared" si="2488"/>
        <v>0.78048579737220358</v>
      </c>
      <c r="R2141" s="2">
        <f t="shared" si="2489"/>
        <v>-0.49216910970898042</v>
      </c>
      <c r="S2141" s="2">
        <f t="shared" si="2490"/>
        <v>1.0816231431229626</v>
      </c>
      <c r="T2141" s="2">
        <f t="shared" si="2491"/>
        <v>1.1089945225140645</v>
      </c>
      <c r="U2141" s="2">
        <f t="shared" si="2492"/>
        <v>-0.95086536378519226</v>
      </c>
      <c r="V2141" s="2">
        <f t="shared" si="2493"/>
        <v>1.8383721785597547</v>
      </c>
      <c r="W2141" s="2">
        <f t="shared" si="2494"/>
        <v>0.24562684913712107</v>
      </c>
      <c r="X2141" s="2">
        <f t="shared" si="2495"/>
        <v>-0.43707870954696537</v>
      </c>
      <c r="Y2141" s="2">
        <f t="shared" si="2496"/>
        <v>-0.10115113795372432</v>
      </c>
      <c r="Z2141" s="2">
        <f t="shared" si="2497"/>
        <v>-9.873312674279415E-2</v>
      </c>
      <c r="AA2141" s="2">
        <f t="shared" si="2498"/>
        <v>0.23739341247582654</v>
      </c>
      <c r="AB2141" s="2">
        <f t="shared" si="2499"/>
        <v>-4.948684904038296E-2</v>
      </c>
      <c r="AC2141" s="2">
        <f t="shared" si="2500"/>
        <v>-6.5038993382266486E-2</v>
      </c>
      <c r="AD2141" s="2">
        <f t="shared" si="2501"/>
        <v>0.38343290784392337</v>
      </c>
    </row>
    <row r="2142" spans="2:30" x14ac:dyDescent="0.35">
      <c r="B2142" s="32"/>
      <c r="C2142" s="2" t="str">
        <f t="shared" ref="C2142:I2142" si="2518">C1950</f>
        <v>Bhutan</v>
      </c>
      <c r="D2142" s="2">
        <f t="shared" si="2518"/>
        <v>-0.14550264550264544</v>
      </c>
      <c r="E2142" s="2">
        <f t="shared" si="2518"/>
        <v>0.4026095060577819</v>
      </c>
      <c r="F2142" s="2">
        <f t="shared" si="2518"/>
        <v>-0.18867924528301896</v>
      </c>
      <c r="G2142" s="2">
        <f t="shared" si="2518"/>
        <v>0.75652173913043474</v>
      </c>
      <c r="H2142" s="2">
        <f t="shared" si="2518"/>
        <v>-0.43626062322946163</v>
      </c>
      <c r="I2142" s="2">
        <f t="shared" si="2518"/>
        <v>-0.36994219653179189</v>
      </c>
      <c r="J2142" s="3">
        <f t="shared" si="2481"/>
        <v>5.5024254911158703</v>
      </c>
      <c r="K2142" s="3">
        <f t="shared" si="2482"/>
        <v>2.055632112384195</v>
      </c>
      <c r="L2142" s="3">
        <f t="shared" si="2483"/>
        <v>1.337863517680187</v>
      </c>
      <c r="M2142" s="2">
        <f t="shared" si="2484"/>
        <v>1.4881509693830606</v>
      </c>
      <c r="N2142" s="2">
        <f t="shared" si="2485"/>
        <v>2.1373447203795135</v>
      </c>
      <c r="O2142" s="2">
        <f t="shared" si="2486"/>
        <v>-1.6008011871510992</v>
      </c>
      <c r="P2142" s="2">
        <f t="shared" si="2487"/>
        <v>5.3509810369137618</v>
      </c>
      <c r="Q2142" s="2">
        <f t="shared" si="2488"/>
        <v>0.78048579737220358</v>
      </c>
      <c r="R2142" s="2">
        <f t="shared" si="2489"/>
        <v>-0.49216910970898042</v>
      </c>
      <c r="S2142" s="2">
        <f t="shared" si="2490"/>
        <v>1.0816231431229626</v>
      </c>
      <c r="T2142" s="2">
        <f t="shared" si="2491"/>
        <v>1.1089945225140645</v>
      </c>
      <c r="U2142" s="2">
        <f t="shared" si="2492"/>
        <v>-0.95086536378519226</v>
      </c>
      <c r="V2142" s="2">
        <f t="shared" si="2493"/>
        <v>1.8383721785597547</v>
      </c>
      <c r="W2142" s="2">
        <f t="shared" si="2494"/>
        <v>0.24562684913712107</v>
      </c>
      <c r="X2142" s="2">
        <f t="shared" si="2495"/>
        <v>-0.43707870954696537</v>
      </c>
      <c r="Y2142" s="2">
        <f t="shared" si="2496"/>
        <v>-0.10116196595849701</v>
      </c>
      <c r="Z2142" s="2">
        <f t="shared" si="2497"/>
        <v>-9.8610728639083073E-2</v>
      </c>
      <c r="AA2142" s="2">
        <f t="shared" si="2498"/>
        <v>0.23728939083086589</v>
      </c>
      <c r="AB2142" s="2">
        <f t="shared" si="2499"/>
        <v>-4.9290069599911571E-2</v>
      </c>
      <c r="AC2142" s="2">
        <f t="shared" si="2500"/>
        <v>-6.5129623662990896E-2</v>
      </c>
      <c r="AD2142" s="2">
        <f t="shared" si="2501"/>
        <v>0.38324897837508165</v>
      </c>
    </row>
    <row r="2143" spans="2:30" x14ac:dyDescent="0.35">
      <c r="B2143" s="32"/>
      <c r="C2143" s="2" t="str">
        <f t="shared" ref="C2143:I2143" si="2519">C1951</f>
        <v>Bolivia</v>
      </c>
      <c r="D2143" s="2">
        <f t="shared" si="2519"/>
        <v>0.25132275132275134</v>
      </c>
      <c r="E2143" s="2">
        <f t="shared" si="2519"/>
        <v>0.29077353215284252</v>
      </c>
      <c r="F2143" s="2">
        <f t="shared" si="2519"/>
        <v>-0.21698113207547154</v>
      </c>
      <c r="G2143" s="2">
        <f t="shared" si="2519"/>
        <v>0.59420289855072461</v>
      </c>
      <c r="H2143" s="2">
        <f t="shared" si="2519"/>
        <v>-0.2058545797922568</v>
      </c>
      <c r="I2143" s="2">
        <f t="shared" si="2519"/>
        <v>8.092485549132955E-2</v>
      </c>
      <c r="J2143" s="3">
        <f t="shared" si="2481"/>
        <v>5.5482221863576333</v>
      </c>
      <c r="K2143" s="3">
        <f t="shared" si="2482"/>
        <v>1.979290470502532</v>
      </c>
      <c r="L2143" s="3">
        <f t="shared" si="2483"/>
        <v>1.0037499066327442</v>
      </c>
      <c r="M2143" s="2">
        <f t="shared" si="2484"/>
        <v>1.4881509693830606</v>
      </c>
      <c r="N2143" s="2">
        <f t="shared" si="2485"/>
        <v>2.1373447203795135</v>
      </c>
      <c r="O2143" s="2">
        <f t="shared" si="2486"/>
        <v>-1.6008011871510992</v>
      </c>
      <c r="P2143" s="2">
        <f t="shared" si="2487"/>
        <v>5.3509810369137618</v>
      </c>
      <c r="Q2143" s="2">
        <f t="shared" si="2488"/>
        <v>0.78048579737220358</v>
      </c>
      <c r="R2143" s="2">
        <f t="shared" si="2489"/>
        <v>-0.49216910970898042</v>
      </c>
      <c r="S2143" s="2">
        <f t="shared" si="2490"/>
        <v>1.0816231431229626</v>
      </c>
      <c r="T2143" s="2">
        <f t="shared" si="2491"/>
        <v>1.1089945225140645</v>
      </c>
      <c r="U2143" s="2">
        <f t="shared" si="2492"/>
        <v>-0.95086536378519226</v>
      </c>
      <c r="V2143" s="2">
        <f t="shared" si="2493"/>
        <v>1.8383721785597547</v>
      </c>
      <c r="W2143" s="2">
        <f t="shared" si="2494"/>
        <v>0.24562684913712107</v>
      </c>
      <c r="X2143" s="2">
        <f t="shared" si="2495"/>
        <v>-0.43707870954696537</v>
      </c>
      <c r="Y2143" s="2">
        <f t="shared" si="2496"/>
        <v>-0.10107591011931702</v>
      </c>
      <c r="Z2143" s="2">
        <f t="shared" si="2497"/>
        <v>-9.8515664122288168E-2</v>
      </c>
      <c r="AA2143" s="2">
        <f t="shared" si="2498"/>
        <v>0.23717848494148447</v>
      </c>
      <c r="AB2143" s="2">
        <f t="shared" si="2499"/>
        <v>-4.9132966824484169E-2</v>
      </c>
      <c r="AC2143" s="2">
        <f t="shared" si="2500"/>
        <v>-6.5163980341733388E-2</v>
      </c>
      <c r="AD2143" s="2">
        <f t="shared" si="2501"/>
        <v>0.38317516877476826</v>
      </c>
    </row>
    <row r="2144" spans="2:30" x14ac:dyDescent="0.35">
      <c r="B2144" s="32"/>
      <c r="C2144" s="2" t="str">
        <f t="shared" ref="C2144:I2144" si="2520">C1952</f>
        <v>Bosnia and Herzegovina</v>
      </c>
      <c r="D2144" s="2">
        <f t="shared" si="2520"/>
        <v>-0.52116402116402105</v>
      </c>
      <c r="E2144" s="2">
        <f t="shared" si="2520"/>
        <v>-0.33550792171481825</v>
      </c>
      <c r="F2144" s="2">
        <f t="shared" si="2520"/>
        <v>0.35849056603773577</v>
      </c>
      <c r="G2144" s="2">
        <f t="shared" si="2520"/>
        <v>-0.24637681159420291</v>
      </c>
      <c r="H2144" s="2">
        <f t="shared" si="2520"/>
        <v>-0.10387157695939574</v>
      </c>
      <c r="I2144" s="2">
        <f t="shared" si="2520"/>
        <v>0.300578034682081</v>
      </c>
      <c r="J2144" s="3">
        <f t="shared" si="2481"/>
        <v>6.8360896702422282</v>
      </c>
      <c r="K2144" s="3">
        <f t="shared" si="2482"/>
        <v>3.3737800655121664</v>
      </c>
      <c r="L2144" s="3">
        <f t="shared" si="2483"/>
        <v>0.54275378498504923</v>
      </c>
      <c r="M2144" s="2">
        <f t="shared" si="2484"/>
        <v>1.4881509693830606</v>
      </c>
      <c r="N2144" s="2">
        <f t="shared" si="2485"/>
        <v>2.1373447203795135</v>
      </c>
      <c r="O2144" s="2">
        <f t="shared" si="2486"/>
        <v>-1.6008011871510992</v>
      </c>
      <c r="P2144" s="2">
        <f t="shared" si="2487"/>
        <v>5.3509810369137618</v>
      </c>
      <c r="Q2144" s="2">
        <f t="shared" si="2488"/>
        <v>0.78048579737220358</v>
      </c>
      <c r="R2144" s="2">
        <f t="shared" si="2489"/>
        <v>-0.49216910970898042</v>
      </c>
      <c r="S2144" s="2">
        <f t="shared" si="2490"/>
        <v>1.0816231431229626</v>
      </c>
      <c r="T2144" s="2">
        <f t="shared" si="2491"/>
        <v>1.1089945225140645</v>
      </c>
      <c r="U2144" s="2">
        <f t="shared" si="2492"/>
        <v>-0.95086536378519226</v>
      </c>
      <c r="V2144" s="2">
        <f t="shared" si="2493"/>
        <v>1.8383721785597547</v>
      </c>
      <c r="W2144" s="2">
        <f t="shared" si="2494"/>
        <v>0.24562684913712107</v>
      </c>
      <c r="X2144" s="2">
        <f t="shared" si="2495"/>
        <v>-0.43707870954696537</v>
      </c>
      <c r="Y2144" s="2">
        <f t="shared" si="2496"/>
        <v>-0.10117847069330255</v>
      </c>
      <c r="Z2144" s="2">
        <f t="shared" si="2497"/>
        <v>-9.857352356017697E-2</v>
      </c>
      <c r="AA2144" s="2">
        <f t="shared" si="2498"/>
        <v>0.23720810214878335</v>
      </c>
      <c r="AB2144" s="2">
        <f t="shared" si="2499"/>
        <v>-4.9181122060023653E-2</v>
      </c>
      <c r="AC2144" s="2">
        <f t="shared" si="2500"/>
        <v>-6.517343043856387E-2</v>
      </c>
      <c r="AD2144" s="2">
        <f t="shared" si="2501"/>
        <v>0.38315500345882764</v>
      </c>
    </row>
    <row r="2145" spans="2:30" x14ac:dyDescent="0.35">
      <c r="B2145" s="32"/>
      <c r="C2145" s="2" t="str">
        <f t="shared" ref="C2145:I2145" si="2521">C1953</f>
        <v>Botswana</v>
      </c>
      <c r="D2145" s="2">
        <f t="shared" si="2521"/>
        <v>0.32539682539682546</v>
      </c>
      <c r="E2145" s="2">
        <f t="shared" si="2521"/>
        <v>0.5964585274930102</v>
      </c>
      <c r="F2145" s="2">
        <f t="shared" si="2521"/>
        <v>-0.39622641509434009</v>
      </c>
      <c r="G2145" s="2">
        <f t="shared" si="2521"/>
        <v>0.5304347826086957</v>
      </c>
      <c r="H2145" s="2">
        <f t="shared" si="2521"/>
        <v>-0.98394711992445694</v>
      </c>
      <c r="I2145" s="2">
        <f t="shared" si="2521"/>
        <v>-0.38921001926782262</v>
      </c>
      <c r="J2145" s="3">
        <f t="shared" si="2481"/>
        <v>5.615943208767348</v>
      </c>
      <c r="K2145" s="3">
        <f t="shared" si="2482"/>
        <v>2.089746286478066</v>
      </c>
      <c r="L2145" s="3">
        <f t="shared" si="2483"/>
        <v>1.6860968953854956</v>
      </c>
      <c r="M2145" s="2">
        <f t="shared" si="2484"/>
        <v>1.4881509693830606</v>
      </c>
      <c r="N2145" s="2">
        <f t="shared" si="2485"/>
        <v>2.1373447203795135</v>
      </c>
      <c r="O2145" s="2">
        <f t="shared" si="2486"/>
        <v>-1.6008011871510992</v>
      </c>
      <c r="P2145" s="2">
        <f t="shared" si="2487"/>
        <v>5.3509810369137618</v>
      </c>
      <c r="Q2145" s="2">
        <f t="shared" si="2488"/>
        <v>0.78048579737220358</v>
      </c>
      <c r="R2145" s="2">
        <f t="shared" si="2489"/>
        <v>-0.49216910970898042</v>
      </c>
      <c r="S2145" s="2">
        <f t="shared" si="2490"/>
        <v>1.0816231431229626</v>
      </c>
      <c r="T2145" s="2">
        <f t="shared" si="2491"/>
        <v>1.1089945225140645</v>
      </c>
      <c r="U2145" s="2">
        <f t="shared" si="2492"/>
        <v>-0.95086536378519226</v>
      </c>
      <c r="V2145" s="2">
        <f t="shared" si="2493"/>
        <v>1.8383721785597547</v>
      </c>
      <c r="W2145" s="2">
        <f t="shared" si="2494"/>
        <v>0.24562684913712107</v>
      </c>
      <c r="X2145" s="2">
        <f t="shared" si="2495"/>
        <v>-0.43707870954696537</v>
      </c>
      <c r="Y2145" s="2">
        <f t="shared" si="2496"/>
        <v>-0.10107432633390555</v>
      </c>
      <c r="Z2145" s="2">
        <f t="shared" si="2497"/>
        <v>-9.8403838000837809E-2</v>
      </c>
      <c r="AA2145" s="2">
        <f t="shared" si="2498"/>
        <v>0.23705345504984704</v>
      </c>
      <c r="AB2145" s="2">
        <f t="shared" si="2499"/>
        <v>-4.9039614270797893E-2</v>
      </c>
      <c r="AC2145" s="2">
        <f t="shared" si="2500"/>
        <v>-6.5397740421348508E-2</v>
      </c>
      <c r="AD2145" s="2">
        <f t="shared" si="2501"/>
        <v>0.382966437779451</v>
      </c>
    </row>
    <row r="2146" spans="2:30" x14ac:dyDescent="0.35">
      <c r="B2146" s="32"/>
      <c r="C2146" s="2" t="str">
        <f t="shared" ref="C2146:I2146" si="2522">C1954</f>
        <v>Brazil</v>
      </c>
      <c r="D2146" s="2">
        <f t="shared" si="2522"/>
        <v>-0.27777777777777773</v>
      </c>
      <c r="E2146" s="2">
        <f t="shared" si="2522"/>
        <v>-4.4734389561975736E-2</v>
      </c>
      <c r="F2146" s="2">
        <f t="shared" si="2522"/>
        <v>0.20754716981132112</v>
      </c>
      <c r="G2146" s="2">
        <f t="shared" si="2522"/>
        <v>4.3478260869565216E-2</v>
      </c>
      <c r="H2146" s="2">
        <f t="shared" si="2522"/>
        <v>-0.11520302171860254</v>
      </c>
      <c r="I2146" s="2">
        <f t="shared" si="2522"/>
        <v>0.29672447013487474</v>
      </c>
      <c r="J2146" s="3">
        <f t="shared" si="2481"/>
        <v>6.3831257719788637</v>
      </c>
      <c r="K2146" s="3">
        <f t="shared" si="2482"/>
        <v>2.9002224642729755</v>
      </c>
      <c r="L2146" s="3">
        <f t="shared" si="2483"/>
        <v>0.23119891990509034</v>
      </c>
      <c r="M2146" s="2">
        <f t="shared" si="2484"/>
        <v>1.4881509693830606</v>
      </c>
      <c r="N2146" s="2">
        <f t="shared" si="2485"/>
        <v>2.1373447203795135</v>
      </c>
      <c r="O2146" s="2">
        <f t="shared" si="2486"/>
        <v>-1.6008011871510992</v>
      </c>
      <c r="P2146" s="2">
        <f t="shared" si="2487"/>
        <v>5.3509810369137618</v>
      </c>
      <c r="Q2146" s="2">
        <f t="shared" si="2488"/>
        <v>0.78048579737220358</v>
      </c>
      <c r="R2146" s="2">
        <f t="shared" si="2489"/>
        <v>-0.49216910970898042</v>
      </c>
      <c r="S2146" s="2">
        <f t="shared" si="2490"/>
        <v>1.0816231431229626</v>
      </c>
      <c r="T2146" s="2">
        <f t="shared" si="2491"/>
        <v>1.1089945225140645</v>
      </c>
      <c r="U2146" s="2">
        <f t="shared" si="2492"/>
        <v>-0.95086536378519226</v>
      </c>
      <c r="V2146" s="2">
        <f t="shared" si="2493"/>
        <v>1.8383721785597547</v>
      </c>
      <c r="W2146" s="2">
        <f t="shared" si="2494"/>
        <v>0.24562684913712107</v>
      </c>
      <c r="X2146" s="2">
        <f t="shared" si="2495"/>
        <v>-0.43707870954696537</v>
      </c>
      <c r="Y2146" s="2">
        <f t="shared" si="2496"/>
        <v>-0.10111746682498071</v>
      </c>
      <c r="Z2146" s="2">
        <f t="shared" si="2497"/>
        <v>-9.8390735108152536E-2</v>
      </c>
      <c r="AA2146" s="2">
        <f t="shared" si="2498"/>
        <v>0.23704625136692747</v>
      </c>
      <c r="AB2146" s="2">
        <f t="shared" si="2499"/>
        <v>-4.9017026898937451E-2</v>
      </c>
      <c r="AC2146" s="2">
        <f t="shared" si="2500"/>
        <v>-6.5409899913852723E-2</v>
      </c>
      <c r="AD2146" s="2">
        <f t="shared" si="2501"/>
        <v>0.38294538261156902</v>
      </c>
    </row>
    <row r="2147" spans="2:30" x14ac:dyDescent="0.35">
      <c r="B2147" s="32"/>
      <c r="C2147" s="2" t="str">
        <f t="shared" ref="C2147:I2147" si="2523">C1955</f>
        <v>Brunei</v>
      </c>
      <c r="D2147" s="2">
        <f t="shared" si="2523"/>
        <v>-0.21428571428571416</v>
      </c>
      <c r="E2147" s="2">
        <f t="shared" si="2523"/>
        <v>-0.15657036346691514</v>
      </c>
      <c r="F2147" s="2">
        <f t="shared" si="2523"/>
        <v>0.20754716981132112</v>
      </c>
      <c r="G2147" s="2">
        <f t="shared" si="2523"/>
        <v>-0.1246376811594203</v>
      </c>
      <c r="H2147" s="2">
        <f t="shared" si="2523"/>
        <v>-0.95750708215297442</v>
      </c>
      <c r="I2147" s="2">
        <f t="shared" si="2523"/>
        <v>8.8631984585741883E-2</v>
      </c>
      <c r="J2147" s="3">
        <f t="shared" si="2481"/>
        <v>6.6910993386778799</v>
      </c>
      <c r="K2147" s="3">
        <f t="shared" si="2482"/>
        <v>3.1937853004285608</v>
      </c>
      <c r="L2147" s="3">
        <f t="shared" si="2483"/>
        <v>0.95144015017719064</v>
      </c>
      <c r="M2147" s="2">
        <f t="shared" si="2484"/>
        <v>1.4881509693830606</v>
      </c>
      <c r="N2147" s="2">
        <f t="shared" si="2485"/>
        <v>2.1373447203795135</v>
      </c>
      <c r="O2147" s="2">
        <f t="shared" si="2486"/>
        <v>-1.6008011871510992</v>
      </c>
      <c r="P2147" s="2">
        <f t="shared" si="2487"/>
        <v>5.3509810369137618</v>
      </c>
      <c r="Q2147" s="2">
        <f t="shared" si="2488"/>
        <v>0.78048579737220358</v>
      </c>
      <c r="R2147" s="2">
        <f t="shared" si="2489"/>
        <v>-0.49216910970898042</v>
      </c>
      <c r="S2147" s="2">
        <f t="shared" si="2490"/>
        <v>1.0816231431229626</v>
      </c>
      <c r="T2147" s="2">
        <f t="shared" si="2491"/>
        <v>1.1089945225140645</v>
      </c>
      <c r="U2147" s="2">
        <f t="shared" si="2492"/>
        <v>-0.95086536378519226</v>
      </c>
      <c r="V2147" s="2">
        <f t="shared" si="2493"/>
        <v>1.8383721785597547</v>
      </c>
      <c r="W2147" s="2">
        <f t="shared" si="2494"/>
        <v>0.24562684913712107</v>
      </c>
      <c r="X2147" s="2">
        <f t="shared" si="2495"/>
        <v>-0.43707870954696537</v>
      </c>
      <c r="Y2147" s="2">
        <f t="shared" si="2496"/>
        <v>-0.10114509579164593</v>
      </c>
      <c r="Z2147" s="2">
        <f t="shared" si="2497"/>
        <v>-9.8404939118982307E-2</v>
      </c>
      <c r="AA2147" s="2">
        <f t="shared" si="2498"/>
        <v>0.23703904944271956</v>
      </c>
      <c r="AB2147" s="2">
        <f t="shared" si="2499"/>
        <v>-4.9035488972731515E-2</v>
      </c>
      <c r="AC2147" s="2">
        <f t="shared" si="2500"/>
        <v>-6.5627697077485322E-2</v>
      </c>
      <c r="AD2147" s="2">
        <f t="shared" si="2501"/>
        <v>0.3828735287546291</v>
      </c>
    </row>
    <row r="2148" spans="2:30" x14ac:dyDescent="0.35">
      <c r="B2148" s="32"/>
      <c r="C2148" s="2" t="str">
        <f t="shared" ref="C2148:I2148" si="2524">C1956</f>
        <v>Bulgaria</v>
      </c>
      <c r="D2148" s="2">
        <f t="shared" si="2524"/>
        <v>-0.36772486772486762</v>
      </c>
      <c r="E2148" s="2">
        <f t="shared" si="2524"/>
        <v>-0.30195712954333642</v>
      </c>
      <c r="F2148" s="2">
        <f t="shared" si="2524"/>
        <v>0.13207547169811382</v>
      </c>
      <c r="G2148" s="2">
        <f t="shared" si="2524"/>
        <v>-0.24637681159420291</v>
      </c>
      <c r="H2148" s="2">
        <f t="shared" si="2524"/>
        <v>0.61756373937677034</v>
      </c>
      <c r="I2148" s="2">
        <f t="shared" si="2524"/>
        <v>1.0211946050096339</v>
      </c>
      <c r="J2148" s="3">
        <f t="shared" si="2481"/>
        <v>6.7856140744109972</v>
      </c>
      <c r="K2148" s="3">
        <f t="shared" si="2482"/>
        <v>3.4460457826857622</v>
      </c>
      <c r="L2148" s="3">
        <f t="shared" si="2483"/>
        <v>1.0181667616521557</v>
      </c>
      <c r="M2148" s="2">
        <f t="shared" si="2484"/>
        <v>1.4881509693830606</v>
      </c>
      <c r="N2148" s="2">
        <f t="shared" si="2485"/>
        <v>2.1373447203795135</v>
      </c>
      <c r="O2148" s="2">
        <f t="shared" si="2486"/>
        <v>-1.6008011871510992</v>
      </c>
      <c r="P2148" s="2">
        <f t="shared" si="2487"/>
        <v>5.3509810369137618</v>
      </c>
      <c r="Q2148" s="2">
        <f t="shared" si="2488"/>
        <v>0.78048579737220358</v>
      </c>
      <c r="R2148" s="2">
        <f t="shared" si="2489"/>
        <v>-0.49216910970898042</v>
      </c>
      <c r="S2148" s="2">
        <f t="shared" si="2490"/>
        <v>1.0816231431229626</v>
      </c>
      <c r="T2148" s="2">
        <f t="shared" si="2491"/>
        <v>1.1089945225140645</v>
      </c>
      <c r="U2148" s="2">
        <f t="shared" si="2492"/>
        <v>-0.95086536378519226</v>
      </c>
      <c r="V2148" s="2">
        <f t="shared" si="2493"/>
        <v>1.8383721785597547</v>
      </c>
      <c r="W2148" s="2">
        <f t="shared" si="2494"/>
        <v>0.24562684913712107</v>
      </c>
      <c r="X2148" s="2">
        <f t="shared" si="2495"/>
        <v>-0.43707870954696537</v>
      </c>
      <c r="Y2148" s="2">
        <f t="shared" si="2496"/>
        <v>-0.10121017874377806</v>
      </c>
      <c r="Z2148" s="2">
        <f t="shared" si="2497"/>
        <v>-9.8454634477972633E-2</v>
      </c>
      <c r="AA2148" s="2">
        <f t="shared" si="2498"/>
        <v>0.23701342356924676</v>
      </c>
      <c r="AB2148" s="2">
        <f t="shared" si="2499"/>
        <v>-4.9083668006574648E-2</v>
      </c>
      <c r="AC2148" s="2">
        <f t="shared" si="2500"/>
        <v>-6.5460902293194734E-2</v>
      </c>
      <c r="AD2148" s="2">
        <f t="shared" si="2501"/>
        <v>0.38302936886113664</v>
      </c>
    </row>
    <row r="2149" spans="2:30" x14ac:dyDescent="0.35">
      <c r="B2149" s="32"/>
      <c r="C2149" s="2" t="str">
        <f t="shared" ref="C2149:I2149" si="2525">C1957</f>
        <v>Burkina Faso</v>
      </c>
      <c r="D2149" s="2">
        <f t="shared" si="2525"/>
        <v>1.552910052910053</v>
      </c>
      <c r="E2149" s="2">
        <f t="shared" si="2525"/>
        <v>1.3047530288909597</v>
      </c>
      <c r="F2149" s="2">
        <f t="shared" si="2525"/>
        <v>-1.1603773584905663</v>
      </c>
      <c r="G2149" s="2">
        <f t="shared" si="2525"/>
        <v>1.5507246376811594</v>
      </c>
      <c r="H2149" s="2">
        <f t="shared" si="2525"/>
        <v>0.17941454202077423</v>
      </c>
      <c r="I2149" s="2">
        <f t="shared" si="2525"/>
        <v>-0.50096339113680144</v>
      </c>
      <c r="J2149" s="3">
        <f t="shared" si="2481"/>
        <v>3.9616522444292044</v>
      </c>
      <c r="K2149" s="3">
        <f t="shared" si="2482"/>
        <v>0.62891529637146681</v>
      </c>
      <c r="L2149" s="3">
        <f t="shared" si="2483"/>
        <v>3.1715296440351546</v>
      </c>
      <c r="M2149" s="2">
        <f t="shared" si="2484"/>
        <v>1.4881509693830606</v>
      </c>
      <c r="N2149" s="2">
        <f t="shared" si="2485"/>
        <v>2.1373447203795135</v>
      </c>
      <c r="O2149" s="2">
        <f t="shared" si="2486"/>
        <v>-1.6008011871510992</v>
      </c>
      <c r="P2149" s="2">
        <f t="shared" si="2487"/>
        <v>5.3509810369137618</v>
      </c>
      <c r="Q2149" s="2">
        <f t="shared" si="2488"/>
        <v>0.78048579737220358</v>
      </c>
      <c r="R2149" s="2">
        <f t="shared" si="2489"/>
        <v>-0.49216910970898042</v>
      </c>
      <c r="S2149" s="2">
        <f t="shared" si="2490"/>
        <v>1.0817382034036724</v>
      </c>
      <c r="T2149" s="2">
        <f t="shared" si="2491"/>
        <v>1.1090423151181603</v>
      </c>
      <c r="U2149" s="2">
        <f t="shared" si="2492"/>
        <v>-0.95091651417452461</v>
      </c>
      <c r="V2149" s="2">
        <f t="shared" si="2493"/>
        <v>1.8383019521093449</v>
      </c>
      <c r="W2149" s="2">
        <f t="shared" si="2494"/>
        <v>0.24561068402307901</v>
      </c>
      <c r="X2149" s="2">
        <f t="shared" si="2495"/>
        <v>-0.43709430639305663</v>
      </c>
      <c r="Y2149" s="2">
        <f t="shared" si="2496"/>
        <v>-0.10121017874377806</v>
      </c>
      <c r="Z2149" s="2">
        <f t="shared" si="2497"/>
        <v>-9.8454634477972633E-2</v>
      </c>
      <c r="AA2149" s="2">
        <f t="shared" si="2498"/>
        <v>0.23701342356924676</v>
      </c>
      <c r="AB2149" s="2">
        <f t="shared" si="2499"/>
        <v>-4.9083668006574648E-2</v>
      </c>
      <c r="AC2149" s="2">
        <f t="shared" si="2500"/>
        <v>-6.5460902293194734E-2</v>
      </c>
      <c r="AD2149" s="2">
        <f t="shared" si="2501"/>
        <v>0.38302936886113664</v>
      </c>
    </row>
    <row r="2150" spans="2:30" x14ac:dyDescent="0.35">
      <c r="B2150" s="32"/>
      <c r="C2150" s="2" t="str">
        <f t="shared" ref="C2150:I2150" si="2526">C1958</f>
        <v>Burundi</v>
      </c>
      <c r="D2150" s="2">
        <f t="shared" si="2526"/>
        <v>1.6693121693121693</v>
      </c>
      <c r="E2150" s="2">
        <f t="shared" si="2526"/>
        <v>1.0065237651444547</v>
      </c>
      <c r="F2150" s="2">
        <f t="shared" si="2526"/>
        <v>-1.1603773584905663</v>
      </c>
      <c r="G2150" s="2">
        <f t="shared" si="2526"/>
        <v>2.8724637681159422</v>
      </c>
      <c r="H2150" s="2">
        <f t="shared" si="2526"/>
        <v>-0.4627006610009442</v>
      </c>
      <c r="I2150" s="2">
        <f t="shared" si="2526"/>
        <v>-0.49325626204238909</v>
      </c>
      <c r="J2150" s="3">
        <f t="shared" si="2481"/>
        <v>3.0321791117811721</v>
      </c>
      <c r="K2150" s="3">
        <f t="shared" si="2482"/>
        <v>1.4049828654620315</v>
      </c>
      <c r="L2150" s="3">
        <f t="shared" si="2483"/>
        <v>3.9710883899409306</v>
      </c>
      <c r="M2150" s="2">
        <f t="shared" si="2484"/>
        <v>1.4881509693830606</v>
      </c>
      <c r="N2150" s="2">
        <f t="shared" si="2485"/>
        <v>2.1373447203795135</v>
      </c>
      <c r="O2150" s="2">
        <f t="shared" si="2486"/>
        <v>-1.6008011871510992</v>
      </c>
      <c r="P2150" s="2">
        <f t="shared" si="2487"/>
        <v>5.3509810369137618</v>
      </c>
      <c r="Q2150" s="2">
        <f t="shared" si="2488"/>
        <v>0.78048579737220358</v>
      </c>
      <c r="R2150" s="2">
        <f t="shared" si="2489"/>
        <v>-0.49216910970898042</v>
      </c>
      <c r="S2150" s="2">
        <f t="shared" si="2490"/>
        <v>1.0818816540789431</v>
      </c>
      <c r="T2150" s="2">
        <f t="shared" si="2491"/>
        <v>1.1090172861752956</v>
      </c>
      <c r="U2150" s="2">
        <f t="shared" si="2492"/>
        <v>-0.95096765207596901</v>
      </c>
      <c r="V2150" s="2">
        <f t="shared" si="2493"/>
        <v>1.8385544330214558</v>
      </c>
      <c r="W2150" s="2">
        <f t="shared" si="2494"/>
        <v>0.24543775644861024</v>
      </c>
      <c r="X2150" s="2">
        <f t="shared" si="2495"/>
        <v>-0.43710801780801006</v>
      </c>
      <c r="Y2150" s="2">
        <f t="shared" si="2496"/>
        <v>-0.10121017874377806</v>
      </c>
      <c r="Z2150" s="2">
        <f t="shared" si="2497"/>
        <v>-9.8454634477972633E-2</v>
      </c>
      <c r="AA2150" s="2">
        <f t="shared" si="2498"/>
        <v>0.23701342356924676</v>
      </c>
      <c r="AB2150" s="2">
        <f t="shared" si="2499"/>
        <v>-4.9083668006574648E-2</v>
      </c>
      <c r="AC2150" s="2">
        <f t="shared" si="2500"/>
        <v>-6.5460902293194734E-2</v>
      </c>
      <c r="AD2150" s="2">
        <f t="shared" si="2501"/>
        <v>0.38302936886113664</v>
      </c>
    </row>
    <row r="2151" spans="2:30" x14ac:dyDescent="0.35">
      <c r="B2151" s="32"/>
      <c r="C2151" s="2" t="str">
        <f t="shared" ref="C2151:I2151" si="2527">C1959</f>
        <v>Cambodia</v>
      </c>
      <c r="D2151" s="2">
        <f t="shared" si="2527"/>
        <v>0.12962962962962968</v>
      </c>
      <c r="E2151" s="2">
        <f t="shared" si="2527"/>
        <v>0.37278657968313139</v>
      </c>
      <c r="F2151" s="2">
        <f t="shared" si="2527"/>
        <v>-0.36792452830188754</v>
      </c>
      <c r="G2151" s="2">
        <f t="shared" si="2527"/>
        <v>0.62318840579710144</v>
      </c>
      <c r="H2151" s="2">
        <f t="shared" si="2527"/>
        <v>1.0594900849858355</v>
      </c>
      <c r="I2151" s="2">
        <f t="shared" si="2527"/>
        <v>-0.46628131021194602</v>
      </c>
      <c r="J2151" s="3">
        <f t="shared" si="2481"/>
        <v>5.3767803797355445</v>
      </c>
      <c r="K2151" s="3">
        <f t="shared" si="2482"/>
        <v>1.9822728647054826</v>
      </c>
      <c r="L2151" s="3">
        <f t="shared" si="2483"/>
        <v>1.7550208885514402</v>
      </c>
      <c r="M2151" s="2">
        <f t="shared" si="2484"/>
        <v>1.4881509693830606</v>
      </c>
      <c r="N2151" s="2">
        <f t="shared" si="2485"/>
        <v>2.1373447203795135</v>
      </c>
      <c r="O2151" s="2">
        <f t="shared" si="2486"/>
        <v>-1.6008011871510992</v>
      </c>
      <c r="P2151" s="2">
        <f t="shared" si="2487"/>
        <v>5.3509810369137618</v>
      </c>
      <c r="Q2151" s="2">
        <f t="shared" si="2488"/>
        <v>0.78048579737220358</v>
      </c>
      <c r="R2151" s="2">
        <f t="shared" si="2489"/>
        <v>-0.49216910970898042</v>
      </c>
      <c r="S2151" s="2">
        <f t="shared" si="2490"/>
        <v>1.0818816540789431</v>
      </c>
      <c r="T2151" s="2">
        <f t="shared" si="2491"/>
        <v>1.1090172861752956</v>
      </c>
      <c r="U2151" s="2">
        <f t="shared" si="2492"/>
        <v>-0.95096765207596901</v>
      </c>
      <c r="V2151" s="2">
        <f t="shared" si="2493"/>
        <v>1.8385544330214558</v>
      </c>
      <c r="W2151" s="2">
        <f t="shared" si="2494"/>
        <v>0.24543775644861024</v>
      </c>
      <c r="X2151" s="2">
        <f t="shared" si="2495"/>
        <v>-0.43710801780801006</v>
      </c>
      <c r="Y2151" s="2">
        <f t="shared" si="2496"/>
        <v>-0.10115382136868691</v>
      </c>
      <c r="Z2151" s="2">
        <f t="shared" si="2497"/>
        <v>-9.8339585353421577E-2</v>
      </c>
      <c r="AA2151" s="2">
        <f t="shared" si="2498"/>
        <v>0.23686573363959074</v>
      </c>
      <c r="AB2151" s="2">
        <f t="shared" si="2499"/>
        <v>-4.8919539082306174E-2</v>
      </c>
      <c r="AC2151" s="2">
        <f t="shared" si="2500"/>
        <v>-6.5186256056066066E-2</v>
      </c>
      <c r="AD2151" s="2">
        <f t="shared" si="2501"/>
        <v>0.38282201762112855</v>
      </c>
    </row>
    <row r="2152" spans="2:30" x14ac:dyDescent="0.35">
      <c r="B2152" s="32"/>
      <c r="C2152" s="2" t="str">
        <f t="shared" ref="C2152:I2152" si="2528">C1960</f>
        <v>Cameroon</v>
      </c>
      <c r="D2152" s="2">
        <f t="shared" si="2528"/>
        <v>1.2248677248677249</v>
      </c>
      <c r="E2152" s="2">
        <f t="shared" si="2528"/>
        <v>1.3643988816402608</v>
      </c>
      <c r="F2152" s="2">
        <f t="shared" si="2528"/>
        <v>-1.3773584905660385</v>
      </c>
      <c r="G2152" s="2">
        <f t="shared" si="2528"/>
        <v>2.7623188405797103</v>
      </c>
      <c r="H2152" s="2">
        <f t="shared" si="2528"/>
        <v>1.4485363550519355</v>
      </c>
      <c r="I2152" s="2">
        <f t="shared" si="2528"/>
        <v>-0.49710982658959529</v>
      </c>
      <c r="J2152" s="3">
        <f t="shared" si="2481"/>
        <v>2.8043141586050204</v>
      </c>
      <c r="K2152" s="3">
        <f t="shared" si="2482"/>
        <v>1.6037022973669115</v>
      </c>
      <c r="L2152" s="3">
        <f t="shared" si="2483"/>
        <v>4.1799945252403052</v>
      </c>
      <c r="M2152" s="2">
        <f t="shared" si="2484"/>
        <v>1.4881509693830606</v>
      </c>
      <c r="N2152" s="2">
        <f t="shared" si="2485"/>
        <v>2.1373447203795135</v>
      </c>
      <c r="O2152" s="2">
        <f t="shared" si="2486"/>
        <v>-1.6008011871510992</v>
      </c>
      <c r="P2152" s="2">
        <f t="shared" si="2487"/>
        <v>5.3509810369137618</v>
      </c>
      <c r="Q2152" s="2">
        <f t="shared" si="2488"/>
        <v>0.78048579737220358</v>
      </c>
      <c r="R2152" s="2">
        <f t="shared" si="2489"/>
        <v>-0.49216910970898042</v>
      </c>
      <c r="S2152" s="2">
        <f t="shared" si="2490"/>
        <v>1.0819165627876317</v>
      </c>
      <c r="T2152" s="2">
        <f t="shared" si="2491"/>
        <v>1.109079635197626</v>
      </c>
      <c r="U2152" s="2">
        <f t="shared" si="2492"/>
        <v>-0.95107175140177225</v>
      </c>
      <c r="V2152" s="2">
        <f t="shared" si="2493"/>
        <v>1.8387799614412699</v>
      </c>
      <c r="W2152" s="2">
        <f t="shared" si="2494"/>
        <v>0.24573148169240988</v>
      </c>
      <c r="X2152" s="2">
        <f t="shared" si="2495"/>
        <v>-0.43712266668710714</v>
      </c>
      <c r="Y2152" s="2">
        <f t="shared" si="2496"/>
        <v>-0.10115382136868691</v>
      </c>
      <c r="Z2152" s="2">
        <f t="shared" si="2497"/>
        <v>-9.8339585353421577E-2</v>
      </c>
      <c r="AA2152" s="2">
        <f t="shared" si="2498"/>
        <v>0.23686573363959074</v>
      </c>
      <c r="AB2152" s="2">
        <f t="shared" si="2499"/>
        <v>-4.8919539082306174E-2</v>
      </c>
      <c r="AC2152" s="2">
        <f t="shared" si="2500"/>
        <v>-6.5186256056066066E-2</v>
      </c>
      <c r="AD2152" s="2">
        <f t="shared" si="2501"/>
        <v>0.38282201762112855</v>
      </c>
    </row>
    <row r="2153" spans="2:30" x14ac:dyDescent="0.35">
      <c r="B2153" s="32"/>
      <c r="C2153" s="2" t="str">
        <f t="shared" ref="C2153:I2153" si="2529">C1961</f>
        <v>Canada</v>
      </c>
      <c r="D2153" s="2">
        <f t="shared" si="2529"/>
        <v>-0.39947089947089937</v>
      </c>
      <c r="E2153" s="2">
        <f t="shared" si="2529"/>
        <v>-0.36160298229263738</v>
      </c>
      <c r="F2153" s="2">
        <f t="shared" si="2529"/>
        <v>0.79245283018868018</v>
      </c>
      <c r="G2153" s="2">
        <f t="shared" si="2529"/>
        <v>-0.24637681159420291</v>
      </c>
      <c r="H2153" s="2">
        <f t="shared" si="2529"/>
        <v>-0.63267233238904619</v>
      </c>
      <c r="I2153" s="2">
        <f t="shared" si="2529"/>
        <v>0.47398843930635831</v>
      </c>
      <c r="J2153" s="3">
        <f t="shared" si="2481"/>
        <v>7.0566572770301441</v>
      </c>
      <c r="K2153" s="3">
        <f t="shared" si="2482"/>
        <v>3.6533395157756883</v>
      </c>
      <c r="L2153" s="3">
        <f t="shared" si="2483"/>
        <v>0.91450470466246991</v>
      </c>
      <c r="M2153" s="2">
        <f t="shared" si="2484"/>
        <v>1.4881509693830606</v>
      </c>
      <c r="N2153" s="2">
        <f t="shared" si="2485"/>
        <v>2.1373447203795135</v>
      </c>
      <c r="O2153" s="2">
        <f t="shared" si="2486"/>
        <v>-1.6008011871510992</v>
      </c>
      <c r="P2153" s="2">
        <f t="shared" si="2487"/>
        <v>5.3509810369137618</v>
      </c>
      <c r="Q2153" s="2">
        <f t="shared" si="2488"/>
        <v>0.78048579737220358</v>
      </c>
      <c r="R2153" s="2">
        <f t="shared" si="2489"/>
        <v>-0.49216910970898042</v>
      </c>
      <c r="S2153" s="2">
        <f t="shared" si="2490"/>
        <v>1.0819165627876317</v>
      </c>
      <c r="T2153" s="2">
        <f t="shared" si="2491"/>
        <v>1.109079635197626</v>
      </c>
      <c r="U2153" s="2">
        <f t="shared" si="2492"/>
        <v>-0.95107175140177225</v>
      </c>
      <c r="V2153" s="2">
        <f t="shared" si="2493"/>
        <v>1.8387799614412699</v>
      </c>
      <c r="W2153" s="2">
        <f t="shared" si="2494"/>
        <v>0.24573148169240988</v>
      </c>
      <c r="X2153" s="2">
        <f t="shared" si="2495"/>
        <v>-0.43712266668710714</v>
      </c>
      <c r="Y2153" s="2">
        <f t="shared" si="2496"/>
        <v>-0.10122665268658296</v>
      </c>
      <c r="Z2153" s="2">
        <f t="shared" si="2497"/>
        <v>-9.8403858643689945E-2</v>
      </c>
      <c r="AA2153" s="2">
        <f t="shared" si="2498"/>
        <v>0.23700137502058416</v>
      </c>
      <c r="AB2153" s="2">
        <f t="shared" si="2499"/>
        <v>-4.896774642422802E-2</v>
      </c>
      <c r="AC2153" s="2">
        <f t="shared" si="2500"/>
        <v>-6.5324802461420792E-2</v>
      </c>
      <c r="AD2153" s="2">
        <f t="shared" si="2501"/>
        <v>0.38284427504829782</v>
      </c>
    </row>
    <row r="2154" spans="2:30" x14ac:dyDescent="0.35">
      <c r="B2154" s="32"/>
      <c r="C2154" s="2" t="str">
        <f t="shared" ref="C2154:I2154" si="2530">C1962</f>
        <v>Cape Verde</v>
      </c>
      <c r="D2154" s="2">
        <f t="shared" si="2530"/>
        <v>7.936507936508002E-3</v>
      </c>
      <c r="E2154" s="2">
        <f t="shared" si="2530"/>
        <v>0.10065237651444545</v>
      </c>
      <c r="F2154" s="2">
        <f t="shared" si="2530"/>
        <v>-6.6037735849056908E-2</v>
      </c>
      <c r="G2154" s="2">
        <f t="shared" si="2530"/>
        <v>3.1884057971014491E-2</v>
      </c>
      <c r="H2154" s="2">
        <f t="shared" si="2530"/>
        <v>-0.30783758262511796</v>
      </c>
      <c r="I2154" s="2">
        <f t="shared" si="2530"/>
        <v>-0.23506743737957606</v>
      </c>
      <c r="J2154" s="3">
        <f t="shared" si="2481"/>
        <v>6.1836875024250606</v>
      </c>
      <c r="K2154" s="3">
        <f t="shared" si="2482"/>
        <v>2.5623781402431911</v>
      </c>
      <c r="L2154" s="3">
        <f t="shared" si="2483"/>
        <v>0.76846407221252455</v>
      </c>
      <c r="M2154" s="2">
        <f t="shared" si="2484"/>
        <v>1.4881509693830606</v>
      </c>
      <c r="N2154" s="2">
        <f t="shared" si="2485"/>
        <v>2.1373447203795135</v>
      </c>
      <c r="O2154" s="2">
        <f t="shared" si="2486"/>
        <v>-1.6008011871510992</v>
      </c>
      <c r="P2154" s="2">
        <f t="shared" si="2487"/>
        <v>5.3509810369137618</v>
      </c>
      <c r="Q2154" s="2">
        <f t="shared" si="2488"/>
        <v>0.78048579737220358</v>
      </c>
      <c r="R2154" s="2">
        <f t="shared" si="2489"/>
        <v>-0.49216910970898042</v>
      </c>
      <c r="S2154" s="2">
        <f t="shared" si="2490"/>
        <v>1.0819165627876317</v>
      </c>
      <c r="T2154" s="2">
        <f t="shared" si="2491"/>
        <v>1.109079635197626</v>
      </c>
      <c r="U2154" s="2">
        <f t="shared" si="2492"/>
        <v>-0.95107175140177225</v>
      </c>
      <c r="V2154" s="2">
        <f t="shared" si="2493"/>
        <v>1.8387799614412699</v>
      </c>
      <c r="W2154" s="2">
        <f t="shared" si="2494"/>
        <v>0.24573148169240988</v>
      </c>
      <c r="X2154" s="2">
        <f t="shared" si="2495"/>
        <v>-0.43712266668710714</v>
      </c>
      <c r="Y2154" s="2">
        <f t="shared" si="2496"/>
        <v>-0.10120000152432146</v>
      </c>
      <c r="Z2154" s="2">
        <f t="shared" si="2497"/>
        <v>-9.835526093002829E-2</v>
      </c>
      <c r="AA2154" s="2">
        <f t="shared" si="2498"/>
        <v>0.23692739086265699</v>
      </c>
      <c r="AB2154" s="2">
        <f t="shared" si="2499"/>
        <v>-4.8948007214170586E-2</v>
      </c>
      <c r="AC2154" s="2">
        <f t="shared" si="2500"/>
        <v>-6.538400968314044E-2</v>
      </c>
      <c r="AD2154" s="2">
        <f t="shared" si="2501"/>
        <v>0.38269341769663084</v>
      </c>
    </row>
    <row r="2155" spans="2:30" x14ac:dyDescent="0.35">
      <c r="B2155" s="32"/>
      <c r="C2155" s="2" t="str">
        <f t="shared" ref="C2155:I2155" si="2531">C1963</f>
        <v>Central African Republic</v>
      </c>
      <c r="D2155" s="2">
        <f t="shared" si="2531"/>
        <v>1.304232804232804</v>
      </c>
      <c r="E2155" s="2">
        <f t="shared" si="2531"/>
        <v>2.628145386766076</v>
      </c>
      <c r="F2155" s="2">
        <f t="shared" si="2531"/>
        <v>-1.9528301886792465</v>
      </c>
      <c r="G2155" s="2">
        <f t="shared" si="2531"/>
        <v>4.5014492753623188</v>
      </c>
      <c r="H2155" s="2">
        <f t="shared" si="2531"/>
        <v>0.31161473087818697</v>
      </c>
      <c r="I2155" s="2">
        <f t="shared" si="2531"/>
        <v>-0.50867052023121373</v>
      </c>
      <c r="J2155" s="3">
        <f t="shared" si="2481"/>
        <v>1.1577789905434426</v>
      </c>
      <c r="K2155" s="3">
        <f t="shared" si="2482"/>
        <v>3.2341572022123426</v>
      </c>
      <c r="L2155" s="3">
        <f t="shared" si="2483"/>
        <v>5.9872246124602171</v>
      </c>
      <c r="M2155" s="2">
        <f t="shared" si="2484"/>
        <v>1.4881060674872719</v>
      </c>
      <c r="N2155" s="2">
        <f t="shared" si="2485"/>
        <v>2.1374645447609555</v>
      </c>
      <c r="O2155" s="2">
        <f t="shared" si="2486"/>
        <v>-1.6008871317315505</v>
      </c>
      <c r="P2155" s="2">
        <f t="shared" si="2487"/>
        <v>5.350773631698539</v>
      </c>
      <c r="Q2155" s="2">
        <f t="shared" si="2488"/>
        <v>0.7803713268969853</v>
      </c>
      <c r="R2155" s="2">
        <f t="shared" si="2489"/>
        <v>-0.49217313837365873</v>
      </c>
      <c r="S2155" s="2">
        <f t="shared" si="2490"/>
        <v>1.0819165627876317</v>
      </c>
      <c r="T2155" s="2">
        <f t="shared" si="2491"/>
        <v>1.109079635197626</v>
      </c>
      <c r="U2155" s="2">
        <f t="shared" si="2492"/>
        <v>-0.95107175140177225</v>
      </c>
      <c r="V2155" s="2">
        <f t="shared" si="2493"/>
        <v>1.8387799614412699</v>
      </c>
      <c r="W2155" s="2">
        <f t="shared" si="2494"/>
        <v>0.24573148169240988</v>
      </c>
      <c r="X2155" s="2">
        <f t="shared" si="2495"/>
        <v>-0.43712266668710714</v>
      </c>
      <c r="Y2155" s="2">
        <f t="shared" si="2496"/>
        <v>-0.10120000152432146</v>
      </c>
      <c r="Z2155" s="2">
        <f t="shared" si="2497"/>
        <v>-9.835526093002829E-2</v>
      </c>
      <c r="AA2155" s="2">
        <f t="shared" si="2498"/>
        <v>0.23692739086265699</v>
      </c>
      <c r="AB2155" s="2">
        <f t="shared" si="2499"/>
        <v>-4.8948007214170586E-2</v>
      </c>
      <c r="AC2155" s="2">
        <f t="shared" si="2500"/>
        <v>-6.538400968314044E-2</v>
      </c>
      <c r="AD2155" s="2">
        <f t="shared" si="2501"/>
        <v>0.38269341769663084</v>
      </c>
    </row>
    <row r="2156" spans="2:30" x14ac:dyDescent="0.35">
      <c r="B2156" s="32"/>
      <c r="C2156" s="2" t="str">
        <f t="shared" ref="C2156:I2156" si="2532">C1964</f>
        <v>Chad</v>
      </c>
      <c r="D2156" s="2">
        <f t="shared" si="2532"/>
        <v>1.8492063492063491</v>
      </c>
      <c r="E2156" s="2">
        <f t="shared" si="2532"/>
        <v>2.1397949673811745</v>
      </c>
      <c r="F2156" s="2">
        <f t="shared" si="2532"/>
        <v>-1.839622641509435</v>
      </c>
      <c r="G2156" s="2">
        <f t="shared" si="2532"/>
        <v>6.3043478260869561</v>
      </c>
      <c r="H2156" s="2">
        <f t="shared" si="2532"/>
        <v>0.94617563739376731</v>
      </c>
      <c r="I2156" s="2">
        <f t="shared" si="2532"/>
        <v>-0.51637764932562613</v>
      </c>
      <c r="J2156" s="3">
        <f t="shared" si="2481"/>
        <v>1.0605537043871696</v>
      </c>
      <c r="K2156" s="3">
        <f t="shared" si="2482"/>
        <v>4.7831820076113871</v>
      </c>
      <c r="L2156" s="3">
        <f t="shared" si="2483"/>
        <v>7.4378364504065901</v>
      </c>
      <c r="M2156" s="2">
        <f t="shared" si="2484"/>
        <v>1.4881942267357384</v>
      </c>
      <c r="N2156" s="2">
        <f t="shared" si="2485"/>
        <v>2.1374651137117904</v>
      </c>
      <c r="O2156" s="2">
        <f t="shared" si="2486"/>
        <v>-1.6009454167681174</v>
      </c>
      <c r="P2156" s="2">
        <f t="shared" si="2487"/>
        <v>5.3510064378983406</v>
      </c>
      <c r="Q2156" s="2">
        <f t="shared" si="2488"/>
        <v>0.78041180646497765</v>
      </c>
      <c r="R2156" s="2">
        <f t="shared" si="2489"/>
        <v>-0.49217904767809034</v>
      </c>
      <c r="S2156" s="2">
        <f t="shared" si="2490"/>
        <v>1.0819165627876317</v>
      </c>
      <c r="T2156" s="2">
        <f t="shared" si="2491"/>
        <v>1.109079635197626</v>
      </c>
      <c r="U2156" s="2">
        <f t="shared" si="2492"/>
        <v>-0.95107175140177225</v>
      </c>
      <c r="V2156" s="2">
        <f t="shared" si="2493"/>
        <v>1.8387799614412699</v>
      </c>
      <c r="W2156" s="2">
        <f t="shared" si="2494"/>
        <v>0.24573148169240988</v>
      </c>
      <c r="X2156" s="2">
        <f t="shared" si="2495"/>
        <v>-0.43712266668710714</v>
      </c>
      <c r="Y2156" s="2">
        <f t="shared" si="2496"/>
        <v>-0.10120000152432146</v>
      </c>
      <c r="Z2156" s="2">
        <f t="shared" si="2497"/>
        <v>-9.835526093002829E-2</v>
      </c>
      <c r="AA2156" s="2">
        <f t="shared" si="2498"/>
        <v>0.23692739086265699</v>
      </c>
      <c r="AB2156" s="2">
        <f t="shared" si="2499"/>
        <v>-4.8948007214170586E-2</v>
      </c>
      <c r="AC2156" s="2">
        <f t="shared" si="2500"/>
        <v>-6.538400968314044E-2</v>
      </c>
      <c r="AD2156" s="2">
        <f t="shared" si="2501"/>
        <v>0.38269341769663084</v>
      </c>
    </row>
    <row r="2157" spans="2:30" x14ac:dyDescent="0.35">
      <c r="B2157" s="32"/>
      <c r="C2157" s="2" t="str">
        <f t="shared" ref="C2157:I2157" si="2533">C1965</f>
        <v>Chile</v>
      </c>
      <c r="D2157" s="2">
        <f t="shared" si="2533"/>
        <v>-0.32010582010582006</v>
      </c>
      <c r="E2157" s="2">
        <f t="shared" si="2533"/>
        <v>-0.29077353215284246</v>
      </c>
      <c r="F2157" s="2">
        <f t="shared" si="2533"/>
        <v>0.61320754716981163</v>
      </c>
      <c r="G2157" s="2">
        <f t="shared" si="2533"/>
        <v>-0.22898550724637681</v>
      </c>
      <c r="H2157" s="2">
        <f t="shared" si="2533"/>
        <v>3.2105760151085953E-2</v>
      </c>
      <c r="I2157" s="2">
        <f t="shared" si="2533"/>
        <v>0.46628131021194602</v>
      </c>
      <c r="J2157" s="3">
        <f t="shared" si="2481"/>
        <v>6.8325459115083422</v>
      </c>
      <c r="K2157" s="3">
        <f t="shared" si="2482"/>
        <v>3.392588112944614</v>
      </c>
      <c r="L2157" s="3">
        <f t="shared" si="2483"/>
        <v>0.52481996623135263</v>
      </c>
      <c r="M2157" s="2">
        <f t="shared" si="2484"/>
        <v>1.4881942267357384</v>
      </c>
      <c r="N2157" s="2">
        <f t="shared" si="2485"/>
        <v>2.1374651137117904</v>
      </c>
      <c r="O2157" s="2">
        <f t="shared" si="2486"/>
        <v>-1.6009454167681174</v>
      </c>
      <c r="P2157" s="2">
        <f t="shared" si="2487"/>
        <v>5.3510064378983406</v>
      </c>
      <c r="Q2157" s="2">
        <f t="shared" si="2488"/>
        <v>0.78041180646497765</v>
      </c>
      <c r="R2157" s="2">
        <f t="shared" si="2489"/>
        <v>-0.49217904767809034</v>
      </c>
      <c r="S2157" s="2">
        <f t="shared" si="2490"/>
        <v>1.0819165627876317</v>
      </c>
      <c r="T2157" s="2">
        <f t="shared" si="2491"/>
        <v>1.109079635197626</v>
      </c>
      <c r="U2157" s="2">
        <f t="shared" si="2492"/>
        <v>-0.95107175140177225</v>
      </c>
      <c r="V2157" s="2">
        <f t="shared" si="2493"/>
        <v>1.8387799614412699</v>
      </c>
      <c r="W2157" s="2">
        <f t="shared" si="2494"/>
        <v>0.24573148169240988</v>
      </c>
      <c r="X2157" s="2">
        <f t="shared" si="2495"/>
        <v>-0.43712266668710714</v>
      </c>
      <c r="Y2157" s="2">
        <f t="shared" si="2496"/>
        <v>-0.10125344532768608</v>
      </c>
      <c r="Z2157" s="2">
        <f t="shared" si="2497"/>
        <v>-9.8402238047026053E-2</v>
      </c>
      <c r="AA2157" s="2">
        <f t="shared" si="2498"/>
        <v>0.23701925613519292</v>
      </c>
      <c r="AB2157" s="2">
        <f t="shared" si="2499"/>
        <v>-4.8991961681951884E-2</v>
      </c>
      <c r="AC2157" s="2">
        <f t="shared" si="2500"/>
        <v>-6.5360208469802006E-2</v>
      </c>
      <c r="AD2157" s="2">
        <f t="shared" si="2501"/>
        <v>0.38271382489695199</v>
      </c>
    </row>
    <row r="2158" spans="2:30" x14ac:dyDescent="0.35">
      <c r="B2158" s="32"/>
      <c r="C2158" s="2" t="str">
        <f t="shared" ref="C2158:I2158" si="2534">C1966</f>
        <v>China</v>
      </c>
      <c r="D2158" s="2">
        <f t="shared" si="2534"/>
        <v>-0.2989417989417989</v>
      </c>
      <c r="E2158" s="2">
        <f t="shared" si="2534"/>
        <v>-0.24603914259086668</v>
      </c>
      <c r="F2158" s="2">
        <f t="shared" si="2534"/>
        <v>0.33018867924528322</v>
      </c>
      <c r="G2158" s="2">
        <f t="shared" si="2534"/>
        <v>-0.13623188405797101</v>
      </c>
      <c r="H2158" s="2">
        <f t="shared" si="2534"/>
        <v>3.9660056657223823E-2</v>
      </c>
      <c r="I2158" s="2">
        <f t="shared" si="2534"/>
        <v>0.23121387283236997</v>
      </c>
      <c r="J2158" s="3">
        <f t="shared" si="2481"/>
        <v>6.6171006857313799</v>
      </c>
      <c r="K2158" s="3">
        <f t="shared" si="2482"/>
        <v>3.1264286270999633</v>
      </c>
      <c r="L2158" s="3">
        <f t="shared" si="2483"/>
        <v>0.33339192815619867</v>
      </c>
      <c r="M2158" s="2">
        <f t="shared" si="2484"/>
        <v>1.4881942267357384</v>
      </c>
      <c r="N2158" s="2">
        <f t="shared" si="2485"/>
        <v>2.1374651137117904</v>
      </c>
      <c r="O2158" s="2">
        <f t="shared" si="2486"/>
        <v>-1.6009454167681174</v>
      </c>
      <c r="P2158" s="2">
        <f t="shared" si="2487"/>
        <v>5.3510064378983406</v>
      </c>
      <c r="Q2158" s="2">
        <f t="shared" si="2488"/>
        <v>0.78041180646497765</v>
      </c>
      <c r="R2158" s="2">
        <f t="shared" si="2489"/>
        <v>-0.49217904767809034</v>
      </c>
      <c r="S2158" s="2">
        <f t="shared" si="2490"/>
        <v>1.0819165627876317</v>
      </c>
      <c r="T2158" s="2">
        <f t="shared" si="2491"/>
        <v>1.109079635197626</v>
      </c>
      <c r="U2158" s="2">
        <f t="shared" si="2492"/>
        <v>-0.95107175140177225</v>
      </c>
      <c r="V2158" s="2">
        <f t="shared" si="2493"/>
        <v>1.8387799614412699</v>
      </c>
      <c r="W2158" s="2">
        <f t="shared" si="2494"/>
        <v>0.24573148169240988</v>
      </c>
      <c r="X2158" s="2">
        <f t="shared" si="2495"/>
        <v>-0.43712266668710714</v>
      </c>
      <c r="Y2158" s="2">
        <f t="shared" si="2496"/>
        <v>-0.10130170908589266</v>
      </c>
      <c r="Z2158" s="2">
        <f t="shared" si="2497"/>
        <v>-9.8438282213174452E-2</v>
      </c>
      <c r="AA2158" s="2">
        <f t="shared" si="2498"/>
        <v>0.23704200257638192</v>
      </c>
      <c r="AB2158" s="2">
        <f t="shared" si="2499"/>
        <v>-4.9013260491125719E-2</v>
      </c>
      <c r="AC2158" s="2">
        <f t="shared" si="2500"/>
        <v>-6.5334568756636222E-2</v>
      </c>
      <c r="AD2158" s="2">
        <f t="shared" si="2501"/>
        <v>0.38267683760396748</v>
      </c>
    </row>
    <row r="2159" spans="2:30" x14ac:dyDescent="0.35">
      <c r="B2159" s="32"/>
      <c r="C2159" s="2" t="str">
        <f t="shared" ref="C2159:I2159" si="2535">C1967</f>
        <v>Colombia</v>
      </c>
      <c r="D2159" s="2">
        <f t="shared" si="2535"/>
        <v>-0.23544973544973535</v>
      </c>
      <c r="E2159" s="2">
        <f t="shared" si="2535"/>
        <v>-6.7101584342963677E-2</v>
      </c>
      <c r="F2159" s="2">
        <f t="shared" si="2535"/>
        <v>0.33962264150943361</v>
      </c>
      <c r="G2159" s="2">
        <f t="shared" si="2535"/>
        <v>0.17681159420289855</v>
      </c>
      <c r="H2159" s="2">
        <f t="shared" si="2535"/>
        <v>-0.49291784702549568</v>
      </c>
      <c r="I2159" s="2">
        <f t="shared" si="2535"/>
        <v>0.30828516377649334</v>
      </c>
      <c r="J2159" s="3">
        <f t="shared" si="2481"/>
        <v>6.3742663000662176</v>
      </c>
      <c r="K2159" s="3">
        <f t="shared" si="2482"/>
        <v>2.9407690761188441</v>
      </c>
      <c r="L2159" s="3">
        <f t="shared" si="2483"/>
        <v>0.51851607022561186</v>
      </c>
      <c r="M2159" s="2">
        <f t="shared" si="2484"/>
        <v>1.4881942267357384</v>
      </c>
      <c r="N2159" s="2">
        <f t="shared" si="2485"/>
        <v>2.1374651137117904</v>
      </c>
      <c r="O2159" s="2">
        <f t="shared" si="2486"/>
        <v>-1.6009454167681174</v>
      </c>
      <c r="P2159" s="2">
        <f t="shared" si="2487"/>
        <v>5.3510064378983406</v>
      </c>
      <c r="Q2159" s="2">
        <f t="shared" si="2488"/>
        <v>0.78041180646497765</v>
      </c>
      <c r="R2159" s="2">
        <f t="shared" si="2489"/>
        <v>-0.49217904767809034</v>
      </c>
      <c r="S2159" s="2">
        <f t="shared" si="2490"/>
        <v>1.0819165627876317</v>
      </c>
      <c r="T2159" s="2">
        <f t="shared" si="2491"/>
        <v>1.109079635197626</v>
      </c>
      <c r="U2159" s="2">
        <f t="shared" si="2492"/>
        <v>-0.95107175140177225</v>
      </c>
      <c r="V2159" s="2">
        <f t="shared" si="2493"/>
        <v>1.8387799614412699</v>
      </c>
      <c r="W2159" s="2">
        <f t="shared" si="2494"/>
        <v>0.24573148169240988</v>
      </c>
      <c r="X2159" s="2">
        <f t="shared" si="2495"/>
        <v>-0.43712266668710714</v>
      </c>
      <c r="Y2159" s="2">
        <f t="shared" si="2496"/>
        <v>-0.10133446006889164</v>
      </c>
      <c r="Z2159" s="2">
        <f t="shared" si="2497"/>
        <v>-9.8430631652170988E-2</v>
      </c>
      <c r="AA2159" s="2">
        <f t="shared" si="2498"/>
        <v>0.23706704667768394</v>
      </c>
      <c r="AB2159" s="2">
        <f t="shared" si="2499"/>
        <v>-4.8958127469960186E-2</v>
      </c>
      <c r="AC2159" s="2">
        <f t="shared" si="2500"/>
        <v>-6.5438959205432329E-2</v>
      </c>
      <c r="AD2159" s="2">
        <f t="shared" si="2501"/>
        <v>0.38265867557422445</v>
      </c>
    </row>
    <row r="2160" spans="2:30" x14ac:dyDescent="0.35">
      <c r="B2160" s="32"/>
      <c r="C2160" s="2" t="str">
        <f t="shared" ref="C2160:I2160" si="2536">C1968</f>
        <v>Comoros</v>
      </c>
      <c r="D2160" s="2">
        <f t="shared" si="2536"/>
        <v>1.0343915343915344</v>
      </c>
      <c r="E2160" s="2">
        <f t="shared" si="2536"/>
        <v>1.39049394221808</v>
      </c>
      <c r="F2160" s="2">
        <f t="shared" si="2536"/>
        <v>-0.8867924528301897</v>
      </c>
      <c r="G2160" s="2">
        <f t="shared" si="2536"/>
        <v>1.2782608695652173</v>
      </c>
      <c r="H2160" s="2">
        <f t="shared" si="2536"/>
        <v>1.6411709159584511</v>
      </c>
      <c r="I2160" s="2">
        <f t="shared" si="2536"/>
        <v>-0.42774566473988429</v>
      </c>
      <c r="J2160" s="3">
        <f t="shared" si="2481"/>
        <v>4.3134941335665236</v>
      </c>
      <c r="K2160" s="3">
        <f t="shared" si="2482"/>
        <v>1.5320265219546656</v>
      </c>
      <c r="L2160" s="3">
        <f t="shared" si="2483"/>
        <v>3.1781461298530336</v>
      </c>
      <c r="M2160" s="2">
        <f t="shared" si="2484"/>
        <v>1.4881942267357384</v>
      </c>
      <c r="N2160" s="2">
        <f t="shared" si="2485"/>
        <v>2.1374651137117904</v>
      </c>
      <c r="O2160" s="2">
        <f t="shared" si="2486"/>
        <v>-1.6009454167681174</v>
      </c>
      <c r="P2160" s="2">
        <f t="shared" si="2487"/>
        <v>5.3510064378983406</v>
      </c>
      <c r="Q2160" s="2">
        <f t="shared" si="2488"/>
        <v>0.78041180646497765</v>
      </c>
      <c r="R2160" s="2">
        <f t="shared" si="2489"/>
        <v>-0.49217904767809034</v>
      </c>
      <c r="S2160" s="2">
        <f t="shared" si="2490"/>
        <v>1.0819049599974959</v>
      </c>
      <c r="T2160" s="2">
        <f t="shared" si="2491"/>
        <v>1.109148339862426</v>
      </c>
      <c r="U2160" s="2">
        <f t="shared" si="2492"/>
        <v>-0.95105605821364447</v>
      </c>
      <c r="V2160" s="2">
        <f t="shared" si="2493"/>
        <v>1.8386431159598549</v>
      </c>
      <c r="W2160" s="2">
        <f t="shared" si="2494"/>
        <v>0.24607216514804123</v>
      </c>
      <c r="X2160" s="2">
        <f t="shared" si="2495"/>
        <v>-0.4371203773799911</v>
      </c>
      <c r="Y2160" s="2">
        <f t="shared" si="2496"/>
        <v>-0.10133446006889164</v>
      </c>
      <c r="Z2160" s="2">
        <f t="shared" si="2497"/>
        <v>-9.8430631652170988E-2</v>
      </c>
      <c r="AA2160" s="2">
        <f t="shared" si="2498"/>
        <v>0.23706704667768394</v>
      </c>
      <c r="AB2160" s="2">
        <f t="shared" si="2499"/>
        <v>-4.8958127469960186E-2</v>
      </c>
      <c r="AC2160" s="2">
        <f t="shared" si="2500"/>
        <v>-6.5438959205432329E-2</v>
      </c>
      <c r="AD2160" s="2">
        <f t="shared" si="2501"/>
        <v>0.38265867557422445</v>
      </c>
    </row>
    <row r="2161" spans="2:30" x14ac:dyDescent="0.35">
      <c r="B2161" s="32"/>
      <c r="C2161" s="2" t="str">
        <f t="shared" ref="C2161:I2161" si="2537">C1969</f>
        <v>Costa Rica</v>
      </c>
      <c r="D2161" s="2">
        <f t="shared" si="2537"/>
        <v>-0.2671957671957671</v>
      </c>
      <c r="E2161" s="2">
        <f t="shared" si="2537"/>
        <v>-0.23858341099720409</v>
      </c>
      <c r="F2161" s="2">
        <f t="shared" si="2537"/>
        <v>0.62264150943396201</v>
      </c>
      <c r="G2161" s="2">
        <f t="shared" si="2537"/>
        <v>-0.14782608695652175</v>
      </c>
      <c r="H2161" s="2">
        <f t="shared" si="2537"/>
        <v>-0.37204910292728988</v>
      </c>
      <c r="I2161" s="2">
        <f t="shared" si="2537"/>
        <v>0.5818882466281311</v>
      </c>
      <c r="J2161" s="3">
        <f t="shared" si="2481"/>
        <v>6.8110414238734949</v>
      </c>
      <c r="K2161" s="3">
        <f t="shared" si="2482"/>
        <v>3.3881396150090621</v>
      </c>
      <c r="L2161" s="3">
        <f t="shared" si="2483"/>
        <v>0.58249250357259008</v>
      </c>
      <c r="M2161" s="2">
        <f t="shared" si="2484"/>
        <v>1.4881942267357384</v>
      </c>
      <c r="N2161" s="2">
        <f t="shared" si="2485"/>
        <v>2.1374651137117904</v>
      </c>
      <c r="O2161" s="2">
        <f t="shared" si="2486"/>
        <v>-1.6009454167681174</v>
      </c>
      <c r="P2161" s="2">
        <f t="shared" si="2487"/>
        <v>5.3510064378983406</v>
      </c>
      <c r="Q2161" s="2">
        <f t="shared" si="2488"/>
        <v>0.78041180646497765</v>
      </c>
      <c r="R2161" s="2">
        <f t="shared" si="2489"/>
        <v>-0.49217904767809034</v>
      </c>
      <c r="S2161" s="2">
        <f t="shared" si="2490"/>
        <v>1.0819049599974959</v>
      </c>
      <c r="T2161" s="2">
        <f t="shared" si="2491"/>
        <v>1.109148339862426</v>
      </c>
      <c r="U2161" s="2">
        <f t="shared" si="2492"/>
        <v>-0.95105605821364447</v>
      </c>
      <c r="V2161" s="2">
        <f t="shared" si="2493"/>
        <v>1.8386431159598549</v>
      </c>
      <c r="W2161" s="2">
        <f t="shared" si="2494"/>
        <v>0.24607216514804123</v>
      </c>
      <c r="X2161" s="2">
        <f t="shared" si="2495"/>
        <v>-0.4371203773799911</v>
      </c>
      <c r="Y2161" s="2">
        <f t="shared" si="2496"/>
        <v>-0.10137495355207692</v>
      </c>
      <c r="Z2161" s="2">
        <f t="shared" si="2497"/>
        <v>-9.8464848639315775E-2</v>
      </c>
      <c r="AA2161" s="2">
        <f t="shared" si="2498"/>
        <v>0.23716118106800529</v>
      </c>
      <c r="AB2161" s="2">
        <f t="shared" si="2499"/>
        <v>-4.8982265155381711E-2</v>
      </c>
      <c r="AC2161" s="2">
        <f t="shared" si="2500"/>
        <v>-6.5513815197551922E-2</v>
      </c>
      <c r="AD2161" s="2">
        <f t="shared" si="2501"/>
        <v>0.38270731560622001</v>
      </c>
    </row>
    <row r="2162" spans="2:30" x14ac:dyDescent="0.35">
      <c r="B2162" s="32"/>
      <c r="C2162" s="2" t="str">
        <f t="shared" ref="C2162:I2162" si="2538">C1970</f>
        <v>Croatia</v>
      </c>
      <c r="D2162" s="2">
        <f t="shared" si="2538"/>
        <v>-0.41534391534391529</v>
      </c>
      <c r="E2162" s="2">
        <f t="shared" si="2538"/>
        <v>-0.37278657968313139</v>
      </c>
      <c r="F2162" s="2">
        <f t="shared" si="2538"/>
        <v>0.43396226415094308</v>
      </c>
      <c r="G2162" s="2">
        <f t="shared" si="2538"/>
        <v>-0.25797101449275361</v>
      </c>
      <c r="H2162" s="2">
        <f t="shared" si="2538"/>
        <v>-0.61000944287063263</v>
      </c>
      <c r="I2162" s="2">
        <f t="shared" si="2538"/>
        <v>0.62427745664739887</v>
      </c>
      <c r="J2162" s="3">
        <f t="shared" si="2481"/>
        <v>6.9789716098071288</v>
      </c>
      <c r="K2162" s="3">
        <f t="shared" si="2482"/>
        <v>3.5512523069256363</v>
      </c>
      <c r="L2162" s="3">
        <f t="shared" si="2483"/>
        <v>0.78170806976869167</v>
      </c>
      <c r="M2162" s="2">
        <f t="shared" si="2484"/>
        <v>1.4881942267357384</v>
      </c>
      <c r="N2162" s="2">
        <f t="shared" si="2485"/>
        <v>2.1374651137117904</v>
      </c>
      <c r="O2162" s="2">
        <f t="shared" si="2486"/>
        <v>-1.6009454167681174</v>
      </c>
      <c r="P2162" s="2">
        <f t="shared" si="2487"/>
        <v>5.3510064378983406</v>
      </c>
      <c r="Q2162" s="2">
        <f t="shared" si="2488"/>
        <v>0.78041180646497765</v>
      </c>
      <c r="R2162" s="2">
        <f t="shared" si="2489"/>
        <v>-0.49217904767809034</v>
      </c>
      <c r="S2162" s="2">
        <f t="shared" si="2490"/>
        <v>1.0819049599974959</v>
      </c>
      <c r="T2162" s="2">
        <f t="shared" si="2491"/>
        <v>1.109148339862426</v>
      </c>
      <c r="U2162" s="2">
        <f t="shared" si="2492"/>
        <v>-0.95105605821364447</v>
      </c>
      <c r="V2162" s="2">
        <f t="shared" si="2493"/>
        <v>1.8386431159598549</v>
      </c>
      <c r="W2162" s="2">
        <f t="shared" si="2494"/>
        <v>0.24607216514804123</v>
      </c>
      <c r="X2162" s="2">
        <f t="shared" si="2495"/>
        <v>-0.4371203773799911</v>
      </c>
      <c r="Y2162" s="2">
        <f t="shared" si="2496"/>
        <v>-0.10145160613063937</v>
      </c>
      <c r="Z2162" s="2">
        <f t="shared" si="2497"/>
        <v>-9.8531821718183893E-2</v>
      </c>
      <c r="AA2162" s="2">
        <f t="shared" si="2498"/>
        <v>0.23720922820742985</v>
      </c>
      <c r="AB2162" s="2">
        <f t="shared" si="2499"/>
        <v>-4.9033287799262908E-2</v>
      </c>
      <c r="AC2162" s="2">
        <f t="shared" si="2500"/>
        <v>-6.5646748700401797E-2</v>
      </c>
      <c r="AD2162" s="2">
        <f t="shared" si="2501"/>
        <v>0.38276629269143514</v>
      </c>
    </row>
    <row r="2163" spans="2:30" x14ac:dyDescent="0.35">
      <c r="B2163" s="32"/>
      <c r="C2163" s="2" t="str">
        <f t="shared" ref="C2163:I2163" si="2539">C1971</f>
        <v>Cyprus</v>
      </c>
      <c r="D2163" s="2">
        <f t="shared" si="2539"/>
        <v>-0.48941798941798931</v>
      </c>
      <c r="E2163" s="2">
        <f t="shared" si="2539"/>
        <v>-0.45107176141658895</v>
      </c>
      <c r="F2163" s="2">
        <f t="shared" si="2539"/>
        <v>0.68867924528301894</v>
      </c>
      <c r="G2163" s="2">
        <f t="shared" si="2539"/>
        <v>-0.26956521739130435</v>
      </c>
      <c r="H2163" s="2">
        <f t="shared" si="2539"/>
        <v>0.47403210576015103</v>
      </c>
      <c r="I2163" s="2">
        <f t="shared" si="2539"/>
        <v>0.21965317919075145</v>
      </c>
      <c r="J2163" s="3">
        <f t="shared" si="2481"/>
        <v>6.9314683651381577</v>
      </c>
      <c r="K2163" s="3">
        <f t="shared" si="2482"/>
        <v>3.5383518843204254</v>
      </c>
      <c r="L2163" s="3">
        <f t="shared" si="2483"/>
        <v>0.91930462072111074</v>
      </c>
      <c r="M2163" s="2">
        <f t="shared" si="2484"/>
        <v>1.4881942267357384</v>
      </c>
      <c r="N2163" s="2">
        <f t="shared" si="2485"/>
        <v>2.1374651137117904</v>
      </c>
      <c r="O2163" s="2">
        <f t="shared" si="2486"/>
        <v>-1.6009454167681174</v>
      </c>
      <c r="P2163" s="2">
        <f t="shared" si="2487"/>
        <v>5.3510064378983406</v>
      </c>
      <c r="Q2163" s="2">
        <f t="shared" si="2488"/>
        <v>0.78041180646497765</v>
      </c>
      <c r="R2163" s="2">
        <f t="shared" si="2489"/>
        <v>-0.49217904767809034</v>
      </c>
      <c r="S2163" s="2">
        <f t="shared" si="2490"/>
        <v>1.0819049599974959</v>
      </c>
      <c r="T2163" s="2">
        <f t="shared" si="2491"/>
        <v>1.109148339862426</v>
      </c>
      <c r="U2163" s="2">
        <f t="shared" si="2492"/>
        <v>-0.95105605821364447</v>
      </c>
      <c r="V2163" s="2">
        <f t="shared" si="2493"/>
        <v>1.8386431159598549</v>
      </c>
      <c r="W2163" s="2">
        <f t="shared" si="2494"/>
        <v>0.24607216514804123</v>
      </c>
      <c r="X2163" s="2">
        <f t="shared" si="2495"/>
        <v>-0.4371203773799911</v>
      </c>
      <c r="Y2163" s="2">
        <f t="shared" si="2496"/>
        <v>-0.10154632448593413</v>
      </c>
      <c r="Z2163" s="2">
        <f t="shared" si="2497"/>
        <v>-9.861789103939933E-2</v>
      </c>
      <c r="AA2163" s="2">
        <f t="shared" si="2498"/>
        <v>0.23731945037956745</v>
      </c>
      <c r="AB2163" s="2">
        <f t="shared" si="2499"/>
        <v>-4.9087128602385961E-2</v>
      </c>
      <c r="AC2163" s="2">
        <f t="shared" si="2500"/>
        <v>-6.5514991167574518E-2</v>
      </c>
      <c r="AD2163" s="2">
        <f t="shared" si="2501"/>
        <v>0.38272647015395939</v>
      </c>
    </row>
    <row r="2164" spans="2:30" x14ac:dyDescent="0.35">
      <c r="B2164" s="32"/>
      <c r="C2164" s="2" t="str">
        <f t="shared" ref="C2164:I2164" si="2540">C1972</f>
        <v>Czech Republic</v>
      </c>
      <c r="D2164" s="2">
        <f t="shared" si="2540"/>
        <v>-0.2989417989417989</v>
      </c>
      <c r="E2164" s="2">
        <f t="shared" si="2540"/>
        <v>-0.4212488350419385</v>
      </c>
      <c r="F2164" s="2">
        <f t="shared" si="2540"/>
        <v>0.51886792452830222</v>
      </c>
      <c r="G2164" s="2">
        <f t="shared" si="2540"/>
        <v>-0.28695652173913044</v>
      </c>
      <c r="H2164" s="2">
        <f t="shared" si="2540"/>
        <v>-0.62511803588290837</v>
      </c>
      <c r="I2164" s="2">
        <f t="shared" si="2540"/>
        <v>1.0558766859344895</v>
      </c>
      <c r="J2164" s="3">
        <f t="shared" si="2481"/>
        <v>7.0988096096532312</v>
      </c>
      <c r="K2164" s="3">
        <f t="shared" si="2482"/>
        <v>3.7303774898651247</v>
      </c>
      <c r="L2164" s="3">
        <f t="shared" si="2483"/>
        <v>1.0223472362707278</v>
      </c>
      <c r="M2164" s="2">
        <f t="shared" si="2484"/>
        <v>1.4881942267357384</v>
      </c>
      <c r="N2164" s="2">
        <f t="shared" si="2485"/>
        <v>2.1374651137117904</v>
      </c>
      <c r="O2164" s="2">
        <f t="shared" si="2486"/>
        <v>-1.6009454167681174</v>
      </c>
      <c r="P2164" s="2">
        <f t="shared" si="2487"/>
        <v>5.3510064378983406</v>
      </c>
      <c r="Q2164" s="2">
        <f t="shared" si="2488"/>
        <v>0.78041180646497765</v>
      </c>
      <c r="R2164" s="2">
        <f t="shared" si="2489"/>
        <v>-0.49217904767809034</v>
      </c>
      <c r="S2164" s="2">
        <f t="shared" si="2490"/>
        <v>1.0819049599974959</v>
      </c>
      <c r="T2164" s="2">
        <f t="shared" si="2491"/>
        <v>1.109148339862426</v>
      </c>
      <c r="U2164" s="2">
        <f t="shared" si="2492"/>
        <v>-0.95105605821364447</v>
      </c>
      <c r="V2164" s="2">
        <f t="shared" si="2493"/>
        <v>1.8386431159598549</v>
      </c>
      <c r="W2164" s="2">
        <f t="shared" si="2494"/>
        <v>0.24607216514804123</v>
      </c>
      <c r="X2164" s="2">
        <f t="shared" si="2495"/>
        <v>-0.4371203773799911</v>
      </c>
      <c r="Y2164" s="2">
        <f t="shared" si="2496"/>
        <v>-0.10159451674043996</v>
      </c>
      <c r="Z2164" s="2">
        <f t="shared" si="2497"/>
        <v>-9.8696658359712447E-2</v>
      </c>
      <c r="AA2164" s="2">
        <f t="shared" si="2498"/>
        <v>0.23738818780001392</v>
      </c>
      <c r="AB2164" s="2">
        <f t="shared" si="2499"/>
        <v>-4.9145202184694738E-2</v>
      </c>
      <c r="AC2164" s="2">
        <f t="shared" si="2500"/>
        <v>-6.5651613004663226E-2</v>
      </c>
      <c r="AD2164" s="2">
        <f t="shared" si="2501"/>
        <v>0.3828908134683589</v>
      </c>
    </row>
    <row r="2165" spans="2:30" x14ac:dyDescent="0.35">
      <c r="B2165" s="32"/>
      <c r="C2165" s="2" t="str">
        <f t="shared" ref="C2165:I2165" si="2541">C1973</f>
        <v>Democratic Republic of the Congo</v>
      </c>
      <c r="D2165" s="2">
        <f t="shared" si="2541"/>
        <v>1.9391534391534391</v>
      </c>
      <c r="E2165" s="2">
        <f t="shared" si="2541"/>
        <v>2.0205032618825722</v>
      </c>
      <c r="F2165" s="2">
        <f t="shared" si="2541"/>
        <v>-1.2358490566037743</v>
      </c>
      <c r="G2165" s="2">
        <f t="shared" si="2541"/>
        <v>2.4376811594202898</v>
      </c>
      <c r="H2165" s="2">
        <f t="shared" si="2541"/>
        <v>0.22851746931067041</v>
      </c>
      <c r="I2165" s="2">
        <f t="shared" si="2541"/>
        <v>-0.50481695568400764</v>
      </c>
      <c r="J2165" s="3">
        <f t="shared" si="2481"/>
        <v>3.0236651422692189</v>
      </c>
      <c r="K2165" s="3">
        <f t="shared" si="2482"/>
        <v>1.4178460326884881</v>
      </c>
      <c r="L2165" s="3">
        <f t="shared" si="2483"/>
        <v>4.2290606977100271</v>
      </c>
      <c r="M2165" s="2">
        <f t="shared" si="2484"/>
        <v>1.4881942267357384</v>
      </c>
      <c r="N2165" s="2">
        <f t="shared" si="2485"/>
        <v>2.1374651137117904</v>
      </c>
      <c r="O2165" s="2">
        <f t="shared" si="2486"/>
        <v>-1.6009454167681174</v>
      </c>
      <c r="P2165" s="2">
        <f t="shared" si="2487"/>
        <v>5.3510064378983406</v>
      </c>
      <c r="Q2165" s="2">
        <f t="shared" si="2488"/>
        <v>0.78041180646497765</v>
      </c>
      <c r="R2165" s="2">
        <f t="shared" si="2489"/>
        <v>-0.49217904767809034</v>
      </c>
      <c r="S2165" s="2">
        <f t="shared" si="2490"/>
        <v>1.0821142491769773</v>
      </c>
      <c r="T2165" s="2">
        <f t="shared" si="2491"/>
        <v>1.1093708386226848</v>
      </c>
      <c r="U2165" s="2">
        <f t="shared" si="2492"/>
        <v>-0.95112558775426703</v>
      </c>
      <c r="V2165" s="2">
        <f t="shared" si="2493"/>
        <v>1.8387893654821841</v>
      </c>
      <c r="W2165" s="2">
        <f t="shared" si="2494"/>
        <v>0.24606787933362781</v>
      </c>
      <c r="X2165" s="2">
        <f t="shared" si="2495"/>
        <v>-0.43713690486492862</v>
      </c>
      <c r="Y2165" s="2">
        <f t="shared" si="2496"/>
        <v>-0.10159451674043996</v>
      </c>
      <c r="Z2165" s="2">
        <f t="shared" si="2497"/>
        <v>-9.8696658359712447E-2</v>
      </c>
      <c r="AA2165" s="2">
        <f t="shared" si="2498"/>
        <v>0.23738818780001392</v>
      </c>
      <c r="AB2165" s="2">
        <f t="shared" si="2499"/>
        <v>-4.9145202184694738E-2</v>
      </c>
      <c r="AC2165" s="2">
        <f t="shared" si="2500"/>
        <v>-6.5651613004663226E-2</v>
      </c>
      <c r="AD2165" s="2">
        <f t="shared" si="2501"/>
        <v>0.3828908134683589</v>
      </c>
    </row>
    <row r="2166" spans="2:30" x14ac:dyDescent="0.35">
      <c r="B2166" s="32"/>
      <c r="C2166" s="2" t="str">
        <f t="shared" ref="C2166:I2166" si="2542">C1974</f>
        <v>Denmark</v>
      </c>
      <c r="D2166" s="2">
        <f t="shared" si="2542"/>
        <v>-0.27777777777777773</v>
      </c>
      <c r="E2166" s="2">
        <f t="shared" si="2542"/>
        <v>-0.38769804287045662</v>
      </c>
      <c r="F2166" s="2">
        <f t="shared" si="2542"/>
        <v>0.70754716981132115</v>
      </c>
      <c r="G2166" s="2">
        <f t="shared" si="2542"/>
        <v>-0.28115942028985508</v>
      </c>
      <c r="H2166" s="2">
        <f t="shared" si="2542"/>
        <v>-0.66666666666666652</v>
      </c>
      <c r="I2166" s="2">
        <f t="shared" si="2542"/>
        <v>1.0134874759152215</v>
      </c>
      <c r="J2166" s="3">
        <f t="shared" si="2481"/>
        <v>7.1348864148064388</v>
      </c>
      <c r="K2166" s="3">
        <f t="shared" si="2482"/>
        <v>3.7780014792841161</v>
      </c>
      <c r="L2166" s="3">
        <f t="shared" si="2483"/>
        <v>1.0715939776357455</v>
      </c>
      <c r="M2166" s="2">
        <f t="shared" si="2484"/>
        <v>1.4881942267357384</v>
      </c>
      <c r="N2166" s="2">
        <f t="shared" si="2485"/>
        <v>2.1374651137117904</v>
      </c>
      <c r="O2166" s="2">
        <f t="shared" si="2486"/>
        <v>-1.6009454167681174</v>
      </c>
      <c r="P2166" s="2">
        <f t="shared" si="2487"/>
        <v>5.3510064378983406</v>
      </c>
      <c r="Q2166" s="2">
        <f t="shared" si="2488"/>
        <v>0.78041180646497765</v>
      </c>
      <c r="R2166" s="2">
        <f t="shared" si="2489"/>
        <v>-0.49217904767809034</v>
      </c>
      <c r="S2166" s="2">
        <f t="shared" si="2490"/>
        <v>1.0821142491769773</v>
      </c>
      <c r="T2166" s="2">
        <f t="shared" si="2491"/>
        <v>1.1093708386226848</v>
      </c>
      <c r="U2166" s="2">
        <f t="shared" si="2492"/>
        <v>-0.95112558775426703</v>
      </c>
      <c r="V2166" s="2">
        <f t="shared" si="2493"/>
        <v>1.8387893654821841</v>
      </c>
      <c r="W2166" s="2">
        <f t="shared" si="2494"/>
        <v>0.24606787933362781</v>
      </c>
      <c r="X2166" s="2">
        <f t="shared" si="2495"/>
        <v>-0.43713690486492862</v>
      </c>
      <c r="Y2166" s="2">
        <f t="shared" si="2496"/>
        <v>-0.10163753023190415</v>
      </c>
      <c r="Z2166" s="2">
        <f t="shared" si="2497"/>
        <v>-9.8767215338352768E-2</v>
      </c>
      <c r="AA2166" s="2">
        <f t="shared" si="2498"/>
        <v>0.23750297270773152</v>
      </c>
      <c r="AB2166" s="2">
        <f t="shared" si="2499"/>
        <v>-4.9201846280911815E-2</v>
      </c>
      <c r="AC2166" s="2">
        <f t="shared" si="2500"/>
        <v>-6.5798345195498681E-2</v>
      </c>
      <c r="AD2166" s="2">
        <f t="shared" si="2501"/>
        <v>0.38304476773165158</v>
      </c>
    </row>
    <row r="2167" spans="2:30" x14ac:dyDescent="0.35">
      <c r="B2167" s="32"/>
      <c r="C2167" s="2" t="str">
        <f t="shared" ref="C2167:I2167" si="2543">C1975</f>
        <v>Djibouti</v>
      </c>
      <c r="D2167" s="2">
        <f t="shared" si="2543"/>
        <v>0.25132275132275134</v>
      </c>
      <c r="E2167" s="2">
        <f t="shared" si="2543"/>
        <v>1.3345759552656102</v>
      </c>
      <c r="F2167" s="2">
        <f t="shared" si="2543"/>
        <v>-0.65094339622641595</v>
      </c>
      <c r="G2167" s="2">
        <f t="shared" si="2543"/>
        <v>1.1333333333333333</v>
      </c>
      <c r="H2167" s="2">
        <f t="shared" si="2543"/>
        <v>-0.41359773371104813</v>
      </c>
      <c r="I2167" s="2">
        <f t="shared" si="2543"/>
        <v>-0.44701348747591518</v>
      </c>
      <c r="J2167" s="3">
        <f t="shared" si="2481"/>
        <v>4.7215941178064851</v>
      </c>
      <c r="K2167" s="3">
        <f t="shared" si="2482"/>
        <v>1.328143699601954</v>
      </c>
      <c r="L2167" s="3">
        <f t="shared" si="2483"/>
        <v>2.2752452896907069</v>
      </c>
      <c r="M2167" s="2">
        <f t="shared" si="2484"/>
        <v>1.4881942267357384</v>
      </c>
      <c r="N2167" s="2">
        <f t="shared" si="2485"/>
        <v>2.1374651137117904</v>
      </c>
      <c r="O2167" s="2">
        <f t="shared" si="2486"/>
        <v>-1.6009454167681174</v>
      </c>
      <c r="P2167" s="2">
        <f t="shared" si="2487"/>
        <v>5.3510064378983406</v>
      </c>
      <c r="Q2167" s="2">
        <f t="shared" si="2488"/>
        <v>0.78041180646497765</v>
      </c>
      <c r="R2167" s="2">
        <f t="shared" si="2489"/>
        <v>-0.49217904767809034</v>
      </c>
      <c r="S2167" s="2">
        <f t="shared" si="2490"/>
        <v>1.0819114192214465</v>
      </c>
      <c r="T2167" s="2">
        <f t="shared" si="2491"/>
        <v>1.1094258203406153</v>
      </c>
      <c r="U2167" s="2">
        <f t="shared" si="2492"/>
        <v>-0.95105230108641359</v>
      </c>
      <c r="V2167" s="2">
        <f t="shared" si="2493"/>
        <v>1.8386171350055853</v>
      </c>
      <c r="W2167" s="2">
        <f t="shared" si="2494"/>
        <v>0.24590682815856807</v>
      </c>
      <c r="X2167" s="2">
        <f t="shared" si="2495"/>
        <v>-0.43713931613998014</v>
      </c>
      <c r="Y2167" s="2">
        <f t="shared" si="2496"/>
        <v>-0.10163753023190415</v>
      </c>
      <c r="Z2167" s="2">
        <f t="shared" si="2497"/>
        <v>-9.8767215338352768E-2</v>
      </c>
      <c r="AA2167" s="2">
        <f t="shared" si="2498"/>
        <v>0.23750297270773152</v>
      </c>
      <c r="AB2167" s="2">
        <f t="shared" si="2499"/>
        <v>-4.9201846280911815E-2</v>
      </c>
      <c r="AC2167" s="2">
        <f t="shared" si="2500"/>
        <v>-6.5798345195498681E-2</v>
      </c>
      <c r="AD2167" s="2">
        <f t="shared" si="2501"/>
        <v>0.38304476773165158</v>
      </c>
    </row>
    <row r="2168" spans="2:30" x14ac:dyDescent="0.35">
      <c r="B2168" s="32"/>
      <c r="C2168" s="2" t="str">
        <f t="shared" ref="C2168:I2168" si="2544">C1976</f>
        <v>Dominica</v>
      </c>
      <c r="D2168" s="2">
        <f t="shared" si="2544"/>
        <v>-0.18783068783068782</v>
      </c>
      <c r="E2168" s="2">
        <f t="shared" si="2544"/>
        <v>0.70456663560111821</v>
      </c>
      <c r="F2168" s="2">
        <f t="shared" si="2544"/>
        <v>0.29245283018867885</v>
      </c>
      <c r="G2168" s="2">
        <f t="shared" si="2544"/>
        <v>-9.8550724637681164E-2</v>
      </c>
      <c r="H2168" s="2">
        <f t="shared" si="2544"/>
        <v>-0.11142587346553361</v>
      </c>
      <c r="I2168" s="2">
        <f t="shared" si="2544"/>
        <v>-0.1156069364161849</v>
      </c>
      <c r="J2168" s="3">
        <f t="shared" si="2481"/>
        <v>6.2515653043433916</v>
      </c>
      <c r="K2168" s="3">
        <f t="shared" si="2482"/>
        <v>2.7029890929658427</v>
      </c>
      <c r="L2168" s="3">
        <f t="shared" si="2483"/>
        <v>0.95339641728921498</v>
      </c>
      <c r="M2168" s="2">
        <f t="shared" si="2484"/>
        <v>1.4881942267357384</v>
      </c>
      <c r="N2168" s="2">
        <f t="shared" si="2485"/>
        <v>2.1374651137117904</v>
      </c>
      <c r="O2168" s="2">
        <f t="shared" si="2486"/>
        <v>-1.6009454167681174</v>
      </c>
      <c r="P2168" s="2">
        <f t="shared" si="2487"/>
        <v>5.3510064378983406</v>
      </c>
      <c r="Q2168" s="2">
        <f t="shared" si="2488"/>
        <v>0.78041180646497765</v>
      </c>
      <c r="R2168" s="2">
        <f t="shared" si="2489"/>
        <v>-0.49217904767809034</v>
      </c>
      <c r="S2168" s="2">
        <f t="shared" si="2490"/>
        <v>1.0819114192214465</v>
      </c>
      <c r="T2168" s="2">
        <f t="shared" si="2491"/>
        <v>1.1094258203406153</v>
      </c>
      <c r="U2168" s="2">
        <f t="shared" si="2492"/>
        <v>-0.95105230108641359</v>
      </c>
      <c r="V2168" s="2">
        <f t="shared" si="2493"/>
        <v>1.8386171350055853</v>
      </c>
      <c r="W2168" s="2">
        <f t="shared" si="2494"/>
        <v>0.24590682815856807</v>
      </c>
      <c r="X2168" s="2">
        <f t="shared" si="2495"/>
        <v>-0.43713931613998014</v>
      </c>
      <c r="Y2168" s="2">
        <f t="shared" si="2496"/>
        <v>-0.10165857348327104</v>
      </c>
      <c r="Z2168" s="2">
        <f t="shared" si="2497"/>
        <v>-9.8571088909900753E-2</v>
      </c>
      <c r="AA2168" s="2">
        <f t="shared" si="2498"/>
        <v>0.23751638820028056</v>
      </c>
      <c r="AB2168" s="2">
        <f t="shared" si="2499"/>
        <v>-4.9213894346916885E-2</v>
      </c>
      <c r="AC2168" s="2">
        <f t="shared" si="2500"/>
        <v>-6.5809484728767728E-2</v>
      </c>
      <c r="AD2168" s="2">
        <f t="shared" si="2501"/>
        <v>0.38292302659294364</v>
      </c>
    </row>
    <row r="2169" spans="2:30" x14ac:dyDescent="0.35">
      <c r="B2169" s="32"/>
      <c r="C2169" s="2" t="str">
        <f t="shared" ref="C2169:I2169" si="2545">C1977</f>
        <v>Dominican Republic</v>
      </c>
      <c r="D2169" s="2">
        <f t="shared" si="2545"/>
        <v>5.0264550264550366E-2</v>
      </c>
      <c r="E2169" s="2">
        <f t="shared" si="2545"/>
        <v>0.37651444547996271</v>
      </c>
      <c r="F2169" s="2">
        <f t="shared" si="2545"/>
        <v>3.7735849056604327E-2</v>
      </c>
      <c r="G2169" s="2">
        <f t="shared" si="2545"/>
        <v>0.24637681159420291</v>
      </c>
      <c r="H2169" s="2">
        <f t="shared" si="2545"/>
        <v>0.46647780925401316</v>
      </c>
      <c r="I2169" s="2">
        <f t="shared" si="2545"/>
        <v>6.9364161849711045E-2</v>
      </c>
      <c r="J2169" s="3">
        <f t="shared" si="2481"/>
        <v>5.8587536433870575</v>
      </c>
      <c r="K2169" s="3">
        <f t="shared" si="2482"/>
        <v>2.3279997701688449</v>
      </c>
      <c r="L2169" s="3">
        <f t="shared" si="2483"/>
        <v>0.87047225962099539</v>
      </c>
      <c r="M2169" s="2">
        <f t="shared" si="2484"/>
        <v>1.4881942267357384</v>
      </c>
      <c r="N2169" s="2">
        <f t="shared" si="2485"/>
        <v>2.1374651137117904</v>
      </c>
      <c r="O2169" s="2">
        <f t="shared" si="2486"/>
        <v>-1.6009454167681174</v>
      </c>
      <c r="P2169" s="2">
        <f t="shared" si="2487"/>
        <v>5.3510064378983406</v>
      </c>
      <c r="Q2169" s="2">
        <f t="shared" si="2488"/>
        <v>0.78041180646497765</v>
      </c>
      <c r="R2169" s="2">
        <f t="shared" si="2489"/>
        <v>-0.49217904767809034</v>
      </c>
      <c r="S2169" s="2">
        <f t="shared" si="2490"/>
        <v>1.0819114192214465</v>
      </c>
      <c r="T2169" s="2">
        <f t="shared" si="2491"/>
        <v>1.1094258203406153</v>
      </c>
      <c r="U2169" s="2">
        <f t="shared" si="2492"/>
        <v>-0.95105230108641359</v>
      </c>
      <c r="V2169" s="2">
        <f t="shared" si="2493"/>
        <v>1.8386171350055853</v>
      </c>
      <c r="W2169" s="2">
        <f t="shared" si="2494"/>
        <v>0.24590682815856807</v>
      </c>
      <c r="X2169" s="2">
        <f t="shared" si="2495"/>
        <v>-0.43713931613998014</v>
      </c>
      <c r="Y2169" s="2">
        <f t="shared" si="2496"/>
        <v>-0.10162148287688728</v>
      </c>
      <c r="Z2169" s="2">
        <f t="shared" si="2497"/>
        <v>-9.8455101230606357E-2</v>
      </c>
      <c r="AA2169" s="2">
        <f t="shared" si="2498"/>
        <v>0.23746761365459118</v>
      </c>
      <c r="AB2169" s="2">
        <f t="shared" si="2499"/>
        <v>-4.9141728647224228E-2</v>
      </c>
      <c r="AC2169" s="2">
        <f t="shared" si="2500"/>
        <v>-6.5679531776135211E-2</v>
      </c>
      <c r="AD2169" s="2">
        <f t="shared" si="2501"/>
        <v>0.38284647413573092</v>
      </c>
    </row>
    <row r="2170" spans="2:30" x14ac:dyDescent="0.35">
      <c r="B2170" s="32"/>
      <c r="C2170" s="2" t="str">
        <f t="shared" ref="C2170:I2170" si="2546">C1978</f>
        <v>East Timor</v>
      </c>
      <c r="D2170" s="2">
        <f t="shared" si="2546"/>
        <v>0.93386243386243362</v>
      </c>
      <c r="E2170" s="2">
        <f t="shared" si="2546"/>
        <v>0.94315004659832224</v>
      </c>
      <c r="F2170" s="2">
        <f t="shared" si="2546"/>
        <v>-0.39622641509434009</v>
      </c>
      <c r="G2170" s="2">
        <f t="shared" si="2546"/>
        <v>0.51884057971014497</v>
      </c>
      <c r="H2170" s="2">
        <f t="shared" si="2546"/>
        <v>-0.79886685552407932</v>
      </c>
      <c r="I2170" s="2">
        <f t="shared" si="2546"/>
        <v>-0.25433526011560686</v>
      </c>
      <c r="J2170" s="3">
        <f t="shared" si="2481"/>
        <v>5.3931009382037267</v>
      </c>
      <c r="K2170" s="3">
        <f t="shared" si="2482"/>
        <v>1.7955994619314715</v>
      </c>
      <c r="L2170" s="3">
        <f t="shared" si="2483"/>
        <v>1.9557362973204646</v>
      </c>
      <c r="M2170" s="2">
        <f t="shared" si="2484"/>
        <v>1.4881942267357384</v>
      </c>
      <c r="N2170" s="2">
        <f t="shared" si="2485"/>
        <v>2.1374651137117904</v>
      </c>
      <c r="O2170" s="2">
        <f t="shared" si="2486"/>
        <v>-1.6009454167681174</v>
      </c>
      <c r="P2170" s="2">
        <f t="shared" si="2487"/>
        <v>5.3510064378983406</v>
      </c>
      <c r="Q2170" s="2">
        <f t="shared" si="2488"/>
        <v>0.78041180646497765</v>
      </c>
      <c r="R2170" s="2">
        <f t="shared" si="2489"/>
        <v>-0.49217904767809034</v>
      </c>
      <c r="S2170" s="2">
        <f t="shared" si="2490"/>
        <v>1.0818752744496303</v>
      </c>
      <c r="T2170" s="2">
        <f t="shared" si="2491"/>
        <v>1.1093852256692915</v>
      </c>
      <c r="U2170" s="2">
        <f t="shared" si="2492"/>
        <v>-0.95091684554784128</v>
      </c>
      <c r="V2170" s="2">
        <f t="shared" si="2493"/>
        <v>1.8382949239325153</v>
      </c>
      <c r="W2170" s="2">
        <f t="shared" si="2494"/>
        <v>0.24565175645845025</v>
      </c>
      <c r="X2170" s="2">
        <f t="shared" si="2495"/>
        <v>-0.43709468624348979</v>
      </c>
      <c r="Y2170" s="2">
        <f t="shared" si="2496"/>
        <v>-0.10162148287688728</v>
      </c>
      <c r="Z2170" s="2">
        <f t="shared" si="2497"/>
        <v>-9.8455101230606357E-2</v>
      </c>
      <c r="AA2170" s="2">
        <f t="shared" si="2498"/>
        <v>0.23746761365459118</v>
      </c>
      <c r="AB2170" s="2">
        <f t="shared" si="2499"/>
        <v>-4.9141728647224228E-2</v>
      </c>
      <c r="AC2170" s="2">
        <f t="shared" si="2500"/>
        <v>-6.5679531776135211E-2</v>
      </c>
      <c r="AD2170" s="2">
        <f t="shared" si="2501"/>
        <v>0.38284647413573092</v>
      </c>
    </row>
    <row r="2171" spans="2:30" x14ac:dyDescent="0.35">
      <c r="B2171" s="32"/>
      <c r="C2171" s="2" t="str">
        <f t="shared" ref="C2171:I2171" si="2547">C1979</f>
        <v>Ecuador</v>
      </c>
      <c r="D2171" s="2">
        <f t="shared" si="2547"/>
        <v>9.2592592592592726E-2</v>
      </c>
      <c r="E2171" s="2">
        <f t="shared" si="2547"/>
        <v>-6.7101584342963677E-2</v>
      </c>
      <c r="F2171" s="2">
        <f t="shared" si="2547"/>
        <v>0.31132075471698101</v>
      </c>
      <c r="G2171" s="2">
        <f t="shared" si="2547"/>
        <v>3.7681159420289857E-2</v>
      </c>
      <c r="H2171" s="2">
        <f t="shared" si="2547"/>
        <v>0.46647780925401316</v>
      </c>
      <c r="I2171" s="2">
        <f t="shared" si="2547"/>
        <v>0.25433526011560698</v>
      </c>
      <c r="J2171" s="3">
        <f t="shared" si="2481"/>
        <v>6.2731048005960135</v>
      </c>
      <c r="K2171" s="3">
        <f t="shared" si="2482"/>
        <v>2.779405447850972</v>
      </c>
      <c r="L2171" s="3">
        <f t="shared" si="2483"/>
        <v>0.5927910409326862</v>
      </c>
      <c r="M2171" s="2">
        <f t="shared" si="2484"/>
        <v>1.4881942267357384</v>
      </c>
      <c r="N2171" s="2">
        <f t="shared" si="2485"/>
        <v>2.1374651137117904</v>
      </c>
      <c r="O2171" s="2">
        <f t="shared" si="2486"/>
        <v>-1.6009454167681174</v>
      </c>
      <c r="P2171" s="2">
        <f t="shared" si="2487"/>
        <v>5.3510064378983406</v>
      </c>
      <c r="Q2171" s="2">
        <f t="shared" si="2488"/>
        <v>0.78041180646497765</v>
      </c>
      <c r="R2171" s="2">
        <f t="shared" si="2489"/>
        <v>-0.49217904767809034</v>
      </c>
      <c r="S2171" s="2">
        <f t="shared" si="2490"/>
        <v>1.0818752744496303</v>
      </c>
      <c r="T2171" s="2">
        <f t="shared" si="2491"/>
        <v>1.1093852256692915</v>
      </c>
      <c r="U2171" s="2">
        <f t="shared" si="2492"/>
        <v>-0.95091684554784128</v>
      </c>
      <c r="V2171" s="2">
        <f t="shared" si="2493"/>
        <v>1.8382949239325153</v>
      </c>
      <c r="W2171" s="2">
        <f t="shared" si="2494"/>
        <v>0.24565175645845025</v>
      </c>
      <c r="X2171" s="2">
        <f t="shared" si="2495"/>
        <v>-0.43709468624348979</v>
      </c>
      <c r="Y2171" s="2">
        <f t="shared" si="2496"/>
        <v>-0.10157406733111837</v>
      </c>
      <c r="Z2171" s="2">
        <f t="shared" si="2497"/>
        <v>-9.8447446563397462E-2</v>
      </c>
      <c r="AA2171" s="2">
        <f t="shared" si="2498"/>
        <v>0.23748564420660837</v>
      </c>
      <c r="AB2171" s="2">
        <f t="shared" si="2499"/>
        <v>-4.9120531653067123E-2</v>
      </c>
      <c r="AC2171" s="2">
        <f t="shared" si="2500"/>
        <v>-6.5549610550297774E-2</v>
      </c>
      <c r="AD2171" s="2">
        <f t="shared" si="2501"/>
        <v>0.38281509932762053</v>
      </c>
    </row>
    <row r="2172" spans="2:30" x14ac:dyDescent="0.35">
      <c r="B2172" s="32"/>
      <c r="C2172" s="2" t="str">
        <f t="shared" ref="C2172:I2172" si="2548">C1980</f>
        <v>Egypt</v>
      </c>
      <c r="D2172" s="2">
        <f t="shared" si="2548"/>
        <v>0.56878306878306883</v>
      </c>
      <c r="E2172" s="2">
        <f t="shared" si="2548"/>
        <v>0.15284249767008393</v>
      </c>
      <c r="F2172" s="2">
        <f t="shared" si="2548"/>
        <v>-0.16037735849056639</v>
      </c>
      <c r="G2172" s="2">
        <f t="shared" si="2548"/>
        <v>-8.9855072463768115E-2</v>
      </c>
      <c r="H2172" s="2">
        <f t="shared" si="2548"/>
        <v>1.1576959395656277</v>
      </c>
      <c r="I2172" s="2">
        <f t="shared" si="2548"/>
        <v>-0.35838150289017334</v>
      </c>
      <c r="J2172" s="3">
        <f t="shared" si="2481"/>
        <v>6.0516526016471142</v>
      </c>
      <c r="K2172" s="3">
        <f t="shared" si="2482"/>
        <v>2.5217004279606572</v>
      </c>
      <c r="L2172" s="3">
        <f t="shared" si="2483"/>
        <v>1.6486908978823069</v>
      </c>
      <c r="M2172" s="2">
        <f t="shared" si="2484"/>
        <v>1.4881942267357384</v>
      </c>
      <c r="N2172" s="2">
        <f t="shared" si="2485"/>
        <v>2.1374651137117904</v>
      </c>
      <c r="O2172" s="2">
        <f t="shared" si="2486"/>
        <v>-1.6009454167681174</v>
      </c>
      <c r="P2172" s="2">
        <f t="shared" si="2487"/>
        <v>5.3510064378983406</v>
      </c>
      <c r="Q2172" s="2">
        <f t="shared" si="2488"/>
        <v>0.78041180646497765</v>
      </c>
      <c r="R2172" s="2">
        <f t="shared" si="2489"/>
        <v>-0.49217904767809034</v>
      </c>
      <c r="S2172" s="2">
        <f t="shared" si="2490"/>
        <v>1.0818752744496303</v>
      </c>
      <c r="T2172" s="2">
        <f t="shared" si="2491"/>
        <v>1.1093852256692915</v>
      </c>
      <c r="U2172" s="2">
        <f t="shared" si="2492"/>
        <v>-0.95091684554784128</v>
      </c>
      <c r="V2172" s="2">
        <f t="shared" si="2493"/>
        <v>1.8382949239325153</v>
      </c>
      <c r="W2172" s="2">
        <f t="shared" si="2494"/>
        <v>0.24565175645845025</v>
      </c>
      <c r="X2172" s="2">
        <f t="shared" si="2495"/>
        <v>-0.43709468624348979</v>
      </c>
      <c r="Y2172" s="2">
        <f t="shared" si="2496"/>
        <v>-0.10141040592093424</v>
      </c>
      <c r="Z2172" s="2">
        <f t="shared" si="2497"/>
        <v>-9.8386096479356089E-2</v>
      </c>
      <c r="AA2172" s="2">
        <f t="shared" si="2498"/>
        <v>0.23738850968446551</v>
      </c>
      <c r="AB2172" s="2">
        <f t="shared" si="2499"/>
        <v>-4.9130476609319733E-2</v>
      </c>
      <c r="AC2172" s="2">
        <f t="shared" si="2500"/>
        <v>-6.5250966617164008E-2</v>
      </c>
      <c r="AD2172" s="2">
        <f t="shared" si="2501"/>
        <v>0.38263414312590721</v>
      </c>
    </row>
    <row r="2173" spans="2:30" x14ac:dyDescent="0.35">
      <c r="B2173" s="32"/>
      <c r="C2173" s="2" t="str">
        <f t="shared" ref="C2173:I2173" si="2549">C1981</f>
        <v>El Salvador</v>
      </c>
      <c r="D2173" s="2">
        <f t="shared" si="2549"/>
        <v>-0.11375661375661367</v>
      </c>
      <c r="E2173" s="2">
        <f t="shared" si="2549"/>
        <v>-8.2013047530288874E-2</v>
      </c>
      <c r="F2173" s="2">
        <f t="shared" si="2549"/>
        <v>-3.7735849056604327E-2</v>
      </c>
      <c r="G2173" s="2">
        <f t="shared" si="2549"/>
        <v>-3.7681159420289857E-2</v>
      </c>
      <c r="H2173" s="2">
        <f t="shared" si="2549"/>
        <v>-0.13031161473087807</v>
      </c>
      <c r="I2173" s="2">
        <f t="shared" si="2549"/>
        <v>7.3217726396917204E-2</v>
      </c>
      <c r="J2173" s="3">
        <f t="shared" si="2481"/>
        <v>6.3342717529100554</v>
      </c>
      <c r="K2173" s="3">
        <f t="shared" si="2482"/>
        <v>2.7575203480870178</v>
      </c>
      <c r="L2173" s="3">
        <f t="shared" si="2483"/>
        <v>0.41978138607014814</v>
      </c>
      <c r="M2173" s="2">
        <f t="shared" si="2484"/>
        <v>1.4881942267357384</v>
      </c>
      <c r="N2173" s="2">
        <f t="shared" si="2485"/>
        <v>2.1374651137117904</v>
      </c>
      <c r="O2173" s="2">
        <f t="shared" si="2486"/>
        <v>-1.6009454167681174</v>
      </c>
      <c r="P2173" s="2">
        <f t="shared" si="2487"/>
        <v>5.3510064378983406</v>
      </c>
      <c r="Q2173" s="2">
        <f t="shared" si="2488"/>
        <v>0.78041180646497765</v>
      </c>
      <c r="R2173" s="2">
        <f t="shared" si="2489"/>
        <v>-0.49217904767809034</v>
      </c>
      <c r="S2173" s="2">
        <f t="shared" si="2490"/>
        <v>1.0818752744496303</v>
      </c>
      <c r="T2173" s="2">
        <f t="shared" si="2491"/>
        <v>1.1093852256692915</v>
      </c>
      <c r="U2173" s="2">
        <f t="shared" si="2492"/>
        <v>-0.95091684554784128</v>
      </c>
      <c r="V2173" s="2">
        <f t="shared" si="2493"/>
        <v>1.8382949239325153</v>
      </c>
      <c r="W2173" s="2">
        <f t="shared" si="2494"/>
        <v>0.24565175645845025</v>
      </c>
      <c r="X2173" s="2">
        <f t="shared" si="2495"/>
        <v>-0.43709468624348979</v>
      </c>
      <c r="Y2173" s="2">
        <f t="shared" si="2496"/>
        <v>-0.10141342013183162</v>
      </c>
      <c r="Z2173" s="2">
        <f t="shared" si="2497"/>
        <v>-9.8382099152952512E-2</v>
      </c>
      <c r="AA2173" s="2">
        <f t="shared" si="2498"/>
        <v>0.23732134065156973</v>
      </c>
      <c r="AB2173" s="2">
        <f t="shared" si="2499"/>
        <v>-4.9127681365865379E-2</v>
      </c>
      <c r="AC2173" s="2">
        <f t="shared" si="2500"/>
        <v>-6.5266850564457399E-2</v>
      </c>
      <c r="AD2173" s="2">
        <f t="shared" si="2501"/>
        <v>0.38255860200854175</v>
      </c>
    </row>
    <row r="2174" spans="2:30" x14ac:dyDescent="0.35">
      <c r="B2174" s="32"/>
      <c r="C2174" s="2" t="str">
        <f t="shared" ref="C2174:I2174" si="2550">C1982</f>
        <v>Equatorial Guinea</v>
      </c>
      <c r="D2174" s="2">
        <f t="shared" si="2550"/>
        <v>1.193121693121693</v>
      </c>
      <c r="E2174" s="2">
        <f t="shared" si="2550"/>
        <v>1.8117427772600185</v>
      </c>
      <c r="F2174" s="2">
        <f t="shared" si="2550"/>
        <v>-1.4245283018867934</v>
      </c>
      <c r="G2174" s="2">
        <f t="shared" si="2550"/>
        <v>1.4405797101449276</v>
      </c>
      <c r="H2174" s="2">
        <f t="shared" si="2550"/>
        <v>1.5354107648725208</v>
      </c>
      <c r="I2174" s="2">
        <f t="shared" si="2550"/>
        <v>-0.37764932562620418</v>
      </c>
      <c r="J2174" s="3">
        <f t="shared" si="2481"/>
        <v>4.0123389084844376</v>
      </c>
      <c r="K2174" s="3">
        <f t="shared" si="2482"/>
        <v>1.5984927742976056</v>
      </c>
      <c r="L2174" s="3">
        <f t="shared" si="2483"/>
        <v>3.6668045313957611</v>
      </c>
      <c r="M2174" s="2">
        <f t="shared" si="2484"/>
        <v>1.4881942267357384</v>
      </c>
      <c r="N2174" s="2">
        <f t="shared" si="2485"/>
        <v>2.1374651137117904</v>
      </c>
      <c r="O2174" s="2">
        <f t="shared" si="2486"/>
        <v>-1.6009454167681174</v>
      </c>
      <c r="P2174" s="2">
        <f t="shared" si="2487"/>
        <v>5.3510064378983406</v>
      </c>
      <c r="Q2174" s="2">
        <f t="shared" si="2488"/>
        <v>0.78041180646497765</v>
      </c>
      <c r="R2174" s="2">
        <f t="shared" si="2489"/>
        <v>-0.49217904767809034</v>
      </c>
      <c r="S2174" s="2">
        <f t="shared" si="2490"/>
        <v>1.0819024342198138</v>
      </c>
      <c r="T2174" s="2">
        <f t="shared" si="2491"/>
        <v>1.1095566996809103</v>
      </c>
      <c r="U2174" s="2">
        <f t="shared" si="2492"/>
        <v>-0.95103247334479901</v>
      </c>
      <c r="V2174" s="2">
        <f t="shared" si="2493"/>
        <v>1.8381978254916491</v>
      </c>
      <c r="W2174" s="2">
        <f t="shared" si="2494"/>
        <v>0.24596663902886384</v>
      </c>
      <c r="X2174" s="2">
        <f t="shared" si="2495"/>
        <v>-0.43708017321599535</v>
      </c>
      <c r="Y2174" s="2">
        <f t="shared" si="2496"/>
        <v>-0.10141342013183162</v>
      </c>
      <c r="Z2174" s="2">
        <f t="shared" si="2497"/>
        <v>-9.8382099152952512E-2</v>
      </c>
      <c r="AA2174" s="2">
        <f t="shared" si="2498"/>
        <v>0.23732134065156973</v>
      </c>
      <c r="AB2174" s="2">
        <f t="shared" si="2499"/>
        <v>-4.9127681365865379E-2</v>
      </c>
      <c r="AC2174" s="2">
        <f t="shared" si="2500"/>
        <v>-6.5266850564457399E-2</v>
      </c>
      <c r="AD2174" s="2">
        <f t="shared" si="2501"/>
        <v>0.38255860200854175</v>
      </c>
    </row>
    <row r="2175" spans="2:30" x14ac:dyDescent="0.35">
      <c r="B2175" s="32"/>
      <c r="C2175" s="2" t="str">
        <f t="shared" ref="C2175:I2175" si="2551">C1983</f>
        <v>Eritrea</v>
      </c>
      <c r="D2175" s="2">
        <f t="shared" si="2551"/>
        <v>0.95502645502645478</v>
      </c>
      <c r="E2175" s="2">
        <f t="shared" si="2551"/>
        <v>0.64492078285181731</v>
      </c>
      <c r="F2175" s="2">
        <f t="shared" si="2551"/>
        <v>-0.71698113207547154</v>
      </c>
      <c r="G2175" s="2">
        <f t="shared" si="2551"/>
        <v>2.4782608695652173</v>
      </c>
      <c r="H2175" s="2">
        <f t="shared" si="2551"/>
        <v>0.79508970727101036</v>
      </c>
      <c r="I2175" s="2">
        <f t="shared" si="2551"/>
        <v>-0.50867052023121373</v>
      </c>
      <c r="J2175" s="3">
        <f t="shared" si="2481"/>
        <v>3.3980146878435518</v>
      </c>
      <c r="K2175" s="3">
        <f t="shared" si="2482"/>
        <v>1.0015518468377</v>
      </c>
      <c r="L2175" s="3">
        <f t="shared" si="2483"/>
        <v>3.2405945806271812</v>
      </c>
      <c r="M2175" s="2">
        <f t="shared" si="2484"/>
        <v>1.4881942267357384</v>
      </c>
      <c r="N2175" s="2">
        <f t="shared" si="2485"/>
        <v>2.1374651137117904</v>
      </c>
      <c r="O2175" s="2">
        <f t="shared" si="2486"/>
        <v>-1.6009454167681174</v>
      </c>
      <c r="P2175" s="2">
        <f t="shared" si="2487"/>
        <v>5.3510064378983406</v>
      </c>
      <c r="Q2175" s="2">
        <f t="shared" si="2488"/>
        <v>0.78041180646497765</v>
      </c>
      <c r="R2175" s="2">
        <f t="shared" si="2489"/>
        <v>-0.49217904767809034</v>
      </c>
      <c r="S2175" s="2">
        <f t="shared" si="2490"/>
        <v>1.081871458638956</v>
      </c>
      <c r="T2175" s="2">
        <f t="shared" si="2491"/>
        <v>1.1094432631777782</v>
      </c>
      <c r="U2175" s="2">
        <f t="shared" si="2492"/>
        <v>-0.95097533190405947</v>
      </c>
      <c r="V2175" s="2">
        <f t="shared" si="2493"/>
        <v>1.8383540908832687</v>
      </c>
      <c r="W2175" s="2">
        <f t="shared" si="2494"/>
        <v>0.24610070227794639</v>
      </c>
      <c r="X2175" s="2">
        <f t="shared" si="2495"/>
        <v>-0.43709765132805961</v>
      </c>
      <c r="Y2175" s="2">
        <f t="shared" si="2496"/>
        <v>-0.10141342013183162</v>
      </c>
      <c r="Z2175" s="2">
        <f t="shared" si="2497"/>
        <v>-9.8382099152952512E-2</v>
      </c>
      <c r="AA2175" s="2">
        <f t="shared" si="2498"/>
        <v>0.23732134065156973</v>
      </c>
      <c r="AB2175" s="2">
        <f t="shared" si="2499"/>
        <v>-4.9127681365865379E-2</v>
      </c>
      <c r="AC2175" s="2">
        <f t="shared" si="2500"/>
        <v>-6.5266850564457399E-2</v>
      </c>
      <c r="AD2175" s="2">
        <f t="shared" si="2501"/>
        <v>0.38255860200854175</v>
      </c>
    </row>
    <row r="2176" spans="2:30" x14ac:dyDescent="0.35">
      <c r="B2176" s="32"/>
      <c r="C2176" s="2" t="str">
        <f t="shared" ref="C2176:I2176" si="2552">C1984</f>
        <v>Estonia</v>
      </c>
      <c r="D2176" s="2">
        <f t="shared" si="2552"/>
        <v>-0.35185185185185175</v>
      </c>
      <c r="E2176" s="2">
        <f t="shared" si="2552"/>
        <v>-0.44361602982292636</v>
      </c>
      <c r="F2176" s="2">
        <f t="shared" si="2552"/>
        <v>0.44339622641509485</v>
      </c>
      <c r="G2176" s="2">
        <f t="shared" si="2552"/>
        <v>-0.25217391304347825</v>
      </c>
      <c r="H2176" s="2">
        <f t="shared" si="2552"/>
        <v>-0.3229461756373937</v>
      </c>
      <c r="I2176" s="2">
        <f t="shared" si="2552"/>
        <v>1.1946050096339116</v>
      </c>
      <c r="J2176" s="3">
        <f t="shared" si="2481"/>
        <v>7.0487836917258662</v>
      </c>
      <c r="K2176" s="3">
        <f t="shared" si="2482"/>
        <v>3.7105798737565907</v>
      </c>
      <c r="L2176" s="3">
        <f t="shared" si="2483"/>
        <v>0.99570000924799862</v>
      </c>
      <c r="M2176" s="2">
        <f t="shared" si="2484"/>
        <v>1.4881942267357384</v>
      </c>
      <c r="N2176" s="2">
        <f t="shared" si="2485"/>
        <v>2.1374651137117904</v>
      </c>
      <c r="O2176" s="2">
        <f t="shared" si="2486"/>
        <v>-1.6009454167681174</v>
      </c>
      <c r="P2176" s="2">
        <f t="shared" si="2487"/>
        <v>5.3510064378983406</v>
      </c>
      <c r="Q2176" s="2">
        <f t="shared" si="2488"/>
        <v>0.78041180646497765</v>
      </c>
      <c r="R2176" s="2">
        <f t="shared" si="2489"/>
        <v>-0.49217904767809034</v>
      </c>
      <c r="S2176" s="2">
        <f t="shared" si="2490"/>
        <v>1.081871458638956</v>
      </c>
      <c r="T2176" s="2">
        <f t="shared" si="2491"/>
        <v>1.1094432631777782</v>
      </c>
      <c r="U2176" s="2">
        <f t="shared" si="2492"/>
        <v>-0.95097533190405947</v>
      </c>
      <c r="V2176" s="2">
        <f t="shared" si="2493"/>
        <v>1.8383540908832687</v>
      </c>
      <c r="W2176" s="2">
        <f t="shared" si="2494"/>
        <v>0.24610070227794639</v>
      </c>
      <c r="X2176" s="2">
        <f t="shared" si="2495"/>
        <v>-0.43709765132805961</v>
      </c>
      <c r="Y2176" s="2">
        <f t="shared" si="2496"/>
        <v>-0.10147456232707576</v>
      </c>
      <c r="Z2176" s="2">
        <f t="shared" si="2497"/>
        <v>-9.8466384780557484E-2</v>
      </c>
      <c r="AA2176" s="2">
        <f t="shared" si="2498"/>
        <v>0.23737165190297685</v>
      </c>
      <c r="AB2176" s="2">
        <f t="shared" si="2499"/>
        <v>-4.9177253199771044E-2</v>
      </c>
      <c r="AC2176" s="2">
        <f t="shared" si="2500"/>
        <v>-6.5329760555930289E-2</v>
      </c>
      <c r="AD2176" s="2">
        <f t="shared" si="2501"/>
        <v>0.38275685552602839</v>
      </c>
    </row>
    <row r="2177" spans="2:30" x14ac:dyDescent="0.35">
      <c r="B2177" s="32"/>
      <c r="C2177" s="2" t="str">
        <f t="shared" ref="C2177:I2177" si="2553">C1985</f>
        <v>Ethiopia</v>
      </c>
      <c r="D2177" s="2">
        <f t="shared" si="2553"/>
        <v>1.0555555555555556</v>
      </c>
      <c r="E2177" s="2">
        <f t="shared" si="2553"/>
        <v>0.93569431500465983</v>
      </c>
      <c r="F2177" s="2">
        <f t="shared" si="2553"/>
        <v>-0.68867924528301894</v>
      </c>
      <c r="G2177" s="2">
        <f t="shared" si="2553"/>
        <v>2.0202898550724639</v>
      </c>
      <c r="H2177" s="2">
        <f t="shared" si="2553"/>
        <v>0.24362606232294615</v>
      </c>
      <c r="I2177" s="2">
        <f t="shared" si="2553"/>
        <v>-0.50096339113680144</v>
      </c>
      <c r="J2177" s="3">
        <f t="shared" si="2481"/>
        <v>3.7209606145425953</v>
      </c>
      <c r="K2177" s="3">
        <f t="shared" si="2482"/>
        <v>0.36995410480004615</v>
      </c>
      <c r="L2177" s="3">
        <f t="shared" si="2483"/>
        <v>2.9025655200046661</v>
      </c>
      <c r="M2177" s="2">
        <f t="shared" si="2484"/>
        <v>1.4881942267357384</v>
      </c>
      <c r="N2177" s="2">
        <f t="shared" si="2485"/>
        <v>2.1374651137117904</v>
      </c>
      <c r="O2177" s="2">
        <f t="shared" si="2486"/>
        <v>-1.6009454167681174</v>
      </c>
      <c r="P2177" s="2">
        <f t="shared" si="2487"/>
        <v>5.3510064378983406</v>
      </c>
      <c r="Q2177" s="2">
        <f t="shared" si="2488"/>
        <v>0.78041180646497765</v>
      </c>
      <c r="R2177" s="2">
        <f t="shared" si="2489"/>
        <v>-0.49217904767809034</v>
      </c>
      <c r="S2177" s="2">
        <f t="shared" si="2490"/>
        <v>1.0818650338579296</v>
      </c>
      <c r="T2177" s="2">
        <f t="shared" si="2491"/>
        <v>1.1094008440009782</v>
      </c>
      <c r="U2177" s="2">
        <f t="shared" si="2492"/>
        <v>-0.95091129477353675</v>
      </c>
      <c r="V2177" s="2">
        <f t="shared" si="2493"/>
        <v>1.8383985087944477</v>
      </c>
      <c r="W2177" s="2">
        <f t="shared" si="2494"/>
        <v>0.24610009811780112</v>
      </c>
      <c r="X2177" s="2">
        <f t="shared" si="2495"/>
        <v>-0.43711324354969261</v>
      </c>
      <c r="Y2177" s="2">
        <f t="shared" si="2496"/>
        <v>-0.10147456232707576</v>
      </c>
      <c r="Z2177" s="2">
        <f t="shared" si="2497"/>
        <v>-9.8466384780557484E-2</v>
      </c>
      <c r="AA2177" s="2">
        <f t="shared" si="2498"/>
        <v>0.23737165190297685</v>
      </c>
      <c r="AB2177" s="2">
        <f t="shared" si="2499"/>
        <v>-4.9177253199771044E-2</v>
      </c>
      <c r="AC2177" s="2">
        <f t="shared" si="2500"/>
        <v>-6.5329760555930289E-2</v>
      </c>
      <c r="AD2177" s="2">
        <f t="shared" si="2501"/>
        <v>0.38275685552602839</v>
      </c>
    </row>
    <row r="2178" spans="2:30" x14ac:dyDescent="0.35">
      <c r="B2178" s="32"/>
      <c r="C2178" s="2" t="str">
        <f t="shared" ref="C2178:I2178" si="2554">C1986</f>
        <v>Federated States of Micronesia</v>
      </c>
      <c r="D2178" s="2">
        <f t="shared" si="2554"/>
        <v>0.42063492063492058</v>
      </c>
      <c r="E2178" s="2">
        <f t="shared" si="2554"/>
        <v>0.43243243243243246</v>
      </c>
      <c r="F2178" s="2">
        <f t="shared" si="2554"/>
        <v>-0.53773584905660432</v>
      </c>
      <c r="G2178" s="2">
        <f t="shared" si="2554"/>
        <v>0.20579710144927535</v>
      </c>
      <c r="H2178" s="2">
        <f t="shared" si="2554"/>
        <v>-1.089707271010387</v>
      </c>
      <c r="I2178" s="2">
        <f t="shared" si="2554"/>
        <v>-0.46242774566473982</v>
      </c>
      <c r="J2178" s="3">
        <f t="shared" si="2481"/>
        <v>5.9286291434814729</v>
      </c>
      <c r="K2178" s="3">
        <f t="shared" si="2482"/>
        <v>2.3487517852122815</v>
      </c>
      <c r="L2178" s="3">
        <f t="shared" si="2483"/>
        <v>1.7274089613940204</v>
      </c>
      <c r="M2178" s="2">
        <f t="shared" si="2484"/>
        <v>1.4881942267357384</v>
      </c>
      <c r="N2178" s="2">
        <f t="shared" si="2485"/>
        <v>2.1374651137117904</v>
      </c>
      <c r="O2178" s="2">
        <f t="shared" si="2486"/>
        <v>-1.6009454167681174</v>
      </c>
      <c r="P2178" s="2">
        <f t="shared" si="2487"/>
        <v>5.3510064378983406</v>
      </c>
      <c r="Q2178" s="2">
        <f t="shared" si="2488"/>
        <v>0.78041180646497765</v>
      </c>
      <c r="R2178" s="2">
        <f t="shared" si="2489"/>
        <v>-0.49217904767809034</v>
      </c>
      <c r="S2178" s="2">
        <f t="shared" si="2490"/>
        <v>1.0818650338579296</v>
      </c>
      <c r="T2178" s="2">
        <f t="shared" si="2491"/>
        <v>1.1094008440009782</v>
      </c>
      <c r="U2178" s="2">
        <f t="shared" si="2492"/>
        <v>-0.95091129477353675</v>
      </c>
      <c r="V2178" s="2">
        <f t="shared" si="2493"/>
        <v>1.8383985087944477</v>
      </c>
      <c r="W2178" s="2">
        <f t="shared" si="2494"/>
        <v>0.24610009811780112</v>
      </c>
      <c r="X2178" s="2">
        <f t="shared" si="2495"/>
        <v>-0.43711324354969261</v>
      </c>
      <c r="Y2178" s="2">
        <f t="shared" si="2496"/>
        <v>-0.10134709419158699</v>
      </c>
      <c r="Z2178" s="2">
        <f t="shared" si="2497"/>
        <v>-9.8336770811511348E-2</v>
      </c>
      <c r="AA2178" s="2">
        <f t="shared" si="2498"/>
        <v>0.23718241667325038</v>
      </c>
      <c r="AB2178" s="2">
        <f t="shared" si="2499"/>
        <v>-4.9115003601468053E-2</v>
      </c>
      <c r="AC2178" s="2">
        <f t="shared" si="2500"/>
        <v>-6.5579852721568577E-2</v>
      </c>
      <c r="AD2178" s="2">
        <f t="shared" si="2501"/>
        <v>0.3825505116292533</v>
      </c>
    </row>
    <row r="2179" spans="2:30" x14ac:dyDescent="0.35">
      <c r="B2179" s="32"/>
      <c r="C2179" s="2" t="str">
        <f t="shared" ref="C2179:I2179" si="2555">C1987</f>
        <v>Fiji</v>
      </c>
      <c r="D2179" s="2">
        <f t="shared" si="2555"/>
        <v>0.27248677248677255</v>
      </c>
      <c r="E2179" s="2">
        <f t="shared" si="2555"/>
        <v>0.28331780055917988</v>
      </c>
      <c r="F2179" s="2">
        <f t="shared" si="2555"/>
        <v>-0.58490566037735903</v>
      </c>
      <c r="G2179" s="2">
        <f t="shared" si="2555"/>
        <v>-0.1072463768115942</v>
      </c>
      <c r="H2179" s="2">
        <f t="shared" si="2555"/>
        <v>-0.37582625118035878</v>
      </c>
      <c r="I2179" s="2">
        <f t="shared" si="2555"/>
        <v>-0.2080924855491329</v>
      </c>
      <c r="J2179" s="3">
        <f t="shared" si="2481"/>
        <v>6.0957574648088473</v>
      </c>
      <c r="K2179" s="3">
        <f t="shared" si="2482"/>
        <v>2.3866804146101015</v>
      </c>
      <c r="L2179" s="3">
        <f t="shared" si="2483"/>
        <v>1.187321360279693</v>
      </c>
      <c r="M2179" s="2">
        <f t="shared" si="2484"/>
        <v>1.4881942267357384</v>
      </c>
      <c r="N2179" s="2">
        <f t="shared" si="2485"/>
        <v>2.1374651137117904</v>
      </c>
      <c r="O2179" s="2">
        <f t="shared" si="2486"/>
        <v>-1.6009454167681174</v>
      </c>
      <c r="P2179" s="2">
        <f t="shared" si="2487"/>
        <v>5.3510064378983406</v>
      </c>
      <c r="Q2179" s="2">
        <f t="shared" si="2488"/>
        <v>0.78041180646497765</v>
      </c>
      <c r="R2179" s="2">
        <f t="shared" si="2489"/>
        <v>-0.49217904767809034</v>
      </c>
      <c r="S2179" s="2">
        <f t="shared" si="2490"/>
        <v>1.0818650338579296</v>
      </c>
      <c r="T2179" s="2">
        <f t="shared" si="2491"/>
        <v>1.1094008440009782</v>
      </c>
      <c r="U2179" s="2">
        <f t="shared" si="2492"/>
        <v>-0.95091129477353675</v>
      </c>
      <c r="V2179" s="2">
        <f t="shared" si="2493"/>
        <v>1.8383985087944477</v>
      </c>
      <c r="W2179" s="2">
        <f t="shared" si="2494"/>
        <v>0.24610009811780112</v>
      </c>
      <c r="X2179" s="2">
        <f t="shared" si="2495"/>
        <v>-0.43711324354969261</v>
      </c>
      <c r="Y2179" s="2">
        <f t="shared" si="2496"/>
        <v>-0.10125582615772998</v>
      </c>
      <c r="Z2179" s="2">
        <f t="shared" si="2497"/>
        <v>-9.8243593425922801E-2</v>
      </c>
      <c r="AA2179" s="2">
        <f t="shared" si="2498"/>
        <v>0.2369817115763142</v>
      </c>
      <c r="AB2179" s="2">
        <f t="shared" si="2499"/>
        <v>-4.9129195831255683E-2</v>
      </c>
      <c r="AC2179" s="2">
        <f t="shared" si="2500"/>
        <v>-6.5655596471192304E-2</v>
      </c>
      <c r="AD2179" s="2">
        <f t="shared" si="2501"/>
        <v>0.38240631167877032</v>
      </c>
    </row>
    <row r="2180" spans="2:30" x14ac:dyDescent="0.35">
      <c r="B2180" s="32"/>
      <c r="C2180" s="2" t="str">
        <f t="shared" ref="C2180:I2180" si="2556">C1988</f>
        <v>Finland</v>
      </c>
      <c r="D2180" s="2">
        <f t="shared" si="2556"/>
        <v>-0.44708994708994704</v>
      </c>
      <c r="E2180" s="2">
        <f t="shared" si="2556"/>
        <v>-0.46971109040074549</v>
      </c>
      <c r="F2180" s="2">
        <f t="shared" si="2556"/>
        <v>0.77358490566037807</v>
      </c>
      <c r="G2180" s="2">
        <f t="shared" si="2556"/>
        <v>-0.28695652173913044</v>
      </c>
      <c r="H2180" s="2">
        <f t="shared" si="2556"/>
        <v>-0.43248347497639272</v>
      </c>
      <c r="I2180" s="2">
        <f t="shared" si="2556"/>
        <v>0.93641618497109824</v>
      </c>
      <c r="J2180" s="3">
        <f t="shared" si="2481"/>
        <v>7.1749364095870583</v>
      </c>
      <c r="K2180" s="3">
        <f t="shared" si="2482"/>
        <v>3.8300623680230852</v>
      </c>
      <c r="L2180" s="3">
        <f t="shared" si="2483"/>
        <v>1.0215594928898739</v>
      </c>
      <c r="M2180" s="2">
        <f t="shared" si="2484"/>
        <v>1.4881942267357384</v>
      </c>
      <c r="N2180" s="2">
        <f t="shared" si="2485"/>
        <v>2.1374651137117904</v>
      </c>
      <c r="O2180" s="2">
        <f t="shared" si="2486"/>
        <v>-1.6009454167681174</v>
      </c>
      <c r="P2180" s="2">
        <f t="shared" si="2487"/>
        <v>5.3510064378983406</v>
      </c>
      <c r="Q2180" s="2">
        <f t="shared" si="2488"/>
        <v>0.78041180646497765</v>
      </c>
      <c r="R2180" s="2">
        <f t="shared" si="2489"/>
        <v>-0.49217904767809034</v>
      </c>
      <c r="S2180" s="2">
        <f t="shared" si="2490"/>
        <v>1.0818650338579296</v>
      </c>
      <c r="T2180" s="2">
        <f t="shared" si="2491"/>
        <v>1.1094008440009782</v>
      </c>
      <c r="U2180" s="2">
        <f t="shared" si="2492"/>
        <v>-0.95091129477353675</v>
      </c>
      <c r="V2180" s="2">
        <f t="shared" si="2493"/>
        <v>1.8383985087944477</v>
      </c>
      <c r="W2180" s="2">
        <f t="shared" si="2494"/>
        <v>0.24610009811780112</v>
      </c>
      <c r="X2180" s="2">
        <f t="shared" si="2495"/>
        <v>-0.43711324354969261</v>
      </c>
      <c r="Y2180" s="2">
        <f t="shared" si="2496"/>
        <v>-0.1013402583161607</v>
      </c>
      <c r="Z2180" s="2">
        <f t="shared" si="2497"/>
        <v>-9.8334283732801425E-2</v>
      </c>
      <c r="AA2180" s="2">
        <f t="shared" si="2498"/>
        <v>0.23711271821549487</v>
      </c>
      <c r="AB2180" s="2">
        <f t="shared" si="2499"/>
        <v>-4.9187259143244913E-2</v>
      </c>
      <c r="AC2180" s="2">
        <f t="shared" si="2500"/>
        <v>-6.5745154058717989E-2</v>
      </c>
      <c r="AD2180" s="2">
        <f t="shared" si="2501"/>
        <v>0.38254156799549205</v>
      </c>
    </row>
    <row r="2181" spans="2:30" x14ac:dyDescent="0.35">
      <c r="B2181" s="32"/>
      <c r="C2181" s="2" t="str">
        <f t="shared" ref="C2181:I2181" si="2557">C1989</f>
        <v>France</v>
      </c>
      <c r="D2181" s="2">
        <f t="shared" si="2557"/>
        <v>-0.1984126984126984</v>
      </c>
      <c r="E2181" s="2">
        <f t="shared" si="2557"/>
        <v>-0.39515377446411926</v>
      </c>
      <c r="F2181" s="2">
        <f t="shared" si="2557"/>
        <v>0.84905660377358538</v>
      </c>
      <c r="G2181" s="2">
        <f t="shared" si="2557"/>
        <v>-0.25797101449275361</v>
      </c>
      <c r="H2181" s="2">
        <f t="shared" si="2557"/>
        <v>-0.92728989612842283</v>
      </c>
      <c r="I2181" s="2">
        <f t="shared" si="2557"/>
        <v>0.72832369942196529</v>
      </c>
      <c r="J2181" s="3">
        <f t="shared" si="2481"/>
        <v>7.1503714152142717</v>
      </c>
      <c r="K2181" s="3">
        <f t="shared" si="2482"/>
        <v>3.7779005588157699</v>
      </c>
      <c r="L2181" s="3">
        <f t="shared" si="2483"/>
        <v>1.1736334475788688</v>
      </c>
      <c r="M2181" s="2">
        <f t="shared" si="2484"/>
        <v>1.4881942267357384</v>
      </c>
      <c r="N2181" s="2">
        <f t="shared" si="2485"/>
        <v>2.1374651137117904</v>
      </c>
      <c r="O2181" s="2">
        <f t="shared" si="2486"/>
        <v>-1.6009454167681174</v>
      </c>
      <c r="P2181" s="2">
        <f t="shared" si="2487"/>
        <v>5.3510064378983406</v>
      </c>
      <c r="Q2181" s="2">
        <f t="shared" si="2488"/>
        <v>0.78041180646497765</v>
      </c>
      <c r="R2181" s="2">
        <f t="shared" si="2489"/>
        <v>-0.49217904767809034</v>
      </c>
      <c r="S2181" s="2">
        <f t="shared" si="2490"/>
        <v>1.0818650338579296</v>
      </c>
      <c r="T2181" s="2">
        <f t="shared" si="2491"/>
        <v>1.1094008440009782</v>
      </c>
      <c r="U2181" s="2">
        <f t="shared" si="2492"/>
        <v>-0.95091129477353675</v>
      </c>
      <c r="V2181" s="2">
        <f t="shared" si="2493"/>
        <v>1.8383985087944477</v>
      </c>
      <c r="W2181" s="2">
        <f t="shared" si="2494"/>
        <v>0.24610009811780112</v>
      </c>
      <c r="X2181" s="2">
        <f t="shared" si="2495"/>
        <v>-0.43711324354969261</v>
      </c>
      <c r="Y2181" s="2">
        <f t="shared" si="2496"/>
        <v>-0.10136395764235615</v>
      </c>
      <c r="Z2181" s="2">
        <f t="shared" si="2497"/>
        <v>-9.8406749428780749E-2</v>
      </c>
      <c r="AA2181" s="2">
        <f t="shared" si="2498"/>
        <v>0.23726211857817994</v>
      </c>
      <c r="AB2181" s="2">
        <f t="shared" si="2499"/>
        <v>-4.9238231739765791E-2</v>
      </c>
      <c r="AC2181" s="2">
        <f t="shared" si="2500"/>
        <v>-6.5955492130512355E-2</v>
      </c>
      <c r="AD2181" s="2">
        <f t="shared" si="2501"/>
        <v>0.38262598746117232</v>
      </c>
    </row>
    <row r="2182" spans="2:30" x14ac:dyDescent="0.35">
      <c r="B2182" s="32"/>
      <c r="C2182" s="2" t="str">
        <f t="shared" ref="C2182:I2182" si="2558">C1990</f>
        <v>Gabon</v>
      </c>
      <c r="D2182" s="2">
        <f t="shared" si="2558"/>
        <v>0.90740740740740755</v>
      </c>
      <c r="E2182" s="2">
        <f t="shared" si="2558"/>
        <v>0.69711090400745579</v>
      </c>
      <c r="F2182" s="2">
        <f t="shared" si="2558"/>
        <v>-0.68867924528301894</v>
      </c>
      <c r="G2182" s="2">
        <f t="shared" si="2558"/>
        <v>1.1565217391304348</v>
      </c>
      <c r="H2182" s="2">
        <f t="shared" si="2558"/>
        <v>-0.2058545797922568</v>
      </c>
      <c r="I2182" s="2">
        <f t="shared" si="2558"/>
        <v>-0.2697495183044315</v>
      </c>
      <c r="J2182" s="3">
        <f t="shared" si="2481"/>
        <v>4.6754744481122961</v>
      </c>
      <c r="K2182" s="3">
        <f t="shared" si="2482"/>
        <v>0.98306341720501134</v>
      </c>
      <c r="L2182" s="3">
        <f t="shared" si="2483"/>
        <v>2.0992517895161167</v>
      </c>
      <c r="M2182" s="2">
        <f t="shared" si="2484"/>
        <v>1.4881942267357384</v>
      </c>
      <c r="N2182" s="2">
        <f t="shared" si="2485"/>
        <v>2.1374651137117904</v>
      </c>
      <c r="O2182" s="2">
        <f t="shared" si="2486"/>
        <v>-1.6009454167681174</v>
      </c>
      <c r="P2182" s="2">
        <f t="shared" si="2487"/>
        <v>5.3510064378983406</v>
      </c>
      <c r="Q2182" s="2">
        <f t="shared" si="2488"/>
        <v>0.78041180646497765</v>
      </c>
      <c r="R2182" s="2">
        <f t="shared" si="2489"/>
        <v>-0.49217904767809034</v>
      </c>
      <c r="S2182" s="2">
        <f t="shared" si="2490"/>
        <v>1.0818224416639719</v>
      </c>
      <c r="T2182" s="2">
        <f t="shared" si="2491"/>
        <v>1.1093001872773469</v>
      </c>
      <c r="U2182" s="2">
        <f t="shared" si="2492"/>
        <v>-0.95084727327707907</v>
      </c>
      <c r="V2182" s="2">
        <f t="shared" si="2493"/>
        <v>1.8382320349737289</v>
      </c>
      <c r="W2182" s="2">
        <f t="shared" si="2494"/>
        <v>0.24598975762026448</v>
      </c>
      <c r="X2182" s="2">
        <f t="shared" si="2495"/>
        <v>-0.43707238326520892</v>
      </c>
      <c r="Y2182" s="2">
        <f t="shared" si="2496"/>
        <v>-0.10136395764235615</v>
      </c>
      <c r="Z2182" s="2">
        <f t="shared" si="2497"/>
        <v>-9.8406749428780749E-2</v>
      </c>
      <c r="AA2182" s="2">
        <f t="shared" si="2498"/>
        <v>0.23726211857817994</v>
      </c>
      <c r="AB2182" s="2">
        <f t="shared" si="2499"/>
        <v>-4.9238231739765791E-2</v>
      </c>
      <c r="AC2182" s="2">
        <f t="shared" si="2500"/>
        <v>-6.5955492130512355E-2</v>
      </c>
      <c r="AD2182" s="2">
        <f t="shared" si="2501"/>
        <v>0.38262598746117232</v>
      </c>
    </row>
    <row r="2183" spans="2:30" x14ac:dyDescent="0.35">
      <c r="B2183" s="32"/>
      <c r="C2183" s="2" t="str">
        <f t="shared" ref="C2183:I2183" si="2559">C1991</f>
        <v>Georgia</v>
      </c>
      <c r="D2183" s="2">
        <f t="shared" si="2559"/>
        <v>-0.10317460317460309</v>
      </c>
      <c r="E2183" s="2">
        <f t="shared" si="2559"/>
        <v>-0.19757688723205966</v>
      </c>
      <c r="F2183" s="2">
        <f t="shared" si="2559"/>
        <v>9.4339622641504122E-3</v>
      </c>
      <c r="G2183" s="2">
        <f t="shared" si="2559"/>
        <v>-0.15942028985507245</v>
      </c>
      <c r="H2183" s="2">
        <f t="shared" si="2559"/>
        <v>0.98016997167138775</v>
      </c>
      <c r="I2183" s="2">
        <f t="shared" si="2559"/>
        <v>2.2119460500963388</v>
      </c>
      <c r="J2183" s="3">
        <f t="shared" si="2481"/>
        <v>6.9494745293665048</v>
      </c>
      <c r="K2183" s="3">
        <f t="shared" si="2482"/>
        <v>3.9473053838503995</v>
      </c>
      <c r="L2183" s="3">
        <f t="shared" si="2483"/>
        <v>2.1247762533931449</v>
      </c>
      <c r="M2183" s="2">
        <f t="shared" si="2484"/>
        <v>1.4881942267357384</v>
      </c>
      <c r="N2183" s="2">
        <f t="shared" si="2485"/>
        <v>2.1374651137117904</v>
      </c>
      <c r="O2183" s="2">
        <f t="shared" si="2486"/>
        <v>-1.6009454167681174</v>
      </c>
      <c r="P2183" s="2">
        <f t="shared" si="2487"/>
        <v>5.3510064378983406</v>
      </c>
      <c r="Q2183" s="2">
        <f t="shared" si="2488"/>
        <v>0.78041180646497765</v>
      </c>
      <c r="R2183" s="2">
        <f t="shared" si="2489"/>
        <v>-0.49217904767809034</v>
      </c>
      <c r="S2183" s="2">
        <f t="shared" si="2490"/>
        <v>1.0818224416639719</v>
      </c>
      <c r="T2183" s="2">
        <f t="shared" si="2491"/>
        <v>1.1093001872773469</v>
      </c>
      <c r="U2183" s="2">
        <f t="shared" si="2492"/>
        <v>-0.95084727327707907</v>
      </c>
      <c r="V2183" s="2">
        <f t="shared" si="2493"/>
        <v>1.8382320349737289</v>
      </c>
      <c r="W2183" s="2">
        <f t="shared" si="2494"/>
        <v>0.24598975762026448</v>
      </c>
      <c r="X2183" s="2">
        <f t="shared" si="2495"/>
        <v>-0.43707238326520892</v>
      </c>
      <c r="Y2183" s="2">
        <f t="shared" si="2496"/>
        <v>-0.10136439969448804</v>
      </c>
      <c r="Z2183" s="2">
        <f t="shared" si="2497"/>
        <v>-9.8430960888205382E-2</v>
      </c>
      <c r="AA2183" s="2">
        <f t="shared" si="2498"/>
        <v>0.23720649646970485</v>
      </c>
      <c r="AB2183" s="2">
        <f t="shared" si="2499"/>
        <v>-4.9265131656297846E-2</v>
      </c>
      <c r="AC2183" s="2">
        <f t="shared" si="2500"/>
        <v>-6.5700090405951345E-2</v>
      </c>
      <c r="AD2183" s="2">
        <f t="shared" si="2501"/>
        <v>0.3830725988045891</v>
      </c>
    </row>
    <row r="2184" spans="2:30" x14ac:dyDescent="0.35">
      <c r="B2184" s="32"/>
      <c r="C2184" s="2" t="str">
        <f t="shared" ref="C2184:I2184" si="2560">C1992</f>
        <v>Germany</v>
      </c>
      <c r="D2184" s="2">
        <f t="shared" si="2560"/>
        <v>-0.36772486772486762</v>
      </c>
      <c r="E2184" s="2">
        <f t="shared" si="2560"/>
        <v>-0.40633737185461322</v>
      </c>
      <c r="F2184" s="2">
        <f t="shared" si="2560"/>
        <v>0.69811320754717077</v>
      </c>
      <c r="G2184" s="2">
        <f t="shared" si="2560"/>
        <v>-0.26376811594202898</v>
      </c>
      <c r="H2184" s="2">
        <f t="shared" si="2560"/>
        <v>-0.71199244570349374</v>
      </c>
      <c r="I2184" s="2">
        <f t="shared" si="2560"/>
        <v>1.1059730250481694</v>
      </c>
      <c r="J2184" s="3">
        <f t="shared" si="2481"/>
        <v>7.1769137600154345</v>
      </c>
      <c r="K2184" s="3">
        <f t="shared" si="2482"/>
        <v>3.8515631824727952</v>
      </c>
      <c r="L2184" s="3">
        <f t="shared" si="2483"/>
        <v>1.1681094204767393</v>
      </c>
      <c r="M2184" s="2">
        <f t="shared" si="2484"/>
        <v>1.4881942267357384</v>
      </c>
      <c r="N2184" s="2">
        <f t="shared" si="2485"/>
        <v>2.1374651137117904</v>
      </c>
      <c r="O2184" s="2">
        <f t="shared" si="2486"/>
        <v>-1.6009454167681174</v>
      </c>
      <c r="P2184" s="2">
        <f t="shared" si="2487"/>
        <v>5.3510064378983406</v>
      </c>
      <c r="Q2184" s="2">
        <f t="shared" si="2488"/>
        <v>0.78041180646497765</v>
      </c>
      <c r="R2184" s="2">
        <f t="shared" si="2489"/>
        <v>-0.49217904767809034</v>
      </c>
      <c r="S2184" s="2">
        <f t="shared" si="2490"/>
        <v>1.0818224416639719</v>
      </c>
      <c r="T2184" s="2">
        <f t="shared" si="2491"/>
        <v>1.1093001872773469</v>
      </c>
      <c r="U2184" s="2">
        <f t="shared" si="2492"/>
        <v>-0.95084727327707907</v>
      </c>
      <c r="V2184" s="2">
        <f t="shared" si="2493"/>
        <v>1.8382320349737289</v>
      </c>
      <c r="W2184" s="2">
        <f t="shared" si="2494"/>
        <v>0.24598975762026448</v>
      </c>
      <c r="X2184" s="2">
        <f t="shared" si="2495"/>
        <v>-0.43707238326520892</v>
      </c>
      <c r="Y2184" s="2">
        <f t="shared" si="2496"/>
        <v>-0.10142942910562827</v>
      </c>
      <c r="Z2184" s="2">
        <f t="shared" si="2497"/>
        <v>-9.8506133351820221E-2</v>
      </c>
      <c r="AA2184" s="2">
        <f t="shared" si="2498"/>
        <v>0.23731902252221398</v>
      </c>
      <c r="AB2184" s="2">
        <f t="shared" si="2499"/>
        <v>-4.9317500548945729E-2</v>
      </c>
      <c r="AC2184" s="2">
        <f t="shared" si="2500"/>
        <v>-6.5857876625506406E-2</v>
      </c>
      <c r="AD2184" s="2">
        <f t="shared" si="2501"/>
        <v>0.38324908816646497</v>
      </c>
    </row>
    <row r="2185" spans="2:30" x14ac:dyDescent="0.35">
      <c r="B2185" s="32"/>
      <c r="C2185" s="2" t="str">
        <f t="shared" ref="C2185:I2185" si="2561">C1993</f>
        <v>Ghana</v>
      </c>
      <c r="D2185" s="2">
        <f t="shared" si="2561"/>
        <v>0.85449735449735453</v>
      </c>
      <c r="E2185" s="2">
        <f t="shared" si="2561"/>
        <v>0.7791239515377445</v>
      </c>
      <c r="F2185" s="2">
        <f t="shared" si="2561"/>
        <v>-0.91509433962264231</v>
      </c>
      <c r="G2185" s="2">
        <f t="shared" si="2561"/>
        <v>1.481159420289855</v>
      </c>
      <c r="H2185" s="2">
        <f t="shared" si="2561"/>
        <v>0.17941454202077423</v>
      </c>
      <c r="I2185" s="2">
        <f t="shared" si="2561"/>
        <v>-0.4778420038535644</v>
      </c>
      <c r="J2185" s="3">
        <f t="shared" si="2481"/>
        <v>4.2490202801529424</v>
      </c>
      <c r="K2185" s="3">
        <f t="shared" si="2482"/>
        <v>0.54366036053734645</v>
      </c>
      <c r="L2185" s="3">
        <f t="shared" si="2483"/>
        <v>2.4811455362569683</v>
      </c>
      <c r="M2185" s="2">
        <f t="shared" si="2484"/>
        <v>1.4881942267357384</v>
      </c>
      <c r="N2185" s="2">
        <f t="shared" si="2485"/>
        <v>2.1374651137117904</v>
      </c>
      <c r="O2185" s="2">
        <f t="shared" si="2486"/>
        <v>-1.6009454167681174</v>
      </c>
      <c r="P2185" s="2">
        <f t="shared" si="2487"/>
        <v>5.3510064378983406</v>
      </c>
      <c r="Q2185" s="2">
        <f t="shared" si="2488"/>
        <v>0.78041180646497765</v>
      </c>
      <c r="R2185" s="2">
        <f t="shared" si="2489"/>
        <v>-0.49217904767809034</v>
      </c>
      <c r="S2185" s="2">
        <f t="shared" si="2490"/>
        <v>1.0817669423751128</v>
      </c>
      <c r="T2185" s="2">
        <f t="shared" si="2491"/>
        <v>1.1092195778447933</v>
      </c>
      <c r="U2185" s="2">
        <f t="shared" si="2492"/>
        <v>-0.95083854453351113</v>
      </c>
      <c r="V2185" s="2">
        <f t="shared" si="2493"/>
        <v>1.8381448590424097</v>
      </c>
      <c r="W2185" s="2">
        <f t="shared" si="2494"/>
        <v>0.2459735039055185</v>
      </c>
      <c r="X2185" s="2">
        <f t="shared" si="2495"/>
        <v>-0.43708233678586039</v>
      </c>
      <c r="Y2185" s="2">
        <f t="shared" si="2496"/>
        <v>-0.10142942910562827</v>
      </c>
      <c r="Z2185" s="2">
        <f t="shared" si="2497"/>
        <v>-9.8506133351820221E-2</v>
      </c>
      <c r="AA2185" s="2">
        <f t="shared" si="2498"/>
        <v>0.23731902252221398</v>
      </c>
      <c r="AB2185" s="2">
        <f t="shared" si="2499"/>
        <v>-4.9317500548945729E-2</v>
      </c>
      <c r="AC2185" s="2">
        <f t="shared" si="2500"/>
        <v>-6.5857876625506406E-2</v>
      </c>
      <c r="AD2185" s="2">
        <f t="shared" si="2501"/>
        <v>0.38324908816646497</v>
      </c>
    </row>
    <row r="2186" spans="2:30" x14ac:dyDescent="0.35">
      <c r="B2186" s="32"/>
      <c r="C2186" s="2" t="str">
        <f t="shared" ref="C2186:I2186" si="2562">C1994</f>
        <v>Greece</v>
      </c>
      <c r="D2186" s="2">
        <f t="shared" si="2562"/>
        <v>-0.47883597883597873</v>
      </c>
      <c r="E2186" s="2">
        <f t="shared" si="2562"/>
        <v>-0.38769804287045662</v>
      </c>
      <c r="F2186" s="2">
        <f t="shared" si="2562"/>
        <v>0.73584905660377375</v>
      </c>
      <c r="G2186" s="2">
        <f t="shared" si="2562"/>
        <v>-0.28695652173913044</v>
      </c>
      <c r="H2186" s="2">
        <f t="shared" si="2562"/>
        <v>0.15675165250236062</v>
      </c>
      <c r="I2186" s="2">
        <f t="shared" si="2562"/>
        <v>1.5799614643545281</v>
      </c>
      <c r="J2186" s="3">
        <f t="shared" si="2481"/>
        <v>7.2232686390072001</v>
      </c>
      <c r="K2186" s="3">
        <f t="shared" si="2482"/>
        <v>4.0141799932012177</v>
      </c>
      <c r="L2186" s="3">
        <f t="shared" si="2483"/>
        <v>1.4187133880259972</v>
      </c>
      <c r="M2186" s="2">
        <f t="shared" si="2484"/>
        <v>1.4881942267357384</v>
      </c>
      <c r="N2186" s="2">
        <f t="shared" si="2485"/>
        <v>2.1374651137117904</v>
      </c>
      <c r="O2186" s="2">
        <f t="shared" si="2486"/>
        <v>-1.6009454167681174</v>
      </c>
      <c r="P2186" s="2">
        <f t="shared" si="2487"/>
        <v>5.3510064378983406</v>
      </c>
      <c r="Q2186" s="2">
        <f t="shared" si="2488"/>
        <v>0.78041180646497765</v>
      </c>
      <c r="R2186" s="2">
        <f t="shared" si="2489"/>
        <v>-0.49217904767809034</v>
      </c>
      <c r="S2186" s="2">
        <f t="shared" si="2490"/>
        <v>1.0817669423751128</v>
      </c>
      <c r="T2186" s="2">
        <f t="shared" si="2491"/>
        <v>1.1092195778447933</v>
      </c>
      <c r="U2186" s="2">
        <f t="shared" si="2492"/>
        <v>-0.95083854453351113</v>
      </c>
      <c r="V2186" s="2">
        <f t="shared" si="2493"/>
        <v>1.8381448590424097</v>
      </c>
      <c r="W2186" s="2">
        <f t="shared" si="2494"/>
        <v>0.2459735039055185</v>
      </c>
      <c r="X2186" s="2">
        <f t="shared" si="2495"/>
        <v>-0.43708233678586039</v>
      </c>
      <c r="Y2186" s="2">
        <f t="shared" si="2496"/>
        <v>-0.10152156937655853</v>
      </c>
      <c r="Z2186" s="2">
        <f t="shared" si="2497"/>
        <v>-9.8576736845355048E-2</v>
      </c>
      <c r="AA2186" s="2">
        <f t="shared" si="2498"/>
        <v>0.23744073395631593</v>
      </c>
      <c r="AB2186" s="2">
        <f t="shared" si="2499"/>
        <v>-4.9375517888103487E-2</v>
      </c>
      <c r="AC2186" s="2">
        <f t="shared" si="2500"/>
        <v>-6.5803528595934177E-2</v>
      </c>
      <c r="AD2186" s="2">
        <f t="shared" si="2501"/>
        <v>0.38354125427393276</v>
      </c>
    </row>
    <row r="2187" spans="2:30" x14ac:dyDescent="0.35">
      <c r="B2187" s="32"/>
      <c r="C2187" s="2" t="str">
        <f t="shared" ref="C2187:I2187" si="2563">C1995</f>
        <v>Grenada</v>
      </c>
      <c r="D2187" s="2">
        <f t="shared" si="2563"/>
        <v>-0.10317460317460309</v>
      </c>
      <c r="E2187" s="2">
        <f t="shared" si="2563"/>
        <v>-1.1183597390493967E-2</v>
      </c>
      <c r="F2187" s="2">
        <f t="shared" si="2563"/>
        <v>-0.1037735849056599</v>
      </c>
      <c r="G2187" s="2">
        <f t="shared" si="2563"/>
        <v>-0.15942028985507245</v>
      </c>
      <c r="H2187" s="2">
        <f t="shared" si="2563"/>
        <v>0.96883852691218098</v>
      </c>
      <c r="I2187" s="2">
        <f t="shared" si="2563"/>
        <v>1.1560693641618507E-2</v>
      </c>
      <c r="J2187" s="3">
        <f t="shared" si="2481"/>
        <v>6.3280905973726878</v>
      </c>
      <c r="K2187" s="3">
        <f t="shared" si="2482"/>
        <v>2.8444665091373094</v>
      </c>
      <c r="L2187" s="3">
        <f t="shared" si="2483"/>
        <v>1.1597547486829303</v>
      </c>
      <c r="M2187" s="2">
        <f t="shared" si="2484"/>
        <v>1.4881942267357384</v>
      </c>
      <c r="N2187" s="2">
        <f t="shared" si="2485"/>
        <v>2.1374651137117904</v>
      </c>
      <c r="O2187" s="2">
        <f t="shared" si="2486"/>
        <v>-1.6009454167681174</v>
      </c>
      <c r="P2187" s="2">
        <f t="shared" si="2487"/>
        <v>5.3510064378983406</v>
      </c>
      <c r="Q2187" s="2">
        <f t="shared" si="2488"/>
        <v>0.78041180646497765</v>
      </c>
      <c r="R2187" s="2">
        <f t="shared" si="2489"/>
        <v>-0.49217904767809034</v>
      </c>
      <c r="S2187" s="2">
        <f t="shared" si="2490"/>
        <v>1.0817669423751128</v>
      </c>
      <c r="T2187" s="2">
        <f t="shared" si="2491"/>
        <v>1.1092195778447933</v>
      </c>
      <c r="U2187" s="2">
        <f t="shared" si="2492"/>
        <v>-0.95083854453351113</v>
      </c>
      <c r="V2187" s="2">
        <f t="shared" si="2493"/>
        <v>1.8381448590424097</v>
      </c>
      <c r="W2187" s="2">
        <f t="shared" si="2494"/>
        <v>0.2459735039055185</v>
      </c>
      <c r="X2187" s="2">
        <f t="shared" si="2495"/>
        <v>-0.43708233678586039</v>
      </c>
      <c r="Y2187" s="2">
        <f t="shared" si="2496"/>
        <v>-0.10152197294926313</v>
      </c>
      <c r="Z2187" s="2">
        <f t="shared" si="2497"/>
        <v>-9.8555400629667819E-2</v>
      </c>
      <c r="AA2187" s="2">
        <f t="shared" si="2498"/>
        <v>0.23735742967925003</v>
      </c>
      <c r="AB2187" s="2">
        <f t="shared" si="2499"/>
        <v>-4.9402384287509489E-2</v>
      </c>
      <c r="AC2187" s="2">
        <f t="shared" si="2500"/>
        <v>-6.5550930437851138E-2</v>
      </c>
      <c r="AD2187" s="2">
        <f t="shared" si="2501"/>
        <v>0.38345043870737217</v>
      </c>
    </row>
    <row r="2188" spans="2:30" x14ac:dyDescent="0.35">
      <c r="B2188" s="32"/>
      <c r="C2188" s="2" t="str">
        <f t="shared" ref="C2188:I2188" si="2564">C1996</f>
        <v>Guatemala</v>
      </c>
      <c r="D2188" s="2">
        <f t="shared" si="2564"/>
        <v>0.32539682539682546</v>
      </c>
      <c r="E2188" s="2">
        <f t="shared" si="2564"/>
        <v>0.30195712954333648</v>
      </c>
      <c r="F2188" s="2">
        <f t="shared" si="2564"/>
        <v>5.6603773584905155E-2</v>
      </c>
      <c r="G2188" s="2">
        <f t="shared" si="2564"/>
        <v>0.24637681159420291</v>
      </c>
      <c r="H2188" s="2">
        <f t="shared" si="2564"/>
        <v>0.9235127478753542</v>
      </c>
      <c r="I2188" s="2">
        <f t="shared" si="2564"/>
        <v>-0.39691714836223496</v>
      </c>
      <c r="J2188" s="3">
        <f t="shared" si="2481"/>
        <v>5.7927068806890567</v>
      </c>
      <c r="K2188" s="3">
        <f t="shared" si="2482"/>
        <v>2.2875984405023133</v>
      </c>
      <c r="L2188" s="3">
        <f t="shared" si="2483"/>
        <v>1.4317987619850925</v>
      </c>
      <c r="M2188" s="2">
        <f t="shared" si="2484"/>
        <v>1.4881942267357384</v>
      </c>
      <c r="N2188" s="2">
        <f t="shared" si="2485"/>
        <v>2.1374651137117904</v>
      </c>
      <c r="O2188" s="2">
        <f t="shared" si="2486"/>
        <v>-1.6009454167681174</v>
      </c>
      <c r="P2188" s="2">
        <f t="shared" si="2487"/>
        <v>5.3510064378983406</v>
      </c>
      <c r="Q2188" s="2">
        <f t="shared" si="2488"/>
        <v>0.78041180646497765</v>
      </c>
      <c r="R2188" s="2">
        <f t="shared" si="2489"/>
        <v>-0.49217904767809034</v>
      </c>
      <c r="S2188" s="2">
        <f t="shared" si="2490"/>
        <v>1.0817669423751128</v>
      </c>
      <c r="T2188" s="2">
        <f t="shared" si="2491"/>
        <v>1.1092195778447933</v>
      </c>
      <c r="U2188" s="2">
        <f t="shared" si="2492"/>
        <v>-0.95083854453351113</v>
      </c>
      <c r="V2188" s="2">
        <f t="shared" si="2493"/>
        <v>1.8381448590424097</v>
      </c>
      <c r="W2188" s="2">
        <f t="shared" si="2494"/>
        <v>0.2459735039055185</v>
      </c>
      <c r="X2188" s="2">
        <f t="shared" si="2495"/>
        <v>-0.43708233678586039</v>
      </c>
      <c r="Y2188" s="2">
        <f t="shared" si="2496"/>
        <v>-0.10141774472701066</v>
      </c>
      <c r="Z2188" s="2">
        <f t="shared" si="2497"/>
        <v>-9.8457619250231054E-2</v>
      </c>
      <c r="AA2188" s="2">
        <f t="shared" si="2498"/>
        <v>0.23731330036868012</v>
      </c>
      <c r="AB2188" s="2">
        <f t="shared" si="2499"/>
        <v>-4.9330172569764928E-2</v>
      </c>
      <c r="AC2188" s="2">
        <f t="shared" si="2500"/>
        <v>-6.5309459813262957E-2</v>
      </c>
      <c r="AD2188" s="2">
        <f t="shared" si="2501"/>
        <v>0.38325991927693526</v>
      </c>
    </row>
    <row r="2189" spans="2:30" x14ac:dyDescent="0.35">
      <c r="B2189" s="32"/>
      <c r="C2189" s="2" t="str">
        <f t="shared" ref="C2189:I2189" si="2565">C1997</f>
        <v>Guinea</v>
      </c>
      <c r="D2189" s="2">
        <f t="shared" si="2565"/>
        <v>1.2936507936507937</v>
      </c>
      <c r="E2189" s="2">
        <f t="shared" si="2565"/>
        <v>1.8974836905871388</v>
      </c>
      <c r="F2189" s="2">
        <f t="shared" si="2565"/>
        <v>-1.1603773584905663</v>
      </c>
      <c r="G2189" s="2">
        <f t="shared" si="2565"/>
        <v>3.034782608695652</v>
      </c>
      <c r="H2189" s="2">
        <f t="shared" si="2565"/>
        <v>0.87440982058545802</v>
      </c>
      <c r="I2189" s="2">
        <f t="shared" si="2565"/>
        <v>-0.50096339113680144</v>
      </c>
      <c r="J2189" s="3">
        <f t="shared" ref="J2189:J2252" si="2566">SQRT((M2188-D2189)^2+(N2188-E2189)^2+(O2188-F2189) ^2+(P2188-G2189)^2+(Q2188-H2189)^2+(R2188-I2189) ^2)</f>
        <v>2.3797781541754728</v>
      </c>
      <c r="K2189" s="3">
        <f t="shared" ref="K2189:K2252" si="2567">SQRT((S2188-D2189)^2+(T2188-E2189)^2+(U2188-F2189)^2+(V2188-G2189) ^2+(W2188-H2189)^2+(X2188-I2189)^2)</f>
        <v>1.5940879804909873</v>
      </c>
      <c r="L2189" s="3">
        <f t="shared" ref="L2189:L2252" si="2568">SQRT((Y2188-D2189)^2+(Z2188-E2189)^2+(AA2188-F2189)^2+(AB2188-G2189) ^2+(AC2188-H2189)^2+(AD2188-I2189)^2)</f>
        <v>4.3658002649166301</v>
      </c>
      <c r="M2189" s="2">
        <f t="shared" ref="M2189:M2252" si="2569">IF(AND($J2189&lt;$K2189, $J2189&lt;$L2189), M2188+$C$2120*(D2189 - M2188), M2188)</f>
        <v>1.4881942267357384</v>
      </c>
      <c r="N2189" s="2">
        <f t="shared" ref="N2189:N2252" si="2570">IF(AND($J2189&lt;$K2189, $J2189&lt;$L2189), N2188+$C$2120*(E2189 - N2188), N2188)</f>
        <v>2.1374651137117904</v>
      </c>
      <c r="O2189" s="2">
        <f t="shared" ref="O2189:O2252" si="2571">IF(AND($J2189&lt;$K2189, $J2189&lt;$L2189), O2188+$C$2120*(F2189 - O2188), O2188)</f>
        <v>-1.6009454167681174</v>
      </c>
      <c r="P2189" s="2">
        <f t="shared" ref="P2189:P2252" si="2572">IF(AND($J2189&lt;$K2189, $J2189&lt;$L2189), P2188+$C$2120*(G2189 - P2188), P2188)</f>
        <v>5.3510064378983406</v>
      </c>
      <c r="Q2189" s="2">
        <f t="shared" ref="Q2189:Q2252" si="2573">IF(AND($J2189&lt;$K2189, $J2189&lt;$L2189), Q2188+$C$2120*(H2189 - Q2188), Q2188)</f>
        <v>0.78041180646497765</v>
      </c>
      <c r="R2189" s="2">
        <f t="shared" ref="R2189:R2252" si="2574">IF(AND($J2189&lt;$K2189, $J2189&lt;$L2189), R2188+$C$2120*(I2189 - R2188), R2188)</f>
        <v>-0.49217904767809034</v>
      </c>
      <c r="S2189" s="2">
        <f t="shared" ref="S2189:S2252" si="2575">IF(AND($K2189&lt;$J2189, $K2189&lt;$L2189), S2188+$C$2120*(D2189 - S2188), S2188)</f>
        <v>1.0818186718309908</v>
      </c>
      <c r="T2189" s="2">
        <f t="shared" ref="T2189:T2252" si="2576">IF(AND($K2189&lt;$J2189, $K2189&lt;$L2189), T2188+$C$2120*(E2189 - T2188), T2188)</f>
        <v>1.1094120251379433</v>
      </c>
      <c r="U2189" s="2">
        <f t="shared" ref="U2189:U2252" si="2577">IF(AND($K2189&lt;$J2189, $K2189&lt;$L2189), U2188+$C$2120*(F2189 - U2188), U2188)</f>
        <v>-0.95088970147051233</v>
      </c>
      <c r="V2189" s="2">
        <f t="shared" ref="V2189:V2252" si="2578">IF(AND($K2189&lt;$J2189, $K2189&lt;$L2189), V2188+$C$2120*(G2189 - V2188), V2188)</f>
        <v>1.8384370069305085</v>
      </c>
      <c r="W2189" s="2">
        <f t="shared" ref="W2189:W2252" si="2579">IF(AND($K2189&lt;$J2189, $K2189&lt;$L2189), W2188+$C$2120*(H2189 - W2188), W2188)</f>
        <v>0.24612693074064546</v>
      </c>
      <c r="X2189" s="2">
        <f t="shared" ref="X2189:X2252" si="2580">IF(AND($K2189&lt;$J2189, $K2189&lt;$L2189), X2188+$C$2120*(I2189 - X2188), X2188)</f>
        <v>-0.4370979327463953</v>
      </c>
      <c r="Y2189" s="2">
        <f t="shared" ref="Y2189:Y2252" si="2581">IF(AND($L2189&lt;$J2189, $L2189&lt;$K2189), Y2188+$C$2120*(D2189 - Y2188), Y2188)</f>
        <v>-0.10141774472701066</v>
      </c>
      <c r="Z2189" s="2">
        <f t="shared" ref="Z2189:Z2252" si="2582">IF(AND($L2189&lt;$J2189, $L2189&lt;$K2189), Z2188+$C$2120*(E2189 - Z2188), Z2188)</f>
        <v>-9.8457619250231054E-2</v>
      </c>
      <c r="AA2189" s="2">
        <f t="shared" ref="AA2189:AA2252" si="2583">IF(AND($L2189&lt;$J2189, $L2189&lt;$K2189), AA2188+$C$2120*(F2189 - AA2188), AA2188)</f>
        <v>0.23731330036868012</v>
      </c>
      <c r="AB2189" s="2">
        <f t="shared" ref="AB2189:AB2252" si="2584">IF(AND($L2189&lt;$J2189, $L2189&lt;$K2189), AB2188+$C$2120*(G2189 - AB2188), AB2188)</f>
        <v>-4.9330172569764928E-2</v>
      </c>
      <c r="AC2189" s="2">
        <f t="shared" ref="AC2189:AC2252" si="2585">IF(AND($L2189&lt;$J2189, $L2189&lt;$K2189), AC2188+$C$2120*(H2189 - AC2188), AC2188)</f>
        <v>-6.5309459813262957E-2</v>
      </c>
      <c r="AD2189" s="2">
        <f t="shared" ref="AD2189:AD2252" si="2586">IF(AND($L2189&lt;$J2189, $L2189&lt;$K2189), AD2188+$C$2120*(I2189 - AD2188), AD2188)</f>
        <v>0.38325991927693526</v>
      </c>
    </row>
    <row r="2190" spans="2:30" x14ac:dyDescent="0.35">
      <c r="B2190" s="32"/>
      <c r="C2190" s="2" t="str">
        <f t="shared" ref="C2190:I2190" si="2587">C1998</f>
        <v>Guinea-Bissau</v>
      </c>
      <c r="D2190" s="2">
        <f t="shared" si="2587"/>
        <v>1.1772486772486774</v>
      </c>
      <c r="E2190" s="2">
        <f t="shared" si="2587"/>
        <v>1.4911463187325256</v>
      </c>
      <c r="F2190" s="2">
        <f t="shared" si="2587"/>
        <v>-1.4622641509433969</v>
      </c>
      <c r="G2190" s="2">
        <f t="shared" si="2587"/>
        <v>3.5623188405797102</v>
      </c>
      <c r="H2190" s="2">
        <f t="shared" si="2587"/>
        <v>0.22096317280453254</v>
      </c>
      <c r="I2190" s="2">
        <f t="shared" si="2587"/>
        <v>-0.48169556840077066</v>
      </c>
      <c r="J2190" s="3">
        <f t="shared" si="2566"/>
        <v>2.0115028239661505</v>
      </c>
      <c r="K2190" s="3">
        <f t="shared" si="2567"/>
        <v>1.8413914642517033</v>
      </c>
      <c r="L2190" s="3">
        <f t="shared" si="2568"/>
        <v>4.5743306200339449</v>
      </c>
      <c r="M2190" s="2">
        <f t="shared" si="2569"/>
        <v>1.4881942267357384</v>
      </c>
      <c r="N2190" s="2">
        <f t="shared" si="2570"/>
        <v>2.1374651137117904</v>
      </c>
      <c r="O2190" s="2">
        <f t="shared" si="2571"/>
        <v>-1.6009454167681174</v>
      </c>
      <c r="P2190" s="2">
        <f t="shared" si="2572"/>
        <v>5.3510064378983406</v>
      </c>
      <c r="Q2190" s="2">
        <f t="shared" si="2573"/>
        <v>0.78041180646497765</v>
      </c>
      <c r="R2190" s="2">
        <f t="shared" si="2574"/>
        <v>-0.49217904767809034</v>
      </c>
      <c r="S2190" s="2">
        <f t="shared" si="2575"/>
        <v>1.0818419701721571</v>
      </c>
      <c r="T2190" s="2">
        <f t="shared" si="2576"/>
        <v>1.1095052219869654</v>
      </c>
      <c r="U2190" s="2">
        <f t="shared" si="2577"/>
        <v>-0.95101454874821567</v>
      </c>
      <c r="V2190" s="2">
        <f t="shared" si="2578"/>
        <v>1.8388578765188017</v>
      </c>
      <c r="W2190" s="2">
        <f t="shared" si="2579"/>
        <v>0.24612078724505559</v>
      </c>
      <c r="X2190" s="2">
        <f t="shared" si="2580"/>
        <v>-0.43710882084103747</v>
      </c>
      <c r="Y2190" s="2">
        <f t="shared" si="2581"/>
        <v>-0.10141774472701066</v>
      </c>
      <c r="Z2190" s="2">
        <f t="shared" si="2582"/>
        <v>-9.8457619250231054E-2</v>
      </c>
      <c r="AA2190" s="2">
        <f t="shared" si="2583"/>
        <v>0.23731330036868012</v>
      </c>
      <c r="AB2190" s="2">
        <f t="shared" si="2584"/>
        <v>-4.9330172569764928E-2</v>
      </c>
      <c r="AC2190" s="2">
        <f t="shared" si="2585"/>
        <v>-6.5309459813262957E-2</v>
      </c>
      <c r="AD2190" s="2">
        <f t="shared" si="2586"/>
        <v>0.38325991927693526</v>
      </c>
    </row>
    <row r="2191" spans="2:30" x14ac:dyDescent="0.35">
      <c r="B2191" s="32"/>
      <c r="C2191" s="2" t="str">
        <f t="shared" ref="C2191:I2191" si="2588">C1999</f>
        <v>Guyana</v>
      </c>
      <c r="D2191" s="2">
        <f t="shared" si="2588"/>
        <v>0.1084656084656085</v>
      </c>
      <c r="E2191" s="2">
        <f t="shared" si="2588"/>
        <v>0.41379310344827586</v>
      </c>
      <c r="F2191" s="2">
        <f t="shared" si="2588"/>
        <v>-0.34905660377358538</v>
      </c>
      <c r="G2191" s="2">
        <f t="shared" si="2588"/>
        <v>0.67536231884057973</v>
      </c>
      <c r="H2191" s="2">
        <f t="shared" si="2588"/>
        <v>0.34560906515580742</v>
      </c>
      <c r="I2191" s="2">
        <f t="shared" si="2588"/>
        <v>-0.22350674373795754</v>
      </c>
      <c r="J2191" s="3">
        <f t="shared" si="2566"/>
        <v>5.3446055063001818</v>
      </c>
      <c r="K2191" s="3">
        <f t="shared" si="2567"/>
        <v>1.7897139264279371</v>
      </c>
      <c r="L2191" s="3">
        <f t="shared" si="2568"/>
        <v>1.3086177875727685</v>
      </c>
      <c r="M2191" s="2">
        <f t="shared" si="2569"/>
        <v>1.4881942267357384</v>
      </c>
      <c r="N2191" s="2">
        <f t="shared" si="2570"/>
        <v>2.1374651137117904</v>
      </c>
      <c r="O2191" s="2">
        <f t="shared" si="2571"/>
        <v>-1.6009454167681174</v>
      </c>
      <c r="P2191" s="2">
        <f t="shared" si="2572"/>
        <v>5.3510064378983406</v>
      </c>
      <c r="Q2191" s="2">
        <f t="shared" si="2573"/>
        <v>0.78041180646497765</v>
      </c>
      <c r="R2191" s="2">
        <f t="shared" si="2574"/>
        <v>-0.49217904767809034</v>
      </c>
      <c r="S2191" s="2">
        <f t="shared" si="2575"/>
        <v>1.0818419701721571</v>
      </c>
      <c r="T2191" s="2">
        <f t="shared" si="2576"/>
        <v>1.1095052219869654</v>
      </c>
      <c r="U2191" s="2">
        <f t="shared" si="2577"/>
        <v>-0.95101454874821567</v>
      </c>
      <c r="V2191" s="2">
        <f t="shared" si="2578"/>
        <v>1.8388578765188017</v>
      </c>
      <c r="W2191" s="2">
        <f t="shared" si="2579"/>
        <v>0.24612078724505559</v>
      </c>
      <c r="X2191" s="2">
        <f t="shared" si="2580"/>
        <v>-0.43710882084103747</v>
      </c>
      <c r="Y2191" s="2">
        <f t="shared" si="2581"/>
        <v>-0.10136650367398513</v>
      </c>
      <c r="Z2191" s="2">
        <f t="shared" si="2582"/>
        <v>-9.8332558038634735E-2</v>
      </c>
      <c r="AA2191" s="2">
        <f t="shared" si="2583"/>
        <v>0.23717014365380162</v>
      </c>
      <c r="AB2191" s="2">
        <f t="shared" si="2584"/>
        <v>-4.9153245691979201E-2</v>
      </c>
      <c r="AC2191" s="2">
        <f t="shared" si="2585"/>
        <v>-6.5209137907752929E-2</v>
      </c>
      <c r="AD2191" s="2">
        <f t="shared" si="2586"/>
        <v>0.38311178288459763</v>
      </c>
    </row>
    <row r="2192" spans="2:30" x14ac:dyDescent="0.35">
      <c r="B2192" s="32"/>
      <c r="C2192" s="2" t="str">
        <f t="shared" ref="C2192:I2192" si="2589">C2000</f>
        <v>Haiti</v>
      </c>
      <c r="D2192" s="2">
        <f t="shared" si="2589"/>
        <v>0.36243386243386244</v>
      </c>
      <c r="E2192" s="2">
        <f t="shared" si="2589"/>
        <v>1.3233923578751163</v>
      </c>
      <c r="F2192" s="2">
        <f t="shared" si="2589"/>
        <v>-0.92452830188679269</v>
      </c>
      <c r="G2192" s="2">
        <f t="shared" si="2589"/>
        <v>2.4782608695652173</v>
      </c>
      <c r="H2192" s="2">
        <f t="shared" si="2589"/>
        <v>0.1869688385269121</v>
      </c>
      <c r="I2192" s="2">
        <f t="shared" si="2589"/>
        <v>-0.44315992292870898</v>
      </c>
      <c r="J2192" s="3">
        <f t="shared" si="2566"/>
        <v>3.3158461203887191</v>
      </c>
      <c r="K2192" s="3">
        <f t="shared" si="2567"/>
        <v>0.98811386491698316</v>
      </c>
      <c r="L2192" s="3">
        <f t="shared" si="2568"/>
        <v>3.2741558558093722</v>
      </c>
      <c r="M2192" s="2">
        <f t="shared" si="2569"/>
        <v>1.4881942267357384</v>
      </c>
      <c r="N2192" s="2">
        <f t="shared" si="2570"/>
        <v>2.1374651137117904</v>
      </c>
      <c r="O2192" s="2">
        <f t="shared" si="2571"/>
        <v>-1.6009454167681174</v>
      </c>
      <c r="P2192" s="2">
        <f t="shared" si="2572"/>
        <v>5.3510064378983406</v>
      </c>
      <c r="Q2192" s="2">
        <f t="shared" si="2573"/>
        <v>0.78041180646497765</v>
      </c>
      <c r="R2192" s="2">
        <f t="shared" si="2574"/>
        <v>-0.49217904767809034</v>
      </c>
      <c r="S2192" s="2">
        <f t="shared" si="2575"/>
        <v>1.0816663334271037</v>
      </c>
      <c r="T2192" s="2">
        <f t="shared" si="2576"/>
        <v>1.1095574405260007</v>
      </c>
      <c r="U2192" s="2">
        <f t="shared" si="2577"/>
        <v>-0.95100808237935297</v>
      </c>
      <c r="V2192" s="2">
        <f t="shared" si="2578"/>
        <v>1.8390139807651509</v>
      </c>
      <c r="W2192" s="2">
        <f t="shared" si="2579"/>
        <v>0.24610634585132557</v>
      </c>
      <c r="X2192" s="2">
        <f t="shared" si="2580"/>
        <v>-0.43711029816088309</v>
      </c>
      <c r="Y2192" s="2">
        <f t="shared" si="2581"/>
        <v>-0.10136650367398513</v>
      </c>
      <c r="Z2192" s="2">
        <f t="shared" si="2582"/>
        <v>-9.8332558038634735E-2</v>
      </c>
      <c r="AA2192" s="2">
        <f t="shared" si="2583"/>
        <v>0.23717014365380162</v>
      </c>
      <c r="AB2192" s="2">
        <f t="shared" si="2584"/>
        <v>-4.9153245691979201E-2</v>
      </c>
      <c r="AC2192" s="2">
        <f t="shared" si="2585"/>
        <v>-6.5209137907752929E-2</v>
      </c>
      <c r="AD2192" s="2">
        <f t="shared" si="2586"/>
        <v>0.38311178288459763</v>
      </c>
    </row>
    <row r="2193" spans="2:30" x14ac:dyDescent="0.35">
      <c r="B2193" s="32"/>
      <c r="C2193" s="2" t="str">
        <f t="shared" ref="C2193:I2193" si="2590">C2001</f>
        <v>Honduras</v>
      </c>
      <c r="D2193" s="2">
        <f t="shared" si="2590"/>
        <v>0.1084656084656085</v>
      </c>
      <c r="E2193" s="2">
        <f t="shared" si="2590"/>
        <v>4.1006523765144437E-2</v>
      </c>
      <c r="F2193" s="2">
        <f t="shared" si="2590"/>
        <v>0.15094339622641464</v>
      </c>
      <c r="G2193" s="2">
        <f t="shared" si="2590"/>
        <v>7.2463768115942032E-2</v>
      </c>
      <c r="H2193" s="2">
        <f t="shared" si="2590"/>
        <v>0.67044381491973548</v>
      </c>
      <c r="I2193" s="2">
        <f t="shared" si="2590"/>
        <v>-0.41233140655105965</v>
      </c>
      <c r="J2193" s="3">
        <f t="shared" si="2566"/>
        <v>6.1032274588287798</v>
      </c>
      <c r="K2193" s="3">
        <f t="shared" si="2567"/>
        <v>2.5699404096035461</v>
      </c>
      <c r="L2193" s="3">
        <f t="shared" si="2568"/>
        <v>1.1223126924550573</v>
      </c>
      <c r="M2193" s="2">
        <f t="shared" si="2569"/>
        <v>1.4881942267357384</v>
      </c>
      <c r="N2193" s="2">
        <f t="shared" si="2570"/>
        <v>2.1374651137117904</v>
      </c>
      <c r="O2193" s="2">
        <f t="shared" si="2571"/>
        <v>-1.6009454167681174</v>
      </c>
      <c r="P2193" s="2">
        <f t="shared" si="2572"/>
        <v>5.3510064378983406</v>
      </c>
      <c r="Q2193" s="2">
        <f t="shared" si="2573"/>
        <v>0.78041180646497765</v>
      </c>
      <c r="R2193" s="2">
        <f t="shared" si="2574"/>
        <v>-0.49217904767809034</v>
      </c>
      <c r="S2193" s="2">
        <f t="shared" si="2575"/>
        <v>1.0816663334271037</v>
      </c>
      <c r="T2193" s="2">
        <f t="shared" si="2576"/>
        <v>1.1095574405260007</v>
      </c>
      <c r="U2193" s="2">
        <f t="shared" si="2577"/>
        <v>-0.95100808237935297</v>
      </c>
      <c r="V2193" s="2">
        <f t="shared" si="2578"/>
        <v>1.8390139807651509</v>
      </c>
      <c r="W2193" s="2">
        <f t="shared" si="2579"/>
        <v>0.24610634585132557</v>
      </c>
      <c r="X2193" s="2">
        <f t="shared" si="2580"/>
        <v>-0.43711029816088309</v>
      </c>
      <c r="Y2193" s="2">
        <f t="shared" si="2581"/>
        <v>-0.1013152751309823</v>
      </c>
      <c r="Z2193" s="2">
        <f t="shared" si="2582"/>
        <v>-9.8298539708116237E-2</v>
      </c>
      <c r="AA2193" s="2">
        <f t="shared" si="2583"/>
        <v>0.23714909220179298</v>
      </c>
      <c r="AB2193" s="2">
        <f t="shared" si="2584"/>
        <v>-4.9123554038217498E-2</v>
      </c>
      <c r="AC2193" s="2">
        <f t="shared" si="2585"/>
        <v>-6.5029535136066532E-2</v>
      </c>
      <c r="AD2193" s="2">
        <f t="shared" si="2586"/>
        <v>0.38291758288717681</v>
      </c>
    </row>
    <row r="2194" spans="2:30" x14ac:dyDescent="0.35">
      <c r="B2194" s="32"/>
      <c r="C2194" s="2" t="str">
        <f t="shared" ref="C2194:I2194" si="2591">C2002</f>
        <v>Hungary</v>
      </c>
      <c r="D2194" s="2">
        <f t="shared" si="2591"/>
        <v>-0.3783068783068782</v>
      </c>
      <c r="E2194" s="2">
        <f t="shared" si="2591"/>
        <v>-0.38769804287045662</v>
      </c>
      <c r="F2194" s="2">
        <f t="shared" si="2591"/>
        <v>0.21698113207547154</v>
      </c>
      <c r="G2194" s="2">
        <f t="shared" si="2591"/>
        <v>-0.23478260869565218</v>
      </c>
      <c r="H2194" s="2">
        <f t="shared" si="2591"/>
        <v>-8.8762983947119983E-2</v>
      </c>
      <c r="I2194" s="2">
        <f t="shared" si="2591"/>
        <v>0.78227360308285165</v>
      </c>
      <c r="J2194" s="3">
        <f t="shared" si="2566"/>
        <v>6.8370948456084051</v>
      </c>
      <c r="K2194" s="3">
        <f t="shared" si="2567"/>
        <v>3.4113283963488041</v>
      </c>
      <c r="L2194" s="3">
        <f t="shared" si="2568"/>
        <v>0.59615514701418681</v>
      </c>
      <c r="M2194" s="2">
        <f t="shared" si="2569"/>
        <v>1.4881942267357384</v>
      </c>
      <c r="N2194" s="2">
        <f t="shared" si="2570"/>
        <v>2.1374651137117904</v>
      </c>
      <c r="O2194" s="2">
        <f t="shared" si="2571"/>
        <v>-1.6009454167681174</v>
      </c>
      <c r="P2194" s="2">
        <f t="shared" si="2572"/>
        <v>5.3510064378983406</v>
      </c>
      <c r="Q2194" s="2">
        <f t="shared" si="2573"/>
        <v>0.78041180646497765</v>
      </c>
      <c r="R2194" s="2">
        <f t="shared" si="2574"/>
        <v>-0.49217904767809034</v>
      </c>
      <c r="S2194" s="2">
        <f t="shared" si="2575"/>
        <v>1.0816663334271037</v>
      </c>
      <c r="T2194" s="2">
        <f t="shared" si="2576"/>
        <v>1.1095574405260007</v>
      </c>
      <c r="U2194" s="2">
        <f t="shared" si="2577"/>
        <v>-0.95100808237935297</v>
      </c>
      <c r="V2194" s="2">
        <f t="shared" si="2578"/>
        <v>1.8390139807651509</v>
      </c>
      <c r="W2194" s="2">
        <f t="shared" si="2579"/>
        <v>0.24610634585132557</v>
      </c>
      <c r="X2194" s="2">
        <f t="shared" si="2580"/>
        <v>-0.43711029816088309</v>
      </c>
      <c r="Y2194" s="2">
        <f t="shared" si="2581"/>
        <v>-0.10138290003410141</v>
      </c>
      <c r="Z2194" s="2">
        <f t="shared" si="2582"/>
        <v>-9.8369193883692974E-2</v>
      </c>
      <c r="AA2194" s="2">
        <f t="shared" si="2583"/>
        <v>0.23714416838340277</v>
      </c>
      <c r="AB2194" s="2">
        <f t="shared" si="2584"/>
        <v>-4.9168880955858474E-2</v>
      </c>
      <c r="AC2194" s="2">
        <f t="shared" si="2585"/>
        <v>-6.5035329435092673E-2</v>
      </c>
      <c r="AD2194" s="2">
        <f t="shared" si="2586"/>
        <v>0.3830150819155449</v>
      </c>
    </row>
    <row r="2195" spans="2:30" x14ac:dyDescent="0.35">
      <c r="B2195" s="32"/>
      <c r="C2195" s="2" t="str">
        <f t="shared" ref="C2195:I2195" si="2592">C2003</f>
        <v>Iceland</v>
      </c>
      <c r="D2195" s="2">
        <f t="shared" si="2592"/>
        <v>-0.28835978835978832</v>
      </c>
      <c r="E2195" s="2">
        <f t="shared" si="2592"/>
        <v>-0.46598322460391423</v>
      </c>
      <c r="F2195" s="2">
        <f t="shared" si="2592"/>
        <v>0.86792452830188749</v>
      </c>
      <c r="G2195" s="2">
        <f t="shared" si="2592"/>
        <v>-0.28115942028985508</v>
      </c>
      <c r="H2195" s="2">
        <f t="shared" si="2592"/>
        <v>-0.54202077431539175</v>
      </c>
      <c r="I2195" s="2">
        <f t="shared" si="2592"/>
        <v>1.0404624277456647</v>
      </c>
      <c r="J2195" s="3">
        <f t="shared" si="2566"/>
        <v>7.2005913855418928</v>
      </c>
      <c r="K2195" s="3">
        <f t="shared" si="2567"/>
        <v>3.868761632936625</v>
      </c>
      <c r="L2195" s="3">
        <f t="shared" si="2568"/>
        <v>1.1320583166588289</v>
      </c>
      <c r="M2195" s="2">
        <f t="shared" si="2569"/>
        <v>1.4881942267357384</v>
      </c>
      <c r="N2195" s="2">
        <f t="shared" si="2570"/>
        <v>2.1374651137117904</v>
      </c>
      <c r="O2195" s="2">
        <f t="shared" si="2571"/>
        <v>-1.6009454167681174</v>
      </c>
      <c r="P2195" s="2">
        <f t="shared" si="2572"/>
        <v>5.3510064378983406</v>
      </c>
      <c r="Q2195" s="2">
        <f t="shared" si="2573"/>
        <v>0.78041180646497765</v>
      </c>
      <c r="R2195" s="2">
        <f t="shared" si="2574"/>
        <v>-0.49217904767809034</v>
      </c>
      <c r="S2195" s="2">
        <f t="shared" si="2575"/>
        <v>1.0816663334271037</v>
      </c>
      <c r="T2195" s="2">
        <f t="shared" si="2576"/>
        <v>1.1095574405260007</v>
      </c>
      <c r="U2195" s="2">
        <f t="shared" si="2577"/>
        <v>-0.95100808237935297</v>
      </c>
      <c r="V2195" s="2">
        <f t="shared" si="2578"/>
        <v>1.8390139807651509</v>
      </c>
      <c r="W2195" s="2">
        <f t="shared" si="2579"/>
        <v>0.24610634585132557</v>
      </c>
      <c r="X2195" s="2">
        <f t="shared" si="2580"/>
        <v>-0.43711029816088309</v>
      </c>
      <c r="Y2195" s="2">
        <f t="shared" si="2581"/>
        <v>-0.1014285486884778</v>
      </c>
      <c r="Z2195" s="2">
        <f t="shared" si="2582"/>
        <v>-9.845894340291178E-2</v>
      </c>
      <c r="AA2195" s="2">
        <f t="shared" si="2583"/>
        <v>0.237298167494711</v>
      </c>
      <c r="AB2195" s="2">
        <f t="shared" si="2584"/>
        <v>-4.9225519271125562E-2</v>
      </c>
      <c r="AC2195" s="2">
        <f t="shared" si="2585"/>
        <v>-6.5151780959721656E-2</v>
      </c>
      <c r="AD2195" s="2">
        <f t="shared" si="2586"/>
        <v>0.38317559152146047</v>
      </c>
    </row>
    <row r="2196" spans="2:30" x14ac:dyDescent="0.35">
      <c r="B2196" s="32"/>
      <c r="C2196" s="2" t="str">
        <f t="shared" ref="C2196:I2196" si="2593">C2004</f>
        <v>India</v>
      </c>
      <c r="D2196" s="2">
        <f t="shared" si="2593"/>
        <v>-1.8518518518518358E-2</v>
      </c>
      <c r="E2196" s="2">
        <f t="shared" si="2593"/>
        <v>0.59273066169617883</v>
      </c>
      <c r="F2196" s="2">
        <f t="shared" si="2593"/>
        <v>-0.38679245283018837</v>
      </c>
      <c r="G2196" s="2">
        <f t="shared" si="2593"/>
        <v>0.53623188405797106</v>
      </c>
      <c r="H2196" s="2">
        <f t="shared" si="2593"/>
        <v>1.2747875354107647</v>
      </c>
      <c r="I2196" s="2">
        <f t="shared" si="2593"/>
        <v>-0.20038535645472055</v>
      </c>
      <c r="J2196" s="3">
        <f t="shared" si="2566"/>
        <v>5.4444614212713471</v>
      </c>
      <c r="K2196" s="3">
        <f t="shared" si="2567"/>
        <v>2.1464670469573353</v>
      </c>
      <c r="L2196" s="3">
        <f t="shared" si="2568"/>
        <v>1.8310781983160773</v>
      </c>
      <c r="M2196" s="2">
        <f t="shared" si="2569"/>
        <v>1.4881942267357384</v>
      </c>
      <c r="N2196" s="2">
        <f t="shared" si="2570"/>
        <v>2.1374651137117904</v>
      </c>
      <c r="O2196" s="2">
        <f t="shared" si="2571"/>
        <v>-1.6009454167681174</v>
      </c>
      <c r="P2196" s="2">
        <f t="shared" si="2572"/>
        <v>5.3510064378983406</v>
      </c>
      <c r="Q2196" s="2">
        <f t="shared" si="2573"/>
        <v>0.78041180646497765</v>
      </c>
      <c r="R2196" s="2">
        <f t="shared" si="2574"/>
        <v>-0.49217904767809034</v>
      </c>
      <c r="S2196" s="2">
        <f t="shared" si="2575"/>
        <v>1.0816663334271037</v>
      </c>
      <c r="T2196" s="2">
        <f t="shared" si="2576"/>
        <v>1.1095574405260007</v>
      </c>
      <c r="U2196" s="2">
        <f t="shared" si="2577"/>
        <v>-0.95100808237935297</v>
      </c>
      <c r="V2196" s="2">
        <f t="shared" si="2578"/>
        <v>1.8390139807651509</v>
      </c>
      <c r="W2196" s="2">
        <f t="shared" si="2579"/>
        <v>0.24610634585132557</v>
      </c>
      <c r="X2196" s="2">
        <f t="shared" si="2580"/>
        <v>-0.43711029816088309</v>
      </c>
      <c r="Y2196" s="2">
        <f t="shared" si="2581"/>
        <v>-0.10140830698189333</v>
      </c>
      <c r="Z2196" s="2">
        <f t="shared" si="2582"/>
        <v>-9.829019594072938E-2</v>
      </c>
      <c r="AA2196" s="2">
        <f t="shared" si="2583"/>
        <v>0.23714580162060825</v>
      </c>
      <c r="AB2196" s="2">
        <f t="shared" si="2584"/>
        <v>-4.9082585334765921E-2</v>
      </c>
      <c r="AC2196" s="2">
        <f t="shared" si="2585"/>
        <v>-6.4824647337560895E-2</v>
      </c>
      <c r="AD2196" s="2">
        <f t="shared" si="2586"/>
        <v>0.38303312058689598</v>
      </c>
    </row>
    <row r="2197" spans="2:30" x14ac:dyDescent="0.35">
      <c r="B2197" s="32"/>
      <c r="C2197" s="2" t="str">
        <f t="shared" ref="C2197:I2197" si="2594">C2005</f>
        <v>Indonesia</v>
      </c>
      <c r="D2197" s="2">
        <f t="shared" si="2594"/>
        <v>2.9100529100529182E-2</v>
      </c>
      <c r="E2197" s="2">
        <f t="shared" si="2594"/>
        <v>0.26467847157502333</v>
      </c>
      <c r="F2197" s="2">
        <f t="shared" si="2594"/>
        <v>-0.18867924528301896</v>
      </c>
      <c r="G2197" s="2">
        <f t="shared" si="2594"/>
        <v>0.72173913043478266</v>
      </c>
      <c r="H2197" s="2">
        <f t="shared" si="2594"/>
        <v>0.640226628895184</v>
      </c>
      <c r="I2197" s="2">
        <f t="shared" si="2594"/>
        <v>-0.36608863198458569</v>
      </c>
      <c r="J2197" s="3">
        <f t="shared" si="2566"/>
        <v>5.3941122017860188</v>
      </c>
      <c r="K2197" s="3">
        <f t="shared" si="2567"/>
        <v>1.9523161798837143</v>
      </c>
      <c r="L2197" s="3">
        <f t="shared" si="2568"/>
        <v>1.4080314628087425</v>
      </c>
      <c r="M2197" s="2">
        <f t="shared" si="2569"/>
        <v>1.4881942267357384</v>
      </c>
      <c r="N2197" s="2">
        <f t="shared" si="2570"/>
        <v>2.1374651137117904</v>
      </c>
      <c r="O2197" s="2">
        <f t="shared" si="2571"/>
        <v>-1.6009454167681174</v>
      </c>
      <c r="P2197" s="2">
        <f t="shared" si="2572"/>
        <v>5.3510064378983406</v>
      </c>
      <c r="Q2197" s="2">
        <f t="shared" si="2573"/>
        <v>0.78041180646497765</v>
      </c>
      <c r="R2197" s="2">
        <f t="shared" si="2574"/>
        <v>-0.49217904767809034</v>
      </c>
      <c r="S2197" s="2">
        <f t="shared" si="2575"/>
        <v>1.0816663334271037</v>
      </c>
      <c r="T2197" s="2">
        <f t="shared" si="2576"/>
        <v>1.1095574405260007</v>
      </c>
      <c r="U2197" s="2">
        <f t="shared" si="2577"/>
        <v>-0.95100808237935297</v>
      </c>
      <c r="V2197" s="2">
        <f t="shared" si="2578"/>
        <v>1.8390139807651509</v>
      </c>
      <c r="W2197" s="2">
        <f t="shared" si="2579"/>
        <v>0.24610634585132557</v>
      </c>
      <c r="X2197" s="2">
        <f t="shared" si="2580"/>
        <v>-0.43711029816088309</v>
      </c>
      <c r="Y2197" s="2">
        <f t="shared" si="2581"/>
        <v>-0.10137644447308415</v>
      </c>
      <c r="Z2197" s="2">
        <f t="shared" si="2582"/>
        <v>-9.8201580543386666E-2</v>
      </c>
      <c r="AA2197" s="2">
        <f t="shared" si="2583"/>
        <v>0.23704184042751655</v>
      </c>
      <c r="AB2197" s="2">
        <f t="shared" si="2584"/>
        <v>-4.8894396439314369E-2</v>
      </c>
      <c r="AC2197" s="2">
        <f t="shared" si="2585"/>
        <v>-6.465251567832439E-2</v>
      </c>
      <c r="AD2197" s="2">
        <f t="shared" si="2586"/>
        <v>0.38285022953402209</v>
      </c>
    </row>
    <row r="2198" spans="2:30" x14ac:dyDescent="0.35">
      <c r="B2198" s="32"/>
      <c r="C2198" s="2" t="str">
        <f t="shared" ref="C2198:I2198" si="2595">C2006</f>
        <v>Iran</v>
      </c>
      <c r="D2198" s="2">
        <f t="shared" si="2595"/>
        <v>-6.0846560846560718E-2</v>
      </c>
      <c r="E2198" s="2">
        <f t="shared" si="2595"/>
        <v>-5.9645852749301002E-2</v>
      </c>
      <c r="F2198" s="2">
        <f t="shared" si="2595"/>
        <v>0.28301886792452846</v>
      </c>
      <c r="G2198" s="2">
        <f t="shared" si="2595"/>
        <v>-0.21159420289855072</v>
      </c>
      <c r="H2198" s="2">
        <f t="shared" si="2595"/>
        <v>0.31539187913125594</v>
      </c>
      <c r="I2198" s="2">
        <f t="shared" si="2595"/>
        <v>7.7071290944123377E-2</v>
      </c>
      <c r="J2198" s="3">
        <f t="shared" si="2566"/>
        <v>6.5006892524075948</v>
      </c>
      <c r="K2198" s="3">
        <f t="shared" si="2567"/>
        <v>2.9443796771592949</v>
      </c>
      <c r="L2198" s="3">
        <f t="shared" si="2568"/>
        <v>0.51927721979997377</v>
      </c>
      <c r="M2198" s="2">
        <f t="shared" si="2569"/>
        <v>1.4881942267357384</v>
      </c>
      <c r="N2198" s="2">
        <f t="shared" si="2570"/>
        <v>2.1374651137117904</v>
      </c>
      <c r="O2198" s="2">
        <f t="shared" si="2571"/>
        <v>-1.6009454167681174</v>
      </c>
      <c r="P2198" s="2">
        <f t="shared" si="2572"/>
        <v>5.3510064378983406</v>
      </c>
      <c r="Q2198" s="2">
        <f t="shared" si="2573"/>
        <v>0.78041180646497765</v>
      </c>
      <c r="R2198" s="2">
        <f t="shared" si="2574"/>
        <v>-0.49217904767809034</v>
      </c>
      <c r="S2198" s="2">
        <f t="shared" si="2575"/>
        <v>1.0816663334271037</v>
      </c>
      <c r="T2198" s="2">
        <f t="shared" si="2576"/>
        <v>1.1095574405260007</v>
      </c>
      <c r="U2198" s="2">
        <f t="shared" si="2577"/>
        <v>-0.95100808237935297</v>
      </c>
      <c r="V2198" s="2">
        <f t="shared" si="2578"/>
        <v>1.8390139807651509</v>
      </c>
      <c r="W2198" s="2">
        <f t="shared" si="2579"/>
        <v>0.24610634585132557</v>
      </c>
      <c r="X2198" s="2">
        <f t="shared" si="2580"/>
        <v>-0.43711029816088309</v>
      </c>
      <c r="Y2198" s="2">
        <f t="shared" si="2581"/>
        <v>-0.1013665494819644</v>
      </c>
      <c r="Z2198" s="2">
        <f t="shared" si="2582"/>
        <v>-9.8192167523905693E-2</v>
      </c>
      <c r="AA2198" s="2">
        <f t="shared" si="2583"/>
        <v>0.23705306528774531</v>
      </c>
      <c r="AB2198" s="2">
        <f t="shared" si="2584"/>
        <v>-4.8934118071750708E-2</v>
      </c>
      <c r="AC2198" s="2">
        <f t="shared" si="2585"/>
        <v>-6.4559731402247827E-2</v>
      </c>
      <c r="AD2198" s="2">
        <f t="shared" si="2586"/>
        <v>0.38277557647284294</v>
      </c>
    </row>
    <row r="2199" spans="2:30" x14ac:dyDescent="0.35">
      <c r="B2199" s="32"/>
      <c r="C2199" s="2" t="str">
        <f t="shared" ref="C2199:I2199" si="2596">C2007</f>
        <v>Iraq</v>
      </c>
      <c r="D2199" s="2">
        <f t="shared" si="2596"/>
        <v>0.74867724867724861</v>
      </c>
      <c r="E2199" s="2">
        <f t="shared" si="2596"/>
        <v>0.31686859273066165</v>
      </c>
      <c r="F2199" s="2">
        <f t="shared" si="2596"/>
        <v>-0.28301886792452846</v>
      </c>
      <c r="G2199" s="2">
        <f t="shared" si="2596"/>
        <v>0.15362318840579711</v>
      </c>
      <c r="H2199" s="2">
        <f t="shared" si="2596"/>
        <v>1.7053824362606229</v>
      </c>
      <c r="I2199" s="2">
        <f t="shared" si="2596"/>
        <v>-0.25818882466281307</v>
      </c>
      <c r="J2199" s="3">
        <f t="shared" si="2566"/>
        <v>5.7897756583264162</v>
      </c>
      <c r="K2199" s="3">
        <f t="shared" si="2567"/>
        <v>2.4874663123946577</v>
      </c>
      <c r="L2199" s="3">
        <f t="shared" si="2568"/>
        <v>2.17942304567263</v>
      </c>
      <c r="M2199" s="2">
        <f t="shared" si="2569"/>
        <v>1.4881942267357384</v>
      </c>
      <c r="N2199" s="2">
        <f t="shared" si="2570"/>
        <v>2.1374651137117904</v>
      </c>
      <c r="O2199" s="2">
        <f t="shared" si="2571"/>
        <v>-1.6009454167681174</v>
      </c>
      <c r="P2199" s="2">
        <f t="shared" si="2572"/>
        <v>5.3510064378983406</v>
      </c>
      <c r="Q2199" s="2">
        <f t="shared" si="2573"/>
        <v>0.78041180646497765</v>
      </c>
      <c r="R2199" s="2">
        <f t="shared" si="2574"/>
        <v>-0.49217904767809034</v>
      </c>
      <c r="S2199" s="2">
        <f t="shared" si="2575"/>
        <v>1.0816663334271037</v>
      </c>
      <c r="T2199" s="2">
        <f t="shared" si="2576"/>
        <v>1.1095574405260007</v>
      </c>
      <c r="U2199" s="2">
        <f t="shared" si="2577"/>
        <v>-0.95100808237935297</v>
      </c>
      <c r="V2199" s="2">
        <f t="shared" si="2578"/>
        <v>1.8390139807651509</v>
      </c>
      <c r="W2199" s="2">
        <f t="shared" si="2579"/>
        <v>0.24610634585132557</v>
      </c>
      <c r="X2199" s="2">
        <f t="shared" si="2580"/>
        <v>-0.43711029816088309</v>
      </c>
      <c r="Y2199" s="2">
        <f t="shared" si="2581"/>
        <v>-0.10115901925780443</v>
      </c>
      <c r="Z2199" s="2">
        <f t="shared" si="2582"/>
        <v>-9.809083433048417E-2</v>
      </c>
      <c r="AA2199" s="2">
        <f t="shared" si="2583"/>
        <v>0.2369260946009259</v>
      </c>
      <c r="AB2199" s="2">
        <f t="shared" si="2584"/>
        <v>-4.8884665604348961E-2</v>
      </c>
      <c r="AC2199" s="2">
        <f t="shared" si="2585"/>
        <v>-6.4127616615220762E-2</v>
      </c>
      <c r="AD2199" s="2">
        <f t="shared" si="2586"/>
        <v>0.3826190910233469</v>
      </c>
    </row>
    <row r="2200" spans="2:30" x14ac:dyDescent="0.35">
      <c r="B2200" s="32"/>
      <c r="C2200" s="2" t="str">
        <f t="shared" ref="C2200:I2200" si="2597">C2008</f>
        <v>Israel</v>
      </c>
      <c r="D2200" s="2">
        <f t="shared" si="2597"/>
        <v>0.44179894179894175</v>
      </c>
      <c r="E2200" s="2">
        <f t="shared" si="2597"/>
        <v>-0.41006523765144448</v>
      </c>
      <c r="F2200" s="2">
        <f t="shared" si="2597"/>
        <v>0.87735849056603799</v>
      </c>
      <c r="G2200" s="2">
        <f t="shared" si="2597"/>
        <v>-0.28695652173913044</v>
      </c>
      <c r="H2200" s="2">
        <f t="shared" si="2597"/>
        <v>-0.26251180358829085</v>
      </c>
      <c r="I2200" s="2">
        <f t="shared" si="2597"/>
        <v>1.2485549132947977</v>
      </c>
      <c r="J2200" s="3">
        <f t="shared" si="2566"/>
        <v>7.0449496062141987</v>
      </c>
      <c r="K2200" s="3">
        <f t="shared" si="2567"/>
        <v>3.6988535916597054</v>
      </c>
      <c r="L2200" s="3">
        <f t="shared" si="2568"/>
        <v>1.283808541886734</v>
      </c>
      <c r="M2200" s="2">
        <f t="shared" si="2569"/>
        <v>1.4881942267357384</v>
      </c>
      <c r="N2200" s="2">
        <f t="shared" si="2570"/>
        <v>2.1374651137117904</v>
      </c>
      <c r="O2200" s="2">
        <f t="shared" si="2571"/>
        <v>-1.6009454167681174</v>
      </c>
      <c r="P2200" s="2">
        <f t="shared" si="2572"/>
        <v>5.3510064378983406</v>
      </c>
      <c r="Q2200" s="2">
        <f t="shared" si="2573"/>
        <v>0.78041180646497765</v>
      </c>
      <c r="R2200" s="2">
        <f t="shared" si="2574"/>
        <v>-0.49217904767809034</v>
      </c>
      <c r="S2200" s="2">
        <f t="shared" si="2575"/>
        <v>1.0816663334271037</v>
      </c>
      <c r="T2200" s="2">
        <f t="shared" si="2576"/>
        <v>1.1095574405260007</v>
      </c>
      <c r="U2200" s="2">
        <f t="shared" si="2577"/>
        <v>-0.95100808237935297</v>
      </c>
      <c r="V2200" s="2">
        <f t="shared" si="2578"/>
        <v>1.8390139807651509</v>
      </c>
      <c r="W2200" s="2">
        <f t="shared" si="2579"/>
        <v>0.24610634585132557</v>
      </c>
      <c r="X2200" s="2">
        <f t="shared" si="2580"/>
        <v>-0.43711029816088309</v>
      </c>
      <c r="Y2200" s="2">
        <f t="shared" si="2581"/>
        <v>-0.10102646116184331</v>
      </c>
      <c r="Z2200" s="2">
        <f t="shared" si="2582"/>
        <v>-9.8166999956294951E-2</v>
      </c>
      <c r="AA2200" s="2">
        <f t="shared" si="2583"/>
        <v>0.23708245016634708</v>
      </c>
      <c r="AB2200" s="2">
        <f t="shared" si="2584"/>
        <v>-4.8942788616100616E-2</v>
      </c>
      <c r="AC2200" s="2">
        <f t="shared" si="2585"/>
        <v>-6.4176050254618477E-2</v>
      </c>
      <c r="AD2200" s="2">
        <f t="shared" si="2586"/>
        <v>0.38283050113620615</v>
      </c>
    </row>
    <row r="2201" spans="2:30" x14ac:dyDescent="0.35">
      <c r="B2201" s="32"/>
      <c r="C2201" s="2" t="str">
        <f t="shared" ref="C2201:I2201" si="2598">C2009</f>
        <v>Italy</v>
      </c>
      <c r="D2201" s="2">
        <f t="shared" si="2598"/>
        <v>-0.51058201058201047</v>
      </c>
      <c r="E2201" s="2">
        <f t="shared" si="2598"/>
        <v>-0.42497670083876976</v>
      </c>
      <c r="F2201" s="2">
        <f t="shared" si="2598"/>
        <v>0.8867924528301897</v>
      </c>
      <c r="G2201" s="2">
        <f t="shared" si="2598"/>
        <v>-0.29275362318840581</v>
      </c>
      <c r="H2201" s="2">
        <f t="shared" si="2598"/>
        <v>-0.3229461756373937</v>
      </c>
      <c r="I2201" s="2">
        <f t="shared" si="2598"/>
        <v>1.0019267822736031</v>
      </c>
      <c r="J2201" s="3">
        <f t="shared" si="2566"/>
        <v>7.2146956209211854</v>
      </c>
      <c r="K2201" s="3">
        <f t="shared" si="2567"/>
        <v>3.8995694936203313</v>
      </c>
      <c r="L2201" s="3">
        <f t="shared" si="2568"/>
        <v>1.0983393475501158</v>
      </c>
      <c r="M2201" s="2">
        <f t="shared" si="2569"/>
        <v>1.4881942267357384</v>
      </c>
      <c r="N2201" s="2">
        <f t="shared" si="2570"/>
        <v>2.1374651137117904</v>
      </c>
      <c r="O2201" s="2">
        <f t="shared" si="2571"/>
        <v>-1.6009454167681174</v>
      </c>
      <c r="P2201" s="2">
        <f t="shared" si="2572"/>
        <v>5.3510064378983406</v>
      </c>
      <c r="Q2201" s="2">
        <f t="shared" si="2573"/>
        <v>0.78041180646497765</v>
      </c>
      <c r="R2201" s="2">
        <f t="shared" si="2574"/>
        <v>-0.49217904767809034</v>
      </c>
      <c r="S2201" s="2">
        <f t="shared" si="2575"/>
        <v>1.0816663334271037</v>
      </c>
      <c r="T2201" s="2">
        <f t="shared" si="2576"/>
        <v>1.1095574405260007</v>
      </c>
      <c r="U2201" s="2">
        <f t="shared" si="2577"/>
        <v>-0.95100808237935297</v>
      </c>
      <c r="V2201" s="2">
        <f t="shared" si="2578"/>
        <v>1.8390139807651509</v>
      </c>
      <c r="W2201" s="2">
        <f t="shared" si="2579"/>
        <v>0.24610634585132557</v>
      </c>
      <c r="X2201" s="2">
        <f t="shared" si="2580"/>
        <v>-0.43711029816088309</v>
      </c>
      <c r="Y2201" s="2">
        <f t="shared" si="2581"/>
        <v>-0.10112645030965098</v>
      </c>
      <c r="Z2201" s="2">
        <f t="shared" si="2582"/>
        <v>-9.8246787480924455E-2</v>
      </c>
      <c r="AA2201" s="2">
        <f t="shared" si="2583"/>
        <v>0.23724107077246617</v>
      </c>
      <c r="AB2201" s="2">
        <f t="shared" si="2584"/>
        <v>-4.9002312745634873E-2</v>
      </c>
      <c r="AC2201" s="2">
        <f t="shared" si="2585"/>
        <v>-6.4239226554760762E-2</v>
      </c>
      <c r="AD2201" s="2">
        <f t="shared" si="2586"/>
        <v>0.38298164768921822</v>
      </c>
    </row>
    <row r="2202" spans="2:30" x14ac:dyDescent="0.35">
      <c r="B2202" s="32"/>
      <c r="C2202" s="2" t="str">
        <f t="shared" ref="C2202:I2202" si="2599">C2010</f>
        <v>Ivory Coast</v>
      </c>
      <c r="D2202" s="2">
        <f t="shared" si="2599"/>
        <v>1.2671957671957674</v>
      </c>
      <c r="E2202" s="2">
        <f t="shared" si="2599"/>
        <v>1.6924510717614163</v>
      </c>
      <c r="F2202" s="2">
        <f t="shared" si="2599"/>
        <v>-1.5188679245283028</v>
      </c>
      <c r="G2202" s="2">
        <f t="shared" si="2599"/>
        <v>3.2724637681159421</v>
      </c>
      <c r="H2202" s="2">
        <f t="shared" si="2599"/>
        <v>0.17563739376770529</v>
      </c>
      <c r="I2202" s="2">
        <f t="shared" si="2599"/>
        <v>-0.44315992292870898</v>
      </c>
      <c r="J2202" s="3">
        <f t="shared" si="2566"/>
        <v>2.2230854968568106</v>
      </c>
      <c r="K2202" s="3">
        <f t="shared" si="2567"/>
        <v>1.6602504993158063</v>
      </c>
      <c r="L2202" s="3">
        <f t="shared" si="2568"/>
        <v>4.4648640439978315</v>
      </c>
      <c r="M2202" s="2">
        <f t="shared" si="2569"/>
        <v>1.4881942267357384</v>
      </c>
      <c r="N2202" s="2">
        <f t="shared" si="2570"/>
        <v>2.1374651137117904</v>
      </c>
      <c r="O2202" s="2">
        <f t="shared" si="2571"/>
        <v>-1.6009454167681174</v>
      </c>
      <c r="P2202" s="2">
        <f t="shared" si="2572"/>
        <v>5.3510064378983406</v>
      </c>
      <c r="Q2202" s="2">
        <f t="shared" si="2573"/>
        <v>0.78041180646497765</v>
      </c>
      <c r="R2202" s="2">
        <f t="shared" si="2574"/>
        <v>-0.49217904767809034</v>
      </c>
      <c r="S2202" s="2">
        <f t="shared" si="2575"/>
        <v>1.0817116286990198</v>
      </c>
      <c r="T2202" s="2">
        <f t="shared" si="2576"/>
        <v>1.109699748541439</v>
      </c>
      <c r="U2202" s="2">
        <f t="shared" si="2577"/>
        <v>-0.95114672003612766</v>
      </c>
      <c r="V2202" s="2">
        <f t="shared" si="2578"/>
        <v>1.8393639440921408</v>
      </c>
      <c r="W2202" s="2">
        <f t="shared" si="2579"/>
        <v>0.24608914151732078</v>
      </c>
      <c r="X2202" s="2">
        <f t="shared" si="2580"/>
        <v>-0.43711177512005495</v>
      </c>
      <c r="Y2202" s="2">
        <f t="shared" si="2581"/>
        <v>-0.10112645030965098</v>
      </c>
      <c r="Z2202" s="2">
        <f t="shared" si="2582"/>
        <v>-9.8246787480924455E-2</v>
      </c>
      <c r="AA2202" s="2">
        <f t="shared" si="2583"/>
        <v>0.23724107077246617</v>
      </c>
      <c r="AB2202" s="2">
        <f t="shared" si="2584"/>
        <v>-4.9002312745634873E-2</v>
      </c>
      <c r="AC2202" s="2">
        <f t="shared" si="2585"/>
        <v>-6.4239226554760762E-2</v>
      </c>
      <c r="AD2202" s="2">
        <f t="shared" si="2586"/>
        <v>0.38298164768921822</v>
      </c>
    </row>
    <row r="2203" spans="2:30" x14ac:dyDescent="0.35">
      <c r="B2203" s="32"/>
      <c r="C2203" s="2" t="str">
        <f t="shared" ref="C2203:I2203" si="2600">C2011</f>
        <v>Jamaica</v>
      </c>
      <c r="D2203" s="2">
        <f t="shared" si="2600"/>
        <v>-0.14550264550264544</v>
      </c>
      <c r="E2203" s="2">
        <f t="shared" si="2600"/>
        <v>-5.9645852749301002E-2</v>
      </c>
      <c r="F2203" s="2">
        <f t="shared" si="2600"/>
        <v>8.4905660377359068E-2</v>
      </c>
      <c r="G2203" s="2">
        <f t="shared" si="2600"/>
        <v>0.15942028985507245</v>
      </c>
      <c r="H2203" s="2">
        <f t="shared" si="2600"/>
        <v>-0.28895184135977336</v>
      </c>
      <c r="I2203" s="2">
        <f t="shared" si="2600"/>
        <v>-2.6974951830443097E-2</v>
      </c>
      <c r="J2203" s="3">
        <f t="shared" si="2566"/>
        <v>6.2169828790382606</v>
      </c>
      <c r="K2203" s="3">
        <f t="shared" si="2567"/>
        <v>2.6876607474922034</v>
      </c>
      <c r="L2203" s="3">
        <f t="shared" si="2568"/>
        <v>0.53727600927204056</v>
      </c>
      <c r="M2203" s="2">
        <f t="shared" si="2569"/>
        <v>1.4881942267357384</v>
      </c>
      <c r="N2203" s="2">
        <f t="shared" si="2570"/>
        <v>2.1374651137117904</v>
      </c>
      <c r="O2203" s="2">
        <f t="shared" si="2571"/>
        <v>-1.6009454167681174</v>
      </c>
      <c r="P2203" s="2">
        <f t="shared" si="2572"/>
        <v>5.3510064378983406</v>
      </c>
      <c r="Q2203" s="2">
        <f t="shared" si="2573"/>
        <v>0.78041180646497765</v>
      </c>
      <c r="R2203" s="2">
        <f t="shared" si="2574"/>
        <v>-0.49217904767809034</v>
      </c>
      <c r="S2203" s="2">
        <f t="shared" si="2575"/>
        <v>1.0817116286990198</v>
      </c>
      <c r="T2203" s="2">
        <f t="shared" si="2576"/>
        <v>1.109699748541439</v>
      </c>
      <c r="U2203" s="2">
        <f t="shared" si="2577"/>
        <v>-0.95114672003612766</v>
      </c>
      <c r="V2203" s="2">
        <f t="shared" si="2578"/>
        <v>1.8393639440921408</v>
      </c>
      <c r="W2203" s="2">
        <f t="shared" si="2579"/>
        <v>0.24608914151732078</v>
      </c>
      <c r="X2203" s="2">
        <f t="shared" si="2580"/>
        <v>-0.43711177512005495</v>
      </c>
      <c r="Y2203" s="2">
        <f t="shared" si="2581"/>
        <v>-0.10113728434168051</v>
      </c>
      <c r="Z2203" s="2">
        <f t="shared" si="2582"/>
        <v>-9.8237363424593493E-2</v>
      </c>
      <c r="AA2203" s="2">
        <f t="shared" si="2583"/>
        <v>0.23720387951016267</v>
      </c>
      <c r="AB2203" s="2">
        <f t="shared" si="2584"/>
        <v>-4.895142832117181E-2</v>
      </c>
      <c r="AC2203" s="2">
        <f t="shared" si="2585"/>
        <v>-6.4294088032984642E-2</v>
      </c>
      <c r="AD2203" s="2">
        <f t="shared" si="2586"/>
        <v>0.38288156062878859</v>
      </c>
    </row>
    <row r="2204" spans="2:30" x14ac:dyDescent="0.35">
      <c r="B2204" s="32"/>
      <c r="C2204" s="2" t="str">
        <f t="shared" ref="C2204:I2204" si="2601">C2012</f>
        <v>Japan</v>
      </c>
      <c r="D2204" s="2">
        <f t="shared" si="2601"/>
        <v>-0.44179894179894175</v>
      </c>
      <c r="E2204" s="2">
        <f t="shared" si="2601"/>
        <v>-0.45479962721342027</v>
      </c>
      <c r="F2204" s="2">
        <f t="shared" si="2601"/>
        <v>1.0094339622641517</v>
      </c>
      <c r="G2204" s="2">
        <f t="shared" si="2601"/>
        <v>-0.27536231884057971</v>
      </c>
      <c r="H2204" s="2">
        <f t="shared" si="2601"/>
        <v>-0.68932955618508018</v>
      </c>
      <c r="I2204" s="2">
        <f t="shared" si="2601"/>
        <v>0.39691714836223513</v>
      </c>
      <c r="J2204" s="3">
        <f t="shared" si="2566"/>
        <v>7.2017669863594715</v>
      </c>
      <c r="K2204" s="3">
        <f t="shared" si="2567"/>
        <v>3.8282239902230208</v>
      </c>
      <c r="L2204" s="3">
        <f t="shared" si="2568"/>
        <v>1.1321018236213993</v>
      </c>
      <c r="M2204" s="2">
        <f t="shared" si="2569"/>
        <v>1.4881942267357384</v>
      </c>
      <c r="N2204" s="2">
        <f t="shared" si="2570"/>
        <v>2.1374651137117904</v>
      </c>
      <c r="O2204" s="2">
        <f t="shared" si="2571"/>
        <v>-1.6009454167681174</v>
      </c>
      <c r="P2204" s="2">
        <f t="shared" si="2572"/>
        <v>5.3510064378983406</v>
      </c>
      <c r="Q2204" s="2">
        <f t="shared" si="2573"/>
        <v>0.78041180646497765</v>
      </c>
      <c r="R2204" s="2">
        <f t="shared" si="2574"/>
        <v>-0.49217904767809034</v>
      </c>
      <c r="S2204" s="2">
        <f t="shared" si="2575"/>
        <v>1.0817116286990198</v>
      </c>
      <c r="T2204" s="2">
        <f t="shared" si="2576"/>
        <v>1.109699748541439</v>
      </c>
      <c r="U2204" s="2">
        <f t="shared" si="2577"/>
        <v>-0.95114672003612766</v>
      </c>
      <c r="V2204" s="2">
        <f t="shared" si="2578"/>
        <v>1.8393639440921408</v>
      </c>
      <c r="W2204" s="2">
        <f t="shared" si="2579"/>
        <v>0.24608914151732078</v>
      </c>
      <c r="X2204" s="2">
        <f t="shared" si="2580"/>
        <v>-0.43711177512005495</v>
      </c>
      <c r="Y2204" s="2">
        <f t="shared" si="2581"/>
        <v>-0.10122045369164566</v>
      </c>
      <c r="Z2204" s="2">
        <f t="shared" si="2582"/>
        <v>-9.832441475852631E-2</v>
      </c>
      <c r="AA2204" s="2">
        <f t="shared" si="2583"/>
        <v>0.23739241224521002</v>
      </c>
      <c r="AB2204" s="2">
        <f t="shared" si="2584"/>
        <v>-4.9006704417490027E-2</v>
      </c>
      <c r="AC2204" s="2">
        <f t="shared" si="2585"/>
        <v>-6.4446684582826458E-2</v>
      </c>
      <c r="AD2204" s="2">
        <f t="shared" si="2586"/>
        <v>0.38288498728595005</v>
      </c>
    </row>
    <row r="2205" spans="2:30" x14ac:dyDescent="0.35">
      <c r="B2205" s="32"/>
      <c r="C2205" s="2" t="str">
        <f t="shared" ref="C2205:I2205" si="2602">C2013</f>
        <v>Jordan</v>
      </c>
      <c r="D2205" s="2">
        <f t="shared" si="2602"/>
        <v>0.2671957671957671</v>
      </c>
      <c r="E2205" s="2">
        <f t="shared" si="2602"/>
        <v>-3.7278657968313005E-3</v>
      </c>
      <c r="F2205" s="2">
        <f t="shared" si="2602"/>
        <v>8.4905660377359068E-2</v>
      </c>
      <c r="G2205" s="2">
        <f t="shared" si="2602"/>
        <v>-3.7681159420289857E-2</v>
      </c>
      <c r="H2205" s="2">
        <f t="shared" si="2602"/>
        <v>-0.23607176581680828</v>
      </c>
      <c r="I2205" s="2">
        <f t="shared" si="2602"/>
        <v>0.36223506743737954</v>
      </c>
      <c r="J2205" s="3">
        <f t="shared" si="2566"/>
        <v>6.3022896491934954</v>
      </c>
      <c r="K2205" s="3">
        <f t="shared" si="2567"/>
        <v>2.7150128014172701</v>
      </c>
      <c r="L2205" s="3">
        <f t="shared" si="2568"/>
        <v>0.44490570242630029</v>
      </c>
      <c r="M2205" s="2">
        <f t="shared" si="2569"/>
        <v>1.4881942267357384</v>
      </c>
      <c r="N2205" s="2">
        <f t="shared" si="2570"/>
        <v>2.1374651137117904</v>
      </c>
      <c r="O2205" s="2">
        <f t="shared" si="2571"/>
        <v>-1.6009454167681174</v>
      </c>
      <c r="P2205" s="2">
        <f t="shared" si="2572"/>
        <v>5.3510064378983406</v>
      </c>
      <c r="Q2205" s="2">
        <f t="shared" si="2573"/>
        <v>0.78041180646497765</v>
      </c>
      <c r="R2205" s="2">
        <f t="shared" si="2574"/>
        <v>-0.49217904767809034</v>
      </c>
      <c r="S2205" s="2">
        <f t="shared" si="2575"/>
        <v>1.0817116286990198</v>
      </c>
      <c r="T2205" s="2">
        <f t="shared" si="2576"/>
        <v>1.109699748541439</v>
      </c>
      <c r="U2205" s="2">
        <f t="shared" si="2577"/>
        <v>-0.95114672003612766</v>
      </c>
      <c r="V2205" s="2">
        <f t="shared" si="2578"/>
        <v>1.8393639440921408</v>
      </c>
      <c r="W2205" s="2">
        <f t="shared" si="2579"/>
        <v>0.24608914151732078</v>
      </c>
      <c r="X2205" s="2">
        <f t="shared" si="2580"/>
        <v>-0.43711177512005495</v>
      </c>
      <c r="Y2205" s="2">
        <f t="shared" si="2581"/>
        <v>-0.10113050832521807</v>
      </c>
      <c r="Z2205" s="2">
        <f t="shared" si="2582"/>
        <v>-9.8301319897939957E-2</v>
      </c>
      <c r="AA2205" s="2">
        <f t="shared" si="2583"/>
        <v>0.23735518403430478</v>
      </c>
      <c r="AB2205" s="2">
        <f t="shared" si="2584"/>
        <v>-4.9003939391855947E-2</v>
      </c>
      <c r="AC2205" s="2">
        <f t="shared" si="2585"/>
        <v>-6.4488585237424595E-2</v>
      </c>
      <c r="AD2205" s="2">
        <f t="shared" si="2586"/>
        <v>0.382879945801612</v>
      </c>
    </row>
    <row r="2206" spans="2:30" x14ac:dyDescent="0.35">
      <c r="B2206" s="32"/>
      <c r="C2206" s="2" t="str">
        <f t="shared" ref="C2206:I2206" si="2603">C2014</f>
        <v>Kazakhstan</v>
      </c>
      <c r="D2206" s="2">
        <f t="shared" si="2603"/>
        <v>0.30952380952380948</v>
      </c>
      <c r="E2206" s="2">
        <f t="shared" si="2603"/>
        <v>-0.19384902143522828</v>
      </c>
      <c r="F2206" s="2">
        <f t="shared" si="2603"/>
        <v>-2.8301886792452578E-2</v>
      </c>
      <c r="G2206" s="2">
        <f t="shared" si="2603"/>
        <v>-0.24637681159420291</v>
      </c>
      <c r="H2206" s="2">
        <f t="shared" si="2603"/>
        <v>0.2813975448536355</v>
      </c>
      <c r="I2206" s="2">
        <f t="shared" si="2603"/>
        <v>0.720616570327553</v>
      </c>
      <c r="J2206" s="3">
        <f t="shared" si="2566"/>
        <v>6.5075406189716611</v>
      </c>
      <c r="K2206" s="3">
        <f t="shared" si="2567"/>
        <v>2.973054341105263</v>
      </c>
      <c r="L2206" s="3">
        <f t="shared" si="2568"/>
        <v>0.7218028155488948</v>
      </c>
      <c r="M2206" s="2">
        <f t="shared" si="2569"/>
        <v>1.4881942267357384</v>
      </c>
      <c r="N2206" s="2">
        <f t="shared" si="2570"/>
        <v>2.1374651137117904</v>
      </c>
      <c r="O2206" s="2">
        <f t="shared" si="2571"/>
        <v>-1.6009454167681174</v>
      </c>
      <c r="P2206" s="2">
        <f t="shared" si="2572"/>
        <v>5.3510064378983406</v>
      </c>
      <c r="Q2206" s="2">
        <f t="shared" si="2573"/>
        <v>0.78041180646497765</v>
      </c>
      <c r="R2206" s="2">
        <f t="shared" si="2574"/>
        <v>-0.49217904767809034</v>
      </c>
      <c r="S2206" s="2">
        <f t="shared" si="2575"/>
        <v>1.0817116286990198</v>
      </c>
      <c r="T2206" s="2">
        <f t="shared" si="2576"/>
        <v>1.109699748541439</v>
      </c>
      <c r="U2206" s="2">
        <f t="shared" si="2577"/>
        <v>-0.95114672003612766</v>
      </c>
      <c r="V2206" s="2">
        <f t="shared" si="2578"/>
        <v>1.8393639440921408</v>
      </c>
      <c r="W2206" s="2">
        <f t="shared" si="2579"/>
        <v>0.24608914151732078</v>
      </c>
      <c r="X2206" s="2">
        <f t="shared" si="2580"/>
        <v>-0.43711177512005495</v>
      </c>
      <c r="Y2206" s="2">
        <f t="shared" si="2581"/>
        <v>-0.10103025092339946</v>
      </c>
      <c r="Z2206" s="2">
        <f t="shared" si="2582"/>
        <v>-9.8324646973510579E-2</v>
      </c>
      <c r="AA2206" s="2">
        <f t="shared" si="2583"/>
        <v>0.23729032635099748</v>
      </c>
      <c r="AB2206" s="2">
        <f t="shared" si="2584"/>
        <v>-4.9052126128233474E-2</v>
      </c>
      <c r="AC2206" s="2">
        <f t="shared" si="2585"/>
        <v>-6.4404140381445332E-2</v>
      </c>
      <c r="AD2206" s="2">
        <f t="shared" si="2586"/>
        <v>0.38296240103220913</v>
      </c>
    </row>
    <row r="2207" spans="2:30" x14ac:dyDescent="0.35">
      <c r="B2207" s="32"/>
      <c r="C2207" s="2" t="str">
        <f t="shared" ref="C2207:I2207" si="2604">C2015</f>
        <v>Kenya</v>
      </c>
      <c r="D2207" s="2">
        <f t="shared" si="2604"/>
        <v>0.6534391534391536</v>
      </c>
      <c r="E2207" s="2">
        <f t="shared" si="2604"/>
        <v>0.61882572227399812</v>
      </c>
      <c r="F2207" s="2">
        <f t="shared" si="2604"/>
        <v>-0.67924528301886855</v>
      </c>
      <c r="G2207" s="2">
        <f t="shared" si="2604"/>
        <v>1.6782608695652175</v>
      </c>
      <c r="H2207" s="2">
        <f t="shared" si="2604"/>
        <v>7.7431539187913179E-2</v>
      </c>
      <c r="I2207" s="2">
        <f t="shared" si="2604"/>
        <v>-0.47013487475915217</v>
      </c>
      <c r="J2207" s="3">
        <f t="shared" si="2566"/>
        <v>4.2233091269318104</v>
      </c>
      <c r="K2207" s="3">
        <f t="shared" si="2567"/>
        <v>0.74417412393644622</v>
      </c>
      <c r="L2207" s="3">
        <f t="shared" si="2568"/>
        <v>2.3780388484057706</v>
      </c>
      <c r="M2207" s="2">
        <f t="shared" si="2569"/>
        <v>1.4881942267357384</v>
      </c>
      <c r="N2207" s="2">
        <f t="shared" si="2570"/>
        <v>2.1374651137117904</v>
      </c>
      <c r="O2207" s="2">
        <f t="shared" si="2571"/>
        <v>-1.6009454167681174</v>
      </c>
      <c r="P2207" s="2">
        <f t="shared" si="2572"/>
        <v>5.3510064378983406</v>
      </c>
      <c r="Q2207" s="2">
        <f t="shared" si="2573"/>
        <v>0.78041180646497765</v>
      </c>
      <c r="R2207" s="2">
        <f t="shared" si="2574"/>
        <v>-0.49217904767809034</v>
      </c>
      <c r="S2207" s="2">
        <f t="shared" si="2575"/>
        <v>1.0816070699892395</v>
      </c>
      <c r="T2207" s="2">
        <f t="shared" si="2576"/>
        <v>1.1095799062498699</v>
      </c>
      <c r="U2207" s="2">
        <f t="shared" si="2577"/>
        <v>-0.95108033784935586</v>
      </c>
      <c r="V2207" s="2">
        <f t="shared" si="2578"/>
        <v>1.8393246122868363</v>
      </c>
      <c r="W2207" s="2">
        <f t="shared" si="2579"/>
        <v>0.24604796534487708</v>
      </c>
      <c r="X2207" s="2">
        <f t="shared" si="2580"/>
        <v>-0.4371198374002403</v>
      </c>
      <c r="Y2207" s="2">
        <f t="shared" si="2581"/>
        <v>-0.10103025092339946</v>
      </c>
      <c r="Z2207" s="2">
        <f t="shared" si="2582"/>
        <v>-9.8324646973510579E-2</v>
      </c>
      <c r="AA2207" s="2">
        <f t="shared" si="2583"/>
        <v>0.23729032635099748</v>
      </c>
      <c r="AB2207" s="2">
        <f t="shared" si="2584"/>
        <v>-4.9052126128233474E-2</v>
      </c>
      <c r="AC2207" s="2">
        <f t="shared" si="2585"/>
        <v>-6.4404140381445332E-2</v>
      </c>
      <c r="AD2207" s="2">
        <f t="shared" si="2586"/>
        <v>0.38296240103220913</v>
      </c>
    </row>
    <row r="2208" spans="2:30" x14ac:dyDescent="0.35">
      <c r="B2208" s="32"/>
      <c r="C2208" s="2" t="str">
        <f t="shared" ref="C2208:I2208" si="2605">C2016</f>
        <v>Kiribati</v>
      </c>
      <c r="D2208" s="2">
        <f t="shared" si="2605"/>
        <v>0.6957671957671957</v>
      </c>
      <c r="E2208" s="2">
        <f t="shared" si="2605"/>
        <v>1.0139794967381175</v>
      </c>
      <c r="F2208" s="2">
        <f t="shared" si="2605"/>
        <v>-0.50943396226415172</v>
      </c>
      <c r="G2208" s="2">
        <f t="shared" si="2605"/>
        <v>0.22898550724637681</v>
      </c>
      <c r="H2208" s="2">
        <f t="shared" si="2605"/>
        <v>-1.1765816808309724</v>
      </c>
      <c r="I2208" s="2">
        <f t="shared" si="2605"/>
        <v>-0.45472061657032747</v>
      </c>
      <c r="J2208" s="3">
        <f t="shared" si="2566"/>
        <v>5.757419807838084</v>
      </c>
      <c r="K2208" s="3">
        <f t="shared" si="2567"/>
        <v>2.2294484292610064</v>
      </c>
      <c r="L2208" s="3">
        <f t="shared" si="2568"/>
        <v>2.1084734969667314</v>
      </c>
      <c r="M2208" s="2">
        <f t="shared" si="2569"/>
        <v>1.4881942267357384</v>
      </c>
      <c r="N2208" s="2">
        <f t="shared" si="2570"/>
        <v>2.1374651137117904</v>
      </c>
      <c r="O2208" s="2">
        <f t="shared" si="2571"/>
        <v>-1.6009454167681174</v>
      </c>
      <c r="P2208" s="2">
        <f t="shared" si="2572"/>
        <v>5.3510064378983406</v>
      </c>
      <c r="Q2208" s="2">
        <f t="shared" si="2573"/>
        <v>0.78041180646497765</v>
      </c>
      <c r="R2208" s="2">
        <f t="shared" si="2574"/>
        <v>-0.49217904767809034</v>
      </c>
      <c r="S2208" s="2">
        <f t="shared" si="2575"/>
        <v>1.0816070699892395</v>
      </c>
      <c r="T2208" s="2">
        <f t="shared" si="2576"/>
        <v>1.1095799062498699</v>
      </c>
      <c r="U2208" s="2">
        <f t="shared" si="2577"/>
        <v>-0.95108033784935586</v>
      </c>
      <c r="V2208" s="2">
        <f t="shared" si="2578"/>
        <v>1.8393246122868363</v>
      </c>
      <c r="W2208" s="2">
        <f t="shared" si="2579"/>
        <v>0.24604796534487708</v>
      </c>
      <c r="X2208" s="2">
        <f t="shared" si="2580"/>
        <v>-0.4371198374002403</v>
      </c>
      <c r="Y2208" s="2">
        <f t="shared" si="2581"/>
        <v>-0.100835720296766</v>
      </c>
      <c r="Z2208" s="2">
        <f t="shared" si="2582"/>
        <v>-9.805308834467473E-2</v>
      </c>
      <c r="AA2208" s="2">
        <f t="shared" si="2583"/>
        <v>0.23710802061647229</v>
      </c>
      <c r="AB2208" s="2">
        <f t="shared" si="2584"/>
        <v>-4.8984245846647873E-2</v>
      </c>
      <c r="AC2208" s="2">
        <f t="shared" si="2585"/>
        <v>-6.4675668101281641E-2</v>
      </c>
      <c r="AD2208" s="2">
        <f t="shared" si="2586"/>
        <v>0.38275788857673976</v>
      </c>
    </row>
    <row r="2209" spans="2:30" x14ac:dyDescent="0.35">
      <c r="B2209" s="32"/>
      <c r="C2209" s="2" t="str">
        <f t="shared" ref="C2209:I2209" si="2606">C2017</f>
        <v>Kuwait</v>
      </c>
      <c r="D2209" s="2">
        <f t="shared" si="2606"/>
        <v>-9.259259259259249E-2</v>
      </c>
      <c r="E2209" s="2">
        <f t="shared" si="2606"/>
        <v>-0.27213420316868592</v>
      </c>
      <c r="F2209" s="2">
        <f t="shared" si="2606"/>
        <v>0.17924528301886855</v>
      </c>
      <c r="G2209" s="2">
        <f t="shared" si="2606"/>
        <v>-0.23478260869565218</v>
      </c>
      <c r="H2209" s="2">
        <f t="shared" si="2606"/>
        <v>-0.64022662889518411</v>
      </c>
      <c r="I2209" s="2">
        <f t="shared" si="2606"/>
        <v>0.46242774566473993</v>
      </c>
      <c r="J2209" s="3">
        <f t="shared" si="2566"/>
        <v>6.7531223689971291</v>
      </c>
      <c r="K2209" s="3">
        <f t="shared" si="2567"/>
        <v>3.2345175856207478</v>
      </c>
      <c r="L2209" s="3">
        <f t="shared" si="2568"/>
        <v>0.63706161894402635</v>
      </c>
      <c r="M2209" s="2">
        <f t="shared" si="2569"/>
        <v>1.4881942267357384</v>
      </c>
      <c r="N2209" s="2">
        <f t="shared" si="2570"/>
        <v>2.1374651137117904</v>
      </c>
      <c r="O2209" s="2">
        <f t="shared" si="2571"/>
        <v>-1.6009454167681174</v>
      </c>
      <c r="P2209" s="2">
        <f t="shared" si="2572"/>
        <v>5.3510064378983406</v>
      </c>
      <c r="Q2209" s="2">
        <f t="shared" si="2573"/>
        <v>0.78041180646497765</v>
      </c>
      <c r="R2209" s="2">
        <f t="shared" si="2574"/>
        <v>-0.49217904767809034</v>
      </c>
      <c r="S2209" s="2">
        <f t="shared" si="2575"/>
        <v>1.0816070699892395</v>
      </c>
      <c r="T2209" s="2">
        <f t="shared" si="2576"/>
        <v>1.1095799062498699</v>
      </c>
      <c r="U2209" s="2">
        <f t="shared" si="2577"/>
        <v>-0.95108033784935586</v>
      </c>
      <c r="V2209" s="2">
        <f t="shared" si="2578"/>
        <v>1.8393246122868363</v>
      </c>
      <c r="W2209" s="2">
        <f t="shared" si="2579"/>
        <v>0.24604796534487708</v>
      </c>
      <c r="X2209" s="2">
        <f t="shared" si="2580"/>
        <v>-0.4371198374002403</v>
      </c>
      <c r="Y2209" s="2">
        <f t="shared" si="2581"/>
        <v>-0.10083370781441635</v>
      </c>
      <c r="Z2209" s="2">
        <f t="shared" si="2582"/>
        <v>-9.8095588616848556E-2</v>
      </c>
      <c r="AA2209" s="2">
        <f t="shared" si="2583"/>
        <v>0.23709389397155101</v>
      </c>
      <c r="AB2209" s="2">
        <f t="shared" si="2584"/>
        <v>-4.9029606775077804E-2</v>
      </c>
      <c r="AC2209" s="2">
        <f t="shared" si="2585"/>
        <v>-6.4816183472569219E-2</v>
      </c>
      <c r="AD2209" s="2">
        <f t="shared" si="2586"/>
        <v>0.38277733922544288</v>
      </c>
    </row>
    <row r="2210" spans="2:30" x14ac:dyDescent="0.35">
      <c r="B2210" s="32"/>
      <c r="C2210" s="2" t="str">
        <f t="shared" ref="C2210:I2210" si="2607">C2018</f>
        <v>Kyrgyzstan</v>
      </c>
      <c r="D2210" s="2">
        <f t="shared" si="2607"/>
        <v>0.5529100529100528</v>
      </c>
      <c r="E2210" s="2">
        <f t="shared" si="2607"/>
        <v>0.10810810810810804</v>
      </c>
      <c r="F2210" s="2">
        <f t="shared" si="2607"/>
        <v>-0.19811320754716938</v>
      </c>
      <c r="G2210" s="2">
        <f t="shared" si="2607"/>
        <v>4.3478260869565216E-2</v>
      </c>
      <c r="H2210" s="2">
        <f t="shared" si="2607"/>
        <v>0.63644948064211504</v>
      </c>
      <c r="I2210" s="2">
        <f t="shared" si="2607"/>
        <v>0.19267822736030826</v>
      </c>
      <c r="J2210" s="3">
        <f t="shared" si="2566"/>
        <v>5.9682991327188857</v>
      </c>
      <c r="K2210" s="3">
        <f t="shared" si="2567"/>
        <v>2.3714022984467378</v>
      </c>
      <c r="L2210" s="3">
        <f t="shared" si="2568"/>
        <v>1.0935149747560919</v>
      </c>
      <c r="M2210" s="2">
        <f t="shared" si="2569"/>
        <v>1.4881942267357384</v>
      </c>
      <c r="N2210" s="2">
        <f t="shared" si="2570"/>
        <v>2.1374651137117904</v>
      </c>
      <c r="O2210" s="2">
        <f t="shared" si="2571"/>
        <v>-1.6009454167681174</v>
      </c>
      <c r="P2210" s="2">
        <f t="shared" si="2572"/>
        <v>5.3510064378983406</v>
      </c>
      <c r="Q2210" s="2">
        <f t="shared" si="2573"/>
        <v>0.78041180646497765</v>
      </c>
      <c r="R2210" s="2">
        <f t="shared" si="2574"/>
        <v>-0.49217904767809034</v>
      </c>
      <c r="S2210" s="2">
        <f t="shared" si="2575"/>
        <v>1.0816070699892395</v>
      </c>
      <c r="T2210" s="2">
        <f t="shared" si="2576"/>
        <v>1.1095799062498699</v>
      </c>
      <c r="U2210" s="2">
        <f t="shared" si="2577"/>
        <v>-0.95108033784935586</v>
      </c>
      <c r="V2210" s="2">
        <f t="shared" si="2578"/>
        <v>1.8393246122868363</v>
      </c>
      <c r="W2210" s="2">
        <f t="shared" si="2579"/>
        <v>0.24604796534487708</v>
      </c>
      <c r="X2210" s="2">
        <f t="shared" si="2580"/>
        <v>-0.4371198374002403</v>
      </c>
      <c r="Y2210" s="2">
        <f t="shared" si="2581"/>
        <v>-0.10067410240408323</v>
      </c>
      <c r="Z2210" s="2">
        <f t="shared" si="2582"/>
        <v>-9.8045245917452811E-2</v>
      </c>
      <c r="AA2210" s="2">
        <f t="shared" si="2583"/>
        <v>0.23698764223778179</v>
      </c>
      <c r="AB2210" s="2">
        <f t="shared" si="2584"/>
        <v>-4.900702184645362E-2</v>
      </c>
      <c r="AC2210" s="2">
        <f t="shared" si="2585"/>
        <v>-6.4644976035041227E-2</v>
      </c>
      <c r="AD2210" s="2">
        <f t="shared" si="2586"/>
        <v>0.38273092830946021</v>
      </c>
    </row>
    <row r="2211" spans="2:30" x14ac:dyDescent="0.35">
      <c r="B2211" s="32"/>
      <c r="C2211" s="2" t="str">
        <f t="shared" ref="C2211:I2211" si="2608">C2019</f>
        <v>Laos</v>
      </c>
      <c r="D2211" s="2">
        <f t="shared" si="2608"/>
        <v>0.21957671957671959</v>
      </c>
      <c r="E2211" s="2">
        <f t="shared" si="2608"/>
        <v>0.87977632805219008</v>
      </c>
      <c r="F2211" s="2">
        <f t="shared" si="2608"/>
        <v>-0.55660377358490654</v>
      </c>
      <c r="G2211" s="2">
        <f t="shared" si="2608"/>
        <v>0.76811594202898548</v>
      </c>
      <c r="H2211" s="2">
        <f t="shared" si="2608"/>
        <v>0.53068932955618509</v>
      </c>
      <c r="I2211" s="2">
        <f t="shared" si="2608"/>
        <v>-0.38921001926782262</v>
      </c>
      <c r="J2211" s="3">
        <f t="shared" si="2566"/>
        <v>5.0356399952881636</v>
      </c>
      <c r="K2211" s="3">
        <f t="shared" si="2567"/>
        <v>1.477268371511359</v>
      </c>
      <c r="L2211" s="3">
        <f t="shared" si="2568"/>
        <v>1.8183752788740259</v>
      </c>
      <c r="M2211" s="2">
        <f t="shared" si="2569"/>
        <v>1.4881942267357384</v>
      </c>
      <c r="N2211" s="2">
        <f t="shared" si="2570"/>
        <v>2.1374651137117904</v>
      </c>
      <c r="O2211" s="2">
        <f t="shared" si="2571"/>
        <v>-1.6009454167681174</v>
      </c>
      <c r="P2211" s="2">
        <f t="shared" si="2572"/>
        <v>5.3510064378983406</v>
      </c>
      <c r="Q2211" s="2">
        <f t="shared" si="2573"/>
        <v>0.78041180646497765</v>
      </c>
      <c r="R2211" s="2">
        <f t="shared" si="2574"/>
        <v>-0.49217904767809034</v>
      </c>
      <c r="S2211" s="2">
        <f t="shared" si="2575"/>
        <v>1.0813966133607209</v>
      </c>
      <c r="T2211" s="2">
        <f t="shared" si="2576"/>
        <v>1.1095238018606615</v>
      </c>
      <c r="U2211" s="2">
        <f t="shared" si="2577"/>
        <v>-0.95098403009440846</v>
      </c>
      <c r="V2211" s="2">
        <f t="shared" si="2578"/>
        <v>1.8390630867325741</v>
      </c>
      <c r="W2211" s="2">
        <f t="shared" si="2579"/>
        <v>0.24611745786543648</v>
      </c>
      <c r="X2211" s="2">
        <f t="shared" si="2580"/>
        <v>-0.43710814066729781</v>
      </c>
      <c r="Y2211" s="2">
        <f t="shared" si="2581"/>
        <v>-0.10067410240408323</v>
      </c>
      <c r="Z2211" s="2">
        <f t="shared" si="2582"/>
        <v>-9.8045245917452811E-2</v>
      </c>
      <c r="AA2211" s="2">
        <f t="shared" si="2583"/>
        <v>0.23698764223778179</v>
      </c>
      <c r="AB2211" s="2">
        <f t="shared" si="2584"/>
        <v>-4.900702184645362E-2</v>
      </c>
      <c r="AC2211" s="2">
        <f t="shared" si="2585"/>
        <v>-6.4644976035041227E-2</v>
      </c>
      <c r="AD2211" s="2">
        <f t="shared" si="2586"/>
        <v>0.38273092830946021</v>
      </c>
    </row>
    <row r="2212" spans="2:30" x14ac:dyDescent="0.35">
      <c r="B2212" s="32"/>
      <c r="C2212" s="2" t="str">
        <f t="shared" ref="C2212:I2212" si="2609">C2020</f>
        <v>Latvia</v>
      </c>
      <c r="D2212" s="2">
        <f t="shared" si="2609"/>
        <v>-0.34656084656084646</v>
      </c>
      <c r="E2212" s="2">
        <f t="shared" si="2609"/>
        <v>-0.39888164026095052</v>
      </c>
      <c r="F2212" s="2">
        <f t="shared" si="2609"/>
        <v>0.11320754716981166</v>
      </c>
      <c r="G2212" s="2">
        <f t="shared" si="2609"/>
        <v>-0.19420289855072465</v>
      </c>
      <c r="H2212" s="2">
        <f t="shared" si="2609"/>
        <v>0.3871576959395655</v>
      </c>
      <c r="I2212" s="2">
        <f t="shared" si="2609"/>
        <v>0.69749518304431601</v>
      </c>
      <c r="J2212" s="3">
        <f t="shared" si="2566"/>
        <v>6.7124527242197214</v>
      </c>
      <c r="K2212" s="3">
        <f t="shared" si="2567"/>
        <v>3.2997334462243115</v>
      </c>
      <c r="L2212" s="3">
        <f t="shared" si="2568"/>
        <v>0.70040586242745773</v>
      </c>
      <c r="M2212" s="2">
        <f t="shared" si="2569"/>
        <v>1.4881942267357384</v>
      </c>
      <c r="N2212" s="2">
        <f t="shared" si="2570"/>
        <v>2.1374651137117904</v>
      </c>
      <c r="O2212" s="2">
        <f t="shared" si="2571"/>
        <v>-1.6009454167681174</v>
      </c>
      <c r="P2212" s="2">
        <f t="shared" si="2572"/>
        <v>5.3510064378983406</v>
      </c>
      <c r="Q2212" s="2">
        <f t="shared" si="2573"/>
        <v>0.78041180646497765</v>
      </c>
      <c r="R2212" s="2">
        <f t="shared" si="2574"/>
        <v>-0.49217904767809034</v>
      </c>
      <c r="S2212" s="2">
        <f t="shared" si="2575"/>
        <v>1.0813966133607209</v>
      </c>
      <c r="T2212" s="2">
        <f t="shared" si="2576"/>
        <v>1.1095238018606615</v>
      </c>
      <c r="U2212" s="2">
        <f t="shared" si="2577"/>
        <v>-0.95098403009440846</v>
      </c>
      <c r="V2212" s="2">
        <f t="shared" si="2578"/>
        <v>1.8390630867325741</v>
      </c>
      <c r="W2212" s="2">
        <f t="shared" si="2579"/>
        <v>0.24611745786543648</v>
      </c>
      <c r="X2212" s="2">
        <f t="shared" si="2580"/>
        <v>-0.43710814066729781</v>
      </c>
      <c r="Y2212" s="2">
        <f t="shared" si="2581"/>
        <v>-0.10073413334748087</v>
      </c>
      <c r="Z2212" s="2">
        <f t="shared" si="2582"/>
        <v>-9.8118692302790578E-2</v>
      </c>
      <c r="AA2212" s="2">
        <f t="shared" si="2583"/>
        <v>0.23695742248800933</v>
      </c>
      <c r="AB2212" s="2">
        <f t="shared" si="2584"/>
        <v>-4.9042470058539622E-2</v>
      </c>
      <c r="AC2212" s="2">
        <f t="shared" si="2585"/>
        <v>-6.453467264832867E-2</v>
      </c>
      <c r="AD2212" s="2">
        <f t="shared" si="2586"/>
        <v>0.38280777505133884</v>
      </c>
    </row>
    <row r="2213" spans="2:30" x14ac:dyDescent="0.35">
      <c r="B2213" s="32"/>
      <c r="C2213" s="2" t="str">
        <f t="shared" ref="C2213:I2213" si="2610">C2021</f>
        <v>Lebanon</v>
      </c>
      <c r="D2213" s="2">
        <f t="shared" si="2610"/>
        <v>-8.7301587301587311E-2</v>
      </c>
      <c r="E2213" s="2">
        <f t="shared" si="2610"/>
        <v>-0.28331780055917982</v>
      </c>
      <c r="F2213" s="2">
        <f t="shared" si="2610"/>
        <v>0.50943396226415172</v>
      </c>
      <c r="G2213" s="2">
        <f t="shared" si="2610"/>
        <v>-0.13623188405797101</v>
      </c>
      <c r="H2213" s="2">
        <f t="shared" si="2610"/>
        <v>2.8328611898017018E-2</v>
      </c>
      <c r="I2213" s="2">
        <f t="shared" si="2610"/>
        <v>0.27745664739884396</v>
      </c>
      <c r="J2213" s="3">
        <f t="shared" si="2566"/>
        <v>6.6380592599156971</v>
      </c>
      <c r="K2213" s="3">
        <f t="shared" si="2567"/>
        <v>3.1461895946477298</v>
      </c>
      <c r="L2213" s="3">
        <f t="shared" si="2568"/>
        <v>0.36884556571628813</v>
      </c>
      <c r="M2213" s="2">
        <f t="shared" si="2569"/>
        <v>1.4881942267357384</v>
      </c>
      <c r="N2213" s="2">
        <f t="shared" si="2570"/>
        <v>2.1374651137117904</v>
      </c>
      <c r="O2213" s="2">
        <f t="shared" si="2571"/>
        <v>-1.6009454167681174</v>
      </c>
      <c r="P2213" s="2">
        <f t="shared" si="2572"/>
        <v>5.3510064378983406</v>
      </c>
      <c r="Q2213" s="2">
        <f t="shared" si="2573"/>
        <v>0.78041180646497765</v>
      </c>
      <c r="R2213" s="2">
        <f t="shared" si="2574"/>
        <v>-0.49217904767809034</v>
      </c>
      <c r="S2213" s="2">
        <f t="shared" si="2575"/>
        <v>1.0813966133607209</v>
      </c>
      <c r="T2213" s="2">
        <f t="shared" si="2576"/>
        <v>1.1095238018606615</v>
      </c>
      <c r="U2213" s="2">
        <f t="shared" si="2577"/>
        <v>-0.95098403009440846</v>
      </c>
      <c r="V2213" s="2">
        <f t="shared" si="2578"/>
        <v>1.8390630867325741</v>
      </c>
      <c r="W2213" s="2">
        <f t="shared" si="2579"/>
        <v>0.24611745786543648</v>
      </c>
      <c r="X2213" s="2">
        <f t="shared" si="2580"/>
        <v>-0.43710814066729781</v>
      </c>
      <c r="Y2213" s="2">
        <f t="shared" si="2581"/>
        <v>-0.10073085391729387</v>
      </c>
      <c r="Z2213" s="2">
        <f t="shared" si="2582"/>
        <v>-9.8163906928829731E-2</v>
      </c>
      <c r="AA2213" s="2">
        <f t="shared" si="2583"/>
        <v>0.2370239450807281</v>
      </c>
      <c r="AB2213" s="2">
        <f t="shared" si="2584"/>
        <v>-4.9063756536566826E-2</v>
      </c>
      <c r="AC2213" s="2">
        <f t="shared" si="2585"/>
        <v>-6.451200094799997E-2</v>
      </c>
      <c r="AD2213" s="2">
        <f t="shared" si="2586"/>
        <v>0.3827820545611893</v>
      </c>
    </row>
    <row r="2214" spans="2:30" x14ac:dyDescent="0.35">
      <c r="B2214" s="32"/>
      <c r="C2214" s="2" t="str">
        <f t="shared" ref="C2214:I2214" si="2611">C2022</f>
        <v>Lesotho</v>
      </c>
      <c r="D2214" s="2">
        <f t="shared" si="2611"/>
        <v>0.46825396825396837</v>
      </c>
      <c r="E2214" s="2">
        <f t="shared" si="2611"/>
        <v>1.9273066169617892</v>
      </c>
      <c r="F2214" s="2">
        <f t="shared" si="2611"/>
        <v>-1.8679245283018875</v>
      </c>
      <c r="G2214" s="2">
        <f t="shared" si="2611"/>
        <v>2.8492753623188407</v>
      </c>
      <c r="H2214" s="2">
        <f t="shared" si="2611"/>
        <v>-0.54579792256846071</v>
      </c>
      <c r="I2214" s="2">
        <f t="shared" si="2611"/>
        <v>-0.50481695568400764</v>
      </c>
      <c r="J2214" s="3">
        <f t="shared" si="2566"/>
        <v>3.0287576507943506</v>
      </c>
      <c r="K2214" s="3">
        <f t="shared" si="2567"/>
        <v>1.8808869738291358</v>
      </c>
      <c r="L2214" s="3">
        <f t="shared" si="2568"/>
        <v>4.2751515102780457</v>
      </c>
      <c r="M2214" s="2">
        <f t="shared" si="2569"/>
        <v>1.4881942267357384</v>
      </c>
      <c r="N2214" s="2">
        <f t="shared" si="2570"/>
        <v>2.1374651137117904</v>
      </c>
      <c r="O2214" s="2">
        <f t="shared" si="2571"/>
        <v>-1.6009454167681174</v>
      </c>
      <c r="P2214" s="2">
        <f t="shared" si="2572"/>
        <v>5.3510064378983406</v>
      </c>
      <c r="Q2214" s="2">
        <f t="shared" si="2573"/>
        <v>0.78041180646497765</v>
      </c>
      <c r="R2214" s="2">
        <f t="shared" si="2574"/>
        <v>-0.49217904767809034</v>
      </c>
      <c r="S2214" s="2">
        <f t="shared" si="2575"/>
        <v>1.0812469203321304</v>
      </c>
      <c r="T2214" s="2">
        <f t="shared" si="2576"/>
        <v>1.1097234558682545</v>
      </c>
      <c r="U2214" s="2">
        <f t="shared" si="2577"/>
        <v>-0.95120789252072868</v>
      </c>
      <c r="V2214" s="2">
        <f t="shared" si="2578"/>
        <v>1.8393097205889184</v>
      </c>
      <c r="W2214" s="2">
        <f t="shared" si="2579"/>
        <v>0.24592411914951023</v>
      </c>
      <c r="X2214" s="2">
        <f t="shared" si="2580"/>
        <v>-0.43712467113971398</v>
      </c>
      <c r="Y2214" s="2">
        <f t="shared" si="2581"/>
        <v>-0.10073085391729387</v>
      </c>
      <c r="Z2214" s="2">
        <f t="shared" si="2582"/>
        <v>-9.8163906928829731E-2</v>
      </c>
      <c r="AA2214" s="2">
        <f t="shared" si="2583"/>
        <v>0.2370239450807281</v>
      </c>
      <c r="AB2214" s="2">
        <f t="shared" si="2584"/>
        <v>-4.9063756536566826E-2</v>
      </c>
      <c r="AC2214" s="2">
        <f t="shared" si="2585"/>
        <v>-6.451200094799997E-2</v>
      </c>
      <c r="AD2214" s="2">
        <f t="shared" si="2586"/>
        <v>0.3827820545611893</v>
      </c>
    </row>
    <row r="2215" spans="2:30" x14ac:dyDescent="0.35">
      <c r="B2215" s="32"/>
      <c r="C2215" s="2" t="str">
        <f t="shared" ref="C2215:I2215" si="2612">C2023</f>
        <v>Liberia</v>
      </c>
      <c r="D2215" s="2">
        <f t="shared" si="2612"/>
        <v>1.0925925925925928</v>
      </c>
      <c r="E2215" s="2">
        <f t="shared" si="2612"/>
        <v>1.4725069897483689</v>
      </c>
      <c r="F2215" s="2">
        <f t="shared" si="2612"/>
        <v>-0.92452830188679269</v>
      </c>
      <c r="G2215" s="2">
        <f t="shared" si="2612"/>
        <v>3.5275362318840582</v>
      </c>
      <c r="H2215" s="2">
        <f t="shared" si="2612"/>
        <v>-0.44381491973559956</v>
      </c>
      <c r="I2215" s="2">
        <f t="shared" si="2612"/>
        <v>-0.51637764932562613</v>
      </c>
      <c r="J2215" s="3">
        <f t="shared" si="2566"/>
        <v>2.4249887246239528</v>
      </c>
      <c r="K2215" s="3">
        <f t="shared" si="2567"/>
        <v>1.8613388050119277</v>
      </c>
      <c r="L2215" s="3">
        <f t="shared" si="2568"/>
        <v>4.3571387274861149</v>
      </c>
      <c r="M2215" s="2">
        <f t="shared" si="2569"/>
        <v>1.4881942267357384</v>
      </c>
      <c r="N2215" s="2">
        <f t="shared" si="2570"/>
        <v>2.1374651137117904</v>
      </c>
      <c r="O2215" s="2">
        <f t="shared" si="2571"/>
        <v>-1.6009454167681174</v>
      </c>
      <c r="P2215" s="2">
        <f t="shared" si="2572"/>
        <v>5.3510064378983406</v>
      </c>
      <c r="Q2215" s="2">
        <f t="shared" si="2573"/>
        <v>0.78041180646497765</v>
      </c>
      <c r="R2215" s="2">
        <f t="shared" si="2574"/>
        <v>-0.49217904767809034</v>
      </c>
      <c r="S2215" s="2">
        <f t="shared" si="2575"/>
        <v>1.0812496902716471</v>
      </c>
      <c r="T2215" s="2">
        <f t="shared" si="2576"/>
        <v>1.1098120260669557</v>
      </c>
      <c r="U2215" s="2">
        <f t="shared" si="2577"/>
        <v>-0.95120137894879653</v>
      </c>
      <c r="V2215" s="2">
        <f t="shared" si="2578"/>
        <v>1.8397218852645276</v>
      </c>
      <c r="W2215" s="2">
        <f t="shared" si="2579"/>
        <v>0.24575572582946992</v>
      </c>
      <c r="X2215" s="2">
        <f t="shared" si="2580"/>
        <v>-0.43714402001134139</v>
      </c>
      <c r="Y2215" s="2">
        <f t="shared" si="2581"/>
        <v>-0.10073085391729387</v>
      </c>
      <c r="Z2215" s="2">
        <f t="shared" si="2582"/>
        <v>-9.8163906928829731E-2</v>
      </c>
      <c r="AA2215" s="2">
        <f t="shared" si="2583"/>
        <v>0.2370239450807281</v>
      </c>
      <c r="AB2215" s="2">
        <f t="shared" si="2584"/>
        <v>-4.9063756536566826E-2</v>
      </c>
      <c r="AC2215" s="2">
        <f t="shared" si="2585"/>
        <v>-6.451200094799997E-2</v>
      </c>
      <c r="AD2215" s="2">
        <f t="shared" si="2586"/>
        <v>0.3827820545611893</v>
      </c>
    </row>
    <row r="2216" spans="2:30" x14ac:dyDescent="0.35">
      <c r="B2216" s="32"/>
      <c r="C2216" s="2" t="str">
        <f t="shared" ref="C2216:I2216" si="2613">C2024</f>
        <v>Libya</v>
      </c>
      <c r="D2216" s="2">
        <f t="shared" si="2613"/>
        <v>-7.9365079365077661E-3</v>
      </c>
      <c r="E2216" s="2">
        <f t="shared" si="2613"/>
        <v>-0.14165890027958994</v>
      </c>
      <c r="F2216" s="2">
        <f t="shared" si="2613"/>
        <v>-7.5471698113207322E-2</v>
      </c>
      <c r="G2216" s="2">
        <f t="shared" si="2613"/>
        <v>0.11304347826086956</v>
      </c>
      <c r="H2216" s="2">
        <f t="shared" si="2613"/>
        <v>0.20207743153918786</v>
      </c>
      <c r="I2216" s="2">
        <f t="shared" si="2613"/>
        <v>0.27360308285163776</v>
      </c>
      <c r="J2216" s="3">
        <f t="shared" si="2566"/>
        <v>6.1738992865031035</v>
      </c>
      <c r="K2216" s="3">
        <f t="shared" si="2567"/>
        <v>2.6472431105939505</v>
      </c>
      <c r="L2216" s="3">
        <f t="shared" si="2568"/>
        <v>0.46628838829510111</v>
      </c>
      <c r="M2216" s="2">
        <f t="shared" si="2569"/>
        <v>1.4881942267357384</v>
      </c>
      <c r="N2216" s="2">
        <f t="shared" si="2570"/>
        <v>2.1374651137117904</v>
      </c>
      <c r="O2216" s="2">
        <f t="shared" si="2571"/>
        <v>-1.6009454167681174</v>
      </c>
      <c r="P2216" s="2">
        <f t="shared" si="2572"/>
        <v>5.3510064378983406</v>
      </c>
      <c r="Q2216" s="2">
        <f t="shared" si="2573"/>
        <v>0.78041180646497765</v>
      </c>
      <c r="R2216" s="2">
        <f t="shared" si="2574"/>
        <v>-0.49217904767809034</v>
      </c>
      <c r="S2216" s="2">
        <f t="shared" si="2575"/>
        <v>1.0812496902716471</v>
      </c>
      <c r="T2216" s="2">
        <f t="shared" si="2576"/>
        <v>1.1098120260669557</v>
      </c>
      <c r="U2216" s="2">
        <f t="shared" si="2577"/>
        <v>-0.95120137894879653</v>
      </c>
      <c r="V2216" s="2">
        <f t="shared" si="2578"/>
        <v>1.8397218852645276</v>
      </c>
      <c r="W2216" s="2">
        <f t="shared" si="2579"/>
        <v>0.24575572582946992</v>
      </c>
      <c r="X2216" s="2">
        <f t="shared" si="2580"/>
        <v>-0.43714402001134139</v>
      </c>
      <c r="Y2216" s="2">
        <f t="shared" si="2581"/>
        <v>-0.10070819904766966</v>
      </c>
      <c r="Z2216" s="2">
        <f t="shared" si="2582"/>
        <v>-9.8174525823690753E-2</v>
      </c>
      <c r="AA2216" s="2">
        <f t="shared" si="2583"/>
        <v>0.23694765219908895</v>
      </c>
      <c r="AB2216" s="2">
        <f t="shared" si="2584"/>
        <v>-4.9024179574946355E-2</v>
      </c>
      <c r="AC2216" s="2">
        <f t="shared" si="2585"/>
        <v>-6.4446915637334151E-2</v>
      </c>
      <c r="AD2216" s="2">
        <f t="shared" si="2586"/>
        <v>0.38275539953879928</v>
      </c>
    </row>
    <row r="2217" spans="2:30" x14ac:dyDescent="0.35">
      <c r="B2217" s="32"/>
      <c r="C2217" s="2" t="str">
        <f t="shared" ref="C2217:I2217" si="2614">C2025</f>
        <v>Lithuania</v>
      </c>
      <c r="D2217" s="2">
        <f t="shared" si="2614"/>
        <v>-0.33068783068783064</v>
      </c>
      <c r="E2217" s="2">
        <f t="shared" si="2614"/>
        <v>-0.39888164026095052</v>
      </c>
      <c r="F2217" s="2">
        <f t="shared" si="2614"/>
        <v>0.20754716981132112</v>
      </c>
      <c r="G2217" s="2">
        <f t="shared" si="2614"/>
        <v>-0.25797101449275361</v>
      </c>
      <c r="H2217" s="2">
        <f t="shared" si="2614"/>
        <v>2.8328611898017018E-2</v>
      </c>
      <c r="I2217" s="2">
        <f t="shared" si="2614"/>
        <v>1.915221579961464</v>
      </c>
      <c r="J2217" s="3">
        <f t="shared" si="2566"/>
        <v>7.1297873184169607</v>
      </c>
      <c r="K2217" s="3">
        <f t="shared" si="2567"/>
        <v>3.9488778543612746</v>
      </c>
      <c r="L2217" s="3">
        <f t="shared" si="2568"/>
        <v>1.5952737885635881</v>
      </c>
      <c r="M2217" s="2">
        <f t="shared" si="2569"/>
        <v>1.4881942267357384</v>
      </c>
      <c r="N2217" s="2">
        <f t="shared" si="2570"/>
        <v>2.1374651137117904</v>
      </c>
      <c r="O2217" s="2">
        <f t="shared" si="2571"/>
        <v>-1.6009454167681174</v>
      </c>
      <c r="P2217" s="2">
        <f t="shared" si="2572"/>
        <v>5.3510064378983406</v>
      </c>
      <c r="Q2217" s="2">
        <f t="shared" si="2573"/>
        <v>0.78041180646497765</v>
      </c>
      <c r="R2217" s="2">
        <f t="shared" si="2574"/>
        <v>-0.49217904767809034</v>
      </c>
      <c r="S2217" s="2">
        <f t="shared" si="2575"/>
        <v>1.0812496902716471</v>
      </c>
      <c r="T2217" s="2">
        <f t="shared" si="2576"/>
        <v>1.1098120260669557</v>
      </c>
      <c r="U2217" s="2">
        <f t="shared" si="2577"/>
        <v>-0.95120137894879653</v>
      </c>
      <c r="V2217" s="2">
        <f t="shared" si="2578"/>
        <v>1.8397218852645276</v>
      </c>
      <c r="W2217" s="2">
        <f t="shared" si="2579"/>
        <v>0.24575572582946992</v>
      </c>
      <c r="X2217" s="2">
        <f t="shared" si="2580"/>
        <v>-0.43714402001134139</v>
      </c>
      <c r="Y2217" s="2">
        <f t="shared" si="2581"/>
        <v>-0.10076434641867556</v>
      </c>
      <c r="Z2217" s="2">
        <f t="shared" si="2582"/>
        <v>-9.8247940646551415E-2</v>
      </c>
      <c r="AA2217" s="2">
        <f t="shared" si="2583"/>
        <v>0.23694047434694349</v>
      </c>
      <c r="AB2217" s="2">
        <f t="shared" si="2584"/>
        <v>-4.9075191985814962E-2</v>
      </c>
      <c r="AC2217" s="2">
        <f t="shared" si="2585"/>
        <v>-6.4424265362056962E-2</v>
      </c>
      <c r="AD2217" s="2">
        <f t="shared" si="2586"/>
        <v>0.38312953678987904</v>
      </c>
    </row>
    <row r="2218" spans="2:30" x14ac:dyDescent="0.35">
      <c r="B2218" s="32"/>
      <c r="C2218" s="2" t="str">
        <f t="shared" ref="C2218:I2218" si="2615">C2026</f>
        <v>Luxembourg</v>
      </c>
      <c r="D2218" s="2">
        <f t="shared" si="2615"/>
        <v>-0.46825396825396809</v>
      </c>
      <c r="E2218" s="2">
        <f t="shared" si="2615"/>
        <v>-0.45107176141658895</v>
      </c>
      <c r="F2218" s="2">
        <f t="shared" si="2615"/>
        <v>0.81132075471698106</v>
      </c>
      <c r="G2218" s="2">
        <f t="shared" si="2615"/>
        <v>-0.27536231884057971</v>
      </c>
      <c r="H2218" s="2">
        <f t="shared" si="2615"/>
        <v>-0.78375826251180358</v>
      </c>
      <c r="I2218" s="2">
        <f t="shared" si="2615"/>
        <v>0.62813102119460495</v>
      </c>
      <c r="J2218" s="3">
        <f t="shared" si="2566"/>
        <v>7.1906181109538485</v>
      </c>
      <c r="K2218" s="3">
        <f t="shared" si="2567"/>
        <v>3.8225770382736082</v>
      </c>
      <c r="L2218" s="3">
        <f t="shared" si="2568"/>
        <v>1.1036842699492968</v>
      </c>
      <c r="M2218" s="2">
        <f t="shared" si="2569"/>
        <v>1.4881942267357384</v>
      </c>
      <c r="N2218" s="2">
        <f t="shared" si="2570"/>
        <v>2.1374651137117904</v>
      </c>
      <c r="O2218" s="2">
        <f t="shared" si="2571"/>
        <v>-1.6009454167681174</v>
      </c>
      <c r="P2218" s="2">
        <f t="shared" si="2572"/>
        <v>5.3510064378983406</v>
      </c>
      <c r="Q2218" s="2">
        <f t="shared" si="2573"/>
        <v>0.78041180646497765</v>
      </c>
      <c r="R2218" s="2">
        <f t="shared" si="2574"/>
        <v>-0.49217904767809034</v>
      </c>
      <c r="S2218" s="2">
        <f t="shared" si="2575"/>
        <v>1.0812496902716471</v>
      </c>
      <c r="T2218" s="2">
        <f t="shared" si="2576"/>
        <v>1.1098120260669557</v>
      </c>
      <c r="U2218" s="2">
        <f t="shared" si="2577"/>
        <v>-0.95120137894879653</v>
      </c>
      <c r="V2218" s="2">
        <f t="shared" si="2578"/>
        <v>1.8397218852645276</v>
      </c>
      <c r="W2218" s="2">
        <f t="shared" si="2579"/>
        <v>0.24575572582946992</v>
      </c>
      <c r="X2218" s="2">
        <f t="shared" si="2580"/>
        <v>-0.43714402001134139</v>
      </c>
      <c r="Y2218" s="2">
        <f t="shared" si="2581"/>
        <v>-0.10085406556463145</v>
      </c>
      <c r="Z2218" s="2">
        <f t="shared" si="2582"/>
        <v>-9.8334079274669098E-2</v>
      </c>
      <c r="AA2218" s="2">
        <f t="shared" si="2583"/>
        <v>0.23708070390758071</v>
      </c>
      <c r="AB2218" s="2">
        <f t="shared" si="2584"/>
        <v>-4.913043786639474E-2</v>
      </c>
      <c r="AC2218" s="2">
        <f t="shared" si="2585"/>
        <v>-6.4599884013704853E-2</v>
      </c>
      <c r="AD2218" s="2">
        <f t="shared" si="2586"/>
        <v>0.38318935160540757</v>
      </c>
    </row>
    <row r="2219" spans="2:30" x14ac:dyDescent="0.35">
      <c r="B2219" s="32"/>
      <c r="C2219" s="2" t="str">
        <f t="shared" ref="C2219:I2219" si="2616">C2027</f>
        <v>Madagascar</v>
      </c>
      <c r="D2219" s="2">
        <f t="shared" si="2616"/>
        <v>0.96560846560846569</v>
      </c>
      <c r="E2219" s="2">
        <f t="shared" si="2616"/>
        <v>0.902143522833178</v>
      </c>
      <c r="F2219" s="2">
        <f t="shared" si="2616"/>
        <v>-0.64150943396226423</v>
      </c>
      <c r="G2219" s="2">
        <f t="shared" si="2616"/>
        <v>1.6376811594202898</v>
      </c>
      <c r="H2219" s="2">
        <f t="shared" si="2616"/>
        <v>-0.36449480642115201</v>
      </c>
      <c r="I2219" s="2">
        <f t="shared" si="2616"/>
        <v>-0.46242774566473982</v>
      </c>
      <c r="J2219" s="3">
        <f t="shared" si="2566"/>
        <v>4.2213876429099049</v>
      </c>
      <c r="K2219" s="3">
        <f t="shared" si="2567"/>
        <v>0.75251155118127566</v>
      </c>
      <c r="L2219" s="3">
        <f t="shared" si="2568"/>
        <v>2.56135842815877</v>
      </c>
      <c r="M2219" s="2">
        <f t="shared" si="2569"/>
        <v>1.4881942267357384</v>
      </c>
      <c r="N2219" s="2">
        <f t="shared" si="2570"/>
        <v>2.1374651137117904</v>
      </c>
      <c r="O2219" s="2">
        <f t="shared" si="2571"/>
        <v>-1.6009454167681174</v>
      </c>
      <c r="P2219" s="2">
        <f t="shared" si="2572"/>
        <v>5.3510064378983406</v>
      </c>
      <c r="Q2219" s="2">
        <f t="shared" si="2573"/>
        <v>0.78041180646497765</v>
      </c>
      <c r="R2219" s="2">
        <f t="shared" si="2574"/>
        <v>-0.49217904767809034</v>
      </c>
      <c r="S2219" s="2">
        <f t="shared" si="2575"/>
        <v>1.0812214575507821</v>
      </c>
      <c r="T2219" s="2">
        <f t="shared" si="2576"/>
        <v>1.1097613257487835</v>
      </c>
      <c r="U2219" s="2">
        <f t="shared" si="2577"/>
        <v>-0.95112577056379</v>
      </c>
      <c r="V2219" s="2">
        <f t="shared" si="2578"/>
        <v>1.8396725589154446</v>
      </c>
      <c r="W2219" s="2">
        <f t="shared" si="2579"/>
        <v>0.24560673888311968</v>
      </c>
      <c r="X2219" s="2">
        <f t="shared" si="2580"/>
        <v>-0.43715019279592476</v>
      </c>
      <c r="Y2219" s="2">
        <f t="shared" si="2581"/>
        <v>-0.10085406556463145</v>
      </c>
      <c r="Z2219" s="2">
        <f t="shared" si="2582"/>
        <v>-9.8334079274669098E-2</v>
      </c>
      <c r="AA2219" s="2">
        <f t="shared" si="2583"/>
        <v>0.23708070390758071</v>
      </c>
      <c r="AB2219" s="2">
        <f t="shared" si="2584"/>
        <v>-4.913043786639474E-2</v>
      </c>
      <c r="AC2219" s="2">
        <f t="shared" si="2585"/>
        <v>-6.4599884013704853E-2</v>
      </c>
      <c r="AD2219" s="2">
        <f t="shared" si="2586"/>
        <v>0.38318935160540757</v>
      </c>
    </row>
    <row r="2220" spans="2:30" x14ac:dyDescent="0.35">
      <c r="B2220" s="32"/>
      <c r="C2220" s="2" t="str">
        <f t="shared" ref="C2220:I2220" si="2617">C2028</f>
        <v>Malawi</v>
      </c>
      <c r="D2220" s="2">
        <f t="shared" si="2617"/>
        <v>1.0343915343915344</v>
      </c>
      <c r="E2220" s="2">
        <f t="shared" si="2617"/>
        <v>0.79403541472506967</v>
      </c>
      <c r="F2220" s="2">
        <f t="shared" si="2617"/>
        <v>-0.91509433962264231</v>
      </c>
      <c r="G2220" s="2">
        <f t="shared" si="2617"/>
        <v>1.7188405797101449</v>
      </c>
      <c r="H2220" s="2">
        <f t="shared" si="2617"/>
        <v>-0.76864966949952784</v>
      </c>
      <c r="I2220" s="2">
        <f t="shared" si="2617"/>
        <v>-0.51637764932562613</v>
      </c>
      <c r="J2220" s="3">
        <f t="shared" si="2566"/>
        <v>4.2513454093671363</v>
      </c>
      <c r="K2220" s="3">
        <f t="shared" si="2567"/>
        <v>1.0736701428383977</v>
      </c>
      <c r="L2220" s="3">
        <f t="shared" si="2568"/>
        <v>2.8005788018858477</v>
      </c>
      <c r="M2220" s="2">
        <f t="shared" si="2569"/>
        <v>1.4881942267357384</v>
      </c>
      <c r="N2220" s="2">
        <f t="shared" si="2570"/>
        <v>2.1374651137117904</v>
      </c>
      <c r="O2220" s="2">
        <f t="shared" si="2571"/>
        <v>-1.6009454167681174</v>
      </c>
      <c r="P2220" s="2">
        <f t="shared" si="2572"/>
        <v>5.3510064378983406</v>
      </c>
      <c r="Q2220" s="2">
        <f t="shared" si="2573"/>
        <v>0.78041180646497765</v>
      </c>
      <c r="R2220" s="2">
        <f t="shared" si="2574"/>
        <v>-0.49217904767809034</v>
      </c>
      <c r="S2220" s="2">
        <f t="shared" si="2575"/>
        <v>1.0812100244640734</v>
      </c>
      <c r="T2220" s="2">
        <f t="shared" si="2576"/>
        <v>1.1096842442275374</v>
      </c>
      <c r="U2220" s="2">
        <f t="shared" si="2577"/>
        <v>-0.95111697382772042</v>
      </c>
      <c r="V2220" s="2">
        <f t="shared" si="2578"/>
        <v>1.8396430589205215</v>
      </c>
      <c r="W2220" s="2">
        <f t="shared" si="2579"/>
        <v>0.24535911768966689</v>
      </c>
      <c r="X2220" s="2">
        <f t="shared" si="2580"/>
        <v>-0.43716953543667908</v>
      </c>
      <c r="Y2220" s="2">
        <f t="shared" si="2581"/>
        <v>-0.10085406556463145</v>
      </c>
      <c r="Z2220" s="2">
        <f t="shared" si="2582"/>
        <v>-9.8334079274669098E-2</v>
      </c>
      <c r="AA2220" s="2">
        <f t="shared" si="2583"/>
        <v>0.23708070390758071</v>
      </c>
      <c r="AB2220" s="2">
        <f t="shared" si="2584"/>
        <v>-4.913043786639474E-2</v>
      </c>
      <c r="AC2220" s="2">
        <f t="shared" si="2585"/>
        <v>-6.4599884013704853E-2</v>
      </c>
      <c r="AD2220" s="2">
        <f t="shared" si="2586"/>
        <v>0.38318935160540757</v>
      </c>
    </row>
    <row r="2221" spans="2:30" x14ac:dyDescent="0.35">
      <c r="B2221" s="32"/>
      <c r="C2221" s="2" t="str">
        <f t="shared" ref="C2221:I2221" si="2618">C2029</f>
        <v>Malaysia</v>
      </c>
      <c r="D2221" s="2">
        <f t="shared" si="2618"/>
        <v>-0.13492063492063486</v>
      </c>
      <c r="E2221" s="2">
        <f t="shared" si="2618"/>
        <v>-0.27213420316868592</v>
      </c>
      <c r="F2221" s="2">
        <f t="shared" si="2618"/>
        <v>0.2358490566037737</v>
      </c>
      <c r="G2221" s="2">
        <f t="shared" si="2618"/>
        <v>-0.13623188405797101</v>
      </c>
      <c r="H2221" s="2">
        <f t="shared" si="2618"/>
        <v>0.20207743153918786</v>
      </c>
      <c r="I2221" s="2">
        <f t="shared" si="2618"/>
        <v>5.0096339113680194E-2</v>
      </c>
      <c r="J2221" s="3">
        <f t="shared" si="2566"/>
        <v>6.5232509001062544</v>
      </c>
      <c r="K2221" s="3">
        <f t="shared" si="2567"/>
        <v>2.9900948959532889</v>
      </c>
      <c r="L2221" s="3">
        <f t="shared" si="2568"/>
        <v>0.47013076765759459</v>
      </c>
      <c r="M2221" s="2">
        <f t="shared" si="2569"/>
        <v>1.4881942267357384</v>
      </c>
      <c r="N2221" s="2">
        <f t="shared" si="2570"/>
        <v>2.1374651137117904</v>
      </c>
      <c r="O2221" s="2">
        <f t="shared" si="2571"/>
        <v>-1.6009454167681174</v>
      </c>
      <c r="P2221" s="2">
        <f t="shared" si="2572"/>
        <v>5.3510064378983406</v>
      </c>
      <c r="Q2221" s="2">
        <f t="shared" si="2573"/>
        <v>0.78041180646497765</v>
      </c>
      <c r="R2221" s="2">
        <f t="shared" si="2574"/>
        <v>-0.49217904767809034</v>
      </c>
      <c r="S2221" s="2">
        <f t="shared" si="2575"/>
        <v>1.0812100244640734</v>
      </c>
      <c r="T2221" s="2">
        <f t="shared" si="2576"/>
        <v>1.1096842442275374</v>
      </c>
      <c r="U2221" s="2">
        <f t="shared" si="2577"/>
        <v>-0.95111697382772042</v>
      </c>
      <c r="V2221" s="2">
        <f t="shared" si="2578"/>
        <v>1.8396430589205215</v>
      </c>
      <c r="W2221" s="2">
        <f t="shared" si="2579"/>
        <v>0.24535911768966689</v>
      </c>
      <c r="X2221" s="2">
        <f t="shared" si="2580"/>
        <v>-0.43716953543667908</v>
      </c>
      <c r="Y2221" s="2">
        <f t="shared" si="2581"/>
        <v>-0.10086238259816563</v>
      </c>
      <c r="Z2221" s="2">
        <f t="shared" si="2582"/>
        <v>-9.8376510945541659E-2</v>
      </c>
      <c r="AA2221" s="2">
        <f t="shared" si="2583"/>
        <v>0.23708040321243817</v>
      </c>
      <c r="AB2221" s="2">
        <f t="shared" si="2584"/>
        <v>-4.9151702867906356E-2</v>
      </c>
      <c r="AC2221" s="2">
        <f t="shared" si="2585"/>
        <v>-6.4534777247212446E-2</v>
      </c>
      <c r="AD2221" s="2">
        <f t="shared" si="2586"/>
        <v>0.38310803006915473</v>
      </c>
    </row>
    <row r="2222" spans="2:30" x14ac:dyDescent="0.35">
      <c r="B2222" s="32"/>
      <c r="C2222" s="2" t="str">
        <f t="shared" ref="C2222:I2222" si="2619">C2030</f>
        <v>Maldives</v>
      </c>
      <c r="D2222" s="2">
        <f t="shared" si="2619"/>
        <v>-0.20370370370370358</v>
      </c>
      <c r="E2222" s="2">
        <f t="shared" si="2619"/>
        <v>-0.24603914259086668</v>
      </c>
      <c r="F2222" s="2">
        <f t="shared" si="2619"/>
        <v>0.48113207547169784</v>
      </c>
      <c r="G2222" s="2">
        <f t="shared" si="2619"/>
        <v>2.8985507246376812E-3</v>
      </c>
      <c r="H2222" s="2">
        <f t="shared" si="2619"/>
        <v>-0.56468366383380542</v>
      </c>
      <c r="I2222" s="2">
        <f t="shared" si="2619"/>
        <v>1.2254335260115605</v>
      </c>
      <c r="J2222" s="3">
        <f t="shared" si="2566"/>
        <v>6.8000287191227695</v>
      </c>
      <c r="K2222" s="3">
        <f t="shared" si="2567"/>
        <v>3.5120329107003752</v>
      </c>
      <c r="L2222" s="3">
        <f t="shared" si="2568"/>
        <v>1.0267970527865637</v>
      </c>
      <c r="M2222" s="2">
        <f t="shared" si="2569"/>
        <v>1.4881942267357384</v>
      </c>
      <c r="N2222" s="2">
        <f t="shared" si="2570"/>
        <v>2.1374651137117904</v>
      </c>
      <c r="O2222" s="2">
        <f t="shared" si="2571"/>
        <v>-1.6009454167681174</v>
      </c>
      <c r="P2222" s="2">
        <f t="shared" si="2572"/>
        <v>5.3510064378983406</v>
      </c>
      <c r="Q2222" s="2">
        <f t="shared" si="2573"/>
        <v>0.78041180646497765</v>
      </c>
      <c r="R2222" s="2">
        <f t="shared" si="2574"/>
        <v>-0.49217904767809034</v>
      </c>
      <c r="S2222" s="2">
        <f t="shared" si="2575"/>
        <v>1.0812100244640734</v>
      </c>
      <c r="T2222" s="2">
        <f t="shared" si="2576"/>
        <v>1.1096842442275374</v>
      </c>
      <c r="U2222" s="2">
        <f t="shared" si="2577"/>
        <v>-0.95111697382772042</v>
      </c>
      <c r="V2222" s="2">
        <f t="shared" si="2578"/>
        <v>1.8396430589205215</v>
      </c>
      <c r="W2222" s="2">
        <f t="shared" si="2579"/>
        <v>0.24535911768966689</v>
      </c>
      <c r="X2222" s="2">
        <f t="shared" si="2580"/>
        <v>-0.43716953543667908</v>
      </c>
      <c r="Y2222" s="2">
        <f t="shared" si="2581"/>
        <v>-0.10088749034257616</v>
      </c>
      <c r="Z2222" s="2">
        <f t="shared" si="2582"/>
        <v>-9.8412561392720699E-2</v>
      </c>
      <c r="AA2222" s="2">
        <f t="shared" si="2583"/>
        <v>0.23713998614023585</v>
      </c>
      <c r="AB2222" s="2">
        <f t="shared" si="2584"/>
        <v>-4.9138995286462865E-2</v>
      </c>
      <c r="AC2222" s="2">
        <f t="shared" si="2585"/>
        <v>-6.4656883908976753E-2</v>
      </c>
      <c r="AD2222" s="2">
        <f t="shared" si="2586"/>
        <v>0.38331367594218752</v>
      </c>
    </row>
    <row r="2223" spans="2:30" x14ac:dyDescent="0.35">
      <c r="B2223" s="32"/>
      <c r="C2223" s="2" t="str">
        <f t="shared" ref="C2223:I2223" si="2620">C2031</f>
        <v>Mali</v>
      </c>
      <c r="D2223" s="2">
        <f t="shared" si="2620"/>
        <v>1.9179894179894179</v>
      </c>
      <c r="E2223" s="2">
        <f t="shared" si="2620"/>
        <v>1.7893755824790305</v>
      </c>
      <c r="F2223" s="2">
        <f t="shared" si="2620"/>
        <v>-1.3773584905660385</v>
      </c>
      <c r="G2223" s="2">
        <f t="shared" si="2620"/>
        <v>2.9536231884057971</v>
      </c>
      <c r="H2223" s="2">
        <f t="shared" si="2620"/>
        <v>0.56468366383380553</v>
      </c>
      <c r="I2223" s="2">
        <f t="shared" si="2620"/>
        <v>-0.48169556840077066</v>
      </c>
      <c r="J2223" s="3">
        <f t="shared" si="2566"/>
        <v>2.4799145794876489</v>
      </c>
      <c r="K2223" s="3">
        <f t="shared" si="2567"/>
        <v>1.6397452123985121</v>
      </c>
      <c r="L2223" s="3">
        <f t="shared" si="2568"/>
        <v>4.51742234333586</v>
      </c>
      <c r="M2223" s="2">
        <f t="shared" si="2569"/>
        <v>1.4881942267357384</v>
      </c>
      <c r="N2223" s="2">
        <f t="shared" si="2570"/>
        <v>2.1374651137117904</v>
      </c>
      <c r="O2223" s="2">
        <f t="shared" si="2571"/>
        <v>-1.6009454167681174</v>
      </c>
      <c r="P2223" s="2">
        <f t="shared" si="2572"/>
        <v>5.3510064378983406</v>
      </c>
      <c r="Q2223" s="2">
        <f t="shared" si="2573"/>
        <v>0.78041180646497765</v>
      </c>
      <c r="R2223" s="2">
        <f t="shared" si="2574"/>
        <v>-0.49217904767809034</v>
      </c>
      <c r="S2223" s="2">
        <f t="shared" si="2575"/>
        <v>1.0814143163081957</v>
      </c>
      <c r="T2223" s="2">
        <f t="shared" si="2576"/>
        <v>1.1098501844956652</v>
      </c>
      <c r="U2223" s="2">
        <f t="shared" si="2577"/>
        <v>-0.95122103669801783</v>
      </c>
      <c r="V2223" s="2">
        <f t="shared" si="2578"/>
        <v>1.8399150267255715</v>
      </c>
      <c r="W2223" s="2">
        <f t="shared" si="2579"/>
        <v>0.24543707778394036</v>
      </c>
      <c r="X2223" s="2">
        <f t="shared" si="2580"/>
        <v>-0.4371804060501957</v>
      </c>
      <c r="Y2223" s="2">
        <f t="shared" si="2581"/>
        <v>-0.10088749034257616</v>
      </c>
      <c r="Z2223" s="2">
        <f t="shared" si="2582"/>
        <v>-9.8412561392720699E-2</v>
      </c>
      <c r="AA2223" s="2">
        <f t="shared" si="2583"/>
        <v>0.23713998614023585</v>
      </c>
      <c r="AB2223" s="2">
        <f t="shared" si="2584"/>
        <v>-4.9138995286462865E-2</v>
      </c>
      <c r="AC2223" s="2">
        <f t="shared" si="2585"/>
        <v>-6.4656883908976753E-2</v>
      </c>
      <c r="AD2223" s="2">
        <f t="shared" si="2586"/>
        <v>0.38331367594218752</v>
      </c>
    </row>
    <row r="2224" spans="2:30" x14ac:dyDescent="0.35">
      <c r="B2224" s="32"/>
      <c r="C2224" s="2" t="str">
        <f t="shared" ref="C2224:I2224" si="2621">C2032</f>
        <v>Malta</v>
      </c>
      <c r="D2224" s="2">
        <f t="shared" si="2621"/>
        <v>-0.54232804232804221</v>
      </c>
      <c r="E2224" s="2">
        <f t="shared" si="2621"/>
        <v>-0.29450139794967378</v>
      </c>
      <c r="F2224" s="2">
        <f t="shared" si="2621"/>
        <v>0.83018867924528317</v>
      </c>
      <c r="G2224" s="2">
        <f t="shared" si="2621"/>
        <v>-0.26956521739130435</v>
      </c>
      <c r="H2224" s="2">
        <f t="shared" si="2621"/>
        <v>0.2171860245514636</v>
      </c>
      <c r="I2224" s="2">
        <f t="shared" si="2621"/>
        <v>0.5703275529865125</v>
      </c>
      <c r="J2224" s="3">
        <f t="shared" si="2566"/>
        <v>6.9989187794915129</v>
      </c>
      <c r="K2224" s="3">
        <f t="shared" si="2567"/>
        <v>3.6397720396000004</v>
      </c>
      <c r="L2224" s="3">
        <f t="shared" si="2568"/>
        <v>0.86488420022630774</v>
      </c>
      <c r="M2224" s="2">
        <f t="shared" si="2569"/>
        <v>1.4881942267357384</v>
      </c>
      <c r="N2224" s="2">
        <f t="shared" si="2570"/>
        <v>2.1374651137117904</v>
      </c>
      <c r="O2224" s="2">
        <f t="shared" si="2571"/>
        <v>-1.6009454167681174</v>
      </c>
      <c r="P2224" s="2">
        <f t="shared" si="2572"/>
        <v>5.3510064378983406</v>
      </c>
      <c r="Q2224" s="2">
        <f t="shared" si="2573"/>
        <v>0.78041180646497765</v>
      </c>
      <c r="R2224" s="2">
        <f t="shared" si="2574"/>
        <v>-0.49217904767809034</v>
      </c>
      <c r="S2224" s="2">
        <f t="shared" si="2575"/>
        <v>1.0814143163081957</v>
      </c>
      <c r="T2224" s="2">
        <f t="shared" si="2576"/>
        <v>1.1098501844956652</v>
      </c>
      <c r="U2224" s="2">
        <f t="shared" si="2577"/>
        <v>-0.95122103669801783</v>
      </c>
      <c r="V2224" s="2">
        <f t="shared" si="2578"/>
        <v>1.8399150267255715</v>
      </c>
      <c r="W2224" s="2">
        <f t="shared" si="2579"/>
        <v>0.24543707778394036</v>
      </c>
      <c r="X2224" s="2">
        <f t="shared" si="2580"/>
        <v>-0.4371804060501957</v>
      </c>
      <c r="Y2224" s="2">
        <f t="shared" si="2581"/>
        <v>-0.10099526391483823</v>
      </c>
      <c r="Z2224" s="2">
        <f t="shared" si="2582"/>
        <v>-9.8460434643833236E-2</v>
      </c>
      <c r="AA2224" s="2">
        <f t="shared" si="2583"/>
        <v>0.23728477341882595</v>
      </c>
      <c r="AB2224" s="2">
        <f t="shared" si="2584"/>
        <v>-4.9192810282093928E-2</v>
      </c>
      <c r="AC2224" s="2">
        <f t="shared" si="2585"/>
        <v>-6.4588074605153409E-2</v>
      </c>
      <c r="AD2224" s="2">
        <f t="shared" si="2586"/>
        <v>0.3833593336270128</v>
      </c>
    </row>
    <row r="2225" spans="2:30" x14ac:dyDescent="0.35">
      <c r="B2225" s="32"/>
      <c r="C2225" s="2" t="str">
        <f t="shared" ref="C2225:I2225" si="2622">C2033</f>
        <v>Marshall Islands</v>
      </c>
      <c r="D2225" s="2">
        <f t="shared" si="2622"/>
        <v>0.94973544973544965</v>
      </c>
      <c r="E2225" s="2">
        <f t="shared" si="2622"/>
        <v>0.49953401677539599</v>
      </c>
      <c r="F2225" s="2">
        <f t="shared" si="2622"/>
        <v>-0.78301886792452846</v>
      </c>
      <c r="G2225" s="2">
        <f t="shared" si="2622"/>
        <v>0.59304347826086967</v>
      </c>
      <c r="H2225" s="2">
        <f t="shared" si="2622"/>
        <v>-0.80642115203021703</v>
      </c>
      <c r="I2225" s="2">
        <f t="shared" si="2622"/>
        <v>-0.36994219653179189</v>
      </c>
      <c r="J2225" s="3">
        <f t="shared" si="2566"/>
        <v>5.367769758789029</v>
      </c>
      <c r="K2225" s="3">
        <f t="shared" si="2567"/>
        <v>1.7560559469676702</v>
      </c>
      <c r="L2225" s="3">
        <f t="shared" si="2568"/>
        <v>2.0082078770629583</v>
      </c>
      <c r="M2225" s="2">
        <f t="shared" si="2569"/>
        <v>1.4881942267357384</v>
      </c>
      <c r="N2225" s="2">
        <f t="shared" si="2570"/>
        <v>2.1374651137117904</v>
      </c>
      <c r="O2225" s="2">
        <f t="shared" si="2571"/>
        <v>-1.6009454167681174</v>
      </c>
      <c r="P2225" s="2">
        <f t="shared" si="2572"/>
        <v>5.3510064378983406</v>
      </c>
      <c r="Q2225" s="2">
        <f t="shared" si="2573"/>
        <v>0.78041180646497765</v>
      </c>
      <c r="R2225" s="2">
        <f t="shared" si="2574"/>
        <v>-0.49217904767809034</v>
      </c>
      <c r="S2225" s="2">
        <f t="shared" si="2575"/>
        <v>1.0813821681474114</v>
      </c>
      <c r="T2225" s="2">
        <f t="shared" si="2576"/>
        <v>1.1097011815250304</v>
      </c>
      <c r="U2225" s="2">
        <f t="shared" si="2577"/>
        <v>-0.95117997171540714</v>
      </c>
      <c r="V2225" s="2">
        <f t="shared" si="2578"/>
        <v>1.8396106147264346</v>
      </c>
      <c r="W2225" s="2">
        <f t="shared" si="2579"/>
        <v>0.24518027645830215</v>
      </c>
      <c r="X2225" s="2">
        <f t="shared" si="2580"/>
        <v>-0.43716399047170001</v>
      </c>
      <c r="Y2225" s="2">
        <f t="shared" si="2581"/>
        <v>-0.10099526391483823</v>
      </c>
      <c r="Z2225" s="2">
        <f t="shared" si="2582"/>
        <v>-9.8460434643833236E-2</v>
      </c>
      <c r="AA2225" s="2">
        <f t="shared" si="2583"/>
        <v>0.23728477341882595</v>
      </c>
      <c r="AB2225" s="2">
        <f t="shared" si="2584"/>
        <v>-4.9192810282093928E-2</v>
      </c>
      <c r="AC2225" s="2">
        <f t="shared" si="2585"/>
        <v>-6.4588074605153409E-2</v>
      </c>
      <c r="AD2225" s="2">
        <f t="shared" si="2586"/>
        <v>0.3833593336270128</v>
      </c>
    </row>
    <row r="2226" spans="2:30" x14ac:dyDescent="0.35">
      <c r="B2226" s="32"/>
      <c r="C2226" s="2" t="str">
        <f t="shared" ref="C2226:I2226" si="2623">C2034</f>
        <v>Mauritania</v>
      </c>
      <c r="D2226" s="2">
        <f t="shared" si="2623"/>
        <v>1.2195767195767193</v>
      </c>
      <c r="E2226" s="2">
        <f t="shared" si="2623"/>
        <v>1.3979496738117427</v>
      </c>
      <c r="F2226" s="2">
        <f t="shared" si="2623"/>
        <v>-0.83018867924528317</v>
      </c>
      <c r="G2226" s="2">
        <f t="shared" si="2623"/>
        <v>4.1362318840579713</v>
      </c>
      <c r="H2226" s="2">
        <f t="shared" si="2623"/>
        <v>0.63644948064211504</v>
      </c>
      <c r="I2226" s="2">
        <f t="shared" si="2623"/>
        <v>-0.45857418111753367</v>
      </c>
      <c r="J2226" s="3">
        <f t="shared" si="2566"/>
        <v>1.6464009397503026</v>
      </c>
      <c r="K2226" s="3">
        <f t="shared" si="2567"/>
        <v>2.3547490442414505</v>
      </c>
      <c r="L2226" s="3">
        <f t="shared" si="2568"/>
        <v>4.8826978933292891</v>
      </c>
      <c r="M2226" s="2">
        <f t="shared" si="2569"/>
        <v>1.4881286462896546</v>
      </c>
      <c r="N2226" s="2">
        <f t="shared" si="2570"/>
        <v>2.137284567950096</v>
      </c>
      <c r="O2226" s="2">
        <f t="shared" si="2571"/>
        <v>-1.6007572437364956</v>
      </c>
      <c r="P2226" s="2">
        <f t="shared" si="2572"/>
        <v>5.3507098620795324</v>
      </c>
      <c r="Q2226" s="2">
        <f t="shared" si="2573"/>
        <v>0.78037665941277479</v>
      </c>
      <c r="R2226" s="2">
        <f t="shared" si="2574"/>
        <v>-0.49217084336496519</v>
      </c>
      <c r="S2226" s="2">
        <f t="shared" si="2575"/>
        <v>1.0813821681474114</v>
      </c>
      <c r="T2226" s="2">
        <f t="shared" si="2576"/>
        <v>1.1097011815250304</v>
      </c>
      <c r="U2226" s="2">
        <f t="shared" si="2577"/>
        <v>-0.95117997171540714</v>
      </c>
      <c r="V2226" s="2">
        <f t="shared" si="2578"/>
        <v>1.8396106147264346</v>
      </c>
      <c r="W2226" s="2">
        <f t="shared" si="2579"/>
        <v>0.24518027645830215</v>
      </c>
      <c r="X2226" s="2">
        <f t="shared" si="2580"/>
        <v>-0.43716399047170001</v>
      </c>
      <c r="Y2226" s="2">
        <f t="shared" si="2581"/>
        <v>-0.10099526391483823</v>
      </c>
      <c r="Z2226" s="2">
        <f t="shared" si="2582"/>
        <v>-9.8460434643833236E-2</v>
      </c>
      <c r="AA2226" s="2">
        <f t="shared" si="2583"/>
        <v>0.23728477341882595</v>
      </c>
      <c r="AB2226" s="2">
        <f t="shared" si="2584"/>
        <v>-4.9192810282093928E-2</v>
      </c>
      <c r="AC2226" s="2">
        <f t="shared" si="2585"/>
        <v>-6.4588074605153409E-2</v>
      </c>
      <c r="AD2226" s="2">
        <f t="shared" si="2586"/>
        <v>0.3833593336270128</v>
      </c>
    </row>
    <row r="2227" spans="2:30" x14ac:dyDescent="0.35">
      <c r="B2227" s="32"/>
      <c r="C2227" s="2" t="str">
        <f t="shared" ref="C2227:I2227" si="2624">C2035</f>
        <v>Mauritius</v>
      </c>
      <c r="D2227" s="2">
        <f t="shared" si="2624"/>
        <v>-0.44708994708994704</v>
      </c>
      <c r="E2227" s="2">
        <f t="shared" si="2624"/>
        <v>-1.4911463187325268E-2</v>
      </c>
      <c r="F2227" s="2">
        <f t="shared" si="2624"/>
        <v>8.4905660377359068E-2</v>
      </c>
      <c r="G2227" s="2">
        <f t="shared" si="2624"/>
        <v>4.9275362318840582E-2</v>
      </c>
      <c r="H2227" s="2">
        <f t="shared" si="2624"/>
        <v>0.73087818696883844</v>
      </c>
      <c r="I2227" s="2">
        <f t="shared" si="2624"/>
        <v>0.44315992292870898</v>
      </c>
      <c r="J2227" s="3">
        <f t="shared" si="2566"/>
        <v>6.3404242510508739</v>
      </c>
      <c r="K2227" s="3">
        <f t="shared" si="2567"/>
        <v>2.9817154481147972</v>
      </c>
      <c r="L2227" s="3">
        <f t="shared" si="2568"/>
        <v>0.89219954003772239</v>
      </c>
      <c r="M2227" s="2">
        <f t="shared" si="2569"/>
        <v>1.4881286462896546</v>
      </c>
      <c r="N2227" s="2">
        <f t="shared" si="2570"/>
        <v>2.137284567950096</v>
      </c>
      <c r="O2227" s="2">
        <f t="shared" si="2571"/>
        <v>-1.6007572437364956</v>
      </c>
      <c r="P2227" s="2">
        <f t="shared" si="2572"/>
        <v>5.3507098620795324</v>
      </c>
      <c r="Q2227" s="2">
        <f t="shared" si="2573"/>
        <v>0.78037665941277479</v>
      </c>
      <c r="R2227" s="2">
        <f t="shared" si="2574"/>
        <v>-0.49217084336496519</v>
      </c>
      <c r="S2227" s="2">
        <f t="shared" si="2575"/>
        <v>1.0813821681474114</v>
      </c>
      <c r="T2227" s="2">
        <f t="shared" si="2576"/>
        <v>1.1097011815250304</v>
      </c>
      <c r="U2227" s="2">
        <f t="shared" si="2577"/>
        <v>-0.95117997171540714</v>
      </c>
      <c r="V2227" s="2">
        <f t="shared" si="2578"/>
        <v>1.8396106147264346</v>
      </c>
      <c r="W2227" s="2">
        <f t="shared" si="2579"/>
        <v>0.24518027645830215</v>
      </c>
      <c r="X2227" s="2">
        <f t="shared" si="2580"/>
        <v>-0.43716399047170001</v>
      </c>
      <c r="Y2227" s="2">
        <f t="shared" si="2581"/>
        <v>-0.10107975968709779</v>
      </c>
      <c r="Z2227" s="2">
        <f t="shared" si="2582"/>
        <v>-9.8440036945723744E-2</v>
      </c>
      <c r="AA2227" s="2">
        <f t="shared" si="2583"/>
        <v>0.23724757148693107</v>
      </c>
      <c r="AB2227" s="2">
        <f t="shared" si="2584"/>
        <v>-4.9168770200892525E-2</v>
      </c>
      <c r="AC2227" s="2">
        <f t="shared" si="2585"/>
        <v>-6.4393868974886317E-2</v>
      </c>
      <c r="AD2227" s="2">
        <f t="shared" si="2586"/>
        <v>0.38337393338026027</v>
      </c>
    </row>
    <row r="2228" spans="2:30" x14ac:dyDescent="0.35">
      <c r="B2228" s="32"/>
      <c r="C2228" s="2" t="str">
        <f t="shared" ref="C2228:I2228" si="2625">C2036</f>
        <v>Mexico</v>
      </c>
      <c r="D2228" s="2">
        <f t="shared" si="2625"/>
        <v>-6.6137566137566134E-2</v>
      </c>
      <c r="E2228" s="2">
        <f t="shared" si="2625"/>
        <v>-0.11183597390493941</v>
      </c>
      <c r="F2228" s="2">
        <f t="shared" si="2625"/>
        <v>0.14150943396226423</v>
      </c>
      <c r="G2228" s="2">
        <f t="shared" si="2625"/>
        <v>-0.11304347826086956</v>
      </c>
      <c r="H2228" s="2">
        <f t="shared" si="2625"/>
        <v>0.37960339943342764</v>
      </c>
      <c r="I2228" s="2">
        <f t="shared" si="2625"/>
        <v>0.38535645472061653</v>
      </c>
      <c r="J2228" s="3">
        <f t="shared" si="2566"/>
        <v>6.4259671471294784</v>
      </c>
      <c r="K2228" s="3">
        <f t="shared" si="2567"/>
        <v>2.9172576446998053</v>
      </c>
      <c r="L2228" s="3">
        <f t="shared" si="2568"/>
        <v>0.46019961111284841</v>
      </c>
      <c r="M2228" s="2">
        <f t="shared" si="2569"/>
        <v>1.4881286462896546</v>
      </c>
      <c r="N2228" s="2">
        <f t="shared" si="2570"/>
        <v>2.137284567950096</v>
      </c>
      <c r="O2228" s="2">
        <f t="shared" si="2571"/>
        <v>-1.6007572437364956</v>
      </c>
      <c r="P2228" s="2">
        <f t="shared" si="2572"/>
        <v>5.3507098620795324</v>
      </c>
      <c r="Q2228" s="2">
        <f t="shared" si="2573"/>
        <v>0.78037665941277479</v>
      </c>
      <c r="R2228" s="2">
        <f t="shared" si="2574"/>
        <v>-0.49217084336496519</v>
      </c>
      <c r="S2228" s="2">
        <f t="shared" si="2575"/>
        <v>1.0813821681474114</v>
      </c>
      <c r="T2228" s="2">
        <f t="shared" si="2576"/>
        <v>1.1097011815250304</v>
      </c>
      <c r="U2228" s="2">
        <f t="shared" si="2577"/>
        <v>-0.95117997171540714</v>
      </c>
      <c r="V2228" s="2">
        <f t="shared" si="2578"/>
        <v>1.8396106147264346</v>
      </c>
      <c r="W2228" s="2">
        <f t="shared" si="2579"/>
        <v>0.24518027645830215</v>
      </c>
      <c r="X2228" s="2">
        <f t="shared" si="2580"/>
        <v>-0.43716399047170001</v>
      </c>
      <c r="Y2228" s="2">
        <f t="shared" si="2581"/>
        <v>-0.10107122887812574</v>
      </c>
      <c r="Z2228" s="2">
        <f t="shared" si="2582"/>
        <v>-9.844330743814543E-2</v>
      </c>
      <c r="AA2228" s="2">
        <f t="shared" si="2583"/>
        <v>0.23722419791819946</v>
      </c>
      <c r="AB2228" s="2">
        <f t="shared" si="2584"/>
        <v>-4.9184364612039982E-2</v>
      </c>
      <c r="AC2228" s="2">
        <f t="shared" si="2585"/>
        <v>-6.4285471204278813E-2</v>
      </c>
      <c r="AD2228" s="2">
        <f t="shared" si="2586"/>
        <v>0.38337441739425937</v>
      </c>
    </row>
    <row r="2229" spans="2:30" x14ac:dyDescent="0.35">
      <c r="B2229" s="32"/>
      <c r="C2229" s="2" t="str">
        <f t="shared" ref="C2229:I2229" si="2626">C2037</f>
        <v>Moldova</v>
      </c>
      <c r="D2229" s="2">
        <f t="shared" si="2626"/>
        <v>-0.5264550264550264</v>
      </c>
      <c r="E2229" s="2">
        <f t="shared" si="2626"/>
        <v>-1.4911463187325268E-2</v>
      </c>
      <c r="F2229" s="2">
        <f t="shared" si="2626"/>
        <v>-0.16037735849056639</v>
      </c>
      <c r="G2229" s="2">
        <f t="shared" si="2626"/>
        <v>-0.19420289855072465</v>
      </c>
      <c r="H2229" s="2">
        <f t="shared" si="2626"/>
        <v>0.56090651558073656</v>
      </c>
      <c r="I2229" s="2">
        <f t="shared" si="2626"/>
        <v>0.7052023121387283</v>
      </c>
      <c r="J2229" s="3">
        <f t="shared" si="2566"/>
        <v>6.5569136402204489</v>
      </c>
      <c r="K2229" s="3">
        <f t="shared" si="2567"/>
        <v>3.1648608266835674</v>
      </c>
      <c r="L2229" s="3">
        <f t="shared" si="2568"/>
        <v>0.92816191004863968</v>
      </c>
      <c r="M2229" s="2">
        <f t="shared" si="2569"/>
        <v>1.4881286462896546</v>
      </c>
      <c r="N2229" s="2">
        <f t="shared" si="2570"/>
        <v>2.137284567950096</v>
      </c>
      <c r="O2229" s="2">
        <f t="shared" si="2571"/>
        <v>-1.6007572437364956</v>
      </c>
      <c r="P2229" s="2">
        <f t="shared" si="2572"/>
        <v>5.3507098620795324</v>
      </c>
      <c r="Q2229" s="2">
        <f t="shared" si="2573"/>
        <v>0.78037665941277479</v>
      </c>
      <c r="R2229" s="2">
        <f t="shared" si="2574"/>
        <v>-0.49217084336496519</v>
      </c>
      <c r="S2229" s="2">
        <f t="shared" si="2575"/>
        <v>1.0813821681474114</v>
      </c>
      <c r="T2229" s="2">
        <f t="shared" si="2576"/>
        <v>1.1097011815250304</v>
      </c>
      <c r="U2229" s="2">
        <f t="shared" si="2577"/>
        <v>-0.95117997171540714</v>
      </c>
      <c r="V2229" s="2">
        <f t="shared" si="2578"/>
        <v>1.8396106147264346</v>
      </c>
      <c r="W2229" s="2">
        <f t="shared" si="2579"/>
        <v>0.24518027645830215</v>
      </c>
      <c r="X2229" s="2">
        <f t="shared" si="2580"/>
        <v>-0.43716399047170001</v>
      </c>
      <c r="Y2229" s="2">
        <f t="shared" si="2581"/>
        <v>-0.10117508234433104</v>
      </c>
      <c r="Z2229" s="2">
        <f t="shared" si="2582"/>
        <v>-9.8422913921482627E-2</v>
      </c>
      <c r="AA2229" s="2">
        <f t="shared" si="2583"/>
        <v>0.23712712722571685</v>
      </c>
      <c r="AB2229" s="2">
        <f t="shared" si="2584"/>
        <v>-4.9219769527552359E-2</v>
      </c>
      <c r="AC2229" s="2">
        <f t="shared" si="2585"/>
        <v>-6.4132836441880128E-2</v>
      </c>
      <c r="AD2229" s="2">
        <f t="shared" si="2586"/>
        <v>0.38345298865762473</v>
      </c>
    </row>
    <row r="2230" spans="2:30" x14ac:dyDescent="0.35">
      <c r="B2230" s="32"/>
      <c r="C2230" s="2" t="str">
        <f t="shared" ref="C2230:I2230" si="2627">C2038</f>
        <v>Monaco</v>
      </c>
      <c r="D2230" s="2">
        <f t="shared" si="2627"/>
        <v>-0.38359788359788349</v>
      </c>
      <c r="E2230" s="2">
        <f t="shared" si="2627"/>
        <v>-0.42497670083876976</v>
      </c>
      <c r="F2230" s="2">
        <f t="shared" si="2627"/>
        <v>1.2169811320754729</v>
      </c>
      <c r="G2230" s="2">
        <f t="shared" si="2627"/>
        <v>-0.27420289855072461</v>
      </c>
      <c r="H2230" s="2">
        <f t="shared" si="2627"/>
        <v>-0.95372993389990546</v>
      </c>
      <c r="I2230" s="2">
        <f t="shared" si="2627"/>
        <v>1.9961464354527936</v>
      </c>
      <c r="J2230" s="3">
        <f t="shared" si="2566"/>
        <v>7.6711592793057335</v>
      </c>
      <c r="K2230" s="3">
        <f t="shared" si="2567"/>
        <v>4.5857298456131383</v>
      </c>
      <c r="L2230" s="3">
        <f t="shared" si="2568"/>
        <v>2.142263859267787</v>
      </c>
      <c r="M2230" s="2">
        <f t="shared" si="2569"/>
        <v>1.4881286462896546</v>
      </c>
      <c r="N2230" s="2">
        <f t="shared" si="2570"/>
        <v>2.137284567950096</v>
      </c>
      <c r="O2230" s="2">
        <f t="shared" si="2571"/>
        <v>-1.6007572437364956</v>
      </c>
      <c r="P2230" s="2">
        <f t="shared" si="2572"/>
        <v>5.3507098620795324</v>
      </c>
      <c r="Q2230" s="2">
        <f t="shared" si="2573"/>
        <v>0.78037665941277479</v>
      </c>
      <c r="R2230" s="2">
        <f t="shared" si="2574"/>
        <v>-0.49217084336496519</v>
      </c>
      <c r="S2230" s="2">
        <f t="shared" si="2575"/>
        <v>1.0813821681474114</v>
      </c>
      <c r="T2230" s="2">
        <f t="shared" si="2576"/>
        <v>1.1097011815250304</v>
      </c>
      <c r="U2230" s="2">
        <f t="shared" si="2577"/>
        <v>-0.95117997171540714</v>
      </c>
      <c r="V2230" s="2">
        <f t="shared" si="2578"/>
        <v>1.8396106147264346</v>
      </c>
      <c r="W2230" s="2">
        <f t="shared" si="2579"/>
        <v>0.24518027645830215</v>
      </c>
      <c r="X2230" s="2">
        <f t="shared" si="2580"/>
        <v>-0.43716399047170001</v>
      </c>
      <c r="Y2230" s="2">
        <f t="shared" si="2581"/>
        <v>-0.10124403322354333</v>
      </c>
      <c r="Z2230" s="2">
        <f t="shared" si="2582"/>
        <v>-9.8502638967116724E-2</v>
      </c>
      <c r="AA2230" s="2">
        <f t="shared" si="2583"/>
        <v>0.23736634939486964</v>
      </c>
      <c r="AB2230" s="2">
        <f t="shared" si="2584"/>
        <v>-4.9274697049286532E-2</v>
      </c>
      <c r="AC2230" s="2">
        <f t="shared" si="2585"/>
        <v>-6.4350023233251716E-2</v>
      </c>
      <c r="AD2230" s="2">
        <f t="shared" si="2586"/>
        <v>0.38384671264365872</v>
      </c>
    </row>
    <row r="2231" spans="2:30" x14ac:dyDescent="0.35">
      <c r="B2231" s="32"/>
      <c r="C2231" s="2" t="str">
        <f t="shared" ref="C2231:I2231" si="2628">C2039</f>
        <v>Mongolia</v>
      </c>
      <c r="D2231" s="2">
        <f t="shared" si="2628"/>
        <v>0.34126984126984128</v>
      </c>
      <c r="E2231" s="2">
        <f t="shared" si="2628"/>
        <v>0</v>
      </c>
      <c r="F2231" s="2">
        <f t="shared" si="2628"/>
        <v>-0.35849056603773577</v>
      </c>
      <c r="G2231" s="2">
        <f t="shared" si="2628"/>
        <v>-4.3478260869565216E-2</v>
      </c>
      <c r="H2231" s="2">
        <f t="shared" si="2628"/>
        <v>0.3002832861189802</v>
      </c>
      <c r="I2231" s="2">
        <f t="shared" si="2628"/>
        <v>0.5703275529865125</v>
      </c>
      <c r="J2231" s="3">
        <f t="shared" si="2566"/>
        <v>6.1549293202005995</v>
      </c>
      <c r="K2231" s="3">
        <f t="shared" si="2567"/>
        <v>2.5873892180117806</v>
      </c>
      <c r="L2231" s="3">
        <f t="shared" si="2568"/>
        <v>0.85342422947090935</v>
      </c>
      <c r="M2231" s="2">
        <f t="shared" si="2569"/>
        <v>1.4881286462896546</v>
      </c>
      <c r="N2231" s="2">
        <f t="shared" si="2570"/>
        <v>2.137284567950096</v>
      </c>
      <c r="O2231" s="2">
        <f t="shared" si="2571"/>
        <v>-1.6007572437364956</v>
      </c>
      <c r="P2231" s="2">
        <f t="shared" si="2572"/>
        <v>5.3507098620795324</v>
      </c>
      <c r="Q2231" s="2">
        <f t="shared" si="2573"/>
        <v>0.78037665941277479</v>
      </c>
      <c r="R2231" s="2">
        <f t="shared" si="2574"/>
        <v>-0.49217084336496519</v>
      </c>
      <c r="S2231" s="2">
        <f t="shared" si="2575"/>
        <v>1.0813821681474114</v>
      </c>
      <c r="T2231" s="2">
        <f t="shared" si="2576"/>
        <v>1.1097011815250304</v>
      </c>
      <c r="U2231" s="2">
        <f t="shared" si="2577"/>
        <v>-0.95117997171540714</v>
      </c>
      <c r="V2231" s="2">
        <f t="shared" si="2578"/>
        <v>1.8396106147264346</v>
      </c>
      <c r="W2231" s="2">
        <f t="shared" si="2579"/>
        <v>0.24518027645830215</v>
      </c>
      <c r="X2231" s="2">
        <f t="shared" si="2580"/>
        <v>-0.43716399047170001</v>
      </c>
      <c r="Y2231" s="2">
        <f t="shared" si="2581"/>
        <v>-0.10113599760965335</v>
      </c>
      <c r="Z2231" s="2">
        <f t="shared" si="2582"/>
        <v>-9.8478590471275149E-2</v>
      </c>
      <c r="AA2231" s="2">
        <f t="shared" si="2583"/>
        <v>0.23722087651512536</v>
      </c>
      <c r="AB2231" s="2">
        <f t="shared" si="2584"/>
        <v>-4.9273281903734846E-2</v>
      </c>
      <c r="AC2231" s="2">
        <f t="shared" si="2585"/>
        <v>-6.4261001429210637E-2</v>
      </c>
      <c r="AD2231" s="2">
        <f t="shared" si="2586"/>
        <v>0.38389224019257057</v>
      </c>
    </row>
    <row r="2232" spans="2:30" x14ac:dyDescent="0.35">
      <c r="B2232" s="32"/>
      <c r="C2232" s="2" t="str">
        <f t="shared" ref="C2232:I2232" si="2629">C2040</f>
        <v>Montenegro</v>
      </c>
      <c r="D2232" s="2">
        <f t="shared" si="2629"/>
        <v>-0.2671957671957671</v>
      </c>
      <c r="E2232" s="2">
        <f t="shared" si="2629"/>
        <v>-0.43616029822926367</v>
      </c>
      <c r="F2232" s="2">
        <f t="shared" si="2629"/>
        <v>0.31132075471698101</v>
      </c>
      <c r="G2232" s="2">
        <f t="shared" si="2629"/>
        <v>-0.26956521739130435</v>
      </c>
      <c r="H2232" s="2">
        <f t="shared" si="2629"/>
        <v>1.699716713881021E-2</v>
      </c>
      <c r="I2232" s="2">
        <f t="shared" si="2629"/>
        <v>0.53179190751445082</v>
      </c>
      <c r="J2232" s="3">
        <f t="shared" si="2566"/>
        <v>6.8248490445830825</v>
      </c>
      <c r="K2232" s="3">
        <f t="shared" si="2567"/>
        <v>3.3528829387461965</v>
      </c>
      <c r="L2232" s="3">
        <f t="shared" si="2568"/>
        <v>0.47339340212204672</v>
      </c>
      <c r="M2232" s="2">
        <f t="shared" si="2569"/>
        <v>1.4881286462896546</v>
      </c>
      <c r="N2232" s="2">
        <f t="shared" si="2570"/>
        <v>2.137284567950096</v>
      </c>
      <c r="O2232" s="2">
        <f t="shared" si="2571"/>
        <v>-1.6007572437364956</v>
      </c>
      <c r="P2232" s="2">
        <f t="shared" si="2572"/>
        <v>5.3507098620795324</v>
      </c>
      <c r="Q2232" s="2">
        <f t="shared" si="2573"/>
        <v>0.78037665941277479</v>
      </c>
      <c r="R2232" s="2">
        <f t="shared" si="2574"/>
        <v>-0.49217084336496519</v>
      </c>
      <c r="S2232" s="2">
        <f t="shared" si="2575"/>
        <v>1.0813821681474114</v>
      </c>
      <c r="T2232" s="2">
        <f t="shared" si="2576"/>
        <v>1.1097011815250304</v>
      </c>
      <c r="U2232" s="2">
        <f t="shared" si="2577"/>
        <v>-0.95117997171540714</v>
      </c>
      <c r="V2232" s="2">
        <f t="shared" si="2578"/>
        <v>1.8396106147264346</v>
      </c>
      <c r="W2232" s="2">
        <f t="shared" si="2579"/>
        <v>0.24518027645830215</v>
      </c>
      <c r="X2232" s="2">
        <f t="shared" si="2580"/>
        <v>-0.43716399047170001</v>
      </c>
      <c r="Y2232" s="2">
        <f t="shared" si="2581"/>
        <v>-0.10117653954558746</v>
      </c>
      <c r="Z2232" s="2">
        <f t="shared" si="2582"/>
        <v>-9.8561032294458256E-2</v>
      </c>
      <c r="AA2232" s="2">
        <f t="shared" si="2583"/>
        <v>0.23723896730570199</v>
      </c>
      <c r="AB2232" s="2">
        <f t="shared" si="2584"/>
        <v>-4.9327064114547244E-2</v>
      </c>
      <c r="AC2232" s="2">
        <f t="shared" si="2585"/>
        <v>-6.4241163009150087E-2</v>
      </c>
      <c r="AD2232" s="2">
        <f t="shared" si="2586"/>
        <v>0.3839283485097878</v>
      </c>
    </row>
    <row r="2233" spans="2:30" x14ac:dyDescent="0.35">
      <c r="B2233" s="32"/>
      <c r="C2233" s="2" t="str">
        <f t="shared" ref="C2233:I2233" si="2630">C2041</f>
        <v>Morocco</v>
      </c>
      <c r="D2233" s="2">
        <f t="shared" si="2630"/>
        <v>8.7301587301587311E-2</v>
      </c>
      <c r="E2233" s="2">
        <f t="shared" si="2630"/>
        <v>0.19384902143522828</v>
      </c>
      <c r="F2233" s="2">
        <f t="shared" si="2630"/>
        <v>0.28301886792452846</v>
      </c>
      <c r="G2233" s="2">
        <f t="shared" si="2630"/>
        <v>0.10144927536231885</v>
      </c>
      <c r="H2233" s="2">
        <f t="shared" si="2630"/>
        <v>0.82152974504249288</v>
      </c>
      <c r="I2233" s="2">
        <f t="shared" si="2630"/>
        <v>-0.25048169556840072</v>
      </c>
      <c r="J2233" s="3">
        <f t="shared" si="2566"/>
        <v>6.0747604511945692</v>
      </c>
      <c r="K2233" s="3">
        <f t="shared" si="2567"/>
        <v>2.5958547700039363</v>
      </c>
      <c r="L2233" s="3">
        <f t="shared" si="2568"/>
        <v>1.1545229115295426</v>
      </c>
      <c r="M2233" s="2">
        <f t="shared" si="2569"/>
        <v>1.4881286462896546</v>
      </c>
      <c r="N2233" s="2">
        <f t="shared" si="2570"/>
        <v>2.137284567950096</v>
      </c>
      <c r="O2233" s="2">
        <f t="shared" si="2571"/>
        <v>-1.6007572437364956</v>
      </c>
      <c r="P2233" s="2">
        <f t="shared" si="2572"/>
        <v>5.3507098620795324</v>
      </c>
      <c r="Q2233" s="2">
        <f t="shared" si="2573"/>
        <v>0.78037665941277479</v>
      </c>
      <c r="R2233" s="2">
        <f t="shared" si="2574"/>
        <v>-0.49217084336496519</v>
      </c>
      <c r="S2233" s="2">
        <f t="shared" si="2575"/>
        <v>1.0813821681474114</v>
      </c>
      <c r="T2233" s="2">
        <f t="shared" si="2576"/>
        <v>1.1097011815250304</v>
      </c>
      <c r="U2233" s="2">
        <f t="shared" si="2577"/>
        <v>-0.95117997171540714</v>
      </c>
      <c r="V2233" s="2">
        <f t="shared" si="2578"/>
        <v>1.8396106147264346</v>
      </c>
      <c r="W2233" s="2">
        <f t="shared" si="2579"/>
        <v>0.24518027645830215</v>
      </c>
      <c r="X2233" s="2">
        <f t="shared" si="2580"/>
        <v>-0.43716399047170001</v>
      </c>
      <c r="Y2233" s="2">
        <f t="shared" si="2581"/>
        <v>-0.10113052437790016</v>
      </c>
      <c r="Z2233" s="2">
        <f t="shared" si="2582"/>
        <v>-9.8489643121184411E-2</v>
      </c>
      <c r="AA2233" s="2">
        <f t="shared" si="2583"/>
        <v>0.23725014403925151</v>
      </c>
      <c r="AB2233" s="2">
        <f t="shared" si="2584"/>
        <v>-4.929025348479215E-2</v>
      </c>
      <c r="AC2233" s="2">
        <f t="shared" si="2585"/>
        <v>-6.4024910346051539E-2</v>
      </c>
      <c r="AD2233" s="2">
        <f t="shared" si="2586"/>
        <v>0.38377346324512029</v>
      </c>
    </row>
    <row r="2234" spans="2:30" x14ac:dyDescent="0.35">
      <c r="B2234" s="32"/>
      <c r="C2234" s="2" t="str">
        <f t="shared" ref="C2234:I2234" si="2631">C2042</f>
        <v>Mozambique</v>
      </c>
      <c r="D2234" s="2">
        <f t="shared" si="2631"/>
        <v>1.3730158730158728</v>
      </c>
      <c r="E2234" s="2">
        <f t="shared" si="2631"/>
        <v>1.4911463187325256</v>
      </c>
      <c r="F2234" s="2">
        <f t="shared" si="2631"/>
        <v>-1.254716981132076</v>
      </c>
      <c r="G2234" s="2">
        <f t="shared" si="2631"/>
        <v>1.3710144927536232</v>
      </c>
      <c r="H2234" s="2">
        <f t="shared" si="2631"/>
        <v>-0.92728989612842283</v>
      </c>
      <c r="I2234" s="2">
        <f t="shared" si="2631"/>
        <v>-0.50096339113680144</v>
      </c>
      <c r="J2234" s="3">
        <f t="shared" si="2566"/>
        <v>4.3937076663633876</v>
      </c>
      <c r="K2234" s="3">
        <f t="shared" si="2567"/>
        <v>1.3860102168667061</v>
      </c>
      <c r="L2234" s="3">
        <f t="shared" si="2568"/>
        <v>3.2359337607754628</v>
      </c>
      <c r="M2234" s="2">
        <f t="shared" si="2569"/>
        <v>1.4881286462896546</v>
      </c>
      <c r="N2234" s="2">
        <f t="shared" si="2570"/>
        <v>2.137284567950096</v>
      </c>
      <c r="O2234" s="2">
        <f t="shared" si="2571"/>
        <v>-1.6007572437364956</v>
      </c>
      <c r="P2234" s="2">
        <f t="shared" si="2572"/>
        <v>5.3507098620795324</v>
      </c>
      <c r="Q2234" s="2">
        <f t="shared" si="2573"/>
        <v>0.78037665941277479</v>
      </c>
      <c r="R2234" s="2">
        <f t="shared" si="2574"/>
        <v>-0.49217084336496519</v>
      </c>
      <c r="S2234" s="2">
        <f t="shared" si="2575"/>
        <v>1.081453367782389</v>
      </c>
      <c r="T2234" s="2">
        <f t="shared" si="2576"/>
        <v>1.1097943077792314</v>
      </c>
      <c r="U2234" s="2">
        <f t="shared" si="2577"/>
        <v>-0.95125407743059676</v>
      </c>
      <c r="V2234" s="2">
        <f t="shared" si="2578"/>
        <v>1.8394962113763436</v>
      </c>
      <c r="W2234" s="2">
        <f t="shared" si="2579"/>
        <v>0.24489402885757297</v>
      </c>
      <c r="X2234" s="2">
        <f t="shared" si="2580"/>
        <v>-0.43717956649725304</v>
      </c>
      <c r="Y2234" s="2">
        <f t="shared" si="2581"/>
        <v>-0.10113052437790016</v>
      </c>
      <c r="Z2234" s="2">
        <f t="shared" si="2582"/>
        <v>-9.8489643121184411E-2</v>
      </c>
      <c r="AA2234" s="2">
        <f t="shared" si="2583"/>
        <v>0.23725014403925151</v>
      </c>
      <c r="AB2234" s="2">
        <f t="shared" si="2584"/>
        <v>-4.929025348479215E-2</v>
      </c>
      <c r="AC2234" s="2">
        <f t="shared" si="2585"/>
        <v>-6.4024910346051539E-2</v>
      </c>
      <c r="AD2234" s="2">
        <f t="shared" si="2586"/>
        <v>0.38377346324512029</v>
      </c>
    </row>
    <row r="2235" spans="2:30" x14ac:dyDescent="0.35">
      <c r="B2235" s="32"/>
      <c r="C2235" s="2" t="str">
        <f t="shared" ref="C2235:I2235" si="2632">C2043</f>
        <v>Myanmar</v>
      </c>
      <c r="D2235" s="2">
        <f t="shared" si="2632"/>
        <v>-5.5555555555555546E-2</v>
      </c>
      <c r="E2235" s="2">
        <f t="shared" si="2632"/>
        <v>0.84995340167753941</v>
      </c>
      <c r="F2235" s="2">
        <f t="shared" si="2632"/>
        <v>-0.62264150943396201</v>
      </c>
      <c r="G2235" s="2">
        <f t="shared" si="2632"/>
        <v>1.144927536231884</v>
      </c>
      <c r="H2235" s="2">
        <f t="shared" si="2632"/>
        <v>1.6071765816808308</v>
      </c>
      <c r="I2235" s="2">
        <f t="shared" si="2632"/>
        <v>-0.2697495183044315</v>
      </c>
      <c r="J2235" s="3">
        <f t="shared" si="2566"/>
        <v>4.8392734130331929</v>
      </c>
      <c r="K2235" s="3">
        <f t="shared" si="2567"/>
        <v>1.9582045417513554</v>
      </c>
      <c r="L2235" s="3">
        <f t="shared" si="2568"/>
        <v>2.5074285206891154</v>
      </c>
      <c r="M2235" s="2">
        <f t="shared" si="2569"/>
        <v>1.4881286462896546</v>
      </c>
      <c r="N2235" s="2">
        <f t="shared" si="2570"/>
        <v>2.137284567950096</v>
      </c>
      <c r="O2235" s="2">
        <f t="shared" si="2571"/>
        <v>-1.6007572437364956</v>
      </c>
      <c r="P2235" s="2">
        <f t="shared" si="2572"/>
        <v>5.3507098620795324</v>
      </c>
      <c r="Q2235" s="2">
        <f t="shared" si="2573"/>
        <v>0.78037665941277479</v>
      </c>
      <c r="R2235" s="2">
        <f t="shared" si="2574"/>
        <v>-0.49217084336496519</v>
      </c>
      <c r="S2235" s="2">
        <f t="shared" si="2575"/>
        <v>1.0811757777132147</v>
      </c>
      <c r="T2235" s="2">
        <f t="shared" si="2576"/>
        <v>1.1097308700580151</v>
      </c>
      <c r="U2235" s="2">
        <f t="shared" si="2577"/>
        <v>-0.95117384975286323</v>
      </c>
      <c r="V2235" s="2">
        <f t="shared" si="2578"/>
        <v>1.8393266389458884</v>
      </c>
      <c r="W2235" s="2">
        <f t="shared" si="2579"/>
        <v>0.24522661737144583</v>
      </c>
      <c r="X2235" s="2">
        <f t="shared" si="2580"/>
        <v>-0.43713869002064348</v>
      </c>
      <c r="Y2235" s="2">
        <f t="shared" si="2581"/>
        <v>-0.10113052437790016</v>
      </c>
      <c r="Z2235" s="2">
        <f t="shared" si="2582"/>
        <v>-9.8489643121184411E-2</v>
      </c>
      <c r="AA2235" s="2">
        <f t="shared" si="2583"/>
        <v>0.23725014403925151</v>
      </c>
      <c r="AB2235" s="2">
        <f t="shared" si="2584"/>
        <v>-4.929025348479215E-2</v>
      </c>
      <c r="AC2235" s="2">
        <f t="shared" si="2585"/>
        <v>-6.4024910346051539E-2</v>
      </c>
      <c r="AD2235" s="2">
        <f t="shared" si="2586"/>
        <v>0.38377346324512029</v>
      </c>
    </row>
    <row r="2236" spans="2:30" x14ac:dyDescent="0.35">
      <c r="B2236" s="32"/>
      <c r="C2236" s="2" t="str">
        <f t="shared" ref="C2236:I2236" si="2633">C2044</f>
        <v>Namibia</v>
      </c>
      <c r="D2236" s="2">
        <f t="shared" si="2633"/>
        <v>0.60582010582010581</v>
      </c>
      <c r="E2236" s="2">
        <f t="shared" si="2633"/>
        <v>0.559179869524697</v>
      </c>
      <c r="F2236" s="2">
        <f t="shared" si="2633"/>
        <v>-0.95283018867924596</v>
      </c>
      <c r="G2236" s="2">
        <f t="shared" si="2633"/>
        <v>0.82608695652173914</v>
      </c>
      <c r="H2236" s="2">
        <f t="shared" si="2633"/>
        <v>-0.87063267233238884</v>
      </c>
      <c r="I2236" s="2">
        <f t="shared" si="2633"/>
        <v>-0.36994219653179189</v>
      </c>
      <c r="J2236" s="3">
        <f t="shared" si="2566"/>
        <v>5.186682596956123</v>
      </c>
      <c r="K2236" s="3">
        <f t="shared" si="2567"/>
        <v>1.6749280998426053</v>
      </c>
      <c r="L2236" s="3">
        <f t="shared" si="2568"/>
        <v>2.0817272196454968</v>
      </c>
      <c r="M2236" s="2">
        <f t="shared" si="2569"/>
        <v>1.4881286462896546</v>
      </c>
      <c r="N2236" s="2">
        <f t="shared" si="2570"/>
        <v>2.137284567950096</v>
      </c>
      <c r="O2236" s="2">
        <f t="shared" si="2571"/>
        <v>-1.6007572437364956</v>
      </c>
      <c r="P2236" s="2">
        <f t="shared" si="2572"/>
        <v>5.3507098620795324</v>
      </c>
      <c r="Q2236" s="2">
        <f t="shared" si="2573"/>
        <v>0.78037665941277479</v>
      </c>
      <c r="R2236" s="2">
        <f t="shared" si="2574"/>
        <v>-0.49217084336496519</v>
      </c>
      <c r="S2236" s="2">
        <f t="shared" si="2575"/>
        <v>1.0810597240823814</v>
      </c>
      <c r="T2236" s="2">
        <f t="shared" si="2576"/>
        <v>1.1095964581926505</v>
      </c>
      <c r="U2236" s="2">
        <f t="shared" si="2577"/>
        <v>-0.95117425413248391</v>
      </c>
      <c r="V2236" s="2">
        <f t="shared" si="2578"/>
        <v>1.8390792659765467</v>
      </c>
      <c r="W2236" s="2">
        <f t="shared" si="2579"/>
        <v>0.24495419078704547</v>
      </c>
      <c r="X2236" s="2">
        <f t="shared" si="2580"/>
        <v>-0.43712228462672531</v>
      </c>
      <c r="Y2236" s="2">
        <f t="shared" si="2581"/>
        <v>-0.10113052437790016</v>
      </c>
      <c r="Z2236" s="2">
        <f t="shared" si="2582"/>
        <v>-9.8489643121184411E-2</v>
      </c>
      <c r="AA2236" s="2">
        <f t="shared" si="2583"/>
        <v>0.23725014403925151</v>
      </c>
      <c r="AB2236" s="2">
        <f t="shared" si="2584"/>
        <v>-4.929025348479215E-2</v>
      </c>
      <c r="AC2236" s="2">
        <f t="shared" si="2585"/>
        <v>-6.4024910346051539E-2</v>
      </c>
      <c r="AD2236" s="2">
        <f t="shared" si="2586"/>
        <v>0.38377346324512029</v>
      </c>
    </row>
    <row r="2237" spans="2:30" x14ac:dyDescent="0.35">
      <c r="B2237" s="32"/>
      <c r="C2237" s="2" t="str">
        <f t="shared" ref="C2237:I2237" si="2634">C2045</f>
        <v>Nepal</v>
      </c>
      <c r="D2237" s="2">
        <f t="shared" si="2634"/>
        <v>-0.17724867724867721</v>
      </c>
      <c r="E2237" s="2">
        <f t="shared" si="2634"/>
        <v>0.47343895619757681</v>
      </c>
      <c r="F2237" s="2">
        <f t="shared" si="2634"/>
        <v>-0.28301886792452846</v>
      </c>
      <c r="G2237" s="2">
        <f t="shared" si="2634"/>
        <v>0.77391304347826084</v>
      </c>
      <c r="H2237" s="2">
        <f t="shared" si="2634"/>
        <v>1.0972615675165247</v>
      </c>
      <c r="I2237" s="2">
        <f t="shared" si="2634"/>
        <v>-0.24277456647398837</v>
      </c>
      <c r="J2237" s="3">
        <f t="shared" si="2566"/>
        <v>5.3280373443943789</v>
      </c>
      <c r="K2237" s="3">
        <f t="shared" si="2567"/>
        <v>2.0816450230175096</v>
      </c>
      <c r="L2237" s="3">
        <f t="shared" si="2568"/>
        <v>1.7385018050226904</v>
      </c>
      <c r="M2237" s="2">
        <f t="shared" si="2569"/>
        <v>1.4881286462896546</v>
      </c>
      <c r="N2237" s="2">
        <f t="shared" si="2570"/>
        <v>2.137284567950096</v>
      </c>
      <c r="O2237" s="2">
        <f t="shared" si="2571"/>
        <v>-1.6007572437364956</v>
      </c>
      <c r="P2237" s="2">
        <f t="shared" si="2572"/>
        <v>5.3507098620795324</v>
      </c>
      <c r="Q2237" s="2">
        <f t="shared" si="2573"/>
        <v>0.78037665941277479</v>
      </c>
      <c r="R2237" s="2">
        <f t="shared" si="2574"/>
        <v>-0.49217084336496519</v>
      </c>
      <c r="S2237" s="2">
        <f t="shared" si="2575"/>
        <v>1.0810597240823814</v>
      </c>
      <c r="T2237" s="2">
        <f t="shared" si="2576"/>
        <v>1.1095964581926505</v>
      </c>
      <c r="U2237" s="2">
        <f t="shared" si="2577"/>
        <v>-0.95117425413248391</v>
      </c>
      <c r="V2237" s="2">
        <f t="shared" si="2578"/>
        <v>1.8390792659765467</v>
      </c>
      <c r="W2237" s="2">
        <f t="shared" si="2579"/>
        <v>0.24495419078704547</v>
      </c>
      <c r="X2237" s="2">
        <f t="shared" si="2580"/>
        <v>-0.43712228462672531</v>
      </c>
      <c r="Y2237" s="2">
        <f t="shared" si="2581"/>
        <v>-0.10114910791131587</v>
      </c>
      <c r="Z2237" s="2">
        <f t="shared" si="2582"/>
        <v>-9.8350012115491353E-2</v>
      </c>
      <c r="AA2237" s="2">
        <f t="shared" si="2583"/>
        <v>0.23712312523750254</v>
      </c>
      <c r="AB2237" s="2">
        <f t="shared" si="2584"/>
        <v>-4.9089276117369532E-2</v>
      </c>
      <c r="AC2237" s="2">
        <f t="shared" si="2585"/>
        <v>-6.3741393139542121E-2</v>
      </c>
      <c r="AD2237" s="2">
        <f t="shared" si="2586"/>
        <v>0.38362049741755216</v>
      </c>
    </row>
    <row r="2238" spans="2:30" x14ac:dyDescent="0.35">
      <c r="B2238" s="32"/>
      <c r="C2238" s="2" t="str">
        <f t="shared" ref="C2238:I2238" si="2635">C2046</f>
        <v>Netherlands</v>
      </c>
      <c r="D2238" s="2">
        <f t="shared" si="2635"/>
        <v>-0.35185185185185175</v>
      </c>
      <c r="E2238" s="2">
        <f t="shared" si="2635"/>
        <v>-0.39888164026095052</v>
      </c>
      <c r="F2238" s="2">
        <f t="shared" si="2635"/>
        <v>0.78301886792452846</v>
      </c>
      <c r="G2238" s="2">
        <f t="shared" si="2635"/>
        <v>-0.27536231884057971</v>
      </c>
      <c r="H2238" s="2">
        <f t="shared" si="2635"/>
        <v>-0.71954674220963166</v>
      </c>
      <c r="I2238" s="2">
        <f t="shared" si="2635"/>
        <v>0.85934489402697489</v>
      </c>
      <c r="J2238" s="3">
        <f t="shared" si="2566"/>
        <v>7.1574512924513991</v>
      </c>
      <c r="K2238" s="3">
        <f t="shared" si="2567"/>
        <v>3.7971199550754351</v>
      </c>
      <c r="L2238" s="3">
        <f t="shared" si="2568"/>
        <v>1.0764604658232717</v>
      </c>
      <c r="M2238" s="2">
        <f t="shared" si="2569"/>
        <v>1.4881286462896546</v>
      </c>
      <c r="N2238" s="2">
        <f t="shared" si="2570"/>
        <v>2.137284567950096</v>
      </c>
      <c r="O2238" s="2">
        <f t="shared" si="2571"/>
        <v>-1.6007572437364956</v>
      </c>
      <c r="P2238" s="2">
        <f t="shared" si="2572"/>
        <v>5.3507098620795324</v>
      </c>
      <c r="Q2238" s="2">
        <f t="shared" si="2573"/>
        <v>0.78037665941277479</v>
      </c>
      <c r="R2238" s="2">
        <f t="shared" si="2574"/>
        <v>-0.49217084336496519</v>
      </c>
      <c r="S2238" s="2">
        <f t="shared" si="2575"/>
        <v>1.0810597240823814</v>
      </c>
      <c r="T2238" s="2">
        <f t="shared" si="2576"/>
        <v>1.1095964581926505</v>
      </c>
      <c r="U2238" s="2">
        <f t="shared" si="2577"/>
        <v>-0.95117425413248391</v>
      </c>
      <c r="V2238" s="2">
        <f t="shared" si="2578"/>
        <v>1.8390792659765467</v>
      </c>
      <c r="W2238" s="2">
        <f t="shared" si="2579"/>
        <v>0.24495419078704547</v>
      </c>
      <c r="X2238" s="2">
        <f t="shared" si="2580"/>
        <v>-0.43712228462672531</v>
      </c>
      <c r="Y2238" s="2">
        <f t="shared" si="2581"/>
        <v>-0.10121031463591072</v>
      </c>
      <c r="Z2238" s="2">
        <f t="shared" si="2582"/>
        <v>-9.8423384095019051E-2</v>
      </c>
      <c r="AA2238" s="2">
        <f t="shared" si="2583"/>
        <v>0.23725640056530697</v>
      </c>
      <c r="AB2238" s="2">
        <f t="shared" si="2584"/>
        <v>-4.9144518559440631E-2</v>
      </c>
      <c r="AC2238" s="2">
        <f t="shared" si="2585"/>
        <v>-6.3901501867342433E-2</v>
      </c>
      <c r="AD2238" s="2">
        <f t="shared" si="2586"/>
        <v>0.38373664106906813</v>
      </c>
    </row>
    <row r="2239" spans="2:30" x14ac:dyDescent="0.35">
      <c r="B2239" s="32"/>
      <c r="C2239" s="2" t="str">
        <f t="shared" ref="C2239:I2239" si="2636">C2047</f>
        <v>New Zealand</v>
      </c>
      <c r="D2239" s="2">
        <f t="shared" si="2636"/>
        <v>-0.28835978835978832</v>
      </c>
      <c r="E2239" s="2">
        <f t="shared" si="2636"/>
        <v>-0.34669151910531221</v>
      </c>
      <c r="F2239" s="2">
        <f t="shared" si="2636"/>
        <v>0.79245283018868018</v>
      </c>
      <c r="G2239" s="2">
        <f t="shared" si="2636"/>
        <v>-0.25217391304347825</v>
      </c>
      <c r="H2239" s="2">
        <f t="shared" si="2636"/>
        <v>-0.70821529745042477</v>
      </c>
      <c r="I2239" s="2">
        <f t="shared" si="2636"/>
        <v>0.85163776493256249</v>
      </c>
      <c r="J2239" s="3">
        <f t="shared" si="2566"/>
        <v>7.104050746211791</v>
      </c>
      <c r="K2239" s="3">
        <f t="shared" si="2567"/>
        <v>3.7388626987984686</v>
      </c>
      <c r="L2239" s="3">
        <f t="shared" si="2568"/>
        <v>1.0393256139242932</v>
      </c>
      <c r="M2239" s="2">
        <f t="shared" si="2569"/>
        <v>1.4881286462896546</v>
      </c>
      <c r="N2239" s="2">
        <f t="shared" si="2570"/>
        <v>2.137284567950096</v>
      </c>
      <c r="O2239" s="2">
        <f t="shared" si="2571"/>
        <v>-1.6007572437364956</v>
      </c>
      <c r="P2239" s="2">
        <f t="shared" si="2572"/>
        <v>5.3507098620795324</v>
      </c>
      <c r="Q2239" s="2">
        <f t="shared" si="2573"/>
        <v>0.78037665941277479</v>
      </c>
      <c r="R2239" s="2">
        <f t="shared" si="2574"/>
        <v>-0.49217084336496519</v>
      </c>
      <c r="S2239" s="2">
        <f t="shared" si="2575"/>
        <v>1.0810597240823814</v>
      </c>
      <c r="T2239" s="2">
        <f t="shared" si="2576"/>
        <v>1.1095964581926505</v>
      </c>
      <c r="U2239" s="2">
        <f t="shared" si="2577"/>
        <v>-0.95117425413248391</v>
      </c>
      <c r="V2239" s="2">
        <f t="shared" si="2578"/>
        <v>1.8390792659765467</v>
      </c>
      <c r="W2239" s="2">
        <f t="shared" si="2579"/>
        <v>0.24495419078704547</v>
      </c>
      <c r="X2239" s="2">
        <f t="shared" si="2580"/>
        <v>-0.43712228462672531</v>
      </c>
      <c r="Y2239" s="2">
        <f t="shared" si="2581"/>
        <v>-0.10125600542539409</v>
      </c>
      <c r="Z2239" s="2">
        <f t="shared" si="2582"/>
        <v>-9.8483996432668044E-2</v>
      </c>
      <c r="AA2239" s="2">
        <f t="shared" si="2583"/>
        <v>0.23739194656863299</v>
      </c>
      <c r="AB2239" s="2">
        <f t="shared" si="2584"/>
        <v>-4.9194086282703338E-2</v>
      </c>
      <c r="AC2239" s="2">
        <f t="shared" si="2585"/>
        <v>-6.4058805040092204E-2</v>
      </c>
      <c r="AD2239" s="2">
        <f t="shared" si="2586"/>
        <v>0.38385087474188634</v>
      </c>
    </row>
    <row r="2240" spans="2:30" x14ac:dyDescent="0.35">
      <c r="B2240" s="32"/>
      <c r="C2240" s="2" t="str">
        <f t="shared" ref="C2240:I2240" si="2637">C2048</f>
        <v>Nicaragua</v>
      </c>
      <c r="D2240" s="2">
        <f t="shared" si="2637"/>
        <v>7.6719576719576729E-2</v>
      </c>
      <c r="E2240" s="2">
        <f t="shared" si="2637"/>
        <v>6.3373718546132302E-2</v>
      </c>
      <c r="F2240" s="2">
        <f t="shared" si="2637"/>
        <v>7.5471698113207322E-2</v>
      </c>
      <c r="G2240" s="2">
        <f t="shared" si="2637"/>
        <v>0.26376811594202898</v>
      </c>
      <c r="H2240" s="2">
        <f t="shared" si="2637"/>
        <v>0.17563739376770529</v>
      </c>
      <c r="I2240" s="2">
        <f t="shared" si="2637"/>
        <v>-0.15414258188824659</v>
      </c>
      <c r="J2240" s="3">
        <f t="shared" si="2566"/>
        <v>5.9548194138866295</v>
      </c>
      <c r="K2240" s="3">
        <f t="shared" si="2567"/>
        <v>2.3924403051601355</v>
      </c>
      <c r="L2240" s="3">
        <f t="shared" si="2568"/>
        <v>0.72727433731637114</v>
      </c>
      <c r="M2240" s="2">
        <f t="shared" si="2569"/>
        <v>1.4881286462896546</v>
      </c>
      <c r="N2240" s="2">
        <f t="shared" si="2570"/>
        <v>2.137284567950096</v>
      </c>
      <c r="O2240" s="2">
        <f t="shared" si="2571"/>
        <v>-1.6007572437364956</v>
      </c>
      <c r="P2240" s="2">
        <f t="shared" si="2572"/>
        <v>5.3507098620795324</v>
      </c>
      <c r="Q2240" s="2">
        <f t="shared" si="2573"/>
        <v>0.78037665941277479</v>
      </c>
      <c r="R2240" s="2">
        <f t="shared" si="2574"/>
        <v>-0.49217084336496519</v>
      </c>
      <c r="S2240" s="2">
        <f t="shared" si="2575"/>
        <v>1.0810597240823814</v>
      </c>
      <c r="T2240" s="2">
        <f t="shared" si="2576"/>
        <v>1.1095964581926505</v>
      </c>
      <c r="U2240" s="2">
        <f t="shared" si="2577"/>
        <v>-0.95117425413248391</v>
      </c>
      <c r="V2240" s="2">
        <f t="shared" si="2578"/>
        <v>1.8390792659765467</v>
      </c>
      <c r="W2240" s="2">
        <f t="shared" si="2579"/>
        <v>0.24495419078704547</v>
      </c>
      <c r="X2240" s="2">
        <f t="shared" si="2580"/>
        <v>-0.43712228462672531</v>
      </c>
      <c r="Y2240" s="2">
        <f t="shared" si="2581"/>
        <v>-0.10121255435553447</v>
      </c>
      <c r="Z2240" s="2">
        <f t="shared" si="2582"/>
        <v>-9.844448038897205E-2</v>
      </c>
      <c r="AA2240" s="2">
        <f t="shared" si="2583"/>
        <v>0.23735241525797493</v>
      </c>
      <c r="AB2240" s="2">
        <f t="shared" si="2584"/>
        <v>-4.9117679495050817E-2</v>
      </c>
      <c r="AC2240" s="2">
        <f t="shared" si="2585"/>
        <v>-6.4000285460305145E-2</v>
      </c>
      <c r="AD2240" s="2">
        <f t="shared" si="2586"/>
        <v>0.38371952868313874</v>
      </c>
    </row>
    <row r="2241" spans="2:30" x14ac:dyDescent="0.35">
      <c r="B2241" s="32"/>
      <c r="C2241" s="2" t="str">
        <f t="shared" ref="C2241:I2241" si="2638">C2049</f>
        <v>Niger</v>
      </c>
      <c r="D2241" s="2">
        <f t="shared" si="2638"/>
        <v>2.4629629629629628</v>
      </c>
      <c r="E2241" s="2">
        <f t="shared" si="2638"/>
        <v>1.2674743709226466</v>
      </c>
      <c r="F2241" s="2">
        <f t="shared" si="2638"/>
        <v>-1.084905660377359</v>
      </c>
      <c r="G2241" s="2">
        <f t="shared" si="2638"/>
        <v>2.646376811594203</v>
      </c>
      <c r="H2241" s="2">
        <f t="shared" si="2638"/>
        <v>0.7913125590179414</v>
      </c>
      <c r="I2241" s="2">
        <f t="shared" si="2638"/>
        <v>-0.51637764932562613</v>
      </c>
      <c r="J2241" s="3">
        <f t="shared" si="2566"/>
        <v>3.0474739360941636</v>
      </c>
      <c r="K2241" s="3">
        <f t="shared" si="2567"/>
        <v>1.7055744758006399</v>
      </c>
      <c r="L2241" s="3">
        <f t="shared" si="2568"/>
        <v>4.3585000119132982</v>
      </c>
      <c r="M2241" s="2">
        <f t="shared" si="2569"/>
        <v>1.4881286462896546</v>
      </c>
      <c r="N2241" s="2">
        <f t="shared" si="2570"/>
        <v>2.137284567950096</v>
      </c>
      <c r="O2241" s="2">
        <f t="shared" si="2571"/>
        <v>-1.6007572437364956</v>
      </c>
      <c r="P2241" s="2">
        <f t="shared" si="2572"/>
        <v>5.3507098620795324</v>
      </c>
      <c r="Q2241" s="2">
        <f t="shared" si="2573"/>
        <v>0.78037665941277479</v>
      </c>
      <c r="R2241" s="2">
        <f t="shared" si="2574"/>
        <v>-0.49217084336496519</v>
      </c>
      <c r="S2241" s="2">
        <f t="shared" si="2575"/>
        <v>1.0813971028028113</v>
      </c>
      <c r="T2241" s="2">
        <f t="shared" si="2576"/>
        <v>1.1096350026049382</v>
      </c>
      <c r="U2241" s="2">
        <f t="shared" si="2577"/>
        <v>-0.95120690340158665</v>
      </c>
      <c r="V2241" s="2">
        <f t="shared" si="2578"/>
        <v>1.8392763601038948</v>
      </c>
      <c r="W2241" s="2">
        <f t="shared" si="2579"/>
        <v>0.24508757906053935</v>
      </c>
      <c r="X2241" s="2">
        <f t="shared" si="2580"/>
        <v>-0.43714163408099749</v>
      </c>
      <c r="Y2241" s="2">
        <f t="shared" si="2581"/>
        <v>-0.10121255435553447</v>
      </c>
      <c r="Z2241" s="2">
        <f t="shared" si="2582"/>
        <v>-9.844448038897205E-2</v>
      </c>
      <c r="AA2241" s="2">
        <f t="shared" si="2583"/>
        <v>0.23735241525797493</v>
      </c>
      <c r="AB2241" s="2">
        <f t="shared" si="2584"/>
        <v>-4.9117679495050817E-2</v>
      </c>
      <c r="AC2241" s="2">
        <f t="shared" si="2585"/>
        <v>-6.4000285460305145E-2</v>
      </c>
      <c r="AD2241" s="2">
        <f t="shared" si="2586"/>
        <v>0.38371952868313874</v>
      </c>
    </row>
    <row r="2242" spans="2:30" x14ac:dyDescent="0.35">
      <c r="B2242" s="32"/>
      <c r="C2242" s="2" t="str">
        <f t="shared" ref="C2242:I2242" si="2639">C2050</f>
        <v>Nigeria</v>
      </c>
      <c r="D2242" s="2">
        <f t="shared" si="2639"/>
        <v>1.6587301587301586</v>
      </c>
      <c r="E2242" s="2">
        <f t="shared" si="2639"/>
        <v>2.3000931966449207</v>
      </c>
      <c r="F2242" s="2">
        <f t="shared" si="2639"/>
        <v>-1.8113207547169823</v>
      </c>
      <c r="G2242" s="2">
        <f t="shared" si="2639"/>
        <v>5.011594202898551</v>
      </c>
      <c r="H2242" s="2">
        <f t="shared" si="2639"/>
        <v>1.5429650613786587</v>
      </c>
      <c r="I2242" s="2">
        <f t="shared" si="2639"/>
        <v>-0.38535645472061653</v>
      </c>
      <c r="J2242" s="3">
        <f t="shared" si="2566"/>
        <v>0.89883164859555564</v>
      </c>
      <c r="K2242" s="3">
        <f t="shared" si="2567"/>
        <v>3.7737339818899658</v>
      </c>
      <c r="L2242" s="3">
        <f t="shared" si="2568"/>
        <v>6.4677711268766558</v>
      </c>
      <c r="M2242" s="2">
        <f t="shared" si="2569"/>
        <v>1.4881702970495279</v>
      </c>
      <c r="N2242" s="2">
        <f t="shared" si="2570"/>
        <v>2.1373243161504609</v>
      </c>
      <c r="O2242" s="2">
        <f t="shared" si="2571"/>
        <v>-1.6008086508436685</v>
      </c>
      <c r="P2242" s="2">
        <f t="shared" si="2572"/>
        <v>5.3506270701705523</v>
      </c>
      <c r="Q2242" s="2">
        <f t="shared" si="2573"/>
        <v>0.78056283822184847</v>
      </c>
      <c r="R2242" s="2">
        <f t="shared" si="2574"/>
        <v>-0.49214476563336257</v>
      </c>
      <c r="S2242" s="2">
        <f t="shared" si="2575"/>
        <v>1.0813971028028113</v>
      </c>
      <c r="T2242" s="2">
        <f t="shared" si="2576"/>
        <v>1.1096350026049382</v>
      </c>
      <c r="U2242" s="2">
        <f t="shared" si="2577"/>
        <v>-0.95120690340158665</v>
      </c>
      <c r="V2242" s="2">
        <f t="shared" si="2578"/>
        <v>1.8392763601038948</v>
      </c>
      <c r="W2242" s="2">
        <f t="shared" si="2579"/>
        <v>0.24508757906053935</v>
      </c>
      <c r="X2242" s="2">
        <f t="shared" si="2580"/>
        <v>-0.43714163408099749</v>
      </c>
      <c r="Y2242" s="2">
        <f t="shared" si="2581"/>
        <v>-0.10121255435553447</v>
      </c>
      <c r="Z2242" s="2">
        <f t="shared" si="2582"/>
        <v>-9.844448038897205E-2</v>
      </c>
      <c r="AA2242" s="2">
        <f t="shared" si="2583"/>
        <v>0.23735241525797493</v>
      </c>
      <c r="AB2242" s="2">
        <f t="shared" si="2584"/>
        <v>-4.9117679495050817E-2</v>
      </c>
      <c r="AC2242" s="2">
        <f t="shared" si="2585"/>
        <v>-6.4000285460305145E-2</v>
      </c>
      <c r="AD2242" s="2">
        <f t="shared" si="2586"/>
        <v>0.38371952868313874</v>
      </c>
    </row>
    <row r="2243" spans="2:30" x14ac:dyDescent="0.35">
      <c r="B2243" s="32"/>
      <c r="C2243" s="2" t="str">
        <f t="shared" ref="C2243:I2243" si="2640">C2051</f>
        <v>North Macedonia</v>
      </c>
      <c r="D2243" s="2">
        <f t="shared" si="2640"/>
        <v>-0.38888888888888878</v>
      </c>
      <c r="E2243" s="2">
        <f t="shared" si="2640"/>
        <v>-0.17893755824790308</v>
      </c>
      <c r="F2243" s="2">
        <f t="shared" si="2640"/>
        <v>0.29245283018867885</v>
      </c>
      <c r="G2243" s="2">
        <f t="shared" si="2640"/>
        <v>-0.28811594202898555</v>
      </c>
      <c r="H2243" s="2">
        <f t="shared" si="2640"/>
        <v>0.16052880075542955</v>
      </c>
      <c r="I2243" s="2">
        <f t="shared" si="2640"/>
        <v>0.77842003853564545</v>
      </c>
      <c r="J2243" s="3">
        <f t="shared" si="2566"/>
        <v>6.8019893546452321</v>
      </c>
      <c r="K2243" s="3">
        <f t="shared" si="2567"/>
        <v>3.3733348557471681</v>
      </c>
      <c r="L2243" s="3">
        <f t="shared" si="2568"/>
        <v>0.59631773182442527</v>
      </c>
      <c r="M2243" s="2">
        <f t="shared" si="2569"/>
        <v>1.4881702970495279</v>
      </c>
      <c r="N2243" s="2">
        <f t="shared" si="2570"/>
        <v>2.1373243161504609</v>
      </c>
      <c r="O2243" s="2">
        <f t="shared" si="2571"/>
        <v>-1.6008086508436685</v>
      </c>
      <c r="P2243" s="2">
        <f t="shared" si="2572"/>
        <v>5.3506270701705523</v>
      </c>
      <c r="Q2243" s="2">
        <f t="shared" si="2573"/>
        <v>0.78056283822184847</v>
      </c>
      <c r="R2243" s="2">
        <f t="shared" si="2574"/>
        <v>-0.49214476563336257</v>
      </c>
      <c r="S2243" s="2">
        <f t="shared" si="2575"/>
        <v>1.0813971028028113</v>
      </c>
      <c r="T2243" s="2">
        <f t="shared" si="2576"/>
        <v>1.1096350026049382</v>
      </c>
      <c r="U2243" s="2">
        <f t="shared" si="2577"/>
        <v>-0.95120690340158665</v>
      </c>
      <c r="V2243" s="2">
        <f t="shared" si="2578"/>
        <v>1.8392763601038948</v>
      </c>
      <c r="W2243" s="2">
        <f t="shared" si="2579"/>
        <v>0.24508757906053935</v>
      </c>
      <c r="X2243" s="2">
        <f t="shared" si="2580"/>
        <v>-0.43714163408099749</v>
      </c>
      <c r="Y2243" s="2">
        <f t="shared" si="2581"/>
        <v>-0.10128278783564515</v>
      </c>
      <c r="Z2243" s="2">
        <f t="shared" si="2582"/>
        <v>-9.8464132019308703E-2</v>
      </c>
      <c r="AA2243" s="2">
        <f t="shared" si="2583"/>
        <v>0.23736586750771388</v>
      </c>
      <c r="AB2243" s="2">
        <f t="shared" si="2584"/>
        <v>-4.9176028680239764E-2</v>
      </c>
      <c r="AC2243" s="2">
        <f t="shared" si="2585"/>
        <v>-6.3945468788865756E-2</v>
      </c>
      <c r="AD2243" s="2">
        <f t="shared" si="2586"/>
        <v>0.38381589111230197</v>
      </c>
    </row>
    <row r="2244" spans="2:30" x14ac:dyDescent="0.35">
      <c r="B2244" s="32"/>
      <c r="C2244" s="2" t="str">
        <f t="shared" ref="C2244:I2244" si="2641">C2052</f>
        <v>Norway</v>
      </c>
      <c r="D2244" s="2">
        <f t="shared" si="2641"/>
        <v>-0.36772486772486762</v>
      </c>
      <c r="E2244" s="2">
        <f t="shared" si="2641"/>
        <v>-0.44361602982292636</v>
      </c>
      <c r="F2244" s="2">
        <f t="shared" si="2641"/>
        <v>0.87735849056603799</v>
      </c>
      <c r="G2244" s="2">
        <f t="shared" si="2641"/>
        <v>-0.29275362318840581</v>
      </c>
      <c r="H2244" s="2">
        <f t="shared" si="2641"/>
        <v>-0.64400377714825296</v>
      </c>
      <c r="I2244" s="2">
        <f t="shared" si="2641"/>
        <v>0.59344894026974948</v>
      </c>
      <c r="J2244" s="3">
        <f t="shared" si="2566"/>
        <v>7.1625806591597341</v>
      </c>
      <c r="K2244" s="3">
        <f t="shared" si="2567"/>
        <v>3.7754929315922956</v>
      </c>
      <c r="L2244" s="3">
        <f t="shared" si="2568"/>
        <v>1.0195368914386547</v>
      </c>
      <c r="M2244" s="2">
        <f t="shared" si="2569"/>
        <v>1.4881702970495279</v>
      </c>
      <c r="N2244" s="2">
        <f t="shared" si="2570"/>
        <v>2.1373243161504609</v>
      </c>
      <c r="O2244" s="2">
        <f t="shared" si="2571"/>
        <v>-1.6008086508436685</v>
      </c>
      <c r="P2244" s="2">
        <f t="shared" si="2572"/>
        <v>5.3506270701705523</v>
      </c>
      <c r="Q2244" s="2">
        <f t="shared" si="2573"/>
        <v>0.78056283822184847</v>
      </c>
      <c r="R2244" s="2">
        <f t="shared" si="2574"/>
        <v>-0.49214476563336257</v>
      </c>
      <c r="S2244" s="2">
        <f t="shared" si="2575"/>
        <v>1.0813971028028113</v>
      </c>
      <c r="T2244" s="2">
        <f t="shared" si="2576"/>
        <v>1.1096350026049382</v>
      </c>
      <c r="U2244" s="2">
        <f t="shared" si="2577"/>
        <v>-0.95120690340158665</v>
      </c>
      <c r="V2244" s="2">
        <f t="shared" si="2578"/>
        <v>1.8392763601038948</v>
      </c>
      <c r="W2244" s="2">
        <f t="shared" si="2579"/>
        <v>0.24508757906053935</v>
      </c>
      <c r="X2244" s="2">
        <f t="shared" si="2580"/>
        <v>-0.43714163408099749</v>
      </c>
      <c r="Y2244" s="2">
        <f t="shared" si="2581"/>
        <v>-0.1013478371715556</v>
      </c>
      <c r="Z2244" s="2">
        <f t="shared" si="2582"/>
        <v>-9.8548397619358408E-2</v>
      </c>
      <c r="AA2244" s="2">
        <f t="shared" si="2583"/>
        <v>0.23752211570670273</v>
      </c>
      <c r="AB2244" s="2">
        <f t="shared" si="2584"/>
        <v>-4.9235495866398984E-2</v>
      </c>
      <c r="AC2244" s="2">
        <f t="shared" si="2585"/>
        <v>-6.4087084586805065E-2</v>
      </c>
      <c r="AD2244" s="2">
        <f t="shared" si="2586"/>
        <v>0.38386707105594392</v>
      </c>
    </row>
    <row r="2245" spans="2:30" x14ac:dyDescent="0.35">
      <c r="B2245" s="32"/>
      <c r="C2245" s="2" t="str">
        <f t="shared" ref="C2245:I2245" si="2642">C2053</f>
        <v>Oman</v>
      </c>
      <c r="D2245" s="2">
        <f t="shared" si="2642"/>
        <v>0.3359788359788361</v>
      </c>
      <c r="E2245" s="2">
        <f t="shared" si="2642"/>
        <v>-0.15657036346691514</v>
      </c>
      <c r="F2245" s="2">
        <f t="shared" si="2642"/>
        <v>0.38679245283018837</v>
      </c>
      <c r="G2245" s="2">
        <f t="shared" si="2642"/>
        <v>-0.19420289855072465</v>
      </c>
      <c r="H2245" s="2">
        <f t="shared" si="2642"/>
        <v>-0.94239848914069868</v>
      </c>
      <c r="I2245" s="2">
        <f t="shared" si="2642"/>
        <v>0.23892100192678228</v>
      </c>
      <c r="J2245" s="3">
        <f t="shared" si="2566"/>
        <v>6.6924022880862042</v>
      </c>
      <c r="K2245" s="3">
        <f t="shared" si="2567"/>
        <v>3.1545821346443055</v>
      </c>
      <c r="L2245" s="3">
        <f t="shared" si="2568"/>
        <v>1.015065828053054</v>
      </c>
      <c r="M2245" s="2">
        <f t="shared" si="2569"/>
        <v>1.4881702970495279</v>
      </c>
      <c r="N2245" s="2">
        <f t="shared" si="2570"/>
        <v>2.1373243161504609</v>
      </c>
      <c r="O2245" s="2">
        <f t="shared" si="2571"/>
        <v>-1.6008086508436685</v>
      </c>
      <c r="P2245" s="2">
        <f t="shared" si="2572"/>
        <v>5.3506270701705523</v>
      </c>
      <c r="Q2245" s="2">
        <f t="shared" si="2573"/>
        <v>0.78056283822184847</v>
      </c>
      <c r="R2245" s="2">
        <f t="shared" si="2574"/>
        <v>-0.49214476563336257</v>
      </c>
      <c r="S2245" s="2">
        <f t="shared" si="2575"/>
        <v>1.0813971028028113</v>
      </c>
      <c r="T2245" s="2">
        <f t="shared" si="2576"/>
        <v>1.1096350026049382</v>
      </c>
      <c r="U2245" s="2">
        <f t="shared" si="2577"/>
        <v>-0.95120690340158665</v>
      </c>
      <c r="V2245" s="2">
        <f t="shared" si="2578"/>
        <v>1.8392763601038948</v>
      </c>
      <c r="W2245" s="2">
        <f t="shared" si="2579"/>
        <v>0.24508757906053935</v>
      </c>
      <c r="X2245" s="2">
        <f t="shared" si="2580"/>
        <v>-0.43714163408099749</v>
      </c>
      <c r="Y2245" s="2">
        <f t="shared" si="2581"/>
        <v>-0.10124106796424349</v>
      </c>
      <c r="Z2245" s="2">
        <f t="shared" si="2582"/>
        <v>-9.8562563138364159E-2</v>
      </c>
      <c r="AA2245" s="2">
        <f t="shared" si="2583"/>
        <v>0.23755855866010203</v>
      </c>
      <c r="AB2245" s="2">
        <f t="shared" si="2584"/>
        <v>-4.9270888298694963E-2</v>
      </c>
      <c r="AC2245" s="2">
        <f t="shared" si="2585"/>
        <v>-6.4301516082057475E-2</v>
      </c>
      <c r="AD2245" s="2">
        <f t="shared" si="2586"/>
        <v>0.38383168383203542</v>
      </c>
    </row>
    <row r="2246" spans="2:30" x14ac:dyDescent="0.35">
      <c r="B2246" s="32"/>
      <c r="C2246" s="2" t="str">
        <f t="shared" ref="C2246:I2246" si="2643">C2054</f>
        <v>Pakistan</v>
      </c>
      <c r="D2246" s="2">
        <f t="shared" si="2643"/>
        <v>0.66402116402116396</v>
      </c>
      <c r="E2246" s="2">
        <f t="shared" si="2643"/>
        <v>1.6104380242311276</v>
      </c>
      <c r="F2246" s="2">
        <f t="shared" si="2643"/>
        <v>-0.60377358490566124</v>
      </c>
      <c r="G2246" s="2">
        <f t="shared" si="2643"/>
        <v>0.50724637681159424</v>
      </c>
      <c r="H2246" s="2">
        <f t="shared" si="2643"/>
        <v>1.3276676109537298</v>
      </c>
      <c r="I2246" s="2">
        <f t="shared" si="2643"/>
        <v>-0.15414258188824659</v>
      </c>
      <c r="J2246" s="3">
        <f t="shared" si="2566"/>
        <v>5.081615444930744</v>
      </c>
      <c r="K2246" s="3">
        <f t="shared" si="2567"/>
        <v>1.8899968563281837</v>
      </c>
      <c r="L2246" s="3">
        <f t="shared" si="2568"/>
        <v>2.5982407307047977</v>
      </c>
      <c r="M2246" s="2">
        <f t="shared" si="2569"/>
        <v>1.4881702970495279</v>
      </c>
      <c r="N2246" s="2">
        <f t="shared" si="2570"/>
        <v>2.1373243161504609</v>
      </c>
      <c r="O2246" s="2">
        <f t="shared" si="2571"/>
        <v>-1.6008086508436685</v>
      </c>
      <c r="P2246" s="2">
        <f t="shared" si="2572"/>
        <v>5.3506270701705523</v>
      </c>
      <c r="Q2246" s="2">
        <f t="shared" si="2573"/>
        <v>0.78056283822184847</v>
      </c>
      <c r="R2246" s="2">
        <f t="shared" si="2574"/>
        <v>-0.49214476563336257</v>
      </c>
      <c r="S2246" s="2">
        <f t="shared" si="2575"/>
        <v>1.0812952043802573</v>
      </c>
      <c r="T2246" s="2">
        <f t="shared" si="2576"/>
        <v>1.1097572689676398</v>
      </c>
      <c r="U2246" s="2">
        <f t="shared" si="2577"/>
        <v>-0.95112208081406324</v>
      </c>
      <c r="V2246" s="2">
        <f t="shared" si="2578"/>
        <v>1.8389511574712551</v>
      </c>
      <c r="W2246" s="2">
        <f t="shared" si="2579"/>
        <v>0.24535188082613826</v>
      </c>
      <c r="X2246" s="2">
        <f t="shared" si="2580"/>
        <v>-0.43707254251552075</v>
      </c>
      <c r="Y2246" s="2">
        <f t="shared" si="2581"/>
        <v>-0.10124106796424349</v>
      </c>
      <c r="Z2246" s="2">
        <f t="shared" si="2582"/>
        <v>-9.8562563138364159E-2</v>
      </c>
      <c r="AA2246" s="2">
        <f t="shared" si="2583"/>
        <v>0.23755855866010203</v>
      </c>
      <c r="AB2246" s="2">
        <f t="shared" si="2584"/>
        <v>-4.9270888298694963E-2</v>
      </c>
      <c r="AC2246" s="2">
        <f t="shared" si="2585"/>
        <v>-6.4301516082057475E-2</v>
      </c>
      <c r="AD2246" s="2">
        <f t="shared" si="2586"/>
        <v>0.38383168383203542</v>
      </c>
    </row>
    <row r="2247" spans="2:30" x14ac:dyDescent="0.35">
      <c r="B2247" s="32"/>
      <c r="C2247" s="2" t="str">
        <f t="shared" ref="C2247:I2247" si="2644">C2055</f>
        <v>Palau</v>
      </c>
      <c r="D2247" s="2">
        <f t="shared" si="2644"/>
        <v>-2.380952380952377E-2</v>
      </c>
      <c r="E2247" s="2">
        <f t="shared" si="2644"/>
        <v>9.692451071761421E-2</v>
      </c>
      <c r="F2247" s="2">
        <f t="shared" si="2644"/>
        <v>-0.41509433962264225</v>
      </c>
      <c r="G2247" s="2">
        <f t="shared" si="2644"/>
        <v>0.2139130434782609</v>
      </c>
      <c r="H2247" s="2">
        <f t="shared" si="2644"/>
        <v>-0.36071765816808304</v>
      </c>
      <c r="I2247" s="2">
        <f t="shared" si="2644"/>
        <v>-7.7071290944123294E-2</v>
      </c>
      <c r="J2247" s="3">
        <f t="shared" si="2566"/>
        <v>5.9762756734757234</v>
      </c>
      <c r="K2247" s="3">
        <f t="shared" si="2567"/>
        <v>2.3816134142505345</v>
      </c>
      <c r="L2247" s="3">
        <f t="shared" si="2568"/>
        <v>0.91636592532900085</v>
      </c>
      <c r="M2247" s="2">
        <f t="shared" si="2569"/>
        <v>1.4881702970495279</v>
      </c>
      <c r="N2247" s="2">
        <f t="shared" si="2570"/>
        <v>2.1373243161504609</v>
      </c>
      <c r="O2247" s="2">
        <f t="shared" si="2571"/>
        <v>-1.6008086508436685</v>
      </c>
      <c r="P2247" s="2">
        <f t="shared" si="2572"/>
        <v>5.3506270701705523</v>
      </c>
      <c r="Q2247" s="2">
        <f t="shared" si="2573"/>
        <v>0.78056283822184847</v>
      </c>
      <c r="R2247" s="2">
        <f t="shared" si="2574"/>
        <v>-0.49214476563336257</v>
      </c>
      <c r="S2247" s="2">
        <f t="shared" si="2575"/>
        <v>1.0812952043802573</v>
      </c>
      <c r="T2247" s="2">
        <f t="shared" si="2576"/>
        <v>1.1097572689676398</v>
      </c>
      <c r="U2247" s="2">
        <f t="shared" si="2577"/>
        <v>-0.95112208081406324</v>
      </c>
      <c r="V2247" s="2">
        <f t="shared" si="2578"/>
        <v>1.8389511574712551</v>
      </c>
      <c r="W2247" s="2">
        <f t="shared" si="2579"/>
        <v>0.24535188082613826</v>
      </c>
      <c r="X2247" s="2">
        <f t="shared" si="2580"/>
        <v>-0.43707254251552075</v>
      </c>
      <c r="Y2247" s="2">
        <f t="shared" si="2581"/>
        <v>-0.10122216377865885</v>
      </c>
      <c r="Z2247" s="2">
        <f t="shared" si="2582"/>
        <v>-9.8514836801973538E-2</v>
      </c>
      <c r="AA2247" s="2">
        <f t="shared" si="2583"/>
        <v>0.23739921957360721</v>
      </c>
      <c r="AB2247" s="2">
        <f t="shared" si="2584"/>
        <v>-4.9206634409100981E-2</v>
      </c>
      <c r="AC2247" s="2">
        <f t="shared" si="2585"/>
        <v>-6.437388330424644E-2</v>
      </c>
      <c r="AD2247" s="2">
        <f t="shared" si="2586"/>
        <v>0.38371915869170919</v>
      </c>
    </row>
    <row r="2248" spans="2:30" x14ac:dyDescent="0.35">
      <c r="B2248" s="32"/>
      <c r="C2248" s="2" t="str">
        <f t="shared" ref="C2248:I2248" si="2645">C2056</f>
        <v>Panama</v>
      </c>
      <c r="D2248" s="2">
        <f t="shared" si="2645"/>
        <v>0.1084656084656085</v>
      </c>
      <c r="E2248" s="2">
        <f t="shared" si="2645"/>
        <v>-3.3550792171481839E-2</v>
      </c>
      <c r="F2248" s="2">
        <f t="shared" si="2645"/>
        <v>0.45283018867924524</v>
      </c>
      <c r="G2248" s="2">
        <f t="shared" si="2645"/>
        <v>-2.8985507246376812E-3</v>
      </c>
      <c r="H2248" s="2">
        <f t="shared" si="2645"/>
        <v>-3.2105760151085953E-2</v>
      </c>
      <c r="I2248" s="2">
        <f t="shared" si="2645"/>
        <v>7.3217726396917204E-2</v>
      </c>
      <c r="J2248" s="3">
        <f t="shared" si="2566"/>
        <v>6.3619193502108011</v>
      </c>
      <c r="K2248" s="3">
        <f t="shared" si="2567"/>
        <v>2.8203584823623467</v>
      </c>
      <c r="L2248" s="3">
        <f t="shared" si="2568"/>
        <v>0.44067743443110713</v>
      </c>
      <c r="M2248" s="2">
        <f t="shared" si="2569"/>
        <v>1.4881702970495279</v>
      </c>
      <c r="N2248" s="2">
        <f t="shared" si="2570"/>
        <v>2.1373243161504609</v>
      </c>
      <c r="O2248" s="2">
        <f t="shared" si="2571"/>
        <v>-1.6008086508436685</v>
      </c>
      <c r="P2248" s="2">
        <f t="shared" si="2572"/>
        <v>5.3506270701705523</v>
      </c>
      <c r="Q2248" s="2">
        <f t="shared" si="2573"/>
        <v>0.78056283822184847</v>
      </c>
      <c r="R2248" s="2">
        <f t="shared" si="2574"/>
        <v>-0.49214476563336257</v>
      </c>
      <c r="S2248" s="2">
        <f t="shared" si="2575"/>
        <v>1.0812952043802573</v>
      </c>
      <c r="T2248" s="2">
        <f t="shared" si="2576"/>
        <v>1.1097572689676398</v>
      </c>
      <c r="U2248" s="2">
        <f t="shared" si="2577"/>
        <v>-0.95112208081406324</v>
      </c>
      <c r="V2248" s="2">
        <f t="shared" si="2578"/>
        <v>1.8389511574712551</v>
      </c>
      <c r="W2248" s="2">
        <f t="shared" si="2579"/>
        <v>0.24535188082613826</v>
      </c>
      <c r="X2248" s="2">
        <f t="shared" si="2580"/>
        <v>-0.43707254251552075</v>
      </c>
      <c r="Y2248" s="2">
        <f t="shared" si="2581"/>
        <v>-0.10117097047488828</v>
      </c>
      <c r="Z2248" s="2">
        <f t="shared" si="2582"/>
        <v>-9.8498976439514926E-2</v>
      </c>
      <c r="AA2248" s="2">
        <f t="shared" si="2583"/>
        <v>0.23745181502504903</v>
      </c>
      <c r="AB2248" s="2">
        <f t="shared" si="2584"/>
        <v>-4.9195328724607704E-2</v>
      </c>
      <c r="AC2248" s="2">
        <f t="shared" si="2585"/>
        <v>-6.4366005344492244E-2</v>
      </c>
      <c r="AD2248" s="2">
        <f t="shared" si="2586"/>
        <v>0.38364335267796534</v>
      </c>
    </row>
    <row r="2249" spans="2:30" x14ac:dyDescent="0.35">
      <c r="B2249" s="32"/>
      <c r="C2249" s="2" t="str">
        <f t="shared" ref="C2249:I2249" si="2646">C2057</f>
        <v>Papua New Guinea</v>
      </c>
      <c r="D2249" s="2">
        <f t="shared" si="2646"/>
        <v>0.69047619047619047</v>
      </c>
      <c r="E2249" s="2">
        <f t="shared" si="2646"/>
        <v>0.89468779123951525</v>
      </c>
      <c r="F2249" s="2">
        <f t="shared" si="2646"/>
        <v>-0.86792452830188749</v>
      </c>
      <c r="G2249" s="2">
        <f t="shared" si="2646"/>
        <v>0.53623188405797106</v>
      </c>
      <c r="H2249" s="2">
        <f t="shared" si="2646"/>
        <v>-0.96506137865911223</v>
      </c>
      <c r="I2249" s="2">
        <f t="shared" si="2646"/>
        <v>-0.50481695568400764</v>
      </c>
      <c r="J2249" s="3">
        <f t="shared" si="2566"/>
        <v>5.3799020489972094</v>
      </c>
      <c r="K2249" s="3">
        <f t="shared" si="2567"/>
        <v>1.8364866686689829</v>
      </c>
      <c r="L2249" s="3">
        <f t="shared" si="2568"/>
        <v>2.185937085058224</v>
      </c>
      <c r="M2249" s="2">
        <f t="shared" si="2569"/>
        <v>1.4881702970495279</v>
      </c>
      <c r="N2249" s="2">
        <f t="shared" si="2570"/>
        <v>2.1373243161504609</v>
      </c>
      <c r="O2249" s="2">
        <f t="shared" si="2571"/>
        <v>-1.6008086508436685</v>
      </c>
      <c r="P2249" s="2">
        <f t="shared" si="2572"/>
        <v>5.3506270701705523</v>
      </c>
      <c r="Q2249" s="2">
        <f t="shared" si="2573"/>
        <v>0.78056283822184847</v>
      </c>
      <c r="R2249" s="2">
        <f t="shared" si="2574"/>
        <v>-0.49214476563336257</v>
      </c>
      <c r="S2249" s="2">
        <f t="shared" si="2575"/>
        <v>1.081199789581941</v>
      </c>
      <c r="T2249" s="2">
        <f t="shared" si="2576"/>
        <v>1.1097047617709288</v>
      </c>
      <c r="U2249" s="2">
        <f t="shared" si="2577"/>
        <v>-0.95110176891159448</v>
      </c>
      <c r="V2249" s="2">
        <f t="shared" si="2578"/>
        <v>1.8386331107736444</v>
      </c>
      <c r="W2249" s="2">
        <f t="shared" si="2579"/>
        <v>0.24505636977645925</v>
      </c>
      <c r="X2249" s="2">
        <f t="shared" si="2580"/>
        <v>-0.43708908167889193</v>
      </c>
      <c r="Y2249" s="2">
        <f t="shared" si="2581"/>
        <v>-0.10117097047488828</v>
      </c>
      <c r="Z2249" s="2">
        <f t="shared" si="2582"/>
        <v>-9.8498976439514926E-2</v>
      </c>
      <c r="AA2249" s="2">
        <f t="shared" si="2583"/>
        <v>0.23745181502504903</v>
      </c>
      <c r="AB2249" s="2">
        <f t="shared" si="2584"/>
        <v>-4.9195328724607704E-2</v>
      </c>
      <c r="AC2249" s="2">
        <f t="shared" si="2585"/>
        <v>-6.4366005344492244E-2</v>
      </c>
      <c r="AD2249" s="2">
        <f t="shared" si="2586"/>
        <v>0.38364335267796534</v>
      </c>
    </row>
    <row r="2250" spans="2:30" x14ac:dyDescent="0.35">
      <c r="B2250" s="32"/>
      <c r="C2250" s="2" t="str">
        <f t="shared" ref="C2250:I2250" si="2647">C2058</f>
        <v>Paraguay</v>
      </c>
      <c r="D2250" s="2">
        <f t="shared" si="2647"/>
        <v>9.2592592592592726E-2</v>
      </c>
      <c r="E2250" s="2">
        <f t="shared" si="2647"/>
        <v>0.119291705498602</v>
      </c>
      <c r="F2250" s="2">
        <f t="shared" si="2647"/>
        <v>5.6603773584905155E-2</v>
      </c>
      <c r="G2250" s="2">
        <f t="shared" si="2647"/>
        <v>0.44347826086956521</v>
      </c>
      <c r="H2250" s="2">
        <f t="shared" si="2647"/>
        <v>0.19452313503304999</v>
      </c>
      <c r="I2250" s="2">
        <f t="shared" si="2647"/>
        <v>-1.156069364161842E-2</v>
      </c>
      <c r="J2250" s="3">
        <f t="shared" si="2566"/>
        <v>5.7811436335790631</v>
      </c>
      <c r="K2250" s="3">
        <f t="shared" si="2567"/>
        <v>2.2591630628181973</v>
      </c>
      <c r="L2250" s="3">
        <f t="shared" si="2568"/>
        <v>0.76395039414926258</v>
      </c>
      <c r="M2250" s="2">
        <f t="shared" si="2569"/>
        <v>1.4881702970495279</v>
      </c>
      <c r="N2250" s="2">
        <f t="shared" si="2570"/>
        <v>2.1373243161504609</v>
      </c>
      <c r="O2250" s="2">
        <f t="shared" si="2571"/>
        <v>-1.6008086508436685</v>
      </c>
      <c r="P2250" s="2">
        <f t="shared" si="2572"/>
        <v>5.3506270701705523</v>
      </c>
      <c r="Q2250" s="2">
        <f t="shared" si="2573"/>
        <v>0.78056283822184847</v>
      </c>
      <c r="R2250" s="2">
        <f t="shared" si="2574"/>
        <v>-0.49214476563336257</v>
      </c>
      <c r="S2250" s="2">
        <f t="shared" si="2575"/>
        <v>1.081199789581941</v>
      </c>
      <c r="T2250" s="2">
        <f t="shared" si="2576"/>
        <v>1.1097047617709288</v>
      </c>
      <c r="U2250" s="2">
        <f t="shared" si="2577"/>
        <v>-0.95110176891159448</v>
      </c>
      <c r="V2250" s="2">
        <f t="shared" si="2578"/>
        <v>1.8386331107736444</v>
      </c>
      <c r="W2250" s="2">
        <f t="shared" si="2579"/>
        <v>0.24505636977645925</v>
      </c>
      <c r="X2250" s="2">
        <f t="shared" si="2580"/>
        <v>-0.43708908167889193</v>
      </c>
      <c r="Y2250" s="2">
        <f t="shared" si="2581"/>
        <v>-0.10112366491749876</v>
      </c>
      <c r="Z2250" s="2">
        <f t="shared" si="2582"/>
        <v>-9.8445804886307373E-2</v>
      </c>
      <c r="AA2250" s="2">
        <f t="shared" si="2583"/>
        <v>0.2374076626711818</v>
      </c>
      <c r="AB2250" s="2">
        <f t="shared" si="2584"/>
        <v>-4.9075047086523188E-2</v>
      </c>
      <c r="AC2250" s="2">
        <f t="shared" si="2585"/>
        <v>-6.4302799987954753E-2</v>
      </c>
      <c r="AD2250" s="2">
        <f t="shared" si="2586"/>
        <v>0.38354686731509435</v>
      </c>
    </row>
    <row r="2251" spans="2:30" x14ac:dyDescent="0.35">
      <c r="B2251" s="32"/>
      <c r="C2251" s="2" t="str">
        <f t="shared" ref="C2251:I2251" si="2648">C2059</f>
        <v>Peru</v>
      </c>
      <c r="D2251" s="2">
        <f t="shared" si="2648"/>
        <v>-2.645502645502589E-3</v>
      </c>
      <c r="E2251" s="2">
        <f t="shared" si="2648"/>
        <v>-0.10810810810810811</v>
      </c>
      <c r="F2251" s="2">
        <f t="shared" si="2648"/>
        <v>0.28301886792452846</v>
      </c>
      <c r="G2251" s="2">
        <f t="shared" si="2648"/>
        <v>0.20579710144927535</v>
      </c>
      <c r="H2251" s="2">
        <f t="shared" si="2648"/>
        <v>-1.699716713881021E-2</v>
      </c>
      <c r="I2251" s="2">
        <f t="shared" si="2648"/>
        <v>-4.2389210019267771E-2</v>
      </c>
      <c r="J2251" s="3">
        <f t="shared" si="2566"/>
        <v>6.1742175269429573</v>
      </c>
      <c r="K2251" s="3">
        <f t="shared" si="2567"/>
        <v>2.6592209438171293</v>
      </c>
      <c r="L2251" s="3">
        <f t="shared" si="2568"/>
        <v>0.51038305963871733</v>
      </c>
      <c r="M2251" s="2">
        <f t="shared" si="2569"/>
        <v>1.4881702970495279</v>
      </c>
      <c r="N2251" s="2">
        <f t="shared" si="2570"/>
        <v>2.1373243161504609</v>
      </c>
      <c r="O2251" s="2">
        <f t="shared" si="2571"/>
        <v>-1.6008086508436685</v>
      </c>
      <c r="P2251" s="2">
        <f t="shared" si="2572"/>
        <v>5.3506270701705523</v>
      </c>
      <c r="Q2251" s="2">
        <f t="shared" si="2573"/>
        <v>0.78056283822184847</v>
      </c>
      <c r="R2251" s="2">
        <f t="shared" si="2574"/>
        <v>-0.49214476563336257</v>
      </c>
      <c r="S2251" s="2">
        <f t="shared" si="2575"/>
        <v>1.081199789581941</v>
      </c>
      <c r="T2251" s="2">
        <f t="shared" si="2576"/>
        <v>1.1097047617709288</v>
      </c>
      <c r="U2251" s="2">
        <f t="shared" si="2577"/>
        <v>-0.95110176891159448</v>
      </c>
      <c r="V2251" s="2">
        <f t="shared" si="2578"/>
        <v>1.8386331107736444</v>
      </c>
      <c r="W2251" s="2">
        <f t="shared" si="2579"/>
        <v>0.24505636977645925</v>
      </c>
      <c r="X2251" s="2">
        <f t="shared" si="2580"/>
        <v>-0.43708908167889193</v>
      </c>
      <c r="Y2251" s="2">
        <f t="shared" si="2581"/>
        <v>-0.10109962239741282</v>
      </c>
      <c r="Z2251" s="2">
        <f t="shared" si="2582"/>
        <v>-9.8448163847054876E-2</v>
      </c>
      <c r="AA2251" s="2">
        <f t="shared" si="2583"/>
        <v>0.23741879821933934</v>
      </c>
      <c r="AB2251" s="2">
        <f t="shared" si="2584"/>
        <v>-4.9012822440884563E-2</v>
      </c>
      <c r="AC2251" s="2">
        <f t="shared" si="2585"/>
        <v>-6.4291250761184943E-2</v>
      </c>
      <c r="AD2251" s="2">
        <f t="shared" si="2586"/>
        <v>0.38344287901496388</v>
      </c>
    </row>
    <row r="2252" spans="2:30" x14ac:dyDescent="0.35">
      <c r="B2252" s="32"/>
      <c r="C2252" s="2" t="str">
        <f t="shared" ref="C2252:I2252" si="2649">C2060</f>
        <v>Philippines</v>
      </c>
      <c r="D2252" s="2">
        <f t="shared" si="2649"/>
        <v>0.17195767195767203</v>
      </c>
      <c r="E2252" s="2">
        <f t="shared" si="2649"/>
        <v>0.31686859273066165</v>
      </c>
      <c r="F2252" s="2">
        <f t="shared" si="2649"/>
        <v>-0.22641509433962331</v>
      </c>
      <c r="G2252" s="2">
        <f t="shared" si="2649"/>
        <v>0.39710144927536234</v>
      </c>
      <c r="H2252" s="2">
        <f t="shared" si="2649"/>
        <v>0.83663833805476862</v>
      </c>
      <c r="I2252" s="2">
        <f t="shared" si="2649"/>
        <v>-0.30057803468208089</v>
      </c>
      <c r="J2252" s="3">
        <f t="shared" si="2566"/>
        <v>5.6136165450177389</v>
      </c>
      <c r="K2252" s="3">
        <f t="shared" si="2567"/>
        <v>2.1040673035691366</v>
      </c>
      <c r="L2252" s="3">
        <f t="shared" si="2568"/>
        <v>1.3931140843409391</v>
      </c>
      <c r="M2252" s="2">
        <f t="shared" si="2569"/>
        <v>1.4881702970495279</v>
      </c>
      <c r="N2252" s="2">
        <f t="shared" si="2570"/>
        <v>2.1373243161504609</v>
      </c>
      <c r="O2252" s="2">
        <f t="shared" si="2571"/>
        <v>-1.6008086508436685</v>
      </c>
      <c r="P2252" s="2">
        <f t="shared" si="2572"/>
        <v>5.3506270701705523</v>
      </c>
      <c r="Q2252" s="2">
        <f t="shared" si="2573"/>
        <v>0.78056283822184847</v>
      </c>
      <c r="R2252" s="2">
        <f t="shared" si="2574"/>
        <v>-0.49214476563336257</v>
      </c>
      <c r="S2252" s="2">
        <f t="shared" si="2575"/>
        <v>1.081199789581941</v>
      </c>
      <c r="T2252" s="2">
        <f t="shared" si="2576"/>
        <v>1.1097047617709288</v>
      </c>
      <c r="U2252" s="2">
        <f t="shared" si="2577"/>
        <v>-0.95110176891159448</v>
      </c>
      <c r="V2252" s="2">
        <f t="shared" si="2578"/>
        <v>1.8386331107736444</v>
      </c>
      <c r="W2252" s="2">
        <f t="shared" si="2579"/>
        <v>0.24505636977645925</v>
      </c>
      <c r="X2252" s="2">
        <f t="shared" si="2580"/>
        <v>-0.43708908167889193</v>
      </c>
      <c r="Y2252" s="2">
        <f t="shared" si="2581"/>
        <v>-0.10103295801890816</v>
      </c>
      <c r="Z2252" s="2">
        <f t="shared" si="2582"/>
        <v>-9.8346768154531014E-2</v>
      </c>
      <c r="AA2252" s="2">
        <f t="shared" si="2583"/>
        <v>0.23730555752291382</v>
      </c>
      <c r="AB2252" s="2">
        <f t="shared" si="2584"/>
        <v>-4.8903907823766336E-2</v>
      </c>
      <c r="AC2252" s="2">
        <f t="shared" si="2585"/>
        <v>-6.4071297248290429E-2</v>
      </c>
      <c r="AD2252" s="2">
        <f t="shared" si="2586"/>
        <v>0.38327588172158084</v>
      </c>
    </row>
    <row r="2253" spans="2:30" x14ac:dyDescent="0.35">
      <c r="B2253" s="32"/>
      <c r="C2253" s="2" t="str">
        <f t="shared" ref="C2253:I2253" si="2650">C2061</f>
        <v>Poland</v>
      </c>
      <c r="D2253" s="2">
        <f t="shared" si="2650"/>
        <v>-0.42063492063492058</v>
      </c>
      <c r="E2253" s="2">
        <f t="shared" si="2650"/>
        <v>-0.38024231127679398</v>
      </c>
      <c r="F2253" s="2">
        <f t="shared" si="2650"/>
        <v>0.38679245283018837</v>
      </c>
      <c r="G2253" s="2">
        <f t="shared" si="2650"/>
        <v>-0.29275362318840581</v>
      </c>
      <c r="H2253" s="2">
        <f t="shared" si="2650"/>
        <v>-0.30783758262511796</v>
      </c>
      <c r="I2253" s="2">
        <f t="shared" si="2650"/>
        <v>0.38535645472061653</v>
      </c>
      <c r="J2253" s="3">
        <f t="shared" ref="J2253:J2309" si="2651">SQRT((M2252-D2253)^2+(N2252-E2253)^2+(O2252-F2253) ^2+(P2252-G2253)^2+(Q2252-H2253)^2+(R2252-I2253) ^2)</f>
        <v>6.9090235741325676</v>
      </c>
      <c r="K2253" s="3">
        <f t="shared" ref="K2253:K2309" si="2652">SQRT((S2252-D2253)^2+(T2252-E2253)^2+(U2252-F2253)^2+(V2252-G2253) ^2+(W2252-H2253)^2+(X2252-I2253)^2)</f>
        <v>3.4337047803386969</v>
      </c>
      <c r="L2253" s="3">
        <f t="shared" ref="L2253:L2309" si="2653">SQRT((Y2252-D2253)^2+(Z2252-E2253)^2+(AA2252-F2253)^2+(AB2252-G2253) ^2+(AC2252-H2253)^2+(AD2252-I2253)^2)</f>
        <v>0.56819526393894515</v>
      </c>
      <c r="M2253" s="2">
        <f t="shared" ref="M2253:M2309" si="2654">IF(AND($J2253&lt;$K2253, $J2253&lt;$L2253), M2252+$C$2120*(D2253 - M2252), M2252)</f>
        <v>1.4881702970495279</v>
      </c>
      <c r="N2253" s="2">
        <f t="shared" ref="N2253:N2309" si="2655">IF(AND($J2253&lt;$K2253, $J2253&lt;$L2253), N2252+$C$2120*(E2253 - N2252), N2252)</f>
        <v>2.1373243161504609</v>
      </c>
      <c r="O2253" s="2">
        <f t="shared" ref="O2253:O2309" si="2656">IF(AND($J2253&lt;$K2253, $J2253&lt;$L2253), O2252+$C$2120*(F2253 - O2252), O2252)</f>
        <v>-1.6008086508436685</v>
      </c>
      <c r="P2253" s="2">
        <f t="shared" ref="P2253:P2309" si="2657">IF(AND($J2253&lt;$K2253, $J2253&lt;$L2253), P2252+$C$2120*(G2253 - P2252), P2252)</f>
        <v>5.3506270701705523</v>
      </c>
      <c r="Q2253" s="2">
        <f t="shared" ref="Q2253:Q2309" si="2658">IF(AND($J2253&lt;$K2253, $J2253&lt;$L2253), Q2252+$C$2120*(H2253 - Q2252), Q2252)</f>
        <v>0.78056283822184847</v>
      </c>
      <c r="R2253" s="2">
        <f t="shared" ref="R2253:R2309" si="2659">IF(AND($J2253&lt;$K2253, $J2253&lt;$L2253), R2252+$C$2120*(I2253 - R2252), R2252)</f>
        <v>-0.49214476563336257</v>
      </c>
      <c r="S2253" s="2">
        <f t="shared" ref="S2253:S2309" si="2660">IF(AND($K2253&lt;$J2253, $K2253&lt;$L2253), S2252+$C$2120*(D2253 - S2252), S2252)</f>
        <v>1.081199789581941</v>
      </c>
      <c r="T2253" s="2">
        <f t="shared" ref="T2253:T2309" si="2661">IF(AND($K2253&lt;$J2253, $K2253&lt;$L2253), T2252+$C$2120*(E2253 - T2252), T2252)</f>
        <v>1.1097047617709288</v>
      </c>
      <c r="U2253" s="2">
        <f t="shared" ref="U2253:U2309" si="2662">IF(AND($K2253&lt;$J2253, $K2253&lt;$L2253), U2252+$C$2120*(F2253 - U2252), U2252)</f>
        <v>-0.95110176891159448</v>
      </c>
      <c r="V2253" s="2">
        <f t="shared" ref="V2253:V2309" si="2663">IF(AND($K2253&lt;$J2253, $K2253&lt;$L2253), V2252+$C$2120*(G2253 - V2252), V2252)</f>
        <v>1.8386331107736444</v>
      </c>
      <c r="W2253" s="2">
        <f t="shared" ref="W2253:W2309" si="2664">IF(AND($K2253&lt;$J2253, $K2253&lt;$L2253), W2252+$C$2120*(H2253 - W2252), W2252)</f>
        <v>0.24505636977645925</v>
      </c>
      <c r="X2253" s="2">
        <f t="shared" ref="X2253:X2309" si="2665">IF(AND($K2253&lt;$J2253, $K2253&lt;$L2253), X2252+$C$2120*(I2253 - X2252), X2252)</f>
        <v>-0.43708908167889193</v>
      </c>
      <c r="Y2253" s="2">
        <f t="shared" ref="Y2253:Y2309" si="2666">IF(AND($L2253&lt;$J2253, $L2253&lt;$K2253), Y2252+$C$2120*(D2253 - Y2252), Y2252)</f>
        <v>-0.10111098584181245</v>
      </c>
      <c r="Z2253" s="2">
        <f t="shared" ref="Z2253:Z2309" si="2667">IF(AND($L2253&lt;$J2253, $L2253&lt;$K2253), Z2252+$C$2120*(E2253 - Z2252), Z2252)</f>
        <v>-9.8415590308613604E-2</v>
      </c>
      <c r="AA2253" s="2">
        <f t="shared" ref="AA2253:AA2309" si="2668">IF(AND($L2253&lt;$J2253, $L2253&lt;$K2253), AA2252+$C$2120*(F2253 - AA2252), AA2252)</f>
        <v>0.23734205334696346</v>
      </c>
      <c r="AB2253" s="2">
        <f t="shared" ref="AB2253:AB2309" si="2669">IF(AND($L2253&lt;$J2253, $L2253&lt;$K2253), AB2252+$C$2120*(G2253 - AB2252), AB2252)</f>
        <v>-4.896344144568153E-2</v>
      </c>
      <c r="AC2253" s="2">
        <f t="shared" ref="AC2253:AC2309" si="2670">IF(AND($L2253&lt;$J2253, $L2253&lt;$K2253), AC2252+$C$2120*(H2253 - AC2252), AC2252)</f>
        <v>-6.4130810501556251E-2</v>
      </c>
      <c r="AD2253" s="2">
        <f t="shared" ref="AD2253:AD2309" si="2671">IF(AND($L2253&lt;$J2253, $L2253&lt;$K2253), AD2252+$C$2120*(I2253 - AD2252), AD2252)</f>
        <v>0.38327638967397321</v>
      </c>
    </row>
    <row r="2254" spans="2:30" x14ac:dyDescent="0.35">
      <c r="B2254" s="32"/>
      <c r="C2254" s="2" t="str">
        <f t="shared" ref="C2254:I2254" si="2672">C2062</f>
        <v>Portugal</v>
      </c>
      <c r="D2254" s="2">
        <f t="shared" si="2672"/>
        <v>-0.46296296296296291</v>
      </c>
      <c r="E2254" s="2">
        <f t="shared" si="2672"/>
        <v>-0.40633737185461322</v>
      </c>
      <c r="F2254" s="2">
        <f t="shared" si="2672"/>
        <v>0.73584905660377375</v>
      </c>
      <c r="G2254" s="2">
        <f t="shared" si="2672"/>
        <v>-0.25797101449275361</v>
      </c>
      <c r="H2254" s="2">
        <f t="shared" si="2672"/>
        <v>-0.13786591123701594</v>
      </c>
      <c r="I2254" s="2">
        <f t="shared" si="2672"/>
        <v>1.441233140655106</v>
      </c>
      <c r="J2254" s="3">
        <f t="shared" si="2651"/>
        <v>7.1954804561454546</v>
      </c>
      <c r="K2254" s="3">
        <f t="shared" si="2652"/>
        <v>3.9495693622566366</v>
      </c>
      <c r="L2254" s="3">
        <f t="shared" si="2653"/>
        <v>1.2816611981374342</v>
      </c>
      <c r="M2254" s="2">
        <f t="shared" si="2654"/>
        <v>1.4881702970495279</v>
      </c>
      <c r="N2254" s="2">
        <f t="shared" si="2655"/>
        <v>2.1373243161504609</v>
      </c>
      <c r="O2254" s="2">
        <f t="shared" si="2656"/>
        <v>-1.6008086508436685</v>
      </c>
      <c r="P2254" s="2">
        <f t="shared" si="2657"/>
        <v>5.3506270701705523</v>
      </c>
      <c r="Q2254" s="2">
        <f t="shared" si="2658"/>
        <v>0.78056283822184847</v>
      </c>
      <c r="R2254" s="2">
        <f t="shared" si="2659"/>
        <v>-0.49214476563336257</v>
      </c>
      <c r="S2254" s="2">
        <f t="shared" si="2660"/>
        <v>1.081199789581941</v>
      </c>
      <c r="T2254" s="2">
        <f t="shared" si="2661"/>
        <v>1.1097047617709288</v>
      </c>
      <c r="U2254" s="2">
        <f t="shared" si="2662"/>
        <v>-0.95110176891159448</v>
      </c>
      <c r="V2254" s="2">
        <f t="shared" si="2663"/>
        <v>1.8386331107736444</v>
      </c>
      <c r="W2254" s="2">
        <f t="shared" si="2664"/>
        <v>0.24505636977645925</v>
      </c>
      <c r="X2254" s="2">
        <f t="shared" si="2665"/>
        <v>-0.43708908167889193</v>
      </c>
      <c r="Y2254" s="2">
        <f t="shared" si="2666"/>
        <v>-0.1011993286096643</v>
      </c>
      <c r="Z2254" s="2">
        <f t="shared" si="2667"/>
        <v>-9.8490766524811355E-2</v>
      </c>
      <c r="AA2254" s="2">
        <f t="shared" si="2668"/>
        <v>0.23746375915830545</v>
      </c>
      <c r="AB2254" s="2">
        <f t="shared" si="2669"/>
        <v>-4.9014468685194976E-2</v>
      </c>
      <c r="AC2254" s="2">
        <f t="shared" si="2670"/>
        <v>-6.4148812235134245E-2</v>
      </c>
      <c r="AD2254" s="2">
        <f t="shared" si="2671"/>
        <v>0.38353467989638068</v>
      </c>
    </row>
    <row r="2255" spans="2:30" x14ac:dyDescent="0.35">
      <c r="B2255" s="32"/>
      <c r="C2255" s="2" t="str">
        <f t="shared" ref="C2255:I2255" si="2673">C2063</f>
        <v>Qatar</v>
      </c>
      <c r="D2255" s="2">
        <f t="shared" si="2673"/>
        <v>-0.20370370370370358</v>
      </c>
      <c r="E2255" s="2">
        <f t="shared" si="2673"/>
        <v>-0.30568499534016769</v>
      </c>
      <c r="F2255" s="2">
        <f t="shared" si="2673"/>
        <v>0.62264150943396201</v>
      </c>
      <c r="G2255" s="2">
        <f t="shared" si="2673"/>
        <v>-0.25217391304347825</v>
      </c>
      <c r="H2255" s="2">
        <f t="shared" si="2673"/>
        <v>-0.9499527856468365</v>
      </c>
      <c r="I2255" s="2">
        <f t="shared" si="2673"/>
        <v>0.42774566473988446</v>
      </c>
      <c r="J2255" s="3">
        <f t="shared" si="2651"/>
        <v>7.0004802929187147</v>
      </c>
      <c r="K2255" s="3">
        <f t="shared" si="2652"/>
        <v>3.5606787398938735</v>
      </c>
      <c r="L2255" s="3">
        <f t="shared" si="2653"/>
        <v>1.0147292964135728</v>
      </c>
      <c r="M2255" s="2">
        <f t="shared" si="2654"/>
        <v>1.4881702970495279</v>
      </c>
      <c r="N2255" s="2">
        <f t="shared" si="2655"/>
        <v>2.1373243161504609</v>
      </c>
      <c r="O2255" s="2">
        <f t="shared" si="2656"/>
        <v>-1.6008086508436685</v>
      </c>
      <c r="P2255" s="2">
        <f t="shared" si="2657"/>
        <v>5.3506270701705523</v>
      </c>
      <c r="Q2255" s="2">
        <f t="shared" si="2658"/>
        <v>0.78056283822184847</v>
      </c>
      <c r="R2255" s="2">
        <f t="shared" si="2659"/>
        <v>-0.49214476563336257</v>
      </c>
      <c r="S2255" s="2">
        <f t="shared" si="2660"/>
        <v>1.081199789581941</v>
      </c>
      <c r="T2255" s="2">
        <f t="shared" si="2661"/>
        <v>1.1097047617709288</v>
      </c>
      <c r="U2255" s="2">
        <f t="shared" si="2662"/>
        <v>-0.95110176891159448</v>
      </c>
      <c r="V2255" s="2">
        <f t="shared" si="2663"/>
        <v>1.8386331107736444</v>
      </c>
      <c r="W2255" s="2">
        <f t="shared" si="2664"/>
        <v>0.24505636977645925</v>
      </c>
      <c r="X2255" s="2">
        <f t="shared" si="2665"/>
        <v>-0.43708908167889193</v>
      </c>
      <c r="Y2255" s="2">
        <f t="shared" si="2666"/>
        <v>-0.10122435409186499</v>
      </c>
      <c r="Z2255" s="2">
        <f t="shared" si="2667"/>
        <v>-9.8541351053330728E-2</v>
      </c>
      <c r="AA2255" s="2">
        <f t="shared" si="2668"/>
        <v>0.23755779669499383</v>
      </c>
      <c r="AB2255" s="2">
        <f t="shared" si="2669"/>
        <v>-4.9064068158915258E-2</v>
      </c>
      <c r="AC2255" s="2">
        <f t="shared" si="2670"/>
        <v>-6.4365072970830467E-2</v>
      </c>
      <c r="AD2255" s="2">
        <f t="shared" si="2671"/>
        <v>0.38354547359385222</v>
      </c>
    </row>
    <row r="2256" spans="2:30" x14ac:dyDescent="0.35">
      <c r="B2256" s="32"/>
      <c r="C2256" s="2" t="str">
        <f t="shared" ref="C2256:I2256" si="2674">C2064</f>
        <v>Republic of Ireland</v>
      </c>
      <c r="D2256" s="2">
        <f t="shared" si="2674"/>
        <v>-0.2671957671957671</v>
      </c>
      <c r="E2256" s="2">
        <f t="shared" si="2674"/>
        <v>-0.40633737185461322</v>
      </c>
      <c r="F2256" s="2">
        <f t="shared" si="2674"/>
        <v>0.83018867924528317</v>
      </c>
      <c r="G2256" s="2">
        <f t="shared" si="2674"/>
        <v>-0.27536231884057971</v>
      </c>
      <c r="H2256" s="2">
        <f t="shared" si="2674"/>
        <v>-0.61000944287063263</v>
      </c>
      <c r="I2256" s="2">
        <f t="shared" si="2674"/>
        <v>0.74373795761078998</v>
      </c>
      <c r="J2256" s="3">
        <f t="shared" si="2651"/>
        <v>7.1115488327965819</v>
      </c>
      <c r="K2256" s="3">
        <f t="shared" si="2652"/>
        <v>3.7261262332704157</v>
      </c>
      <c r="L2256" s="3">
        <f t="shared" si="2653"/>
        <v>0.97579381303038093</v>
      </c>
      <c r="M2256" s="2">
        <f t="shared" si="2654"/>
        <v>1.4881702970495279</v>
      </c>
      <c r="N2256" s="2">
        <f t="shared" si="2655"/>
        <v>2.1373243161504609</v>
      </c>
      <c r="O2256" s="2">
        <f t="shared" si="2656"/>
        <v>-1.6008086508436685</v>
      </c>
      <c r="P2256" s="2">
        <f t="shared" si="2657"/>
        <v>5.3506270701705523</v>
      </c>
      <c r="Q2256" s="2">
        <f t="shared" si="2658"/>
        <v>0.78056283822184847</v>
      </c>
      <c r="R2256" s="2">
        <f t="shared" si="2659"/>
        <v>-0.49214476563336257</v>
      </c>
      <c r="S2256" s="2">
        <f t="shared" si="2660"/>
        <v>1.081199789581941</v>
      </c>
      <c r="T2256" s="2">
        <f t="shared" si="2661"/>
        <v>1.1097047617709288</v>
      </c>
      <c r="U2256" s="2">
        <f t="shared" si="2662"/>
        <v>-0.95110176891159448</v>
      </c>
      <c r="V2256" s="2">
        <f t="shared" si="2663"/>
        <v>1.8386331107736444</v>
      </c>
      <c r="W2256" s="2">
        <f t="shared" si="2664"/>
        <v>0.24505636977645925</v>
      </c>
      <c r="X2256" s="2">
        <f t="shared" si="2665"/>
        <v>-0.43708908167889193</v>
      </c>
      <c r="Y2256" s="2">
        <f t="shared" si="2666"/>
        <v>-0.1012648744563923</v>
      </c>
      <c r="Z2256" s="2">
        <f t="shared" si="2667"/>
        <v>-9.8616496566221665E-2</v>
      </c>
      <c r="AA2256" s="2">
        <f t="shared" si="2668"/>
        <v>0.23770248196905397</v>
      </c>
      <c r="AB2256" s="2">
        <f t="shared" si="2669"/>
        <v>-4.9119316755273083E-2</v>
      </c>
      <c r="AC2256" s="2">
        <f t="shared" si="2670"/>
        <v>-6.4498286928325529E-2</v>
      </c>
      <c r="AD2256" s="2">
        <f t="shared" si="2671"/>
        <v>0.38363341121202044</v>
      </c>
    </row>
    <row r="2257" spans="2:30" x14ac:dyDescent="0.35">
      <c r="B2257" s="32"/>
      <c r="C2257" s="2" t="str">
        <f t="shared" ref="C2257:I2257" si="2675">C2065</f>
        <v>Republic of the Congo</v>
      </c>
      <c r="D2257" s="2">
        <f t="shared" si="2675"/>
        <v>1.1507936507936507</v>
      </c>
      <c r="E2257" s="2">
        <f t="shared" si="2675"/>
        <v>0.82758620689655171</v>
      </c>
      <c r="F2257" s="2">
        <f t="shared" si="2675"/>
        <v>-0.86792452830188749</v>
      </c>
      <c r="G2257" s="2">
        <f t="shared" si="2675"/>
        <v>1.8869565217391304</v>
      </c>
      <c r="H2257" s="2">
        <f t="shared" si="2675"/>
        <v>0.47025495750708207</v>
      </c>
      <c r="I2257" s="2">
        <f t="shared" si="2675"/>
        <v>-0.48554913294797675</v>
      </c>
      <c r="J2257" s="3">
        <f t="shared" si="2651"/>
        <v>3.8025917746479361</v>
      </c>
      <c r="K2257" s="3">
        <f t="shared" si="2652"/>
        <v>0.38308037069316841</v>
      </c>
      <c r="L2257" s="3">
        <f t="shared" si="2653"/>
        <v>2.9047791765127635</v>
      </c>
      <c r="M2257" s="2">
        <f t="shared" si="2654"/>
        <v>1.4881702970495279</v>
      </c>
      <c r="N2257" s="2">
        <f t="shared" si="2655"/>
        <v>2.1373243161504609</v>
      </c>
      <c r="O2257" s="2">
        <f t="shared" si="2656"/>
        <v>-1.6008086508436685</v>
      </c>
      <c r="P2257" s="2">
        <f t="shared" si="2657"/>
        <v>5.3506270701705523</v>
      </c>
      <c r="Q2257" s="2">
        <f t="shared" si="2658"/>
        <v>0.78056283822184847</v>
      </c>
      <c r="R2257" s="2">
        <f t="shared" si="2659"/>
        <v>-0.49214476563336257</v>
      </c>
      <c r="S2257" s="2">
        <f t="shared" si="2660"/>
        <v>1.0812167802707133</v>
      </c>
      <c r="T2257" s="2">
        <f t="shared" si="2661"/>
        <v>1.1096358851706176</v>
      </c>
      <c r="U2257" s="2">
        <f t="shared" si="2662"/>
        <v>-0.95108146196808629</v>
      </c>
      <c r="V2257" s="2">
        <f t="shared" si="2663"/>
        <v>1.8386449084813996</v>
      </c>
      <c r="W2257" s="2">
        <f t="shared" si="2664"/>
        <v>0.24511134990041691</v>
      </c>
      <c r="X2257" s="2">
        <f t="shared" si="2665"/>
        <v>-0.4371009127460963</v>
      </c>
      <c r="Y2257" s="2">
        <f t="shared" si="2666"/>
        <v>-0.1012648744563923</v>
      </c>
      <c r="Z2257" s="2">
        <f t="shared" si="2667"/>
        <v>-9.8616496566221665E-2</v>
      </c>
      <c r="AA2257" s="2">
        <f t="shared" si="2668"/>
        <v>0.23770248196905397</v>
      </c>
      <c r="AB2257" s="2">
        <f t="shared" si="2669"/>
        <v>-4.9119316755273083E-2</v>
      </c>
      <c r="AC2257" s="2">
        <f t="shared" si="2670"/>
        <v>-6.4498286928325529E-2</v>
      </c>
      <c r="AD2257" s="2">
        <f t="shared" si="2671"/>
        <v>0.38363341121202044</v>
      </c>
    </row>
    <row r="2258" spans="2:30" x14ac:dyDescent="0.35">
      <c r="B2258" s="32"/>
      <c r="C2258" s="2" t="str">
        <f t="shared" ref="C2258:I2258" si="2676">C2066</f>
        <v>Romania</v>
      </c>
      <c r="D2258" s="2">
        <f t="shared" si="2676"/>
        <v>-0.28835978835978832</v>
      </c>
      <c r="E2258" s="2">
        <f t="shared" si="2676"/>
        <v>-0.29450139794967378</v>
      </c>
      <c r="F2258" s="2">
        <f t="shared" si="2676"/>
        <v>0.17924528301886855</v>
      </c>
      <c r="G2258" s="2">
        <f t="shared" si="2676"/>
        <v>-0.19420289855072465</v>
      </c>
      <c r="H2258" s="2">
        <f t="shared" si="2676"/>
        <v>-0.37960339943342775</v>
      </c>
      <c r="I2258" s="2">
        <f t="shared" si="2676"/>
        <v>0.61657032755298646</v>
      </c>
      <c r="J2258" s="3">
        <f t="shared" si="2651"/>
        <v>6.7497260458826442</v>
      </c>
      <c r="K2258" s="3">
        <f t="shared" si="2652"/>
        <v>3.2799301585318714</v>
      </c>
      <c r="L2258" s="3">
        <f t="shared" si="2653"/>
        <v>0.50139079582249446</v>
      </c>
      <c r="M2258" s="2">
        <f t="shared" si="2654"/>
        <v>1.4881702970495279</v>
      </c>
      <c r="N2258" s="2">
        <f t="shared" si="2655"/>
        <v>2.1373243161504609</v>
      </c>
      <c r="O2258" s="2">
        <f t="shared" si="2656"/>
        <v>-1.6008086508436685</v>
      </c>
      <c r="P2258" s="2">
        <f t="shared" si="2657"/>
        <v>5.3506270701705523</v>
      </c>
      <c r="Q2258" s="2">
        <f t="shared" si="2658"/>
        <v>0.78056283822184847</v>
      </c>
      <c r="R2258" s="2">
        <f t="shared" si="2659"/>
        <v>-0.49214476563336257</v>
      </c>
      <c r="S2258" s="2">
        <f t="shared" si="2660"/>
        <v>1.0812167802707133</v>
      </c>
      <c r="T2258" s="2">
        <f t="shared" si="2661"/>
        <v>1.1096358851706176</v>
      </c>
      <c r="U2258" s="2">
        <f t="shared" si="2662"/>
        <v>-0.95108146196808629</v>
      </c>
      <c r="V2258" s="2">
        <f t="shared" si="2663"/>
        <v>1.8386449084813996</v>
      </c>
      <c r="W2258" s="2">
        <f t="shared" si="2664"/>
        <v>0.24511134990041691</v>
      </c>
      <c r="X2258" s="2">
        <f t="shared" si="2665"/>
        <v>-0.4371009127460963</v>
      </c>
      <c r="Y2258" s="2">
        <f t="shared" si="2666"/>
        <v>-0.10131055192560701</v>
      </c>
      <c r="Z2258" s="2">
        <f t="shared" si="2667"/>
        <v>-9.8664320028473487E-2</v>
      </c>
      <c r="AA2258" s="2">
        <f t="shared" si="2668"/>
        <v>0.23768821019196651</v>
      </c>
      <c r="AB2258" s="2">
        <f t="shared" si="2669"/>
        <v>-4.9154737551609866E-2</v>
      </c>
      <c r="AC2258" s="2">
        <f t="shared" si="2670"/>
        <v>-6.4575216887433215E-2</v>
      </c>
      <c r="AD2258" s="2">
        <f t="shared" si="2671"/>
        <v>0.38369028057636151</v>
      </c>
    </row>
    <row r="2259" spans="2:30" x14ac:dyDescent="0.35">
      <c r="B2259" s="32"/>
      <c r="C2259" s="2" t="str">
        <f t="shared" ref="C2259:I2259" si="2677">C2067</f>
        <v>Russia</v>
      </c>
      <c r="D2259" s="2">
        <f t="shared" si="2677"/>
        <v>-0.36243386243386233</v>
      </c>
      <c r="E2259" s="2">
        <f t="shared" si="2677"/>
        <v>-0.29450139794967378</v>
      </c>
      <c r="F2259" s="2">
        <f t="shared" si="2677"/>
        <v>-7.5471698113207322E-2</v>
      </c>
      <c r="G2259" s="2">
        <f t="shared" si="2677"/>
        <v>-0.20579710144927535</v>
      </c>
      <c r="H2259" s="2">
        <f t="shared" si="2677"/>
        <v>0.19074598677998106</v>
      </c>
      <c r="I2259" s="2">
        <f t="shared" si="2677"/>
        <v>1.0134874759152215</v>
      </c>
      <c r="J2259" s="3">
        <f t="shared" si="2651"/>
        <v>6.7196597248832033</v>
      </c>
      <c r="K2259" s="3">
        <f t="shared" si="2652"/>
        <v>3.3330656376050256</v>
      </c>
      <c r="L2259" s="3">
        <f t="shared" si="2653"/>
        <v>0.8312502192574327</v>
      </c>
      <c r="M2259" s="2">
        <f t="shared" si="2654"/>
        <v>1.4881702970495279</v>
      </c>
      <c r="N2259" s="2">
        <f t="shared" si="2655"/>
        <v>2.1373243161504609</v>
      </c>
      <c r="O2259" s="2">
        <f t="shared" si="2656"/>
        <v>-1.6008086508436685</v>
      </c>
      <c r="P2259" s="2">
        <f t="shared" si="2657"/>
        <v>5.3506270701705523</v>
      </c>
      <c r="Q2259" s="2">
        <f t="shared" si="2658"/>
        <v>0.78056283822184847</v>
      </c>
      <c r="R2259" s="2">
        <f t="shared" si="2659"/>
        <v>-0.49214476563336257</v>
      </c>
      <c r="S2259" s="2">
        <f t="shared" si="2660"/>
        <v>1.0812167802707133</v>
      </c>
      <c r="T2259" s="2">
        <f t="shared" si="2661"/>
        <v>1.1096358851706176</v>
      </c>
      <c r="U2259" s="2">
        <f t="shared" si="2662"/>
        <v>-0.95108146196808629</v>
      </c>
      <c r="V2259" s="2">
        <f t="shared" si="2663"/>
        <v>1.8386449084813996</v>
      </c>
      <c r="W2259" s="2">
        <f t="shared" si="2664"/>
        <v>0.24511134990041691</v>
      </c>
      <c r="X2259" s="2">
        <f t="shared" si="2665"/>
        <v>-0.4371009127460963</v>
      </c>
      <c r="Y2259" s="2">
        <f t="shared" si="2666"/>
        <v>-0.10137430273383656</v>
      </c>
      <c r="Z2259" s="2">
        <f t="shared" si="2667"/>
        <v>-9.8712131815075349E-2</v>
      </c>
      <c r="AA2259" s="2">
        <f t="shared" si="2668"/>
        <v>0.23761175513622795</v>
      </c>
      <c r="AB2259" s="2">
        <f t="shared" si="2669"/>
        <v>-4.9192980316233322E-2</v>
      </c>
      <c r="AC2259" s="2">
        <f t="shared" si="2670"/>
        <v>-6.4512882609194105E-2</v>
      </c>
      <c r="AD2259" s="2">
        <f t="shared" si="2671"/>
        <v>0.38384403965725478</v>
      </c>
    </row>
    <row r="2260" spans="2:30" x14ac:dyDescent="0.35">
      <c r="B2260" s="32"/>
      <c r="C2260" s="2" t="str">
        <f t="shared" ref="C2260:I2260" si="2678">C2068</f>
        <v>Rwanda</v>
      </c>
      <c r="D2260" s="2">
        <f t="shared" si="2678"/>
        <v>0.94444444444444442</v>
      </c>
      <c r="E2260" s="2">
        <f t="shared" si="2678"/>
        <v>0.48462255358807077</v>
      </c>
      <c r="F2260" s="2">
        <f t="shared" si="2678"/>
        <v>-0.45283018867924524</v>
      </c>
      <c r="G2260" s="2">
        <f t="shared" si="2678"/>
        <v>1.1333333333333333</v>
      </c>
      <c r="H2260" s="2">
        <f t="shared" si="2678"/>
        <v>-0.20207743153918786</v>
      </c>
      <c r="I2260" s="2">
        <f t="shared" si="2678"/>
        <v>-0.48169556840077066</v>
      </c>
      <c r="J2260" s="3">
        <f t="shared" si="2651"/>
        <v>4.8058477937411448</v>
      </c>
      <c r="K2260" s="3">
        <f t="shared" si="2652"/>
        <v>1.1649178406366192</v>
      </c>
      <c r="L2260" s="3">
        <f t="shared" si="2653"/>
        <v>2.0192022151426072</v>
      </c>
      <c r="M2260" s="2">
        <f t="shared" si="2654"/>
        <v>1.4881702970495279</v>
      </c>
      <c r="N2260" s="2">
        <f t="shared" si="2655"/>
        <v>2.1373243161504609</v>
      </c>
      <c r="O2260" s="2">
        <f t="shared" si="2656"/>
        <v>-1.6008086508436685</v>
      </c>
      <c r="P2260" s="2">
        <f t="shared" si="2657"/>
        <v>5.3506270701705523</v>
      </c>
      <c r="Q2260" s="2">
        <f t="shared" si="2658"/>
        <v>0.78056283822184847</v>
      </c>
      <c r="R2260" s="2">
        <f t="shared" si="2659"/>
        <v>-0.49214476563336257</v>
      </c>
      <c r="S2260" s="2">
        <f t="shared" si="2660"/>
        <v>1.081183388587162</v>
      </c>
      <c r="T2260" s="2">
        <f t="shared" si="2661"/>
        <v>1.1094832940252117</v>
      </c>
      <c r="U2260" s="2">
        <f t="shared" si="2662"/>
        <v>-0.95095981859081846</v>
      </c>
      <c r="V2260" s="2">
        <f t="shared" si="2663"/>
        <v>1.8384727132726233</v>
      </c>
      <c r="W2260" s="2">
        <f t="shared" si="2664"/>
        <v>0.24500217295182325</v>
      </c>
      <c r="X2260" s="2">
        <f t="shared" si="2665"/>
        <v>-0.4371118001131995</v>
      </c>
      <c r="Y2260" s="2">
        <f t="shared" si="2666"/>
        <v>-0.10137430273383656</v>
      </c>
      <c r="Z2260" s="2">
        <f t="shared" si="2667"/>
        <v>-9.8712131815075349E-2</v>
      </c>
      <c r="AA2260" s="2">
        <f t="shared" si="2668"/>
        <v>0.23761175513622795</v>
      </c>
      <c r="AB2260" s="2">
        <f t="shared" si="2669"/>
        <v>-4.9192980316233322E-2</v>
      </c>
      <c r="AC2260" s="2">
        <f t="shared" si="2670"/>
        <v>-6.4512882609194105E-2</v>
      </c>
      <c r="AD2260" s="2">
        <f t="shared" si="2671"/>
        <v>0.38384403965725478</v>
      </c>
    </row>
    <row r="2261" spans="2:30" x14ac:dyDescent="0.35">
      <c r="B2261" s="32"/>
      <c r="C2261" s="2" t="str">
        <f t="shared" ref="C2261:I2261" si="2679">C2069</f>
        <v>Saint Lucia</v>
      </c>
      <c r="D2261" s="2">
        <f t="shared" si="2679"/>
        <v>-0.43121693121693117</v>
      </c>
      <c r="E2261" s="2">
        <f t="shared" si="2679"/>
        <v>3.3550792171481839E-2</v>
      </c>
      <c r="F2261" s="2">
        <f t="shared" si="2679"/>
        <v>0.24528301886792411</v>
      </c>
      <c r="G2261" s="2">
        <f t="shared" si="2679"/>
        <v>0.37391304347826088</v>
      </c>
      <c r="H2261" s="2">
        <f t="shared" si="2679"/>
        <v>0.64400377714825296</v>
      </c>
      <c r="I2261" s="2">
        <f t="shared" si="2679"/>
        <v>-0.28516377649325619</v>
      </c>
      <c r="J2261" s="3">
        <f t="shared" si="2651"/>
        <v>6.0288586677503391</v>
      </c>
      <c r="K2261" s="3">
        <f t="shared" si="2652"/>
        <v>2.6838792652579579</v>
      </c>
      <c r="L2261" s="3">
        <f t="shared" si="2653"/>
        <v>1.1202385957950498</v>
      </c>
      <c r="M2261" s="2">
        <f t="shared" si="2654"/>
        <v>1.4881702970495279</v>
      </c>
      <c r="N2261" s="2">
        <f t="shared" si="2655"/>
        <v>2.1373243161504609</v>
      </c>
      <c r="O2261" s="2">
        <f t="shared" si="2656"/>
        <v>-1.6008086508436685</v>
      </c>
      <c r="P2261" s="2">
        <f t="shared" si="2657"/>
        <v>5.3506270701705523</v>
      </c>
      <c r="Q2261" s="2">
        <f t="shared" si="2658"/>
        <v>0.78056283822184847</v>
      </c>
      <c r="R2261" s="2">
        <f t="shared" si="2659"/>
        <v>-0.49214476563336257</v>
      </c>
      <c r="S2261" s="2">
        <f t="shared" si="2660"/>
        <v>1.081183388587162</v>
      </c>
      <c r="T2261" s="2">
        <f t="shared" si="2661"/>
        <v>1.1094832940252117</v>
      </c>
      <c r="U2261" s="2">
        <f t="shared" si="2662"/>
        <v>-0.95095981859081846</v>
      </c>
      <c r="V2261" s="2">
        <f t="shared" si="2663"/>
        <v>1.8384727132726233</v>
      </c>
      <c r="W2261" s="2">
        <f t="shared" si="2664"/>
        <v>0.24500217295182325</v>
      </c>
      <c r="X2261" s="2">
        <f t="shared" si="2665"/>
        <v>-0.4371118001131995</v>
      </c>
      <c r="Y2261" s="2">
        <f t="shared" si="2666"/>
        <v>-0.10145483071930607</v>
      </c>
      <c r="Z2261" s="2">
        <f t="shared" si="2667"/>
        <v>-9.8679841062148943E-2</v>
      </c>
      <c r="AA2261" s="2">
        <f t="shared" si="2668"/>
        <v>0.23761362800334995</v>
      </c>
      <c r="AB2261" s="2">
        <f t="shared" si="2669"/>
        <v>-4.9089682947142867E-2</v>
      </c>
      <c r="AC2261" s="2">
        <f t="shared" si="2670"/>
        <v>-6.4339904909058013E-2</v>
      </c>
      <c r="AD2261" s="2">
        <f t="shared" si="2671"/>
        <v>0.38368070767088991</v>
      </c>
    </row>
    <row r="2262" spans="2:30" x14ac:dyDescent="0.35">
      <c r="B2262" s="32"/>
      <c r="C2262" s="2" t="str">
        <f t="shared" ref="C2262:I2262" si="2680">C2070</f>
        <v>Saint Vincent and the Grenadines</v>
      </c>
      <c r="D2262" s="2">
        <f t="shared" si="2680"/>
        <v>-0.19312169312169311</v>
      </c>
      <c r="E2262" s="2">
        <f t="shared" si="2680"/>
        <v>2.9822926374650536E-2</v>
      </c>
      <c r="F2262" s="2">
        <f t="shared" si="2680"/>
        <v>-0.1037735849056599</v>
      </c>
      <c r="G2262" s="2">
        <f t="shared" si="2680"/>
        <v>8.9855072463768115E-2</v>
      </c>
      <c r="H2262" s="2">
        <f t="shared" si="2680"/>
        <v>-0.37582625118035878</v>
      </c>
      <c r="I2262" s="2">
        <f t="shared" si="2680"/>
        <v>-0.27745664739884385</v>
      </c>
      <c r="J2262" s="3">
        <f t="shared" si="2651"/>
        <v>6.2103516469539999</v>
      </c>
      <c r="K2262" s="3">
        <f t="shared" si="2652"/>
        <v>2.6411788691863753</v>
      </c>
      <c r="L2262" s="3">
        <f t="shared" si="2653"/>
        <v>0.83360242038854571</v>
      </c>
      <c r="M2262" s="2">
        <f t="shared" si="2654"/>
        <v>1.4881702970495279</v>
      </c>
      <c r="N2262" s="2">
        <f t="shared" si="2655"/>
        <v>2.1373243161504609</v>
      </c>
      <c r="O2262" s="2">
        <f t="shared" si="2656"/>
        <v>-1.6008086508436685</v>
      </c>
      <c r="P2262" s="2">
        <f t="shared" si="2657"/>
        <v>5.3506270701705523</v>
      </c>
      <c r="Q2262" s="2">
        <f t="shared" si="2658"/>
        <v>0.78056283822184847</v>
      </c>
      <c r="R2262" s="2">
        <f t="shared" si="2659"/>
        <v>-0.49214476563336257</v>
      </c>
      <c r="S2262" s="2">
        <f t="shared" si="2660"/>
        <v>1.081183388587162</v>
      </c>
      <c r="T2262" s="2">
        <f t="shared" si="2661"/>
        <v>1.1094832940252117</v>
      </c>
      <c r="U2262" s="2">
        <f t="shared" si="2662"/>
        <v>-0.95095981859081846</v>
      </c>
      <c r="V2262" s="2">
        <f t="shared" si="2663"/>
        <v>1.8384727132726233</v>
      </c>
      <c r="W2262" s="2">
        <f t="shared" si="2664"/>
        <v>0.24500217295182325</v>
      </c>
      <c r="X2262" s="2">
        <f t="shared" si="2665"/>
        <v>-0.4371118001131995</v>
      </c>
      <c r="Y2262" s="2">
        <f t="shared" si="2666"/>
        <v>-0.10147721032438478</v>
      </c>
      <c r="Z2262" s="2">
        <f t="shared" si="2667"/>
        <v>-9.86484683161927E-2</v>
      </c>
      <c r="AA2262" s="2">
        <f t="shared" si="2668"/>
        <v>0.23753028151582334</v>
      </c>
      <c r="AB2262" s="2">
        <f t="shared" si="2669"/>
        <v>-4.9055760887716376E-2</v>
      </c>
      <c r="AC2262" s="2">
        <f t="shared" si="2670"/>
        <v>-6.4415951380315653E-2</v>
      </c>
      <c r="AD2262" s="2">
        <f t="shared" si="2671"/>
        <v>0.38351929718381234</v>
      </c>
    </row>
    <row r="2263" spans="2:30" x14ac:dyDescent="0.35">
      <c r="B2263" s="32"/>
      <c r="C2263" s="2" t="str">
        <f t="shared" ref="C2263:I2263" si="2681">C2071</f>
        <v>Samoa</v>
      </c>
      <c r="D2263" s="2">
        <f t="shared" si="2681"/>
        <v>0.85978835978835977</v>
      </c>
      <c r="E2263" s="2">
        <f t="shared" si="2681"/>
        <v>-1.4911463187325268E-2</v>
      </c>
      <c r="F2263" s="2">
        <f t="shared" si="2681"/>
        <v>-2.8301886792452578E-2</v>
      </c>
      <c r="G2263" s="2">
        <f t="shared" si="2681"/>
        <v>-5.5072463768115941E-2</v>
      </c>
      <c r="H2263" s="2">
        <f t="shared" si="2681"/>
        <v>-0.74976392823418314</v>
      </c>
      <c r="I2263" s="2">
        <f t="shared" si="2681"/>
        <v>-0.40077071290944111</v>
      </c>
      <c r="J2263" s="3">
        <f t="shared" si="2651"/>
        <v>6.2507277106583645</v>
      </c>
      <c r="K2263" s="3">
        <f t="shared" si="2652"/>
        <v>2.5963379202477679</v>
      </c>
      <c r="L2263" s="3">
        <f t="shared" si="2653"/>
        <v>1.4444926424329505</v>
      </c>
      <c r="M2263" s="2">
        <f t="shared" si="2654"/>
        <v>1.4881702970495279</v>
      </c>
      <c r="N2263" s="2">
        <f t="shared" si="2655"/>
        <v>2.1373243161504609</v>
      </c>
      <c r="O2263" s="2">
        <f t="shared" si="2656"/>
        <v>-1.6008086508436685</v>
      </c>
      <c r="P2263" s="2">
        <f t="shared" si="2657"/>
        <v>5.3506270701705523</v>
      </c>
      <c r="Q2263" s="2">
        <f t="shared" si="2658"/>
        <v>0.78056283822184847</v>
      </c>
      <c r="R2263" s="2">
        <f t="shared" si="2659"/>
        <v>-0.49214476563336257</v>
      </c>
      <c r="S2263" s="2">
        <f t="shared" si="2660"/>
        <v>1.081183388587162</v>
      </c>
      <c r="T2263" s="2">
        <f t="shared" si="2661"/>
        <v>1.1094832940252117</v>
      </c>
      <c r="U2263" s="2">
        <f t="shared" si="2662"/>
        <v>-0.95095981859081846</v>
      </c>
      <c r="V2263" s="2">
        <f t="shared" si="2663"/>
        <v>1.8384727132726233</v>
      </c>
      <c r="W2263" s="2">
        <f t="shared" si="2664"/>
        <v>0.24500217295182325</v>
      </c>
      <c r="X2263" s="2">
        <f t="shared" si="2665"/>
        <v>-0.4371118001131995</v>
      </c>
      <c r="Y2263" s="2">
        <f t="shared" si="2666"/>
        <v>-0.10124252634730647</v>
      </c>
      <c r="Z2263" s="2">
        <f t="shared" si="2667"/>
        <v>-9.8628024711424914E-2</v>
      </c>
      <c r="AA2263" s="2">
        <f t="shared" si="2668"/>
        <v>0.23746538108410745</v>
      </c>
      <c r="AB2263" s="2">
        <f t="shared" si="2669"/>
        <v>-4.9057229809318037E-2</v>
      </c>
      <c r="AC2263" s="2">
        <f t="shared" si="2670"/>
        <v>-6.4583272663727237E-2</v>
      </c>
      <c r="AD2263" s="2">
        <f t="shared" si="2671"/>
        <v>0.38332782013056693</v>
      </c>
    </row>
    <row r="2264" spans="2:30" x14ac:dyDescent="0.35">
      <c r="B2264" s="32"/>
      <c r="C2264" s="2" t="str">
        <f t="shared" ref="C2264:I2264" si="2682">C2072</f>
        <v>San Marino</v>
      </c>
      <c r="D2264" s="2">
        <f t="shared" si="2682"/>
        <v>-0.5264550264550264</v>
      </c>
      <c r="E2264" s="2">
        <f t="shared" si="2682"/>
        <v>-0.45852749301025159</v>
      </c>
      <c r="F2264" s="2">
        <f t="shared" si="2682"/>
        <v>1.1226415094339635</v>
      </c>
      <c r="G2264" s="2">
        <f t="shared" si="2682"/>
        <v>-0.25971014492753619</v>
      </c>
      <c r="H2264" s="2">
        <f t="shared" si="2682"/>
        <v>-0.49291784702549568</v>
      </c>
      <c r="I2264" s="2">
        <f t="shared" si="2682"/>
        <v>1.8227360308285163</v>
      </c>
      <c r="J2264" s="3">
        <f t="shared" si="2651"/>
        <v>7.5279912599169263</v>
      </c>
      <c r="K2264" s="3">
        <f t="shared" si="2652"/>
        <v>4.4041788168403615</v>
      </c>
      <c r="L2264" s="3">
        <f t="shared" si="2653"/>
        <v>1.8421756786463743</v>
      </c>
      <c r="M2264" s="2">
        <f t="shared" si="2654"/>
        <v>1.4881702970495279</v>
      </c>
      <c r="N2264" s="2">
        <f t="shared" si="2655"/>
        <v>2.1373243161504609</v>
      </c>
      <c r="O2264" s="2">
        <f t="shared" si="2656"/>
        <v>-1.6008086508436685</v>
      </c>
      <c r="P2264" s="2">
        <f t="shared" si="2657"/>
        <v>5.3506270701705523</v>
      </c>
      <c r="Q2264" s="2">
        <f t="shared" si="2658"/>
        <v>0.78056283822184847</v>
      </c>
      <c r="R2264" s="2">
        <f t="shared" si="2659"/>
        <v>-0.49214476563336257</v>
      </c>
      <c r="S2264" s="2">
        <f t="shared" si="2660"/>
        <v>1.081183388587162</v>
      </c>
      <c r="T2264" s="2">
        <f t="shared" si="2661"/>
        <v>1.1094832940252117</v>
      </c>
      <c r="U2264" s="2">
        <f t="shared" si="2662"/>
        <v>-0.95095981859081846</v>
      </c>
      <c r="V2264" s="2">
        <f t="shared" si="2663"/>
        <v>1.8384727132726233</v>
      </c>
      <c r="W2264" s="2">
        <f t="shared" si="2664"/>
        <v>0.24500217295182325</v>
      </c>
      <c r="X2264" s="2">
        <f t="shared" si="2665"/>
        <v>-0.4371118001131995</v>
      </c>
      <c r="Y2264" s="2">
        <f t="shared" si="2666"/>
        <v>-0.10134633799284058</v>
      </c>
      <c r="Z2264" s="2">
        <f t="shared" si="2667"/>
        <v>-9.8715890792552552E-2</v>
      </c>
      <c r="AA2264" s="2">
        <f t="shared" si="2668"/>
        <v>0.23768148853731785</v>
      </c>
      <c r="AB2264" s="2">
        <f t="shared" si="2669"/>
        <v>-4.9108658743673074E-2</v>
      </c>
      <c r="AC2264" s="2">
        <f t="shared" si="2670"/>
        <v>-6.4687846534421028E-2</v>
      </c>
      <c r="AD2264" s="2">
        <f t="shared" si="2671"/>
        <v>0.38367923815075688</v>
      </c>
    </row>
    <row r="2265" spans="2:30" x14ac:dyDescent="0.35">
      <c r="B2265" s="32"/>
      <c r="C2265" s="2" t="str">
        <f t="shared" ref="C2265:I2265" si="2683">C2073</f>
        <v>Saudi Arabia</v>
      </c>
      <c r="D2265" s="2">
        <f t="shared" si="2683"/>
        <v>3.4391534391534362E-2</v>
      </c>
      <c r="E2265" s="2">
        <f t="shared" si="2683"/>
        <v>-0.2982292637465051</v>
      </c>
      <c r="F2265" s="2">
        <f t="shared" si="2683"/>
        <v>0.14150943396226423</v>
      </c>
      <c r="G2265" s="2">
        <f t="shared" si="2683"/>
        <v>-0.20579710144927535</v>
      </c>
      <c r="H2265" s="2">
        <f t="shared" si="2683"/>
        <v>-0.61756373937677045</v>
      </c>
      <c r="I2265" s="2">
        <f t="shared" si="2683"/>
        <v>0.47398843930635831</v>
      </c>
      <c r="J2265" s="3">
        <f t="shared" si="2651"/>
        <v>6.6964981230178768</v>
      </c>
      <c r="K2265" s="3">
        <f t="shared" si="2652"/>
        <v>3.166082685884426</v>
      </c>
      <c r="L2265" s="3">
        <f t="shared" si="2653"/>
        <v>0.63707000623572096</v>
      </c>
      <c r="M2265" s="2">
        <f t="shared" si="2654"/>
        <v>1.4881702970495279</v>
      </c>
      <c r="N2265" s="2">
        <f t="shared" si="2655"/>
        <v>2.1373243161504609</v>
      </c>
      <c r="O2265" s="2">
        <f t="shared" si="2656"/>
        <v>-1.6008086508436685</v>
      </c>
      <c r="P2265" s="2">
        <f t="shared" si="2657"/>
        <v>5.3506270701705523</v>
      </c>
      <c r="Q2265" s="2">
        <f t="shared" si="2658"/>
        <v>0.78056283822184847</v>
      </c>
      <c r="R2265" s="2">
        <f t="shared" si="2659"/>
        <v>-0.49214476563336257</v>
      </c>
      <c r="S2265" s="2">
        <f t="shared" si="2660"/>
        <v>1.081183388587162</v>
      </c>
      <c r="T2265" s="2">
        <f t="shared" si="2661"/>
        <v>1.1094832940252117</v>
      </c>
      <c r="U2265" s="2">
        <f t="shared" si="2662"/>
        <v>-0.95095981859081846</v>
      </c>
      <c r="V2265" s="2">
        <f t="shared" si="2663"/>
        <v>1.8384727132726233</v>
      </c>
      <c r="W2265" s="2">
        <f t="shared" si="2664"/>
        <v>0.24500217295182325</v>
      </c>
      <c r="X2265" s="2">
        <f t="shared" si="2665"/>
        <v>-0.4371118001131995</v>
      </c>
      <c r="Y2265" s="2">
        <f t="shared" si="2666"/>
        <v>-0.10131319886384049</v>
      </c>
      <c r="Z2265" s="2">
        <f t="shared" si="2667"/>
        <v>-9.876460011212139E-2</v>
      </c>
      <c r="AA2265" s="2">
        <f t="shared" si="2668"/>
        <v>0.23765800903180637</v>
      </c>
      <c r="AB2265" s="2">
        <f t="shared" si="2669"/>
        <v>-4.91469127580055E-2</v>
      </c>
      <c r="AC2265" s="2">
        <f t="shared" si="2670"/>
        <v>-6.482282600044699E-2</v>
      </c>
      <c r="AD2265" s="2">
        <f t="shared" si="2671"/>
        <v>0.38370128629557027</v>
      </c>
    </row>
    <row r="2266" spans="2:30" x14ac:dyDescent="0.35">
      <c r="B2266" s="32"/>
      <c r="C2266" s="2" t="str">
        <f t="shared" ref="C2266:I2266" si="2684">C2074</f>
        <v>Senegal</v>
      </c>
      <c r="D2266" s="2">
        <f t="shared" si="2684"/>
        <v>1.2566137566137565</v>
      </c>
      <c r="E2266" s="2">
        <f t="shared" si="2684"/>
        <v>0.66356011183597385</v>
      </c>
      <c r="F2266" s="2">
        <f t="shared" si="2684"/>
        <v>-0.54716981132075471</v>
      </c>
      <c r="G2266" s="2">
        <f t="shared" si="2684"/>
        <v>1.5217391304347827</v>
      </c>
      <c r="H2266" s="2">
        <f t="shared" si="2684"/>
        <v>0.48536355051935781</v>
      </c>
      <c r="I2266" s="2">
        <f t="shared" si="2684"/>
        <v>-0.50481695568400764</v>
      </c>
      <c r="J2266" s="3">
        <f t="shared" si="2651"/>
        <v>4.2524628422131157</v>
      </c>
      <c r="K2266" s="3">
        <f t="shared" si="2652"/>
        <v>0.74521635168936429</v>
      </c>
      <c r="L2266" s="3">
        <f t="shared" si="2653"/>
        <v>2.5692240008210887</v>
      </c>
      <c r="M2266" s="2">
        <f t="shared" si="2654"/>
        <v>1.4881702970495279</v>
      </c>
      <c r="N2266" s="2">
        <f t="shared" si="2655"/>
        <v>2.1373243161504609</v>
      </c>
      <c r="O2266" s="2">
        <f t="shared" si="2656"/>
        <v>-1.6008086508436685</v>
      </c>
      <c r="P2266" s="2">
        <f t="shared" si="2657"/>
        <v>5.3506270701705523</v>
      </c>
      <c r="Q2266" s="2">
        <f t="shared" si="2658"/>
        <v>0.78056283822184847</v>
      </c>
      <c r="R2266" s="2">
        <f t="shared" si="2659"/>
        <v>-0.49214476563336257</v>
      </c>
      <c r="S2266" s="2">
        <f t="shared" si="2660"/>
        <v>1.0812262182668559</v>
      </c>
      <c r="T2266" s="2">
        <f t="shared" si="2661"/>
        <v>1.10937442606081</v>
      </c>
      <c r="U2266" s="2">
        <f t="shared" si="2662"/>
        <v>-0.95086123704607484</v>
      </c>
      <c r="V2266" s="2">
        <f t="shared" si="2663"/>
        <v>1.8383953857377509</v>
      </c>
      <c r="W2266" s="2">
        <f t="shared" si="2664"/>
        <v>0.24506085492876845</v>
      </c>
      <c r="X2266" s="2">
        <f t="shared" si="2665"/>
        <v>-0.43712832969219628</v>
      </c>
      <c r="Y2266" s="2">
        <f t="shared" si="2666"/>
        <v>-0.10131319886384049</v>
      </c>
      <c r="Z2266" s="2">
        <f t="shared" si="2667"/>
        <v>-9.876460011212139E-2</v>
      </c>
      <c r="AA2266" s="2">
        <f t="shared" si="2668"/>
        <v>0.23765800903180637</v>
      </c>
      <c r="AB2266" s="2">
        <f t="shared" si="2669"/>
        <v>-4.91469127580055E-2</v>
      </c>
      <c r="AC2266" s="2">
        <f t="shared" si="2670"/>
        <v>-6.482282600044699E-2</v>
      </c>
      <c r="AD2266" s="2">
        <f t="shared" si="2671"/>
        <v>0.38370128629557027</v>
      </c>
    </row>
    <row r="2267" spans="2:30" x14ac:dyDescent="0.35">
      <c r="B2267" s="32"/>
      <c r="C2267" s="2" t="str">
        <f t="shared" ref="C2267:I2267" si="2685">C2075</f>
        <v>Serbia</v>
      </c>
      <c r="D2267" s="2">
        <f t="shared" si="2685"/>
        <v>-0.40476190476190466</v>
      </c>
      <c r="E2267" s="2">
        <f t="shared" si="2685"/>
        <v>-0.34296365330848083</v>
      </c>
      <c r="F2267" s="2">
        <f t="shared" si="2685"/>
        <v>0.18867924528301896</v>
      </c>
      <c r="G2267" s="2">
        <f t="shared" si="2685"/>
        <v>-0.23478260869565218</v>
      </c>
      <c r="H2267" s="2">
        <f t="shared" si="2685"/>
        <v>0.34938621340887632</v>
      </c>
      <c r="I2267" s="2">
        <f t="shared" si="2685"/>
        <v>0.66666666666666663</v>
      </c>
      <c r="J2267" s="3">
        <f t="shared" si="2651"/>
        <v>6.7574289608302935</v>
      </c>
      <c r="K2267" s="3">
        <f t="shared" si="2652"/>
        <v>3.3381601639896212</v>
      </c>
      <c r="L2267" s="3">
        <f t="shared" si="2653"/>
        <v>0.66348501144696237</v>
      </c>
      <c r="M2267" s="2">
        <f t="shared" si="2654"/>
        <v>1.4881702970495279</v>
      </c>
      <c r="N2267" s="2">
        <f t="shared" si="2655"/>
        <v>2.1373243161504609</v>
      </c>
      <c r="O2267" s="2">
        <f t="shared" si="2656"/>
        <v>-1.6008086508436685</v>
      </c>
      <c r="P2267" s="2">
        <f t="shared" si="2657"/>
        <v>5.3506270701705523</v>
      </c>
      <c r="Q2267" s="2">
        <f t="shared" si="2658"/>
        <v>0.78056283822184847</v>
      </c>
      <c r="R2267" s="2">
        <f t="shared" si="2659"/>
        <v>-0.49214476563336257</v>
      </c>
      <c r="S2267" s="2">
        <f t="shared" si="2660"/>
        <v>1.0812262182668559</v>
      </c>
      <c r="T2267" s="2">
        <f t="shared" si="2661"/>
        <v>1.10937442606081</v>
      </c>
      <c r="U2267" s="2">
        <f t="shared" si="2662"/>
        <v>-0.95086123704607484</v>
      </c>
      <c r="V2267" s="2">
        <f t="shared" si="2663"/>
        <v>1.8383953857377509</v>
      </c>
      <c r="W2267" s="2">
        <f t="shared" si="2664"/>
        <v>0.24506085492876845</v>
      </c>
      <c r="X2267" s="2">
        <f t="shared" si="2665"/>
        <v>-0.43712832969219628</v>
      </c>
      <c r="Y2267" s="2">
        <f t="shared" si="2666"/>
        <v>-0.10138728302055389</v>
      </c>
      <c r="Z2267" s="2">
        <f t="shared" si="2667"/>
        <v>-9.8824219021593163E-2</v>
      </c>
      <c r="AA2267" s="2">
        <f t="shared" si="2668"/>
        <v>0.23764605132581301</v>
      </c>
      <c r="AB2267" s="2">
        <f t="shared" si="2669"/>
        <v>-4.9192233972834024E-2</v>
      </c>
      <c r="AC2267" s="2">
        <f t="shared" si="2670"/>
        <v>-6.4721700746684943E-2</v>
      </c>
      <c r="AD2267" s="2">
        <f t="shared" si="2671"/>
        <v>0.38377036964038741</v>
      </c>
    </row>
    <row r="2268" spans="2:30" x14ac:dyDescent="0.35">
      <c r="B2268" s="32"/>
      <c r="C2268" s="2" t="str">
        <f t="shared" ref="C2268:I2268" si="2686">C2076</f>
        <v>Seychelles</v>
      </c>
      <c r="D2268" s="2">
        <f t="shared" si="2686"/>
        <v>8.2010582010582131E-2</v>
      </c>
      <c r="E2268" s="2">
        <f t="shared" si="2686"/>
        <v>-5.9645852749301002E-2</v>
      </c>
      <c r="F2268" s="2">
        <f t="shared" si="2686"/>
        <v>-6.6037735849056908E-2</v>
      </c>
      <c r="G2268" s="2">
        <f t="shared" si="2686"/>
        <v>2.8985507246376812E-3</v>
      </c>
      <c r="H2268" s="2">
        <f t="shared" si="2686"/>
        <v>-1.089707271010387</v>
      </c>
      <c r="I2268" s="2">
        <f t="shared" si="2686"/>
        <v>-0.16570327552986508</v>
      </c>
      <c r="J2268" s="3">
        <f t="shared" si="2651"/>
        <v>6.4313419652815069</v>
      </c>
      <c r="K2268" s="3">
        <f t="shared" si="2652"/>
        <v>2.8934890823488786</v>
      </c>
      <c r="L2268" s="3">
        <f t="shared" si="2653"/>
        <v>1.2176303707244271</v>
      </c>
      <c r="M2268" s="2">
        <f t="shared" si="2654"/>
        <v>1.4881702970495279</v>
      </c>
      <c r="N2268" s="2">
        <f t="shared" si="2655"/>
        <v>2.1373243161504609</v>
      </c>
      <c r="O2268" s="2">
        <f t="shared" si="2656"/>
        <v>-1.6008086508436685</v>
      </c>
      <c r="P2268" s="2">
        <f t="shared" si="2657"/>
        <v>5.3506270701705523</v>
      </c>
      <c r="Q2268" s="2">
        <f t="shared" si="2658"/>
        <v>0.78056283822184847</v>
      </c>
      <c r="R2268" s="2">
        <f t="shared" si="2659"/>
        <v>-0.49214476563336257</v>
      </c>
      <c r="S2268" s="2">
        <f t="shared" si="2660"/>
        <v>1.0812262182668559</v>
      </c>
      <c r="T2268" s="2">
        <f t="shared" si="2661"/>
        <v>1.10937442606081</v>
      </c>
      <c r="U2268" s="2">
        <f t="shared" si="2662"/>
        <v>-0.95086123704607484</v>
      </c>
      <c r="V2268" s="2">
        <f t="shared" si="2663"/>
        <v>1.8383953857377509</v>
      </c>
      <c r="W2268" s="2">
        <f t="shared" si="2664"/>
        <v>0.24506085492876845</v>
      </c>
      <c r="X2268" s="2">
        <f t="shared" si="2665"/>
        <v>-0.43712832969219628</v>
      </c>
      <c r="Y2268" s="2">
        <f t="shared" si="2666"/>
        <v>-0.10134250815116153</v>
      </c>
      <c r="Z2268" s="2">
        <f t="shared" si="2667"/>
        <v>-9.8814653990764972E-2</v>
      </c>
      <c r="AA2268" s="2">
        <f t="shared" si="2668"/>
        <v>0.23757190977620976</v>
      </c>
      <c r="AB2268" s="2">
        <f t="shared" si="2669"/>
        <v>-4.9179516496101243E-2</v>
      </c>
      <c r="AC2268" s="2">
        <f t="shared" si="2670"/>
        <v>-6.4971941364425106E-2</v>
      </c>
      <c r="AD2268" s="2">
        <f t="shared" si="2671"/>
        <v>0.3836362208012345</v>
      </c>
    </row>
    <row r="2269" spans="2:30" x14ac:dyDescent="0.35">
      <c r="B2269" s="32"/>
      <c r="C2269" s="2" t="str">
        <f t="shared" ref="C2269:I2269" si="2687">C2077</f>
        <v>Sierra Leone</v>
      </c>
      <c r="D2269" s="2">
        <f t="shared" si="2687"/>
        <v>1.0608465608465607</v>
      </c>
      <c r="E2269" s="2">
        <f t="shared" si="2687"/>
        <v>2.4044734389561975</v>
      </c>
      <c r="F2269" s="2">
        <f t="shared" si="2687"/>
        <v>-1.8113207547169823</v>
      </c>
      <c r="G2269" s="2">
        <f t="shared" si="2687"/>
        <v>6.1884057971014492</v>
      </c>
      <c r="H2269" s="2">
        <f t="shared" si="2687"/>
        <v>0.25873465533522189</v>
      </c>
      <c r="I2269" s="2">
        <f t="shared" si="2687"/>
        <v>-0.52023121387283233</v>
      </c>
      <c r="J2269" s="3">
        <f t="shared" si="2651"/>
        <v>1.128386578944879</v>
      </c>
      <c r="K2269" s="3">
        <f t="shared" si="2652"/>
        <v>4.6203648131223245</v>
      </c>
      <c r="L2269" s="3">
        <f t="shared" si="2653"/>
        <v>7.1863988689482605</v>
      </c>
      <c r="M2269" s="2">
        <f t="shared" si="2654"/>
        <v>1.4880659699654939</v>
      </c>
      <c r="N2269" s="2">
        <f t="shared" si="2655"/>
        <v>2.1373895381042711</v>
      </c>
      <c r="O2269" s="2">
        <f t="shared" si="2656"/>
        <v>-1.6008600454002782</v>
      </c>
      <c r="P2269" s="2">
        <f t="shared" si="2657"/>
        <v>5.3508316059925569</v>
      </c>
      <c r="Q2269" s="2">
        <f t="shared" si="2658"/>
        <v>0.78043543876313592</v>
      </c>
      <c r="R2269" s="2">
        <f t="shared" si="2659"/>
        <v>-0.49215162267638979</v>
      </c>
      <c r="S2269" s="2">
        <f t="shared" si="2660"/>
        <v>1.0812262182668559</v>
      </c>
      <c r="T2269" s="2">
        <f t="shared" si="2661"/>
        <v>1.10937442606081</v>
      </c>
      <c r="U2269" s="2">
        <f t="shared" si="2662"/>
        <v>-0.95086123704607484</v>
      </c>
      <c r="V2269" s="2">
        <f t="shared" si="2663"/>
        <v>1.8383953857377509</v>
      </c>
      <c r="W2269" s="2">
        <f t="shared" si="2664"/>
        <v>0.24506085492876845</v>
      </c>
      <c r="X2269" s="2">
        <f t="shared" si="2665"/>
        <v>-0.43712832969219628</v>
      </c>
      <c r="Y2269" s="2">
        <f t="shared" si="2666"/>
        <v>-0.10134250815116153</v>
      </c>
      <c r="Z2269" s="2">
        <f t="shared" si="2667"/>
        <v>-9.8814653990764972E-2</v>
      </c>
      <c r="AA2269" s="2">
        <f t="shared" si="2668"/>
        <v>0.23757190977620976</v>
      </c>
      <c r="AB2269" s="2">
        <f t="shared" si="2669"/>
        <v>-4.9179516496101243E-2</v>
      </c>
      <c r="AC2269" s="2">
        <f t="shared" si="2670"/>
        <v>-6.4971941364425106E-2</v>
      </c>
      <c r="AD2269" s="2">
        <f t="shared" si="2671"/>
        <v>0.3836362208012345</v>
      </c>
    </row>
    <row r="2270" spans="2:30" x14ac:dyDescent="0.35">
      <c r="B2270" s="32"/>
      <c r="C2270" s="2" t="str">
        <f t="shared" ref="C2270:I2270" si="2688">C2078</f>
        <v>Singapore</v>
      </c>
      <c r="D2270" s="2">
        <f t="shared" si="2688"/>
        <v>-0.58994708994708989</v>
      </c>
      <c r="E2270" s="2">
        <f t="shared" si="2688"/>
        <v>-0.43616029822926367</v>
      </c>
      <c r="F2270" s="2">
        <f t="shared" si="2688"/>
        <v>0.90566037735849048</v>
      </c>
      <c r="G2270" s="2">
        <f t="shared" si="2688"/>
        <v>-0.25797101449275361</v>
      </c>
      <c r="H2270" s="2">
        <f t="shared" si="2688"/>
        <v>0.20207743153918786</v>
      </c>
      <c r="I2270" s="2">
        <f t="shared" si="2688"/>
        <v>0.35067437379576111</v>
      </c>
      <c r="J2270" s="3">
        <f t="shared" si="2651"/>
        <v>7.0517701428349628</v>
      </c>
      <c r="K2270" s="3">
        <f t="shared" si="2652"/>
        <v>3.6939684721379384</v>
      </c>
      <c r="L2270" s="3">
        <f t="shared" si="2653"/>
        <v>0.95649070153191407</v>
      </c>
      <c r="M2270" s="2">
        <f t="shared" si="2654"/>
        <v>1.4880659699654939</v>
      </c>
      <c r="N2270" s="2">
        <f t="shared" si="2655"/>
        <v>2.1373895381042711</v>
      </c>
      <c r="O2270" s="2">
        <f t="shared" si="2656"/>
        <v>-1.6008600454002782</v>
      </c>
      <c r="P2270" s="2">
        <f t="shared" si="2657"/>
        <v>5.3508316059925569</v>
      </c>
      <c r="Q2270" s="2">
        <f t="shared" si="2658"/>
        <v>0.78043543876313592</v>
      </c>
      <c r="R2270" s="2">
        <f t="shared" si="2659"/>
        <v>-0.49215162267638979</v>
      </c>
      <c r="S2270" s="2">
        <f t="shared" si="2660"/>
        <v>1.0812262182668559</v>
      </c>
      <c r="T2270" s="2">
        <f t="shared" si="2661"/>
        <v>1.10937442606081</v>
      </c>
      <c r="U2270" s="2">
        <f t="shared" si="2662"/>
        <v>-0.95086123704607484</v>
      </c>
      <c r="V2270" s="2">
        <f t="shared" si="2663"/>
        <v>1.8383953857377509</v>
      </c>
      <c r="W2270" s="2">
        <f t="shared" si="2664"/>
        <v>0.24506085492876845</v>
      </c>
      <c r="X2270" s="2">
        <f t="shared" si="2665"/>
        <v>-0.43712832969219628</v>
      </c>
      <c r="Y2270" s="2">
        <f t="shared" si="2666"/>
        <v>-0.10146179637913905</v>
      </c>
      <c r="Z2270" s="2">
        <f t="shared" si="2667"/>
        <v>-9.8897013767190387E-2</v>
      </c>
      <c r="AA2270" s="2">
        <f t="shared" si="2668"/>
        <v>0.23773501731224059</v>
      </c>
      <c r="AB2270" s="2">
        <f t="shared" si="2669"/>
        <v>-4.9230490982916833E-2</v>
      </c>
      <c r="AC2270" s="2">
        <f t="shared" si="2670"/>
        <v>-6.490674376361856E-2</v>
      </c>
      <c r="AD2270" s="2">
        <f t="shared" si="2671"/>
        <v>0.38362817347530542</v>
      </c>
    </row>
    <row r="2271" spans="2:30" x14ac:dyDescent="0.35">
      <c r="B2271" s="32"/>
      <c r="C2271" s="2" t="str">
        <f t="shared" ref="C2271:I2271" si="2689">C2079</f>
        <v>Slovakia</v>
      </c>
      <c r="D2271" s="2">
        <f t="shared" si="2689"/>
        <v>-0.38888888888888878</v>
      </c>
      <c r="E2271" s="2">
        <f t="shared" si="2689"/>
        <v>-0.35041938490214347</v>
      </c>
      <c r="F2271" s="2">
        <f t="shared" si="2689"/>
        <v>0.34905660377358538</v>
      </c>
      <c r="G2271" s="2">
        <f t="shared" si="2689"/>
        <v>-0.27536231884057971</v>
      </c>
      <c r="H2271" s="2">
        <f t="shared" si="2689"/>
        <v>-0.48914069877242677</v>
      </c>
      <c r="I2271" s="2">
        <f t="shared" si="2689"/>
        <v>0.78612716763005774</v>
      </c>
      <c r="J2271" s="3">
        <f t="shared" si="2651"/>
        <v>6.9580317642900402</v>
      </c>
      <c r="K2271" s="3">
        <f t="shared" si="2652"/>
        <v>3.5334686016073715</v>
      </c>
      <c r="L2271" s="3">
        <f t="shared" si="2653"/>
        <v>0.74255358375707703</v>
      </c>
      <c r="M2271" s="2">
        <f t="shared" si="2654"/>
        <v>1.4880659699654939</v>
      </c>
      <c r="N2271" s="2">
        <f t="shared" si="2655"/>
        <v>2.1373895381042711</v>
      </c>
      <c r="O2271" s="2">
        <f t="shared" si="2656"/>
        <v>-1.6008600454002782</v>
      </c>
      <c r="P2271" s="2">
        <f t="shared" si="2657"/>
        <v>5.3508316059925569</v>
      </c>
      <c r="Q2271" s="2">
        <f t="shared" si="2658"/>
        <v>0.78043543876313592</v>
      </c>
      <c r="R2271" s="2">
        <f t="shared" si="2659"/>
        <v>-0.49215162267638979</v>
      </c>
      <c r="S2271" s="2">
        <f t="shared" si="2660"/>
        <v>1.0812262182668559</v>
      </c>
      <c r="T2271" s="2">
        <f t="shared" si="2661"/>
        <v>1.10937442606081</v>
      </c>
      <c r="U2271" s="2">
        <f t="shared" si="2662"/>
        <v>-0.95086123704607484</v>
      </c>
      <c r="V2271" s="2">
        <f t="shared" si="2663"/>
        <v>1.8383953857377509</v>
      </c>
      <c r="W2271" s="2">
        <f t="shared" si="2664"/>
        <v>0.24506085492876845</v>
      </c>
      <c r="X2271" s="2">
        <f t="shared" si="2665"/>
        <v>-0.43712832969219628</v>
      </c>
      <c r="Y2271" s="2">
        <f t="shared" si="2666"/>
        <v>-0.10153196900914631</v>
      </c>
      <c r="Z2271" s="2">
        <f t="shared" si="2667"/>
        <v>-9.8958420596080759E-2</v>
      </c>
      <c r="AA2271" s="2">
        <f t="shared" si="2668"/>
        <v>0.23776219543393526</v>
      </c>
      <c r="AB2271" s="2">
        <f t="shared" si="2669"/>
        <v>-4.9285698948702397E-2</v>
      </c>
      <c r="AC2271" s="2">
        <f t="shared" si="2670"/>
        <v>-6.5010316506540627E-2</v>
      </c>
      <c r="AD2271" s="2">
        <f t="shared" si="2671"/>
        <v>0.38372643983130023</v>
      </c>
    </row>
    <row r="2272" spans="2:30" x14ac:dyDescent="0.35">
      <c r="B2272" s="32"/>
      <c r="C2272" s="2" t="str">
        <f t="shared" ref="C2272:I2272" si="2690">C2080</f>
        <v>Slovenia</v>
      </c>
      <c r="D2272" s="2">
        <f t="shared" si="2690"/>
        <v>-0.34656084656084646</v>
      </c>
      <c r="E2272" s="2">
        <f t="shared" si="2690"/>
        <v>-0.45852749301025159</v>
      </c>
      <c r="F2272" s="2">
        <f t="shared" si="2690"/>
        <v>0.70754716981132115</v>
      </c>
      <c r="G2272" s="2">
        <f t="shared" si="2690"/>
        <v>-0.26376811594202898</v>
      </c>
      <c r="H2272" s="2">
        <f t="shared" si="2690"/>
        <v>-0.71199244570349374</v>
      </c>
      <c r="I2272" s="2">
        <f t="shared" si="2690"/>
        <v>0.65895953757225423</v>
      </c>
      <c r="J2272" s="3">
        <f t="shared" si="2651"/>
        <v>7.1070044738074722</v>
      </c>
      <c r="K2272" s="3">
        <f t="shared" si="2652"/>
        <v>3.7126354244742839</v>
      </c>
      <c r="L2272" s="3">
        <f t="shared" si="2653"/>
        <v>0.97486862274534103</v>
      </c>
      <c r="M2272" s="2">
        <f t="shared" si="2654"/>
        <v>1.4880659699654939</v>
      </c>
      <c r="N2272" s="2">
        <f t="shared" si="2655"/>
        <v>2.1373895381042711</v>
      </c>
      <c r="O2272" s="2">
        <f t="shared" si="2656"/>
        <v>-1.6008600454002782</v>
      </c>
      <c r="P2272" s="2">
        <f t="shared" si="2657"/>
        <v>5.3508316059925569</v>
      </c>
      <c r="Q2272" s="2">
        <f t="shared" si="2658"/>
        <v>0.78043543876313592</v>
      </c>
      <c r="R2272" s="2">
        <f t="shared" si="2659"/>
        <v>-0.49215162267638979</v>
      </c>
      <c r="S2272" s="2">
        <f t="shared" si="2660"/>
        <v>1.0812262182668559</v>
      </c>
      <c r="T2272" s="2">
        <f t="shared" si="2661"/>
        <v>1.10937442606081</v>
      </c>
      <c r="U2272" s="2">
        <f t="shared" si="2662"/>
        <v>-0.95086123704607484</v>
      </c>
      <c r="V2272" s="2">
        <f t="shared" si="2663"/>
        <v>1.8383953857377509</v>
      </c>
      <c r="W2272" s="2">
        <f t="shared" si="2664"/>
        <v>0.24506085492876845</v>
      </c>
      <c r="X2272" s="2">
        <f t="shared" si="2665"/>
        <v>-0.43712832969219628</v>
      </c>
      <c r="Y2272" s="2">
        <f t="shared" si="2666"/>
        <v>-0.10159179051245483</v>
      </c>
      <c r="Z2272" s="2">
        <f t="shared" si="2667"/>
        <v>-9.9046206014150623E-2</v>
      </c>
      <c r="AA2272" s="2">
        <f t="shared" si="2668"/>
        <v>0.23787688903119536</v>
      </c>
      <c r="AB2272" s="2">
        <f t="shared" si="2669"/>
        <v>-4.9338062820038657E-2</v>
      </c>
      <c r="AC2272" s="2">
        <f t="shared" si="2670"/>
        <v>-6.51682711279266E-2</v>
      </c>
      <c r="AD2272" s="2">
        <f t="shared" si="2671"/>
        <v>0.38379363541180339</v>
      </c>
    </row>
    <row r="2273" spans="2:30" x14ac:dyDescent="0.35">
      <c r="B2273" s="32"/>
      <c r="C2273" s="2" t="str">
        <f t="shared" ref="C2273:I2273" si="2691">C2081</f>
        <v>Solomon Islands</v>
      </c>
      <c r="D2273" s="2">
        <f t="shared" si="2691"/>
        <v>1.1349206349206351</v>
      </c>
      <c r="E2273" s="2">
        <f t="shared" si="2691"/>
        <v>0.11556383970177078</v>
      </c>
      <c r="F2273" s="2">
        <f t="shared" si="2691"/>
        <v>-6.6037735849056908E-2</v>
      </c>
      <c r="G2273" s="2">
        <f t="shared" si="2691"/>
        <v>0.29855072463768118</v>
      </c>
      <c r="H2273" s="2">
        <f t="shared" si="2691"/>
        <v>-1.0594900849858355</v>
      </c>
      <c r="I2273" s="2">
        <f t="shared" si="2691"/>
        <v>-0.45857418111753367</v>
      </c>
      <c r="J2273" s="3">
        <f t="shared" si="2651"/>
        <v>5.9565229610830359</v>
      </c>
      <c r="K2273" s="3">
        <f t="shared" si="2652"/>
        <v>2.4180342966764261</v>
      </c>
      <c r="L2273" s="3">
        <f t="shared" si="2653"/>
        <v>1.8672628538761236</v>
      </c>
      <c r="M2273" s="2">
        <f t="shared" si="2654"/>
        <v>1.4880659699654939</v>
      </c>
      <c r="N2273" s="2">
        <f t="shared" si="2655"/>
        <v>2.1373895381042711</v>
      </c>
      <c r="O2273" s="2">
        <f t="shared" si="2656"/>
        <v>-1.6008600454002782</v>
      </c>
      <c r="P2273" s="2">
        <f t="shared" si="2657"/>
        <v>5.3508316059925569</v>
      </c>
      <c r="Q2273" s="2">
        <f t="shared" si="2658"/>
        <v>0.78043543876313592</v>
      </c>
      <c r="R2273" s="2">
        <f t="shared" si="2659"/>
        <v>-0.49215162267638979</v>
      </c>
      <c r="S2273" s="2">
        <f t="shared" si="2660"/>
        <v>1.0812262182668559</v>
      </c>
      <c r="T2273" s="2">
        <f t="shared" si="2661"/>
        <v>1.10937442606081</v>
      </c>
      <c r="U2273" s="2">
        <f t="shared" si="2662"/>
        <v>-0.95086123704607484</v>
      </c>
      <c r="V2273" s="2">
        <f t="shared" si="2663"/>
        <v>1.8383953857377509</v>
      </c>
      <c r="W2273" s="2">
        <f t="shared" si="2664"/>
        <v>0.24506085492876845</v>
      </c>
      <c r="X2273" s="2">
        <f t="shared" si="2665"/>
        <v>-0.43712832969219628</v>
      </c>
      <c r="Y2273" s="2">
        <f t="shared" si="2666"/>
        <v>-0.10128990759608933</v>
      </c>
      <c r="Z2273" s="2">
        <f t="shared" si="2667"/>
        <v>-9.8993810983458261E-2</v>
      </c>
      <c r="AA2273" s="2">
        <f t="shared" si="2668"/>
        <v>0.23780269112473046</v>
      </c>
      <c r="AB2273" s="2">
        <f t="shared" si="2669"/>
        <v>-4.9253129034038237E-2</v>
      </c>
      <c r="AC2273" s="2">
        <f t="shared" si="2670"/>
        <v>-6.541102547701301E-2</v>
      </c>
      <c r="AD2273" s="2">
        <f t="shared" si="2671"/>
        <v>0.38358797920659604</v>
      </c>
    </row>
    <row r="2274" spans="2:30" x14ac:dyDescent="0.35">
      <c r="B2274" s="32"/>
      <c r="C2274" s="2" t="str">
        <f t="shared" ref="C2274:I2274" si="2692">C2082</f>
        <v>Somalia</v>
      </c>
      <c r="D2274" s="2">
        <f t="shared" si="2692"/>
        <v>2.0185185185185186</v>
      </c>
      <c r="E2274" s="2">
        <f t="shared" si="2692"/>
        <v>2.333643988816402</v>
      </c>
      <c r="F2274" s="2">
        <f t="shared" si="2692"/>
        <v>-1.5471698113207555</v>
      </c>
      <c r="G2274" s="2">
        <f t="shared" si="2692"/>
        <v>4.5014492753623188</v>
      </c>
      <c r="H2274" s="2">
        <f t="shared" si="2692"/>
        <v>0.51558073654390935</v>
      </c>
      <c r="I2274" s="2">
        <f t="shared" si="2692"/>
        <v>-0.52408477842003842</v>
      </c>
      <c r="J2274" s="3">
        <f t="shared" si="2651"/>
        <v>1.0561233073067138</v>
      </c>
      <c r="K2274" s="3">
        <f t="shared" si="2652"/>
        <v>3.1473060199992138</v>
      </c>
      <c r="L2274" s="3">
        <f t="shared" si="2653"/>
        <v>5.9554810803813822</v>
      </c>
      <c r="M2274" s="2">
        <f t="shared" si="2654"/>
        <v>1.4881954749822304</v>
      </c>
      <c r="N2274" s="2">
        <f t="shared" si="2655"/>
        <v>2.1374374517885268</v>
      </c>
      <c r="O2274" s="2">
        <f t="shared" si="2656"/>
        <v>-1.6008469374329737</v>
      </c>
      <c r="P2274" s="2">
        <f t="shared" si="2657"/>
        <v>5.3506242372594928</v>
      </c>
      <c r="Q2274" s="2">
        <f t="shared" si="2658"/>
        <v>0.78037077697060198</v>
      </c>
      <c r="R2274" s="2">
        <f t="shared" si="2659"/>
        <v>-0.49215941885699127</v>
      </c>
      <c r="S2274" s="2">
        <f t="shared" si="2660"/>
        <v>1.0812262182668559</v>
      </c>
      <c r="T2274" s="2">
        <f t="shared" si="2661"/>
        <v>1.10937442606081</v>
      </c>
      <c r="U2274" s="2">
        <f t="shared" si="2662"/>
        <v>-0.95086123704607484</v>
      </c>
      <c r="V2274" s="2">
        <f t="shared" si="2663"/>
        <v>1.8383953857377509</v>
      </c>
      <c r="W2274" s="2">
        <f t="shared" si="2664"/>
        <v>0.24506085492876845</v>
      </c>
      <c r="X2274" s="2">
        <f t="shared" si="2665"/>
        <v>-0.43712832969219628</v>
      </c>
      <c r="Y2274" s="2">
        <f t="shared" si="2666"/>
        <v>-0.10128990759608933</v>
      </c>
      <c r="Z2274" s="2">
        <f t="shared" si="2667"/>
        <v>-9.8993810983458261E-2</v>
      </c>
      <c r="AA2274" s="2">
        <f t="shared" si="2668"/>
        <v>0.23780269112473046</v>
      </c>
      <c r="AB2274" s="2">
        <f t="shared" si="2669"/>
        <v>-4.9253129034038237E-2</v>
      </c>
      <c r="AC2274" s="2">
        <f t="shared" si="2670"/>
        <v>-6.541102547701301E-2</v>
      </c>
      <c r="AD2274" s="2">
        <f t="shared" si="2671"/>
        <v>0.38358797920659604</v>
      </c>
    </row>
    <row r="2275" spans="2:30" x14ac:dyDescent="0.35">
      <c r="B2275" s="32"/>
      <c r="C2275" s="2" t="str">
        <f t="shared" ref="C2275:I2275" si="2693">C2083</f>
        <v>South Africa</v>
      </c>
      <c r="D2275" s="2">
        <f t="shared" si="2693"/>
        <v>8.2010582010582131E-2</v>
      </c>
      <c r="E2275" s="2">
        <f t="shared" si="2693"/>
        <v>0.54054054054054046</v>
      </c>
      <c r="F2275" s="2">
        <f t="shared" si="2693"/>
        <v>-0.90566037735849114</v>
      </c>
      <c r="G2275" s="2">
        <f t="shared" si="2693"/>
        <v>0.38550724637681161</v>
      </c>
      <c r="H2275" s="2">
        <f t="shared" si="2693"/>
        <v>-0.8932955618508025</v>
      </c>
      <c r="I2275" s="2">
        <f t="shared" si="2693"/>
        <v>-0.18111753371868972</v>
      </c>
      <c r="J2275" s="3">
        <f t="shared" si="2651"/>
        <v>5.7062257975696475</v>
      </c>
      <c r="K2275" s="3">
        <f t="shared" si="2652"/>
        <v>2.1900520084111057</v>
      </c>
      <c r="L2275" s="3">
        <f t="shared" si="2653"/>
        <v>1.715637709767645</v>
      </c>
      <c r="M2275" s="2">
        <f t="shared" si="2654"/>
        <v>1.4881954749822304</v>
      </c>
      <c r="N2275" s="2">
        <f t="shared" si="2655"/>
        <v>2.1374374517885268</v>
      </c>
      <c r="O2275" s="2">
        <f t="shared" si="2656"/>
        <v>-1.6008469374329737</v>
      </c>
      <c r="P2275" s="2">
        <f t="shared" si="2657"/>
        <v>5.3506242372594928</v>
      </c>
      <c r="Q2275" s="2">
        <f t="shared" si="2658"/>
        <v>0.78037077697060198</v>
      </c>
      <c r="R2275" s="2">
        <f t="shared" si="2659"/>
        <v>-0.49215941885699127</v>
      </c>
      <c r="S2275" s="2">
        <f t="shared" si="2660"/>
        <v>1.0812262182668559</v>
      </c>
      <c r="T2275" s="2">
        <f t="shared" si="2661"/>
        <v>1.10937442606081</v>
      </c>
      <c r="U2275" s="2">
        <f t="shared" si="2662"/>
        <v>-0.95086123704607484</v>
      </c>
      <c r="V2275" s="2">
        <f t="shared" si="2663"/>
        <v>1.8383953857377509</v>
      </c>
      <c r="W2275" s="2">
        <f t="shared" si="2664"/>
        <v>0.24506085492876845</v>
      </c>
      <c r="X2275" s="2">
        <f t="shared" si="2665"/>
        <v>-0.43712832969219628</v>
      </c>
      <c r="Y2275" s="2">
        <f t="shared" si="2666"/>
        <v>-0.10124515649999395</v>
      </c>
      <c r="Z2275" s="2">
        <f t="shared" si="2667"/>
        <v>-9.8837674667168224E-2</v>
      </c>
      <c r="AA2275" s="2">
        <f t="shared" si="2668"/>
        <v>0.23752352533652654</v>
      </c>
      <c r="AB2275" s="2">
        <f t="shared" si="2669"/>
        <v>-4.9146986364260195E-2</v>
      </c>
      <c r="AC2275" s="2">
        <f t="shared" si="2670"/>
        <v>-6.5613145725151145E-2</v>
      </c>
      <c r="AD2275" s="2">
        <f t="shared" si="2671"/>
        <v>0.38345011164972953</v>
      </c>
    </row>
    <row r="2276" spans="2:30" x14ac:dyDescent="0.35">
      <c r="B2276" s="32"/>
      <c r="C2276" s="2" t="str">
        <f t="shared" ref="C2276:I2276" si="2694">C2084</f>
        <v>South Korea</v>
      </c>
      <c r="D2276" s="2">
        <f t="shared" si="2694"/>
        <v>-0.67460317460317454</v>
      </c>
      <c r="E2276" s="2">
        <f t="shared" si="2694"/>
        <v>-0.4212488350419385</v>
      </c>
      <c r="F2276" s="2">
        <f t="shared" si="2694"/>
        <v>0.85849056603773577</v>
      </c>
      <c r="G2276" s="2">
        <f t="shared" si="2694"/>
        <v>-0.24057971014492754</v>
      </c>
      <c r="H2276" s="2">
        <f t="shared" si="2694"/>
        <v>0.2058545797922568</v>
      </c>
      <c r="I2276" s="2">
        <f t="shared" si="2694"/>
        <v>0.37764932562620418</v>
      </c>
      <c r="J2276" s="3">
        <f t="shared" si="2651"/>
        <v>7.0442254480752338</v>
      </c>
      <c r="K2276" s="3">
        <f t="shared" si="2652"/>
        <v>3.6995993810863377</v>
      </c>
      <c r="L2276" s="3">
        <f t="shared" si="2653"/>
        <v>0.96367178112923946</v>
      </c>
      <c r="M2276" s="2">
        <f t="shared" si="2654"/>
        <v>1.4881954749822304</v>
      </c>
      <c r="N2276" s="2">
        <f t="shared" si="2655"/>
        <v>2.1374374517885268</v>
      </c>
      <c r="O2276" s="2">
        <f t="shared" si="2656"/>
        <v>-1.6008469374329737</v>
      </c>
      <c r="P2276" s="2">
        <f t="shared" si="2657"/>
        <v>5.3506242372594928</v>
      </c>
      <c r="Q2276" s="2">
        <f t="shared" si="2658"/>
        <v>0.78037077697060198</v>
      </c>
      <c r="R2276" s="2">
        <f t="shared" si="2659"/>
        <v>-0.49215941885699127</v>
      </c>
      <c r="S2276" s="2">
        <f t="shared" si="2660"/>
        <v>1.0812262182668559</v>
      </c>
      <c r="T2276" s="2">
        <f t="shared" si="2661"/>
        <v>1.10937442606081</v>
      </c>
      <c r="U2276" s="2">
        <f t="shared" si="2662"/>
        <v>-0.95086123704607484</v>
      </c>
      <c r="V2276" s="2">
        <f t="shared" si="2663"/>
        <v>1.8383953857377509</v>
      </c>
      <c r="W2276" s="2">
        <f t="shared" si="2664"/>
        <v>0.24506085492876845</v>
      </c>
      <c r="X2276" s="2">
        <f t="shared" si="2665"/>
        <v>-0.43712832969219628</v>
      </c>
      <c r="Y2276" s="2">
        <f t="shared" si="2666"/>
        <v>-0.10138513648488243</v>
      </c>
      <c r="Z2276" s="2">
        <f t="shared" si="2667"/>
        <v>-9.8916388329369095E-2</v>
      </c>
      <c r="AA2276" s="2">
        <f t="shared" si="2668"/>
        <v>0.23767512861794773</v>
      </c>
      <c r="AB2276" s="2">
        <f t="shared" si="2669"/>
        <v>-4.9193722869089462E-2</v>
      </c>
      <c r="AC2276" s="2">
        <f t="shared" si="2670"/>
        <v>-6.5546869424975993E-2</v>
      </c>
      <c r="AD2276" s="2">
        <f t="shared" si="2671"/>
        <v>0.38344869544220428</v>
      </c>
    </row>
    <row r="2277" spans="2:30" x14ac:dyDescent="0.35">
      <c r="B2277" s="32"/>
      <c r="C2277" s="2" t="str">
        <f t="shared" ref="C2277:I2277" si="2695">C2085</f>
        <v>South Sudan</v>
      </c>
      <c r="D2277" s="2">
        <f t="shared" si="2695"/>
        <v>1.2936507936507937</v>
      </c>
      <c r="E2277" s="2">
        <f t="shared" si="2695"/>
        <v>1.852749301025163</v>
      </c>
      <c r="F2277" s="2">
        <f t="shared" si="2695"/>
        <v>-1.5000000000000007</v>
      </c>
      <c r="G2277" s="2">
        <f t="shared" si="2695"/>
        <v>6.36231884057971</v>
      </c>
      <c r="H2277" s="2">
        <f t="shared" si="2695"/>
        <v>1.1312559017941453</v>
      </c>
      <c r="I2277" s="2">
        <f t="shared" si="2695"/>
        <v>-0.51522157996146434</v>
      </c>
      <c r="J2277" s="3">
        <f t="shared" si="2651"/>
        <v>1.1297093809885432</v>
      </c>
      <c r="K2277" s="3">
        <f t="shared" si="2652"/>
        <v>4.7070805631547712</v>
      </c>
      <c r="L2277" s="3">
        <f t="shared" si="2653"/>
        <v>7.2195621439491946</v>
      </c>
      <c r="M2277" s="2">
        <f t="shared" si="2654"/>
        <v>1.4881479787221397</v>
      </c>
      <c r="N2277" s="2">
        <f t="shared" si="2655"/>
        <v>2.1373679478454695</v>
      </c>
      <c r="O2277" s="2">
        <f t="shared" si="2656"/>
        <v>-1.6008223165986395</v>
      </c>
      <c r="P2277" s="2">
        <f t="shared" si="2657"/>
        <v>5.3508712330122563</v>
      </c>
      <c r="Q2277" s="2">
        <f t="shared" si="2658"/>
        <v>0.78045644228427957</v>
      </c>
      <c r="R2277" s="2">
        <f t="shared" si="2659"/>
        <v>-0.49216504926741717</v>
      </c>
      <c r="S2277" s="2">
        <f t="shared" si="2660"/>
        <v>1.0812262182668559</v>
      </c>
      <c r="T2277" s="2">
        <f t="shared" si="2661"/>
        <v>1.10937442606081</v>
      </c>
      <c r="U2277" s="2">
        <f t="shared" si="2662"/>
        <v>-0.95086123704607484</v>
      </c>
      <c r="V2277" s="2">
        <f t="shared" si="2663"/>
        <v>1.8383953857377509</v>
      </c>
      <c r="W2277" s="2">
        <f t="shared" si="2664"/>
        <v>0.24506085492876845</v>
      </c>
      <c r="X2277" s="2">
        <f t="shared" si="2665"/>
        <v>-0.43712832969219628</v>
      </c>
      <c r="Y2277" s="2">
        <f t="shared" si="2666"/>
        <v>-0.10138513648488243</v>
      </c>
      <c r="Z2277" s="2">
        <f t="shared" si="2667"/>
        <v>-9.8916388329369095E-2</v>
      </c>
      <c r="AA2277" s="2">
        <f t="shared" si="2668"/>
        <v>0.23767512861794773</v>
      </c>
      <c r="AB2277" s="2">
        <f t="shared" si="2669"/>
        <v>-4.9193722869089462E-2</v>
      </c>
      <c r="AC2277" s="2">
        <f t="shared" si="2670"/>
        <v>-6.5546869424975993E-2</v>
      </c>
      <c r="AD2277" s="2">
        <f t="shared" si="2671"/>
        <v>0.38344869544220428</v>
      </c>
    </row>
    <row r="2278" spans="2:30" x14ac:dyDescent="0.35">
      <c r="B2278" s="32"/>
      <c r="C2278" s="2" t="str">
        <f t="shared" ref="C2278:I2278" si="2696">C2086</f>
        <v>Spain</v>
      </c>
      <c r="D2278" s="2">
        <f t="shared" si="2696"/>
        <v>-0.5264550264550264</v>
      </c>
      <c r="E2278" s="2">
        <f t="shared" si="2696"/>
        <v>-0.42870456663560108</v>
      </c>
      <c r="F2278" s="2">
        <f t="shared" si="2696"/>
        <v>0.92452830188679269</v>
      </c>
      <c r="G2278" s="2">
        <f t="shared" si="2696"/>
        <v>-0.28115942028985508</v>
      </c>
      <c r="H2278" s="2">
        <f t="shared" si="2696"/>
        <v>-0.27006610009442872</v>
      </c>
      <c r="I2278" s="2">
        <f t="shared" si="2696"/>
        <v>0.95953757225433522</v>
      </c>
      <c r="J2278" s="3">
        <f t="shared" si="2651"/>
        <v>7.2077428198738049</v>
      </c>
      <c r="K2278" s="3">
        <f t="shared" si="2652"/>
        <v>3.8956329257708115</v>
      </c>
      <c r="L2278" s="3">
        <f t="shared" si="2653"/>
        <v>1.0902873612123753</v>
      </c>
      <c r="M2278" s="2">
        <f t="shared" si="2654"/>
        <v>1.4881479787221397</v>
      </c>
      <c r="N2278" s="2">
        <f t="shared" si="2655"/>
        <v>2.1373679478454695</v>
      </c>
      <c r="O2278" s="2">
        <f t="shared" si="2656"/>
        <v>-1.6008223165986395</v>
      </c>
      <c r="P2278" s="2">
        <f t="shared" si="2657"/>
        <v>5.3508712330122563</v>
      </c>
      <c r="Q2278" s="2">
        <f t="shared" si="2658"/>
        <v>0.78045644228427957</v>
      </c>
      <c r="R2278" s="2">
        <f t="shared" si="2659"/>
        <v>-0.49216504926741717</v>
      </c>
      <c r="S2278" s="2">
        <f t="shared" si="2660"/>
        <v>1.0812262182668559</v>
      </c>
      <c r="T2278" s="2">
        <f t="shared" si="2661"/>
        <v>1.10937442606081</v>
      </c>
      <c r="U2278" s="2">
        <f t="shared" si="2662"/>
        <v>-0.95086123704607484</v>
      </c>
      <c r="V2278" s="2">
        <f t="shared" si="2663"/>
        <v>1.8383953857377509</v>
      </c>
      <c r="W2278" s="2">
        <f t="shared" si="2664"/>
        <v>0.24506085492876845</v>
      </c>
      <c r="X2278" s="2">
        <f t="shared" si="2665"/>
        <v>-0.43712832969219628</v>
      </c>
      <c r="Y2278" s="2">
        <f t="shared" si="2666"/>
        <v>-0.10148891331348842</v>
      </c>
      <c r="Z2278" s="2">
        <f t="shared" si="2667"/>
        <v>-9.8996903021338387E-2</v>
      </c>
      <c r="AA2278" s="2">
        <f t="shared" si="2668"/>
        <v>0.23784281738095284</v>
      </c>
      <c r="AB2278" s="2">
        <f t="shared" si="2669"/>
        <v>-4.9250355119436331E-2</v>
      </c>
      <c r="AC2278" s="2">
        <f t="shared" si="2670"/>
        <v>-6.5596800877776154E-2</v>
      </c>
      <c r="AD2278" s="2">
        <f t="shared" si="2671"/>
        <v>0.38358934214064472</v>
      </c>
    </row>
    <row r="2279" spans="2:30" x14ac:dyDescent="0.35">
      <c r="B2279" s="32"/>
      <c r="C2279" s="2" t="str">
        <f t="shared" ref="C2279:I2279" si="2697">C2087</f>
        <v>Sri Lanka</v>
      </c>
      <c r="D2279" s="2">
        <f t="shared" si="2697"/>
        <v>-2.910052910052895E-2</v>
      </c>
      <c r="E2279" s="2">
        <f t="shared" si="2697"/>
        <v>-0.28331780055917982</v>
      </c>
      <c r="F2279" s="2">
        <f t="shared" si="2697"/>
        <v>0.31132075471698101</v>
      </c>
      <c r="G2279" s="2">
        <f t="shared" si="2697"/>
        <v>-9.5652173913043481E-2</v>
      </c>
      <c r="H2279" s="2">
        <f t="shared" si="2697"/>
        <v>0.26628895184135976</v>
      </c>
      <c r="I2279" s="2">
        <f t="shared" si="2697"/>
        <v>-0.14643545279383424</v>
      </c>
      <c r="J2279" s="3">
        <f t="shared" si="2651"/>
        <v>6.4704380096320495</v>
      </c>
      <c r="K2279" s="3">
        <f t="shared" si="2652"/>
        <v>2.9310430648674042</v>
      </c>
      <c r="L2279" s="3">
        <f t="shared" si="2653"/>
        <v>0.66169543114934259</v>
      </c>
      <c r="M2279" s="2">
        <f t="shared" si="2654"/>
        <v>1.4881479787221397</v>
      </c>
      <c r="N2279" s="2">
        <f t="shared" si="2655"/>
        <v>2.1373679478454695</v>
      </c>
      <c r="O2279" s="2">
        <f t="shared" si="2656"/>
        <v>-1.6008223165986395</v>
      </c>
      <c r="P2279" s="2">
        <f t="shared" si="2657"/>
        <v>5.3508712330122563</v>
      </c>
      <c r="Q2279" s="2">
        <f t="shared" si="2658"/>
        <v>0.78045644228427957</v>
      </c>
      <c r="R2279" s="2">
        <f t="shared" si="2659"/>
        <v>-0.49216504926741717</v>
      </c>
      <c r="S2279" s="2">
        <f t="shared" si="2660"/>
        <v>1.0812262182668559</v>
      </c>
      <c r="T2279" s="2">
        <f t="shared" si="2661"/>
        <v>1.10937442606081</v>
      </c>
      <c r="U2279" s="2">
        <f t="shared" si="2662"/>
        <v>-0.95086123704607484</v>
      </c>
      <c r="V2279" s="2">
        <f t="shared" si="2663"/>
        <v>1.8383953857377509</v>
      </c>
      <c r="W2279" s="2">
        <f t="shared" si="2664"/>
        <v>0.24506085492876845</v>
      </c>
      <c r="X2279" s="2">
        <f t="shared" si="2665"/>
        <v>-0.43712832969219628</v>
      </c>
      <c r="Y2279" s="2">
        <f t="shared" si="2666"/>
        <v>-0.10147124036812392</v>
      </c>
      <c r="Z2279" s="2">
        <f t="shared" si="2667"/>
        <v>-9.904190324046383E-2</v>
      </c>
      <c r="AA2279" s="2">
        <f t="shared" si="2668"/>
        <v>0.23786075633049777</v>
      </c>
      <c r="AB2279" s="2">
        <f t="shared" si="2669"/>
        <v>-4.9261683688477741E-2</v>
      </c>
      <c r="AC2279" s="2">
        <f t="shared" si="2670"/>
        <v>-6.551577408267871E-2</v>
      </c>
      <c r="AD2279" s="2">
        <f t="shared" si="2671"/>
        <v>0.38345994155594393</v>
      </c>
    </row>
    <row r="2280" spans="2:30" x14ac:dyDescent="0.35">
      <c r="B2280" s="32"/>
      <c r="C2280" s="2" t="str">
        <f t="shared" ref="C2280:I2280" si="2698">C2088</f>
        <v>Sudan</v>
      </c>
      <c r="D2280" s="2">
        <f t="shared" si="2698"/>
        <v>1.1402116402116402</v>
      </c>
      <c r="E2280" s="2">
        <f t="shared" si="2698"/>
        <v>1.0475302889095992</v>
      </c>
      <c r="F2280" s="2">
        <f t="shared" si="2698"/>
        <v>-0.79245283018868018</v>
      </c>
      <c r="G2280" s="2">
        <f t="shared" si="2698"/>
        <v>1.4057971014492754</v>
      </c>
      <c r="H2280" s="2">
        <f t="shared" si="2698"/>
        <v>1.203021718602455</v>
      </c>
      <c r="I2280" s="2">
        <f t="shared" si="2698"/>
        <v>-0.43159922928709049</v>
      </c>
      <c r="J2280" s="3">
        <f t="shared" si="2651"/>
        <v>4.2081001152392714</v>
      </c>
      <c r="K2280" s="3">
        <f t="shared" si="2652"/>
        <v>1.0664230227804243</v>
      </c>
      <c r="L2280" s="3">
        <f t="shared" si="2653"/>
        <v>2.8824737890972139</v>
      </c>
      <c r="M2280" s="2">
        <f t="shared" si="2654"/>
        <v>1.4881479787221397</v>
      </c>
      <c r="N2280" s="2">
        <f t="shared" si="2655"/>
        <v>2.1373679478454695</v>
      </c>
      <c r="O2280" s="2">
        <f t="shared" si="2656"/>
        <v>-1.6008223165986395</v>
      </c>
      <c r="P2280" s="2">
        <f t="shared" si="2657"/>
        <v>5.3508712330122563</v>
      </c>
      <c r="Q2280" s="2">
        <f t="shared" si="2658"/>
        <v>0.78045644228427957</v>
      </c>
      <c r="R2280" s="2">
        <f t="shared" si="2659"/>
        <v>-0.49216504926741717</v>
      </c>
      <c r="S2280" s="2">
        <f t="shared" si="2660"/>
        <v>1.0812406190046355</v>
      </c>
      <c r="T2280" s="2">
        <f t="shared" si="2661"/>
        <v>1.1093593273945133</v>
      </c>
      <c r="U2280" s="2">
        <f t="shared" si="2662"/>
        <v>-0.95082256311861946</v>
      </c>
      <c r="V2280" s="2">
        <f t="shared" si="2663"/>
        <v>1.8382897709222508</v>
      </c>
      <c r="W2280" s="2">
        <f t="shared" si="2664"/>
        <v>0.24529473209275127</v>
      </c>
      <c r="X2280" s="2">
        <f t="shared" si="2665"/>
        <v>-0.4371269798141677</v>
      </c>
      <c r="Y2280" s="2">
        <f t="shared" si="2666"/>
        <v>-0.10147124036812392</v>
      </c>
      <c r="Z2280" s="2">
        <f t="shared" si="2667"/>
        <v>-9.904190324046383E-2</v>
      </c>
      <c r="AA2280" s="2">
        <f t="shared" si="2668"/>
        <v>0.23786075633049777</v>
      </c>
      <c r="AB2280" s="2">
        <f t="shared" si="2669"/>
        <v>-4.9261683688477741E-2</v>
      </c>
      <c r="AC2280" s="2">
        <f t="shared" si="2670"/>
        <v>-6.551577408267871E-2</v>
      </c>
      <c r="AD2280" s="2">
        <f t="shared" si="2671"/>
        <v>0.38345994155594393</v>
      </c>
    </row>
    <row r="2281" spans="2:30" x14ac:dyDescent="0.35">
      <c r="B2281" s="32"/>
      <c r="C2281" s="2" t="str">
        <f t="shared" ref="C2281:I2281" si="2699">C2089</f>
        <v>Suriname</v>
      </c>
      <c r="D2281" s="2">
        <f t="shared" si="2699"/>
        <v>8.7301587301587311E-2</v>
      </c>
      <c r="E2281" s="2">
        <f t="shared" si="2699"/>
        <v>0.10810810810810804</v>
      </c>
      <c r="F2281" s="2">
        <f t="shared" si="2699"/>
        <v>-0.17924528301886855</v>
      </c>
      <c r="G2281" s="2">
        <f t="shared" si="2699"/>
        <v>0.39130434782608697</v>
      </c>
      <c r="H2281" s="2">
        <f t="shared" si="2699"/>
        <v>-0.80264400377714806</v>
      </c>
      <c r="I2281" s="2">
        <f t="shared" si="2699"/>
        <v>-6.5510597302504789E-2</v>
      </c>
      <c r="J2281" s="3">
        <f t="shared" si="2651"/>
        <v>5.9486714570788797</v>
      </c>
      <c r="K2281" s="3">
        <f t="shared" si="2652"/>
        <v>2.4322400059558014</v>
      </c>
      <c r="L2281" s="3">
        <f t="shared" si="2653"/>
        <v>1.0915835999270453</v>
      </c>
      <c r="M2281" s="2">
        <f t="shared" si="2654"/>
        <v>1.4881479787221397</v>
      </c>
      <c r="N2281" s="2">
        <f t="shared" si="2655"/>
        <v>2.1373679478454695</v>
      </c>
      <c r="O2281" s="2">
        <f t="shared" si="2656"/>
        <v>-1.6008223165986395</v>
      </c>
      <c r="P2281" s="2">
        <f t="shared" si="2657"/>
        <v>5.3508712330122563</v>
      </c>
      <c r="Q2281" s="2">
        <f t="shared" si="2658"/>
        <v>0.78045644228427957</v>
      </c>
      <c r="R2281" s="2">
        <f t="shared" si="2659"/>
        <v>-0.49216504926741717</v>
      </c>
      <c r="S2281" s="2">
        <f t="shared" si="2660"/>
        <v>1.0812406190046355</v>
      </c>
      <c r="T2281" s="2">
        <f t="shared" si="2661"/>
        <v>1.1093593273945133</v>
      </c>
      <c r="U2281" s="2">
        <f t="shared" si="2662"/>
        <v>-0.95082256311861946</v>
      </c>
      <c r="V2281" s="2">
        <f t="shared" si="2663"/>
        <v>1.8382897709222508</v>
      </c>
      <c r="W2281" s="2">
        <f t="shared" si="2664"/>
        <v>0.24529473209275127</v>
      </c>
      <c r="X2281" s="2">
        <f t="shared" si="2665"/>
        <v>-0.4371269798141677</v>
      </c>
      <c r="Y2281" s="2">
        <f t="shared" si="2666"/>
        <v>-0.10142515325199362</v>
      </c>
      <c r="Z2281" s="2">
        <f t="shared" si="2667"/>
        <v>-9.8991329507224432E-2</v>
      </c>
      <c r="AA2281" s="2">
        <f t="shared" si="2668"/>
        <v>0.23775892380135974</v>
      </c>
      <c r="AB2281" s="2">
        <f t="shared" si="2669"/>
        <v>-4.9154123622190002E-2</v>
      </c>
      <c r="AC2281" s="2">
        <f t="shared" si="2670"/>
        <v>-6.569573702938146E-2</v>
      </c>
      <c r="AD2281" s="2">
        <f t="shared" si="2671"/>
        <v>0.38335032960798043</v>
      </c>
    </row>
    <row r="2282" spans="2:30" x14ac:dyDescent="0.35">
      <c r="B2282" s="32"/>
      <c r="C2282" s="2" t="str">
        <f t="shared" ref="C2282:I2282" si="2700">C2090</f>
        <v>Sweden</v>
      </c>
      <c r="D2282" s="2">
        <f t="shared" si="2700"/>
        <v>-0.26190476190476181</v>
      </c>
      <c r="E2282" s="2">
        <f t="shared" si="2700"/>
        <v>-0.43988816402609504</v>
      </c>
      <c r="F2282" s="2">
        <f t="shared" si="2700"/>
        <v>0.84905660377358538</v>
      </c>
      <c r="G2282" s="2">
        <f t="shared" si="2700"/>
        <v>-0.28115942028985508</v>
      </c>
      <c r="H2282" s="2">
        <f t="shared" si="2700"/>
        <v>-0.61000944287063263</v>
      </c>
      <c r="I2282" s="2">
        <f t="shared" si="2700"/>
        <v>1.0019267822736031</v>
      </c>
      <c r="J2282" s="3">
        <f t="shared" si="2651"/>
        <v>7.1827790891987675</v>
      </c>
      <c r="K2282" s="3">
        <f t="shared" si="2652"/>
        <v>3.8390439116220443</v>
      </c>
      <c r="L2282" s="3">
        <f t="shared" si="2653"/>
        <v>1.117313700783549</v>
      </c>
      <c r="M2282" s="2">
        <f t="shared" si="2654"/>
        <v>1.4881479787221397</v>
      </c>
      <c r="N2282" s="2">
        <f t="shared" si="2655"/>
        <v>2.1373679478454695</v>
      </c>
      <c r="O2282" s="2">
        <f t="shared" si="2656"/>
        <v>-1.6008223165986395</v>
      </c>
      <c r="P2282" s="2">
        <f t="shared" si="2657"/>
        <v>5.3508712330122563</v>
      </c>
      <c r="Q2282" s="2">
        <f t="shared" si="2658"/>
        <v>0.78045644228427957</v>
      </c>
      <c r="R2282" s="2">
        <f t="shared" si="2659"/>
        <v>-0.49216504926741717</v>
      </c>
      <c r="S2282" s="2">
        <f t="shared" si="2660"/>
        <v>1.0812406190046355</v>
      </c>
      <c r="T2282" s="2">
        <f t="shared" si="2661"/>
        <v>1.1093593273945133</v>
      </c>
      <c r="U2282" s="2">
        <f t="shared" si="2662"/>
        <v>-0.95082256311861946</v>
      </c>
      <c r="V2282" s="2">
        <f t="shared" si="2663"/>
        <v>1.8382897709222508</v>
      </c>
      <c r="W2282" s="2">
        <f t="shared" si="2664"/>
        <v>0.24529473209275127</v>
      </c>
      <c r="X2282" s="2">
        <f t="shared" si="2665"/>
        <v>-0.4371269798141677</v>
      </c>
      <c r="Y2282" s="2">
        <f t="shared" si="2666"/>
        <v>-0.10146433284394987</v>
      </c>
      <c r="Z2282" s="2">
        <f t="shared" si="2667"/>
        <v>-9.9074556273464384E-2</v>
      </c>
      <c r="AA2282" s="2">
        <f t="shared" si="2668"/>
        <v>0.23790816639900922</v>
      </c>
      <c r="AB2282" s="2">
        <f t="shared" si="2669"/>
        <v>-4.9210765540321756E-2</v>
      </c>
      <c r="AC2282" s="2">
        <f t="shared" si="2670"/>
        <v>-6.5828626117721611E-2</v>
      </c>
      <c r="AD2282" s="2">
        <f t="shared" si="2671"/>
        <v>0.38350134924974449</v>
      </c>
    </row>
    <row r="2283" spans="2:30" x14ac:dyDescent="0.35">
      <c r="B2283" s="32"/>
      <c r="C2283" s="2" t="str">
        <f t="shared" ref="C2283:I2283" si="2701">C2091</f>
        <v>Switzerland</v>
      </c>
      <c r="D2283" s="2">
        <f t="shared" si="2701"/>
        <v>-0.38888888888888878</v>
      </c>
      <c r="E2283" s="2">
        <f t="shared" si="2701"/>
        <v>-0.38397017707362535</v>
      </c>
      <c r="F2283" s="2">
        <f t="shared" si="2701"/>
        <v>0.95283018867924529</v>
      </c>
      <c r="G2283" s="2">
        <f t="shared" si="2701"/>
        <v>-0.27536231884057971</v>
      </c>
      <c r="H2283" s="2">
        <f t="shared" si="2701"/>
        <v>-0.11520302171860254</v>
      </c>
      <c r="I2283" s="2">
        <f t="shared" si="2701"/>
        <v>1.1252408477842002</v>
      </c>
      <c r="J2283" s="3">
        <f t="shared" si="2651"/>
        <v>7.1745568609861508</v>
      </c>
      <c r="K2283" s="3">
        <f t="shared" si="2652"/>
        <v>3.8799078074225104</v>
      </c>
      <c r="L2283" s="3">
        <f t="shared" si="2653"/>
        <v>1.1307748351450075</v>
      </c>
      <c r="M2283" s="2">
        <f t="shared" si="2654"/>
        <v>1.4881479787221397</v>
      </c>
      <c r="N2283" s="2">
        <f t="shared" si="2655"/>
        <v>2.1373679478454695</v>
      </c>
      <c r="O2283" s="2">
        <f t="shared" si="2656"/>
        <v>-1.6008223165986395</v>
      </c>
      <c r="P2283" s="2">
        <f t="shared" si="2657"/>
        <v>5.3508712330122563</v>
      </c>
      <c r="Q2283" s="2">
        <f t="shared" si="2658"/>
        <v>0.78045644228427957</v>
      </c>
      <c r="R2283" s="2">
        <f t="shared" si="2659"/>
        <v>-0.49216504926741717</v>
      </c>
      <c r="S2283" s="2">
        <f t="shared" si="2660"/>
        <v>1.0812406190046355</v>
      </c>
      <c r="T2283" s="2">
        <f t="shared" si="2661"/>
        <v>1.1093593273945133</v>
      </c>
      <c r="U2283" s="2">
        <f t="shared" si="2662"/>
        <v>-0.95082256311861946</v>
      </c>
      <c r="V2283" s="2">
        <f t="shared" si="2663"/>
        <v>1.8382897709222508</v>
      </c>
      <c r="W2283" s="2">
        <f t="shared" si="2664"/>
        <v>0.24529473209275127</v>
      </c>
      <c r="X2283" s="2">
        <f t="shared" si="2665"/>
        <v>-0.4371269798141677</v>
      </c>
      <c r="Y2283" s="2">
        <f t="shared" si="2666"/>
        <v>-0.10153450485470303</v>
      </c>
      <c r="Z2283" s="2">
        <f t="shared" si="2667"/>
        <v>-9.9144110868386301E-2</v>
      </c>
      <c r="AA2283" s="2">
        <f t="shared" si="2668"/>
        <v>0.23808270790835498</v>
      </c>
      <c r="AB2283" s="2">
        <f t="shared" si="2669"/>
        <v>-4.9265978321889205E-2</v>
      </c>
      <c r="AC2283" s="2">
        <f t="shared" si="2670"/>
        <v>-6.5840680413522604E-2</v>
      </c>
      <c r="AD2283" s="2">
        <f t="shared" si="2671"/>
        <v>0.38368243799450386</v>
      </c>
    </row>
    <row r="2284" spans="2:30" x14ac:dyDescent="0.35">
      <c r="B2284" s="32"/>
      <c r="C2284" s="2" t="str">
        <f t="shared" ref="C2284:I2284" si="2702">C2092</f>
        <v>Syria</v>
      </c>
      <c r="D2284" s="2">
        <f t="shared" si="2702"/>
        <v>0.29365079365079372</v>
      </c>
      <c r="E2284" s="2">
        <f t="shared" si="2702"/>
        <v>0</v>
      </c>
      <c r="F2284" s="2">
        <f t="shared" si="2702"/>
        <v>-0.16037735849056639</v>
      </c>
      <c r="G2284" s="2">
        <f t="shared" si="2702"/>
        <v>-0.1246376811594203</v>
      </c>
      <c r="H2284" s="2">
        <f t="shared" si="2702"/>
        <v>0.84419263456090654</v>
      </c>
      <c r="I2284" s="2">
        <f t="shared" si="2702"/>
        <v>-6.1657032755298616E-2</v>
      </c>
      <c r="J2284" s="3">
        <f t="shared" si="2651"/>
        <v>6.1839020262792088</v>
      </c>
      <c r="K2284" s="3">
        <f t="shared" si="2652"/>
        <v>2.6131437068516865</v>
      </c>
      <c r="L2284" s="3">
        <f t="shared" si="2653"/>
        <v>1.1648777496154206</v>
      </c>
      <c r="M2284" s="2">
        <f t="shared" si="2654"/>
        <v>1.4881479787221397</v>
      </c>
      <c r="N2284" s="2">
        <f t="shared" si="2655"/>
        <v>2.1373679478454695</v>
      </c>
      <c r="O2284" s="2">
        <f t="shared" si="2656"/>
        <v>-1.6008223165986395</v>
      </c>
      <c r="P2284" s="2">
        <f t="shared" si="2657"/>
        <v>5.3508712330122563</v>
      </c>
      <c r="Q2284" s="2">
        <f t="shared" si="2658"/>
        <v>0.78045644228427957</v>
      </c>
      <c r="R2284" s="2">
        <f t="shared" si="2659"/>
        <v>-0.49216504926741717</v>
      </c>
      <c r="S2284" s="2">
        <f t="shared" si="2660"/>
        <v>1.0812406190046355</v>
      </c>
      <c r="T2284" s="2">
        <f t="shared" si="2661"/>
        <v>1.1093593273945133</v>
      </c>
      <c r="U2284" s="2">
        <f t="shared" si="2662"/>
        <v>-0.95082256311861946</v>
      </c>
      <c r="V2284" s="2">
        <f t="shared" si="2663"/>
        <v>1.8382897709222508</v>
      </c>
      <c r="W2284" s="2">
        <f t="shared" si="2664"/>
        <v>0.24529473209275127</v>
      </c>
      <c r="X2284" s="2">
        <f t="shared" si="2665"/>
        <v>-0.4371269798141677</v>
      </c>
      <c r="Y2284" s="2">
        <f t="shared" si="2666"/>
        <v>-0.10143802406893508</v>
      </c>
      <c r="Z2284" s="2">
        <f t="shared" si="2667"/>
        <v>-9.9119905763193822E-2</v>
      </c>
      <c r="AA2284" s="2">
        <f t="shared" si="2668"/>
        <v>0.23798542761870681</v>
      </c>
      <c r="AB2284" s="2">
        <f t="shared" si="2669"/>
        <v>-4.9284379616527277E-2</v>
      </c>
      <c r="AC2284" s="2">
        <f t="shared" si="2670"/>
        <v>-6.5618504311233922E-2</v>
      </c>
      <c r="AD2284" s="2">
        <f t="shared" si="2671"/>
        <v>0.38357371253777783</v>
      </c>
    </row>
    <row r="2285" spans="2:30" x14ac:dyDescent="0.35">
      <c r="B2285" s="32"/>
      <c r="C2285" s="2" t="str">
        <f t="shared" ref="C2285:I2285" si="2703">C2093</f>
        <v>Tajikistan</v>
      </c>
      <c r="D2285" s="2">
        <f t="shared" si="2703"/>
        <v>0.70634920634920628</v>
      </c>
      <c r="E2285" s="2">
        <f t="shared" si="2703"/>
        <v>0.61136999068033537</v>
      </c>
      <c r="F2285" s="2">
        <f t="shared" si="2703"/>
        <v>-0.24528301886792411</v>
      </c>
      <c r="G2285" s="2">
        <f t="shared" si="2703"/>
        <v>-0.20579710144927535</v>
      </c>
      <c r="H2285" s="2">
        <f t="shared" si="2703"/>
        <v>1.1992445703493861</v>
      </c>
      <c r="I2285" s="2">
        <f t="shared" si="2703"/>
        <v>0.12331406551059731</v>
      </c>
      <c r="J2285" s="3">
        <f t="shared" si="2651"/>
        <v>6.0173189120730477</v>
      </c>
      <c r="K2285" s="3">
        <f t="shared" si="2652"/>
        <v>2.5077337578501977</v>
      </c>
      <c r="L2285" s="3">
        <f t="shared" si="2653"/>
        <v>1.7558400859846761</v>
      </c>
      <c r="M2285" s="2">
        <f t="shared" si="2654"/>
        <v>1.4881479787221397</v>
      </c>
      <c r="N2285" s="2">
        <f t="shared" si="2655"/>
        <v>2.1373679478454695</v>
      </c>
      <c r="O2285" s="2">
        <f t="shared" si="2656"/>
        <v>-1.6008223165986395</v>
      </c>
      <c r="P2285" s="2">
        <f t="shared" si="2657"/>
        <v>5.3508712330122563</v>
      </c>
      <c r="Q2285" s="2">
        <f t="shared" si="2658"/>
        <v>0.78045644228427957</v>
      </c>
      <c r="R2285" s="2">
        <f t="shared" si="2659"/>
        <v>-0.49216504926741717</v>
      </c>
      <c r="S2285" s="2">
        <f t="shared" si="2660"/>
        <v>1.0812406190046355</v>
      </c>
      <c r="T2285" s="2">
        <f t="shared" si="2661"/>
        <v>1.1093593273945133</v>
      </c>
      <c r="U2285" s="2">
        <f t="shared" si="2662"/>
        <v>-0.95082256311861946</v>
      </c>
      <c r="V2285" s="2">
        <f t="shared" si="2663"/>
        <v>1.8382897709222508</v>
      </c>
      <c r="W2285" s="2">
        <f t="shared" si="2664"/>
        <v>0.24529473209275127</v>
      </c>
      <c r="X2285" s="2">
        <f t="shared" si="2665"/>
        <v>-0.4371269798141677</v>
      </c>
      <c r="Y2285" s="2">
        <f t="shared" si="2666"/>
        <v>-0.10124081038963378</v>
      </c>
      <c r="Z2285" s="2">
        <f t="shared" si="2667"/>
        <v>-9.8946446315819919E-2</v>
      </c>
      <c r="AA2285" s="2">
        <f t="shared" si="2668"/>
        <v>0.23786744215813879</v>
      </c>
      <c r="AB2285" s="2">
        <f t="shared" si="2669"/>
        <v>-4.9322590730255973E-2</v>
      </c>
      <c r="AC2285" s="2">
        <f t="shared" si="2670"/>
        <v>-6.5309699849646852E-2</v>
      </c>
      <c r="AD2285" s="2">
        <f t="shared" si="2671"/>
        <v>0.38351017258489034</v>
      </c>
    </row>
    <row r="2286" spans="2:30" x14ac:dyDescent="0.35">
      <c r="B2286" s="32"/>
      <c r="C2286" s="2" t="str">
        <f t="shared" ref="C2286:I2286" si="2704">C2094</f>
        <v>Tanzania</v>
      </c>
      <c r="D2286" s="2">
        <f t="shared" si="2704"/>
        <v>1.394179894179894</v>
      </c>
      <c r="E2286" s="2">
        <f t="shared" si="2704"/>
        <v>0.87977632805219008</v>
      </c>
      <c r="F2286" s="2">
        <f t="shared" si="2704"/>
        <v>-0.80188679245283057</v>
      </c>
      <c r="G2286" s="2">
        <f t="shared" si="2704"/>
        <v>2.7333333333333334</v>
      </c>
      <c r="H2286" s="2">
        <f t="shared" si="2704"/>
        <v>-0.19830028328611893</v>
      </c>
      <c r="I2286" s="2">
        <f t="shared" si="2704"/>
        <v>-0.52793834296724462</v>
      </c>
      <c r="J2286" s="3">
        <f t="shared" si="2651"/>
        <v>3.1685033955285471</v>
      </c>
      <c r="K2286" s="3">
        <f t="shared" si="2652"/>
        <v>1.085793455164594</v>
      </c>
      <c r="L2286" s="3">
        <f t="shared" si="2653"/>
        <v>3.5870418320148474</v>
      </c>
      <c r="M2286" s="2">
        <f t="shared" si="2654"/>
        <v>1.4881479787221397</v>
      </c>
      <c r="N2286" s="2">
        <f t="shared" si="2655"/>
        <v>2.1373679478454695</v>
      </c>
      <c r="O2286" s="2">
        <f t="shared" si="2656"/>
        <v>-1.6008223165986395</v>
      </c>
      <c r="P2286" s="2">
        <f t="shared" si="2657"/>
        <v>5.3508712330122563</v>
      </c>
      <c r="Q2286" s="2">
        <f t="shared" si="2658"/>
        <v>0.78045644228427957</v>
      </c>
      <c r="R2286" s="2">
        <f t="shared" si="2659"/>
        <v>-0.49216504926741717</v>
      </c>
      <c r="S2286" s="2">
        <f t="shared" si="2660"/>
        <v>1.0813170201948639</v>
      </c>
      <c r="T2286" s="2">
        <f t="shared" si="2661"/>
        <v>1.1093032768575644</v>
      </c>
      <c r="U2286" s="2">
        <f t="shared" si="2662"/>
        <v>-0.95078620184648421</v>
      </c>
      <c r="V2286" s="2">
        <f t="shared" si="2663"/>
        <v>1.83850828741698</v>
      </c>
      <c r="W2286" s="2">
        <f t="shared" si="2664"/>
        <v>0.24518643252844979</v>
      </c>
      <c r="X2286" s="2">
        <f t="shared" si="2665"/>
        <v>-0.437149150557125</v>
      </c>
      <c r="Y2286" s="2">
        <f t="shared" si="2666"/>
        <v>-0.10124081038963378</v>
      </c>
      <c r="Z2286" s="2">
        <f t="shared" si="2667"/>
        <v>-9.8946446315819919E-2</v>
      </c>
      <c r="AA2286" s="2">
        <f t="shared" si="2668"/>
        <v>0.23786744215813879</v>
      </c>
      <c r="AB2286" s="2">
        <f t="shared" si="2669"/>
        <v>-4.9322590730255973E-2</v>
      </c>
      <c r="AC2286" s="2">
        <f t="shared" si="2670"/>
        <v>-6.5309699849646852E-2</v>
      </c>
      <c r="AD2286" s="2">
        <f t="shared" si="2671"/>
        <v>0.38351017258489034</v>
      </c>
    </row>
    <row r="2287" spans="2:30" x14ac:dyDescent="0.35">
      <c r="B2287" s="32"/>
      <c r="C2287" s="2" t="str">
        <f t="shared" ref="C2287:I2287" si="2705">C2095</f>
        <v>Thailand</v>
      </c>
      <c r="D2287" s="2">
        <f t="shared" si="2705"/>
        <v>-0.38359788359788349</v>
      </c>
      <c r="E2287" s="2">
        <f t="shared" si="2705"/>
        <v>-0.23112767940354145</v>
      </c>
      <c r="F2287" s="2">
        <f t="shared" si="2705"/>
        <v>0.32075471698113278</v>
      </c>
      <c r="G2287" s="2">
        <f t="shared" si="2705"/>
        <v>-8.9855072463768115E-2</v>
      </c>
      <c r="H2287" s="2">
        <f t="shared" si="2705"/>
        <v>-0.73843248347497625</v>
      </c>
      <c r="I2287" s="2">
        <f t="shared" si="2705"/>
        <v>-0.21965317919075136</v>
      </c>
      <c r="J2287" s="3">
        <f t="shared" si="2651"/>
        <v>6.6924174574376805</v>
      </c>
      <c r="K2287" s="3">
        <f t="shared" si="2652"/>
        <v>3.208261686540093</v>
      </c>
      <c r="L2287" s="3">
        <f t="shared" si="2653"/>
        <v>0.9605263600417836</v>
      </c>
      <c r="M2287" s="2">
        <f t="shared" si="2654"/>
        <v>1.4881479787221397</v>
      </c>
      <c r="N2287" s="2">
        <f t="shared" si="2655"/>
        <v>2.1373679478454695</v>
      </c>
      <c r="O2287" s="2">
        <f t="shared" si="2656"/>
        <v>-1.6008223165986395</v>
      </c>
      <c r="P2287" s="2">
        <f t="shared" si="2657"/>
        <v>5.3508712330122563</v>
      </c>
      <c r="Q2287" s="2">
        <f t="shared" si="2658"/>
        <v>0.78045644228427957</v>
      </c>
      <c r="R2287" s="2">
        <f t="shared" si="2659"/>
        <v>-0.49216504926741717</v>
      </c>
      <c r="S2287" s="2">
        <f t="shared" si="2660"/>
        <v>1.0813170201948639</v>
      </c>
      <c r="T2287" s="2">
        <f t="shared" si="2661"/>
        <v>1.1093032768575644</v>
      </c>
      <c r="U2287" s="2">
        <f t="shared" si="2662"/>
        <v>-0.95078620184648421</v>
      </c>
      <c r="V2287" s="2">
        <f t="shared" si="2663"/>
        <v>1.83850828741698</v>
      </c>
      <c r="W2287" s="2">
        <f t="shared" si="2664"/>
        <v>0.24518643252844979</v>
      </c>
      <c r="X2287" s="2">
        <f t="shared" si="2665"/>
        <v>-0.437149150557125</v>
      </c>
      <c r="Y2287" s="2">
        <f t="shared" si="2666"/>
        <v>-0.10130974522196001</v>
      </c>
      <c r="Z2287" s="2">
        <f t="shared" si="2667"/>
        <v>-9.8978717124679233E-2</v>
      </c>
      <c r="AA2287" s="2">
        <f t="shared" si="2668"/>
        <v>0.23788767830921861</v>
      </c>
      <c r="AB2287" s="2">
        <f t="shared" si="2669"/>
        <v>-4.9332486355679196E-2</v>
      </c>
      <c r="AC2287" s="2">
        <f t="shared" si="2670"/>
        <v>-6.547403646674288E-2</v>
      </c>
      <c r="AD2287" s="2">
        <f t="shared" si="2671"/>
        <v>0.38336291590721072</v>
      </c>
    </row>
    <row r="2288" spans="2:30" x14ac:dyDescent="0.35">
      <c r="B2288" s="32"/>
      <c r="C2288" s="2" t="str">
        <f t="shared" ref="C2288:I2288" si="2706">C2096</f>
        <v>The Bahamas</v>
      </c>
      <c r="D2288" s="2">
        <f t="shared" si="2706"/>
        <v>-0.2671957671957671</v>
      </c>
      <c r="E2288" s="2">
        <f t="shared" si="2706"/>
        <v>-0.21248835041938485</v>
      </c>
      <c r="F2288" s="2">
        <f t="shared" si="2706"/>
        <v>2.8301886792452578E-2</v>
      </c>
      <c r="G2288" s="2">
        <f t="shared" si="2706"/>
        <v>0.10144927536231885</v>
      </c>
      <c r="H2288" s="2">
        <f t="shared" si="2706"/>
        <v>-0.13408876298394701</v>
      </c>
      <c r="I2288" s="2">
        <f t="shared" si="2706"/>
        <v>0.21579961464354527</v>
      </c>
      <c r="J2288" s="3">
        <f t="shared" si="2651"/>
        <v>6.336492700712733</v>
      </c>
      <c r="K2288" s="3">
        <f t="shared" si="2652"/>
        <v>2.8481220311423638</v>
      </c>
      <c r="L2288" s="3">
        <f t="shared" si="2653"/>
        <v>0.37396442803413005</v>
      </c>
      <c r="M2288" s="2">
        <f t="shared" si="2654"/>
        <v>1.4881479787221397</v>
      </c>
      <c r="N2288" s="2">
        <f t="shared" si="2655"/>
        <v>2.1373679478454695</v>
      </c>
      <c r="O2288" s="2">
        <f t="shared" si="2656"/>
        <v>-1.6008223165986395</v>
      </c>
      <c r="P2288" s="2">
        <f t="shared" si="2657"/>
        <v>5.3508712330122563</v>
      </c>
      <c r="Q2288" s="2">
        <f t="shared" si="2658"/>
        <v>0.78045644228427957</v>
      </c>
      <c r="R2288" s="2">
        <f t="shared" si="2659"/>
        <v>-0.49216504926741717</v>
      </c>
      <c r="S2288" s="2">
        <f t="shared" si="2660"/>
        <v>1.0813170201948639</v>
      </c>
      <c r="T2288" s="2">
        <f t="shared" si="2661"/>
        <v>1.1093032768575644</v>
      </c>
      <c r="U2288" s="2">
        <f t="shared" si="2662"/>
        <v>-0.95078620184648421</v>
      </c>
      <c r="V2288" s="2">
        <f t="shared" si="2663"/>
        <v>1.83850828741698</v>
      </c>
      <c r="W2288" s="2">
        <f t="shared" si="2664"/>
        <v>0.24518643252844979</v>
      </c>
      <c r="X2288" s="2">
        <f t="shared" si="2665"/>
        <v>-0.437149150557125</v>
      </c>
      <c r="Y2288" s="2">
        <f t="shared" si="2666"/>
        <v>-0.10135024473904346</v>
      </c>
      <c r="Z2288" s="2">
        <f t="shared" si="2667"/>
        <v>-9.9006429437495325E-2</v>
      </c>
      <c r="AA2288" s="2">
        <f t="shared" si="2668"/>
        <v>0.23783650990308658</v>
      </c>
      <c r="AB2288" s="2">
        <f t="shared" si="2669"/>
        <v>-4.9295674402134761E-2</v>
      </c>
      <c r="AC2288" s="2">
        <f t="shared" si="2670"/>
        <v>-6.5490788108958989E-2</v>
      </c>
      <c r="AD2288" s="2">
        <f t="shared" si="2671"/>
        <v>0.38332200689811313</v>
      </c>
    </row>
    <row r="2289" spans="2:30" x14ac:dyDescent="0.35">
      <c r="B2289" s="32"/>
      <c r="C2289" s="2" t="str">
        <f t="shared" ref="C2289:I2289" si="2707">C2097</f>
        <v>The Gambia</v>
      </c>
      <c r="D2289" s="2">
        <f t="shared" si="2707"/>
        <v>1.5687830687830686</v>
      </c>
      <c r="E2289" s="2">
        <f t="shared" si="2707"/>
        <v>0.93196644920782845</v>
      </c>
      <c r="F2289" s="2">
        <f t="shared" si="2707"/>
        <v>-1.1132075471698117</v>
      </c>
      <c r="G2289" s="2">
        <f t="shared" si="2707"/>
        <v>3.1565217391304348</v>
      </c>
      <c r="H2289" s="2">
        <f t="shared" si="2707"/>
        <v>-0.41737488196411698</v>
      </c>
      <c r="I2289" s="2">
        <f t="shared" si="2707"/>
        <v>-0.49325626204238909</v>
      </c>
      <c r="J2289" s="3">
        <f t="shared" si="2651"/>
        <v>2.8190838454057245</v>
      </c>
      <c r="K2289" s="3">
        <f t="shared" si="2652"/>
        <v>1.5731329106921204</v>
      </c>
      <c r="L2289" s="3">
        <f t="shared" si="2653"/>
        <v>4.1045155099702351</v>
      </c>
      <c r="M2289" s="2">
        <f t="shared" si="2654"/>
        <v>1.4881479787221397</v>
      </c>
      <c r="N2289" s="2">
        <f t="shared" si="2655"/>
        <v>2.1373679478454695</v>
      </c>
      <c r="O2289" s="2">
        <f t="shared" si="2656"/>
        <v>-1.6008223165986395</v>
      </c>
      <c r="P2289" s="2">
        <f t="shared" si="2657"/>
        <v>5.3508712330122563</v>
      </c>
      <c r="Q2289" s="2">
        <f t="shared" si="2658"/>
        <v>0.78045644228427957</v>
      </c>
      <c r="R2289" s="2">
        <f t="shared" si="2659"/>
        <v>-0.49216504926741717</v>
      </c>
      <c r="S2289" s="2">
        <f t="shared" si="2660"/>
        <v>1.0814360304606325</v>
      </c>
      <c r="T2289" s="2">
        <f t="shared" si="2661"/>
        <v>1.1092599817336264</v>
      </c>
      <c r="U2289" s="2">
        <f t="shared" si="2662"/>
        <v>-0.95082585549524479</v>
      </c>
      <c r="V2289" s="2">
        <f t="shared" si="2663"/>
        <v>1.8388300680448397</v>
      </c>
      <c r="W2289" s="2">
        <f t="shared" si="2664"/>
        <v>0.24502467439502876</v>
      </c>
      <c r="X2289" s="2">
        <f t="shared" si="2665"/>
        <v>-0.43716284858238996</v>
      </c>
      <c r="Y2289" s="2">
        <f t="shared" si="2666"/>
        <v>-0.10135024473904346</v>
      </c>
      <c r="Z2289" s="2">
        <f t="shared" si="2667"/>
        <v>-9.9006429437495325E-2</v>
      </c>
      <c r="AA2289" s="2">
        <f t="shared" si="2668"/>
        <v>0.23783650990308658</v>
      </c>
      <c r="AB2289" s="2">
        <f t="shared" si="2669"/>
        <v>-4.9295674402134761E-2</v>
      </c>
      <c r="AC2289" s="2">
        <f t="shared" si="2670"/>
        <v>-6.5490788108958989E-2</v>
      </c>
      <c r="AD2289" s="2">
        <f t="shared" si="2671"/>
        <v>0.38332200689811313</v>
      </c>
    </row>
    <row r="2290" spans="2:30" x14ac:dyDescent="0.35">
      <c r="B2290" s="32"/>
      <c r="C2290" s="2" t="str">
        <f t="shared" ref="C2290:I2290" si="2708">C2098</f>
        <v>Togo</v>
      </c>
      <c r="D2290" s="2">
        <f t="shared" si="2708"/>
        <v>1.0925925925925928</v>
      </c>
      <c r="E2290" s="2">
        <f t="shared" si="2708"/>
        <v>1.2451071761416588</v>
      </c>
      <c r="F2290" s="2">
        <f t="shared" si="2708"/>
        <v>-1.1981132075471708</v>
      </c>
      <c r="G2290" s="2">
        <f t="shared" si="2708"/>
        <v>1.991304347826087</v>
      </c>
      <c r="H2290" s="2">
        <f t="shared" si="2708"/>
        <v>0.74220963172804522</v>
      </c>
      <c r="I2290" s="2">
        <f t="shared" si="2708"/>
        <v>-0.50096339113680144</v>
      </c>
      <c r="J2290" s="3">
        <f t="shared" si="2651"/>
        <v>3.5217890141386206</v>
      </c>
      <c r="K2290" s="3">
        <f t="shared" si="2652"/>
        <v>0.59518212390433234</v>
      </c>
      <c r="L2290" s="3">
        <f t="shared" si="2653"/>
        <v>3.3003759723195847</v>
      </c>
      <c r="M2290" s="2">
        <f t="shared" si="2654"/>
        <v>1.4881479787221397</v>
      </c>
      <c r="N2290" s="2">
        <f t="shared" si="2655"/>
        <v>2.1373679478454695</v>
      </c>
      <c r="O2290" s="2">
        <f t="shared" si="2656"/>
        <v>-1.6008223165986395</v>
      </c>
      <c r="P2290" s="2">
        <f t="shared" si="2657"/>
        <v>5.3508712330122563</v>
      </c>
      <c r="Q2290" s="2">
        <f t="shared" si="2658"/>
        <v>0.78045644228427957</v>
      </c>
      <c r="R2290" s="2">
        <f t="shared" si="2659"/>
        <v>-0.49216504926741717</v>
      </c>
      <c r="S2290" s="2">
        <f t="shared" si="2660"/>
        <v>1.0814387542306843</v>
      </c>
      <c r="T2290" s="2">
        <f t="shared" si="2661"/>
        <v>1.1092931475525736</v>
      </c>
      <c r="U2290" s="2">
        <f t="shared" si="2662"/>
        <v>-0.95088622838392933</v>
      </c>
      <c r="V2290" s="2">
        <f t="shared" si="2663"/>
        <v>1.8388672932108019</v>
      </c>
      <c r="W2290" s="2">
        <f t="shared" si="2664"/>
        <v>0.24514605744125265</v>
      </c>
      <c r="X2290" s="2">
        <f t="shared" si="2665"/>
        <v>-0.43717842488672454</v>
      </c>
      <c r="Y2290" s="2">
        <f t="shared" si="2666"/>
        <v>-0.10135024473904346</v>
      </c>
      <c r="Z2290" s="2">
        <f t="shared" si="2667"/>
        <v>-9.9006429437495325E-2</v>
      </c>
      <c r="AA2290" s="2">
        <f t="shared" si="2668"/>
        <v>0.23783650990308658</v>
      </c>
      <c r="AB2290" s="2">
        <f t="shared" si="2669"/>
        <v>-4.9295674402134761E-2</v>
      </c>
      <c r="AC2290" s="2">
        <f t="shared" si="2670"/>
        <v>-6.5490788108958989E-2</v>
      </c>
      <c r="AD2290" s="2">
        <f t="shared" si="2671"/>
        <v>0.38332200689811313</v>
      </c>
    </row>
    <row r="2291" spans="2:30" x14ac:dyDescent="0.35">
      <c r="B2291" s="32"/>
      <c r="C2291" s="2" t="str">
        <f t="shared" ref="C2291:I2291" si="2709">C2099</f>
        <v>Tonga</v>
      </c>
      <c r="D2291" s="2">
        <f t="shared" si="2709"/>
        <v>0.69047619047619047</v>
      </c>
      <c r="E2291" s="2">
        <f t="shared" si="2709"/>
        <v>-2.2367194780987868E-2</v>
      </c>
      <c r="F2291" s="2">
        <f t="shared" si="2709"/>
        <v>-0.25471698113207586</v>
      </c>
      <c r="G2291" s="2">
        <f t="shared" si="2709"/>
        <v>-2.8985507246376812E-3</v>
      </c>
      <c r="H2291" s="2">
        <f t="shared" si="2709"/>
        <v>-0.79886685552407932</v>
      </c>
      <c r="I2291" s="2">
        <f t="shared" si="2709"/>
        <v>-0.33140655105973016</v>
      </c>
      <c r="J2291" s="3">
        <f t="shared" si="2651"/>
        <v>6.1883513162417669</v>
      </c>
      <c r="K2291" s="3">
        <f t="shared" si="2652"/>
        <v>2.5320763324010724</v>
      </c>
      <c r="L2291" s="3">
        <f t="shared" si="2653"/>
        <v>1.3879127055505458</v>
      </c>
      <c r="M2291" s="2">
        <f t="shared" si="2654"/>
        <v>1.4881479787221397</v>
      </c>
      <c r="N2291" s="2">
        <f t="shared" si="2655"/>
        <v>2.1373679478454695</v>
      </c>
      <c r="O2291" s="2">
        <f t="shared" si="2656"/>
        <v>-1.6008223165986395</v>
      </c>
      <c r="P2291" s="2">
        <f t="shared" si="2657"/>
        <v>5.3508712330122563</v>
      </c>
      <c r="Q2291" s="2">
        <f t="shared" si="2658"/>
        <v>0.78045644228427957</v>
      </c>
      <c r="R2291" s="2">
        <f t="shared" si="2659"/>
        <v>-0.49216504926741717</v>
      </c>
      <c r="S2291" s="2">
        <f t="shared" si="2660"/>
        <v>1.0814387542306843</v>
      </c>
      <c r="T2291" s="2">
        <f t="shared" si="2661"/>
        <v>1.1092931475525736</v>
      </c>
      <c r="U2291" s="2">
        <f t="shared" si="2662"/>
        <v>-0.95088622838392933</v>
      </c>
      <c r="V2291" s="2">
        <f t="shared" si="2663"/>
        <v>1.8388672932108019</v>
      </c>
      <c r="W2291" s="2">
        <f t="shared" si="2664"/>
        <v>0.24514605744125265</v>
      </c>
      <c r="X2291" s="2">
        <f t="shared" si="2665"/>
        <v>-0.43717842488672454</v>
      </c>
      <c r="Y2291" s="2">
        <f t="shared" si="2666"/>
        <v>-0.10115692773825849</v>
      </c>
      <c r="Z2291" s="2">
        <f t="shared" si="2667"/>
        <v>-9.8987718686846762E-2</v>
      </c>
      <c r="AA2291" s="2">
        <f t="shared" si="2668"/>
        <v>0.23771625758593931</v>
      </c>
      <c r="AB2291" s="2">
        <f t="shared" si="2669"/>
        <v>-4.9284346979361932E-2</v>
      </c>
      <c r="AC2291" s="2">
        <f t="shared" si="2670"/>
        <v>-6.5669835000417759E-2</v>
      </c>
      <c r="AD2291" s="2">
        <f t="shared" si="2671"/>
        <v>0.38314751262126795</v>
      </c>
    </row>
    <row r="2292" spans="2:30" x14ac:dyDescent="0.35">
      <c r="B2292" s="32"/>
      <c r="C2292" s="2" t="str">
        <f t="shared" ref="C2292:I2292" si="2710">C2100</f>
        <v>Trinidad and Tobago</v>
      </c>
      <c r="D2292" s="2">
        <f t="shared" si="2710"/>
        <v>-0.27777777777777773</v>
      </c>
      <c r="E2292" s="2">
        <f t="shared" si="2710"/>
        <v>8.9468779123951472E-2</v>
      </c>
      <c r="F2292" s="2">
        <f t="shared" si="2710"/>
        <v>-9.4339622641504122E-3</v>
      </c>
      <c r="G2292" s="2">
        <f t="shared" si="2710"/>
        <v>8.4057971014492749E-2</v>
      </c>
      <c r="H2292" s="2">
        <f t="shared" si="2710"/>
        <v>0.22474032105760147</v>
      </c>
      <c r="I2292" s="2">
        <f t="shared" si="2710"/>
        <v>1.0751445086705202</v>
      </c>
      <c r="J2292" s="3">
        <f t="shared" si="2651"/>
        <v>6.3521258859992598</v>
      </c>
      <c r="K2292" s="3">
        <f t="shared" si="2652"/>
        <v>3.0233650952896234</v>
      </c>
      <c r="L2292" s="3">
        <f t="shared" si="2653"/>
        <v>0.84188602700041748</v>
      </c>
      <c r="M2292" s="2">
        <f t="shared" si="2654"/>
        <v>1.4881479787221397</v>
      </c>
      <c r="N2292" s="2">
        <f t="shared" si="2655"/>
        <v>2.1373679478454695</v>
      </c>
      <c r="O2292" s="2">
        <f t="shared" si="2656"/>
        <v>-1.6008223165986395</v>
      </c>
      <c r="P2292" s="2">
        <f t="shared" si="2657"/>
        <v>5.3508712330122563</v>
      </c>
      <c r="Q2292" s="2">
        <f t="shared" si="2658"/>
        <v>0.78045644228427957</v>
      </c>
      <c r="R2292" s="2">
        <f t="shared" si="2659"/>
        <v>-0.49216504926741717</v>
      </c>
      <c r="S2292" s="2">
        <f t="shared" si="2660"/>
        <v>1.0814387542306843</v>
      </c>
      <c r="T2292" s="2">
        <f t="shared" si="2661"/>
        <v>1.1092931475525736</v>
      </c>
      <c r="U2292" s="2">
        <f t="shared" si="2662"/>
        <v>-0.95088622838392933</v>
      </c>
      <c r="V2292" s="2">
        <f t="shared" si="2663"/>
        <v>1.8388672932108019</v>
      </c>
      <c r="W2292" s="2">
        <f t="shared" si="2664"/>
        <v>0.24514605744125265</v>
      </c>
      <c r="X2292" s="2">
        <f t="shared" si="2665"/>
        <v>-0.43717842488672454</v>
      </c>
      <c r="Y2292" s="2">
        <f t="shared" si="2666"/>
        <v>-0.10120004806297517</v>
      </c>
      <c r="Z2292" s="2">
        <f t="shared" si="2667"/>
        <v>-9.8941708799685918E-2</v>
      </c>
      <c r="AA2292" s="2">
        <f t="shared" si="2668"/>
        <v>0.23765591817679621</v>
      </c>
      <c r="AB2292" s="2">
        <f t="shared" si="2669"/>
        <v>-4.9251792702507964E-2</v>
      </c>
      <c r="AC2292" s="2">
        <f t="shared" si="2670"/>
        <v>-6.55989340834114E-2</v>
      </c>
      <c r="AD2292" s="2">
        <f t="shared" si="2671"/>
        <v>0.38331645720038154</v>
      </c>
    </row>
    <row r="2293" spans="2:30" x14ac:dyDescent="0.35">
      <c r="B2293" s="32"/>
      <c r="C2293" s="2" t="str">
        <f t="shared" ref="C2293:I2293" si="2711">C2101</f>
        <v>Tunisia</v>
      </c>
      <c r="D2293" s="2">
        <f t="shared" si="2711"/>
        <v>-2.910052910052895E-2</v>
      </c>
      <c r="E2293" s="2">
        <f t="shared" si="2711"/>
        <v>2.2367194780987868E-2</v>
      </c>
      <c r="F2293" s="2">
        <f t="shared" si="2711"/>
        <v>0.28301886792452846</v>
      </c>
      <c r="G2293" s="2">
        <f t="shared" si="2711"/>
        <v>-5.5072463768115941E-2</v>
      </c>
      <c r="H2293" s="2">
        <f t="shared" si="2711"/>
        <v>0.31916902738432484</v>
      </c>
      <c r="I2293" s="2">
        <f t="shared" si="2711"/>
        <v>-3.0828516377649266E-2</v>
      </c>
      <c r="J2293" s="3">
        <f t="shared" si="2651"/>
        <v>6.3224974145461195</v>
      </c>
      <c r="K2293" s="3">
        <f t="shared" si="2652"/>
        <v>2.7739565181552677</v>
      </c>
      <c r="L2293" s="3">
        <f t="shared" si="2653"/>
        <v>0.58443845822808049</v>
      </c>
      <c r="M2293" s="2">
        <f t="shared" si="2654"/>
        <v>1.4881479787221397</v>
      </c>
      <c r="N2293" s="2">
        <f t="shared" si="2655"/>
        <v>2.1373679478454695</v>
      </c>
      <c r="O2293" s="2">
        <f t="shared" si="2656"/>
        <v>-1.6008223165986395</v>
      </c>
      <c r="P2293" s="2">
        <f t="shared" si="2657"/>
        <v>5.3508712330122563</v>
      </c>
      <c r="Q2293" s="2">
        <f t="shared" si="2658"/>
        <v>0.78045644228427957</v>
      </c>
      <c r="R2293" s="2">
        <f t="shared" si="2659"/>
        <v>-0.49216504926741717</v>
      </c>
      <c r="S2293" s="2">
        <f t="shared" si="2660"/>
        <v>1.0814387542306843</v>
      </c>
      <c r="T2293" s="2">
        <f t="shared" si="2661"/>
        <v>1.1092931475525736</v>
      </c>
      <c r="U2293" s="2">
        <f t="shared" si="2662"/>
        <v>-0.95088622838392933</v>
      </c>
      <c r="V2293" s="2">
        <f t="shared" si="2663"/>
        <v>1.8388672932108019</v>
      </c>
      <c r="W2293" s="2">
        <f t="shared" si="2664"/>
        <v>0.24514605744125265</v>
      </c>
      <c r="X2293" s="2">
        <f t="shared" si="2665"/>
        <v>-0.43717842488672454</v>
      </c>
      <c r="Y2293" s="2">
        <f t="shared" si="2666"/>
        <v>-0.10118244564135348</v>
      </c>
      <c r="Z2293" s="2">
        <f t="shared" si="2667"/>
        <v>-9.8912092368147672E-2</v>
      </c>
      <c r="AA2293" s="2">
        <f t="shared" si="2668"/>
        <v>0.23766699311569947</v>
      </c>
      <c r="AB2293" s="2">
        <f t="shared" si="2669"/>
        <v>-4.9253213764779841E-2</v>
      </c>
      <c r="AC2293" s="2">
        <f t="shared" si="2670"/>
        <v>-6.5504996592818693E-2</v>
      </c>
      <c r="AD2293" s="2">
        <f t="shared" si="2671"/>
        <v>0.3832153475876916</v>
      </c>
    </row>
    <row r="2294" spans="2:30" x14ac:dyDescent="0.35">
      <c r="B2294" s="32"/>
      <c r="C2294" s="2" t="str">
        <f t="shared" ref="C2294:I2294" si="2712">C2102</f>
        <v>Turkey</v>
      </c>
      <c r="D2294" s="2">
        <f t="shared" si="2712"/>
        <v>-9.7883597883597906E-2</v>
      </c>
      <c r="E2294" s="2">
        <f t="shared" si="2712"/>
        <v>-0.18266542404473438</v>
      </c>
      <c r="F2294" s="2">
        <f t="shared" si="2712"/>
        <v>0.36792452830188754</v>
      </c>
      <c r="G2294" s="2">
        <f t="shared" si="2712"/>
        <v>-0.20579710144927535</v>
      </c>
      <c r="H2294" s="2">
        <f t="shared" si="2712"/>
        <v>-0.54579792256846071</v>
      </c>
      <c r="I2294" s="2">
        <f t="shared" si="2712"/>
        <v>0.18111753371868985</v>
      </c>
      <c r="J2294" s="3">
        <f t="shared" si="2651"/>
        <v>6.6979726935865731</v>
      </c>
      <c r="K2294" s="3">
        <f t="shared" si="2652"/>
        <v>3.1603409201544048</v>
      </c>
      <c r="L2294" s="3">
        <f t="shared" si="2653"/>
        <v>0.56570605292898124</v>
      </c>
      <c r="M2294" s="2">
        <f t="shared" si="2654"/>
        <v>1.4881479787221397</v>
      </c>
      <c r="N2294" s="2">
        <f t="shared" si="2655"/>
        <v>2.1373679478454695</v>
      </c>
      <c r="O2294" s="2">
        <f t="shared" si="2656"/>
        <v>-1.6008223165986395</v>
      </c>
      <c r="P2294" s="2">
        <f t="shared" si="2657"/>
        <v>5.3508712330122563</v>
      </c>
      <c r="Q2294" s="2">
        <f t="shared" si="2658"/>
        <v>0.78045644228427957</v>
      </c>
      <c r="R2294" s="2">
        <f t="shared" si="2659"/>
        <v>-0.49216504926741717</v>
      </c>
      <c r="S2294" s="2">
        <f t="shared" si="2660"/>
        <v>1.0814387542306843</v>
      </c>
      <c r="T2294" s="2">
        <f t="shared" si="2661"/>
        <v>1.1092931475525736</v>
      </c>
      <c r="U2294" s="2">
        <f t="shared" si="2662"/>
        <v>-0.95088622838392933</v>
      </c>
      <c r="V2294" s="2">
        <f t="shared" si="2663"/>
        <v>1.8388672932108019</v>
      </c>
      <c r="W2294" s="2">
        <f t="shared" si="2664"/>
        <v>0.24514605744125265</v>
      </c>
      <c r="X2294" s="2">
        <f t="shared" si="2665"/>
        <v>-0.43717842488672454</v>
      </c>
      <c r="Y2294" s="2">
        <f t="shared" si="2666"/>
        <v>-0.10118164025860012</v>
      </c>
      <c r="Z2294" s="2">
        <f t="shared" si="2667"/>
        <v>-9.8932539958889024E-2</v>
      </c>
      <c r="AA2294" s="2">
        <f t="shared" si="2668"/>
        <v>0.23769879427175078</v>
      </c>
      <c r="AB2294" s="2">
        <f t="shared" si="2669"/>
        <v>-4.9291432487359066E-2</v>
      </c>
      <c r="AC2294" s="2">
        <f t="shared" si="2670"/>
        <v>-6.5622255607949459E-2</v>
      </c>
      <c r="AD2294" s="2">
        <f t="shared" si="2671"/>
        <v>0.38316600730110251</v>
      </c>
    </row>
    <row r="2295" spans="2:30" x14ac:dyDescent="0.35">
      <c r="B2295" s="32"/>
      <c r="C2295" s="2" t="str">
        <f t="shared" ref="C2295:I2295" si="2713">C2103</f>
        <v>Turkmenistan</v>
      </c>
      <c r="D2295" s="2">
        <f t="shared" si="2713"/>
        <v>0.28306878306878314</v>
      </c>
      <c r="E2295" s="2">
        <f t="shared" si="2713"/>
        <v>0.94315004659832224</v>
      </c>
      <c r="F2295" s="2">
        <f t="shared" si="2713"/>
        <v>-0.50943396226415172</v>
      </c>
      <c r="G2295" s="2">
        <f t="shared" si="2713"/>
        <v>-0.26376811594202898</v>
      </c>
      <c r="H2295" s="2">
        <f t="shared" si="2713"/>
        <v>1.5014164305949005</v>
      </c>
      <c r="I2295" s="2">
        <f t="shared" si="2713"/>
        <v>0.32369942196531803</v>
      </c>
      <c r="J2295" s="3">
        <f t="shared" si="2651"/>
        <v>6.0645769813255024</v>
      </c>
      <c r="K2295" s="3">
        <f t="shared" si="2652"/>
        <v>2.7272888105639153</v>
      </c>
      <c r="L2295" s="3">
        <f t="shared" si="2653"/>
        <v>2.0729058414446961</v>
      </c>
      <c r="M2295" s="2">
        <f t="shared" si="2654"/>
        <v>1.4881479787221397</v>
      </c>
      <c r="N2295" s="2">
        <f t="shared" si="2655"/>
        <v>2.1373679478454695</v>
      </c>
      <c r="O2295" s="2">
        <f t="shared" si="2656"/>
        <v>-1.6008223165986395</v>
      </c>
      <c r="P2295" s="2">
        <f t="shared" si="2657"/>
        <v>5.3508712330122563</v>
      </c>
      <c r="Q2295" s="2">
        <f t="shared" si="2658"/>
        <v>0.78045644228427957</v>
      </c>
      <c r="R2295" s="2">
        <f t="shared" si="2659"/>
        <v>-0.49216504926741717</v>
      </c>
      <c r="S2295" s="2">
        <f t="shared" si="2660"/>
        <v>1.0814387542306843</v>
      </c>
      <c r="T2295" s="2">
        <f t="shared" si="2661"/>
        <v>1.1092931475525736</v>
      </c>
      <c r="U2295" s="2">
        <f t="shared" si="2662"/>
        <v>-0.95088622838392933</v>
      </c>
      <c r="V2295" s="2">
        <f t="shared" si="2663"/>
        <v>1.8388672932108019</v>
      </c>
      <c r="W2295" s="2">
        <f t="shared" si="2664"/>
        <v>0.24514605744125265</v>
      </c>
      <c r="X2295" s="2">
        <f t="shared" si="2665"/>
        <v>-0.43717842488672454</v>
      </c>
      <c r="Y2295" s="2">
        <f t="shared" si="2666"/>
        <v>-0.10108782912009245</v>
      </c>
      <c r="Z2295" s="2">
        <f t="shared" si="2667"/>
        <v>-9.8678125264905325E-2</v>
      </c>
      <c r="AA2295" s="2">
        <f t="shared" si="2668"/>
        <v>0.23751638881361214</v>
      </c>
      <c r="AB2295" s="2">
        <f t="shared" si="2669"/>
        <v>-4.9343794958905618E-2</v>
      </c>
      <c r="AC2295" s="2">
        <f t="shared" si="2670"/>
        <v>-6.5239677803700713E-2</v>
      </c>
      <c r="AD2295" s="2">
        <f t="shared" si="2671"/>
        <v>0.38315148909179203</v>
      </c>
    </row>
    <row r="2296" spans="2:30" x14ac:dyDescent="0.35">
      <c r="B2296" s="32"/>
      <c r="C2296" s="2" t="str">
        <f t="shared" ref="C2296:I2296" si="2714">C2104</f>
        <v>Tuvalu</v>
      </c>
      <c r="D2296" s="2">
        <f t="shared" si="2714"/>
        <v>0.29365079365079372</v>
      </c>
      <c r="E2296" s="2">
        <f t="shared" si="2714"/>
        <v>0.24603914259086676</v>
      </c>
      <c r="F2296" s="2">
        <f t="shared" si="2714"/>
        <v>-0.60377358490566124</v>
      </c>
      <c r="G2296" s="2">
        <f t="shared" si="2714"/>
        <v>0.67942028985507241</v>
      </c>
      <c r="H2296" s="2">
        <f t="shared" si="2714"/>
        <v>-1.1576959395656277</v>
      </c>
      <c r="I2296" s="2">
        <f t="shared" si="2714"/>
        <v>-0.17726396917148354</v>
      </c>
      <c r="J2296" s="3">
        <f t="shared" si="2651"/>
        <v>5.6281529481651384</v>
      </c>
      <c r="K2296" s="3">
        <f t="shared" si="2652"/>
        <v>2.2059336077103735</v>
      </c>
      <c r="L2296" s="3">
        <f t="shared" si="2653"/>
        <v>1.7381141090226544</v>
      </c>
      <c r="M2296" s="2">
        <f t="shared" si="2654"/>
        <v>1.4881479787221397</v>
      </c>
      <c r="N2296" s="2">
        <f t="shared" si="2655"/>
        <v>2.1373679478454695</v>
      </c>
      <c r="O2296" s="2">
        <f t="shared" si="2656"/>
        <v>-1.6008223165986395</v>
      </c>
      <c r="P2296" s="2">
        <f t="shared" si="2657"/>
        <v>5.3508712330122563</v>
      </c>
      <c r="Q2296" s="2">
        <f t="shared" si="2658"/>
        <v>0.78045644228427957</v>
      </c>
      <c r="R2296" s="2">
        <f t="shared" si="2659"/>
        <v>-0.49216504926741717</v>
      </c>
      <c r="S2296" s="2">
        <f t="shared" si="2660"/>
        <v>1.0814387542306843</v>
      </c>
      <c r="T2296" s="2">
        <f t="shared" si="2661"/>
        <v>1.1092931475525736</v>
      </c>
      <c r="U2296" s="2">
        <f t="shared" si="2662"/>
        <v>-0.95088622838392933</v>
      </c>
      <c r="V2296" s="2">
        <f t="shared" si="2663"/>
        <v>1.8388672932108019</v>
      </c>
      <c r="W2296" s="2">
        <f t="shared" si="2664"/>
        <v>0.24514605744125265</v>
      </c>
      <c r="X2296" s="2">
        <f t="shared" si="2665"/>
        <v>-0.43717842488672454</v>
      </c>
      <c r="Y2296" s="2">
        <f t="shared" si="2666"/>
        <v>-0.10099145738601753</v>
      </c>
      <c r="Z2296" s="2">
        <f t="shared" si="2667"/>
        <v>-9.8593965775682718E-2</v>
      </c>
      <c r="AA2296" s="2">
        <f t="shared" si="2668"/>
        <v>0.23731099575362208</v>
      </c>
      <c r="AB2296" s="2">
        <f t="shared" si="2669"/>
        <v>-4.9165874039761581E-2</v>
      </c>
      <c r="AC2296" s="2">
        <f t="shared" si="2670"/>
        <v>-6.5506390758232433E-2</v>
      </c>
      <c r="AD2296" s="2">
        <f t="shared" si="2671"/>
        <v>0.38301466891155195</v>
      </c>
    </row>
    <row r="2297" spans="2:30" x14ac:dyDescent="0.35">
      <c r="B2297" s="32"/>
      <c r="C2297" s="2" t="str">
        <f t="shared" ref="C2297:I2297" si="2715">C2105</f>
        <v>Uganda</v>
      </c>
      <c r="D2297" s="2">
        <f t="shared" si="2715"/>
        <v>1.4312169312169312</v>
      </c>
      <c r="E2297" s="2">
        <f t="shared" si="2715"/>
        <v>0.73811742777260003</v>
      </c>
      <c r="F2297" s="2">
        <f t="shared" si="2715"/>
        <v>-0.99056603773584961</v>
      </c>
      <c r="G2297" s="2">
        <f t="shared" si="2715"/>
        <v>1.8695652173913044</v>
      </c>
      <c r="H2297" s="2">
        <f t="shared" si="2715"/>
        <v>0.34560906515580742</v>
      </c>
      <c r="I2297" s="2">
        <f t="shared" si="2715"/>
        <v>-0.46628131021194602</v>
      </c>
      <c r="J2297" s="3">
        <f t="shared" si="2651"/>
        <v>3.8265924360620542</v>
      </c>
      <c r="K2297" s="3">
        <f t="shared" si="2652"/>
        <v>0.52304190245381676</v>
      </c>
      <c r="L2297" s="3">
        <f t="shared" si="2653"/>
        <v>3.0211387076797149</v>
      </c>
      <c r="M2297" s="2">
        <f t="shared" si="2654"/>
        <v>1.4881479787221397</v>
      </c>
      <c r="N2297" s="2">
        <f t="shared" si="2655"/>
        <v>2.1373679478454695</v>
      </c>
      <c r="O2297" s="2">
        <f t="shared" si="2656"/>
        <v>-1.6008223165986395</v>
      </c>
      <c r="P2297" s="2">
        <f t="shared" si="2657"/>
        <v>5.3508712330122563</v>
      </c>
      <c r="Q2297" s="2">
        <f t="shared" si="2658"/>
        <v>0.78045644228427957</v>
      </c>
      <c r="R2297" s="2">
        <f t="shared" si="2659"/>
        <v>-0.49216504926741717</v>
      </c>
      <c r="S2297" s="2">
        <f t="shared" si="2660"/>
        <v>1.0815241492934251</v>
      </c>
      <c r="T2297" s="2">
        <f t="shared" si="2661"/>
        <v>1.1092025284803617</v>
      </c>
      <c r="U2297" s="2">
        <f t="shared" si="2662"/>
        <v>-0.95089591583738442</v>
      </c>
      <c r="V2297" s="2">
        <f t="shared" si="2663"/>
        <v>1.8388747878211975</v>
      </c>
      <c r="W2297" s="2">
        <f t="shared" si="2664"/>
        <v>0.24517058454274546</v>
      </c>
      <c r="X2297" s="2">
        <f t="shared" si="2665"/>
        <v>-0.43718553008333716</v>
      </c>
      <c r="Y2297" s="2">
        <f t="shared" si="2666"/>
        <v>-0.10099145738601753</v>
      </c>
      <c r="Z2297" s="2">
        <f t="shared" si="2667"/>
        <v>-9.8593965775682718E-2</v>
      </c>
      <c r="AA2297" s="2">
        <f t="shared" si="2668"/>
        <v>0.23731099575362208</v>
      </c>
      <c r="AB2297" s="2">
        <f t="shared" si="2669"/>
        <v>-4.9165874039761581E-2</v>
      </c>
      <c r="AC2297" s="2">
        <f t="shared" si="2670"/>
        <v>-6.5506390758232433E-2</v>
      </c>
      <c r="AD2297" s="2">
        <f t="shared" si="2671"/>
        <v>0.38301466891155195</v>
      </c>
    </row>
    <row r="2298" spans="2:30" x14ac:dyDescent="0.35">
      <c r="B2298" s="32"/>
      <c r="C2298" s="2" t="str">
        <f t="shared" ref="C2298:I2298" si="2716">C2106</f>
        <v>Ukraine</v>
      </c>
      <c r="D2298" s="2">
        <f t="shared" si="2716"/>
        <v>-0.50529100529100512</v>
      </c>
      <c r="E2298" s="2">
        <f t="shared" si="2716"/>
        <v>-0.24231127679403539</v>
      </c>
      <c r="F2298" s="2">
        <f t="shared" si="2716"/>
        <v>-0.17924528301886855</v>
      </c>
      <c r="G2298" s="2">
        <f t="shared" si="2716"/>
        <v>-0.19420289855072465</v>
      </c>
      <c r="H2298" s="2">
        <f t="shared" si="2716"/>
        <v>0.6213408876298393</v>
      </c>
      <c r="I2298" s="2">
        <f t="shared" si="2716"/>
        <v>0.62042389210019278</v>
      </c>
      <c r="J2298" s="3">
        <f t="shared" si="2651"/>
        <v>6.6082200700552587</v>
      </c>
      <c r="K2298" s="3">
        <f t="shared" si="2652"/>
        <v>3.2145704635976999</v>
      </c>
      <c r="L2298" s="3">
        <f t="shared" si="2653"/>
        <v>0.95225520994659674</v>
      </c>
      <c r="M2298" s="2">
        <f t="shared" si="2654"/>
        <v>1.4881479787221397</v>
      </c>
      <c r="N2298" s="2">
        <f t="shared" si="2655"/>
        <v>2.1373679478454695</v>
      </c>
      <c r="O2298" s="2">
        <f t="shared" si="2656"/>
        <v>-1.6008223165986395</v>
      </c>
      <c r="P2298" s="2">
        <f t="shared" si="2657"/>
        <v>5.3508712330122563</v>
      </c>
      <c r="Q2298" s="2">
        <f t="shared" si="2658"/>
        <v>0.78045644228427957</v>
      </c>
      <c r="R2298" s="2">
        <f t="shared" si="2659"/>
        <v>-0.49216504926741717</v>
      </c>
      <c r="S2298" s="2">
        <f t="shared" si="2660"/>
        <v>1.0815241492934251</v>
      </c>
      <c r="T2298" s="2">
        <f t="shared" si="2661"/>
        <v>1.1092025284803617</v>
      </c>
      <c r="U2298" s="2">
        <f t="shared" si="2662"/>
        <v>-0.95089591583738442</v>
      </c>
      <c r="V2298" s="2">
        <f t="shared" si="2663"/>
        <v>1.8388747878211975</v>
      </c>
      <c r="W2298" s="2">
        <f t="shared" si="2664"/>
        <v>0.24517058454274546</v>
      </c>
      <c r="X2298" s="2">
        <f t="shared" si="2665"/>
        <v>-0.43718553008333716</v>
      </c>
      <c r="Y2298" s="2">
        <f t="shared" si="2666"/>
        <v>-0.10109016333033027</v>
      </c>
      <c r="Z2298" s="2">
        <f t="shared" si="2667"/>
        <v>-9.8629053009818057E-2</v>
      </c>
      <c r="AA2298" s="2">
        <f t="shared" si="2668"/>
        <v>0.23720929744337488</v>
      </c>
      <c r="AB2298" s="2">
        <f t="shared" si="2669"/>
        <v>-4.920128346957383E-2</v>
      </c>
      <c r="AC2298" s="2">
        <f t="shared" si="2670"/>
        <v>-6.5338703434407217E-2</v>
      </c>
      <c r="AD2298" s="2">
        <f t="shared" si="2671"/>
        <v>0.383072630147682</v>
      </c>
    </row>
    <row r="2299" spans="2:30" x14ac:dyDescent="0.35">
      <c r="B2299" s="32"/>
      <c r="C2299" s="2" t="str">
        <f t="shared" ref="C2299:I2299" si="2717">C2107</f>
        <v>United Arab Emirates</v>
      </c>
      <c r="D2299" s="2">
        <f t="shared" si="2717"/>
        <v>-0.44708994708994704</v>
      </c>
      <c r="E2299" s="2">
        <f t="shared" si="2717"/>
        <v>-0.2795899347623485</v>
      </c>
      <c r="F2299" s="2">
        <f t="shared" si="2717"/>
        <v>0.40566037735849053</v>
      </c>
      <c r="G2299" s="2">
        <f t="shared" si="2717"/>
        <v>-0.28695652173913044</v>
      </c>
      <c r="H2299" s="2">
        <f t="shared" si="2717"/>
        <v>-0.51180358829084038</v>
      </c>
      <c r="I2299" s="2">
        <f t="shared" si="2717"/>
        <v>0.44315992292870898</v>
      </c>
      <c r="J2299" s="3">
        <f t="shared" si="2651"/>
        <v>6.9240648913359948</v>
      </c>
      <c r="K2299" s="3">
        <f t="shared" si="2652"/>
        <v>3.4601773523786457</v>
      </c>
      <c r="L2299" s="3">
        <f t="shared" si="2653"/>
        <v>0.66355661921132103</v>
      </c>
      <c r="M2299" s="2">
        <f t="shared" si="2654"/>
        <v>1.4881479787221397</v>
      </c>
      <c r="N2299" s="2">
        <f t="shared" si="2655"/>
        <v>2.1373679478454695</v>
      </c>
      <c r="O2299" s="2">
        <f t="shared" si="2656"/>
        <v>-1.6008223165986395</v>
      </c>
      <c r="P2299" s="2">
        <f t="shared" si="2657"/>
        <v>5.3508712330122563</v>
      </c>
      <c r="Q2299" s="2">
        <f t="shared" si="2658"/>
        <v>0.78045644228427957</v>
      </c>
      <c r="R2299" s="2">
        <f t="shared" si="2659"/>
        <v>-0.49216504926741717</v>
      </c>
      <c r="S2299" s="2">
        <f t="shared" si="2660"/>
        <v>1.0815241492934251</v>
      </c>
      <c r="T2299" s="2">
        <f t="shared" si="2661"/>
        <v>1.1092025284803617</v>
      </c>
      <c r="U2299" s="2">
        <f t="shared" si="2662"/>
        <v>-0.95089591583738442</v>
      </c>
      <c r="V2299" s="2">
        <f t="shared" si="2663"/>
        <v>1.8388747878211975</v>
      </c>
      <c r="W2299" s="2">
        <f t="shared" si="2664"/>
        <v>0.24517058454274546</v>
      </c>
      <c r="X2299" s="2">
        <f t="shared" si="2665"/>
        <v>-0.43718553008333716</v>
      </c>
      <c r="Y2299" s="2">
        <f t="shared" si="2666"/>
        <v>-0.10117463593378721</v>
      </c>
      <c r="Z2299" s="2">
        <f t="shared" si="2667"/>
        <v>-9.867323291258967E-2</v>
      </c>
      <c r="AA2299" s="2">
        <f t="shared" si="2668"/>
        <v>0.23725042319530729</v>
      </c>
      <c r="AB2299" s="2">
        <f t="shared" si="2669"/>
        <v>-4.9259329182041983E-2</v>
      </c>
      <c r="AC2299" s="2">
        <f t="shared" si="2670"/>
        <v>-6.5447703650436617E-2</v>
      </c>
      <c r="AD2299" s="2">
        <f t="shared" si="2671"/>
        <v>0.38308729989689611</v>
      </c>
    </row>
    <row r="2300" spans="2:30" x14ac:dyDescent="0.35">
      <c r="B2300" s="32"/>
      <c r="C2300" s="2" t="str">
        <f t="shared" ref="C2300:I2300" si="2718">C2108</f>
        <v>United Kingdom</v>
      </c>
      <c r="D2300" s="2">
        <f t="shared" si="2718"/>
        <v>-0.30423280423280419</v>
      </c>
      <c r="E2300" s="2">
        <f t="shared" si="2718"/>
        <v>-0.38769804287045662</v>
      </c>
      <c r="F2300" s="2">
        <f t="shared" si="2718"/>
        <v>0.73584905660377375</v>
      </c>
      <c r="G2300" s="2">
        <f t="shared" si="2718"/>
        <v>-0.26376811594202898</v>
      </c>
      <c r="H2300" s="2">
        <f t="shared" si="2718"/>
        <v>-0.62511803588290837</v>
      </c>
      <c r="I2300" s="2">
        <f t="shared" si="2718"/>
        <v>0.55105973025048172</v>
      </c>
      <c r="J2300" s="3">
        <f t="shared" si="2651"/>
        <v>7.0453355355171672</v>
      </c>
      <c r="K2300" s="3">
        <f t="shared" si="2652"/>
        <v>3.6278479040572695</v>
      </c>
      <c r="L2300" s="3">
        <f t="shared" si="2653"/>
        <v>0.87225466204444002</v>
      </c>
      <c r="M2300" s="2">
        <f t="shared" si="2654"/>
        <v>1.4881479787221397</v>
      </c>
      <c r="N2300" s="2">
        <f t="shared" si="2655"/>
        <v>2.1373679478454695</v>
      </c>
      <c r="O2300" s="2">
        <f t="shared" si="2656"/>
        <v>-1.6008223165986395</v>
      </c>
      <c r="P2300" s="2">
        <f t="shared" si="2657"/>
        <v>5.3508712330122563</v>
      </c>
      <c r="Q2300" s="2">
        <f t="shared" si="2658"/>
        <v>0.78045644228427957</v>
      </c>
      <c r="R2300" s="2">
        <f t="shared" si="2659"/>
        <v>-0.49216504926741717</v>
      </c>
      <c r="S2300" s="2">
        <f t="shared" si="2660"/>
        <v>1.0815241492934251</v>
      </c>
      <c r="T2300" s="2">
        <f t="shared" si="2661"/>
        <v>1.1092025284803617</v>
      </c>
      <c r="U2300" s="2">
        <f t="shared" si="2662"/>
        <v>-0.95089591583738442</v>
      </c>
      <c r="V2300" s="2">
        <f t="shared" si="2663"/>
        <v>1.8388747878211975</v>
      </c>
      <c r="W2300" s="2">
        <f t="shared" si="2664"/>
        <v>0.24517058454274546</v>
      </c>
      <c r="X2300" s="2">
        <f t="shared" si="2665"/>
        <v>-0.43718553008333716</v>
      </c>
      <c r="Y2300" s="2">
        <f t="shared" si="2666"/>
        <v>-0.1012242106819071</v>
      </c>
      <c r="Z2300" s="2">
        <f t="shared" si="2667"/>
        <v>-9.8743795610333293E-2</v>
      </c>
      <c r="AA2300" s="2">
        <f t="shared" si="2668"/>
        <v>0.23737215137729178</v>
      </c>
      <c r="AB2300" s="2">
        <f t="shared" si="2669"/>
        <v>-4.9311699491309556E-2</v>
      </c>
      <c r="AC2300" s="2">
        <f t="shared" si="2670"/>
        <v>-6.5584341915141814E-2</v>
      </c>
      <c r="AD2300" s="2">
        <f t="shared" si="2671"/>
        <v>0.38312830879102538</v>
      </c>
    </row>
    <row r="2301" spans="2:30" x14ac:dyDescent="0.35">
      <c r="B2301" s="32"/>
      <c r="C2301" s="2" t="str">
        <f t="shared" ref="C2301:I2301" si="2719">C2109</f>
        <v>United States</v>
      </c>
      <c r="D2301" s="2">
        <f t="shared" si="2719"/>
        <v>-0.27777777777777773</v>
      </c>
      <c r="E2301" s="2">
        <f t="shared" si="2719"/>
        <v>-0.31314072693383038</v>
      </c>
      <c r="F2301" s="2">
        <f t="shared" si="2719"/>
        <v>0.4716981132075474</v>
      </c>
      <c r="G2301" s="2">
        <f t="shared" si="2719"/>
        <v>-0.19420289855072465</v>
      </c>
      <c r="H2301" s="2">
        <f t="shared" si="2719"/>
        <v>-0.76487252124645888</v>
      </c>
      <c r="I2301" s="2">
        <f t="shared" si="2719"/>
        <v>0.47398843930635831</v>
      </c>
      <c r="J2301" s="3">
        <f t="shared" si="2651"/>
        <v>6.8911659948184116</v>
      </c>
      <c r="K2301" s="3">
        <f t="shared" si="2652"/>
        <v>3.4465005140729494</v>
      </c>
      <c r="L2301" s="3">
        <f t="shared" si="2653"/>
        <v>0.80641108824068719</v>
      </c>
      <c r="M2301" s="2">
        <f t="shared" si="2654"/>
        <v>1.4881479787221397</v>
      </c>
      <c r="N2301" s="2">
        <f t="shared" si="2655"/>
        <v>2.1373679478454695</v>
      </c>
      <c r="O2301" s="2">
        <f t="shared" si="2656"/>
        <v>-1.6008223165986395</v>
      </c>
      <c r="P2301" s="2">
        <f t="shared" si="2657"/>
        <v>5.3508712330122563</v>
      </c>
      <c r="Q2301" s="2">
        <f t="shared" si="2658"/>
        <v>0.78045644228427957</v>
      </c>
      <c r="R2301" s="2">
        <f t="shared" si="2659"/>
        <v>-0.49216504926741717</v>
      </c>
      <c r="S2301" s="2">
        <f t="shared" si="2660"/>
        <v>1.0815241492934251</v>
      </c>
      <c r="T2301" s="2">
        <f t="shared" si="2661"/>
        <v>1.1092025284803617</v>
      </c>
      <c r="U2301" s="2">
        <f t="shared" si="2662"/>
        <v>-0.95089591583738442</v>
      </c>
      <c r="V2301" s="2">
        <f t="shared" si="2663"/>
        <v>1.8388747878211975</v>
      </c>
      <c r="W2301" s="2">
        <f t="shared" si="2664"/>
        <v>0.24517058454274546</v>
      </c>
      <c r="X2301" s="2">
        <f t="shared" si="2665"/>
        <v>-0.43718553008333716</v>
      </c>
      <c r="Y2301" s="2">
        <f t="shared" si="2666"/>
        <v>-0.10126731458012386</v>
      </c>
      <c r="Z2301" s="2">
        <f t="shared" si="2667"/>
        <v>-9.8796138611144696E-2</v>
      </c>
      <c r="AA2301" s="2">
        <f t="shared" si="2668"/>
        <v>0.23742935986406674</v>
      </c>
      <c r="AB2301" s="2">
        <f t="shared" si="2669"/>
        <v>-4.9347073319204918E-2</v>
      </c>
      <c r="AC2301" s="2">
        <f t="shared" si="2670"/>
        <v>-6.5755066568298867E-2</v>
      </c>
      <c r="AD2301" s="2">
        <f t="shared" si="2671"/>
        <v>0.38315049144007696</v>
      </c>
    </row>
    <row r="2302" spans="2:30" x14ac:dyDescent="0.35">
      <c r="B2302" s="32"/>
      <c r="C2302" s="2" t="str">
        <f t="shared" ref="C2302:I2302" si="2720">C2110</f>
        <v>Uruguay</v>
      </c>
      <c r="D2302" s="2">
        <f t="shared" si="2720"/>
        <v>-0.15079365079365073</v>
      </c>
      <c r="E2302" s="2">
        <f t="shared" si="2720"/>
        <v>-0.28331780055917982</v>
      </c>
      <c r="F2302" s="2">
        <f t="shared" si="2720"/>
        <v>0.40566037735849053</v>
      </c>
      <c r="G2302" s="2">
        <f t="shared" si="2720"/>
        <v>-0.20579710144927535</v>
      </c>
      <c r="H2302" s="2">
        <f t="shared" si="2720"/>
        <v>-0.57223796033994323</v>
      </c>
      <c r="I2302" s="2">
        <f t="shared" si="2720"/>
        <v>1.4142581888246626</v>
      </c>
      <c r="J2302" s="3">
        <f t="shared" si="2651"/>
        <v>6.9937555467341435</v>
      </c>
      <c r="K2302" s="3">
        <f t="shared" si="2652"/>
        <v>3.6843790130920548</v>
      </c>
      <c r="L2302" s="3">
        <f t="shared" si="2653"/>
        <v>1.1870077478874981</v>
      </c>
      <c r="M2302" s="2">
        <f t="shared" si="2654"/>
        <v>1.4881479787221397</v>
      </c>
      <c r="N2302" s="2">
        <f t="shared" si="2655"/>
        <v>2.1373679478454695</v>
      </c>
      <c r="O2302" s="2">
        <f t="shared" si="2656"/>
        <v>-1.6008223165986395</v>
      </c>
      <c r="P2302" s="2">
        <f t="shared" si="2657"/>
        <v>5.3508712330122563</v>
      </c>
      <c r="Q2302" s="2">
        <f t="shared" si="2658"/>
        <v>0.78045644228427957</v>
      </c>
      <c r="R2302" s="2">
        <f t="shared" si="2659"/>
        <v>-0.49216504926741717</v>
      </c>
      <c r="S2302" s="2">
        <f t="shared" si="2660"/>
        <v>1.0815241492934251</v>
      </c>
      <c r="T2302" s="2">
        <f t="shared" si="2661"/>
        <v>1.1092025284803617</v>
      </c>
      <c r="U2302" s="2">
        <f t="shared" si="2662"/>
        <v>-0.95089591583738442</v>
      </c>
      <c r="V2302" s="2">
        <f t="shared" si="2663"/>
        <v>1.8388747878211975</v>
      </c>
      <c r="W2302" s="2">
        <f t="shared" si="2664"/>
        <v>0.24517058454274546</v>
      </c>
      <c r="X2302" s="2">
        <f t="shared" si="2665"/>
        <v>-0.43718553008333716</v>
      </c>
      <c r="Y2302" s="2">
        <f t="shared" si="2666"/>
        <v>-0.101279405970801</v>
      </c>
      <c r="Z2302" s="2">
        <f t="shared" si="2667"/>
        <v>-9.8841187845018733E-2</v>
      </c>
      <c r="AA2302" s="2">
        <f t="shared" si="2668"/>
        <v>0.23747043188982223</v>
      </c>
      <c r="AB2302" s="2">
        <f t="shared" si="2669"/>
        <v>-4.9385269126853863E-2</v>
      </c>
      <c r="AC2302" s="2">
        <f t="shared" si="2670"/>
        <v>-6.5878719618536086E-2</v>
      </c>
      <c r="AD2302" s="2">
        <f t="shared" si="2671"/>
        <v>0.38340222671775875</v>
      </c>
    </row>
    <row r="2303" spans="2:30" x14ac:dyDescent="0.35">
      <c r="B2303" s="32"/>
      <c r="C2303" s="2" t="str">
        <f t="shared" ref="C2303:I2303" si="2721">C2111</f>
        <v>Uzbekistan</v>
      </c>
      <c r="D2303" s="2">
        <f t="shared" si="2721"/>
        <v>8.7301587301587311E-2</v>
      </c>
      <c r="E2303" s="2">
        <f t="shared" si="2721"/>
        <v>0.19012115563839704</v>
      </c>
      <c r="F2303" s="2">
        <f t="shared" si="2721"/>
        <v>-0.17924528301886855</v>
      </c>
      <c r="G2303" s="2">
        <f t="shared" si="2721"/>
        <v>-0.13623188405797101</v>
      </c>
      <c r="H2303" s="2">
        <f t="shared" si="2721"/>
        <v>0.42870632672332376</v>
      </c>
      <c r="I2303" s="2">
        <f t="shared" si="2721"/>
        <v>0.38150289017341044</v>
      </c>
      <c r="J2303" s="3">
        <f t="shared" si="2651"/>
        <v>6.226583844620091</v>
      </c>
      <c r="K2303" s="3">
        <f t="shared" si="2652"/>
        <v>2.6520965735111854</v>
      </c>
      <c r="L2303" s="3">
        <f t="shared" si="2653"/>
        <v>0.73815602964154636</v>
      </c>
      <c r="M2303" s="2">
        <f t="shared" si="2654"/>
        <v>1.4881479787221397</v>
      </c>
      <c r="N2303" s="2">
        <f t="shared" si="2655"/>
        <v>2.1373679478454695</v>
      </c>
      <c r="O2303" s="2">
        <f t="shared" si="2656"/>
        <v>-1.6008223165986395</v>
      </c>
      <c r="P2303" s="2">
        <f t="shared" si="2657"/>
        <v>5.3508712330122563</v>
      </c>
      <c r="Q2303" s="2">
        <f t="shared" si="2658"/>
        <v>0.78045644228427957</v>
      </c>
      <c r="R2303" s="2">
        <f t="shared" si="2659"/>
        <v>-0.49216504926741717</v>
      </c>
      <c r="S2303" s="2">
        <f t="shared" si="2660"/>
        <v>1.0815241492934251</v>
      </c>
      <c r="T2303" s="2">
        <f t="shared" si="2661"/>
        <v>1.1092025284803617</v>
      </c>
      <c r="U2303" s="2">
        <f t="shared" si="2662"/>
        <v>-0.95089591583738442</v>
      </c>
      <c r="V2303" s="2">
        <f t="shared" si="2663"/>
        <v>1.8388747878211975</v>
      </c>
      <c r="W2303" s="2">
        <f t="shared" si="2664"/>
        <v>0.24517058454274546</v>
      </c>
      <c r="X2303" s="2">
        <f t="shared" si="2665"/>
        <v>-0.43718553008333716</v>
      </c>
      <c r="Y2303" s="2">
        <f t="shared" si="2666"/>
        <v>-0.10123336568924035</v>
      </c>
      <c r="Z2303" s="2">
        <f t="shared" si="2667"/>
        <v>-9.8770640397879222E-2</v>
      </c>
      <c r="AA2303" s="2">
        <f t="shared" si="2668"/>
        <v>0.23736869465473709</v>
      </c>
      <c r="AB2303" s="2">
        <f t="shared" si="2669"/>
        <v>-4.9406471913702281E-2</v>
      </c>
      <c r="AC2303" s="2">
        <f t="shared" si="2670"/>
        <v>-6.5757971316206532E-2</v>
      </c>
      <c r="AD2303" s="2">
        <f t="shared" si="2671"/>
        <v>0.38340176301254775</v>
      </c>
    </row>
    <row r="2304" spans="2:30" x14ac:dyDescent="0.35">
      <c r="B2304" s="32"/>
      <c r="C2304" s="2" t="str">
        <f t="shared" ref="C2304:I2304" si="2722">C2112</f>
        <v>Vanuatu</v>
      </c>
      <c r="D2304" s="2">
        <f t="shared" si="2722"/>
        <v>0.80687830687830675</v>
      </c>
      <c r="E2304" s="2">
        <f t="shared" si="2722"/>
        <v>0.30941286113699906</v>
      </c>
      <c r="F2304" s="2">
        <f t="shared" si="2722"/>
        <v>-0.30188679245283062</v>
      </c>
      <c r="G2304" s="2">
        <f t="shared" si="2722"/>
        <v>0.11304347826086956</v>
      </c>
      <c r="H2304" s="2">
        <f t="shared" si="2722"/>
        <v>-0.84796978281397539</v>
      </c>
      <c r="I2304" s="2">
        <f t="shared" si="2722"/>
        <v>-0.46628131021194602</v>
      </c>
      <c r="J2304" s="3">
        <f t="shared" si="2651"/>
        <v>5.9649026134267045</v>
      </c>
      <c r="K2304" s="3">
        <f t="shared" si="2652"/>
        <v>2.3044745234448349</v>
      </c>
      <c r="L2304" s="3">
        <f t="shared" si="2653"/>
        <v>1.6255102861676651</v>
      </c>
      <c r="M2304" s="2">
        <f t="shared" si="2654"/>
        <v>1.4881479787221397</v>
      </c>
      <c r="N2304" s="2">
        <f t="shared" si="2655"/>
        <v>2.1373679478454695</v>
      </c>
      <c r="O2304" s="2">
        <f t="shared" si="2656"/>
        <v>-1.6008223165986395</v>
      </c>
      <c r="P2304" s="2">
        <f t="shared" si="2657"/>
        <v>5.3508712330122563</v>
      </c>
      <c r="Q2304" s="2">
        <f t="shared" si="2658"/>
        <v>0.78045644228427957</v>
      </c>
      <c r="R2304" s="2">
        <f t="shared" si="2659"/>
        <v>-0.49216504926741717</v>
      </c>
      <c r="S2304" s="2">
        <f t="shared" si="2660"/>
        <v>1.0815241492934251</v>
      </c>
      <c r="T2304" s="2">
        <f t="shared" si="2661"/>
        <v>1.1092025284803617</v>
      </c>
      <c r="U2304" s="2">
        <f t="shared" si="2662"/>
        <v>-0.95089591583738442</v>
      </c>
      <c r="V2304" s="2">
        <f t="shared" si="2663"/>
        <v>1.8388747878211975</v>
      </c>
      <c r="W2304" s="2">
        <f t="shared" si="2664"/>
        <v>0.24517058454274546</v>
      </c>
      <c r="X2304" s="2">
        <f t="shared" si="2665"/>
        <v>-0.43718553008333716</v>
      </c>
      <c r="Y2304" s="2">
        <f t="shared" si="2666"/>
        <v>-0.10101165873792992</v>
      </c>
      <c r="Z2304" s="2">
        <f t="shared" si="2667"/>
        <v>-9.8670986222699805E-2</v>
      </c>
      <c r="AA2304" s="2">
        <f t="shared" si="2668"/>
        <v>0.23723704048307998</v>
      </c>
      <c r="AB2304" s="2">
        <f t="shared" si="2669"/>
        <v>-4.9366811281335445E-2</v>
      </c>
      <c r="AC2304" s="2">
        <f t="shared" si="2670"/>
        <v>-6.5948940996747973E-2</v>
      </c>
      <c r="AD2304" s="2">
        <f t="shared" si="2671"/>
        <v>0.3831943208559988</v>
      </c>
    </row>
    <row r="2305" spans="2:30" x14ac:dyDescent="0.35">
      <c r="B2305" s="32"/>
      <c r="C2305" s="2" t="str">
        <f t="shared" ref="C2305:I2305" si="2723">C2113</f>
        <v>Venezuela</v>
      </c>
      <c r="D2305" s="2">
        <f t="shared" si="2723"/>
        <v>7.936507936508002E-3</v>
      </c>
      <c r="E2305" s="2">
        <f t="shared" si="2723"/>
        <v>0.27586206896551718</v>
      </c>
      <c r="F2305" s="2">
        <f t="shared" si="2723"/>
        <v>-0.13207547169811382</v>
      </c>
      <c r="G2305" s="2">
        <f t="shared" si="2723"/>
        <v>0.42028985507246375</v>
      </c>
      <c r="H2305" s="2">
        <f t="shared" si="2723"/>
        <v>0.54579792256846082</v>
      </c>
      <c r="I2305" s="2">
        <f t="shared" si="2723"/>
        <v>0.20809248554913296</v>
      </c>
      <c r="J2305" s="3">
        <f t="shared" si="2651"/>
        <v>5.7157243976756318</v>
      </c>
      <c r="K2305" s="3">
        <f t="shared" si="2652"/>
        <v>2.2442498502011512</v>
      </c>
      <c r="L2305" s="3">
        <f t="shared" si="2653"/>
        <v>0.95603802548025907</v>
      </c>
      <c r="M2305" s="2">
        <f t="shared" si="2654"/>
        <v>1.4881479787221397</v>
      </c>
      <c r="N2305" s="2">
        <f t="shared" si="2655"/>
        <v>2.1373679478454695</v>
      </c>
      <c r="O2305" s="2">
        <f t="shared" si="2656"/>
        <v>-1.6008223165986395</v>
      </c>
      <c r="P2305" s="2">
        <f t="shared" si="2657"/>
        <v>5.3508712330122563</v>
      </c>
      <c r="Q2305" s="2">
        <f t="shared" si="2658"/>
        <v>0.78045644228427957</v>
      </c>
      <c r="R2305" s="2">
        <f t="shared" si="2659"/>
        <v>-0.49216504926741717</v>
      </c>
      <c r="S2305" s="2">
        <f t="shared" si="2660"/>
        <v>1.0815241492934251</v>
      </c>
      <c r="T2305" s="2">
        <f t="shared" si="2661"/>
        <v>1.1092025284803617</v>
      </c>
      <c r="U2305" s="2">
        <f t="shared" si="2662"/>
        <v>-0.95089591583738442</v>
      </c>
      <c r="V2305" s="2">
        <f t="shared" si="2663"/>
        <v>1.8388747878211975</v>
      </c>
      <c r="W2305" s="2">
        <f t="shared" si="2664"/>
        <v>0.24517058454274546</v>
      </c>
      <c r="X2305" s="2">
        <f t="shared" si="2665"/>
        <v>-0.43718553008333716</v>
      </c>
      <c r="Y2305" s="2">
        <f t="shared" si="2666"/>
        <v>-0.10098506006442541</v>
      </c>
      <c r="Z2305" s="2">
        <f t="shared" si="2667"/>
        <v>-9.8579547488522989E-2</v>
      </c>
      <c r="AA2305" s="2">
        <f t="shared" si="2668"/>
        <v>0.23714687629553574</v>
      </c>
      <c r="AB2305" s="2">
        <f t="shared" si="2669"/>
        <v>-4.9252149009276415E-2</v>
      </c>
      <c r="AC2305" s="2">
        <f t="shared" si="2670"/>
        <v>-6.5799588735135375E-2</v>
      </c>
      <c r="AD2305" s="2">
        <f t="shared" si="2671"/>
        <v>0.38315157138448835</v>
      </c>
    </row>
    <row r="2306" spans="2:30" x14ac:dyDescent="0.35">
      <c r="B2306" s="32"/>
      <c r="C2306" s="2" t="str">
        <f t="shared" ref="C2306:I2306" si="2724">C2114</f>
        <v>Vietnam</v>
      </c>
      <c r="D2306" s="2">
        <f t="shared" si="2724"/>
        <v>-0.1084656084656085</v>
      </c>
      <c r="E2306" s="2">
        <f t="shared" si="2724"/>
        <v>9.3196644920782848E-2</v>
      </c>
      <c r="F2306" s="2">
        <f t="shared" si="2724"/>
        <v>0.1698113207547168</v>
      </c>
      <c r="G2306" s="2">
        <f t="shared" si="2724"/>
        <v>-5.5072463768115941E-2</v>
      </c>
      <c r="H2306" s="2">
        <f t="shared" si="2724"/>
        <v>0.4589235127478753</v>
      </c>
      <c r="I2306" s="2">
        <f t="shared" si="2724"/>
        <v>-0.21579961464354525</v>
      </c>
      <c r="J2306" s="3">
        <f t="shared" si="2651"/>
        <v>6.2663341174255196</v>
      </c>
      <c r="K2306" s="3">
        <f t="shared" si="2652"/>
        <v>2.7177318702960904</v>
      </c>
      <c r="L2306" s="3">
        <f t="shared" si="2653"/>
        <v>0.82187521933540142</v>
      </c>
      <c r="M2306" s="2">
        <f t="shared" si="2654"/>
        <v>1.4881479787221397</v>
      </c>
      <c r="N2306" s="2">
        <f t="shared" si="2655"/>
        <v>2.1373679478454695</v>
      </c>
      <c r="O2306" s="2">
        <f t="shared" si="2656"/>
        <v>-1.6008223165986395</v>
      </c>
      <c r="P2306" s="2">
        <f t="shared" si="2657"/>
        <v>5.3508712330122563</v>
      </c>
      <c r="Q2306" s="2">
        <f t="shared" si="2658"/>
        <v>0.78045644228427957</v>
      </c>
      <c r="R2306" s="2">
        <f t="shared" si="2659"/>
        <v>-0.49216504926741717</v>
      </c>
      <c r="S2306" s="2">
        <f t="shared" si="2660"/>
        <v>1.0815241492934251</v>
      </c>
      <c r="T2306" s="2">
        <f t="shared" si="2661"/>
        <v>1.1092025284803617</v>
      </c>
      <c r="U2306" s="2">
        <f t="shared" si="2662"/>
        <v>-0.95089591583738442</v>
      </c>
      <c r="V2306" s="2">
        <f t="shared" si="2663"/>
        <v>1.8388747878211975</v>
      </c>
      <c r="W2306" s="2">
        <f t="shared" si="2664"/>
        <v>0.24517058454274546</v>
      </c>
      <c r="X2306" s="2">
        <f t="shared" si="2665"/>
        <v>-0.43718553008333716</v>
      </c>
      <c r="Y2306" s="2">
        <f t="shared" si="2666"/>
        <v>-0.10098688637018742</v>
      </c>
      <c r="Z2306" s="2">
        <f t="shared" si="2667"/>
        <v>-9.8532727129048064E-2</v>
      </c>
      <c r="AA2306" s="2">
        <f t="shared" si="2668"/>
        <v>0.23713043695092129</v>
      </c>
      <c r="AB2306" s="2">
        <f t="shared" si="2669"/>
        <v>-4.9253569984559334E-2</v>
      </c>
      <c r="AC2306" s="2">
        <f t="shared" si="2670"/>
        <v>-6.5671482509187376E-2</v>
      </c>
      <c r="AD2306" s="2">
        <f t="shared" si="2671"/>
        <v>0.38300534306758699</v>
      </c>
    </row>
    <row r="2307" spans="2:30" x14ac:dyDescent="0.35">
      <c r="B2307" s="32"/>
      <c r="C2307" s="2" t="str">
        <f t="shared" ref="C2307:I2307" si="2725">C2115</f>
        <v>Yemen</v>
      </c>
      <c r="D2307" s="2">
        <f t="shared" si="2725"/>
        <v>0.81216931216931221</v>
      </c>
      <c r="E2307" s="2">
        <f t="shared" si="2725"/>
        <v>1.0773532152842495</v>
      </c>
      <c r="F2307" s="2">
        <f t="shared" si="2725"/>
        <v>-0.69811320754717077</v>
      </c>
      <c r="G2307" s="2">
        <f t="shared" si="2725"/>
        <v>0.6463768115942029</v>
      </c>
      <c r="H2307" s="2">
        <f t="shared" si="2725"/>
        <v>1.875354107648725</v>
      </c>
      <c r="I2307" s="2">
        <f t="shared" si="2725"/>
        <v>-0.41233140655105965</v>
      </c>
      <c r="J2307" s="3">
        <f t="shared" si="2651"/>
        <v>5.0727610032140618</v>
      </c>
      <c r="K2307" s="3">
        <f t="shared" si="2652"/>
        <v>2.0536876525927736</v>
      </c>
      <c r="L2307" s="3">
        <f t="shared" si="2653"/>
        <v>2.8240547412873629</v>
      </c>
      <c r="M2307" s="2">
        <f t="shared" si="2654"/>
        <v>1.4881479787221397</v>
      </c>
      <c r="N2307" s="2">
        <f t="shared" si="2655"/>
        <v>2.1373679478454695</v>
      </c>
      <c r="O2307" s="2">
        <f t="shared" si="2656"/>
        <v>-1.6008223165986395</v>
      </c>
      <c r="P2307" s="2">
        <f t="shared" si="2657"/>
        <v>5.3508712330122563</v>
      </c>
      <c r="Q2307" s="2">
        <f t="shared" si="2658"/>
        <v>0.78045644228427957</v>
      </c>
      <c r="R2307" s="2">
        <f t="shared" si="2659"/>
        <v>-0.49216504926741717</v>
      </c>
      <c r="S2307" s="2">
        <f t="shared" si="2660"/>
        <v>1.0814583888351428</v>
      </c>
      <c r="T2307" s="2">
        <f t="shared" si="2661"/>
        <v>1.1091947527691322</v>
      </c>
      <c r="U2307" s="2">
        <f t="shared" si="2662"/>
        <v>-0.95083420130899321</v>
      </c>
      <c r="V2307" s="2">
        <f t="shared" si="2663"/>
        <v>1.8385836506199702</v>
      </c>
      <c r="W2307" s="2">
        <f t="shared" si="2664"/>
        <v>0.24556857856694125</v>
      </c>
      <c r="X2307" s="2">
        <f t="shared" si="2665"/>
        <v>-0.43717946218208414</v>
      </c>
      <c r="Y2307" s="2">
        <f t="shared" si="2666"/>
        <v>-0.10098688637018742</v>
      </c>
      <c r="Z2307" s="2">
        <f t="shared" si="2667"/>
        <v>-9.8532727129048064E-2</v>
      </c>
      <c r="AA2307" s="2">
        <f t="shared" si="2668"/>
        <v>0.23713043695092129</v>
      </c>
      <c r="AB2307" s="2">
        <f t="shared" si="2669"/>
        <v>-4.9253569984559334E-2</v>
      </c>
      <c r="AC2307" s="2">
        <f t="shared" si="2670"/>
        <v>-6.5671482509187376E-2</v>
      </c>
      <c r="AD2307" s="2">
        <f t="shared" si="2671"/>
        <v>0.38300534306758699</v>
      </c>
    </row>
    <row r="2308" spans="2:30" x14ac:dyDescent="0.35">
      <c r="B2308" s="32"/>
      <c r="C2308" s="2" t="str">
        <f t="shared" ref="C2308:I2308" si="2726">C2116</f>
        <v>Zambia</v>
      </c>
      <c r="D2308" s="2">
        <f t="shared" si="2726"/>
        <v>1.2566137566137565</v>
      </c>
      <c r="E2308" s="2">
        <f t="shared" si="2726"/>
        <v>0.98415657036346671</v>
      </c>
      <c r="F2308" s="2">
        <f t="shared" si="2726"/>
        <v>-0.9433962264150948</v>
      </c>
      <c r="G2308" s="2">
        <f t="shared" si="2726"/>
        <v>0.93043478260869561</v>
      </c>
      <c r="H2308" s="2">
        <f t="shared" si="2726"/>
        <v>-0.14542020774315381</v>
      </c>
      <c r="I2308" s="2">
        <f t="shared" si="2726"/>
        <v>-7.3217726396917121E-2</v>
      </c>
      <c r="J2308" s="3">
        <f t="shared" si="2651"/>
        <v>4.7316737507649558</v>
      </c>
      <c r="K2308" s="3">
        <f t="shared" si="2652"/>
        <v>1.0753808702025756</v>
      </c>
      <c r="L2308" s="3">
        <f t="shared" si="2653"/>
        <v>2.3628854056319142</v>
      </c>
      <c r="M2308" s="2">
        <f t="shared" si="2654"/>
        <v>1.4881479787221397</v>
      </c>
      <c r="N2308" s="2">
        <f t="shared" si="2655"/>
        <v>2.1373679478454695</v>
      </c>
      <c r="O2308" s="2">
        <f t="shared" si="2656"/>
        <v>-1.6008223165986395</v>
      </c>
      <c r="P2308" s="2">
        <f t="shared" si="2657"/>
        <v>5.3508712330122563</v>
      </c>
      <c r="Q2308" s="2">
        <f t="shared" si="2658"/>
        <v>0.78045644228427957</v>
      </c>
      <c r="R2308" s="2">
        <f t="shared" si="2659"/>
        <v>-0.49216504926741717</v>
      </c>
      <c r="S2308" s="2">
        <f t="shared" si="2660"/>
        <v>1.0815011513761044</v>
      </c>
      <c r="T2308" s="2">
        <f t="shared" si="2661"/>
        <v>1.1091642258691308</v>
      </c>
      <c r="U2308" s="2">
        <f t="shared" si="2662"/>
        <v>-0.95083238539715387</v>
      </c>
      <c r="V2308" s="2">
        <f t="shared" si="2663"/>
        <v>1.8383619345877409</v>
      </c>
      <c r="W2308" s="2">
        <f t="shared" si="2664"/>
        <v>0.24547312232028351</v>
      </c>
      <c r="X2308" s="2">
        <f t="shared" si="2665"/>
        <v>-0.43709060433643349</v>
      </c>
      <c r="Y2308" s="2">
        <f t="shared" si="2666"/>
        <v>-0.10098688637018742</v>
      </c>
      <c r="Z2308" s="2">
        <f t="shared" si="2667"/>
        <v>-9.8532727129048064E-2</v>
      </c>
      <c r="AA2308" s="2">
        <f t="shared" si="2668"/>
        <v>0.23713043695092129</v>
      </c>
      <c r="AB2308" s="2">
        <f t="shared" si="2669"/>
        <v>-4.9253569984559334E-2</v>
      </c>
      <c r="AC2308" s="2">
        <f t="shared" si="2670"/>
        <v>-6.5671482509187376E-2</v>
      </c>
      <c r="AD2308" s="2">
        <f t="shared" si="2671"/>
        <v>0.38300534306758699</v>
      </c>
    </row>
    <row r="2309" spans="2:30" x14ac:dyDescent="0.35">
      <c r="B2309" s="33"/>
      <c r="C2309" s="2" t="str">
        <f t="shared" ref="C2309:I2309" si="2727">C2117</f>
        <v>Zimbabwe</v>
      </c>
      <c r="D2309" s="2">
        <f t="shared" si="2727"/>
        <v>0.72222222222222232</v>
      </c>
      <c r="E2309" s="2">
        <f t="shared" si="2727"/>
        <v>0.74184529356943141</v>
      </c>
      <c r="F2309" s="2">
        <f t="shared" si="2727"/>
        <v>-1.1603773584905663</v>
      </c>
      <c r="G2309" s="2">
        <f t="shared" si="2727"/>
        <v>2.3507246376811595</v>
      </c>
      <c r="H2309" s="2">
        <f t="shared" si="2727"/>
        <v>-0.20963172804532573</v>
      </c>
      <c r="I2309" s="2">
        <f t="shared" si="2727"/>
        <v>-0.45086705202312133</v>
      </c>
      <c r="J2309" s="3">
        <f t="shared" si="2651"/>
        <v>3.5652457429005113</v>
      </c>
      <c r="K2309" s="3">
        <f t="shared" si="2652"/>
        <v>0.88189534388544788</v>
      </c>
      <c r="L2309" s="3">
        <f t="shared" si="2653"/>
        <v>3.1325548061162198</v>
      </c>
      <c r="M2309" s="2">
        <f t="shared" si="2654"/>
        <v>1.4881479787221397</v>
      </c>
      <c r="N2309" s="2">
        <f t="shared" si="2655"/>
        <v>2.1373679478454695</v>
      </c>
      <c r="O2309" s="2">
        <f t="shared" si="2656"/>
        <v>-1.6008223165986395</v>
      </c>
      <c r="P2309" s="2">
        <f t="shared" si="2657"/>
        <v>5.3508712330122563</v>
      </c>
      <c r="Q2309" s="2">
        <f t="shared" si="2658"/>
        <v>0.78045644228427957</v>
      </c>
      <c r="R2309" s="2">
        <f t="shared" si="2659"/>
        <v>-0.49216504926741717</v>
      </c>
      <c r="S2309" s="2">
        <f t="shared" si="2660"/>
        <v>1.0814134367937913</v>
      </c>
      <c r="T2309" s="2">
        <f t="shared" si="2661"/>
        <v>1.1090745483954247</v>
      </c>
      <c r="U2309" s="2">
        <f t="shared" si="2662"/>
        <v>-0.95088354383785045</v>
      </c>
      <c r="V2309" s="2">
        <f t="shared" si="2663"/>
        <v>1.8384870231383008</v>
      </c>
      <c r="W2309" s="2">
        <f t="shared" si="2664"/>
        <v>0.24536201273767472</v>
      </c>
      <c r="X2309" s="2">
        <f t="shared" si="2665"/>
        <v>-0.437093967726982</v>
      </c>
      <c r="Y2309" s="2">
        <f t="shared" si="2666"/>
        <v>-0.10098688637018742</v>
      </c>
      <c r="Z2309" s="2">
        <f t="shared" si="2667"/>
        <v>-9.8532727129048064E-2</v>
      </c>
      <c r="AA2309" s="2">
        <f t="shared" si="2668"/>
        <v>0.23713043695092129</v>
      </c>
      <c r="AB2309" s="2">
        <f t="shared" si="2669"/>
        <v>-4.9253569984559334E-2</v>
      </c>
      <c r="AC2309" s="2">
        <f t="shared" si="2670"/>
        <v>-6.5671482509187376E-2</v>
      </c>
      <c r="AD2309" s="2">
        <f t="shared" si="2671"/>
        <v>0.38300534306758699</v>
      </c>
    </row>
    <row r="2312" spans="2:30" x14ac:dyDescent="0.35">
      <c r="B2312" t="s">
        <v>168</v>
      </c>
      <c r="C2312">
        <f>0.5*C2120</f>
        <v>1.220703125E-4</v>
      </c>
    </row>
    <row r="2313" spans="2:30" x14ac:dyDescent="0.35">
      <c r="B2313" s="27" t="s">
        <v>155</v>
      </c>
      <c r="C2313" s="27" t="str">
        <f t="shared" ref="C2313:I2313" si="2728">C2121</f>
        <v>Country</v>
      </c>
      <c r="D2313" s="27" t="str">
        <f t="shared" si="2728"/>
        <v>Fertility Rate</v>
      </c>
      <c r="E2313" s="27" t="str">
        <f t="shared" si="2728"/>
        <v>Infant mortality</v>
      </c>
      <c r="F2313" s="27" t="str">
        <f t="shared" si="2728"/>
        <v>Life expectancy</v>
      </c>
      <c r="G2313" s="27" t="str">
        <f t="shared" si="2728"/>
        <v>Maternal mortality ratio</v>
      </c>
      <c r="H2313" s="27" t="str">
        <f t="shared" si="2728"/>
        <v>Out of pocket health expenditure</v>
      </c>
      <c r="I2313" s="27" t="str">
        <f t="shared" si="2728"/>
        <v>Physicians per thousand</v>
      </c>
      <c r="J2313" s="27" t="s">
        <v>156</v>
      </c>
      <c r="K2313" s="27" t="s">
        <v>157</v>
      </c>
      <c r="L2313" s="28" t="s">
        <v>895</v>
      </c>
      <c r="M2313" s="27" t="s">
        <v>158</v>
      </c>
      <c r="N2313" s="27"/>
      <c r="O2313" s="27"/>
      <c r="P2313" s="27"/>
      <c r="Q2313" s="27"/>
      <c r="R2313" s="27"/>
      <c r="S2313" s="27"/>
      <c r="T2313" s="27"/>
      <c r="U2313" s="27"/>
      <c r="V2313" s="27"/>
      <c r="W2313" s="27"/>
      <c r="X2313" s="27"/>
      <c r="Y2313" s="27"/>
      <c r="Z2313" s="27"/>
      <c r="AA2313" s="27"/>
      <c r="AB2313" s="27"/>
      <c r="AC2313" s="27"/>
      <c r="AD2313" s="27"/>
    </row>
    <row r="2314" spans="2:30" x14ac:dyDescent="0.35">
      <c r="B2314" s="27"/>
      <c r="C2314" s="27"/>
      <c r="D2314" s="27"/>
      <c r="E2314" s="27"/>
      <c r="F2314" s="27"/>
      <c r="G2314" s="27"/>
      <c r="H2314" s="27"/>
      <c r="I2314" s="27"/>
      <c r="J2314" s="27"/>
      <c r="K2314" s="27"/>
      <c r="L2314" s="29"/>
      <c r="M2314" s="1" t="s">
        <v>159</v>
      </c>
      <c r="N2314" s="1" t="s">
        <v>160</v>
      </c>
      <c r="O2314" s="1" t="s">
        <v>161</v>
      </c>
      <c r="P2314" s="1" t="s">
        <v>162</v>
      </c>
      <c r="Q2314" s="1" t="s">
        <v>170</v>
      </c>
      <c r="R2314" s="1" t="s">
        <v>171</v>
      </c>
      <c r="S2314" s="1" t="s">
        <v>163</v>
      </c>
      <c r="T2314" s="1" t="s">
        <v>164</v>
      </c>
      <c r="U2314" s="1" t="s">
        <v>165</v>
      </c>
      <c r="V2314" s="1" t="s">
        <v>166</v>
      </c>
      <c r="W2314" s="1" t="s">
        <v>172</v>
      </c>
      <c r="X2314" s="1" t="s">
        <v>173</v>
      </c>
      <c r="Y2314" s="1" t="s">
        <v>889</v>
      </c>
      <c r="Z2314" s="1" t="s">
        <v>890</v>
      </c>
      <c r="AA2314" s="1" t="s">
        <v>891</v>
      </c>
      <c r="AB2314" s="1" t="s">
        <v>892</v>
      </c>
      <c r="AC2314" s="1" t="s">
        <v>893</v>
      </c>
      <c r="AD2314" s="1" t="s">
        <v>894</v>
      </c>
    </row>
    <row r="2315" spans="2:30" x14ac:dyDescent="0.35">
      <c r="B2315" s="27"/>
      <c r="C2315" s="27"/>
      <c r="D2315" s="27"/>
      <c r="E2315" s="27"/>
      <c r="F2315" s="27"/>
      <c r="G2315" s="27"/>
      <c r="H2315" s="27"/>
      <c r="I2315" s="27"/>
      <c r="J2315" s="27"/>
      <c r="K2315" s="27"/>
      <c r="L2315" s="30"/>
      <c r="M2315" s="4">
        <f>M2309</f>
        <v>1.4881479787221397</v>
      </c>
      <c r="N2315" s="4">
        <f t="shared" ref="N2315:AC2315" si="2729">N2309</f>
        <v>2.1373679478454695</v>
      </c>
      <c r="O2315" s="4">
        <f t="shared" si="2729"/>
        <v>-1.6008223165986395</v>
      </c>
      <c r="P2315" s="4">
        <f t="shared" si="2729"/>
        <v>5.3508712330122563</v>
      </c>
      <c r="Q2315" s="4">
        <f t="shared" si="2729"/>
        <v>0.78045644228427957</v>
      </c>
      <c r="R2315" s="4">
        <f t="shared" si="2729"/>
        <v>-0.49216504926741717</v>
      </c>
      <c r="S2315" s="4">
        <f t="shared" si="2729"/>
        <v>1.0814134367937913</v>
      </c>
      <c r="T2315" s="4">
        <f t="shared" si="2729"/>
        <v>1.1090745483954247</v>
      </c>
      <c r="U2315" s="4">
        <f t="shared" si="2729"/>
        <v>-0.95088354383785045</v>
      </c>
      <c r="V2315" s="4">
        <f t="shared" si="2729"/>
        <v>1.8384870231383008</v>
      </c>
      <c r="W2315" s="4">
        <f t="shared" si="2729"/>
        <v>0.24536201273767472</v>
      </c>
      <c r="X2315" s="4">
        <f t="shared" si="2729"/>
        <v>-0.437093967726982</v>
      </c>
      <c r="Y2315" s="4">
        <f t="shared" si="2729"/>
        <v>-0.10098688637018742</v>
      </c>
      <c r="Z2315" s="4">
        <f t="shared" si="2729"/>
        <v>-9.8532727129048064E-2</v>
      </c>
      <c r="AA2315" s="4">
        <f t="shared" si="2729"/>
        <v>0.23713043695092129</v>
      </c>
      <c r="AB2315" s="4">
        <f t="shared" si="2729"/>
        <v>-4.9253569984559334E-2</v>
      </c>
      <c r="AC2315" s="4">
        <f t="shared" si="2729"/>
        <v>-6.5671482509187376E-2</v>
      </c>
      <c r="AD2315" s="4">
        <f>AD2309</f>
        <v>0.38300534306758699</v>
      </c>
    </row>
    <row r="2316" spans="2:30" x14ac:dyDescent="0.35">
      <c r="B2316" s="31" t="s">
        <v>907</v>
      </c>
      <c r="C2316" s="2" t="str">
        <f t="shared" ref="C2316:I2316" si="2730">C2124</f>
        <v>Afghanistan</v>
      </c>
      <c r="D2316" s="2">
        <f t="shared" si="2730"/>
        <v>1.1719576719576719</v>
      </c>
      <c r="E2316" s="2">
        <f t="shared" si="2730"/>
        <v>1.2637465051258152</v>
      </c>
      <c r="F2316" s="2">
        <f t="shared" si="2730"/>
        <v>-0.84905660377358538</v>
      </c>
      <c r="G2316" s="2">
        <f t="shared" si="2730"/>
        <v>3.3942028985507244</v>
      </c>
      <c r="H2316" s="2">
        <f t="shared" si="2730"/>
        <v>1.7771482530689329</v>
      </c>
      <c r="I2316" s="2">
        <f t="shared" si="2730"/>
        <v>-0.42389210019267815</v>
      </c>
      <c r="J2316" s="3">
        <f>SQRT((M2315-D2316)^2+(N2315-E2316)^2+(O2315-F2316) ^2+(P2315-G2316)^2+(Q2315-H2316)^2+(R2315-I2316) ^2)</f>
        <v>2.5009896350436476</v>
      </c>
      <c r="K2316" s="3">
        <f>SQRT((S2315-D2316)^2+(T2315-E2316)^2+(U2315-F2316)^2+(V2315-G2316) ^2+(W2315-H2316)^2+(X2315-I2316)^2)</f>
        <v>2.1930083581299638</v>
      </c>
      <c r="L2316" s="3">
        <f>SQRT((Y2315-D2316)^2+(Z2315-E2316)^2+(AA2315-F2316)^2+(AB2315-G2316) ^2+(AC2315-H2316)^2+(AD2315-I2316)^2)</f>
        <v>4.5343638313572638</v>
      </c>
      <c r="M2316" s="2">
        <f>IF(AND($J2316&lt;$K2316, $J2316&lt;$L2316), M2315+$C$2312*(D2316 - M2315), M2315)</f>
        <v>1.4881479787221397</v>
      </c>
      <c r="N2316" s="2">
        <f t="shared" ref="N2316:R2316" si="2731">IF(AND($J2316&lt;$K2316, $J2316&lt;$L2316), N2315+$C$2312*(E2316 - N2315), N2315)</f>
        <v>2.1373679478454695</v>
      </c>
      <c r="O2316" s="2">
        <f t="shared" si="2731"/>
        <v>-1.6008223165986395</v>
      </c>
      <c r="P2316" s="2">
        <f t="shared" si="2731"/>
        <v>5.3508712330122563</v>
      </c>
      <c r="Q2316" s="2">
        <f t="shared" si="2731"/>
        <v>0.78045644228427957</v>
      </c>
      <c r="R2316" s="2">
        <f t="shared" si="2731"/>
        <v>-0.49216504926741717</v>
      </c>
      <c r="S2316" s="2">
        <f>IF(AND($K2316&lt;$J2316, $K2316&lt;$L2316), S2315+$C$2312*(D2316 - S2315), S2315)</f>
        <v>1.0814244895568728</v>
      </c>
      <c r="T2316" s="2">
        <f t="shared" ref="T2316:V2316" si="2732">IF(AND($K2316&lt;$J2316, $K2316&lt;$L2316), T2315+$C$2312*(E2316 - T2315), T2315)</f>
        <v>1.1090934292495178</v>
      </c>
      <c r="U2316" s="2">
        <f t="shared" si="2732"/>
        <v>-0.95087111379145584</v>
      </c>
      <c r="V2316" s="2">
        <f t="shared" si="2732"/>
        <v>1.8386769298613737</v>
      </c>
      <c r="W2316" s="2">
        <f>IF(AND($K2316&lt;$J2316, $K2316&lt;$L2316), W2315+$C$2312*(H2316 - W2315), W2315)</f>
        <v>0.24554899836271515</v>
      </c>
      <c r="X2316" s="2">
        <f>IF(AND($K2316&lt;$J2316, $K2316&lt;$L2316), X2315+$C$2312*(I2316 - X2315), X2315)</f>
        <v>-0.43709235617088649</v>
      </c>
      <c r="Y2316" s="2">
        <f>IF(AND($L2316&lt;$J2316, $L2316&lt;$K2316), Y2315+$C$2312*(D2316 - Y2315), Y2315)</f>
        <v>-0.10098688637018742</v>
      </c>
      <c r="Z2316" s="2">
        <f t="shared" ref="Z2316:AD2316" si="2733">IF(AND($L2316&lt;$J2316, $L2316&lt;$K2316), Z2315+$C$2312*(E2316 - Z2315), Z2315)</f>
        <v>-9.8532727129048064E-2</v>
      </c>
      <c r="AA2316" s="2">
        <f t="shared" si="2733"/>
        <v>0.23713043695092129</v>
      </c>
      <c r="AB2316" s="2">
        <f t="shared" si="2733"/>
        <v>-4.9253569984559334E-2</v>
      </c>
      <c r="AC2316" s="2">
        <f t="shared" si="2733"/>
        <v>-6.5671482509187376E-2</v>
      </c>
      <c r="AD2316" s="2">
        <f t="shared" si="2733"/>
        <v>0.38300534306758699</v>
      </c>
    </row>
    <row r="2317" spans="2:30" x14ac:dyDescent="0.35">
      <c r="B2317" s="32"/>
      <c r="C2317" s="2" t="str">
        <f t="shared" ref="C2317:I2317" si="2734">C2125</f>
        <v>Albania</v>
      </c>
      <c r="D2317" s="2">
        <f t="shared" si="2734"/>
        <v>-0.33597883597883582</v>
      </c>
      <c r="E2317" s="2">
        <f t="shared" si="2734"/>
        <v>-0.23112767940354145</v>
      </c>
      <c r="F2317" s="2">
        <f t="shared" si="2734"/>
        <v>0.4716981132075474</v>
      </c>
      <c r="G2317" s="2">
        <f t="shared" si="2734"/>
        <v>-0.21739130434782608</v>
      </c>
      <c r="H2317" s="2">
        <f t="shared" si="2734"/>
        <v>0.96506137865911201</v>
      </c>
      <c r="I2317" s="2">
        <f t="shared" si="2734"/>
        <v>-6.9364161849710948E-2</v>
      </c>
      <c r="J2317" s="3">
        <f t="shared" ref="J2317:J2380" si="2735">SQRT((M2316-D2317)^2+(N2316-E2317)^2+(O2316-F2317) ^2+(P2316-G2317)^2+(Q2316-H2317)^2+(R2316-I2317) ^2)</f>
        <v>6.667153692714435</v>
      </c>
      <c r="K2317" s="3">
        <f t="shared" ref="K2317:K2380" si="2736">SQRT((S2316-D2317)^2+(T2316-E2317)^2+(U2316-F2317)^2+(V2316-G2317) ^2+(W2316-H2317)^2+(X2316-I2317)^2)</f>
        <v>3.2725015946437823</v>
      </c>
      <c r="L2317" s="3">
        <f t="shared" ref="L2317:L2380" si="2737">SQRT((Y2316-D2317)^2+(Z2316-E2317)^2+(AA2316-F2317)^2+(AB2316-G2317) ^2+(AC2316-H2317)^2+(AD2316-I2317)^2)</f>
        <v>1.1929557117856908</v>
      </c>
      <c r="M2317" s="2">
        <f t="shared" ref="M2317:M2380" si="2738">IF(AND($J2317&lt;$K2317, $J2317&lt;$L2317), M2316+$C$2312*(D2317 - M2316), M2316)</f>
        <v>1.4881479787221397</v>
      </c>
      <c r="N2317" s="2">
        <f t="shared" ref="N2317:N2380" si="2739">IF(AND($J2317&lt;$K2317, $J2317&lt;$L2317), N2316+$C$2312*(E2317 - N2316), N2316)</f>
        <v>2.1373679478454695</v>
      </c>
      <c r="O2317" s="2">
        <f t="shared" ref="O2317:O2380" si="2740">IF(AND($J2317&lt;$K2317, $J2317&lt;$L2317), O2316+$C$2312*(F2317 - O2316), O2316)</f>
        <v>-1.6008223165986395</v>
      </c>
      <c r="P2317" s="2">
        <f t="shared" ref="P2317:P2380" si="2741">IF(AND($J2317&lt;$K2317, $J2317&lt;$L2317), P2316+$C$2312*(G2317 - P2316), P2316)</f>
        <v>5.3508712330122563</v>
      </c>
      <c r="Q2317" s="2">
        <f t="shared" ref="Q2317:Q2380" si="2742">IF(AND($J2317&lt;$K2317, $J2317&lt;$L2317), Q2316+$C$2312*(H2317 - Q2316), Q2316)</f>
        <v>0.78045644228427957</v>
      </c>
      <c r="R2317" s="2">
        <f t="shared" ref="R2317:R2380" si="2743">IF(AND($J2317&lt;$K2317, $J2317&lt;$L2317), R2316+$C$2312*(I2317 - R2316), R2316)</f>
        <v>-0.49216504926741717</v>
      </c>
      <c r="S2317" s="2">
        <f t="shared" ref="S2317:S2380" si="2744">IF(AND($K2317&lt;$J2317, $K2317&lt;$L2317), S2316+$C$2312*(D2317 - S2316), S2316)</f>
        <v>1.0814244895568728</v>
      </c>
      <c r="T2317" s="2">
        <f t="shared" ref="T2317:T2380" si="2745">IF(AND($K2317&lt;$J2317, $K2317&lt;$L2317), T2316+$C$2312*(E2317 - T2316), T2316)</f>
        <v>1.1090934292495178</v>
      </c>
      <c r="U2317" s="2">
        <f t="shared" ref="U2317:U2380" si="2746">IF(AND($K2317&lt;$J2317, $K2317&lt;$L2317), U2316+$C$2312*(F2317 - U2316), U2316)</f>
        <v>-0.95087111379145584</v>
      </c>
      <c r="V2317" s="2">
        <f t="shared" ref="V2317:V2380" si="2747">IF(AND($K2317&lt;$J2317, $K2317&lt;$L2317), V2316+$C$2312*(G2317 - V2316), V2316)</f>
        <v>1.8386769298613737</v>
      </c>
      <c r="W2317" s="2">
        <f t="shared" ref="W2317:W2380" si="2748">IF(AND($K2317&lt;$J2317, $K2317&lt;$L2317), W2316+$C$2312*(H2317 - W2316), W2316)</f>
        <v>0.24554899836271515</v>
      </c>
      <c r="X2317" s="2">
        <f t="shared" ref="X2317:X2380" si="2749">IF(AND($K2317&lt;$J2317, $K2317&lt;$L2317), X2316+$C$2312*(I2317 - X2316), X2316)</f>
        <v>-0.43709235617088649</v>
      </c>
      <c r="Y2317" s="2">
        <f t="shared" ref="Y2317:Y2380" si="2750">IF(AND($L2317&lt;$J2317, $L2317&lt;$K2317), Y2316+$C$2312*(D2317 - Y2316), Y2316)</f>
        <v>-0.10101557191091114</v>
      </c>
      <c r="Z2317" s="2">
        <f t="shared" ref="Z2317:Z2380" si="2751">IF(AND($L2317&lt;$J2317, $L2317&lt;$K2317), Z2316+$C$2312*(E2317 - Z2316), Z2316)</f>
        <v>-9.8548913036308139E-2</v>
      </c>
      <c r="AA2317" s="2">
        <f t="shared" ref="AA2317:AA2380" si="2752">IF(AND($L2317&lt;$J2317, $L2317&lt;$K2317), AA2316+$C$2312*(F2317 - AA2316), AA2316)</f>
        <v>0.23715907070046433</v>
      </c>
      <c r="AB2317" s="2">
        <f t="shared" ref="AB2317:AB2380" si="2753">IF(AND($L2317&lt;$J2317, $L2317&lt;$K2317), AB2316+$C$2312*(G2317 - AB2316), AB2316)</f>
        <v>-4.9274094610336099E-2</v>
      </c>
      <c r="AC2317" s="2">
        <f t="shared" ref="AC2317:AC2380" si="2754">IF(AND($L2317&lt;$J2317, $L2317&lt;$K2317), AC2316+$C$2312*(H2317 - AC2316), AC2316)</f>
        <v>-6.5545660626720542E-2</v>
      </c>
      <c r="AD2317" s="2">
        <f t="shared" ref="AD2317:AD2380" si="2755">IF(AND($L2317&lt;$J2317, $L2317&lt;$K2317), AD2316+$C$2312*(I2317 - AD2316), AD2316)</f>
        <v>0.38295012218075625</v>
      </c>
    </row>
    <row r="2318" spans="2:30" x14ac:dyDescent="0.35">
      <c r="B2318" s="32"/>
      <c r="C2318" s="2" t="str">
        <f t="shared" ref="C2318:I2318" si="2756">C2126</f>
        <v>Algeria</v>
      </c>
      <c r="D2318" s="2">
        <f t="shared" si="2756"/>
        <v>0.40476190476190482</v>
      </c>
      <c r="E2318" s="2">
        <f t="shared" si="2756"/>
        <v>0.22739981360671019</v>
      </c>
      <c r="F2318" s="2">
        <f t="shared" si="2756"/>
        <v>0.30188679245283062</v>
      </c>
      <c r="G2318" s="2">
        <f t="shared" si="2756"/>
        <v>0.34492753623188405</v>
      </c>
      <c r="H2318" s="2">
        <f t="shared" si="2756"/>
        <v>-0.1227573182247402</v>
      </c>
      <c r="I2318" s="2">
        <f t="shared" si="2756"/>
        <v>0.13102119460500966</v>
      </c>
      <c r="J2318" s="3">
        <f t="shared" si="2735"/>
        <v>5.8911487928744171</v>
      </c>
      <c r="K2318" s="3">
        <f t="shared" si="2736"/>
        <v>2.3440025720050195</v>
      </c>
      <c r="L2318" s="3">
        <f t="shared" si="2737"/>
        <v>0.7670589223431421</v>
      </c>
      <c r="M2318" s="2">
        <f t="shared" si="2738"/>
        <v>1.4881479787221397</v>
      </c>
      <c r="N2318" s="2">
        <f t="shared" si="2739"/>
        <v>2.1373679478454695</v>
      </c>
      <c r="O2318" s="2">
        <f t="shared" si="2740"/>
        <v>-1.6008223165986395</v>
      </c>
      <c r="P2318" s="2">
        <f t="shared" si="2741"/>
        <v>5.3508712330122563</v>
      </c>
      <c r="Q2318" s="2">
        <f t="shared" si="2742"/>
        <v>0.78045644228427957</v>
      </c>
      <c r="R2318" s="2">
        <f t="shared" si="2743"/>
        <v>-0.49216504926741717</v>
      </c>
      <c r="S2318" s="2">
        <f t="shared" si="2744"/>
        <v>1.0814244895568728</v>
      </c>
      <c r="T2318" s="2">
        <f t="shared" si="2745"/>
        <v>1.1090934292495178</v>
      </c>
      <c r="U2318" s="2">
        <f t="shared" si="2746"/>
        <v>-0.95087111379145584</v>
      </c>
      <c r="V2318" s="2">
        <f t="shared" si="2747"/>
        <v>1.8386769298613737</v>
      </c>
      <c r="W2318" s="2">
        <f t="shared" si="2748"/>
        <v>0.24554899836271515</v>
      </c>
      <c r="X2318" s="2">
        <f t="shared" si="2749"/>
        <v>-0.43709235617088649</v>
      </c>
      <c r="Y2318" s="2">
        <f t="shared" si="2750"/>
        <v>-0.10095383149627822</v>
      </c>
      <c r="Z2318" s="2">
        <f t="shared" si="2751"/>
        <v>-9.8509124373387852E-2</v>
      </c>
      <c r="AA2318" s="2">
        <f t="shared" si="2752"/>
        <v>0.23716697203368606</v>
      </c>
      <c r="AB2318" s="2">
        <f t="shared" si="2753"/>
        <v>-4.9225974294071176E-2</v>
      </c>
      <c r="AC2318" s="2">
        <f t="shared" si="2754"/>
        <v>-6.5552644471642177E-2</v>
      </c>
      <c r="AD2318" s="2">
        <f t="shared" si="2755"/>
        <v>0.3829193691378393</v>
      </c>
    </row>
    <row r="2319" spans="2:30" x14ac:dyDescent="0.35">
      <c r="B2319" s="32"/>
      <c r="C2319" s="2" t="str">
        <f t="shared" ref="C2319:I2319" si="2757">C2127</f>
        <v>Andorra</v>
      </c>
      <c r="D2319" s="2">
        <f t="shared" si="2757"/>
        <v>-0.52116402116402105</v>
      </c>
      <c r="E2319" s="2">
        <f t="shared" si="2757"/>
        <v>-0.4212488350419385</v>
      </c>
      <c r="F2319" s="2">
        <f t="shared" si="2757"/>
        <v>0.99056603773584961</v>
      </c>
      <c r="G2319" s="2">
        <f t="shared" si="2757"/>
        <v>-0.23942028985507244</v>
      </c>
      <c r="H2319" s="2">
        <f t="shared" si="2757"/>
        <v>0.19074598677998106</v>
      </c>
      <c r="I2319" s="2">
        <f t="shared" si="2757"/>
        <v>0.75144508670520227</v>
      </c>
      <c r="J2319" s="3">
        <f t="shared" si="2735"/>
        <v>7.1024525383706214</v>
      </c>
      <c r="K2319" s="3">
        <f t="shared" si="2736"/>
        <v>3.7965152800551145</v>
      </c>
      <c r="L2319" s="3">
        <f t="shared" si="2737"/>
        <v>1.0421236716943081</v>
      </c>
      <c r="M2319" s="2">
        <f t="shared" si="2738"/>
        <v>1.4881479787221397</v>
      </c>
      <c r="N2319" s="2">
        <f t="shared" si="2739"/>
        <v>2.1373679478454695</v>
      </c>
      <c r="O2319" s="2">
        <f t="shared" si="2740"/>
        <v>-1.6008223165986395</v>
      </c>
      <c r="P2319" s="2">
        <f t="shared" si="2741"/>
        <v>5.3508712330122563</v>
      </c>
      <c r="Q2319" s="2">
        <f t="shared" si="2742"/>
        <v>0.78045644228427957</v>
      </c>
      <c r="R2319" s="2">
        <f t="shared" si="2743"/>
        <v>-0.49216504926741717</v>
      </c>
      <c r="S2319" s="2">
        <f t="shared" si="2744"/>
        <v>1.0814244895568728</v>
      </c>
      <c r="T2319" s="2">
        <f t="shared" si="2745"/>
        <v>1.1090934292495178</v>
      </c>
      <c r="U2319" s="2">
        <f t="shared" si="2746"/>
        <v>-0.95087111379145584</v>
      </c>
      <c r="V2319" s="2">
        <f t="shared" si="2747"/>
        <v>1.8386769298613737</v>
      </c>
      <c r="W2319" s="2">
        <f t="shared" si="2748"/>
        <v>0.24554899836271515</v>
      </c>
      <c r="X2319" s="2">
        <f t="shared" si="2749"/>
        <v>-0.43709235617088649</v>
      </c>
      <c r="Y2319" s="2">
        <f t="shared" si="2750"/>
        <v>-0.10100512668544664</v>
      </c>
      <c r="Z2319" s="2">
        <f t="shared" si="2751"/>
        <v>-9.8548521310725321E-2</v>
      </c>
      <c r="AA2319" s="2">
        <f t="shared" si="2752"/>
        <v>0.23725893969307352</v>
      </c>
      <c r="AB2319" s="2">
        <f t="shared" si="2753"/>
        <v>-4.9249191373607427E-2</v>
      </c>
      <c r="AC2319" s="2">
        <f t="shared" si="2754"/>
        <v>-6.5521358017631967E-2</v>
      </c>
      <c r="AD2319" s="2">
        <f t="shared" si="2755"/>
        <v>0.38296435518734706</v>
      </c>
    </row>
    <row r="2320" spans="2:30" x14ac:dyDescent="0.35">
      <c r="B2320" s="32"/>
      <c r="C2320" s="2" t="str">
        <f t="shared" ref="C2320:I2320" si="2758">C2128</f>
        <v>Angola</v>
      </c>
      <c r="D2320" s="2">
        <f t="shared" si="2758"/>
        <v>1.7275132275132272</v>
      </c>
      <c r="E2320" s="2">
        <f t="shared" si="2758"/>
        <v>1.4016775396085739</v>
      </c>
      <c r="F2320" s="2">
        <f t="shared" si="2758"/>
        <v>-1.1981132075471708</v>
      </c>
      <c r="G2320" s="2">
        <f t="shared" si="2758"/>
        <v>1.0927536231884059</v>
      </c>
      <c r="H2320" s="2">
        <f t="shared" si="2758"/>
        <v>7.7431539187913179E-2</v>
      </c>
      <c r="I2320" s="2">
        <f t="shared" si="2758"/>
        <v>-0.45086705202312133</v>
      </c>
      <c r="J2320" s="3">
        <f t="shared" si="2735"/>
        <v>4.4032063140007018</v>
      </c>
      <c r="K2320" s="3">
        <f t="shared" si="2736"/>
        <v>1.0719233058556439</v>
      </c>
      <c r="L2320" s="3">
        <f t="shared" si="2737"/>
        <v>3.1103587544708637</v>
      </c>
      <c r="M2320" s="2">
        <f t="shared" si="2738"/>
        <v>1.4881479787221397</v>
      </c>
      <c r="N2320" s="2">
        <f t="shared" si="2739"/>
        <v>2.1373679478454695</v>
      </c>
      <c r="O2320" s="2">
        <f t="shared" si="2740"/>
        <v>-1.6008223165986395</v>
      </c>
      <c r="P2320" s="2">
        <f t="shared" si="2741"/>
        <v>5.3508712330122563</v>
      </c>
      <c r="Q2320" s="2">
        <f t="shared" si="2742"/>
        <v>0.78045644228427957</v>
      </c>
      <c r="R2320" s="2">
        <f t="shared" si="2743"/>
        <v>-0.49216504926741717</v>
      </c>
      <c r="S2320" s="2">
        <f t="shared" si="2744"/>
        <v>1.0815033578110178</v>
      </c>
      <c r="T2320" s="2">
        <f t="shared" si="2745"/>
        <v>1.1091291450833018</v>
      </c>
      <c r="U2320" s="2">
        <f t="shared" si="2746"/>
        <v>-0.95090129471110374</v>
      </c>
      <c r="V2320" s="2">
        <f t="shared" si="2747"/>
        <v>1.8385858747702271</v>
      </c>
      <c r="W2320" s="2">
        <f t="shared" si="2748"/>
        <v>0.24552847621193699</v>
      </c>
      <c r="X2320" s="2">
        <f t="shared" si="2749"/>
        <v>-0.43709403765231375</v>
      </c>
      <c r="Y2320" s="2">
        <f t="shared" si="2750"/>
        <v>-0.10100512668544664</v>
      </c>
      <c r="Z2320" s="2">
        <f t="shared" si="2751"/>
        <v>-9.8548521310725321E-2</v>
      </c>
      <c r="AA2320" s="2">
        <f t="shared" si="2752"/>
        <v>0.23725893969307352</v>
      </c>
      <c r="AB2320" s="2">
        <f t="shared" si="2753"/>
        <v>-4.9249191373607427E-2</v>
      </c>
      <c r="AC2320" s="2">
        <f t="shared" si="2754"/>
        <v>-6.5521358017631967E-2</v>
      </c>
      <c r="AD2320" s="2">
        <f t="shared" si="2755"/>
        <v>0.38296435518734706</v>
      </c>
    </row>
    <row r="2321" spans="2:30" x14ac:dyDescent="0.35">
      <c r="B2321" s="32"/>
      <c r="C2321" s="2" t="str">
        <f t="shared" ref="C2321:I2321" si="2759">C2129</f>
        <v>Antigua and Barbuda</v>
      </c>
      <c r="D2321" s="2">
        <f t="shared" si="2759"/>
        <v>-0.14021164021164015</v>
      </c>
      <c r="E2321" s="2">
        <f t="shared" si="2759"/>
        <v>-0.33550792171481825</v>
      </c>
      <c r="F2321" s="2">
        <f t="shared" si="2759"/>
        <v>0.32075471698113278</v>
      </c>
      <c r="G2321" s="2">
        <f t="shared" si="2759"/>
        <v>-6.0869565217391307E-2</v>
      </c>
      <c r="H2321" s="2">
        <f t="shared" si="2759"/>
        <v>-0.26628895184135976</v>
      </c>
      <c r="I2321" s="2">
        <f t="shared" si="2759"/>
        <v>0.53179190751445082</v>
      </c>
      <c r="J2321" s="3">
        <f t="shared" si="2735"/>
        <v>6.6249702374801229</v>
      </c>
      <c r="K2321" s="3">
        <f t="shared" si="2736"/>
        <v>3.1631156833307457</v>
      </c>
      <c r="L2321" s="3">
        <f t="shared" si="2737"/>
        <v>0.35672223524389318</v>
      </c>
      <c r="M2321" s="2">
        <f t="shared" si="2738"/>
        <v>1.4881479787221397</v>
      </c>
      <c r="N2321" s="2">
        <f t="shared" si="2739"/>
        <v>2.1373679478454695</v>
      </c>
      <c r="O2321" s="2">
        <f t="shared" si="2740"/>
        <v>-1.6008223165986395</v>
      </c>
      <c r="P2321" s="2">
        <f t="shared" si="2741"/>
        <v>5.3508712330122563</v>
      </c>
      <c r="Q2321" s="2">
        <f t="shared" si="2742"/>
        <v>0.78045644228427957</v>
      </c>
      <c r="R2321" s="2">
        <f t="shared" si="2743"/>
        <v>-0.49216504926741717</v>
      </c>
      <c r="S2321" s="2">
        <f t="shared" si="2744"/>
        <v>1.0815033578110178</v>
      </c>
      <c r="T2321" s="2">
        <f t="shared" si="2745"/>
        <v>1.1091291450833018</v>
      </c>
      <c r="U2321" s="2">
        <f t="shared" si="2746"/>
        <v>-0.95090129471110374</v>
      </c>
      <c r="V2321" s="2">
        <f t="shared" si="2747"/>
        <v>1.8385858747702271</v>
      </c>
      <c r="W2321" s="2">
        <f t="shared" si="2748"/>
        <v>0.24552847621193699</v>
      </c>
      <c r="X2321" s="2">
        <f t="shared" si="2749"/>
        <v>-0.43709403765231375</v>
      </c>
      <c r="Y2321" s="2">
        <f t="shared" si="2750"/>
        <v>-0.10100991263680482</v>
      </c>
      <c r="Z2321" s="2">
        <f t="shared" si="2751"/>
        <v>-9.857744701878246E-2</v>
      </c>
      <c r="AA2321" s="2">
        <f t="shared" si="2752"/>
        <v>0.23726913204869951</v>
      </c>
      <c r="AB2321" s="2">
        <f t="shared" si="2753"/>
        <v>-4.9250609876273908E-2</v>
      </c>
      <c r="AC2321" s="2">
        <f t="shared" si="2754"/>
        <v>-6.5545865780549897E-2</v>
      </c>
      <c r="AD2321" s="2">
        <f t="shared" si="2755"/>
        <v>0.38298252261316823</v>
      </c>
    </row>
    <row r="2322" spans="2:30" x14ac:dyDescent="0.35">
      <c r="B2322" s="32"/>
      <c r="C2322" s="2" t="str">
        <f t="shared" ref="C2322:I2322" si="2760">C2130</f>
        <v>Argentina</v>
      </c>
      <c r="D2322" s="2">
        <f t="shared" si="2760"/>
        <v>2.645502645502589E-3</v>
      </c>
      <c r="E2322" s="2">
        <f t="shared" si="2760"/>
        <v>-0.19384902143522828</v>
      </c>
      <c r="F2322" s="2">
        <f t="shared" si="2760"/>
        <v>0.28301886792452846</v>
      </c>
      <c r="G2322" s="2">
        <f t="shared" si="2760"/>
        <v>-7.8260869565217397E-2</v>
      </c>
      <c r="H2322" s="2">
        <f t="shared" si="2760"/>
        <v>-0.5193578847969782</v>
      </c>
      <c r="I2322" s="2">
        <f t="shared" si="2760"/>
        <v>0.9942196531791907</v>
      </c>
      <c r="J2322" s="3">
        <f t="shared" si="2735"/>
        <v>6.6756632575788339</v>
      </c>
      <c r="K2322" s="3">
        <f t="shared" si="2736"/>
        <v>3.2699016514145542</v>
      </c>
      <c r="L2322" s="3">
        <f t="shared" si="2737"/>
        <v>0.77608757875346512</v>
      </c>
      <c r="M2322" s="2">
        <f t="shared" si="2738"/>
        <v>1.4881479787221397</v>
      </c>
      <c r="N2322" s="2">
        <f t="shared" si="2739"/>
        <v>2.1373679478454695</v>
      </c>
      <c r="O2322" s="2">
        <f t="shared" si="2740"/>
        <v>-1.6008223165986395</v>
      </c>
      <c r="P2322" s="2">
        <f t="shared" si="2741"/>
        <v>5.3508712330122563</v>
      </c>
      <c r="Q2322" s="2">
        <f t="shared" si="2742"/>
        <v>0.78045644228427957</v>
      </c>
      <c r="R2322" s="2">
        <f t="shared" si="2743"/>
        <v>-0.49216504926741717</v>
      </c>
      <c r="S2322" s="2">
        <f t="shared" si="2744"/>
        <v>1.0815033578110178</v>
      </c>
      <c r="T2322" s="2">
        <f t="shared" si="2745"/>
        <v>1.1091291450833018</v>
      </c>
      <c r="U2322" s="2">
        <f t="shared" si="2746"/>
        <v>-0.95090129471110374</v>
      </c>
      <c r="V2322" s="2">
        <f t="shared" si="2747"/>
        <v>1.8385858747702271</v>
      </c>
      <c r="W2322" s="2">
        <f t="shared" si="2748"/>
        <v>0.24552847621193699</v>
      </c>
      <c r="X2322" s="2">
        <f t="shared" si="2749"/>
        <v>-0.43709403765231375</v>
      </c>
      <c r="Y2322" s="2">
        <f t="shared" si="2750"/>
        <v>-0.10099725938786899</v>
      </c>
      <c r="Z2322" s="2">
        <f t="shared" si="2751"/>
        <v>-9.8589076849643839E-2</v>
      </c>
      <c r="AA2322" s="2">
        <f t="shared" si="2752"/>
        <v>0.23727471673325468</v>
      </c>
      <c r="AB2322" s="2">
        <f t="shared" si="2753"/>
        <v>-4.9254151167739846E-2</v>
      </c>
      <c r="AC2322" s="2">
        <f t="shared" si="2754"/>
        <v>-6.5601262755527495E-2</v>
      </c>
      <c r="AD2322" s="2">
        <f t="shared" si="2755"/>
        <v>0.38305713652070805</v>
      </c>
    </row>
    <row r="2323" spans="2:30" x14ac:dyDescent="0.35">
      <c r="B2323" s="32"/>
      <c r="C2323" s="2" t="str">
        <f t="shared" ref="C2323:I2323" si="2761">C2131</f>
        <v>Armenia</v>
      </c>
      <c r="D2323" s="2">
        <f t="shared" si="2761"/>
        <v>-0.26190476190476181</v>
      </c>
      <c r="E2323" s="2">
        <f t="shared" si="2761"/>
        <v>-0.11183597390493941</v>
      </c>
      <c r="F2323" s="2">
        <f t="shared" si="2761"/>
        <v>0.13207547169811382</v>
      </c>
      <c r="G2323" s="2">
        <f t="shared" si="2761"/>
        <v>-0.15362318840579711</v>
      </c>
      <c r="H2323" s="2">
        <f t="shared" si="2761"/>
        <v>1.8980169971671383</v>
      </c>
      <c r="I2323" s="2">
        <f t="shared" si="2761"/>
        <v>1.1637764932562622</v>
      </c>
      <c r="J2323" s="3">
        <f t="shared" si="2735"/>
        <v>6.7390711854665239</v>
      </c>
      <c r="K2323" s="3">
        <f t="shared" si="2736"/>
        <v>3.7055015307657517</v>
      </c>
      <c r="L2323" s="3">
        <f t="shared" si="2737"/>
        <v>2.1244636655921125</v>
      </c>
      <c r="M2323" s="2">
        <f t="shared" si="2738"/>
        <v>1.4881479787221397</v>
      </c>
      <c r="N2323" s="2">
        <f t="shared" si="2739"/>
        <v>2.1373679478454695</v>
      </c>
      <c r="O2323" s="2">
        <f t="shared" si="2740"/>
        <v>-1.6008223165986395</v>
      </c>
      <c r="P2323" s="2">
        <f t="shared" si="2741"/>
        <v>5.3508712330122563</v>
      </c>
      <c r="Q2323" s="2">
        <f t="shared" si="2742"/>
        <v>0.78045644228427957</v>
      </c>
      <c r="R2323" s="2">
        <f t="shared" si="2743"/>
        <v>-0.49216504926741717</v>
      </c>
      <c r="S2323" s="2">
        <f t="shared" si="2744"/>
        <v>1.0815033578110178</v>
      </c>
      <c r="T2323" s="2">
        <f t="shared" si="2745"/>
        <v>1.1091291450833018</v>
      </c>
      <c r="U2323" s="2">
        <f t="shared" si="2746"/>
        <v>-0.95090129471110374</v>
      </c>
      <c r="V2323" s="2">
        <f t="shared" si="2747"/>
        <v>1.8385858747702271</v>
      </c>
      <c r="W2323" s="2">
        <f t="shared" si="2748"/>
        <v>0.24552847621193699</v>
      </c>
      <c r="X2323" s="2">
        <f t="shared" si="2749"/>
        <v>-0.43709403765231375</v>
      </c>
      <c r="Y2323" s="2">
        <f t="shared" si="2750"/>
        <v>-0.10101690141698483</v>
      </c>
      <c r="Z2323" s="2">
        <f t="shared" si="2751"/>
        <v>-9.8590693902507034E-2</v>
      </c>
      <c r="AA2323" s="2">
        <f t="shared" si="2752"/>
        <v>0.23726187502853846</v>
      </c>
      <c r="AB2323" s="2">
        <f t="shared" si="2753"/>
        <v>-4.9266891528730816E-2</v>
      </c>
      <c r="AC2323" s="2">
        <f t="shared" si="2754"/>
        <v>-6.5361563260908029E-2</v>
      </c>
      <c r="AD2323" s="2">
        <f t="shared" si="2755"/>
        <v>0.38315243917655956</v>
      </c>
    </row>
    <row r="2324" spans="2:30" x14ac:dyDescent="0.35">
      <c r="B2324" s="32"/>
      <c r="C2324" s="2" t="str">
        <f t="shared" ref="C2324:I2324" si="2762">C2132</f>
        <v>Australia</v>
      </c>
      <c r="D2324" s="2">
        <f t="shared" si="2762"/>
        <v>-0.27248677248677244</v>
      </c>
      <c r="E2324" s="2">
        <f t="shared" si="2762"/>
        <v>-0.40633737185461322</v>
      </c>
      <c r="F2324" s="2">
        <f t="shared" si="2762"/>
        <v>0.86792452830188749</v>
      </c>
      <c r="G2324" s="2">
        <f t="shared" si="2762"/>
        <v>-0.26956521739130435</v>
      </c>
      <c r="H2324" s="2">
        <f t="shared" si="2762"/>
        <v>-0.44381491973559956</v>
      </c>
      <c r="I2324" s="2">
        <f t="shared" si="2762"/>
        <v>0.88631984585741819</v>
      </c>
      <c r="J2324" s="3">
        <f t="shared" si="2735"/>
        <v>7.1171166445278651</v>
      </c>
      <c r="K2324" s="3">
        <f t="shared" si="2736"/>
        <v>3.7561915637181365</v>
      </c>
      <c r="L2324" s="3">
        <f t="shared" si="2737"/>
        <v>0.98325024854295395</v>
      </c>
      <c r="M2324" s="2">
        <f t="shared" si="2738"/>
        <v>1.4881479787221397</v>
      </c>
      <c r="N2324" s="2">
        <f t="shared" si="2739"/>
        <v>2.1373679478454695</v>
      </c>
      <c r="O2324" s="2">
        <f t="shared" si="2740"/>
        <v>-1.6008223165986395</v>
      </c>
      <c r="P2324" s="2">
        <f t="shared" si="2741"/>
        <v>5.3508712330122563</v>
      </c>
      <c r="Q2324" s="2">
        <f t="shared" si="2742"/>
        <v>0.78045644228427957</v>
      </c>
      <c r="R2324" s="2">
        <f t="shared" si="2743"/>
        <v>-0.49216504926741717</v>
      </c>
      <c r="S2324" s="2">
        <f t="shared" si="2744"/>
        <v>1.0815033578110178</v>
      </c>
      <c r="T2324" s="2">
        <f t="shared" si="2745"/>
        <v>1.1091291450833018</v>
      </c>
      <c r="U2324" s="2">
        <f t="shared" si="2746"/>
        <v>-0.95090129471110374</v>
      </c>
      <c r="V2324" s="2">
        <f t="shared" si="2747"/>
        <v>1.8385858747702271</v>
      </c>
      <c r="W2324" s="2">
        <f t="shared" si="2748"/>
        <v>0.24552847621193699</v>
      </c>
      <c r="X2324" s="2">
        <f t="shared" si="2749"/>
        <v>-0.43709403765231375</v>
      </c>
      <c r="Y2324" s="2">
        <f t="shared" si="2750"/>
        <v>-0.10103783279773065</v>
      </c>
      <c r="Z2324" s="2">
        <f t="shared" si="2751"/>
        <v>-9.8628260635655482E-2</v>
      </c>
      <c r="AA2324" s="2">
        <f t="shared" si="2752"/>
        <v>0.2373388602157056</v>
      </c>
      <c r="AB2324" s="2">
        <f t="shared" si="2753"/>
        <v>-4.9293783414212089E-2</v>
      </c>
      <c r="AC2324" s="2">
        <f t="shared" si="2754"/>
        <v>-6.5407761180399565E-2</v>
      </c>
      <c r="AD2324" s="2">
        <f t="shared" si="2755"/>
        <v>0.3832138609791329</v>
      </c>
    </row>
    <row r="2325" spans="2:30" x14ac:dyDescent="0.35">
      <c r="B2325" s="32"/>
      <c r="C2325" s="2" t="str">
        <f t="shared" ref="C2325:I2325" si="2763">C2133</f>
        <v>Austria</v>
      </c>
      <c r="D2325" s="2">
        <f t="shared" si="2763"/>
        <v>-0.41534391534391529</v>
      </c>
      <c r="E2325" s="2">
        <f t="shared" si="2763"/>
        <v>-0.4137931034482758</v>
      </c>
      <c r="F2325" s="2">
        <f t="shared" si="2763"/>
        <v>0.76415094339622625</v>
      </c>
      <c r="G2325" s="2">
        <f t="shared" si="2763"/>
        <v>-0.27536231884057971</v>
      </c>
      <c r="H2325" s="2">
        <f t="shared" si="2763"/>
        <v>-0.50802644003777142</v>
      </c>
      <c r="I2325" s="2">
        <f t="shared" si="2763"/>
        <v>1.4605009633911368</v>
      </c>
      <c r="J2325" s="3">
        <f t="shared" si="2735"/>
        <v>7.2699655635998379</v>
      </c>
      <c r="K2325" s="3">
        <f t="shared" si="2736"/>
        <v>4.0173046783534341</v>
      </c>
      <c r="L2325" s="3">
        <f t="shared" si="2737"/>
        <v>1.372302423397318</v>
      </c>
      <c r="M2325" s="2">
        <f t="shared" si="2738"/>
        <v>1.4881479787221397</v>
      </c>
      <c r="N2325" s="2">
        <f t="shared" si="2739"/>
        <v>2.1373679478454695</v>
      </c>
      <c r="O2325" s="2">
        <f t="shared" si="2740"/>
        <v>-1.6008223165986395</v>
      </c>
      <c r="P2325" s="2">
        <f t="shared" si="2741"/>
        <v>5.3508712330122563</v>
      </c>
      <c r="Q2325" s="2">
        <f t="shared" si="2742"/>
        <v>0.78045644228427957</v>
      </c>
      <c r="R2325" s="2">
        <f t="shared" si="2743"/>
        <v>-0.49216504926741717</v>
      </c>
      <c r="S2325" s="2">
        <f t="shared" si="2744"/>
        <v>1.0815033578110178</v>
      </c>
      <c r="T2325" s="2">
        <f t="shared" si="2745"/>
        <v>1.1091291450833018</v>
      </c>
      <c r="U2325" s="2">
        <f t="shared" si="2746"/>
        <v>-0.95090129471110374</v>
      </c>
      <c r="V2325" s="2">
        <f t="shared" si="2747"/>
        <v>1.8385858747702271</v>
      </c>
      <c r="W2325" s="2">
        <f t="shared" si="2748"/>
        <v>0.24552847621193699</v>
      </c>
      <c r="X2325" s="2">
        <f t="shared" si="2749"/>
        <v>-0.43709403765231375</v>
      </c>
      <c r="Y2325" s="2">
        <f t="shared" si="2750"/>
        <v>-0.10107620023944772</v>
      </c>
      <c r="Z2325" s="2">
        <f t="shared" si="2751"/>
        <v>-9.8666732906506627E-2</v>
      </c>
      <c r="AA2325" s="2">
        <f t="shared" si="2752"/>
        <v>0.23740316833132824</v>
      </c>
      <c r="AB2325" s="2">
        <f t="shared" si="2753"/>
        <v>-4.9321379670978001E-2</v>
      </c>
      <c r="AC2325" s="2">
        <f t="shared" si="2754"/>
        <v>-6.5461791780846018E-2</v>
      </c>
      <c r="AD2325" s="2">
        <f t="shared" si="2755"/>
        <v>0.38334536575237654</v>
      </c>
    </row>
    <row r="2326" spans="2:30" x14ac:dyDescent="0.35">
      <c r="B2326" s="32"/>
      <c r="C2326" s="2" t="str">
        <f t="shared" ref="C2326:I2326" si="2764">C2134</f>
        <v>Azerbaijan</v>
      </c>
      <c r="D2326" s="2">
        <f t="shared" si="2764"/>
        <v>-0.27777777777777773</v>
      </c>
      <c r="E2326" s="2">
        <f t="shared" si="2764"/>
        <v>0.19384902143522828</v>
      </c>
      <c r="F2326" s="2">
        <f t="shared" si="2764"/>
        <v>-5.6603773584905155E-2</v>
      </c>
      <c r="G2326" s="2">
        <f t="shared" si="2764"/>
        <v>-0.15362318840579711</v>
      </c>
      <c r="H2326" s="2">
        <f t="shared" si="2764"/>
        <v>1.7847025495750706</v>
      </c>
      <c r="I2326" s="2">
        <f t="shared" si="2764"/>
        <v>0.79768786127167635</v>
      </c>
      <c r="J2326" s="3">
        <f t="shared" si="2735"/>
        <v>6.500158468347478</v>
      </c>
      <c r="K2326" s="3">
        <f t="shared" si="2736"/>
        <v>3.3686482576887644</v>
      </c>
      <c r="L2326" s="3">
        <f t="shared" si="2737"/>
        <v>1.9516392230279325</v>
      </c>
      <c r="M2326" s="2">
        <f t="shared" si="2738"/>
        <v>1.4881479787221397</v>
      </c>
      <c r="N2326" s="2">
        <f t="shared" si="2739"/>
        <v>2.1373679478454695</v>
      </c>
      <c r="O2326" s="2">
        <f t="shared" si="2740"/>
        <v>-1.6008223165986395</v>
      </c>
      <c r="P2326" s="2">
        <f t="shared" si="2741"/>
        <v>5.3508712330122563</v>
      </c>
      <c r="Q2326" s="2">
        <f t="shared" si="2742"/>
        <v>0.78045644228427957</v>
      </c>
      <c r="R2326" s="2">
        <f t="shared" si="2743"/>
        <v>-0.49216504926741717</v>
      </c>
      <c r="S2326" s="2">
        <f t="shared" si="2744"/>
        <v>1.0815033578110178</v>
      </c>
      <c r="T2326" s="2">
        <f t="shared" si="2745"/>
        <v>1.1091291450833018</v>
      </c>
      <c r="U2326" s="2">
        <f t="shared" si="2746"/>
        <v>-0.95090129471110374</v>
      </c>
      <c r="V2326" s="2">
        <f t="shared" si="2747"/>
        <v>1.8385858747702271</v>
      </c>
      <c r="W2326" s="2">
        <f t="shared" si="2748"/>
        <v>0.24552847621193699</v>
      </c>
      <c r="X2326" s="2">
        <f t="shared" si="2749"/>
        <v>-0.43709403765231375</v>
      </c>
      <c r="Y2326" s="2">
        <f t="shared" si="2750"/>
        <v>-0.10109777025623706</v>
      </c>
      <c r="Z2326" s="2">
        <f t="shared" si="2751"/>
        <v>-9.8631025416962961E-2</v>
      </c>
      <c r="AA2326" s="2">
        <f t="shared" si="2752"/>
        <v>0.23736727881205136</v>
      </c>
      <c r="AB2326" s="2">
        <f t="shared" si="2753"/>
        <v>-4.9334111825364575E-2</v>
      </c>
      <c r="AC2326" s="2">
        <f t="shared" si="2754"/>
        <v>-6.5235941641520342E-2</v>
      </c>
      <c r="AD2326" s="2">
        <f t="shared" si="2755"/>
        <v>0.38339594467028659</v>
      </c>
    </row>
    <row r="2327" spans="2:30" x14ac:dyDescent="0.35">
      <c r="B2327" s="32"/>
      <c r="C2327" s="2" t="str">
        <f t="shared" ref="C2327:I2327" si="2765">C2135</f>
        <v>Bahrain</v>
      </c>
      <c r="D2327" s="2">
        <f t="shared" si="2765"/>
        <v>-0.14021164021164015</v>
      </c>
      <c r="E2327" s="2">
        <f t="shared" si="2765"/>
        <v>-0.29450139794967378</v>
      </c>
      <c r="F2327" s="2">
        <f t="shared" si="2765"/>
        <v>0.34905660377358538</v>
      </c>
      <c r="G2327" s="2">
        <f t="shared" si="2765"/>
        <v>-0.22318840579710145</v>
      </c>
      <c r="H2327" s="2">
        <f t="shared" si="2765"/>
        <v>-0.23607176581680828</v>
      </c>
      <c r="I2327" s="2">
        <f t="shared" si="2765"/>
        <v>-0.17341040462427737</v>
      </c>
      <c r="J2327" s="3">
        <f t="shared" si="2735"/>
        <v>6.6762748854473113</v>
      </c>
      <c r="K2327" s="3">
        <f t="shared" si="2736"/>
        <v>3.1152909673125584</v>
      </c>
      <c r="L2327" s="3">
        <f t="shared" si="2737"/>
        <v>0.64947140655933056</v>
      </c>
      <c r="M2327" s="2">
        <f t="shared" si="2738"/>
        <v>1.4881479787221397</v>
      </c>
      <c r="N2327" s="2">
        <f t="shared" si="2739"/>
        <v>2.1373679478454695</v>
      </c>
      <c r="O2327" s="2">
        <f t="shared" si="2740"/>
        <v>-1.6008223165986395</v>
      </c>
      <c r="P2327" s="2">
        <f t="shared" si="2741"/>
        <v>5.3508712330122563</v>
      </c>
      <c r="Q2327" s="2">
        <f t="shared" si="2742"/>
        <v>0.78045644228427957</v>
      </c>
      <c r="R2327" s="2">
        <f t="shared" si="2743"/>
        <v>-0.49216504926741717</v>
      </c>
      <c r="S2327" s="2">
        <f t="shared" si="2744"/>
        <v>1.0815033578110178</v>
      </c>
      <c r="T2327" s="2">
        <f t="shared" si="2745"/>
        <v>1.1091291450833018</v>
      </c>
      <c r="U2327" s="2">
        <f t="shared" si="2746"/>
        <v>-0.95090129471110374</v>
      </c>
      <c r="V2327" s="2">
        <f t="shared" si="2747"/>
        <v>1.8385858747702271</v>
      </c>
      <c r="W2327" s="2">
        <f t="shared" si="2748"/>
        <v>0.24552847621193699</v>
      </c>
      <c r="X2327" s="2">
        <f t="shared" si="2749"/>
        <v>-0.43709403765231375</v>
      </c>
      <c r="Y2327" s="2">
        <f t="shared" si="2750"/>
        <v>-0.1011025448985656</v>
      </c>
      <c r="Z2327" s="2">
        <f t="shared" si="2751"/>
        <v>-9.8654935374547517E-2</v>
      </c>
      <c r="AA2327" s="2">
        <f t="shared" si="2752"/>
        <v>0.23738091276285234</v>
      </c>
      <c r="AB2327" s="2">
        <f t="shared" si="2753"/>
        <v>-4.9355334273359169E-2</v>
      </c>
      <c r="AC2327" s="2">
        <f t="shared" si="2754"/>
        <v>-6.5256795623963609E-2</v>
      </c>
      <c r="AD2327" s="2">
        <f t="shared" si="2755"/>
        <v>0.38332797514522621</v>
      </c>
    </row>
    <row r="2328" spans="2:30" x14ac:dyDescent="0.35">
      <c r="B2328" s="32"/>
      <c r="C2328" s="2" t="str">
        <f t="shared" ref="C2328:I2328" si="2766">C2136</f>
        <v>Bangladesh</v>
      </c>
      <c r="D2328" s="2">
        <f t="shared" si="2766"/>
        <v>-0.11375661375661367</v>
      </c>
      <c r="E2328" s="2">
        <f t="shared" si="2766"/>
        <v>0.41379310344827586</v>
      </c>
      <c r="F2328" s="2">
        <f t="shared" si="2766"/>
        <v>-0.11320754716981166</v>
      </c>
      <c r="G2328" s="2">
        <f t="shared" si="2766"/>
        <v>0.6985507246376812</v>
      </c>
      <c r="H2328" s="2">
        <f t="shared" si="2766"/>
        <v>1.5278564683663831</v>
      </c>
      <c r="I2328" s="2">
        <f t="shared" si="2766"/>
        <v>-0.30828516377649323</v>
      </c>
      <c r="J2328" s="3">
        <f t="shared" si="2735"/>
        <v>5.4759758028852232</v>
      </c>
      <c r="K2328" s="3">
        <f t="shared" si="2736"/>
        <v>2.3610392572102739</v>
      </c>
      <c r="L2328" s="3">
        <f t="shared" si="2737"/>
        <v>1.9903209452188746</v>
      </c>
      <c r="M2328" s="2">
        <f t="shared" si="2738"/>
        <v>1.4881479787221397</v>
      </c>
      <c r="N2328" s="2">
        <f t="shared" si="2739"/>
        <v>2.1373679478454695</v>
      </c>
      <c r="O2328" s="2">
        <f t="shared" si="2740"/>
        <v>-1.6008223165986395</v>
      </c>
      <c r="P2328" s="2">
        <f t="shared" si="2741"/>
        <v>5.3508712330122563</v>
      </c>
      <c r="Q2328" s="2">
        <f t="shared" si="2742"/>
        <v>0.78045644228427957</v>
      </c>
      <c r="R2328" s="2">
        <f t="shared" si="2743"/>
        <v>-0.49216504926741717</v>
      </c>
      <c r="S2328" s="2">
        <f t="shared" si="2744"/>
        <v>1.0815033578110178</v>
      </c>
      <c r="T2328" s="2">
        <f t="shared" si="2745"/>
        <v>1.1091291450833018</v>
      </c>
      <c r="U2328" s="2">
        <f t="shared" si="2746"/>
        <v>-0.95090129471110374</v>
      </c>
      <c r="V2328" s="2">
        <f t="shared" si="2747"/>
        <v>1.8385858747702271</v>
      </c>
      <c r="W2328" s="2">
        <f t="shared" si="2748"/>
        <v>0.24552847621193699</v>
      </c>
      <c r="X2328" s="2">
        <f t="shared" si="2749"/>
        <v>-0.43709403765231375</v>
      </c>
      <c r="Y2328" s="2">
        <f t="shared" si="2750"/>
        <v>-0.1011040895847055</v>
      </c>
      <c r="Z2328" s="2">
        <f t="shared" si="2751"/>
        <v>-9.8592380682308398E-2</v>
      </c>
      <c r="AA2328" s="2">
        <f t="shared" si="2752"/>
        <v>0.23733811631998947</v>
      </c>
      <c r="AB2328" s="2">
        <f t="shared" si="2753"/>
        <v>-4.9264037147027255E-2</v>
      </c>
      <c r="AC2328" s="2">
        <f t="shared" si="2754"/>
        <v>-6.506232378998042E-2</v>
      </c>
      <c r="AD2328" s="2">
        <f t="shared" si="2755"/>
        <v>0.38324354971322894</v>
      </c>
    </row>
    <row r="2329" spans="2:30" x14ac:dyDescent="0.35">
      <c r="B2329" s="32"/>
      <c r="C2329" s="2" t="str">
        <f t="shared" ref="C2329:I2329" si="2767">C2137</f>
        <v>Barbados</v>
      </c>
      <c r="D2329" s="2">
        <f t="shared" si="2767"/>
        <v>-0.33597883597883582</v>
      </c>
      <c r="E2329" s="2">
        <f t="shared" si="2767"/>
        <v>-0.10065237651444545</v>
      </c>
      <c r="F2329" s="2">
        <f t="shared" si="2767"/>
        <v>0.5283018867924526</v>
      </c>
      <c r="G2329" s="2">
        <f t="shared" si="2767"/>
        <v>-0.14782608695652175</v>
      </c>
      <c r="H2329" s="2">
        <f t="shared" si="2767"/>
        <v>0.52313503305004716</v>
      </c>
      <c r="I2329" s="2">
        <f t="shared" si="2767"/>
        <v>0.42389210019267826</v>
      </c>
      <c r="J2329" s="3">
        <f t="shared" si="2735"/>
        <v>6.6340327634994392</v>
      </c>
      <c r="K2329" s="3">
        <f t="shared" si="2736"/>
        <v>3.2287867943753668</v>
      </c>
      <c r="L2329" s="3">
        <f t="shared" si="2737"/>
        <v>0.70510511182121782</v>
      </c>
      <c r="M2329" s="2">
        <f t="shared" si="2738"/>
        <v>1.4881479787221397</v>
      </c>
      <c r="N2329" s="2">
        <f t="shared" si="2739"/>
        <v>2.1373679478454695</v>
      </c>
      <c r="O2329" s="2">
        <f t="shared" si="2740"/>
        <v>-1.6008223165986395</v>
      </c>
      <c r="P2329" s="2">
        <f t="shared" si="2741"/>
        <v>5.3508712330122563</v>
      </c>
      <c r="Q2329" s="2">
        <f t="shared" si="2742"/>
        <v>0.78045644228427957</v>
      </c>
      <c r="R2329" s="2">
        <f t="shared" si="2743"/>
        <v>-0.49216504926741717</v>
      </c>
      <c r="S2329" s="2">
        <f t="shared" si="2744"/>
        <v>1.0815033578110178</v>
      </c>
      <c r="T2329" s="2">
        <f t="shared" si="2745"/>
        <v>1.1091291450833018</v>
      </c>
      <c r="U2329" s="2">
        <f t="shared" si="2746"/>
        <v>-0.95090129471110374</v>
      </c>
      <c r="V2329" s="2">
        <f t="shared" si="2747"/>
        <v>1.8385858747702271</v>
      </c>
      <c r="W2329" s="2">
        <f t="shared" si="2748"/>
        <v>0.24552847621193699</v>
      </c>
      <c r="X2329" s="2">
        <f t="shared" si="2749"/>
        <v>-0.43709403765231375</v>
      </c>
      <c r="Y2329" s="2">
        <f t="shared" si="2750"/>
        <v>-0.10113276081839619</v>
      </c>
      <c r="Z2329" s="2">
        <f t="shared" si="2751"/>
        <v>-9.8592632146643377E-2</v>
      </c>
      <c r="AA2329" s="2">
        <f t="shared" si="2752"/>
        <v>0.23737363435837722</v>
      </c>
      <c r="AB2329" s="2">
        <f t="shared" si="2753"/>
        <v>-4.9276068647248143E-2</v>
      </c>
      <c r="AC2329" s="2">
        <f t="shared" si="2754"/>
        <v>-6.499052235481928E-2</v>
      </c>
      <c r="AD2329" s="2">
        <f t="shared" si="2755"/>
        <v>0.38324851169448865</v>
      </c>
    </row>
    <row r="2330" spans="2:30" x14ac:dyDescent="0.35">
      <c r="B2330" s="32"/>
      <c r="C2330" s="2" t="str">
        <f t="shared" ref="C2330:I2330" si="2768">C2138</f>
        <v>Belarus</v>
      </c>
      <c r="D2330" s="2">
        <f t="shared" si="2768"/>
        <v>-0.42592592592592587</v>
      </c>
      <c r="E2330" s="2">
        <f t="shared" si="2768"/>
        <v>-0.42497670083876976</v>
      </c>
      <c r="F2330" s="2">
        <f t="shared" si="2768"/>
        <v>6.6037735849056908E-2</v>
      </c>
      <c r="G2330" s="2">
        <f t="shared" si="2768"/>
        <v>-0.29275362318840581</v>
      </c>
      <c r="H2330" s="2">
        <f t="shared" si="2768"/>
        <v>0.11898016997167127</v>
      </c>
      <c r="I2330" s="2">
        <f t="shared" si="2768"/>
        <v>1.4682080924855492</v>
      </c>
      <c r="J2330" s="3">
        <f t="shared" si="2735"/>
        <v>7.0099091775005418</v>
      </c>
      <c r="K2330" s="3">
        <f t="shared" si="2736"/>
        <v>3.7213959101814611</v>
      </c>
      <c r="L2330" s="3">
        <f t="shared" si="2737"/>
        <v>1.2294864690859084</v>
      </c>
      <c r="M2330" s="2">
        <f t="shared" si="2738"/>
        <v>1.4881479787221397</v>
      </c>
      <c r="N2330" s="2">
        <f t="shared" si="2739"/>
        <v>2.1373679478454695</v>
      </c>
      <c r="O2330" s="2">
        <f t="shared" si="2740"/>
        <v>-1.6008223165986395</v>
      </c>
      <c r="P2330" s="2">
        <f t="shared" si="2741"/>
        <v>5.3508712330122563</v>
      </c>
      <c r="Q2330" s="2">
        <f t="shared" si="2742"/>
        <v>0.78045644228427957</v>
      </c>
      <c r="R2330" s="2">
        <f t="shared" si="2743"/>
        <v>-0.49216504926741717</v>
      </c>
      <c r="S2330" s="2">
        <f t="shared" si="2744"/>
        <v>1.0815033578110178</v>
      </c>
      <c r="T2330" s="2">
        <f t="shared" si="2745"/>
        <v>1.1091291450833018</v>
      </c>
      <c r="U2330" s="2">
        <f t="shared" si="2746"/>
        <v>-0.95090129471110374</v>
      </c>
      <c r="V2330" s="2">
        <f t="shared" si="2747"/>
        <v>1.8385858747702271</v>
      </c>
      <c r="W2330" s="2">
        <f t="shared" si="2748"/>
        <v>0.24552847621193699</v>
      </c>
      <c r="X2330" s="2">
        <f t="shared" si="2749"/>
        <v>-0.43709403765231375</v>
      </c>
      <c r="Y2330" s="2">
        <f t="shared" si="2750"/>
        <v>-0.10117240842155872</v>
      </c>
      <c r="Z2330" s="2">
        <f t="shared" si="2751"/>
        <v>-9.8632473951903651E-2</v>
      </c>
      <c r="AA2330" s="2">
        <f t="shared" si="2752"/>
        <v>0.23735271933170371</v>
      </c>
      <c r="AB2330" s="2">
        <f t="shared" si="2753"/>
        <v>-4.9305790028417715E-2</v>
      </c>
      <c r="AC2330" s="2">
        <f t="shared" si="2754"/>
        <v>-6.4968064994916142E-2</v>
      </c>
      <c r="AD2330" s="2">
        <f t="shared" si="2755"/>
        <v>0.38338095304956565</v>
      </c>
    </row>
    <row r="2331" spans="2:30" x14ac:dyDescent="0.35">
      <c r="B2331" s="32"/>
      <c r="C2331" s="2" t="str">
        <f t="shared" ref="C2331:I2331" si="2769">C2139</f>
        <v>Belgium</v>
      </c>
      <c r="D2331" s="2">
        <f t="shared" si="2769"/>
        <v>-0.33597883597883582</v>
      </c>
      <c r="E2331" s="2">
        <f t="shared" si="2769"/>
        <v>-0.4137931034482758</v>
      </c>
      <c r="F2331" s="2">
        <f t="shared" si="2769"/>
        <v>0.76415094339622625</v>
      </c>
      <c r="G2331" s="2">
        <f t="shared" si="2769"/>
        <v>-0.27536231884057971</v>
      </c>
      <c r="H2331" s="2">
        <f t="shared" si="2769"/>
        <v>-0.5193578847969782</v>
      </c>
      <c r="I2331" s="2">
        <f t="shared" si="2769"/>
        <v>0.65125240847784194</v>
      </c>
      <c r="J2331" s="3">
        <f t="shared" si="2735"/>
        <v>7.0767495797009099</v>
      </c>
      <c r="K2331" s="3">
        <f t="shared" si="2736"/>
        <v>3.6753609647968903</v>
      </c>
      <c r="L2331" s="3">
        <f t="shared" si="2737"/>
        <v>0.87252703618622196</v>
      </c>
      <c r="M2331" s="2">
        <f t="shared" si="2738"/>
        <v>1.4881479787221397</v>
      </c>
      <c r="N2331" s="2">
        <f t="shared" si="2739"/>
        <v>2.1373679478454695</v>
      </c>
      <c r="O2331" s="2">
        <f t="shared" si="2740"/>
        <v>-1.6008223165986395</v>
      </c>
      <c r="P2331" s="2">
        <f t="shared" si="2741"/>
        <v>5.3508712330122563</v>
      </c>
      <c r="Q2331" s="2">
        <f t="shared" si="2742"/>
        <v>0.78045644228427957</v>
      </c>
      <c r="R2331" s="2">
        <f t="shared" si="2743"/>
        <v>-0.49216504926741717</v>
      </c>
      <c r="S2331" s="2">
        <f t="shared" si="2744"/>
        <v>1.0815033578110178</v>
      </c>
      <c r="T2331" s="2">
        <f t="shared" si="2745"/>
        <v>1.1091291450833018</v>
      </c>
      <c r="U2331" s="2">
        <f t="shared" si="2746"/>
        <v>-0.95090129471110374</v>
      </c>
      <c r="V2331" s="2">
        <f t="shared" si="2747"/>
        <v>1.8385858747702271</v>
      </c>
      <c r="W2331" s="2">
        <f t="shared" si="2748"/>
        <v>0.24552847621193699</v>
      </c>
      <c r="X2331" s="2">
        <f t="shared" si="2749"/>
        <v>-0.43709403765231375</v>
      </c>
      <c r="Y2331" s="2">
        <f t="shared" si="2750"/>
        <v>-0.10120107131554765</v>
      </c>
      <c r="Z2331" s="2">
        <f t="shared" si="2751"/>
        <v>-9.8670945708433974E-2</v>
      </c>
      <c r="AA2331" s="2">
        <f t="shared" si="2752"/>
        <v>0.23741702575553972</v>
      </c>
      <c r="AB2331" s="2">
        <f t="shared" si="2753"/>
        <v>-4.9333384819532478E-2</v>
      </c>
      <c r="AC2331" s="2">
        <f t="shared" si="2754"/>
        <v>-6.5023532502216194E-2</v>
      </c>
      <c r="AD2331" s="2">
        <f t="shared" si="2755"/>
        <v>0.38341365220183959</v>
      </c>
    </row>
    <row r="2332" spans="2:30" x14ac:dyDescent="0.35">
      <c r="B2332" s="32"/>
      <c r="C2332" s="2" t="str">
        <f t="shared" ref="C2332:I2332" si="2770">C2140</f>
        <v>Belize</v>
      </c>
      <c r="D2332" s="2">
        <f t="shared" si="2770"/>
        <v>2.9100529100529182E-2</v>
      </c>
      <c r="E2332" s="2">
        <f t="shared" si="2770"/>
        <v>-0.10438024231127681</v>
      </c>
      <c r="F2332" s="2">
        <f t="shared" si="2770"/>
        <v>9.4339622641509482E-2</v>
      </c>
      <c r="G2332" s="2">
        <f t="shared" si="2770"/>
        <v>-9.5652173913043481E-2</v>
      </c>
      <c r="H2332" s="2">
        <f t="shared" si="2770"/>
        <v>-0.3267233238904626</v>
      </c>
      <c r="I2332" s="2">
        <f t="shared" si="2770"/>
        <v>-0.10019267822736022</v>
      </c>
      <c r="J2332" s="3">
        <f t="shared" si="2735"/>
        <v>6.4087389559130505</v>
      </c>
      <c r="K2332" s="3">
        <f t="shared" si="2736"/>
        <v>2.8026660165202739</v>
      </c>
      <c r="L2332" s="3">
        <f t="shared" si="2737"/>
        <v>0.58479871775464942</v>
      </c>
      <c r="M2332" s="2">
        <f t="shared" si="2738"/>
        <v>1.4881479787221397</v>
      </c>
      <c r="N2332" s="2">
        <f t="shared" si="2739"/>
        <v>2.1373679478454695</v>
      </c>
      <c r="O2332" s="2">
        <f t="shared" si="2740"/>
        <v>-1.6008223165986395</v>
      </c>
      <c r="P2332" s="2">
        <f t="shared" si="2741"/>
        <v>5.3508712330122563</v>
      </c>
      <c r="Q2332" s="2">
        <f t="shared" si="2742"/>
        <v>0.78045644228427957</v>
      </c>
      <c r="R2332" s="2">
        <f t="shared" si="2743"/>
        <v>-0.49216504926741717</v>
      </c>
      <c r="S2332" s="2">
        <f t="shared" si="2744"/>
        <v>1.0815033578110178</v>
      </c>
      <c r="T2332" s="2">
        <f t="shared" si="2745"/>
        <v>1.1091291450833018</v>
      </c>
      <c r="U2332" s="2">
        <f t="shared" si="2746"/>
        <v>-0.95090129471110374</v>
      </c>
      <c r="V2332" s="2">
        <f t="shared" si="2747"/>
        <v>1.8385858747702271</v>
      </c>
      <c r="W2332" s="2">
        <f t="shared" si="2748"/>
        <v>0.24552847621193699</v>
      </c>
      <c r="X2332" s="2">
        <f t="shared" si="2749"/>
        <v>-0.43709403765231375</v>
      </c>
      <c r="Y2332" s="2">
        <f t="shared" si="2750"/>
        <v>-0.10118516535846561</v>
      </c>
      <c r="Z2332" s="2">
        <f t="shared" si="2751"/>
        <v>-9.8671642644054439E-2</v>
      </c>
      <c r="AA2332" s="2">
        <f t="shared" si="2752"/>
        <v>0.23739956025222991</v>
      </c>
      <c r="AB2332" s="2">
        <f t="shared" si="2753"/>
        <v>-4.9339038968591743E-2</v>
      </c>
      <c r="AC2332" s="2">
        <f t="shared" si="2754"/>
        <v>-6.5055478277532136E-2</v>
      </c>
      <c r="AD2332" s="2">
        <f t="shared" si="2755"/>
        <v>0.38335461822595712</v>
      </c>
    </row>
    <row r="2333" spans="2:30" x14ac:dyDescent="0.35">
      <c r="B2333" s="32"/>
      <c r="C2333" s="2" t="str">
        <f t="shared" ref="C2333:I2333" si="2771">C2141</f>
        <v>Benin</v>
      </c>
      <c r="D2333" s="2">
        <f t="shared" si="2771"/>
        <v>1.3677248677248677</v>
      </c>
      <c r="E2333" s="2">
        <f t="shared" si="2771"/>
        <v>1.7334575955265608</v>
      </c>
      <c r="F2333" s="2">
        <f t="shared" si="2771"/>
        <v>-1.1320754716981138</v>
      </c>
      <c r="G2333" s="2">
        <f t="shared" si="2771"/>
        <v>1.9971014492753623</v>
      </c>
      <c r="H2333" s="2">
        <f t="shared" si="2771"/>
        <v>0.34560906515580742</v>
      </c>
      <c r="I2333" s="2">
        <f t="shared" si="2771"/>
        <v>-0.50096339113680144</v>
      </c>
      <c r="J2333" s="3">
        <f t="shared" si="2735"/>
        <v>3.4401032422732052</v>
      </c>
      <c r="K2333" s="3">
        <f t="shared" si="2736"/>
        <v>0.73739775910680438</v>
      </c>
      <c r="L2333" s="3">
        <f t="shared" si="2737"/>
        <v>3.5395534287009558</v>
      </c>
      <c r="M2333" s="2">
        <f t="shared" si="2738"/>
        <v>1.4881479787221397</v>
      </c>
      <c r="N2333" s="2">
        <f t="shared" si="2739"/>
        <v>2.1373679478454695</v>
      </c>
      <c r="O2333" s="2">
        <f t="shared" si="2740"/>
        <v>-1.6008223165986395</v>
      </c>
      <c r="P2333" s="2">
        <f t="shared" si="2741"/>
        <v>5.3508712330122563</v>
      </c>
      <c r="Q2333" s="2">
        <f t="shared" si="2742"/>
        <v>0.78045644228427957</v>
      </c>
      <c r="R2333" s="2">
        <f t="shared" si="2743"/>
        <v>-0.49216504926741717</v>
      </c>
      <c r="S2333" s="2">
        <f t="shared" si="2744"/>
        <v>1.0815382969601772</v>
      </c>
      <c r="T2333" s="2">
        <f t="shared" si="2745"/>
        <v>1.1092053570523501</v>
      </c>
      <c r="U2333" s="2">
        <f t="shared" si="2746"/>
        <v>-0.95092341069950548</v>
      </c>
      <c r="V2333" s="2">
        <f t="shared" si="2747"/>
        <v>1.838605224815943</v>
      </c>
      <c r="W2333" s="2">
        <f t="shared" si="2748"/>
        <v>0.24554069308070456</v>
      </c>
      <c r="X2333" s="2">
        <f t="shared" si="2749"/>
        <v>-0.43710183420425275</v>
      </c>
      <c r="Y2333" s="2">
        <f t="shared" si="2750"/>
        <v>-0.10118516535846561</v>
      </c>
      <c r="Z2333" s="2">
        <f t="shared" si="2751"/>
        <v>-9.8671642644054439E-2</v>
      </c>
      <c r="AA2333" s="2">
        <f t="shared" si="2752"/>
        <v>0.23739956025222991</v>
      </c>
      <c r="AB2333" s="2">
        <f t="shared" si="2753"/>
        <v>-4.9339038968591743E-2</v>
      </c>
      <c r="AC2333" s="2">
        <f t="shared" si="2754"/>
        <v>-6.5055478277532136E-2</v>
      </c>
      <c r="AD2333" s="2">
        <f t="shared" si="2755"/>
        <v>0.38335461822595712</v>
      </c>
    </row>
    <row r="2334" spans="2:30" x14ac:dyDescent="0.35">
      <c r="B2334" s="32"/>
      <c r="C2334" s="2" t="str">
        <f t="shared" ref="C2334:I2334" si="2772">C2142</f>
        <v>Bhutan</v>
      </c>
      <c r="D2334" s="2">
        <f t="shared" si="2772"/>
        <v>-0.14550264550264544</v>
      </c>
      <c r="E2334" s="2">
        <f t="shared" si="2772"/>
        <v>0.4026095060577819</v>
      </c>
      <c r="F2334" s="2">
        <f t="shared" si="2772"/>
        <v>-0.18867924528301896</v>
      </c>
      <c r="G2334" s="2">
        <f t="shared" si="2772"/>
        <v>0.75652173913043474</v>
      </c>
      <c r="H2334" s="2">
        <f t="shared" si="2772"/>
        <v>-0.43626062322946163</v>
      </c>
      <c r="I2334" s="2">
        <f t="shared" si="2772"/>
        <v>-0.36994219653179189</v>
      </c>
      <c r="J2334" s="3">
        <f t="shared" si="2735"/>
        <v>5.5023390828286605</v>
      </c>
      <c r="K2334" s="3">
        <f t="shared" si="2736"/>
        <v>2.0557702840254644</v>
      </c>
      <c r="L2334" s="3">
        <f t="shared" si="2737"/>
        <v>1.3377036002260847</v>
      </c>
      <c r="M2334" s="2">
        <f t="shared" si="2738"/>
        <v>1.4881479787221397</v>
      </c>
      <c r="N2334" s="2">
        <f t="shared" si="2739"/>
        <v>2.1373679478454695</v>
      </c>
      <c r="O2334" s="2">
        <f t="shared" si="2740"/>
        <v>-1.6008223165986395</v>
      </c>
      <c r="P2334" s="2">
        <f t="shared" si="2741"/>
        <v>5.3508712330122563</v>
      </c>
      <c r="Q2334" s="2">
        <f t="shared" si="2742"/>
        <v>0.78045644228427957</v>
      </c>
      <c r="R2334" s="2">
        <f t="shared" si="2743"/>
        <v>-0.49216504926741717</v>
      </c>
      <c r="S2334" s="2">
        <f t="shared" si="2744"/>
        <v>1.0815382969601772</v>
      </c>
      <c r="T2334" s="2">
        <f t="shared" si="2745"/>
        <v>1.1092053570523501</v>
      </c>
      <c r="U2334" s="2">
        <f t="shared" si="2746"/>
        <v>-0.95092341069950548</v>
      </c>
      <c r="V2334" s="2">
        <f t="shared" si="2747"/>
        <v>1.838605224815943</v>
      </c>
      <c r="W2334" s="2">
        <f t="shared" si="2748"/>
        <v>0.24554069308070456</v>
      </c>
      <c r="X2334" s="2">
        <f t="shared" si="2749"/>
        <v>-0.43710183420425275</v>
      </c>
      <c r="Y2334" s="2">
        <f t="shared" si="2750"/>
        <v>-0.10119057520711602</v>
      </c>
      <c r="Z2334" s="2">
        <f t="shared" si="2751"/>
        <v>-9.8610451097582041E-2</v>
      </c>
      <c r="AA2334" s="2">
        <f t="shared" si="2752"/>
        <v>0.23734754867928859</v>
      </c>
      <c r="AB2334" s="2">
        <f t="shared" si="2753"/>
        <v>-4.9240667291577701E-2</v>
      </c>
      <c r="AC2334" s="2">
        <f t="shared" si="2754"/>
        <v>-6.5100791405578021E-2</v>
      </c>
      <c r="AD2334" s="2">
        <f t="shared" si="2755"/>
        <v>0.38326266304837436</v>
      </c>
    </row>
    <row r="2335" spans="2:30" x14ac:dyDescent="0.35">
      <c r="B2335" s="32"/>
      <c r="C2335" s="2" t="str">
        <f t="shared" ref="C2335:I2335" si="2773">C2143</f>
        <v>Bolivia</v>
      </c>
      <c r="D2335" s="2">
        <f t="shared" si="2773"/>
        <v>0.25132275132275134</v>
      </c>
      <c r="E2335" s="2">
        <f t="shared" si="2773"/>
        <v>0.29077353215284252</v>
      </c>
      <c r="F2335" s="2">
        <f t="shared" si="2773"/>
        <v>-0.21698113207547154</v>
      </c>
      <c r="G2335" s="2">
        <f t="shared" si="2773"/>
        <v>0.59420289855072461</v>
      </c>
      <c r="H2335" s="2">
        <f t="shared" si="2773"/>
        <v>-0.2058545797922568</v>
      </c>
      <c r="I2335" s="2">
        <f t="shared" si="2773"/>
        <v>8.092485549132955E-2</v>
      </c>
      <c r="J2335" s="3">
        <f t="shared" si="2735"/>
        <v>5.548134742276571</v>
      </c>
      <c r="K2335" s="3">
        <f t="shared" si="2736"/>
        <v>1.9794964677416151</v>
      </c>
      <c r="L2335" s="3">
        <f t="shared" si="2737"/>
        <v>1.0037626627828615</v>
      </c>
      <c r="M2335" s="2">
        <f t="shared" si="2738"/>
        <v>1.4881479787221397</v>
      </c>
      <c r="N2335" s="2">
        <f t="shared" si="2739"/>
        <v>2.1373679478454695</v>
      </c>
      <c r="O2335" s="2">
        <f t="shared" si="2740"/>
        <v>-1.6008223165986395</v>
      </c>
      <c r="P2335" s="2">
        <f t="shared" si="2741"/>
        <v>5.3508712330122563</v>
      </c>
      <c r="Q2335" s="2">
        <f t="shared" si="2742"/>
        <v>0.78045644228427957</v>
      </c>
      <c r="R2335" s="2">
        <f t="shared" si="2743"/>
        <v>-0.49216504926741717</v>
      </c>
      <c r="S2335" s="2">
        <f t="shared" si="2744"/>
        <v>1.0815382969601772</v>
      </c>
      <c r="T2335" s="2">
        <f t="shared" si="2745"/>
        <v>1.1092053570523501</v>
      </c>
      <c r="U2335" s="2">
        <f t="shared" si="2746"/>
        <v>-0.95092341069950548</v>
      </c>
      <c r="V2335" s="2">
        <f t="shared" si="2747"/>
        <v>1.838605224815943</v>
      </c>
      <c r="W2335" s="2">
        <f t="shared" si="2748"/>
        <v>0.24554069308070456</v>
      </c>
      <c r="X2335" s="2">
        <f t="shared" si="2749"/>
        <v>-0.43710183420425275</v>
      </c>
      <c r="Y2335" s="2">
        <f t="shared" si="2750"/>
        <v>-0.1011475437951861</v>
      </c>
      <c r="Z2335" s="2">
        <f t="shared" si="2751"/>
        <v>-9.8562918873064162E-2</v>
      </c>
      <c r="AA2335" s="2">
        <f t="shared" si="2752"/>
        <v>0.23729208863525114</v>
      </c>
      <c r="AB2335" s="2">
        <f t="shared" si="2753"/>
        <v>-4.9162121934419219E-2</v>
      </c>
      <c r="AC2335" s="2">
        <f t="shared" si="2754"/>
        <v>-6.5117973264511936E-2</v>
      </c>
      <c r="AD2335" s="2">
        <f t="shared" si="2755"/>
        <v>0.38322575657772529</v>
      </c>
    </row>
    <row r="2336" spans="2:30" x14ac:dyDescent="0.35">
      <c r="B2336" s="32"/>
      <c r="C2336" s="2" t="str">
        <f t="shared" ref="C2336:I2336" si="2774">C2144</f>
        <v>Bosnia and Herzegovina</v>
      </c>
      <c r="D2336" s="2">
        <f t="shared" si="2774"/>
        <v>-0.52116402116402105</v>
      </c>
      <c r="E2336" s="2">
        <f t="shared" si="2774"/>
        <v>-0.33550792171481825</v>
      </c>
      <c r="F2336" s="2">
        <f t="shared" si="2774"/>
        <v>0.35849056603773577</v>
      </c>
      <c r="G2336" s="2">
        <f t="shared" si="2774"/>
        <v>-0.24637681159420291</v>
      </c>
      <c r="H2336" s="2">
        <f t="shared" si="2774"/>
        <v>-0.10387157695939574</v>
      </c>
      <c r="I2336" s="2">
        <f t="shared" si="2774"/>
        <v>0.300578034682081</v>
      </c>
      <c r="J2336" s="3">
        <f t="shared" si="2735"/>
        <v>6.8360090745130648</v>
      </c>
      <c r="K2336" s="3">
        <f t="shared" si="2736"/>
        <v>3.3739927024831329</v>
      </c>
      <c r="L2336" s="3">
        <f t="shared" si="2737"/>
        <v>0.54265271408993165</v>
      </c>
      <c r="M2336" s="2">
        <f t="shared" si="2738"/>
        <v>1.4881479787221397</v>
      </c>
      <c r="N2336" s="2">
        <f t="shared" si="2739"/>
        <v>2.1373679478454695</v>
      </c>
      <c r="O2336" s="2">
        <f t="shared" si="2740"/>
        <v>-1.6008223165986395</v>
      </c>
      <c r="P2336" s="2">
        <f t="shared" si="2741"/>
        <v>5.3508712330122563</v>
      </c>
      <c r="Q2336" s="2">
        <f t="shared" si="2742"/>
        <v>0.78045644228427957</v>
      </c>
      <c r="R2336" s="2">
        <f t="shared" si="2743"/>
        <v>-0.49216504926741717</v>
      </c>
      <c r="S2336" s="2">
        <f t="shared" si="2744"/>
        <v>1.0815382969601772</v>
      </c>
      <c r="T2336" s="2">
        <f t="shared" si="2745"/>
        <v>1.1092053570523501</v>
      </c>
      <c r="U2336" s="2">
        <f t="shared" si="2746"/>
        <v>-0.95092341069950548</v>
      </c>
      <c r="V2336" s="2">
        <f t="shared" si="2747"/>
        <v>1.838605224815943</v>
      </c>
      <c r="W2336" s="2">
        <f t="shared" si="2748"/>
        <v>0.24554069308070456</v>
      </c>
      <c r="X2336" s="2">
        <f t="shared" si="2749"/>
        <v>-0.43710183420425275</v>
      </c>
      <c r="Y2336" s="2">
        <f t="shared" si="2750"/>
        <v>-0.10119881533783366</v>
      </c>
      <c r="Z2336" s="2">
        <f t="shared" si="2751"/>
        <v>-9.8591842823606363E-2</v>
      </c>
      <c r="AA2336" s="2">
        <f t="shared" si="2752"/>
        <v>0.23730688337126218</v>
      </c>
      <c r="AB2336" s="2">
        <f t="shared" si="2753"/>
        <v>-4.9186195993215581E-2</v>
      </c>
      <c r="AC2336" s="2">
        <f t="shared" si="2754"/>
        <v>-6.5122703929025472E-2</v>
      </c>
      <c r="AD2336" s="2">
        <f t="shared" si="2755"/>
        <v>0.38321566774448607</v>
      </c>
    </row>
    <row r="2337" spans="2:30" x14ac:dyDescent="0.35">
      <c r="B2337" s="32"/>
      <c r="C2337" s="2" t="str">
        <f t="shared" ref="C2337:I2337" si="2775">C2145</f>
        <v>Botswana</v>
      </c>
      <c r="D2337" s="2">
        <f t="shared" si="2775"/>
        <v>0.32539682539682546</v>
      </c>
      <c r="E2337" s="2">
        <f t="shared" si="2775"/>
        <v>0.5964585274930102</v>
      </c>
      <c r="F2337" s="2">
        <f t="shared" si="2775"/>
        <v>-0.39622641509434009</v>
      </c>
      <c r="G2337" s="2">
        <f t="shared" si="2775"/>
        <v>0.5304347826086957</v>
      </c>
      <c r="H2337" s="2">
        <f t="shared" si="2775"/>
        <v>-0.98394711992445694</v>
      </c>
      <c r="I2337" s="2">
        <f t="shared" si="2775"/>
        <v>-0.38921001926782262</v>
      </c>
      <c r="J2337" s="3">
        <f t="shared" si="2735"/>
        <v>5.615849945745313</v>
      </c>
      <c r="K2337" s="3">
        <f t="shared" si="2736"/>
        <v>2.0898784192639934</v>
      </c>
      <c r="L2337" s="3">
        <f t="shared" si="2737"/>
        <v>1.6862038804536674</v>
      </c>
      <c r="M2337" s="2">
        <f t="shared" si="2738"/>
        <v>1.4881479787221397</v>
      </c>
      <c r="N2337" s="2">
        <f t="shared" si="2739"/>
        <v>2.1373679478454695</v>
      </c>
      <c r="O2337" s="2">
        <f t="shared" si="2740"/>
        <v>-1.6008223165986395</v>
      </c>
      <c r="P2337" s="2">
        <f t="shared" si="2741"/>
        <v>5.3508712330122563</v>
      </c>
      <c r="Q2337" s="2">
        <f t="shared" si="2742"/>
        <v>0.78045644228427957</v>
      </c>
      <c r="R2337" s="2">
        <f t="shared" si="2743"/>
        <v>-0.49216504926741717</v>
      </c>
      <c r="S2337" s="2">
        <f t="shared" si="2744"/>
        <v>1.0815382969601772</v>
      </c>
      <c r="T2337" s="2">
        <f t="shared" si="2745"/>
        <v>1.1092053570523501</v>
      </c>
      <c r="U2337" s="2">
        <f t="shared" si="2746"/>
        <v>-0.95092341069950548</v>
      </c>
      <c r="V2337" s="2">
        <f t="shared" si="2747"/>
        <v>1.838605224815943</v>
      </c>
      <c r="W2337" s="2">
        <f t="shared" si="2748"/>
        <v>0.24554069308070456</v>
      </c>
      <c r="X2337" s="2">
        <f t="shared" si="2749"/>
        <v>-0.43710183420425275</v>
      </c>
      <c r="Y2337" s="2">
        <f t="shared" si="2750"/>
        <v>-0.10114674067465805</v>
      </c>
      <c r="Z2337" s="2">
        <f t="shared" si="2751"/>
        <v>-9.8506997807698574E-2</v>
      </c>
      <c r="AA2337" s="2">
        <f t="shared" si="2752"/>
        <v>0.23722954776353933</v>
      </c>
      <c r="AB2337" s="2">
        <f t="shared" si="2753"/>
        <v>-4.9115441479226092E-2</v>
      </c>
      <c r="AC2337" s="2">
        <f t="shared" si="2754"/>
        <v>-6.5234865112618667E-2</v>
      </c>
      <c r="AD2337" s="2">
        <f t="shared" si="2755"/>
        <v>0.38312137749948943</v>
      </c>
    </row>
    <row r="2338" spans="2:30" x14ac:dyDescent="0.35">
      <c r="B2338" s="32"/>
      <c r="C2338" s="2" t="str">
        <f t="shared" ref="C2338:I2338" si="2776">C2146</f>
        <v>Brazil</v>
      </c>
      <c r="D2338" s="2">
        <f t="shared" si="2776"/>
        <v>-0.27777777777777773</v>
      </c>
      <c r="E2338" s="2">
        <f t="shared" si="2776"/>
        <v>-4.4734389561975736E-2</v>
      </c>
      <c r="F2338" s="2">
        <f t="shared" si="2776"/>
        <v>0.20754716981132112</v>
      </c>
      <c r="G2338" s="2">
        <f t="shared" si="2776"/>
        <v>4.3478260869565216E-2</v>
      </c>
      <c r="H2338" s="2">
        <f t="shared" si="2776"/>
        <v>-0.11520302171860254</v>
      </c>
      <c r="I2338" s="2">
        <f t="shared" si="2776"/>
        <v>0.29672447013487474</v>
      </c>
      <c r="J2338" s="3">
        <f t="shared" si="2735"/>
        <v>6.3830429497064953</v>
      </c>
      <c r="K2338" s="3">
        <f t="shared" si="2736"/>
        <v>2.900429124312641</v>
      </c>
      <c r="L2338" s="3">
        <f t="shared" si="2737"/>
        <v>0.23131341555992044</v>
      </c>
      <c r="M2338" s="2">
        <f t="shared" si="2738"/>
        <v>1.4881479787221397</v>
      </c>
      <c r="N2338" s="2">
        <f t="shared" si="2739"/>
        <v>2.1373679478454695</v>
      </c>
      <c r="O2338" s="2">
        <f t="shared" si="2740"/>
        <v>-1.6008223165986395</v>
      </c>
      <c r="P2338" s="2">
        <f t="shared" si="2741"/>
        <v>5.3508712330122563</v>
      </c>
      <c r="Q2338" s="2">
        <f t="shared" si="2742"/>
        <v>0.78045644228427957</v>
      </c>
      <c r="R2338" s="2">
        <f t="shared" si="2743"/>
        <v>-0.49216504926741717</v>
      </c>
      <c r="S2338" s="2">
        <f t="shared" si="2744"/>
        <v>1.0815382969601772</v>
      </c>
      <c r="T2338" s="2">
        <f t="shared" si="2745"/>
        <v>1.1092053570523501</v>
      </c>
      <c r="U2338" s="2">
        <f t="shared" si="2746"/>
        <v>-0.95092341069950548</v>
      </c>
      <c r="V2338" s="2">
        <f t="shared" si="2747"/>
        <v>1.838605224815943</v>
      </c>
      <c r="W2338" s="2">
        <f t="shared" si="2748"/>
        <v>0.24554069308070456</v>
      </c>
      <c r="X2338" s="2">
        <f t="shared" si="2749"/>
        <v>-0.43710183420425275</v>
      </c>
      <c r="Y2338" s="2">
        <f t="shared" si="2750"/>
        <v>-0.10116830208055443</v>
      </c>
      <c r="Z2338" s="2">
        <f t="shared" si="2751"/>
        <v>-9.850043376860608E-2</v>
      </c>
      <c r="AA2338" s="2">
        <f t="shared" si="2752"/>
        <v>0.23722592442638696</v>
      </c>
      <c r="AB2338" s="2">
        <f t="shared" si="2753"/>
        <v>-4.9104138537044845E-2</v>
      </c>
      <c r="AC2338" s="2">
        <f t="shared" si="2754"/>
        <v>-6.5240964741110602E-2</v>
      </c>
      <c r="AD2338" s="2">
        <f t="shared" si="2755"/>
        <v>0.38311083100200838</v>
      </c>
    </row>
    <row r="2339" spans="2:30" x14ac:dyDescent="0.35">
      <c r="B2339" s="32"/>
      <c r="C2339" s="2" t="str">
        <f t="shared" ref="C2339:I2339" si="2777">C2147</f>
        <v>Brunei</v>
      </c>
      <c r="D2339" s="2">
        <f t="shared" si="2777"/>
        <v>-0.21428571428571416</v>
      </c>
      <c r="E2339" s="2">
        <f t="shared" si="2777"/>
        <v>-0.15657036346691514</v>
      </c>
      <c r="F2339" s="2">
        <f t="shared" si="2777"/>
        <v>0.20754716981132112</v>
      </c>
      <c r="G2339" s="2">
        <f t="shared" si="2777"/>
        <v>-0.1246376811594203</v>
      </c>
      <c r="H2339" s="2">
        <f t="shared" si="2777"/>
        <v>-0.95750708215297442</v>
      </c>
      <c r="I2339" s="2">
        <f t="shared" si="2777"/>
        <v>8.8631984585741883E-2</v>
      </c>
      <c r="J2339" s="3">
        <f t="shared" si="2735"/>
        <v>6.6910144171533643</v>
      </c>
      <c r="K2339" s="3">
        <f t="shared" si="2736"/>
        <v>3.1939700741026602</v>
      </c>
      <c r="L2339" s="3">
        <f t="shared" si="2737"/>
        <v>0.95163565795090044</v>
      </c>
      <c r="M2339" s="2">
        <f t="shared" si="2738"/>
        <v>1.4881479787221397</v>
      </c>
      <c r="N2339" s="2">
        <f t="shared" si="2739"/>
        <v>2.1373679478454695</v>
      </c>
      <c r="O2339" s="2">
        <f t="shared" si="2740"/>
        <v>-1.6008223165986395</v>
      </c>
      <c r="P2339" s="2">
        <f t="shared" si="2741"/>
        <v>5.3508712330122563</v>
      </c>
      <c r="Q2339" s="2">
        <f t="shared" si="2742"/>
        <v>0.78045644228427957</v>
      </c>
      <c r="R2339" s="2">
        <f t="shared" si="2743"/>
        <v>-0.49216504926741717</v>
      </c>
      <c r="S2339" s="2">
        <f t="shared" si="2744"/>
        <v>1.0815382969601772</v>
      </c>
      <c r="T2339" s="2">
        <f t="shared" si="2745"/>
        <v>1.1092053570523501</v>
      </c>
      <c r="U2339" s="2">
        <f t="shared" si="2746"/>
        <v>-0.95092341069950548</v>
      </c>
      <c r="V2339" s="2">
        <f t="shared" si="2747"/>
        <v>1.838605224815943</v>
      </c>
      <c r="W2339" s="2">
        <f t="shared" si="2748"/>
        <v>0.24554069308070456</v>
      </c>
      <c r="X2339" s="2">
        <f t="shared" si="2749"/>
        <v>-0.43710183420425275</v>
      </c>
      <c r="Y2339" s="2">
        <f t="shared" si="2750"/>
        <v>-0.1011821103584115</v>
      </c>
      <c r="Z2339" s="2">
        <f t="shared" si="2751"/>
        <v>-9.85075223830712E-2</v>
      </c>
      <c r="AA2339" s="2">
        <f t="shared" si="2752"/>
        <v>0.23722230153153648</v>
      </c>
      <c r="AB2339" s="2">
        <f t="shared" si="2753"/>
        <v>-4.9113358940196992E-2</v>
      </c>
      <c r="AC2339" s="2">
        <f t="shared" si="2754"/>
        <v>-6.5349883944896228E-2</v>
      </c>
      <c r="AD2339" s="2">
        <f t="shared" si="2755"/>
        <v>0.38307488387720173</v>
      </c>
    </row>
    <row r="2340" spans="2:30" x14ac:dyDescent="0.35">
      <c r="B2340" s="32"/>
      <c r="C2340" s="2" t="str">
        <f t="shared" ref="C2340:I2340" si="2778">C2148</f>
        <v>Bulgaria</v>
      </c>
      <c r="D2340" s="2">
        <f t="shared" si="2778"/>
        <v>-0.36772486772486762</v>
      </c>
      <c r="E2340" s="2">
        <f t="shared" si="2778"/>
        <v>-0.30195712954333642</v>
      </c>
      <c r="F2340" s="2">
        <f t="shared" si="2778"/>
        <v>0.13207547169811382</v>
      </c>
      <c r="G2340" s="2">
        <f t="shared" si="2778"/>
        <v>-0.24637681159420291</v>
      </c>
      <c r="H2340" s="2">
        <f t="shared" si="2778"/>
        <v>0.61756373937677034</v>
      </c>
      <c r="I2340" s="2">
        <f t="shared" si="2778"/>
        <v>1.0211946050096339</v>
      </c>
      <c r="J2340" s="3">
        <f t="shared" si="2735"/>
        <v>6.7855348167072211</v>
      </c>
      <c r="K2340" s="3">
        <f t="shared" si="2736"/>
        <v>3.4462747434171046</v>
      </c>
      <c r="L2340" s="3">
        <f t="shared" si="2737"/>
        <v>1.017827738446756</v>
      </c>
      <c r="M2340" s="2">
        <f t="shared" si="2738"/>
        <v>1.4881479787221397</v>
      </c>
      <c r="N2340" s="2">
        <f t="shared" si="2739"/>
        <v>2.1373679478454695</v>
      </c>
      <c r="O2340" s="2">
        <f t="shared" si="2740"/>
        <v>-1.6008223165986395</v>
      </c>
      <c r="P2340" s="2">
        <f t="shared" si="2741"/>
        <v>5.3508712330122563</v>
      </c>
      <c r="Q2340" s="2">
        <f t="shared" si="2742"/>
        <v>0.78045644228427957</v>
      </c>
      <c r="R2340" s="2">
        <f t="shared" si="2743"/>
        <v>-0.49216504926741717</v>
      </c>
      <c r="S2340" s="2">
        <f t="shared" si="2744"/>
        <v>1.0815382969601772</v>
      </c>
      <c r="T2340" s="2">
        <f t="shared" si="2745"/>
        <v>1.1092053570523501</v>
      </c>
      <c r="U2340" s="2">
        <f t="shared" si="2746"/>
        <v>-0.95092341069950548</v>
      </c>
      <c r="V2340" s="2">
        <f t="shared" si="2747"/>
        <v>1.838605224815943</v>
      </c>
      <c r="W2340" s="2">
        <f t="shared" si="2748"/>
        <v>0.24554069308070456</v>
      </c>
      <c r="X2340" s="2">
        <f t="shared" si="2749"/>
        <v>-0.43710183420425275</v>
      </c>
      <c r="Y2340" s="2">
        <f t="shared" si="2750"/>
        <v>-0.10121464731609783</v>
      </c>
      <c r="Z2340" s="2">
        <f t="shared" si="2751"/>
        <v>-9.8532357540195251E-2</v>
      </c>
      <c r="AA2340" s="2">
        <f t="shared" si="2752"/>
        <v>0.23720946622516031</v>
      </c>
      <c r="AB2340" s="2">
        <f t="shared" si="2753"/>
        <v>-4.9137438951507295E-2</v>
      </c>
      <c r="AC2340" s="2">
        <f t="shared" si="2754"/>
        <v>-6.5266520465486852E-2</v>
      </c>
      <c r="AD2340" s="2">
        <f t="shared" si="2755"/>
        <v>0.38315277935097281</v>
      </c>
    </row>
    <row r="2341" spans="2:30" x14ac:dyDescent="0.35">
      <c r="B2341" s="32"/>
      <c r="C2341" s="2" t="str">
        <f t="shared" ref="C2341:I2341" si="2779">C2149</f>
        <v>Burkina Faso</v>
      </c>
      <c r="D2341" s="2">
        <f t="shared" si="2779"/>
        <v>1.552910052910053</v>
      </c>
      <c r="E2341" s="2">
        <f t="shared" si="2779"/>
        <v>1.3047530288909597</v>
      </c>
      <c r="F2341" s="2">
        <f t="shared" si="2779"/>
        <v>-1.1603773584905663</v>
      </c>
      <c r="G2341" s="2">
        <f t="shared" si="2779"/>
        <v>1.5507246376811594</v>
      </c>
      <c r="H2341" s="2">
        <f t="shared" si="2779"/>
        <v>0.17941454202077423</v>
      </c>
      <c r="I2341" s="2">
        <f t="shared" si="2779"/>
        <v>-0.50096339113680144</v>
      </c>
      <c r="J2341" s="3">
        <f t="shared" si="2735"/>
        <v>3.9615497489417084</v>
      </c>
      <c r="K2341" s="3">
        <f t="shared" si="2736"/>
        <v>0.62898917261821596</v>
      </c>
      <c r="L2341" s="3">
        <f t="shared" si="2737"/>
        <v>3.1716992640843547</v>
      </c>
      <c r="M2341" s="2">
        <f t="shared" si="2738"/>
        <v>1.4881479787221397</v>
      </c>
      <c r="N2341" s="2">
        <f t="shared" si="2739"/>
        <v>2.1373679478454695</v>
      </c>
      <c r="O2341" s="2">
        <f t="shared" si="2740"/>
        <v>-1.6008223165986395</v>
      </c>
      <c r="P2341" s="2">
        <f t="shared" si="2741"/>
        <v>5.3508712330122563</v>
      </c>
      <c r="Q2341" s="2">
        <f t="shared" si="2742"/>
        <v>0.78045644228427957</v>
      </c>
      <c r="R2341" s="2">
        <f t="shared" si="2743"/>
        <v>-0.49216504926741717</v>
      </c>
      <c r="S2341" s="2">
        <f t="shared" si="2744"/>
        <v>1.0815958374577297</v>
      </c>
      <c r="T2341" s="2">
        <f t="shared" si="2745"/>
        <v>1.1092292276177602</v>
      </c>
      <c r="U2341" s="2">
        <f t="shared" si="2746"/>
        <v>-0.95094897880836671</v>
      </c>
      <c r="V2341" s="2">
        <f t="shared" si="2747"/>
        <v>1.8385700831427088</v>
      </c>
      <c r="W2341" s="2">
        <f t="shared" si="2748"/>
        <v>0.24553262104078025</v>
      </c>
      <c r="X2341" s="2">
        <f t="shared" si="2749"/>
        <v>-0.43710962980446422</v>
      </c>
      <c r="Y2341" s="2">
        <f t="shared" si="2750"/>
        <v>-0.10121464731609783</v>
      </c>
      <c r="Z2341" s="2">
        <f t="shared" si="2751"/>
        <v>-9.8532357540195251E-2</v>
      </c>
      <c r="AA2341" s="2">
        <f t="shared" si="2752"/>
        <v>0.23720946622516031</v>
      </c>
      <c r="AB2341" s="2">
        <f t="shared" si="2753"/>
        <v>-4.9137438951507295E-2</v>
      </c>
      <c r="AC2341" s="2">
        <f t="shared" si="2754"/>
        <v>-6.5266520465486852E-2</v>
      </c>
      <c r="AD2341" s="2">
        <f t="shared" si="2755"/>
        <v>0.38315277935097281</v>
      </c>
    </row>
    <row r="2342" spans="2:30" x14ac:dyDescent="0.35">
      <c r="B2342" s="32"/>
      <c r="C2342" s="2" t="str">
        <f t="shared" ref="C2342:I2342" si="2780">C2150</f>
        <v>Burundi</v>
      </c>
      <c r="D2342" s="2">
        <f t="shared" si="2780"/>
        <v>1.6693121693121693</v>
      </c>
      <c r="E2342" s="2">
        <f t="shared" si="2780"/>
        <v>1.0065237651444547</v>
      </c>
      <c r="F2342" s="2">
        <f t="shared" si="2780"/>
        <v>-1.1603773584905663</v>
      </c>
      <c r="G2342" s="2">
        <f t="shared" si="2780"/>
        <v>2.8724637681159422</v>
      </c>
      <c r="H2342" s="2">
        <f t="shared" si="2780"/>
        <v>-0.4627006610009442</v>
      </c>
      <c r="I2342" s="2">
        <f t="shared" si="2780"/>
        <v>-0.49325626204238909</v>
      </c>
      <c r="J2342" s="3">
        <f t="shared" si="2735"/>
        <v>3.0320892346484944</v>
      </c>
      <c r="K2342" s="3">
        <f t="shared" si="2736"/>
        <v>1.4048139104156785</v>
      </c>
      <c r="L2342" s="3">
        <f t="shared" si="2737"/>
        <v>3.9712672401059605</v>
      </c>
      <c r="M2342" s="2">
        <f t="shared" si="2738"/>
        <v>1.4881479787221397</v>
      </c>
      <c r="N2342" s="2">
        <f t="shared" si="2739"/>
        <v>2.1373679478454695</v>
      </c>
      <c r="O2342" s="2">
        <f t="shared" si="2740"/>
        <v>-1.6008223165986395</v>
      </c>
      <c r="P2342" s="2">
        <f t="shared" si="2741"/>
        <v>5.3508712330122563</v>
      </c>
      <c r="Q2342" s="2">
        <f t="shared" si="2742"/>
        <v>0.78045644228427957</v>
      </c>
      <c r="R2342" s="2">
        <f t="shared" si="2743"/>
        <v>-0.49216504926741717</v>
      </c>
      <c r="S2342" s="2">
        <f t="shared" si="2744"/>
        <v>1.0816675801740205</v>
      </c>
      <c r="T2342" s="2">
        <f t="shared" si="2745"/>
        <v>1.1092166903298606</v>
      </c>
      <c r="U2342" s="2">
        <f t="shared" si="2746"/>
        <v>-0.9509745437961209</v>
      </c>
      <c r="V2342" s="2">
        <f t="shared" si="2747"/>
        <v>1.8386962908679252</v>
      </c>
      <c r="W2342" s="2">
        <f t="shared" si="2748"/>
        <v>0.24544616678271852</v>
      </c>
      <c r="X2342" s="2">
        <f t="shared" si="2749"/>
        <v>-0.43711648364140732</v>
      </c>
      <c r="Y2342" s="2">
        <f t="shared" si="2750"/>
        <v>-0.10121464731609783</v>
      </c>
      <c r="Z2342" s="2">
        <f t="shared" si="2751"/>
        <v>-9.8532357540195251E-2</v>
      </c>
      <c r="AA2342" s="2">
        <f t="shared" si="2752"/>
        <v>0.23720946622516031</v>
      </c>
      <c r="AB2342" s="2">
        <f t="shared" si="2753"/>
        <v>-4.9137438951507295E-2</v>
      </c>
      <c r="AC2342" s="2">
        <f t="shared" si="2754"/>
        <v>-6.5266520465486852E-2</v>
      </c>
      <c r="AD2342" s="2">
        <f t="shared" si="2755"/>
        <v>0.38315277935097281</v>
      </c>
    </row>
    <row r="2343" spans="2:30" x14ac:dyDescent="0.35">
      <c r="B2343" s="32"/>
      <c r="C2343" s="2" t="str">
        <f t="shared" ref="C2343:I2343" si="2781">C2151</f>
        <v>Cambodia</v>
      </c>
      <c r="D2343" s="2">
        <f t="shared" si="2781"/>
        <v>0.12962962962962968</v>
      </c>
      <c r="E2343" s="2">
        <f t="shared" si="2781"/>
        <v>0.37278657968313139</v>
      </c>
      <c r="F2343" s="2">
        <f t="shared" si="2781"/>
        <v>-0.36792452830188754</v>
      </c>
      <c r="G2343" s="2">
        <f t="shared" si="2781"/>
        <v>0.62318840579710144</v>
      </c>
      <c r="H2343" s="2">
        <f t="shared" si="2781"/>
        <v>1.0594900849858355</v>
      </c>
      <c r="I2343" s="2">
        <f t="shared" si="2781"/>
        <v>-0.46628131021194602</v>
      </c>
      <c r="J2343" s="3">
        <f t="shared" si="2735"/>
        <v>5.3766970458196361</v>
      </c>
      <c r="K2343" s="3">
        <f t="shared" si="2736"/>
        <v>1.9823295372499155</v>
      </c>
      <c r="L2343" s="3">
        <f t="shared" si="2737"/>
        <v>1.7550656704668004</v>
      </c>
      <c r="M2343" s="2">
        <f t="shared" si="2738"/>
        <v>1.4881479787221397</v>
      </c>
      <c r="N2343" s="2">
        <f t="shared" si="2739"/>
        <v>2.1373679478454695</v>
      </c>
      <c r="O2343" s="2">
        <f t="shared" si="2740"/>
        <v>-1.6008223165986395</v>
      </c>
      <c r="P2343" s="2">
        <f t="shared" si="2741"/>
        <v>5.3508712330122563</v>
      </c>
      <c r="Q2343" s="2">
        <f t="shared" si="2742"/>
        <v>0.78045644228427957</v>
      </c>
      <c r="R2343" s="2">
        <f t="shared" si="2743"/>
        <v>-0.49216504926741717</v>
      </c>
      <c r="S2343" s="2">
        <f t="shared" si="2744"/>
        <v>1.0816675801740205</v>
      </c>
      <c r="T2343" s="2">
        <f t="shared" si="2745"/>
        <v>1.1092166903298606</v>
      </c>
      <c r="U2343" s="2">
        <f t="shared" si="2746"/>
        <v>-0.9509745437961209</v>
      </c>
      <c r="V2343" s="2">
        <f t="shared" si="2747"/>
        <v>1.8386962908679252</v>
      </c>
      <c r="W2343" s="2">
        <f t="shared" si="2748"/>
        <v>0.24544616678271852</v>
      </c>
      <c r="X2343" s="2">
        <f t="shared" si="2749"/>
        <v>-0.43711648364140732</v>
      </c>
      <c r="Y2343" s="2">
        <f t="shared" si="2750"/>
        <v>-0.10118646808307223</v>
      </c>
      <c r="Z2343" s="2">
        <f t="shared" si="2751"/>
        <v>-9.8474823490241226E-2</v>
      </c>
      <c r="AA2343" s="2">
        <f t="shared" si="2752"/>
        <v>0.23713559732934403</v>
      </c>
      <c r="AB2343" s="2">
        <f t="shared" si="2753"/>
        <v>-4.9055367925537004E-2</v>
      </c>
      <c r="AC2343" s="2">
        <f t="shared" si="2754"/>
        <v>-6.5129221075172966E-2</v>
      </c>
      <c r="AD2343" s="2">
        <f t="shared" si="2755"/>
        <v>0.38304908866621173</v>
      </c>
    </row>
    <row r="2344" spans="2:30" x14ac:dyDescent="0.35">
      <c r="B2344" s="32"/>
      <c r="C2344" s="2" t="str">
        <f t="shared" ref="C2344:I2344" si="2782">C2152</f>
        <v>Cameroon</v>
      </c>
      <c r="D2344" s="2">
        <f t="shared" si="2782"/>
        <v>1.2248677248677249</v>
      </c>
      <c r="E2344" s="2">
        <f t="shared" si="2782"/>
        <v>1.3643988816402608</v>
      </c>
      <c r="F2344" s="2">
        <f t="shared" si="2782"/>
        <v>-1.3773584905660385</v>
      </c>
      <c r="G2344" s="2">
        <f t="shared" si="2782"/>
        <v>2.7623188405797103</v>
      </c>
      <c r="H2344" s="2">
        <f t="shared" si="2782"/>
        <v>1.4485363550519355</v>
      </c>
      <c r="I2344" s="2">
        <f t="shared" si="2782"/>
        <v>-0.49710982658959529</v>
      </c>
      <c r="J2344" s="3">
        <f t="shared" si="2735"/>
        <v>2.8042276048779615</v>
      </c>
      <c r="K2344" s="3">
        <f t="shared" si="2736"/>
        <v>1.6035994883103528</v>
      </c>
      <c r="L2344" s="3">
        <f t="shared" si="2737"/>
        <v>4.1802749302359024</v>
      </c>
      <c r="M2344" s="2">
        <f t="shared" si="2738"/>
        <v>1.4881479787221397</v>
      </c>
      <c r="N2344" s="2">
        <f t="shared" si="2739"/>
        <v>2.1373679478454695</v>
      </c>
      <c r="O2344" s="2">
        <f t="shared" si="2740"/>
        <v>-1.6008223165986395</v>
      </c>
      <c r="P2344" s="2">
        <f t="shared" si="2741"/>
        <v>5.3508712330122563</v>
      </c>
      <c r="Q2344" s="2">
        <f t="shared" si="2742"/>
        <v>0.78045644228427957</v>
      </c>
      <c r="R2344" s="2">
        <f t="shared" si="2743"/>
        <v>-0.49216504926741717</v>
      </c>
      <c r="S2344" s="2">
        <f t="shared" si="2744"/>
        <v>1.0816850606604334</v>
      </c>
      <c r="T2344" s="2">
        <f t="shared" si="2745"/>
        <v>1.1092478404996984</v>
      </c>
      <c r="U2344" s="2">
        <f t="shared" si="2746"/>
        <v>-0.95102659261774813</v>
      </c>
      <c r="V2344" s="2">
        <f t="shared" si="2747"/>
        <v>1.8388090377612005</v>
      </c>
      <c r="W2344" s="2">
        <f t="shared" si="2748"/>
        <v>0.24559302837796623</v>
      </c>
      <c r="X2344" s="2">
        <f t="shared" si="2749"/>
        <v>-0.4371238070475289</v>
      </c>
      <c r="Y2344" s="2">
        <f t="shared" si="2750"/>
        <v>-0.10118646808307223</v>
      </c>
      <c r="Z2344" s="2">
        <f t="shared" si="2751"/>
        <v>-9.8474823490241226E-2</v>
      </c>
      <c r="AA2344" s="2">
        <f t="shared" si="2752"/>
        <v>0.23713559732934403</v>
      </c>
      <c r="AB2344" s="2">
        <f t="shared" si="2753"/>
        <v>-4.9055367925537004E-2</v>
      </c>
      <c r="AC2344" s="2">
        <f t="shared" si="2754"/>
        <v>-6.5129221075172966E-2</v>
      </c>
      <c r="AD2344" s="2">
        <f t="shared" si="2755"/>
        <v>0.38304908866621173</v>
      </c>
    </row>
    <row r="2345" spans="2:30" x14ac:dyDescent="0.35">
      <c r="B2345" s="32"/>
      <c r="C2345" s="2" t="str">
        <f t="shared" ref="C2345:I2345" si="2783">C2153</f>
        <v>Canada</v>
      </c>
      <c r="D2345" s="2">
        <f t="shared" si="2783"/>
        <v>-0.39947089947089937</v>
      </c>
      <c r="E2345" s="2">
        <f t="shared" si="2783"/>
        <v>-0.36160298229263738</v>
      </c>
      <c r="F2345" s="2">
        <f t="shared" si="2783"/>
        <v>0.79245283018868018</v>
      </c>
      <c r="G2345" s="2">
        <f t="shared" si="2783"/>
        <v>-0.24637681159420291</v>
      </c>
      <c r="H2345" s="2">
        <f t="shared" si="2783"/>
        <v>-0.63267233238904619</v>
      </c>
      <c r="I2345" s="2">
        <f t="shared" si="2783"/>
        <v>0.47398843930635831</v>
      </c>
      <c r="J2345" s="3">
        <f t="shared" si="2735"/>
        <v>7.0565783377894826</v>
      </c>
      <c r="K2345" s="3">
        <f t="shared" si="2736"/>
        <v>3.653275409084586</v>
      </c>
      <c r="L2345" s="3">
        <f t="shared" si="2737"/>
        <v>0.91427466327128304</v>
      </c>
      <c r="M2345" s="2">
        <f t="shared" si="2738"/>
        <v>1.4881479787221397</v>
      </c>
      <c r="N2345" s="2">
        <f t="shared" si="2739"/>
        <v>2.1373679478454695</v>
      </c>
      <c r="O2345" s="2">
        <f t="shared" si="2740"/>
        <v>-1.6008223165986395</v>
      </c>
      <c r="P2345" s="2">
        <f t="shared" si="2741"/>
        <v>5.3508712330122563</v>
      </c>
      <c r="Q2345" s="2">
        <f t="shared" si="2742"/>
        <v>0.78045644228427957</v>
      </c>
      <c r="R2345" s="2">
        <f t="shared" si="2743"/>
        <v>-0.49216504926741717</v>
      </c>
      <c r="S2345" s="2">
        <f t="shared" si="2744"/>
        <v>1.0816850606604334</v>
      </c>
      <c r="T2345" s="2">
        <f t="shared" si="2745"/>
        <v>1.1092478404996984</v>
      </c>
      <c r="U2345" s="2">
        <f t="shared" si="2746"/>
        <v>-0.95102659261774813</v>
      </c>
      <c r="V2345" s="2">
        <f t="shared" si="2747"/>
        <v>1.8388090377612005</v>
      </c>
      <c r="W2345" s="2">
        <f t="shared" si="2748"/>
        <v>0.24559302837796623</v>
      </c>
      <c r="X2345" s="2">
        <f t="shared" si="2749"/>
        <v>-0.4371238070475289</v>
      </c>
      <c r="Y2345" s="2">
        <f t="shared" si="2750"/>
        <v>-0.10122287975682563</v>
      </c>
      <c r="Z2345" s="2">
        <f t="shared" si="2751"/>
        <v>-9.8506943626813781E-2</v>
      </c>
      <c r="AA2345" s="2">
        <f t="shared" si="2752"/>
        <v>0.2372033850774958</v>
      </c>
      <c r="AB2345" s="2">
        <f t="shared" si="2753"/>
        <v>-4.9079455015828589E-2</v>
      </c>
      <c r="AC2345" s="2">
        <f t="shared" si="2754"/>
        <v>-6.519850124012827E-2</v>
      </c>
      <c r="AD2345" s="2">
        <f t="shared" si="2755"/>
        <v>0.3830601896611629</v>
      </c>
    </row>
    <row r="2346" spans="2:30" x14ac:dyDescent="0.35">
      <c r="B2346" s="32"/>
      <c r="C2346" s="2" t="str">
        <f t="shared" ref="C2346:I2346" si="2784">C2154</f>
        <v>Cape Verde</v>
      </c>
      <c r="D2346" s="2">
        <f t="shared" si="2784"/>
        <v>7.936507936508002E-3</v>
      </c>
      <c r="E2346" s="2">
        <f t="shared" si="2784"/>
        <v>0.10065237651444545</v>
      </c>
      <c r="F2346" s="2">
        <f t="shared" si="2784"/>
        <v>-6.6037735849056908E-2</v>
      </c>
      <c r="G2346" s="2">
        <f t="shared" si="2784"/>
        <v>3.1884057971014491E-2</v>
      </c>
      <c r="H2346" s="2">
        <f t="shared" si="2784"/>
        <v>-0.30783758262511796</v>
      </c>
      <c r="I2346" s="2">
        <f t="shared" si="2784"/>
        <v>-0.23506743737957606</v>
      </c>
      <c r="J2346" s="3">
        <f t="shared" si="2735"/>
        <v>6.1835998949640523</v>
      </c>
      <c r="K2346" s="3">
        <f t="shared" si="2736"/>
        <v>2.5623224116729557</v>
      </c>
      <c r="L2346" s="3">
        <f t="shared" si="2737"/>
        <v>0.76879513636796737</v>
      </c>
      <c r="M2346" s="2">
        <f t="shared" si="2738"/>
        <v>1.4881479787221397</v>
      </c>
      <c r="N2346" s="2">
        <f t="shared" si="2739"/>
        <v>2.1373679478454695</v>
      </c>
      <c r="O2346" s="2">
        <f t="shared" si="2740"/>
        <v>-1.6008223165986395</v>
      </c>
      <c r="P2346" s="2">
        <f t="shared" si="2741"/>
        <v>5.3508712330122563</v>
      </c>
      <c r="Q2346" s="2">
        <f t="shared" si="2742"/>
        <v>0.78045644228427957</v>
      </c>
      <c r="R2346" s="2">
        <f t="shared" si="2743"/>
        <v>-0.49216504926741717</v>
      </c>
      <c r="S2346" s="2">
        <f t="shared" si="2744"/>
        <v>1.0816850606604334</v>
      </c>
      <c r="T2346" s="2">
        <f t="shared" si="2745"/>
        <v>1.1092478404996984</v>
      </c>
      <c r="U2346" s="2">
        <f t="shared" si="2746"/>
        <v>-0.95102659261774813</v>
      </c>
      <c r="V2346" s="2">
        <f t="shared" si="2747"/>
        <v>1.8388090377612005</v>
      </c>
      <c r="W2346" s="2">
        <f t="shared" si="2748"/>
        <v>0.24559302837796623</v>
      </c>
      <c r="X2346" s="2">
        <f t="shared" si="2749"/>
        <v>-0.4371238070475289</v>
      </c>
      <c r="Y2346" s="2">
        <f t="shared" si="2750"/>
        <v>-0.1012095546362576</v>
      </c>
      <c r="Z2346" s="2">
        <f t="shared" si="2751"/>
        <v>-9.8482632186366853E-2</v>
      </c>
      <c r="AA2346" s="2">
        <f t="shared" si="2752"/>
        <v>0.23716636833910146</v>
      </c>
      <c r="AB2346" s="2">
        <f t="shared" si="2753"/>
        <v>-4.9069571774497188E-2</v>
      </c>
      <c r="AC2346" s="2">
        <f t="shared" si="2754"/>
        <v>-6.5228120268617643E-2</v>
      </c>
      <c r="AD2346" s="2">
        <f t="shared" si="2755"/>
        <v>0.38298473462856514</v>
      </c>
    </row>
    <row r="2347" spans="2:30" x14ac:dyDescent="0.35">
      <c r="B2347" s="32"/>
      <c r="C2347" s="2" t="str">
        <f t="shared" ref="C2347:I2347" si="2785">C2155</f>
        <v>Central African Republic</v>
      </c>
      <c r="D2347" s="2">
        <f t="shared" si="2785"/>
        <v>1.304232804232804</v>
      </c>
      <c r="E2347" s="2">
        <f t="shared" si="2785"/>
        <v>2.628145386766076</v>
      </c>
      <c r="F2347" s="2">
        <f t="shared" si="2785"/>
        <v>-1.9528301886792465</v>
      </c>
      <c r="G2347" s="2">
        <f t="shared" si="2785"/>
        <v>4.5014492753623188</v>
      </c>
      <c r="H2347" s="2">
        <f t="shared" si="2785"/>
        <v>0.31161473087818697</v>
      </c>
      <c r="I2347" s="2">
        <f t="shared" si="2785"/>
        <v>-0.50867052023121373</v>
      </c>
      <c r="J2347" s="3">
        <f t="shared" si="2735"/>
        <v>1.1576698454358274</v>
      </c>
      <c r="K2347" s="3">
        <f t="shared" si="2736"/>
        <v>3.2340869703157149</v>
      </c>
      <c r="L2347" s="3">
        <f t="shared" si="2737"/>
        <v>5.9874982174293008</v>
      </c>
      <c r="M2347" s="2">
        <f t="shared" si="2738"/>
        <v>1.4881255281393162</v>
      </c>
      <c r="N2347" s="2">
        <f t="shared" si="2739"/>
        <v>2.1374278572008065</v>
      </c>
      <c r="O2347" s="2">
        <f t="shared" si="2740"/>
        <v>-1.6008652863095869</v>
      </c>
      <c r="P2347" s="2">
        <f t="shared" si="2741"/>
        <v>5.3507675438084412</v>
      </c>
      <c r="Q2347" s="2">
        <f t="shared" si="2742"/>
        <v>0.78039921063005524</v>
      </c>
      <c r="R2347" s="2">
        <f t="shared" si="2743"/>
        <v>-0.49216706409541566</v>
      </c>
      <c r="S2347" s="2">
        <f t="shared" si="2744"/>
        <v>1.0816850606604334</v>
      </c>
      <c r="T2347" s="2">
        <f t="shared" si="2745"/>
        <v>1.1092478404996984</v>
      </c>
      <c r="U2347" s="2">
        <f t="shared" si="2746"/>
        <v>-0.95102659261774813</v>
      </c>
      <c r="V2347" s="2">
        <f t="shared" si="2747"/>
        <v>1.8388090377612005</v>
      </c>
      <c r="W2347" s="2">
        <f t="shared" si="2748"/>
        <v>0.24559302837796623</v>
      </c>
      <c r="X2347" s="2">
        <f t="shared" si="2749"/>
        <v>-0.4371238070475289</v>
      </c>
      <c r="Y2347" s="2">
        <f t="shared" si="2750"/>
        <v>-0.1012095546362576</v>
      </c>
      <c r="Z2347" s="2">
        <f t="shared" si="2751"/>
        <v>-9.8482632186366853E-2</v>
      </c>
      <c r="AA2347" s="2">
        <f t="shared" si="2752"/>
        <v>0.23716636833910146</v>
      </c>
      <c r="AB2347" s="2">
        <f t="shared" si="2753"/>
        <v>-4.9069571774497188E-2</v>
      </c>
      <c r="AC2347" s="2">
        <f t="shared" si="2754"/>
        <v>-6.5228120268617643E-2</v>
      </c>
      <c r="AD2347" s="2">
        <f t="shared" si="2755"/>
        <v>0.38298473462856514</v>
      </c>
    </row>
    <row r="2348" spans="2:30" x14ac:dyDescent="0.35">
      <c r="B2348" s="32"/>
      <c r="C2348" s="2" t="str">
        <f t="shared" ref="C2348:I2348" si="2786">C2156</f>
        <v>Chad</v>
      </c>
      <c r="D2348" s="2">
        <f t="shared" si="2786"/>
        <v>1.8492063492063491</v>
      </c>
      <c r="E2348" s="2">
        <f t="shared" si="2786"/>
        <v>2.1397949673811745</v>
      </c>
      <c r="F2348" s="2">
        <f t="shared" si="2786"/>
        <v>-1.839622641509435</v>
      </c>
      <c r="G2348" s="2">
        <f t="shared" si="2786"/>
        <v>6.3043478260869561</v>
      </c>
      <c r="H2348" s="2">
        <f t="shared" si="2786"/>
        <v>0.94617563739376731</v>
      </c>
      <c r="I2348" s="2">
        <f t="shared" si="2786"/>
        <v>-0.51637764932562613</v>
      </c>
      <c r="J2348" s="3">
        <f t="shared" si="2735"/>
        <v>1.0605533310839115</v>
      </c>
      <c r="K2348" s="3">
        <f t="shared" si="2736"/>
        <v>4.7831844079874077</v>
      </c>
      <c r="L2348" s="3">
        <f t="shared" si="2737"/>
        <v>7.4380618639703204</v>
      </c>
      <c r="M2348" s="2">
        <f t="shared" si="2738"/>
        <v>1.4881696053879816</v>
      </c>
      <c r="N2348" s="2">
        <f t="shared" si="2739"/>
        <v>2.137428146154686</v>
      </c>
      <c r="O2348" s="2">
        <f t="shared" si="2740"/>
        <v>-1.6008944314945479</v>
      </c>
      <c r="P2348" s="2">
        <f t="shared" si="2741"/>
        <v>5.3508839476514929</v>
      </c>
      <c r="Q2348" s="2">
        <f t="shared" si="2742"/>
        <v>0.78041944701027544</v>
      </c>
      <c r="R2348" s="2">
        <f t="shared" si="2743"/>
        <v>-0.49217001948912054</v>
      </c>
      <c r="S2348" s="2">
        <f t="shared" si="2744"/>
        <v>1.0816850606604334</v>
      </c>
      <c r="T2348" s="2">
        <f t="shared" si="2745"/>
        <v>1.1092478404996984</v>
      </c>
      <c r="U2348" s="2">
        <f t="shared" si="2746"/>
        <v>-0.95102659261774813</v>
      </c>
      <c r="V2348" s="2">
        <f t="shared" si="2747"/>
        <v>1.8388090377612005</v>
      </c>
      <c r="W2348" s="2">
        <f t="shared" si="2748"/>
        <v>0.24559302837796623</v>
      </c>
      <c r="X2348" s="2">
        <f t="shared" si="2749"/>
        <v>-0.4371238070475289</v>
      </c>
      <c r="Y2348" s="2">
        <f t="shared" si="2750"/>
        <v>-0.1012095546362576</v>
      </c>
      <c r="Z2348" s="2">
        <f t="shared" si="2751"/>
        <v>-9.8482632186366853E-2</v>
      </c>
      <c r="AA2348" s="2">
        <f t="shared" si="2752"/>
        <v>0.23716636833910146</v>
      </c>
      <c r="AB2348" s="2">
        <f t="shared" si="2753"/>
        <v>-4.9069571774497188E-2</v>
      </c>
      <c r="AC2348" s="2">
        <f t="shared" si="2754"/>
        <v>-6.5228120268617643E-2</v>
      </c>
      <c r="AD2348" s="2">
        <f t="shared" si="2755"/>
        <v>0.38298473462856514</v>
      </c>
    </row>
    <row r="2349" spans="2:30" x14ac:dyDescent="0.35">
      <c r="B2349" s="32"/>
      <c r="C2349" s="2" t="str">
        <f t="shared" ref="C2349:I2349" si="2787">C2157</f>
        <v>Chile</v>
      </c>
      <c r="D2349" s="2">
        <f t="shared" si="2787"/>
        <v>-0.32010582010582006</v>
      </c>
      <c r="E2349" s="2">
        <f t="shared" si="2787"/>
        <v>-0.29077353215284246</v>
      </c>
      <c r="F2349" s="2">
        <f t="shared" si="2787"/>
        <v>0.61320754716981163</v>
      </c>
      <c r="G2349" s="2">
        <f t="shared" si="2787"/>
        <v>-0.22898550724637681</v>
      </c>
      <c r="H2349" s="2">
        <f t="shared" si="2787"/>
        <v>3.2105760151085953E-2</v>
      </c>
      <c r="I2349" s="2">
        <f t="shared" si="2787"/>
        <v>0.46628131021194602</v>
      </c>
      <c r="J2349" s="3">
        <f t="shared" si="2735"/>
        <v>6.832409270232171</v>
      </c>
      <c r="K2349" s="3">
        <f t="shared" si="2736"/>
        <v>3.3925503476454018</v>
      </c>
      <c r="L2349" s="3">
        <f t="shared" si="2737"/>
        <v>0.52448096346867057</v>
      </c>
      <c r="M2349" s="2">
        <f t="shared" si="2738"/>
        <v>1.4881696053879816</v>
      </c>
      <c r="N2349" s="2">
        <f t="shared" si="2739"/>
        <v>2.137428146154686</v>
      </c>
      <c r="O2349" s="2">
        <f t="shared" si="2740"/>
        <v>-1.6008944314945479</v>
      </c>
      <c r="P2349" s="2">
        <f t="shared" si="2741"/>
        <v>5.3508839476514929</v>
      </c>
      <c r="Q2349" s="2">
        <f t="shared" si="2742"/>
        <v>0.78041944701027544</v>
      </c>
      <c r="R2349" s="2">
        <f t="shared" si="2743"/>
        <v>-0.49217001948912054</v>
      </c>
      <c r="S2349" s="2">
        <f t="shared" si="2744"/>
        <v>1.0816850606604334</v>
      </c>
      <c r="T2349" s="2">
        <f t="shared" si="2745"/>
        <v>1.1092478404996984</v>
      </c>
      <c r="U2349" s="2">
        <f t="shared" si="2746"/>
        <v>-0.95102659261774813</v>
      </c>
      <c r="V2349" s="2">
        <f t="shared" si="2747"/>
        <v>1.8388090377612005</v>
      </c>
      <c r="W2349" s="2">
        <f t="shared" si="2748"/>
        <v>0.24559302837796623</v>
      </c>
      <c r="X2349" s="2">
        <f t="shared" si="2749"/>
        <v>-0.4371238070475289</v>
      </c>
      <c r="Y2349" s="2">
        <f t="shared" si="2750"/>
        <v>-0.10123627537178854</v>
      </c>
      <c r="Z2349" s="2">
        <f t="shared" si="2751"/>
        <v>-9.8506105196616664E-2</v>
      </c>
      <c r="AA2349" s="2">
        <f t="shared" si="2752"/>
        <v>0.2372122718033142</v>
      </c>
      <c r="AB2349" s="2">
        <f t="shared" si="2753"/>
        <v>-4.9091534168963967E-2</v>
      </c>
      <c r="AC2349" s="2">
        <f t="shared" si="2754"/>
        <v>-6.5216238691417974E-2</v>
      </c>
      <c r="AD2349" s="2">
        <f t="shared" si="2755"/>
        <v>0.3829949026675768</v>
      </c>
    </row>
    <row r="2350" spans="2:30" x14ac:dyDescent="0.35">
      <c r="B2350" s="32"/>
      <c r="C2350" s="2" t="str">
        <f t="shared" ref="C2350:I2350" si="2788">C2158</f>
        <v>China</v>
      </c>
      <c r="D2350" s="2">
        <f t="shared" si="2788"/>
        <v>-0.2989417989417989</v>
      </c>
      <c r="E2350" s="2">
        <f t="shared" si="2788"/>
        <v>-0.24603914259086668</v>
      </c>
      <c r="F2350" s="2">
        <f t="shared" si="2788"/>
        <v>0.33018867924528322</v>
      </c>
      <c r="G2350" s="2">
        <f t="shared" si="2788"/>
        <v>-0.13623188405797101</v>
      </c>
      <c r="H2350" s="2">
        <f t="shared" si="2788"/>
        <v>3.9660056657223823E-2</v>
      </c>
      <c r="I2350" s="2">
        <f t="shared" si="2788"/>
        <v>0.23121387283236997</v>
      </c>
      <c r="J2350" s="3">
        <f t="shared" si="2735"/>
        <v>6.6169641338950385</v>
      </c>
      <c r="K2350" s="3">
        <f t="shared" si="2736"/>
        <v>3.1263902812819473</v>
      </c>
      <c r="L2350" s="3">
        <f t="shared" si="2737"/>
        <v>0.33335872935375516</v>
      </c>
      <c r="M2350" s="2">
        <f t="shared" si="2738"/>
        <v>1.4881696053879816</v>
      </c>
      <c r="N2350" s="2">
        <f t="shared" si="2739"/>
        <v>2.137428146154686</v>
      </c>
      <c r="O2350" s="2">
        <f t="shared" si="2740"/>
        <v>-1.6008944314945479</v>
      </c>
      <c r="P2350" s="2">
        <f t="shared" si="2741"/>
        <v>5.3508839476514929</v>
      </c>
      <c r="Q2350" s="2">
        <f t="shared" si="2742"/>
        <v>0.78041944701027544</v>
      </c>
      <c r="R2350" s="2">
        <f t="shared" si="2743"/>
        <v>-0.49217001948912054</v>
      </c>
      <c r="S2350" s="2">
        <f t="shared" si="2744"/>
        <v>1.0816850606604334</v>
      </c>
      <c r="T2350" s="2">
        <f t="shared" si="2745"/>
        <v>1.1092478404996984</v>
      </c>
      <c r="U2350" s="2">
        <f t="shared" si="2746"/>
        <v>-0.95102659261774813</v>
      </c>
      <c r="V2350" s="2">
        <f t="shared" si="2747"/>
        <v>1.8388090377612005</v>
      </c>
      <c r="W2350" s="2">
        <f t="shared" si="2748"/>
        <v>0.24559302837796623</v>
      </c>
      <c r="X2350" s="2">
        <f t="shared" si="2749"/>
        <v>-0.4371238070475289</v>
      </c>
      <c r="Y2350" s="2">
        <f t="shared" si="2750"/>
        <v>-0.10126040934683371</v>
      </c>
      <c r="Z2350" s="2">
        <f t="shared" si="2751"/>
        <v>-9.8524114600595458E-2</v>
      </c>
      <c r="AA2350" s="2">
        <f t="shared" si="2752"/>
        <v>0.23722362146242576</v>
      </c>
      <c r="AB2350" s="2">
        <f t="shared" si="2753"/>
        <v>-4.9102171418706278E-2</v>
      </c>
      <c r="AC2350" s="2">
        <f t="shared" si="2754"/>
        <v>-6.5203436409270926E-2</v>
      </c>
      <c r="AD2350" s="2">
        <f t="shared" si="2755"/>
        <v>0.38297637470983326</v>
      </c>
    </row>
    <row r="2351" spans="2:30" x14ac:dyDescent="0.35">
      <c r="B2351" s="32"/>
      <c r="C2351" s="2" t="str">
        <f t="shared" ref="C2351:I2351" si="2789">C2159</f>
        <v>Colombia</v>
      </c>
      <c r="D2351" s="2">
        <f t="shared" si="2789"/>
        <v>-0.23544973544973535</v>
      </c>
      <c r="E2351" s="2">
        <f t="shared" si="2789"/>
        <v>-6.7101584342963677E-2</v>
      </c>
      <c r="F2351" s="2">
        <f t="shared" si="2789"/>
        <v>0.33962264150943361</v>
      </c>
      <c r="G2351" s="2">
        <f t="shared" si="2789"/>
        <v>0.17681159420289855</v>
      </c>
      <c r="H2351" s="2">
        <f t="shared" si="2789"/>
        <v>-0.49291784702549568</v>
      </c>
      <c r="I2351" s="2">
        <f t="shared" si="2789"/>
        <v>0.30828516377649334</v>
      </c>
      <c r="J2351" s="3">
        <f t="shared" si="2735"/>
        <v>6.3741322985091884</v>
      </c>
      <c r="K2351" s="3">
        <f t="shared" si="2736"/>
        <v>2.9406947878474852</v>
      </c>
      <c r="L2351" s="3">
        <f t="shared" si="2737"/>
        <v>0.51868596808775991</v>
      </c>
      <c r="M2351" s="2">
        <f t="shared" si="2738"/>
        <v>1.4881696053879816</v>
      </c>
      <c r="N2351" s="2">
        <f t="shared" si="2739"/>
        <v>2.137428146154686</v>
      </c>
      <c r="O2351" s="2">
        <f t="shared" si="2740"/>
        <v>-1.6008944314945479</v>
      </c>
      <c r="P2351" s="2">
        <f t="shared" si="2741"/>
        <v>5.3508839476514929</v>
      </c>
      <c r="Q2351" s="2">
        <f t="shared" si="2742"/>
        <v>0.78041944701027544</v>
      </c>
      <c r="R2351" s="2">
        <f t="shared" si="2743"/>
        <v>-0.49217001948912054</v>
      </c>
      <c r="S2351" s="2">
        <f t="shared" si="2744"/>
        <v>1.0816850606604334</v>
      </c>
      <c r="T2351" s="2">
        <f t="shared" si="2745"/>
        <v>1.1092478404996984</v>
      </c>
      <c r="U2351" s="2">
        <f t="shared" si="2746"/>
        <v>-0.95102659261774813</v>
      </c>
      <c r="V2351" s="2">
        <f t="shared" si="2747"/>
        <v>1.8388090377612005</v>
      </c>
      <c r="W2351" s="2">
        <f t="shared" si="2748"/>
        <v>0.24559302837796623</v>
      </c>
      <c r="X2351" s="2">
        <f t="shared" si="2749"/>
        <v>-0.4371238070475289</v>
      </c>
      <c r="Y2351" s="2">
        <f t="shared" si="2750"/>
        <v>-0.10127678987980526</v>
      </c>
      <c r="Z2351" s="2">
        <f t="shared" si="2751"/>
        <v>-9.8520278842507372E-2</v>
      </c>
      <c r="AA2351" s="2">
        <f t="shared" si="2752"/>
        <v>0.23723612134280259</v>
      </c>
      <c r="AB2351" s="2">
        <f t="shared" si="2753"/>
        <v>-4.9074594054738796E-2</v>
      </c>
      <c r="AC2351" s="2">
        <f t="shared" si="2754"/>
        <v>-6.52556476410356E-2</v>
      </c>
      <c r="AD2351" s="2">
        <f t="shared" si="2755"/>
        <v>0.38296725713037361</v>
      </c>
    </row>
    <row r="2352" spans="2:30" x14ac:dyDescent="0.35">
      <c r="B2352" s="32"/>
      <c r="C2352" s="2" t="str">
        <f t="shared" ref="C2352:I2352" si="2790">C2160</f>
        <v>Comoros</v>
      </c>
      <c r="D2352" s="2">
        <f t="shared" si="2790"/>
        <v>1.0343915343915344</v>
      </c>
      <c r="E2352" s="2">
        <f t="shared" si="2790"/>
        <v>1.39049394221808</v>
      </c>
      <c r="F2352" s="2">
        <f t="shared" si="2790"/>
        <v>-0.8867924528301897</v>
      </c>
      <c r="G2352" s="2">
        <f t="shared" si="2790"/>
        <v>1.2782608695652173</v>
      </c>
      <c r="H2352" s="2">
        <f t="shared" si="2790"/>
        <v>1.6411709159584511</v>
      </c>
      <c r="I2352" s="2">
        <f t="shared" si="2790"/>
        <v>-0.42774566473988429</v>
      </c>
      <c r="J2352" s="3">
        <f t="shared" si="2735"/>
        <v>4.313359387252846</v>
      </c>
      <c r="K2352" s="3">
        <f t="shared" si="2736"/>
        <v>1.5321233340686395</v>
      </c>
      <c r="L2352" s="3">
        <f t="shared" si="2737"/>
        <v>3.1782562232236531</v>
      </c>
      <c r="M2352" s="2">
        <f t="shared" si="2738"/>
        <v>1.4881696053879816</v>
      </c>
      <c r="N2352" s="2">
        <f t="shared" si="2739"/>
        <v>2.137428146154686</v>
      </c>
      <c r="O2352" s="2">
        <f t="shared" si="2740"/>
        <v>-1.6008944314945479</v>
      </c>
      <c r="P2352" s="2">
        <f t="shared" si="2741"/>
        <v>5.3508839476514929</v>
      </c>
      <c r="Q2352" s="2">
        <f t="shared" si="2742"/>
        <v>0.78041944701027544</v>
      </c>
      <c r="R2352" s="2">
        <f t="shared" si="2743"/>
        <v>-0.49217001948912054</v>
      </c>
      <c r="S2352" s="2">
        <f t="shared" si="2744"/>
        <v>1.0816792875249024</v>
      </c>
      <c r="T2352" s="2">
        <f t="shared" si="2745"/>
        <v>1.1092821722992245</v>
      </c>
      <c r="U2352" s="2">
        <f t="shared" si="2746"/>
        <v>-0.95101875153623106</v>
      </c>
      <c r="V2352" s="2">
        <f t="shared" si="2747"/>
        <v>1.8387406114711375</v>
      </c>
      <c r="W2352" s="2">
        <f t="shared" si="2748"/>
        <v>0.24576338700682127</v>
      </c>
      <c r="X2352" s="2">
        <f t="shared" si="2749"/>
        <v>-0.43712266225476676</v>
      </c>
      <c r="Y2352" s="2">
        <f t="shared" si="2750"/>
        <v>-0.10127678987980526</v>
      </c>
      <c r="Z2352" s="2">
        <f t="shared" si="2751"/>
        <v>-9.8520278842507372E-2</v>
      </c>
      <c r="AA2352" s="2">
        <f t="shared" si="2752"/>
        <v>0.23723612134280259</v>
      </c>
      <c r="AB2352" s="2">
        <f t="shared" si="2753"/>
        <v>-4.9074594054738796E-2</v>
      </c>
      <c r="AC2352" s="2">
        <f t="shared" si="2754"/>
        <v>-6.52556476410356E-2</v>
      </c>
      <c r="AD2352" s="2">
        <f t="shared" si="2755"/>
        <v>0.38296725713037361</v>
      </c>
    </row>
    <row r="2353" spans="2:30" x14ac:dyDescent="0.35">
      <c r="B2353" s="32"/>
      <c r="C2353" s="2" t="str">
        <f t="shared" ref="C2353:I2353" si="2791">C2161</f>
        <v>Costa Rica</v>
      </c>
      <c r="D2353" s="2">
        <f t="shared" si="2791"/>
        <v>-0.2671957671957671</v>
      </c>
      <c r="E2353" s="2">
        <f t="shared" si="2791"/>
        <v>-0.23858341099720409</v>
      </c>
      <c r="F2353" s="2">
        <f t="shared" si="2791"/>
        <v>0.62264150943396201</v>
      </c>
      <c r="G2353" s="2">
        <f t="shared" si="2791"/>
        <v>-0.14782608695652175</v>
      </c>
      <c r="H2353" s="2">
        <f t="shared" si="2791"/>
        <v>-0.37204910292728988</v>
      </c>
      <c r="I2353" s="2">
        <f t="shared" si="2791"/>
        <v>0.5818882466281311</v>
      </c>
      <c r="J2353" s="3">
        <f t="shared" si="2735"/>
        <v>6.8109065148403793</v>
      </c>
      <c r="K2353" s="3">
        <f t="shared" si="2736"/>
        <v>3.3880872056784774</v>
      </c>
      <c r="L2353" s="3">
        <f t="shared" si="2737"/>
        <v>0.58234675478775755</v>
      </c>
      <c r="M2353" s="2">
        <f t="shared" si="2738"/>
        <v>1.4881696053879816</v>
      </c>
      <c r="N2353" s="2">
        <f t="shared" si="2739"/>
        <v>2.137428146154686</v>
      </c>
      <c r="O2353" s="2">
        <f t="shared" si="2740"/>
        <v>-1.6008944314945479</v>
      </c>
      <c r="P2353" s="2">
        <f t="shared" si="2741"/>
        <v>5.3508839476514929</v>
      </c>
      <c r="Q2353" s="2">
        <f t="shared" si="2742"/>
        <v>0.78041944701027544</v>
      </c>
      <c r="R2353" s="2">
        <f t="shared" si="2743"/>
        <v>-0.49217001948912054</v>
      </c>
      <c r="S2353" s="2">
        <f t="shared" si="2744"/>
        <v>1.0816792875249024</v>
      </c>
      <c r="T2353" s="2">
        <f t="shared" si="2745"/>
        <v>1.1092821722992245</v>
      </c>
      <c r="U2353" s="2">
        <f t="shared" si="2746"/>
        <v>-0.95101875153623106</v>
      </c>
      <c r="V2353" s="2">
        <f t="shared" si="2747"/>
        <v>1.8387406114711375</v>
      </c>
      <c r="W2353" s="2">
        <f t="shared" si="2748"/>
        <v>0.24576338700682127</v>
      </c>
      <c r="X2353" s="2">
        <f t="shared" si="2749"/>
        <v>-0.43712266225476676</v>
      </c>
      <c r="Y2353" s="2">
        <f t="shared" si="2750"/>
        <v>-0.1012970436612159</v>
      </c>
      <c r="Z2353" s="2">
        <f t="shared" si="2751"/>
        <v>-9.8537376392819231E-2</v>
      </c>
      <c r="AA2353" s="2">
        <f t="shared" si="2752"/>
        <v>0.23728316789896606</v>
      </c>
      <c r="AB2353" s="2">
        <f t="shared" si="2753"/>
        <v>-4.9086648680337158E-2</v>
      </c>
      <c r="AC2353" s="2">
        <f t="shared" si="2754"/>
        <v>-6.5293098013995354E-2</v>
      </c>
      <c r="AD2353" s="2">
        <f t="shared" si="2755"/>
        <v>0.38299153947772441</v>
      </c>
    </row>
    <row r="2354" spans="2:30" x14ac:dyDescent="0.35">
      <c r="B2354" s="32"/>
      <c r="C2354" s="2" t="str">
        <f t="shared" ref="C2354:I2354" si="2792">C2162</f>
        <v>Croatia</v>
      </c>
      <c r="D2354" s="2">
        <f t="shared" si="2792"/>
        <v>-0.41534391534391529</v>
      </c>
      <c r="E2354" s="2">
        <f t="shared" si="2792"/>
        <v>-0.37278657968313139</v>
      </c>
      <c r="F2354" s="2">
        <f t="shared" si="2792"/>
        <v>0.43396226415094308</v>
      </c>
      <c r="G2354" s="2">
        <f t="shared" si="2792"/>
        <v>-0.25797101449275361</v>
      </c>
      <c r="H2354" s="2">
        <f t="shared" si="2792"/>
        <v>-0.61000944287063263</v>
      </c>
      <c r="I2354" s="2">
        <f t="shared" si="2792"/>
        <v>0.62427745664739887</v>
      </c>
      <c r="J2354" s="3">
        <f t="shared" si="2735"/>
        <v>6.9788383643979497</v>
      </c>
      <c r="K2354" s="3">
        <f t="shared" si="2736"/>
        <v>3.5511822905277857</v>
      </c>
      <c r="L2354" s="3">
        <f t="shared" si="2737"/>
        <v>0.78172130486561298</v>
      </c>
      <c r="M2354" s="2">
        <f t="shared" si="2738"/>
        <v>1.4881696053879816</v>
      </c>
      <c r="N2354" s="2">
        <f t="shared" si="2739"/>
        <v>2.137428146154686</v>
      </c>
      <c r="O2354" s="2">
        <f t="shared" si="2740"/>
        <v>-1.6008944314945479</v>
      </c>
      <c r="P2354" s="2">
        <f t="shared" si="2741"/>
        <v>5.3508839476514929</v>
      </c>
      <c r="Q2354" s="2">
        <f t="shared" si="2742"/>
        <v>0.78041944701027544</v>
      </c>
      <c r="R2354" s="2">
        <f t="shared" si="2743"/>
        <v>-0.49217001948912054</v>
      </c>
      <c r="S2354" s="2">
        <f t="shared" si="2744"/>
        <v>1.0816792875249024</v>
      </c>
      <c r="T2354" s="2">
        <f t="shared" si="2745"/>
        <v>1.1092821722992245</v>
      </c>
      <c r="U2354" s="2">
        <f t="shared" si="2746"/>
        <v>-0.95101875153623106</v>
      </c>
      <c r="V2354" s="2">
        <f t="shared" si="2747"/>
        <v>1.8387406114711375</v>
      </c>
      <c r="W2354" s="2">
        <f t="shared" si="2748"/>
        <v>0.24576338700682127</v>
      </c>
      <c r="X2354" s="2">
        <f t="shared" si="2749"/>
        <v>-0.43712266225476676</v>
      </c>
      <c r="Y2354" s="2">
        <f t="shared" si="2750"/>
        <v>-0.10133537946098185</v>
      </c>
      <c r="Z2354" s="2">
        <f t="shared" si="2751"/>
        <v>-9.8570854078767756E-2</v>
      </c>
      <c r="AA2354" s="2">
        <f t="shared" si="2752"/>
        <v>0.23730717657770775</v>
      </c>
      <c r="AB2354" s="2">
        <f t="shared" si="2753"/>
        <v>-4.9112147260148245E-2</v>
      </c>
      <c r="AC2354" s="2">
        <f t="shared" si="2754"/>
        <v>-6.535959170843586E-2</v>
      </c>
      <c r="AD2354" s="2">
        <f t="shared" si="2755"/>
        <v>0.38302099332503514</v>
      </c>
    </row>
    <row r="2355" spans="2:30" x14ac:dyDescent="0.35">
      <c r="B2355" s="32"/>
      <c r="C2355" s="2" t="str">
        <f t="shared" ref="C2355:I2355" si="2793">C2163</f>
        <v>Cyprus</v>
      </c>
      <c r="D2355" s="2">
        <f t="shared" si="2793"/>
        <v>-0.48941798941798931</v>
      </c>
      <c r="E2355" s="2">
        <f t="shared" si="2793"/>
        <v>-0.45107176141658895</v>
      </c>
      <c r="F2355" s="2">
        <f t="shared" si="2793"/>
        <v>0.68867924528301894</v>
      </c>
      <c r="G2355" s="2">
        <f t="shared" si="2793"/>
        <v>-0.26956521739130435</v>
      </c>
      <c r="H2355" s="2">
        <f t="shared" si="2793"/>
        <v>0.47403210576015103</v>
      </c>
      <c r="I2355" s="2">
        <f t="shared" si="2793"/>
        <v>0.21965317919075145</v>
      </c>
      <c r="J2355" s="3">
        <f t="shared" si="2735"/>
        <v>6.9313307794324137</v>
      </c>
      <c r="K2355" s="3">
        <f t="shared" si="2736"/>
        <v>3.5383718225669765</v>
      </c>
      <c r="L2355" s="3">
        <f t="shared" si="2737"/>
        <v>0.91914838212100003</v>
      </c>
      <c r="M2355" s="2">
        <f t="shared" si="2738"/>
        <v>1.4881696053879816</v>
      </c>
      <c r="N2355" s="2">
        <f t="shared" si="2739"/>
        <v>2.137428146154686</v>
      </c>
      <c r="O2355" s="2">
        <f t="shared" si="2740"/>
        <v>-1.6008944314945479</v>
      </c>
      <c r="P2355" s="2">
        <f t="shared" si="2741"/>
        <v>5.3508839476514929</v>
      </c>
      <c r="Q2355" s="2">
        <f t="shared" si="2742"/>
        <v>0.78041944701027544</v>
      </c>
      <c r="R2355" s="2">
        <f t="shared" si="2743"/>
        <v>-0.49217001948912054</v>
      </c>
      <c r="S2355" s="2">
        <f t="shared" si="2744"/>
        <v>1.0816792875249024</v>
      </c>
      <c r="T2355" s="2">
        <f t="shared" si="2745"/>
        <v>1.1092821722992245</v>
      </c>
      <c r="U2355" s="2">
        <f t="shared" si="2746"/>
        <v>-0.95101875153623106</v>
      </c>
      <c r="V2355" s="2">
        <f t="shared" si="2747"/>
        <v>1.8387406114711375</v>
      </c>
      <c r="W2355" s="2">
        <f t="shared" si="2748"/>
        <v>0.24576338700682127</v>
      </c>
      <c r="X2355" s="2">
        <f t="shared" si="2749"/>
        <v>-0.43712266225476676</v>
      </c>
      <c r="Y2355" s="2">
        <f t="shared" si="2750"/>
        <v>-0.10138275282645512</v>
      </c>
      <c r="Z2355" s="2">
        <f t="shared" si="2751"/>
        <v>-9.8613883974683014E-2</v>
      </c>
      <c r="AA2355" s="2">
        <f t="shared" si="2752"/>
        <v>0.23736227570718837</v>
      </c>
      <c r="AB2355" s="2">
        <f t="shared" si="2753"/>
        <v>-4.913905803531074E-2</v>
      </c>
      <c r="AC2355" s="2">
        <f t="shared" si="2754"/>
        <v>-6.5293747995365969E-2</v>
      </c>
      <c r="AD2355" s="2">
        <f t="shared" si="2755"/>
        <v>0.38300105096491133</v>
      </c>
    </row>
    <row r="2356" spans="2:30" x14ac:dyDescent="0.35">
      <c r="B2356" s="32"/>
      <c r="C2356" s="2" t="str">
        <f t="shared" ref="C2356:I2356" si="2794">C2164</f>
        <v>Czech Republic</v>
      </c>
      <c r="D2356" s="2">
        <f t="shared" si="2794"/>
        <v>-0.2989417989417989</v>
      </c>
      <c r="E2356" s="2">
        <f t="shared" si="2794"/>
        <v>-0.4212488350419385</v>
      </c>
      <c r="F2356" s="2">
        <f t="shared" si="2794"/>
        <v>0.51886792452830222</v>
      </c>
      <c r="G2356" s="2">
        <f t="shared" si="2794"/>
        <v>-0.28695652173913044</v>
      </c>
      <c r="H2356" s="2">
        <f t="shared" si="2794"/>
        <v>-0.62511803588290837</v>
      </c>
      <c r="I2356" s="2">
        <f t="shared" si="2794"/>
        <v>1.0558766859344895</v>
      </c>
      <c r="J2356" s="3">
        <f t="shared" si="2735"/>
        <v>7.0986771223863858</v>
      </c>
      <c r="K2356" s="3">
        <f t="shared" si="2736"/>
        <v>3.7303185383915443</v>
      </c>
      <c r="L2356" s="3">
        <f t="shared" si="2737"/>
        <v>1.0222965901133563</v>
      </c>
      <c r="M2356" s="2">
        <f t="shared" si="2738"/>
        <v>1.4881696053879816</v>
      </c>
      <c r="N2356" s="2">
        <f t="shared" si="2739"/>
        <v>2.137428146154686</v>
      </c>
      <c r="O2356" s="2">
        <f t="shared" si="2740"/>
        <v>-1.6008944314945479</v>
      </c>
      <c r="P2356" s="2">
        <f t="shared" si="2741"/>
        <v>5.3508839476514929</v>
      </c>
      <c r="Q2356" s="2">
        <f t="shared" si="2742"/>
        <v>0.78041944701027544</v>
      </c>
      <c r="R2356" s="2">
        <f t="shared" si="2743"/>
        <v>-0.49217001948912054</v>
      </c>
      <c r="S2356" s="2">
        <f t="shared" si="2744"/>
        <v>1.0816792875249024</v>
      </c>
      <c r="T2356" s="2">
        <f t="shared" si="2745"/>
        <v>1.1092821722992245</v>
      </c>
      <c r="U2356" s="2">
        <f t="shared" si="2746"/>
        <v>-0.95101875153623106</v>
      </c>
      <c r="V2356" s="2">
        <f t="shared" si="2747"/>
        <v>1.8387406114711375</v>
      </c>
      <c r="W2356" s="2">
        <f t="shared" si="2748"/>
        <v>0.24576338700682127</v>
      </c>
      <c r="X2356" s="2">
        <f t="shared" si="2749"/>
        <v>-0.43712266225476676</v>
      </c>
      <c r="Y2356" s="2">
        <f t="shared" si="2750"/>
        <v>-0.10140686892095162</v>
      </c>
      <c r="Z2356" s="2">
        <f t="shared" si="2751"/>
        <v>-9.8653268123983215E-2</v>
      </c>
      <c r="AA2356" s="2">
        <f t="shared" si="2752"/>
        <v>0.23739663918971049</v>
      </c>
      <c r="AB2356" s="2">
        <f t="shared" si="2753"/>
        <v>-4.9168088487423024E-2</v>
      </c>
      <c r="AC2356" s="2">
        <f t="shared" si="2754"/>
        <v>-6.5362085921133489E-2</v>
      </c>
      <c r="AD2356" s="2">
        <f t="shared" si="2755"/>
        <v>0.38308318910394568</v>
      </c>
    </row>
    <row r="2357" spans="2:30" x14ac:dyDescent="0.35">
      <c r="B2357" s="32"/>
      <c r="C2357" s="2" t="str">
        <f t="shared" ref="C2357:I2357" si="2795">C2165</f>
        <v>Democratic Republic of the Congo</v>
      </c>
      <c r="D2357" s="2">
        <f t="shared" si="2795"/>
        <v>1.9391534391534391</v>
      </c>
      <c r="E2357" s="2">
        <f t="shared" si="2795"/>
        <v>2.0205032618825722</v>
      </c>
      <c r="F2357" s="2">
        <f t="shared" si="2795"/>
        <v>-1.2358490566037743</v>
      </c>
      <c r="G2357" s="2">
        <f t="shared" si="2795"/>
        <v>2.4376811594202898</v>
      </c>
      <c r="H2357" s="2">
        <f t="shared" si="2795"/>
        <v>0.22851746931067041</v>
      </c>
      <c r="I2357" s="2">
        <f t="shared" si="2795"/>
        <v>-0.50481695568400764</v>
      </c>
      <c r="J2357" s="3">
        <f t="shared" si="2735"/>
        <v>3.0235446409720641</v>
      </c>
      <c r="K2357" s="3">
        <f t="shared" si="2736"/>
        <v>1.4178588845562554</v>
      </c>
      <c r="L2357" s="3">
        <f t="shared" si="2737"/>
        <v>4.2289850663780992</v>
      </c>
      <c r="M2357" s="2">
        <f t="shared" si="2738"/>
        <v>1.4881696053879816</v>
      </c>
      <c r="N2357" s="2">
        <f t="shared" si="2739"/>
        <v>2.137428146154686</v>
      </c>
      <c r="O2357" s="2">
        <f t="shared" si="2740"/>
        <v>-1.6008944314945479</v>
      </c>
      <c r="P2357" s="2">
        <f t="shared" si="2741"/>
        <v>5.3508839476514929</v>
      </c>
      <c r="Q2357" s="2">
        <f t="shared" si="2742"/>
        <v>0.78041944701027544</v>
      </c>
      <c r="R2357" s="2">
        <f t="shared" si="2743"/>
        <v>-0.49217001948912054</v>
      </c>
      <c r="S2357" s="2">
        <f t="shared" si="2744"/>
        <v>1.0817839596625523</v>
      </c>
      <c r="T2357" s="2">
        <f t="shared" si="2745"/>
        <v>1.1093934053423866</v>
      </c>
      <c r="U2357" s="2">
        <f t="shared" si="2746"/>
        <v>-0.95105352086058015</v>
      </c>
      <c r="V2357" s="2">
        <f t="shared" si="2747"/>
        <v>1.8388137243309945</v>
      </c>
      <c r="W2357" s="2">
        <f t="shared" si="2748"/>
        <v>0.24576128179225876</v>
      </c>
      <c r="X2357" s="2">
        <f t="shared" si="2749"/>
        <v>-0.43713092571832013</v>
      </c>
      <c r="Y2357" s="2">
        <f t="shared" si="2750"/>
        <v>-0.10140686892095162</v>
      </c>
      <c r="Z2357" s="2">
        <f t="shared" si="2751"/>
        <v>-9.8653268123983215E-2</v>
      </c>
      <c r="AA2357" s="2">
        <f t="shared" si="2752"/>
        <v>0.23739663918971049</v>
      </c>
      <c r="AB2357" s="2">
        <f t="shared" si="2753"/>
        <v>-4.9168088487423024E-2</v>
      </c>
      <c r="AC2357" s="2">
        <f t="shared" si="2754"/>
        <v>-6.5362085921133489E-2</v>
      </c>
      <c r="AD2357" s="2">
        <f t="shared" si="2755"/>
        <v>0.38308318910394568</v>
      </c>
    </row>
    <row r="2358" spans="2:30" x14ac:dyDescent="0.35">
      <c r="B2358" s="32"/>
      <c r="C2358" s="2" t="str">
        <f t="shared" ref="C2358:I2358" si="2796">C2166</f>
        <v>Denmark</v>
      </c>
      <c r="D2358" s="2">
        <f t="shared" si="2796"/>
        <v>-0.27777777777777773</v>
      </c>
      <c r="E2358" s="2">
        <f t="shared" si="2796"/>
        <v>-0.38769804287045662</v>
      </c>
      <c r="F2358" s="2">
        <f t="shared" si="2796"/>
        <v>0.70754716981132115</v>
      </c>
      <c r="G2358" s="2">
        <f t="shared" si="2796"/>
        <v>-0.28115942028985508</v>
      </c>
      <c r="H2358" s="2">
        <f t="shared" si="2796"/>
        <v>-0.66666666666666652</v>
      </c>
      <c r="I2358" s="2">
        <f t="shared" si="2796"/>
        <v>1.0134874759152215</v>
      </c>
      <c r="J2358" s="3">
        <f t="shared" si="2735"/>
        <v>7.1347536936804108</v>
      </c>
      <c r="K2358" s="3">
        <f t="shared" si="2736"/>
        <v>3.7777972173637817</v>
      </c>
      <c r="L2358" s="3">
        <f t="shared" si="2737"/>
        <v>1.0716771166867682</v>
      </c>
      <c r="M2358" s="2">
        <f t="shared" si="2738"/>
        <v>1.4881696053879816</v>
      </c>
      <c r="N2358" s="2">
        <f t="shared" si="2739"/>
        <v>2.137428146154686</v>
      </c>
      <c r="O2358" s="2">
        <f t="shared" si="2740"/>
        <v>-1.6008944314945479</v>
      </c>
      <c r="P2358" s="2">
        <f t="shared" si="2741"/>
        <v>5.3508839476514929</v>
      </c>
      <c r="Q2358" s="2">
        <f t="shared" si="2742"/>
        <v>0.78041944701027544</v>
      </c>
      <c r="R2358" s="2">
        <f t="shared" si="2743"/>
        <v>-0.49217001948912054</v>
      </c>
      <c r="S2358" s="2">
        <f t="shared" si="2744"/>
        <v>1.0817839596625523</v>
      </c>
      <c r="T2358" s="2">
        <f t="shared" si="2745"/>
        <v>1.1093934053423866</v>
      </c>
      <c r="U2358" s="2">
        <f t="shared" si="2746"/>
        <v>-0.95105352086058015</v>
      </c>
      <c r="V2358" s="2">
        <f t="shared" si="2747"/>
        <v>1.8388137243309945</v>
      </c>
      <c r="W2358" s="2">
        <f t="shared" si="2748"/>
        <v>0.24576128179225876</v>
      </c>
      <c r="X2358" s="2">
        <f t="shared" si="2749"/>
        <v>-0.43713092571832013</v>
      </c>
      <c r="Y2358" s="2">
        <f t="shared" si="2750"/>
        <v>-0.10142839857291168</v>
      </c>
      <c r="Z2358" s="2">
        <f t="shared" si="2751"/>
        <v>-9.8688551909963007E-2</v>
      </c>
      <c r="AA2358" s="2">
        <f t="shared" si="2752"/>
        <v>0.23745403061190551</v>
      </c>
      <c r="AB2358" s="2">
        <f t="shared" si="2753"/>
        <v>-4.9196407741793437E-2</v>
      </c>
      <c r="AC2358" s="2">
        <f t="shared" si="2754"/>
        <v>-6.5435487359212771E-2</v>
      </c>
      <c r="AD2358" s="2">
        <f t="shared" si="2755"/>
        <v>0.38316014275223809</v>
      </c>
    </row>
    <row r="2359" spans="2:30" x14ac:dyDescent="0.35">
      <c r="B2359" s="32"/>
      <c r="C2359" s="2" t="str">
        <f t="shared" ref="C2359:I2359" si="2797">C2167</f>
        <v>Djibouti</v>
      </c>
      <c r="D2359" s="2">
        <f t="shared" si="2797"/>
        <v>0.25132275132275134</v>
      </c>
      <c r="E2359" s="2">
        <f t="shared" si="2797"/>
        <v>1.3345759552656102</v>
      </c>
      <c r="F2359" s="2">
        <f t="shared" si="2797"/>
        <v>-0.65094339622641595</v>
      </c>
      <c r="G2359" s="2">
        <f t="shared" si="2797"/>
        <v>1.1333333333333333</v>
      </c>
      <c r="H2359" s="2">
        <f t="shared" si="2797"/>
        <v>-0.41359773371104813</v>
      </c>
      <c r="I2359" s="2">
        <f t="shared" si="2797"/>
        <v>-0.44701348747591518</v>
      </c>
      <c r="J2359" s="3">
        <f t="shared" si="2735"/>
        <v>4.7214635522060417</v>
      </c>
      <c r="K2359" s="3">
        <f t="shared" si="2736"/>
        <v>1.3277777090649083</v>
      </c>
      <c r="L2359" s="3">
        <f t="shared" si="2737"/>
        <v>2.2752389553479992</v>
      </c>
      <c r="M2359" s="2">
        <f t="shared" si="2738"/>
        <v>1.4881696053879816</v>
      </c>
      <c r="N2359" s="2">
        <f t="shared" si="2739"/>
        <v>2.137428146154686</v>
      </c>
      <c r="O2359" s="2">
        <f t="shared" si="2740"/>
        <v>-1.6008944314945479</v>
      </c>
      <c r="P2359" s="2">
        <f t="shared" si="2741"/>
        <v>5.3508839476514929</v>
      </c>
      <c r="Q2359" s="2">
        <f t="shared" si="2742"/>
        <v>0.78041944701027544</v>
      </c>
      <c r="R2359" s="2">
        <f t="shared" si="2743"/>
        <v>-0.49217001948912054</v>
      </c>
      <c r="S2359" s="2">
        <f t="shared" si="2744"/>
        <v>1.0816825850033311</v>
      </c>
      <c r="T2359" s="2">
        <f t="shared" si="2745"/>
        <v>1.1094208934466252</v>
      </c>
      <c r="U2359" s="2">
        <f t="shared" si="2746"/>
        <v>-0.95101688632388159</v>
      </c>
      <c r="V2359" s="2">
        <f t="shared" si="2747"/>
        <v>1.8387276061192028</v>
      </c>
      <c r="W2359" s="2">
        <f t="shared" si="2748"/>
        <v>0.24568079363118658</v>
      </c>
      <c r="X2359" s="2">
        <f t="shared" si="2749"/>
        <v>-0.43713213208572216</v>
      </c>
      <c r="Y2359" s="2">
        <f t="shared" si="2750"/>
        <v>-0.10142839857291168</v>
      </c>
      <c r="Z2359" s="2">
        <f t="shared" si="2751"/>
        <v>-9.8688551909963007E-2</v>
      </c>
      <c r="AA2359" s="2">
        <f t="shared" si="2752"/>
        <v>0.23745403061190551</v>
      </c>
      <c r="AB2359" s="2">
        <f t="shared" si="2753"/>
        <v>-4.9196407741793437E-2</v>
      </c>
      <c r="AC2359" s="2">
        <f t="shared" si="2754"/>
        <v>-6.5435487359212771E-2</v>
      </c>
      <c r="AD2359" s="2">
        <f t="shared" si="2755"/>
        <v>0.38316014275223809</v>
      </c>
    </row>
    <row r="2360" spans="2:30" x14ac:dyDescent="0.35">
      <c r="B2360" s="32"/>
      <c r="C2360" s="2" t="str">
        <f t="shared" ref="C2360:I2360" si="2798">C2168</f>
        <v>Dominica</v>
      </c>
      <c r="D2360" s="2">
        <f t="shared" si="2798"/>
        <v>-0.18783068783068782</v>
      </c>
      <c r="E2360" s="2">
        <f t="shared" si="2798"/>
        <v>0.70456663560111821</v>
      </c>
      <c r="F2360" s="2">
        <f t="shared" si="2798"/>
        <v>0.29245283018867885</v>
      </c>
      <c r="G2360" s="2">
        <f t="shared" si="2798"/>
        <v>-9.8550724637681164E-2</v>
      </c>
      <c r="H2360" s="2">
        <f t="shared" si="2798"/>
        <v>-0.11142587346553361</v>
      </c>
      <c r="I2360" s="2">
        <f t="shared" si="2798"/>
        <v>-0.1156069364161849</v>
      </c>
      <c r="J2360" s="3">
        <f t="shared" si="2735"/>
        <v>6.2514285586059204</v>
      </c>
      <c r="K2360" s="3">
        <f t="shared" si="2736"/>
        <v>2.7029130229877261</v>
      </c>
      <c r="L2360" s="3">
        <f t="shared" si="2737"/>
        <v>0.95342995719664736</v>
      </c>
      <c r="M2360" s="2">
        <f t="shared" si="2738"/>
        <v>1.4881696053879816</v>
      </c>
      <c r="N2360" s="2">
        <f t="shared" si="2739"/>
        <v>2.137428146154686</v>
      </c>
      <c r="O2360" s="2">
        <f t="shared" si="2740"/>
        <v>-1.6008944314945479</v>
      </c>
      <c r="P2360" s="2">
        <f t="shared" si="2741"/>
        <v>5.3508839476514929</v>
      </c>
      <c r="Q2360" s="2">
        <f t="shared" si="2742"/>
        <v>0.78041944701027544</v>
      </c>
      <c r="R2360" s="2">
        <f t="shared" si="2743"/>
        <v>-0.49217001948912054</v>
      </c>
      <c r="S2360" s="2">
        <f t="shared" si="2744"/>
        <v>1.0816825850033311</v>
      </c>
      <c r="T2360" s="2">
        <f t="shared" si="2745"/>
        <v>1.1094208934466252</v>
      </c>
      <c r="U2360" s="2">
        <f t="shared" si="2746"/>
        <v>-0.95101688632388159</v>
      </c>
      <c r="V2360" s="2">
        <f t="shared" si="2747"/>
        <v>1.8387276061192028</v>
      </c>
      <c r="W2360" s="2">
        <f t="shared" si="2748"/>
        <v>0.24568079363118658</v>
      </c>
      <c r="X2360" s="2">
        <f t="shared" si="2749"/>
        <v>-0.43713213208572216</v>
      </c>
      <c r="Y2360" s="2">
        <f t="shared" si="2750"/>
        <v>-0.10143894572736209</v>
      </c>
      <c r="Z2360" s="2">
        <f t="shared" si="2751"/>
        <v>-9.8590498298206278E-2</v>
      </c>
      <c r="AA2360" s="2">
        <f t="shared" si="2752"/>
        <v>0.23746074433255698</v>
      </c>
      <c r="AB2360" s="2">
        <f t="shared" si="2753"/>
        <v>-4.9202432438680145E-2</v>
      </c>
      <c r="AC2360" s="2">
        <f t="shared" si="2754"/>
        <v>-6.5441101420016759E-2</v>
      </c>
      <c r="AD2360" s="2">
        <f t="shared" si="2755"/>
        <v>0.38309925809901929</v>
      </c>
    </row>
    <row r="2361" spans="2:30" x14ac:dyDescent="0.35">
      <c r="B2361" s="32"/>
      <c r="C2361" s="2" t="str">
        <f t="shared" ref="C2361:I2361" si="2799">C2169</f>
        <v>Dominican Republic</v>
      </c>
      <c r="D2361" s="2">
        <f t="shared" si="2799"/>
        <v>5.0264550264550366E-2</v>
      </c>
      <c r="E2361" s="2">
        <f t="shared" si="2799"/>
        <v>0.37651444547996271</v>
      </c>
      <c r="F2361" s="2">
        <f t="shared" si="2799"/>
        <v>3.7735849056604327E-2</v>
      </c>
      <c r="G2361" s="2">
        <f t="shared" si="2799"/>
        <v>0.24637681159420291</v>
      </c>
      <c r="H2361" s="2">
        <f t="shared" si="2799"/>
        <v>0.46647780925401316</v>
      </c>
      <c r="I2361" s="2">
        <f t="shared" si="2799"/>
        <v>6.9364161849711045E-2</v>
      </c>
      <c r="J2361" s="3">
        <f t="shared" si="2735"/>
        <v>5.8586150493014442</v>
      </c>
      <c r="K2361" s="3">
        <f t="shared" si="2736"/>
        <v>2.3279772048455682</v>
      </c>
      <c r="L2361" s="3">
        <f t="shared" si="2737"/>
        <v>0.87026617752609203</v>
      </c>
      <c r="M2361" s="2">
        <f t="shared" si="2738"/>
        <v>1.4881696053879816</v>
      </c>
      <c r="N2361" s="2">
        <f t="shared" si="2739"/>
        <v>2.137428146154686</v>
      </c>
      <c r="O2361" s="2">
        <f t="shared" si="2740"/>
        <v>-1.6008944314945479</v>
      </c>
      <c r="P2361" s="2">
        <f t="shared" si="2741"/>
        <v>5.3508839476514929</v>
      </c>
      <c r="Q2361" s="2">
        <f t="shared" si="2742"/>
        <v>0.78041944701027544</v>
      </c>
      <c r="R2361" s="2">
        <f t="shared" si="2743"/>
        <v>-0.49217001948912054</v>
      </c>
      <c r="S2361" s="2">
        <f t="shared" si="2744"/>
        <v>1.0816825850033311</v>
      </c>
      <c r="T2361" s="2">
        <f t="shared" si="2745"/>
        <v>1.1094208934466252</v>
      </c>
      <c r="U2361" s="2">
        <f t="shared" si="2746"/>
        <v>-0.95101688632388159</v>
      </c>
      <c r="V2361" s="2">
        <f t="shared" si="2747"/>
        <v>1.8387276061192028</v>
      </c>
      <c r="W2361" s="2">
        <f t="shared" si="2748"/>
        <v>0.24568079363118658</v>
      </c>
      <c r="X2361" s="2">
        <f t="shared" si="2749"/>
        <v>-0.43713213208572216</v>
      </c>
      <c r="Y2361" s="2">
        <f t="shared" si="2750"/>
        <v>-0.10142042723419901</v>
      </c>
      <c r="Z2361" s="2">
        <f t="shared" si="2751"/>
        <v>-9.8532502089248977E-2</v>
      </c>
      <c r="AA2361" s="2">
        <f t="shared" si="2752"/>
        <v>0.23743636385217662</v>
      </c>
      <c r="AB2361" s="2">
        <f t="shared" si="2753"/>
        <v>-4.916635098799254E-2</v>
      </c>
      <c r="AC2361" s="2">
        <f t="shared" si="2754"/>
        <v>-6.5376169912366125E-2</v>
      </c>
      <c r="AD2361" s="2">
        <f t="shared" si="2755"/>
        <v>0.38306096035777792</v>
      </c>
    </row>
    <row r="2362" spans="2:30" x14ac:dyDescent="0.35">
      <c r="B2362" s="32"/>
      <c r="C2362" s="2" t="str">
        <f t="shared" ref="C2362:I2362" si="2800">C2170</f>
        <v>East Timor</v>
      </c>
      <c r="D2362" s="2">
        <f t="shared" si="2800"/>
        <v>0.93386243386243362</v>
      </c>
      <c r="E2362" s="2">
        <f t="shared" si="2800"/>
        <v>0.94315004659832224</v>
      </c>
      <c r="F2362" s="2">
        <f t="shared" si="2800"/>
        <v>-0.39622641509434009</v>
      </c>
      <c r="G2362" s="2">
        <f t="shared" si="2800"/>
        <v>0.51884057971014497</v>
      </c>
      <c r="H2362" s="2">
        <f t="shared" si="2800"/>
        <v>-0.79886685552407932</v>
      </c>
      <c r="I2362" s="2">
        <f t="shared" si="2800"/>
        <v>-0.25433526011560686</v>
      </c>
      <c r="J2362" s="3">
        <f t="shared" si="2735"/>
        <v>5.3929709212109689</v>
      </c>
      <c r="K2362" s="3">
        <f t="shared" si="2736"/>
        <v>1.7955181727854672</v>
      </c>
      <c r="L2362" s="3">
        <f t="shared" si="2737"/>
        <v>1.9558517462264111</v>
      </c>
      <c r="M2362" s="2">
        <f t="shared" si="2738"/>
        <v>1.4881696053879816</v>
      </c>
      <c r="N2362" s="2">
        <f t="shared" si="2739"/>
        <v>2.137428146154686</v>
      </c>
      <c r="O2362" s="2">
        <f t="shared" si="2740"/>
        <v>-1.6008944314945479</v>
      </c>
      <c r="P2362" s="2">
        <f t="shared" si="2741"/>
        <v>5.3508839476514929</v>
      </c>
      <c r="Q2362" s="2">
        <f t="shared" si="2742"/>
        <v>0.78041944701027544</v>
      </c>
      <c r="R2362" s="2">
        <f t="shared" si="2743"/>
        <v>-0.49217001948912054</v>
      </c>
      <c r="S2362" s="2">
        <f t="shared" si="2744"/>
        <v>1.0816645405512875</v>
      </c>
      <c r="T2362" s="2">
        <f t="shared" si="2745"/>
        <v>1.1094005967123908</v>
      </c>
      <c r="U2362" s="2">
        <f t="shared" si="2746"/>
        <v>-0.9509491628776866</v>
      </c>
      <c r="V2362" s="2">
        <f t="shared" si="2747"/>
        <v>1.8385664870974243</v>
      </c>
      <c r="W2362" s="2">
        <f t="shared" si="2748"/>
        <v>0.24555328537323307</v>
      </c>
      <c r="X2362" s="2">
        <f t="shared" si="2749"/>
        <v>-0.43710981801443677</v>
      </c>
      <c r="Y2362" s="2">
        <f t="shared" si="2750"/>
        <v>-0.10142042723419901</v>
      </c>
      <c r="Z2362" s="2">
        <f t="shared" si="2751"/>
        <v>-9.8532502089248977E-2</v>
      </c>
      <c r="AA2362" s="2">
        <f t="shared" si="2752"/>
        <v>0.23743636385217662</v>
      </c>
      <c r="AB2362" s="2">
        <f t="shared" si="2753"/>
        <v>-4.916635098799254E-2</v>
      </c>
      <c r="AC2362" s="2">
        <f t="shared" si="2754"/>
        <v>-6.5376169912366125E-2</v>
      </c>
      <c r="AD2362" s="2">
        <f t="shared" si="2755"/>
        <v>0.38306096035777792</v>
      </c>
    </row>
    <row r="2363" spans="2:30" x14ac:dyDescent="0.35">
      <c r="B2363" s="32"/>
      <c r="C2363" s="2" t="str">
        <f t="shared" ref="C2363:I2363" si="2801">C2171</f>
        <v>Ecuador</v>
      </c>
      <c r="D2363" s="2">
        <f t="shared" si="2801"/>
        <v>9.2592592592592726E-2</v>
      </c>
      <c r="E2363" s="2">
        <f t="shared" si="2801"/>
        <v>-6.7101584342963677E-2</v>
      </c>
      <c r="F2363" s="2">
        <f t="shared" si="2801"/>
        <v>0.31132075471698101</v>
      </c>
      <c r="G2363" s="2">
        <f t="shared" si="2801"/>
        <v>3.7681159420289857E-2</v>
      </c>
      <c r="H2363" s="2">
        <f t="shared" si="2801"/>
        <v>0.46647780925401316</v>
      </c>
      <c r="I2363" s="2">
        <f t="shared" si="2801"/>
        <v>0.25433526011560698</v>
      </c>
      <c r="J2363" s="3">
        <f t="shared" si="2735"/>
        <v>6.2729663479833517</v>
      </c>
      <c r="K2363" s="3">
        <f t="shared" si="2736"/>
        <v>2.7795391614251908</v>
      </c>
      <c r="L2363" s="3">
        <f t="shared" si="2737"/>
        <v>0.59251101997196087</v>
      </c>
      <c r="M2363" s="2">
        <f t="shared" si="2738"/>
        <v>1.4881696053879816</v>
      </c>
      <c r="N2363" s="2">
        <f t="shared" si="2739"/>
        <v>2.137428146154686</v>
      </c>
      <c r="O2363" s="2">
        <f t="shared" si="2740"/>
        <v>-1.6008944314945479</v>
      </c>
      <c r="P2363" s="2">
        <f t="shared" si="2741"/>
        <v>5.3508839476514929</v>
      </c>
      <c r="Q2363" s="2">
        <f t="shared" si="2742"/>
        <v>0.78041944701027544</v>
      </c>
      <c r="R2363" s="2">
        <f t="shared" si="2743"/>
        <v>-0.49217001948912054</v>
      </c>
      <c r="S2363" s="2">
        <f t="shared" si="2744"/>
        <v>1.0816645405512875</v>
      </c>
      <c r="T2363" s="2">
        <f t="shared" si="2745"/>
        <v>1.1094005967123908</v>
      </c>
      <c r="U2363" s="2">
        <f t="shared" si="2746"/>
        <v>-0.9509491628776866</v>
      </c>
      <c r="V2363" s="2">
        <f t="shared" si="2747"/>
        <v>1.8385664870974243</v>
      </c>
      <c r="W2363" s="2">
        <f t="shared" si="2748"/>
        <v>0.24555328537323307</v>
      </c>
      <c r="X2363" s="2">
        <f t="shared" si="2749"/>
        <v>-0.43710981801443677</v>
      </c>
      <c r="Y2363" s="2">
        <f t="shared" si="2750"/>
        <v>-0.10139674400423969</v>
      </c>
      <c r="Z2363" s="2">
        <f t="shared" si="2751"/>
        <v>-9.8528665307297522E-2</v>
      </c>
      <c r="AA2363" s="2">
        <f t="shared" si="2752"/>
        <v>0.23744538294285836</v>
      </c>
      <c r="AB2363" s="2">
        <f t="shared" si="2753"/>
        <v>-4.9155749485257152E-2</v>
      </c>
      <c r="AC2363" s="2">
        <f t="shared" si="2754"/>
        <v>-6.5311246330924916E-2</v>
      </c>
      <c r="AD2363" s="2">
        <f t="shared" si="2755"/>
        <v>0.38304524677132257</v>
      </c>
    </row>
    <row r="2364" spans="2:30" x14ac:dyDescent="0.35">
      <c r="B2364" s="32"/>
      <c r="C2364" s="2" t="str">
        <f t="shared" ref="C2364:I2364" si="2802">C2172</f>
        <v>Egypt</v>
      </c>
      <c r="D2364" s="2">
        <f t="shared" si="2802"/>
        <v>0.56878306878306883</v>
      </c>
      <c r="E2364" s="2">
        <f t="shared" si="2802"/>
        <v>0.15284249767008393</v>
      </c>
      <c r="F2364" s="2">
        <f t="shared" si="2802"/>
        <v>-0.16037735849056639</v>
      </c>
      <c r="G2364" s="2">
        <f t="shared" si="2802"/>
        <v>-8.9855072463768115E-2</v>
      </c>
      <c r="H2364" s="2">
        <f t="shared" si="2802"/>
        <v>1.1576959395656277</v>
      </c>
      <c r="I2364" s="2">
        <f t="shared" si="2802"/>
        <v>-0.35838150289017334</v>
      </c>
      <c r="J2364" s="3">
        <f t="shared" si="2735"/>
        <v>6.0515137975130466</v>
      </c>
      <c r="K2364" s="3">
        <f t="shared" si="2736"/>
        <v>2.5219172586344589</v>
      </c>
      <c r="L2364" s="3">
        <f t="shared" si="2737"/>
        <v>1.6485472433039225</v>
      </c>
      <c r="M2364" s="2">
        <f t="shared" si="2738"/>
        <v>1.4881696053879816</v>
      </c>
      <c r="N2364" s="2">
        <f t="shared" si="2739"/>
        <v>2.137428146154686</v>
      </c>
      <c r="O2364" s="2">
        <f t="shared" si="2740"/>
        <v>-1.6008944314945479</v>
      </c>
      <c r="P2364" s="2">
        <f t="shared" si="2741"/>
        <v>5.3508839476514929</v>
      </c>
      <c r="Q2364" s="2">
        <f t="shared" si="2742"/>
        <v>0.78041944701027544</v>
      </c>
      <c r="R2364" s="2">
        <f t="shared" si="2743"/>
        <v>-0.49217001948912054</v>
      </c>
      <c r="S2364" s="2">
        <f t="shared" si="2744"/>
        <v>1.0816645405512875</v>
      </c>
      <c r="T2364" s="2">
        <f t="shared" si="2745"/>
        <v>1.1094005967123908</v>
      </c>
      <c r="U2364" s="2">
        <f t="shared" si="2746"/>
        <v>-0.9509491628776866</v>
      </c>
      <c r="V2364" s="2">
        <f t="shared" si="2747"/>
        <v>1.8385664870974243</v>
      </c>
      <c r="W2364" s="2">
        <f t="shared" si="2748"/>
        <v>0.24555328537323307</v>
      </c>
      <c r="X2364" s="2">
        <f t="shared" si="2749"/>
        <v>-0.43710981801443677</v>
      </c>
      <c r="Y2364" s="2">
        <f t="shared" si="2750"/>
        <v>-0.10131493494506155</v>
      </c>
      <c r="Z2364" s="2">
        <f t="shared" si="2751"/>
        <v>-9.849798035087938E-2</v>
      </c>
      <c r="AA2364" s="2">
        <f t="shared" si="2752"/>
        <v>0.23739682059649198</v>
      </c>
      <c r="AB2364" s="2">
        <f t="shared" si="2753"/>
        <v>-4.916071766433168E-2</v>
      </c>
      <c r="AC2364" s="2">
        <f t="shared" si="2754"/>
        <v>-6.5161953461552777E-2</v>
      </c>
      <c r="AD2364" s="2">
        <f t="shared" si="2755"/>
        <v>0.38295474057629553</v>
      </c>
    </row>
    <row r="2365" spans="2:30" x14ac:dyDescent="0.35">
      <c r="B2365" s="32"/>
      <c r="C2365" s="2" t="str">
        <f t="shared" ref="C2365:I2365" si="2803">C2173</f>
        <v>El Salvador</v>
      </c>
      <c r="D2365" s="2">
        <f t="shared" si="2803"/>
        <v>-0.11375661375661367</v>
      </c>
      <c r="E2365" s="2">
        <f t="shared" si="2803"/>
        <v>-8.2013047530288874E-2</v>
      </c>
      <c r="F2365" s="2">
        <f t="shared" si="2803"/>
        <v>-3.7735849056604327E-2</v>
      </c>
      <c r="G2365" s="2">
        <f t="shared" si="2803"/>
        <v>-3.7681159420289857E-2</v>
      </c>
      <c r="H2365" s="2">
        <f t="shared" si="2803"/>
        <v>-0.13031161473087807</v>
      </c>
      <c r="I2365" s="2">
        <f t="shared" si="2803"/>
        <v>7.3217726396917204E-2</v>
      </c>
      <c r="J2365" s="3">
        <f t="shared" si="2735"/>
        <v>6.3341360784899372</v>
      </c>
      <c r="K2365" s="3">
        <f t="shared" si="2736"/>
        <v>2.7576204635832315</v>
      </c>
      <c r="L2365" s="3">
        <f t="shared" si="2737"/>
        <v>0.4200450105237909</v>
      </c>
      <c r="M2365" s="2">
        <f t="shared" si="2738"/>
        <v>1.4881696053879816</v>
      </c>
      <c r="N2365" s="2">
        <f t="shared" si="2739"/>
        <v>2.137428146154686</v>
      </c>
      <c r="O2365" s="2">
        <f t="shared" si="2740"/>
        <v>-1.6008944314945479</v>
      </c>
      <c r="P2365" s="2">
        <f t="shared" si="2741"/>
        <v>5.3508839476514929</v>
      </c>
      <c r="Q2365" s="2">
        <f t="shared" si="2742"/>
        <v>0.78041944701027544</v>
      </c>
      <c r="R2365" s="2">
        <f t="shared" si="2743"/>
        <v>-0.49217001948912054</v>
      </c>
      <c r="S2365" s="2">
        <f t="shared" si="2744"/>
        <v>1.0816645405512875</v>
      </c>
      <c r="T2365" s="2">
        <f t="shared" si="2745"/>
        <v>1.1094005967123908</v>
      </c>
      <c r="U2365" s="2">
        <f t="shared" si="2746"/>
        <v>-0.9509491628776866</v>
      </c>
      <c r="V2365" s="2">
        <f t="shared" si="2747"/>
        <v>1.8385664870974243</v>
      </c>
      <c r="W2365" s="2">
        <f t="shared" si="2748"/>
        <v>0.24555328537323307</v>
      </c>
      <c r="X2365" s="2">
        <f t="shared" si="2749"/>
        <v>-0.43710981801443677</v>
      </c>
      <c r="Y2365" s="2">
        <f t="shared" si="2750"/>
        <v>-0.10131645370468211</v>
      </c>
      <c r="Z2365" s="2">
        <f t="shared" si="2751"/>
        <v>-9.8495968029978426E-2</v>
      </c>
      <c r="AA2365" s="2">
        <f t="shared" si="2752"/>
        <v>0.23736323506552845</v>
      </c>
      <c r="AB2365" s="2">
        <f t="shared" si="2753"/>
        <v>-4.9159316351069467E-2</v>
      </c>
      <c r="AC2365" s="2">
        <f t="shared" si="2754"/>
        <v>-6.5169906301063188E-2</v>
      </c>
      <c r="AD2365" s="2">
        <f t="shared" si="2755"/>
        <v>0.38291693088218182</v>
      </c>
    </row>
    <row r="2366" spans="2:30" x14ac:dyDescent="0.35">
      <c r="B2366" s="32"/>
      <c r="C2366" s="2" t="str">
        <f t="shared" ref="C2366:I2366" si="2804">C2174</f>
        <v>Equatorial Guinea</v>
      </c>
      <c r="D2366" s="2">
        <f t="shared" si="2804"/>
        <v>1.193121693121693</v>
      </c>
      <c r="E2366" s="2">
        <f t="shared" si="2804"/>
        <v>1.8117427772600185</v>
      </c>
      <c r="F2366" s="2">
        <f t="shared" si="2804"/>
        <v>-1.4245283018867934</v>
      </c>
      <c r="G2366" s="2">
        <f t="shared" si="2804"/>
        <v>1.4405797101449276</v>
      </c>
      <c r="H2366" s="2">
        <f t="shared" si="2804"/>
        <v>1.5354107648725208</v>
      </c>
      <c r="I2366" s="2">
        <f t="shared" si="2804"/>
        <v>-0.37764932562620418</v>
      </c>
      <c r="J2366" s="3">
        <f t="shared" si="2735"/>
        <v>4.0122107809722047</v>
      </c>
      <c r="K2366" s="3">
        <f t="shared" si="2736"/>
        <v>1.5986387267123394</v>
      </c>
      <c r="L2366" s="3">
        <f t="shared" si="2737"/>
        <v>3.6668934458338236</v>
      </c>
      <c r="M2366" s="2">
        <f t="shared" si="2738"/>
        <v>1.4881696053879816</v>
      </c>
      <c r="N2366" s="2">
        <f t="shared" si="2739"/>
        <v>2.137428146154686</v>
      </c>
      <c r="O2366" s="2">
        <f t="shared" si="2740"/>
        <v>-1.6008944314945479</v>
      </c>
      <c r="P2366" s="2">
        <f t="shared" si="2741"/>
        <v>5.3508839476514929</v>
      </c>
      <c r="Q2366" s="2">
        <f t="shared" si="2742"/>
        <v>0.78041944701027544</v>
      </c>
      <c r="R2366" s="2">
        <f t="shared" si="2743"/>
        <v>-0.49217001948912054</v>
      </c>
      <c r="S2366" s="2">
        <f t="shared" si="2744"/>
        <v>1.0816781461607321</v>
      </c>
      <c r="T2366" s="2">
        <f t="shared" si="2745"/>
        <v>1.1094863318418522</v>
      </c>
      <c r="U2366" s="2">
        <f t="shared" si="2746"/>
        <v>-0.95100697283117896</v>
      </c>
      <c r="V2366" s="2">
        <f t="shared" si="2747"/>
        <v>1.8385179047271909</v>
      </c>
      <c r="W2366" s="2">
        <f t="shared" si="2748"/>
        <v>0.245710738678836</v>
      </c>
      <c r="X2366" s="2">
        <f t="shared" si="2749"/>
        <v>-0.43710255965354955</v>
      </c>
      <c r="Y2366" s="2">
        <f t="shared" si="2750"/>
        <v>-0.10131645370468211</v>
      </c>
      <c r="Z2366" s="2">
        <f t="shared" si="2751"/>
        <v>-9.8495968029978426E-2</v>
      </c>
      <c r="AA2366" s="2">
        <f t="shared" si="2752"/>
        <v>0.23736323506552845</v>
      </c>
      <c r="AB2366" s="2">
        <f t="shared" si="2753"/>
        <v>-4.9159316351069467E-2</v>
      </c>
      <c r="AC2366" s="2">
        <f t="shared" si="2754"/>
        <v>-6.5169906301063188E-2</v>
      </c>
      <c r="AD2366" s="2">
        <f t="shared" si="2755"/>
        <v>0.38291693088218182</v>
      </c>
    </row>
    <row r="2367" spans="2:30" x14ac:dyDescent="0.35">
      <c r="B2367" s="32"/>
      <c r="C2367" s="2" t="str">
        <f t="shared" ref="C2367:I2367" si="2805">C2175</f>
        <v>Eritrea</v>
      </c>
      <c r="D2367" s="2">
        <f t="shared" si="2805"/>
        <v>0.95502645502645478</v>
      </c>
      <c r="E2367" s="2">
        <f t="shared" si="2805"/>
        <v>0.64492078285181731</v>
      </c>
      <c r="F2367" s="2">
        <f t="shared" si="2805"/>
        <v>-0.71698113207547154</v>
      </c>
      <c r="G2367" s="2">
        <f t="shared" si="2805"/>
        <v>2.4782608695652173</v>
      </c>
      <c r="H2367" s="2">
        <f t="shared" si="2805"/>
        <v>0.79508970727101036</v>
      </c>
      <c r="I2367" s="2">
        <f t="shared" si="2805"/>
        <v>-0.50867052023121373</v>
      </c>
      <c r="J2367" s="3">
        <f t="shared" si="2735"/>
        <v>3.3978777789960808</v>
      </c>
      <c r="K2367" s="3">
        <f t="shared" si="2736"/>
        <v>1.0014190828466354</v>
      </c>
      <c r="L2367" s="3">
        <f t="shared" si="2737"/>
        <v>3.2406989306807157</v>
      </c>
      <c r="M2367" s="2">
        <f t="shared" si="2738"/>
        <v>1.4881696053879816</v>
      </c>
      <c r="N2367" s="2">
        <f t="shared" si="2739"/>
        <v>2.137428146154686</v>
      </c>
      <c r="O2367" s="2">
        <f t="shared" si="2740"/>
        <v>-1.6008944314945479</v>
      </c>
      <c r="P2367" s="2">
        <f t="shared" si="2741"/>
        <v>5.3508839476514929</v>
      </c>
      <c r="Q2367" s="2">
        <f t="shared" si="2742"/>
        <v>0.78041944701027544</v>
      </c>
      <c r="R2367" s="2">
        <f t="shared" si="2743"/>
        <v>-0.49217001948912054</v>
      </c>
      <c r="S2367" s="2">
        <f t="shared" si="2744"/>
        <v>1.0816626857492166</v>
      </c>
      <c r="T2367" s="2">
        <f t="shared" si="2745"/>
        <v>1.1094296221801103</v>
      </c>
      <c r="U2367" s="2">
        <f t="shared" si="2746"/>
        <v>-0.95097840522366484</v>
      </c>
      <c r="V2367" s="2">
        <f t="shared" si="2747"/>
        <v>1.8385959983508284</v>
      </c>
      <c r="W2367" s="2">
        <f t="shared" si="2748"/>
        <v>0.24577780154121298</v>
      </c>
      <c r="X2367" s="2">
        <f t="shared" si="2749"/>
        <v>-0.43711129597686227</v>
      </c>
      <c r="Y2367" s="2">
        <f t="shared" si="2750"/>
        <v>-0.10131645370468211</v>
      </c>
      <c r="Z2367" s="2">
        <f t="shared" si="2751"/>
        <v>-9.8495968029978426E-2</v>
      </c>
      <c r="AA2367" s="2">
        <f t="shared" si="2752"/>
        <v>0.23736323506552845</v>
      </c>
      <c r="AB2367" s="2">
        <f t="shared" si="2753"/>
        <v>-4.9159316351069467E-2</v>
      </c>
      <c r="AC2367" s="2">
        <f t="shared" si="2754"/>
        <v>-6.5169906301063188E-2</v>
      </c>
      <c r="AD2367" s="2">
        <f t="shared" si="2755"/>
        <v>0.38291693088218182</v>
      </c>
    </row>
    <row r="2368" spans="2:30" x14ac:dyDescent="0.35">
      <c r="B2368" s="32"/>
      <c r="C2368" s="2" t="str">
        <f t="shared" ref="C2368:I2368" si="2806">C2176</f>
        <v>Estonia</v>
      </c>
      <c r="D2368" s="2">
        <f t="shared" si="2806"/>
        <v>-0.35185185185185175</v>
      </c>
      <c r="E2368" s="2">
        <f t="shared" si="2806"/>
        <v>-0.44361602982292636</v>
      </c>
      <c r="F2368" s="2">
        <f t="shared" si="2806"/>
        <v>0.44339622641509485</v>
      </c>
      <c r="G2368" s="2">
        <f t="shared" si="2806"/>
        <v>-0.25217391304347825</v>
      </c>
      <c r="H2368" s="2">
        <f t="shared" si="2806"/>
        <v>-0.3229461756373937</v>
      </c>
      <c r="I2368" s="2">
        <f t="shared" si="2806"/>
        <v>1.1946050096339116</v>
      </c>
      <c r="J2368" s="3">
        <f t="shared" si="2735"/>
        <v>7.0486506071642525</v>
      </c>
      <c r="K2368" s="3">
        <f t="shared" si="2736"/>
        <v>3.710587450348334</v>
      </c>
      <c r="L2368" s="3">
        <f t="shared" si="2737"/>
        <v>0.99540268484266781</v>
      </c>
      <c r="M2368" s="2">
        <f t="shared" si="2738"/>
        <v>1.4881696053879816</v>
      </c>
      <c r="N2368" s="2">
        <f t="shared" si="2739"/>
        <v>2.137428146154686</v>
      </c>
      <c r="O2368" s="2">
        <f t="shared" si="2740"/>
        <v>-1.6008944314945479</v>
      </c>
      <c r="P2368" s="2">
        <f t="shared" si="2741"/>
        <v>5.3508839476514929</v>
      </c>
      <c r="Q2368" s="2">
        <f t="shared" si="2742"/>
        <v>0.78041944701027544</v>
      </c>
      <c r="R2368" s="2">
        <f t="shared" si="2743"/>
        <v>-0.49217001948912054</v>
      </c>
      <c r="S2368" s="2">
        <f t="shared" si="2744"/>
        <v>1.0816626857492166</v>
      </c>
      <c r="T2368" s="2">
        <f t="shared" si="2745"/>
        <v>1.1094296221801103</v>
      </c>
      <c r="U2368" s="2">
        <f t="shared" si="2746"/>
        <v>-0.95097840522366484</v>
      </c>
      <c r="V2368" s="2">
        <f t="shared" si="2747"/>
        <v>1.8385959983508284</v>
      </c>
      <c r="W2368" s="2">
        <f t="shared" si="2748"/>
        <v>0.24577780154121298</v>
      </c>
      <c r="X2368" s="2">
        <f t="shared" si="2749"/>
        <v>-0.43711129597686227</v>
      </c>
      <c r="Y2368" s="2">
        <f t="shared" si="2750"/>
        <v>-0.10134703663902624</v>
      </c>
      <c r="Z2368" s="2">
        <f t="shared" si="2751"/>
        <v>-9.8538096943771511E-2</v>
      </c>
      <c r="AA2368" s="2">
        <f t="shared" si="2752"/>
        <v>0.23738838557716779</v>
      </c>
      <c r="AB2368" s="2">
        <f t="shared" si="2753"/>
        <v>-4.9184098406329771E-2</v>
      </c>
      <c r="AC2368" s="2">
        <f t="shared" si="2754"/>
        <v>-6.5201373130816156E-2</v>
      </c>
      <c r="AD2368" s="2">
        <f t="shared" si="2755"/>
        <v>0.38301601389960754</v>
      </c>
    </row>
    <row r="2369" spans="2:30" x14ac:dyDescent="0.35">
      <c r="B2369" s="32"/>
      <c r="C2369" s="2" t="str">
        <f t="shared" ref="C2369:I2369" si="2807">C2177</f>
        <v>Ethiopia</v>
      </c>
      <c r="D2369" s="2">
        <f t="shared" si="2807"/>
        <v>1.0555555555555556</v>
      </c>
      <c r="E2369" s="2">
        <f t="shared" si="2807"/>
        <v>0.93569431500465983</v>
      </c>
      <c r="F2369" s="2">
        <f t="shared" si="2807"/>
        <v>-0.68867924528301894</v>
      </c>
      <c r="G2369" s="2">
        <f t="shared" si="2807"/>
        <v>2.0202898550724639</v>
      </c>
      <c r="H2369" s="2">
        <f t="shared" si="2807"/>
        <v>0.24362606232294615</v>
      </c>
      <c r="I2369" s="2">
        <f t="shared" si="2807"/>
        <v>-0.50096339113680144</v>
      </c>
      <c r="J2369" s="3">
        <f t="shared" si="2735"/>
        <v>3.7208247921326802</v>
      </c>
      <c r="K2369" s="3">
        <f t="shared" si="2736"/>
        <v>0.36981179824368099</v>
      </c>
      <c r="L2369" s="3">
        <f t="shared" si="2737"/>
        <v>2.90261571073796</v>
      </c>
      <c r="M2369" s="2">
        <f t="shared" si="2738"/>
        <v>1.4881696053879816</v>
      </c>
      <c r="N2369" s="2">
        <f t="shared" si="2739"/>
        <v>2.137428146154686</v>
      </c>
      <c r="O2369" s="2">
        <f t="shared" si="2740"/>
        <v>-1.6008944314945479</v>
      </c>
      <c r="P2369" s="2">
        <f t="shared" si="2741"/>
        <v>5.3508839476514929</v>
      </c>
      <c r="Q2369" s="2">
        <f t="shared" si="2742"/>
        <v>0.78041944701027544</v>
      </c>
      <c r="R2369" s="2">
        <f t="shared" si="2743"/>
        <v>-0.49217001948912054</v>
      </c>
      <c r="S2369" s="2">
        <f t="shared" si="2744"/>
        <v>1.0816594988436754</v>
      </c>
      <c r="T2369" s="2">
        <f t="shared" si="2745"/>
        <v>1.1094084142568712</v>
      </c>
      <c r="U2369" s="2">
        <f t="shared" si="2746"/>
        <v>-0.95094638628324235</v>
      </c>
      <c r="V2369" s="2">
        <f t="shared" si="2747"/>
        <v>1.8386181777766977</v>
      </c>
      <c r="W2369" s="2">
        <f t="shared" si="2748"/>
        <v>0.24577753887773418</v>
      </c>
      <c r="X2369" s="2">
        <f t="shared" si="2749"/>
        <v>-0.4371190904220722</v>
      </c>
      <c r="Y2369" s="2">
        <f t="shared" si="2750"/>
        <v>-0.10134703663902624</v>
      </c>
      <c r="Z2369" s="2">
        <f t="shared" si="2751"/>
        <v>-9.8538096943771511E-2</v>
      </c>
      <c r="AA2369" s="2">
        <f t="shared" si="2752"/>
        <v>0.23738838557716779</v>
      </c>
      <c r="AB2369" s="2">
        <f t="shared" si="2753"/>
        <v>-4.9184098406329771E-2</v>
      </c>
      <c r="AC2369" s="2">
        <f t="shared" si="2754"/>
        <v>-6.5201373130816156E-2</v>
      </c>
      <c r="AD2369" s="2">
        <f t="shared" si="2755"/>
        <v>0.38301601389960754</v>
      </c>
    </row>
    <row r="2370" spans="2:30" x14ac:dyDescent="0.35">
      <c r="B2370" s="32"/>
      <c r="C2370" s="2" t="str">
        <f t="shared" ref="C2370:I2370" si="2808">C2178</f>
        <v>Federated States of Micronesia</v>
      </c>
      <c r="D2370" s="2">
        <f t="shared" si="2808"/>
        <v>0.42063492063492058</v>
      </c>
      <c r="E2370" s="2">
        <f t="shared" si="2808"/>
        <v>0.43243243243243246</v>
      </c>
      <c r="F2370" s="2">
        <f t="shared" si="2808"/>
        <v>-0.53773584905660432</v>
      </c>
      <c r="G2370" s="2">
        <f t="shared" si="2808"/>
        <v>0.20579710144927535</v>
      </c>
      <c r="H2370" s="2">
        <f t="shared" si="2808"/>
        <v>-1.089707271010387</v>
      </c>
      <c r="I2370" s="2">
        <f t="shared" si="2808"/>
        <v>-0.46242774566473982</v>
      </c>
      <c r="J2370" s="3">
        <f t="shared" si="2735"/>
        <v>5.9285009958372781</v>
      </c>
      <c r="K2370" s="3">
        <f t="shared" si="2736"/>
        <v>2.3486714955075128</v>
      </c>
      <c r="L2370" s="3">
        <f t="shared" si="2737"/>
        <v>1.7276039313333094</v>
      </c>
      <c r="M2370" s="2">
        <f t="shared" si="2738"/>
        <v>1.4881696053879816</v>
      </c>
      <c r="N2370" s="2">
        <f t="shared" si="2739"/>
        <v>2.137428146154686</v>
      </c>
      <c r="O2370" s="2">
        <f t="shared" si="2740"/>
        <v>-1.6008944314945479</v>
      </c>
      <c r="P2370" s="2">
        <f t="shared" si="2741"/>
        <v>5.3508839476514929</v>
      </c>
      <c r="Q2370" s="2">
        <f t="shared" si="2742"/>
        <v>0.78041944701027544</v>
      </c>
      <c r="R2370" s="2">
        <f t="shared" si="2743"/>
        <v>-0.49217001948912054</v>
      </c>
      <c r="S2370" s="2">
        <f t="shared" si="2744"/>
        <v>1.0816594988436754</v>
      </c>
      <c r="T2370" s="2">
        <f t="shared" si="2745"/>
        <v>1.1094084142568712</v>
      </c>
      <c r="U2370" s="2">
        <f t="shared" si="2746"/>
        <v>-0.95094638628324235</v>
      </c>
      <c r="V2370" s="2">
        <f t="shared" si="2747"/>
        <v>1.8386181777766977</v>
      </c>
      <c r="W2370" s="2">
        <f t="shared" si="2748"/>
        <v>0.24577753887773418</v>
      </c>
      <c r="X2370" s="2">
        <f t="shared" si="2749"/>
        <v>-0.4371190904220722</v>
      </c>
      <c r="Y2370" s="2">
        <f t="shared" si="2750"/>
        <v>-0.10128331813838244</v>
      </c>
      <c r="Z2370" s="2">
        <f t="shared" si="2751"/>
        <v>-9.8473281205322269E-2</v>
      </c>
      <c r="AA2370" s="2">
        <f t="shared" si="2752"/>
        <v>0.23729376591961973</v>
      </c>
      <c r="AB2370" s="2">
        <f t="shared" si="2753"/>
        <v>-4.9152972771581774E-2</v>
      </c>
      <c r="AC2370" s="2">
        <f t="shared" si="2754"/>
        <v>-6.5326434885928403E-2</v>
      </c>
      <c r="AD2370" s="2">
        <f t="shared" si="2755"/>
        <v>0.38291281031567637</v>
      </c>
    </row>
    <row r="2371" spans="2:30" x14ac:dyDescent="0.35">
      <c r="B2371" s="32"/>
      <c r="C2371" s="2" t="str">
        <f t="shared" ref="C2371:I2371" si="2809">C2179</f>
        <v>Fiji</v>
      </c>
      <c r="D2371" s="2">
        <f t="shared" si="2809"/>
        <v>0.27248677248677255</v>
      </c>
      <c r="E2371" s="2">
        <f t="shared" si="2809"/>
        <v>0.28331780055917988</v>
      </c>
      <c r="F2371" s="2">
        <f t="shared" si="2809"/>
        <v>-0.58490566037735903</v>
      </c>
      <c r="G2371" s="2">
        <f t="shared" si="2809"/>
        <v>-0.1072463768115942</v>
      </c>
      <c r="H2371" s="2">
        <f t="shared" si="2809"/>
        <v>-0.37582625118035878</v>
      </c>
      <c r="I2371" s="2">
        <f t="shared" si="2809"/>
        <v>-0.2080924855491329</v>
      </c>
      <c r="J2371" s="3">
        <f t="shared" si="2735"/>
        <v>6.0956241604603969</v>
      </c>
      <c r="K2371" s="3">
        <f t="shared" si="2736"/>
        <v>2.386714339525847</v>
      </c>
      <c r="L2371" s="3">
        <f t="shared" si="2737"/>
        <v>1.18766689211075</v>
      </c>
      <c r="M2371" s="2">
        <f t="shared" si="2738"/>
        <v>1.4881696053879816</v>
      </c>
      <c r="N2371" s="2">
        <f t="shared" si="2739"/>
        <v>2.137428146154686</v>
      </c>
      <c r="O2371" s="2">
        <f t="shared" si="2740"/>
        <v>-1.6008944314945479</v>
      </c>
      <c r="P2371" s="2">
        <f t="shared" si="2741"/>
        <v>5.3508839476514929</v>
      </c>
      <c r="Q2371" s="2">
        <f t="shared" si="2742"/>
        <v>0.78041944701027544</v>
      </c>
      <c r="R2371" s="2">
        <f t="shared" si="2743"/>
        <v>-0.49217001948912054</v>
      </c>
      <c r="S2371" s="2">
        <f t="shared" si="2744"/>
        <v>1.0816594988436754</v>
      </c>
      <c r="T2371" s="2">
        <f t="shared" si="2745"/>
        <v>1.1094084142568712</v>
      </c>
      <c r="U2371" s="2">
        <f t="shared" si="2746"/>
        <v>-0.95094638628324235</v>
      </c>
      <c r="V2371" s="2">
        <f t="shared" si="2747"/>
        <v>1.8386181777766977</v>
      </c>
      <c r="W2371" s="2">
        <f t="shared" si="2748"/>
        <v>0.24577753887773418</v>
      </c>
      <c r="X2371" s="2">
        <f t="shared" si="2749"/>
        <v>-0.4371190904220722</v>
      </c>
      <c r="Y2371" s="2">
        <f t="shared" si="2750"/>
        <v>-0.10123769190661668</v>
      </c>
      <c r="Z2371" s="2">
        <f t="shared" si="2751"/>
        <v>-9.8426675848661563E-2</v>
      </c>
      <c r="AA2371" s="2">
        <f t="shared" si="2752"/>
        <v>0.23719339977871434</v>
      </c>
      <c r="AB2371" s="2">
        <f t="shared" si="2753"/>
        <v>-4.9160064251567125E-2</v>
      </c>
      <c r="AC2371" s="2">
        <f t="shared" si="2754"/>
        <v>-6.5364337695534652E-2</v>
      </c>
      <c r="AD2371" s="2">
        <f t="shared" si="2755"/>
        <v>0.382840666114521</v>
      </c>
    </row>
    <row r="2372" spans="2:30" x14ac:dyDescent="0.35">
      <c r="B2372" s="32"/>
      <c r="C2372" s="2" t="str">
        <f t="shared" ref="C2372:I2372" si="2810">C2180</f>
        <v>Finland</v>
      </c>
      <c r="D2372" s="2">
        <f t="shared" si="2810"/>
        <v>-0.44708994708994704</v>
      </c>
      <c r="E2372" s="2">
        <f t="shared" si="2810"/>
        <v>-0.46971109040074549</v>
      </c>
      <c r="F2372" s="2">
        <f t="shared" si="2810"/>
        <v>0.77358490566037807</v>
      </c>
      <c r="G2372" s="2">
        <f t="shared" si="2810"/>
        <v>-0.28695652173913044</v>
      </c>
      <c r="H2372" s="2">
        <f t="shared" si="2810"/>
        <v>-0.43248347497639272</v>
      </c>
      <c r="I2372" s="2">
        <f t="shared" si="2810"/>
        <v>0.93641618497109824</v>
      </c>
      <c r="J2372" s="3">
        <f t="shared" si="2735"/>
        <v>7.1748027050822891</v>
      </c>
      <c r="K2372" s="3">
        <f t="shared" si="2736"/>
        <v>3.8300661109451921</v>
      </c>
      <c r="L2372" s="3">
        <f t="shared" si="2737"/>
        <v>1.021249831194837</v>
      </c>
      <c r="M2372" s="2">
        <f t="shared" si="2738"/>
        <v>1.4881696053879816</v>
      </c>
      <c r="N2372" s="2">
        <f t="shared" si="2739"/>
        <v>2.137428146154686</v>
      </c>
      <c r="O2372" s="2">
        <f t="shared" si="2740"/>
        <v>-1.6008944314945479</v>
      </c>
      <c r="P2372" s="2">
        <f t="shared" si="2741"/>
        <v>5.3508839476514929</v>
      </c>
      <c r="Q2372" s="2">
        <f t="shared" si="2742"/>
        <v>0.78041944701027544</v>
      </c>
      <c r="R2372" s="2">
        <f t="shared" si="2743"/>
        <v>-0.49217001948912054</v>
      </c>
      <c r="S2372" s="2">
        <f t="shared" si="2744"/>
        <v>1.0816594988436754</v>
      </c>
      <c r="T2372" s="2">
        <f t="shared" si="2745"/>
        <v>1.1094084142568712</v>
      </c>
      <c r="U2372" s="2">
        <f t="shared" si="2746"/>
        <v>-0.95094638628324235</v>
      </c>
      <c r="V2372" s="2">
        <f t="shared" si="2747"/>
        <v>1.8386181777766977</v>
      </c>
      <c r="W2372" s="2">
        <f t="shared" si="2748"/>
        <v>0.24577753887773418</v>
      </c>
      <c r="X2372" s="2">
        <f t="shared" si="2749"/>
        <v>-0.4371190904220722</v>
      </c>
      <c r="Y2372" s="2">
        <f t="shared" si="2750"/>
        <v>-0.10127991019948573</v>
      </c>
      <c r="Z2372" s="2">
        <f t="shared" si="2751"/>
        <v>-9.8471998653172313E-2</v>
      </c>
      <c r="AA2372" s="2">
        <f t="shared" si="2752"/>
        <v>0.23725887725745967</v>
      </c>
      <c r="AB2372" s="2">
        <f t="shared" si="2753"/>
        <v>-4.9189092139444023E-2</v>
      </c>
      <c r="AC2372" s="2">
        <f t="shared" si="2754"/>
        <v>-6.5409152043347255E-2</v>
      </c>
      <c r="AD2372" s="2">
        <f t="shared" si="2755"/>
        <v>0.38290824125110018</v>
      </c>
    </row>
    <row r="2373" spans="2:30" x14ac:dyDescent="0.35">
      <c r="B2373" s="32"/>
      <c r="C2373" s="2" t="str">
        <f t="shared" ref="C2373:I2373" si="2811">C2181</f>
        <v>France</v>
      </c>
      <c r="D2373" s="2">
        <f t="shared" si="2811"/>
        <v>-0.1984126984126984</v>
      </c>
      <c r="E2373" s="2">
        <f t="shared" si="2811"/>
        <v>-0.39515377446411926</v>
      </c>
      <c r="F2373" s="2">
        <f t="shared" si="2811"/>
        <v>0.84905660377358538</v>
      </c>
      <c r="G2373" s="2">
        <f t="shared" si="2811"/>
        <v>-0.25797101449275361</v>
      </c>
      <c r="H2373" s="2">
        <f t="shared" si="2811"/>
        <v>-0.92728989612842283</v>
      </c>
      <c r="I2373" s="2">
        <f t="shared" si="2811"/>
        <v>0.72832369942196529</v>
      </c>
      <c r="J2373" s="3">
        <f t="shared" si="2735"/>
        <v>7.1502392430089348</v>
      </c>
      <c r="K2373" s="3">
        <f t="shared" si="2736"/>
        <v>3.7778741798455417</v>
      </c>
      <c r="L2373" s="3">
        <f t="shared" si="2737"/>
        <v>1.173665821128095</v>
      </c>
      <c r="M2373" s="2">
        <f t="shared" si="2738"/>
        <v>1.4881696053879816</v>
      </c>
      <c r="N2373" s="2">
        <f t="shared" si="2739"/>
        <v>2.137428146154686</v>
      </c>
      <c r="O2373" s="2">
        <f t="shared" si="2740"/>
        <v>-1.6008944314945479</v>
      </c>
      <c r="P2373" s="2">
        <f t="shared" si="2741"/>
        <v>5.3508839476514929</v>
      </c>
      <c r="Q2373" s="2">
        <f t="shared" si="2742"/>
        <v>0.78041944701027544</v>
      </c>
      <c r="R2373" s="2">
        <f t="shared" si="2743"/>
        <v>-0.49217001948912054</v>
      </c>
      <c r="S2373" s="2">
        <f t="shared" si="2744"/>
        <v>1.0816594988436754</v>
      </c>
      <c r="T2373" s="2">
        <f t="shared" si="2745"/>
        <v>1.1094084142568712</v>
      </c>
      <c r="U2373" s="2">
        <f t="shared" si="2746"/>
        <v>-0.95094638628324235</v>
      </c>
      <c r="V2373" s="2">
        <f t="shared" si="2747"/>
        <v>1.8386181777766977</v>
      </c>
      <c r="W2373" s="2">
        <f t="shared" si="2748"/>
        <v>0.24577753887773418</v>
      </c>
      <c r="X2373" s="2">
        <f t="shared" si="2749"/>
        <v>-0.4371190904220722</v>
      </c>
      <c r="Y2373" s="2">
        <f t="shared" si="2750"/>
        <v>-0.10129176722929692</v>
      </c>
      <c r="Z2373" s="2">
        <f t="shared" si="2751"/>
        <v>-9.8508214690258611E-2</v>
      </c>
      <c r="AA2373" s="2">
        <f t="shared" si="2752"/>
        <v>0.2373335595971223</v>
      </c>
      <c r="AB2373" s="2">
        <f t="shared" si="2753"/>
        <v>-4.921457821395004E-2</v>
      </c>
      <c r="AC2373" s="2">
        <f t="shared" si="2754"/>
        <v>-6.551436209511545E-2</v>
      </c>
      <c r="AD2373" s="2">
        <f t="shared" si="2755"/>
        <v>0.38295040622402143</v>
      </c>
    </row>
    <row r="2374" spans="2:30" x14ac:dyDescent="0.35">
      <c r="B2374" s="32"/>
      <c r="C2374" s="2" t="str">
        <f t="shared" ref="C2374:I2374" si="2812">C2182</f>
        <v>Gabon</v>
      </c>
      <c r="D2374" s="2">
        <f t="shared" si="2812"/>
        <v>0.90740740740740755</v>
      </c>
      <c r="E2374" s="2">
        <f t="shared" si="2812"/>
        <v>0.69711090400745579</v>
      </c>
      <c r="F2374" s="2">
        <f t="shared" si="2812"/>
        <v>-0.68867924528301894</v>
      </c>
      <c r="G2374" s="2">
        <f t="shared" si="2812"/>
        <v>1.1565217391304348</v>
      </c>
      <c r="H2374" s="2">
        <f t="shared" si="2812"/>
        <v>-0.2058545797922568</v>
      </c>
      <c r="I2374" s="2">
        <f t="shared" si="2812"/>
        <v>-0.2697495183044315</v>
      </c>
      <c r="J2374" s="3">
        <f t="shared" si="2735"/>
        <v>4.6753413464844407</v>
      </c>
      <c r="K2374" s="3">
        <f t="shared" si="2736"/>
        <v>0.98304464673549452</v>
      </c>
      <c r="L2374" s="3">
        <f t="shared" si="2737"/>
        <v>2.0994037622377482</v>
      </c>
      <c r="M2374" s="2">
        <f t="shared" si="2738"/>
        <v>1.4881696053879816</v>
      </c>
      <c r="N2374" s="2">
        <f t="shared" si="2739"/>
        <v>2.137428146154686</v>
      </c>
      <c r="O2374" s="2">
        <f t="shared" si="2740"/>
        <v>-1.6008944314945479</v>
      </c>
      <c r="P2374" s="2">
        <f t="shared" si="2741"/>
        <v>5.3508839476514929</v>
      </c>
      <c r="Q2374" s="2">
        <f t="shared" si="2742"/>
        <v>0.78041944701027544</v>
      </c>
      <c r="R2374" s="2">
        <f t="shared" si="2743"/>
        <v>-0.49217001948912054</v>
      </c>
      <c r="S2374" s="2">
        <f t="shared" si="2744"/>
        <v>1.0816382278364201</v>
      </c>
      <c r="T2374" s="2">
        <f t="shared" si="2745"/>
        <v>1.1093580849709521</v>
      </c>
      <c r="U2374" s="2">
        <f t="shared" si="2746"/>
        <v>-0.95091437125138201</v>
      </c>
      <c r="V2374" s="2">
        <f t="shared" si="2747"/>
        <v>1.838534914051277</v>
      </c>
      <c r="W2374" s="2">
        <f t="shared" si="2748"/>
        <v>0.2457224080038731</v>
      </c>
      <c r="X2374" s="2">
        <f t="shared" si="2749"/>
        <v>-0.43709865956610083</v>
      </c>
      <c r="Y2374" s="2">
        <f t="shared" si="2750"/>
        <v>-0.10129176722929692</v>
      </c>
      <c r="Z2374" s="2">
        <f t="shared" si="2751"/>
        <v>-9.8508214690258611E-2</v>
      </c>
      <c r="AA2374" s="2">
        <f t="shared" si="2752"/>
        <v>0.2373335595971223</v>
      </c>
      <c r="AB2374" s="2">
        <f t="shared" si="2753"/>
        <v>-4.921457821395004E-2</v>
      </c>
      <c r="AC2374" s="2">
        <f t="shared" si="2754"/>
        <v>-6.551436209511545E-2</v>
      </c>
      <c r="AD2374" s="2">
        <f t="shared" si="2755"/>
        <v>0.38295040622402143</v>
      </c>
    </row>
    <row r="2375" spans="2:30" x14ac:dyDescent="0.35">
      <c r="B2375" s="32"/>
      <c r="C2375" s="2" t="str">
        <f t="shared" ref="C2375:I2375" si="2813">C2183</f>
        <v>Georgia</v>
      </c>
      <c r="D2375" s="2">
        <f t="shared" si="2813"/>
        <v>-0.10317460317460309</v>
      </c>
      <c r="E2375" s="2">
        <f t="shared" si="2813"/>
        <v>-0.19757688723205966</v>
      </c>
      <c r="F2375" s="2">
        <f t="shared" si="2813"/>
        <v>9.4339622641504122E-3</v>
      </c>
      <c r="G2375" s="2">
        <f t="shared" si="2813"/>
        <v>-0.15942028985507245</v>
      </c>
      <c r="H2375" s="2">
        <f t="shared" si="2813"/>
        <v>0.98016997167138775</v>
      </c>
      <c r="I2375" s="2">
        <f t="shared" si="2813"/>
        <v>2.2119460500963388</v>
      </c>
      <c r="J2375" s="3">
        <f t="shared" si="2735"/>
        <v>6.9493437971932348</v>
      </c>
      <c r="K2375" s="3">
        <f t="shared" si="2736"/>
        <v>3.9475062358615562</v>
      </c>
      <c r="L2375" s="3">
        <f t="shared" si="2737"/>
        <v>2.1242839884257134</v>
      </c>
      <c r="M2375" s="2">
        <f t="shared" si="2738"/>
        <v>1.4881696053879816</v>
      </c>
      <c r="N2375" s="2">
        <f t="shared" si="2739"/>
        <v>2.137428146154686</v>
      </c>
      <c r="O2375" s="2">
        <f t="shared" si="2740"/>
        <v>-1.6008944314945479</v>
      </c>
      <c r="P2375" s="2">
        <f t="shared" si="2741"/>
        <v>5.3508839476514929</v>
      </c>
      <c r="Q2375" s="2">
        <f t="shared" si="2742"/>
        <v>0.78041944701027544</v>
      </c>
      <c r="R2375" s="2">
        <f t="shared" si="2743"/>
        <v>-0.49217001948912054</v>
      </c>
      <c r="S2375" s="2">
        <f t="shared" si="2744"/>
        <v>1.0816382278364201</v>
      </c>
      <c r="T2375" s="2">
        <f t="shared" si="2745"/>
        <v>1.1093580849709521</v>
      </c>
      <c r="U2375" s="2">
        <f t="shared" si="2746"/>
        <v>-0.95091437125138201</v>
      </c>
      <c r="V2375" s="2">
        <f t="shared" si="2747"/>
        <v>1.838534914051277</v>
      </c>
      <c r="W2375" s="2">
        <f t="shared" si="2748"/>
        <v>0.2457224080038731</v>
      </c>
      <c r="X2375" s="2">
        <f t="shared" si="2749"/>
        <v>-0.43709865956610083</v>
      </c>
      <c r="Y2375" s="2">
        <f t="shared" si="2750"/>
        <v>-0.10129199706766914</v>
      </c>
      <c r="Z2375" s="2">
        <f t="shared" si="2751"/>
        <v>-9.8520308034074744E-2</v>
      </c>
      <c r="AA2375" s="2">
        <f t="shared" si="2752"/>
        <v>0.23730573982205724</v>
      </c>
      <c r="AB2375" s="2">
        <f t="shared" si="2753"/>
        <v>-4.9228031059609358E-2</v>
      </c>
      <c r="AC2375" s="2">
        <f t="shared" si="2754"/>
        <v>-6.5386715081716215E-2</v>
      </c>
      <c r="AD2375" s="2">
        <f t="shared" si="2755"/>
        <v>0.38317367229383009</v>
      </c>
    </row>
    <row r="2376" spans="2:30" x14ac:dyDescent="0.35">
      <c r="B2376" s="32"/>
      <c r="C2376" s="2" t="str">
        <f t="shared" ref="C2376:I2376" si="2814">C2184</f>
        <v>Germany</v>
      </c>
      <c r="D2376" s="2">
        <f t="shared" si="2814"/>
        <v>-0.36772486772486762</v>
      </c>
      <c r="E2376" s="2">
        <f t="shared" si="2814"/>
        <v>-0.40633737185461322</v>
      </c>
      <c r="F2376" s="2">
        <f t="shared" si="2814"/>
        <v>0.69811320754717077</v>
      </c>
      <c r="G2376" s="2">
        <f t="shared" si="2814"/>
        <v>-0.26376811594202898</v>
      </c>
      <c r="H2376" s="2">
        <f t="shared" si="2814"/>
        <v>-0.71199244570349374</v>
      </c>
      <c r="I2376" s="2">
        <f t="shared" si="2814"/>
        <v>1.1059730250481694</v>
      </c>
      <c r="J2376" s="3">
        <f t="shared" si="2735"/>
        <v>7.1767817072729416</v>
      </c>
      <c r="K2376" s="3">
        <f t="shared" si="2736"/>
        <v>3.8516547159687038</v>
      </c>
      <c r="L2376" s="3">
        <f t="shared" si="2737"/>
        <v>1.1681809213017198</v>
      </c>
      <c r="M2376" s="2">
        <f t="shared" si="2738"/>
        <v>1.4881696053879816</v>
      </c>
      <c r="N2376" s="2">
        <f t="shared" si="2739"/>
        <v>2.137428146154686</v>
      </c>
      <c r="O2376" s="2">
        <f t="shared" si="2740"/>
        <v>-1.6008944314945479</v>
      </c>
      <c r="P2376" s="2">
        <f t="shared" si="2741"/>
        <v>5.3508839476514929</v>
      </c>
      <c r="Q2376" s="2">
        <f t="shared" si="2742"/>
        <v>0.78041944701027544</v>
      </c>
      <c r="R2376" s="2">
        <f t="shared" si="2743"/>
        <v>-0.49217001948912054</v>
      </c>
      <c r="S2376" s="2">
        <f t="shared" si="2744"/>
        <v>1.0816382278364201</v>
      </c>
      <c r="T2376" s="2">
        <f t="shared" si="2745"/>
        <v>1.1093580849709521</v>
      </c>
      <c r="U2376" s="2">
        <f t="shared" si="2746"/>
        <v>-0.95091437125138201</v>
      </c>
      <c r="V2376" s="2">
        <f t="shared" si="2747"/>
        <v>1.838534914051277</v>
      </c>
      <c r="W2376" s="2">
        <f t="shared" si="2748"/>
        <v>0.2457224080038731</v>
      </c>
      <c r="X2376" s="2">
        <f t="shared" si="2749"/>
        <v>-0.43709865956610083</v>
      </c>
      <c r="Y2376" s="2">
        <f t="shared" si="2750"/>
        <v>-0.10132452061145054</v>
      </c>
      <c r="Z2376" s="2">
        <f t="shared" si="2751"/>
        <v>-9.8557883359248144E-2</v>
      </c>
      <c r="AA2376" s="2">
        <f t="shared" si="2752"/>
        <v>0.23736199073364478</v>
      </c>
      <c r="AB2376" s="2">
        <f t="shared" si="2753"/>
        <v>-4.9254220034814729E-2</v>
      </c>
      <c r="AC2376" s="2">
        <f t="shared" si="2754"/>
        <v>-6.5465646445317507E-2</v>
      </c>
      <c r="AD2376" s="2">
        <f t="shared" si="2755"/>
        <v>0.38326190463669563</v>
      </c>
    </row>
    <row r="2377" spans="2:30" x14ac:dyDescent="0.35">
      <c r="B2377" s="32"/>
      <c r="C2377" s="2" t="str">
        <f t="shared" ref="C2377:I2377" si="2815">C2185</f>
        <v>Ghana</v>
      </c>
      <c r="D2377" s="2">
        <f t="shared" si="2815"/>
        <v>0.85449735449735453</v>
      </c>
      <c r="E2377" s="2">
        <f t="shared" si="2815"/>
        <v>0.7791239515377445</v>
      </c>
      <c r="F2377" s="2">
        <f t="shared" si="2815"/>
        <v>-0.91509433962264231</v>
      </c>
      <c r="G2377" s="2">
        <f t="shared" si="2815"/>
        <v>1.481159420289855</v>
      </c>
      <c r="H2377" s="2">
        <f t="shared" si="2815"/>
        <v>0.17941454202077423</v>
      </c>
      <c r="I2377" s="2">
        <f t="shared" si="2815"/>
        <v>-0.4778420038535644</v>
      </c>
      <c r="J2377" s="3">
        <f t="shared" si="2735"/>
        <v>4.248886051448312</v>
      </c>
      <c r="K2377" s="3">
        <f t="shared" si="2736"/>
        <v>0.54378730274591602</v>
      </c>
      <c r="L2377" s="3">
        <f t="shared" si="2737"/>
        <v>2.4810700538346642</v>
      </c>
      <c r="M2377" s="2">
        <f t="shared" si="2738"/>
        <v>1.4881696053879816</v>
      </c>
      <c r="N2377" s="2">
        <f t="shared" si="2739"/>
        <v>2.137428146154686</v>
      </c>
      <c r="O2377" s="2">
        <f t="shared" si="2740"/>
        <v>-1.6008944314945479</v>
      </c>
      <c r="P2377" s="2">
        <f t="shared" si="2741"/>
        <v>5.3508839476514929</v>
      </c>
      <c r="Q2377" s="2">
        <f t="shared" si="2742"/>
        <v>0.78041944701027544</v>
      </c>
      <c r="R2377" s="2">
        <f t="shared" si="2743"/>
        <v>-0.49217001948912054</v>
      </c>
      <c r="S2377" s="2">
        <f t="shared" si="2744"/>
        <v>1.08161050067903</v>
      </c>
      <c r="T2377" s="2">
        <f t="shared" si="2745"/>
        <v>1.1093177731870858</v>
      </c>
      <c r="U2377" s="2">
        <f t="shared" si="2746"/>
        <v>-0.95090999868892734</v>
      </c>
      <c r="V2377" s="2">
        <f t="shared" si="2747"/>
        <v>1.8384912891130738</v>
      </c>
      <c r="W2377" s="2">
        <f t="shared" si="2748"/>
        <v>0.24571431378195133</v>
      </c>
      <c r="X2377" s="2">
        <f t="shared" si="2749"/>
        <v>-0.43710363311887029</v>
      </c>
      <c r="Y2377" s="2">
        <f t="shared" si="2750"/>
        <v>-0.10132452061145054</v>
      </c>
      <c r="Z2377" s="2">
        <f t="shared" si="2751"/>
        <v>-9.8557883359248144E-2</v>
      </c>
      <c r="AA2377" s="2">
        <f t="shared" si="2752"/>
        <v>0.23736199073364478</v>
      </c>
      <c r="AB2377" s="2">
        <f t="shared" si="2753"/>
        <v>-4.9254220034814729E-2</v>
      </c>
      <c r="AC2377" s="2">
        <f t="shared" si="2754"/>
        <v>-6.5465646445317507E-2</v>
      </c>
      <c r="AD2377" s="2">
        <f t="shared" si="2755"/>
        <v>0.38326190463669563</v>
      </c>
    </row>
    <row r="2378" spans="2:30" x14ac:dyDescent="0.35">
      <c r="B2378" s="32"/>
      <c r="C2378" s="2" t="str">
        <f t="shared" ref="C2378:I2378" si="2816">C2186</f>
        <v>Greece</v>
      </c>
      <c r="D2378" s="2">
        <f t="shared" si="2816"/>
        <v>-0.47883597883597873</v>
      </c>
      <c r="E2378" s="2">
        <f t="shared" si="2816"/>
        <v>-0.38769804287045662</v>
      </c>
      <c r="F2378" s="2">
        <f t="shared" si="2816"/>
        <v>0.73584905660377375</v>
      </c>
      <c r="G2378" s="2">
        <f t="shared" si="2816"/>
        <v>-0.28695652173913044</v>
      </c>
      <c r="H2378" s="2">
        <f t="shared" si="2816"/>
        <v>0.15675165250236062</v>
      </c>
      <c r="I2378" s="2">
        <f t="shared" si="2816"/>
        <v>1.5799614643545281</v>
      </c>
      <c r="J2378" s="3">
        <f t="shared" si="2735"/>
        <v>7.2231349793964066</v>
      </c>
      <c r="K2378" s="3">
        <f t="shared" si="2736"/>
        <v>4.0143741777234574</v>
      </c>
      <c r="L2378" s="3">
        <f t="shared" si="2737"/>
        <v>1.4186539522338675</v>
      </c>
      <c r="M2378" s="2">
        <f t="shared" si="2738"/>
        <v>1.4881696053879816</v>
      </c>
      <c r="N2378" s="2">
        <f t="shared" si="2739"/>
        <v>2.137428146154686</v>
      </c>
      <c r="O2378" s="2">
        <f t="shared" si="2740"/>
        <v>-1.6008944314945479</v>
      </c>
      <c r="P2378" s="2">
        <f t="shared" si="2741"/>
        <v>5.3508839476514929</v>
      </c>
      <c r="Q2378" s="2">
        <f t="shared" si="2742"/>
        <v>0.78041944701027544</v>
      </c>
      <c r="R2378" s="2">
        <f t="shared" si="2743"/>
        <v>-0.49217001948912054</v>
      </c>
      <c r="S2378" s="2">
        <f t="shared" si="2744"/>
        <v>1.08161050067903</v>
      </c>
      <c r="T2378" s="2">
        <f t="shared" si="2745"/>
        <v>1.1093177731870858</v>
      </c>
      <c r="U2378" s="2">
        <f t="shared" si="2746"/>
        <v>-0.95090999868892734</v>
      </c>
      <c r="V2378" s="2">
        <f t="shared" si="2747"/>
        <v>1.8384912891130738</v>
      </c>
      <c r="W2378" s="2">
        <f t="shared" si="2748"/>
        <v>0.24571431378195133</v>
      </c>
      <c r="X2378" s="2">
        <f t="shared" si="2749"/>
        <v>-0.43710363311887029</v>
      </c>
      <c r="Y2378" s="2">
        <f t="shared" si="2750"/>
        <v>-0.10137060355312834</v>
      </c>
      <c r="Z2378" s="2">
        <f t="shared" si="2751"/>
        <v>-9.8593178788875982E-2</v>
      </c>
      <c r="AA2378" s="2">
        <f t="shared" si="2752"/>
        <v>0.23742284120555276</v>
      </c>
      <c r="AB2378" s="2">
        <f t="shared" si="2753"/>
        <v>-4.9283236429065742E-2</v>
      </c>
      <c r="AC2378" s="2">
        <f t="shared" si="2754"/>
        <v>-6.5438520310192053E-2</v>
      </c>
      <c r="AD2378" s="2">
        <f t="shared" si="2755"/>
        <v>0.38340798612591898</v>
      </c>
    </row>
    <row r="2379" spans="2:30" x14ac:dyDescent="0.35">
      <c r="B2379" s="32"/>
      <c r="C2379" s="2" t="str">
        <f t="shared" ref="C2379:I2379" si="2817">C2187</f>
        <v>Grenada</v>
      </c>
      <c r="D2379" s="2">
        <f t="shared" si="2817"/>
        <v>-0.10317460317460309</v>
      </c>
      <c r="E2379" s="2">
        <f t="shared" si="2817"/>
        <v>-1.1183597390493967E-2</v>
      </c>
      <c r="F2379" s="2">
        <f t="shared" si="2817"/>
        <v>-0.1037735849056599</v>
      </c>
      <c r="G2379" s="2">
        <f t="shared" si="2817"/>
        <v>-0.15942028985507245</v>
      </c>
      <c r="H2379" s="2">
        <f t="shared" si="2817"/>
        <v>0.96883852691218098</v>
      </c>
      <c r="I2379" s="2">
        <f t="shared" si="2817"/>
        <v>1.1560693641618507E-2</v>
      </c>
      <c r="J2379" s="3">
        <f t="shared" si="2735"/>
        <v>6.3279521817742941</v>
      </c>
      <c r="K2379" s="3">
        <f t="shared" si="2736"/>
        <v>2.8447738311568678</v>
      </c>
      <c r="L2379" s="3">
        <f t="shared" si="2737"/>
        <v>1.1593913404895855</v>
      </c>
      <c r="M2379" s="2">
        <f t="shared" si="2738"/>
        <v>1.4881696053879816</v>
      </c>
      <c r="N2379" s="2">
        <f t="shared" si="2739"/>
        <v>2.137428146154686</v>
      </c>
      <c r="O2379" s="2">
        <f t="shared" si="2740"/>
        <v>-1.6008944314945479</v>
      </c>
      <c r="P2379" s="2">
        <f t="shared" si="2741"/>
        <v>5.3508839476514929</v>
      </c>
      <c r="Q2379" s="2">
        <f t="shared" si="2742"/>
        <v>0.78041944701027544</v>
      </c>
      <c r="R2379" s="2">
        <f t="shared" si="2743"/>
        <v>-0.49217001948912054</v>
      </c>
      <c r="S2379" s="2">
        <f t="shared" si="2744"/>
        <v>1.08161050067903</v>
      </c>
      <c r="T2379" s="2">
        <f t="shared" si="2745"/>
        <v>1.1093177731870858</v>
      </c>
      <c r="U2379" s="2">
        <f t="shared" si="2746"/>
        <v>-0.95090999868892734</v>
      </c>
      <c r="V2379" s="2">
        <f t="shared" si="2747"/>
        <v>1.8384912891130738</v>
      </c>
      <c r="W2379" s="2">
        <f t="shared" si="2748"/>
        <v>0.24571431378195133</v>
      </c>
      <c r="X2379" s="2">
        <f t="shared" si="2749"/>
        <v>-0.43710363311887029</v>
      </c>
      <c r="Y2379" s="2">
        <f t="shared" si="2750"/>
        <v>-0.10137082376792589</v>
      </c>
      <c r="Z2379" s="2">
        <f t="shared" si="2751"/>
        <v>-9.8582508673959193E-2</v>
      </c>
      <c r="AA2379" s="2">
        <f t="shared" si="2752"/>
        <v>0.23738119125119347</v>
      </c>
      <c r="AB2379" s="2">
        <f t="shared" si="2753"/>
        <v>-4.9296680893595284E-2</v>
      </c>
      <c r="AC2379" s="2">
        <f t="shared" si="2754"/>
        <v>-6.5312265787826035E-2</v>
      </c>
      <c r="AD2379" s="2">
        <f t="shared" si="2755"/>
        <v>0.38336259461072314</v>
      </c>
    </row>
    <row r="2380" spans="2:30" x14ac:dyDescent="0.35">
      <c r="B2380" s="32"/>
      <c r="C2380" s="2" t="str">
        <f t="shared" ref="C2380:I2380" si="2818">C2188</f>
        <v>Guatemala</v>
      </c>
      <c r="D2380" s="2">
        <f t="shared" si="2818"/>
        <v>0.32539682539682546</v>
      </c>
      <c r="E2380" s="2">
        <f t="shared" si="2818"/>
        <v>0.30195712954333648</v>
      </c>
      <c r="F2380" s="2">
        <f t="shared" si="2818"/>
        <v>5.6603773584905155E-2</v>
      </c>
      <c r="G2380" s="2">
        <f t="shared" si="2818"/>
        <v>0.24637681159420291</v>
      </c>
      <c r="H2380" s="2">
        <f t="shared" si="2818"/>
        <v>0.9235127478753542</v>
      </c>
      <c r="I2380" s="2">
        <f t="shared" si="2818"/>
        <v>-0.39691714836223496</v>
      </c>
      <c r="J2380" s="3">
        <f t="shared" si="2735"/>
        <v>5.7925673578147059</v>
      </c>
      <c r="K2380" s="3">
        <f t="shared" si="2736"/>
        <v>2.2879310551788636</v>
      </c>
      <c r="L2380" s="3">
        <f t="shared" si="2737"/>
        <v>1.4315297069899766</v>
      </c>
      <c r="M2380" s="2">
        <f t="shared" si="2738"/>
        <v>1.4881696053879816</v>
      </c>
      <c r="N2380" s="2">
        <f t="shared" si="2739"/>
        <v>2.137428146154686</v>
      </c>
      <c r="O2380" s="2">
        <f t="shared" si="2740"/>
        <v>-1.6008944314945479</v>
      </c>
      <c r="P2380" s="2">
        <f t="shared" si="2741"/>
        <v>5.3508839476514929</v>
      </c>
      <c r="Q2380" s="2">
        <f t="shared" si="2742"/>
        <v>0.78041944701027544</v>
      </c>
      <c r="R2380" s="2">
        <f t="shared" si="2743"/>
        <v>-0.49217001948912054</v>
      </c>
      <c r="S2380" s="2">
        <f t="shared" si="2744"/>
        <v>1.08161050067903</v>
      </c>
      <c r="T2380" s="2">
        <f t="shared" si="2745"/>
        <v>1.1093177731870858</v>
      </c>
      <c r="U2380" s="2">
        <f t="shared" si="2746"/>
        <v>-0.95090999868892734</v>
      </c>
      <c r="V2380" s="2">
        <f t="shared" si="2747"/>
        <v>1.8384912891130738</v>
      </c>
      <c r="W2380" s="2">
        <f t="shared" si="2748"/>
        <v>0.24571431378195133</v>
      </c>
      <c r="X2380" s="2">
        <f t="shared" si="2749"/>
        <v>-0.43710363311887029</v>
      </c>
      <c r="Y2380" s="2">
        <f t="shared" si="2750"/>
        <v>-0.10131872810762746</v>
      </c>
      <c r="Z2380" s="2">
        <f t="shared" si="2751"/>
        <v>-9.8533614675153369E-2</v>
      </c>
      <c r="AA2380" s="2">
        <f t="shared" si="2752"/>
        <v>0.237359123695326</v>
      </c>
      <c r="AB2380" s="2">
        <f t="shared" si="2753"/>
        <v>-4.9260587937969329E-2</v>
      </c>
      <c r="AC2380" s="2">
        <f t="shared" si="2754"/>
        <v>-6.519155960940036E-2</v>
      </c>
      <c r="AD2380" s="2">
        <f t="shared" si="2755"/>
        <v>0.38326734561866099</v>
      </c>
    </row>
    <row r="2381" spans="2:30" x14ac:dyDescent="0.35">
      <c r="B2381" s="32"/>
      <c r="C2381" s="2" t="str">
        <f t="shared" ref="C2381:I2381" si="2819">C2189</f>
        <v>Guinea</v>
      </c>
      <c r="D2381" s="2">
        <f t="shared" si="2819"/>
        <v>1.2936507936507937</v>
      </c>
      <c r="E2381" s="2">
        <f t="shared" si="2819"/>
        <v>1.8974836905871388</v>
      </c>
      <c r="F2381" s="2">
        <f t="shared" si="2819"/>
        <v>-1.1603773584905663</v>
      </c>
      <c r="G2381" s="2">
        <f t="shared" si="2819"/>
        <v>3.034782608695652</v>
      </c>
      <c r="H2381" s="2">
        <f t="shared" si="2819"/>
        <v>0.87440982058545802</v>
      </c>
      <c r="I2381" s="2">
        <f t="shared" si="2819"/>
        <v>-0.50096339113680144</v>
      </c>
      <c r="J2381" s="3">
        <f t="shared" ref="J2381:J2444" si="2820">SQRT((M2380-D2381)^2+(N2380-E2381)^2+(O2380-F2381) ^2+(P2380-G2381)^2+(Q2380-H2381)^2+(R2380-I2381) ^2)</f>
        <v>2.3796434874804304</v>
      </c>
      <c r="K2381" s="3">
        <f t="shared" ref="K2381:K2444" si="2821">SQRT((S2380-D2381)^2+(T2380-E2381)^2+(U2380-F2381)^2+(V2380-G2381) ^2+(W2380-H2381)^2+(X2380-I2381)^2)</f>
        <v>1.5938921557917716</v>
      </c>
      <c r="L2381" s="3">
        <f t="shared" ref="L2381:L2444" si="2822">SQRT((Y2380-D2381)^2+(Z2380-E2381)^2+(AA2380-F2381)^2+(AB2380-G2381) ^2+(AC2380-H2381)^2+(AD2380-I2381)^2)</f>
        <v>4.3657450121788113</v>
      </c>
      <c r="M2381" s="2">
        <f t="shared" ref="M2381:M2444" si="2823">IF(AND($J2381&lt;$K2381, $J2381&lt;$L2381), M2380+$C$2312*(D2381 - M2380), M2380)</f>
        <v>1.4881696053879816</v>
      </c>
      <c r="N2381" s="2">
        <f t="shared" ref="N2381:N2444" si="2824">IF(AND($J2381&lt;$K2381, $J2381&lt;$L2381), N2380+$C$2312*(E2381 - N2380), N2380)</f>
        <v>2.137428146154686</v>
      </c>
      <c r="O2381" s="2">
        <f t="shared" ref="O2381:O2444" si="2825">IF(AND($J2381&lt;$K2381, $J2381&lt;$L2381), O2380+$C$2312*(F2381 - O2380), O2380)</f>
        <v>-1.6008944314945479</v>
      </c>
      <c r="P2381" s="2">
        <f t="shared" ref="P2381:P2444" si="2826">IF(AND($J2381&lt;$K2381, $J2381&lt;$L2381), P2380+$C$2312*(G2381 - P2380), P2380)</f>
        <v>5.3508839476514929</v>
      </c>
      <c r="Q2381" s="2">
        <f t="shared" ref="Q2381:Q2444" si="2827">IF(AND($J2381&lt;$K2381, $J2381&lt;$L2381), Q2380+$C$2312*(H2381 - Q2380), Q2380)</f>
        <v>0.78041944701027544</v>
      </c>
      <c r="R2381" s="2">
        <f t="shared" ref="R2381:R2444" si="2828">IF(AND($J2381&lt;$K2381, $J2381&lt;$L2381), R2380+$C$2312*(I2381 - R2380), R2380)</f>
        <v>-0.49217001948912054</v>
      </c>
      <c r="S2381" s="2">
        <f t="shared" ref="S2381:S2444" si="2829">IF(AND($K2381&lt;$J2381, $K2381&lt;$L2381), S2380+$C$2312*(D2381 - S2380), S2380)</f>
        <v>1.0816363845038557</v>
      </c>
      <c r="T2381" s="2">
        <f t="shared" ref="T2381:T2444" si="2830">IF(AND($K2381&lt;$J2381, $K2381&lt;$L2381), T2380+$C$2312*(E2381 - T2380), T2380)</f>
        <v>1.1094139848469247</v>
      </c>
      <c r="U2381" s="2">
        <f t="shared" ref="U2381:U2444" si="2831">IF(AND($K2381&lt;$J2381, $K2381&lt;$L2381), U2380+$C$2312*(F2381 - U2380), U2380)</f>
        <v>-0.95093556843499683</v>
      </c>
      <c r="V2381" s="2">
        <f t="shared" ref="V2381:V2444" si="2832">IF(AND($K2381&lt;$J2381, $K2381&lt;$L2381), V2380+$C$2312*(G2381 - V2380), V2380)</f>
        <v>1.8386373207682962</v>
      </c>
      <c r="W2381" s="2">
        <f t="shared" ref="W2381:W2444" si="2833">IF(AND($K2381&lt;$J2381, $K2381&lt;$L2381), W2380+$C$2312*(H2381 - W2380), W2380)</f>
        <v>0.24579105883893418</v>
      </c>
      <c r="X2381" s="2">
        <f t="shared" ref="X2381:X2444" si="2834">IF(AND($K2381&lt;$J2381, $K2381&lt;$L2381), X2380+$C$2312*(I2381 - X2380), X2380)</f>
        <v>-0.4371114284994877</v>
      </c>
      <c r="Y2381" s="2">
        <f t="shared" ref="Y2381:Y2444" si="2835">IF(AND($L2381&lt;$J2381, $L2381&lt;$K2381), Y2380+$C$2312*(D2381 - Y2380), Y2380)</f>
        <v>-0.10131872810762746</v>
      </c>
      <c r="Z2381" s="2">
        <f t="shared" ref="Z2381:Z2444" si="2836">IF(AND($L2381&lt;$J2381, $L2381&lt;$K2381), Z2380+$C$2312*(E2381 - Z2380), Z2380)</f>
        <v>-9.8533614675153369E-2</v>
      </c>
      <c r="AA2381" s="2">
        <f t="shared" ref="AA2381:AA2444" si="2837">IF(AND($L2381&lt;$J2381, $L2381&lt;$K2381), AA2380+$C$2312*(F2381 - AA2380), AA2380)</f>
        <v>0.237359123695326</v>
      </c>
      <c r="AB2381" s="2">
        <f t="shared" ref="AB2381:AB2444" si="2838">IF(AND($L2381&lt;$J2381, $L2381&lt;$K2381), AB2380+$C$2312*(G2381 - AB2380), AB2380)</f>
        <v>-4.9260587937969329E-2</v>
      </c>
      <c r="AC2381" s="2">
        <f t="shared" ref="AC2381:AC2444" si="2839">IF(AND($L2381&lt;$J2381, $L2381&lt;$K2381), AC2380+$C$2312*(H2381 - AC2380), AC2380)</f>
        <v>-6.519155960940036E-2</v>
      </c>
      <c r="AD2381" s="2">
        <f t="shared" ref="AD2381:AD2444" si="2840">IF(AND($L2381&lt;$J2381, $L2381&lt;$K2381), AD2380+$C$2312*(I2381 - AD2380), AD2380)</f>
        <v>0.38326734561866099</v>
      </c>
    </row>
    <row r="2382" spans="2:30" x14ac:dyDescent="0.35">
      <c r="B2382" s="32"/>
      <c r="C2382" s="2" t="str">
        <f t="shared" ref="C2382:I2382" si="2841">C2190</f>
        <v>Guinea-Bissau</v>
      </c>
      <c r="D2382" s="2">
        <f t="shared" si="2841"/>
        <v>1.1772486772486774</v>
      </c>
      <c r="E2382" s="2">
        <f t="shared" si="2841"/>
        <v>1.4911463187325256</v>
      </c>
      <c r="F2382" s="2">
        <f t="shared" si="2841"/>
        <v>-1.4622641509433969</v>
      </c>
      <c r="G2382" s="2">
        <f t="shared" si="2841"/>
        <v>3.5623188405797102</v>
      </c>
      <c r="H2382" s="2">
        <f t="shared" si="2841"/>
        <v>0.22096317280453254</v>
      </c>
      <c r="I2382" s="2">
        <f t="shared" si="2841"/>
        <v>-0.48169556840077066</v>
      </c>
      <c r="J2382" s="3">
        <f t="shared" si="2820"/>
        <v>2.0113767816610832</v>
      </c>
      <c r="K2382" s="3">
        <f t="shared" si="2821"/>
        <v>1.8411953605586724</v>
      </c>
      <c r="L2382" s="3">
        <f t="shared" si="2822"/>
        <v>4.5742854653395018</v>
      </c>
      <c r="M2382" s="2">
        <f t="shared" si="2823"/>
        <v>1.4881696053879816</v>
      </c>
      <c r="N2382" s="2">
        <f t="shared" si="2824"/>
        <v>2.137428146154686</v>
      </c>
      <c r="O2382" s="2">
        <f t="shared" si="2825"/>
        <v>-1.6008944314945479</v>
      </c>
      <c r="P2382" s="2">
        <f t="shared" si="2826"/>
        <v>5.3508839476514929</v>
      </c>
      <c r="Q2382" s="2">
        <f t="shared" si="2827"/>
        <v>0.78041944701027544</v>
      </c>
      <c r="R2382" s="2">
        <f t="shared" si="2828"/>
        <v>-0.49217001948912054</v>
      </c>
      <c r="S2382" s="2">
        <f t="shared" si="2829"/>
        <v>1.08164805592631</v>
      </c>
      <c r="T2382" s="2">
        <f t="shared" si="2830"/>
        <v>1.1094605830322135</v>
      </c>
      <c r="U2382" s="2">
        <f t="shared" si="2831"/>
        <v>-0.95099798647485378</v>
      </c>
      <c r="V2382" s="2">
        <f t="shared" si="2832"/>
        <v>1.8388477311100702</v>
      </c>
      <c r="W2382" s="2">
        <f t="shared" si="2833"/>
        <v>0.24578802809112724</v>
      </c>
      <c r="X2382" s="2">
        <f t="shared" si="2834"/>
        <v>-0.43711687089937801</v>
      </c>
      <c r="Y2382" s="2">
        <f t="shared" si="2835"/>
        <v>-0.10131872810762746</v>
      </c>
      <c r="Z2382" s="2">
        <f t="shared" si="2836"/>
        <v>-9.8533614675153369E-2</v>
      </c>
      <c r="AA2382" s="2">
        <f t="shared" si="2837"/>
        <v>0.237359123695326</v>
      </c>
      <c r="AB2382" s="2">
        <f t="shared" si="2838"/>
        <v>-4.9260587937969329E-2</v>
      </c>
      <c r="AC2382" s="2">
        <f t="shared" si="2839"/>
        <v>-6.519155960940036E-2</v>
      </c>
      <c r="AD2382" s="2">
        <f t="shared" si="2840"/>
        <v>0.38326734561866099</v>
      </c>
    </row>
    <row r="2383" spans="2:30" x14ac:dyDescent="0.35">
      <c r="B2383" s="32"/>
      <c r="C2383" s="2" t="str">
        <f t="shared" ref="C2383:I2383" si="2842">C2191</f>
        <v>Guyana</v>
      </c>
      <c r="D2383" s="2">
        <f t="shared" si="2842"/>
        <v>0.1084656084656085</v>
      </c>
      <c r="E2383" s="2">
        <f t="shared" si="2842"/>
        <v>0.41379310344827586</v>
      </c>
      <c r="F2383" s="2">
        <f t="shared" si="2842"/>
        <v>-0.34905660377358538</v>
      </c>
      <c r="G2383" s="2">
        <f t="shared" si="2842"/>
        <v>0.67536231884057973</v>
      </c>
      <c r="H2383" s="2">
        <f t="shared" si="2842"/>
        <v>0.34560906515580742</v>
      </c>
      <c r="I2383" s="2">
        <f t="shared" si="2842"/>
        <v>-0.22350674373795754</v>
      </c>
      <c r="J2383" s="3">
        <f t="shared" si="2820"/>
        <v>5.3444682945889639</v>
      </c>
      <c r="K2383" s="3">
        <f t="shared" si="2821"/>
        <v>1.7895984401074663</v>
      </c>
      <c r="L2383" s="3">
        <f t="shared" si="2822"/>
        <v>1.3085800874412392</v>
      </c>
      <c r="M2383" s="2">
        <f t="shared" si="2823"/>
        <v>1.4881696053879816</v>
      </c>
      <c r="N2383" s="2">
        <f t="shared" si="2824"/>
        <v>2.137428146154686</v>
      </c>
      <c r="O2383" s="2">
        <f t="shared" si="2825"/>
        <v>-1.6008944314945479</v>
      </c>
      <c r="P2383" s="2">
        <f t="shared" si="2826"/>
        <v>5.3508839476514929</v>
      </c>
      <c r="Q2383" s="2">
        <f t="shared" si="2827"/>
        <v>0.78041944701027544</v>
      </c>
      <c r="R2383" s="2">
        <f t="shared" si="2828"/>
        <v>-0.49217001948912054</v>
      </c>
      <c r="S2383" s="2">
        <f t="shared" si="2829"/>
        <v>1.08164805592631</v>
      </c>
      <c r="T2383" s="2">
        <f t="shared" si="2830"/>
        <v>1.1094605830322135</v>
      </c>
      <c r="U2383" s="2">
        <f t="shared" si="2831"/>
        <v>-0.95099798647485378</v>
      </c>
      <c r="V2383" s="2">
        <f t="shared" si="2832"/>
        <v>1.8388477311100702</v>
      </c>
      <c r="W2383" s="2">
        <f t="shared" si="2833"/>
        <v>0.24578802809112724</v>
      </c>
      <c r="X2383" s="2">
        <f t="shared" si="2834"/>
        <v>-0.43711687089937801</v>
      </c>
      <c r="Y2383" s="2">
        <f t="shared" si="2835"/>
        <v>-0.10129311966810436</v>
      </c>
      <c r="Z2383" s="2">
        <f t="shared" si="2836"/>
        <v>-9.8471074792569946E-2</v>
      </c>
      <c r="AA2383" s="2">
        <f t="shared" si="2837"/>
        <v>0.23728753974421896</v>
      </c>
      <c r="AB2383" s="2">
        <f t="shared" si="2838"/>
        <v>-4.9172132993294211E-2</v>
      </c>
      <c r="AC2383" s="2">
        <f t="shared" si="2839"/>
        <v>-6.5141413048760075E-2</v>
      </c>
      <c r="AD2383" s="2">
        <f t="shared" si="2840"/>
        <v>0.3831932765159563</v>
      </c>
    </row>
    <row r="2384" spans="2:30" x14ac:dyDescent="0.35">
      <c r="B2384" s="32"/>
      <c r="C2384" s="2" t="str">
        <f t="shared" ref="C2384:I2384" si="2843">C2192</f>
        <v>Haiti</v>
      </c>
      <c r="D2384" s="2">
        <f t="shared" si="2843"/>
        <v>0.36243386243386244</v>
      </c>
      <c r="E2384" s="2">
        <f t="shared" si="2843"/>
        <v>1.3233923578751163</v>
      </c>
      <c r="F2384" s="2">
        <f t="shared" si="2843"/>
        <v>-0.92452830188679269</v>
      </c>
      <c r="G2384" s="2">
        <f t="shared" si="2843"/>
        <v>2.4782608695652173</v>
      </c>
      <c r="H2384" s="2">
        <f t="shared" si="2843"/>
        <v>0.1869688385269121</v>
      </c>
      <c r="I2384" s="2">
        <f t="shared" si="2843"/>
        <v>-0.44315992292870898</v>
      </c>
      <c r="J2384" s="3">
        <f t="shared" si="2820"/>
        <v>3.3157133971248149</v>
      </c>
      <c r="K2384" s="3">
        <f t="shared" si="2821"/>
        <v>0.98796856315294712</v>
      </c>
      <c r="L2384" s="3">
        <f t="shared" si="2822"/>
        <v>3.2742771960473394</v>
      </c>
      <c r="M2384" s="2">
        <f t="shared" si="2823"/>
        <v>1.4881696053879816</v>
      </c>
      <c r="N2384" s="2">
        <f t="shared" si="2824"/>
        <v>2.137428146154686</v>
      </c>
      <c r="O2384" s="2">
        <f t="shared" si="2825"/>
        <v>-1.6008944314945479</v>
      </c>
      <c r="P2384" s="2">
        <f t="shared" si="2826"/>
        <v>5.3508839476514929</v>
      </c>
      <c r="Q2384" s="2">
        <f t="shared" si="2827"/>
        <v>0.78041944701027544</v>
      </c>
      <c r="R2384" s="2">
        <f t="shared" si="2828"/>
        <v>-0.49217001948912054</v>
      </c>
      <c r="S2384" s="2">
        <f t="shared" si="2829"/>
        <v>1.081560261224956</v>
      </c>
      <c r="T2384" s="2">
        <f t="shared" si="2830"/>
        <v>1.1094866977508222</v>
      </c>
      <c r="U2384" s="2">
        <f t="shared" si="2831"/>
        <v>-0.95099475531218436</v>
      </c>
      <c r="V2384" s="2">
        <f t="shared" si="2832"/>
        <v>1.838925784471698</v>
      </c>
      <c r="W2384" s="2">
        <f t="shared" si="2833"/>
        <v>0.24578084801427613</v>
      </c>
      <c r="X2384" s="2">
        <f t="shared" si="2834"/>
        <v>-0.43711760857662768</v>
      </c>
      <c r="Y2384" s="2">
        <f t="shared" si="2835"/>
        <v>-0.10129311966810436</v>
      </c>
      <c r="Z2384" s="2">
        <f t="shared" si="2836"/>
        <v>-9.8471074792569946E-2</v>
      </c>
      <c r="AA2384" s="2">
        <f t="shared" si="2837"/>
        <v>0.23728753974421896</v>
      </c>
      <c r="AB2384" s="2">
        <f t="shared" si="2838"/>
        <v>-4.9172132993294211E-2</v>
      </c>
      <c r="AC2384" s="2">
        <f t="shared" si="2839"/>
        <v>-6.5141413048760075E-2</v>
      </c>
      <c r="AD2384" s="2">
        <f t="shared" si="2840"/>
        <v>0.3831932765159563</v>
      </c>
    </row>
    <row r="2385" spans="2:30" x14ac:dyDescent="0.35">
      <c r="B2385" s="32"/>
      <c r="C2385" s="2" t="str">
        <f t="shared" ref="C2385:I2385" si="2844">C2193</f>
        <v>Honduras</v>
      </c>
      <c r="D2385" s="2">
        <f t="shared" si="2844"/>
        <v>0.1084656084656085</v>
      </c>
      <c r="E2385" s="2">
        <f t="shared" si="2844"/>
        <v>4.1006523765144437E-2</v>
      </c>
      <c r="F2385" s="2">
        <f t="shared" si="2844"/>
        <v>0.15094339622641464</v>
      </c>
      <c r="G2385" s="2">
        <f t="shared" si="2844"/>
        <v>7.2463768115942032E-2</v>
      </c>
      <c r="H2385" s="2">
        <f t="shared" si="2844"/>
        <v>0.67044381491973548</v>
      </c>
      <c r="I2385" s="2">
        <f t="shared" si="2844"/>
        <v>-0.41233140655105965</v>
      </c>
      <c r="J2385" s="3">
        <f t="shared" si="2820"/>
        <v>6.1030886400311903</v>
      </c>
      <c r="K2385" s="3">
        <f t="shared" si="2821"/>
        <v>2.5698583271739017</v>
      </c>
      <c r="L2385" s="3">
        <f t="shared" si="2822"/>
        <v>1.122340624347403</v>
      </c>
      <c r="M2385" s="2">
        <f t="shared" si="2823"/>
        <v>1.4881696053879816</v>
      </c>
      <c r="N2385" s="2">
        <f t="shared" si="2824"/>
        <v>2.137428146154686</v>
      </c>
      <c r="O2385" s="2">
        <f t="shared" si="2825"/>
        <v>-1.6008944314945479</v>
      </c>
      <c r="P2385" s="2">
        <f t="shared" si="2826"/>
        <v>5.3508839476514929</v>
      </c>
      <c r="Q2385" s="2">
        <f t="shared" si="2827"/>
        <v>0.78041944701027544</v>
      </c>
      <c r="R2385" s="2">
        <f t="shared" si="2828"/>
        <v>-0.49217001948912054</v>
      </c>
      <c r="S2385" s="2">
        <f t="shared" si="2829"/>
        <v>1.081560261224956</v>
      </c>
      <c r="T2385" s="2">
        <f t="shared" si="2830"/>
        <v>1.1094866977508222</v>
      </c>
      <c r="U2385" s="2">
        <f t="shared" si="2831"/>
        <v>-0.95099475531218436</v>
      </c>
      <c r="V2385" s="2">
        <f t="shared" si="2832"/>
        <v>1.838925784471698</v>
      </c>
      <c r="W2385" s="2">
        <f t="shared" si="2833"/>
        <v>0.24578084801427613</v>
      </c>
      <c r="X2385" s="2">
        <f t="shared" si="2834"/>
        <v>-0.43711760857662768</v>
      </c>
      <c r="Y2385" s="2">
        <f t="shared" si="2835"/>
        <v>-0.10126751435461148</v>
      </c>
      <c r="Z2385" s="2">
        <f t="shared" si="2836"/>
        <v>-9.8454048718527254E-2</v>
      </c>
      <c r="AA2385" s="2">
        <f t="shared" si="2837"/>
        <v>0.23727699968763719</v>
      </c>
      <c r="AB2385" s="2">
        <f t="shared" si="2838"/>
        <v>-4.9157284860834587E-2</v>
      </c>
      <c r="AC2385" s="2">
        <f t="shared" si="2839"/>
        <v>-6.5051619930111576E-2</v>
      </c>
      <c r="AD2385" s="2">
        <f t="shared" si="2840"/>
        <v>0.38309616656929285</v>
      </c>
    </row>
    <row r="2386" spans="2:30" x14ac:dyDescent="0.35">
      <c r="B2386" s="32"/>
      <c r="C2386" s="2" t="str">
        <f t="shared" ref="C2386:I2386" si="2845">C2194</f>
        <v>Hungary</v>
      </c>
      <c r="D2386" s="2">
        <f t="shared" si="2845"/>
        <v>-0.3783068783068782</v>
      </c>
      <c r="E2386" s="2">
        <f t="shared" si="2845"/>
        <v>-0.38769804287045662</v>
      </c>
      <c r="F2386" s="2">
        <f t="shared" si="2845"/>
        <v>0.21698113207547154</v>
      </c>
      <c r="G2386" s="2">
        <f t="shared" si="2845"/>
        <v>-0.23478260869565218</v>
      </c>
      <c r="H2386" s="2">
        <f t="shared" si="2845"/>
        <v>-8.8762983947119983E-2</v>
      </c>
      <c r="I2386" s="2">
        <f t="shared" si="2845"/>
        <v>0.78227360308285165</v>
      </c>
      <c r="J2386" s="3">
        <f t="shared" si="2820"/>
        <v>6.8369601303068848</v>
      </c>
      <c r="K2386" s="3">
        <f t="shared" si="2821"/>
        <v>3.4111644476075247</v>
      </c>
      <c r="L2386" s="3">
        <f t="shared" si="2822"/>
        <v>0.59597519665505594</v>
      </c>
      <c r="M2386" s="2">
        <f t="shared" si="2823"/>
        <v>1.4881696053879816</v>
      </c>
      <c r="N2386" s="2">
        <f t="shared" si="2824"/>
        <v>2.137428146154686</v>
      </c>
      <c r="O2386" s="2">
        <f t="shared" si="2825"/>
        <v>-1.6008944314945479</v>
      </c>
      <c r="P2386" s="2">
        <f t="shared" si="2826"/>
        <v>5.3508839476514929</v>
      </c>
      <c r="Q2386" s="2">
        <f t="shared" si="2827"/>
        <v>0.78041944701027544</v>
      </c>
      <c r="R2386" s="2">
        <f t="shared" si="2828"/>
        <v>-0.49217001948912054</v>
      </c>
      <c r="S2386" s="2">
        <f t="shared" si="2829"/>
        <v>1.081560261224956</v>
      </c>
      <c r="T2386" s="2">
        <f t="shared" si="2830"/>
        <v>1.1094866977508222</v>
      </c>
      <c r="U2386" s="2">
        <f t="shared" si="2831"/>
        <v>-0.95099475531218436</v>
      </c>
      <c r="V2386" s="2">
        <f t="shared" si="2832"/>
        <v>1.838925784471698</v>
      </c>
      <c r="W2386" s="2">
        <f t="shared" si="2833"/>
        <v>0.24578084801427613</v>
      </c>
      <c r="X2386" s="2">
        <f t="shared" si="2834"/>
        <v>-0.43711760857662768</v>
      </c>
      <c r="Y2386" s="2">
        <f t="shared" si="2835"/>
        <v>-0.10130133263634393</v>
      </c>
      <c r="Z2386" s="2">
        <f t="shared" si="2836"/>
        <v>-9.8489356823282123E-2</v>
      </c>
      <c r="AA2386" s="2">
        <f t="shared" si="2837"/>
        <v>0.2372745221647353</v>
      </c>
      <c r="AB2386" s="2">
        <f t="shared" si="2838"/>
        <v>-4.9179944202123016E-2</v>
      </c>
      <c r="AC2386" s="2">
        <f t="shared" si="2839"/>
        <v>-6.5054514383726933E-2</v>
      </c>
      <c r="AD2386" s="2">
        <f t="shared" si="2840"/>
        <v>0.38314489428371101</v>
      </c>
    </row>
    <row r="2387" spans="2:30" x14ac:dyDescent="0.35">
      <c r="B2387" s="32"/>
      <c r="C2387" s="2" t="str">
        <f t="shared" ref="C2387:I2387" si="2846">C2195</f>
        <v>Iceland</v>
      </c>
      <c r="D2387" s="2">
        <f t="shared" si="2846"/>
        <v>-0.28835978835978832</v>
      </c>
      <c r="E2387" s="2">
        <f t="shared" si="2846"/>
        <v>-0.46598322460391423</v>
      </c>
      <c r="F2387" s="2">
        <f t="shared" si="2846"/>
        <v>0.86792452830188749</v>
      </c>
      <c r="G2387" s="2">
        <f t="shared" si="2846"/>
        <v>-0.28115942028985508</v>
      </c>
      <c r="H2387" s="2">
        <f t="shared" si="2846"/>
        <v>-0.54202077431539175</v>
      </c>
      <c r="I2387" s="2">
        <f t="shared" si="2846"/>
        <v>1.0404624277456647</v>
      </c>
      <c r="J2387" s="3">
        <f t="shared" si="2820"/>
        <v>7.2004581357136042</v>
      </c>
      <c r="K2387" s="3">
        <f t="shared" si="2821"/>
        <v>3.8685771562855145</v>
      </c>
      <c r="L2387" s="3">
        <f t="shared" si="2822"/>
        <v>1.131874405219256</v>
      </c>
      <c r="M2387" s="2">
        <f t="shared" si="2823"/>
        <v>1.4881696053879816</v>
      </c>
      <c r="N2387" s="2">
        <f t="shared" si="2824"/>
        <v>2.137428146154686</v>
      </c>
      <c r="O2387" s="2">
        <f t="shared" si="2825"/>
        <v>-1.6008944314945479</v>
      </c>
      <c r="P2387" s="2">
        <f t="shared" si="2826"/>
        <v>5.3508839476514929</v>
      </c>
      <c r="Q2387" s="2">
        <f t="shared" si="2827"/>
        <v>0.78041944701027544</v>
      </c>
      <c r="R2387" s="2">
        <f t="shared" si="2828"/>
        <v>-0.49217001948912054</v>
      </c>
      <c r="S2387" s="2">
        <f t="shared" si="2829"/>
        <v>1.081560261224956</v>
      </c>
      <c r="T2387" s="2">
        <f t="shared" si="2830"/>
        <v>1.1094866977508222</v>
      </c>
      <c r="U2387" s="2">
        <f t="shared" si="2831"/>
        <v>-0.95099475531218436</v>
      </c>
      <c r="V2387" s="2">
        <f t="shared" si="2832"/>
        <v>1.838925784471698</v>
      </c>
      <c r="W2387" s="2">
        <f t="shared" si="2833"/>
        <v>0.24578084801427613</v>
      </c>
      <c r="X2387" s="2">
        <f t="shared" si="2834"/>
        <v>-0.43711760857662768</v>
      </c>
      <c r="Y2387" s="2">
        <f t="shared" si="2835"/>
        <v>-0.10132416692048986</v>
      </c>
      <c r="Z2387" s="2">
        <f t="shared" si="2836"/>
        <v>-9.8534216914563932E-2</v>
      </c>
      <c r="AA2387" s="2">
        <f t="shared" si="2837"/>
        <v>0.23735150580806258</v>
      </c>
      <c r="AB2387" s="2">
        <f t="shared" si="2838"/>
        <v>-4.9208262009262635E-2</v>
      </c>
      <c r="AC2387" s="2">
        <f t="shared" si="2839"/>
        <v>-6.5112737804128754E-2</v>
      </c>
      <c r="AD2387" s="2">
        <f t="shared" si="2840"/>
        <v>0.38322513324043245</v>
      </c>
    </row>
    <row r="2388" spans="2:30" x14ac:dyDescent="0.35">
      <c r="B2388" s="32"/>
      <c r="C2388" s="2" t="str">
        <f t="shared" ref="C2388:I2388" si="2847">C2196</f>
        <v>India</v>
      </c>
      <c r="D2388" s="2">
        <f t="shared" si="2847"/>
        <v>-1.8518518518518358E-2</v>
      </c>
      <c r="E2388" s="2">
        <f t="shared" si="2847"/>
        <v>0.59273066169617883</v>
      </c>
      <c r="F2388" s="2">
        <f t="shared" si="2847"/>
        <v>-0.38679245283018837</v>
      </c>
      <c r="G2388" s="2">
        <f t="shared" si="2847"/>
        <v>0.53623188405797106</v>
      </c>
      <c r="H2388" s="2">
        <f t="shared" si="2847"/>
        <v>1.2747875354107647</v>
      </c>
      <c r="I2388" s="2">
        <f t="shared" si="2847"/>
        <v>-0.20038535645472055</v>
      </c>
      <c r="J2388" s="3">
        <f t="shared" si="2820"/>
        <v>5.4443232477220027</v>
      </c>
      <c r="K2388" s="3">
        <f t="shared" si="2821"/>
        <v>2.1464954415612718</v>
      </c>
      <c r="L2388" s="3">
        <f t="shared" si="2822"/>
        <v>1.8311017719895879</v>
      </c>
      <c r="M2388" s="2">
        <f t="shared" si="2823"/>
        <v>1.4881696053879816</v>
      </c>
      <c r="N2388" s="2">
        <f t="shared" si="2824"/>
        <v>2.137428146154686</v>
      </c>
      <c r="O2388" s="2">
        <f t="shared" si="2825"/>
        <v>-1.6008944314945479</v>
      </c>
      <c r="P2388" s="2">
        <f t="shared" si="2826"/>
        <v>5.3508839476514929</v>
      </c>
      <c r="Q2388" s="2">
        <f t="shared" si="2827"/>
        <v>0.78041944701027544</v>
      </c>
      <c r="R2388" s="2">
        <f t="shared" si="2828"/>
        <v>-0.49217001948912054</v>
      </c>
      <c r="S2388" s="2">
        <f t="shared" si="2829"/>
        <v>1.081560261224956</v>
      </c>
      <c r="T2388" s="2">
        <f t="shared" si="2830"/>
        <v>1.1094866977508222</v>
      </c>
      <c r="U2388" s="2">
        <f t="shared" si="2831"/>
        <v>-0.95099475531218436</v>
      </c>
      <c r="V2388" s="2">
        <f t="shared" si="2832"/>
        <v>1.838925784471698</v>
      </c>
      <c r="W2388" s="2">
        <f t="shared" si="2833"/>
        <v>0.24578084801427613</v>
      </c>
      <c r="X2388" s="2">
        <f t="shared" si="2834"/>
        <v>-0.43711760857662768</v>
      </c>
      <c r="Y2388" s="2">
        <f t="shared" si="2835"/>
        <v>-0.10131405880911266</v>
      </c>
      <c r="Z2388" s="2">
        <f t="shared" si="2836"/>
        <v>-9.844983399481165E-2</v>
      </c>
      <c r="AA2388" s="2">
        <f t="shared" si="2837"/>
        <v>0.23727531635998661</v>
      </c>
      <c r="AB2388" s="2">
        <f t="shared" si="2838"/>
        <v>-4.9136797147682161E-2</v>
      </c>
      <c r="AC2388" s="2">
        <f t="shared" si="2839"/>
        <v>-6.4949175759058578E-2</v>
      </c>
      <c r="AD2388" s="2">
        <f t="shared" si="2840"/>
        <v>0.38315389172557707</v>
      </c>
    </row>
    <row r="2389" spans="2:30" x14ac:dyDescent="0.35">
      <c r="B2389" s="32"/>
      <c r="C2389" s="2" t="str">
        <f t="shared" ref="C2389:I2389" si="2848">C2197</f>
        <v>Indonesia</v>
      </c>
      <c r="D2389" s="2">
        <f t="shared" si="2848"/>
        <v>2.9100529100529182E-2</v>
      </c>
      <c r="E2389" s="2">
        <f t="shared" si="2848"/>
        <v>0.26467847157502333</v>
      </c>
      <c r="F2389" s="2">
        <f t="shared" si="2848"/>
        <v>-0.18867924528301896</v>
      </c>
      <c r="G2389" s="2">
        <f t="shared" si="2848"/>
        <v>0.72173913043478266</v>
      </c>
      <c r="H2389" s="2">
        <f t="shared" si="2848"/>
        <v>0.640226628895184</v>
      </c>
      <c r="I2389" s="2">
        <f t="shared" si="2848"/>
        <v>-0.36608863198458569</v>
      </c>
      <c r="J2389" s="3">
        <f t="shared" si="2820"/>
        <v>5.3939742237494483</v>
      </c>
      <c r="K2389" s="3">
        <f t="shared" si="2821"/>
        <v>1.9522387080266099</v>
      </c>
      <c r="L2389" s="3">
        <f t="shared" si="2822"/>
        <v>1.4082593476208862</v>
      </c>
      <c r="M2389" s="2">
        <f t="shared" si="2823"/>
        <v>1.4881696053879816</v>
      </c>
      <c r="N2389" s="2">
        <f t="shared" si="2824"/>
        <v>2.137428146154686</v>
      </c>
      <c r="O2389" s="2">
        <f t="shared" si="2825"/>
        <v>-1.6008944314945479</v>
      </c>
      <c r="P2389" s="2">
        <f t="shared" si="2826"/>
        <v>5.3508839476514929</v>
      </c>
      <c r="Q2389" s="2">
        <f t="shared" si="2827"/>
        <v>0.78041944701027544</v>
      </c>
      <c r="R2389" s="2">
        <f t="shared" si="2828"/>
        <v>-0.49217001948912054</v>
      </c>
      <c r="S2389" s="2">
        <f t="shared" si="2829"/>
        <v>1.081560261224956</v>
      </c>
      <c r="T2389" s="2">
        <f t="shared" si="2830"/>
        <v>1.1094866977508222</v>
      </c>
      <c r="U2389" s="2">
        <f t="shared" si="2831"/>
        <v>-0.95099475531218436</v>
      </c>
      <c r="V2389" s="2">
        <f t="shared" si="2832"/>
        <v>1.838925784471698</v>
      </c>
      <c r="W2389" s="2">
        <f t="shared" si="2833"/>
        <v>0.24578084801427613</v>
      </c>
      <c r="X2389" s="2">
        <f t="shared" si="2834"/>
        <v>-0.43711760857662768</v>
      </c>
      <c r="Y2389" s="2">
        <f t="shared" si="2835"/>
        <v>-0.10129813905961198</v>
      </c>
      <c r="Z2389" s="2">
        <f t="shared" si="2836"/>
        <v>-9.8405506809073146E-2</v>
      </c>
      <c r="AA2389" s="2">
        <f t="shared" si="2837"/>
        <v>0.23722331995353604</v>
      </c>
      <c r="AB2389" s="2">
        <f t="shared" si="2838"/>
        <v>-4.9042696082303446E-2</v>
      </c>
      <c r="AC2389" s="2">
        <f t="shared" si="2839"/>
        <v>-6.4863094728216997E-2</v>
      </c>
      <c r="AD2389" s="2">
        <f t="shared" si="2840"/>
        <v>0.38306243145656949</v>
      </c>
    </row>
    <row r="2390" spans="2:30" x14ac:dyDescent="0.35">
      <c r="B2390" s="32"/>
      <c r="C2390" s="2" t="str">
        <f t="shared" ref="C2390:I2390" si="2849">C2198</f>
        <v>Iran</v>
      </c>
      <c r="D2390" s="2">
        <f t="shared" si="2849"/>
        <v>-6.0846560846560718E-2</v>
      </c>
      <c r="E2390" s="2">
        <f t="shared" si="2849"/>
        <v>-5.9645852749301002E-2</v>
      </c>
      <c r="F2390" s="2">
        <f t="shared" si="2849"/>
        <v>0.28301886792452846</v>
      </c>
      <c r="G2390" s="2">
        <f t="shared" si="2849"/>
        <v>-0.21159420289855072</v>
      </c>
      <c r="H2390" s="2">
        <f t="shared" si="2849"/>
        <v>0.31539187913125594</v>
      </c>
      <c r="I2390" s="2">
        <f t="shared" si="2849"/>
        <v>7.7071290944123377E-2</v>
      </c>
      <c r="J2390" s="3">
        <f t="shared" si="2820"/>
        <v>6.5005510569013962</v>
      </c>
      <c r="K2390" s="3">
        <f t="shared" si="2821"/>
        <v>2.9442523717807685</v>
      </c>
      <c r="L2390" s="3">
        <f t="shared" si="2822"/>
        <v>0.51950292469045045</v>
      </c>
      <c r="M2390" s="2">
        <f t="shared" si="2823"/>
        <v>1.4881696053879816</v>
      </c>
      <c r="N2390" s="2">
        <f t="shared" si="2824"/>
        <v>2.137428146154686</v>
      </c>
      <c r="O2390" s="2">
        <f t="shared" si="2825"/>
        <v>-1.6008944314945479</v>
      </c>
      <c r="P2390" s="2">
        <f t="shared" si="2826"/>
        <v>5.3508839476514929</v>
      </c>
      <c r="Q2390" s="2">
        <f t="shared" si="2827"/>
        <v>0.78041944701027544</v>
      </c>
      <c r="R2390" s="2">
        <f t="shared" si="2828"/>
        <v>-0.49217001948912054</v>
      </c>
      <c r="S2390" s="2">
        <f t="shared" si="2829"/>
        <v>1.081560261224956</v>
      </c>
      <c r="T2390" s="2">
        <f t="shared" si="2830"/>
        <v>1.1094866977508222</v>
      </c>
      <c r="U2390" s="2">
        <f t="shared" si="2831"/>
        <v>-0.95099475531218436</v>
      </c>
      <c r="V2390" s="2">
        <f t="shared" si="2832"/>
        <v>1.838925784471698</v>
      </c>
      <c r="W2390" s="2">
        <f t="shared" si="2833"/>
        <v>0.24578084801427613</v>
      </c>
      <c r="X2390" s="2">
        <f t="shared" si="2834"/>
        <v>-0.43711760857662768</v>
      </c>
      <c r="Y2390" s="2">
        <f t="shared" si="2835"/>
        <v>-0.10129320112281839</v>
      </c>
      <c r="Z2390" s="2">
        <f t="shared" si="2836"/>
        <v>-9.8400775405989682E-2</v>
      </c>
      <c r="AA2390" s="2">
        <f t="shared" si="2837"/>
        <v>0.23722891023038797</v>
      </c>
      <c r="AB2390" s="2">
        <f t="shared" si="2838"/>
        <v>-4.9062538795537854E-2</v>
      </c>
      <c r="AC2390" s="2">
        <f t="shared" si="2839"/>
        <v>-6.4816676884728294E-2</v>
      </c>
      <c r="AD2390" s="2">
        <f t="shared" si="2840"/>
        <v>0.38302507902242489</v>
      </c>
    </row>
    <row r="2391" spans="2:30" x14ac:dyDescent="0.35">
      <c r="B2391" s="32"/>
      <c r="C2391" s="2" t="str">
        <f t="shared" ref="C2391:I2391" si="2850">C2199</f>
        <v>Iraq</v>
      </c>
      <c r="D2391" s="2">
        <f t="shared" si="2850"/>
        <v>0.74867724867724861</v>
      </c>
      <c r="E2391" s="2">
        <f t="shared" si="2850"/>
        <v>0.31686859273066165</v>
      </c>
      <c r="F2391" s="2">
        <f t="shared" si="2850"/>
        <v>-0.28301886792452846</v>
      </c>
      <c r="G2391" s="2">
        <f t="shared" si="2850"/>
        <v>0.15362318840579711</v>
      </c>
      <c r="H2391" s="2">
        <f t="shared" si="2850"/>
        <v>1.7053824362606229</v>
      </c>
      <c r="I2391" s="2">
        <f t="shared" si="2850"/>
        <v>-0.25818882466281307</v>
      </c>
      <c r="J2391" s="3">
        <f t="shared" si="2820"/>
        <v>5.7896377403825969</v>
      </c>
      <c r="K2391" s="3">
        <f t="shared" si="2821"/>
        <v>2.4875577366184918</v>
      </c>
      <c r="L2391" s="3">
        <f t="shared" si="2822"/>
        <v>2.179770134393086</v>
      </c>
      <c r="M2391" s="2">
        <f t="shared" si="2823"/>
        <v>1.4881696053879816</v>
      </c>
      <c r="N2391" s="2">
        <f t="shared" si="2824"/>
        <v>2.137428146154686</v>
      </c>
      <c r="O2391" s="2">
        <f t="shared" si="2825"/>
        <v>-1.6008944314945479</v>
      </c>
      <c r="P2391" s="2">
        <f t="shared" si="2826"/>
        <v>5.3508839476514929</v>
      </c>
      <c r="Q2391" s="2">
        <f t="shared" si="2827"/>
        <v>0.78041944701027544</v>
      </c>
      <c r="R2391" s="2">
        <f t="shared" si="2828"/>
        <v>-0.49217001948912054</v>
      </c>
      <c r="S2391" s="2">
        <f t="shared" si="2829"/>
        <v>1.081560261224956</v>
      </c>
      <c r="T2391" s="2">
        <f t="shared" si="2830"/>
        <v>1.1094866977508222</v>
      </c>
      <c r="U2391" s="2">
        <f t="shared" si="2831"/>
        <v>-0.95099475531218436</v>
      </c>
      <c r="V2391" s="2">
        <f t="shared" si="2832"/>
        <v>1.838925784471698</v>
      </c>
      <c r="W2391" s="2">
        <f t="shared" si="2833"/>
        <v>0.24578084801427613</v>
      </c>
      <c r="X2391" s="2">
        <f t="shared" si="2834"/>
        <v>-0.43711760857662768</v>
      </c>
      <c r="Y2391" s="2">
        <f t="shared" si="2835"/>
        <v>-0.10118944496439554</v>
      </c>
      <c r="Z2391" s="2">
        <f t="shared" si="2836"/>
        <v>-9.8350083344449557E-2</v>
      </c>
      <c r="AA2391" s="2">
        <f t="shared" si="2837"/>
        <v>0.23716540342153117</v>
      </c>
      <c r="AB2391" s="2">
        <f t="shared" si="2838"/>
        <v>-4.9037796885479094E-2</v>
      </c>
      <c r="AC2391" s="2">
        <f t="shared" si="2839"/>
        <v>-6.4600588125799413E-2</v>
      </c>
      <c r="AD2391" s="2">
        <f t="shared" si="2840"/>
        <v>0.38294680584082269</v>
      </c>
    </row>
    <row r="2392" spans="2:30" x14ac:dyDescent="0.35">
      <c r="B2392" s="32"/>
      <c r="C2392" s="2" t="str">
        <f t="shared" ref="C2392:I2392" si="2851">C2200</f>
        <v>Israel</v>
      </c>
      <c r="D2392" s="2">
        <f t="shared" si="2851"/>
        <v>0.44179894179894175</v>
      </c>
      <c r="E2392" s="2">
        <f t="shared" si="2851"/>
        <v>-0.41006523765144448</v>
      </c>
      <c r="F2392" s="2">
        <f t="shared" si="2851"/>
        <v>0.87735849056603799</v>
      </c>
      <c r="G2392" s="2">
        <f t="shared" si="2851"/>
        <v>-0.28695652173913044</v>
      </c>
      <c r="H2392" s="2">
        <f t="shared" si="2851"/>
        <v>-0.26251180358829085</v>
      </c>
      <c r="I2392" s="2">
        <f t="shared" si="2851"/>
        <v>1.2485549132947977</v>
      </c>
      <c r="J2392" s="3">
        <f t="shared" si="2820"/>
        <v>7.0448155188938024</v>
      </c>
      <c r="K2392" s="3">
        <f t="shared" si="2821"/>
        <v>3.6987074867388108</v>
      </c>
      <c r="L2392" s="3">
        <f t="shared" si="2822"/>
        <v>1.2833165934187789</v>
      </c>
      <c r="M2392" s="2">
        <f t="shared" si="2823"/>
        <v>1.4881696053879816</v>
      </c>
      <c r="N2392" s="2">
        <f t="shared" si="2824"/>
        <v>2.137428146154686</v>
      </c>
      <c r="O2392" s="2">
        <f t="shared" si="2825"/>
        <v>-1.6008944314945479</v>
      </c>
      <c r="P2392" s="2">
        <f t="shared" si="2826"/>
        <v>5.3508839476514929</v>
      </c>
      <c r="Q2392" s="2">
        <f t="shared" si="2827"/>
        <v>0.78041944701027544</v>
      </c>
      <c r="R2392" s="2">
        <f t="shared" si="2828"/>
        <v>-0.49217001948912054</v>
      </c>
      <c r="S2392" s="2">
        <f t="shared" si="2829"/>
        <v>1.081560261224956</v>
      </c>
      <c r="T2392" s="2">
        <f t="shared" si="2830"/>
        <v>1.1094866977508222</v>
      </c>
      <c r="U2392" s="2">
        <f t="shared" si="2831"/>
        <v>-0.95099475531218436</v>
      </c>
      <c r="V2392" s="2">
        <f t="shared" si="2832"/>
        <v>1.838925784471698</v>
      </c>
      <c r="W2392" s="2">
        <f t="shared" si="2833"/>
        <v>0.24578084801427613</v>
      </c>
      <c r="X2392" s="2">
        <f t="shared" si="2834"/>
        <v>-0.43711760857662768</v>
      </c>
      <c r="Y2392" s="2">
        <f t="shared" si="2835"/>
        <v>-0.10112316220233947</v>
      </c>
      <c r="Z2392" s="2">
        <f t="shared" si="2836"/>
        <v>-9.8388134510746794E-2</v>
      </c>
      <c r="AA2392" s="2">
        <f t="shared" si="2837"/>
        <v>0.23724355199173924</v>
      </c>
      <c r="AB2392" s="2">
        <f t="shared" si="2838"/>
        <v>-4.9066839698571584E-2</v>
      </c>
      <c r="AC2392" s="2">
        <f t="shared" si="2839"/>
        <v>-6.462474720971817E-2</v>
      </c>
      <c r="AD2392" s="2">
        <f t="shared" si="2840"/>
        <v>0.38305247089300215</v>
      </c>
    </row>
    <row r="2393" spans="2:30" x14ac:dyDescent="0.35">
      <c r="B2393" s="32"/>
      <c r="C2393" s="2" t="str">
        <f t="shared" ref="C2393:I2393" si="2852">C2201</f>
        <v>Italy</v>
      </c>
      <c r="D2393" s="2">
        <f t="shared" si="2852"/>
        <v>-0.51058201058201047</v>
      </c>
      <c r="E2393" s="2">
        <f t="shared" si="2852"/>
        <v>-0.42497670083876976</v>
      </c>
      <c r="F2393" s="2">
        <f t="shared" si="2852"/>
        <v>0.8867924528301897</v>
      </c>
      <c r="G2393" s="2">
        <f t="shared" si="2852"/>
        <v>-0.29275362318840581</v>
      </c>
      <c r="H2393" s="2">
        <f t="shared" si="2852"/>
        <v>-0.3229461756373937</v>
      </c>
      <c r="I2393" s="2">
        <f t="shared" si="2852"/>
        <v>1.0019267822736031</v>
      </c>
      <c r="J2393" s="3">
        <f t="shared" si="2820"/>
        <v>7.214561569350801</v>
      </c>
      <c r="K2393" s="3">
        <f t="shared" si="2821"/>
        <v>3.8993990615233063</v>
      </c>
      <c r="L2393" s="3">
        <f t="shared" si="2822"/>
        <v>1.0978838904330404</v>
      </c>
      <c r="M2393" s="2">
        <f t="shared" si="2823"/>
        <v>1.4881696053879816</v>
      </c>
      <c r="N2393" s="2">
        <f t="shared" si="2824"/>
        <v>2.137428146154686</v>
      </c>
      <c r="O2393" s="2">
        <f t="shared" si="2825"/>
        <v>-1.6008944314945479</v>
      </c>
      <c r="P2393" s="2">
        <f t="shared" si="2826"/>
        <v>5.3508839476514929</v>
      </c>
      <c r="Q2393" s="2">
        <f t="shared" si="2827"/>
        <v>0.78041944701027544</v>
      </c>
      <c r="R2393" s="2">
        <f t="shared" si="2828"/>
        <v>-0.49217001948912054</v>
      </c>
      <c r="S2393" s="2">
        <f t="shared" si="2829"/>
        <v>1.081560261224956</v>
      </c>
      <c r="T2393" s="2">
        <f t="shared" si="2830"/>
        <v>1.1094866977508222</v>
      </c>
      <c r="U2393" s="2">
        <f t="shared" si="2831"/>
        <v>-0.95099475531218436</v>
      </c>
      <c r="V2393" s="2">
        <f t="shared" si="2832"/>
        <v>1.838925784471698</v>
      </c>
      <c r="W2393" s="2">
        <f t="shared" si="2833"/>
        <v>0.24578084801427613</v>
      </c>
      <c r="X2393" s="2">
        <f t="shared" si="2834"/>
        <v>-0.43711760857662768</v>
      </c>
      <c r="Y2393" s="2">
        <f t="shared" si="2835"/>
        <v>-0.10117314497191707</v>
      </c>
      <c r="Z2393" s="2">
        <f t="shared" si="2836"/>
        <v>-9.8428001279097385E-2</v>
      </c>
      <c r="AA2393" s="2">
        <f t="shared" si="2837"/>
        <v>0.23732284262904862</v>
      </c>
      <c r="AB2393" s="2">
        <f t="shared" si="2838"/>
        <v>-4.9096586620384304E-2</v>
      </c>
      <c r="AC2393" s="2">
        <f t="shared" si="2839"/>
        <v>-6.4656280587211776E-2</v>
      </c>
      <c r="AD2393" s="2">
        <f t="shared" si="2840"/>
        <v>0.38312801707359062</v>
      </c>
    </row>
    <row r="2394" spans="2:30" x14ac:dyDescent="0.35">
      <c r="B2394" s="32"/>
      <c r="C2394" s="2" t="str">
        <f t="shared" ref="C2394:I2394" si="2853">C2202</f>
        <v>Ivory Coast</v>
      </c>
      <c r="D2394" s="2">
        <f t="shared" si="2853"/>
        <v>1.2671957671957674</v>
      </c>
      <c r="E2394" s="2">
        <f t="shared" si="2853"/>
        <v>1.6924510717614163</v>
      </c>
      <c r="F2394" s="2">
        <f t="shared" si="2853"/>
        <v>-1.5188679245283028</v>
      </c>
      <c r="G2394" s="2">
        <f t="shared" si="2853"/>
        <v>3.2724637681159421</v>
      </c>
      <c r="H2394" s="2">
        <f t="shared" si="2853"/>
        <v>0.17563739376770529</v>
      </c>
      <c r="I2394" s="2">
        <f t="shared" si="2853"/>
        <v>-0.44315992292870898</v>
      </c>
      <c r="J2394" s="3">
        <f t="shared" si="2820"/>
        <v>2.2229611211030722</v>
      </c>
      <c r="K2394" s="3">
        <f t="shared" si="2821"/>
        <v>1.6603540896583888</v>
      </c>
      <c r="L2394" s="3">
        <f t="shared" si="2822"/>
        <v>4.4651028369539807</v>
      </c>
      <c r="M2394" s="2">
        <f t="shared" si="2823"/>
        <v>1.4881696053879816</v>
      </c>
      <c r="N2394" s="2">
        <f t="shared" si="2824"/>
        <v>2.137428146154686</v>
      </c>
      <c r="O2394" s="2">
        <f t="shared" si="2825"/>
        <v>-1.6008944314945479</v>
      </c>
      <c r="P2394" s="2">
        <f t="shared" si="2826"/>
        <v>5.3508839476514929</v>
      </c>
      <c r="Q2394" s="2">
        <f t="shared" si="2827"/>
        <v>0.78041944701027544</v>
      </c>
      <c r="R2394" s="2">
        <f t="shared" si="2828"/>
        <v>-0.49217001948912054</v>
      </c>
      <c r="S2394" s="2">
        <f t="shared" si="2829"/>
        <v>1.0815829218091808</v>
      </c>
      <c r="T2394" s="2">
        <f t="shared" si="2830"/>
        <v>1.1095578603941341</v>
      </c>
      <c r="U2394" s="2">
        <f t="shared" si="2831"/>
        <v>-0.95106407576741092</v>
      </c>
      <c r="V2394" s="2">
        <f t="shared" si="2832"/>
        <v>1.8391007769013421</v>
      </c>
      <c r="W2394" s="2">
        <f t="shared" si="2833"/>
        <v>0.24577228558089642</v>
      </c>
      <c r="X2394" s="2">
        <f t="shared" si="2834"/>
        <v>-0.43711834616382889</v>
      </c>
      <c r="Y2394" s="2">
        <f t="shared" si="2835"/>
        <v>-0.10117314497191707</v>
      </c>
      <c r="Z2394" s="2">
        <f t="shared" si="2836"/>
        <v>-9.8428001279097385E-2</v>
      </c>
      <c r="AA2394" s="2">
        <f t="shared" si="2837"/>
        <v>0.23732284262904862</v>
      </c>
      <c r="AB2394" s="2">
        <f t="shared" si="2838"/>
        <v>-4.9096586620384304E-2</v>
      </c>
      <c r="AC2394" s="2">
        <f t="shared" si="2839"/>
        <v>-6.4656280587211776E-2</v>
      </c>
      <c r="AD2394" s="2">
        <f t="shared" si="2840"/>
        <v>0.38312801707359062</v>
      </c>
    </row>
    <row r="2395" spans="2:30" x14ac:dyDescent="0.35">
      <c r="B2395" s="32"/>
      <c r="C2395" s="2" t="str">
        <f t="shared" ref="C2395:I2395" si="2854">C2203</f>
        <v>Jamaica</v>
      </c>
      <c r="D2395" s="2">
        <f t="shared" si="2854"/>
        <v>-0.14550264550264544</v>
      </c>
      <c r="E2395" s="2">
        <f t="shared" si="2854"/>
        <v>-5.9645852749301002E-2</v>
      </c>
      <c r="F2395" s="2">
        <f t="shared" si="2854"/>
        <v>8.4905660377359068E-2</v>
      </c>
      <c r="G2395" s="2">
        <f t="shared" si="2854"/>
        <v>0.15942028985507245</v>
      </c>
      <c r="H2395" s="2">
        <f t="shared" si="2854"/>
        <v>-0.28895184135977336</v>
      </c>
      <c r="I2395" s="2">
        <f t="shared" si="2854"/>
        <v>-2.6974951830443097E-2</v>
      </c>
      <c r="J2395" s="3">
        <f t="shared" si="2820"/>
        <v>6.2168478703705228</v>
      </c>
      <c r="K2395" s="3">
        <f t="shared" si="2821"/>
        <v>2.6872818313219424</v>
      </c>
      <c r="L2395" s="3">
        <f t="shared" si="2822"/>
        <v>0.53728241044044733</v>
      </c>
      <c r="M2395" s="2">
        <f t="shared" si="2823"/>
        <v>1.4881696053879816</v>
      </c>
      <c r="N2395" s="2">
        <f t="shared" si="2824"/>
        <v>2.137428146154686</v>
      </c>
      <c r="O2395" s="2">
        <f t="shared" si="2825"/>
        <v>-1.6008944314945479</v>
      </c>
      <c r="P2395" s="2">
        <f t="shared" si="2826"/>
        <v>5.3508839476514929</v>
      </c>
      <c r="Q2395" s="2">
        <f t="shared" si="2827"/>
        <v>0.78041944701027544</v>
      </c>
      <c r="R2395" s="2">
        <f t="shared" si="2828"/>
        <v>-0.49217001948912054</v>
      </c>
      <c r="S2395" s="2">
        <f t="shared" si="2829"/>
        <v>1.0815829218091808</v>
      </c>
      <c r="T2395" s="2">
        <f t="shared" si="2830"/>
        <v>1.1095578603941341</v>
      </c>
      <c r="U2395" s="2">
        <f t="shared" si="2831"/>
        <v>-0.95106407576741092</v>
      </c>
      <c r="V2395" s="2">
        <f t="shared" si="2832"/>
        <v>1.8391007769013421</v>
      </c>
      <c r="W2395" s="2">
        <f t="shared" si="2833"/>
        <v>0.24577228558089642</v>
      </c>
      <c r="X2395" s="2">
        <f t="shared" si="2834"/>
        <v>-0.43711834616382889</v>
      </c>
      <c r="Y2395" s="2">
        <f t="shared" si="2835"/>
        <v>-0.10117855628789982</v>
      </c>
      <c r="Z2395" s="2">
        <f t="shared" si="2836"/>
        <v>-9.8423267130106934E-2</v>
      </c>
      <c r="AA2395" s="2">
        <f t="shared" si="2837"/>
        <v>0.2373042370159808</v>
      </c>
      <c r="AB2395" s="2">
        <f t="shared" si="2838"/>
        <v>-4.9071132900111419E-2</v>
      </c>
      <c r="AC2395" s="2">
        <f t="shared" si="2839"/>
        <v>-6.4683660416407648E-2</v>
      </c>
      <c r="AD2395" s="2">
        <f t="shared" si="2840"/>
        <v>0.38307795567601932</v>
      </c>
    </row>
    <row r="2396" spans="2:30" x14ac:dyDescent="0.35">
      <c r="B2396" s="32"/>
      <c r="C2396" s="2" t="str">
        <f t="shared" ref="C2396:I2396" si="2855">C2204</f>
        <v>Japan</v>
      </c>
      <c r="D2396" s="2">
        <f t="shared" si="2855"/>
        <v>-0.44179894179894175</v>
      </c>
      <c r="E2396" s="2">
        <f t="shared" si="2855"/>
        <v>-0.45479962721342027</v>
      </c>
      <c r="F2396" s="2">
        <f t="shared" si="2855"/>
        <v>1.0094339622641517</v>
      </c>
      <c r="G2396" s="2">
        <f t="shared" si="2855"/>
        <v>-0.27536231884057971</v>
      </c>
      <c r="H2396" s="2">
        <f t="shared" si="2855"/>
        <v>-0.68932955618508018</v>
      </c>
      <c r="I2396" s="2">
        <f t="shared" si="2855"/>
        <v>0.39691714836223513</v>
      </c>
      <c r="J2396" s="3">
        <f t="shared" si="2820"/>
        <v>7.2016333509185486</v>
      </c>
      <c r="K2396" s="3">
        <f t="shared" si="2821"/>
        <v>3.8278511011254803</v>
      </c>
      <c r="L2396" s="3">
        <f t="shared" si="2822"/>
        <v>1.131720985425708</v>
      </c>
      <c r="M2396" s="2">
        <f t="shared" si="2823"/>
        <v>1.4881696053879816</v>
      </c>
      <c r="N2396" s="2">
        <f t="shared" si="2824"/>
        <v>2.137428146154686</v>
      </c>
      <c r="O2396" s="2">
        <f t="shared" si="2825"/>
        <v>-1.6008944314945479</v>
      </c>
      <c r="P2396" s="2">
        <f t="shared" si="2826"/>
        <v>5.3508839476514929</v>
      </c>
      <c r="Q2396" s="2">
        <f t="shared" si="2827"/>
        <v>0.78041944701027544</v>
      </c>
      <c r="R2396" s="2">
        <f t="shared" si="2828"/>
        <v>-0.49217001948912054</v>
      </c>
      <c r="S2396" s="2">
        <f t="shared" si="2829"/>
        <v>1.0815829218091808</v>
      </c>
      <c r="T2396" s="2">
        <f t="shared" si="2830"/>
        <v>1.1095578603941341</v>
      </c>
      <c r="U2396" s="2">
        <f t="shared" si="2831"/>
        <v>-0.95106407576741092</v>
      </c>
      <c r="V2396" s="2">
        <f t="shared" si="2832"/>
        <v>1.8391007769013421</v>
      </c>
      <c r="W2396" s="2">
        <f t="shared" si="2833"/>
        <v>0.24577228558089642</v>
      </c>
      <c r="X2396" s="2">
        <f t="shared" si="2834"/>
        <v>-0.43711834616382889</v>
      </c>
      <c r="Y2396" s="2">
        <f t="shared" si="2835"/>
        <v>-0.10122013592480301</v>
      </c>
      <c r="Z2396" s="2">
        <f t="shared" si="2836"/>
        <v>-9.846677010374992E-2</v>
      </c>
      <c r="AA2396" s="2">
        <f t="shared" si="2837"/>
        <v>0.23739849113283237</v>
      </c>
      <c r="AB2396" s="2">
        <f t="shared" si="2838"/>
        <v>-4.9098756335895166E-2</v>
      </c>
      <c r="AC2396" s="2">
        <f t="shared" si="2839"/>
        <v>-6.4759911136105977E-2</v>
      </c>
      <c r="AD2396" s="2">
        <f t="shared" si="2840"/>
        <v>0.38307964503059527</v>
      </c>
    </row>
    <row r="2397" spans="2:30" x14ac:dyDescent="0.35">
      <c r="B2397" s="32"/>
      <c r="C2397" s="2" t="str">
        <f t="shared" ref="C2397:I2397" si="2856">C2205</f>
        <v>Jordan</v>
      </c>
      <c r="D2397" s="2">
        <f t="shared" si="2856"/>
        <v>0.2671957671957671</v>
      </c>
      <c r="E2397" s="2">
        <f t="shared" si="2856"/>
        <v>-3.7278657968313005E-3</v>
      </c>
      <c r="F2397" s="2">
        <f t="shared" si="2856"/>
        <v>8.4905660377359068E-2</v>
      </c>
      <c r="G2397" s="2">
        <f t="shared" si="2856"/>
        <v>-3.7681159420289857E-2</v>
      </c>
      <c r="H2397" s="2">
        <f t="shared" si="2856"/>
        <v>-0.23607176581680828</v>
      </c>
      <c r="I2397" s="2">
        <f t="shared" si="2856"/>
        <v>0.36223506743737954</v>
      </c>
      <c r="J2397" s="3">
        <f t="shared" si="2820"/>
        <v>6.3021539557752284</v>
      </c>
      <c r="K2397" s="3">
        <f t="shared" si="2821"/>
        <v>2.7146481993352607</v>
      </c>
      <c r="L2397" s="3">
        <f t="shared" si="2822"/>
        <v>0.44482851817497843</v>
      </c>
      <c r="M2397" s="2">
        <f t="shared" si="2823"/>
        <v>1.4881696053879816</v>
      </c>
      <c r="N2397" s="2">
        <f t="shared" si="2824"/>
        <v>2.137428146154686</v>
      </c>
      <c r="O2397" s="2">
        <f t="shared" si="2825"/>
        <v>-1.6008944314945479</v>
      </c>
      <c r="P2397" s="2">
        <f t="shared" si="2826"/>
        <v>5.3508839476514929</v>
      </c>
      <c r="Q2397" s="2">
        <f t="shared" si="2827"/>
        <v>0.78041944701027544</v>
      </c>
      <c r="R2397" s="2">
        <f t="shared" si="2828"/>
        <v>-0.49217001948912054</v>
      </c>
      <c r="S2397" s="2">
        <f t="shared" si="2829"/>
        <v>1.0815829218091808</v>
      </c>
      <c r="T2397" s="2">
        <f t="shared" si="2830"/>
        <v>1.1095578603941341</v>
      </c>
      <c r="U2397" s="2">
        <f t="shared" si="2831"/>
        <v>-0.95106407576741092</v>
      </c>
      <c r="V2397" s="2">
        <f t="shared" si="2832"/>
        <v>1.8391007769013421</v>
      </c>
      <c r="W2397" s="2">
        <f t="shared" si="2833"/>
        <v>0.24577228558089642</v>
      </c>
      <c r="X2397" s="2">
        <f t="shared" si="2834"/>
        <v>-0.43711834616382889</v>
      </c>
      <c r="Y2397" s="2">
        <f t="shared" si="2835"/>
        <v>-0.10117516328037912</v>
      </c>
      <c r="Z2397" s="2">
        <f t="shared" si="2836"/>
        <v>-9.8455205296095263E-2</v>
      </c>
      <c r="AA2397" s="2">
        <f t="shared" si="2837"/>
        <v>0.23737987628532806</v>
      </c>
      <c r="AB2397" s="2">
        <f t="shared" si="2838"/>
        <v>-4.9097362586271683E-2</v>
      </c>
      <c r="AC2397" s="2">
        <f t="shared" si="2839"/>
        <v>-6.4780823227741799E-2</v>
      </c>
      <c r="AD2397" s="2">
        <f t="shared" si="2840"/>
        <v>0.38307710052649452</v>
      </c>
    </row>
    <row r="2398" spans="2:30" x14ac:dyDescent="0.35">
      <c r="B2398" s="32"/>
      <c r="C2398" s="2" t="str">
        <f t="shared" ref="C2398:I2398" si="2857">C2206</f>
        <v>Kazakhstan</v>
      </c>
      <c r="D2398" s="2">
        <f t="shared" si="2857"/>
        <v>0.30952380952380948</v>
      </c>
      <c r="E2398" s="2">
        <f t="shared" si="2857"/>
        <v>-0.19384902143522828</v>
      </c>
      <c r="F2398" s="2">
        <f t="shared" si="2857"/>
        <v>-2.8301886792452578E-2</v>
      </c>
      <c r="G2398" s="2">
        <f t="shared" si="2857"/>
        <v>-0.24637681159420291</v>
      </c>
      <c r="H2398" s="2">
        <f t="shared" si="2857"/>
        <v>0.2813975448536355</v>
      </c>
      <c r="I2398" s="2">
        <f t="shared" si="2857"/>
        <v>0.720616570327553</v>
      </c>
      <c r="J2398" s="3">
        <f t="shared" si="2820"/>
        <v>6.5074041394514488</v>
      </c>
      <c r="K2398" s="3">
        <f t="shared" si="2821"/>
        <v>2.9727547658600475</v>
      </c>
      <c r="L2398" s="3">
        <f t="shared" si="2822"/>
        <v>0.72183929156984694</v>
      </c>
      <c r="M2398" s="2">
        <f t="shared" si="2823"/>
        <v>1.4881696053879816</v>
      </c>
      <c r="N2398" s="2">
        <f t="shared" si="2824"/>
        <v>2.137428146154686</v>
      </c>
      <c r="O2398" s="2">
        <f t="shared" si="2825"/>
        <v>-1.6008944314945479</v>
      </c>
      <c r="P2398" s="2">
        <f t="shared" si="2826"/>
        <v>5.3508839476514929</v>
      </c>
      <c r="Q2398" s="2">
        <f t="shared" si="2827"/>
        <v>0.78041944701027544</v>
      </c>
      <c r="R2398" s="2">
        <f t="shared" si="2828"/>
        <v>-0.49217001948912054</v>
      </c>
      <c r="S2398" s="2">
        <f t="shared" si="2829"/>
        <v>1.0815829218091808</v>
      </c>
      <c r="T2398" s="2">
        <f t="shared" si="2830"/>
        <v>1.1095578603941341</v>
      </c>
      <c r="U2398" s="2">
        <f t="shared" si="2831"/>
        <v>-0.95106407576741092</v>
      </c>
      <c r="V2398" s="2">
        <f t="shared" si="2832"/>
        <v>1.8391007769013421</v>
      </c>
      <c r="W2398" s="2">
        <f t="shared" si="2833"/>
        <v>0.24577228558089642</v>
      </c>
      <c r="X2398" s="2">
        <f t="shared" si="2834"/>
        <v>-0.43711834616382889</v>
      </c>
      <c r="Y2398" s="2">
        <f t="shared" si="2835"/>
        <v>-0.10112502912842548</v>
      </c>
      <c r="Z2398" s="2">
        <f t="shared" si="2836"/>
        <v>-9.8466850049041932E-2</v>
      </c>
      <c r="AA2398" s="2">
        <f t="shared" si="2837"/>
        <v>0.23734744442948361</v>
      </c>
      <c r="AB2398" s="2">
        <f t="shared" si="2838"/>
        <v>-4.9121444550261906E-2</v>
      </c>
      <c r="AC2398" s="2">
        <f t="shared" si="2839"/>
        <v>-6.4738565126169365E-2</v>
      </c>
      <c r="AD2398" s="2">
        <f t="shared" si="2840"/>
        <v>0.38311830407505421</v>
      </c>
    </row>
    <row r="2399" spans="2:30" x14ac:dyDescent="0.35">
      <c r="B2399" s="32"/>
      <c r="C2399" s="2" t="str">
        <f t="shared" ref="C2399:I2399" si="2858">C2207</f>
        <v>Kenya</v>
      </c>
      <c r="D2399" s="2">
        <f t="shared" si="2858"/>
        <v>0.6534391534391536</v>
      </c>
      <c r="E2399" s="2">
        <f t="shared" si="2858"/>
        <v>0.61882572227399812</v>
      </c>
      <c r="F2399" s="2">
        <f t="shared" si="2858"/>
        <v>-0.67924528301886855</v>
      </c>
      <c r="G2399" s="2">
        <f t="shared" si="2858"/>
        <v>1.6782608695652175</v>
      </c>
      <c r="H2399" s="2">
        <f t="shared" si="2858"/>
        <v>7.7431539187913179E-2</v>
      </c>
      <c r="I2399" s="2">
        <f t="shared" si="2858"/>
        <v>-0.47013487475915217</v>
      </c>
      <c r="J2399" s="3">
        <f t="shared" si="2820"/>
        <v>4.2231745431550163</v>
      </c>
      <c r="K2399" s="3">
        <f t="shared" si="2821"/>
        <v>0.74384726101387799</v>
      </c>
      <c r="L2399" s="3">
        <f t="shared" si="2822"/>
        <v>2.3782600683704036</v>
      </c>
      <c r="M2399" s="2">
        <f t="shared" si="2823"/>
        <v>1.4881696053879816</v>
      </c>
      <c r="N2399" s="2">
        <f t="shared" si="2824"/>
        <v>2.137428146154686</v>
      </c>
      <c r="O2399" s="2">
        <f t="shared" si="2825"/>
        <v>-1.6008944314945479</v>
      </c>
      <c r="P2399" s="2">
        <f t="shared" si="2826"/>
        <v>5.3508839476514929</v>
      </c>
      <c r="Q2399" s="2">
        <f t="shared" si="2827"/>
        <v>0.78041944701027544</v>
      </c>
      <c r="R2399" s="2">
        <f t="shared" si="2828"/>
        <v>-0.49217001948912054</v>
      </c>
      <c r="S2399" s="2">
        <f t="shared" si="2829"/>
        <v>1.081530658165581</v>
      </c>
      <c r="T2399" s="2">
        <f t="shared" si="2830"/>
        <v>1.10949795656868</v>
      </c>
      <c r="U2399" s="2">
        <f t="shared" si="2831"/>
        <v>-0.95103089476243674</v>
      </c>
      <c r="V2399" s="2">
        <f t="shared" si="2832"/>
        <v>1.8390811431235912</v>
      </c>
      <c r="W2399" s="2">
        <f t="shared" si="2833"/>
        <v>0.24575173617337776</v>
      </c>
      <c r="X2399" s="2">
        <f t="shared" si="2834"/>
        <v>-0.4371223765017922</v>
      </c>
      <c r="Y2399" s="2">
        <f t="shared" si="2835"/>
        <v>-0.10112502912842548</v>
      </c>
      <c r="Z2399" s="2">
        <f t="shared" si="2836"/>
        <v>-9.8466850049041932E-2</v>
      </c>
      <c r="AA2399" s="2">
        <f t="shared" si="2837"/>
        <v>0.23734744442948361</v>
      </c>
      <c r="AB2399" s="2">
        <f t="shared" si="2838"/>
        <v>-4.9121444550261906E-2</v>
      </c>
      <c r="AC2399" s="2">
        <f t="shared" si="2839"/>
        <v>-6.4738565126169365E-2</v>
      </c>
      <c r="AD2399" s="2">
        <f t="shared" si="2840"/>
        <v>0.38311830407505421</v>
      </c>
    </row>
    <row r="2400" spans="2:30" x14ac:dyDescent="0.35">
      <c r="B2400" s="32"/>
      <c r="C2400" s="2" t="str">
        <f t="shared" ref="C2400:I2400" si="2859">C2208</f>
        <v>Kiribati</v>
      </c>
      <c r="D2400" s="2">
        <f t="shared" si="2859"/>
        <v>0.6957671957671957</v>
      </c>
      <c r="E2400" s="2">
        <f t="shared" si="2859"/>
        <v>1.0139794967381175</v>
      </c>
      <c r="F2400" s="2">
        <f t="shared" si="2859"/>
        <v>-0.50943396226415172</v>
      </c>
      <c r="G2400" s="2">
        <f t="shared" si="2859"/>
        <v>0.22898550724637681</v>
      </c>
      <c r="H2400" s="2">
        <f t="shared" si="2859"/>
        <v>-1.1765816808309724</v>
      </c>
      <c r="I2400" s="2">
        <f t="shared" si="2859"/>
        <v>-0.45472061657032747</v>
      </c>
      <c r="J2400" s="3">
        <f t="shared" si="2820"/>
        <v>5.7572931060105512</v>
      </c>
      <c r="K2400" s="3">
        <f t="shared" si="2821"/>
        <v>2.2290569933793796</v>
      </c>
      <c r="L2400" s="3">
        <f t="shared" si="2822"/>
        <v>2.1084992789869563</v>
      </c>
      <c r="M2400" s="2">
        <f t="shared" si="2823"/>
        <v>1.4881696053879816</v>
      </c>
      <c r="N2400" s="2">
        <f t="shared" si="2824"/>
        <v>2.137428146154686</v>
      </c>
      <c r="O2400" s="2">
        <f t="shared" si="2825"/>
        <v>-1.6008944314945479</v>
      </c>
      <c r="P2400" s="2">
        <f t="shared" si="2826"/>
        <v>5.3508839476514929</v>
      </c>
      <c r="Q2400" s="2">
        <f t="shared" si="2827"/>
        <v>0.78041944701027544</v>
      </c>
      <c r="R2400" s="2">
        <f t="shared" si="2828"/>
        <v>-0.49217001948912054</v>
      </c>
      <c r="S2400" s="2">
        <f t="shared" si="2829"/>
        <v>1.081530658165581</v>
      </c>
      <c r="T2400" s="2">
        <f t="shared" si="2830"/>
        <v>1.10949795656868</v>
      </c>
      <c r="U2400" s="2">
        <f t="shared" si="2831"/>
        <v>-0.95103089476243674</v>
      </c>
      <c r="V2400" s="2">
        <f t="shared" si="2832"/>
        <v>1.8390811431235912</v>
      </c>
      <c r="W2400" s="2">
        <f t="shared" si="2833"/>
        <v>0.24575173617337776</v>
      </c>
      <c r="X2400" s="2">
        <f t="shared" si="2834"/>
        <v>-0.4371223765017922</v>
      </c>
      <c r="Y2400" s="2">
        <f t="shared" si="2835"/>
        <v>-0.10102775224550366</v>
      </c>
      <c r="Z2400" s="2">
        <f t="shared" si="2836"/>
        <v>-9.8331053375850144E-2</v>
      </c>
      <c r="AA2400" s="2">
        <f t="shared" si="2837"/>
        <v>0.23725628458979933</v>
      </c>
      <c r="AB2400" s="2">
        <f t="shared" si="2838"/>
        <v>-4.9087495947747667E-2</v>
      </c>
      <c r="AC2400" s="2">
        <f t="shared" si="2839"/>
        <v>-6.4874288162754423E-2</v>
      </c>
      <c r="AD2400" s="2">
        <f t="shared" si="2840"/>
        <v>0.38301602881618635</v>
      </c>
    </row>
    <row r="2401" spans="2:30" x14ac:dyDescent="0.35">
      <c r="B2401" s="32"/>
      <c r="C2401" s="2" t="str">
        <f t="shared" ref="C2401:I2401" si="2860">C2209</f>
        <v>Kuwait</v>
      </c>
      <c r="D2401" s="2">
        <f t="shared" si="2860"/>
        <v>-9.259259259259249E-2</v>
      </c>
      <c r="E2401" s="2">
        <f t="shared" si="2860"/>
        <v>-0.27213420316868592</v>
      </c>
      <c r="F2401" s="2">
        <f t="shared" si="2860"/>
        <v>0.17924528301886855</v>
      </c>
      <c r="G2401" s="2">
        <f t="shared" si="2860"/>
        <v>-0.23478260869565218</v>
      </c>
      <c r="H2401" s="2">
        <f t="shared" si="2860"/>
        <v>-0.64022662889518411</v>
      </c>
      <c r="I2401" s="2">
        <f t="shared" si="2860"/>
        <v>0.46242774566473993</v>
      </c>
      <c r="J2401" s="3">
        <f t="shared" si="2820"/>
        <v>6.7529889893251234</v>
      </c>
      <c r="K2401" s="3">
        <f t="shared" si="2821"/>
        <v>3.2342009859655554</v>
      </c>
      <c r="L2401" s="3">
        <f t="shared" si="2822"/>
        <v>0.63675990354066825</v>
      </c>
      <c r="M2401" s="2">
        <f t="shared" si="2823"/>
        <v>1.4881696053879816</v>
      </c>
      <c r="N2401" s="2">
        <f t="shared" si="2824"/>
        <v>2.137428146154686</v>
      </c>
      <c r="O2401" s="2">
        <f t="shared" si="2825"/>
        <v>-1.6008944314945479</v>
      </c>
      <c r="P2401" s="2">
        <f t="shared" si="2826"/>
        <v>5.3508839476514929</v>
      </c>
      <c r="Q2401" s="2">
        <f t="shared" si="2827"/>
        <v>0.78041944701027544</v>
      </c>
      <c r="R2401" s="2">
        <f t="shared" si="2828"/>
        <v>-0.49217001948912054</v>
      </c>
      <c r="S2401" s="2">
        <f t="shared" si="2829"/>
        <v>1.081530658165581</v>
      </c>
      <c r="T2401" s="2">
        <f t="shared" si="2830"/>
        <v>1.10949795656868</v>
      </c>
      <c r="U2401" s="2">
        <f t="shared" si="2831"/>
        <v>-0.95103089476243674</v>
      </c>
      <c r="V2401" s="2">
        <f t="shared" si="2832"/>
        <v>1.8390811431235912</v>
      </c>
      <c r="W2401" s="2">
        <f t="shared" si="2833"/>
        <v>0.24575173617337776</v>
      </c>
      <c r="X2401" s="2">
        <f t="shared" si="2834"/>
        <v>-0.4371223765017922</v>
      </c>
      <c r="Y2401" s="2">
        <f t="shared" si="2835"/>
        <v>-0.10102672256292884</v>
      </c>
      <c r="Z2401" s="2">
        <f t="shared" si="2836"/>
        <v>-9.8352269580658847E-2</v>
      </c>
      <c r="AA2401" s="2">
        <f t="shared" si="2837"/>
        <v>0.23724920316870912</v>
      </c>
      <c r="AB2401" s="2">
        <f t="shared" si="2838"/>
        <v>-4.9110163808190527E-2</v>
      </c>
      <c r="AC2401" s="2">
        <f t="shared" si="2839"/>
        <v>-6.4944521602785243E-2</v>
      </c>
      <c r="AD2401" s="2">
        <f t="shared" si="2840"/>
        <v>0.3830257226292782</v>
      </c>
    </row>
    <row r="2402" spans="2:30" x14ac:dyDescent="0.35">
      <c r="B2402" s="32"/>
      <c r="C2402" s="2" t="str">
        <f t="shared" ref="C2402:I2402" si="2861">C2210</f>
        <v>Kyrgyzstan</v>
      </c>
      <c r="D2402" s="2">
        <f t="shared" si="2861"/>
        <v>0.5529100529100528</v>
      </c>
      <c r="E2402" s="2">
        <f t="shared" si="2861"/>
        <v>0.10810810810810804</v>
      </c>
      <c r="F2402" s="2">
        <f t="shared" si="2861"/>
        <v>-0.19811320754716938</v>
      </c>
      <c r="G2402" s="2">
        <f t="shared" si="2861"/>
        <v>4.3478260869565216E-2</v>
      </c>
      <c r="H2402" s="2">
        <f t="shared" si="2861"/>
        <v>0.63644948064211504</v>
      </c>
      <c r="I2402" s="2">
        <f t="shared" si="2861"/>
        <v>0.19267822736030826</v>
      </c>
      <c r="J2402" s="3">
        <f t="shared" si="2820"/>
        <v>5.9681609400293327</v>
      </c>
      <c r="K2402" s="3">
        <f t="shared" si="2821"/>
        <v>2.3712000454493896</v>
      </c>
      <c r="L2402" s="3">
        <f t="shared" si="2822"/>
        <v>1.0938729150410154</v>
      </c>
      <c r="M2402" s="2">
        <f t="shared" si="2823"/>
        <v>1.4881696053879816</v>
      </c>
      <c r="N2402" s="2">
        <f t="shared" si="2824"/>
        <v>2.137428146154686</v>
      </c>
      <c r="O2402" s="2">
        <f t="shared" si="2825"/>
        <v>-1.6008944314945479</v>
      </c>
      <c r="P2402" s="2">
        <f t="shared" si="2826"/>
        <v>5.3508839476514929</v>
      </c>
      <c r="Q2402" s="2">
        <f t="shared" si="2827"/>
        <v>0.78041944701027544</v>
      </c>
      <c r="R2402" s="2">
        <f t="shared" si="2828"/>
        <v>-0.49217001948912054</v>
      </c>
      <c r="S2402" s="2">
        <f t="shared" si="2829"/>
        <v>1.081530658165581</v>
      </c>
      <c r="T2402" s="2">
        <f t="shared" si="2830"/>
        <v>1.10949795656868</v>
      </c>
      <c r="U2402" s="2">
        <f t="shared" si="2831"/>
        <v>-0.95103089476243674</v>
      </c>
      <c r="V2402" s="2">
        <f t="shared" si="2832"/>
        <v>1.8390811431235912</v>
      </c>
      <c r="W2402" s="2">
        <f t="shared" si="2833"/>
        <v>0.24575173617337776</v>
      </c>
      <c r="X2402" s="2">
        <f t="shared" si="2834"/>
        <v>-0.4371223765017922</v>
      </c>
      <c r="Y2402" s="2">
        <f t="shared" si="2835"/>
        <v>-0.10094689629639161</v>
      </c>
      <c r="Z2402" s="2">
        <f t="shared" si="2836"/>
        <v>-9.8327066897835505E-2</v>
      </c>
      <c r="AA2402" s="2">
        <f t="shared" si="2837"/>
        <v>0.23719605834318228</v>
      </c>
      <c r="AB2402" s="2">
        <f t="shared" si="2838"/>
        <v>-4.9098861510256234E-2</v>
      </c>
      <c r="AC2402" s="2">
        <f t="shared" si="2839"/>
        <v>-6.4858902217745582E-2</v>
      </c>
      <c r="AD2402" s="2">
        <f t="shared" si="2840"/>
        <v>0.3830024868510471</v>
      </c>
    </row>
    <row r="2403" spans="2:30" x14ac:dyDescent="0.35">
      <c r="B2403" s="32"/>
      <c r="C2403" s="2" t="str">
        <f t="shared" ref="C2403:I2403" si="2862">C2211</f>
        <v>Laos</v>
      </c>
      <c r="D2403" s="2">
        <f t="shared" si="2862"/>
        <v>0.21957671957671959</v>
      </c>
      <c r="E2403" s="2">
        <f t="shared" si="2862"/>
        <v>0.87977632805219008</v>
      </c>
      <c r="F2403" s="2">
        <f t="shared" si="2862"/>
        <v>-0.55660377358490654</v>
      </c>
      <c r="G2403" s="2">
        <f t="shared" si="2862"/>
        <v>0.76811594202898548</v>
      </c>
      <c r="H2403" s="2">
        <f t="shared" si="2862"/>
        <v>0.53068932955618509</v>
      </c>
      <c r="I2403" s="2">
        <f t="shared" si="2862"/>
        <v>-0.38921001926782262</v>
      </c>
      <c r="J2403" s="3">
        <f t="shared" si="2820"/>
        <v>5.0355027028362631</v>
      </c>
      <c r="K2403" s="3">
        <f t="shared" si="2821"/>
        <v>1.4770784883788755</v>
      </c>
      <c r="L2403" s="3">
        <f t="shared" si="2822"/>
        <v>1.8188924373951647</v>
      </c>
      <c r="M2403" s="2">
        <f t="shared" si="2823"/>
        <v>1.4881696053879816</v>
      </c>
      <c r="N2403" s="2">
        <f t="shared" si="2824"/>
        <v>2.137428146154686</v>
      </c>
      <c r="O2403" s="2">
        <f t="shared" si="2825"/>
        <v>-1.6008944314945479</v>
      </c>
      <c r="P2403" s="2">
        <f t="shared" si="2826"/>
        <v>5.3508839476514929</v>
      </c>
      <c r="Q2403" s="2">
        <f t="shared" si="2827"/>
        <v>0.78041944701027544</v>
      </c>
      <c r="R2403" s="2">
        <f t="shared" si="2828"/>
        <v>-0.49217001948912054</v>
      </c>
      <c r="S2403" s="2">
        <f t="shared" si="2829"/>
        <v>1.0814254391789369</v>
      </c>
      <c r="T2403" s="2">
        <f t="shared" si="2830"/>
        <v>1.1094699143776989</v>
      </c>
      <c r="U2403" s="2">
        <f t="shared" si="2831"/>
        <v>-0.95098274692049611</v>
      </c>
      <c r="V2403" s="2">
        <f t="shared" si="2832"/>
        <v>1.838950410066817</v>
      </c>
      <c r="W2403" s="2">
        <f t="shared" si="2833"/>
        <v>0.245786518594445</v>
      </c>
      <c r="X2403" s="2">
        <f t="shared" si="2834"/>
        <v>-0.43711652782537203</v>
      </c>
      <c r="Y2403" s="2">
        <f t="shared" si="2835"/>
        <v>-0.10094689629639161</v>
      </c>
      <c r="Z2403" s="2">
        <f t="shared" si="2836"/>
        <v>-9.8327066897835505E-2</v>
      </c>
      <c r="AA2403" s="2">
        <f t="shared" si="2837"/>
        <v>0.23719605834318228</v>
      </c>
      <c r="AB2403" s="2">
        <f t="shared" si="2838"/>
        <v>-4.9098861510256234E-2</v>
      </c>
      <c r="AC2403" s="2">
        <f t="shared" si="2839"/>
        <v>-6.4858902217745582E-2</v>
      </c>
      <c r="AD2403" s="2">
        <f t="shared" si="2840"/>
        <v>0.3830024868510471</v>
      </c>
    </row>
    <row r="2404" spans="2:30" x14ac:dyDescent="0.35">
      <c r="B2404" s="32"/>
      <c r="C2404" s="2" t="str">
        <f t="shared" ref="C2404:I2404" si="2863">C2212</f>
        <v>Latvia</v>
      </c>
      <c r="D2404" s="2">
        <f t="shared" si="2863"/>
        <v>-0.34656084656084646</v>
      </c>
      <c r="E2404" s="2">
        <f t="shared" si="2863"/>
        <v>-0.39888164026095052</v>
      </c>
      <c r="F2404" s="2">
        <f t="shared" si="2863"/>
        <v>0.11320754716981166</v>
      </c>
      <c r="G2404" s="2">
        <f t="shared" si="2863"/>
        <v>-0.19420289855072465</v>
      </c>
      <c r="H2404" s="2">
        <f t="shared" si="2863"/>
        <v>0.3871576959395655</v>
      </c>
      <c r="I2404" s="2">
        <f t="shared" si="2863"/>
        <v>0.69749518304431601</v>
      </c>
      <c r="J2404" s="3">
        <f t="shared" si="2820"/>
        <v>6.7123166632792381</v>
      </c>
      <c r="K2404" s="3">
        <f t="shared" si="2821"/>
        <v>3.2996684905073104</v>
      </c>
      <c r="L2404" s="3">
        <f t="shared" si="2822"/>
        <v>0.70022300559967654</v>
      </c>
      <c r="M2404" s="2">
        <f t="shared" si="2823"/>
        <v>1.4881696053879816</v>
      </c>
      <c r="N2404" s="2">
        <f t="shared" si="2824"/>
        <v>2.137428146154686</v>
      </c>
      <c r="O2404" s="2">
        <f t="shared" si="2825"/>
        <v>-1.6008944314945479</v>
      </c>
      <c r="P2404" s="2">
        <f t="shared" si="2826"/>
        <v>5.3508839476514929</v>
      </c>
      <c r="Q2404" s="2">
        <f t="shared" si="2827"/>
        <v>0.78041944701027544</v>
      </c>
      <c r="R2404" s="2">
        <f t="shared" si="2828"/>
        <v>-0.49217001948912054</v>
      </c>
      <c r="S2404" s="2">
        <f t="shared" si="2829"/>
        <v>1.0814254391789369</v>
      </c>
      <c r="T2404" s="2">
        <f t="shared" si="2830"/>
        <v>1.1094699143776989</v>
      </c>
      <c r="U2404" s="2">
        <f t="shared" si="2831"/>
        <v>-0.95098274692049611</v>
      </c>
      <c r="V2404" s="2">
        <f t="shared" si="2832"/>
        <v>1.838950410066817</v>
      </c>
      <c r="W2404" s="2">
        <f t="shared" si="2833"/>
        <v>0.245786518594445</v>
      </c>
      <c r="X2404" s="2">
        <f t="shared" si="2834"/>
        <v>-0.43711652782537203</v>
      </c>
      <c r="Y2404" s="2">
        <f t="shared" si="2835"/>
        <v>-0.10097687846805475</v>
      </c>
      <c r="Z2404" s="2">
        <f t="shared" si="2836"/>
        <v>-9.8363755688529245E-2</v>
      </c>
      <c r="AA2404" s="2">
        <f t="shared" si="2837"/>
        <v>0.23718092302687693</v>
      </c>
      <c r="AB2404" s="2">
        <f t="shared" si="2838"/>
        <v>-4.9116574405402777E-2</v>
      </c>
      <c r="AC2404" s="2">
        <f t="shared" si="2839"/>
        <v>-6.4803724410353328E-2</v>
      </c>
      <c r="AD2404" s="2">
        <f t="shared" si="2840"/>
        <v>0.38304087707275036</v>
      </c>
    </row>
    <row r="2405" spans="2:30" x14ac:dyDescent="0.35">
      <c r="B2405" s="32"/>
      <c r="C2405" s="2" t="str">
        <f t="shared" ref="C2405:I2405" si="2864">C2213</f>
        <v>Lebanon</v>
      </c>
      <c r="D2405" s="2">
        <f t="shared" si="2864"/>
        <v>-8.7301587301587311E-2</v>
      </c>
      <c r="E2405" s="2">
        <f t="shared" si="2864"/>
        <v>-0.28331780055917982</v>
      </c>
      <c r="F2405" s="2">
        <f t="shared" si="2864"/>
        <v>0.50943396226415172</v>
      </c>
      <c r="G2405" s="2">
        <f t="shared" si="2864"/>
        <v>-0.13623188405797101</v>
      </c>
      <c r="H2405" s="2">
        <f t="shared" si="2864"/>
        <v>2.8328611898017018E-2</v>
      </c>
      <c r="I2405" s="2">
        <f t="shared" si="2864"/>
        <v>0.27745664739884396</v>
      </c>
      <c r="J2405" s="3">
        <f t="shared" si="2820"/>
        <v>6.6379222900145534</v>
      </c>
      <c r="K2405" s="3">
        <f t="shared" si="2821"/>
        <v>3.1460841223224922</v>
      </c>
      <c r="L2405" s="3">
        <f t="shared" si="2822"/>
        <v>0.36868342582001956</v>
      </c>
      <c r="M2405" s="2">
        <f t="shared" si="2823"/>
        <v>1.4881696053879816</v>
      </c>
      <c r="N2405" s="2">
        <f t="shared" si="2824"/>
        <v>2.137428146154686</v>
      </c>
      <c r="O2405" s="2">
        <f t="shared" si="2825"/>
        <v>-1.6008944314945479</v>
      </c>
      <c r="P2405" s="2">
        <f t="shared" si="2826"/>
        <v>5.3508839476514929</v>
      </c>
      <c r="Q2405" s="2">
        <f t="shared" si="2827"/>
        <v>0.78041944701027544</v>
      </c>
      <c r="R2405" s="2">
        <f t="shared" si="2828"/>
        <v>-0.49217001948912054</v>
      </c>
      <c r="S2405" s="2">
        <f t="shared" si="2829"/>
        <v>1.0814254391789369</v>
      </c>
      <c r="T2405" s="2">
        <f t="shared" si="2830"/>
        <v>1.1094699143776989</v>
      </c>
      <c r="U2405" s="2">
        <f t="shared" si="2831"/>
        <v>-0.95098274692049611</v>
      </c>
      <c r="V2405" s="2">
        <f t="shared" si="2832"/>
        <v>1.838950410066817</v>
      </c>
      <c r="W2405" s="2">
        <f t="shared" si="2833"/>
        <v>0.245786518594445</v>
      </c>
      <c r="X2405" s="2">
        <f t="shared" si="2834"/>
        <v>-0.43711652782537203</v>
      </c>
      <c r="Y2405" s="2">
        <f t="shared" si="2835"/>
        <v>-0.10097520912098853</v>
      </c>
      <c r="Z2405" s="2">
        <f t="shared" si="2836"/>
        <v>-9.8386333086584746E-2</v>
      </c>
      <c r="AA2405" s="2">
        <f t="shared" si="2837"/>
        <v>0.2372141570404557</v>
      </c>
      <c r="AB2405" s="2">
        <f t="shared" si="2838"/>
        <v>-4.9127208598475601E-2</v>
      </c>
      <c r="AC2405" s="2">
        <f t="shared" si="2839"/>
        <v>-6.479235571695631E-2</v>
      </c>
      <c r="AD2405" s="2">
        <f t="shared" si="2840"/>
        <v>0.38302798837283902</v>
      </c>
    </row>
    <row r="2406" spans="2:30" x14ac:dyDescent="0.35">
      <c r="B2406" s="32"/>
      <c r="C2406" s="2" t="str">
        <f t="shared" ref="C2406:I2406" si="2865">C2214</f>
        <v>Lesotho</v>
      </c>
      <c r="D2406" s="2">
        <f t="shared" si="2865"/>
        <v>0.46825396825396837</v>
      </c>
      <c r="E2406" s="2">
        <f t="shared" si="2865"/>
        <v>1.9273066169617892</v>
      </c>
      <c r="F2406" s="2">
        <f t="shared" si="2865"/>
        <v>-1.8679245283018875</v>
      </c>
      <c r="G2406" s="2">
        <f t="shared" si="2865"/>
        <v>2.8492753623188407</v>
      </c>
      <c r="H2406" s="2">
        <f t="shared" si="2865"/>
        <v>-0.54579792256846071</v>
      </c>
      <c r="I2406" s="2">
        <f t="shared" si="2865"/>
        <v>-0.50481695568400764</v>
      </c>
      <c r="J2406" s="3">
        <f t="shared" si="2820"/>
        <v>3.0286534973613723</v>
      </c>
      <c r="K2406" s="3">
        <f t="shared" si="2821"/>
        <v>1.8808413383003024</v>
      </c>
      <c r="L2406" s="3">
        <f t="shared" si="2822"/>
        <v>4.275445606238617</v>
      </c>
      <c r="M2406" s="2">
        <f t="shared" si="2823"/>
        <v>1.4881696053879816</v>
      </c>
      <c r="N2406" s="2">
        <f t="shared" si="2824"/>
        <v>2.137428146154686</v>
      </c>
      <c r="O2406" s="2">
        <f t="shared" si="2825"/>
        <v>-1.6008944314945479</v>
      </c>
      <c r="P2406" s="2">
        <f t="shared" si="2826"/>
        <v>5.3508839476514929</v>
      </c>
      <c r="Q2406" s="2">
        <f t="shared" si="2827"/>
        <v>0.78041944701027544</v>
      </c>
      <c r="R2406" s="2">
        <f t="shared" si="2828"/>
        <v>-0.49217001948912054</v>
      </c>
      <c r="S2406" s="2">
        <f t="shared" si="2829"/>
        <v>1.081350589145865</v>
      </c>
      <c r="T2406" s="2">
        <f t="shared" si="2830"/>
        <v>1.1095697479595574</v>
      </c>
      <c r="U2406" s="2">
        <f t="shared" si="2831"/>
        <v>-0.95109467829029359</v>
      </c>
      <c r="V2406" s="2">
        <f t="shared" si="2832"/>
        <v>1.8390737407494651</v>
      </c>
      <c r="W2406" s="2">
        <f t="shared" si="2833"/>
        <v>0.2456898896343421</v>
      </c>
      <c r="X2406" s="2">
        <f t="shared" si="2834"/>
        <v>-0.43712479203775712</v>
      </c>
      <c r="Y2406" s="2">
        <f t="shared" si="2835"/>
        <v>-0.10097520912098853</v>
      </c>
      <c r="Z2406" s="2">
        <f t="shared" si="2836"/>
        <v>-9.8386333086584746E-2</v>
      </c>
      <c r="AA2406" s="2">
        <f t="shared" si="2837"/>
        <v>0.2372141570404557</v>
      </c>
      <c r="AB2406" s="2">
        <f t="shared" si="2838"/>
        <v>-4.9127208598475601E-2</v>
      </c>
      <c r="AC2406" s="2">
        <f t="shared" si="2839"/>
        <v>-6.479235571695631E-2</v>
      </c>
      <c r="AD2406" s="2">
        <f t="shared" si="2840"/>
        <v>0.38302798837283902</v>
      </c>
    </row>
    <row r="2407" spans="2:30" x14ac:dyDescent="0.35">
      <c r="B2407" s="32"/>
      <c r="C2407" s="2" t="str">
        <f t="shared" ref="C2407:I2407" si="2866">C2215</f>
        <v>Liberia</v>
      </c>
      <c r="D2407" s="2">
        <f t="shared" si="2866"/>
        <v>1.0925925925925928</v>
      </c>
      <c r="E2407" s="2">
        <f t="shared" si="2866"/>
        <v>1.4725069897483689</v>
      </c>
      <c r="F2407" s="2">
        <f t="shared" si="2866"/>
        <v>-0.92452830188679269</v>
      </c>
      <c r="G2407" s="2">
        <f t="shared" si="2866"/>
        <v>3.5275362318840582</v>
      </c>
      <c r="H2407" s="2">
        <f t="shared" si="2866"/>
        <v>-0.44381491973559956</v>
      </c>
      <c r="I2407" s="2">
        <f t="shared" si="2866"/>
        <v>-0.51637764932562613</v>
      </c>
      <c r="J2407" s="3">
        <f t="shared" si="2820"/>
        <v>2.4248721915242686</v>
      </c>
      <c r="K2407" s="3">
        <f t="shared" si="2821"/>
        <v>1.8614937759699832</v>
      </c>
      <c r="L2407" s="3">
        <f t="shared" si="2822"/>
        <v>4.3574149953306689</v>
      </c>
      <c r="M2407" s="2">
        <f t="shared" si="2823"/>
        <v>1.4881696053879816</v>
      </c>
      <c r="N2407" s="2">
        <f t="shared" si="2824"/>
        <v>2.137428146154686</v>
      </c>
      <c r="O2407" s="2">
        <f t="shared" si="2825"/>
        <v>-1.6008944314945479</v>
      </c>
      <c r="P2407" s="2">
        <f t="shared" si="2826"/>
        <v>5.3508839476514929</v>
      </c>
      <c r="Q2407" s="2">
        <f t="shared" si="2827"/>
        <v>0.78041944701027544</v>
      </c>
      <c r="R2407" s="2">
        <f t="shared" si="2828"/>
        <v>-0.49217001948912054</v>
      </c>
      <c r="S2407" s="2">
        <f t="shared" si="2829"/>
        <v>1.081351961460739</v>
      </c>
      <c r="T2407" s="2">
        <f t="shared" si="2830"/>
        <v>1.1096140518220805</v>
      </c>
      <c r="U2407" s="2">
        <f t="shared" si="2831"/>
        <v>-0.95109143532442397</v>
      </c>
      <c r="V2407" s="2">
        <f t="shared" si="2832"/>
        <v>1.8392798518934024</v>
      </c>
      <c r="W2407" s="2">
        <f t="shared" si="2833"/>
        <v>0.24560572156679206</v>
      </c>
      <c r="X2407" s="2">
        <f t="shared" si="2834"/>
        <v>-0.43713446645881276</v>
      </c>
      <c r="Y2407" s="2">
        <f t="shared" si="2835"/>
        <v>-0.10097520912098853</v>
      </c>
      <c r="Z2407" s="2">
        <f t="shared" si="2836"/>
        <v>-9.8386333086584746E-2</v>
      </c>
      <c r="AA2407" s="2">
        <f t="shared" si="2837"/>
        <v>0.2372141570404557</v>
      </c>
      <c r="AB2407" s="2">
        <f t="shared" si="2838"/>
        <v>-4.9127208598475601E-2</v>
      </c>
      <c r="AC2407" s="2">
        <f t="shared" si="2839"/>
        <v>-6.479235571695631E-2</v>
      </c>
      <c r="AD2407" s="2">
        <f t="shared" si="2840"/>
        <v>0.38302798837283902</v>
      </c>
    </row>
    <row r="2408" spans="2:30" x14ac:dyDescent="0.35">
      <c r="B2408" s="32"/>
      <c r="C2408" s="2" t="str">
        <f t="shared" ref="C2408:I2408" si="2867">C2216</f>
        <v>Libya</v>
      </c>
      <c r="D2408" s="2">
        <f t="shared" si="2867"/>
        <v>-7.9365079365077661E-3</v>
      </c>
      <c r="E2408" s="2">
        <f t="shared" si="2867"/>
        <v>-0.14165890027958994</v>
      </c>
      <c r="F2408" s="2">
        <f t="shared" si="2867"/>
        <v>-7.5471698113207322E-2</v>
      </c>
      <c r="G2408" s="2">
        <f t="shared" si="2867"/>
        <v>0.11304347826086956</v>
      </c>
      <c r="H2408" s="2">
        <f t="shared" si="2867"/>
        <v>0.20207743153918786</v>
      </c>
      <c r="I2408" s="2">
        <f t="shared" si="2867"/>
        <v>0.27360308285163776</v>
      </c>
      <c r="J2408" s="3">
        <f t="shared" si="2820"/>
        <v>6.1737627502992014</v>
      </c>
      <c r="K2408" s="3">
        <f t="shared" si="2821"/>
        <v>2.6468618944141031</v>
      </c>
      <c r="L2408" s="3">
        <f t="shared" si="2822"/>
        <v>0.46668381585141888</v>
      </c>
      <c r="M2408" s="2">
        <f t="shared" si="2823"/>
        <v>1.4881696053879816</v>
      </c>
      <c r="N2408" s="2">
        <f t="shared" si="2824"/>
        <v>2.137428146154686</v>
      </c>
      <c r="O2408" s="2">
        <f t="shared" si="2825"/>
        <v>-1.6008944314945479</v>
      </c>
      <c r="P2408" s="2">
        <f t="shared" si="2826"/>
        <v>5.3508839476514929</v>
      </c>
      <c r="Q2408" s="2">
        <f t="shared" si="2827"/>
        <v>0.78041944701027544</v>
      </c>
      <c r="R2408" s="2">
        <f t="shared" si="2828"/>
        <v>-0.49217001948912054</v>
      </c>
      <c r="S2408" s="2">
        <f t="shared" si="2829"/>
        <v>1.081351961460739</v>
      </c>
      <c r="T2408" s="2">
        <f t="shared" si="2830"/>
        <v>1.1096140518220805</v>
      </c>
      <c r="U2408" s="2">
        <f t="shared" si="2831"/>
        <v>-0.95109143532442397</v>
      </c>
      <c r="V2408" s="2">
        <f t="shared" si="2832"/>
        <v>1.8392798518934024</v>
      </c>
      <c r="W2408" s="2">
        <f t="shared" si="2833"/>
        <v>0.24560572156679206</v>
      </c>
      <c r="X2408" s="2">
        <f t="shared" si="2834"/>
        <v>-0.43713446645881276</v>
      </c>
      <c r="Y2408" s="2">
        <f t="shared" si="2835"/>
        <v>-0.10096385185766035</v>
      </c>
      <c r="Z2408" s="2">
        <f t="shared" si="2836"/>
        <v>-9.8391615382384667E-2</v>
      </c>
      <c r="AA2408" s="2">
        <f t="shared" si="2837"/>
        <v>0.23717598738040277</v>
      </c>
      <c r="AB2408" s="2">
        <f t="shared" si="2838"/>
        <v>-4.9107412372052343E-2</v>
      </c>
      <c r="AC2408" s="2">
        <f t="shared" si="2839"/>
        <v>-6.4759778838629142E-2</v>
      </c>
      <c r="AD2408" s="2">
        <f t="shared" si="2840"/>
        <v>0.38301463084042675</v>
      </c>
    </row>
    <row r="2409" spans="2:30" x14ac:dyDescent="0.35">
      <c r="B2409" s="32"/>
      <c r="C2409" s="2" t="str">
        <f t="shared" ref="C2409:I2409" si="2868">C2217</f>
        <v>Lithuania</v>
      </c>
      <c r="D2409" s="2">
        <f t="shared" si="2868"/>
        <v>-0.33068783068783064</v>
      </c>
      <c r="E2409" s="2">
        <f t="shared" si="2868"/>
        <v>-0.39888164026095052</v>
      </c>
      <c r="F2409" s="2">
        <f t="shared" si="2868"/>
        <v>0.20754716981132112</v>
      </c>
      <c r="G2409" s="2">
        <f t="shared" si="2868"/>
        <v>-0.25797101449275361</v>
      </c>
      <c r="H2409" s="2">
        <f t="shared" si="2868"/>
        <v>2.8328611898017018E-2</v>
      </c>
      <c r="I2409" s="2">
        <f t="shared" si="2868"/>
        <v>1.915221579961464</v>
      </c>
      <c r="J2409" s="3">
        <f t="shared" si="2820"/>
        <v>7.129656348976785</v>
      </c>
      <c r="K2409" s="3">
        <f t="shared" si="2821"/>
        <v>3.9485577813967061</v>
      </c>
      <c r="L2409" s="3">
        <f t="shared" si="2822"/>
        <v>1.5949585624859342</v>
      </c>
      <c r="M2409" s="2">
        <f t="shared" si="2823"/>
        <v>1.4881696053879816</v>
      </c>
      <c r="N2409" s="2">
        <f t="shared" si="2824"/>
        <v>2.137428146154686</v>
      </c>
      <c r="O2409" s="2">
        <f t="shared" si="2825"/>
        <v>-1.6008944314945479</v>
      </c>
      <c r="P2409" s="2">
        <f t="shared" si="2826"/>
        <v>5.3508839476514929</v>
      </c>
      <c r="Q2409" s="2">
        <f t="shared" si="2827"/>
        <v>0.78041944701027544</v>
      </c>
      <c r="R2409" s="2">
        <f t="shared" si="2828"/>
        <v>-0.49217001948912054</v>
      </c>
      <c r="S2409" s="2">
        <f t="shared" si="2829"/>
        <v>1.081351961460739</v>
      </c>
      <c r="T2409" s="2">
        <f t="shared" si="2830"/>
        <v>1.1096140518220805</v>
      </c>
      <c r="U2409" s="2">
        <f t="shared" si="2831"/>
        <v>-0.95109143532442397</v>
      </c>
      <c r="V2409" s="2">
        <f t="shared" si="2832"/>
        <v>1.8392798518934024</v>
      </c>
      <c r="W2409" s="2">
        <f t="shared" si="2833"/>
        <v>0.24560572156679206</v>
      </c>
      <c r="X2409" s="2">
        <f t="shared" si="2834"/>
        <v>-0.43713446645881276</v>
      </c>
      <c r="Y2409" s="2">
        <f t="shared" si="2835"/>
        <v>-0.1009918943355449</v>
      </c>
      <c r="Z2409" s="2">
        <f t="shared" si="2836"/>
        <v>-9.842829629362472E-2</v>
      </c>
      <c r="AA2409" s="2">
        <f t="shared" si="2837"/>
        <v>0.2371723705813831</v>
      </c>
      <c r="AB2409" s="2">
        <f t="shared" si="2838"/>
        <v>-4.9132908417233091E-2</v>
      </c>
      <c r="AC2409" s="2">
        <f t="shared" si="2839"/>
        <v>-6.47484155096818E-2</v>
      </c>
      <c r="AD2409" s="2">
        <f t="shared" si="2840"/>
        <v>0.38320166782152065</v>
      </c>
    </row>
    <row r="2410" spans="2:30" x14ac:dyDescent="0.35">
      <c r="B2410" s="32"/>
      <c r="C2410" s="2" t="str">
        <f t="shared" ref="C2410:I2410" si="2869">C2218</f>
        <v>Luxembourg</v>
      </c>
      <c r="D2410" s="2">
        <f t="shared" si="2869"/>
        <v>-0.46825396825396809</v>
      </c>
      <c r="E2410" s="2">
        <f t="shared" si="2869"/>
        <v>-0.45107176141658895</v>
      </c>
      <c r="F2410" s="2">
        <f t="shared" si="2869"/>
        <v>0.81132075471698106</v>
      </c>
      <c r="G2410" s="2">
        <f t="shared" si="2869"/>
        <v>-0.27536231884057971</v>
      </c>
      <c r="H2410" s="2">
        <f t="shared" si="2869"/>
        <v>-0.78375826251180358</v>
      </c>
      <c r="I2410" s="2">
        <f t="shared" si="2869"/>
        <v>0.62813102119460495</v>
      </c>
      <c r="J2410" s="3">
        <f t="shared" si="2820"/>
        <v>7.1904854116760939</v>
      </c>
      <c r="K2410" s="3">
        <f t="shared" si="2821"/>
        <v>3.8221993346512075</v>
      </c>
      <c r="L2410" s="3">
        <f t="shared" si="2822"/>
        <v>1.1031910558958395</v>
      </c>
      <c r="M2410" s="2">
        <f t="shared" si="2823"/>
        <v>1.4881696053879816</v>
      </c>
      <c r="N2410" s="2">
        <f t="shared" si="2824"/>
        <v>2.137428146154686</v>
      </c>
      <c r="O2410" s="2">
        <f t="shared" si="2825"/>
        <v>-1.6008944314945479</v>
      </c>
      <c r="P2410" s="2">
        <f t="shared" si="2826"/>
        <v>5.3508839476514929</v>
      </c>
      <c r="Q2410" s="2">
        <f t="shared" si="2827"/>
        <v>0.78041944701027544</v>
      </c>
      <c r="R2410" s="2">
        <f t="shared" si="2828"/>
        <v>-0.49217001948912054</v>
      </c>
      <c r="S2410" s="2">
        <f t="shared" si="2829"/>
        <v>1.081351961460739</v>
      </c>
      <c r="T2410" s="2">
        <f t="shared" si="2830"/>
        <v>1.1096140518220805</v>
      </c>
      <c r="U2410" s="2">
        <f t="shared" si="2831"/>
        <v>-0.95109143532442397</v>
      </c>
      <c r="V2410" s="2">
        <f t="shared" si="2832"/>
        <v>1.8392798518934024</v>
      </c>
      <c r="W2410" s="2">
        <f t="shared" si="2833"/>
        <v>0.24560572156679206</v>
      </c>
      <c r="X2410" s="2">
        <f t="shared" si="2834"/>
        <v>-0.43713446645881276</v>
      </c>
      <c r="Y2410" s="2">
        <f t="shared" si="2835"/>
        <v>-0.10103672613167751</v>
      </c>
      <c r="Z2410" s="2">
        <f t="shared" si="2836"/>
        <v>-9.8471343591613358E-2</v>
      </c>
      <c r="AA2410" s="2">
        <f t="shared" si="2837"/>
        <v>0.23724245705405592</v>
      </c>
      <c r="AB2410" s="2">
        <f t="shared" si="2838"/>
        <v>-4.916052431206016E-2</v>
      </c>
      <c r="AC2410" s="2">
        <f t="shared" si="2839"/>
        <v>-6.4836185266395924E-2</v>
      </c>
      <c r="AD2410" s="2">
        <f t="shared" si="2840"/>
        <v>0.38323156642422734</v>
      </c>
    </row>
    <row r="2411" spans="2:30" x14ac:dyDescent="0.35">
      <c r="B2411" s="32"/>
      <c r="C2411" s="2" t="str">
        <f t="shared" ref="C2411:I2411" si="2870">C2219</f>
        <v>Madagascar</v>
      </c>
      <c r="D2411" s="2">
        <f t="shared" si="2870"/>
        <v>0.96560846560846569</v>
      </c>
      <c r="E2411" s="2">
        <f t="shared" si="2870"/>
        <v>0.902143522833178</v>
      </c>
      <c r="F2411" s="2">
        <f t="shared" si="2870"/>
        <v>-0.64150943396226423</v>
      </c>
      <c r="G2411" s="2">
        <f t="shared" si="2870"/>
        <v>1.6376811594202898</v>
      </c>
      <c r="H2411" s="2">
        <f t="shared" si="2870"/>
        <v>-0.36449480642115201</v>
      </c>
      <c r="I2411" s="2">
        <f t="shared" si="2870"/>
        <v>-0.46242774566473982</v>
      </c>
      <c r="J2411" s="3">
        <f t="shared" si="2820"/>
        <v>4.2212564499213876</v>
      </c>
      <c r="K2411" s="3">
        <f t="shared" si="2821"/>
        <v>0.75218749645913829</v>
      </c>
      <c r="L2411" s="3">
        <f t="shared" si="2822"/>
        <v>2.5615496851065709</v>
      </c>
      <c r="M2411" s="2">
        <f t="shared" si="2823"/>
        <v>1.4881696053879816</v>
      </c>
      <c r="N2411" s="2">
        <f t="shared" si="2824"/>
        <v>2.137428146154686</v>
      </c>
      <c r="O2411" s="2">
        <f t="shared" si="2825"/>
        <v>-1.6008944314945479</v>
      </c>
      <c r="P2411" s="2">
        <f t="shared" si="2826"/>
        <v>5.3508839476514929</v>
      </c>
      <c r="Q2411" s="2">
        <f t="shared" si="2827"/>
        <v>0.78041944701027544</v>
      </c>
      <c r="R2411" s="2">
        <f t="shared" si="2828"/>
        <v>-0.49217001948912054</v>
      </c>
      <c r="S2411" s="2">
        <f t="shared" si="2829"/>
        <v>1.0813378326160303</v>
      </c>
      <c r="T2411" s="2">
        <f t="shared" si="2830"/>
        <v>1.1095887258297723</v>
      </c>
      <c r="U2411" s="2">
        <f t="shared" si="2831"/>
        <v>-0.9510536445527733</v>
      </c>
      <c r="V2411" s="2">
        <f t="shared" si="2832"/>
        <v>1.8392552426780127</v>
      </c>
      <c r="W2411" s="2">
        <f t="shared" si="2833"/>
        <v>0.24553124640468416</v>
      </c>
      <c r="X2411" s="2">
        <f t="shared" si="2834"/>
        <v>-0.43713755401730958</v>
      </c>
      <c r="Y2411" s="2">
        <f t="shared" si="2835"/>
        <v>-0.10103672613167751</v>
      </c>
      <c r="Z2411" s="2">
        <f t="shared" si="2836"/>
        <v>-9.8471343591613358E-2</v>
      </c>
      <c r="AA2411" s="2">
        <f t="shared" si="2837"/>
        <v>0.23724245705405592</v>
      </c>
      <c r="AB2411" s="2">
        <f t="shared" si="2838"/>
        <v>-4.916052431206016E-2</v>
      </c>
      <c r="AC2411" s="2">
        <f t="shared" si="2839"/>
        <v>-6.4836185266395924E-2</v>
      </c>
      <c r="AD2411" s="2">
        <f t="shared" si="2840"/>
        <v>0.38323156642422734</v>
      </c>
    </row>
    <row r="2412" spans="2:30" x14ac:dyDescent="0.35">
      <c r="B2412" s="32"/>
      <c r="C2412" s="2" t="str">
        <f t="shared" ref="C2412:I2412" si="2871">C2220</f>
        <v>Malawi</v>
      </c>
      <c r="D2412" s="2">
        <f t="shared" si="2871"/>
        <v>1.0343915343915344</v>
      </c>
      <c r="E2412" s="2">
        <f t="shared" si="2871"/>
        <v>0.79403541472506967</v>
      </c>
      <c r="F2412" s="2">
        <f t="shared" si="2871"/>
        <v>-0.91509433962264231</v>
      </c>
      <c r="G2412" s="2">
        <f t="shared" si="2871"/>
        <v>1.7188405797101449</v>
      </c>
      <c r="H2412" s="2">
        <f t="shared" si="2871"/>
        <v>-0.76864966949952784</v>
      </c>
      <c r="I2412" s="2">
        <f t="shared" si="2871"/>
        <v>-0.51637764932562613</v>
      </c>
      <c r="J2412" s="3">
        <f t="shared" si="2820"/>
        <v>4.2512210596792297</v>
      </c>
      <c r="K2412" s="3">
        <f t="shared" si="2821"/>
        <v>1.0735047892876983</v>
      </c>
      <c r="L2412" s="3">
        <f t="shared" si="2822"/>
        <v>2.8007362972770244</v>
      </c>
      <c r="M2412" s="2">
        <f t="shared" si="2823"/>
        <v>1.4881696053879816</v>
      </c>
      <c r="N2412" s="2">
        <f t="shared" si="2824"/>
        <v>2.137428146154686</v>
      </c>
      <c r="O2412" s="2">
        <f t="shared" si="2825"/>
        <v>-1.6008944314945479</v>
      </c>
      <c r="P2412" s="2">
        <f t="shared" si="2826"/>
        <v>5.3508839476514929</v>
      </c>
      <c r="Q2412" s="2">
        <f t="shared" si="2827"/>
        <v>0.78041944701027544</v>
      </c>
      <c r="R2412" s="2">
        <f t="shared" si="2828"/>
        <v>-0.49217001948912054</v>
      </c>
      <c r="S2412" s="2">
        <f t="shared" si="2829"/>
        <v>1.0813321018667355</v>
      </c>
      <c r="T2412" s="2">
        <f t="shared" si="2830"/>
        <v>1.1095502061384754</v>
      </c>
      <c r="U2412" s="2">
        <f t="shared" si="2831"/>
        <v>-0.95104925498918325</v>
      </c>
      <c r="V2412" s="2">
        <f t="shared" si="2832"/>
        <v>1.8392405436224746</v>
      </c>
      <c r="W2412" s="2">
        <f t="shared" si="2833"/>
        <v>0.24540744502334819</v>
      </c>
      <c r="X2412" s="2">
        <f t="shared" si="2834"/>
        <v>-0.43714722688050639</v>
      </c>
      <c r="Y2412" s="2">
        <f t="shared" si="2835"/>
        <v>-0.10103672613167751</v>
      </c>
      <c r="Z2412" s="2">
        <f t="shared" si="2836"/>
        <v>-9.8471343591613358E-2</v>
      </c>
      <c r="AA2412" s="2">
        <f t="shared" si="2837"/>
        <v>0.23724245705405592</v>
      </c>
      <c r="AB2412" s="2">
        <f t="shared" si="2838"/>
        <v>-4.916052431206016E-2</v>
      </c>
      <c r="AC2412" s="2">
        <f t="shared" si="2839"/>
        <v>-6.4836185266395924E-2</v>
      </c>
      <c r="AD2412" s="2">
        <f t="shared" si="2840"/>
        <v>0.38323156642422734</v>
      </c>
    </row>
    <row r="2413" spans="2:30" x14ac:dyDescent="0.35">
      <c r="B2413" s="32"/>
      <c r="C2413" s="2" t="str">
        <f t="shared" ref="C2413:I2413" si="2872">C2221</f>
        <v>Malaysia</v>
      </c>
      <c r="D2413" s="2">
        <f t="shared" si="2872"/>
        <v>-0.13492063492063486</v>
      </c>
      <c r="E2413" s="2">
        <f t="shared" si="2872"/>
        <v>-0.27213420316868592</v>
      </c>
      <c r="F2413" s="2">
        <f t="shared" si="2872"/>
        <v>0.2358490566037737</v>
      </c>
      <c r="G2413" s="2">
        <f t="shared" si="2872"/>
        <v>-0.13623188405797101</v>
      </c>
      <c r="H2413" s="2">
        <f t="shared" si="2872"/>
        <v>0.20207743153918786</v>
      </c>
      <c r="I2413" s="2">
        <f t="shared" si="2872"/>
        <v>5.0096339113680194E-2</v>
      </c>
      <c r="J2413" s="3">
        <f t="shared" si="2820"/>
        <v>6.523113652670907</v>
      </c>
      <c r="K2413" s="3">
        <f t="shared" si="2821"/>
        <v>2.9897868191435326</v>
      </c>
      <c r="L2413" s="3">
        <f t="shared" si="2822"/>
        <v>0.47022572221818004</v>
      </c>
      <c r="M2413" s="2">
        <f t="shared" si="2823"/>
        <v>1.4881696053879816</v>
      </c>
      <c r="N2413" s="2">
        <f t="shared" si="2824"/>
        <v>2.137428146154686</v>
      </c>
      <c r="O2413" s="2">
        <f t="shared" si="2825"/>
        <v>-1.6008944314945479</v>
      </c>
      <c r="P2413" s="2">
        <f t="shared" si="2826"/>
        <v>5.3508839476514929</v>
      </c>
      <c r="Q2413" s="2">
        <f t="shared" si="2827"/>
        <v>0.78041944701027544</v>
      </c>
      <c r="R2413" s="2">
        <f t="shared" si="2828"/>
        <v>-0.49217001948912054</v>
      </c>
      <c r="S2413" s="2">
        <f t="shared" si="2829"/>
        <v>1.0813321018667355</v>
      </c>
      <c r="T2413" s="2">
        <f t="shared" si="2830"/>
        <v>1.1095502061384754</v>
      </c>
      <c r="U2413" s="2">
        <f t="shared" si="2831"/>
        <v>-0.95104925498918325</v>
      </c>
      <c r="V2413" s="2">
        <f t="shared" si="2832"/>
        <v>1.8392405436224746</v>
      </c>
      <c r="W2413" s="2">
        <f t="shared" si="2833"/>
        <v>0.24540744502334819</v>
      </c>
      <c r="X2413" s="2">
        <f t="shared" si="2834"/>
        <v>-0.43714722688050639</v>
      </c>
      <c r="Y2413" s="2">
        <f t="shared" si="2835"/>
        <v>-0.1010408623510121</v>
      </c>
      <c r="Z2413" s="2">
        <f t="shared" si="2836"/>
        <v>-9.8492542671151581E-2</v>
      </c>
      <c r="AA2413" s="2">
        <f t="shared" si="2837"/>
        <v>0.23724228696122751</v>
      </c>
      <c r="AB2413" s="2">
        <f t="shared" si="2838"/>
        <v>-4.917115314015414E-2</v>
      </c>
      <c r="AC2413" s="2">
        <f t="shared" si="2839"/>
        <v>-6.4803603037781959E-2</v>
      </c>
      <c r="AD2413" s="2">
        <f t="shared" si="2840"/>
        <v>0.38319090050292481</v>
      </c>
    </row>
    <row r="2414" spans="2:30" x14ac:dyDescent="0.35">
      <c r="B2414" s="32"/>
      <c r="C2414" s="2" t="str">
        <f t="shared" ref="C2414:I2414" si="2873">C2222</f>
        <v>Maldives</v>
      </c>
      <c r="D2414" s="2">
        <f t="shared" si="2873"/>
        <v>-0.20370370370370358</v>
      </c>
      <c r="E2414" s="2">
        <f t="shared" si="2873"/>
        <v>-0.24603914259086668</v>
      </c>
      <c r="F2414" s="2">
        <f t="shared" si="2873"/>
        <v>0.48113207547169784</v>
      </c>
      <c r="G2414" s="2">
        <f t="shared" si="2873"/>
        <v>2.8985507246376812E-3</v>
      </c>
      <c r="H2414" s="2">
        <f t="shared" si="2873"/>
        <v>-0.56468366383380542</v>
      </c>
      <c r="I2414" s="2">
        <f t="shared" si="2873"/>
        <v>1.2254335260115605</v>
      </c>
      <c r="J2414" s="3">
        <f t="shared" si="2820"/>
        <v>6.7998969190943495</v>
      </c>
      <c r="K2414" s="3">
        <f t="shared" si="2821"/>
        <v>3.5117883117756077</v>
      </c>
      <c r="L2414" s="3">
        <f t="shared" si="2822"/>
        <v>1.0265261109917474</v>
      </c>
      <c r="M2414" s="2">
        <f t="shared" si="2823"/>
        <v>1.4881696053879816</v>
      </c>
      <c r="N2414" s="2">
        <f t="shared" si="2824"/>
        <v>2.137428146154686</v>
      </c>
      <c r="O2414" s="2">
        <f t="shared" si="2825"/>
        <v>-1.6008944314945479</v>
      </c>
      <c r="P2414" s="2">
        <f t="shared" si="2826"/>
        <v>5.3508839476514929</v>
      </c>
      <c r="Q2414" s="2">
        <f t="shared" si="2827"/>
        <v>0.78041944701027544</v>
      </c>
      <c r="R2414" s="2">
        <f t="shared" si="2828"/>
        <v>-0.49217001948912054</v>
      </c>
      <c r="S2414" s="2">
        <f t="shared" si="2829"/>
        <v>1.0813321018667355</v>
      </c>
      <c r="T2414" s="2">
        <f t="shared" si="2830"/>
        <v>1.1095502061384754</v>
      </c>
      <c r="U2414" s="2">
        <f t="shared" si="2831"/>
        <v>-0.95104925498918325</v>
      </c>
      <c r="V2414" s="2">
        <f t="shared" si="2832"/>
        <v>1.8392405436224746</v>
      </c>
      <c r="W2414" s="2">
        <f t="shared" si="2833"/>
        <v>0.24540744502334819</v>
      </c>
      <c r="X2414" s="2">
        <f t="shared" si="2834"/>
        <v>-0.43714722688050639</v>
      </c>
      <c r="Y2414" s="2">
        <f t="shared" si="2835"/>
        <v>-0.10105339443613816</v>
      </c>
      <c r="Z2414" s="2">
        <f t="shared" si="2836"/>
        <v>-9.8510553730712089E-2</v>
      </c>
      <c r="AA2414" s="2">
        <f t="shared" si="2837"/>
        <v>0.23727205866392653</v>
      </c>
      <c r="AB2414" s="2">
        <f t="shared" si="2838"/>
        <v>-4.9164796975131583E-2</v>
      </c>
      <c r="AC2414" s="2">
        <f t="shared" si="2839"/>
        <v>-6.4864623553015852E-2</v>
      </c>
      <c r="AD2414" s="2">
        <f t="shared" si="2840"/>
        <v>0.38329371332342149</v>
      </c>
    </row>
    <row r="2415" spans="2:30" x14ac:dyDescent="0.35">
      <c r="B2415" s="32"/>
      <c r="C2415" s="2" t="str">
        <f t="shared" ref="C2415:I2415" si="2874">C2223</f>
        <v>Mali</v>
      </c>
      <c r="D2415" s="2">
        <f t="shared" si="2874"/>
        <v>1.9179894179894179</v>
      </c>
      <c r="E2415" s="2">
        <f t="shared" si="2874"/>
        <v>1.7893755824790305</v>
      </c>
      <c r="F2415" s="2">
        <f t="shared" si="2874"/>
        <v>-1.3773584905660385</v>
      </c>
      <c r="G2415" s="2">
        <f t="shared" si="2874"/>
        <v>2.9536231884057971</v>
      </c>
      <c r="H2415" s="2">
        <f t="shared" si="2874"/>
        <v>0.56468366383380553</v>
      </c>
      <c r="I2415" s="2">
        <f t="shared" si="2874"/>
        <v>-0.48169556840077066</v>
      </c>
      <c r="J2415" s="3">
        <f t="shared" si="2820"/>
        <v>2.4797912745552479</v>
      </c>
      <c r="K2415" s="3">
        <f t="shared" si="2821"/>
        <v>1.6400207647772918</v>
      </c>
      <c r="L2415" s="3">
        <f t="shared" si="2822"/>
        <v>4.5176269147644739</v>
      </c>
      <c r="M2415" s="2">
        <f t="shared" si="2823"/>
        <v>1.4881696053879816</v>
      </c>
      <c r="N2415" s="2">
        <f t="shared" si="2824"/>
        <v>2.137428146154686</v>
      </c>
      <c r="O2415" s="2">
        <f t="shared" si="2825"/>
        <v>-1.6008944314945479</v>
      </c>
      <c r="P2415" s="2">
        <f t="shared" si="2826"/>
        <v>5.3508839476514929</v>
      </c>
      <c r="Q2415" s="2">
        <f t="shared" si="2827"/>
        <v>0.78041944701027544</v>
      </c>
      <c r="R2415" s="2">
        <f t="shared" si="2828"/>
        <v>-0.49217001948912054</v>
      </c>
      <c r="S2415" s="2">
        <f t="shared" si="2829"/>
        <v>1.0814342328867699</v>
      </c>
      <c r="T2415" s="2">
        <f t="shared" si="2830"/>
        <v>1.1096331926346108</v>
      </c>
      <c r="U2415" s="2">
        <f t="shared" si="2831"/>
        <v>-0.95110129469079174</v>
      </c>
      <c r="V2415" s="2">
        <f t="shared" si="2832"/>
        <v>1.839376576660168</v>
      </c>
      <c r="W2415" s="2">
        <f t="shared" si="2833"/>
        <v>0.2454464191711522</v>
      </c>
      <c r="X2415" s="2">
        <f t="shared" si="2834"/>
        <v>-0.43715266491047711</v>
      </c>
      <c r="Y2415" s="2">
        <f t="shared" si="2835"/>
        <v>-0.10105339443613816</v>
      </c>
      <c r="Z2415" s="2">
        <f t="shared" si="2836"/>
        <v>-9.8510553730712089E-2</v>
      </c>
      <c r="AA2415" s="2">
        <f t="shared" si="2837"/>
        <v>0.23727205866392653</v>
      </c>
      <c r="AB2415" s="2">
        <f t="shared" si="2838"/>
        <v>-4.9164796975131583E-2</v>
      </c>
      <c r="AC2415" s="2">
        <f t="shared" si="2839"/>
        <v>-6.4864623553015852E-2</v>
      </c>
      <c r="AD2415" s="2">
        <f t="shared" si="2840"/>
        <v>0.38329371332342149</v>
      </c>
    </row>
    <row r="2416" spans="2:30" x14ac:dyDescent="0.35">
      <c r="B2416" s="32"/>
      <c r="C2416" s="2" t="str">
        <f t="shared" ref="C2416:I2416" si="2875">C2224</f>
        <v>Malta</v>
      </c>
      <c r="D2416" s="2">
        <f t="shared" si="2875"/>
        <v>-0.54232804232804221</v>
      </c>
      <c r="E2416" s="2">
        <f t="shared" si="2875"/>
        <v>-0.29450139794967378</v>
      </c>
      <c r="F2416" s="2">
        <f t="shared" si="2875"/>
        <v>0.83018867924528317</v>
      </c>
      <c r="G2416" s="2">
        <f t="shared" si="2875"/>
        <v>-0.26956521739130435</v>
      </c>
      <c r="H2416" s="2">
        <f t="shared" si="2875"/>
        <v>0.2171860245514636</v>
      </c>
      <c r="I2416" s="2">
        <f t="shared" si="2875"/>
        <v>0.5703275529865125</v>
      </c>
      <c r="J2416" s="3">
        <f t="shared" si="2820"/>
        <v>6.9987819577919383</v>
      </c>
      <c r="K2416" s="3">
        <f t="shared" si="2821"/>
        <v>3.6393189440039646</v>
      </c>
      <c r="L2416" s="3">
        <f t="shared" si="2822"/>
        <v>0.86475222777758898</v>
      </c>
      <c r="M2416" s="2">
        <f t="shared" si="2823"/>
        <v>1.4881696053879816</v>
      </c>
      <c r="N2416" s="2">
        <f t="shared" si="2824"/>
        <v>2.137428146154686</v>
      </c>
      <c r="O2416" s="2">
        <f t="shared" si="2825"/>
        <v>-1.6008944314945479</v>
      </c>
      <c r="P2416" s="2">
        <f t="shared" si="2826"/>
        <v>5.3508839476514929</v>
      </c>
      <c r="Q2416" s="2">
        <f t="shared" si="2827"/>
        <v>0.78041944701027544</v>
      </c>
      <c r="R2416" s="2">
        <f t="shared" si="2828"/>
        <v>-0.49217001948912054</v>
      </c>
      <c r="S2416" s="2">
        <f t="shared" si="2829"/>
        <v>1.0814342328867699</v>
      </c>
      <c r="T2416" s="2">
        <f t="shared" si="2830"/>
        <v>1.1096331926346108</v>
      </c>
      <c r="U2416" s="2">
        <f t="shared" si="2831"/>
        <v>-0.95110129469079174</v>
      </c>
      <c r="V2416" s="2">
        <f t="shared" si="2832"/>
        <v>1.839376576660168</v>
      </c>
      <c r="W2416" s="2">
        <f t="shared" si="2833"/>
        <v>0.2454464191711522</v>
      </c>
      <c r="X2416" s="2">
        <f t="shared" si="2834"/>
        <v>-0.43715266491047711</v>
      </c>
      <c r="Y2416" s="2">
        <f t="shared" si="2835"/>
        <v>-0.10110726097030465</v>
      </c>
      <c r="Z2416" s="2">
        <f t="shared" si="2836"/>
        <v>-9.8534478394313035E-2</v>
      </c>
      <c r="AA2416" s="2">
        <f t="shared" si="2837"/>
        <v>0.23734443618108733</v>
      </c>
      <c r="AB2416" s="2">
        <f t="shared" si="2838"/>
        <v>-4.9191701323326918E-2</v>
      </c>
      <c r="AC2416" s="2">
        <f t="shared" si="2839"/>
        <v>-6.4830193542260911E-2</v>
      </c>
      <c r="AD2416" s="2">
        <f t="shared" si="2840"/>
        <v>0.38331654460267722</v>
      </c>
    </row>
    <row r="2417" spans="2:30" x14ac:dyDescent="0.35">
      <c r="B2417" s="32"/>
      <c r="C2417" s="2" t="str">
        <f t="shared" ref="C2417:I2417" si="2876">C2225</f>
        <v>Marshall Islands</v>
      </c>
      <c r="D2417" s="2">
        <f t="shared" si="2876"/>
        <v>0.94973544973544965</v>
      </c>
      <c r="E2417" s="2">
        <f t="shared" si="2876"/>
        <v>0.49953401677539599</v>
      </c>
      <c r="F2417" s="2">
        <f t="shared" si="2876"/>
        <v>-0.78301886792452846</v>
      </c>
      <c r="G2417" s="2">
        <f t="shared" si="2876"/>
        <v>0.59304347826086967</v>
      </c>
      <c r="H2417" s="2">
        <f t="shared" si="2876"/>
        <v>-0.80642115203021703</v>
      </c>
      <c r="I2417" s="2">
        <f t="shared" si="2876"/>
        <v>-0.36994219653179189</v>
      </c>
      <c r="J2417" s="3">
        <f t="shared" si="2820"/>
        <v>5.3676417183109972</v>
      </c>
      <c r="K2417" s="3">
        <f t="shared" si="2821"/>
        <v>1.7555928066113773</v>
      </c>
      <c r="L2417" s="3">
        <f t="shared" si="2822"/>
        <v>2.0082130132596552</v>
      </c>
      <c r="M2417" s="2">
        <f t="shared" si="2823"/>
        <v>1.4881696053879816</v>
      </c>
      <c r="N2417" s="2">
        <f t="shared" si="2824"/>
        <v>2.137428146154686</v>
      </c>
      <c r="O2417" s="2">
        <f t="shared" si="2825"/>
        <v>-1.6008944314945479</v>
      </c>
      <c r="P2417" s="2">
        <f t="shared" si="2826"/>
        <v>5.3508839476514929</v>
      </c>
      <c r="Q2417" s="2">
        <f t="shared" si="2827"/>
        <v>0.78041944701027544</v>
      </c>
      <c r="R2417" s="2">
        <f t="shared" si="2828"/>
        <v>-0.49217001948912054</v>
      </c>
      <c r="S2417" s="2">
        <f t="shared" si="2829"/>
        <v>1.0814181563751548</v>
      </c>
      <c r="T2417" s="2">
        <f t="shared" si="2830"/>
        <v>1.1095587176375576</v>
      </c>
      <c r="U2417" s="2">
        <f t="shared" si="2831"/>
        <v>-0.95108077681643066</v>
      </c>
      <c r="V2417" s="2">
        <f t="shared" si="2832"/>
        <v>1.8392244363893673</v>
      </c>
      <c r="W2417" s="2">
        <f t="shared" si="2833"/>
        <v>0.24531801736802702</v>
      </c>
      <c r="X2417" s="2">
        <f t="shared" si="2834"/>
        <v>-0.43714446050759886</v>
      </c>
      <c r="Y2417" s="2">
        <f t="shared" si="2835"/>
        <v>-0.10110726097030465</v>
      </c>
      <c r="Z2417" s="2">
        <f t="shared" si="2836"/>
        <v>-9.8534478394313035E-2</v>
      </c>
      <c r="AA2417" s="2">
        <f t="shared" si="2837"/>
        <v>0.23734443618108733</v>
      </c>
      <c r="AB2417" s="2">
        <f t="shared" si="2838"/>
        <v>-4.9191701323326918E-2</v>
      </c>
      <c r="AC2417" s="2">
        <f t="shared" si="2839"/>
        <v>-6.4830193542260911E-2</v>
      </c>
      <c r="AD2417" s="2">
        <f t="shared" si="2840"/>
        <v>0.38331654460267722</v>
      </c>
    </row>
    <row r="2418" spans="2:30" x14ac:dyDescent="0.35">
      <c r="B2418" s="32"/>
      <c r="C2418" s="2" t="str">
        <f t="shared" ref="C2418:I2418" si="2877">C2226</f>
        <v>Mauritania</v>
      </c>
      <c r="D2418" s="2">
        <f t="shared" si="2877"/>
        <v>1.2195767195767193</v>
      </c>
      <c r="E2418" s="2">
        <f t="shared" si="2877"/>
        <v>1.3979496738117427</v>
      </c>
      <c r="F2418" s="2">
        <f t="shared" si="2877"/>
        <v>-0.83018867924528317</v>
      </c>
      <c r="G2418" s="2">
        <f t="shared" si="2877"/>
        <v>4.1362318840579713</v>
      </c>
      <c r="H2418" s="2">
        <f t="shared" si="2877"/>
        <v>0.63644948064211504</v>
      </c>
      <c r="I2418" s="2">
        <f t="shared" si="2877"/>
        <v>-0.45857418111753367</v>
      </c>
      <c r="J2418" s="3">
        <f t="shared" si="2820"/>
        <v>1.6462665559019047</v>
      </c>
      <c r="K2418" s="3">
        <f t="shared" si="2821"/>
        <v>2.3551132245770092</v>
      </c>
      <c r="L2418" s="3">
        <f t="shared" si="2822"/>
        <v>4.8827903611923817</v>
      </c>
      <c r="M2418" s="2">
        <f t="shared" si="2823"/>
        <v>1.4881368181704753</v>
      </c>
      <c r="N2418" s="2">
        <f t="shared" si="2824"/>
        <v>2.13733787778648</v>
      </c>
      <c r="O2418" s="2">
        <f t="shared" si="2825"/>
        <v>-1.6008003512025253</v>
      </c>
      <c r="P2418" s="2">
        <f t="shared" si="2826"/>
        <v>5.3507356746945112</v>
      </c>
      <c r="Q2418" s="2">
        <f t="shared" si="2827"/>
        <v>0.78040187255149029</v>
      </c>
      <c r="R2418" s="2">
        <f t="shared" si="2828"/>
        <v>-0.49216591843463181</v>
      </c>
      <c r="S2418" s="2">
        <f t="shared" si="2829"/>
        <v>1.0814181563751548</v>
      </c>
      <c r="T2418" s="2">
        <f t="shared" si="2830"/>
        <v>1.1095587176375576</v>
      </c>
      <c r="U2418" s="2">
        <f t="shared" si="2831"/>
        <v>-0.95108077681643066</v>
      </c>
      <c r="V2418" s="2">
        <f t="shared" si="2832"/>
        <v>1.8392244363893673</v>
      </c>
      <c r="W2418" s="2">
        <f t="shared" si="2833"/>
        <v>0.24531801736802702</v>
      </c>
      <c r="X2418" s="2">
        <f t="shared" si="2834"/>
        <v>-0.43714446050759886</v>
      </c>
      <c r="Y2418" s="2">
        <f t="shared" si="2835"/>
        <v>-0.10110726097030465</v>
      </c>
      <c r="Z2418" s="2">
        <f t="shared" si="2836"/>
        <v>-9.8534478394313035E-2</v>
      </c>
      <c r="AA2418" s="2">
        <f t="shared" si="2837"/>
        <v>0.23734443618108733</v>
      </c>
      <c r="AB2418" s="2">
        <f t="shared" si="2838"/>
        <v>-4.9191701323326918E-2</v>
      </c>
      <c r="AC2418" s="2">
        <f t="shared" si="2839"/>
        <v>-6.4830193542260911E-2</v>
      </c>
      <c r="AD2418" s="2">
        <f t="shared" si="2840"/>
        <v>0.38331654460267722</v>
      </c>
    </row>
    <row r="2419" spans="2:30" x14ac:dyDescent="0.35">
      <c r="B2419" s="32"/>
      <c r="C2419" s="2" t="str">
        <f t="shared" ref="C2419:I2419" si="2878">C2227</f>
        <v>Mauritius</v>
      </c>
      <c r="D2419" s="2">
        <f t="shared" si="2878"/>
        <v>-0.44708994708994704</v>
      </c>
      <c r="E2419" s="2">
        <f t="shared" si="2878"/>
        <v>-1.4911463187325268E-2</v>
      </c>
      <c r="F2419" s="2">
        <f t="shared" si="2878"/>
        <v>8.4905660377359068E-2</v>
      </c>
      <c r="G2419" s="2">
        <f t="shared" si="2878"/>
        <v>4.9275362318840582E-2</v>
      </c>
      <c r="H2419" s="2">
        <f t="shared" si="2878"/>
        <v>0.73087818696883844</v>
      </c>
      <c r="I2419" s="2">
        <f t="shared" si="2878"/>
        <v>0.44315992292870898</v>
      </c>
      <c r="J2419" s="3">
        <f t="shared" si="2820"/>
        <v>6.3404773546499733</v>
      </c>
      <c r="K2419" s="3">
        <f t="shared" si="2821"/>
        <v>2.9813856311349913</v>
      </c>
      <c r="L2419" s="3">
        <f t="shared" si="2822"/>
        <v>0.89239185759552409</v>
      </c>
      <c r="M2419" s="2">
        <f t="shared" si="2823"/>
        <v>1.4881368181704753</v>
      </c>
      <c r="N2419" s="2">
        <f t="shared" si="2824"/>
        <v>2.13733787778648</v>
      </c>
      <c r="O2419" s="2">
        <f t="shared" si="2825"/>
        <v>-1.6008003512025253</v>
      </c>
      <c r="P2419" s="2">
        <f t="shared" si="2826"/>
        <v>5.3507356746945112</v>
      </c>
      <c r="Q2419" s="2">
        <f t="shared" si="2827"/>
        <v>0.78040187255149029</v>
      </c>
      <c r="R2419" s="2">
        <f t="shared" si="2828"/>
        <v>-0.49216591843463181</v>
      </c>
      <c r="S2419" s="2">
        <f t="shared" si="2829"/>
        <v>1.0814181563751548</v>
      </c>
      <c r="T2419" s="2">
        <f t="shared" si="2830"/>
        <v>1.1095587176375576</v>
      </c>
      <c r="U2419" s="2">
        <f t="shared" si="2831"/>
        <v>-0.95108077681643066</v>
      </c>
      <c r="V2419" s="2">
        <f t="shared" si="2832"/>
        <v>1.8392244363893673</v>
      </c>
      <c r="W2419" s="2">
        <f t="shared" si="2833"/>
        <v>0.24531801736802702</v>
      </c>
      <c r="X2419" s="2">
        <f t="shared" si="2834"/>
        <v>-0.43714446050759886</v>
      </c>
      <c r="Y2419" s="2">
        <f t="shared" si="2835"/>
        <v>-0.10114949518491886</v>
      </c>
      <c r="Z2419" s="2">
        <f t="shared" si="2836"/>
        <v>-9.8524270506714529E-2</v>
      </c>
      <c r="AA2419" s="2">
        <f t="shared" si="2837"/>
        <v>0.23732582793208784</v>
      </c>
      <c r="AB2419" s="2">
        <f t="shared" si="2838"/>
        <v>-4.9179681418097164E-2</v>
      </c>
      <c r="AC2419" s="2">
        <f t="shared" si="2839"/>
        <v>-6.4733061171593054E-2</v>
      </c>
      <c r="AD2419" s="2">
        <f t="shared" si="2840"/>
        <v>0.38332384970257055</v>
      </c>
    </row>
    <row r="2420" spans="2:30" x14ac:dyDescent="0.35">
      <c r="B2420" s="32"/>
      <c r="C2420" s="2" t="str">
        <f t="shared" ref="C2420:I2420" si="2879">C2228</f>
        <v>Mexico</v>
      </c>
      <c r="D2420" s="2">
        <f t="shared" si="2879"/>
        <v>-6.6137566137566134E-2</v>
      </c>
      <c r="E2420" s="2">
        <f t="shared" si="2879"/>
        <v>-0.11183597390493941</v>
      </c>
      <c r="F2420" s="2">
        <f t="shared" si="2879"/>
        <v>0.14150943396226423</v>
      </c>
      <c r="G2420" s="2">
        <f t="shared" si="2879"/>
        <v>-0.11304347826086956</v>
      </c>
      <c r="H2420" s="2">
        <f t="shared" si="2879"/>
        <v>0.37960339943342764</v>
      </c>
      <c r="I2420" s="2">
        <f t="shared" si="2879"/>
        <v>0.38535645472061653</v>
      </c>
      <c r="J2420" s="3">
        <f t="shared" si="2820"/>
        <v>6.426022317735999</v>
      </c>
      <c r="K2420" s="3">
        <f t="shared" si="2821"/>
        <v>2.9169046654715687</v>
      </c>
      <c r="L2420" s="3">
        <f t="shared" si="2822"/>
        <v>0.46054470383415663</v>
      </c>
      <c r="M2420" s="2">
        <f t="shared" si="2823"/>
        <v>1.4881368181704753</v>
      </c>
      <c r="N2420" s="2">
        <f t="shared" si="2824"/>
        <v>2.13733787778648</v>
      </c>
      <c r="O2420" s="2">
        <f t="shared" si="2825"/>
        <v>-1.6008003512025253</v>
      </c>
      <c r="P2420" s="2">
        <f t="shared" si="2826"/>
        <v>5.3507356746945112</v>
      </c>
      <c r="Q2420" s="2">
        <f t="shared" si="2827"/>
        <v>0.78040187255149029</v>
      </c>
      <c r="R2420" s="2">
        <f t="shared" si="2828"/>
        <v>-0.49216591843463181</v>
      </c>
      <c r="S2420" s="2">
        <f t="shared" si="2829"/>
        <v>1.0814181563751548</v>
      </c>
      <c r="T2420" s="2">
        <f t="shared" si="2830"/>
        <v>1.1095587176375576</v>
      </c>
      <c r="U2420" s="2">
        <f t="shared" si="2831"/>
        <v>-0.95108077681643066</v>
      </c>
      <c r="V2420" s="2">
        <f t="shared" si="2832"/>
        <v>1.8392244363893673</v>
      </c>
      <c r="W2420" s="2">
        <f t="shared" si="2833"/>
        <v>0.24531801736802702</v>
      </c>
      <c r="X2420" s="2">
        <f t="shared" si="2834"/>
        <v>-0.43714446050759886</v>
      </c>
      <c r="Y2420" s="2">
        <f t="shared" si="2835"/>
        <v>-0.10114522126779883</v>
      </c>
      <c r="Z2420" s="2">
        <f t="shared" si="2836"/>
        <v>-9.852589547050826E-2</v>
      </c>
      <c r="AA2420" s="2">
        <f t="shared" si="2837"/>
        <v>0.23731413159493331</v>
      </c>
      <c r="AB2420" s="2">
        <f t="shared" si="2838"/>
        <v>-4.9187477291735199E-2</v>
      </c>
      <c r="AC2420" s="2">
        <f t="shared" si="2839"/>
        <v>-6.4678820880991861E-2</v>
      </c>
      <c r="AD2420" s="2">
        <f t="shared" si="2840"/>
        <v>0.38332409782330029</v>
      </c>
    </row>
    <row r="2421" spans="2:30" x14ac:dyDescent="0.35">
      <c r="B2421" s="32"/>
      <c r="C2421" s="2" t="str">
        <f t="shared" ref="C2421:I2421" si="2880">C2229</f>
        <v>Moldova</v>
      </c>
      <c r="D2421" s="2">
        <f t="shared" si="2880"/>
        <v>-0.5264550264550264</v>
      </c>
      <c r="E2421" s="2">
        <f t="shared" si="2880"/>
        <v>-1.4911463187325268E-2</v>
      </c>
      <c r="F2421" s="2">
        <f t="shared" si="2880"/>
        <v>-0.16037735849056639</v>
      </c>
      <c r="G2421" s="2">
        <f t="shared" si="2880"/>
        <v>-0.19420289855072465</v>
      </c>
      <c r="H2421" s="2">
        <f t="shared" si="2880"/>
        <v>0.56090651558073656</v>
      </c>
      <c r="I2421" s="2">
        <f t="shared" si="2880"/>
        <v>0.7052023121387283</v>
      </c>
      <c r="J2421" s="3">
        <f t="shared" si="2820"/>
        <v>6.5569648921180015</v>
      </c>
      <c r="K2421" s="3">
        <f t="shared" si="2821"/>
        <v>3.1645347574394256</v>
      </c>
      <c r="L2421" s="3">
        <f t="shared" si="2822"/>
        <v>0.92845592001484178</v>
      </c>
      <c r="M2421" s="2">
        <f t="shared" si="2823"/>
        <v>1.4881368181704753</v>
      </c>
      <c r="N2421" s="2">
        <f t="shared" si="2824"/>
        <v>2.13733787778648</v>
      </c>
      <c r="O2421" s="2">
        <f t="shared" si="2825"/>
        <v>-1.6008003512025253</v>
      </c>
      <c r="P2421" s="2">
        <f t="shared" si="2826"/>
        <v>5.3507356746945112</v>
      </c>
      <c r="Q2421" s="2">
        <f t="shared" si="2827"/>
        <v>0.78040187255149029</v>
      </c>
      <c r="R2421" s="2">
        <f t="shared" si="2828"/>
        <v>-0.49216591843463181</v>
      </c>
      <c r="S2421" s="2">
        <f t="shared" si="2829"/>
        <v>1.0814181563751548</v>
      </c>
      <c r="T2421" s="2">
        <f t="shared" si="2830"/>
        <v>1.1095587176375576</v>
      </c>
      <c r="U2421" s="2">
        <f t="shared" si="2831"/>
        <v>-0.95108077681643066</v>
      </c>
      <c r="V2421" s="2">
        <f t="shared" si="2832"/>
        <v>1.8392244363893673</v>
      </c>
      <c r="W2421" s="2">
        <f t="shared" si="2833"/>
        <v>0.24531801736802702</v>
      </c>
      <c r="X2421" s="2">
        <f t="shared" si="2834"/>
        <v>-0.43714446050759886</v>
      </c>
      <c r="Y2421" s="2">
        <f t="shared" si="2835"/>
        <v>-0.10119713896862735</v>
      </c>
      <c r="Z2421" s="2">
        <f t="shared" si="2836"/>
        <v>-9.8515688630629941E-2</v>
      </c>
      <c r="AA2421" s="2">
        <f t="shared" si="2837"/>
        <v>0.23726558527045999</v>
      </c>
      <c r="AB2421" s="2">
        <f t="shared" si="2838"/>
        <v>-4.9205179369525606E-2</v>
      </c>
      <c r="AC2421" s="2">
        <f t="shared" si="2839"/>
        <v>-6.4602455483474555E-2</v>
      </c>
      <c r="AD2421" s="2">
        <f t="shared" si="2840"/>
        <v>0.38336338959750871</v>
      </c>
    </row>
    <row r="2422" spans="2:30" x14ac:dyDescent="0.35">
      <c r="B2422" s="32"/>
      <c r="C2422" s="2" t="str">
        <f t="shared" ref="C2422:I2422" si="2881">C2230</f>
        <v>Monaco</v>
      </c>
      <c r="D2422" s="2">
        <f t="shared" si="2881"/>
        <v>-0.38359788359788349</v>
      </c>
      <c r="E2422" s="2">
        <f t="shared" si="2881"/>
        <v>-0.42497670083876976</v>
      </c>
      <c r="F2422" s="2">
        <f t="shared" si="2881"/>
        <v>1.2169811320754729</v>
      </c>
      <c r="G2422" s="2">
        <f t="shared" si="2881"/>
        <v>-0.27420289855072461</v>
      </c>
      <c r="H2422" s="2">
        <f t="shared" si="2881"/>
        <v>-0.95372993389990546</v>
      </c>
      <c r="I2422" s="2">
        <f t="shared" si="2881"/>
        <v>1.9961464354527936</v>
      </c>
      <c r="J2422" s="3">
        <f t="shared" si="2820"/>
        <v>7.6712179428419995</v>
      </c>
      <c r="K2422" s="3">
        <f t="shared" si="2821"/>
        <v>4.5854944185551183</v>
      </c>
      <c r="L2422" s="3">
        <f t="shared" si="2822"/>
        <v>2.1420574981126719</v>
      </c>
      <c r="M2422" s="2">
        <f t="shared" si="2823"/>
        <v>1.4881368181704753</v>
      </c>
      <c r="N2422" s="2">
        <f t="shared" si="2824"/>
        <v>2.13733787778648</v>
      </c>
      <c r="O2422" s="2">
        <f t="shared" si="2825"/>
        <v>-1.6008003512025253</v>
      </c>
      <c r="P2422" s="2">
        <f t="shared" si="2826"/>
        <v>5.3507356746945112</v>
      </c>
      <c r="Q2422" s="2">
        <f t="shared" si="2827"/>
        <v>0.78040187255149029</v>
      </c>
      <c r="R2422" s="2">
        <f t="shared" si="2828"/>
        <v>-0.49216591843463181</v>
      </c>
      <c r="S2422" s="2">
        <f t="shared" si="2829"/>
        <v>1.0814181563751548</v>
      </c>
      <c r="T2422" s="2">
        <f t="shared" si="2830"/>
        <v>1.1095587176375576</v>
      </c>
      <c r="U2422" s="2">
        <f t="shared" si="2831"/>
        <v>-0.95108077681643066</v>
      </c>
      <c r="V2422" s="2">
        <f t="shared" si="2832"/>
        <v>1.8392244363893673</v>
      </c>
      <c r="W2422" s="2">
        <f t="shared" si="2833"/>
        <v>0.24531801736802702</v>
      </c>
      <c r="X2422" s="2">
        <f t="shared" si="2834"/>
        <v>-0.43714446050759886</v>
      </c>
      <c r="Y2422" s="2">
        <f t="shared" si="2835"/>
        <v>-0.10123161171577448</v>
      </c>
      <c r="Z2422" s="2">
        <f t="shared" si="2836"/>
        <v>-9.8555539828409255E-2</v>
      </c>
      <c r="AA2422" s="2">
        <f t="shared" si="2837"/>
        <v>0.23738517945341958</v>
      </c>
      <c r="AB2422" s="2">
        <f t="shared" si="2838"/>
        <v>-4.9232644911417843E-2</v>
      </c>
      <c r="AC2422" s="2">
        <f t="shared" si="2839"/>
        <v>-6.4710991552617184E-2</v>
      </c>
      <c r="AD2422" s="2">
        <f t="shared" si="2840"/>
        <v>0.38356026252791098</v>
      </c>
    </row>
    <row r="2423" spans="2:30" x14ac:dyDescent="0.35">
      <c r="B2423" s="32"/>
      <c r="C2423" s="2" t="str">
        <f t="shared" ref="C2423:I2423" si="2882">C2231</f>
        <v>Mongolia</v>
      </c>
      <c r="D2423" s="2">
        <f t="shared" si="2882"/>
        <v>0.34126984126984128</v>
      </c>
      <c r="E2423" s="2">
        <f t="shared" si="2882"/>
        <v>0</v>
      </c>
      <c r="F2423" s="2">
        <f t="shared" si="2882"/>
        <v>-0.35849056603773577</v>
      </c>
      <c r="G2423" s="2">
        <f t="shared" si="2882"/>
        <v>-4.3478260869565216E-2</v>
      </c>
      <c r="H2423" s="2">
        <f t="shared" si="2882"/>
        <v>0.3002832861189802</v>
      </c>
      <c r="I2423" s="2">
        <f t="shared" si="2882"/>
        <v>0.5703275529865125</v>
      </c>
      <c r="J2423" s="3">
        <f t="shared" si="2820"/>
        <v>6.1549817940694496</v>
      </c>
      <c r="K2423" s="3">
        <f t="shared" si="2821"/>
        <v>2.587024104866106</v>
      </c>
      <c r="L2423" s="3">
        <f t="shared" si="2822"/>
        <v>0.85365367148736038</v>
      </c>
      <c r="M2423" s="2">
        <f t="shared" si="2823"/>
        <v>1.4881368181704753</v>
      </c>
      <c r="N2423" s="2">
        <f t="shared" si="2824"/>
        <v>2.13733787778648</v>
      </c>
      <c r="O2423" s="2">
        <f t="shared" si="2825"/>
        <v>-1.6008003512025253</v>
      </c>
      <c r="P2423" s="2">
        <f t="shared" si="2826"/>
        <v>5.3507356746945112</v>
      </c>
      <c r="Q2423" s="2">
        <f t="shared" si="2827"/>
        <v>0.78040187255149029</v>
      </c>
      <c r="R2423" s="2">
        <f t="shared" si="2828"/>
        <v>-0.49216591843463181</v>
      </c>
      <c r="S2423" s="2">
        <f t="shared" si="2829"/>
        <v>1.0814181563751548</v>
      </c>
      <c r="T2423" s="2">
        <f t="shared" si="2830"/>
        <v>1.1095587176375576</v>
      </c>
      <c r="U2423" s="2">
        <f t="shared" si="2831"/>
        <v>-0.95108077681643066</v>
      </c>
      <c r="V2423" s="2">
        <f t="shared" si="2832"/>
        <v>1.8392244363893673</v>
      </c>
      <c r="W2423" s="2">
        <f t="shared" si="2833"/>
        <v>0.24531801736802702</v>
      </c>
      <c r="X2423" s="2">
        <f t="shared" si="2834"/>
        <v>-0.43714446050759886</v>
      </c>
      <c r="Y2423" s="2">
        <f t="shared" si="2835"/>
        <v>-0.10117759542512682</v>
      </c>
      <c r="Z2423" s="2">
        <f t="shared" si="2836"/>
        <v>-9.854350912286379E-2</v>
      </c>
      <c r="AA2423" s="2">
        <f t="shared" si="2837"/>
        <v>0.2373124407149563</v>
      </c>
      <c r="AB2423" s="2">
        <f t="shared" si="2838"/>
        <v>-4.9231942471959611E-2</v>
      </c>
      <c r="AC2423" s="2">
        <f t="shared" si="2839"/>
        <v>-6.46664365870811E-2</v>
      </c>
      <c r="AD2423" s="2">
        <f t="shared" si="2840"/>
        <v>0.38358306126942204</v>
      </c>
    </row>
    <row r="2424" spans="2:30" x14ac:dyDescent="0.35">
      <c r="B2424" s="32"/>
      <c r="C2424" s="2" t="str">
        <f t="shared" ref="C2424:I2424" si="2883">C2232</f>
        <v>Montenegro</v>
      </c>
      <c r="D2424" s="2">
        <f t="shared" si="2883"/>
        <v>-0.2671957671957671</v>
      </c>
      <c r="E2424" s="2">
        <f t="shared" si="2883"/>
        <v>-0.43616029822926367</v>
      </c>
      <c r="F2424" s="2">
        <f t="shared" si="2883"/>
        <v>0.31132075471698101</v>
      </c>
      <c r="G2424" s="2">
        <f t="shared" si="2883"/>
        <v>-0.26956521739130435</v>
      </c>
      <c r="H2424" s="2">
        <f t="shared" si="2883"/>
        <v>1.699716713881021E-2</v>
      </c>
      <c r="I2424" s="2">
        <f t="shared" si="2883"/>
        <v>0.53179190751445082</v>
      </c>
      <c r="J2424" s="3">
        <f t="shared" si="2820"/>
        <v>6.8249066632487319</v>
      </c>
      <c r="K2424" s="3">
        <f t="shared" si="2821"/>
        <v>3.3525551923118448</v>
      </c>
      <c r="L2424" s="3">
        <f t="shared" si="2822"/>
        <v>0.473503873797743</v>
      </c>
      <c r="M2424" s="2">
        <f t="shared" si="2823"/>
        <v>1.4881368181704753</v>
      </c>
      <c r="N2424" s="2">
        <f t="shared" si="2824"/>
        <v>2.13733787778648</v>
      </c>
      <c r="O2424" s="2">
        <f t="shared" si="2825"/>
        <v>-1.6008003512025253</v>
      </c>
      <c r="P2424" s="2">
        <f t="shared" si="2826"/>
        <v>5.3507356746945112</v>
      </c>
      <c r="Q2424" s="2">
        <f t="shared" si="2827"/>
        <v>0.78040187255149029</v>
      </c>
      <c r="R2424" s="2">
        <f t="shared" si="2828"/>
        <v>-0.49216591843463181</v>
      </c>
      <c r="S2424" s="2">
        <f t="shared" si="2829"/>
        <v>1.0814181563751548</v>
      </c>
      <c r="T2424" s="2">
        <f t="shared" si="2830"/>
        <v>1.1095587176375576</v>
      </c>
      <c r="U2424" s="2">
        <f t="shared" si="2831"/>
        <v>-0.95108077681643066</v>
      </c>
      <c r="V2424" s="2">
        <f t="shared" si="2832"/>
        <v>1.8392244363893673</v>
      </c>
      <c r="W2424" s="2">
        <f t="shared" si="2833"/>
        <v>0.24531801736802702</v>
      </c>
      <c r="X2424" s="2">
        <f t="shared" si="2834"/>
        <v>-0.43714446050759886</v>
      </c>
      <c r="Y2424" s="2">
        <f t="shared" si="2835"/>
        <v>-0.10119786131523553</v>
      </c>
      <c r="Z2424" s="2">
        <f t="shared" si="2836"/>
        <v>-9.8584722109815254E-2</v>
      </c>
      <c r="AA2424" s="2">
        <f t="shared" si="2837"/>
        <v>0.23732147493297412</v>
      </c>
      <c r="AB2424" s="2">
        <f t="shared" si="2838"/>
        <v>-4.9258838623683167E-2</v>
      </c>
      <c r="AC2424" s="2">
        <f t="shared" si="2839"/>
        <v>-6.4656467885454399E-2</v>
      </c>
      <c r="AD2424" s="2">
        <f t="shared" si="2840"/>
        <v>0.38360115316959842</v>
      </c>
    </row>
    <row r="2425" spans="2:30" x14ac:dyDescent="0.35">
      <c r="B2425" s="32"/>
      <c r="C2425" s="2" t="str">
        <f t="shared" ref="C2425:I2425" si="2884">C2233</f>
        <v>Morocco</v>
      </c>
      <c r="D2425" s="2">
        <f t="shared" si="2884"/>
        <v>8.7301587301587311E-2</v>
      </c>
      <c r="E2425" s="2">
        <f t="shared" si="2884"/>
        <v>0.19384902143522828</v>
      </c>
      <c r="F2425" s="2">
        <f t="shared" si="2884"/>
        <v>0.28301886792452846</v>
      </c>
      <c r="G2425" s="2">
        <f t="shared" si="2884"/>
        <v>0.10144927536231885</v>
      </c>
      <c r="H2425" s="2">
        <f t="shared" si="2884"/>
        <v>0.82152974504249288</v>
      </c>
      <c r="I2425" s="2">
        <f t="shared" si="2884"/>
        <v>-0.25048169556840072</v>
      </c>
      <c r="J2425" s="3">
        <f t="shared" si="2820"/>
        <v>6.0748146965030525</v>
      </c>
      <c r="K2425" s="3">
        <f t="shared" si="2821"/>
        <v>2.5954805695636112</v>
      </c>
      <c r="L2425" s="3">
        <f t="shared" si="2822"/>
        <v>1.1546591648132927</v>
      </c>
      <c r="M2425" s="2">
        <f t="shared" si="2823"/>
        <v>1.4881368181704753</v>
      </c>
      <c r="N2425" s="2">
        <f t="shared" si="2824"/>
        <v>2.13733787778648</v>
      </c>
      <c r="O2425" s="2">
        <f t="shared" si="2825"/>
        <v>-1.6008003512025253</v>
      </c>
      <c r="P2425" s="2">
        <f t="shared" si="2826"/>
        <v>5.3507356746945112</v>
      </c>
      <c r="Q2425" s="2">
        <f t="shared" si="2827"/>
        <v>0.78040187255149029</v>
      </c>
      <c r="R2425" s="2">
        <f t="shared" si="2828"/>
        <v>-0.49216591843463181</v>
      </c>
      <c r="S2425" s="2">
        <f t="shared" si="2829"/>
        <v>1.0814181563751548</v>
      </c>
      <c r="T2425" s="2">
        <f t="shared" si="2830"/>
        <v>1.1095587176375576</v>
      </c>
      <c r="U2425" s="2">
        <f t="shared" si="2831"/>
        <v>-0.95108077681643066</v>
      </c>
      <c r="V2425" s="2">
        <f t="shared" si="2832"/>
        <v>1.8392244363893673</v>
      </c>
      <c r="W2425" s="2">
        <f t="shared" si="2833"/>
        <v>0.24531801736802702</v>
      </c>
      <c r="X2425" s="2">
        <f t="shared" si="2834"/>
        <v>-0.43714446050759886</v>
      </c>
      <c r="Y2425" s="2">
        <f t="shared" si="2835"/>
        <v>-0.10117485112863681</v>
      </c>
      <c r="Z2425" s="2">
        <f t="shared" si="2836"/>
        <v>-9.8549024631355162E-2</v>
      </c>
      <c r="AA2425" s="2">
        <f t="shared" si="2837"/>
        <v>0.23732705322801703</v>
      </c>
      <c r="AB2425" s="2">
        <f t="shared" si="2838"/>
        <v>-4.9240441637112609E-2</v>
      </c>
      <c r="AC2425" s="2">
        <f t="shared" si="2839"/>
        <v>-6.45482908575091E-2</v>
      </c>
      <c r="AD2425" s="2">
        <f t="shared" si="2840"/>
        <v>0.38352375047810205</v>
      </c>
    </row>
    <row r="2426" spans="2:30" x14ac:dyDescent="0.35">
      <c r="B2426" s="32"/>
      <c r="C2426" s="2" t="str">
        <f t="shared" ref="C2426:I2426" si="2885">C2234</f>
        <v>Mozambique</v>
      </c>
      <c r="D2426" s="2">
        <f t="shared" si="2885"/>
        <v>1.3730158730158728</v>
      </c>
      <c r="E2426" s="2">
        <f t="shared" si="2885"/>
        <v>1.4911463187325256</v>
      </c>
      <c r="F2426" s="2">
        <f t="shared" si="2885"/>
        <v>-1.254716981132076</v>
      </c>
      <c r="G2426" s="2">
        <f t="shared" si="2885"/>
        <v>1.3710144927536232</v>
      </c>
      <c r="H2426" s="2">
        <f t="shared" si="2885"/>
        <v>-0.92728989612842283</v>
      </c>
      <c r="I2426" s="2">
        <f t="shared" si="2885"/>
        <v>-0.50096339113680144</v>
      </c>
      <c r="J2426" s="3">
        <f t="shared" si="2820"/>
        <v>4.3937523053054823</v>
      </c>
      <c r="K2426" s="3">
        <f t="shared" si="2821"/>
        <v>1.3860505027780352</v>
      </c>
      <c r="L2426" s="3">
        <f t="shared" si="2822"/>
        <v>3.2357888738520675</v>
      </c>
      <c r="M2426" s="2">
        <f t="shared" si="2823"/>
        <v>1.4881368181704753</v>
      </c>
      <c r="N2426" s="2">
        <f t="shared" si="2824"/>
        <v>2.13733787778648</v>
      </c>
      <c r="O2426" s="2">
        <f t="shared" si="2825"/>
        <v>-1.6008003512025253</v>
      </c>
      <c r="P2426" s="2">
        <f t="shared" si="2826"/>
        <v>5.3507356746945112</v>
      </c>
      <c r="Q2426" s="2">
        <f t="shared" si="2827"/>
        <v>0.78040187255149029</v>
      </c>
      <c r="R2426" s="2">
        <f t="shared" si="2828"/>
        <v>-0.49216591843463181</v>
      </c>
      <c r="S2426" s="2">
        <f t="shared" si="2829"/>
        <v>1.0814537517995495</v>
      </c>
      <c r="T2426" s="2">
        <f t="shared" si="2830"/>
        <v>1.1096052981552695</v>
      </c>
      <c r="U2426" s="2">
        <f t="shared" si="2831"/>
        <v>-0.95111784178277781</v>
      </c>
      <c r="V2426" s="2">
        <f t="shared" si="2832"/>
        <v>1.839167281855232</v>
      </c>
      <c r="W2426" s="2">
        <f t="shared" si="2833"/>
        <v>0.24517487675358654</v>
      </c>
      <c r="X2426" s="2">
        <f t="shared" si="2834"/>
        <v>-0.43715225090440418</v>
      </c>
      <c r="Y2426" s="2">
        <f t="shared" si="2835"/>
        <v>-0.10117485112863681</v>
      </c>
      <c r="Z2426" s="2">
        <f t="shared" si="2836"/>
        <v>-9.8549024631355162E-2</v>
      </c>
      <c r="AA2426" s="2">
        <f t="shared" si="2837"/>
        <v>0.23732705322801703</v>
      </c>
      <c r="AB2426" s="2">
        <f t="shared" si="2838"/>
        <v>-4.9240441637112609E-2</v>
      </c>
      <c r="AC2426" s="2">
        <f t="shared" si="2839"/>
        <v>-6.45482908575091E-2</v>
      </c>
      <c r="AD2426" s="2">
        <f t="shared" si="2840"/>
        <v>0.38352375047810205</v>
      </c>
    </row>
    <row r="2427" spans="2:30" x14ac:dyDescent="0.35">
      <c r="B2427" s="32"/>
      <c r="C2427" s="2" t="str">
        <f t="shared" ref="C2427:I2427" si="2886">C2235</f>
        <v>Myanmar</v>
      </c>
      <c r="D2427" s="2">
        <f t="shared" si="2886"/>
        <v>-5.5555555555555546E-2</v>
      </c>
      <c r="E2427" s="2">
        <f t="shared" si="2886"/>
        <v>0.84995340167753941</v>
      </c>
      <c r="F2427" s="2">
        <f t="shared" si="2886"/>
        <v>-0.62264150943396201</v>
      </c>
      <c r="G2427" s="2">
        <f t="shared" si="2886"/>
        <v>1.144927536231884</v>
      </c>
      <c r="H2427" s="2">
        <f t="shared" si="2886"/>
        <v>1.6071765816808308</v>
      </c>
      <c r="I2427" s="2">
        <f t="shared" si="2886"/>
        <v>-0.2697495183044315</v>
      </c>
      <c r="J2427" s="3">
        <f t="shared" si="2820"/>
        <v>4.8393168139746203</v>
      </c>
      <c r="K2427" s="3">
        <f t="shared" si="2821"/>
        <v>1.9578424647503629</v>
      </c>
      <c r="L2427" s="3">
        <f t="shared" si="2822"/>
        <v>2.5077382387614198</v>
      </c>
      <c r="M2427" s="2">
        <f t="shared" si="2823"/>
        <v>1.4881368181704753</v>
      </c>
      <c r="N2427" s="2">
        <f t="shared" si="2824"/>
        <v>2.13733787778648</v>
      </c>
      <c r="O2427" s="2">
        <f t="shared" si="2825"/>
        <v>-1.6008003512025253</v>
      </c>
      <c r="P2427" s="2">
        <f t="shared" si="2826"/>
        <v>5.3507356746945112</v>
      </c>
      <c r="Q2427" s="2">
        <f t="shared" si="2827"/>
        <v>0.78040187255149029</v>
      </c>
      <c r="R2427" s="2">
        <f t="shared" si="2828"/>
        <v>-0.49216591843463181</v>
      </c>
      <c r="S2427" s="2">
        <f t="shared" si="2829"/>
        <v>1.0813149567180853</v>
      </c>
      <c r="T2427" s="2">
        <f t="shared" si="2830"/>
        <v>1.1095736023671252</v>
      </c>
      <c r="U2427" s="2">
        <f t="shared" si="2831"/>
        <v>-0.9510777445742391</v>
      </c>
      <c r="V2427" s="2">
        <f t="shared" si="2832"/>
        <v>1.8390825357925338</v>
      </c>
      <c r="W2427" s="2">
        <f t="shared" si="2833"/>
        <v>0.24534113672733254</v>
      </c>
      <c r="X2427" s="2">
        <f t="shared" si="2834"/>
        <v>-0.43713181600052237</v>
      </c>
      <c r="Y2427" s="2">
        <f t="shared" si="2835"/>
        <v>-0.10117485112863681</v>
      </c>
      <c r="Z2427" s="2">
        <f t="shared" si="2836"/>
        <v>-9.8549024631355162E-2</v>
      </c>
      <c r="AA2427" s="2">
        <f t="shared" si="2837"/>
        <v>0.23732705322801703</v>
      </c>
      <c r="AB2427" s="2">
        <f t="shared" si="2838"/>
        <v>-4.9240441637112609E-2</v>
      </c>
      <c r="AC2427" s="2">
        <f t="shared" si="2839"/>
        <v>-6.45482908575091E-2</v>
      </c>
      <c r="AD2427" s="2">
        <f t="shared" si="2840"/>
        <v>0.38352375047810205</v>
      </c>
    </row>
    <row r="2428" spans="2:30" x14ac:dyDescent="0.35">
      <c r="B2428" s="32"/>
      <c r="C2428" s="2" t="str">
        <f t="shared" ref="C2428:I2428" si="2887">C2236</f>
        <v>Namibia</v>
      </c>
      <c r="D2428" s="2">
        <f t="shared" si="2887"/>
        <v>0.60582010582010581</v>
      </c>
      <c r="E2428" s="2">
        <f t="shared" si="2887"/>
        <v>0.559179869524697</v>
      </c>
      <c r="F2428" s="2">
        <f t="shared" si="2887"/>
        <v>-0.95283018867924596</v>
      </c>
      <c r="G2428" s="2">
        <f t="shared" si="2887"/>
        <v>0.82608695652173914</v>
      </c>
      <c r="H2428" s="2">
        <f t="shared" si="2887"/>
        <v>-0.87063267233238884</v>
      </c>
      <c r="I2428" s="2">
        <f t="shared" si="2887"/>
        <v>-0.36994219653179189</v>
      </c>
      <c r="J2428" s="3">
        <f t="shared" si="2820"/>
        <v>5.186736019975589</v>
      </c>
      <c r="K2428" s="3">
        <f t="shared" si="2821"/>
        <v>1.6748443857674791</v>
      </c>
      <c r="L2428" s="3">
        <f t="shared" si="2822"/>
        <v>2.0814909188252062</v>
      </c>
      <c r="M2428" s="2">
        <f t="shared" si="2823"/>
        <v>1.4881368181704753</v>
      </c>
      <c r="N2428" s="2">
        <f t="shared" si="2824"/>
        <v>2.13733787778648</v>
      </c>
      <c r="O2428" s="2">
        <f t="shared" si="2825"/>
        <v>-1.6008003512025253</v>
      </c>
      <c r="P2428" s="2">
        <f t="shared" si="2826"/>
        <v>5.3507356746945112</v>
      </c>
      <c r="Q2428" s="2">
        <f t="shared" si="2827"/>
        <v>0.78040187255149029</v>
      </c>
      <c r="R2428" s="2">
        <f t="shared" si="2828"/>
        <v>-0.49216591843463181</v>
      </c>
      <c r="S2428" s="2">
        <f t="shared" si="2829"/>
        <v>1.081256912913044</v>
      </c>
      <c r="T2428" s="2">
        <f t="shared" si="2830"/>
        <v>1.109506415632159</v>
      </c>
      <c r="U2428" s="2">
        <f t="shared" si="2831"/>
        <v>-0.95107795849563859</v>
      </c>
      <c r="V2428" s="2">
        <f t="shared" si="2832"/>
        <v>1.8389588791056111</v>
      </c>
      <c r="W2428" s="2">
        <f t="shared" si="2833"/>
        <v>0.24520490945571879</v>
      </c>
      <c r="X2428" s="2">
        <f t="shared" si="2834"/>
        <v>-0.43712361414267709</v>
      </c>
      <c r="Y2428" s="2">
        <f t="shared" si="2835"/>
        <v>-0.10117485112863681</v>
      </c>
      <c r="Z2428" s="2">
        <f t="shared" si="2836"/>
        <v>-9.8549024631355162E-2</v>
      </c>
      <c r="AA2428" s="2">
        <f t="shared" si="2837"/>
        <v>0.23732705322801703</v>
      </c>
      <c r="AB2428" s="2">
        <f t="shared" si="2838"/>
        <v>-4.9240441637112609E-2</v>
      </c>
      <c r="AC2428" s="2">
        <f t="shared" si="2839"/>
        <v>-6.45482908575091E-2</v>
      </c>
      <c r="AD2428" s="2">
        <f t="shared" si="2840"/>
        <v>0.38352375047810205</v>
      </c>
    </row>
    <row r="2429" spans="2:30" x14ac:dyDescent="0.35">
      <c r="B2429" s="32"/>
      <c r="C2429" s="2" t="str">
        <f t="shared" ref="C2429:I2429" si="2888">C2237</f>
        <v>Nepal</v>
      </c>
      <c r="D2429" s="2">
        <f t="shared" si="2888"/>
        <v>-0.17724867724867721</v>
      </c>
      <c r="E2429" s="2">
        <f t="shared" si="2888"/>
        <v>0.47343895619757681</v>
      </c>
      <c r="F2429" s="2">
        <f t="shared" si="2888"/>
        <v>-0.28301886792452846</v>
      </c>
      <c r="G2429" s="2">
        <f t="shared" si="2888"/>
        <v>0.77391304347826084</v>
      </c>
      <c r="H2429" s="2">
        <f t="shared" si="2888"/>
        <v>1.0972615675165247</v>
      </c>
      <c r="I2429" s="2">
        <f t="shared" si="2888"/>
        <v>-0.24277456647398837</v>
      </c>
      <c r="J2429" s="3">
        <f t="shared" si="2820"/>
        <v>5.3280876510833517</v>
      </c>
      <c r="K2429" s="3">
        <f t="shared" si="2821"/>
        <v>2.0815416918181584</v>
      </c>
      <c r="L2429" s="3">
        <f t="shared" si="2822"/>
        <v>1.7387785206239148</v>
      </c>
      <c r="M2429" s="2">
        <f t="shared" si="2823"/>
        <v>1.4881368181704753</v>
      </c>
      <c r="N2429" s="2">
        <f t="shared" si="2824"/>
        <v>2.13733787778648</v>
      </c>
      <c r="O2429" s="2">
        <f t="shared" si="2825"/>
        <v>-1.6008003512025253</v>
      </c>
      <c r="P2429" s="2">
        <f t="shared" si="2826"/>
        <v>5.3507356746945112</v>
      </c>
      <c r="Q2429" s="2">
        <f t="shared" si="2827"/>
        <v>0.78040187255149029</v>
      </c>
      <c r="R2429" s="2">
        <f t="shared" si="2828"/>
        <v>-0.49216591843463181</v>
      </c>
      <c r="S2429" s="2">
        <f t="shared" si="2829"/>
        <v>1.081256912913044</v>
      </c>
      <c r="T2429" s="2">
        <f t="shared" si="2830"/>
        <v>1.109506415632159</v>
      </c>
      <c r="U2429" s="2">
        <f t="shared" si="2831"/>
        <v>-0.95107795849563859</v>
      </c>
      <c r="V2429" s="2">
        <f t="shared" si="2832"/>
        <v>1.8389588791056111</v>
      </c>
      <c r="W2429" s="2">
        <f t="shared" si="2833"/>
        <v>0.24520490945571879</v>
      </c>
      <c r="X2429" s="2">
        <f t="shared" si="2834"/>
        <v>-0.43712361414267709</v>
      </c>
      <c r="Y2429" s="2">
        <f t="shared" si="2835"/>
        <v>-0.10118413748436435</v>
      </c>
      <c r="Z2429" s="2">
        <f t="shared" si="2836"/>
        <v>-9.8479201879789133E-2</v>
      </c>
      <c r="AA2429" s="2">
        <f t="shared" si="2837"/>
        <v>0.23726353443881384</v>
      </c>
      <c r="AB2429" s="2">
        <f t="shared" si="2838"/>
        <v>-4.9139959033949111E-2</v>
      </c>
      <c r="AC2429" s="2">
        <f t="shared" si="2839"/>
        <v>-6.4406468365031805E-2</v>
      </c>
      <c r="AD2429" s="2">
        <f t="shared" si="2840"/>
        <v>0.38344729804683347</v>
      </c>
    </row>
    <row r="2430" spans="2:30" x14ac:dyDescent="0.35">
      <c r="B2430" s="32"/>
      <c r="C2430" s="2" t="str">
        <f t="shared" ref="C2430:I2430" si="2889">C2238</f>
        <v>Netherlands</v>
      </c>
      <c r="D2430" s="2">
        <f t="shared" si="2889"/>
        <v>-0.35185185185185175</v>
      </c>
      <c r="E2430" s="2">
        <f t="shared" si="2889"/>
        <v>-0.39888164026095052</v>
      </c>
      <c r="F2430" s="2">
        <f t="shared" si="2889"/>
        <v>0.78301886792452846</v>
      </c>
      <c r="G2430" s="2">
        <f t="shared" si="2889"/>
        <v>-0.27536231884057971</v>
      </c>
      <c r="H2430" s="2">
        <f t="shared" si="2889"/>
        <v>-0.71954674220963166</v>
      </c>
      <c r="I2430" s="2">
        <f t="shared" si="2889"/>
        <v>0.85934489402697489</v>
      </c>
      <c r="J2430" s="3">
        <f t="shared" si="2820"/>
        <v>7.1575112836096046</v>
      </c>
      <c r="K2430" s="3">
        <f t="shared" si="2821"/>
        <v>3.7971117355641164</v>
      </c>
      <c r="L2430" s="3">
        <f t="shared" si="2822"/>
        <v>1.0760058867817626</v>
      </c>
      <c r="M2430" s="2">
        <f t="shared" si="2823"/>
        <v>1.4881368181704753</v>
      </c>
      <c r="N2430" s="2">
        <f t="shared" si="2824"/>
        <v>2.13733787778648</v>
      </c>
      <c r="O2430" s="2">
        <f t="shared" si="2825"/>
        <v>-1.6008003512025253</v>
      </c>
      <c r="P2430" s="2">
        <f t="shared" si="2826"/>
        <v>5.3507356746945112</v>
      </c>
      <c r="Q2430" s="2">
        <f t="shared" si="2827"/>
        <v>0.78040187255149029</v>
      </c>
      <c r="R2430" s="2">
        <f t="shared" si="2828"/>
        <v>-0.49216591843463181</v>
      </c>
      <c r="S2430" s="2">
        <f t="shared" si="2829"/>
        <v>1.081256912913044</v>
      </c>
      <c r="T2430" s="2">
        <f t="shared" si="2830"/>
        <v>1.109506415632159</v>
      </c>
      <c r="U2430" s="2">
        <f t="shared" si="2831"/>
        <v>-0.95107795849563859</v>
      </c>
      <c r="V2430" s="2">
        <f t="shared" si="2832"/>
        <v>1.8389588791056111</v>
      </c>
      <c r="W2430" s="2">
        <f t="shared" si="2833"/>
        <v>0.24520490945571879</v>
      </c>
      <c r="X2430" s="2">
        <f t="shared" si="2834"/>
        <v>-0.43712361414267709</v>
      </c>
      <c r="Y2430" s="2">
        <f t="shared" si="2835"/>
        <v>-0.10121473657059085</v>
      </c>
      <c r="Z2430" s="2">
        <f t="shared" si="2836"/>
        <v>-9.8515872099318086E-2</v>
      </c>
      <c r="AA2430" s="2">
        <f t="shared" si="2837"/>
        <v>0.23733015496292098</v>
      </c>
      <c r="AB2430" s="2">
        <f t="shared" si="2838"/>
        <v>-4.9167574068105194E-2</v>
      </c>
      <c r="AC2430" s="2">
        <f t="shared" si="2839"/>
        <v>-6.4486441542991352E-2</v>
      </c>
      <c r="AD2430" s="2">
        <f t="shared" si="2840"/>
        <v>0.38350539101509279</v>
      </c>
    </row>
    <row r="2431" spans="2:30" x14ac:dyDescent="0.35">
      <c r="B2431" s="32"/>
      <c r="C2431" s="2" t="str">
        <f t="shared" ref="C2431:I2431" si="2890">C2239</f>
        <v>New Zealand</v>
      </c>
      <c r="D2431" s="2">
        <f t="shared" si="2890"/>
        <v>-0.28835978835978832</v>
      </c>
      <c r="E2431" s="2">
        <f t="shared" si="2890"/>
        <v>-0.34669151910531221</v>
      </c>
      <c r="F2431" s="2">
        <f t="shared" si="2890"/>
        <v>0.79245283018868018</v>
      </c>
      <c r="G2431" s="2">
        <f t="shared" si="2890"/>
        <v>-0.25217391304347825</v>
      </c>
      <c r="H2431" s="2">
        <f t="shared" si="2890"/>
        <v>-0.70821529745042477</v>
      </c>
      <c r="I2431" s="2">
        <f t="shared" si="2890"/>
        <v>0.85163776493256249</v>
      </c>
      <c r="J2431" s="3">
        <f t="shared" si="2820"/>
        <v>7.1041106617575505</v>
      </c>
      <c r="K2431" s="3">
        <f t="shared" si="2821"/>
        <v>3.7388520005696173</v>
      </c>
      <c r="L2431" s="3">
        <f t="shared" si="2822"/>
        <v>1.0390004522749314</v>
      </c>
      <c r="M2431" s="2">
        <f t="shared" si="2823"/>
        <v>1.4881368181704753</v>
      </c>
      <c r="N2431" s="2">
        <f t="shared" si="2824"/>
        <v>2.13733787778648</v>
      </c>
      <c r="O2431" s="2">
        <f t="shared" si="2825"/>
        <v>-1.6008003512025253</v>
      </c>
      <c r="P2431" s="2">
        <f t="shared" si="2826"/>
        <v>5.3507356746945112</v>
      </c>
      <c r="Q2431" s="2">
        <f t="shared" si="2827"/>
        <v>0.78040187255149029</v>
      </c>
      <c r="R2431" s="2">
        <f t="shared" si="2828"/>
        <v>-0.49216591843463181</v>
      </c>
      <c r="S2431" s="2">
        <f t="shared" si="2829"/>
        <v>1.081256912913044</v>
      </c>
      <c r="T2431" s="2">
        <f t="shared" si="2830"/>
        <v>1.109506415632159</v>
      </c>
      <c r="U2431" s="2">
        <f t="shared" si="2831"/>
        <v>-0.95107795849563859</v>
      </c>
      <c r="V2431" s="2">
        <f t="shared" si="2832"/>
        <v>1.8389588791056111</v>
      </c>
      <c r="W2431" s="2">
        <f t="shared" si="2833"/>
        <v>0.24520490945571879</v>
      </c>
      <c r="X2431" s="2">
        <f t="shared" si="2834"/>
        <v>-0.43712361414267709</v>
      </c>
      <c r="Y2431" s="2">
        <f t="shared" si="2835"/>
        <v>-0.10123758142554559</v>
      </c>
      <c r="Z2431" s="2">
        <f t="shared" si="2836"/>
        <v>-9.8546166978102992E-2</v>
      </c>
      <c r="AA2431" s="2">
        <f t="shared" si="2837"/>
        <v>0.23739791896136161</v>
      </c>
      <c r="AB2431" s="2">
        <f t="shared" si="2838"/>
        <v>-4.9192355115343402E-2</v>
      </c>
      <c r="AC2431" s="2">
        <f t="shared" si="2839"/>
        <v>-6.4565021725597235E-2</v>
      </c>
      <c r="AD2431" s="2">
        <f t="shared" si="2840"/>
        <v>0.38356253608026825</v>
      </c>
    </row>
    <row r="2432" spans="2:30" x14ac:dyDescent="0.35">
      <c r="B2432" s="32"/>
      <c r="C2432" s="2" t="str">
        <f t="shared" ref="C2432:I2432" si="2891">C2240</f>
        <v>Nicaragua</v>
      </c>
      <c r="D2432" s="2">
        <f t="shared" si="2891"/>
        <v>7.6719576719576729E-2</v>
      </c>
      <c r="E2432" s="2">
        <f t="shared" si="2891"/>
        <v>6.3373718546132302E-2</v>
      </c>
      <c r="F2432" s="2">
        <f t="shared" si="2891"/>
        <v>7.5471698113207322E-2</v>
      </c>
      <c r="G2432" s="2">
        <f t="shared" si="2891"/>
        <v>0.26376811594202898</v>
      </c>
      <c r="H2432" s="2">
        <f t="shared" si="2891"/>
        <v>0.17563739376770529</v>
      </c>
      <c r="I2432" s="2">
        <f t="shared" si="2891"/>
        <v>-0.15414258188824659</v>
      </c>
      <c r="J2432" s="3">
        <f t="shared" si="2820"/>
        <v>5.9548763833722287</v>
      </c>
      <c r="K2432" s="3">
        <f t="shared" si="2821"/>
        <v>2.3923705652372389</v>
      </c>
      <c r="L2432" s="3">
        <f t="shared" si="2822"/>
        <v>0.72723802926156078</v>
      </c>
      <c r="M2432" s="2">
        <f t="shared" si="2823"/>
        <v>1.4881368181704753</v>
      </c>
      <c r="N2432" s="2">
        <f t="shared" si="2824"/>
        <v>2.13733787778648</v>
      </c>
      <c r="O2432" s="2">
        <f t="shared" si="2825"/>
        <v>-1.6008003512025253</v>
      </c>
      <c r="P2432" s="2">
        <f t="shared" si="2826"/>
        <v>5.3507356746945112</v>
      </c>
      <c r="Q2432" s="2">
        <f t="shared" si="2827"/>
        <v>0.78040187255149029</v>
      </c>
      <c r="R2432" s="2">
        <f t="shared" si="2828"/>
        <v>-0.49216591843463181</v>
      </c>
      <c r="S2432" s="2">
        <f t="shared" si="2829"/>
        <v>1.081256912913044</v>
      </c>
      <c r="T2432" s="2">
        <f t="shared" si="2830"/>
        <v>1.109506415632159</v>
      </c>
      <c r="U2432" s="2">
        <f t="shared" si="2831"/>
        <v>-0.95107795849563859</v>
      </c>
      <c r="V2432" s="2">
        <f t="shared" si="2832"/>
        <v>1.8389588791056111</v>
      </c>
      <c r="W2432" s="2">
        <f t="shared" si="2833"/>
        <v>0.24520490945571879</v>
      </c>
      <c r="X2432" s="2">
        <f t="shared" si="2834"/>
        <v>-0.43712361414267709</v>
      </c>
      <c r="Y2432" s="2">
        <f t="shared" si="2835"/>
        <v>-0.10121585813963921</v>
      </c>
      <c r="Z2432" s="2">
        <f t="shared" si="2836"/>
        <v>-9.8526401367077091E-2</v>
      </c>
      <c r="AA2432" s="2">
        <f t="shared" si="2837"/>
        <v>0.23737815257698075</v>
      </c>
      <c r="AB2432" s="2">
        <f t="shared" si="2838"/>
        <v>-4.9154151932841283E-2</v>
      </c>
      <c r="AC2432" s="2">
        <f t="shared" si="2839"/>
        <v>-6.4535700141674715E-2</v>
      </c>
      <c r="AD2432" s="2">
        <f t="shared" si="2840"/>
        <v>0.38349689824848499</v>
      </c>
    </row>
    <row r="2433" spans="2:30" x14ac:dyDescent="0.35">
      <c r="B2433" s="32"/>
      <c r="C2433" s="2" t="str">
        <f t="shared" ref="C2433:I2433" si="2892">C2241</f>
        <v>Niger</v>
      </c>
      <c r="D2433" s="2">
        <f t="shared" si="2892"/>
        <v>2.4629629629629628</v>
      </c>
      <c r="E2433" s="2">
        <f t="shared" si="2892"/>
        <v>1.2674743709226466</v>
      </c>
      <c r="F2433" s="2">
        <f t="shared" si="2892"/>
        <v>-1.084905660377359</v>
      </c>
      <c r="G2433" s="2">
        <f t="shared" si="2892"/>
        <v>2.646376811594203</v>
      </c>
      <c r="H2433" s="2">
        <f t="shared" si="2892"/>
        <v>0.7913125590179414</v>
      </c>
      <c r="I2433" s="2">
        <f t="shared" si="2892"/>
        <v>-0.51637764932562613</v>
      </c>
      <c r="J2433" s="3">
        <f t="shared" si="2820"/>
        <v>3.0475166901244561</v>
      </c>
      <c r="K2433" s="3">
        <f t="shared" si="2821"/>
        <v>1.70540723058789</v>
      </c>
      <c r="L2433" s="3">
        <f t="shared" si="2822"/>
        <v>4.3586171244902445</v>
      </c>
      <c r="M2433" s="2">
        <f t="shared" si="2823"/>
        <v>1.4881368181704753</v>
      </c>
      <c r="N2433" s="2">
        <f t="shared" si="2824"/>
        <v>2.13733787778648</v>
      </c>
      <c r="O2433" s="2">
        <f t="shared" si="2825"/>
        <v>-1.6008003512025253</v>
      </c>
      <c r="P2433" s="2">
        <f t="shared" si="2826"/>
        <v>5.3507356746945112</v>
      </c>
      <c r="Q2433" s="2">
        <f t="shared" si="2827"/>
        <v>0.78040187255149029</v>
      </c>
      <c r="R2433" s="2">
        <f t="shared" si="2828"/>
        <v>-0.49216591843463181</v>
      </c>
      <c r="S2433" s="2">
        <f t="shared" si="2829"/>
        <v>1.0814255782023567</v>
      </c>
      <c r="T2433" s="2">
        <f t="shared" si="2830"/>
        <v>1.1095256988298263</v>
      </c>
      <c r="U2433" s="2">
        <f t="shared" si="2831"/>
        <v>-0.95109429488502839</v>
      </c>
      <c r="V2433" s="2">
        <f t="shared" si="2832"/>
        <v>1.839057440864948</v>
      </c>
      <c r="W2433" s="2">
        <f t="shared" si="2833"/>
        <v>0.24527157298715949</v>
      </c>
      <c r="X2433" s="2">
        <f t="shared" si="2834"/>
        <v>-0.43713328870751877</v>
      </c>
      <c r="Y2433" s="2">
        <f t="shared" si="2835"/>
        <v>-0.10121585813963921</v>
      </c>
      <c r="Z2433" s="2">
        <f t="shared" si="2836"/>
        <v>-9.8526401367077091E-2</v>
      </c>
      <c r="AA2433" s="2">
        <f t="shared" si="2837"/>
        <v>0.23737815257698075</v>
      </c>
      <c r="AB2433" s="2">
        <f t="shared" si="2838"/>
        <v>-4.9154151932841283E-2</v>
      </c>
      <c r="AC2433" s="2">
        <f t="shared" si="2839"/>
        <v>-6.4535700141674715E-2</v>
      </c>
      <c r="AD2433" s="2">
        <f t="shared" si="2840"/>
        <v>0.38349689824848499</v>
      </c>
    </row>
    <row r="2434" spans="2:30" x14ac:dyDescent="0.35">
      <c r="B2434" s="32"/>
      <c r="C2434" s="2" t="str">
        <f t="shared" ref="C2434:I2434" si="2893">C2242</f>
        <v>Nigeria</v>
      </c>
      <c r="D2434" s="2">
        <f t="shared" si="2893"/>
        <v>1.6587301587301586</v>
      </c>
      <c r="E2434" s="2">
        <f t="shared" si="2893"/>
        <v>2.3000931966449207</v>
      </c>
      <c r="F2434" s="2">
        <f t="shared" si="2893"/>
        <v>-1.8113207547169823</v>
      </c>
      <c r="G2434" s="2">
        <f t="shared" si="2893"/>
        <v>5.011594202898551</v>
      </c>
      <c r="H2434" s="2">
        <f t="shared" si="2893"/>
        <v>1.5429650613786587</v>
      </c>
      <c r="I2434" s="2">
        <f t="shared" si="2893"/>
        <v>-0.38535645472061653</v>
      </c>
      <c r="J2434" s="3">
        <f t="shared" si="2820"/>
        <v>0.89879810766432966</v>
      </c>
      <c r="K2434" s="3">
        <f t="shared" si="2821"/>
        <v>3.7739104181939926</v>
      </c>
      <c r="L2434" s="3">
        <f t="shared" si="2822"/>
        <v>6.4679456752974902</v>
      </c>
      <c r="M2434" s="2">
        <f t="shared" si="2823"/>
        <v>1.4881576425528678</v>
      </c>
      <c r="N2434" s="2">
        <f t="shared" si="2824"/>
        <v>2.1373577453791142</v>
      </c>
      <c r="O2434" s="2">
        <f t="shared" si="2825"/>
        <v>-1.6008260494939699</v>
      </c>
      <c r="P2434" s="2">
        <f t="shared" si="2826"/>
        <v>5.350694275589067</v>
      </c>
      <c r="Q2434" s="2">
        <f t="shared" si="2827"/>
        <v>0.78049495887825138</v>
      </c>
      <c r="R2434" s="2">
        <f t="shared" si="2828"/>
        <v>-0.49215288017001829</v>
      </c>
      <c r="S2434" s="2">
        <f t="shared" si="2829"/>
        <v>1.0814255782023567</v>
      </c>
      <c r="T2434" s="2">
        <f t="shared" si="2830"/>
        <v>1.1095256988298263</v>
      </c>
      <c r="U2434" s="2">
        <f t="shared" si="2831"/>
        <v>-0.95109429488502839</v>
      </c>
      <c r="V2434" s="2">
        <f t="shared" si="2832"/>
        <v>1.839057440864948</v>
      </c>
      <c r="W2434" s="2">
        <f t="shared" si="2833"/>
        <v>0.24527157298715949</v>
      </c>
      <c r="X2434" s="2">
        <f t="shared" si="2834"/>
        <v>-0.43713328870751877</v>
      </c>
      <c r="Y2434" s="2">
        <f t="shared" si="2835"/>
        <v>-0.10121585813963921</v>
      </c>
      <c r="Z2434" s="2">
        <f t="shared" si="2836"/>
        <v>-9.8526401367077091E-2</v>
      </c>
      <c r="AA2434" s="2">
        <f t="shared" si="2837"/>
        <v>0.23737815257698075</v>
      </c>
      <c r="AB2434" s="2">
        <f t="shared" si="2838"/>
        <v>-4.9154151932841283E-2</v>
      </c>
      <c r="AC2434" s="2">
        <f t="shared" si="2839"/>
        <v>-6.4535700141674715E-2</v>
      </c>
      <c r="AD2434" s="2">
        <f t="shared" si="2840"/>
        <v>0.38349689824848499</v>
      </c>
    </row>
    <row r="2435" spans="2:30" x14ac:dyDescent="0.35">
      <c r="B2435" s="32"/>
      <c r="C2435" s="2" t="str">
        <f t="shared" ref="C2435:I2435" si="2894">C2243</f>
        <v>North Macedonia</v>
      </c>
      <c r="D2435" s="2">
        <f t="shared" si="2894"/>
        <v>-0.38888888888888878</v>
      </c>
      <c r="E2435" s="2">
        <f t="shared" si="2894"/>
        <v>-0.17893755824790308</v>
      </c>
      <c r="F2435" s="2">
        <f t="shared" si="2894"/>
        <v>0.29245283018867885</v>
      </c>
      <c r="G2435" s="2">
        <f t="shared" si="2894"/>
        <v>-0.28811594202898555</v>
      </c>
      <c r="H2435" s="2">
        <f t="shared" si="2894"/>
        <v>0.16052880075542955</v>
      </c>
      <c r="I2435" s="2">
        <f t="shared" si="2894"/>
        <v>0.77842003853564545</v>
      </c>
      <c r="J2435" s="3">
        <f t="shared" si="2820"/>
        <v>6.8020531297788356</v>
      </c>
      <c r="K2435" s="3">
        <f t="shared" si="2821"/>
        <v>3.3731275515411676</v>
      </c>
      <c r="L2435" s="3">
        <f t="shared" si="2822"/>
        <v>0.5966372434819105</v>
      </c>
      <c r="M2435" s="2">
        <f t="shared" si="2823"/>
        <v>1.4881576425528678</v>
      </c>
      <c r="N2435" s="2">
        <f t="shared" si="2824"/>
        <v>2.1373577453791142</v>
      </c>
      <c r="O2435" s="2">
        <f t="shared" si="2825"/>
        <v>-1.6008260494939699</v>
      </c>
      <c r="P2435" s="2">
        <f t="shared" si="2826"/>
        <v>5.350694275589067</v>
      </c>
      <c r="Q2435" s="2">
        <f t="shared" si="2827"/>
        <v>0.78049495887825138</v>
      </c>
      <c r="R2435" s="2">
        <f t="shared" si="2828"/>
        <v>-0.49215288017001829</v>
      </c>
      <c r="S2435" s="2">
        <f t="shared" si="2829"/>
        <v>1.0814255782023567</v>
      </c>
      <c r="T2435" s="2">
        <f t="shared" si="2830"/>
        <v>1.1095256988298263</v>
      </c>
      <c r="U2435" s="2">
        <f t="shared" si="2831"/>
        <v>-0.95109429488502839</v>
      </c>
      <c r="V2435" s="2">
        <f t="shared" si="2832"/>
        <v>1.839057440864948</v>
      </c>
      <c r="W2435" s="2">
        <f t="shared" si="2833"/>
        <v>0.24527157298715949</v>
      </c>
      <c r="X2435" s="2">
        <f t="shared" si="2834"/>
        <v>-0.43713328870751877</v>
      </c>
      <c r="Y2435" s="2">
        <f t="shared" si="2835"/>
        <v>-0.10125097447640059</v>
      </c>
      <c r="Z2435" s="2">
        <f t="shared" si="2836"/>
        <v>-9.8536217182126018E-2</v>
      </c>
      <c r="AA2435" s="2">
        <f t="shared" si="2837"/>
        <v>0.23738487556008764</v>
      </c>
      <c r="AB2435" s="2">
        <f t="shared" si="2838"/>
        <v>-4.9183322073233879E-2</v>
      </c>
      <c r="AC2435" s="2">
        <f t="shared" si="2839"/>
        <v>-6.4508226447717545E-2</v>
      </c>
      <c r="AD2435" s="2">
        <f t="shared" si="2840"/>
        <v>0.38354510663963332</v>
      </c>
    </row>
    <row r="2436" spans="2:30" x14ac:dyDescent="0.35">
      <c r="B2436" s="32"/>
      <c r="C2436" s="2" t="str">
        <f t="shared" ref="C2436:I2436" si="2895">C2244</f>
        <v>Norway</v>
      </c>
      <c r="D2436" s="2">
        <f t="shared" si="2895"/>
        <v>-0.36772486772486762</v>
      </c>
      <c r="E2436" s="2">
        <f t="shared" si="2895"/>
        <v>-0.44361602982292636</v>
      </c>
      <c r="F2436" s="2">
        <f t="shared" si="2895"/>
        <v>0.87735849056603799</v>
      </c>
      <c r="G2436" s="2">
        <f t="shared" si="2895"/>
        <v>-0.29275362318840581</v>
      </c>
      <c r="H2436" s="2">
        <f t="shared" si="2895"/>
        <v>-0.64400377714825296</v>
      </c>
      <c r="I2436" s="2">
        <f t="shared" si="2895"/>
        <v>0.59344894026974948</v>
      </c>
      <c r="J2436" s="3">
        <f t="shared" si="2820"/>
        <v>7.162636126631523</v>
      </c>
      <c r="K2436" s="3">
        <f t="shared" si="2821"/>
        <v>3.7753217908808518</v>
      </c>
      <c r="L2436" s="3">
        <f t="shared" si="2822"/>
        <v>1.0192427802141457</v>
      </c>
      <c r="M2436" s="2">
        <f t="shared" si="2823"/>
        <v>1.4881576425528678</v>
      </c>
      <c r="N2436" s="2">
        <f t="shared" si="2824"/>
        <v>2.1373577453791142</v>
      </c>
      <c r="O2436" s="2">
        <f t="shared" si="2825"/>
        <v>-1.6008260494939699</v>
      </c>
      <c r="P2436" s="2">
        <f t="shared" si="2826"/>
        <v>5.350694275589067</v>
      </c>
      <c r="Q2436" s="2">
        <f t="shared" si="2827"/>
        <v>0.78049495887825138</v>
      </c>
      <c r="R2436" s="2">
        <f t="shared" si="2828"/>
        <v>-0.49215288017001829</v>
      </c>
      <c r="S2436" s="2">
        <f t="shared" si="2829"/>
        <v>1.0814255782023567</v>
      </c>
      <c r="T2436" s="2">
        <f t="shared" si="2830"/>
        <v>1.1095256988298263</v>
      </c>
      <c r="U2436" s="2">
        <f t="shared" si="2831"/>
        <v>-0.95109429488502839</v>
      </c>
      <c r="V2436" s="2">
        <f t="shared" si="2832"/>
        <v>1.839057440864948</v>
      </c>
      <c r="W2436" s="2">
        <f t="shared" si="2833"/>
        <v>0.24527157298715949</v>
      </c>
      <c r="X2436" s="2">
        <f t="shared" si="2834"/>
        <v>-0.43713328870751877</v>
      </c>
      <c r="Y2436" s="2">
        <f t="shared" si="2835"/>
        <v>-0.10128350302782252</v>
      </c>
      <c r="Z2436" s="2">
        <f t="shared" si="2836"/>
        <v>-9.8578341182692528E-2</v>
      </c>
      <c r="AA2436" s="2">
        <f t="shared" si="2837"/>
        <v>0.23746299733926318</v>
      </c>
      <c r="AB2436" s="2">
        <f t="shared" si="2838"/>
        <v>-4.921305477600673E-2</v>
      </c>
      <c r="AC2436" s="2">
        <f t="shared" si="2839"/>
        <v>-6.4578965650683925E-2</v>
      </c>
      <c r="AD2436" s="2">
        <f t="shared" si="2840"/>
        <v>0.38357072966619948</v>
      </c>
    </row>
    <row r="2437" spans="2:30" x14ac:dyDescent="0.35">
      <c r="B2437" s="32"/>
      <c r="C2437" s="2" t="str">
        <f t="shared" ref="C2437:I2437" si="2896">C2245</f>
        <v>Oman</v>
      </c>
      <c r="D2437" s="2">
        <f t="shared" si="2896"/>
        <v>0.3359788359788361</v>
      </c>
      <c r="E2437" s="2">
        <f t="shared" si="2896"/>
        <v>-0.15657036346691514</v>
      </c>
      <c r="F2437" s="2">
        <f t="shared" si="2896"/>
        <v>0.38679245283018837</v>
      </c>
      <c r="G2437" s="2">
        <f t="shared" si="2896"/>
        <v>-0.19420289855072465</v>
      </c>
      <c r="H2437" s="2">
        <f t="shared" si="2896"/>
        <v>-0.94239848914069868</v>
      </c>
      <c r="I2437" s="2">
        <f t="shared" si="2896"/>
        <v>0.23892100192678228</v>
      </c>
      <c r="J2437" s="3">
        <f t="shared" si="2820"/>
        <v>6.692455827851818</v>
      </c>
      <c r="K2437" s="3">
        <f t="shared" si="2821"/>
        <v>3.1544235958995026</v>
      </c>
      <c r="L2437" s="3">
        <f t="shared" si="2822"/>
        <v>1.0145804198744155</v>
      </c>
      <c r="M2437" s="2">
        <f t="shared" si="2823"/>
        <v>1.4881576425528678</v>
      </c>
      <c r="N2437" s="2">
        <f t="shared" si="2824"/>
        <v>2.1373577453791142</v>
      </c>
      <c r="O2437" s="2">
        <f t="shared" si="2825"/>
        <v>-1.6008260494939699</v>
      </c>
      <c r="P2437" s="2">
        <f t="shared" si="2826"/>
        <v>5.350694275589067</v>
      </c>
      <c r="Q2437" s="2">
        <f t="shared" si="2827"/>
        <v>0.78049495887825138</v>
      </c>
      <c r="R2437" s="2">
        <f t="shared" si="2828"/>
        <v>-0.49215288017001829</v>
      </c>
      <c r="S2437" s="2">
        <f t="shared" si="2829"/>
        <v>1.0814255782023567</v>
      </c>
      <c r="T2437" s="2">
        <f t="shared" si="2830"/>
        <v>1.1095256988298263</v>
      </c>
      <c r="U2437" s="2">
        <f t="shared" si="2831"/>
        <v>-0.95109429488502839</v>
      </c>
      <c r="V2437" s="2">
        <f t="shared" si="2832"/>
        <v>1.839057440864948</v>
      </c>
      <c r="W2437" s="2">
        <f t="shared" si="2833"/>
        <v>0.24527157298715949</v>
      </c>
      <c r="X2437" s="2">
        <f t="shared" si="2834"/>
        <v>-0.43713328870751877</v>
      </c>
      <c r="Y2437" s="2">
        <f t="shared" si="2835"/>
        <v>-0.10123012627745549</v>
      </c>
      <c r="Z2437" s="2">
        <f t="shared" si="2836"/>
        <v>-9.858542028697527E-2</v>
      </c>
      <c r="AA2437" s="2">
        <f t="shared" si="2837"/>
        <v>0.23748122603256042</v>
      </c>
      <c r="AB2437" s="2">
        <f t="shared" si="2838"/>
        <v>-4.9230753731545639E-2</v>
      </c>
      <c r="AC2437" s="2">
        <f t="shared" si="2839"/>
        <v>-6.4686121354234946E-2</v>
      </c>
      <c r="AD2437" s="2">
        <f t="shared" si="2840"/>
        <v>0.38355307222873131</v>
      </c>
    </row>
    <row r="2438" spans="2:30" x14ac:dyDescent="0.35">
      <c r="B2438" s="32"/>
      <c r="C2438" s="2" t="str">
        <f t="shared" ref="C2438:I2438" si="2897">C2246</f>
        <v>Pakistan</v>
      </c>
      <c r="D2438" s="2">
        <f t="shared" si="2897"/>
        <v>0.66402116402116396</v>
      </c>
      <c r="E2438" s="2">
        <f t="shared" si="2897"/>
        <v>1.6104380242311276</v>
      </c>
      <c r="F2438" s="2">
        <f t="shared" si="2897"/>
        <v>-0.60377358490566124</v>
      </c>
      <c r="G2438" s="2">
        <f t="shared" si="2897"/>
        <v>0.50724637681159424</v>
      </c>
      <c r="H2438" s="2">
        <f t="shared" si="2897"/>
        <v>1.3276676109537298</v>
      </c>
      <c r="I2438" s="2">
        <f t="shared" si="2897"/>
        <v>-0.15414258188824659</v>
      </c>
      <c r="J2438" s="3">
        <f t="shared" si="2820"/>
        <v>5.0816921754489117</v>
      </c>
      <c r="K2438" s="3">
        <f t="shared" si="2821"/>
        <v>1.8897504892932777</v>
      </c>
      <c r="L2438" s="3">
        <f t="shared" si="2822"/>
        <v>2.5983673060767711</v>
      </c>
      <c r="M2438" s="2">
        <f t="shared" si="2823"/>
        <v>1.4881576425528678</v>
      </c>
      <c r="N2438" s="2">
        <f t="shared" si="2824"/>
        <v>2.1373577453791142</v>
      </c>
      <c r="O2438" s="2">
        <f t="shared" si="2825"/>
        <v>-1.6008260494939699</v>
      </c>
      <c r="P2438" s="2">
        <f t="shared" si="2826"/>
        <v>5.350694275589067</v>
      </c>
      <c r="Q2438" s="2">
        <f t="shared" si="2827"/>
        <v>0.78049495887825138</v>
      </c>
      <c r="R2438" s="2">
        <f t="shared" si="2828"/>
        <v>-0.49215288017001829</v>
      </c>
      <c r="S2438" s="2">
        <f t="shared" si="2829"/>
        <v>1.0813746255150787</v>
      </c>
      <c r="T2438" s="2">
        <f t="shared" si="2830"/>
        <v>1.1095868453539233</v>
      </c>
      <c r="U2438" s="2">
        <f t="shared" si="2831"/>
        <v>-0.95105189733742346</v>
      </c>
      <c r="V2438" s="2">
        <f t="shared" si="2832"/>
        <v>1.838894866272168</v>
      </c>
      <c r="W2438" s="2">
        <f t="shared" si="2833"/>
        <v>0.24540370140976284</v>
      </c>
      <c r="X2438" s="2">
        <f t="shared" si="2834"/>
        <v>-0.43709874394350273</v>
      </c>
      <c r="Y2438" s="2">
        <f t="shared" si="2835"/>
        <v>-0.10123012627745549</v>
      </c>
      <c r="Z2438" s="2">
        <f t="shared" si="2836"/>
        <v>-9.858542028697527E-2</v>
      </c>
      <c r="AA2438" s="2">
        <f t="shared" si="2837"/>
        <v>0.23748122603256042</v>
      </c>
      <c r="AB2438" s="2">
        <f t="shared" si="2838"/>
        <v>-4.9230753731545639E-2</v>
      </c>
      <c r="AC2438" s="2">
        <f t="shared" si="2839"/>
        <v>-6.4686121354234946E-2</v>
      </c>
      <c r="AD2438" s="2">
        <f t="shared" si="2840"/>
        <v>0.38355307222873131</v>
      </c>
    </row>
    <row r="2439" spans="2:30" x14ac:dyDescent="0.35">
      <c r="B2439" s="32"/>
      <c r="C2439" s="2" t="str">
        <f t="shared" ref="C2439:I2439" si="2898">C2247</f>
        <v>Palau</v>
      </c>
      <c r="D2439" s="2">
        <f t="shared" si="2898"/>
        <v>-2.380952380952377E-2</v>
      </c>
      <c r="E2439" s="2">
        <f t="shared" si="2898"/>
        <v>9.692451071761421E-2</v>
      </c>
      <c r="F2439" s="2">
        <f t="shared" si="2898"/>
        <v>-0.41509433962264225</v>
      </c>
      <c r="G2439" s="2">
        <f t="shared" si="2898"/>
        <v>0.2139130434782609</v>
      </c>
      <c r="H2439" s="2">
        <f t="shared" si="2898"/>
        <v>-0.36071765816808304</v>
      </c>
      <c r="I2439" s="2">
        <f t="shared" si="2898"/>
        <v>-7.7071290944123294E-2</v>
      </c>
      <c r="J2439" s="3">
        <f t="shared" si="2820"/>
        <v>5.9763327028077464</v>
      </c>
      <c r="K2439" s="3">
        <f t="shared" si="2821"/>
        <v>2.3815407419234553</v>
      </c>
      <c r="L2439" s="3">
        <f t="shared" si="2822"/>
        <v>0.91603880073110822</v>
      </c>
      <c r="M2439" s="2">
        <f t="shared" si="2823"/>
        <v>1.4881576425528678</v>
      </c>
      <c r="N2439" s="2">
        <f t="shared" si="2824"/>
        <v>2.1373577453791142</v>
      </c>
      <c r="O2439" s="2">
        <f t="shared" si="2825"/>
        <v>-1.6008260494939699</v>
      </c>
      <c r="P2439" s="2">
        <f t="shared" si="2826"/>
        <v>5.350694275589067</v>
      </c>
      <c r="Q2439" s="2">
        <f t="shared" si="2827"/>
        <v>0.78049495887825138</v>
      </c>
      <c r="R2439" s="2">
        <f t="shared" si="2828"/>
        <v>-0.49215288017001829</v>
      </c>
      <c r="S2439" s="2">
        <f t="shared" si="2829"/>
        <v>1.0813746255150787</v>
      </c>
      <c r="T2439" s="2">
        <f t="shared" si="2830"/>
        <v>1.1095868453539233</v>
      </c>
      <c r="U2439" s="2">
        <f t="shared" si="2831"/>
        <v>-0.95105189733742346</v>
      </c>
      <c r="V2439" s="2">
        <f t="shared" si="2832"/>
        <v>1.838894866272168</v>
      </c>
      <c r="W2439" s="2">
        <f t="shared" si="2833"/>
        <v>0.24540370140976284</v>
      </c>
      <c r="X2439" s="2">
        <f t="shared" si="2834"/>
        <v>-0.43709874394350273</v>
      </c>
      <c r="Y2439" s="2">
        <f t="shared" si="2835"/>
        <v>-0.1012206755203183</v>
      </c>
      <c r="Z2439" s="2">
        <f t="shared" si="2836"/>
        <v>-9.8561554328600684E-2</v>
      </c>
      <c r="AA2439" s="2">
        <f t="shared" si="2837"/>
        <v>0.23740156592933101</v>
      </c>
      <c r="AB2439" s="2">
        <f t="shared" si="2838"/>
        <v>-4.9198631685987801E-2</v>
      </c>
      <c r="AC2439" s="2">
        <f t="shared" si="2839"/>
        <v>-6.4722258016443671E-2</v>
      </c>
      <c r="AD2439" s="2">
        <f t="shared" si="2840"/>
        <v>0.38349684366877368</v>
      </c>
    </row>
    <row r="2440" spans="2:30" x14ac:dyDescent="0.35">
      <c r="B2440" s="32"/>
      <c r="C2440" s="2" t="str">
        <f t="shared" ref="C2440:I2440" si="2899">C2248</f>
        <v>Panama</v>
      </c>
      <c r="D2440" s="2">
        <f t="shared" si="2899"/>
        <v>0.1084656084656085</v>
      </c>
      <c r="E2440" s="2">
        <f t="shared" si="2899"/>
        <v>-3.3550792171481839E-2</v>
      </c>
      <c r="F2440" s="2">
        <f t="shared" si="2899"/>
        <v>0.45283018867924524</v>
      </c>
      <c r="G2440" s="2">
        <f t="shared" si="2899"/>
        <v>-2.8985507246376812E-3</v>
      </c>
      <c r="H2440" s="2">
        <f t="shared" si="2899"/>
        <v>-3.2105760151085953E-2</v>
      </c>
      <c r="I2440" s="2">
        <f t="shared" si="2899"/>
        <v>7.3217726396917204E-2</v>
      </c>
      <c r="J2440" s="3">
        <f t="shared" si="2820"/>
        <v>6.3619822330163798</v>
      </c>
      <c r="K2440" s="3">
        <f t="shared" si="2821"/>
        <v>2.8202549383470834</v>
      </c>
      <c r="L2440" s="3">
        <f t="shared" si="2822"/>
        <v>0.4405506695410098</v>
      </c>
      <c r="M2440" s="2">
        <f t="shared" si="2823"/>
        <v>1.4881576425528678</v>
      </c>
      <c r="N2440" s="2">
        <f t="shared" si="2824"/>
        <v>2.1373577453791142</v>
      </c>
      <c r="O2440" s="2">
        <f t="shared" si="2825"/>
        <v>-1.6008260494939699</v>
      </c>
      <c r="P2440" s="2">
        <f t="shared" si="2826"/>
        <v>5.350694275589067</v>
      </c>
      <c r="Q2440" s="2">
        <f t="shared" si="2827"/>
        <v>0.78049495887825138</v>
      </c>
      <c r="R2440" s="2">
        <f t="shared" si="2828"/>
        <v>-0.49215288017001829</v>
      </c>
      <c r="S2440" s="2">
        <f t="shared" si="2829"/>
        <v>1.0813746255150787</v>
      </c>
      <c r="T2440" s="2">
        <f t="shared" si="2830"/>
        <v>1.1095868453539233</v>
      </c>
      <c r="U2440" s="2">
        <f t="shared" si="2831"/>
        <v>-0.95105189733742346</v>
      </c>
      <c r="V2440" s="2">
        <f t="shared" si="2832"/>
        <v>1.838894866272168</v>
      </c>
      <c r="W2440" s="2">
        <f t="shared" si="2833"/>
        <v>0.24540370140976284</v>
      </c>
      <c r="X2440" s="2">
        <f t="shared" si="2834"/>
        <v>-0.43709874394350273</v>
      </c>
      <c r="Y2440" s="2">
        <f t="shared" si="2835"/>
        <v>-0.10119507905010518</v>
      </c>
      <c r="Z2440" s="2">
        <f t="shared" si="2836"/>
        <v>-9.8553618444548297E-2</v>
      </c>
      <c r="AA2440" s="2">
        <f t="shared" si="2837"/>
        <v>0.23742786336863153</v>
      </c>
      <c r="AB2440" s="2">
        <f t="shared" si="2838"/>
        <v>-4.9192979820636071E-2</v>
      </c>
      <c r="AC2440" s="2">
        <f t="shared" si="2839"/>
        <v>-6.4718276510356595E-2</v>
      </c>
      <c r="AD2440" s="2">
        <f t="shared" si="2840"/>
        <v>0.38345896779996608</v>
      </c>
    </row>
    <row r="2441" spans="2:30" x14ac:dyDescent="0.35">
      <c r="B2441" s="32"/>
      <c r="C2441" s="2" t="str">
        <f t="shared" ref="C2441:I2441" si="2900">C2249</f>
        <v>Papua New Guinea</v>
      </c>
      <c r="D2441" s="2">
        <f t="shared" si="2900"/>
        <v>0.69047619047619047</v>
      </c>
      <c r="E2441" s="2">
        <f t="shared" si="2900"/>
        <v>0.89468779123951525</v>
      </c>
      <c r="F2441" s="2">
        <f t="shared" si="2900"/>
        <v>-0.86792452830188749</v>
      </c>
      <c r="G2441" s="2">
        <f t="shared" si="2900"/>
        <v>0.53623188405797106</v>
      </c>
      <c r="H2441" s="2">
        <f t="shared" si="2900"/>
        <v>-0.96506137865911223</v>
      </c>
      <c r="I2441" s="2">
        <f t="shared" si="2900"/>
        <v>-0.50481695568400764</v>
      </c>
      <c r="J2441" s="3">
        <f t="shared" si="2820"/>
        <v>5.3799483621561777</v>
      </c>
      <c r="K2441" s="3">
        <f t="shared" si="2821"/>
        <v>1.8364737027674951</v>
      </c>
      <c r="L2441" s="3">
        <f t="shared" si="2822"/>
        <v>2.1857378378368564</v>
      </c>
      <c r="M2441" s="2">
        <f t="shared" si="2823"/>
        <v>1.4881576425528678</v>
      </c>
      <c r="N2441" s="2">
        <f t="shared" si="2824"/>
        <v>2.1373577453791142</v>
      </c>
      <c r="O2441" s="2">
        <f t="shared" si="2825"/>
        <v>-1.6008260494939699</v>
      </c>
      <c r="P2441" s="2">
        <f t="shared" si="2826"/>
        <v>5.350694275589067</v>
      </c>
      <c r="Q2441" s="2">
        <f t="shared" si="2827"/>
        <v>0.78049495887825138</v>
      </c>
      <c r="R2441" s="2">
        <f t="shared" si="2828"/>
        <v>-0.49215288017001829</v>
      </c>
      <c r="S2441" s="2">
        <f t="shared" si="2829"/>
        <v>1.0813269084209578</v>
      </c>
      <c r="T2441" s="2">
        <f t="shared" si="2830"/>
        <v>1.1095606125592317</v>
      </c>
      <c r="U2441" s="2">
        <f t="shared" si="2831"/>
        <v>-0.95104174995350799</v>
      </c>
      <c r="V2441" s="2">
        <f t="shared" si="2832"/>
        <v>1.8387358497948469</v>
      </c>
      <c r="W2441" s="2">
        <f t="shared" si="2833"/>
        <v>0.2452559395591685</v>
      </c>
      <c r="X2441" s="2">
        <f t="shared" si="2834"/>
        <v>-0.43710701032677185</v>
      </c>
      <c r="Y2441" s="2">
        <f t="shared" si="2835"/>
        <v>-0.10119507905010518</v>
      </c>
      <c r="Z2441" s="2">
        <f t="shared" si="2836"/>
        <v>-9.8553618444548297E-2</v>
      </c>
      <c r="AA2441" s="2">
        <f t="shared" si="2837"/>
        <v>0.23742786336863153</v>
      </c>
      <c r="AB2441" s="2">
        <f t="shared" si="2838"/>
        <v>-4.9192979820636071E-2</v>
      </c>
      <c r="AC2441" s="2">
        <f t="shared" si="2839"/>
        <v>-6.4718276510356595E-2</v>
      </c>
      <c r="AD2441" s="2">
        <f t="shared" si="2840"/>
        <v>0.38345896779996608</v>
      </c>
    </row>
    <row r="2442" spans="2:30" x14ac:dyDescent="0.35">
      <c r="B2442" s="32"/>
      <c r="C2442" s="2" t="str">
        <f t="shared" ref="C2442:I2442" si="2901">C2250</f>
        <v>Paraguay</v>
      </c>
      <c r="D2442" s="2">
        <f t="shared" si="2901"/>
        <v>9.2592592592592726E-2</v>
      </c>
      <c r="E2442" s="2">
        <f t="shared" si="2901"/>
        <v>0.119291705498602</v>
      </c>
      <c r="F2442" s="2">
        <f t="shared" si="2901"/>
        <v>5.6603773584905155E-2</v>
      </c>
      <c r="G2442" s="2">
        <f t="shared" si="2901"/>
        <v>0.44347826086956521</v>
      </c>
      <c r="H2442" s="2">
        <f t="shared" si="2901"/>
        <v>0.19452313503304999</v>
      </c>
      <c r="I2442" s="2">
        <f t="shared" si="2901"/>
        <v>-1.156069364161842E-2</v>
      </c>
      <c r="J2442" s="3">
        <f t="shared" si="2820"/>
        <v>5.7812080754486841</v>
      </c>
      <c r="K2442" s="3">
        <f t="shared" si="2821"/>
        <v>2.2592000312605389</v>
      </c>
      <c r="L2442" s="3">
        <f t="shared" si="2822"/>
        <v>0.76398899997210135</v>
      </c>
      <c r="M2442" s="2">
        <f t="shared" si="2823"/>
        <v>1.4881576425528678</v>
      </c>
      <c r="N2442" s="2">
        <f t="shared" si="2824"/>
        <v>2.1373577453791142</v>
      </c>
      <c r="O2442" s="2">
        <f t="shared" si="2825"/>
        <v>-1.6008260494939699</v>
      </c>
      <c r="P2442" s="2">
        <f t="shared" si="2826"/>
        <v>5.350694275589067</v>
      </c>
      <c r="Q2442" s="2">
        <f t="shared" si="2827"/>
        <v>0.78049495887825138</v>
      </c>
      <c r="R2442" s="2">
        <f t="shared" si="2828"/>
        <v>-0.49215288017001829</v>
      </c>
      <c r="S2442" s="2">
        <f t="shared" si="2829"/>
        <v>1.0813269084209578</v>
      </c>
      <c r="T2442" s="2">
        <f t="shared" si="2830"/>
        <v>1.1095606125592317</v>
      </c>
      <c r="U2442" s="2">
        <f t="shared" si="2831"/>
        <v>-0.95104174995350799</v>
      </c>
      <c r="V2442" s="2">
        <f t="shared" si="2832"/>
        <v>1.8387358497948469</v>
      </c>
      <c r="W2442" s="2">
        <f t="shared" si="2833"/>
        <v>0.2452559395591685</v>
      </c>
      <c r="X2442" s="2">
        <f t="shared" si="2834"/>
        <v>-0.43710701032677185</v>
      </c>
      <c r="Y2442" s="2">
        <f t="shared" si="2835"/>
        <v>-0.10117142332846911</v>
      </c>
      <c r="Z2442" s="2">
        <f t="shared" si="2836"/>
        <v>-9.8527025997777892E-2</v>
      </c>
      <c r="AA2442" s="2">
        <f t="shared" si="2837"/>
        <v>0.2374057901154841</v>
      </c>
      <c r="AB2442" s="2">
        <f t="shared" si="2838"/>
        <v>-4.9132839288325257E-2</v>
      </c>
      <c r="AC2442" s="2">
        <f t="shared" si="2839"/>
        <v>-6.4686630830236555E-2</v>
      </c>
      <c r="AD2442" s="2">
        <f t="shared" si="2840"/>
        <v>0.38341074762645028</v>
      </c>
    </row>
    <row r="2443" spans="2:30" x14ac:dyDescent="0.35">
      <c r="B2443" s="32"/>
      <c r="C2443" s="2" t="str">
        <f t="shared" ref="C2443:I2443" si="2902">C2251</f>
        <v>Peru</v>
      </c>
      <c r="D2443" s="2">
        <f t="shared" si="2902"/>
        <v>-2.645502645502589E-3</v>
      </c>
      <c r="E2443" s="2">
        <f t="shared" si="2902"/>
        <v>-0.10810810810810811</v>
      </c>
      <c r="F2443" s="2">
        <f t="shared" si="2902"/>
        <v>0.28301886792452846</v>
      </c>
      <c r="G2443" s="2">
        <f t="shared" si="2902"/>
        <v>0.20579710144927535</v>
      </c>
      <c r="H2443" s="2">
        <f t="shared" si="2902"/>
        <v>-1.699716713881021E-2</v>
      </c>
      <c r="I2443" s="2">
        <f t="shared" si="2902"/>
        <v>-4.2389210019267771E-2</v>
      </c>
      <c r="J2443" s="3">
        <f t="shared" si="2820"/>
        <v>6.1742797614225635</v>
      </c>
      <c r="K2443" s="3">
        <f t="shared" si="2821"/>
        <v>2.6592643154720688</v>
      </c>
      <c r="L2443" s="3">
        <f t="shared" si="2822"/>
        <v>0.5103419153967198</v>
      </c>
      <c r="M2443" s="2">
        <f t="shared" si="2823"/>
        <v>1.4881576425528678</v>
      </c>
      <c r="N2443" s="2">
        <f t="shared" si="2824"/>
        <v>2.1373577453791142</v>
      </c>
      <c r="O2443" s="2">
        <f t="shared" si="2825"/>
        <v>-1.6008260494939699</v>
      </c>
      <c r="P2443" s="2">
        <f t="shared" si="2826"/>
        <v>5.350694275589067</v>
      </c>
      <c r="Q2443" s="2">
        <f t="shared" si="2827"/>
        <v>0.78049495887825138</v>
      </c>
      <c r="R2443" s="2">
        <f t="shared" si="2828"/>
        <v>-0.49215288017001829</v>
      </c>
      <c r="S2443" s="2">
        <f t="shared" si="2829"/>
        <v>1.0813269084209578</v>
      </c>
      <c r="T2443" s="2">
        <f t="shared" si="2830"/>
        <v>1.1095606125592317</v>
      </c>
      <c r="U2443" s="2">
        <f t="shared" si="2831"/>
        <v>-0.95104174995350799</v>
      </c>
      <c r="V2443" s="2">
        <f t="shared" si="2832"/>
        <v>1.8387358497948469</v>
      </c>
      <c r="W2443" s="2">
        <f t="shared" si="2833"/>
        <v>0.2452559395591685</v>
      </c>
      <c r="X2443" s="2">
        <f t="shared" si="2834"/>
        <v>-0.43710701032677185</v>
      </c>
      <c r="Y2443" s="2">
        <f t="shared" si="2835"/>
        <v>-0.10115939623854199</v>
      </c>
      <c r="Z2443" s="2">
        <f t="shared" si="2836"/>
        <v>-9.852819556346519E-2</v>
      </c>
      <c r="AA2443" s="2">
        <f t="shared" si="2837"/>
        <v>0.23741135811814634</v>
      </c>
      <c r="AB2443" s="2">
        <f t="shared" si="2838"/>
        <v>-4.910171991079381E-2</v>
      </c>
      <c r="AC2443" s="2">
        <f t="shared" si="2839"/>
        <v>-6.4680809362500785E-2</v>
      </c>
      <c r="AD2443" s="2">
        <f t="shared" si="2840"/>
        <v>0.38335877009255798</v>
      </c>
    </row>
    <row r="2444" spans="2:30" x14ac:dyDescent="0.35">
      <c r="B2444" s="32"/>
      <c r="C2444" s="2" t="str">
        <f t="shared" ref="C2444:I2444" si="2903">C2252</f>
        <v>Philippines</v>
      </c>
      <c r="D2444" s="2">
        <f t="shared" si="2903"/>
        <v>0.17195767195767203</v>
      </c>
      <c r="E2444" s="2">
        <f t="shared" si="2903"/>
        <v>0.31686859273066165</v>
      </c>
      <c r="F2444" s="2">
        <f t="shared" si="2903"/>
        <v>-0.22641509433962331</v>
      </c>
      <c r="G2444" s="2">
        <f t="shared" si="2903"/>
        <v>0.39710144927536234</v>
      </c>
      <c r="H2444" s="2">
        <f t="shared" si="2903"/>
        <v>0.83663833805476862</v>
      </c>
      <c r="I2444" s="2">
        <f t="shared" si="2903"/>
        <v>-0.30057803468208089</v>
      </c>
      <c r="J2444" s="3">
        <f t="shared" si="2820"/>
        <v>5.6136889369210188</v>
      </c>
      <c r="K2444" s="3">
        <f t="shared" si="2821"/>
        <v>2.1040627090830855</v>
      </c>
      <c r="L2444" s="3">
        <f t="shared" si="2822"/>
        <v>1.3933863173157817</v>
      </c>
      <c r="M2444" s="2">
        <f t="shared" si="2823"/>
        <v>1.4881576425528678</v>
      </c>
      <c r="N2444" s="2">
        <f t="shared" si="2824"/>
        <v>2.1373577453791142</v>
      </c>
      <c r="O2444" s="2">
        <f t="shared" si="2825"/>
        <v>-1.6008260494939699</v>
      </c>
      <c r="P2444" s="2">
        <f t="shared" si="2826"/>
        <v>5.350694275589067</v>
      </c>
      <c r="Q2444" s="2">
        <f t="shared" si="2827"/>
        <v>0.78049495887825138</v>
      </c>
      <c r="R2444" s="2">
        <f t="shared" si="2828"/>
        <v>-0.49215288017001829</v>
      </c>
      <c r="S2444" s="2">
        <f t="shared" si="2829"/>
        <v>1.0813269084209578</v>
      </c>
      <c r="T2444" s="2">
        <f t="shared" si="2830"/>
        <v>1.1095606125592317</v>
      </c>
      <c r="U2444" s="2">
        <f t="shared" si="2831"/>
        <v>-0.95104174995350799</v>
      </c>
      <c r="V2444" s="2">
        <f t="shared" si="2832"/>
        <v>1.8387358497948469</v>
      </c>
      <c r="W2444" s="2">
        <f t="shared" si="2833"/>
        <v>0.2452559395591685</v>
      </c>
      <c r="X2444" s="2">
        <f t="shared" si="2834"/>
        <v>-0.43710701032677185</v>
      </c>
      <c r="Y2444" s="2">
        <f t="shared" si="2835"/>
        <v>-0.10112605675267819</v>
      </c>
      <c r="Z2444" s="2">
        <f t="shared" si="2836"/>
        <v>-9.8477487947706624E-2</v>
      </c>
      <c r="AA2444" s="2">
        <f t="shared" si="2837"/>
        <v>0.23735473867814905</v>
      </c>
      <c r="AB2444" s="2">
        <f t="shared" si="2838"/>
        <v>-4.9047251750492765E-2</v>
      </c>
      <c r="AC2444" s="2">
        <f t="shared" si="2839"/>
        <v>-6.4570785052513319E-2</v>
      </c>
      <c r="AD2444" s="2">
        <f t="shared" si="2840"/>
        <v>0.3832752817130689</v>
      </c>
    </row>
    <row r="2445" spans="2:30" x14ac:dyDescent="0.35">
      <c r="B2445" s="32"/>
      <c r="C2445" s="2" t="str">
        <f t="shared" ref="C2445:I2445" si="2904">C2253</f>
        <v>Poland</v>
      </c>
      <c r="D2445" s="2">
        <f t="shared" si="2904"/>
        <v>-0.42063492063492058</v>
      </c>
      <c r="E2445" s="2">
        <f t="shared" si="2904"/>
        <v>-0.38024231127679398</v>
      </c>
      <c r="F2445" s="2">
        <f t="shared" si="2904"/>
        <v>0.38679245283018837</v>
      </c>
      <c r="G2445" s="2">
        <f t="shared" si="2904"/>
        <v>-0.29275362318840581</v>
      </c>
      <c r="H2445" s="2">
        <f t="shared" si="2904"/>
        <v>-0.30783758262511796</v>
      </c>
      <c r="I2445" s="2">
        <f t="shared" si="2904"/>
        <v>0.38535645472061653</v>
      </c>
      <c r="J2445" s="3">
        <f t="shared" ref="J2445:J2501" si="2905">SQRT((M2444-D2445)^2+(N2444-E2445)^2+(O2444-F2445) ^2+(P2444-G2445)^2+(Q2444-H2445)^2+(R2444-I2445) ^2)</f>
        <v>6.9090824966320561</v>
      </c>
      <c r="K2445" s="3">
        <f t="shared" ref="K2445:K2501" si="2906">SQRT((S2444-D2445)^2+(T2444-E2445)^2+(U2444-F2445)^2+(V2444-G2445) ^2+(W2444-H2445)^2+(X2444-I2445)^2)</f>
        <v>3.4337746593228182</v>
      </c>
      <c r="L2445" s="3">
        <f t="shared" ref="L2445:L2501" si="2907">SQRT((Y2444-D2445)^2+(Z2444-E2445)^2+(AA2444-F2445)^2+(AB2444-G2445) ^2+(AC2444-H2445)^2+(AD2444-I2445)^2)</f>
        <v>0.56778941671867378</v>
      </c>
      <c r="M2445" s="2">
        <f t="shared" ref="M2445:M2501" si="2908">IF(AND($J2445&lt;$K2445, $J2445&lt;$L2445), M2444+$C$2312*(D2445 - M2444), M2444)</f>
        <v>1.4881576425528678</v>
      </c>
      <c r="N2445" s="2">
        <f t="shared" ref="N2445:N2501" si="2909">IF(AND($J2445&lt;$K2445, $J2445&lt;$L2445), N2444+$C$2312*(E2445 - N2444), N2444)</f>
        <v>2.1373577453791142</v>
      </c>
      <c r="O2445" s="2">
        <f t="shared" ref="O2445:O2501" si="2910">IF(AND($J2445&lt;$K2445, $J2445&lt;$L2445), O2444+$C$2312*(F2445 - O2444), O2444)</f>
        <v>-1.6008260494939699</v>
      </c>
      <c r="P2445" s="2">
        <f t="shared" ref="P2445:P2501" si="2911">IF(AND($J2445&lt;$K2445, $J2445&lt;$L2445), P2444+$C$2312*(G2445 - P2444), P2444)</f>
        <v>5.350694275589067</v>
      </c>
      <c r="Q2445" s="2">
        <f t="shared" ref="Q2445:Q2501" si="2912">IF(AND($J2445&lt;$K2445, $J2445&lt;$L2445), Q2444+$C$2312*(H2445 - Q2444), Q2444)</f>
        <v>0.78049495887825138</v>
      </c>
      <c r="R2445" s="2">
        <f t="shared" ref="R2445:R2501" si="2913">IF(AND($J2445&lt;$K2445, $J2445&lt;$L2445), R2444+$C$2312*(I2445 - R2444), R2444)</f>
        <v>-0.49215288017001829</v>
      </c>
      <c r="S2445" s="2">
        <f t="shared" ref="S2445:S2501" si="2914">IF(AND($K2445&lt;$J2445, $K2445&lt;$L2445), S2444+$C$2312*(D2445 - S2444), S2444)</f>
        <v>1.0813269084209578</v>
      </c>
      <c r="T2445" s="2">
        <f t="shared" ref="T2445:T2501" si="2915">IF(AND($K2445&lt;$J2445, $K2445&lt;$L2445), T2444+$C$2312*(E2445 - T2444), T2444)</f>
        <v>1.1095606125592317</v>
      </c>
      <c r="U2445" s="2">
        <f t="shared" ref="U2445:U2501" si="2916">IF(AND($K2445&lt;$J2445, $K2445&lt;$L2445), U2444+$C$2312*(F2445 - U2444), U2444)</f>
        <v>-0.95104174995350799</v>
      </c>
      <c r="V2445" s="2">
        <f t="shared" ref="V2445:V2501" si="2917">IF(AND($K2445&lt;$J2445, $K2445&lt;$L2445), V2444+$C$2312*(G2445 - V2444), V2444)</f>
        <v>1.8387358497948469</v>
      </c>
      <c r="W2445" s="2">
        <f t="shared" ref="W2445:W2501" si="2918">IF(AND($K2445&lt;$J2445, $K2445&lt;$L2445), W2444+$C$2312*(H2445 - W2444), W2444)</f>
        <v>0.2452559395591685</v>
      </c>
      <c r="X2445" s="2">
        <f t="shared" ref="X2445:X2501" si="2919">IF(AND($K2445&lt;$J2445, $K2445&lt;$L2445), X2444+$C$2312*(I2445 - X2444), X2444)</f>
        <v>-0.43710701032677185</v>
      </c>
      <c r="Y2445" s="2">
        <f t="shared" ref="Y2445:Y2501" si="2920">IF(AND($L2445&lt;$J2445, $L2445&lt;$K2445), Y2444+$C$2312*(D2445 - Y2444), Y2444)</f>
        <v>-0.10116505929953881</v>
      </c>
      <c r="Z2445" s="2">
        <f t="shared" ref="Z2445:Z2501" si="2921">IF(AND($L2445&lt;$J2445, $L2445&lt;$K2445), Z2444+$C$2312*(E2445 - Z2444), Z2444)</f>
        <v>-9.8511883067741918E-2</v>
      </c>
      <c r="AA2445" s="2">
        <f t="shared" ref="AA2445:AA2501" si="2922">IF(AND($L2445&lt;$J2445, $L2445&lt;$K2445), AA2444+$C$2312*(F2445 - AA2444), AA2444)</f>
        <v>0.23737298058661488</v>
      </c>
      <c r="AB2445" s="2">
        <f t="shared" ref="AB2445:AB2501" si="2923">IF(AND($L2445&lt;$J2445, $L2445&lt;$K2445), AB2444+$C$2312*(G2445 - AB2444), AB2444)</f>
        <v>-4.907700106341243E-2</v>
      </c>
      <c r="AC2445" s="2">
        <f t="shared" ref="AC2445:AC2501" si="2924">IF(AND($L2445&lt;$J2445, $L2445&lt;$K2445), AC2444+$C$2312*(H2445 - AC2444), AC2444)</f>
        <v>-6.4600480706513877E-2</v>
      </c>
      <c r="AD2445" s="2">
        <f t="shared" ref="AD2445:AD2501" si="2925">IF(AND($L2445&lt;$J2445, $L2445&lt;$K2445), AD2444+$C$2312*(I2445 - AD2444), AD2444)</f>
        <v>0.38327553576250828</v>
      </c>
    </row>
    <row r="2446" spans="2:30" x14ac:dyDescent="0.35">
      <c r="B2446" s="32"/>
      <c r="C2446" s="2" t="str">
        <f t="shared" ref="C2446:I2446" si="2926">C2254</f>
        <v>Portugal</v>
      </c>
      <c r="D2446" s="2">
        <f t="shared" si="2926"/>
        <v>-0.46296296296296291</v>
      </c>
      <c r="E2446" s="2">
        <f t="shared" si="2926"/>
        <v>-0.40633737185461322</v>
      </c>
      <c r="F2446" s="2">
        <f t="shared" si="2926"/>
        <v>0.73584905660377375</v>
      </c>
      <c r="G2446" s="2">
        <f t="shared" si="2926"/>
        <v>-0.25797101449275361</v>
      </c>
      <c r="H2446" s="2">
        <f t="shared" si="2926"/>
        <v>-0.13786591123701594</v>
      </c>
      <c r="I2446" s="2">
        <f t="shared" si="2926"/>
        <v>1.441233140655106</v>
      </c>
      <c r="J2446" s="3">
        <f t="shared" si="2905"/>
        <v>7.1955403930221626</v>
      </c>
      <c r="K2446" s="3">
        <f t="shared" si="2906"/>
        <v>3.9496205196645491</v>
      </c>
      <c r="L2446" s="3">
        <f t="shared" si="2907"/>
        <v>1.2815660259663209</v>
      </c>
      <c r="M2446" s="2">
        <f t="shared" si="2908"/>
        <v>1.4881576425528678</v>
      </c>
      <c r="N2446" s="2">
        <f t="shared" si="2909"/>
        <v>2.1373577453791142</v>
      </c>
      <c r="O2446" s="2">
        <f t="shared" si="2910"/>
        <v>-1.6008260494939699</v>
      </c>
      <c r="P2446" s="2">
        <f t="shared" si="2911"/>
        <v>5.350694275589067</v>
      </c>
      <c r="Q2446" s="2">
        <f t="shared" si="2912"/>
        <v>0.78049495887825138</v>
      </c>
      <c r="R2446" s="2">
        <f t="shared" si="2913"/>
        <v>-0.49215288017001829</v>
      </c>
      <c r="S2446" s="2">
        <f t="shared" si="2914"/>
        <v>1.0813269084209578</v>
      </c>
      <c r="T2446" s="2">
        <f t="shared" si="2915"/>
        <v>1.1095606125592317</v>
      </c>
      <c r="U2446" s="2">
        <f t="shared" si="2916"/>
        <v>-0.95104174995350799</v>
      </c>
      <c r="V2446" s="2">
        <f t="shared" si="2917"/>
        <v>1.8387358497948469</v>
      </c>
      <c r="W2446" s="2">
        <f t="shared" si="2918"/>
        <v>0.2452559395591685</v>
      </c>
      <c r="X2446" s="2">
        <f t="shared" si="2919"/>
        <v>-0.43710701032677185</v>
      </c>
      <c r="Y2446" s="2">
        <f t="shared" si="2920"/>
        <v>-0.10120922408270085</v>
      </c>
      <c r="Z2446" s="2">
        <f t="shared" si="2921"/>
        <v>-9.8549459421353597E-2</v>
      </c>
      <c r="AA2446" s="2">
        <f t="shared" si="2922"/>
        <v>0.23743382971698807</v>
      </c>
      <c r="AB2446" s="2">
        <f t="shared" si="2923"/>
        <v>-4.9102500820911131E-2</v>
      </c>
      <c r="AC2446" s="2">
        <f t="shared" si="2924"/>
        <v>-6.4609424240514177E-2</v>
      </c>
      <c r="AD2446" s="2">
        <f t="shared" si="2925"/>
        <v>0.38340468097794927</v>
      </c>
    </row>
    <row r="2447" spans="2:30" x14ac:dyDescent="0.35">
      <c r="B2447" s="32"/>
      <c r="C2447" s="2" t="str">
        <f t="shared" ref="C2447:I2447" si="2927">C2255</f>
        <v>Qatar</v>
      </c>
      <c r="D2447" s="2">
        <f t="shared" si="2927"/>
        <v>-0.20370370370370358</v>
      </c>
      <c r="E2447" s="2">
        <f t="shared" si="2927"/>
        <v>-0.30568499534016769</v>
      </c>
      <c r="F2447" s="2">
        <f t="shared" si="2927"/>
        <v>0.62264150943396201</v>
      </c>
      <c r="G2447" s="2">
        <f t="shared" si="2927"/>
        <v>-0.25217391304347825</v>
      </c>
      <c r="H2447" s="2">
        <f t="shared" si="2927"/>
        <v>-0.9499527856468365</v>
      </c>
      <c r="I2447" s="2">
        <f t="shared" si="2927"/>
        <v>0.42774566473988446</v>
      </c>
      <c r="J2447" s="3">
        <f t="shared" si="2905"/>
        <v>7.0005325013310999</v>
      </c>
      <c r="K2447" s="3">
        <f t="shared" si="2906"/>
        <v>3.5607724566958123</v>
      </c>
      <c r="L2447" s="3">
        <f t="shared" si="2907"/>
        <v>1.0143136566148456</v>
      </c>
      <c r="M2447" s="2">
        <f t="shared" si="2908"/>
        <v>1.4881576425528678</v>
      </c>
      <c r="N2447" s="2">
        <f t="shared" si="2909"/>
        <v>2.1373577453791142</v>
      </c>
      <c r="O2447" s="2">
        <f t="shared" si="2910"/>
        <v>-1.6008260494939699</v>
      </c>
      <c r="P2447" s="2">
        <f t="shared" si="2911"/>
        <v>5.350694275589067</v>
      </c>
      <c r="Q2447" s="2">
        <f t="shared" si="2912"/>
        <v>0.78049495887825138</v>
      </c>
      <c r="R2447" s="2">
        <f t="shared" si="2913"/>
        <v>-0.49215288017001829</v>
      </c>
      <c r="S2447" s="2">
        <f t="shared" si="2914"/>
        <v>1.0813269084209578</v>
      </c>
      <c r="T2447" s="2">
        <f t="shared" si="2915"/>
        <v>1.1095606125592317</v>
      </c>
      <c r="U2447" s="2">
        <f t="shared" si="2916"/>
        <v>-0.95104174995350799</v>
      </c>
      <c r="V2447" s="2">
        <f t="shared" si="2917"/>
        <v>1.8387358497948469</v>
      </c>
      <c r="W2447" s="2">
        <f t="shared" si="2918"/>
        <v>0.2452559395591685</v>
      </c>
      <c r="X2447" s="2">
        <f t="shared" si="2919"/>
        <v>-0.43710701032677185</v>
      </c>
      <c r="Y2447" s="2">
        <f t="shared" si="2920"/>
        <v>-0.10122173561585771</v>
      </c>
      <c r="Z2447" s="2">
        <f t="shared" si="2921"/>
        <v>-9.8574744520953064E-2</v>
      </c>
      <c r="AA2447" s="2">
        <f t="shared" si="2922"/>
        <v>0.23748085213882852</v>
      </c>
      <c r="AB2447" s="2">
        <f t="shared" si="2923"/>
        <v>-4.9127289811660958E-2</v>
      </c>
      <c r="AC2447" s="2">
        <f t="shared" si="2924"/>
        <v>-6.4717498381310842E-2</v>
      </c>
      <c r="AD2447" s="2">
        <f t="shared" si="2925"/>
        <v>0.38341009369569368</v>
      </c>
    </row>
    <row r="2448" spans="2:30" x14ac:dyDescent="0.35">
      <c r="B2448" s="32"/>
      <c r="C2448" s="2" t="str">
        <f t="shared" ref="C2448:I2448" si="2928">C2256</f>
        <v>Republic of Ireland</v>
      </c>
      <c r="D2448" s="2">
        <f t="shared" si="2928"/>
        <v>-0.2671957671957671</v>
      </c>
      <c r="E2448" s="2">
        <f t="shared" si="2928"/>
        <v>-0.40633737185461322</v>
      </c>
      <c r="F2448" s="2">
        <f t="shared" si="2928"/>
        <v>0.83018867924528317</v>
      </c>
      <c r="G2448" s="2">
        <f t="shared" si="2928"/>
        <v>-0.27536231884057971</v>
      </c>
      <c r="H2448" s="2">
        <f t="shared" si="2928"/>
        <v>-0.61000944287063263</v>
      </c>
      <c r="I2448" s="2">
        <f t="shared" si="2928"/>
        <v>0.74373795761078998</v>
      </c>
      <c r="J2448" s="3">
        <f t="shared" si="2905"/>
        <v>7.1116049181475871</v>
      </c>
      <c r="K2448" s="3">
        <f t="shared" si="2906"/>
        <v>3.7261946711115459</v>
      </c>
      <c r="L2448" s="3">
        <f t="shared" si="2907"/>
        <v>0.97566876800158908</v>
      </c>
      <c r="M2448" s="2">
        <f t="shared" si="2908"/>
        <v>1.4881576425528678</v>
      </c>
      <c r="N2448" s="2">
        <f t="shared" si="2909"/>
        <v>2.1373577453791142</v>
      </c>
      <c r="O2448" s="2">
        <f t="shared" si="2910"/>
        <v>-1.6008260494939699</v>
      </c>
      <c r="P2448" s="2">
        <f t="shared" si="2911"/>
        <v>5.350694275589067</v>
      </c>
      <c r="Q2448" s="2">
        <f t="shared" si="2912"/>
        <v>0.78049495887825138</v>
      </c>
      <c r="R2448" s="2">
        <f t="shared" si="2913"/>
        <v>-0.49215288017001829</v>
      </c>
      <c r="S2448" s="2">
        <f t="shared" si="2914"/>
        <v>1.0813269084209578</v>
      </c>
      <c r="T2448" s="2">
        <f t="shared" si="2915"/>
        <v>1.1095606125592317</v>
      </c>
      <c r="U2448" s="2">
        <f t="shared" si="2916"/>
        <v>-0.95104174995350799</v>
      </c>
      <c r="V2448" s="2">
        <f t="shared" si="2917"/>
        <v>1.8387358497948469</v>
      </c>
      <c r="W2448" s="2">
        <f t="shared" si="2918"/>
        <v>0.2452559395591685</v>
      </c>
      <c r="X2448" s="2">
        <f t="shared" si="2919"/>
        <v>-0.43710701032677185</v>
      </c>
      <c r="Y2448" s="2">
        <f t="shared" si="2920"/>
        <v>-0.10124199611775955</v>
      </c>
      <c r="Z2448" s="2">
        <f t="shared" si="2921"/>
        <v>-9.8612313201047505E-2</v>
      </c>
      <c r="AA2448" s="2">
        <f t="shared" si="2922"/>
        <v>0.23755320416850462</v>
      </c>
      <c r="AB2448" s="2">
        <f t="shared" si="2923"/>
        <v>-4.9154906392352968E-2</v>
      </c>
      <c r="AC2448" s="2">
        <f t="shared" si="2924"/>
        <v>-6.478406233937839E-2</v>
      </c>
      <c r="AD2448" s="2">
        <f t="shared" si="2925"/>
        <v>0.38345407903064427</v>
      </c>
    </row>
    <row r="2449" spans="2:30" x14ac:dyDescent="0.35">
      <c r="B2449" s="32"/>
      <c r="C2449" s="2" t="str">
        <f t="shared" ref="C2449:I2449" si="2929">C2257</f>
        <v>Republic of the Congo</v>
      </c>
      <c r="D2449" s="2">
        <f t="shared" si="2929"/>
        <v>1.1507936507936507</v>
      </c>
      <c r="E2449" s="2">
        <f t="shared" si="2929"/>
        <v>0.82758620689655171</v>
      </c>
      <c r="F2449" s="2">
        <f t="shared" si="2929"/>
        <v>-0.86792452830188749</v>
      </c>
      <c r="G2449" s="2">
        <f t="shared" si="2929"/>
        <v>1.8869565217391304</v>
      </c>
      <c r="H2449" s="2">
        <f t="shared" si="2929"/>
        <v>0.47025495750708207</v>
      </c>
      <c r="I2449" s="2">
        <f t="shared" si="2929"/>
        <v>-0.48554913294797675</v>
      </c>
      <c r="J2449" s="3">
        <f t="shared" si="2905"/>
        <v>3.8026612104017259</v>
      </c>
      <c r="K2449" s="3">
        <f t="shared" si="2906"/>
        <v>0.3828055600485864</v>
      </c>
      <c r="L2449" s="3">
        <f t="shared" si="2907"/>
        <v>2.9047338559813856</v>
      </c>
      <c r="M2449" s="2">
        <f t="shared" si="2908"/>
        <v>1.4881576425528678</v>
      </c>
      <c r="N2449" s="2">
        <f t="shared" si="2909"/>
        <v>2.1373577453791142</v>
      </c>
      <c r="O2449" s="2">
        <f t="shared" si="2910"/>
        <v>-1.6008260494939699</v>
      </c>
      <c r="P2449" s="2">
        <f t="shared" si="2911"/>
        <v>5.350694275589067</v>
      </c>
      <c r="Q2449" s="2">
        <f t="shared" si="2912"/>
        <v>0.78049495887825138</v>
      </c>
      <c r="R2449" s="2">
        <f t="shared" si="2913"/>
        <v>-0.49215288017001829</v>
      </c>
      <c r="S2449" s="2">
        <f t="shared" si="2914"/>
        <v>1.0813353882479075</v>
      </c>
      <c r="T2449" s="2">
        <f t="shared" si="2915"/>
        <v>1.1095261918554153</v>
      </c>
      <c r="U2449" s="2">
        <f t="shared" si="2916"/>
        <v>-0.95103160380828689</v>
      </c>
      <c r="V2449" s="2">
        <f t="shared" si="2917"/>
        <v>1.8387417361073402</v>
      </c>
      <c r="W2449" s="2">
        <f t="shared" si="2918"/>
        <v>0.2452834052596016</v>
      </c>
      <c r="X2449" s="2">
        <f t="shared" si="2919"/>
        <v>-0.43711292367181837</v>
      </c>
      <c r="Y2449" s="2">
        <f t="shared" si="2920"/>
        <v>-0.10124199611775955</v>
      </c>
      <c r="Z2449" s="2">
        <f t="shared" si="2921"/>
        <v>-9.8612313201047505E-2</v>
      </c>
      <c r="AA2449" s="2">
        <f t="shared" si="2922"/>
        <v>0.23755320416850462</v>
      </c>
      <c r="AB2449" s="2">
        <f t="shared" si="2923"/>
        <v>-4.9154906392352968E-2</v>
      </c>
      <c r="AC2449" s="2">
        <f t="shared" si="2924"/>
        <v>-6.478406233937839E-2</v>
      </c>
      <c r="AD2449" s="2">
        <f t="shared" si="2925"/>
        <v>0.38345407903064427</v>
      </c>
    </row>
    <row r="2450" spans="2:30" x14ac:dyDescent="0.35">
      <c r="B2450" s="32"/>
      <c r="C2450" s="2" t="str">
        <f t="shared" ref="C2450:I2450" si="2930">C2258</f>
        <v>Romania</v>
      </c>
      <c r="D2450" s="2">
        <f t="shared" si="2930"/>
        <v>-0.28835978835978832</v>
      </c>
      <c r="E2450" s="2">
        <f t="shared" si="2930"/>
        <v>-0.29450139794967378</v>
      </c>
      <c r="F2450" s="2">
        <f t="shared" si="2930"/>
        <v>0.17924528301886855</v>
      </c>
      <c r="G2450" s="2">
        <f t="shared" si="2930"/>
        <v>-0.19420289855072465</v>
      </c>
      <c r="H2450" s="2">
        <f t="shared" si="2930"/>
        <v>-0.37960339943342775</v>
      </c>
      <c r="I2450" s="2">
        <f t="shared" si="2930"/>
        <v>0.61657032755298646</v>
      </c>
      <c r="J2450" s="3">
        <f t="shared" si="2905"/>
        <v>6.7497842223471745</v>
      </c>
      <c r="K2450" s="3">
        <f t="shared" si="2906"/>
        <v>3.2800121937011322</v>
      </c>
      <c r="L2450" s="3">
        <f t="shared" si="2907"/>
        <v>0.50127710473212295</v>
      </c>
      <c r="M2450" s="2">
        <f t="shared" si="2908"/>
        <v>1.4881576425528678</v>
      </c>
      <c r="N2450" s="2">
        <f t="shared" si="2909"/>
        <v>2.1373577453791142</v>
      </c>
      <c r="O2450" s="2">
        <f t="shared" si="2910"/>
        <v>-1.6008260494939699</v>
      </c>
      <c r="P2450" s="2">
        <f t="shared" si="2911"/>
        <v>5.350694275589067</v>
      </c>
      <c r="Q2450" s="2">
        <f t="shared" si="2912"/>
        <v>0.78049495887825138</v>
      </c>
      <c r="R2450" s="2">
        <f t="shared" si="2913"/>
        <v>-0.49215288017001829</v>
      </c>
      <c r="S2450" s="2">
        <f t="shared" si="2914"/>
        <v>1.0813353882479075</v>
      </c>
      <c r="T2450" s="2">
        <f t="shared" si="2915"/>
        <v>1.1095261918554153</v>
      </c>
      <c r="U2450" s="2">
        <f t="shared" si="2916"/>
        <v>-0.95103160380828689</v>
      </c>
      <c r="V2450" s="2">
        <f t="shared" si="2917"/>
        <v>1.8387417361073402</v>
      </c>
      <c r="W2450" s="2">
        <f t="shared" si="2918"/>
        <v>0.2452834052596016</v>
      </c>
      <c r="X2450" s="2">
        <f t="shared" si="2919"/>
        <v>-0.43711292367181837</v>
      </c>
      <c r="Y2450" s="2">
        <f t="shared" si="2920"/>
        <v>-0.10126483764513285</v>
      </c>
      <c r="Z2450" s="2">
        <f t="shared" si="2921"/>
        <v>-9.8636225442838107E-2</v>
      </c>
      <c r="AA2450" s="2">
        <f t="shared" si="2922"/>
        <v>0.23754608650234865</v>
      </c>
      <c r="AB2450" s="2">
        <f t="shared" si="2923"/>
        <v>-4.9172612446083237E-2</v>
      </c>
      <c r="AC2450" s="2">
        <f t="shared" si="2924"/>
        <v>-6.4822492434238502E-2</v>
      </c>
      <c r="AD2450" s="2">
        <f t="shared" si="2925"/>
        <v>0.38348253560395024</v>
      </c>
    </row>
    <row r="2451" spans="2:30" x14ac:dyDescent="0.35">
      <c r="B2451" s="32"/>
      <c r="C2451" s="2" t="str">
        <f t="shared" ref="C2451:I2451" si="2931">C2259</f>
        <v>Russia</v>
      </c>
      <c r="D2451" s="2">
        <f t="shared" si="2931"/>
        <v>-0.36243386243386233</v>
      </c>
      <c r="E2451" s="2">
        <f t="shared" si="2931"/>
        <v>-0.29450139794967378</v>
      </c>
      <c r="F2451" s="2">
        <f t="shared" si="2931"/>
        <v>-7.5471698113207322E-2</v>
      </c>
      <c r="G2451" s="2">
        <f t="shared" si="2931"/>
        <v>-0.20579710144927535</v>
      </c>
      <c r="H2451" s="2">
        <f t="shared" si="2931"/>
        <v>0.19074598677998106</v>
      </c>
      <c r="I2451" s="2">
        <f t="shared" si="2931"/>
        <v>1.0134874759152215</v>
      </c>
      <c r="J2451" s="3">
        <f t="shared" si="2905"/>
        <v>6.7197237192954598</v>
      </c>
      <c r="K2451" s="3">
        <f t="shared" si="2906"/>
        <v>3.3331251368922108</v>
      </c>
      <c r="L2451" s="3">
        <f t="shared" si="2907"/>
        <v>0.83144769031842747</v>
      </c>
      <c r="M2451" s="2">
        <f t="shared" si="2908"/>
        <v>1.4881576425528678</v>
      </c>
      <c r="N2451" s="2">
        <f t="shared" si="2909"/>
        <v>2.1373577453791142</v>
      </c>
      <c r="O2451" s="2">
        <f t="shared" si="2910"/>
        <v>-1.6008260494939699</v>
      </c>
      <c r="P2451" s="2">
        <f t="shared" si="2911"/>
        <v>5.350694275589067</v>
      </c>
      <c r="Q2451" s="2">
        <f t="shared" si="2912"/>
        <v>0.78049495887825138</v>
      </c>
      <c r="R2451" s="2">
        <f t="shared" si="2913"/>
        <v>-0.49215288017001829</v>
      </c>
      <c r="S2451" s="2">
        <f t="shared" si="2914"/>
        <v>1.0813353882479075</v>
      </c>
      <c r="T2451" s="2">
        <f t="shared" si="2915"/>
        <v>1.1095261918554153</v>
      </c>
      <c r="U2451" s="2">
        <f t="shared" si="2916"/>
        <v>-0.95103160380828689</v>
      </c>
      <c r="V2451" s="2">
        <f t="shared" si="2917"/>
        <v>1.8387417361073402</v>
      </c>
      <c r="W2451" s="2">
        <f t="shared" si="2918"/>
        <v>0.2452834052596016</v>
      </c>
      <c r="X2451" s="2">
        <f t="shared" si="2919"/>
        <v>-0.43711292367181837</v>
      </c>
      <c r="Y2451" s="2">
        <f t="shared" si="2920"/>
        <v>-0.10129671862960413</v>
      </c>
      <c r="Z2451" s="2">
        <f t="shared" si="2921"/>
        <v>-9.8660134765653884E-2</v>
      </c>
      <c r="AA2451" s="2">
        <f t="shared" si="2922"/>
        <v>0.23750787632356257</v>
      </c>
      <c r="AB2451" s="2">
        <f t="shared" si="2923"/>
        <v>-4.9191731646401012E-2</v>
      </c>
      <c r="AC2451" s="2">
        <f t="shared" si="2924"/>
        <v>-6.4791295110115665E-2</v>
      </c>
      <c r="AD2451" s="2">
        <f t="shared" si="2925"/>
        <v>0.38355944050389057</v>
      </c>
    </row>
    <row r="2452" spans="2:30" x14ac:dyDescent="0.35">
      <c r="B2452" s="32"/>
      <c r="C2452" s="2" t="str">
        <f t="shared" ref="C2452:I2452" si="2932">C2260</f>
        <v>Rwanda</v>
      </c>
      <c r="D2452" s="2">
        <f t="shared" si="2932"/>
        <v>0.94444444444444442</v>
      </c>
      <c r="E2452" s="2">
        <f t="shared" si="2932"/>
        <v>0.48462255358807077</v>
      </c>
      <c r="F2452" s="2">
        <f t="shared" si="2932"/>
        <v>-0.45283018867924524</v>
      </c>
      <c r="G2452" s="2">
        <f t="shared" si="2932"/>
        <v>1.1333333333333333</v>
      </c>
      <c r="H2452" s="2">
        <f t="shared" si="2932"/>
        <v>-0.20207743153918786</v>
      </c>
      <c r="I2452" s="2">
        <f t="shared" si="2932"/>
        <v>-0.48169556840077066</v>
      </c>
      <c r="J2452" s="3">
        <f t="shared" si="2905"/>
        <v>4.8059071284694905</v>
      </c>
      <c r="K2452" s="3">
        <f t="shared" si="2906"/>
        <v>1.1649758293064554</v>
      </c>
      <c r="L2452" s="3">
        <f t="shared" si="2907"/>
        <v>2.0189698268344638</v>
      </c>
      <c r="M2452" s="2">
        <f t="shared" si="2908"/>
        <v>1.4881576425528678</v>
      </c>
      <c r="N2452" s="2">
        <f t="shared" si="2909"/>
        <v>2.1373577453791142</v>
      </c>
      <c r="O2452" s="2">
        <f t="shared" si="2910"/>
        <v>-1.6008260494939699</v>
      </c>
      <c r="P2452" s="2">
        <f t="shared" si="2911"/>
        <v>5.350694275589067</v>
      </c>
      <c r="Q2452" s="2">
        <f t="shared" si="2912"/>
        <v>0.78049495887825138</v>
      </c>
      <c r="R2452" s="2">
        <f t="shared" si="2913"/>
        <v>-0.49215288017001829</v>
      </c>
      <c r="S2452" s="2">
        <f t="shared" si="2914"/>
        <v>1.0813186779276189</v>
      </c>
      <c r="T2452" s="2">
        <f t="shared" si="2915"/>
        <v>1.1094499096730097</v>
      </c>
      <c r="U2452" s="2">
        <f t="shared" si="2916"/>
        <v>-0.95097078820585412</v>
      </c>
      <c r="V2452" s="2">
        <f t="shared" si="2917"/>
        <v>1.8386556266831735</v>
      </c>
      <c r="W2452" s="2">
        <f t="shared" si="2918"/>
        <v>0.24522879578245332</v>
      </c>
      <c r="X2452" s="2">
        <f t="shared" si="2919"/>
        <v>-0.43711836588919251</v>
      </c>
      <c r="Y2452" s="2">
        <f t="shared" si="2920"/>
        <v>-0.10129671862960413</v>
      </c>
      <c r="Z2452" s="2">
        <f t="shared" si="2921"/>
        <v>-9.8660134765653884E-2</v>
      </c>
      <c r="AA2452" s="2">
        <f t="shared" si="2922"/>
        <v>0.23750787632356257</v>
      </c>
      <c r="AB2452" s="2">
        <f t="shared" si="2923"/>
        <v>-4.9191731646401012E-2</v>
      </c>
      <c r="AC2452" s="2">
        <f t="shared" si="2924"/>
        <v>-6.4791295110115665E-2</v>
      </c>
      <c r="AD2452" s="2">
        <f t="shared" si="2925"/>
        <v>0.38355944050389057</v>
      </c>
    </row>
    <row r="2453" spans="2:30" x14ac:dyDescent="0.35">
      <c r="B2453" s="32"/>
      <c r="C2453" s="2" t="str">
        <f t="shared" ref="C2453:I2453" si="2933">C2261</f>
        <v>Saint Lucia</v>
      </c>
      <c r="D2453" s="2">
        <f t="shared" si="2933"/>
        <v>-0.43121693121693117</v>
      </c>
      <c r="E2453" s="2">
        <f t="shared" si="2933"/>
        <v>3.3550792171481839E-2</v>
      </c>
      <c r="F2453" s="2">
        <f t="shared" si="2933"/>
        <v>0.24528301886792411</v>
      </c>
      <c r="G2453" s="2">
        <f t="shared" si="2933"/>
        <v>0.37391304347826088</v>
      </c>
      <c r="H2453" s="2">
        <f t="shared" si="2933"/>
        <v>0.64400377714825296</v>
      </c>
      <c r="I2453" s="2">
        <f t="shared" si="2933"/>
        <v>-0.28516377649325619</v>
      </c>
      <c r="J2453" s="3">
        <f t="shared" si="2905"/>
        <v>6.028925850191567</v>
      </c>
      <c r="K2453" s="3">
        <f t="shared" si="2906"/>
        <v>2.6840135187746226</v>
      </c>
      <c r="L2453" s="3">
        <f t="shared" si="2907"/>
        <v>1.1202617439058065</v>
      </c>
      <c r="M2453" s="2">
        <f t="shared" si="2908"/>
        <v>1.4881576425528678</v>
      </c>
      <c r="N2453" s="2">
        <f t="shared" si="2909"/>
        <v>2.1373577453791142</v>
      </c>
      <c r="O2453" s="2">
        <f t="shared" si="2910"/>
        <v>-1.6008260494939699</v>
      </c>
      <c r="P2453" s="2">
        <f t="shared" si="2911"/>
        <v>5.350694275589067</v>
      </c>
      <c r="Q2453" s="2">
        <f t="shared" si="2912"/>
        <v>0.78049495887825138</v>
      </c>
      <c r="R2453" s="2">
        <f t="shared" si="2913"/>
        <v>-0.49215288017001829</v>
      </c>
      <c r="S2453" s="2">
        <f t="shared" si="2914"/>
        <v>1.0813186779276189</v>
      </c>
      <c r="T2453" s="2">
        <f t="shared" si="2915"/>
        <v>1.1094499096730097</v>
      </c>
      <c r="U2453" s="2">
        <f t="shared" si="2916"/>
        <v>-0.95097078820585412</v>
      </c>
      <c r="V2453" s="2">
        <f t="shared" si="2917"/>
        <v>1.8386556266831735</v>
      </c>
      <c r="W2453" s="2">
        <f t="shared" si="2918"/>
        <v>0.24522879578245332</v>
      </c>
      <c r="X2453" s="2">
        <f t="shared" si="2919"/>
        <v>-0.43711836588919251</v>
      </c>
      <c r="Y2453" s="2">
        <f t="shared" si="2920"/>
        <v>-0.10133699209305473</v>
      </c>
      <c r="Z2453" s="2">
        <f t="shared" si="2921"/>
        <v>-9.8643995736486759E-2</v>
      </c>
      <c r="AA2453" s="2">
        <f t="shared" si="2922"/>
        <v>0.23750882543764271</v>
      </c>
      <c r="AB2453" s="2">
        <f t="shared" si="2923"/>
        <v>-4.9140083114281301E-2</v>
      </c>
      <c r="AC2453" s="2">
        <f t="shared" si="2924"/>
        <v>-6.470477227414663E-2</v>
      </c>
      <c r="AD2453" s="2">
        <f t="shared" si="2925"/>
        <v>0.38347780925181574</v>
      </c>
    </row>
    <row r="2454" spans="2:30" x14ac:dyDescent="0.35">
      <c r="B2454" s="32"/>
      <c r="C2454" s="2" t="str">
        <f t="shared" ref="C2454:I2454" si="2934">C2262</f>
        <v>Saint Vincent and the Grenadines</v>
      </c>
      <c r="D2454" s="2">
        <f t="shared" si="2934"/>
        <v>-0.19312169312169311</v>
      </c>
      <c r="E2454" s="2">
        <f t="shared" si="2934"/>
        <v>2.9822926374650536E-2</v>
      </c>
      <c r="F2454" s="2">
        <f t="shared" si="2934"/>
        <v>-0.1037735849056599</v>
      </c>
      <c r="G2454" s="2">
        <f t="shared" si="2934"/>
        <v>8.9855072463768115E-2</v>
      </c>
      <c r="H2454" s="2">
        <f t="shared" si="2934"/>
        <v>-0.37582625118035878</v>
      </c>
      <c r="I2454" s="2">
        <f t="shared" si="2934"/>
        <v>-0.27745664739884385</v>
      </c>
      <c r="J2454" s="3">
        <f t="shared" si="2905"/>
        <v>6.2104083306937214</v>
      </c>
      <c r="K2454" s="3">
        <f t="shared" si="2906"/>
        <v>2.6414087903717718</v>
      </c>
      <c r="L2454" s="3">
        <f t="shared" si="2907"/>
        <v>0.83327813419555019</v>
      </c>
      <c r="M2454" s="2">
        <f t="shared" si="2908"/>
        <v>1.4881576425528678</v>
      </c>
      <c r="N2454" s="2">
        <f t="shared" si="2909"/>
        <v>2.1373577453791142</v>
      </c>
      <c r="O2454" s="2">
        <f t="shared" si="2910"/>
        <v>-1.6008260494939699</v>
      </c>
      <c r="P2454" s="2">
        <f t="shared" si="2911"/>
        <v>5.350694275589067</v>
      </c>
      <c r="Q2454" s="2">
        <f t="shared" si="2912"/>
        <v>0.78049495887825138</v>
      </c>
      <c r="R2454" s="2">
        <f t="shared" si="2913"/>
        <v>-0.49215288017001829</v>
      </c>
      <c r="S2454" s="2">
        <f t="shared" si="2914"/>
        <v>1.0813186779276189</v>
      </c>
      <c r="T2454" s="2">
        <f t="shared" si="2915"/>
        <v>1.1094499096730097</v>
      </c>
      <c r="U2454" s="2">
        <f t="shared" si="2916"/>
        <v>-0.95097078820585412</v>
      </c>
      <c r="V2454" s="2">
        <f t="shared" si="2917"/>
        <v>1.8386556266831735</v>
      </c>
      <c r="W2454" s="2">
        <f t="shared" si="2918"/>
        <v>0.24522879578245332</v>
      </c>
      <c r="X2454" s="2">
        <f t="shared" si="2919"/>
        <v>-0.43711836588919251</v>
      </c>
      <c r="Y2454" s="2">
        <f t="shared" si="2920"/>
        <v>-0.10134819628019201</v>
      </c>
      <c r="Z2454" s="2">
        <f t="shared" si="2921"/>
        <v>-9.8628313739158743E-2</v>
      </c>
      <c r="AA2454" s="2">
        <f t="shared" si="2922"/>
        <v>0.23746716498716133</v>
      </c>
      <c r="AB2454" s="2">
        <f t="shared" si="2923"/>
        <v>-4.9123115932203899E-2</v>
      </c>
      <c r="AC2454" s="2">
        <f t="shared" si="2924"/>
        <v>-6.4742750970302174E-2</v>
      </c>
      <c r="AD2454" s="2">
        <f t="shared" si="2925"/>
        <v>0.3833971287761504</v>
      </c>
    </row>
    <row r="2455" spans="2:30" x14ac:dyDescent="0.35">
      <c r="B2455" s="32"/>
      <c r="C2455" s="2" t="str">
        <f t="shared" ref="C2455:I2455" si="2935">C2263</f>
        <v>Samoa</v>
      </c>
      <c r="D2455" s="2">
        <f t="shared" si="2935"/>
        <v>0.85978835978835977</v>
      </c>
      <c r="E2455" s="2">
        <f t="shared" si="2935"/>
        <v>-1.4911463187325268E-2</v>
      </c>
      <c r="F2455" s="2">
        <f t="shared" si="2935"/>
        <v>-2.8301886792452578E-2</v>
      </c>
      <c r="G2455" s="2">
        <f t="shared" si="2935"/>
        <v>-5.5072463768115941E-2</v>
      </c>
      <c r="H2455" s="2">
        <f t="shared" si="2935"/>
        <v>-0.74976392823418314</v>
      </c>
      <c r="I2455" s="2">
        <f t="shared" si="2935"/>
        <v>-0.40077071290944111</v>
      </c>
      <c r="J2455" s="3">
        <f t="shared" si="2905"/>
        <v>6.2507839465434669</v>
      </c>
      <c r="K2455" s="3">
        <f t="shared" si="2906"/>
        <v>2.5965592297419562</v>
      </c>
      <c r="L2455" s="3">
        <f t="shared" si="2907"/>
        <v>1.4441723551345853</v>
      </c>
      <c r="M2455" s="2">
        <f t="shared" si="2908"/>
        <v>1.4881576425528678</v>
      </c>
      <c r="N2455" s="2">
        <f t="shared" si="2909"/>
        <v>2.1373577453791142</v>
      </c>
      <c r="O2455" s="2">
        <f t="shared" si="2910"/>
        <v>-1.6008260494939699</v>
      </c>
      <c r="P2455" s="2">
        <f t="shared" si="2911"/>
        <v>5.350694275589067</v>
      </c>
      <c r="Q2455" s="2">
        <f t="shared" si="2912"/>
        <v>0.78049495887825138</v>
      </c>
      <c r="R2455" s="2">
        <f t="shared" si="2913"/>
        <v>-0.49215288017001829</v>
      </c>
      <c r="S2455" s="2">
        <f t="shared" si="2914"/>
        <v>1.0813186779276189</v>
      </c>
      <c r="T2455" s="2">
        <f t="shared" si="2915"/>
        <v>1.1094499096730097</v>
      </c>
      <c r="U2455" s="2">
        <f t="shared" si="2916"/>
        <v>-0.95097078820585412</v>
      </c>
      <c r="V2455" s="2">
        <f t="shared" si="2917"/>
        <v>1.8386556266831735</v>
      </c>
      <c r="W2455" s="2">
        <f t="shared" si="2918"/>
        <v>0.24522879578245332</v>
      </c>
      <c r="X2455" s="2">
        <f t="shared" si="2919"/>
        <v>-0.43711836588919251</v>
      </c>
      <c r="Y2455" s="2">
        <f t="shared" si="2920"/>
        <v>-0.10123087004043754</v>
      </c>
      <c r="Z2455" s="2">
        <f t="shared" si="2921"/>
        <v>-9.8618094397050368E-2</v>
      </c>
      <c r="AA2455" s="2">
        <f t="shared" si="2922"/>
        <v>0.23743472247595776</v>
      </c>
      <c r="AB2455" s="2">
        <f t="shared" si="2923"/>
        <v>-4.9123842170953398E-2</v>
      </c>
      <c r="AC2455" s="2">
        <f t="shared" si="2924"/>
        <v>-6.48263717194799E-2</v>
      </c>
      <c r="AD2455" s="2">
        <f t="shared" si="2925"/>
        <v>0.38330140516266337</v>
      </c>
    </row>
    <row r="2456" spans="2:30" x14ac:dyDescent="0.35">
      <c r="B2456" s="32"/>
      <c r="C2456" s="2" t="str">
        <f t="shared" ref="C2456:I2456" si="2936">C2264</f>
        <v>San Marino</v>
      </c>
      <c r="D2456" s="2">
        <f t="shared" si="2936"/>
        <v>-0.5264550264550264</v>
      </c>
      <c r="E2456" s="2">
        <f t="shared" si="2936"/>
        <v>-0.45852749301025159</v>
      </c>
      <c r="F2456" s="2">
        <f t="shared" si="2936"/>
        <v>1.1226415094339635</v>
      </c>
      <c r="G2456" s="2">
        <f t="shared" si="2936"/>
        <v>-0.25971014492753619</v>
      </c>
      <c r="H2456" s="2">
        <f t="shared" si="2936"/>
        <v>-0.49291784702549568</v>
      </c>
      <c r="I2456" s="2">
        <f t="shared" si="2936"/>
        <v>1.8227360308285163</v>
      </c>
      <c r="J2456" s="3">
        <f t="shared" si="2905"/>
        <v>7.5280467936778708</v>
      </c>
      <c r="K2456" s="3">
        <f t="shared" si="2906"/>
        <v>4.4043499693908448</v>
      </c>
      <c r="L2456" s="3">
        <f t="shared" si="2907"/>
        <v>1.842151556682917</v>
      </c>
      <c r="M2456" s="2">
        <f t="shared" si="2908"/>
        <v>1.4881576425528678</v>
      </c>
      <c r="N2456" s="2">
        <f t="shared" si="2909"/>
        <v>2.1373577453791142</v>
      </c>
      <c r="O2456" s="2">
        <f t="shared" si="2910"/>
        <v>-1.6008260494939699</v>
      </c>
      <c r="P2456" s="2">
        <f t="shared" si="2911"/>
        <v>5.350694275589067</v>
      </c>
      <c r="Q2456" s="2">
        <f t="shared" si="2912"/>
        <v>0.78049495887825138</v>
      </c>
      <c r="R2456" s="2">
        <f t="shared" si="2913"/>
        <v>-0.49215288017001829</v>
      </c>
      <c r="S2456" s="2">
        <f t="shared" si="2914"/>
        <v>1.0813186779276189</v>
      </c>
      <c r="T2456" s="2">
        <f t="shared" si="2915"/>
        <v>1.1094499096730097</v>
      </c>
      <c r="U2456" s="2">
        <f t="shared" si="2916"/>
        <v>-0.95097078820585412</v>
      </c>
      <c r="V2456" s="2">
        <f t="shared" si="2917"/>
        <v>1.8386556266831735</v>
      </c>
      <c r="W2456" s="2">
        <f t="shared" si="2918"/>
        <v>0.24522879578245332</v>
      </c>
      <c r="X2456" s="2">
        <f t="shared" si="2919"/>
        <v>-0.43711836588919251</v>
      </c>
      <c r="Y2456" s="2">
        <f t="shared" si="2920"/>
        <v>-0.10128277728609363</v>
      </c>
      <c r="Z2456" s="2">
        <f t="shared" si="2921"/>
        <v>-9.8662028649810773E-2</v>
      </c>
      <c r="AA2456" s="2">
        <f t="shared" si="2922"/>
        <v>0.23754277994506884</v>
      </c>
      <c r="AB2456" s="2">
        <f t="shared" si="2923"/>
        <v>-4.9149548506739117E-2</v>
      </c>
      <c r="AC2456" s="2">
        <f t="shared" si="2924"/>
        <v>-6.4878628979649092E-2</v>
      </c>
      <c r="AD2456" s="2">
        <f t="shared" si="2925"/>
        <v>0.38347711739724172</v>
      </c>
    </row>
    <row r="2457" spans="2:30" x14ac:dyDescent="0.35">
      <c r="B2457" s="32"/>
      <c r="C2457" s="2" t="str">
        <f t="shared" ref="C2457:I2457" si="2937">C2265</f>
        <v>Saudi Arabia</v>
      </c>
      <c r="D2457" s="2">
        <f t="shared" si="2937"/>
        <v>3.4391534391534362E-2</v>
      </c>
      <c r="E2457" s="2">
        <f t="shared" si="2937"/>
        <v>-0.2982292637465051</v>
      </c>
      <c r="F2457" s="2">
        <f t="shared" si="2937"/>
        <v>0.14150943396226423</v>
      </c>
      <c r="G2457" s="2">
        <f t="shared" si="2937"/>
        <v>-0.20579710144927535</v>
      </c>
      <c r="H2457" s="2">
        <f t="shared" si="2937"/>
        <v>-0.61756373937677045</v>
      </c>
      <c r="I2457" s="2">
        <f t="shared" si="2937"/>
        <v>0.47398843930635831</v>
      </c>
      <c r="J2457" s="3">
        <f t="shared" si="2905"/>
        <v>6.6965548238805779</v>
      </c>
      <c r="K2457" s="3">
        <f t="shared" si="2906"/>
        <v>3.1662981005818942</v>
      </c>
      <c r="L2457" s="3">
        <f t="shared" si="2907"/>
        <v>0.63690547980472667</v>
      </c>
      <c r="M2457" s="2">
        <f t="shared" si="2908"/>
        <v>1.4881576425528678</v>
      </c>
      <c r="N2457" s="2">
        <f t="shared" si="2909"/>
        <v>2.1373577453791142</v>
      </c>
      <c r="O2457" s="2">
        <f t="shared" si="2910"/>
        <v>-1.6008260494939699</v>
      </c>
      <c r="P2457" s="2">
        <f t="shared" si="2911"/>
        <v>5.350694275589067</v>
      </c>
      <c r="Q2457" s="2">
        <f t="shared" si="2912"/>
        <v>0.78049495887825138</v>
      </c>
      <c r="R2457" s="2">
        <f t="shared" si="2913"/>
        <v>-0.49215288017001829</v>
      </c>
      <c r="S2457" s="2">
        <f t="shared" si="2914"/>
        <v>1.0813186779276189</v>
      </c>
      <c r="T2457" s="2">
        <f t="shared" si="2915"/>
        <v>1.1094499096730097</v>
      </c>
      <c r="U2457" s="2">
        <f t="shared" si="2916"/>
        <v>-0.95097078820585412</v>
      </c>
      <c r="V2457" s="2">
        <f t="shared" si="2917"/>
        <v>1.8386556266831735</v>
      </c>
      <c r="W2457" s="2">
        <f t="shared" si="2918"/>
        <v>0.24522879578245332</v>
      </c>
      <c r="X2457" s="2">
        <f t="shared" si="2919"/>
        <v>-0.43711836588919251</v>
      </c>
      <c r="Y2457" s="2">
        <f t="shared" si="2920"/>
        <v>-0.10126621548046892</v>
      </c>
      <c r="Z2457" s="2">
        <f t="shared" si="2921"/>
        <v>-9.8686389884563783E-2</v>
      </c>
      <c r="AA2457" s="2">
        <f t="shared" si="2922"/>
        <v>0.23753105712451431</v>
      </c>
      <c r="AB2457" s="2">
        <f t="shared" si="2923"/>
        <v>-4.9168670522479176E-2</v>
      </c>
      <c r="AC2457" s="2">
        <f t="shared" si="2924"/>
        <v>-6.494609542378936E-2</v>
      </c>
      <c r="AD2457" s="2">
        <f t="shared" si="2925"/>
        <v>0.38348816614259196</v>
      </c>
    </row>
    <row r="2458" spans="2:30" x14ac:dyDescent="0.35">
      <c r="B2458" s="32"/>
      <c r="C2458" s="2" t="str">
        <f t="shared" ref="C2458:I2458" si="2938">C2266</f>
        <v>Senegal</v>
      </c>
      <c r="D2458" s="2">
        <f t="shared" si="2938"/>
        <v>1.2566137566137565</v>
      </c>
      <c r="E2458" s="2">
        <f t="shared" si="2938"/>
        <v>0.66356011183597385</v>
      </c>
      <c r="F2458" s="2">
        <f t="shared" si="2938"/>
        <v>-0.54716981132075471</v>
      </c>
      <c r="G2458" s="2">
        <f t="shared" si="2938"/>
        <v>1.5217391304347827</v>
      </c>
      <c r="H2458" s="2">
        <f t="shared" si="2938"/>
        <v>0.48536355051935781</v>
      </c>
      <c r="I2458" s="2">
        <f t="shared" si="2938"/>
        <v>-0.50481695568400764</v>
      </c>
      <c r="J2458" s="3">
        <f t="shared" si="2905"/>
        <v>4.2525338252160285</v>
      </c>
      <c r="K2458" s="3">
        <f t="shared" si="2906"/>
        <v>0.74517459058076352</v>
      </c>
      <c r="L2458" s="3">
        <f t="shared" si="2907"/>
        <v>2.5691031929310264</v>
      </c>
      <c r="M2458" s="2">
        <f t="shared" si="2908"/>
        <v>1.4881576425528678</v>
      </c>
      <c r="N2458" s="2">
        <f t="shared" si="2909"/>
        <v>2.1373577453791142</v>
      </c>
      <c r="O2458" s="2">
        <f t="shared" si="2910"/>
        <v>-1.6008260494939699</v>
      </c>
      <c r="P2458" s="2">
        <f t="shared" si="2911"/>
        <v>5.350694275589067</v>
      </c>
      <c r="Q2458" s="2">
        <f t="shared" si="2912"/>
        <v>0.78049495887825138</v>
      </c>
      <c r="R2458" s="2">
        <f t="shared" si="2913"/>
        <v>-0.49215288017001829</v>
      </c>
      <c r="S2458" s="2">
        <f t="shared" si="2914"/>
        <v>1.0813400762526539</v>
      </c>
      <c r="T2458" s="2">
        <f t="shared" si="2915"/>
        <v>1.1093954797660472</v>
      </c>
      <c r="U2458" s="2">
        <f t="shared" si="2916"/>
        <v>-0.95092149609441801</v>
      </c>
      <c r="V2458" s="2">
        <f t="shared" si="2917"/>
        <v>1.83861694058744</v>
      </c>
      <c r="W2458" s="2">
        <f t="shared" si="2918"/>
        <v>0.24525810910700616</v>
      </c>
      <c r="X2458" s="2">
        <f t="shared" si="2919"/>
        <v>-0.43712662987720458</v>
      </c>
      <c r="Y2458" s="2">
        <f t="shared" si="2920"/>
        <v>-0.10126621548046892</v>
      </c>
      <c r="Z2458" s="2">
        <f t="shared" si="2921"/>
        <v>-9.8686389884563783E-2</v>
      </c>
      <c r="AA2458" s="2">
        <f t="shared" si="2922"/>
        <v>0.23753105712451431</v>
      </c>
      <c r="AB2458" s="2">
        <f t="shared" si="2923"/>
        <v>-4.9168670522479176E-2</v>
      </c>
      <c r="AC2458" s="2">
        <f t="shared" si="2924"/>
        <v>-6.494609542378936E-2</v>
      </c>
      <c r="AD2458" s="2">
        <f t="shared" si="2925"/>
        <v>0.38348816614259196</v>
      </c>
    </row>
    <row r="2459" spans="2:30" x14ac:dyDescent="0.35">
      <c r="B2459" s="32"/>
      <c r="C2459" s="2" t="str">
        <f t="shared" ref="C2459:I2459" si="2939">C2267</f>
        <v>Serbia</v>
      </c>
      <c r="D2459" s="2">
        <f t="shared" si="2939"/>
        <v>-0.40476190476190466</v>
      </c>
      <c r="E2459" s="2">
        <f t="shared" si="2939"/>
        <v>-0.34296365330848083</v>
      </c>
      <c r="F2459" s="2">
        <f t="shared" si="2939"/>
        <v>0.18867924528301896</v>
      </c>
      <c r="G2459" s="2">
        <f t="shared" si="2939"/>
        <v>-0.23478260869565218</v>
      </c>
      <c r="H2459" s="2">
        <f t="shared" si="2939"/>
        <v>0.34938621340887632</v>
      </c>
      <c r="I2459" s="2">
        <f t="shared" si="2939"/>
        <v>0.66666666666666663</v>
      </c>
      <c r="J2459" s="3">
        <f t="shared" si="2905"/>
        <v>6.7574949035022369</v>
      </c>
      <c r="K2459" s="3">
        <f t="shared" si="2906"/>
        <v>3.3383714583186235</v>
      </c>
      <c r="L2459" s="3">
        <f t="shared" si="2907"/>
        <v>0.66368770796536058</v>
      </c>
      <c r="M2459" s="2">
        <f t="shared" si="2908"/>
        <v>1.4881576425528678</v>
      </c>
      <c r="N2459" s="2">
        <f t="shared" si="2909"/>
        <v>2.1373577453791142</v>
      </c>
      <c r="O2459" s="2">
        <f t="shared" si="2910"/>
        <v>-1.6008260494939699</v>
      </c>
      <c r="P2459" s="2">
        <f t="shared" si="2911"/>
        <v>5.350694275589067</v>
      </c>
      <c r="Q2459" s="2">
        <f t="shared" si="2912"/>
        <v>0.78049495887825138</v>
      </c>
      <c r="R2459" s="2">
        <f t="shared" si="2913"/>
        <v>-0.49215288017001829</v>
      </c>
      <c r="S2459" s="2">
        <f t="shared" si="2914"/>
        <v>1.0813400762526539</v>
      </c>
      <c r="T2459" s="2">
        <f t="shared" si="2915"/>
        <v>1.1093954797660472</v>
      </c>
      <c r="U2459" s="2">
        <f t="shared" si="2916"/>
        <v>-0.95092149609441801</v>
      </c>
      <c r="V2459" s="2">
        <f t="shared" si="2917"/>
        <v>1.83861694058744</v>
      </c>
      <c r="W2459" s="2">
        <f t="shared" si="2918"/>
        <v>0.24525810910700616</v>
      </c>
      <c r="X2459" s="2">
        <f t="shared" si="2919"/>
        <v>-0.43712662987720458</v>
      </c>
      <c r="Y2459" s="2">
        <f t="shared" si="2920"/>
        <v>-0.10130326329410191</v>
      </c>
      <c r="Z2459" s="2">
        <f t="shared" si="2921"/>
        <v>-9.8716208886446583E-2</v>
      </c>
      <c r="AA2459" s="2">
        <f t="shared" si="2922"/>
        <v>0.23752509376857661</v>
      </c>
      <c r="AB2459" s="2">
        <f t="shared" si="2923"/>
        <v>-4.9191328473916329E-2</v>
      </c>
      <c r="AC2459" s="2">
        <f t="shared" si="2924"/>
        <v>-6.4895517749371315E-2</v>
      </c>
      <c r="AD2459" s="2">
        <f t="shared" si="2925"/>
        <v>0.38352273383064422</v>
      </c>
    </row>
    <row r="2460" spans="2:30" x14ac:dyDescent="0.35">
      <c r="B2460" s="32"/>
      <c r="C2460" s="2" t="str">
        <f t="shared" ref="C2460:I2460" si="2940">C2268</f>
        <v>Seychelles</v>
      </c>
      <c r="D2460" s="2">
        <f t="shared" si="2940"/>
        <v>8.2010582010582131E-2</v>
      </c>
      <c r="E2460" s="2">
        <f t="shared" si="2940"/>
        <v>-5.9645852749301002E-2</v>
      </c>
      <c r="F2460" s="2">
        <f t="shared" si="2940"/>
        <v>-6.6037735849056908E-2</v>
      </c>
      <c r="G2460" s="2">
        <f t="shared" si="2940"/>
        <v>2.8985507246376812E-3</v>
      </c>
      <c r="H2460" s="2">
        <f t="shared" si="2940"/>
        <v>-1.089707271010387</v>
      </c>
      <c r="I2460" s="2">
        <f t="shared" si="2940"/>
        <v>-0.16570327552986508</v>
      </c>
      <c r="J2460" s="3">
        <f t="shared" si="2905"/>
        <v>6.431391324876004</v>
      </c>
      <c r="K2460" s="3">
        <f t="shared" si="2906"/>
        <v>2.8937867154672894</v>
      </c>
      <c r="L2460" s="3">
        <f t="shared" si="2907"/>
        <v>1.2173259812513018</v>
      </c>
      <c r="M2460" s="2">
        <f t="shared" si="2908"/>
        <v>1.4881576425528678</v>
      </c>
      <c r="N2460" s="2">
        <f t="shared" si="2909"/>
        <v>2.1373577453791142</v>
      </c>
      <c r="O2460" s="2">
        <f t="shared" si="2910"/>
        <v>-1.6008260494939699</v>
      </c>
      <c r="P2460" s="2">
        <f t="shared" si="2911"/>
        <v>5.350694275589067</v>
      </c>
      <c r="Q2460" s="2">
        <f t="shared" si="2912"/>
        <v>0.78049495887825138</v>
      </c>
      <c r="R2460" s="2">
        <f t="shared" si="2913"/>
        <v>-0.49215288017001829</v>
      </c>
      <c r="S2460" s="2">
        <f t="shared" si="2914"/>
        <v>1.0813400762526539</v>
      </c>
      <c r="T2460" s="2">
        <f t="shared" si="2915"/>
        <v>1.1093954797660472</v>
      </c>
      <c r="U2460" s="2">
        <f t="shared" si="2916"/>
        <v>-0.95092149609441801</v>
      </c>
      <c r="V2460" s="2">
        <f t="shared" si="2917"/>
        <v>1.83861694058744</v>
      </c>
      <c r="W2460" s="2">
        <f t="shared" si="2918"/>
        <v>0.24525810910700616</v>
      </c>
      <c r="X2460" s="2">
        <f t="shared" si="2919"/>
        <v>-0.43712662987720458</v>
      </c>
      <c r="Y2460" s="2">
        <f t="shared" si="2920"/>
        <v>-0.10128088611571999</v>
      </c>
      <c r="Z2460" s="2">
        <f t="shared" si="2921"/>
        <v>-9.8711439555863437E-2</v>
      </c>
      <c r="AA2460" s="2">
        <f t="shared" si="2922"/>
        <v>0.23748803775910179</v>
      </c>
      <c r="AB2460" s="2">
        <f t="shared" si="2923"/>
        <v>-4.9184969846084475E-2</v>
      </c>
      <c r="AC2460" s="2">
        <f t="shared" si="2924"/>
        <v>-6.502061684034556E-2</v>
      </c>
      <c r="AD2460" s="2">
        <f t="shared" si="2925"/>
        <v>0.38345568964004845</v>
      </c>
    </row>
    <row r="2461" spans="2:30" x14ac:dyDescent="0.35">
      <c r="B2461" s="32"/>
      <c r="C2461" s="2" t="str">
        <f t="shared" ref="C2461:I2461" si="2941">C2269</f>
        <v>Sierra Leone</v>
      </c>
      <c r="D2461" s="2">
        <f t="shared" si="2941"/>
        <v>1.0608465608465607</v>
      </c>
      <c r="E2461" s="2">
        <f t="shared" si="2941"/>
        <v>2.4044734389561975</v>
      </c>
      <c r="F2461" s="2">
        <f t="shared" si="2941"/>
        <v>-1.8113207547169823</v>
      </c>
      <c r="G2461" s="2">
        <f t="shared" si="2941"/>
        <v>6.1884057971014492</v>
      </c>
      <c r="H2461" s="2">
        <f t="shared" si="2941"/>
        <v>0.25873465533522189</v>
      </c>
      <c r="I2461" s="2">
        <f t="shared" si="2941"/>
        <v>-0.52023121387283233</v>
      </c>
      <c r="J2461" s="3">
        <f t="shared" si="2905"/>
        <v>1.1282891365614289</v>
      </c>
      <c r="K2461" s="3">
        <f t="shared" si="2906"/>
        <v>4.6201390535594129</v>
      </c>
      <c r="L2461" s="3">
        <f t="shared" si="2907"/>
        <v>7.1863132605580944</v>
      </c>
      <c r="M2461" s="2">
        <f t="shared" si="2908"/>
        <v>1.4881054805555891</v>
      </c>
      <c r="N2461" s="2">
        <f t="shared" si="2909"/>
        <v>2.1373903522753026</v>
      </c>
      <c r="O2461" s="2">
        <f t="shared" si="2910"/>
        <v>-1.6008517446484161</v>
      </c>
      <c r="P2461" s="2">
        <f t="shared" si="2911"/>
        <v>5.3507965352962827</v>
      </c>
      <c r="Q2461" s="2">
        <f t="shared" si="2912"/>
        <v>0.78043126743494784</v>
      </c>
      <c r="R2461" s="2">
        <f t="shared" si="2913"/>
        <v>-0.49215630770098789</v>
      </c>
      <c r="S2461" s="2">
        <f t="shared" si="2914"/>
        <v>1.0813400762526539</v>
      </c>
      <c r="T2461" s="2">
        <f t="shared" si="2915"/>
        <v>1.1093954797660472</v>
      </c>
      <c r="U2461" s="2">
        <f t="shared" si="2916"/>
        <v>-0.95092149609441801</v>
      </c>
      <c r="V2461" s="2">
        <f t="shared" si="2917"/>
        <v>1.83861694058744</v>
      </c>
      <c r="W2461" s="2">
        <f t="shared" si="2918"/>
        <v>0.24525810910700616</v>
      </c>
      <c r="X2461" s="2">
        <f t="shared" si="2919"/>
        <v>-0.43712662987720458</v>
      </c>
      <c r="Y2461" s="2">
        <f t="shared" si="2920"/>
        <v>-0.10128088611571999</v>
      </c>
      <c r="Z2461" s="2">
        <f t="shared" si="2921"/>
        <v>-9.8711439555863437E-2</v>
      </c>
      <c r="AA2461" s="2">
        <f t="shared" si="2922"/>
        <v>0.23748803775910179</v>
      </c>
      <c r="AB2461" s="2">
        <f t="shared" si="2923"/>
        <v>-4.9184969846084475E-2</v>
      </c>
      <c r="AC2461" s="2">
        <f t="shared" si="2924"/>
        <v>-6.502061684034556E-2</v>
      </c>
      <c r="AD2461" s="2">
        <f t="shared" si="2925"/>
        <v>0.38345568964004845</v>
      </c>
    </row>
    <row r="2462" spans="2:30" x14ac:dyDescent="0.35">
      <c r="B2462" s="32"/>
      <c r="C2462" s="2" t="str">
        <f t="shared" ref="C2462:I2462" si="2942">C2270</f>
        <v>Singapore</v>
      </c>
      <c r="D2462" s="2">
        <f t="shared" si="2942"/>
        <v>-0.58994708994708989</v>
      </c>
      <c r="E2462" s="2">
        <f t="shared" si="2942"/>
        <v>-0.43616029822926367</v>
      </c>
      <c r="F2462" s="2">
        <f t="shared" si="2942"/>
        <v>0.90566037735849048</v>
      </c>
      <c r="G2462" s="2">
        <f t="shared" si="2942"/>
        <v>-0.25797101449275361</v>
      </c>
      <c r="H2462" s="2">
        <f t="shared" si="2942"/>
        <v>0.20207743153918786</v>
      </c>
      <c r="I2462" s="2">
        <f t="shared" si="2942"/>
        <v>0.35067437379576111</v>
      </c>
      <c r="J2462" s="3">
        <f t="shared" si="2905"/>
        <v>7.0517514561268362</v>
      </c>
      <c r="K2462" s="3">
        <f t="shared" si="2906"/>
        <v>3.6941867512787256</v>
      </c>
      <c r="L2462" s="3">
        <f t="shared" si="2907"/>
        <v>0.95662336420793259</v>
      </c>
      <c r="M2462" s="2">
        <f t="shared" si="2908"/>
        <v>1.4881054805555891</v>
      </c>
      <c r="N2462" s="2">
        <f t="shared" si="2909"/>
        <v>2.1373903522753026</v>
      </c>
      <c r="O2462" s="2">
        <f t="shared" si="2910"/>
        <v>-1.6008517446484161</v>
      </c>
      <c r="P2462" s="2">
        <f t="shared" si="2911"/>
        <v>5.3507965352962827</v>
      </c>
      <c r="Q2462" s="2">
        <f t="shared" si="2912"/>
        <v>0.78043126743494784</v>
      </c>
      <c r="R2462" s="2">
        <f t="shared" si="2913"/>
        <v>-0.49215630770098789</v>
      </c>
      <c r="S2462" s="2">
        <f t="shared" si="2914"/>
        <v>1.0813400762526539</v>
      </c>
      <c r="T2462" s="2">
        <f t="shared" si="2915"/>
        <v>1.1093954797660472</v>
      </c>
      <c r="U2462" s="2">
        <f t="shared" si="2916"/>
        <v>-0.95092149609441801</v>
      </c>
      <c r="V2462" s="2">
        <f t="shared" si="2917"/>
        <v>1.83861694058744</v>
      </c>
      <c r="W2462" s="2">
        <f t="shared" si="2918"/>
        <v>0.24525810910700616</v>
      </c>
      <c r="X2462" s="2">
        <f t="shared" si="2919"/>
        <v>-0.43712662987720458</v>
      </c>
      <c r="Y2462" s="2">
        <f t="shared" si="2920"/>
        <v>-0.10134053775192987</v>
      </c>
      <c r="Z2462" s="2">
        <f t="shared" si="2921"/>
        <v>-9.8752632043494465E-2</v>
      </c>
      <c r="AA2462" s="2">
        <f t="shared" si="2922"/>
        <v>0.23756960176540054</v>
      </c>
      <c r="AB2462" s="2">
        <f t="shared" si="2923"/>
        <v>-4.9210456423800134E-2</v>
      </c>
      <c r="AC2462" s="2">
        <f t="shared" si="2924"/>
        <v>-6.4988012098111725E-2</v>
      </c>
      <c r="AD2462" s="2">
        <f t="shared" si="2925"/>
        <v>0.38345168801457918</v>
      </c>
    </row>
    <row r="2463" spans="2:30" x14ac:dyDescent="0.35">
      <c r="B2463" s="32"/>
      <c r="C2463" s="2" t="str">
        <f t="shared" ref="C2463:I2463" si="2943">C2271</f>
        <v>Slovakia</v>
      </c>
      <c r="D2463" s="2">
        <f t="shared" si="2943"/>
        <v>-0.38888888888888878</v>
      </c>
      <c r="E2463" s="2">
        <f t="shared" si="2943"/>
        <v>-0.35041938490214347</v>
      </c>
      <c r="F2463" s="2">
        <f t="shared" si="2943"/>
        <v>0.34905660377358538</v>
      </c>
      <c r="G2463" s="2">
        <f t="shared" si="2943"/>
        <v>-0.27536231884057971</v>
      </c>
      <c r="H2463" s="2">
        <f t="shared" si="2943"/>
        <v>-0.48914069877242677</v>
      </c>
      <c r="I2463" s="2">
        <f t="shared" si="2943"/>
        <v>0.78612716763005774</v>
      </c>
      <c r="J2463" s="3">
        <f t="shared" si="2905"/>
        <v>6.9580121292818751</v>
      </c>
      <c r="K2463" s="3">
        <f t="shared" si="2906"/>
        <v>3.5337197795816118</v>
      </c>
      <c r="L2463" s="3">
        <f t="shared" si="2907"/>
        <v>0.74272960673716681</v>
      </c>
      <c r="M2463" s="2">
        <f t="shared" si="2908"/>
        <v>1.4881054805555891</v>
      </c>
      <c r="N2463" s="2">
        <f t="shared" si="2909"/>
        <v>2.1373903522753026</v>
      </c>
      <c r="O2463" s="2">
        <f t="shared" si="2910"/>
        <v>-1.6008517446484161</v>
      </c>
      <c r="P2463" s="2">
        <f t="shared" si="2911"/>
        <v>5.3507965352962827</v>
      </c>
      <c r="Q2463" s="2">
        <f t="shared" si="2912"/>
        <v>0.78043126743494784</v>
      </c>
      <c r="R2463" s="2">
        <f t="shared" si="2913"/>
        <v>-0.49215630770098789</v>
      </c>
      <c r="S2463" s="2">
        <f t="shared" si="2914"/>
        <v>1.0813400762526539</v>
      </c>
      <c r="T2463" s="2">
        <f t="shared" si="2915"/>
        <v>1.1093954797660472</v>
      </c>
      <c r="U2463" s="2">
        <f t="shared" si="2916"/>
        <v>-0.95092149609441801</v>
      </c>
      <c r="V2463" s="2">
        <f t="shared" si="2917"/>
        <v>1.83861694058744</v>
      </c>
      <c r="W2463" s="2">
        <f t="shared" si="2918"/>
        <v>0.24525810910700616</v>
      </c>
      <c r="X2463" s="2">
        <f t="shared" si="2919"/>
        <v>-0.43712662987720458</v>
      </c>
      <c r="Y2463" s="2">
        <f t="shared" si="2920"/>
        <v>-0.10137563886901202</v>
      </c>
      <c r="Z2463" s="2">
        <f t="shared" si="2921"/>
        <v>-9.8783353082661784E-2</v>
      </c>
      <c r="AA2463" s="2">
        <f t="shared" si="2922"/>
        <v>0.23758321101857538</v>
      </c>
      <c r="AB2463" s="2">
        <f t="shared" si="2923"/>
        <v>-4.9238062852317806E-2</v>
      </c>
      <c r="AC2463" s="2">
        <f t="shared" si="2924"/>
        <v>-6.5039788549121777E-2</v>
      </c>
      <c r="AD2463" s="2">
        <f t="shared" si="2925"/>
        <v>0.38350084273621193</v>
      </c>
    </row>
    <row r="2464" spans="2:30" x14ac:dyDescent="0.35">
      <c r="B2464" s="32"/>
      <c r="C2464" s="2" t="str">
        <f t="shared" ref="C2464:I2464" si="2944">C2272</f>
        <v>Slovenia</v>
      </c>
      <c r="D2464" s="2">
        <f t="shared" si="2944"/>
        <v>-0.34656084656084646</v>
      </c>
      <c r="E2464" s="2">
        <f t="shared" si="2944"/>
        <v>-0.45852749301025159</v>
      </c>
      <c r="F2464" s="2">
        <f t="shared" si="2944"/>
        <v>0.70754716981132115</v>
      </c>
      <c r="G2464" s="2">
        <f t="shared" si="2944"/>
        <v>-0.26376811594202898</v>
      </c>
      <c r="H2464" s="2">
        <f t="shared" si="2944"/>
        <v>-0.71199244570349374</v>
      </c>
      <c r="I2464" s="2">
        <f t="shared" si="2944"/>
        <v>0.65895953757225423</v>
      </c>
      <c r="J2464" s="3">
        <f t="shared" si="2905"/>
        <v>7.1069844513209439</v>
      </c>
      <c r="K2464" s="3">
        <f t="shared" si="2906"/>
        <v>3.7128908207486986</v>
      </c>
      <c r="L2464" s="3">
        <f t="shared" si="2907"/>
        <v>0.97511339427054922</v>
      </c>
      <c r="M2464" s="2">
        <f t="shared" si="2908"/>
        <v>1.4881054805555891</v>
      </c>
      <c r="N2464" s="2">
        <f t="shared" si="2909"/>
        <v>2.1373903522753026</v>
      </c>
      <c r="O2464" s="2">
        <f t="shared" si="2910"/>
        <v>-1.6008517446484161</v>
      </c>
      <c r="P2464" s="2">
        <f t="shared" si="2911"/>
        <v>5.3507965352962827</v>
      </c>
      <c r="Q2464" s="2">
        <f t="shared" si="2912"/>
        <v>0.78043126743494784</v>
      </c>
      <c r="R2464" s="2">
        <f t="shared" si="2913"/>
        <v>-0.49215630770098789</v>
      </c>
      <c r="S2464" s="2">
        <f t="shared" si="2914"/>
        <v>1.0813400762526539</v>
      </c>
      <c r="T2464" s="2">
        <f t="shared" si="2915"/>
        <v>1.1093954797660472</v>
      </c>
      <c r="U2464" s="2">
        <f t="shared" si="2916"/>
        <v>-0.95092149609441801</v>
      </c>
      <c r="V2464" s="2">
        <f t="shared" si="2917"/>
        <v>1.83861694058744</v>
      </c>
      <c r="W2464" s="2">
        <f t="shared" si="2918"/>
        <v>0.24525810910700616</v>
      </c>
      <c r="X2464" s="2">
        <f t="shared" si="2919"/>
        <v>-0.43712662987720458</v>
      </c>
      <c r="Y2464" s="2">
        <f t="shared" si="2920"/>
        <v>-0.10140556870393534</v>
      </c>
      <c r="Z2464" s="2">
        <f t="shared" si="2921"/>
        <v>-9.8827267162242785E-2</v>
      </c>
      <c r="AA2464" s="2">
        <f t="shared" si="2922"/>
        <v>0.23764057966588895</v>
      </c>
      <c r="AB2464" s="2">
        <f t="shared" si="2923"/>
        <v>-4.9264250602939111E-2</v>
      </c>
      <c r="AC2464" s="2">
        <f t="shared" si="2924"/>
        <v>-6.511876226215331E-2</v>
      </c>
      <c r="AD2464" s="2">
        <f t="shared" si="2925"/>
        <v>0.38353446806517139</v>
      </c>
    </row>
    <row r="2465" spans="2:30" x14ac:dyDescent="0.35">
      <c r="B2465" s="32"/>
      <c r="C2465" s="2" t="str">
        <f t="shared" ref="C2465:I2465" si="2945">C2273</f>
        <v>Solomon Islands</v>
      </c>
      <c r="D2465" s="2">
        <f t="shared" si="2945"/>
        <v>1.1349206349206351</v>
      </c>
      <c r="E2465" s="2">
        <f t="shared" si="2945"/>
        <v>0.11556383970177078</v>
      </c>
      <c r="F2465" s="2">
        <f t="shared" si="2945"/>
        <v>-6.6037735849056908E-2</v>
      </c>
      <c r="G2465" s="2">
        <f t="shared" si="2945"/>
        <v>0.29855072463768118</v>
      </c>
      <c r="H2465" s="2">
        <f t="shared" si="2945"/>
        <v>-1.0594900849858355</v>
      </c>
      <c r="I2465" s="2">
        <f t="shared" si="2945"/>
        <v>-0.45857418111753367</v>
      </c>
      <c r="J2465" s="3">
        <f t="shared" si="2905"/>
        <v>5.9564924324114923</v>
      </c>
      <c r="K2465" s="3">
        <f t="shared" si="2906"/>
        <v>2.4183100031134428</v>
      </c>
      <c r="L2465" s="3">
        <f t="shared" si="2907"/>
        <v>1.8669716412603361</v>
      </c>
      <c r="M2465" s="2">
        <f t="shared" si="2908"/>
        <v>1.4881054805555891</v>
      </c>
      <c r="N2465" s="2">
        <f t="shared" si="2909"/>
        <v>2.1373903522753026</v>
      </c>
      <c r="O2465" s="2">
        <f t="shared" si="2910"/>
        <v>-1.6008517446484161</v>
      </c>
      <c r="P2465" s="2">
        <f t="shared" si="2911"/>
        <v>5.3507965352962827</v>
      </c>
      <c r="Q2465" s="2">
        <f t="shared" si="2912"/>
        <v>0.78043126743494784</v>
      </c>
      <c r="R2465" s="2">
        <f t="shared" si="2913"/>
        <v>-0.49215630770098789</v>
      </c>
      <c r="S2465" s="2">
        <f t="shared" si="2914"/>
        <v>1.0813400762526539</v>
      </c>
      <c r="T2465" s="2">
        <f t="shared" si="2915"/>
        <v>1.1093954797660472</v>
      </c>
      <c r="U2465" s="2">
        <f t="shared" si="2916"/>
        <v>-0.95092149609441801</v>
      </c>
      <c r="V2465" s="2">
        <f t="shared" si="2917"/>
        <v>1.83861694058744</v>
      </c>
      <c r="W2465" s="2">
        <f t="shared" si="2918"/>
        <v>0.24525810910700616</v>
      </c>
      <c r="X2465" s="2">
        <f t="shared" si="2919"/>
        <v>-0.43712662987720458</v>
      </c>
      <c r="Y2465" s="2">
        <f t="shared" si="2920"/>
        <v>-0.10125464997790695</v>
      </c>
      <c r="Z2465" s="2">
        <f t="shared" si="2921"/>
        <v>-9.8801096372830674E-2</v>
      </c>
      <c r="AA2465" s="2">
        <f t="shared" si="2922"/>
        <v>0.23760350955901458</v>
      </c>
      <c r="AB2465" s="2">
        <f t="shared" si="2923"/>
        <v>-4.9221792720219308E-2</v>
      </c>
      <c r="AC2465" s="2">
        <f t="shared" si="2924"/>
        <v>-6.5240145480259235E-2</v>
      </c>
      <c r="AD2465" s="2">
        <f t="shared" si="2925"/>
        <v>0.38343167159920671</v>
      </c>
    </row>
    <row r="2466" spans="2:30" x14ac:dyDescent="0.35">
      <c r="B2466" s="32"/>
      <c r="C2466" s="2" t="str">
        <f t="shared" ref="C2466:I2466" si="2946">C2274</f>
        <v>Somalia</v>
      </c>
      <c r="D2466" s="2">
        <f t="shared" si="2946"/>
        <v>2.0185185185185186</v>
      </c>
      <c r="E2466" s="2">
        <f t="shared" si="2946"/>
        <v>2.333643988816402</v>
      </c>
      <c r="F2466" s="2">
        <f t="shared" si="2946"/>
        <v>-1.5471698113207555</v>
      </c>
      <c r="G2466" s="2">
        <f t="shared" si="2946"/>
        <v>4.5014492753623188</v>
      </c>
      <c r="H2466" s="2">
        <f t="shared" si="2946"/>
        <v>0.51558073654390935</v>
      </c>
      <c r="I2466" s="2">
        <f t="shared" si="2946"/>
        <v>-0.52408477842003842</v>
      </c>
      <c r="J2466" s="3">
        <f t="shared" si="2905"/>
        <v>1.0560734962944198</v>
      </c>
      <c r="K2466" s="3">
        <f t="shared" si="2906"/>
        <v>3.1470481381121509</v>
      </c>
      <c r="L2466" s="3">
        <f t="shared" si="2907"/>
        <v>5.9552656833425299</v>
      </c>
      <c r="M2466" s="2">
        <f t="shared" si="2908"/>
        <v>1.4881702282408873</v>
      </c>
      <c r="N2466" s="2">
        <f t="shared" si="2909"/>
        <v>2.1374143090180446</v>
      </c>
      <c r="O2466" s="2">
        <f t="shared" si="2910"/>
        <v>-1.6008451916780391</v>
      </c>
      <c r="P2466" s="2">
        <f t="shared" si="2911"/>
        <v>5.3506928552108413</v>
      </c>
      <c r="Q2466" s="2">
        <f t="shared" si="2912"/>
        <v>0.78039893704787622</v>
      </c>
      <c r="R2466" s="2">
        <f t="shared" si="2913"/>
        <v>-0.49216020521938619</v>
      </c>
      <c r="S2466" s="2">
        <f t="shared" si="2914"/>
        <v>1.0813400762526539</v>
      </c>
      <c r="T2466" s="2">
        <f t="shared" si="2915"/>
        <v>1.1093954797660472</v>
      </c>
      <c r="U2466" s="2">
        <f t="shared" si="2916"/>
        <v>-0.95092149609441801</v>
      </c>
      <c r="V2466" s="2">
        <f t="shared" si="2917"/>
        <v>1.83861694058744</v>
      </c>
      <c r="W2466" s="2">
        <f t="shared" si="2918"/>
        <v>0.24525810910700616</v>
      </c>
      <c r="X2466" s="2">
        <f t="shared" si="2919"/>
        <v>-0.43712662987720458</v>
      </c>
      <c r="Y2466" s="2">
        <f t="shared" si="2920"/>
        <v>-0.10125464997790695</v>
      </c>
      <c r="Z2466" s="2">
        <f t="shared" si="2921"/>
        <v>-9.8801096372830674E-2</v>
      </c>
      <c r="AA2466" s="2">
        <f t="shared" si="2922"/>
        <v>0.23760350955901458</v>
      </c>
      <c r="AB2466" s="2">
        <f t="shared" si="2923"/>
        <v>-4.9221792720219308E-2</v>
      </c>
      <c r="AC2466" s="2">
        <f t="shared" si="2924"/>
        <v>-6.5240145480259235E-2</v>
      </c>
      <c r="AD2466" s="2">
        <f t="shared" si="2925"/>
        <v>0.38343167159920671</v>
      </c>
    </row>
    <row r="2467" spans="2:30" x14ac:dyDescent="0.35">
      <c r="B2467" s="32"/>
      <c r="C2467" s="2" t="str">
        <f t="shared" ref="C2467:I2467" si="2947">C2275</f>
        <v>South Africa</v>
      </c>
      <c r="D2467" s="2">
        <f t="shared" si="2947"/>
        <v>8.2010582010582131E-2</v>
      </c>
      <c r="E2467" s="2">
        <f t="shared" si="2947"/>
        <v>0.54054054054054046</v>
      </c>
      <c r="F2467" s="2">
        <f t="shared" si="2947"/>
        <v>-0.90566037735849114</v>
      </c>
      <c r="G2467" s="2">
        <f t="shared" si="2947"/>
        <v>0.38550724637681161</v>
      </c>
      <c r="H2467" s="2">
        <f t="shared" si="2947"/>
        <v>-0.8932955618508025</v>
      </c>
      <c r="I2467" s="2">
        <f t="shared" si="2947"/>
        <v>-0.18111753371868972</v>
      </c>
      <c r="J2467" s="3">
        <f t="shared" si="2905"/>
        <v>5.7062808955140936</v>
      </c>
      <c r="K2467" s="3">
        <f t="shared" si="2906"/>
        <v>2.1903599821008659</v>
      </c>
      <c r="L2467" s="3">
        <f t="shared" si="2907"/>
        <v>1.7154524488648693</v>
      </c>
      <c r="M2467" s="2">
        <f t="shared" si="2908"/>
        <v>1.4881702282408873</v>
      </c>
      <c r="N2467" s="2">
        <f t="shared" si="2909"/>
        <v>2.1374143090180446</v>
      </c>
      <c r="O2467" s="2">
        <f t="shared" si="2910"/>
        <v>-1.6008451916780391</v>
      </c>
      <c r="P2467" s="2">
        <f t="shared" si="2911"/>
        <v>5.3506928552108413</v>
      </c>
      <c r="Q2467" s="2">
        <f t="shared" si="2912"/>
        <v>0.78039893704787622</v>
      </c>
      <c r="R2467" s="2">
        <f t="shared" si="2913"/>
        <v>-0.49216020521938619</v>
      </c>
      <c r="S2467" s="2">
        <f t="shared" si="2914"/>
        <v>1.0813400762526539</v>
      </c>
      <c r="T2467" s="2">
        <f t="shared" si="2915"/>
        <v>1.1093954797660472</v>
      </c>
      <c r="U2467" s="2">
        <f t="shared" si="2916"/>
        <v>-0.95092149609441801</v>
      </c>
      <c r="V2467" s="2">
        <f t="shared" si="2917"/>
        <v>1.83861694058744</v>
      </c>
      <c r="W2467" s="2">
        <f t="shared" si="2918"/>
        <v>0.24525810910700616</v>
      </c>
      <c r="X2467" s="2">
        <f t="shared" si="2919"/>
        <v>-0.43712662987720458</v>
      </c>
      <c r="Y2467" s="2">
        <f t="shared" si="2920"/>
        <v>-0.10123227873376774</v>
      </c>
      <c r="Z2467" s="2">
        <f t="shared" si="2921"/>
        <v>-9.8723051739418394E-2</v>
      </c>
      <c r="AA2467" s="2">
        <f t="shared" si="2922"/>
        <v>0.23746395097906858</v>
      </c>
      <c r="AB2467" s="2">
        <f t="shared" si="2923"/>
        <v>-4.916872521056391E-2</v>
      </c>
      <c r="AC2467" s="2">
        <f t="shared" si="2924"/>
        <v>-6.5341226463702898E-2</v>
      </c>
      <c r="AD2467" s="2">
        <f t="shared" si="2925"/>
        <v>0.38336275690129196</v>
      </c>
    </row>
    <row r="2468" spans="2:30" x14ac:dyDescent="0.35">
      <c r="B2468" s="32"/>
      <c r="C2468" s="2" t="str">
        <f t="shared" ref="C2468:I2468" si="2948">C2276</f>
        <v>South Korea</v>
      </c>
      <c r="D2468" s="2">
        <f t="shared" si="2948"/>
        <v>-0.67460317460317454</v>
      </c>
      <c r="E2468" s="2">
        <f t="shared" si="2948"/>
        <v>-0.4212488350419385</v>
      </c>
      <c r="F2468" s="2">
        <f t="shared" si="2948"/>
        <v>0.85849056603773577</v>
      </c>
      <c r="G2468" s="2">
        <f t="shared" si="2948"/>
        <v>-0.24057971014492754</v>
      </c>
      <c r="H2468" s="2">
        <f t="shared" si="2948"/>
        <v>0.2058545797922568</v>
      </c>
      <c r="I2468" s="2">
        <f t="shared" si="2948"/>
        <v>0.37764932562620418</v>
      </c>
      <c r="J2468" s="3">
        <f t="shared" si="2905"/>
        <v>7.0442655390398361</v>
      </c>
      <c r="K2468" s="3">
        <f t="shared" si="2906"/>
        <v>3.6998178249036968</v>
      </c>
      <c r="L2468" s="3">
        <f t="shared" si="2907"/>
        <v>0.96367478721688826</v>
      </c>
      <c r="M2468" s="2">
        <f t="shared" si="2908"/>
        <v>1.4881702282408873</v>
      </c>
      <c r="N2468" s="2">
        <f t="shared" si="2909"/>
        <v>2.1374143090180446</v>
      </c>
      <c r="O2468" s="2">
        <f t="shared" si="2910"/>
        <v>-1.6008451916780391</v>
      </c>
      <c r="P2468" s="2">
        <f t="shared" si="2911"/>
        <v>5.3506928552108413</v>
      </c>
      <c r="Q2468" s="2">
        <f t="shared" si="2912"/>
        <v>0.78039893704787622</v>
      </c>
      <c r="R2468" s="2">
        <f t="shared" si="2913"/>
        <v>-0.49216020521938619</v>
      </c>
      <c r="S2468" s="2">
        <f t="shared" si="2914"/>
        <v>1.0813400762526539</v>
      </c>
      <c r="T2468" s="2">
        <f t="shared" si="2915"/>
        <v>1.1093954797660472</v>
      </c>
      <c r="U2468" s="2">
        <f t="shared" si="2916"/>
        <v>-0.95092149609441801</v>
      </c>
      <c r="V2468" s="2">
        <f t="shared" si="2917"/>
        <v>1.83861694058744</v>
      </c>
      <c r="W2468" s="2">
        <f t="shared" si="2918"/>
        <v>0.24525810910700616</v>
      </c>
      <c r="X2468" s="2">
        <f t="shared" si="2919"/>
        <v>-0.43712662987720458</v>
      </c>
      <c r="Y2468" s="2">
        <f t="shared" si="2920"/>
        <v>-0.10130227029820492</v>
      </c>
      <c r="Z2468" s="2">
        <f t="shared" si="2921"/>
        <v>-9.8762422562575433E-2</v>
      </c>
      <c r="AA2468" s="2">
        <f t="shared" si="2922"/>
        <v>0.2375397598920396</v>
      </c>
      <c r="AB2468" s="2">
        <f t="shared" si="2923"/>
        <v>-4.9192090809310779E-2</v>
      </c>
      <c r="AC2468" s="2">
        <f t="shared" si="2924"/>
        <v>-6.5308121506884545E-2</v>
      </c>
      <c r="AD2468" s="2">
        <f t="shared" si="2925"/>
        <v>0.38336205946095075</v>
      </c>
    </row>
    <row r="2469" spans="2:30" x14ac:dyDescent="0.35">
      <c r="B2469" s="32"/>
      <c r="C2469" s="2" t="str">
        <f t="shared" ref="C2469:I2469" si="2949">C2277</f>
        <v>South Sudan</v>
      </c>
      <c r="D2469" s="2">
        <f t="shared" si="2949"/>
        <v>1.2936507936507937</v>
      </c>
      <c r="E2469" s="2">
        <f t="shared" si="2949"/>
        <v>1.852749301025163</v>
      </c>
      <c r="F2469" s="2">
        <f t="shared" si="2949"/>
        <v>-1.5000000000000007</v>
      </c>
      <c r="G2469" s="2">
        <f t="shared" si="2949"/>
        <v>6.36231884057971</v>
      </c>
      <c r="H2469" s="2">
        <f t="shared" si="2949"/>
        <v>1.1312559017941453</v>
      </c>
      <c r="I2469" s="2">
        <f t="shared" si="2949"/>
        <v>-0.51522157996146434</v>
      </c>
      <c r="J2469" s="3">
        <f t="shared" si="2905"/>
        <v>1.1296288332381177</v>
      </c>
      <c r="K2469" s="3">
        <f t="shared" si="2906"/>
        <v>4.7068150311673236</v>
      </c>
      <c r="L2469" s="3">
        <f t="shared" si="2907"/>
        <v>7.2194201233439559</v>
      </c>
      <c r="M2469" s="2">
        <f t="shared" si="2908"/>
        <v>1.4881464831927196</v>
      </c>
      <c r="N2469" s="2">
        <f t="shared" si="2909"/>
        <v>2.1373795598715613</v>
      </c>
      <c r="O2469" s="2">
        <f t="shared" si="2910"/>
        <v>-1.6008328814739767</v>
      </c>
      <c r="P2469" s="2">
        <f t="shared" si="2911"/>
        <v>5.3508163447110082</v>
      </c>
      <c r="Q2469" s="2">
        <f t="shared" si="2912"/>
        <v>0.78044176626720563</v>
      </c>
      <c r="R2469" s="2">
        <f t="shared" si="2913"/>
        <v>-0.49216302032860765</v>
      </c>
      <c r="S2469" s="2">
        <f t="shared" si="2914"/>
        <v>1.0813400762526539</v>
      </c>
      <c r="T2469" s="2">
        <f t="shared" si="2915"/>
        <v>1.1093954797660472</v>
      </c>
      <c r="U2469" s="2">
        <f t="shared" si="2916"/>
        <v>-0.95092149609441801</v>
      </c>
      <c r="V2469" s="2">
        <f t="shared" si="2917"/>
        <v>1.83861694058744</v>
      </c>
      <c r="W2469" s="2">
        <f t="shared" si="2918"/>
        <v>0.24525810910700616</v>
      </c>
      <c r="X2469" s="2">
        <f t="shared" si="2919"/>
        <v>-0.43712662987720458</v>
      </c>
      <c r="Y2469" s="2">
        <f t="shared" si="2920"/>
        <v>-0.10130227029820492</v>
      </c>
      <c r="Z2469" s="2">
        <f t="shared" si="2921"/>
        <v>-9.8762422562575433E-2</v>
      </c>
      <c r="AA2469" s="2">
        <f t="shared" si="2922"/>
        <v>0.2375397598920396</v>
      </c>
      <c r="AB2469" s="2">
        <f t="shared" si="2923"/>
        <v>-4.9192090809310779E-2</v>
      </c>
      <c r="AC2469" s="2">
        <f t="shared" si="2924"/>
        <v>-6.5308121506884545E-2</v>
      </c>
      <c r="AD2469" s="2">
        <f t="shared" si="2925"/>
        <v>0.38336205946095075</v>
      </c>
    </row>
    <row r="2470" spans="2:30" x14ac:dyDescent="0.35">
      <c r="B2470" s="32"/>
      <c r="C2470" s="2" t="str">
        <f t="shared" ref="C2470:I2470" si="2950">C2278</f>
        <v>Spain</v>
      </c>
      <c r="D2470" s="2">
        <f t="shared" si="2950"/>
        <v>-0.5264550264550264</v>
      </c>
      <c r="E2470" s="2">
        <f t="shared" si="2950"/>
        <v>-0.42870456663560108</v>
      </c>
      <c r="F2470" s="2">
        <f t="shared" si="2950"/>
        <v>0.92452830188679269</v>
      </c>
      <c r="G2470" s="2">
        <f t="shared" si="2950"/>
        <v>-0.28115942028985508</v>
      </c>
      <c r="H2470" s="2">
        <f t="shared" si="2950"/>
        <v>-0.27006610009442872</v>
      </c>
      <c r="I2470" s="2">
        <f t="shared" si="2950"/>
        <v>0.95953757225433522</v>
      </c>
      <c r="J2470" s="3">
        <f t="shared" si="2905"/>
        <v>7.2077048010280445</v>
      </c>
      <c r="K2470" s="3">
        <f t="shared" si="2906"/>
        <v>3.8958632604364234</v>
      </c>
      <c r="L2470" s="3">
        <f t="shared" si="2907"/>
        <v>1.0905424497100678</v>
      </c>
      <c r="M2470" s="2">
        <f t="shared" si="2908"/>
        <v>1.4881464831927196</v>
      </c>
      <c r="N2470" s="2">
        <f t="shared" si="2909"/>
        <v>2.1373795598715613</v>
      </c>
      <c r="O2470" s="2">
        <f t="shared" si="2910"/>
        <v>-1.6008328814739767</v>
      </c>
      <c r="P2470" s="2">
        <f t="shared" si="2911"/>
        <v>5.3508163447110082</v>
      </c>
      <c r="Q2470" s="2">
        <f t="shared" si="2912"/>
        <v>0.78044176626720563</v>
      </c>
      <c r="R2470" s="2">
        <f t="shared" si="2913"/>
        <v>-0.49216302032860765</v>
      </c>
      <c r="S2470" s="2">
        <f t="shared" si="2914"/>
        <v>1.0813400762526539</v>
      </c>
      <c r="T2470" s="2">
        <f t="shared" si="2915"/>
        <v>1.1093954797660472</v>
      </c>
      <c r="U2470" s="2">
        <f t="shared" si="2916"/>
        <v>-0.95092149609441801</v>
      </c>
      <c r="V2470" s="2">
        <f t="shared" si="2917"/>
        <v>1.83861694058744</v>
      </c>
      <c r="W2470" s="2">
        <f t="shared" si="2918"/>
        <v>0.24525810910700616</v>
      </c>
      <c r="X2470" s="2">
        <f t="shared" si="2919"/>
        <v>-0.43712662987720458</v>
      </c>
      <c r="Y2470" s="2">
        <f t="shared" si="2920"/>
        <v>-0.10135416882800923</v>
      </c>
      <c r="Z2470" s="2">
        <f t="shared" si="2921"/>
        <v>-9.8802698703209346E-2</v>
      </c>
      <c r="AA2470" s="2">
        <f t="shared" si="2922"/>
        <v>0.2376236207980448</v>
      </c>
      <c r="AB2470" s="2">
        <f t="shared" si="2923"/>
        <v>-4.9220407133710259E-2</v>
      </c>
      <c r="AC2470" s="2">
        <f t="shared" si="2924"/>
        <v>-6.533311637731759E-2</v>
      </c>
      <c r="AD2470" s="2">
        <f t="shared" si="2925"/>
        <v>0.38343239338585228</v>
      </c>
    </row>
    <row r="2471" spans="2:30" x14ac:dyDescent="0.35">
      <c r="B2471" s="32"/>
      <c r="C2471" s="2" t="str">
        <f t="shared" ref="C2471:I2471" si="2951">C2279</f>
        <v>Sri Lanka</v>
      </c>
      <c r="D2471" s="2">
        <f t="shared" si="2951"/>
        <v>-2.910052910052895E-2</v>
      </c>
      <c r="E2471" s="2">
        <f t="shared" si="2951"/>
        <v>-0.28331780055917982</v>
      </c>
      <c r="F2471" s="2">
        <f t="shared" si="2951"/>
        <v>0.31132075471698101</v>
      </c>
      <c r="G2471" s="2">
        <f t="shared" si="2951"/>
        <v>-9.5652173913043481E-2</v>
      </c>
      <c r="H2471" s="2">
        <f t="shared" si="2951"/>
        <v>0.26628895184135976</v>
      </c>
      <c r="I2471" s="2">
        <f t="shared" si="2951"/>
        <v>-0.14643545279383424</v>
      </c>
      <c r="J2471" s="3">
        <f t="shared" si="2905"/>
        <v>6.4703976483216117</v>
      </c>
      <c r="K2471" s="3">
        <f t="shared" si="2906"/>
        <v>2.9312667539880333</v>
      </c>
      <c r="L2471" s="3">
        <f t="shared" si="2907"/>
        <v>0.6615033774106045</v>
      </c>
      <c r="M2471" s="2">
        <f t="shared" si="2908"/>
        <v>1.4881464831927196</v>
      </c>
      <c r="N2471" s="2">
        <f t="shared" si="2909"/>
        <v>2.1373795598715613</v>
      </c>
      <c r="O2471" s="2">
        <f t="shared" si="2910"/>
        <v>-1.6008328814739767</v>
      </c>
      <c r="P2471" s="2">
        <f t="shared" si="2911"/>
        <v>5.3508163447110082</v>
      </c>
      <c r="Q2471" s="2">
        <f t="shared" si="2912"/>
        <v>0.78044176626720563</v>
      </c>
      <c r="R2471" s="2">
        <f t="shared" si="2913"/>
        <v>-0.49216302032860765</v>
      </c>
      <c r="S2471" s="2">
        <f t="shared" si="2914"/>
        <v>1.0813400762526539</v>
      </c>
      <c r="T2471" s="2">
        <f t="shared" si="2915"/>
        <v>1.1093954797660472</v>
      </c>
      <c r="U2471" s="2">
        <f t="shared" si="2916"/>
        <v>-0.95092149609441801</v>
      </c>
      <c r="V2471" s="2">
        <f t="shared" si="2917"/>
        <v>1.83861694058744</v>
      </c>
      <c r="W2471" s="2">
        <f t="shared" si="2918"/>
        <v>0.24525810910700616</v>
      </c>
      <c r="X2471" s="2">
        <f t="shared" si="2919"/>
        <v>-0.43712662987720458</v>
      </c>
      <c r="Y2471" s="2">
        <f t="shared" si="2920"/>
        <v>-0.10134534880362843</v>
      </c>
      <c r="Z2471" s="2">
        <f t="shared" si="2921"/>
        <v>-9.882522251935387E-2</v>
      </c>
      <c r="AA2471" s="2">
        <f t="shared" si="2922"/>
        <v>0.23763261703021266</v>
      </c>
      <c r="AB2471" s="2">
        <f t="shared" si="2923"/>
        <v>-4.9226075073990939E-2</v>
      </c>
      <c r="AC2471" s="2">
        <f t="shared" si="2924"/>
        <v>-6.5292635167818247E-2</v>
      </c>
      <c r="AD2471" s="2">
        <f t="shared" si="2925"/>
        <v>0.38336771225228544</v>
      </c>
    </row>
    <row r="2472" spans="2:30" x14ac:dyDescent="0.35">
      <c r="B2472" s="32"/>
      <c r="C2472" s="2" t="str">
        <f t="shared" ref="C2472:I2472" si="2952">C2280</f>
        <v>Sudan</v>
      </c>
      <c r="D2472" s="2">
        <f t="shared" si="2952"/>
        <v>1.1402116402116402</v>
      </c>
      <c r="E2472" s="2">
        <f t="shared" si="2952"/>
        <v>1.0475302889095992</v>
      </c>
      <c r="F2472" s="2">
        <f t="shared" si="2952"/>
        <v>-0.79245283018868018</v>
      </c>
      <c r="G2472" s="2">
        <f t="shared" si="2952"/>
        <v>1.4057971014492754</v>
      </c>
      <c r="H2472" s="2">
        <f t="shared" si="2952"/>
        <v>1.203021718602455</v>
      </c>
      <c r="I2472" s="2">
        <f t="shared" si="2952"/>
        <v>-0.43159922928709049</v>
      </c>
      <c r="J2472" s="3">
        <f t="shared" si="2905"/>
        <v>4.2080550155979379</v>
      </c>
      <c r="K2472" s="3">
        <f t="shared" si="2906"/>
        <v>1.0663396166040382</v>
      </c>
      <c r="L2472" s="3">
        <f t="shared" si="2907"/>
        <v>2.8821095753163082</v>
      </c>
      <c r="M2472" s="2">
        <f t="shared" si="2908"/>
        <v>1.4881464831927196</v>
      </c>
      <c r="N2472" s="2">
        <f t="shared" si="2909"/>
        <v>2.1373795598715613</v>
      </c>
      <c r="O2472" s="2">
        <f t="shared" si="2910"/>
        <v>-1.6008328814739767</v>
      </c>
      <c r="P2472" s="2">
        <f t="shared" si="2911"/>
        <v>5.3508163447110082</v>
      </c>
      <c r="Q2472" s="2">
        <f t="shared" si="2912"/>
        <v>0.78044176626720563</v>
      </c>
      <c r="R2472" s="2">
        <f t="shared" si="2913"/>
        <v>-0.49216302032860765</v>
      </c>
      <c r="S2472" s="2">
        <f t="shared" si="2914"/>
        <v>1.0813472627228637</v>
      </c>
      <c r="T2472" s="2">
        <f t="shared" si="2915"/>
        <v>1.1093879278628664</v>
      </c>
      <c r="U2472" s="2">
        <f t="shared" si="2916"/>
        <v>-0.95090215177484938</v>
      </c>
      <c r="V2472" s="2">
        <f t="shared" si="2917"/>
        <v>1.8385641061344202</v>
      </c>
      <c r="W2472" s="2">
        <f t="shared" si="2918"/>
        <v>0.2453750236101184</v>
      </c>
      <c r="X2472" s="2">
        <f t="shared" si="2919"/>
        <v>-0.43712595514568725</v>
      </c>
      <c r="Y2472" s="2">
        <f t="shared" si="2920"/>
        <v>-0.10134534880362843</v>
      </c>
      <c r="Z2472" s="2">
        <f t="shared" si="2921"/>
        <v>-9.882522251935387E-2</v>
      </c>
      <c r="AA2472" s="2">
        <f t="shared" si="2922"/>
        <v>0.23763261703021266</v>
      </c>
      <c r="AB2472" s="2">
        <f t="shared" si="2923"/>
        <v>-4.9226075073990939E-2</v>
      </c>
      <c r="AC2472" s="2">
        <f t="shared" si="2924"/>
        <v>-6.5292635167818247E-2</v>
      </c>
      <c r="AD2472" s="2">
        <f t="shared" si="2925"/>
        <v>0.38336771225228544</v>
      </c>
    </row>
    <row r="2473" spans="2:30" x14ac:dyDescent="0.35">
      <c r="B2473" s="32"/>
      <c r="C2473" s="2" t="str">
        <f t="shared" ref="C2473:I2473" si="2953">C2281</f>
        <v>Suriname</v>
      </c>
      <c r="D2473" s="2">
        <f t="shared" si="2953"/>
        <v>8.7301587301587311E-2</v>
      </c>
      <c r="E2473" s="2">
        <f t="shared" si="2953"/>
        <v>0.10810810810810804</v>
      </c>
      <c r="F2473" s="2">
        <f t="shared" si="2953"/>
        <v>-0.17924528301886855</v>
      </c>
      <c r="G2473" s="2">
        <f t="shared" si="2953"/>
        <v>0.39130434782608697</v>
      </c>
      <c r="H2473" s="2">
        <f t="shared" si="2953"/>
        <v>-0.80264400377714806</v>
      </c>
      <c r="I2473" s="2">
        <f t="shared" si="2953"/>
        <v>-6.5510597302504789E-2</v>
      </c>
      <c r="J2473" s="3">
        <f t="shared" si="2905"/>
        <v>5.9486277779000583</v>
      </c>
      <c r="K2473" s="3">
        <f t="shared" si="2906"/>
        <v>2.4325182567330326</v>
      </c>
      <c r="L2473" s="3">
        <f t="shared" si="2907"/>
        <v>1.0915319896618381</v>
      </c>
      <c r="M2473" s="2">
        <f t="shared" si="2908"/>
        <v>1.4881464831927196</v>
      </c>
      <c r="N2473" s="2">
        <f t="shared" si="2909"/>
        <v>2.1373795598715613</v>
      </c>
      <c r="O2473" s="2">
        <f t="shared" si="2910"/>
        <v>-1.6008328814739767</v>
      </c>
      <c r="P2473" s="2">
        <f t="shared" si="2911"/>
        <v>5.3508163447110082</v>
      </c>
      <c r="Q2473" s="2">
        <f t="shared" si="2912"/>
        <v>0.78044176626720563</v>
      </c>
      <c r="R2473" s="2">
        <f t="shared" si="2913"/>
        <v>-0.49216302032860765</v>
      </c>
      <c r="S2473" s="2">
        <f t="shared" si="2914"/>
        <v>1.0813472627228637</v>
      </c>
      <c r="T2473" s="2">
        <f t="shared" si="2915"/>
        <v>1.1093879278628664</v>
      </c>
      <c r="U2473" s="2">
        <f t="shared" si="2916"/>
        <v>-0.95090215177484938</v>
      </c>
      <c r="V2473" s="2">
        <f t="shared" si="2917"/>
        <v>1.8385641061344202</v>
      </c>
      <c r="W2473" s="2">
        <f t="shared" si="2918"/>
        <v>0.2453750236101184</v>
      </c>
      <c r="X2473" s="2">
        <f t="shared" si="2919"/>
        <v>-0.43712595514568725</v>
      </c>
      <c r="Y2473" s="2">
        <f t="shared" si="2920"/>
        <v>-0.1013223206131859</v>
      </c>
      <c r="Z2473" s="2">
        <f t="shared" si="2921"/>
        <v>-9.8799962103017516E-2</v>
      </c>
      <c r="AA2473" s="2">
        <f t="shared" si="2922"/>
        <v>0.23758172861467933</v>
      </c>
      <c r="AB2473" s="2">
        <f t="shared" si="2923"/>
        <v>-4.9172299387601773E-2</v>
      </c>
      <c r="AC2473" s="2">
        <f t="shared" si="2924"/>
        <v>-6.538264387980669E-2</v>
      </c>
      <c r="AD2473" s="2">
        <f t="shared" si="2925"/>
        <v>0.38331291753676361</v>
      </c>
    </row>
    <row r="2474" spans="2:30" x14ac:dyDescent="0.35">
      <c r="B2474" s="32"/>
      <c r="C2474" s="2" t="str">
        <f t="shared" ref="C2474:I2474" si="2954">C2282</f>
        <v>Sweden</v>
      </c>
      <c r="D2474" s="2">
        <f t="shared" si="2954"/>
        <v>-0.26190476190476181</v>
      </c>
      <c r="E2474" s="2">
        <f t="shared" si="2954"/>
        <v>-0.43988816402609504</v>
      </c>
      <c r="F2474" s="2">
        <f t="shared" si="2954"/>
        <v>0.84905660377358538</v>
      </c>
      <c r="G2474" s="2">
        <f t="shared" si="2954"/>
        <v>-0.28115942028985508</v>
      </c>
      <c r="H2474" s="2">
        <f t="shared" si="2954"/>
        <v>-0.61000944287063263</v>
      </c>
      <c r="I2474" s="2">
        <f t="shared" si="2954"/>
        <v>1.0019267822736031</v>
      </c>
      <c r="J2474" s="3">
        <f t="shared" si="2905"/>
        <v>7.1827401938137969</v>
      </c>
      <c r="K2474" s="3">
        <f t="shared" si="2906"/>
        <v>3.8392990411385641</v>
      </c>
      <c r="L2474" s="3">
        <f t="shared" si="2907"/>
        <v>1.117653297306924</v>
      </c>
      <c r="M2474" s="2">
        <f t="shared" si="2908"/>
        <v>1.4881464831927196</v>
      </c>
      <c r="N2474" s="2">
        <f t="shared" si="2909"/>
        <v>2.1373795598715613</v>
      </c>
      <c r="O2474" s="2">
        <f t="shared" si="2910"/>
        <v>-1.6008328814739767</v>
      </c>
      <c r="P2474" s="2">
        <f t="shared" si="2911"/>
        <v>5.3508163447110082</v>
      </c>
      <c r="Q2474" s="2">
        <f t="shared" si="2912"/>
        <v>0.78044176626720563</v>
      </c>
      <c r="R2474" s="2">
        <f t="shared" si="2913"/>
        <v>-0.49216302032860765</v>
      </c>
      <c r="S2474" s="2">
        <f t="shared" si="2914"/>
        <v>1.0813472627228637</v>
      </c>
      <c r="T2474" s="2">
        <f t="shared" si="2915"/>
        <v>1.1093879278628664</v>
      </c>
      <c r="U2474" s="2">
        <f t="shared" si="2916"/>
        <v>-0.95090215177484938</v>
      </c>
      <c r="V2474" s="2">
        <f t="shared" si="2917"/>
        <v>1.8385641061344202</v>
      </c>
      <c r="W2474" s="2">
        <f t="shared" si="2918"/>
        <v>0.2453750236101184</v>
      </c>
      <c r="X2474" s="2">
        <f t="shared" si="2919"/>
        <v>-0.43712595514568725</v>
      </c>
      <c r="Y2474" s="2">
        <f t="shared" si="2920"/>
        <v>-0.10134192296197637</v>
      </c>
      <c r="Z2474" s="2">
        <f t="shared" si="2921"/>
        <v>-9.8841598846416329E-2</v>
      </c>
      <c r="AA2474" s="2">
        <f t="shared" si="2922"/>
        <v>0.23765637154377586</v>
      </c>
      <c r="AB2474" s="2">
        <f t="shared" si="2923"/>
        <v>-4.9200618127946287E-2</v>
      </c>
      <c r="AC2474" s="2">
        <f t="shared" si="2924"/>
        <v>-6.5449126643355379E-2</v>
      </c>
      <c r="AD2474" s="2">
        <f t="shared" si="2925"/>
        <v>0.38338843192454886</v>
      </c>
    </row>
    <row r="2475" spans="2:30" x14ac:dyDescent="0.35">
      <c r="B2475" s="32"/>
      <c r="C2475" s="2" t="str">
        <f t="shared" ref="C2475:I2475" si="2955">C2283</f>
        <v>Switzerland</v>
      </c>
      <c r="D2475" s="2">
        <f t="shared" si="2955"/>
        <v>-0.38888888888888878</v>
      </c>
      <c r="E2475" s="2">
        <f t="shared" si="2955"/>
        <v>-0.38397017707362535</v>
      </c>
      <c r="F2475" s="2">
        <f t="shared" si="2955"/>
        <v>0.95283018867924529</v>
      </c>
      <c r="G2475" s="2">
        <f t="shared" si="2955"/>
        <v>-0.27536231884057971</v>
      </c>
      <c r="H2475" s="2">
        <f t="shared" si="2955"/>
        <v>-0.11520302171860254</v>
      </c>
      <c r="I2475" s="2">
        <f t="shared" si="2955"/>
        <v>1.1252408477842002</v>
      </c>
      <c r="J2475" s="3">
        <f t="shared" si="2905"/>
        <v>7.1745189785057395</v>
      </c>
      <c r="K2475" s="3">
        <f t="shared" si="2906"/>
        <v>3.880154775141643</v>
      </c>
      <c r="L2475" s="3">
        <f t="shared" si="2907"/>
        <v>1.1311165829891059</v>
      </c>
      <c r="M2475" s="2">
        <f t="shared" si="2908"/>
        <v>1.4881464831927196</v>
      </c>
      <c r="N2475" s="2">
        <f t="shared" si="2909"/>
        <v>2.1373795598715613</v>
      </c>
      <c r="O2475" s="2">
        <f t="shared" si="2910"/>
        <v>-1.6008328814739767</v>
      </c>
      <c r="P2475" s="2">
        <f t="shared" si="2911"/>
        <v>5.3508163447110082</v>
      </c>
      <c r="Q2475" s="2">
        <f t="shared" si="2912"/>
        <v>0.78044176626720563</v>
      </c>
      <c r="R2475" s="2">
        <f t="shared" si="2913"/>
        <v>-0.49216302032860765</v>
      </c>
      <c r="S2475" s="2">
        <f t="shared" si="2914"/>
        <v>1.0813472627228637</v>
      </c>
      <c r="T2475" s="2">
        <f t="shared" si="2915"/>
        <v>1.1093879278628664</v>
      </c>
      <c r="U2475" s="2">
        <f t="shared" si="2916"/>
        <v>-0.95090215177484938</v>
      </c>
      <c r="V2475" s="2">
        <f t="shared" si="2917"/>
        <v>1.8385641061344202</v>
      </c>
      <c r="W2475" s="2">
        <f t="shared" si="2918"/>
        <v>0.2453750236101184</v>
      </c>
      <c r="X2475" s="2">
        <f t="shared" si="2919"/>
        <v>-0.43712595514568725</v>
      </c>
      <c r="Y2475" s="2">
        <f t="shared" si="2920"/>
        <v>-0.1013770239099655</v>
      </c>
      <c r="Z2475" s="2">
        <f t="shared" si="2921"/>
        <v>-9.8876404581063199E-2</v>
      </c>
      <c r="AA2475" s="2">
        <f t="shared" si="2922"/>
        <v>0.23774367303512542</v>
      </c>
      <c r="AB2475" s="2">
        <f t="shared" si="2923"/>
        <v>-4.9228225757427808E-2</v>
      </c>
      <c r="AC2475" s="2">
        <f t="shared" si="2924"/>
        <v>-6.5455200116875306E-2</v>
      </c>
      <c r="AD2475" s="2">
        <f t="shared" si="2925"/>
        <v>0.38347899008078173</v>
      </c>
    </row>
    <row r="2476" spans="2:30" x14ac:dyDescent="0.35">
      <c r="B2476" s="32"/>
      <c r="C2476" s="2" t="str">
        <f t="shared" ref="C2476:I2476" si="2956">C2284</f>
        <v>Syria</v>
      </c>
      <c r="D2476" s="2">
        <f t="shared" si="2956"/>
        <v>0.29365079365079372</v>
      </c>
      <c r="E2476" s="2">
        <f t="shared" si="2956"/>
        <v>0</v>
      </c>
      <c r="F2476" s="2">
        <f t="shared" si="2956"/>
        <v>-0.16037735849056639</v>
      </c>
      <c r="G2476" s="2">
        <f t="shared" si="2956"/>
        <v>-0.1246376811594203</v>
      </c>
      <c r="H2476" s="2">
        <f t="shared" si="2956"/>
        <v>0.84419263456090654</v>
      </c>
      <c r="I2476" s="2">
        <f t="shared" si="2956"/>
        <v>-6.1657032755298616E-2</v>
      </c>
      <c r="J2476" s="3">
        <f t="shared" si="2905"/>
        <v>6.1838596213812735</v>
      </c>
      <c r="K2476" s="3">
        <f t="shared" si="2906"/>
        <v>2.6133995965357397</v>
      </c>
      <c r="L2476" s="3">
        <f t="shared" si="2907"/>
        <v>1.1643091186180332</v>
      </c>
      <c r="M2476" s="2">
        <f t="shared" si="2908"/>
        <v>1.4881464831927196</v>
      </c>
      <c r="N2476" s="2">
        <f t="shared" si="2909"/>
        <v>2.1373795598715613</v>
      </c>
      <c r="O2476" s="2">
        <f t="shared" si="2910"/>
        <v>-1.6008328814739767</v>
      </c>
      <c r="P2476" s="2">
        <f t="shared" si="2911"/>
        <v>5.3508163447110082</v>
      </c>
      <c r="Q2476" s="2">
        <f t="shared" si="2912"/>
        <v>0.78044176626720563</v>
      </c>
      <c r="R2476" s="2">
        <f t="shared" si="2913"/>
        <v>-0.49216302032860765</v>
      </c>
      <c r="S2476" s="2">
        <f t="shared" si="2914"/>
        <v>1.0813472627228637</v>
      </c>
      <c r="T2476" s="2">
        <f t="shared" si="2915"/>
        <v>1.1093879278628664</v>
      </c>
      <c r="U2476" s="2">
        <f t="shared" si="2916"/>
        <v>-0.95090215177484938</v>
      </c>
      <c r="V2476" s="2">
        <f t="shared" si="2917"/>
        <v>1.8385641061344202</v>
      </c>
      <c r="W2476" s="2">
        <f t="shared" si="2918"/>
        <v>0.2453750236101184</v>
      </c>
      <c r="X2476" s="2">
        <f t="shared" si="2919"/>
        <v>-0.43712595514568725</v>
      </c>
      <c r="Y2476" s="2">
        <f t="shared" si="2920"/>
        <v>-0.10132880274082967</v>
      </c>
      <c r="Z2476" s="2">
        <f t="shared" si="2921"/>
        <v>-9.8864334707457105E-2</v>
      </c>
      <c r="AA2476" s="2">
        <f t="shared" si="2922"/>
        <v>0.23769507427639425</v>
      </c>
      <c r="AB2476" s="2">
        <f t="shared" si="2923"/>
        <v>-4.9237431013214185E-2</v>
      </c>
      <c r="AC2476" s="2">
        <f t="shared" si="2924"/>
        <v>-6.5344159121431239E-2</v>
      </c>
      <c r="AD2476" s="2">
        <f t="shared" si="2925"/>
        <v>0.38342465218736915</v>
      </c>
    </row>
    <row r="2477" spans="2:30" x14ac:dyDescent="0.35">
      <c r="B2477" s="32"/>
      <c r="C2477" s="2" t="str">
        <f t="shared" ref="C2477:I2477" si="2957">C2285</f>
        <v>Tajikistan</v>
      </c>
      <c r="D2477" s="2">
        <f t="shared" si="2957"/>
        <v>0.70634920634920628</v>
      </c>
      <c r="E2477" s="2">
        <f t="shared" si="2957"/>
        <v>0.61136999068033537</v>
      </c>
      <c r="F2477" s="2">
        <f t="shared" si="2957"/>
        <v>-0.24528301886792411</v>
      </c>
      <c r="G2477" s="2">
        <f t="shared" si="2957"/>
        <v>-0.20579710144927535</v>
      </c>
      <c r="H2477" s="2">
        <f t="shared" si="2957"/>
        <v>1.1992445703493861</v>
      </c>
      <c r="I2477" s="2">
        <f t="shared" si="2957"/>
        <v>0.12331406551059731</v>
      </c>
      <c r="J2477" s="3">
        <f t="shared" si="2905"/>
        <v>6.0172741701956625</v>
      </c>
      <c r="K2477" s="3">
        <f t="shared" si="2906"/>
        <v>2.5079706227918108</v>
      </c>
      <c r="L2477" s="3">
        <f t="shared" si="2907"/>
        <v>1.7553909832846406</v>
      </c>
      <c r="M2477" s="2">
        <f t="shared" si="2908"/>
        <v>1.4881464831927196</v>
      </c>
      <c r="N2477" s="2">
        <f t="shared" si="2909"/>
        <v>2.1373795598715613</v>
      </c>
      <c r="O2477" s="2">
        <f t="shared" si="2910"/>
        <v>-1.6008328814739767</v>
      </c>
      <c r="P2477" s="2">
        <f t="shared" si="2911"/>
        <v>5.3508163447110082</v>
      </c>
      <c r="Q2477" s="2">
        <f t="shared" si="2912"/>
        <v>0.78044176626720563</v>
      </c>
      <c r="R2477" s="2">
        <f t="shared" si="2913"/>
        <v>-0.49216302032860765</v>
      </c>
      <c r="S2477" s="2">
        <f t="shared" si="2914"/>
        <v>1.0813472627228637</v>
      </c>
      <c r="T2477" s="2">
        <f t="shared" si="2915"/>
        <v>1.1093879278628664</v>
      </c>
      <c r="U2477" s="2">
        <f t="shared" si="2916"/>
        <v>-0.95090215177484938</v>
      </c>
      <c r="V2477" s="2">
        <f t="shared" si="2917"/>
        <v>1.8385641061344202</v>
      </c>
      <c r="W2477" s="2">
        <f t="shared" si="2918"/>
        <v>0.2453750236101184</v>
      </c>
      <c r="X2477" s="2">
        <f t="shared" si="2919"/>
        <v>-0.43712595514568725</v>
      </c>
      <c r="Y2477" s="2">
        <f t="shared" si="2920"/>
        <v>-0.10123020923386067</v>
      </c>
      <c r="Z2477" s="2">
        <f t="shared" si="2921"/>
        <v>-9.8777636181408793E-2</v>
      </c>
      <c r="AA2477" s="2">
        <f t="shared" si="2922"/>
        <v>0.23763611698963347</v>
      </c>
      <c r="AB2477" s="2">
        <f t="shared" si="2923"/>
        <v>-4.9256542301109214E-2</v>
      </c>
      <c r="AC2477" s="2">
        <f t="shared" si="2924"/>
        <v>-6.518979038004076E-2</v>
      </c>
      <c r="AD2477" s="2">
        <f t="shared" si="2925"/>
        <v>0.38339290040676899</v>
      </c>
    </row>
    <row r="2478" spans="2:30" x14ac:dyDescent="0.35">
      <c r="B2478" s="32"/>
      <c r="C2478" s="2" t="str">
        <f t="shared" ref="C2478:I2478" si="2958">C2286</f>
        <v>Tanzania</v>
      </c>
      <c r="D2478" s="2">
        <f t="shared" si="2958"/>
        <v>1.394179894179894</v>
      </c>
      <c r="E2478" s="2">
        <f t="shared" si="2958"/>
        <v>0.87977632805219008</v>
      </c>
      <c r="F2478" s="2">
        <f t="shared" si="2958"/>
        <v>-0.80188679245283057</v>
      </c>
      <c r="G2478" s="2">
        <f t="shared" si="2958"/>
        <v>2.7333333333333334</v>
      </c>
      <c r="H2478" s="2">
        <f t="shared" si="2958"/>
        <v>-0.19830028328611893</v>
      </c>
      <c r="I2478" s="2">
        <f t="shared" si="2958"/>
        <v>-0.52793834296724462</v>
      </c>
      <c r="J2478" s="3">
        <f t="shared" si="2905"/>
        <v>3.1684607698091987</v>
      </c>
      <c r="K2478" s="3">
        <f t="shared" si="2906"/>
        <v>1.0855864576620704</v>
      </c>
      <c r="L2478" s="3">
        <f t="shared" si="2907"/>
        <v>3.5868477207737133</v>
      </c>
      <c r="M2478" s="2">
        <f t="shared" si="2908"/>
        <v>1.4881464831927196</v>
      </c>
      <c r="N2478" s="2">
        <f t="shared" si="2909"/>
        <v>2.1373795598715613</v>
      </c>
      <c r="O2478" s="2">
        <f t="shared" si="2910"/>
        <v>-1.6008328814739767</v>
      </c>
      <c r="P2478" s="2">
        <f t="shared" si="2911"/>
        <v>5.3508163447110082</v>
      </c>
      <c r="Q2478" s="2">
        <f t="shared" si="2912"/>
        <v>0.78044176626720563</v>
      </c>
      <c r="R2478" s="2">
        <f t="shared" si="2913"/>
        <v>-0.49216302032860765</v>
      </c>
      <c r="S2478" s="2">
        <f t="shared" si="2914"/>
        <v>1.0813854502999458</v>
      </c>
      <c r="T2478" s="2">
        <f t="shared" si="2915"/>
        <v>1.1093598991031239</v>
      </c>
      <c r="U2478" s="2">
        <f t="shared" si="2916"/>
        <v>-0.95088396142336962</v>
      </c>
      <c r="V2478" s="2">
        <f t="shared" si="2917"/>
        <v>1.8386733308935999</v>
      </c>
      <c r="W2478" s="2">
        <f t="shared" si="2918"/>
        <v>0.24532086402675704</v>
      </c>
      <c r="X2478" s="2">
        <f t="shared" si="2919"/>
        <v>-0.43713704064224751</v>
      </c>
      <c r="Y2478" s="2">
        <f t="shared" si="2920"/>
        <v>-0.10123020923386067</v>
      </c>
      <c r="Z2478" s="2">
        <f t="shared" si="2921"/>
        <v>-9.8777636181408793E-2</v>
      </c>
      <c r="AA2478" s="2">
        <f t="shared" si="2922"/>
        <v>0.23763611698963347</v>
      </c>
      <c r="AB2478" s="2">
        <f t="shared" si="2923"/>
        <v>-4.9256542301109214E-2</v>
      </c>
      <c r="AC2478" s="2">
        <f t="shared" si="2924"/>
        <v>-6.518979038004076E-2</v>
      </c>
      <c r="AD2478" s="2">
        <f t="shared" si="2925"/>
        <v>0.38339290040676899</v>
      </c>
    </row>
    <row r="2479" spans="2:30" x14ac:dyDescent="0.35">
      <c r="B2479" s="32"/>
      <c r="C2479" s="2" t="str">
        <f t="shared" ref="C2479:I2479" si="2959">C2287</f>
        <v>Thailand</v>
      </c>
      <c r="D2479" s="2">
        <f t="shared" si="2959"/>
        <v>-0.38359788359788349</v>
      </c>
      <c r="E2479" s="2">
        <f t="shared" si="2959"/>
        <v>-0.23112767940354145</v>
      </c>
      <c r="F2479" s="2">
        <f t="shared" si="2959"/>
        <v>0.32075471698113278</v>
      </c>
      <c r="G2479" s="2">
        <f t="shared" si="2959"/>
        <v>-8.9855072463768115E-2</v>
      </c>
      <c r="H2479" s="2">
        <f t="shared" si="2959"/>
        <v>-0.73843248347497625</v>
      </c>
      <c r="I2479" s="2">
        <f t="shared" si="2959"/>
        <v>-0.21965317919075136</v>
      </c>
      <c r="J2479" s="3">
        <f t="shared" si="2905"/>
        <v>6.6923761464338547</v>
      </c>
      <c r="K2479" s="3">
        <f t="shared" si="2906"/>
        <v>3.2084949316482096</v>
      </c>
      <c r="L2479" s="3">
        <f t="shared" si="2907"/>
        <v>0.96058590334556893</v>
      </c>
      <c r="M2479" s="2">
        <f t="shared" si="2908"/>
        <v>1.4881464831927196</v>
      </c>
      <c r="N2479" s="2">
        <f t="shared" si="2909"/>
        <v>2.1373795598715613</v>
      </c>
      <c r="O2479" s="2">
        <f t="shared" si="2910"/>
        <v>-1.6008328814739767</v>
      </c>
      <c r="P2479" s="2">
        <f t="shared" si="2911"/>
        <v>5.3508163447110082</v>
      </c>
      <c r="Q2479" s="2">
        <f t="shared" si="2912"/>
        <v>0.78044176626720563</v>
      </c>
      <c r="R2479" s="2">
        <f t="shared" si="2913"/>
        <v>-0.49216302032860765</v>
      </c>
      <c r="S2479" s="2">
        <f t="shared" si="2914"/>
        <v>1.0813854502999458</v>
      </c>
      <c r="T2479" s="2">
        <f t="shared" si="2915"/>
        <v>1.1093598991031239</v>
      </c>
      <c r="U2479" s="2">
        <f t="shared" si="2916"/>
        <v>-0.95088396142336962</v>
      </c>
      <c r="V2479" s="2">
        <f t="shared" si="2917"/>
        <v>1.8386733308935999</v>
      </c>
      <c r="W2479" s="2">
        <f t="shared" si="2918"/>
        <v>0.24532086402675704</v>
      </c>
      <c r="X2479" s="2">
        <f t="shared" si="2919"/>
        <v>-0.43713704064224751</v>
      </c>
      <c r="Y2479" s="2">
        <f t="shared" si="2920"/>
        <v>-0.10126467794411018</v>
      </c>
      <c r="Z2479" s="2">
        <f t="shared" si="2921"/>
        <v>-9.8793792192544305E-2</v>
      </c>
      <c r="AA2479" s="2">
        <f t="shared" si="2922"/>
        <v>0.23764626330310898</v>
      </c>
      <c r="AB2479" s="2">
        <f t="shared" si="2923"/>
        <v>-4.9261498176373208E-2</v>
      </c>
      <c r="AC2479" s="2">
        <f t="shared" si="2924"/>
        <v>-6.5271973325975202E-2</v>
      </c>
      <c r="AD2479" s="2">
        <f t="shared" si="2925"/>
        <v>0.38331928638338064</v>
      </c>
    </row>
    <row r="2480" spans="2:30" x14ac:dyDescent="0.35">
      <c r="B2480" s="32"/>
      <c r="C2480" s="2" t="str">
        <f t="shared" ref="C2480:I2480" si="2960">C2288</f>
        <v>The Bahamas</v>
      </c>
      <c r="D2480" s="2">
        <f t="shared" si="2960"/>
        <v>-0.2671957671957671</v>
      </c>
      <c r="E2480" s="2">
        <f t="shared" si="2960"/>
        <v>-0.21248835041938485</v>
      </c>
      <c r="F2480" s="2">
        <f t="shared" si="2960"/>
        <v>2.8301886792452578E-2</v>
      </c>
      <c r="G2480" s="2">
        <f t="shared" si="2960"/>
        <v>0.10144927536231885</v>
      </c>
      <c r="H2480" s="2">
        <f t="shared" si="2960"/>
        <v>-0.13408876298394701</v>
      </c>
      <c r="I2480" s="2">
        <f t="shared" si="2960"/>
        <v>0.21579961464354527</v>
      </c>
      <c r="J2480" s="3">
        <f t="shared" si="2905"/>
        <v>6.3364514923733237</v>
      </c>
      <c r="K2480" s="3">
        <f t="shared" si="2906"/>
        <v>2.8483301038143085</v>
      </c>
      <c r="L2480" s="3">
        <f t="shared" si="2907"/>
        <v>0.37389433687414403</v>
      </c>
      <c r="M2480" s="2">
        <f t="shared" si="2908"/>
        <v>1.4881464831927196</v>
      </c>
      <c r="N2480" s="2">
        <f t="shared" si="2909"/>
        <v>2.1373795598715613</v>
      </c>
      <c r="O2480" s="2">
        <f t="shared" si="2910"/>
        <v>-1.6008328814739767</v>
      </c>
      <c r="P2480" s="2">
        <f t="shared" si="2911"/>
        <v>5.3508163447110082</v>
      </c>
      <c r="Q2480" s="2">
        <f t="shared" si="2912"/>
        <v>0.78044176626720563</v>
      </c>
      <c r="R2480" s="2">
        <f t="shared" si="2913"/>
        <v>-0.49216302032860765</v>
      </c>
      <c r="S2480" s="2">
        <f t="shared" si="2914"/>
        <v>1.0813854502999458</v>
      </c>
      <c r="T2480" s="2">
        <f t="shared" si="2915"/>
        <v>1.1093598991031239</v>
      </c>
      <c r="U2480" s="2">
        <f t="shared" si="2916"/>
        <v>-0.95088396142336962</v>
      </c>
      <c r="V2480" s="2">
        <f t="shared" si="2917"/>
        <v>1.8386733308935999</v>
      </c>
      <c r="W2480" s="2">
        <f t="shared" si="2918"/>
        <v>0.24532086402675704</v>
      </c>
      <c r="X2480" s="2">
        <f t="shared" si="2919"/>
        <v>-0.43713704064224751</v>
      </c>
      <c r="Y2480" s="2">
        <f t="shared" si="2920"/>
        <v>-0.10128493320402859</v>
      </c>
      <c r="Z2480" s="2">
        <f t="shared" si="2921"/>
        <v>-9.8807670922796603E-2</v>
      </c>
      <c r="AA2480" s="2">
        <f t="shared" si="2922"/>
        <v>0.2376207085696482</v>
      </c>
      <c r="AB2480" s="2">
        <f t="shared" si="2923"/>
        <v>-4.924310086515022E-2</v>
      </c>
      <c r="AC2480" s="2">
        <f t="shared" si="2924"/>
        <v>-6.5280373812993994E-2</v>
      </c>
      <c r="AD2480" s="2">
        <f t="shared" si="2925"/>
        <v>0.38329883720470148</v>
      </c>
    </row>
    <row r="2481" spans="2:30" x14ac:dyDescent="0.35">
      <c r="B2481" s="32"/>
      <c r="C2481" s="2" t="str">
        <f t="shared" ref="C2481:I2481" si="2961">C2289</f>
        <v>The Gambia</v>
      </c>
      <c r="D2481" s="2">
        <f t="shared" si="2961"/>
        <v>1.5687830687830686</v>
      </c>
      <c r="E2481" s="2">
        <f t="shared" si="2961"/>
        <v>0.93196644920782845</v>
      </c>
      <c r="F2481" s="2">
        <f t="shared" si="2961"/>
        <v>-1.1132075471698117</v>
      </c>
      <c r="G2481" s="2">
        <f t="shared" si="2961"/>
        <v>3.1565217391304348</v>
      </c>
      <c r="H2481" s="2">
        <f t="shared" si="2961"/>
        <v>-0.41737488196411698</v>
      </c>
      <c r="I2481" s="2">
        <f t="shared" si="2961"/>
        <v>-0.49325626204238909</v>
      </c>
      <c r="J2481" s="3">
        <f t="shared" si="2905"/>
        <v>2.8190417213990475</v>
      </c>
      <c r="K2481" s="3">
        <f t="shared" si="2906"/>
        <v>1.5730267851869768</v>
      </c>
      <c r="L2481" s="3">
        <f t="shared" si="2907"/>
        <v>4.1043400186308308</v>
      </c>
      <c r="M2481" s="2">
        <f t="shared" si="2908"/>
        <v>1.4881464831927196</v>
      </c>
      <c r="N2481" s="2">
        <f t="shared" si="2909"/>
        <v>2.1373795598715613</v>
      </c>
      <c r="O2481" s="2">
        <f t="shared" si="2910"/>
        <v>-1.6008328814739767</v>
      </c>
      <c r="P2481" s="2">
        <f t="shared" si="2911"/>
        <v>5.3508163447110082</v>
      </c>
      <c r="Q2481" s="2">
        <f t="shared" si="2912"/>
        <v>0.78044176626720563</v>
      </c>
      <c r="R2481" s="2">
        <f t="shared" si="2913"/>
        <v>-0.49216302032860765</v>
      </c>
      <c r="S2481" s="2">
        <f t="shared" si="2914"/>
        <v>1.0814449470795457</v>
      </c>
      <c r="T2481" s="2">
        <f t="shared" si="2915"/>
        <v>1.1093382446292597</v>
      </c>
      <c r="U2481" s="2">
        <f t="shared" si="2916"/>
        <v>-0.95090377631420786</v>
      </c>
      <c r="V2481" s="2">
        <f t="shared" si="2917"/>
        <v>1.8388342010606209</v>
      </c>
      <c r="W2481" s="2">
        <f t="shared" si="2918"/>
        <v>0.2452399685499515</v>
      </c>
      <c r="X2481" s="2">
        <f t="shared" si="2919"/>
        <v>-0.43714389113314106</v>
      </c>
      <c r="Y2481" s="2">
        <f t="shared" si="2920"/>
        <v>-0.10128493320402859</v>
      </c>
      <c r="Z2481" s="2">
        <f t="shared" si="2921"/>
        <v>-9.8807670922796603E-2</v>
      </c>
      <c r="AA2481" s="2">
        <f t="shared" si="2922"/>
        <v>0.2376207085696482</v>
      </c>
      <c r="AB2481" s="2">
        <f t="shared" si="2923"/>
        <v>-4.924310086515022E-2</v>
      </c>
      <c r="AC2481" s="2">
        <f t="shared" si="2924"/>
        <v>-6.5280373812993994E-2</v>
      </c>
      <c r="AD2481" s="2">
        <f t="shared" si="2925"/>
        <v>0.38329883720470148</v>
      </c>
    </row>
    <row r="2482" spans="2:30" x14ac:dyDescent="0.35">
      <c r="B2482" s="32"/>
      <c r="C2482" s="2" t="str">
        <f t="shared" ref="C2482:I2482" si="2962">C2290</f>
        <v>Togo</v>
      </c>
      <c r="D2482" s="2">
        <f t="shared" si="2962"/>
        <v>1.0925925925925928</v>
      </c>
      <c r="E2482" s="2">
        <f t="shared" si="2962"/>
        <v>1.2451071761416588</v>
      </c>
      <c r="F2482" s="2">
        <f t="shared" si="2962"/>
        <v>-1.1981132075471708</v>
      </c>
      <c r="G2482" s="2">
        <f t="shared" si="2962"/>
        <v>1.991304347826087</v>
      </c>
      <c r="H2482" s="2">
        <f t="shared" si="2962"/>
        <v>0.74220963172804522</v>
      </c>
      <c r="I2482" s="2">
        <f t="shared" si="2962"/>
        <v>-0.50096339113680144</v>
      </c>
      <c r="J2482" s="3">
        <f t="shared" si="2905"/>
        <v>3.5217404820280476</v>
      </c>
      <c r="K2482" s="3">
        <f t="shared" si="2906"/>
        <v>0.59495285192170988</v>
      </c>
      <c r="L2482" s="3">
        <f t="shared" si="2907"/>
        <v>3.3000873061982987</v>
      </c>
      <c r="M2482" s="2">
        <f t="shared" si="2908"/>
        <v>1.4881464831927196</v>
      </c>
      <c r="N2482" s="2">
        <f t="shared" si="2909"/>
        <v>2.1373795598715613</v>
      </c>
      <c r="O2482" s="2">
        <f t="shared" si="2910"/>
        <v>-1.6008328814739767</v>
      </c>
      <c r="P2482" s="2">
        <f t="shared" si="2911"/>
        <v>5.3508163447110082</v>
      </c>
      <c r="Q2482" s="2">
        <f t="shared" si="2912"/>
        <v>0.78044176626720563</v>
      </c>
      <c r="R2482" s="2">
        <f t="shared" si="2913"/>
        <v>-0.49216302032860765</v>
      </c>
      <c r="S2482" s="2">
        <f t="shared" si="2914"/>
        <v>1.0814463078761172</v>
      </c>
      <c r="T2482" s="2">
        <f t="shared" si="2915"/>
        <v>1.1093548179851571</v>
      </c>
      <c r="U2482" s="2">
        <f t="shared" si="2916"/>
        <v>-0.95093395324673147</v>
      </c>
      <c r="V2482" s="2">
        <f t="shared" si="2917"/>
        <v>1.8388528131390836</v>
      </c>
      <c r="W2482" s="2">
        <f t="shared" si="2918"/>
        <v>0.24530063379203867</v>
      </c>
      <c r="X2482" s="2">
        <f t="shared" si="2919"/>
        <v>-0.43715168159945011</v>
      </c>
      <c r="Y2482" s="2">
        <f t="shared" si="2920"/>
        <v>-0.10128493320402859</v>
      </c>
      <c r="Z2482" s="2">
        <f t="shared" si="2921"/>
        <v>-9.8807670922796603E-2</v>
      </c>
      <c r="AA2482" s="2">
        <f t="shared" si="2922"/>
        <v>0.2376207085696482</v>
      </c>
      <c r="AB2482" s="2">
        <f t="shared" si="2923"/>
        <v>-4.924310086515022E-2</v>
      </c>
      <c r="AC2482" s="2">
        <f t="shared" si="2924"/>
        <v>-6.5280373812993994E-2</v>
      </c>
      <c r="AD2482" s="2">
        <f t="shared" si="2925"/>
        <v>0.38329883720470148</v>
      </c>
    </row>
    <row r="2483" spans="2:30" x14ac:dyDescent="0.35">
      <c r="B2483" s="32"/>
      <c r="C2483" s="2" t="str">
        <f t="shared" ref="C2483:I2483" si="2963">C2291</f>
        <v>Tonga</v>
      </c>
      <c r="D2483" s="2">
        <f t="shared" si="2963"/>
        <v>0.69047619047619047</v>
      </c>
      <c r="E2483" s="2">
        <f t="shared" si="2963"/>
        <v>-2.2367194780987868E-2</v>
      </c>
      <c r="F2483" s="2">
        <f t="shared" si="2963"/>
        <v>-0.25471698113207586</v>
      </c>
      <c r="G2483" s="2">
        <f t="shared" si="2963"/>
        <v>-2.8985507246376812E-3</v>
      </c>
      <c r="H2483" s="2">
        <f t="shared" si="2963"/>
        <v>-0.79886685552407932</v>
      </c>
      <c r="I2483" s="2">
        <f t="shared" si="2963"/>
        <v>-0.33140655105973016</v>
      </c>
      <c r="J2483" s="3">
        <f t="shared" si="2905"/>
        <v>6.1883061902392615</v>
      </c>
      <c r="K2483" s="3">
        <f t="shared" si="2906"/>
        <v>2.5321702714886949</v>
      </c>
      <c r="L2483" s="3">
        <f t="shared" si="2907"/>
        <v>1.3878854273880707</v>
      </c>
      <c r="M2483" s="2">
        <f t="shared" si="2908"/>
        <v>1.4881464831927196</v>
      </c>
      <c r="N2483" s="2">
        <f t="shared" si="2909"/>
        <v>2.1373795598715613</v>
      </c>
      <c r="O2483" s="2">
        <f t="shared" si="2910"/>
        <v>-1.6008328814739767</v>
      </c>
      <c r="P2483" s="2">
        <f t="shared" si="2911"/>
        <v>5.3508163447110082</v>
      </c>
      <c r="Q2483" s="2">
        <f t="shared" si="2912"/>
        <v>0.78044176626720563</v>
      </c>
      <c r="R2483" s="2">
        <f t="shared" si="2913"/>
        <v>-0.49216302032860765</v>
      </c>
      <c r="S2483" s="2">
        <f t="shared" si="2914"/>
        <v>1.0814463078761172</v>
      </c>
      <c r="T2483" s="2">
        <f t="shared" si="2915"/>
        <v>1.1093548179851571</v>
      </c>
      <c r="U2483" s="2">
        <f t="shared" si="2916"/>
        <v>-0.95093395324673147</v>
      </c>
      <c r="V2483" s="2">
        <f t="shared" si="2917"/>
        <v>1.8388528131390836</v>
      </c>
      <c r="W2483" s="2">
        <f t="shared" si="2918"/>
        <v>0.24530063379203867</v>
      </c>
      <c r="X2483" s="2">
        <f t="shared" si="2919"/>
        <v>-0.43715168159945011</v>
      </c>
      <c r="Y2483" s="2">
        <f t="shared" si="2920"/>
        <v>-0.1011882826762356</v>
      </c>
      <c r="Z2483" s="2">
        <f t="shared" si="2921"/>
        <v>-9.8798339809986327E-2</v>
      </c>
      <c r="AA2483" s="2">
        <f t="shared" si="2922"/>
        <v>0.23756060875401078</v>
      </c>
      <c r="AB2483" s="2">
        <f t="shared" si="2923"/>
        <v>-4.9237443571431894E-2</v>
      </c>
      <c r="AC2483" s="2">
        <f t="shared" si="2924"/>
        <v>-6.5369922944062242E-2</v>
      </c>
      <c r="AD2483" s="2">
        <f t="shared" si="2925"/>
        <v>0.3832115928946106</v>
      </c>
    </row>
    <row r="2484" spans="2:30" x14ac:dyDescent="0.35">
      <c r="B2484" s="32"/>
      <c r="C2484" s="2" t="str">
        <f t="shared" ref="C2484:I2484" si="2964">C2292</f>
        <v>Trinidad and Tobago</v>
      </c>
      <c r="D2484" s="2">
        <f t="shared" si="2964"/>
        <v>-0.27777777777777773</v>
      </c>
      <c r="E2484" s="2">
        <f t="shared" si="2964"/>
        <v>8.9468779123951472E-2</v>
      </c>
      <c r="F2484" s="2">
        <f t="shared" si="2964"/>
        <v>-9.4339622641504122E-3</v>
      </c>
      <c r="G2484" s="2">
        <f t="shared" si="2964"/>
        <v>8.4057971014492749E-2</v>
      </c>
      <c r="H2484" s="2">
        <f t="shared" si="2964"/>
        <v>0.22474032105760147</v>
      </c>
      <c r="I2484" s="2">
        <f t="shared" si="2964"/>
        <v>1.0751445086705202</v>
      </c>
      <c r="J2484" s="3">
        <f t="shared" si="2905"/>
        <v>6.3520845661102809</v>
      </c>
      <c r="K2484" s="3">
        <f t="shared" si="2906"/>
        <v>3.0233834212381567</v>
      </c>
      <c r="L2484" s="3">
        <f t="shared" si="2907"/>
        <v>0.84162786142263557</v>
      </c>
      <c r="M2484" s="2">
        <f t="shared" si="2908"/>
        <v>1.4881464831927196</v>
      </c>
      <c r="N2484" s="2">
        <f t="shared" si="2909"/>
        <v>2.1373795598715613</v>
      </c>
      <c r="O2484" s="2">
        <f t="shared" si="2910"/>
        <v>-1.6008328814739767</v>
      </c>
      <c r="P2484" s="2">
        <f t="shared" si="2911"/>
        <v>5.3508163447110082</v>
      </c>
      <c r="Q2484" s="2">
        <f t="shared" si="2912"/>
        <v>0.78044176626720563</v>
      </c>
      <c r="R2484" s="2">
        <f t="shared" si="2913"/>
        <v>-0.49216302032860765</v>
      </c>
      <c r="S2484" s="2">
        <f t="shared" si="2914"/>
        <v>1.0814463078761172</v>
      </c>
      <c r="T2484" s="2">
        <f t="shared" si="2915"/>
        <v>1.1093548179851571</v>
      </c>
      <c r="U2484" s="2">
        <f t="shared" si="2916"/>
        <v>-0.95093395324673147</v>
      </c>
      <c r="V2484" s="2">
        <f t="shared" si="2917"/>
        <v>1.8388528131390836</v>
      </c>
      <c r="W2484" s="2">
        <f t="shared" si="2918"/>
        <v>0.24530063379203867</v>
      </c>
      <c r="X2484" s="2">
        <f t="shared" si="2919"/>
        <v>-0.43715168159945011</v>
      </c>
      <c r="Y2484" s="2">
        <f t="shared" si="2920"/>
        <v>-0.10120983901108686</v>
      </c>
      <c r="Z2484" s="2">
        <f t="shared" si="2921"/>
        <v>-9.8775357983944587E-2</v>
      </c>
      <c r="AA2484" s="2">
        <f t="shared" si="2922"/>
        <v>0.23753045804954079</v>
      </c>
      <c r="AB2484" s="2">
        <f t="shared" si="2923"/>
        <v>-4.9221172158518574E-2</v>
      </c>
      <c r="AC2484" s="2">
        <f t="shared" si="2924"/>
        <v>-6.5334509095917509E-2</v>
      </c>
      <c r="AD2484" s="2">
        <f t="shared" si="2925"/>
        <v>0.38329605736186839</v>
      </c>
    </row>
    <row r="2485" spans="2:30" x14ac:dyDescent="0.35">
      <c r="B2485" s="32"/>
      <c r="C2485" s="2" t="str">
        <f t="shared" ref="C2485:I2485" si="2965">C2293</f>
        <v>Tunisia</v>
      </c>
      <c r="D2485" s="2">
        <f t="shared" si="2965"/>
        <v>-2.910052910052895E-2</v>
      </c>
      <c r="E2485" s="2">
        <f t="shared" si="2965"/>
        <v>2.2367194780987868E-2</v>
      </c>
      <c r="F2485" s="2">
        <f t="shared" si="2965"/>
        <v>0.28301886792452846</v>
      </c>
      <c r="G2485" s="2">
        <f t="shared" si="2965"/>
        <v>-5.5072463768115941E-2</v>
      </c>
      <c r="H2485" s="2">
        <f t="shared" si="2965"/>
        <v>0.31916902738432484</v>
      </c>
      <c r="I2485" s="2">
        <f t="shared" si="2965"/>
        <v>-3.0828516377649266E-2</v>
      </c>
      <c r="J2485" s="3">
        <f t="shared" si="2905"/>
        <v>6.3224559380293561</v>
      </c>
      <c r="K2485" s="3">
        <f t="shared" si="2906"/>
        <v>2.7739870121668151</v>
      </c>
      <c r="L2485" s="3">
        <f t="shared" si="2907"/>
        <v>0.58422669902477675</v>
      </c>
      <c r="M2485" s="2">
        <f t="shared" si="2908"/>
        <v>1.4881464831927196</v>
      </c>
      <c r="N2485" s="2">
        <f t="shared" si="2909"/>
        <v>2.1373795598715613</v>
      </c>
      <c r="O2485" s="2">
        <f t="shared" si="2910"/>
        <v>-1.6008328814739767</v>
      </c>
      <c r="P2485" s="2">
        <f t="shared" si="2911"/>
        <v>5.3508163447110082</v>
      </c>
      <c r="Q2485" s="2">
        <f t="shared" si="2912"/>
        <v>0.78044176626720563</v>
      </c>
      <c r="R2485" s="2">
        <f t="shared" si="2913"/>
        <v>-0.49216302032860765</v>
      </c>
      <c r="S2485" s="2">
        <f t="shared" si="2914"/>
        <v>1.0814463078761172</v>
      </c>
      <c r="T2485" s="2">
        <f t="shared" si="2915"/>
        <v>1.1093548179851571</v>
      </c>
      <c r="U2485" s="2">
        <f t="shared" si="2916"/>
        <v>-0.95093395324673147</v>
      </c>
      <c r="V2485" s="2">
        <f t="shared" si="2917"/>
        <v>1.8388528131390836</v>
      </c>
      <c r="W2485" s="2">
        <f t="shared" si="2918"/>
        <v>0.24530063379203867</v>
      </c>
      <c r="X2485" s="2">
        <f t="shared" si="2919"/>
        <v>-0.43715168159945011</v>
      </c>
      <c r="Y2485" s="2">
        <f t="shared" si="2920"/>
        <v>-0.10120103660509193</v>
      </c>
      <c r="Z2485" s="2">
        <f t="shared" si="2921"/>
        <v>-9.8760570074671525E-2</v>
      </c>
      <c r="AA2485" s="2">
        <f t="shared" si="2922"/>
        <v>0.23753601083394935</v>
      </c>
      <c r="AB2485" s="2">
        <f t="shared" si="2923"/>
        <v>-4.9221886427513885E-2</v>
      </c>
      <c r="AC2485" s="2">
        <f t="shared" si="2924"/>
        <v>-6.5287572629062013E-2</v>
      </c>
      <c r="AD2485" s="2">
        <f t="shared" si="2925"/>
        <v>0.38324550504573807</v>
      </c>
    </row>
    <row r="2486" spans="2:30" x14ac:dyDescent="0.35">
      <c r="B2486" s="32"/>
      <c r="C2486" s="2" t="str">
        <f t="shared" ref="C2486:I2486" si="2966">C2294</f>
        <v>Turkey</v>
      </c>
      <c r="D2486" s="2">
        <f t="shared" si="2966"/>
        <v>-9.7883597883597906E-2</v>
      </c>
      <c r="E2486" s="2">
        <f t="shared" si="2966"/>
        <v>-0.18266542404473438</v>
      </c>
      <c r="F2486" s="2">
        <f t="shared" si="2966"/>
        <v>0.36792452830188754</v>
      </c>
      <c r="G2486" s="2">
        <f t="shared" si="2966"/>
        <v>-0.20579710144927535</v>
      </c>
      <c r="H2486" s="2">
        <f t="shared" si="2966"/>
        <v>-0.54579792256846071</v>
      </c>
      <c r="I2486" s="2">
        <f t="shared" si="2966"/>
        <v>0.18111753371868985</v>
      </c>
      <c r="J2486" s="3">
        <f t="shared" si="2905"/>
        <v>6.6979308215875077</v>
      </c>
      <c r="K2486" s="3">
        <f t="shared" si="2906"/>
        <v>3.1604129553744844</v>
      </c>
      <c r="L2486" s="3">
        <f t="shared" si="2907"/>
        <v>0.56596281375871105</v>
      </c>
      <c r="M2486" s="2">
        <f t="shared" si="2908"/>
        <v>1.4881464831927196</v>
      </c>
      <c r="N2486" s="2">
        <f t="shared" si="2909"/>
        <v>2.1373795598715613</v>
      </c>
      <c r="O2486" s="2">
        <f t="shared" si="2910"/>
        <v>-1.6008328814739767</v>
      </c>
      <c r="P2486" s="2">
        <f t="shared" si="2911"/>
        <v>5.3508163447110082</v>
      </c>
      <c r="Q2486" s="2">
        <f t="shared" si="2912"/>
        <v>0.78044176626720563</v>
      </c>
      <c r="R2486" s="2">
        <f t="shared" si="2913"/>
        <v>-0.49216302032860765</v>
      </c>
      <c r="S2486" s="2">
        <f t="shared" si="2914"/>
        <v>1.0814463078761172</v>
      </c>
      <c r="T2486" s="2">
        <f t="shared" si="2915"/>
        <v>1.1093548179851571</v>
      </c>
      <c r="U2486" s="2">
        <f t="shared" si="2916"/>
        <v>-0.95093395324673147</v>
      </c>
      <c r="V2486" s="2">
        <f t="shared" si="2917"/>
        <v>1.8388528131390836</v>
      </c>
      <c r="W2486" s="2">
        <f t="shared" si="2918"/>
        <v>0.24530063379203867</v>
      </c>
      <c r="X2486" s="2">
        <f t="shared" si="2919"/>
        <v>-0.43715168159945011</v>
      </c>
      <c r="Y2486" s="2">
        <f t="shared" si="2920"/>
        <v>-0.10120063164431049</v>
      </c>
      <c r="Z2486" s="2">
        <f t="shared" si="2921"/>
        <v>-9.8770812366415911E-2</v>
      </c>
      <c r="AA2486" s="2">
        <f t="shared" si="2922"/>
        <v>0.23755192740102307</v>
      </c>
      <c r="AB2486" s="2">
        <f t="shared" si="2923"/>
        <v>-4.9240999612941344E-2</v>
      </c>
      <c r="AC2486" s="2">
        <f t="shared" si="2924"/>
        <v>-6.5346228677638604E-2</v>
      </c>
      <c r="AD2486" s="2">
        <f t="shared" si="2925"/>
        <v>0.38322083122111317</v>
      </c>
    </row>
    <row r="2487" spans="2:30" x14ac:dyDescent="0.35">
      <c r="B2487" s="32"/>
      <c r="C2487" s="2" t="str">
        <f t="shared" ref="C2487:I2487" si="2967">C2295</f>
        <v>Turkmenistan</v>
      </c>
      <c r="D2487" s="2">
        <f t="shared" si="2967"/>
        <v>0.28306878306878314</v>
      </c>
      <c r="E2487" s="2">
        <f t="shared" si="2967"/>
        <v>0.94315004659832224</v>
      </c>
      <c r="F2487" s="2">
        <f t="shared" si="2967"/>
        <v>-0.50943396226415172</v>
      </c>
      <c r="G2487" s="2">
        <f t="shared" si="2967"/>
        <v>-0.26376811594202898</v>
      </c>
      <c r="H2487" s="2">
        <f t="shared" si="2967"/>
        <v>1.5014164305949005</v>
      </c>
      <c r="I2487" s="2">
        <f t="shared" si="2967"/>
        <v>0.32369942196531803</v>
      </c>
      <c r="J2487" s="3">
        <f t="shared" si="2905"/>
        <v>6.0645315278029521</v>
      </c>
      <c r="K2487" s="3">
        <f t="shared" si="2906"/>
        <v>2.72721268117655</v>
      </c>
      <c r="L2487" s="3">
        <f t="shared" si="2907"/>
        <v>2.0725732534894061</v>
      </c>
      <c r="M2487" s="2">
        <f t="shared" si="2908"/>
        <v>1.4881464831927196</v>
      </c>
      <c r="N2487" s="2">
        <f t="shared" si="2909"/>
        <v>2.1373795598715613</v>
      </c>
      <c r="O2487" s="2">
        <f t="shared" si="2910"/>
        <v>-1.6008328814739767</v>
      </c>
      <c r="P2487" s="2">
        <f t="shared" si="2911"/>
        <v>5.3508163447110082</v>
      </c>
      <c r="Q2487" s="2">
        <f t="shared" si="2912"/>
        <v>0.78044176626720563</v>
      </c>
      <c r="R2487" s="2">
        <f t="shared" si="2913"/>
        <v>-0.49216302032860765</v>
      </c>
      <c r="S2487" s="2">
        <f t="shared" si="2914"/>
        <v>1.0814463078761172</v>
      </c>
      <c r="T2487" s="2">
        <f t="shared" si="2915"/>
        <v>1.1093548179851571</v>
      </c>
      <c r="U2487" s="2">
        <f t="shared" si="2916"/>
        <v>-0.95093395324673147</v>
      </c>
      <c r="V2487" s="2">
        <f t="shared" si="2917"/>
        <v>1.8388528131390836</v>
      </c>
      <c r="W2487" s="2">
        <f t="shared" si="2918"/>
        <v>0.24530063379203867</v>
      </c>
      <c r="X2487" s="2">
        <f t="shared" si="2919"/>
        <v>-0.43715168159945011</v>
      </c>
      <c r="Y2487" s="2">
        <f t="shared" si="2920"/>
        <v>-0.10115372375677227</v>
      </c>
      <c r="Z2487" s="2">
        <f t="shared" si="2921"/>
        <v>-9.8643624761561813E-2</v>
      </c>
      <c r="AA2487" s="2">
        <f t="shared" si="2922"/>
        <v>0.23746074260003855</v>
      </c>
      <c r="AB2487" s="2">
        <f t="shared" si="2923"/>
        <v>-4.9267187005071357E-2</v>
      </c>
      <c r="AC2487" s="2">
        <f t="shared" si="2924"/>
        <v>-6.5154973470207878E-2</v>
      </c>
      <c r="AD2487" s="2">
        <f t="shared" si="2925"/>
        <v>0.38321356542408486</v>
      </c>
    </row>
    <row r="2488" spans="2:30" x14ac:dyDescent="0.35">
      <c r="B2488" s="32"/>
      <c r="C2488" s="2" t="str">
        <f t="shared" ref="C2488:I2488" si="2968">C2296</f>
        <v>Tuvalu</v>
      </c>
      <c r="D2488" s="2">
        <f t="shared" si="2968"/>
        <v>0.29365079365079372</v>
      </c>
      <c r="E2488" s="2">
        <f t="shared" si="2968"/>
        <v>0.24603914259086676</v>
      </c>
      <c r="F2488" s="2">
        <f t="shared" si="2968"/>
        <v>-0.60377358490566124</v>
      </c>
      <c r="G2488" s="2">
        <f t="shared" si="2968"/>
        <v>0.67942028985507241</v>
      </c>
      <c r="H2488" s="2">
        <f t="shared" si="2968"/>
        <v>-1.1576959395656277</v>
      </c>
      <c r="I2488" s="2">
        <f t="shared" si="2968"/>
        <v>-0.17726396917148354</v>
      </c>
      <c r="J2488" s="3">
        <f t="shared" si="2905"/>
        <v>5.6281076791192675</v>
      </c>
      <c r="K2488" s="3">
        <f t="shared" si="2906"/>
        <v>2.2060554918076907</v>
      </c>
      <c r="L2488" s="3">
        <f t="shared" si="2907"/>
        <v>1.7381364385930578</v>
      </c>
      <c r="M2488" s="2">
        <f t="shared" si="2908"/>
        <v>1.4881464831927196</v>
      </c>
      <c r="N2488" s="2">
        <f t="shared" si="2909"/>
        <v>2.1373795598715613</v>
      </c>
      <c r="O2488" s="2">
        <f t="shared" si="2910"/>
        <v>-1.6008328814739767</v>
      </c>
      <c r="P2488" s="2">
        <f t="shared" si="2911"/>
        <v>5.3508163447110082</v>
      </c>
      <c r="Q2488" s="2">
        <f t="shared" si="2912"/>
        <v>0.78044176626720563</v>
      </c>
      <c r="R2488" s="2">
        <f t="shared" si="2913"/>
        <v>-0.49216302032860765</v>
      </c>
      <c r="S2488" s="2">
        <f t="shared" si="2914"/>
        <v>1.0814463078761172</v>
      </c>
      <c r="T2488" s="2">
        <f t="shared" si="2915"/>
        <v>1.1093548179851571</v>
      </c>
      <c r="U2488" s="2">
        <f t="shared" si="2916"/>
        <v>-0.95093395324673147</v>
      </c>
      <c r="V2488" s="2">
        <f t="shared" si="2917"/>
        <v>1.8388528131390836</v>
      </c>
      <c r="W2488" s="2">
        <f t="shared" si="2918"/>
        <v>0.24530063379203867</v>
      </c>
      <c r="X2488" s="2">
        <f t="shared" si="2919"/>
        <v>-0.43715168159945011</v>
      </c>
      <c r="Y2488" s="2">
        <f t="shared" si="2920"/>
        <v>-0.10110552984595592</v>
      </c>
      <c r="Z2488" s="2">
        <f t="shared" si="2921"/>
        <v>-9.8601549228437738E-2</v>
      </c>
      <c r="AA2488" s="2">
        <f t="shared" si="2922"/>
        <v>0.23735805286279421</v>
      </c>
      <c r="AB2488" s="2">
        <f t="shared" si="2923"/>
        <v>-4.9178235897056201E-2</v>
      </c>
      <c r="AC2488" s="2">
        <f t="shared" si="2924"/>
        <v>-6.5288340287358193E-2</v>
      </c>
      <c r="AD2488" s="2">
        <f t="shared" si="2925"/>
        <v>0.38314514775628755</v>
      </c>
    </row>
    <row r="2489" spans="2:30" x14ac:dyDescent="0.35">
      <c r="B2489" s="32"/>
      <c r="C2489" s="2" t="str">
        <f t="shared" ref="C2489:I2489" si="2969">C2297</f>
        <v>Uganda</v>
      </c>
      <c r="D2489" s="2">
        <f t="shared" si="2969"/>
        <v>1.4312169312169312</v>
      </c>
      <c r="E2489" s="2">
        <f t="shared" si="2969"/>
        <v>0.73811742777260003</v>
      </c>
      <c r="F2489" s="2">
        <f t="shared" si="2969"/>
        <v>-0.99056603773584961</v>
      </c>
      <c r="G2489" s="2">
        <f t="shared" si="2969"/>
        <v>1.8695652173913044</v>
      </c>
      <c r="H2489" s="2">
        <f t="shared" si="2969"/>
        <v>0.34560906515580742</v>
      </c>
      <c r="I2489" s="2">
        <f t="shared" si="2969"/>
        <v>-0.46628131021194602</v>
      </c>
      <c r="J2489" s="3">
        <f t="shared" si="2905"/>
        <v>3.8265467279414604</v>
      </c>
      <c r="K2489" s="3">
        <f t="shared" si="2906"/>
        <v>0.52304967202524677</v>
      </c>
      <c r="L2489" s="3">
        <f t="shared" si="2907"/>
        <v>3.0212326570883818</v>
      </c>
      <c r="M2489" s="2">
        <f t="shared" si="2908"/>
        <v>1.4881464831927196</v>
      </c>
      <c r="N2489" s="2">
        <f t="shared" si="2909"/>
        <v>2.1373795598715613</v>
      </c>
      <c r="O2489" s="2">
        <f t="shared" si="2910"/>
        <v>-1.6008328814739767</v>
      </c>
      <c r="P2489" s="2">
        <f t="shared" si="2911"/>
        <v>5.3508163447110082</v>
      </c>
      <c r="Q2489" s="2">
        <f t="shared" si="2912"/>
        <v>0.78044176626720563</v>
      </c>
      <c r="R2489" s="2">
        <f t="shared" si="2913"/>
        <v>-0.49216302032860765</v>
      </c>
      <c r="S2489" s="2">
        <f t="shared" si="2914"/>
        <v>1.0814890044854117</v>
      </c>
      <c r="T2489" s="2">
        <f t="shared" si="2915"/>
        <v>1.1093095009209222</v>
      </c>
      <c r="U2489" s="2">
        <f t="shared" si="2916"/>
        <v>-0.9509387911476701</v>
      </c>
      <c r="V2489" s="2">
        <f t="shared" si="2917"/>
        <v>1.8388565622118682</v>
      </c>
      <c r="W2489" s="2">
        <f t="shared" si="2918"/>
        <v>0.24531287847360164</v>
      </c>
      <c r="X2489" s="2">
        <f t="shared" si="2919"/>
        <v>-0.43715523746231782</v>
      </c>
      <c r="Y2489" s="2">
        <f t="shared" si="2920"/>
        <v>-0.10110552984595592</v>
      </c>
      <c r="Z2489" s="2">
        <f t="shared" si="2921"/>
        <v>-9.8601549228437738E-2</v>
      </c>
      <c r="AA2489" s="2">
        <f t="shared" si="2922"/>
        <v>0.23735805286279421</v>
      </c>
      <c r="AB2489" s="2">
        <f t="shared" si="2923"/>
        <v>-4.9178235897056201E-2</v>
      </c>
      <c r="AC2489" s="2">
        <f t="shared" si="2924"/>
        <v>-6.5288340287358193E-2</v>
      </c>
      <c r="AD2489" s="2">
        <f t="shared" si="2925"/>
        <v>0.38314514775628755</v>
      </c>
    </row>
    <row r="2490" spans="2:30" x14ac:dyDescent="0.35">
      <c r="B2490" s="32"/>
      <c r="C2490" s="2" t="str">
        <f t="shared" ref="C2490:I2490" si="2970">C2298</f>
        <v>Ukraine</v>
      </c>
      <c r="D2490" s="2">
        <f t="shared" si="2970"/>
        <v>-0.50529100529100512</v>
      </c>
      <c r="E2490" s="2">
        <f t="shared" si="2970"/>
        <v>-0.24231127679403539</v>
      </c>
      <c r="F2490" s="2">
        <f t="shared" si="2970"/>
        <v>-0.17924528301886855</v>
      </c>
      <c r="G2490" s="2">
        <f t="shared" si="2970"/>
        <v>-0.19420289855072465</v>
      </c>
      <c r="H2490" s="2">
        <f t="shared" si="2970"/>
        <v>0.6213408876298393</v>
      </c>
      <c r="I2490" s="2">
        <f t="shared" si="2970"/>
        <v>0.62042389210019278</v>
      </c>
      <c r="J2490" s="3">
        <f t="shared" si="2905"/>
        <v>6.6081793206690307</v>
      </c>
      <c r="K2490" s="3">
        <f t="shared" si="2906"/>
        <v>3.2145702429123326</v>
      </c>
      <c r="L2490" s="3">
        <f t="shared" si="2907"/>
        <v>0.9520345454608492</v>
      </c>
      <c r="M2490" s="2">
        <f t="shared" si="2908"/>
        <v>1.4881464831927196</v>
      </c>
      <c r="N2490" s="2">
        <f t="shared" si="2909"/>
        <v>2.1373795598715613</v>
      </c>
      <c r="O2490" s="2">
        <f t="shared" si="2910"/>
        <v>-1.6008328814739767</v>
      </c>
      <c r="P2490" s="2">
        <f t="shared" si="2911"/>
        <v>5.3508163447110082</v>
      </c>
      <c r="Q2490" s="2">
        <f t="shared" si="2912"/>
        <v>0.78044176626720563</v>
      </c>
      <c r="R2490" s="2">
        <f t="shared" si="2913"/>
        <v>-0.49216302032860765</v>
      </c>
      <c r="S2490" s="2">
        <f t="shared" si="2914"/>
        <v>1.0814890044854117</v>
      </c>
      <c r="T2490" s="2">
        <f t="shared" si="2915"/>
        <v>1.1093095009209222</v>
      </c>
      <c r="U2490" s="2">
        <f t="shared" si="2916"/>
        <v>-0.9509387911476701</v>
      </c>
      <c r="V2490" s="2">
        <f t="shared" si="2917"/>
        <v>1.8388565622118682</v>
      </c>
      <c r="W2490" s="2">
        <f t="shared" si="2918"/>
        <v>0.24531287847360164</v>
      </c>
      <c r="X2490" s="2">
        <f t="shared" si="2919"/>
        <v>-0.43715523746231782</v>
      </c>
      <c r="Y2490" s="2">
        <f t="shared" si="2920"/>
        <v>-0.10115486889325145</v>
      </c>
      <c r="Z2490" s="2">
        <f t="shared" si="2921"/>
        <v>-9.8619091919790958E-2</v>
      </c>
      <c r="AA2490" s="2">
        <f t="shared" si="2922"/>
        <v>0.23730719796339458</v>
      </c>
      <c r="AB2490" s="2">
        <f t="shared" si="2923"/>
        <v>-4.9195939102946541E-2</v>
      </c>
      <c r="AC2490" s="2">
        <f t="shared" si="2924"/>
        <v>-6.52045232429347E-2</v>
      </c>
      <c r="AD2490" s="2">
        <f t="shared" si="2925"/>
        <v>0.3831741124467592</v>
      </c>
    </row>
    <row r="2491" spans="2:30" x14ac:dyDescent="0.35">
      <c r="B2491" s="32"/>
      <c r="C2491" s="2" t="str">
        <f t="shared" ref="C2491:I2491" si="2971">C2299</f>
        <v>United Arab Emirates</v>
      </c>
      <c r="D2491" s="2">
        <f t="shared" si="2971"/>
        <v>-0.44708994708994704</v>
      </c>
      <c r="E2491" s="2">
        <f t="shared" si="2971"/>
        <v>-0.2795899347623485</v>
      </c>
      <c r="F2491" s="2">
        <f t="shared" si="2971"/>
        <v>0.40566037735849053</v>
      </c>
      <c r="G2491" s="2">
        <f t="shared" si="2971"/>
        <v>-0.28695652173913044</v>
      </c>
      <c r="H2491" s="2">
        <f t="shared" si="2971"/>
        <v>-0.51180358829084038</v>
      </c>
      <c r="I2491" s="2">
        <f t="shared" si="2971"/>
        <v>0.44315992292870898</v>
      </c>
      <c r="J2491" s="3">
        <f t="shared" si="2905"/>
        <v>6.9240238831958134</v>
      </c>
      <c r="K2491" s="3">
        <f t="shared" si="2906"/>
        <v>3.4602338001050659</v>
      </c>
      <c r="L2491" s="3">
        <f t="shared" si="2907"/>
        <v>0.66358378093114545</v>
      </c>
      <c r="M2491" s="2">
        <f t="shared" si="2908"/>
        <v>1.4881464831927196</v>
      </c>
      <c r="N2491" s="2">
        <f t="shared" si="2909"/>
        <v>2.1373795598715613</v>
      </c>
      <c r="O2491" s="2">
        <f t="shared" si="2910"/>
        <v>-1.6008328814739767</v>
      </c>
      <c r="P2491" s="2">
        <f t="shared" si="2911"/>
        <v>5.3508163447110082</v>
      </c>
      <c r="Q2491" s="2">
        <f t="shared" si="2912"/>
        <v>0.78044176626720563</v>
      </c>
      <c r="R2491" s="2">
        <f t="shared" si="2913"/>
        <v>-0.49216302032860765</v>
      </c>
      <c r="S2491" s="2">
        <f t="shared" si="2914"/>
        <v>1.0814890044854117</v>
      </c>
      <c r="T2491" s="2">
        <f t="shared" si="2915"/>
        <v>1.1093095009209222</v>
      </c>
      <c r="U2491" s="2">
        <f t="shared" si="2916"/>
        <v>-0.9509387911476701</v>
      </c>
      <c r="V2491" s="2">
        <f t="shared" si="2917"/>
        <v>1.8388565622118682</v>
      </c>
      <c r="W2491" s="2">
        <f t="shared" si="2918"/>
        <v>0.24531287847360164</v>
      </c>
      <c r="X2491" s="2">
        <f t="shared" si="2919"/>
        <v>-0.43715523746231782</v>
      </c>
      <c r="Y2491" s="2">
        <f t="shared" si="2920"/>
        <v>-0.10119709729635164</v>
      </c>
      <c r="Z2491" s="2">
        <f t="shared" si="2921"/>
        <v>-9.8641183087130144E-2</v>
      </c>
      <c r="AA2491" s="2">
        <f t="shared" si="2922"/>
        <v>0.23732774888861372</v>
      </c>
      <c r="AB2491" s="2">
        <f t="shared" si="2923"/>
        <v>-4.9224962611569119E-2</v>
      </c>
      <c r="AC2491" s="2">
        <f t="shared" si="2924"/>
        <v>-6.5259039730367313E-2</v>
      </c>
      <c r="AD2491" s="2">
        <f t="shared" si="2925"/>
        <v>0.3831814349333903</v>
      </c>
    </row>
    <row r="2492" spans="2:30" x14ac:dyDescent="0.35">
      <c r="B2492" s="32"/>
      <c r="C2492" s="2" t="str">
        <f t="shared" ref="C2492:I2492" si="2972">C2300</f>
        <v>United Kingdom</v>
      </c>
      <c r="D2492" s="2">
        <f t="shared" si="2972"/>
        <v>-0.30423280423280419</v>
      </c>
      <c r="E2492" s="2">
        <f t="shared" si="2972"/>
        <v>-0.38769804287045662</v>
      </c>
      <c r="F2492" s="2">
        <f t="shared" si="2972"/>
        <v>0.73584905660377375</v>
      </c>
      <c r="G2492" s="2">
        <f t="shared" si="2972"/>
        <v>-0.26376811594202898</v>
      </c>
      <c r="H2492" s="2">
        <f t="shared" si="2972"/>
        <v>-0.62511803588290837</v>
      </c>
      <c r="I2492" s="2">
        <f t="shared" si="2972"/>
        <v>0.55105973025048172</v>
      </c>
      <c r="J2492" s="3">
        <f t="shared" si="2905"/>
        <v>7.0452958504347301</v>
      </c>
      <c r="K2492" s="3">
        <f t="shared" si="2906"/>
        <v>3.6279138767215011</v>
      </c>
      <c r="L2492" s="3">
        <f t="shared" si="2907"/>
        <v>0.87232725681219925</v>
      </c>
      <c r="M2492" s="2">
        <f t="shared" si="2908"/>
        <v>1.4881464831927196</v>
      </c>
      <c r="N2492" s="2">
        <f t="shared" si="2909"/>
        <v>2.1373795598715613</v>
      </c>
      <c r="O2492" s="2">
        <f t="shared" si="2910"/>
        <v>-1.6008328814739767</v>
      </c>
      <c r="P2492" s="2">
        <f t="shared" si="2911"/>
        <v>5.3508163447110082</v>
      </c>
      <c r="Q2492" s="2">
        <f t="shared" si="2912"/>
        <v>0.78044176626720563</v>
      </c>
      <c r="R2492" s="2">
        <f t="shared" si="2913"/>
        <v>-0.49216302032860765</v>
      </c>
      <c r="S2492" s="2">
        <f t="shared" si="2914"/>
        <v>1.0814890044854117</v>
      </c>
      <c r="T2492" s="2">
        <f t="shared" si="2915"/>
        <v>1.1093095009209222</v>
      </c>
      <c r="U2492" s="2">
        <f t="shared" si="2916"/>
        <v>-0.9509387911476701</v>
      </c>
      <c r="V2492" s="2">
        <f t="shared" si="2917"/>
        <v>1.8388565622118682</v>
      </c>
      <c r="W2492" s="2">
        <f t="shared" si="2918"/>
        <v>0.24531287847360164</v>
      </c>
      <c r="X2492" s="2">
        <f t="shared" si="2919"/>
        <v>-0.43715523746231782</v>
      </c>
      <c r="Y2492" s="2">
        <f t="shared" si="2920"/>
        <v>-0.10122188192854603</v>
      </c>
      <c r="Z2492" s="2">
        <f t="shared" si="2921"/>
        <v>-9.8676468348334156E-2</v>
      </c>
      <c r="AA2492" s="2">
        <f t="shared" si="2922"/>
        <v>0.23738860354043442</v>
      </c>
      <c r="AB2492" s="2">
        <f t="shared" si="2923"/>
        <v>-4.9251151961340903E-2</v>
      </c>
      <c r="AC2492" s="2">
        <f t="shared" si="2924"/>
        <v>-6.5327381892983594E-2</v>
      </c>
      <c r="AD2492" s="2">
        <f t="shared" si="2925"/>
        <v>0.38320192788936164</v>
      </c>
    </row>
    <row r="2493" spans="2:30" x14ac:dyDescent="0.35">
      <c r="B2493" s="32"/>
      <c r="C2493" s="2" t="str">
        <f t="shared" ref="C2493:I2493" si="2973">C2301</f>
        <v>United States</v>
      </c>
      <c r="D2493" s="2">
        <f t="shared" si="2973"/>
        <v>-0.27777777777777773</v>
      </c>
      <c r="E2493" s="2">
        <f t="shared" si="2973"/>
        <v>-0.31314072693383038</v>
      </c>
      <c r="F2493" s="2">
        <f t="shared" si="2973"/>
        <v>0.4716981132075474</v>
      </c>
      <c r="G2493" s="2">
        <f t="shared" si="2973"/>
        <v>-0.19420289855072465</v>
      </c>
      <c r="H2493" s="2">
        <f t="shared" si="2973"/>
        <v>-0.76487252124645888</v>
      </c>
      <c r="I2493" s="2">
        <f t="shared" si="2973"/>
        <v>0.47398843930635831</v>
      </c>
      <c r="J2493" s="3">
        <f t="shared" si="2905"/>
        <v>6.8911251761766827</v>
      </c>
      <c r="K2493" s="3">
        <f t="shared" si="2906"/>
        <v>3.4465714427878851</v>
      </c>
      <c r="L2493" s="3">
        <f t="shared" si="2907"/>
        <v>0.80665014124950651</v>
      </c>
      <c r="M2493" s="2">
        <f t="shared" si="2908"/>
        <v>1.4881464831927196</v>
      </c>
      <c r="N2493" s="2">
        <f t="shared" si="2909"/>
        <v>2.1373795598715613</v>
      </c>
      <c r="O2493" s="2">
        <f t="shared" si="2910"/>
        <v>-1.6008328814739767</v>
      </c>
      <c r="P2493" s="2">
        <f t="shared" si="2911"/>
        <v>5.3508163447110082</v>
      </c>
      <c r="Q2493" s="2">
        <f t="shared" si="2912"/>
        <v>0.78044176626720563</v>
      </c>
      <c r="R2493" s="2">
        <f t="shared" si="2913"/>
        <v>-0.49216302032860765</v>
      </c>
      <c r="S2493" s="2">
        <f t="shared" si="2914"/>
        <v>1.0814890044854117</v>
      </c>
      <c r="T2493" s="2">
        <f t="shared" si="2915"/>
        <v>1.1093095009209222</v>
      </c>
      <c r="U2493" s="2">
        <f t="shared" si="2916"/>
        <v>-0.9509387911476701</v>
      </c>
      <c r="V2493" s="2">
        <f t="shared" si="2917"/>
        <v>1.8388565622118682</v>
      </c>
      <c r="W2493" s="2">
        <f t="shared" si="2918"/>
        <v>0.24531287847360164</v>
      </c>
      <c r="X2493" s="2">
        <f t="shared" si="2919"/>
        <v>-0.43715523746231782</v>
      </c>
      <c r="Y2493" s="2">
        <f t="shared" si="2920"/>
        <v>-0.10124343416192606</v>
      </c>
      <c r="Z2493" s="2">
        <f t="shared" si="2921"/>
        <v>-9.870264806739977E-2</v>
      </c>
      <c r="AA2493" s="2">
        <f t="shared" si="2922"/>
        <v>0.23741720577550121</v>
      </c>
      <c r="AB2493" s="2">
        <f t="shared" si="2923"/>
        <v>-4.9268846266344486E-2</v>
      </c>
      <c r="AC2493" s="2">
        <f t="shared" si="2924"/>
        <v>-6.5412775586752334E-2</v>
      </c>
      <c r="AD2493" s="2">
        <f t="shared" si="2925"/>
        <v>0.38321301022718107</v>
      </c>
    </row>
    <row r="2494" spans="2:30" x14ac:dyDescent="0.35">
      <c r="B2494" s="32"/>
      <c r="C2494" s="2" t="str">
        <f t="shared" ref="C2494:I2494" si="2974">C2302</f>
        <v>Uruguay</v>
      </c>
      <c r="D2494" s="2">
        <f t="shared" si="2974"/>
        <v>-0.15079365079365073</v>
      </c>
      <c r="E2494" s="2">
        <f t="shared" si="2974"/>
        <v>-0.28331780055917982</v>
      </c>
      <c r="F2494" s="2">
        <f t="shared" si="2974"/>
        <v>0.40566037735849053</v>
      </c>
      <c r="G2494" s="2">
        <f t="shared" si="2974"/>
        <v>-0.20579710144927535</v>
      </c>
      <c r="H2494" s="2">
        <f t="shared" si="2974"/>
        <v>-0.57223796033994323</v>
      </c>
      <c r="I2494" s="2">
        <f t="shared" si="2974"/>
        <v>1.4142581888246626</v>
      </c>
      <c r="J2494" s="3">
        <f t="shared" si="2905"/>
        <v>6.993715245194104</v>
      </c>
      <c r="K2494" s="3">
        <f t="shared" si="2906"/>
        <v>3.6844297117361782</v>
      </c>
      <c r="L2494" s="3">
        <f t="shared" si="2907"/>
        <v>1.1871271061524744</v>
      </c>
      <c r="M2494" s="2">
        <f t="shared" si="2908"/>
        <v>1.4881464831927196</v>
      </c>
      <c r="N2494" s="2">
        <f t="shared" si="2909"/>
        <v>2.1373795598715613</v>
      </c>
      <c r="O2494" s="2">
        <f t="shared" si="2910"/>
        <v>-1.6008328814739767</v>
      </c>
      <c r="P2494" s="2">
        <f t="shared" si="2911"/>
        <v>5.3508163447110082</v>
      </c>
      <c r="Q2494" s="2">
        <f t="shared" si="2912"/>
        <v>0.78044176626720563</v>
      </c>
      <c r="R2494" s="2">
        <f t="shared" si="2913"/>
        <v>-0.49216302032860765</v>
      </c>
      <c r="S2494" s="2">
        <f t="shared" si="2914"/>
        <v>1.0814890044854117</v>
      </c>
      <c r="T2494" s="2">
        <f t="shared" si="2915"/>
        <v>1.1093095009209222</v>
      </c>
      <c r="U2494" s="2">
        <f t="shared" si="2916"/>
        <v>-0.9509387911476701</v>
      </c>
      <c r="V2494" s="2">
        <f t="shared" si="2917"/>
        <v>1.8388565622118682</v>
      </c>
      <c r="W2494" s="2">
        <f t="shared" si="2918"/>
        <v>0.24531287847360164</v>
      </c>
      <c r="X2494" s="2">
        <f t="shared" si="2919"/>
        <v>-0.43715523746231782</v>
      </c>
      <c r="Y2494" s="2">
        <f t="shared" si="2920"/>
        <v>-0.10124948277235474</v>
      </c>
      <c r="Z2494" s="2">
        <f t="shared" si="2921"/>
        <v>-9.872518409675668E-2</v>
      </c>
      <c r="AA2494" s="2">
        <f t="shared" si="2922"/>
        <v>0.23743774327203235</v>
      </c>
      <c r="AB2494" s="2">
        <f t="shared" si="2923"/>
        <v>-4.9287953719369747E-2</v>
      </c>
      <c r="AC2494" s="2">
        <f t="shared" si="2924"/>
        <v>-6.5474643895438028E-2</v>
      </c>
      <c r="AD2494" s="2">
        <f t="shared" si="2925"/>
        <v>0.38333887023433411</v>
      </c>
    </row>
    <row r="2495" spans="2:30" x14ac:dyDescent="0.35">
      <c r="B2495" s="32"/>
      <c r="C2495" s="2" t="str">
        <f t="shared" ref="C2495:I2495" si="2975">C2303</f>
        <v>Uzbekistan</v>
      </c>
      <c r="D2495" s="2">
        <f t="shared" si="2975"/>
        <v>8.7301587301587311E-2</v>
      </c>
      <c r="E2495" s="2">
        <f t="shared" si="2975"/>
        <v>0.19012115563839704</v>
      </c>
      <c r="F2495" s="2">
        <f t="shared" si="2975"/>
        <v>-0.17924528301886855</v>
      </c>
      <c r="G2495" s="2">
        <f t="shared" si="2975"/>
        <v>-0.13623188405797101</v>
      </c>
      <c r="H2495" s="2">
        <f t="shared" si="2975"/>
        <v>0.42870632672332376</v>
      </c>
      <c r="I2495" s="2">
        <f t="shared" si="2975"/>
        <v>0.38150289017341044</v>
      </c>
      <c r="J2495" s="3">
        <f t="shared" si="2905"/>
        <v>6.226540068346428</v>
      </c>
      <c r="K2495" s="3">
        <f t="shared" si="2906"/>
        <v>2.6521001795693113</v>
      </c>
      <c r="L2495" s="3">
        <f t="shared" si="2907"/>
        <v>0.73782512018131852</v>
      </c>
      <c r="M2495" s="2">
        <f t="shared" si="2908"/>
        <v>1.4881464831927196</v>
      </c>
      <c r="N2495" s="2">
        <f t="shared" si="2909"/>
        <v>2.1373795598715613</v>
      </c>
      <c r="O2495" s="2">
        <f t="shared" si="2910"/>
        <v>-1.6008328814739767</v>
      </c>
      <c r="P2495" s="2">
        <f t="shared" si="2911"/>
        <v>5.3508163447110082</v>
      </c>
      <c r="Q2495" s="2">
        <f t="shared" si="2912"/>
        <v>0.78044176626720563</v>
      </c>
      <c r="R2495" s="2">
        <f t="shared" si="2913"/>
        <v>-0.49216302032860765</v>
      </c>
      <c r="S2495" s="2">
        <f t="shared" si="2914"/>
        <v>1.0814890044854117</v>
      </c>
      <c r="T2495" s="2">
        <f t="shared" si="2915"/>
        <v>1.1093095009209222</v>
      </c>
      <c r="U2495" s="2">
        <f t="shared" si="2916"/>
        <v>-0.9509387911476701</v>
      </c>
      <c r="V2495" s="2">
        <f t="shared" si="2917"/>
        <v>1.8388565622118682</v>
      </c>
      <c r="W2495" s="2">
        <f t="shared" si="2918"/>
        <v>0.24531287847360164</v>
      </c>
      <c r="X2495" s="2">
        <f t="shared" si="2919"/>
        <v>-0.43715523746231782</v>
      </c>
      <c r="Y2495" s="2">
        <f t="shared" si="2920"/>
        <v>-0.10122646628430861</v>
      </c>
      <c r="Z2495" s="2">
        <f t="shared" si="2921"/>
        <v>-9.8689924533800724E-2</v>
      </c>
      <c r="AA2495" s="2">
        <f t="shared" si="2922"/>
        <v>0.23738687864479957</v>
      </c>
      <c r="AB2495" s="2">
        <f t="shared" si="2923"/>
        <v>-4.9298566992116155E-2</v>
      </c>
      <c r="AC2495" s="2">
        <f t="shared" si="2924"/>
        <v>-6.5414319069923038E-2</v>
      </c>
      <c r="AD2495" s="2">
        <f t="shared" si="2925"/>
        <v>0.38333864611567431</v>
      </c>
    </row>
    <row r="2496" spans="2:30" x14ac:dyDescent="0.35">
      <c r="B2496" s="32"/>
      <c r="C2496" s="2" t="str">
        <f t="shared" ref="C2496:I2496" si="2976">C2304</f>
        <v>Vanuatu</v>
      </c>
      <c r="D2496" s="2">
        <f t="shared" si="2976"/>
        <v>0.80687830687830675</v>
      </c>
      <c r="E2496" s="2">
        <f t="shared" si="2976"/>
        <v>0.30941286113699906</v>
      </c>
      <c r="F2496" s="2">
        <f t="shared" si="2976"/>
        <v>-0.30188679245283062</v>
      </c>
      <c r="G2496" s="2">
        <f t="shared" si="2976"/>
        <v>0.11304347826086956</v>
      </c>
      <c r="H2496" s="2">
        <f t="shared" si="2976"/>
        <v>-0.84796978281397539</v>
      </c>
      <c r="I2496" s="2">
        <f t="shared" si="2976"/>
        <v>-0.46628131021194602</v>
      </c>
      <c r="J2496" s="3">
        <f t="shared" si="2905"/>
        <v>5.9648560886701594</v>
      </c>
      <c r="K2496" s="3">
        <f t="shared" si="2906"/>
        <v>2.3045737725032707</v>
      </c>
      <c r="L2496" s="3">
        <f t="shared" si="2907"/>
        <v>1.6256138282922072</v>
      </c>
      <c r="M2496" s="2">
        <f t="shared" si="2908"/>
        <v>1.4881464831927196</v>
      </c>
      <c r="N2496" s="2">
        <f t="shared" si="2909"/>
        <v>2.1373795598715613</v>
      </c>
      <c r="O2496" s="2">
        <f t="shared" si="2910"/>
        <v>-1.6008328814739767</v>
      </c>
      <c r="P2496" s="2">
        <f t="shared" si="2911"/>
        <v>5.3508163447110082</v>
      </c>
      <c r="Q2496" s="2">
        <f t="shared" si="2912"/>
        <v>0.78044176626720563</v>
      </c>
      <c r="R2496" s="2">
        <f t="shared" si="2913"/>
        <v>-0.49216302032860765</v>
      </c>
      <c r="S2496" s="2">
        <f t="shared" si="2914"/>
        <v>1.0814890044854117</v>
      </c>
      <c r="T2496" s="2">
        <f t="shared" si="2915"/>
        <v>1.1093095009209222</v>
      </c>
      <c r="U2496" s="2">
        <f t="shared" si="2916"/>
        <v>-0.9509387911476701</v>
      </c>
      <c r="V2496" s="2">
        <f t="shared" si="2917"/>
        <v>1.8388565622118682</v>
      </c>
      <c r="W2496" s="2">
        <f t="shared" si="2918"/>
        <v>0.24531287847360164</v>
      </c>
      <c r="X2496" s="2">
        <f t="shared" si="2919"/>
        <v>-0.43715523746231782</v>
      </c>
      <c r="Y2496" s="2">
        <f t="shared" si="2920"/>
        <v>-0.10111561365086591</v>
      </c>
      <c r="Z2496" s="2">
        <f t="shared" si="2921"/>
        <v>-9.8640107299221763E-2</v>
      </c>
      <c r="AA2496" s="2">
        <f t="shared" si="2922"/>
        <v>0.23732104933924567</v>
      </c>
      <c r="AB2496" s="2">
        <f t="shared" si="2923"/>
        <v>-4.9278749847920231E-2</v>
      </c>
      <c r="AC2496" s="2">
        <f t="shared" si="2924"/>
        <v>-6.550984585993086E-2</v>
      </c>
      <c r="AD2496" s="2">
        <f t="shared" si="2925"/>
        <v>0.38323493274209913</v>
      </c>
    </row>
    <row r="2497" spans="2:31" x14ac:dyDescent="0.35">
      <c r="B2497" s="32"/>
      <c r="C2497" s="2" t="str">
        <f t="shared" ref="C2497:I2497" si="2977">C2305</f>
        <v>Venezuela</v>
      </c>
      <c r="D2497" s="2">
        <f t="shared" si="2977"/>
        <v>7.936507936508002E-3</v>
      </c>
      <c r="E2497" s="2">
        <f t="shared" si="2977"/>
        <v>0.27586206896551718</v>
      </c>
      <c r="F2497" s="2">
        <f t="shared" si="2977"/>
        <v>-0.13207547169811382</v>
      </c>
      <c r="G2497" s="2">
        <f t="shared" si="2977"/>
        <v>0.42028985507246375</v>
      </c>
      <c r="H2497" s="2">
        <f t="shared" si="2977"/>
        <v>0.54579792256846082</v>
      </c>
      <c r="I2497" s="2">
        <f t="shared" si="2977"/>
        <v>0.20809248554913296</v>
      </c>
      <c r="J2497" s="3">
        <f t="shared" si="2905"/>
        <v>5.7156823075197094</v>
      </c>
      <c r="K2497" s="3">
        <f t="shared" si="2906"/>
        <v>2.2442491191932938</v>
      </c>
      <c r="L2497" s="3">
        <f t="shared" si="2907"/>
        <v>0.95575351125735031</v>
      </c>
      <c r="M2497" s="2">
        <f t="shared" si="2908"/>
        <v>1.4881464831927196</v>
      </c>
      <c r="N2497" s="2">
        <f t="shared" si="2909"/>
        <v>2.1373795598715613</v>
      </c>
      <c r="O2497" s="2">
        <f t="shared" si="2910"/>
        <v>-1.6008328814739767</v>
      </c>
      <c r="P2497" s="2">
        <f t="shared" si="2911"/>
        <v>5.3508163447110082</v>
      </c>
      <c r="Q2497" s="2">
        <f t="shared" si="2912"/>
        <v>0.78044176626720563</v>
      </c>
      <c r="R2497" s="2">
        <f t="shared" si="2913"/>
        <v>-0.49216302032860765</v>
      </c>
      <c r="S2497" s="2">
        <f t="shared" si="2914"/>
        <v>1.0814890044854117</v>
      </c>
      <c r="T2497" s="2">
        <f t="shared" si="2915"/>
        <v>1.1093095009209222</v>
      </c>
      <c r="U2497" s="2">
        <f t="shared" si="2916"/>
        <v>-0.9509387911476701</v>
      </c>
      <c r="V2497" s="2">
        <f t="shared" si="2917"/>
        <v>1.8388565622118682</v>
      </c>
      <c r="W2497" s="2">
        <f t="shared" si="2918"/>
        <v>0.24531287847360164</v>
      </c>
      <c r="X2497" s="2">
        <f t="shared" si="2919"/>
        <v>-0.43715523746231782</v>
      </c>
      <c r="Y2497" s="2">
        <f t="shared" si="2920"/>
        <v>-0.10110230162430495</v>
      </c>
      <c r="Z2497" s="2">
        <f t="shared" si="2921"/>
        <v>-9.8594391701533196E-2</v>
      </c>
      <c r="AA2497" s="2">
        <f t="shared" si="2922"/>
        <v>0.23727595699048623</v>
      </c>
      <c r="AB2497" s="2">
        <f t="shared" si="2923"/>
        <v>-4.9221429461577412E-2</v>
      </c>
      <c r="AC2497" s="2">
        <f t="shared" si="2924"/>
        <v>-6.5435223329605122E-2</v>
      </c>
      <c r="AD2497" s="2">
        <f t="shared" si="2925"/>
        <v>0.38321355304883825</v>
      </c>
    </row>
    <row r="2498" spans="2:31" x14ac:dyDescent="0.35">
      <c r="B2498" s="32"/>
      <c r="C2498" s="2" t="str">
        <f t="shared" ref="C2498:I2498" si="2978">C2306</f>
        <v>Vietnam</v>
      </c>
      <c r="D2498" s="2">
        <f t="shared" si="2978"/>
        <v>-0.1084656084656085</v>
      </c>
      <c r="E2498" s="2">
        <f t="shared" si="2978"/>
        <v>9.3196644920782848E-2</v>
      </c>
      <c r="F2498" s="2">
        <f t="shared" si="2978"/>
        <v>0.1698113207547168</v>
      </c>
      <c r="G2498" s="2">
        <f t="shared" si="2978"/>
        <v>-5.5072463768115941E-2</v>
      </c>
      <c r="H2498" s="2">
        <f t="shared" si="2978"/>
        <v>0.4589235127478753</v>
      </c>
      <c r="I2498" s="2">
        <f t="shared" si="2978"/>
        <v>-0.21579961464354525</v>
      </c>
      <c r="J2498" s="3">
        <f t="shared" si="2905"/>
        <v>6.266292315307366</v>
      </c>
      <c r="K2498" s="3">
        <f t="shared" si="2906"/>
        <v>2.7177477993035741</v>
      </c>
      <c r="L2498" s="3">
        <f t="shared" si="2907"/>
        <v>0.82170103500654001</v>
      </c>
      <c r="M2498" s="2">
        <f t="shared" si="2908"/>
        <v>1.4881464831927196</v>
      </c>
      <c r="N2498" s="2">
        <f t="shared" si="2909"/>
        <v>2.1373795598715613</v>
      </c>
      <c r="O2498" s="2">
        <f t="shared" si="2910"/>
        <v>-1.6008328814739767</v>
      </c>
      <c r="P2498" s="2">
        <f t="shared" si="2911"/>
        <v>5.3508163447110082</v>
      </c>
      <c r="Q2498" s="2">
        <f t="shared" si="2912"/>
        <v>0.78044176626720563</v>
      </c>
      <c r="R2498" s="2">
        <f t="shared" si="2913"/>
        <v>-0.49216302032860765</v>
      </c>
      <c r="S2498" s="2">
        <f t="shared" si="2914"/>
        <v>1.0814890044854117</v>
      </c>
      <c r="T2498" s="2">
        <f t="shared" si="2915"/>
        <v>1.1093095009209222</v>
      </c>
      <c r="U2498" s="2">
        <f t="shared" si="2916"/>
        <v>-0.9509387911476701</v>
      </c>
      <c r="V2498" s="2">
        <f t="shared" si="2917"/>
        <v>1.8388565622118682</v>
      </c>
      <c r="W2498" s="2">
        <f t="shared" si="2918"/>
        <v>0.24531287847360164</v>
      </c>
      <c r="X2498" s="2">
        <f t="shared" si="2919"/>
        <v>-0.43715523746231782</v>
      </c>
      <c r="Y2498" s="2">
        <f t="shared" si="2920"/>
        <v>-0.1011032004654721</v>
      </c>
      <c r="Z2498" s="2">
        <f t="shared" si="2921"/>
        <v>-9.8570979709758005E-2</v>
      </c>
      <c r="AA2498" s="2">
        <f t="shared" si="2922"/>
        <v>0.23726772156125822</v>
      </c>
      <c r="AB2498" s="2">
        <f t="shared" si="2923"/>
        <v>-4.922214369916366E-2</v>
      </c>
      <c r="AC2498" s="2">
        <f t="shared" si="2924"/>
        <v>-6.5371214694830038E-2</v>
      </c>
      <c r="AD2498" s="2">
        <f t="shared" si="2925"/>
        <v>0.38314043132426645</v>
      </c>
    </row>
    <row r="2499" spans="2:31" x14ac:dyDescent="0.35">
      <c r="B2499" s="32"/>
      <c r="C2499" s="2" t="str">
        <f t="shared" ref="C2499:I2499" si="2979">C2307</f>
        <v>Yemen</v>
      </c>
      <c r="D2499" s="2">
        <f t="shared" si="2979"/>
        <v>0.81216931216931221</v>
      </c>
      <c r="E2499" s="2">
        <f t="shared" si="2979"/>
        <v>1.0773532152842495</v>
      </c>
      <c r="F2499" s="2">
        <f t="shared" si="2979"/>
        <v>-0.69811320754717077</v>
      </c>
      <c r="G2499" s="2">
        <f t="shared" si="2979"/>
        <v>0.6463768115942029</v>
      </c>
      <c r="H2499" s="2">
        <f t="shared" si="2979"/>
        <v>1.875354107648725</v>
      </c>
      <c r="I2499" s="2">
        <f t="shared" si="2979"/>
        <v>-0.41233140655105965</v>
      </c>
      <c r="J2499" s="3">
        <f t="shared" si="2905"/>
        <v>5.0727173427344265</v>
      </c>
      <c r="K2499" s="3">
        <f t="shared" si="2906"/>
        <v>2.053566084548752</v>
      </c>
      <c r="L2499" s="3">
        <f t="shared" si="2907"/>
        <v>2.8239776921020061</v>
      </c>
      <c r="M2499" s="2">
        <f t="shared" si="2908"/>
        <v>1.4881464831927196</v>
      </c>
      <c r="N2499" s="2">
        <f t="shared" si="2909"/>
        <v>2.1373795598715613</v>
      </c>
      <c r="O2499" s="2">
        <f t="shared" si="2910"/>
        <v>-1.6008328814739767</v>
      </c>
      <c r="P2499" s="2">
        <f t="shared" si="2911"/>
        <v>5.3508163447110082</v>
      </c>
      <c r="Q2499" s="2">
        <f t="shared" si="2912"/>
        <v>0.78044176626720563</v>
      </c>
      <c r="R2499" s="2">
        <f t="shared" si="2913"/>
        <v>-0.49216302032860765</v>
      </c>
      <c r="S2499" s="2">
        <f t="shared" si="2914"/>
        <v>1.0814561285464084</v>
      </c>
      <c r="T2499" s="2">
        <f t="shared" si="2915"/>
        <v>1.1093056000071482</v>
      </c>
      <c r="U2499" s="2">
        <f t="shared" si="2916"/>
        <v>-0.950907928649672</v>
      </c>
      <c r="V2499" s="2">
        <f t="shared" si="2917"/>
        <v>1.8387109958360603</v>
      </c>
      <c r="W2499" s="2">
        <f t="shared" si="2918"/>
        <v>0.24551185811583492</v>
      </c>
      <c r="X2499" s="2">
        <f t="shared" si="2919"/>
        <v>-0.43715220720952103</v>
      </c>
      <c r="Y2499" s="2">
        <f t="shared" si="2920"/>
        <v>-0.1011032004654721</v>
      </c>
      <c r="Z2499" s="2">
        <f t="shared" si="2921"/>
        <v>-9.8570979709758005E-2</v>
      </c>
      <c r="AA2499" s="2">
        <f t="shared" si="2922"/>
        <v>0.23726772156125822</v>
      </c>
      <c r="AB2499" s="2">
        <f t="shared" si="2923"/>
        <v>-4.922214369916366E-2</v>
      </c>
      <c r="AC2499" s="2">
        <f t="shared" si="2924"/>
        <v>-6.5371214694830038E-2</v>
      </c>
      <c r="AD2499" s="2">
        <f t="shared" si="2925"/>
        <v>0.38314043132426645</v>
      </c>
    </row>
    <row r="2500" spans="2:31" x14ac:dyDescent="0.35">
      <c r="B2500" s="32"/>
      <c r="C2500" s="2" t="str">
        <f t="shared" ref="C2500:I2500" si="2980">C2308</f>
        <v>Zambia</v>
      </c>
      <c r="D2500" s="2">
        <f t="shared" si="2980"/>
        <v>1.2566137566137565</v>
      </c>
      <c r="E2500" s="2">
        <f t="shared" si="2980"/>
        <v>0.98415657036346671</v>
      </c>
      <c r="F2500" s="2">
        <f t="shared" si="2980"/>
        <v>-0.9433962264150948</v>
      </c>
      <c r="G2500" s="2">
        <f t="shared" si="2980"/>
        <v>0.93043478260869561</v>
      </c>
      <c r="H2500" s="2">
        <f t="shared" si="2980"/>
        <v>-0.14542020774315381</v>
      </c>
      <c r="I2500" s="2">
        <f t="shared" si="2980"/>
        <v>-7.3217726396917121E-2</v>
      </c>
      <c r="J2500" s="3">
        <f t="shared" si="2905"/>
        <v>4.7316236464053265</v>
      </c>
      <c r="K2500" s="3">
        <f t="shared" si="2906"/>
        <v>1.0754723454915764</v>
      </c>
      <c r="L2500" s="3">
        <f t="shared" si="2907"/>
        <v>2.3630615616079158</v>
      </c>
      <c r="M2500" s="2">
        <f t="shared" si="2908"/>
        <v>1.4881464831927196</v>
      </c>
      <c r="N2500" s="2">
        <f t="shared" si="2909"/>
        <v>2.1373795598715613</v>
      </c>
      <c r="O2500" s="2">
        <f t="shared" si="2910"/>
        <v>-1.6008328814739767</v>
      </c>
      <c r="P2500" s="2">
        <f t="shared" si="2911"/>
        <v>5.3508163447110082</v>
      </c>
      <c r="Q2500" s="2">
        <f t="shared" si="2912"/>
        <v>0.78044176626720563</v>
      </c>
      <c r="R2500" s="2">
        <f t="shared" si="2913"/>
        <v>-0.49216302032860765</v>
      </c>
      <c r="S2500" s="2">
        <f t="shared" si="2914"/>
        <v>1.0814775100928034</v>
      </c>
      <c r="T2500" s="2">
        <f t="shared" si="2915"/>
        <v>1.1092903230259905</v>
      </c>
      <c r="U2500" s="2">
        <f t="shared" si="2916"/>
        <v>-0.95090701169383285</v>
      </c>
      <c r="V2500" s="2">
        <f t="shared" si="2917"/>
        <v>1.8386001222748753</v>
      </c>
      <c r="W2500" s="2">
        <f t="shared" si="2918"/>
        <v>0.24546413691638924</v>
      </c>
      <c r="X2500" s="2">
        <f t="shared" si="2919"/>
        <v>-0.43710778161371872</v>
      </c>
      <c r="Y2500" s="2">
        <f t="shared" si="2920"/>
        <v>-0.1011032004654721</v>
      </c>
      <c r="Z2500" s="2">
        <f t="shared" si="2921"/>
        <v>-9.8570979709758005E-2</v>
      </c>
      <c r="AA2500" s="2">
        <f t="shared" si="2922"/>
        <v>0.23726772156125822</v>
      </c>
      <c r="AB2500" s="2">
        <f t="shared" si="2923"/>
        <v>-4.922214369916366E-2</v>
      </c>
      <c r="AC2500" s="2">
        <f t="shared" si="2924"/>
        <v>-6.5371214694830038E-2</v>
      </c>
      <c r="AD2500" s="2">
        <f t="shared" si="2925"/>
        <v>0.38314043132426645</v>
      </c>
    </row>
    <row r="2501" spans="2:31" x14ac:dyDescent="0.35">
      <c r="B2501" s="33"/>
      <c r="C2501" s="2" t="str">
        <f t="shared" ref="C2501:I2501" si="2981">C2309</f>
        <v>Zimbabwe</v>
      </c>
      <c r="D2501" s="2">
        <f t="shared" si="2981"/>
        <v>0.72222222222222232</v>
      </c>
      <c r="E2501" s="2">
        <f t="shared" si="2981"/>
        <v>0.74184529356943141</v>
      </c>
      <c r="F2501" s="2">
        <f t="shared" si="2981"/>
        <v>-1.1603773584905663</v>
      </c>
      <c r="G2501" s="2">
        <f t="shared" si="2981"/>
        <v>2.3507246376811595</v>
      </c>
      <c r="H2501" s="2">
        <f t="shared" si="2981"/>
        <v>-0.20963172804532573</v>
      </c>
      <c r="I2501" s="2">
        <f t="shared" si="2981"/>
        <v>-0.45086705202312133</v>
      </c>
      <c r="J2501" s="3">
        <f t="shared" si="2905"/>
        <v>3.5652009847161494</v>
      </c>
      <c r="K2501" s="3">
        <f t="shared" si="2906"/>
        <v>0.8817772512545452</v>
      </c>
      <c r="L2501" s="3">
        <f t="shared" si="2907"/>
        <v>3.1326825829117744</v>
      </c>
      <c r="M2501" s="2">
        <f t="shared" si="2908"/>
        <v>1.4881464831927196</v>
      </c>
      <c r="N2501" s="2">
        <f t="shared" si="2909"/>
        <v>2.1373795598715613</v>
      </c>
      <c r="O2501" s="2">
        <f t="shared" si="2910"/>
        <v>-1.6008328814739767</v>
      </c>
      <c r="P2501" s="2">
        <f t="shared" si="2911"/>
        <v>5.3508163447110082</v>
      </c>
      <c r="Q2501" s="2">
        <f t="shared" si="2912"/>
        <v>0.78044176626720563</v>
      </c>
      <c r="R2501" s="2">
        <f t="shared" si="2913"/>
        <v>-0.49216302032860765</v>
      </c>
      <c r="S2501" s="2">
        <f t="shared" si="2914"/>
        <v>1.0814336556875457</v>
      </c>
      <c r="T2501" s="2">
        <f t="shared" si="2915"/>
        <v>1.1092454688964182</v>
      </c>
      <c r="U2501" s="2">
        <f t="shared" si="2916"/>
        <v>-0.95093258180452578</v>
      </c>
      <c r="V2501" s="2">
        <f t="shared" si="2917"/>
        <v>1.8386626374745099</v>
      </c>
      <c r="W2501" s="2">
        <f t="shared" si="2918"/>
        <v>0.2454085832219359</v>
      </c>
      <c r="X2501" s="2">
        <f t="shared" si="2919"/>
        <v>-0.43710946121215738</v>
      </c>
      <c r="Y2501" s="2">
        <f t="shared" si="2920"/>
        <v>-0.1011032004654721</v>
      </c>
      <c r="Z2501" s="2">
        <f t="shared" si="2921"/>
        <v>-9.8570979709758005E-2</v>
      </c>
      <c r="AA2501" s="2">
        <f t="shared" si="2922"/>
        <v>0.23726772156125822</v>
      </c>
      <c r="AB2501" s="2">
        <f t="shared" si="2923"/>
        <v>-4.922214369916366E-2</v>
      </c>
      <c r="AC2501" s="2">
        <f t="shared" si="2924"/>
        <v>-6.5371214694830038E-2</v>
      </c>
      <c r="AD2501" s="2">
        <f t="shared" si="2925"/>
        <v>0.38314043132426645</v>
      </c>
    </row>
    <row r="2504" spans="2:31" x14ac:dyDescent="0.35">
      <c r="B2504" t="s">
        <v>168</v>
      </c>
      <c r="C2504">
        <f>0.5*C2312</f>
        <v>6.103515625E-5</v>
      </c>
    </row>
    <row r="2505" spans="2:31" x14ac:dyDescent="0.35">
      <c r="B2505" s="27" t="s">
        <v>155</v>
      </c>
      <c r="C2505" s="27" t="str">
        <f t="shared" ref="C2505:I2505" si="2982">C2313</f>
        <v>Country</v>
      </c>
      <c r="D2505" s="27" t="str">
        <f t="shared" si="2982"/>
        <v>Fertility Rate</v>
      </c>
      <c r="E2505" s="27" t="str">
        <f t="shared" si="2982"/>
        <v>Infant mortality</v>
      </c>
      <c r="F2505" s="27" t="str">
        <f t="shared" si="2982"/>
        <v>Life expectancy</v>
      </c>
      <c r="G2505" s="27" t="str">
        <f t="shared" si="2982"/>
        <v>Maternal mortality ratio</v>
      </c>
      <c r="H2505" s="27" t="str">
        <f t="shared" si="2982"/>
        <v>Out of pocket health expenditure</v>
      </c>
      <c r="I2505" s="27" t="str">
        <f t="shared" si="2982"/>
        <v>Physicians per thousand</v>
      </c>
      <c r="J2505" s="27" t="s">
        <v>156</v>
      </c>
      <c r="K2505" s="27" t="s">
        <v>157</v>
      </c>
      <c r="L2505" s="28" t="s">
        <v>895</v>
      </c>
      <c r="M2505" s="27" t="s">
        <v>158</v>
      </c>
      <c r="N2505" s="27"/>
      <c r="O2505" s="27"/>
      <c r="P2505" s="27"/>
      <c r="Q2505" s="27"/>
      <c r="R2505" s="27"/>
      <c r="S2505" s="27"/>
      <c r="T2505" s="27"/>
      <c r="U2505" s="27"/>
      <c r="V2505" s="27"/>
      <c r="W2505" s="27"/>
      <c r="X2505" s="27"/>
      <c r="Y2505" s="27"/>
      <c r="Z2505" s="27"/>
      <c r="AA2505" s="27"/>
      <c r="AB2505" s="27"/>
      <c r="AC2505" s="27"/>
      <c r="AD2505" s="27"/>
      <c r="AE2505" s="34" t="s">
        <v>909</v>
      </c>
    </row>
    <row r="2506" spans="2:31" x14ac:dyDescent="0.35">
      <c r="B2506" s="27"/>
      <c r="C2506" s="27"/>
      <c r="D2506" s="27"/>
      <c r="E2506" s="27"/>
      <c r="F2506" s="27"/>
      <c r="G2506" s="27"/>
      <c r="H2506" s="27"/>
      <c r="I2506" s="27"/>
      <c r="J2506" s="27"/>
      <c r="K2506" s="27"/>
      <c r="L2506" s="29"/>
      <c r="M2506" s="1" t="s">
        <v>159</v>
      </c>
      <c r="N2506" s="1" t="s">
        <v>160</v>
      </c>
      <c r="O2506" s="1" t="s">
        <v>161</v>
      </c>
      <c r="P2506" s="1" t="s">
        <v>162</v>
      </c>
      <c r="Q2506" s="1" t="s">
        <v>170</v>
      </c>
      <c r="R2506" s="1" t="s">
        <v>171</v>
      </c>
      <c r="S2506" s="1" t="s">
        <v>163</v>
      </c>
      <c r="T2506" s="1" t="s">
        <v>164</v>
      </c>
      <c r="U2506" s="1" t="s">
        <v>165</v>
      </c>
      <c r="V2506" s="1" t="s">
        <v>166</v>
      </c>
      <c r="W2506" s="1" t="s">
        <v>172</v>
      </c>
      <c r="X2506" s="1" t="s">
        <v>173</v>
      </c>
      <c r="Y2506" s="1" t="s">
        <v>889</v>
      </c>
      <c r="Z2506" s="1" t="s">
        <v>890</v>
      </c>
      <c r="AA2506" s="1" t="s">
        <v>891</v>
      </c>
      <c r="AB2506" s="1" t="s">
        <v>892</v>
      </c>
      <c r="AC2506" s="1" t="s">
        <v>893</v>
      </c>
      <c r="AD2506" s="1" t="s">
        <v>894</v>
      </c>
      <c r="AE2506" s="35"/>
    </row>
    <row r="2507" spans="2:31" x14ac:dyDescent="0.35">
      <c r="B2507" s="27"/>
      <c r="C2507" s="27"/>
      <c r="D2507" s="27"/>
      <c r="E2507" s="27"/>
      <c r="F2507" s="27"/>
      <c r="G2507" s="27"/>
      <c r="H2507" s="27"/>
      <c r="I2507" s="27"/>
      <c r="J2507" s="27"/>
      <c r="K2507" s="27"/>
      <c r="L2507" s="30"/>
      <c r="M2507" s="4">
        <f>M2501</f>
        <v>1.4881464831927196</v>
      </c>
      <c r="N2507" s="4">
        <f t="shared" ref="N2507:AC2507" si="2983">N2501</f>
        <v>2.1373795598715613</v>
      </c>
      <c r="O2507" s="4">
        <f t="shared" si="2983"/>
        <v>-1.6008328814739767</v>
      </c>
      <c r="P2507" s="4">
        <f t="shared" si="2983"/>
        <v>5.3508163447110082</v>
      </c>
      <c r="Q2507" s="4">
        <f t="shared" si="2983"/>
        <v>0.78044176626720563</v>
      </c>
      <c r="R2507" s="4">
        <f t="shared" si="2983"/>
        <v>-0.49216302032860765</v>
      </c>
      <c r="S2507" s="4">
        <f t="shared" si="2983"/>
        <v>1.0814336556875457</v>
      </c>
      <c r="T2507" s="4">
        <f t="shared" si="2983"/>
        <v>1.1092454688964182</v>
      </c>
      <c r="U2507" s="4">
        <f t="shared" si="2983"/>
        <v>-0.95093258180452578</v>
      </c>
      <c r="V2507" s="4">
        <f t="shared" si="2983"/>
        <v>1.8386626374745099</v>
      </c>
      <c r="W2507" s="4">
        <f t="shared" si="2983"/>
        <v>0.2454085832219359</v>
      </c>
      <c r="X2507" s="4">
        <f t="shared" si="2983"/>
        <v>-0.43710946121215738</v>
      </c>
      <c r="Y2507" s="4">
        <f t="shared" si="2983"/>
        <v>-0.1011032004654721</v>
      </c>
      <c r="Z2507" s="4">
        <f t="shared" si="2983"/>
        <v>-9.8570979709758005E-2</v>
      </c>
      <c r="AA2507" s="4">
        <f t="shared" si="2983"/>
        <v>0.23726772156125822</v>
      </c>
      <c r="AB2507" s="4">
        <f t="shared" si="2983"/>
        <v>-4.922214369916366E-2</v>
      </c>
      <c r="AC2507" s="4">
        <f t="shared" si="2983"/>
        <v>-6.5371214694830038E-2</v>
      </c>
      <c r="AD2507" s="4">
        <f>AD2501</f>
        <v>0.38314043132426645</v>
      </c>
      <c r="AE2507" s="36"/>
    </row>
    <row r="2508" spans="2:31" x14ac:dyDescent="0.35">
      <c r="B2508" s="31" t="s">
        <v>908</v>
      </c>
      <c r="C2508" s="2" t="str">
        <f t="shared" ref="C2508:I2508" si="2984">C2316</f>
        <v>Afghanistan</v>
      </c>
      <c r="D2508" s="2">
        <f t="shared" si="2984"/>
        <v>1.1719576719576719</v>
      </c>
      <c r="E2508" s="2">
        <f t="shared" si="2984"/>
        <v>1.2637465051258152</v>
      </c>
      <c r="F2508" s="2">
        <f t="shared" si="2984"/>
        <v>-0.84905660377358538</v>
      </c>
      <c r="G2508" s="2">
        <f t="shared" si="2984"/>
        <v>3.3942028985507244</v>
      </c>
      <c r="H2508" s="2">
        <f t="shared" si="2984"/>
        <v>1.7771482530689329</v>
      </c>
      <c r="I2508" s="2">
        <f t="shared" si="2984"/>
        <v>-0.42389210019267815</v>
      </c>
      <c r="J2508" s="3">
        <f>SQRT((M2507-D2508)^2+(N2507-E2508)^2+(O2507-F2508) ^2+(P2507-G2508)^2+(Q2507-H2508)^2+(R2507-I2508) ^2)</f>
        <v>2.5009595293550317</v>
      </c>
      <c r="K2508" s="3">
        <f>SQRT((S2507-D2508)^2+(T2507-E2508)^2+(U2507-F2508)^2+(V2507-G2508) ^2+(W2507-H2508)^2+(X2507-I2508)^2)</f>
        <v>2.1928407377786825</v>
      </c>
      <c r="L2508" s="3">
        <f>SQRT((Y2507-D2508)^2+(Z2507-E2508)^2+(AA2507-F2508)^2+(AB2507-G2508) ^2+(AC2507-H2508)^2+(AD2507-I2508)^2)</f>
        <v>4.5343190196330969</v>
      </c>
      <c r="M2508" s="2">
        <f>IF(AND($J2508&lt;$K2508, $J2508&lt;$L2508), M2507+$C$2504*(D2508 - M2507), M2507)</f>
        <v>1.4881464831927196</v>
      </c>
      <c r="N2508" s="2">
        <f t="shared" ref="N2508:R2508" si="2985">IF(AND($J2508&lt;$K2508, $J2508&lt;$L2508), N2507+$C$2504*(E2508 - N2507), N2507)</f>
        <v>2.1373795598715613</v>
      </c>
      <c r="O2508" s="2">
        <f t="shared" si="2985"/>
        <v>-1.6008328814739767</v>
      </c>
      <c r="P2508" s="2">
        <f t="shared" si="2985"/>
        <v>5.3508163447110082</v>
      </c>
      <c r="Q2508" s="2">
        <f t="shared" si="2985"/>
        <v>0.78044176626720563</v>
      </c>
      <c r="R2508" s="2">
        <f t="shared" si="2985"/>
        <v>-0.49216302032860765</v>
      </c>
      <c r="S2508" s="2">
        <f>IF(AND($K2508&lt;$J2508, $K2508&lt;$L2508), S2507+$C$2504*(D2508 - S2507), S2507)</f>
        <v>1.081439180835023</v>
      </c>
      <c r="T2508" s="2">
        <f t="shared" ref="T2508:X2508" si="2986">IF(AND($K2508&lt;$J2508, $K2508&lt;$L2508), T2507+$C$2504*(E2508 - T2507), T2507)</f>
        <v>1.1092548988913051</v>
      </c>
      <c r="U2508" s="2">
        <f t="shared" si="2986"/>
        <v>-0.95092636378828854</v>
      </c>
      <c r="V2508" s="2">
        <f t="shared" si="2986"/>
        <v>1.8387575801173979</v>
      </c>
      <c r="W2508" s="2">
        <f t="shared" si="2986"/>
        <v>0.24550207319201933</v>
      </c>
      <c r="X2508" s="2">
        <f t="shared" si="2986"/>
        <v>-0.43710865448846237</v>
      </c>
      <c r="Y2508" s="2">
        <f>IF(AND($L2508&lt;$J2508, $L2508&lt;$K2508), Y2507+$C$2504*(D2508 - Y2507), Y2507)</f>
        <v>-0.1011032004654721</v>
      </c>
      <c r="Z2508" s="2">
        <f t="shared" ref="Z2508:AD2508" si="2987">IF(AND($L2508&lt;$J2508, $L2508&lt;$K2508), Z2507+$C$2504*(E2508 - Z2507), Z2507)</f>
        <v>-9.8570979709758005E-2</v>
      </c>
      <c r="AA2508" s="2">
        <f t="shared" si="2987"/>
        <v>0.23726772156125822</v>
      </c>
      <c r="AB2508" s="2">
        <f t="shared" si="2987"/>
        <v>-4.922214369916366E-2</v>
      </c>
      <c r="AC2508" s="2">
        <f t="shared" si="2987"/>
        <v>-6.5371214694830038E-2</v>
      </c>
      <c r="AD2508" s="2">
        <f t="shared" si="2987"/>
        <v>0.38314043132426645</v>
      </c>
      <c r="AE2508" s="19" t="str">
        <f>IF(AND(J2508&lt;K2508, J2508&lt;L2508), "cluster 1", IF(AND(K2508&lt;J2508, K2508&lt;L2508), "cluster 2", "cluster 3"))</f>
        <v>cluster 2</v>
      </c>
    </row>
    <row r="2509" spans="2:31" x14ac:dyDescent="0.35">
      <c r="B2509" s="32"/>
      <c r="C2509" s="2" t="str">
        <f t="shared" ref="C2509:I2509" si="2988">C2317</f>
        <v>Albania</v>
      </c>
      <c r="D2509" s="2">
        <f t="shared" si="2988"/>
        <v>-0.33597883597883582</v>
      </c>
      <c r="E2509" s="2">
        <f t="shared" si="2988"/>
        <v>-0.23112767940354145</v>
      </c>
      <c r="F2509" s="2">
        <f t="shared" si="2988"/>
        <v>0.4716981132075474</v>
      </c>
      <c r="G2509" s="2">
        <f t="shared" si="2988"/>
        <v>-0.21739130434782608</v>
      </c>
      <c r="H2509" s="2">
        <f t="shared" si="2988"/>
        <v>0.96506137865911201</v>
      </c>
      <c r="I2509" s="2">
        <f t="shared" si="2988"/>
        <v>-6.9364161849710948E-2</v>
      </c>
      <c r="J2509" s="3">
        <f t="shared" ref="J2509:J2572" si="2989">SQRT((M2508-D2509)^2+(N2508-E2509)^2+(O2508-F2509) ^2+(P2508-G2509)^2+(Q2508-H2509)^2+(R2508-I2509) ^2)</f>
        <v>6.6671151291623119</v>
      </c>
      <c r="K2509" s="3">
        <f t="shared" ref="K2509:K2572" si="2990">SQRT((S2508-D2509)^2+(T2508-E2509)^2+(U2508-F2509)^2+(V2508-G2509) ^2+(W2508-H2509)^2+(X2508-I2509)^2)</f>
        <v>3.2726609256338413</v>
      </c>
      <c r="L2509" s="3">
        <f t="shared" ref="L2509:L2572" si="2991">SQRT((Y2508-D2509)^2+(Z2508-E2509)^2+(AA2508-F2509)^2+(AB2508-G2509) ^2+(AC2508-H2509)^2+(AD2508-I2509)^2)</f>
        <v>1.1926978050629169</v>
      </c>
      <c r="M2509" s="2">
        <f t="shared" ref="M2509:M2572" si="2992">IF(AND($J2509&lt;$K2509, $J2509&lt;$L2509), M2508+$C$2504*(D2509 - M2508), M2508)</f>
        <v>1.4881464831927196</v>
      </c>
      <c r="N2509" s="2">
        <f t="shared" ref="N2509:N2572" si="2993">IF(AND($J2509&lt;$K2509, $J2509&lt;$L2509), N2508+$C$2504*(E2509 - N2508), N2508)</f>
        <v>2.1373795598715613</v>
      </c>
      <c r="O2509" s="2">
        <f t="shared" ref="O2509:O2572" si="2994">IF(AND($J2509&lt;$K2509, $J2509&lt;$L2509), O2508+$C$2504*(F2509 - O2508), O2508)</f>
        <v>-1.6008328814739767</v>
      </c>
      <c r="P2509" s="2">
        <f t="shared" ref="P2509:P2572" si="2995">IF(AND($J2509&lt;$K2509, $J2509&lt;$L2509), P2508+$C$2504*(G2509 - P2508), P2508)</f>
        <v>5.3508163447110082</v>
      </c>
      <c r="Q2509" s="2">
        <f t="shared" ref="Q2509:Q2572" si="2996">IF(AND($J2509&lt;$K2509, $J2509&lt;$L2509), Q2508+$C$2504*(H2509 - Q2508), Q2508)</f>
        <v>0.78044176626720563</v>
      </c>
      <c r="R2509" s="2">
        <f t="shared" ref="R2509:R2572" si="2997">IF(AND($J2509&lt;$K2509, $J2509&lt;$L2509), R2508+$C$2504*(I2509 - R2508), R2508)</f>
        <v>-0.49216302032860765</v>
      </c>
      <c r="S2509" s="2">
        <f t="shared" ref="S2509:S2572" si="2998">IF(AND($K2509&lt;$J2509, $K2509&lt;$L2509), S2508+$C$2504*(D2509 - S2508), S2508)</f>
        <v>1.081439180835023</v>
      </c>
      <c r="T2509" s="2">
        <f t="shared" ref="T2509:T2572" si="2999">IF(AND($K2509&lt;$J2509, $K2509&lt;$L2509), T2508+$C$2504*(E2509 - T2508), T2508)</f>
        <v>1.1092548988913051</v>
      </c>
      <c r="U2509" s="2">
        <f t="shared" ref="U2509:U2572" si="3000">IF(AND($K2509&lt;$J2509, $K2509&lt;$L2509), U2508+$C$2504*(F2509 - U2508), U2508)</f>
        <v>-0.95092636378828854</v>
      </c>
      <c r="V2509" s="2">
        <f t="shared" ref="V2509:V2572" si="3001">IF(AND($K2509&lt;$J2509, $K2509&lt;$L2509), V2508+$C$2504*(G2509 - V2508), V2508)</f>
        <v>1.8387575801173979</v>
      </c>
      <c r="W2509" s="2">
        <f t="shared" ref="W2509:W2572" si="3002">IF(AND($K2509&lt;$J2509, $K2509&lt;$L2509), W2508+$C$2504*(H2509 - W2508), W2508)</f>
        <v>0.24550207319201933</v>
      </c>
      <c r="X2509" s="2">
        <f t="shared" ref="X2509:X2572" si="3003">IF(AND($K2509&lt;$J2509, $K2509&lt;$L2509), X2508+$C$2504*(I2509 - X2508), X2508)</f>
        <v>-0.43710865448846237</v>
      </c>
      <c r="Y2509" s="2">
        <f t="shared" ref="Y2509:Y2572" si="3004">IF(AND($L2509&lt;$J2509, $L2509&lt;$K2509), Y2508+$C$2504*(D2509 - Y2508), Y2508)</f>
        <v>-0.10111753613658497</v>
      </c>
      <c r="Z2509" s="2">
        <f t="shared" ref="Z2509:Z2572" si="3005">IF(AND($L2509&lt;$J2509, $L2509&lt;$K2509), Z2508+$C$2504*(E2509 - Z2508), Z2508)</f>
        <v>-9.8579070328635804E-2</v>
      </c>
      <c r="AA2509" s="2">
        <f t="shared" ref="AA2509:AA2572" si="3006">IF(AND($L2509&lt;$J2509, $L2509&lt;$K2509), AA2508+$C$2504*(F2509 - AA2508), AA2508)</f>
        <v>0.23728203005684209</v>
      </c>
      <c r="AB2509" s="2">
        <f t="shared" ref="AB2509:AB2572" si="3007">IF(AND($L2509&lt;$J2509, $L2509&lt;$K2509), AB2508+$C$2504*(G2509 - AB2508), AB2508)</f>
        <v>-4.9232407930160281E-2</v>
      </c>
      <c r="AC2509" s="2">
        <f t="shared" ref="AC2509:AC2572" si="3008">IF(AND($L2509&lt;$J2509, $L2509&lt;$K2509), AC2508+$C$2504*(H2509 - AC2508), AC2508)</f>
        <v>-6.5308322080489589E-2</v>
      </c>
      <c r="AD2509" s="2">
        <f t="shared" ref="AD2509:AD2572" si="3009">IF(AND($L2509&lt;$J2509, $L2509&lt;$K2509), AD2508+$C$2504*(I2509 - AD2508), AD2508)</f>
        <v>0.38311281263571823</v>
      </c>
      <c r="AE2509" s="19" t="str">
        <f t="shared" ref="AE2509:AE2572" si="3010">IF(AND(J2509&lt;K2509, J2509&lt;L2509), "cluster 1", IF(AND(K2509&lt;J2509, K2509&lt;L2509), "cluster 2", "cluster 3"))</f>
        <v>cluster 3</v>
      </c>
    </row>
    <row r="2510" spans="2:31" x14ac:dyDescent="0.35">
      <c r="B2510" s="32"/>
      <c r="C2510" s="2" t="str">
        <f t="shared" ref="C2510:I2510" si="3011">C2318</f>
        <v>Algeria</v>
      </c>
      <c r="D2510" s="2">
        <f t="shared" si="3011"/>
        <v>0.40476190476190482</v>
      </c>
      <c r="E2510" s="2">
        <f t="shared" si="3011"/>
        <v>0.22739981360671019</v>
      </c>
      <c r="F2510" s="2">
        <f t="shared" si="3011"/>
        <v>0.30188679245283062</v>
      </c>
      <c r="G2510" s="2">
        <f t="shared" si="3011"/>
        <v>0.34492753623188405</v>
      </c>
      <c r="H2510" s="2">
        <f t="shared" si="3011"/>
        <v>-0.1227573182247402</v>
      </c>
      <c r="I2510" s="2">
        <f t="shared" si="3011"/>
        <v>0.13102119460500966</v>
      </c>
      <c r="J2510" s="3">
        <f t="shared" si="2989"/>
        <v>5.8911065894531101</v>
      </c>
      <c r="K2510" s="3">
        <f t="shared" si="2990"/>
        <v>2.3441450545261655</v>
      </c>
      <c r="L2510" s="3">
        <f t="shared" si="2991"/>
        <v>0.76717836872587408</v>
      </c>
      <c r="M2510" s="2">
        <f t="shared" si="2992"/>
        <v>1.4881464831927196</v>
      </c>
      <c r="N2510" s="2">
        <f t="shared" si="2993"/>
        <v>2.1373795598715613</v>
      </c>
      <c r="O2510" s="2">
        <f t="shared" si="2994"/>
        <v>-1.6008328814739767</v>
      </c>
      <c r="P2510" s="2">
        <f t="shared" si="2995"/>
        <v>5.3508163447110082</v>
      </c>
      <c r="Q2510" s="2">
        <f t="shared" si="2996"/>
        <v>0.78044176626720563</v>
      </c>
      <c r="R2510" s="2">
        <f t="shared" si="2997"/>
        <v>-0.49216302032860765</v>
      </c>
      <c r="S2510" s="2">
        <f t="shared" si="2998"/>
        <v>1.081439180835023</v>
      </c>
      <c r="T2510" s="2">
        <f t="shared" si="2999"/>
        <v>1.1092548988913051</v>
      </c>
      <c r="U2510" s="2">
        <f t="shared" si="3000"/>
        <v>-0.95092636378828854</v>
      </c>
      <c r="V2510" s="2">
        <f t="shared" si="3001"/>
        <v>1.8387575801173979</v>
      </c>
      <c r="W2510" s="2">
        <f t="shared" si="3002"/>
        <v>0.24550207319201933</v>
      </c>
      <c r="X2510" s="2">
        <f t="shared" si="3003"/>
        <v>-0.43710865448846237</v>
      </c>
      <c r="Y2510" s="2">
        <f t="shared" si="3004"/>
        <v>-0.10108665970586607</v>
      </c>
      <c r="Z2510" s="2">
        <f t="shared" si="3005"/>
        <v>-9.8559174156520615E-2</v>
      </c>
      <c r="AA2510" s="2">
        <f t="shared" si="3006"/>
        <v>0.23728597321860942</v>
      </c>
      <c r="AB2510" s="2">
        <f t="shared" si="3007"/>
        <v>-4.9208350316380857E-2</v>
      </c>
      <c r="AC2510" s="2">
        <f t="shared" si="3008"/>
        <v>-6.5311828488945664E-2</v>
      </c>
      <c r="AD2510" s="2">
        <f t="shared" si="3009"/>
        <v>0.38309742618442238</v>
      </c>
      <c r="AE2510" s="19" t="str">
        <f t="shared" si="3010"/>
        <v>cluster 3</v>
      </c>
    </row>
    <row r="2511" spans="2:31" x14ac:dyDescent="0.35">
      <c r="B2511" s="32"/>
      <c r="C2511" s="2" t="str">
        <f t="shared" ref="C2511:I2511" si="3012">C2319</f>
        <v>Andorra</v>
      </c>
      <c r="D2511" s="2">
        <f t="shared" si="3012"/>
        <v>-0.52116402116402105</v>
      </c>
      <c r="E2511" s="2">
        <f t="shared" si="3012"/>
        <v>-0.4212488350419385</v>
      </c>
      <c r="F2511" s="2">
        <f t="shared" si="3012"/>
        <v>0.99056603773584961</v>
      </c>
      <c r="G2511" s="2">
        <f t="shared" si="3012"/>
        <v>-0.23942028985507244</v>
      </c>
      <c r="H2511" s="2">
        <f t="shared" si="3012"/>
        <v>0.19074598677998106</v>
      </c>
      <c r="I2511" s="2">
        <f t="shared" si="3012"/>
        <v>0.75144508670520227</v>
      </c>
      <c r="J2511" s="3">
        <f t="shared" si="2989"/>
        <v>7.1024153772732683</v>
      </c>
      <c r="K2511" s="3">
        <f t="shared" si="2990"/>
        <v>3.7966633945828128</v>
      </c>
      <c r="L2511" s="3">
        <f t="shared" si="2991"/>
        <v>1.0418496283848198</v>
      </c>
      <c r="M2511" s="2">
        <f t="shared" si="2992"/>
        <v>1.4881464831927196</v>
      </c>
      <c r="N2511" s="2">
        <f t="shared" si="2993"/>
        <v>2.1373795598715613</v>
      </c>
      <c r="O2511" s="2">
        <f t="shared" si="2994"/>
        <v>-1.6008328814739767</v>
      </c>
      <c r="P2511" s="2">
        <f t="shared" si="2995"/>
        <v>5.3508163447110082</v>
      </c>
      <c r="Q2511" s="2">
        <f t="shared" si="2996"/>
        <v>0.78044176626720563</v>
      </c>
      <c r="R2511" s="2">
        <f t="shared" si="2997"/>
        <v>-0.49216302032860765</v>
      </c>
      <c r="S2511" s="2">
        <f t="shared" si="2998"/>
        <v>1.081439180835023</v>
      </c>
      <c r="T2511" s="2">
        <f t="shared" si="2999"/>
        <v>1.1092548988913051</v>
      </c>
      <c r="U2511" s="2">
        <f t="shared" si="3000"/>
        <v>-0.95092636378828854</v>
      </c>
      <c r="V2511" s="2">
        <f t="shared" si="3001"/>
        <v>1.8387575801173979</v>
      </c>
      <c r="W2511" s="2">
        <f t="shared" si="3002"/>
        <v>0.24550207319201933</v>
      </c>
      <c r="X2511" s="2">
        <f t="shared" si="3003"/>
        <v>-0.43710865448846237</v>
      </c>
      <c r="Y2511" s="2">
        <f t="shared" si="3004"/>
        <v>-0.10111229919325976</v>
      </c>
      <c r="Z2511" s="2">
        <f t="shared" si="3005"/>
        <v>-9.857886957039301E-2</v>
      </c>
      <c r="AA2511" s="2">
        <f t="shared" si="3006"/>
        <v>0.23733194978504724</v>
      </c>
      <c r="AB2511" s="2">
        <f t="shared" si="3007"/>
        <v>-4.9219959931831217E-2</v>
      </c>
      <c r="AC2511" s="2">
        <f t="shared" si="3008"/>
        <v>-6.5296199960181697E-2</v>
      </c>
      <c r="AD2511" s="2">
        <f t="shared" si="3009"/>
        <v>0.38311990834143661</v>
      </c>
      <c r="AE2511" s="19" t="str">
        <f t="shared" si="3010"/>
        <v>cluster 3</v>
      </c>
    </row>
    <row r="2512" spans="2:31" x14ac:dyDescent="0.35">
      <c r="B2512" s="32"/>
      <c r="C2512" s="2" t="str">
        <f t="shared" ref="C2512:I2512" si="3013">C2320</f>
        <v>Angola</v>
      </c>
      <c r="D2512" s="2">
        <f t="shared" si="3013"/>
        <v>1.7275132275132272</v>
      </c>
      <c r="E2512" s="2">
        <f t="shared" si="3013"/>
        <v>1.4016775396085739</v>
      </c>
      <c r="F2512" s="2">
        <f t="shared" si="3013"/>
        <v>-1.1981132075471708</v>
      </c>
      <c r="G2512" s="2">
        <f t="shared" si="3013"/>
        <v>1.0927536231884059</v>
      </c>
      <c r="H2512" s="2">
        <f t="shared" si="3013"/>
        <v>7.7431539187913179E-2</v>
      </c>
      <c r="I2512" s="2">
        <f t="shared" si="3013"/>
        <v>-0.45086705202312133</v>
      </c>
      <c r="J2512" s="3">
        <f t="shared" si="2989"/>
        <v>4.4031538598452578</v>
      </c>
      <c r="K2512" s="3">
        <f t="shared" si="2990"/>
        <v>1.0719062048423591</v>
      </c>
      <c r="L2512" s="3">
        <f t="shared" si="2991"/>
        <v>3.1104907220627704</v>
      </c>
      <c r="M2512" s="2">
        <f t="shared" si="2992"/>
        <v>1.4881464831927196</v>
      </c>
      <c r="N2512" s="2">
        <f t="shared" si="2993"/>
        <v>2.1373795598715613</v>
      </c>
      <c r="O2512" s="2">
        <f t="shared" si="2994"/>
        <v>-1.6008328814739767</v>
      </c>
      <c r="P2512" s="2">
        <f t="shared" si="2995"/>
        <v>5.3508163447110082</v>
      </c>
      <c r="Q2512" s="2">
        <f t="shared" si="2996"/>
        <v>0.78044176626720563</v>
      </c>
      <c r="R2512" s="2">
        <f t="shared" si="2997"/>
        <v>-0.49216302032860765</v>
      </c>
      <c r="S2512" s="2">
        <f t="shared" si="2998"/>
        <v>1.0814786140654111</v>
      </c>
      <c r="T2512" s="2">
        <f t="shared" si="2999"/>
        <v>1.1092727469528723</v>
      </c>
      <c r="U2512" s="2">
        <f t="shared" si="3000"/>
        <v>-0.9509414508759203</v>
      </c>
      <c r="V2512" s="2">
        <f t="shared" si="3001"/>
        <v>1.8387120476493235</v>
      </c>
      <c r="W2512" s="2">
        <f t="shared" si="3002"/>
        <v>0.24549181498071537</v>
      </c>
      <c r="X2512" s="2">
        <f t="shared" si="3003"/>
        <v>-0.43710949423440565</v>
      </c>
      <c r="Y2512" s="2">
        <f t="shared" si="3004"/>
        <v>-0.10111229919325976</v>
      </c>
      <c r="Z2512" s="2">
        <f t="shared" si="3005"/>
        <v>-9.857886957039301E-2</v>
      </c>
      <c r="AA2512" s="2">
        <f t="shared" si="3006"/>
        <v>0.23733194978504724</v>
      </c>
      <c r="AB2512" s="2">
        <f t="shared" si="3007"/>
        <v>-4.9219959931831217E-2</v>
      </c>
      <c r="AC2512" s="2">
        <f t="shared" si="3008"/>
        <v>-6.5296199960181697E-2</v>
      </c>
      <c r="AD2512" s="2">
        <f t="shared" si="3009"/>
        <v>0.38311990834143661</v>
      </c>
      <c r="AE2512" s="19" t="str">
        <f t="shared" si="3010"/>
        <v>cluster 2</v>
      </c>
    </row>
    <row r="2513" spans="2:31" x14ac:dyDescent="0.35">
      <c r="B2513" s="32"/>
      <c r="C2513" s="2" t="str">
        <f t="shared" ref="C2513:I2513" si="3014">C2321</f>
        <v>Antigua and Barbuda</v>
      </c>
      <c r="D2513" s="2">
        <f t="shared" si="3014"/>
        <v>-0.14021164021164015</v>
      </c>
      <c r="E2513" s="2">
        <f t="shared" si="3014"/>
        <v>-0.33550792171481825</v>
      </c>
      <c r="F2513" s="2">
        <f t="shared" si="3014"/>
        <v>0.32075471698113278</v>
      </c>
      <c r="G2513" s="2">
        <f t="shared" si="3014"/>
        <v>-6.0869565217391307E-2</v>
      </c>
      <c r="H2513" s="2">
        <f t="shared" si="3014"/>
        <v>-0.26628895184135976</v>
      </c>
      <c r="I2513" s="2">
        <f t="shared" si="3014"/>
        <v>0.53179190751445082</v>
      </c>
      <c r="J2513" s="3">
        <f t="shared" si="2989"/>
        <v>6.6249297997325067</v>
      </c>
      <c r="K2513" s="3">
        <f t="shared" si="2990"/>
        <v>3.163262427437044</v>
      </c>
      <c r="L2513" s="3">
        <f t="shared" si="2991"/>
        <v>0.35673611431274871</v>
      </c>
      <c r="M2513" s="2">
        <f t="shared" si="2992"/>
        <v>1.4881464831927196</v>
      </c>
      <c r="N2513" s="2">
        <f t="shared" si="2993"/>
        <v>2.1373795598715613</v>
      </c>
      <c r="O2513" s="2">
        <f t="shared" si="2994"/>
        <v>-1.6008328814739767</v>
      </c>
      <c r="P2513" s="2">
        <f t="shared" si="2995"/>
        <v>5.3508163447110082</v>
      </c>
      <c r="Q2513" s="2">
        <f t="shared" si="2996"/>
        <v>0.78044176626720563</v>
      </c>
      <c r="R2513" s="2">
        <f t="shared" si="2997"/>
        <v>-0.49216302032860765</v>
      </c>
      <c r="S2513" s="2">
        <f t="shared" si="2998"/>
        <v>1.0814786140654111</v>
      </c>
      <c r="T2513" s="2">
        <f t="shared" si="2999"/>
        <v>1.1092727469528723</v>
      </c>
      <c r="U2513" s="2">
        <f t="shared" si="3000"/>
        <v>-0.9509414508759203</v>
      </c>
      <c r="V2513" s="2">
        <f t="shared" si="3001"/>
        <v>1.8387120476493235</v>
      </c>
      <c r="W2513" s="2">
        <f t="shared" si="3002"/>
        <v>0.24549181498071537</v>
      </c>
      <c r="X2513" s="2">
        <f t="shared" si="3003"/>
        <v>-0.43710949423440565</v>
      </c>
      <c r="Y2513" s="2">
        <f t="shared" si="3004"/>
        <v>-0.10111468562764808</v>
      </c>
      <c r="Z2513" s="2">
        <f t="shared" si="3005"/>
        <v>-9.859333057211081E-2</v>
      </c>
      <c r="AA2513" s="2">
        <f t="shared" si="3006"/>
        <v>0.23733704150667786</v>
      </c>
      <c r="AB2513" s="2">
        <f t="shared" si="3007"/>
        <v>-4.9220670967310073E-2</v>
      </c>
      <c r="AC2513" s="2">
        <f t="shared" si="3008"/>
        <v>-6.530846758419788E-2</v>
      </c>
      <c r="AD2513" s="2">
        <f t="shared" si="3009"/>
        <v>0.38312898256013611</v>
      </c>
      <c r="AE2513" s="19" t="str">
        <f t="shared" si="3010"/>
        <v>cluster 3</v>
      </c>
    </row>
    <row r="2514" spans="2:31" x14ac:dyDescent="0.35">
      <c r="B2514" s="32"/>
      <c r="C2514" s="2" t="str">
        <f t="shared" ref="C2514:I2514" si="3015">C2322</f>
        <v>Argentina</v>
      </c>
      <c r="D2514" s="2">
        <f t="shared" si="3015"/>
        <v>2.645502645502589E-3</v>
      </c>
      <c r="E2514" s="2">
        <f t="shared" si="3015"/>
        <v>-0.19384902143522828</v>
      </c>
      <c r="F2514" s="2">
        <f t="shared" si="3015"/>
        <v>0.28301886792452846</v>
      </c>
      <c r="G2514" s="2">
        <f t="shared" si="3015"/>
        <v>-7.8260869565217397E-2</v>
      </c>
      <c r="H2514" s="2">
        <f t="shared" si="3015"/>
        <v>-0.5193578847969782</v>
      </c>
      <c r="I2514" s="2">
        <f t="shared" si="3015"/>
        <v>0.9942196531791907</v>
      </c>
      <c r="J2514" s="3">
        <f t="shared" si="2989"/>
        <v>6.6756220128767243</v>
      </c>
      <c r="K2514" s="3">
        <f t="shared" si="2990"/>
        <v>3.2700380197693093</v>
      </c>
      <c r="L2514" s="3">
        <f t="shared" si="2991"/>
        <v>0.7761202656165328</v>
      </c>
      <c r="M2514" s="2">
        <f t="shared" si="2992"/>
        <v>1.4881464831927196</v>
      </c>
      <c r="N2514" s="2">
        <f t="shared" si="2993"/>
        <v>2.1373795598715613</v>
      </c>
      <c r="O2514" s="2">
        <f t="shared" si="2994"/>
        <v>-1.6008328814739767</v>
      </c>
      <c r="P2514" s="2">
        <f t="shared" si="2995"/>
        <v>5.3508163447110082</v>
      </c>
      <c r="Q2514" s="2">
        <f t="shared" si="2996"/>
        <v>0.78044176626720563</v>
      </c>
      <c r="R2514" s="2">
        <f t="shared" si="2997"/>
        <v>-0.49216302032860765</v>
      </c>
      <c r="S2514" s="2">
        <f t="shared" si="2998"/>
        <v>1.0814786140654111</v>
      </c>
      <c r="T2514" s="2">
        <f t="shared" si="2999"/>
        <v>1.1092727469528723</v>
      </c>
      <c r="U2514" s="2">
        <f t="shared" si="3000"/>
        <v>-0.9509414508759203</v>
      </c>
      <c r="V2514" s="2">
        <f t="shared" si="3001"/>
        <v>1.8387120476493235</v>
      </c>
      <c r="W2514" s="2">
        <f t="shared" si="3002"/>
        <v>0.24549181498071537</v>
      </c>
      <c r="X2514" s="2">
        <f t="shared" si="3003"/>
        <v>-0.43710949423440565</v>
      </c>
      <c r="Y2514" s="2">
        <f t="shared" si="3004"/>
        <v>-0.1011083526083443</v>
      </c>
      <c r="Z2514" s="2">
        <f t="shared" si="3005"/>
        <v>-9.8599144518086337E-2</v>
      </c>
      <c r="AA2514" s="2">
        <f t="shared" si="3006"/>
        <v>0.23733982970409107</v>
      </c>
      <c r="AB2514" s="2">
        <f t="shared" si="3007"/>
        <v>-4.9222443440369031E-2</v>
      </c>
      <c r="AC2514" s="2">
        <f t="shared" si="3008"/>
        <v>-6.5336180561322676E-2</v>
      </c>
      <c r="AD2514" s="2">
        <f t="shared" si="3009"/>
        <v>0.38316628057470026</v>
      </c>
      <c r="AE2514" s="19" t="str">
        <f t="shared" si="3010"/>
        <v>cluster 3</v>
      </c>
    </row>
    <row r="2515" spans="2:31" x14ac:dyDescent="0.35">
      <c r="B2515" s="32"/>
      <c r="C2515" s="2" t="str">
        <f t="shared" ref="C2515:I2515" si="3016">C2323</f>
        <v>Armenia</v>
      </c>
      <c r="D2515" s="2">
        <f t="shared" si="3016"/>
        <v>-0.26190476190476181</v>
      </c>
      <c r="E2515" s="2">
        <f t="shared" si="3016"/>
        <v>-0.11183597390493941</v>
      </c>
      <c r="F2515" s="2">
        <f t="shared" si="3016"/>
        <v>0.13207547169811382</v>
      </c>
      <c r="G2515" s="2">
        <f t="shared" si="3016"/>
        <v>-0.15362318840579711</v>
      </c>
      <c r="H2515" s="2">
        <f t="shared" si="3016"/>
        <v>1.8980169971671383</v>
      </c>
      <c r="I2515" s="2">
        <f t="shared" si="3016"/>
        <v>1.1637764932562622</v>
      </c>
      <c r="J2515" s="3">
        <f t="shared" si="2989"/>
        <v>6.7390344917839862</v>
      </c>
      <c r="K2515" s="3">
        <f t="shared" si="2990"/>
        <v>3.7056424777763981</v>
      </c>
      <c r="L2515" s="3">
        <f t="shared" si="2991"/>
        <v>2.1241748525368109</v>
      </c>
      <c r="M2515" s="2">
        <f t="shared" si="2992"/>
        <v>1.4881464831927196</v>
      </c>
      <c r="N2515" s="2">
        <f t="shared" si="2993"/>
        <v>2.1373795598715613</v>
      </c>
      <c r="O2515" s="2">
        <f t="shared" si="2994"/>
        <v>-1.6008328814739767</v>
      </c>
      <c r="P2515" s="2">
        <f t="shared" si="2995"/>
        <v>5.3508163447110082</v>
      </c>
      <c r="Q2515" s="2">
        <f t="shared" si="2996"/>
        <v>0.78044176626720563</v>
      </c>
      <c r="R2515" s="2">
        <f t="shared" si="2997"/>
        <v>-0.49216302032860765</v>
      </c>
      <c r="S2515" s="2">
        <f t="shared" si="2998"/>
        <v>1.0814786140654111</v>
      </c>
      <c r="T2515" s="2">
        <f t="shared" si="2999"/>
        <v>1.1092727469528723</v>
      </c>
      <c r="U2515" s="2">
        <f t="shared" si="3000"/>
        <v>-0.9509414508759203</v>
      </c>
      <c r="V2515" s="2">
        <f t="shared" si="3001"/>
        <v>1.8387120476493235</v>
      </c>
      <c r="W2515" s="2">
        <f t="shared" si="3002"/>
        <v>0.24549181498071537</v>
      </c>
      <c r="X2515" s="2">
        <f t="shared" si="3003"/>
        <v>-0.43710949423440565</v>
      </c>
      <c r="Y2515" s="2">
        <f t="shared" si="3004"/>
        <v>-0.10111816684231015</v>
      </c>
      <c r="Z2515" s="2">
        <f t="shared" si="3005"/>
        <v>-9.859995243003622E-2</v>
      </c>
      <c r="AA2515" s="2">
        <f t="shared" si="3006"/>
        <v>0.23733340487755261</v>
      </c>
      <c r="AB2515" s="2">
        <f t="shared" si="3007"/>
        <v>-4.9228815556150614E-2</v>
      </c>
      <c r="AC2515" s="2">
        <f t="shared" si="3008"/>
        <v>-6.521634699334608E-2</v>
      </c>
      <c r="AD2515" s="2">
        <f t="shared" si="3009"/>
        <v>0.38321392524100162</v>
      </c>
      <c r="AE2515" s="19" t="str">
        <f t="shared" si="3010"/>
        <v>cluster 3</v>
      </c>
    </row>
    <row r="2516" spans="2:31" x14ac:dyDescent="0.35">
      <c r="B2516" s="32"/>
      <c r="C2516" s="2" t="str">
        <f t="shared" ref="C2516:I2516" si="3017">C2324</f>
        <v>Australia</v>
      </c>
      <c r="D2516" s="2">
        <f t="shared" si="3017"/>
        <v>-0.27248677248677244</v>
      </c>
      <c r="E2516" s="2">
        <f t="shared" si="3017"/>
        <v>-0.40633737185461322</v>
      </c>
      <c r="F2516" s="2">
        <f t="shared" si="3017"/>
        <v>0.86792452830188749</v>
      </c>
      <c r="G2516" s="2">
        <f t="shared" si="3017"/>
        <v>-0.26956521739130435</v>
      </c>
      <c r="H2516" s="2">
        <f t="shared" si="3017"/>
        <v>-0.44381491973559956</v>
      </c>
      <c r="I2516" s="2">
        <f t="shared" si="3017"/>
        <v>0.88631984585741819</v>
      </c>
      <c r="J2516" s="3">
        <f t="shared" si="2989"/>
        <v>7.1170778264178667</v>
      </c>
      <c r="K2516" s="3">
        <f t="shared" si="2990"/>
        <v>3.7563295608148954</v>
      </c>
      <c r="L2516" s="3">
        <f t="shared" si="2991"/>
        <v>0.98321679189872246</v>
      </c>
      <c r="M2516" s="2">
        <f t="shared" si="2992"/>
        <v>1.4881464831927196</v>
      </c>
      <c r="N2516" s="2">
        <f t="shared" si="2993"/>
        <v>2.1373795598715613</v>
      </c>
      <c r="O2516" s="2">
        <f t="shared" si="2994"/>
        <v>-1.6008328814739767</v>
      </c>
      <c r="P2516" s="2">
        <f t="shared" si="2995"/>
        <v>5.3508163447110082</v>
      </c>
      <c r="Q2516" s="2">
        <f t="shared" si="2996"/>
        <v>0.78044176626720563</v>
      </c>
      <c r="R2516" s="2">
        <f t="shared" si="2997"/>
        <v>-0.49216302032860765</v>
      </c>
      <c r="S2516" s="2">
        <f t="shared" si="2998"/>
        <v>1.0814786140654111</v>
      </c>
      <c r="T2516" s="2">
        <f t="shared" si="2999"/>
        <v>1.1092727469528723</v>
      </c>
      <c r="U2516" s="2">
        <f t="shared" si="3000"/>
        <v>-0.9509414508759203</v>
      </c>
      <c r="V2516" s="2">
        <f t="shared" si="3001"/>
        <v>1.8387120476493235</v>
      </c>
      <c r="W2516" s="2">
        <f t="shared" si="3002"/>
        <v>0.24549181498071537</v>
      </c>
      <c r="X2516" s="2">
        <f t="shared" si="3003"/>
        <v>-0.43710949423440565</v>
      </c>
      <c r="Y2516" s="2">
        <f t="shared" si="3004"/>
        <v>-0.101128626351932</v>
      </c>
      <c r="Z2516" s="2">
        <f t="shared" si="3005"/>
        <v>-9.8618735231514765E-2</v>
      </c>
      <c r="AA2516" s="2">
        <f t="shared" si="3006"/>
        <v>0.23737189310530069</v>
      </c>
      <c r="AB2516" s="2">
        <f t="shared" si="3007"/>
        <v>-4.9242263822864188E-2</v>
      </c>
      <c r="AC2516" s="2">
        <f t="shared" si="3008"/>
        <v>-6.5239454816389431E-2</v>
      </c>
      <c r="AD2516" s="2">
        <f t="shared" si="3009"/>
        <v>0.38324463238947676</v>
      </c>
      <c r="AE2516" s="19" t="str">
        <f t="shared" si="3010"/>
        <v>cluster 3</v>
      </c>
    </row>
    <row r="2517" spans="2:31" x14ac:dyDescent="0.35">
      <c r="B2517" s="32"/>
      <c r="C2517" s="2" t="str">
        <f t="shared" ref="C2517:I2517" si="3018">C2325</f>
        <v>Austria</v>
      </c>
      <c r="D2517" s="2">
        <f t="shared" si="3018"/>
        <v>-0.41534391534391529</v>
      </c>
      <c r="E2517" s="2">
        <f t="shared" si="3018"/>
        <v>-0.4137931034482758</v>
      </c>
      <c r="F2517" s="2">
        <f t="shared" si="3018"/>
        <v>0.76415094339622625</v>
      </c>
      <c r="G2517" s="2">
        <f t="shared" si="3018"/>
        <v>-0.27536231884057971</v>
      </c>
      <c r="H2517" s="2">
        <f t="shared" si="3018"/>
        <v>-0.50802644003777142</v>
      </c>
      <c r="I2517" s="2">
        <f t="shared" si="3018"/>
        <v>1.4605009633911368</v>
      </c>
      <c r="J2517" s="3">
        <f t="shared" si="2989"/>
        <v>7.2699270597075074</v>
      </c>
      <c r="K2517" s="3">
        <f t="shared" si="2990"/>
        <v>4.0174338608969382</v>
      </c>
      <c r="L2517" s="3">
        <f t="shared" si="2991"/>
        <v>1.3723097661564507</v>
      </c>
      <c r="M2517" s="2">
        <f t="shared" si="2992"/>
        <v>1.4881464831927196</v>
      </c>
      <c r="N2517" s="2">
        <f t="shared" si="2993"/>
        <v>2.1373795598715613</v>
      </c>
      <c r="O2517" s="2">
        <f t="shared" si="2994"/>
        <v>-1.6008328814739767</v>
      </c>
      <c r="P2517" s="2">
        <f t="shared" si="2995"/>
        <v>5.3508163447110082</v>
      </c>
      <c r="Q2517" s="2">
        <f t="shared" si="2996"/>
        <v>0.78044176626720563</v>
      </c>
      <c r="R2517" s="2">
        <f t="shared" si="2997"/>
        <v>-0.49216302032860765</v>
      </c>
      <c r="S2517" s="2">
        <f t="shared" si="2998"/>
        <v>1.0814786140654111</v>
      </c>
      <c r="T2517" s="2">
        <f t="shared" si="2999"/>
        <v>1.1092727469528723</v>
      </c>
      <c r="U2517" s="2">
        <f t="shared" si="3000"/>
        <v>-0.9509414508759203</v>
      </c>
      <c r="V2517" s="2">
        <f t="shared" si="3001"/>
        <v>1.8387120476493235</v>
      </c>
      <c r="W2517" s="2">
        <f t="shared" si="3002"/>
        <v>0.24549181498071537</v>
      </c>
      <c r="X2517" s="2">
        <f t="shared" si="3003"/>
        <v>-0.43710949423440565</v>
      </c>
      <c r="Y2517" s="2">
        <f t="shared" si="3004"/>
        <v>-0.10114780453119177</v>
      </c>
      <c r="Z2517" s="2">
        <f t="shared" si="3005"/>
        <v>-9.8637971948324868E-2</v>
      </c>
      <c r="AA2517" s="2">
        <f t="shared" si="3006"/>
        <v>0.23740404514694441</v>
      </c>
      <c r="AB2517" s="2">
        <f t="shared" si="3007"/>
        <v>-4.9256065095753455E-2</v>
      </c>
      <c r="AC2517" s="2">
        <f t="shared" si="3008"/>
        <v>-6.5266480389217882E-2</v>
      </c>
      <c r="AD2517" s="2">
        <f t="shared" si="3009"/>
        <v>0.38331038289796077</v>
      </c>
      <c r="AE2517" s="19" t="str">
        <f t="shared" si="3010"/>
        <v>cluster 3</v>
      </c>
    </row>
    <row r="2518" spans="2:31" x14ac:dyDescent="0.35">
      <c r="B2518" s="32"/>
      <c r="C2518" s="2" t="str">
        <f t="shared" ref="C2518:I2518" si="3019">C2326</f>
        <v>Azerbaijan</v>
      </c>
      <c r="D2518" s="2">
        <f t="shared" si="3019"/>
        <v>-0.27777777777777773</v>
      </c>
      <c r="E2518" s="2">
        <f t="shared" si="3019"/>
        <v>0.19384902143522828</v>
      </c>
      <c r="F2518" s="2">
        <f t="shared" si="3019"/>
        <v>-5.6603773584905155E-2</v>
      </c>
      <c r="G2518" s="2">
        <f t="shared" si="3019"/>
        <v>-0.15362318840579711</v>
      </c>
      <c r="H2518" s="2">
        <f t="shared" si="3019"/>
        <v>1.7847025495750706</v>
      </c>
      <c r="I2518" s="2">
        <f t="shared" si="3019"/>
        <v>0.79768786127167635</v>
      </c>
      <c r="J2518" s="3">
        <f t="shared" si="2989"/>
        <v>6.5001194280078431</v>
      </c>
      <c r="K2518" s="3">
        <f t="shared" si="2990"/>
        <v>3.3687849893561888</v>
      </c>
      <c r="L2518" s="3">
        <f t="shared" si="2991"/>
        <v>1.9514543266654958</v>
      </c>
      <c r="M2518" s="2">
        <f t="shared" si="2992"/>
        <v>1.4881464831927196</v>
      </c>
      <c r="N2518" s="2">
        <f t="shared" si="2993"/>
        <v>2.1373795598715613</v>
      </c>
      <c r="O2518" s="2">
        <f t="shared" si="2994"/>
        <v>-1.6008328814739767</v>
      </c>
      <c r="P2518" s="2">
        <f t="shared" si="2995"/>
        <v>5.3508163447110082</v>
      </c>
      <c r="Q2518" s="2">
        <f t="shared" si="2996"/>
        <v>0.78044176626720563</v>
      </c>
      <c r="R2518" s="2">
        <f t="shared" si="2997"/>
        <v>-0.49216302032860765</v>
      </c>
      <c r="S2518" s="2">
        <f t="shared" si="2998"/>
        <v>1.0814786140654111</v>
      </c>
      <c r="T2518" s="2">
        <f t="shared" si="2999"/>
        <v>1.1092727469528723</v>
      </c>
      <c r="U2518" s="2">
        <f t="shared" si="3000"/>
        <v>-0.9509414508759203</v>
      </c>
      <c r="V2518" s="2">
        <f t="shared" si="3001"/>
        <v>1.8387120476493235</v>
      </c>
      <c r="W2518" s="2">
        <f t="shared" si="3002"/>
        <v>0.24549181498071537</v>
      </c>
      <c r="X2518" s="2">
        <f t="shared" si="3003"/>
        <v>-0.43710949423440565</v>
      </c>
      <c r="Y2518" s="2">
        <f t="shared" si="3004"/>
        <v>-0.10115858516920731</v>
      </c>
      <c r="Z2518" s="2">
        <f t="shared" si="3005"/>
        <v>-9.8620119958982608E-2</v>
      </c>
      <c r="AA2518" s="2">
        <f t="shared" si="3006"/>
        <v>0.2373861003337894</v>
      </c>
      <c r="AB2518" s="2">
        <f t="shared" si="3007"/>
        <v>-4.9262435159432044E-2</v>
      </c>
      <c r="AC2518" s="2">
        <f t="shared" si="3008"/>
        <v>-6.5153567240416349E-2</v>
      </c>
      <c r="AD2518" s="2">
        <f t="shared" si="3009"/>
        <v>0.38333567449209976</v>
      </c>
      <c r="AE2518" s="19" t="str">
        <f t="shared" si="3010"/>
        <v>cluster 3</v>
      </c>
    </row>
    <row r="2519" spans="2:31" x14ac:dyDescent="0.35">
      <c r="B2519" s="32"/>
      <c r="C2519" s="2" t="str">
        <f t="shared" ref="C2519:I2519" si="3020">C2327</f>
        <v>Bahrain</v>
      </c>
      <c r="D2519" s="2">
        <f t="shared" si="3020"/>
        <v>-0.14021164021164015</v>
      </c>
      <c r="E2519" s="2">
        <f t="shared" si="3020"/>
        <v>-0.29450139794967378</v>
      </c>
      <c r="F2519" s="2">
        <f t="shared" si="3020"/>
        <v>0.34905660377358538</v>
      </c>
      <c r="G2519" s="2">
        <f t="shared" si="3020"/>
        <v>-0.22318840579710145</v>
      </c>
      <c r="H2519" s="2">
        <f t="shared" si="3020"/>
        <v>-0.23607176581680828</v>
      </c>
      <c r="I2519" s="2">
        <f t="shared" si="3020"/>
        <v>-0.17341040462427737</v>
      </c>
      <c r="J2519" s="3">
        <f t="shared" si="2989"/>
        <v>6.6762336781575238</v>
      </c>
      <c r="K2519" s="3">
        <f t="shared" si="2990"/>
        <v>3.115441869385339</v>
      </c>
      <c r="L2519" s="3">
        <f t="shared" si="2991"/>
        <v>0.64945699472114771</v>
      </c>
      <c r="M2519" s="2">
        <f t="shared" si="2992"/>
        <v>1.4881464831927196</v>
      </c>
      <c r="N2519" s="2">
        <f t="shared" si="2993"/>
        <v>2.1373795598715613</v>
      </c>
      <c r="O2519" s="2">
        <f t="shared" si="2994"/>
        <v>-1.6008328814739767</v>
      </c>
      <c r="P2519" s="2">
        <f t="shared" si="2995"/>
        <v>5.3508163447110082</v>
      </c>
      <c r="Q2519" s="2">
        <f t="shared" si="2996"/>
        <v>0.78044176626720563</v>
      </c>
      <c r="R2519" s="2">
        <f t="shared" si="2997"/>
        <v>-0.49216302032860765</v>
      </c>
      <c r="S2519" s="2">
        <f t="shared" si="2998"/>
        <v>1.0814786140654111</v>
      </c>
      <c r="T2519" s="2">
        <f t="shared" si="2999"/>
        <v>1.1092727469528723</v>
      </c>
      <c r="U2519" s="2">
        <f t="shared" si="3000"/>
        <v>-0.9509414508759203</v>
      </c>
      <c r="V2519" s="2">
        <f t="shared" si="3001"/>
        <v>1.8387120476493235</v>
      </c>
      <c r="W2519" s="2">
        <f t="shared" si="3002"/>
        <v>0.24549181498071537</v>
      </c>
      <c r="X2519" s="2">
        <f t="shared" si="3003"/>
        <v>-0.43710949423440565</v>
      </c>
      <c r="Y2519" s="2">
        <f t="shared" si="3004"/>
        <v>-0.10116096877852386</v>
      </c>
      <c r="Z2519" s="2">
        <f t="shared" si="3005"/>
        <v>-9.8632075603391225E-2</v>
      </c>
      <c r="AA2519" s="2">
        <f t="shared" si="3006"/>
        <v>0.23739291616041536</v>
      </c>
      <c r="AB2519" s="2">
        <f t="shared" si="3007"/>
        <v>-4.9273050758225849E-2</v>
      </c>
      <c r="AC2519" s="2">
        <f t="shared" si="3008"/>
        <v>-6.5163999259372427E-2</v>
      </c>
      <c r="AD2519" s="2">
        <f t="shared" si="3009"/>
        <v>0.38330169340816933</v>
      </c>
      <c r="AE2519" s="19" t="str">
        <f t="shared" si="3010"/>
        <v>cluster 3</v>
      </c>
    </row>
    <row r="2520" spans="2:31" x14ac:dyDescent="0.35">
      <c r="B2520" s="32"/>
      <c r="C2520" s="2" t="str">
        <f t="shared" ref="C2520:I2520" si="3021">C2328</f>
        <v>Bangladesh</v>
      </c>
      <c r="D2520" s="2">
        <f t="shared" si="3021"/>
        <v>-0.11375661375661367</v>
      </c>
      <c r="E2520" s="2">
        <f t="shared" si="3021"/>
        <v>0.41379310344827586</v>
      </c>
      <c r="F2520" s="2">
        <f t="shared" si="3021"/>
        <v>-0.11320754716981166</v>
      </c>
      <c r="G2520" s="2">
        <f t="shared" si="3021"/>
        <v>0.6985507246376812</v>
      </c>
      <c r="H2520" s="2">
        <f t="shared" si="3021"/>
        <v>1.5278564683663831</v>
      </c>
      <c r="I2520" s="2">
        <f t="shared" si="3021"/>
        <v>-0.30828516377649323</v>
      </c>
      <c r="J2520" s="3">
        <f t="shared" si="2989"/>
        <v>5.4759371931027188</v>
      </c>
      <c r="K2520" s="3">
        <f t="shared" si="2990"/>
        <v>2.3611649524413272</v>
      </c>
      <c r="L2520" s="3">
        <f t="shared" si="2991"/>
        <v>1.9902024745332936</v>
      </c>
      <c r="M2520" s="2">
        <f t="shared" si="2992"/>
        <v>1.4881464831927196</v>
      </c>
      <c r="N2520" s="2">
        <f t="shared" si="2993"/>
        <v>2.1373795598715613</v>
      </c>
      <c r="O2520" s="2">
        <f t="shared" si="2994"/>
        <v>-1.6008328814739767</v>
      </c>
      <c r="P2520" s="2">
        <f t="shared" si="2995"/>
        <v>5.3508163447110082</v>
      </c>
      <c r="Q2520" s="2">
        <f t="shared" si="2996"/>
        <v>0.78044176626720563</v>
      </c>
      <c r="R2520" s="2">
        <f t="shared" si="2997"/>
        <v>-0.49216302032860765</v>
      </c>
      <c r="S2520" s="2">
        <f t="shared" si="2998"/>
        <v>1.0814786140654111</v>
      </c>
      <c r="T2520" s="2">
        <f t="shared" si="2999"/>
        <v>1.1092727469528723</v>
      </c>
      <c r="U2520" s="2">
        <f t="shared" si="3000"/>
        <v>-0.9509414508759203</v>
      </c>
      <c r="V2520" s="2">
        <f t="shared" si="3001"/>
        <v>1.8387120476493235</v>
      </c>
      <c r="W2520" s="2">
        <f t="shared" si="3002"/>
        <v>0.24549181498071537</v>
      </c>
      <c r="X2520" s="2">
        <f t="shared" si="3003"/>
        <v>-0.43710949423440565</v>
      </c>
      <c r="Y2520" s="2">
        <f t="shared" si="3004"/>
        <v>-0.10116173755568317</v>
      </c>
      <c r="Z2520" s="2">
        <f t="shared" si="3005"/>
        <v>-9.8600799652521373E-2</v>
      </c>
      <c r="AA2520" s="2">
        <f t="shared" si="3006"/>
        <v>0.23737151720635469</v>
      </c>
      <c r="AB2520" s="2">
        <f t="shared" si="3007"/>
        <v>-4.9227407217247096E-2</v>
      </c>
      <c r="AC2520" s="2">
        <f t="shared" si="3008"/>
        <v>-6.5066769006221437E-2</v>
      </c>
      <c r="AD2520" s="2">
        <f t="shared" si="3009"/>
        <v>0.3832594822962806</v>
      </c>
      <c r="AE2520" s="19" t="str">
        <f t="shared" si="3010"/>
        <v>cluster 3</v>
      </c>
    </row>
    <row r="2521" spans="2:31" x14ac:dyDescent="0.35">
      <c r="B2521" s="32"/>
      <c r="C2521" s="2" t="str">
        <f t="shared" ref="C2521:I2521" si="3022">C2329</f>
        <v>Barbados</v>
      </c>
      <c r="D2521" s="2">
        <f t="shared" si="3022"/>
        <v>-0.33597883597883582</v>
      </c>
      <c r="E2521" s="2">
        <f t="shared" si="3022"/>
        <v>-0.10065237651444545</v>
      </c>
      <c r="F2521" s="2">
        <f t="shared" si="3022"/>
        <v>0.5283018867924526</v>
      </c>
      <c r="G2521" s="2">
        <f t="shared" si="3022"/>
        <v>-0.14782608695652175</v>
      </c>
      <c r="H2521" s="2">
        <f t="shared" si="3022"/>
        <v>0.52313503305004716</v>
      </c>
      <c r="I2521" s="2">
        <f t="shared" si="3022"/>
        <v>0.42389210019267826</v>
      </c>
      <c r="J2521" s="3">
        <f t="shared" si="2989"/>
        <v>6.6339933162382767</v>
      </c>
      <c r="K2521" s="3">
        <f t="shared" si="2990"/>
        <v>3.2289330345345904</v>
      </c>
      <c r="L2521" s="3">
        <f t="shared" si="2991"/>
        <v>0.70508001521293806</v>
      </c>
      <c r="M2521" s="2">
        <f t="shared" si="2992"/>
        <v>1.4881464831927196</v>
      </c>
      <c r="N2521" s="2">
        <f t="shared" si="2993"/>
        <v>2.1373795598715613</v>
      </c>
      <c r="O2521" s="2">
        <f t="shared" si="2994"/>
        <v>-1.6008328814739767</v>
      </c>
      <c r="P2521" s="2">
        <f t="shared" si="2995"/>
        <v>5.3508163447110082</v>
      </c>
      <c r="Q2521" s="2">
        <f t="shared" si="2996"/>
        <v>0.78044176626720563</v>
      </c>
      <c r="R2521" s="2">
        <f t="shared" si="2997"/>
        <v>-0.49216302032860765</v>
      </c>
      <c r="S2521" s="2">
        <f t="shared" si="2998"/>
        <v>1.0814786140654111</v>
      </c>
      <c r="T2521" s="2">
        <f t="shared" si="2999"/>
        <v>1.1092727469528723</v>
      </c>
      <c r="U2521" s="2">
        <f t="shared" si="3000"/>
        <v>-0.9509414508759203</v>
      </c>
      <c r="V2521" s="2">
        <f t="shared" si="3001"/>
        <v>1.8387120476493235</v>
      </c>
      <c r="W2521" s="2">
        <f t="shared" si="3002"/>
        <v>0.24549181498071537</v>
      </c>
      <c r="X2521" s="2">
        <f t="shared" si="3003"/>
        <v>-0.43710949423440565</v>
      </c>
      <c r="Y2521" s="2">
        <f t="shared" si="3004"/>
        <v>-0.1011760696539756</v>
      </c>
      <c r="Z2521" s="2">
        <f t="shared" si="3005"/>
        <v>-9.8600924870835702E-2</v>
      </c>
      <c r="AA2521" s="2">
        <f t="shared" si="3006"/>
        <v>0.23738927418692024</v>
      </c>
      <c r="AB2521" s="2">
        <f t="shared" si="3007"/>
        <v>-4.923342520307103E-2</v>
      </c>
      <c r="AC2521" s="2">
        <f t="shared" si="3008"/>
        <v>-6.5030868017326396E-2</v>
      </c>
      <c r="AD2521" s="2">
        <f t="shared" si="3009"/>
        <v>0.38326196231446275</v>
      </c>
      <c r="AE2521" s="19" t="str">
        <f t="shared" si="3010"/>
        <v>cluster 3</v>
      </c>
    </row>
    <row r="2522" spans="2:31" x14ac:dyDescent="0.35">
      <c r="B2522" s="32"/>
      <c r="C2522" s="2" t="str">
        <f t="shared" ref="C2522:I2522" si="3023">C2330</f>
        <v>Belarus</v>
      </c>
      <c r="D2522" s="2">
        <f t="shared" si="3023"/>
        <v>-0.42592592592592587</v>
      </c>
      <c r="E2522" s="2">
        <f t="shared" si="3023"/>
        <v>-0.42497670083876976</v>
      </c>
      <c r="F2522" s="2">
        <f t="shared" si="3023"/>
        <v>6.6037735849056908E-2</v>
      </c>
      <c r="G2522" s="2">
        <f t="shared" si="3023"/>
        <v>-0.29275362318840581</v>
      </c>
      <c r="H2522" s="2">
        <f t="shared" si="3023"/>
        <v>0.11898016997167127</v>
      </c>
      <c r="I2522" s="2">
        <f t="shared" si="3023"/>
        <v>1.4682080924855492</v>
      </c>
      <c r="J2522" s="3">
        <f t="shared" si="2989"/>
        <v>7.0098693835871009</v>
      </c>
      <c r="K2522" s="3">
        <f t="shared" si="2990"/>
        <v>3.7215349911043734</v>
      </c>
      <c r="L2522" s="3">
        <f t="shared" si="2991"/>
        <v>1.2294776208942952</v>
      </c>
      <c r="M2522" s="2">
        <f t="shared" si="2992"/>
        <v>1.4881464831927196</v>
      </c>
      <c r="N2522" s="2">
        <f t="shared" si="2993"/>
        <v>2.1373795598715613</v>
      </c>
      <c r="O2522" s="2">
        <f t="shared" si="2994"/>
        <v>-1.6008328814739767</v>
      </c>
      <c r="P2522" s="2">
        <f t="shared" si="2995"/>
        <v>5.3508163447110082</v>
      </c>
      <c r="Q2522" s="2">
        <f t="shared" si="2996"/>
        <v>0.78044176626720563</v>
      </c>
      <c r="R2522" s="2">
        <f t="shared" si="2997"/>
        <v>-0.49216302032860765</v>
      </c>
      <c r="S2522" s="2">
        <f t="shared" si="2998"/>
        <v>1.0814786140654111</v>
      </c>
      <c r="T2522" s="2">
        <f t="shared" si="2999"/>
        <v>1.1092727469528723</v>
      </c>
      <c r="U2522" s="2">
        <f t="shared" si="3000"/>
        <v>-0.9509414508759203</v>
      </c>
      <c r="V2522" s="2">
        <f t="shared" si="3001"/>
        <v>1.8387120476493235</v>
      </c>
      <c r="W2522" s="2">
        <f t="shared" si="3002"/>
        <v>0.24549181498071537</v>
      </c>
      <c r="X2522" s="2">
        <f t="shared" si="3003"/>
        <v>-0.43710949423440565</v>
      </c>
      <c r="Y2522" s="2">
        <f t="shared" si="3004"/>
        <v>-0.10119589081219532</v>
      </c>
      <c r="Z2522" s="2">
        <f t="shared" si="3005"/>
        <v>-9.8620845267318125E-2</v>
      </c>
      <c r="AA2522" s="2">
        <f t="shared" si="3006"/>
        <v>0.2373788157190041</v>
      </c>
      <c r="AB2522" s="2">
        <f t="shared" si="3007"/>
        <v>-4.9248288496405099E-2</v>
      </c>
      <c r="AC2522" s="2">
        <f t="shared" si="3008"/>
        <v>-6.5019636874871015E-2</v>
      </c>
      <c r="AD2522" s="2">
        <f t="shared" si="3009"/>
        <v>0.38332818217104059</v>
      </c>
      <c r="AE2522" s="19" t="str">
        <f t="shared" si="3010"/>
        <v>cluster 3</v>
      </c>
    </row>
    <row r="2523" spans="2:31" x14ac:dyDescent="0.35">
      <c r="B2523" s="32"/>
      <c r="C2523" s="2" t="str">
        <f t="shared" ref="C2523:I2523" si="3024">C2331</f>
        <v>Belgium</v>
      </c>
      <c r="D2523" s="2">
        <f t="shared" si="3024"/>
        <v>-0.33597883597883582</v>
      </c>
      <c r="E2523" s="2">
        <f t="shared" si="3024"/>
        <v>-0.4137931034482758</v>
      </c>
      <c r="F2523" s="2">
        <f t="shared" si="3024"/>
        <v>0.76415094339622625</v>
      </c>
      <c r="G2523" s="2">
        <f t="shared" si="3024"/>
        <v>-0.27536231884057971</v>
      </c>
      <c r="H2523" s="2">
        <f t="shared" si="3024"/>
        <v>-0.5193578847969782</v>
      </c>
      <c r="I2523" s="2">
        <f t="shared" si="3024"/>
        <v>0.65125240847784194</v>
      </c>
      <c r="J2523" s="3">
        <f t="shared" si="2989"/>
        <v>7.0767102498232335</v>
      </c>
      <c r="K2523" s="3">
        <f t="shared" si="2990"/>
        <v>3.675499183758502</v>
      </c>
      <c r="L2523" s="3">
        <f t="shared" si="2991"/>
        <v>0.87251340817841194</v>
      </c>
      <c r="M2523" s="2">
        <f t="shared" si="2992"/>
        <v>1.4881464831927196</v>
      </c>
      <c r="N2523" s="2">
        <f t="shared" si="2993"/>
        <v>2.1373795598715613</v>
      </c>
      <c r="O2523" s="2">
        <f t="shared" si="2994"/>
        <v>-1.6008328814739767</v>
      </c>
      <c r="P2523" s="2">
        <f t="shared" si="2995"/>
        <v>5.3508163447110082</v>
      </c>
      <c r="Q2523" s="2">
        <f t="shared" si="2996"/>
        <v>0.78044176626720563</v>
      </c>
      <c r="R2523" s="2">
        <f t="shared" si="2997"/>
        <v>-0.49216302032860765</v>
      </c>
      <c r="S2523" s="2">
        <f t="shared" si="2998"/>
        <v>1.0814786140654111</v>
      </c>
      <c r="T2523" s="2">
        <f t="shared" si="2999"/>
        <v>1.1092727469528723</v>
      </c>
      <c r="U2523" s="2">
        <f t="shared" si="3000"/>
        <v>-0.9509414508759203</v>
      </c>
      <c r="V2523" s="2">
        <f t="shared" si="3001"/>
        <v>1.8387120476493235</v>
      </c>
      <c r="W2523" s="2">
        <f t="shared" si="3002"/>
        <v>0.24549181498071537</v>
      </c>
      <c r="X2523" s="2">
        <f t="shared" si="3003"/>
        <v>-0.43710949423440565</v>
      </c>
      <c r="Y2523" s="2">
        <f t="shared" si="3004"/>
        <v>-0.1012102208259384</v>
      </c>
      <c r="Z2523" s="2">
        <f t="shared" si="3005"/>
        <v>-9.8640081855341871E-2</v>
      </c>
      <c r="AA2523" s="2">
        <f t="shared" si="3006"/>
        <v>0.23741096733812503</v>
      </c>
      <c r="AB2523" s="2">
        <f t="shared" si="3007"/>
        <v>-4.9262089401577475E-2</v>
      </c>
      <c r="AC2523" s="2">
        <f t="shared" si="3008"/>
        <v>-6.5047367480823293E-2</v>
      </c>
      <c r="AD2523" s="2">
        <f t="shared" si="3009"/>
        <v>0.38334453496805637</v>
      </c>
      <c r="AE2523" s="19" t="str">
        <f t="shared" si="3010"/>
        <v>cluster 3</v>
      </c>
    </row>
    <row r="2524" spans="2:31" x14ac:dyDescent="0.35">
      <c r="B2524" s="32"/>
      <c r="C2524" s="2" t="str">
        <f t="shared" ref="C2524:I2524" si="3025">C2332</f>
        <v>Belize</v>
      </c>
      <c r="D2524" s="2">
        <f t="shared" si="3025"/>
        <v>2.9100529100529182E-2</v>
      </c>
      <c r="E2524" s="2">
        <f t="shared" si="3025"/>
        <v>-0.10438024231127681</v>
      </c>
      <c r="F2524" s="2">
        <f t="shared" si="3025"/>
        <v>9.4339622641509482E-2</v>
      </c>
      <c r="G2524" s="2">
        <f t="shared" si="3025"/>
        <v>-9.5652173913043481E-2</v>
      </c>
      <c r="H2524" s="2">
        <f t="shared" si="3025"/>
        <v>-0.3267233238904626</v>
      </c>
      <c r="I2524" s="2">
        <f t="shared" si="3025"/>
        <v>-0.10019267822736022</v>
      </c>
      <c r="J2524" s="3">
        <f t="shared" si="2989"/>
        <v>6.4086961650446863</v>
      </c>
      <c r="K2524" s="3">
        <f t="shared" si="2990"/>
        <v>2.8028153314908524</v>
      </c>
      <c r="L2524" s="3">
        <f t="shared" si="2991"/>
        <v>0.58473740543121255</v>
      </c>
      <c r="M2524" s="2">
        <f t="shared" si="2992"/>
        <v>1.4881464831927196</v>
      </c>
      <c r="N2524" s="2">
        <f t="shared" si="2993"/>
        <v>2.1373795598715613</v>
      </c>
      <c r="O2524" s="2">
        <f t="shared" si="2994"/>
        <v>-1.6008328814739767</v>
      </c>
      <c r="P2524" s="2">
        <f t="shared" si="2995"/>
        <v>5.3508163447110082</v>
      </c>
      <c r="Q2524" s="2">
        <f t="shared" si="2996"/>
        <v>0.78044176626720563</v>
      </c>
      <c r="R2524" s="2">
        <f t="shared" si="2997"/>
        <v>-0.49216302032860765</v>
      </c>
      <c r="S2524" s="2">
        <f t="shared" si="2998"/>
        <v>1.0814786140654111</v>
      </c>
      <c r="T2524" s="2">
        <f t="shared" si="2999"/>
        <v>1.1092727469528723</v>
      </c>
      <c r="U2524" s="2">
        <f t="shared" si="3000"/>
        <v>-0.9509414508759203</v>
      </c>
      <c r="V2524" s="2">
        <f t="shared" si="3001"/>
        <v>1.8387120476493235</v>
      </c>
      <c r="W2524" s="2">
        <f t="shared" si="3002"/>
        <v>0.24549181498071537</v>
      </c>
      <c r="X2524" s="2">
        <f t="shared" si="3003"/>
        <v>-0.43710949423440565</v>
      </c>
      <c r="Y2524" s="2">
        <f t="shared" si="3004"/>
        <v>-0.10120226728895559</v>
      </c>
      <c r="Z2524" s="2">
        <f t="shared" si="3005"/>
        <v>-9.8640432206932194E-2</v>
      </c>
      <c r="AA2524" s="2">
        <f t="shared" si="3006"/>
        <v>0.23740223495624657</v>
      </c>
      <c r="AB2524" s="2">
        <f t="shared" si="3007"/>
        <v>-4.9264920827634083E-2</v>
      </c>
      <c r="AC2524" s="2">
        <f t="shared" si="3008"/>
        <v>-6.506333891370962E-2</v>
      </c>
      <c r="AD2524" s="2">
        <f t="shared" si="3009"/>
        <v>0.38331502219869629</v>
      </c>
      <c r="AE2524" s="19" t="str">
        <f t="shared" si="3010"/>
        <v>cluster 3</v>
      </c>
    </row>
    <row r="2525" spans="2:31" x14ac:dyDescent="0.35">
      <c r="B2525" s="32"/>
      <c r="C2525" s="2" t="str">
        <f t="shared" ref="C2525:I2525" si="3026">C2333</f>
        <v>Benin</v>
      </c>
      <c r="D2525" s="2">
        <f t="shared" si="3026"/>
        <v>1.3677248677248677</v>
      </c>
      <c r="E2525" s="2">
        <f t="shared" si="3026"/>
        <v>1.7334575955265608</v>
      </c>
      <c r="F2525" s="2">
        <f t="shared" si="3026"/>
        <v>-1.1320754716981138</v>
      </c>
      <c r="G2525" s="2">
        <f t="shared" si="3026"/>
        <v>1.9971014492753623</v>
      </c>
      <c r="H2525" s="2">
        <f t="shared" si="3026"/>
        <v>0.34560906515580742</v>
      </c>
      <c r="I2525" s="2">
        <f t="shared" si="3026"/>
        <v>-0.50096339113680144</v>
      </c>
      <c r="J2525" s="3">
        <f t="shared" si="2989"/>
        <v>3.4400506322321927</v>
      </c>
      <c r="K2525" s="3">
        <f t="shared" si="2990"/>
        <v>0.7372524417741495</v>
      </c>
      <c r="L2525" s="3">
        <f t="shared" si="2991"/>
        <v>3.5394935734751738</v>
      </c>
      <c r="M2525" s="2">
        <f t="shared" si="2992"/>
        <v>1.4881464831927196</v>
      </c>
      <c r="N2525" s="2">
        <f t="shared" si="2993"/>
        <v>2.1373795598715613</v>
      </c>
      <c r="O2525" s="2">
        <f t="shared" si="2994"/>
        <v>-1.6008328814739767</v>
      </c>
      <c r="P2525" s="2">
        <f t="shared" si="2995"/>
        <v>5.3508163447110082</v>
      </c>
      <c r="Q2525" s="2">
        <f t="shared" si="2996"/>
        <v>0.78044176626720563</v>
      </c>
      <c r="R2525" s="2">
        <f t="shared" si="2997"/>
        <v>-0.49216302032860765</v>
      </c>
      <c r="S2525" s="2">
        <f t="shared" si="2998"/>
        <v>1.0814960851502291</v>
      </c>
      <c r="T2525" s="2">
        <f t="shared" si="2999"/>
        <v>1.1093108441726338</v>
      </c>
      <c r="U2525" s="2">
        <f t="shared" si="3000"/>
        <v>-0.95095250641918339</v>
      </c>
      <c r="V2525" s="2">
        <f t="shared" si="3001"/>
        <v>1.8387217149712001</v>
      </c>
      <c r="W2525" s="2">
        <f t="shared" si="3002"/>
        <v>0.24549792565272313</v>
      </c>
      <c r="X2525" s="2">
        <f t="shared" si="3003"/>
        <v>-0.43711339156698026</v>
      </c>
      <c r="Y2525" s="2">
        <f t="shared" si="3004"/>
        <v>-0.10120226728895559</v>
      </c>
      <c r="Z2525" s="2">
        <f t="shared" si="3005"/>
        <v>-9.8640432206932194E-2</v>
      </c>
      <c r="AA2525" s="2">
        <f t="shared" si="3006"/>
        <v>0.23740223495624657</v>
      </c>
      <c r="AB2525" s="2">
        <f t="shared" si="3007"/>
        <v>-4.9264920827634083E-2</v>
      </c>
      <c r="AC2525" s="2">
        <f t="shared" si="3008"/>
        <v>-6.506333891370962E-2</v>
      </c>
      <c r="AD2525" s="2">
        <f t="shared" si="3009"/>
        <v>0.38331502219869629</v>
      </c>
      <c r="AE2525" s="19" t="str">
        <f t="shared" si="3010"/>
        <v>cluster 2</v>
      </c>
    </row>
    <row r="2526" spans="2:31" x14ac:dyDescent="0.35">
      <c r="B2526" s="32"/>
      <c r="C2526" s="2" t="str">
        <f t="shared" ref="C2526:I2526" si="3027">C2334</f>
        <v>Bhutan</v>
      </c>
      <c r="D2526" s="2">
        <f t="shared" si="3027"/>
        <v>-0.14550264550264544</v>
      </c>
      <c r="E2526" s="2">
        <f t="shared" si="3027"/>
        <v>0.4026095060577819</v>
      </c>
      <c r="F2526" s="2">
        <f t="shared" si="3027"/>
        <v>-0.18867924528301896</v>
      </c>
      <c r="G2526" s="2">
        <f t="shared" si="3027"/>
        <v>0.75652173913043474</v>
      </c>
      <c r="H2526" s="2">
        <f t="shared" si="3027"/>
        <v>-0.43626062322946163</v>
      </c>
      <c r="I2526" s="2">
        <f t="shared" si="3027"/>
        <v>-0.36994219653179189</v>
      </c>
      <c r="J2526" s="3">
        <f t="shared" si="2989"/>
        <v>5.5022958903303962</v>
      </c>
      <c r="K2526" s="3">
        <f t="shared" si="2990"/>
        <v>2.0558396501396703</v>
      </c>
      <c r="L2526" s="3">
        <f t="shared" si="2991"/>
        <v>1.3376230615320968</v>
      </c>
      <c r="M2526" s="2">
        <f t="shared" si="2992"/>
        <v>1.4881464831927196</v>
      </c>
      <c r="N2526" s="2">
        <f t="shared" si="2993"/>
        <v>2.1373795598715613</v>
      </c>
      <c r="O2526" s="2">
        <f t="shared" si="2994"/>
        <v>-1.6008328814739767</v>
      </c>
      <c r="P2526" s="2">
        <f t="shared" si="2995"/>
        <v>5.3508163447110082</v>
      </c>
      <c r="Q2526" s="2">
        <f t="shared" si="2996"/>
        <v>0.78044176626720563</v>
      </c>
      <c r="R2526" s="2">
        <f t="shared" si="2997"/>
        <v>-0.49216302032860765</v>
      </c>
      <c r="S2526" s="2">
        <f t="shared" si="2998"/>
        <v>1.0814960851502291</v>
      </c>
      <c r="T2526" s="2">
        <f t="shared" si="2999"/>
        <v>1.1093108441726338</v>
      </c>
      <c r="U2526" s="2">
        <f t="shared" si="3000"/>
        <v>-0.95095250641918339</v>
      </c>
      <c r="V2526" s="2">
        <f t="shared" si="3001"/>
        <v>1.8387217149712001</v>
      </c>
      <c r="W2526" s="2">
        <f t="shared" si="3002"/>
        <v>0.24549792565272313</v>
      </c>
      <c r="X2526" s="2">
        <f t="shared" si="3003"/>
        <v>-0.43711339156698026</v>
      </c>
      <c r="Y2526" s="2">
        <f t="shared" si="3004"/>
        <v>-0.1012049711694618</v>
      </c>
      <c r="Z2526" s="2">
        <f t="shared" si="3005"/>
        <v>-9.8609838338629907E-2</v>
      </c>
      <c r="AA2526" s="2">
        <f t="shared" si="3006"/>
        <v>0.23737622900652494</v>
      </c>
      <c r="AB2526" s="2">
        <f t="shared" si="3007"/>
        <v>-4.921573951293938E-2</v>
      </c>
      <c r="AC2526" s="2">
        <f t="shared" si="3008"/>
        <v>-6.5085994997957405E-2</v>
      </c>
      <c r="AD2526" s="2">
        <f t="shared" si="3009"/>
        <v>0.38326904702665465</v>
      </c>
      <c r="AE2526" s="19" t="str">
        <f t="shared" si="3010"/>
        <v>cluster 3</v>
      </c>
    </row>
    <row r="2527" spans="2:31" x14ac:dyDescent="0.35">
      <c r="B2527" s="32"/>
      <c r="C2527" s="2" t="str">
        <f t="shared" ref="C2527:I2527" si="3028">C2335</f>
        <v>Bolivia</v>
      </c>
      <c r="D2527" s="2">
        <f t="shared" si="3028"/>
        <v>0.25132275132275134</v>
      </c>
      <c r="E2527" s="2">
        <f t="shared" si="3028"/>
        <v>0.29077353215284252</v>
      </c>
      <c r="F2527" s="2">
        <f t="shared" si="3028"/>
        <v>-0.21698113207547154</v>
      </c>
      <c r="G2527" s="2">
        <f t="shared" si="3028"/>
        <v>0.59420289855072461</v>
      </c>
      <c r="H2527" s="2">
        <f t="shared" si="3028"/>
        <v>-0.2058545797922568</v>
      </c>
      <c r="I2527" s="2">
        <f t="shared" si="3028"/>
        <v>8.092485549132955E-2</v>
      </c>
      <c r="J2527" s="3">
        <f t="shared" si="2989"/>
        <v>5.5480910321922465</v>
      </c>
      <c r="K2527" s="3">
        <f t="shared" si="2990"/>
        <v>1.9795996736042716</v>
      </c>
      <c r="L2527" s="3">
        <f t="shared" si="2991"/>
        <v>1.003768481442848</v>
      </c>
      <c r="M2527" s="2">
        <f t="shared" si="2992"/>
        <v>1.4881464831927196</v>
      </c>
      <c r="N2527" s="2">
        <f t="shared" si="2993"/>
        <v>2.1373795598715613</v>
      </c>
      <c r="O2527" s="2">
        <f t="shared" si="2994"/>
        <v>-1.6008328814739767</v>
      </c>
      <c r="P2527" s="2">
        <f t="shared" si="2995"/>
        <v>5.3508163447110082</v>
      </c>
      <c r="Q2527" s="2">
        <f t="shared" si="2996"/>
        <v>0.78044176626720563</v>
      </c>
      <c r="R2527" s="2">
        <f t="shared" si="2997"/>
        <v>-0.49216302032860765</v>
      </c>
      <c r="S2527" s="2">
        <f t="shared" si="2998"/>
        <v>1.0814960851502291</v>
      </c>
      <c r="T2527" s="2">
        <f t="shared" si="2999"/>
        <v>1.1093108441726338</v>
      </c>
      <c r="U2527" s="2">
        <f t="shared" si="3000"/>
        <v>-0.95095250641918339</v>
      </c>
      <c r="V2527" s="2">
        <f t="shared" si="3001"/>
        <v>1.8387217149712001</v>
      </c>
      <c r="W2527" s="2">
        <f t="shared" si="3002"/>
        <v>0.24549792565272313</v>
      </c>
      <c r="X2527" s="2">
        <f t="shared" si="3003"/>
        <v>-0.43711339156698026</v>
      </c>
      <c r="Y2527" s="2">
        <f t="shared" si="3004"/>
        <v>-0.10118345458483703</v>
      </c>
      <c r="Z2527" s="2">
        <f t="shared" si="3005"/>
        <v>-9.8586072263770808E-2</v>
      </c>
      <c r="AA2527" s="2">
        <f t="shared" si="3006"/>
        <v>0.23734849723399795</v>
      </c>
      <c r="AB2527" s="2">
        <f t="shared" si="3007"/>
        <v>-4.9176468355831005E-2</v>
      </c>
      <c r="AC2527" s="2">
        <f t="shared" si="3008"/>
        <v>-6.5094586830525422E-2</v>
      </c>
      <c r="AD2527" s="2">
        <f t="shared" si="3009"/>
        <v>0.38325059340168299</v>
      </c>
      <c r="AE2527" s="19" t="str">
        <f t="shared" si="3010"/>
        <v>cluster 3</v>
      </c>
    </row>
    <row r="2528" spans="2:31" x14ac:dyDescent="0.35">
      <c r="B2528" s="32"/>
      <c r="C2528" s="2" t="str">
        <f t="shared" ref="C2528:I2528" si="3029">C2336</f>
        <v>Bosnia and Herzegovina</v>
      </c>
      <c r="D2528" s="2">
        <f t="shared" si="3029"/>
        <v>-0.52116402116402105</v>
      </c>
      <c r="E2528" s="2">
        <f t="shared" si="3029"/>
        <v>-0.33550792171481825</v>
      </c>
      <c r="F2528" s="2">
        <f t="shared" si="3029"/>
        <v>0.35849056603773577</v>
      </c>
      <c r="G2528" s="2">
        <f t="shared" si="3029"/>
        <v>-0.24637681159420291</v>
      </c>
      <c r="H2528" s="2">
        <f t="shared" si="3029"/>
        <v>-0.10387157695939574</v>
      </c>
      <c r="I2528" s="2">
        <f t="shared" si="3029"/>
        <v>0.300578034682081</v>
      </c>
      <c r="J2528" s="3">
        <f t="shared" si="2989"/>
        <v>6.8359687879460145</v>
      </c>
      <c r="K2528" s="3">
        <f t="shared" si="2990"/>
        <v>3.3740991979844321</v>
      </c>
      <c r="L2528" s="3">
        <f t="shared" si="2991"/>
        <v>0.54260245317134259</v>
      </c>
      <c r="M2528" s="2">
        <f t="shared" si="2992"/>
        <v>1.4881464831927196</v>
      </c>
      <c r="N2528" s="2">
        <f t="shared" si="2993"/>
        <v>2.1373795598715613</v>
      </c>
      <c r="O2528" s="2">
        <f t="shared" si="2994"/>
        <v>-1.6008328814739767</v>
      </c>
      <c r="P2528" s="2">
        <f t="shared" si="2995"/>
        <v>5.3508163447110082</v>
      </c>
      <c r="Q2528" s="2">
        <f t="shared" si="2996"/>
        <v>0.78044176626720563</v>
      </c>
      <c r="R2528" s="2">
        <f t="shared" si="2997"/>
        <v>-0.49216302032860765</v>
      </c>
      <c r="S2528" s="2">
        <f t="shared" si="2998"/>
        <v>1.0814960851502291</v>
      </c>
      <c r="T2528" s="2">
        <f t="shared" si="2999"/>
        <v>1.1093108441726338</v>
      </c>
      <c r="U2528" s="2">
        <f t="shared" si="3000"/>
        <v>-0.95095250641918339</v>
      </c>
      <c r="V2528" s="2">
        <f t="shared" si="3001"/>
        <v>1.8387217149712001</v>
      </c>
      <c r="W2528" s="2">
        <f t="shared" si="3002"/>
        <v>0.24549792565272313</v>
      </c>
      <c r="X2528" s="2">
        <f t="shared" si="3003"/>
        <v>-0.43711339156698026</v>
      </c>
      <c r="Y2528" s="2">
        <f t="shared" si="3004"/>
        <v>-0.10120908816434016</v>
      </c>
      <c r="Z2528" s="2">
        <f t="shared" si="3005"/>
        <v>-9.8600532825871084E-2</v>
      </c>
      <c r="AA2528" s="2">
        <f t="shared" si="3006"/>
        <v>0.23735589115909583</v>
      </c>
      <c r="AB2528" s="2">
        <f t="shared" si="3007"/>
        <v>-4.9188504509593112E-2</v>
      </c>
      <c r="AC2528" s="2">
        <f t="shared" si="3008"/>
        <v>-6.5096953590176837E-2</v>
      </c>
      <c r="AD2528" s="2">
        <f t="shared" si="3009"/>
        <v>0.38324554746914397</v>
      </c>
      <c r="AE2528" s="19" t="str">
        <f t="shared" si="3010"/>
        <v>cluster 3</v>
      </c>
    </row>
    <row r="2529" spans="2:31" x14ac:dyDescent="0.35">
      <c r="B2529" s="32"/>
      <c r="C2529" s="2" t="str">
        <f t="shared" ref="C2529:I2529" si="3030">C2337</f>
        <v>Botswana</v>
      </c>
      <c r="D2529" s="2">
        <f t="shared" si="3030"/>
        <v>0.32539682539682546</v>
      </c>
      <c r="E2529" s="2">
        <f t="shared" si="3030"/>
        <v>0.5964585274930102</v>
      </c>
      <c r="F2529" s="2">
        <f t="shared" si="3030"/>
        <v>-0.39622641509434009</v>
      </c>
      <c r="G2529" s="2">
        <f t="shared" si="3030"/>
        <v>0.5304347826086957</v>
      </c>
      <c r="H2529" s="2">
        <f t="shared" si="3030"/>
        <v>-0.98394711992445694</v>
      </c>
      <c r="I2529" s="2">
        <f t="shared" si="3030"/>
        <v>-0.38921001926782262</v>
      </c>
      <c r="J2529" s="3">
        <f t="shared" si="2989"/>
        <v>5.6158033263260467</v>
      </c>
      <c r="K2529" s="3">
        <f t="shared" si="2990"/>
        <v>2.0899447782853589</v>
      </c>
      <c r="L2529" s="3">
        <f t="shared" si="2991"/>
        <v>1.686256987335981</v>
      </c>
      <c r="M2529" s="2">
        <f t="shared" si="2992"/>
        <v>1.4881464831927196</v>
      </c>
      <c r="N2529" s="2">
        <f t="shared" si="2993"/>
        <v>2.1373795598715613</v>
      </c>
      <c r="O2529" s="2">
        <f t="shared" si="2994"/>
        <v>-1.6008328814739767</v>
      </c>
      <c r="P2529" s="2">
        <f t="shared" si="2995"/>
        <v>5.3508163447110082</v>
      </c>
      <c r="Q2529" s="2">
        <f t="shared" si="2996"/>
        <v>0.78044176626720563</v>
      </c>
      <c r="R2529" s="2">
        <f t="shared" si="2997"/>
        <v>-0.49216302032860765</v>
      </c>
      <c r="S2529" s="2">
        <f t="shared" si="2998"/>
        <v>1.0814960851502291</v>
      </c>
      <c r="T2529" s="2">
        <f t="shared" si="2999"/>
        <v>1.1093108441726338</v>
      </c>
      <c r="U2529" s="2">
        <f t="shared" si="3000"/>
        <v>-0.95095250641918339</v>
      </c>
      <c r="V2529" s="2">
        <f t="shared" si="3001"/>
        <v>1.8387217149712001</v>
      </c>
      <c r="W2529" s="2">
        <f t="shared" si="3002"/>
        <v>0.24549792565272313</v>
      </c>
      <c r="X2529" s="2">
        <f t="shared" si="3003"/>
        <v>-0.43711339156698026</v>
      </c>
      <c r="Y2529" s="2">
        <f t="shared" si="3004"/>
        <v>-0.10118305020574878</v>
      </c>
      <c r="Z2529" s="2">
        <f t="shared" si="3005"/>
        <v>-9.8558109787521539E-2</v>
      </c>
      <c r="AA2529" s="2">
        <f t="shared" si="3006"/>
        <v>0.23731722036403641</v>
      </c>
      <c r="AB2529" s="2">
        <f t="shared" si="3007"/>
        <v>-4.9153127111697711E-2</v>
      </c>
      <c r="AC2529" s="2">
        <f t="shared" si="3008"/>
        <v>-6.5153035753649391E-2</v>
      </c>
      <c r="AD2529" s="2">
        <f t="shared" si="3009"/>
        <v>0.38319840052293197</v>
      </c>
      <c r="AE2529" s="19" t="str">
        <f t="shared" si="3010"/>
        <v>cluster 3</v>
      </c>
    </row>
    <row r="2530" spans="2:31" x14ac:dyDescent="0.35">
      <c r="B2530" s="32"/>
      <c r="C2530" s="2" t="str">
        <f t="shared" ref="C2530:I2530" si="3031">C2338</f>
        <v>Brazil</v>
      </c>
      <c r="D2530" s="2">
        <f t="shared" si="3031"/>
        <v>-0.27777777777777773</v>
      </c>
      <c r="E2530" s="2">
        <f t="shared" si="3031"/>
        <v>-4.4734389561975736E-2</v>
      </c>
      <c r="F2530" s="2">
        <f t="shared" si="3031"/>
        <v>0.20754716981132112</v>
      </c>
      <c r="G2530" s="2">
        <f t="shared" si="3031"/>
        <v>4.3478260869565216E-2</v>
      </c>
      <c r="H2530" s="2">
        <f t="shared" si="3031"/>
        <v>-0.11520302171860254</v>
      </c>
      <c r="I2530" s="2">
        <f t="shared" si="3031"/>
        <v>0.29672447013487474</v>
      </c>
      <c r="J2530" s="3">
        <f t="shared" si="2989"/>
        <v>6.3830015501120565</v>
      </c>
      <c r="K2530" s="3">
        <f t="shared" si="2990"/>
        <v>2.9005326365975388</v>
      </c>
      <c r="L2530" s="3">
        <f t="shared" si="2991"/>
        <v>0.23137040075656612</v>
      </c>
      <c r="M2530" s="2">
        <f t="shared" si="2992"/>
        <v>1.4881464831927196</v>
      </c>
      <c r="N2530" s="2">
        <f t="shared" si="2993"/>
        <v>2.1373795598715613</v>
      </c>
      <c r="O2530" s="2">
        <f t="shared" si="2994"/>
        <v>-1.6008328814739767</v>
      </c>
      <c r="P2530" s="2">
        <f t="shared" si="2995"/>
        <v>5.3508163447110082</v>
      </c>
      <c r="Q2530" s="2">
        <f t="shared" si="2996"/>
        <v>0.78044176626720563</v>
      </c>
      <c r="R2530" s="2">
        <f t="shared" si="2997"/>
        <v>-0.49216302032860765</v>
      </c>
      <c r="S2530" s="2">
        <f t="shared" si="2998"/>
        <v>1.0814960851502291</v>
      </c>
      <c r="T2530" s="2">
        <f t="shared" si="2999"/>
        <v>1.1093108441726338</v>
      </c>
      <c r="U2530" s="2">
        <f t="shared" si="3000"/>
        <v>-0.95095250641918339</v>
      </c>
      <c r="V2530" s="2">
        <f t="shared" si="3001"/>
        <v>1.8387217149712001</v>
      </c>
      <c r="W2530" s="2">
        <f t="shared" si="3002"/>
        <v>0.24549792565272313</v>
      </c>
      <c r="X2530" s="2">
        <f t="shared" si="3003"/>
        <v>-0.43711339156698026</v>
      </c>
      <c r="Y2530" s="2">
        <f t="shared" si="3004"/>
        <v>-0.10119382869253907</v>
      </c>
      <c r="Z2530" s="2">
        <f t="shared" si="3005"/>
        <v>-9.8554824648347611E-2</v>
      </c>
      <c r="AA2530" s="2">
        <f t="shared" si="3006"/>
        <v>0.23731540334434936</v>
      </c>
      <c r="AB2530" s="2">
        <f t="shared" si="3007"/>
        <v>-4.9147473340458624E-2</v>
      </c>
      <c r="AC2530" s="2">
        <f t="shared" si="3008"/>
        <v>-6.5156090562363073E-2</v>
      </c>
      <c r="AD2530" s="2">
        <f t="shared" si="3009"/>
        <v>0.38319312257307919</v>
      </c>
      <c r="AE2530" s="19" t="str">
        <f t="shared" si="3010"/>
        <v>cluster 3</v>
      </c>
    </row>
    <row r="2531" spans="2:31" x14ac:dyDescent="0.35">
      <c r="B2531" s="32"/>
      <c r="C2531" s="2" t="str">
        <f t="shared" ref="C2531:I2531" si="3032">C2339</f>
        <v>Brunei</v>
      </c>
      <c r="D2531" s="2">
        <f t="shared" si="3032"/>
        <v>-0.21428571428571416</v>
      </c>
      <c r="E2531" s="2">
        <f t="shared" si="3032"/>
        <v>-0.15657036346691514</v>
      </c>
      <c r="F2531" s="2">
        <f t="shared" si="3032"/>
        <v>0.20754716981132112</v>
      </c>
      <c r="G2531" s="2">
        <f t="shared" si="3032"/>
        <v>-0.1246376811594203</v>
      </c>
      <c r="H2531" s="2">
        <f t="shared" si="3032"/>
        <v>-0.95750708215297442</v>
      </c>
      <c r="I2531" s="2">
        <f t="shared" si="3032"/>
        <v>8.8631984585741883E-2</v>
      </c>
      <c r="J2531" s="3">
        <f t="shared" si="2989"/>
        <v>6.6909719678505333</v>
      </c>
      <c r="K2531" s="3">
        <f t="shared" si="2990"/>
        <v>3.1940627062029554</v>
      </c>
      <c r="L2531" s="3">
        <f t="shared" si="2991"/>
        <v>0.95173370894426035</v>
      </c>
      <c r="M2531" s="2">
        <f t="shared" si="2992"/>
        <v>1.4881464831927196</v>
      </c>
      <c r="N2531" s="2">
        <f t="shared" si="2993"/>
        <v>2.1373795598715613</v>
      </c>
      <c r="O2531" s="2">
        <f t="shared" si="2994"/>
        <v>-1.6008328814739767</v>
      </c>
      <c r="P2531" s="2">
        <f t="shared" si="2995"/>
        <v>5.3508163447110082</v>
      </c>
      <c r="Q2531" s="2">
        <f t="shared" si="2996"/>
        <v>0.78044176626720563</v>
      </c>
      <c r="R2531" s="2">
        <f t="shared" si="2997"/>
        <v>-0.49216302032860765</v>
      </c>
      <c r="S2531" s="2">
        <f t="shared" si="2998"/>
        <v>1.0814960851502291</v>
      </c>
      <c r="T2531" s="2">
        <f t="shared" si="2999"/>
        <v>1.1093108441726338</v>
      </c>
      <c r="U2531" s="2">
        <f t="shared" si="3000"/>
        <v>-0.95095250641918339</v>
      </c>
      <c r="V2531" s="2">
        <f t="shared" si="3001"/>
        <v>1.8387217149712001</v>
      </c>
      <c r="W2531" s="2">
        <f t="shared" si="3002"/>
        <v>0.24549792565272313</v>
      </c>
      <c r="X2531" s="2">
        <f t="shared" si="3003"/>
        <v>-0.43711339156698026</v>
      </c>
      <c r="Y2531" s="2">
        <f t="shared" si="3004"/>
        <v>-0.10120073127344685</v>
      </c>
      <c r="Z2531" s="2">
        <f t="shared" si="3005"/>
        <v>-9.8558365635824333E-2</v>
      </c>
      <c r="AA2531" s="2">
        <f t="shared" si="3006"/>
        <v>0.23731358643556438</v>
      </c>
      <c r="AB2531" s="2">
        <f t="shared" si="3007"/>
        <v>-4.9152080897088196E-2</v>
      </c>
      <c r="AC2531" s="2">
        <f t="shared" si="3008"/>
        <v>-6.5210555344564644E-2</v>
      </c>
      <c r="AD2531" s="2">
        <f t="shared" si="3009"/>
        <v>0.38317514398799696</v>
      </c>
      <c r="AE2531" s="19" t="str">
        <f t="shared" si="3010"/>
        <v>cluster 3</v>
      </c>
    </row>
    <row r="2532" spans="2:31" x14ac:dyDescent="0.35">
      <c r="B2532" s="32"/>
      <c r="C2532" s="2" t="str">
        <f t="shared" ref="C2532:I2532" si="3033">C2340</f>
        <v>Bulgaria</v>
      </c>
      <c r="D2532" s="2">
        <f t="shared" si="3033"/>
        <v>-0.36772486772486762</v>
      </c>
      <c r="E2532" s="2">
        <f t="shared" si="3033"/>
        <v>-0.30195712954333642</v>
      </c>
      <c r="F2532" s="2">
        <f t="shared" si="3033"/>
        <v>0.13207547169811382</v>
      </c>
      <c r="G2532" s="2">
        <f t="shared" si="3033"/>
        <v>-0.24637681159420291</v>
      </c>
      <c r="H2532" s="2">
        <f t="shared" si="3033"/>
        <v>0.61756373937677034</v>
      </c>
      <c r="I2532" s="2">
        <f t="shared" si="3033"/>
        <v>1.0211946050096339</v>
      </c>
      <c r="J2532" s="3">
        <f t="shared" si="2989"/>
        <v>6.7854951992304091</v>
      </c>
      <c r="K2532" s="3">
        <f t="shared" si="2990"/>
        <v>3.4463893154111416</v>
      </c>
      <c r="L2532" s="3">
        <f t="shared" si="2991"/>
        <v>1.0176582912927492</v>
      </c>
      <c r="M2532" s="2">
        <f t="shared" si="2992"/>
        <v>1.4881464831927196</v>
      </c>
      <c r="N2532" s="2">
        <f t="shared" si="2993"/>
        <v>2.1373795598715613</v>
      </c>
      <c r="O2532" s="2">
        <f t="shared" si="2994"/>
        <v>-1.6008328814739767</v>
      </c>
      <c r="P2532" s="2">
        <f t="shared" si="2995"/>
        <v>5.3508163447110082</v>
      </c>
      <c r="Q2532" s="2">
        <f t="shared" si="2996"/>
        <v>0.78044176626720563</v>
      </c>
      <c r="R2532" s="2">
        <f t="shared" si="2997"/>
        <v>-0.49216302032860765</v>
      </c>
      <c r="S2532" s="2">
        <f t="shared" si="2998"/>
        <v>1.0814960851502291</v>
      </c>
      <c r="T2532" s="2">
        <f t="shared" si="2999"/>
        <v>1.1093108441726338</v>
      </c>
      <c r="U2532" s="2">
        <f t="shared" si="3000"/>
        <v>-0.95095250641918339</v>
      </c>
      <c r="V2532" s="2">
        <f t="shared" si="3001"/>
        <v>1.8387217149712001</v>
      </c>
      <c r="W2532" s="2">
        <f t="shared" si="3002"/>
        <v>0.24549792565272313</v>
      </c>
      <c r="X2532" s="2">
        <f t="shared" si="3003"/>
        <v>-0.43711339156698026</v>
      </c>
      <c r="Y2532" s="2">
        <f t="shared" si="3004"/>
        <v>-0.10121699861575956</v>
      </c>
      <c r="Z2532" s="2">
        <f t="shared" si="3005"/>
        <v>-9.857078011116048E-2</v>
      </c>
      <c r="AA2532" s="2">
        <f t="shared" si="3006"/>
        <v>0.23730716321078793</v>
      </c>
      <c r="AB2532" s="2">
        <f t="shared" si="3007"/>
        <v>-4.9164118539342661E-2</v>
      </c>
      <c r="AC2532" s="2">
        <f t="shared" si="3008"/>
        <v>-6.5168882108802839E-2</v>
      </c>
      <c r="AD2532" s="2">
        <f t="shared" si="3009"/>
        <v>0.38321408560549097</v>
      </c>
      <c r="AE2532" s="19" t="str">
        <f t="shared" si="3010"/>
        <v>cluster 3</v>
      </c>
    </row>
    <row r="2533" spans="2:31" x14ac:dyDescent="0.35">
      <c r="B2533" s="32"/>
      <c r="C2533" s="2" t="str">
        <f t="shared" ref="C2533:I2533" si="3034">C2341</f>
        <v>Burkina Faso</v>
      </c>
      <c r="D2533" s="2">
        <f t="shared" si="3034"/>
        <v>1.552910052910053</v>
      </c>
      <c r="E2533" s="2">
        <f t="shared" si="3034"/>
        <v>1.3047530288909597</v>
      </c>
      <c r="F2533" s="2">
        <f t="shared" si="3034"/>
        <v>-1.1603773584905663</v>
      </c>
      <c r="G2533" s="2">
        <f t="shared" si="3034"/>
        <v>1.5507246376811594</v>
      </c>
      <c r="H2533" s="2">
        <f t="shared" si="3034"/>
        <v>0.17941454202077423</v>
      </c>
      <c r="I2533" s="2">
        <f t="shared" si="3034"/>
        <v>-0.50096339113680144</v>
      </c>
      <c r="J2533" s="3">
        <f t="shared" si="2989"/>
        <v>3.961498514505676</v>
      </c>
      <c r="K2533" s="3">
        <f t="shared" si="2990"/>
        <v>0.62902599135216364</v>
      </c>
      <c r="L2533" s="3">
        <f t="shared" si="2991"/>
        <v>3.1717835568845714</v>
      </c>
      <c r="M2533" s="2">
        <f t="shared" si="2992"/>
        <v>1.4881464831927196</v>
      </c>
      <c r="N2533" s="2">
        <f t="shared" si="2993"/>
        <v>2.1373795598715613</v>
      </c>
      <c r="O2533" s="2">
        <f t="shared" si="2994"/>
        <v>-1.6008328814739767</v>
      </c>
      <c r="P2533" s="2">
        <f t="shared" si="2995"/>
        <v>5.3508163447110082</v>
      </c>
      <c r="Q2533" s="2">
        <f t="shared" si="2996"/>
        <v>0.78044176626720563</v>
      </c>
      <c r="R2533" s="2">
        <f t="shared" si="2997"/>
        <v>-0.49216302032860765</v>
      </c>
      <c r="S2533" s="2">
        <f t="shared" si="2998"/>
        <v>1.0815248579754098</v>
      </c>
      <c r="T2533" s="2">
        <f t="shared" si="2999"/>
        <v>1.109322773016916</v>
      </c>
      <c r="U2533" s="2">
        <f t="shared" si="3000"/>
        <v>-0.95096528869775221</v>
      </c>
      <c r="V2533" s="2">
        <f t="shared" si="3001"/>
        <v>1.8387041370245882</v>
      </c>
      <c r="W2533" s="2">
        <f t="shared" si="3002"/>
        <v>0.24549389224307763</v>
      </c>
      <c r="X2533" s="2">
        <f t="shared" si="3003"/>
        <v>-0.43711728866168059</v>
      </c>
      <c r="Y2533" s="2">
        <f t="shared" si="3004"/>
        <v>-0.10121699861575956</v>
      </c>
      <c r="Z2533" s="2">
        <f t="shared" si="3005"/>
        <v>-9.857078011116048E-2</v>
      </c>
      <c r="AA2533" s="2">
        <f t="shared" si="3006"/>
        <v>0.23730716321078793</v>
      </c>
      <c r="AB2533" s="2">
        <f t="shared" si="3007"/>
        <v>-4.9164118539342661E-2</v>
      </c>
      <c r="AC2533" s="2">
        <f t="shared" si="3008"/>
        <v>-6.5168882108802839E-2</v>
      </c>
      <c r="AD2533" s="2">
        <f t="shared" si="3009"/>
        <v>0.38321408560549097</v>
      </c>
      <c r="AE2533" s="19" t="str">
        <f t="shared" si="3010"/>
        <v>cluster 2</v>
      </c>
    </row>
    <row r="2534" spans="2:31" x14ac:dyDescent="0.35">
      <c r="B2534" s="32"/>
      <c r="C2534" s="2" t="str">
        <f t="shared" ref="C2534:I2534" si="3035">C2342</f>
        <v>Burundi</v>
      </c>
      <c r="D2534" s="2">
        <f t="shared" si="3035"/>
        <v>1.6693121693121693</v>
      </c>
      <c r="E2534" s="2">
        <f t="shared" si="3035"/>
        <v>1.0065237651444547</v>
      </c>
      <c r="F2534" s="2">
        <f t="shared" si="3035"/>
        <v>-1.1603773584905663</v>
      </c>
      <c r="G2534" s="2">
        <f t="shared" si="3035"/>
        <v>2.8724637681159422</v>
      </c>
      <c r="H2534" s="2">
        <f t="shared" si="3035"/>
        <v>-0.4627006610009442</v>
      </c>
      <c r="I2534" s="2">
        <f t="shared" si="3035"/>
        <v>-0.49325626204238909</v>
      </c>
      <c r="J2534" s="3">
        <f t="shared" si="2989"/>
        <v>3.0320443079857182</v>
      </c>
      <c r="K2534" s="3">
        <f t="shared" si="2990"/>
        <v>1.404729532263717</v>
      </c>
      <c r="L2534" s="3">
        <f t="shared" si="2991"/>
        <v>3.9713562927868602</v>
      </c>
      <c r="M2534" s="2">
        <f t="shared" si="2992"/>
        <v>1.4881464831927196</v>
      </c>
      <c r="N2534" s="2">
        <f t="shared" si="2993"/>
        <v>2.1373795598715613</v>
      </c>
      <c r="O2534" s="2">
        <f t="shared" si="2994"/>
        <v>-1.6008328814739767</v>
      </c>
      <c r="P2534" s="2">
        <f t="shared" si="2995"/>
        <v>5.3508163447110082</v>
      </c>
      <c r="Q2534" s="2">
        <f t="shared" si="2996"/>
        <v>0.78044176626720563</v>
      </c>
      <c r="R2534" s="2">
        <f t="shared" si="2997"/>
        <v>-0.49216302032860765</v>
      </c>
      <c r="S2534" s="2">
        <f t="shared" si="2998"/>
        <v>1.0815607336657989</v>
      </c>
      <c r="T2534" s="2">
        <f t="shared" si="2999"/>
        <v>1.1093164986634081</v>
      </c>
      <c r="U2534" s="2">
        <f t="shared" si="3000"/>
        <v>-0.95097807019615266</v>
      </c>
      <c r="V2534" s="2">
        <f t="shared" si="3001"/>
        <v>1.8387672327051969</v>
      </c>
      <c r="W2534" s="2">
        <f t="shared" si="3002"/>
        <v>0.24545066747786498</v>
      </c>
      <c r="X2534" s="2">
        <f t="shared" si="3003"/>
        <v>-0.43712071511269257</v>
      </c>
      <c r="Y2534" s="2">
        <f t="shared" si="3004"/>
        <v>-0.10121699861575956</v>
      </c>
      <c r="Z2534" s="2">
        <f t="shared" si="3005"/>
        <v>-9.857078011116048E-2</v>
      </c>
      <c r="AA2534" s="2">
        <f t="shared" si="3006"/>
        <v>0.23730716321078793</v>
      </c>
      <c r="AB2534" s="2">
        <f t="shared" si="3007"/>
        <v>-4.9164118539342661E-2</v>
      </c>
      <c r="AC2534" s="2">
        <f t="shared" si="3008"/>
        <v>-6.5168882108802839E-2</v>
      </c>
      <c r="AD2534" s="2">
        <f t="shared" si="3009"/>
        <v>0.38321408560549097</v>
      </c>
      <c r="AE2534" s="19" t="str">
        <f t="shared" si="3010"/>
        <v>cluster 2</v>
      </c>
    </row>
    <row r="2535" spans="2:31" x14ac:dyDescent="0.35">
      <c r="B2535" s="32"/>
      <c r="C2535" s="2" t="str">
        <f t="shared" ref="C2535:I2535" si="3036">C2343</f>
        <v>Cambodia</v>
      </c>
      <c r="D2535" s="2">
        <f t="shared" si="3036"/>
        <v>0.12962962962962968</v>
      </c>
      <c r="E2535" s="2">
        <f t="shared" si="3036"/>
        <v>0.37278657968313139</v>
      </c>
      <c r="F2535" s="2">
        <f t="shared" si="3036"/>
        <v>-0.36792452830188754</v>
      </c>
      <c r="G2535" s="2">
        <f t="shared" si="3036"/>
        <v>0.62318840579710144</v>
      </c>
      <c r="H2535" s="2">
        <f t="shared" si="3036"/>
        <v>1.0594900849858355</v>
      </c>
      <c r="I2535" s="2">
        <f t="shared" si="3036"/>
        <v>-0.46628131021194602</v>
      </c>
      <c r="J2535" s="3">
        <f t="shared" si="2989"/>
        <v>5.376655390701953</v>
      </c>
      <c r="K2535" s="3">
        <f t="shared" si="2990"/>
        <v>1.9823579341507882</v>
      </c>
      <c r="L2535" s="3">
        <f t="shared" si="2991"/>
        <v>1.7550873093891357</v>
      </c>
      <c r="M2535" s="2">
        <f t="shared" si="2992"/>
        <v>1.4881464831927196</v>
      </c>
      <c r="N2535" s="2">
        <f t="shared" si="2993"/>
        <v>2.1373795598715613</v>
      </c>
      <c r="O2535" s="2">
        <f t="shared" si="2994"/>
        <v>-1.6008328814739767</v>
      </c>
      <c r="P2535" s="2">
        <f t="shared" si="2995"/>
        <v>5.3508163447110082</v>
      </c>
      <c r="Q2535" s="2">
        <f t="shared" si="2996"/>
        <v>0.78044176626720563</v>
      </c>
      <c r="R2535" s="2">
        <f t="shared" si="2997"/>
        <v>-0.49216302032860765</v>
      </c>
      <c r="S2535" s="2">
        <f t="shared" si="2998"/>
        <v>1.0815607336657989</v>
      </c>
      <c r="T2535" s="2">
        <f t="shared" si="2999"/>
        <v>1.1093164986634081</v>
      </c>
      <c r="U2535" s="2">
        <f t="shared" si="3000"/>
        <v>-0.95097807019615266</v>
      </c>
      <c r="V2535" s="2">
        <f t="shared" si="3001"/>
        <v>1.8387672327051969</v>
      </c>
      <c r="W2535" s="2">
        <f t="shared" si="3002"/>
        <v>0.24545066747786498</v>
      </c>
      <c r="X2535" s="2">
        <f t="shared" si="3003"/>
        <v>-0.43712071511269257</v>
      </c>
      <c r="Y2535" s="2">
        <f t="shared" si="3004"/>
        <v>-0.10120290885573481</v>
      </c>
      <c r="Z2535" s="2">
        <f t="shared" si="3005"/>
        <v>-9.8542010741055855E-2</v>
      </c>
      <c r="AA2535" s="2">
        <f t="shared" si="3006"/>
        <v>0.23727022279992901</v>
      </c>
      <c r="AB2535" s="2">
        <f t="shared" si="3007"/>
        <v>-4.9123081397964702E-2</v>
      </c>
      <c r="AC2535" s="2">
        <f t="shared" si="3008"/>
        <v>-6.510023837301826E-2</v>
      </c>
      <c r="AD2535" s="2">
        <f t="shared" si="3009"/>
        <v>0.38316223652127362</v>
      </c>
      <c r="AE2535" s="19" t="str">
        <f t="shared" si="3010"/>
        <v>cluster 3</v>
      </c>
    </row>
    <row r="2536" spans="2:31" x14ac:dyDescent="0.35">
      <c r="B2536" s="32"/>
      <c r="C2536" s="2" t="str">
        <f t="shared" ref="C2536:I2536" si="3037">C2344</f>
        <v>Cameroon</v>
      </c>
      <c r="D2536" s="2">
        <f t="shared" si="3037"/>
        <v>1.2248677248677249</v>
      </c>
      <c r="E2536" s="2">
        <f t="shared" si="3037"/>
        <v>1.3643988816402608</v>
      </c>
      <c r="F2536" s="2">
        <f t="shared" si="3037"/>
        <v>-1.3773584905660385</v>
      </c>
      <c r="G2536" s="2">
        <f t="shared" si="3037"/>
        <v>2.7623188405797103</v>
      </c>
      <c r="H2536" s="2">
        <f t="shared" si="3037"/>
        <v>1.4485363550519355</v>
      </c>
      <c r="I2536" s="2">
        <f t="shared" si="3037"/>
        <v>-0.49710982658959529</v>
      </c>
      <c r="J2536" s="3">
        <f t="shared" si="2989"/>
        <v>2.8041843406319287</v>
      </c>
      <c r="K2536" s="3">
        <f t="shared" si="2990"/>
        <v>1.6035478216306056</v>
      </c>
      <c r="L2536" s="3">
        <f t="shared" si="2991"/>
        <v>4.1804145231009215</v>
      </c>
      <c r="M2536" s="2">
        <f t="shared" si="2992"/>
        <v>1.4881464831927196</v>
      </c>
      <c r="N2536" s="2">
        <f t="shared" si="2993"/>
        <v>2.1373795598715613</v>
      </c>
      <c r="O2536" s="2">
        <f t="shared" si="2994"/>
        <v>-1.6008328814739767</v>
      </c>
      <c r="P2536" s="2">
        <f t="shared" si="2995"/>
        <v>5.3508163447110082</v>
      </c>
      <c r="Q2536" s="2">
        <f t="shared" si="2996"/>
        <v>0.78044176626720563</v>
      </c>
      <c r="R2536" s="2">
        <f t="shared" si="2997"/>
        <v>-0.49216302032860765</v>
      </c>
      <c r="S2536" s="2">
        <f t="shared" si="2998"/>
        <v>1.0815694804303986</v>
      </c>
      <c r="T2536" s="2">
        <f t="shared" si="2999"/>
        <v>1.1093320676565097</v>
      </c>
      <c r="U2536" s="2">
        <f t="shared" si="3000"/>
        <v>-0.95100409439173184</v>
      </c>
      <c r="V2536" s="2">
        <f t="shared" si="3001"/>
        <v>1.8388236018218884</v>
      </c>
      <c r="W2536" s="2">
        <f t="shared" si="3002"/>
        <v>0.2455240980007882</v>
      </c>
      <c r="X2536" s="2">
        <f t="shared" si="3003"/>
        <v>-0.43712437655748487</v>
      </c>
      <c r="Y2536" s="2">
        <f t="shared" si="3004"/>
        <v>-0.10120290885573481</v>
      </c>
      <c r="Z2536" s="2">
        <f t="shared" si="3005"/>
        <v>-9.8542010741055855E-2</v>
      </c>
      <c r="AA2536" s="2">
        <f t="shared" si="3006"/>
        <v>0.23727022279992901</v>
      </c>
      <c r="AB2536" s="2">
        <f t="shared" si="3007"/>
        <v>-4.9123081397964702E-2</v>
      </c>
      <c r="AC2536" s="2">
        <f t="shared" si="3008"/>
        <v>-6.510023837301826E-2</v>
      </c>
      <c r="AD2536" s="2">
        <f t="shared" si="3009"/>
        <v>0.38316223652127362</v>
      </c>
      <c r="AE2536" s="19" t="str">
        <f t="shared" si="3010"/>
        <v>cluster 2</v>
      </c>
    </row>
    <row r="2537" spans="2:31" x14ac:dyDescent="0.35">
      <c r="B2537" s="32"/>
      <c r="C2537" s="2" t="str">
        <f t="shared" ref="C2537:I2537" si="3038">C2345</f>
        <v>Canada</v>
      </c>
      <c r="D2537" s="2">
        <f t="shared" si="3038"/>
        <v>-0.39947089947089937</v>
      </c>
      <c r="E2537" s="2">
        <f t="shared" si="3038"/>
        <v>-0.36160298229263738</v>
      </c>
      <c r="F2537" s="2">
        <f t="shared" si="3038"/>
        <v>0.79245283018868018</v>
      </c>
      <c r="G2537" s="2">
        <f t="shared" si="3038"/>
        <v>-0.24637681159420291</v>
      </c>
      <c r="H2537" s="2">
        <f t="shared" si="3038"/>
        <v>-0.63267233238904619</v>
      </c>
      <c r="I2537" s="2">
        <f t="shared" si="3038"/>
        <v>0.47398843930635831</v>
      </c>
      <c r="J2537" s="3">
        <f t="shared" si="2989"/>
        <v>7.0565388792799588</v>
      </c>
      <c r="K2537" s="3">
        <f t="shared" si="2990"/>
        <v>3.6532436099480003</v>
      </c>
      <c r="L2537" s="3">
        <f t="shared" si="2991"/>
        <v>0.91416033146306919</v>
      </c>
      <c r="M2537" s="2">
        <f t="shared" si="2992"/>
        <v>1.4881464831927196</v>
      </c>
      <c r="N2537" s="2">
        <f t="shared" si="2993"/>
        <v>2.1373795598715613</v>
      </c>
      <c r="O2537" s="2">
        <f t="shared" si="2994"/>
        <v>-1.6008328814739767</v>
      </c>
      <c r="P2537" s="2">
        <f t="shared" si="2995"/>
        <v>5.3508163447110082</v>
      </c>
      <c r="Q2537" s="2">
        <f t="shared" si="2996"/>
        <v>0.78044176626720563</v>
      </c>
      <c r="R2537" s="2">
        <f t="shared" si="2997"/>
        <v>-0.49216302032860765</v>
      </c>
      <c r="S2537" s="2">
        <f t="shared" si="2998"/>
        <v>1.0815694804303986</v>
      </c>
      <c r="T2537" s="2">
        <f t="shared" si="2999"/>
        <v>1.1093320676565097</v>
      </c>
      <c r="U2537" s="2">
        <f t="shared" si="3000"/>
        <v>-0.95100409439173184</v>
      </c>
      <c r="V2537" s="2">
        <f t="shared" si="3001"/>
        <v>1.8388236018218884</v>
      </c>
      <c r="W2537" s="2">
        <f t="shared" si="3002"/>
        <v>0.2455240980007882</v>
      </c>
      <c r="X2537" s="2">
        <f t="shared" si="3003"/>
        <v>-0.43712437655748487</v>
      </c>
      <c r="Y2537" s="2">
        <f t="shared" si="3004"/>
        <v>-0.10122111368914638</v>
      </c>
      <c r="Z2537" s="2">
        <f t="shared" si="3005"/>
        <v>-9.8558066708557782E-2</v>
      </c>
      <c r="AA2537" s="2">
        <f t="shared" si="3006"/>
        <v>0.23730410845711827</v>
      </c>
      <c r="AB2537" s="2">
        <f t="shared" si="3007"/>
        <v>-4.9135120810208127E-2</v>
      </c>
      <c r="AC2537" s="2">
        <f t="shared" si="3008"/>
        <v>-6.5134880224459665E-2</v>
      </c>
      <c r="AD2537" s="2">
        <f t="shared" si="3009"/>
        <v>0.38316778011275221</v>
      </c>
      <c r="AE2537" s="19" t="str">
        <f t="shared" si="3010"/>
        <v>cluster 3</v>
      </c>
    </row>
    <row r="2538" spans="2:31" x14ac:dyDescent="0.35">
      <c r="B2538" s="32"/>
      <c r="C2538" s="2" t="str">
        <f t="shared" ref="C2538:I2538" si="3039">C2346</f>
        <v>Cape Verde</v>
      </c>
      <c r="D2538" s="2">
        <f t="shared" si="3039"/>
        <v>7.936507936508002E-3</v>
      </c>
      <c r="E2538" s="2">
        <f t="shared" si="3039"/>
        <v>0.10065237651444545</v>
      </c>
      <c r="F2538" s="2">
        <f t="shared" si="3039"/>
        <v>-6.6037735849056908E-2</v>
      </c>
      <c r="G2538" s="2">
        <f t="shared" si="3039"/>
        <v>3.1884057971014491E-2</v>
      </c>
      <c r="H2538" s="2">
        <f t="shared" si="3039"/>
        <v>-0.30783758262511796</v>
      </c>
      <c r="I2538" s="2">
        <f t="shared" si="3039"/>
        <v>-0.23506743737957606</v>
      </c>
      <c r="J2538" s="3">
        <f t="shared" si="2989"/>
        <v>6.1835561031036308</v>
      </c>
      <c r="K2538" s="3">
        <f t="shared" si="2990"/>
        <v>2.5622947929713078</v>
      </c>
      <c r="L2538" s="3">
        <f t="shared" si="2991"/>
        <v>0.76896030767907608</v>
      </c>
      <c r="M2538" s="2">
        <f t="shared" si="2992"/>
        <v>1.4881464831927196</v>
      </c>
      <c r="N2538" s="2">
        <f t="shared" si="2993"/>
        <v>2.1373795598715613</v>
      </c>
      <c r="O2538" s="2">
        <f t="shared" si="2994"/>
        <v>-1.6008328814739767</v>
      </c>
      <c r="P2538" s="2">
        <f t="shared" si="2995"/>
        <v>5.3508163447110082</v>
      </c>
      <c r="Q2538" s="2">
        <f t="shared" si="2996"/>
        <v>0.78044176626720563</v>
      </c>
      <c r="R2538" s="2">
        <f t="shared" si="2997"/>
        <v>-0.49216302032860765</v>
      </c>
      <c r="S2538" s="2">
        <f t="shared" si="2998"/>
        <v>1.0815694804303986</v>
      </c>
      <c r="T2538" s="2">
        <f t="shared" si="2999"/>
        <v>1.1093320676565097</v>
      </c>
      <c r="U2538" s="2">
        <f t="shared" si="3000"/>
        <v>-0.95100409439173184</v>
      </c>
      <c r="V2538" s="2">
        <f t="shared" si="3001"/>
        <v>1.8388236018218884</v>
      </c>
      <c r="W2538" s="2">
        <f t="shared" si="3002"/>
        <v>0.2455240980007882</v>
      </c>
      <c r="X2538" s="2">
        <f t="shared" si="3003"/>
        <v>-0.43712437655748487</v>
      </c>
      <c r="Y2538" s="2">
        <f t="shared" si="3004"/>
        <v>-0.10121445123665458</v>
      </c>
      <c r="Z2538" s="2">
        <f t="shared" si="3005"/>
        <v>-9.854590786802904E-2</v>
      </c>
      <c r="AA2538" s="2">
        <f t="shared" si="3006"/>
        <v>0.23728559394025389</v>
      </c>
      <c r="AB2538" s="2">
        <f t="shared" si="3007"/>
        <v>-4.9130175791971965E-2</v>
      </c>
      <c r="AC2538" s="2">
        <f t="shared" si="3008"/>
        <v>-6.5149693621822991E-2</v>
      </c>
      <c r="AD2538" s="2">
        <f t="shared" si="3009"/>
        <v>0.38313004602965334</v>
      </c>
      <c r="AE2538" s="19" t="str">
        <f t="shared" si="3010"/>
        <v>cluster 3</v>
      </c>
    </row>
    <row r="2539" spans="2:31" x14ac:dyDescent="0.35">
      <c r="B2539" s="32"/>
      <c r="C2539" s="2" t="str">
        <f t="shared" ref="C2539:I2539" si="3040">C2347</f>
        <v>Central African Republic</v>
      </c>
      <c r="D2539" s="2">
        <f t="shared" si="3040"/>
        <v>1.304232804232804</v>
      </c>
      <c r="E2539" s="2">
        <f t="shared" si="3040"/>
        <v>2.628145386766076</v>
      </c>
      <c r="F2539" s="2">
        <f t="shared" si="3040"/>
        <v>-1.9528301886792465</v>
      </c>
      <c r="G2539" s="2">
        <f t="shared" si="3040"/>
        <v>4.5014492753623188</v>
      </c>
      <c r="H2539" s="2">
        <f t="shared" si="3040"/>
        <v>0.31161473087818697</v>
      </c>
      <c r="I2539" s="2">
        <f t="shared" si="3040"/>
        <v>-0.50867052023121373</v>
      </c>
      <c r="J2539" s="3">
        <f t="shared" si="2989"/>
        <v>1.1576152847964909</v>
      </c>
      <c r="K2539" s="3">
        <f t="shared" si="2990"/>
        <v>3.2340517431067917</v>
      </c>
      <c r="L2539" s="3">
        <f t="shared" si="2991"/>
        <v>5.9876345553347505</v>
      </c>
      <c r="M2539" s="2">
        <f t="shared" si="2992"/>
        <v>1.4881352579925877</v>
      </c>
      <c r="N2539" s="2">
        <f t="shared" si="2993"/>
        <v>2.1374095138404878</v>
      </c>
      <c r="O2539" s="2">
        <f t="shared" si="2994"/>
        <v>-1.6008543656846217</v>
      </c>
      <c r="P2539" s="2">
        <f t="shared" si="2995"/>
        <v>5.3507645034592173</v>
      </c>
      <c r="Q2539" s="2">
        <f t="shared" si="2996"/>
        <v>0.78041315133584643</v>
      </c>
      <c r="R2539" s="2">
        <f t="shared" si="2997"/>
        <v>-0.49216402786644348</v>
      </c>
      <c r="S2539" s="2">
        <f t="shared" si="2998"/>
        <v>1.0815694804303986</v>
      </c>
      <c r="T2539" s="2">
        <f t="shared" si="2999"/>
        <v>1.1093320676565097</v>
      </c>
      <c r="U2539" s="2">
        <f t="shared" si="3000"/>
        <v>-0.95100409439173184</v>
      </c>
      <c r="V2539" s="2">
        <f t="shared" si="3001"/>
        <v>1.8388236018218884</v>
      </c>
      <c r="W2539" s="2">
        <f t="shared" si="3002"/>
        <v>0.2455240980007882</v>
      </c>
      <c r="X2539" s="2">
        <f t="shared" si="3003"/>
        <v>-0.43712437655748487</v>
      </c>
      <c r="Y2539" s="2">
        <f t="shared" si="3004"/>
        <v>-0.10121445123665458</v>
      </c>
      <c r="Z2539" s="2">
        <f t="shared" si="3005"/>
        <v>-9.854590786802904E-2</v>
      </c>
      <c r="AA2539" s="2">
        <f t="shared" si="3006"/>
        <v>0.23728559394025389</v>
      </c>
      <c r="AB2539" s="2">
        <f t="shared" si="3007"/>
        <v>-4.9130175791971965E-2</v>
      </c>
      <c r="AC2539" s="2">
        <f t="shared" si="3008"/>
        <v>-6.5149693621822991E-2</v>
      </c>
      <c r="AD2539" s="2">
        <f t="shared" si="3009"/>
        <v>0.38313004602965334</v>
      </c>
      <c r="AE2539" s="19" t="str">
        <f t="shared" si="3010"/>
        <v>cluster 1</v>
      </c>
    </row>
    <row r="2540" spans="2:31" x14ac:dyDescent="0.35">
      <c r="B2540" s="32"/>
      <c r="C2540" s="2" t="str">
        <f t="shared" ref="C2540:I2540" si="3041">C2348</f>
        <v>Chad</v>
      </c>
      <c r="D2540" s="2">
        <f t="shared" si="3041"/>
        <v>1.8492063492063491</v>
      </c>
      <c r="E2540" s="2">
        <f t="shared" si="3041"/>
        <v>2.1397949673811745</v>
      </c>
      <c r="F2540" s="2">
        <f t="shared" si="3041"/>
        <v>-1.839622641509435</v>
      </c>
      <c r="G2540" s="2">
        <f t="shared" si="3041"/>
        <v>6.3043478260869561</v>
      </c>
      <c r="H2540" s="2">
        <f t="shared" si="3041"/>
        <v>0.94617563739376731</v>
      </c>
      <c r="I2540" s="2">
        <f t="shared" si="3041"/>
        <v>-0.51637764932562613</v>
      </c>
      <c r="J2540" s="3">
        <f t="shared" si="2989"/>
        <v>1.0605531421297447</v>
      </c>
      <c r="K2540" s="3">
        <f t="shared" si="2990"/>
        <v>4.7831854794363808</v>
      </c>
      <c r="L2540" s="3">
        <f t="shared" si="2991"/>
        <v>7.4381741530168179</v>
      </c>
      <c r="M2540" s="2">
        <f t="shared" si="2992"/>
        <v>1.4881572960230574</v>
      </c>
      <c r="N2540" s="2">
        <f t="shared" si="2993"/>
        <v>2.1374096594370173</v>
      </c>
      <c r="O2540" s="2">
        <f t="shared" si="2994"/>
        <v>-1.6008689389436441</v>
      </c>
      <c r="P2540" s="2">
        <f t="shared" si="2995"/>
        <v>5.3508227055663111</v>
      </c>
      <c r="Q2540" s="2">
        <f t="shared" si="2996"/>
        <v>0.78042326867508338</v>
      </c>
      <c r="R2540" s="2">
        <f t="shared" si="2997"/>
        <v>-0.49216550574861262</v>
      </c>
      <c r="S2540" s="2">
        <f t="shared" si="2998"/>
        <v>1.0815694804303986</v>
      </c>
      <c r="T2540" s="2">
        <f t="shared" si="2999"/>
        <v>1.1093320676565097</v>
      </c>
      <c r="U2540" s="2">
        <f t="shared" si="3000"/>
        <v>-0.95100409439173184</v>
      </c>
      <c r="V2540" s="2">
        <f t="shared" si="3001"/>
        <v>1.8388236018218884</v>
      </c>
      <c r="W2540" s="2">
        <f t="shared" si="3002"/>
        <v>0.2455240980007882</v>
      </c>
      <c r="X2540" s="2">
        <f t="shared" si="3003"/>
        <v>-0.43712437655748487</v>
      </c>
      <c r="Y2540" s="2">
        <f t="shared" si="3004"/>
        <v>-0.10121445123665458</v>
      </c>
      <c r="Z2540" s="2">
        <f t="shared" si="3005"/>
        <v>-9.854590786802904E-2</v>
      </c>
      <c r="AA2540" s="2">
        <f t="shared" si="3006"/>
        <v>0.23728559394025389</v>
      </c>
      <c r="AB2540" s="2">
        <f t="shared" si="3007"/>
        <v>-4.9130175791971965E-2</v>
      </c>
      <c r="AC2540" s="2">
        <f t="shared" si="3008"/>
        <v>-6.5149693621822991E-2</v>
      </c>
      <c r="AD2540" s="2">
        <f t="shared" si="3009"/>
        <v>0.38313004602965334</v>
      </c>
      <c r="AE2540" s="19" t="str">
        <f t="shared" si="3010"/>
        <v>cluster 1</v>
      </c>
    </row>
    <row r="2541" spans="2:31" x14ac:dyDescent="0.35">
      <c r="B2541" s="32"/>
      <c r="C2541" s="2" t="str">
        <f t="shared" ref="C2541:I2541" si="3042">C2349</f>
        <v>Chile</v>
      </c>
      <c r="D2541" s="2">
        <f t="shared" si="3042"/>
        <v>-0.32010582010582006</v>
      </c>
      <c r="E2541" s="2">
        <f t="shared" si="3042"/>
        <v>-0.29077353215284246</v>
      </c>
      <c r="F2541" s="2">
        <f t="shared" si="3042"/>
        <v>0.61320754716981163</v>
      </c>
      <c r="G2541" s="2">
        <f t="shared" si="3042"/>
        <v>-0.22898550724637681</v>
      </c>
      <c r="H2541" s="2">
        <f t="shared" si="3042"/>
        <v>3.2105760151085953E-2</v>
      </c>
      <c r="I2541" s="2">
        <f t="shared" si="3042"/>
        <v>0.46628131021194602</v>
      </c>
      <c r="J2541" s="3">
        <f t="shared" si="2989"/>
        <v>6.8323409516645581</v>
      </c>
      <c r="K2541" s="3">
        <f t="shared" si="2990"/>
        <v>3.3925316699643395</v>
      </c>
      <c r="L2541" s="3">
        <f t="shared" si="2991"/>
        <v>0.52431183669624315</v>
      </c>
      <c r="M2541" s="2">
        <f t="shared" si="2992"/>
        <v>1.4881572960230574</v>
      </c>
      <c r="N2541" s="2">
        <f t="shared" si="2993"/>
        <v>2.1374096594370173</v>
      </c>
      <c r="O2541" s="2">
        <f t="shared" si="2994"/>
        <v>-1.6008689389436441</v>
      </c>
      <c r="P2541" s="2">
        <f t="shared" si="2995"/>
        <v>5.3508227055663111</v>
      </c>
      <c r="Q2541" s="2">
        <f t="shared" si="2996"/>
        <v>0.78042326867508338</v>
      </c>
      <c r="R2541" s="2">
        <f t="shared" si="2997"/>
        <v>-0.49216550574861262</v>
      </c>
      <c r="S2541" s="2">
        <f t="shared" si="2998"/>
        <v>1.0815694804303986</v>
      </c>
      <c r="T2541" s="2">
        <f t="shared" si="2999"/>
        <v>1.1093320676565097</v>
      </c>
      <c r="U2541" s="2">
        <f t="shared" si="3000"/>
        <v>-0.95100409439173184</v>
      </c>
      <c r="V2541" s="2">
        <f t="shared" si="3001"/>
        <v>1.8388236018218884</v>
      </c>
      <c r="W2541" s="2">
        <f t="shared" si="3002"/>
        <v>0.2455240980007882</v>
      </c>
      <c r="X2541" s="2">
        <f t="shared" si="3003"/>
        <v>-0.43712437655748487</v>
      </c>
      <c r="Y2541" s="2">
        <f t="shared" si="3004"/>
        <v>-0.10122781130555529</v>
      </c>
      <c r="Z2541" s="2">
        <f t="shared" si="3005"/>
        <v>-9.8557640511112835E-2</v>
      </c>
      <c r="AA2541" s="2">
        <f t="shared" si="3006"/>
        <v>0.23730853839540705</v>
      </c>
      <c r="AB2541" s="2">
        <f t="shared" si="3007"/>
        <v>-4.914115329022968E-2</v>
      </c>
      <c r="AC2541" s="2">
        <f t="shared" si="3008"/>
        <v>-6.5143757620005793E-2</v>
      </c>
      <c r="AD2541" s="2">
        <f t="shared" si="3009"/>
        <v>0.3831351211800551</v>
      </c>
      <c r="AE2541" s="19" t="str">
        <f t="shared" si="3010"/>
        <v>cluster 3</v>
      </c>
    </row>
    <row r="2542" spans="2:31" x14ac:dyDescent="0.35">
      <c r="B2542" s="32"/>
      <c r="C2542" s="2" t="str">
        <f t="shared" ref="C2542:I2542" si="3043">C2350</f>
        <v>China</v>
      </c>
      <c r="D2542" s="2">
        <f t="shared" si="3043"/>
        <v>-0.2989417989417989</v>
      </c>
      <c r="E2542" s="2">
        <f t="shared" si="3043"/>
        <v>-0.24603914259086668</v>
      </c>
      <c r="F2542" s="2">
        <f t="shared" si="3043"/>
        <v>0.33018867924528322</v>
      </c>
      <c r="G2542" s="2">
        <f t="shared" si="3043"/>
        <v>-0.13623188405797101</v>
      </c>
      <c r="H2542" s="2">
        <f t="shared" si="3043"/>
        <v>3.9660056657223823E-2</v>
      </c>
      <c r="I2542" s="2">
        <f t="shared" si="3043"/>
        <v>0.23121387283236997</v>
      </c>
      <c r="J2542" s="3">
        <f t="shared" si="2989"/>
        <v>6.6168958600713967</v>
      </c>
      <c r="K2542" s="3">
        <f t="shared" si="2990"/>
        <v>3.1263713190663922</v>
      </c>
      <c r="L2542" s="3">
        <f t="shared" si="2991"/>
        <v>0.33334221979709117</v>
      </c>
      <c r="M2542" s="2">
        <f t="shared" si="2992"/>
        <v>1.4881572960230574</v>
      </c>
      <c r="N2542" s="2">
        <f t="shared" si="2993"/>
        <v>2.1374096594370173</v>
      </c>
      <c r="O2542" s="2">
        <f t="shared" si="2994"/>
        <v>-1.6008689389436441</v>
      </c>
      <c r="P2542" s="2">
        <f t="shared" si="2995"/>
        <v>5.3508227055663111</v>
      </c>
      <c r="Q2542" s="2">
        <f t="shared" si="2996"/>
        <v>0.78042326867508338</v>
      </c>
      <c r="R2542" s="2">
        <f t="shared" si="2997"/>
        <v>-0.49216550574861262</v>
      </c>
      <c r="S2542" s="2">
        <f t="shared" si="2998"/>
        <v>1.0815694804303986</v>
      </c>
      <c r="T2542" s="2">
        <f t="shared" si="2999"/>
        <v>1.1093320676565097</v>
      </c>
      <c r="U2542" s="2">
        <f t="shared" si="3000"/>
        <v>-0.95100409439173184</v>
      </c>
      <c r="V2542" s="2">
        <f t="shared" si="3001"/>
        <v>1.8388236018218884</v>
      </c>
      <c r="W2542" s="2">
        <f t="shared" si="3002"/>
        <v>0.2455240980007882</v>
      </c>
      <c r="X2542" s="2">
        <f t="shared" si="3003"/>
        <v>-0.43712437655748487</v>
      </c>
      <c r="Y2542" s="2">
        <f t="shared" si="3004"/>
        <v>-0.10123987880968348</v>
      </c>
      <c r="Z2542" s="2">
        <f t="shared" si="3005"/>
        <v>-9.8566642067636254E-2</v>
      </c>
      <c r="AA2542" s="2">
        <f t="shared" si="3006"/>
        <v>0.23731420734931635</v>
      </c>
      <c r="AB2542" s="2">
        <f t="shared" si="3007"/>
        <v>-4.9146468886590015E-2</v>
      </c>
      <c r="AC2542" s="2">
        <f t="shared" si="3008"/>
        <v>-6.5137360902825792E-2</v>
      </c>
      <c r="AD2542" s="2">
        <f t="shared" si="3009"/>
        <v>0.38312584864292448</v>
      </c>
      <c r="AE2542" s="19" t="str">
        <f t="shared" si="3010"/>
        <v>cluster 3</v>
      </c>
    </row>
    <row r="2543" spans="2:31" x14ac:dyDescent="0.35">
      <c r="B2543" s="32"/>
      <c r="C2543" s="2" t="str">
        <f t="shared" ref="C2543:I2543" si="3044">C2351</f>
        <v>Colombia</v>
      </c>
      <c r="D2543" s="2">
        <f t="shared" si="3044"/>
        <v>-0.23544973544973535</v>
      </c>
      <c r="E2543" s="2">
        <f t="shared" si="3044"/>
        <v>-6.7101584342963677E-2</v>
      </c>
      <c r="F2543" s="2">
        <f t="shared" si="3044"/>
        <v>0.33962264150943361</v>
      </c>
      <c r="G2543" s="2">
        <f t="shared" si="3044"/>
        <v>0.17681159420289855</v>
      </c>
      <c r="H2543" s="2">
        <f t="shared" si="3044"/>
        <v>-0.49291784702549568</v>
      </c>
      <c r="I2543" s="2">
        <f t="shared" si="3044"/>
        <v>0.30828516377649334</v>
      </c>
      <c r="J2543" s="3">
        <f t="shared" si="2989"/>
        <v>6.374065299986575</v>
      </c>
      <c r="K2543" s="3">
        <f t="shared" si="2990"/>
        <v>2.9406579070748875</v>
      </c>
      <c r="L2543" s="3">
        <f t="shared" si="2991"/>
        <v>0.51877130787181436</v>
      </c>
      <c r="M2543" s="2">
        <f t="shared" si="2992"/>
        <v>1.4881572960230574</v>
      </c>
      <c r="N2543" s="2">
        <f t="shared" si="2993"/>
        <v>2.1374096594370173</v>
      </c>
      <c r="O2543" s="2">
        <f t="shared" si="2994"/>
        <v>-1.6008689389436441</v>
      </c>
      <c r="P2543" s="2">
        <f t="shared" si="2995"/>
        <v>5.3508227055663111</v>
      </c>
      <c r="Q2543" s="2">
        <f t="shared" si="2996"/>
        <v>0.78042326867508338</v>
      </c>
      <c r="R2543" s="2">
        <f t="shared" si="2997"/>
        <v>-0.49216550574861262</v>
      </c>
      <c r="S2543" s="2">
        <f t="shared" si="2998"/>
        <v>1.0815694804303986</v>
      </c>
      <c r="T2543" s="2">
        <f t="shared" si="2999"/>
        <v>1.1093320676565097</v>
      </c>
      <c r="U2543" s="2">
        <f t="shared" si="3000"/>
        <v>-0.95100409439173184</v>
      </c>
      <c r="V2543" s="2">
        <f t="shared" si="3001"/>
        <v>1.8388236018218884</v>
      </c>
      <c r="W2543" s="2">
        <f t="shared" si="3002"/>
        <v>0.2455240980007882</v>
      </c>
      <c r="X2543" s="2">
        <f t="shared" si="3003"/>
        <v>-0.43712437655748487</v>
      </c>
      <c r="Y2543" s="2">
        <f t="shared" si="3004"/>
        <v>-0.1012480703292538</v>
      </c>
      <c r="Z2543" s="2">
        <f t="shared" si="3005"/>
        <v>-9.8564721592921609E-2</v>
      </c>
      <c r="AA2543" s="2">
        <f t="shared" si="3006"/>
        <v>0.237320451760581</v>
      </c>
      <c r="AB2543" s="2">
        <f t="shared" si="3007"/>
        <v>-4.9132677500903402E-2</v>
      </c>
      <c r="AC2543" s="2">
        <f t="shared" si="3008"/>
        <v>-6.5163470551636987E-2</v>
      </c>
      <c r="AD2543" s="2">
        <f t="shared" si="3009"/>
        <v>0.38312128073002982</v>
      </c>
      <c r="AE2543" s="19" t="str">
        <f t="shared" si="3010"/>
        <v>cluster 3</v>
      </c>
    </row>
    <row r="2544" spans="2:31" x14ac:dyDescent="0.35">
      <c r="B2544" s="32"/>
      <c r="C2544" s="2" t="str">
        <f t="shared" ref="C2544:I2544" si="3045">C2352</f>
        <v>Comoros</v>
      </c>
      <c r="D2544" s="2">
        <f t="shared" si="3045"/>
        <v>1.0343915343915344</v>
      </c>
      <c r="E2544" s="2">
        <f t="shared" si="3045"/>
        <v>1.39049394221808</v>
      </c>
      <c r="F2544" s="2">
        <f t="shared" si="3045"/>
        <v>-0.8867924528301897</v>
      </c>
      <c r="G2544" s="2">
        <f t="shared" si="3045"/>
        <v>1.2782608695652173</v>
      </c>
      <c r="H2544" s="2">
        <f t="shared" si="3045"/>
        <v>1.6411709159584511</v>
      </c>
      <c r="I2544" s="2">
        <f t="shared" si="3045"/>
        <v>-0.42774566473988429</v>
      </c>
      <c r="J2544" s="3">
        <f t="shared" si="2989"/>
        <v>4.3132920164707018</v>
      </c>
      <c r="K2544" s="3">
        <f t="shared" si="2990"/>
        <v>1.5321714886778246</v>
      </c>
      <c r="L2544" s="3">
        <f t="shared" si="2991"/>
        <v>3.1783106690479044</v>
      </c>
      <c r="M2544" s="2">
        <f t="shared" si="2992"/>
        <v>1.4881572960230574</v>
      </c>
      <c r="N2544" s="2">
        <f t="shared" si="2993"/>
        <v>2.1374096594370173</v>
      </c>
      <c r="O2544" s="2">
        <f t="shared" si="2994"/>
        <v>-1.6008689389436441</v>
      </c>
      <c r="P2544" s="2">
        <f t="shared" si="2995"/>
        <v>5.3508227055663111</v>
      </c>
      <c r="Q2544" s="2">
        <f t="shared" si="2996"/>
        <v>0.78042326867508338</v>
      </c>
      <c r="R2544" s="2">
        <f t="shared" si="2997"/>
        <v>-0.49216550574861262</v>
      </c>
      <c r="S2544" s="2">
        <f t="shared" si="2998"/>
        <v>1.0815666009170906</v>
      </c>
      <c r="T2544" s="2">
        <f t="shared" si="2999"/>
        <v>1.1093492284154551</v>
      </c>
      <c r="U2544" s="2">
        <f t="shared" si="3000"/>
        <v>-0.95100017522415603</v>
      </c>
      <c r="V2544" s="2">
        <f t="shared" si="3001"/>
        <v>1.8387893877879371</v>
      </c>
      <c r="W2544" s="2">
        <f t="shared" si="3002"/>
        <v>0.24560928152239206</v>
      </c>
      <c r="X2544" s="2">
        <f t="shared" si="3003"/>
        <v>-0.43712380412634366</v>
      </c>
      <c r="Y2544" s="2">
        <f t="shared" si="3004"/>
        <v>-0.1012480703292538</v>
      </c>
      <c r="Z2544" s="2">
        <f t="shared" si="3005"/>
        <v>-9.8564721592921609E-2</v>
      </c>
      <c r="AA2544" s="2">
        <f t="shared" si="3006"/>
        <v>0.237320451760581</v>
      </c>
      <c r="AB2544" s="2">
        <f t="shared" si="3007"/>
        <v>-4.9132677500903402E-2</v>
      </c>
      <c r="AC2544" s="2">
        <f t="shared" si="3008"/>
        <v>-6.5163470551636987E-2</v>
      </c>
      <c r="AD2544" s="2">
        <f t="shared" si="3009"/>
        <v>0.38312128073002982</v>
      </c>
      <c r="AE2544" s="19" t="str">
        <f t="shared" si="3010"/>
        <v>cluster 2</v>
      </c>
    </row>
    <row r="2545" spans="2:31" x14ac:dyDescent="0.35">
      <c r="B2545" s="32"/>
      <c r="C2545" s="2" t="str">
        <f t="shared" ref="C2545:I2545" si="3046">C2353</f>
        <v>Costa Rica</v>
      </c>
      <c r="D2545" s="2">
        <f t="shared" si="3046"/>
        <v>-0.2671957671957671</v>
      </c>
      <c r="E2545" s="2">
        <f t="shared" si="3046"/>
        <v>-0.23858341099720409</v>
      </c>
      <c r="F2545" s="2">
        <f t="shared" si="3046"/>
        <v>0.62264150943396201</v>
      </c>
      <c r="G2545" s="2">
        <f t="shared" si="3046"/>
        <v>-0.14782608695652175</v>
      </c>
      <c r="H2545" s="2">
        <f t="shared" si="3046"/>
        <v>-0.37204910292728988</v>
      </c>
      <c r="I2545" s="2">
        <f t="shared" si="3046"/>
        <v>0.5818882466281311</v>
      </c>
      <c r="J2545" s="3">
        <f t="shared" si="2989"/>
        <v>6.8108390624916177</v>
      </c>
      <c r="K2545" s="3">
        <f t="shared" si="2990"/>
        <v>3.3880612393643368</v>
      </c>
      <c r="L2545" s="3">
        <f t="shared" si="2991"/>
        <v>0.58227457107900715</v>
      </c>
      <c r="M2545" s="2">
        <f t="shared" si="2992"/>
        <v>1.4881572960230574</v>
      </c>
      <c r="N2545" s="2">
        <f t="shared" si="2993"/>
        <v>2.1374096594370173</v>
      </c>
      <c r="O2545" s="2">
        <f t="shared" si="2994"/>
        <v>-1.6008689389436441</v>
      </c>
      <c r="P2545" s="2">
        <f t="shared" si="2995"/>
        <v>5.3508227055663111</v>
      </c>
      <c r="Q2545" s="2">
        <f t="shared" si="2996"/>
        <v>0.78042326867508338</v>
      </c>
      <c r="R2545" s="2">
        <f t="shared" si="2997"/>
        <v>-0.49216550574861262</v>
      </c>
      <c r="S2545" s="2">
        <f t="shared" si="2998"/>
        <v>1.0815666009170906</v>
      </c>
      <c r="T2545" s="2">
        <f t="shared" si="2999"/>
        <v>1.1093492284154551</v>
      </c>
      <c r="U2545" s="2">
        <f t="shared" si="3000"/>
        <v>-0.95100017522415603</v>
      </c>
      <c r="V2545" s="2">
        <f t="shared" si="3001"/>
        <v>1.8387893877879371</v>
      </c>
      <c r="W2545" s="2">
        <f t="shared" si="3002"/>
        <v>0.24560928152239206</v>
      </c>
      <c r="X2545" s="2">
        <f t="shared" si="3003"/>
        <v>-0.43712380412634366</v>
      </c>
      <c r="Y2545" s="2">
        <f t="shared" si="3004"/>
        <v>-0.10125819897286138</v>
      </c>
      <c r="Z2545" s="2">
        <f t="shared" si="3005"/>
        <v>-9.8573267655507321E-2</v>
      </c>
      <c r="AA2545" s="2">
        <f t="shared" si="3006"/>
        <v>0.23734396989154252</v>
      </c>
      <c r="AB2545" s="2">
        <f t="shared" si="3007"/>
        <v>-4.9138701268570367E-2</v>
      </c>
      <c r="AC2545" s="2">
        <f t="shared" si="3008"/>
        <v>-6.518220136415992E-2</v>
      </c>
      <c r="AD2545" s="2">
        <f t="shared" si="3009"/>
        <v>0.38313341250285077</v>
      </c>
      <c r="AE2545" s="19" t="str">
        <f t="shared" si="3010"/>
        <v>cluster 3</v>
      </c>
    </row>
    <row r="2546" spans="2:31" x14ac:dyDescent="0.35">
      <c r="B2546" s="32"/>
      <c r="C2546" s="2" t="str">
        <f t="shared" ref="C2546:I2546" si="3047">C2354</f>
        <v>Croatia</v>
      </c>
      <c r="D2546" s="2">
        <f t="shared" si="3047"/>
        <v>-0.41534391534391529</v>
      </c>
      <c r="E2546" s="2">
        <f t="shared" si="3047"/>
        <v>-0.37278657968313139</v>
      </c>
      <c r="F2546" s="2">
        <f t="shared" si="3047"/>
        <v>0.43396226415094308</v>
      </c>
      <c r="G2546" s="2">
        <f t="shared" si="3047"/>
        <v>-0.25797101449275361</v>
      </c>
      <c r="H2546" s="2">
        <f t="shared" si="3047"/>
        <v>-0.61000944287063263</v>
      </c>
      <c r="I2546" s="2">
        <f t="shared" si="3047"/>
        <v>0.62427745664739887</v>
      </c>
      <c r="J2546" s="3">
        <f t="shared" si="2989"/>
        <v>6.9787717438994807</v>
      </c>
      <c r="K2546" s="3">
        <f t="shared" si="2990"/>
        <v>3.55114753682482</v>
      </c>
      <c r="L2546" s="3">
        <f t="shared" si="2991"/>
        <v>0.78172862268146293</v>
      </c>
      <c r="M2546" s="2">
        <f t="shared" si="2992"/>
        <v>1.4881572960230574</v>
      </c>
      <c r="N2546" s="2">
        <f t="shared" si="2993"/>
        <v>2.1374096594370173</v>
      </c>
      <c r="O2546" s="2">
        <f t="shared" si="2994"/>
        <v>-1.6008689389436441</v>
      </c>
      <c r="P2546" s="2">
        <f t="shared" si="2995"/>
        <v>5.3508227055663111</v>
      </c>
      <c r="Q2546" s="2">
        <f t="shared" si="2996"/>
        <v>0.78042326867508338</v>
      </c>
      <c r="R2546" s="2">
        <f t="shared" si="2997"/>
        <v>-0.49216550574861262</v>
      </c>
      <c r="S2546" s="2">
        <f t="shared" si="2998"/>
        <v>1.0815666009170906</v>
      </c>
      <c r="T2546" s="2">
        <f t="shared" si="2999"/>
        <v>1.1093492284154551</v>
      </c>
      <c r="U2546" s="2">
        <f t="shared" si="3000"/>
        <v>-0.95100017522415603</v>
      </c>
      <c r="V2546" s="2">
        <f t="shared" si="3001"/>
        <v>1.8387893877879371</v>
      </c>
      <c r="W2546" s="2">
        <f t="shared" si="3002"/>
        <v>0.24560928152239206</v>
      </c>
      <c r="X2546" s="2">
        <f t="shared" si="3003"/>
        <v>-0.43712380412634366</v>
      </c>
      <c r="Y2546" s="2">
        <f t="shared" si="3004"/>
        <v>-0.10127736924363598</v>
      </c>
      <c r="Z2546" s="2">
        <f t="shared" si="3005"/>
        <v>-9.8590004307852752E-2</v>
      </c>
      <c r="AA2546" s="2">
        <f t="shared" si="3006"/>
        <v>0.23735597051985424</v>
      </c>
      <c r="AB2546" s="2">
        <f t="shared" si="3007"/>
        <v>-4.9151447381438056E-2</v>
      </c>
      <c r="AC2546" s="2">
        <f t="shared" si="3008"/>
        <v>-6.5215454979974524E-2</v>
      </c>
      <c r="AD2546" s="2">
        <f t="shared" si="3009"/>
        <v>0.38314813076726389</v>
      </c>
      <c r="AE2546" s="19" t="str">
        <f t="shared" si="3010"/>
        <v>cluster 3</v>
      </c>
    </row>
    <row r="2547" spans="2:31" x14ac:dyDescent="0.35">
      <c r="B2547" s="32"/>
      <c r="C2547" s="2" t="str">
        <f t="shared" ref="C2547:I2547" si="3048">C2355</f>
        <v>Cyprus</v>
      </c>
      <c r="D2547" s="2">
        <f t="shared" si="3048"/>
        <v>-0.48941798941798931</v>
      </c>
      <c r="E2547" s="2">
        <f t="shared" si="3048"/>
        <v>-0.45107176141658895</v>
      </c>
      <c r="F2547" s="2">
        <f t="shared" si="3048"/>
        <v>0.68867924528301894</v>
      </c>
      <c r="G2547" s="2">
        <f t="shared" si="3048"/>
        <v>-0.26956521739130435</v>
      </c>
      <c r="H2547" s="2">
        <f t="shared" si="3048"/>
        <v>0.47403210576015103</v>
      </c>
      <c r="I2547" s="2">
        <f t="shared" si="3048"/>
        <v>0.21965317919075145</v>
      </c>
      <c r="J2547" s="3">
        <f t="shared" si="2989"/>
        <v>6.9312619884878206</v>
      </c>
      <c r="K2547" s="3">
        <f t="shared" si="2990"/>
        <v>3.5383819726312491</v>
      </c>
      <c r="L2547" s="3">
        <f t="shared" si="2991"/>
        <v>0.91907017655448087</v>
      </c>
      <c r="M2547" s="2">
        <f t="shared" si="2992"/>
        <v>1.4881572960230574</v>
      </c>
      <c r="N2547" s="2">
        <f t="shared" si="2993"/>
        <v>2.1374096594370173</v>
      </c>
      <c r="O2547" s="2">
        <f t="shared" si="2994"/>
        <v>-1.6008689389436441</v>
      </c>
      <c r="P2547" s="2">
        <f t="shared" si="2995"/>
        <v>5.3508227055663111</v>
      </c>
      <c r="Q2547" s="2">
        <f t="shared" si="2996"/>
        <v>0.78042326867508338</v>
      </c>
      <c r="R2547" s="2">
        <f t="shared" si="2997"/>
        <v>-0.49216550574861262</v>
      </c>
      <c r="S2547" s="2">
        <f t="shared" si="2998"/>
        <v>1.0815666009170906</v>
      </c>
      <c r="T2547" s="2">
        <f t="shared" si="2999"/>
        <v>1.1093492284154551</v>
      </c>
      <c r="U2547" s="2">
        <f t="shared" si="3000"/>
        <v>-0.95100017522415603</v>
      </c>
      <c r="V2547" s="2">
        <f t="shared" si="3001"/>
        <v>1.8387893877879371</v>
      </c>
      <c r="W2547" s="2">
        <f t="shared" si="3002"/>
        <v>0.24560928152239206</v>
      </c>
      <c r="X2547" s="2">
        <f t="shared" si="3003"/>
        <v>-0.43712380412634366</v>
      </c>
      <c r="Y2547" s="2">
        <f t="shared" si="3004"/>
        <v>-0.1013010594670353</v>
      </c>
      <c r="Z2547" s="2">
        <f t="shared" si="3005"/>
        <v>-9.861151808697316E-2</v>
      </c>
      <c r="AA2547" s="2">
        <f t="shared" si="3006"/>
        <v>0.23738351710644867</v>
      </c>
      <c r="AB2547" s="2">
        <f t="shared" si="3007"/>
        <v>-4.9164900370330257E-2</v>
      </c>
      <c r="AC2547" s="2">
        <f t="shared" si="3008"/>
        <v>-6.5182541920847326E-2</v>
      </c>
      <c r="AD2547" s="2">
        <f t="shared" si="3009"/>
        <v>0.38313815182734834</v>
      </c>
      <c r="AE2547" s="19" t="str">
        <f t="shared" si="3010"/>
        <v>cluster 3</v>
      </c>
    </row>
    <row r="2548" spans="2:31" x14ac:dyDescent="0.35">
      <c r="B2548" s="32"/>
      <c r="C2548" s="2" t="str">
        <f t="shared" ref="C2548:I2548" si="3049">C2356</f>
        <v>Czech Republic</v>
      </c>
      <c r="D2548" s="2">
        <f t="shared" si="3049"/>
        <v>-0.2989417989417989</v>
      </c>
      <c r="E2548" s="2">
        <f t="shared" si="3049"/>
        <v>-0.4212488350419385</v>
      </c>
      <c r="F2548" s="2">
        <f t="shared" si="3049"/>
        <v>0.51886792452830222</v>
      </c>
      <c r="G2548" s="2">
        <f t="shared" si="3049"/>
        <v>-0.28695652173913044</v>
      </c>
      <c r="H2548" s="2">
        <f t="shared" si="3049"/>
        <v>-0.62511803588290837</v>
      </c>
      <c r="I2548" s="2">
        <f t="shared" si="3049"/>
        <v>1.0558766859344895</v>
      </c>
      <c r="J2548" s="3">
        <f t="shared" si="2989"/>
        <v>7.0986108809288702</v>
      </c>
      <c r="K2548" s="3">
        <f t="shared" si="2990"/>
        <v>3.7302893052790362</v>
      </c>
      <c r="L2548" s="3">
        <f t="shared" si="2991"/>
        <v>1.0222719401793379</v>
      </c>
      <c r="M2548" s="2">
        <f t="shared" si="2992"/>
        <v>1.4881572960230574</v>
      </c>
      <c r="N2548" s="2">
        <f t="shared" si="2993"/>
        <v>2.1374096594370173</v>
      </c>
      <c r="O2548" s="2">
        <f t="shared" si="2994"/>
        <v>-1.6008689389436441</v>
      </c>
      <c r="P2548" s="2">
        <f t="shared" si="2995"/>
        <v>5.3508227055663111</v>
      </c>
      <c r="Q2548" s="2">
        <f t="shared" si="2996"/>
        <v>0.78042326867508338</v>
      </c>
      <c r="R2548" s="2">
        <f t="shared" si="2997"/>
        <v>-0.49216550574861262</v>
      </c>
      <c r="S2548" s="2">
        <f t="shared" si="2998"/>
        <v>1.0815666009170906</v>
      </c>
      <c r="T2548" s="2">
        <f t="shared" si="2999"/>
        <v>1.1093492284154551</v>
      </c>
      <c r="U2548" s="2">
        <f t="shared" si="3000"/>
        <v>-0.95100017522415603</v>
      </c>
      <c r="V2548" s="2">
        <f t="shared" si="3001"/>
        <v>1.8387893877879371</v>
      </c>
      <c r="W2548" s="2">
        <f t="shared" si="3002"/>
        <v>0.24560928152239206</v>
      </c>
      <c r="X2548" s="2">
        <f t="shared" si="3003"/>
        <v>-0.43712380412634366</v>
      </c>
      <c r="Y2548" s="2">
        <f t="shared" si="3004"/>
        <v>-0.10131312250045051</v>
      </c>
      <c r="Z2548" s="2">
        <f t="shared" si="3005"/>
        <v>-9.8631210306025591E-2</v>
      </c>
      <c r="AA2548" s="2">
        <f t="shared" si="3006"/>
        <v>0.2374006975512376</v>
      </c>
      <c r="AB2548" s="2">
        <f t="shared" si="3007"/>
        <v>-4.9179414019095445E-2</v>
      </c>
      <c r="AC2548" s="2">
        <f t="shared" si="3008"/>
        <v>-6.5216717671211219E-2</v>
      </c>
      <c r="AD2548" s="2">
        <f t="shared" si="3009"/>
        <v>0.38317921252889298</v>
      </c>
      <c r="AE2548" s="19" t="str">
        <f t="shared" si="3010"/>
        <v>cluster 3</v>
      </c>
    </row>
    <row r="2549" spans="2:31" x14ac:dyDescent="0.35">
      <c r="B2549" s="32"/>
      <c r="C2549" s="2" t="str">
        <f t="shared" ref="C2549:I2549" si="3050">C2357</f>
        <v>Democratic Republic of the Congo</v>
      </c>
      <c r="D2549" s="2">
        <f t="shared" si="3050"/>
        <v>1.9391534391534391</v>
      </c>
      <c r="E2549" s="2">
        <f t="shared" si="3050"/>
        <v>2.0205032618825722</v>
      </c>
      <c r="F2549" s="2">
        <f t="shared" si="3050"/>
        <v>-1.2358490566037743</v>
      </c>
      <c r="G2549" s="2">
        <f t="shared" si="3050"/>
        <v>2.4376811594202898</v>
      </c>
      <c r="H2549" s="2">
        <f t="shared" si="3050"/>
        <v>0.22851746931067041</v>
      </c>
      <c r="I2549" s="2">
        <f t="shared" si="3050"/>
        <v>-0.50481695568400764</v>
      </c>
      <c r="J2549" s="3">
        <f t="shared" si="2989"/>
        <v>3.0234843938493583</v>
      </c>
      <c r="K2549" s="3">
        <f t="shared" si="2990"/>
        <v>1.417865152256822</v>
      </c>
      <c r="L2549" s="3">
        <f t="shared" si="2991"/>
        <v>4.2289469159181303</v>
      </c>
      <c r="M2549" s="2">
        <f t="shared" si="2992"/>
        <v>1.4881572960230574</v>
      </c>
      <c r="N2549" s="2">
        <f t="shared" si="2993"/>
        <v>2.1374096594370173</v>
      </c>
      <c r="O2549" s="2">
        <f t="shared" si="2994"/>
        <v>-1.6008689389436441</v>
      </c>
      <c r="P2549" s="2">
        <f t="shared" si="2995"/>
        <v>5.3508227055663111</v>
      </c>
      <c r="Q2549" s="2">
        <f t="shared" si="2996"/>
        <v>0.78042326867508338</v>
      </c>
      <c r="R2549" s="2">
        <f t="shared" si="2997"/>
        <v>-0.49216550574861262</v>
      </c>
      <c r="S2549" s="2">
        <f t="shared" si="2998"/>
        <v>1.0816189438637602</v>
      </c>
      <c r="T2549" s="2">
        <f t="shared" si="2999"/>
        <v>1.1094048408442556</v>
      </c>
      <c r="U2549" s="2">
        <f t="shared" si="3000"/>
        <v>-0.95101756102013868</v>
      </c>
      <c r="V2549" s="2">
        <f t="shared" si="3001"/>
        <v>1.8388259412407955</v>
      </c>
      <c r="W2549" s="2">
        <f t="shared" si="3002"/>
        <v>0.24560823832096312</v>
      </c>
      <c r="X2549" s="2">
        <f t="shared" si="3003"/>
        <v>-0.43712793578842601</v>
      </c>
      <c r="Y2549" s="2">
        <f t="shared" si="3004"/>
        <v>-0.10131312250045051</v>
      </c>
      <c r="Z2549" s="2">
        <f t="shared" si="3005"/>
        <v>-9.8631210306025591E-2</v>
      </c>
      <c r="AA2549" s="2">
        <f t="shared" si="3006"/>
        <v>0.2374006975512376</v>
      </c>
      <c r="AB2549" s="2">
        <f t="shared" si="3007"/>
        <v>-4.9179414019095445E-2</v>
      </c>
      <c r="AC2549" s="2">
        <f t="shared" si="3008"/>
        <v>-6.5216717671211219E-2</v>
      </c>
      <c r="AD2549" s="2">
        <f t="shared" si="3009"/>
        <v>0.38317921252889298</v>
      </c>
      <c r="AE2549" s="19" t="str">
        <f t="shared" si="3010"/>
        <v>cluster 2</v>
      </c>
    </row>
    <row r="2550" spans="2:31" x14ac:dyDescent="0.35">
      <c r="B2550" s="32"/>
      <c r="C2550" s="2" t="str">
        <f t="shared" ref="C2550:I2550" si="3051">C2358</f>
        <v>Denmark</v>
      </c>
      <c r="D2550" s="2">
        <f t="shared" si="3051"/>
        <v>-0.27777777777777773</v>
      </c>
      <c r="E2550" s="2">
        <f t="shared" si="3051"/>
        <v>-0.38769804287045662</v>
      </c>
      <c r="F2550" s="2">
        <f t="shared" si="3051"/>
        <v>0.70754716981132115</v>
      </c>
      <c r="G2550" s="2">
        <f t="shared" si="3051"/>
        <v>-0.28115942028985508</v>
      </c>
      <c r="H2550" s="2">
        <f t="shared" si="3051"/>
        <v>-0.66666666666666652</v>
      </c>
      <c r="I2550" s="2">
        <f t="shared" si="3051"/>
        <v>1.0134874759152215</v>
      </c>
      <c r="J2550" s="3">
        <f t="shared" si="2989"/>
        <v>7.134687335294787</v>
      </c>
      <c r="K2550" s="3">
        <f t="shared" si="2990"/>
        <v>3.7776953246180769</v>
      </c>
      <c r="L2550" s="3">
        <f t="shared" si="2991"/>
        <v>1.0717193592441479</v>
      </c>
      <c r="M2550" s="2">
        <f t="shared" si="2992"/>
        <v>1.4881572960230574</v>
      </c>
      <c r="N2550" s="2">
        <f t="shared" si="2993"/>
        <v>2.1374096594370173</v>
      </c>
      <c r="O2550" s="2">
        <f t="shared" si="2994"/>
        <v>-1.6008689389436441</v>
      </c>
      <c r="P2550" s="2">
        <f t="shared" si="2995"/>
        <v>5.3508227055663111</v>
      </c>
      <c r="Q2550" s="2">
        <f t="shared" si="2996"/>
        <v>0.78042326867508338</v>
      </c>
      <c r="R2550" s="2">
        <f t="shared" si="2997"/>
        <v>-0.49216550574861262</v>
      </c>
      <c r="S2550" s="2">
        <f t="shared" si="2998"/>
        <v>1.0816189438637602</v>
      </c>
      <c r="T2550" s="2">
        <f t="shared" si="2999"/>
        <v>1.1094048408442556</v>
      </c>
      <c r="U2550" s="2">
        <f t="shared" si="3000"/>
        <v>-0.95101756102013868</v>
      </c>
      <c r="V2550" s="2">
        <f t="shared" si="3001"/>
        <v>1.8388259412407955</v>
      </c>
      <c r="W2550" s="2">
        <f t="shared" si="3002"/>
        <v>0.24560823832096312</v>
      </c>
      <c r="X2550" s="2">
        <f t="shared" si="3003"/>
        <v>-0.43712793578842601</v>
      </c>
      <c r="Y2550" s="2">
        <f t="shared" si="3004"/>
        <v>-0.10132389304825797</v>
      </c>
      <c r="Z2550" s="2">
        <f t="shared" si="3005"/>
        <v>-9.8648853545317855E-2</v>
      </c>
      <c r="AA2550" s="2">
        <f t="shared" si="3006"/>
        <v>0.23742939301463239</v>
      </c>
      <c r="AB2550" s="2">
        <f t="shared" si="3007"/>
        <v>-4.9193572955025057E-2</v>
      </c>
      <c r="AC2550" s="2">
        <f t="shared" si="3008"/>
        <v>-6.5253427262824709E-2</v>
      </c>
      <c r="AD2550" s="2">
        <f t="shared" si="3009"/>
        <v>0.38321768349223445</v>
      </c>
      <c r="AE2550" s="19" t="str">
        <f t="shared" si="3010"/>
        <v>cluster 3</v>
      </c>
    </row>
    <row r="2551" spans="2:31" x14ac:dyDescent="0.35">
      <c r="B2551" s="32"/>
      <c r="C2551" s="2" t="str">
        <f t="shared" ref="C2551:I2551" si="3052">C2359</f>
        <v>Djibouti</v>
      </c>
      <c r="D2551" s="2">
        <f t="shared" si="3052"/>
        <v>0.25132275132275134</v>
      </c>
      <c r="E2551" s="2">
        <f t="shared" si="3052"/>
        <v>1.3345759552656102</v>
      </c>
      <c r="F2551" s="2">
        <f t="shared" si="3052"/>
        <v>-0.65094339622641595</v>
      </c>
      <c r="G2551" s="2">
        <f t="shared" si="3052"/>
        <v>1.1333333333333333</v>
      </c>
      <c r="H2551" s="2">
        <f t="shared" si="3052"/>
        <v>-0.41359773371104813</v>
      </c>
      <c r="I2551" s="2">
        <f t="shared" si="3052"/>
        <v>-0.44701348747591518</v>
      </c>
      <c r="J2551" s="3">
        <f t="shared" si="2989"/>
        <v>4.7213982725476162</v>
      </c>
      <c r="K2551" s="3">
        <f t="shared" si="2990"/>
        <v>1.3275949532901246</v>
      </c>
      <c r="L2551" s="3">
        <f t="shared" si="2991"/>
        <v>2.2752355170880945</v>
      </c>
      <c r="M2551" s="2">
        <f t="shared" si="2992"/>
        <v>1.4881572960230574</v>
      </c>
      <c r="N2551" s="2">
        <f t="shared" si="2993"/>
        <v>2.1374096594370173</v>
      </c>
      <c r="O2551" s="2">
        <f t="shared" si="2994"/>
        <v>-1.6008689389436441</v>
      </c>
      <c r="P2551" s="2">
        <f t="shared" si="2995"/>
        <v>5.3508227055663111</v>
      </c>
      <c r="Q2551" s="2">
        <f t="shared" si="2996"/>
        <v>0.78042326867508338</v>
      </c>
      <c r="R2551" s="2">
        <f t="shared" si="2997"/>
        <v>-0.49216550574861262</v>
      </c>
      <c r="S2551" s="2">
        <f t="shared" si="2998"/>
        <v>1.0815682666059148</v>
      </c>
      <c r="T2551" s="2">
        <f t="shared" si="2999"/>
        <v>1.1094185841984072</v>
      </c>
      <c r="U2551" s="2">
        <f t="shared" si="3000"/>
        <v>-0.9509992459466039</v>
      </c>
      <c r="V2551" s="2">
        <f t="shared" si="3001"/>
        <v>1.8387828813892386</v>
      </c>
      <c r="W2551" s="2">
        <f t="shared" si="3002"/>
        <v>0.24556800358145922</v>
      </c>
      <c r="X2551" s="2">
        <f t="shared" si="3003"/>
        <v>-0.43712853915461786</v>
      </c>
      <c r="Y2551" s="2">
        <f t="shared" si="3004"/>
        <v>-0.10132389304825797</v>
      </c>
      <c r="Z2551" s="2">
        <f t="shared" si="3005"/>
        <v>-9.8648853545317855E-2</v>
      </c>
      <c r="AA2551" s="2">
        <f t="shared" si="3006"/>
        <v>0.23742939301463239</v>
      </c>
      <c r="AB2551" s="2">
        <f t="shared" si="3007"/>
        <v>-4.9193572955025057E-2</v>
      </c>
      <c r="AC2551" s="2">
        <f t="shared" si="3008"/>
        <v>-6.5253427262824709E-2</v>
      </c>
      <c r="AD2551" s="2">
        <f t="shared" si="3009"/>
        <v>0.38321768349223445</v>
      </c>
      <c r="AE2551" s="19" t="str">
        <f t="shared" si="3010"/>
        <v>cluster 2</v>
      </c>
    </row>
    <row r="2552" spans="2:31" x14ac:dyDescent="0.35">
      <c r="B2552" s="32"/>
      <c r="C2552" s="2" t="str">
        <f t="shared" ref="C2552:I2552" si="3053">C2360</f>
        <v>Dominica</v>
      </c>
      <c r="D2552" s="2">
        <f t="shared" si="3053"/>
        <v>-0.18783068783068782</v>
      </c>
      <c r="E2552" s="2">
        <f t="shared" si="3053"/>
        <v>0.70456663560111821</v>
      </c>
      <c r="F2552" s="2">
        <f t="shared" si="3053"/>
        <v>0.29245283018867885</v>
      </c>
      <c r="G2552" s="2">
        <f t="shared" si="3053"/>
        <v>-9.8550724637681164E-2</v>
      </c>
      <c r="H2552" s="2">
        <f t="shared" si="3053"/>
        <v>-0.11142587346553361</v>
      </c>
      <c r="I2552" s="2">
        <f t="shared" si="3053"/>
        <v>-0.1156069364161849</v>
      </c>
      <c r="J2552" s="3">
        <f t="shared" si="2989"/>
        <v>6.2513601883698522</v>
      </c>
      <c r="K2552" s="3">
        <f t="shared" si="2990"/>
        <v>2.7028751620766189</v>
      </c>
      <c r="L2552" s="3">
        <f t="shared" si="2991"/>
        <v>0.95344645933794836</v>
      </c>
      <c r="M2552" s="2">
        <f t="shared" si="2992"/>
        <v>1.4881572960230574</v>
      </c>
      <c r="N2552" s="2">
        <f t="shared" si="2993"/>
        <v>2.1374096594370173</v>
      </c>
      <c r="O2552" s="2">
        <f t="shared" si="2994"/>
        <v>-1.6008689389436441</v>
      </c>
      <c r="P2552" s="2">
        <f t="shared" si="2995"/>
        <v>5.3508227055663111</v>
      </c>
      <c r="Q2552" s="2">
        <f t="shared" si="2996"/>
        <v>0.78042326867508338</v>
      </c>
      <c r="R2552" s="2">
        <f t="shared" si="2997"/>
        <v>-0.49216550574861262</v>
      </c>
      <c r="S2552" s="2">
        <f t="shared" si="2998"/>
        <v>1.0815682666059148</v>
      </c>
      <c r="T2552" s="2">
        <f t="shared" si="2999"/>
        <v>1.1094185841984072</v>
      </c>
      <c r="U2552" s="2">
        <f t="shared" si="3000"/>
        <v>-0.9509992459466039</v>
      </c>
      <c r="V2552" s="2">
        <f t="shared" si="3001"/>
        <v>1.8387828813892386</v>
      </c>
      <c r="W2552" s="2">
        <f t="shared" si="3002"/>
        <v>0.24556800358145922</v>
      </c>
      <c r="X2552" s="2">
        <f t="shared" si="3003"/>
        <v>-0.43712853915461786</v>
      </c>
      <c r="Y2552" s="2">
        <f t="shared" si="3004"/>
        <v>-0.1013291730039942</v>
      </c>
      <c r="Z2552" s="2">
        <f t="shared" si="3005"/>
        <v>-9.8599829162435385E-2</v>
      </c>
      <c r="AA2552" s="2">
        <f t="shared" si="3006"/>
        <v>0.23743275137871772</v>
      </c>
      <c r="AB2552" s="2">
        <f t="shared" si="3007"/>
        <v>-4.9196585476490064E-2</v>
      </c>
      <c r="AC2552" s="2">
        <f t="shared" si="3008"/>
        <v>-6.5256245405293137E-2</v>
      </c>
      <c r="AD2552" s="2">
        <f t="shared" si="3009"/>
        <v>0.38318723765361701</v>
      </c>
      <c r="AE2552" s="19" t="str">
        <f t="shared" si="3010"/>
        <v>cluster 3</v>
      </c>
    </row>
    <row r="2553" spans="2:31" x14ac:dyDescent="0.35">
      <c r="B2553" s="32"/>
      <c r="C2553" s="2" t="str">
        <f t="shared" ref="C2553:I2553" si="3054">C2361</f>
        <v>Dominican Republic</v>
      </c>
      <c r="D2553" s="2">
        <f t="shared" si="3054"/>
        <v>5.0264550264550366E-2</v>
      </c>
      <c r="E2553" s="2">
        <f t="shared" si="3054"/>
        <v>0.37651444547996271</v>
      </c>
      <c r="F2553" s="2">
        <f t="shared" si="3054"/>
        <v>3.7735849056604327E-2</v>
      </c>
      <c r="G2553" s="2">
        <f t="shared" si="3054"/>
        <v>0.24637681159420291</v>
      </c>
      <c r="H2553" s="2">
        <f t="shared" si="3054"/>
        <v>0.46647780925401316</v>
      </c>
      <c r="I2553" s="2">
        <f t="shared" si="3054"/>
        <v>6.9364161849711045E-2</v>
      </c>
      <c r="J2553" s="3">
        <f t="shared" si="2989"/>
        <v>5.858545754508711</v>
      </c>
      <c r="K2553" s="3">
        <f t="shared" si="2990"/>
        <v>2.3279660670882119</v>
      </c>
      <c r="L2553" s="3">
        <f t="shared" si="2991"/>
        <v>0.87016248169396482</v>
      </c>
      <c r="M2553" s="2">
        <f t="shared" si="2992"/>
        <v>1.4881572960230574</v>
      </c>
      <c r="N2553" s="2">
        <f t="shared" si="2993"/>
        <v>2.1374096594370173</v>
      </c>
      <c r="O2553" s="2">
        <f t="shared" si="2994"/>
        <v>-1.6008689389436441</v>
      </c>
      <c r="P2553" s="2">
        <f t="shared" si="2995"/>
        <v>5.3508227055663111</v>
      </c>
      <c r="Q2553" s="2">
        <f t="shared" si="2996"/>
        <v>0.78042326867508338</v>
      </c>
      <c r="R2553" s="2">
        <f t="shared" si="2997"/>
        <v>-0.49216550574861262</v>
      </c>
      <c r="S2553" s="2">
        <f t="shared" si="2998"/>
        <v>1.0815682666059148</v>
      </c>
      <c r="T2553" s="2">
        <f t="shared" si="2999"/>
        <v>1.1094185841984072</v>
      </c>
      <c r="U2553" s="2">
        <f t="shared" si="3000"/>
        <v>-0.9509992459466039</v>
      </c>
      <c r="V2553" s="2">
        <f t="shared" si="3001"/>
        <v>1.8387828813892386</v>
      </c>
      <c r="W2553" s="2">
        <f t="shared" si="3002"/>
        <v>0.24556800358145922</v>
      </c>
      <c r="X2553" s="2">
        <f t="shared" si="3003"/>
        <v>-0.43712853915461786</v>
      </c>
      <c r="Y2553" s="2">
        <f t="shared" si="3004"/>
        <v>-0.10131992045740799</v>
      </c>
      <c r="Z2553" s="2">
        <f t="shared" si="3005"/>
        <v>-9.8570830488445976E-2</v>
      </c>
      <c r="AA2553" s="2">
        <f t="shared" si="3006"/>
        <v>0.23742056284708185</v>
      </c>
      <c r="AB2553" s="2">
        <f t="shared" si="3007"/>
        <v>-4.917854510801651E-2</v>
      </c>
      <c r="AC2553" s="2">
        <f t="shared" si="3008"/>
        <v>-6.5223790934183554E-2</v>
      </c>
      <c r="AD2553" s="2">
        <f t="shared" si="3009"/>
        <v>0.38316808341315045</v>
      </c>
      <c r="AE2553" s="19" t="str">
        <f t="shared" si="3010"/>
        <v>cluster 3</v>
      </c>
    </row>
    <row r="2554" spans="2:31" x14ac:dyDescent="0.35">
      <c r="B2554" s="32"/>
      <c r="C2554" s="2" t="str">
        <f t="shared" ref="C2554:I2554" si="3055">C2362</f>
        <v>East Timor</v>
      </c>
      <c r="D2554" s="2">
        <f t="shared" si="3055"/>
        <v>0.93386243386243362</v>
      </c>
      <c r="E2554" s="2">
        <f t="shared" si="3055"/>
        <v>0.94315004659832224</v>
      </c>
      <c r="F2554" s="2">
        <f t="shared" si="3055"/>
        <v>-0.39622641509434009</v>
      </c>
      <c r="G2554" s="2">
        <f t="shared" si="3055"/>
        <v>0.51884057971014497</v>
      </c>
      <c r="H2554" s="2">
        <f t="shared" si="3055"/>
        <v>-0.79886685552407932</v>
      </c>
      <c r="I2554" s="2">
        <f t="shared" si="3055"/>
        <v>-0.25433526011560686</v>
      </c>
      <c r="J2554" s="3">
        <f t="shared" si="2989"/>
        <v>5.3929059155584804</v>
      </c>
      <c r="K2554" s="3">
        <f t="shared" si="2990"/>
        <v>1.795477755644022</v>
      </c>
      <c r="L2554" s="3">
        <f t="shared" si="2991"/>
        <v>1.9559094484403621</v>
      </c>
      <c r="M2554" s="2">
        <f t="shared" si="2992"/>
        <v>1.4881572960230574</v>
      </c>
      <c r="N2554" s="2">
        <f t="shared" si="2993"/>
        <v>2.1374096594370173</v>
      </c>
      <c r="O2554" s="2">
        <f t="shared" si="2994"/>
        <v>-1.6008689389436441</v>
      </c>
      <c r="P2554" s="2">
        <f t="shared" si="2995"/>
        <v>5.3508227055663111</v>
      </c>
      <c r="Q2554" s="2">
        <f t="shared" si="2996"/>
        <v>0.78042326867508338</v>
      </c>
      <c r="R2554" s="2">
        <f t="shared" si="2997"/>
        <v>-0.49216550574861262</v>
      </c>
      <c r="S2554" s="2">
        <f t="shared" si="2998"/>
        <v>1.0815592513573342</v>
      </c>
      <c r="T2554" s="2">
        <f t="shared" si="2999"/>
        <v>1.1094084359722354</v>
      </c>
      <c r="U2554" s="2">
        <f t="shared" si="3000"/>
        <v>-0.95096538530018959</v>
      </c>
      <c r="V2554" s="2">
        <f t="shared" si="3001"/>
        <v>1.8387023185046147</v>
      </c>
      <c r="W2554" s="2">
        <f t="shared" si="3002"/>
        <v>0.24550425633664077</v>
      </c>
      <c r="X2554" s="2">
        <f t="shared" si="3003"/>
        <v>-0.43711738233827024</v>
      </c>
      <c r="Y2554" s="2">
        <f t="shared" si="3004"/>
        <v>-0.10131992045740799</v>
      </c>
      <c r="Z2554" s="2">
        <f t="shared" si="3005"/>
        <v>-9.8570830488445976E-2</v>
      </c>
      <c r="AA2554" s="2">
        <f t="shared" si="3006"/>
        <v>0.23742056284708185</v>
      </c>
      <c r="AB2554" s="2">
        <f t="shared" si="3007"/>
        <v>-4.917854510801651E-2</v>
      </c>
      <c r="AC2554" s="2">
        <f t="shared" si="3008"/>
        <v>-6.5223790934183554E-2</v>
      </c>
      <c r="AD2554" s="2">
        <f t="shared" si="3009"/>
        <v>0.38316808341315045</v>
      </c>
      <c r="AE2554" s="19" t="str">
        <f t="shared" si="3010"/>
        <v>cluster 2</v>
      </c>
    </row>
    <row r="2555" spans="2:31" x14ac:dyDescent="0.35">
      <c r="B2555" s="32"/>
      <c r="C2555" s="2" t="str">
        <f t="shared" ref="C2555:I2555" si="3056">C2363</f>
        <v>Ecuador</v>
      </c>
      <c r="D2555" s="2">
        <f t="shared" si="3056"/>
        <v>9.2592592592592726E-2</v>
      </c>
      <c r="E2555" s="2">
        <f t="shared" si="3056"/>
        <v>-6.7101584342963677E-2</v>
      </c>
      <c r="F2555" s="2">
        <f t="shared" si="3056"/>
        <v>0.31132075471698101</v>
      </c>
      <c r="G2555" s="2">
        <f t="shared" si="3056"/>
        <v>3.7681159420289857E-2</v>
      </c>
      <c r="H2555" s="2">
        <f t="shared" si="3056"/>
        <v>0.46647780925401316</v>
      </c>
      <c r="I2555" s="2">
        <f t="shared" si="3056"/>
        <v>0.25433526011560698</v>
      </c>
      <c r="J2555" s="3">
        <f t="shared" si="2989"/>
        <v>6.272897123679388</v>
      </c>
      <c r="K2555" s="3">
        <f t="shared" si="2990"/>
        <v>2.7796061704213844</v>
      </c>
      <c r="L2555" s="3">
        <f t="shared" si="2991"/>
        <v>0.59237041688540559</v>
      </c>
      <c r="M2555" s="2">
        <f t="shared" si="2992"/>
        <v>1.4881572960230574</v>
      </c>
      <c r="N2555" s="2">
        <f t="shared" si="2993"/>
        <v>2.1374096594370173</v>
      </c>
      <c r="O2555" s="2">
        <f t="shared" si="2994"/>
        <v>-1.6008689389436441</v>
      </c>
      <c r="P2555" s="2">
        <f t="shared" si="2995"/>
        <v>5.3508227055663111</v>
      </c>
      <c r="Q2555" s="2">
        <f t="shared" si="2996"/>
        <v>0.78042326867508338</v>
      </c>
      <c r="R2555" s="2">
        <f t="shared" si="2997"/>
        <v>-0.49216550574861262</v>
      </c>
      <c r="S2555" s="2">
        <f t="shared" si="2998"/>
        <v>1.0815592513573342</v>
      </c>
      <c r="T2555" s="2">
        <f t="shared" si="2999"/>
        <v>1.1094084359722354</v>
      </c>
      <c r="U2555" s="2">
        <f t="shared" si="3000"/>
        <v>-0.95096538530018959</v>
      </c>
      <c r="V2555" s="2">
        <f t="shared" si="3001"/>
        <v>1.8387023185046147</v>
      </c>
      <c r="W2555" s="2">
        <f t="shared" si="3002"/>
        <v>0.24550425633664077</v>
      </c>
      <c r="X2555" s="2">
        <f t="shared" si="3003"/>
        <v>-0.43711738233827024</v>
      </c>
      <c r="Y2555" s="2">
        <f t="shared" si="3004"/>
        <v>-0.10130808497687516</v>
      </c>
      <c r="Z2555" s="2">
        <f t="shared" si="3005"/>
        <v>-9.856890975809042E-2</v>
      </c>
      <c r="AA2555" s="2">
        <f t="shared" si="3006"/>
        <v>0.23742507335683954</v>
      </c>
      <c r="AB2555" s="2">
        <f t="shared" si="3007"/>
        <v>-4.9173243612378799E-2</v>
      </c>
      <c r="AC2555" s="2">
        <f t="shared" si="3008"/>
        <v>-6.5191338443937694E-2</v>
      </c>
      <c r="AD2555" s="2">
        <f t="shared" si="3009"/>
        <v>0.38316022008165035</v>
      </c>
      <c r="AE2555" s="19" t="str">
        <f t="shared" si="3010"/>
        <v>cluster 3</v>
      </c>
    </row>
    <row r="2556" spans="2:31" x14ac:dyDescent="0.35">
      <c r="B2556" s="32"/>
      <c r="C2556" s="2" t="str">
        <f t="shared" ref="C2556:I2556" si="3057">C2364</f>
        <v>Egypt</v>
      </c>
      <c r="D2556" s="2">
        <f t="shared" si="3057"/>
        <v>0.56878306878306883</v>
      </c>
      <c r="E2556" s="2">
        <f t="shared" si="3057"/>
        <v>0.15284249767008393</v>
      </c>
      <c r="F2556" s="2">
        <f t="shared" si="3057"/>
        <v>-0.16037735849056639</v>
      </c>
      <c r="G2556" s="2">
        <f t="shared" si="3057"/>
        <v>-8.9855072463768115E-2</v>
      </c>
      <c r="H2556" s="2">
        <f t="shared" si="3057"/>
        <v>1.1576959395656277</v>
      </c>
      <c r="I2556" s="2">
        <f t="shared" si="3057"/>
        <v>-0.35838150289017334</v>
      </c>
      <c r="J2556" s="3">
        <f t="shared" si="2989"/>
        <v>6.0514443973819203</v>
      </c>
      <c r="K2556" s="3">
        <f t="shared" si="2990"/>
        <v>2.5220257436817368</v>
      </c>
      <c r="L2556" s="3">
        <f t="shared" si="2991"/>
        <v>1.6484747670924227</v>
      </c>
      <c r="M2556" s="2">
        <f t="shared" si="2992"/>
        <v>1.4881572960230574</v>
      </c>
      <c r="N2556" s="2">
        <f t="shared" si="2993"/>
        <v>2.1374096594370173</v>
      </c>
      <c r="O2556" s="2">
        <f t="shared" si="2994"/>
        <v>-1.6008689389436441</v>
      </c>
      <c r="P2556" s="2">
        <f t="shared" si="2995"/>
        <v>5.3508227055663111</v>
      </c>
      <c r="Q2556" s="2">
        <f t="shared" si="2996"/>
        <v>0.78042326867508338</v>
      </c>
      <c r="R2556" s="2">
        <f t="shared" si="2997"/>
        <v>-0.49216550574861262</v>
      </c>
      <c r="S2556" s="2">
        <f t="shared" si="2998"/>
        <v>1.0815592513573342</v>
      </c>
      <c r="T2556" s="2">
        <f t="shared" si="2999"/>
        <v>1.1094084359722354</v>
      </c>
      <c r="U2556" s="2">
        <f t="shared" si="3000"/>
        <v>-0.95096538530018959</v>
      </c>
      <c r="V2556" s="2">
        <f t="shared" si="3001"/>
        <v>1.8387023185046147</v>
      </c>
      <c r="W2556" s="2">
        <f t="shared" si="3002"/>
        <v>0.24550425633664077</v>
      </c>
      <c r="X2556" s="2">
        <f t="shared" si="3003"/>
        <v>-0.43711738233827024</v>
      </c>
      <c r="Y2556" s="2">
        <f t="shared" si="3004"/>
        <v>-0.10126718585860367</v>
      </c>
      <c r="Z2556" s="2">
        <f t="shared" si="3005"/>
        <v>-9.8553564823555012E-2</v>
      </c>
      <c r="AA2556" s="2">
        <f t="shared" si="3006"/>
        <v>0.2374007934232551</v>
      </c>
      <c r="AB2556" s="2">
        <f t="shared" si="3007"/>
        <v>-4.9175726634159277E-2</v>
      </c>
      <c r="AC2556" s="2">
        <f t="shared" si="3008"/>
        <v>-6.5116699327848249E-2</v>
      </c>
      <c r="AD2556" s="2">
        <f t="shared" si="3009"/>
        <v>0.38311495996672285</v>
      </c>
      <c r="AE2556" s="19" t="str">
        <f t="shared" si="3010"/>
        <v>cluster 3</v>
      </c>
    </row>
    <row r="2557" spans="2:31" x14ac:dyDescent="0.35">
      <c r="B2557" s="32"/>
      <c r="C2557" s="2" t="str">
        <f t="shared" ref="C2557:I2557" si="3058">C2365</f>
        <v>El Salvador</v>
      </c>
      <c r="D2557" s="2">
        <f t="shared" si="3058"/>
        <v>-0.11375661375661367</v>
      </c>
      <c r="E2557" s="2">
        <f t="shared" si="3058"/>
        <v>-8.2013047530288874E-2</v>
      </c>
      <c r="F2557" s="2">
        <f t="shared" si="3058"/>
        <v>-3.7735849056604327E-2</v>
      </c>
      <c r="G2557" s="2">
        <f t="shared" si="3058"/>
        <v>-3.7681159420289857E-2</v>
      </c>
      <c r="H2557" s="2">
        <f t="shared" si="3058"/>
        <v>-0.13031161473087807</v>
      </c>
      <c r="I2557" s="2">
        <f t="shared" si="3058"/>
        <v>7.3217726396917204E-2</v>
      </c>
      <c r="J2557" s="3">
        <f t="shared" si="2989"/>
        <v>6.3340682434961817</v>
      </c>
      <c r="K2557" s="3">
        <f t="shared" si="2990"/>
        <v>2.7576707205530706</v>
      </c>
      <c r="L2557" s="3">
        <f t="shared" si="2991"/>
        <v>0.42017680088350839</v>
      </c>
      <c r="M2557" s="2">
        <f t="shared" si="2992"/>
        <v>1.4881572960230574</v>
      </c>
      <c r="N2557" s="2">
        <f t="shared" si="2993"/>
        <v>2.1374096594370173</v>
      </c>
      <c r="O2557" s="2">
        <f t="shared" si="2994"/>
        <v>-1.6008689389436441</v>
      </c>
      <c r="P2557" s="2">
        <f t="shared" si="2995"/>
        <v>5.3508227055663111</v>
      </c>
      <c r="Q2557" s="2">
        <f t="shared" si="2996"/>
        <v>0.78042326867508338</v>
      </c>
      <c r="R2557" s="2">
        <f t="shared" si="2997"/>
        <v>-0.49216550574861262</v>
      </c>
      <c r="S2557" s="2">
        <f t="shared" si="2998"/>
        <v>1.0815592513573342</v>
      </c>
      <c r="T2557" s="2">
        <f t="shared" si="2999"/>
        <v>1.1094084359722354</v>
      </c>
      <c r="U2557" s="2">
        <f t="shared" si="3000"/>
        <v>-0.95096538530018959</v>
      </c>
      <c r="V2557" s="2">
        <f t="shared" si="3001"/>
        <v>1.8387023185046147</v>
      </c>
      <c r="W2557" s="2">
        <f t="shared" si="3002"/>
        <v>0.24550425633664077</v>
      </c>
      <c r="X2557" s="2">
        <f t="shared" si="3003"/>
        <v>-0.43711738233827024</v>
      </c>
      <c r="Y2557" s="2">
        <f t="shared" si="3004"/>
        <v>-0.1012679481527869</v>
      </c>
      <c r="Z2557" s="2">
        <f t="shared" si="3005"/>
        <v>-9.8552555270497555E-2</v>
      </c>
      <c r="AA2557" s="2">
        <f t="shared" si="3006"/>
        <v>0.23738400041529123</v>
      </c>
      <c r="AB2557" s="2">
        <f t="shared" si="3007"/>
        <v>-4.9175025061453354E-2</v>
      </c>
      <c r="AC2557" s="2">
        <f t="shared" si="3008"/>
        <v>-6.5120678509696578E-2</v>
      </c>
      <c r="AD2557" s="2">
        <f t="shared" si="3009"/>
        <v>0.38309604534065045</v>
      </c>
      <c r="AE2557" s="19" t="str">
        <f t="shared" si="3010"/>
        <v>cluster 3</v>
      </c>
    </row>
    <row r="2558" spans="2:31" x14ac:dyDescent="0.35">
      <c r="B2558" s="32"/>
      <c r="C2558" s="2" t="str">
        <f t="shared" ref="C2558:I2558" si="3059">C2366</f>
        <v>Equatorial Guinea</v>
      </c>
      <c r="D2558" s="2">
        <f t="shared" si="3059"/>
        <v>1.193121693121693</v>
      </c>
      <c r="E2558" s="2">
        <f t="shared" si="3059"/>
        <v>1.8117427772600185</v>
      </c>
      <c r="F2558" s="2">
        <f t="shared" si="3059"/>
        <v>-1.4245283018867934</v>
      </c>
      <c r="G2558" s="2">
        <f t="shared" si="3059"/>
        <v>1.4405797101449276</v>
      </c>
      <c r="H2558" s="2">
        <f t="shared" si="3059"/>
        <v>1.5354107648725208</v>
      </c>
      <c r="I2558" s="2">
        <f t="shared" si="3059"/>
        <v>-0.37764932562620418</v>
      </c>
      <c r="J2558" s="3">
        <f t="shared" si="2989"/>
        <v>4.0121467200951377</v>
      </c>
      <c r="K2558" s="3">
        <f t="shared" si="2990"/>
        <v>1.5987114821474309</v>
      </c>
      <c r="L2558" s="3">
        <f t="shared" si="2991"/>
        <v>3.6669372633359929</v>
      </c>
      <c r="M2558" s="2">
        <f t="shared" si="2992"/>
        <v>1.4881572960230574</v>
      </c>
      <c r="N2558" s="2">
        <f t="shared" si="2993"/>
        <v>2.1374096594370173</v>
      </c>
      <c r="O2558" s="2">
        <f t="shared" si="2994"/>
        <v>-1.6008689389436441</v>
      </c>
      <c r="P2558" s="2">
        <f t="shared" si="2995"/>
        <v>5.3508227055663111</v>
      </c>
      <c r="Q2558" s="2">
        <f t="shared" si="2996"/>
        <v>0.78042326867508338</v>
      </c>
      <c r="R2558" s="2">
        <f t="shared" si="2997"/>
        <v>-0.49216550574861262</v>
      </c>
      <c r="S2558" s="2">
        <f t="shared" si="2998"/>
        <v>1.081566060588399</v>
      </c>
      <c r="T2558" s="2">
        <f t="shared" si="2999"/>
        <v>1.1094513030584956</v>
      </c>
      <c r="U2558" s="2">
        <f t="shared" si="3000"/>
        <v>-0.95099428928679763</v>
      </c>
      <c r="V2558" s="2">
        <f t="shared" si="3001"/>
        <v>1.8386780190290068</v>
      </c>
      <c r="W2558" s="2">
        <f t="shared" si="3002"/>
        <v>0.24558298598193715</v>
      </c>
      <c r="X2558" s="2">
        <f t="shared" si="3003"/>
        <v>-0.43711375269613695</v>
      </c>
      <c r="Y2558" s="2">
        <f t="shared" si="3004"/>
        <v>-0.1012679481527869</v>
      </c>
      <c r="Z2558" s="2">
        <f t="shared" si="3005"/>
        <v>-9.8552555270497555E-2</v>
      </c>
      <c r="AA2558" s="2">
        <f t="shared" si="3006"/>
        <v>0.23738400041529123</v>
      </c>
      <c r="AB2558" s="2">
        <f t="shared" si="3007"/>
        <v>-4.9175025061453354E-2</v>
      </c>
      <c r="AC2558" s="2">
        <f t="shared" si="3008"/>
        <v>-6.5120678509696578E-2</v>
      </c>
      <c r="AD2558" s="2">
        <f t="shared" si="3009"/>
        <v>0.38309604534065045</v>
      </c>
      <c r="AE2558" s="19" t="str">
        <f t="shared" si="3010"/>
        <v>cluster 2</v>
      </c>
    </row>
    <row r="2559" spans="2:31" x14ac:dyDescent="0.35">
      <c r="B2559" s="32"/>
      <c r="C2559" s="2" t="str">
        <f t="shared" ref="C2559:I2559" si="3060">C2367</f>
        <v>Eritrea</v>
      </c>
      <c r="D2559" s="2">
        <f t="shared" si="3060"/>
        <v>0.95502645502645478</v>
      </c>
      <c r="E2559" s="2">
        <f t="shared" si="3060"/>
        <v>0.64492078285181731</v>
      </c>
      <c r="F2559" s="2">
        <f t="shared" si="3060"/>
        <v>-0.71698113207547154</v>
      </c>
      <c r="G2559" s="2">
        <f t="shared" si="3060"/>
        <v>2.4782608695652173</v>
      </c>
      <c r="H2559" s="2">
        <f t="shared" si="3060"/>
        <v>0.79508970727101036</v>
      </c>
      <c r="I2559" s="2">
        <f t="shared" si="3060"/>
        <v>-0.50867052023121373</v>
      </c>
      <c r="J2559" s="3">
        <f t="shared" si="2989"/>
        <v>3.3978093261771853</v>
      </c>
      <c r="K2559" s="3">
        <f t="shared" si="2990"/>
        <v>1.001352717152769</v>
      </c>
      <c r="L2559" s="3">
        <f t="shared" si="2991"/>
        <v>3.2407506836417994</v>
      </c>
      <c r="M2559" s="2">
        <f t="shared" si="2992"/>
        <v>1.4881572960230574</v>
      </c>
      <c r="N2559" s="2">
        <f t="shared" si="2993"/>
        <v>2.1374096594370173</v>
      </c>
      <c r="O2559" s="2">
        <f t="shared" si="2994"/>
        <v>-1.6008689389436441</v>
      </c>
      <c r="P2559" s="2">
        <f t="shared" si="2995"/>
        <v>5.3508227055663111</v>
      </c>
      <c r="Q2559" s="2">
        <f t="shared" si="2996"/>
        <v>0.78042326867508338</v>
      </c>
      <c r="R2559" s="2">
        <f t="shared" si="2997"/>
        <v>-0.49216550574861262</v>
      </c>
      <c r="S2559" s="2">
        <f t="shared" si="2998"/>
        <v>1.0815583372238018</v>
      </c>
      <c r="T2559" s="2">
        <f t="shared" si="2999"/>
        <v>1.1094229503656119</v>
      </c>
      <c r="U2559" s="2">
        <f t="shared" si="3000"/>
        <v>-0.95098000625718271</v>
      </c>
      <c r="V2559" s="2">
        <f t="shared" si="3001"/>
        <v>1.8387170560682242</v>
      </c>
      <c r="W2559" s="2">
        <f t="shared" si="3002"/>
        <v>0.24561652521053146</v>
      </c>
      <c r="X2559" s="2">
        <f t="shared" si="3003"/>
        <v>-0.4371181201746242</v>
      </c>
      <c r="Y2559" s="2">
        <f t="shared" si="3004"/>
        <v>-0.1012679481527869</v>
      </c>
      <c r="Z2559" s="2">
        <f t="shared" si="3005"/>
        <v>-9.8552555270497555E-2</v>
      </c>
      <c r="AA2559" s="2">
        <f t="shared" si="3006"/>
        <v>0.23738400041529123</v>
      </c>
      <c r="AB2559" s="2">
        <f t="shared" si="3007"/>
        <v>-4.9175025061453354E-2</v>
      </c>
      <c r="AC2559" s="2">
        <f t="shared" si="3008"/>
        <v>-6.5120678509696578E-2</v>
      </c>
      <c r="AD2559" s="2">
        <f t="shared" si="3009"/>
        <v>0.38309604534065045</v>
      </c>
      <c r="AE2559" s="19" t="str">
        <f t="shared" si="3010"/>
        <v>cluster 2</v>
      </c>
    </row>
    <row r="2560" spans="2:31" x14ac:dyDescent="0.35">
      <c r="B2560" s="32"/>
      <c r="C2560" s="2" t="str">
        <f t="shared" ref="C2560:I2560" si="3061">C2368</f>
        <v>Estonia</v>
      </c>
      <c r="D2560" s="2">
        <f t="shared" si="3061"/>
        <v>-0.35185185185185175</v>
      </c>
      <c r="E2560" s="2">
        <f t="shared" si="3061"/>
        <v>-0.44361602982292636</v>
      </c>
      <c r="F2560" s="2">
        <f t="shared" si="3061"/>
        <v>0.44339622641509485</v>
      </c>
      <c r="G2560" s="2">
        <f t="shared" si="3061"/>
        <v>-0.25217391304347825</v>
      </c>
      <c r="H2560" s="2">
        <f t="shared" si="3061"/>
        <v>-0.3229461756373937</v>
      </c>
      <c r="I2560" s="2">
        <f t="shared" si="3061"/>
        <v>1.1946050096339116</v>
      </c>
      <c r="J2560" s="3">
        <f t="shared" si="2989"/>
        <v>7.0485840669982291</v>
      </c>
      <c r="K2560" s="3">
        <f t="shared" si="2990"/>
        <v>3.7105914466878209</v>
      </c>
      <c r="L2560" s="3">
        <f t="shared" si="2991"/>
        <v>0.99525447305905401</v>
      </c>
      <c r="M2560" s="2">
        <f t="shared" si="2992"/>
        <v>1.4881572960230574</v>
      </c>
      <c r="N2560" s="2">
        <f t="shared" si="2993"/>
        <v>2.1374096594370173</v>
      </c>
      <c r="O2560" s="2">
        <f t="shared" si="2994"/>
        <v>-1.6008689389436441</v>
      </c>
      <c r="P2560" s="2">
        <f t="shared" si="2995"/>
        <v>5.3508227055663111</v>
      </c>
      <c r="Q2560" s="2">
        <f t="shared" si="2996"/>
        <v>0.78042326867508338</v>
      </c>
      <c r="R2560" s="2">
        <f t="shared" si="2997"/>
        <v>-0.49216550574861262</v>
      </c>
      <c r="S2560" s="2">
        <f t="shared" si="2998"/>
        <v>1.0815583372238018</v>
      </c>
      <c r="T2560" s="2">
        <f t="shared" si="2999"/>
        <v>1.1094229503656119</v>
      </c>
      <c r="U2560" s="2">
        <f t="shared" si="3000"/>
        <v>-0.95098000625718271</v>
      </c>
      <c r="V2560" s="2">
        <f t="shared" si="3001"/>
        <v>1.8387170560682242</v>
      </c>
      <c r="W2560" s="2">
        <f t="shared" si="3002"/>
        <v>0.24561652521053146</v>
      </c>
      <c r="X2560" s="2">
        <f t="shared" si="3003"/>
        <v>-0.4371181201746242</v>
      </c>
      <c r="Y2560" s="2">
        <f t="shared" si="3004"/>
        <v>-0.10128324258050291</v>
      </c>
      <c r="Z2560" s="2">
        <f t="shared" si="3005"/>
        <v>-9.8573616273583034E-2</v>
      </c>
      <c r="AA2560" s="2">
        <f t="shared" si="3006"/>
        <v>0.23739657440369455</v>
      </c>
      <c r="AB2560" s="2">
        <f t="shared" si="3007"/>
        <v>-4.9187415130299915E-2</v>
      </c>
      <c r="AC2560" s="2">
        <f t="shared" si="3008"/>
        <v>-6.5136414929198999E-2</v>
      </c>
      <c r="AD2560" s="2">
        <f t="shared" si="3009"/>
        <v>0.38314557591708437</v>
      </c>
      <c r="AE2560" s="19" t="str">
        <f t="shared" si="3010"/>
        <v>cluster 3</v>
      </c>
    </row>
    <row r="2561" spans="2:31" x14ac:dyDescent="0.35">
      <c r="B2561" s="32"/>
      <c r="C2561" s="2" t="str">
        <f t="shared" ref="C2561:I2561" si="3062">C2369</f>
        <v>Ethiopia</v>
      </c>
      <c r="D2561" s="2">
        <f t="shared" si="3062"/>
        <v>1.0555555555555556</v>
      </c>
      <c r="E2561" s="2">
        <f t="shared" si="3062"/>
        <v>0.93569431500465983</v>
      </c>
      <c r="F2561" s="2">
        <f t="shared" si="3062"/>
        <v>-0.68867924528301894</v>
      </c>
      <c r="G2561" s="2">
        <f t="shared" si="3062"/>
        <v>2.0202898550724639</v>
      </c>
      <c r="H2561" s="2">
        <f t="shared" si="3062"/>
        <v>0.24362606232294615</v>
      </c>
      <c r="I2561" s="2">
        <f t="shared" si="3062"/>
        <v>-0.50096339113680144</v>
      </c>
      <c r="J2561" s="3">
        <f t="shared" si="2989"/>
        <v>3.7207568831991416</v>
      </c>
      <c r="K2561" s="3">
        <f t="shared" si="2990"/>
        <v>0.36974090186435316</v>
      </c>
      <c r="L2561" s="3">
        <f t="shared" si="2991"/>
        <v>2.9026404681292735</v>
      </c>
      <c r="M2561" s="2">
        <f t="shared" si="2992"/>
        <v>1.4881572960230574</v>
      </c>
      <c r="N2561" s="2">
        <f t="shared" si="2993"/>
        <v>2.1374096594370173</v>
      </c>
      <c r="O2561" s="2">
        <f t="shared" si="2994"/>
        <v>-1.6008689389436441</v>
      </c>
      <c r="P2561" s="2">
        <f t="shared" si="2995"/>
        <v>5.3508227055663111</v>
      </c>
      <c r="Q2561" s="2">
        <f t="shared" si="2996"/>
        <v>0.78042326867508338</v>
      </c>
      <c r="R2561" s="2">
        <f t="shared" si="2997"/>
        <v>-0.49216550574861262</v>
      </c>
      <c r="S2561" s="2">
        <f t="shared" si="2998"/>
        <v>1.0815567501399597</v>
      </c>
      <c r="T2561" s="2">
        <f t="shared" si="2999"/>
        <v>1.1094123468112076</v>
      </c>
      <c r="U2561" s="2">
        <f t="shared" si="3000"/>
        <v>-0.95096399668925213</v>
      </c>
      <c r="V2561" s="2">
        <f t="shared" si="3001"/>
        <v>1.8387281383923821</v>
      </c>
      <c r="W2561" s="2">
        <f t="shared" si="3002"/>
        <v>0.24561640372231811</v>
      </c>
      <c r="X2561" s="2">
        <f t="shared" si="3003"/>
        <v>-0.43712201698071318</v>
      </c>
      <c r="Y2561" s="2">
        <f t="shared" si="3004"/>
        <v>-0.10128324258050291</v>
      </c>
      <c r="Z2561" s="2">
        <f t="shared" si="3005"/>
        <v>-9.8573616273583034E-2</v>
      </c>
      <c r="AA2561" s="2">
        <f t="shared" si="3006"/>
        <v>0.23739657440369455</v>
      </c>
      <c r="AB2561" s="2">
        <f t="shared" si="3007"/>
        <v>-4.9187415130299915E-2</v>
      </c>
      <c r="AC2561" s="2">
        <f t="shared" si="3008"/>
        <v>-6.5136414929198999E-2</v>
      </c>
      <c r="AD2561" s="2">
        <f t="shared" si="3009"/>
        <v>0.38314557591708437</v>
      </c>
      <c r="AE2561" s="19" t="str">
        <f t="shared" si="3010"/>
        <v>cluster 2</v>
      </c>
    </row>
    <row r="2562" spans="2:31" x14ac:dyDescent="0.35">
      <c r="B2562" s="32"/>
      <c r="C2562" s="2" t="str">
        <f t="shared" ref="C2562:I2562" si="3063">C2370</f>
        <v>Federated States of Micronesia</v>
      </c>
      <c r="D2562" s="2">
        <f t="shared" si="3063"/>
        <v>0.42063492063492058</v>
      </c>
      <c r="E2562" s="2">
        <f t="shared" si="3063"/>
        <v>0.43243243243243246</v>
      </c>
      <c r="F2562" s="2">
        <f t="shared" si="3063"/>
        <v>-0.53773584905660432</v>
      </c>
      <c r="G2562" s="2">
        <f t="shared" si="3063"/>
        <v>0.20579710144927535</v>
      </c>
      <c r="H2562" s="2">
        <f t="shared" si="3063"/>
        <v>-1.089707271010387</v>
      </c>
      <c r="I2562" s="2">
        <f t="shared" si="3063"/>
        <v>-0.46242774566473982</v>
      </c>
      <c r="J2562" s="3">
        <f t="shared" si="2989"/>
        <v>5.928436924707075</v>
      </c>
      <c r="K2562" s="3">
        <f t="shared" si="2990"/>
        <v>2.3486316098533773</v>
      </c>
      <c r="L2562" s="3">
        <f t="shared" si="2991"/>
        <v>1.7277016674626295</v>
      </c>
      <c r="M2562" s="2">
        <f t="shared" si="2992"/>
        <v>1.4881572960230574</v>
      </c>
      <c r="N2562" s="2">
        <f t="shared" si="2993"/>
        <v>2.1374096594370173</v>
      </c>
      <c r="O2562" s="2">
        <f t="shared" si="2994"/>
        <v>-1.6008689389436441</v>
      </c>
      <c r="P2562" s="2">
        <f t="shared" si="2995"/>
        <v>5.3508227055663111</v>
      </c>
      <c r="Q2562" s="2">
        <f t="shared" si="2996"/>
        <v>0.78042326867508338</v>
      </c>
      <c r="R2562" s="2">
        <f t="shared" si="2997"/>
        <v>-0.49216550574861262</v>
      </c>
      <c r="S2562" s="2">
        <f t="shared" si="2998"/>
        <v>1.0815567501399597</v>
      </c>
      <c r="T2562" s="2">
        <f t="shared" si="2999"/>
        <v>1.1094123468112076</v>
      </c>
      <c r="U2562" s="2">
        <f t="shared" si="3000"/>
        <v>-0.95096399668925213</v>
      </c>
      <c r="V2562" s="2">
        <f t="shared" si="3001"/>
        <v>1.8387281383923821</v>
      </c>
      <c r="W2562" s="2">
        <f t="shared" si="3002"/>
        <v>0.24561640372231811</v>
      </c>
      <c r="X2562" s="2">
        <f t="shared" si="3003"/>
        <v>-0.43712201698071318</v>
      </c>
      <c r="Y2562" s="2">
        <f t="shared" si="3004"/>
        <v>-0.10125138722386134</v>
      </c>
      <c r="Z2562" s="2">
        <f t="shared" si="3005"/>
        <v>-9.8541206236430562E-2</v>
      </c>
      <c r="AA2562" s="2">
        <f t="shared" si="3006"/>
        <v>0.2373492640751142</v>
      </c>
      <c r="AB2562" s="2">
        <f t="shared" si="3007"/>
        <v>-4.9171852110489148E-2</v>
      </c>
      <c r="AC2562" s="2">
        <f t="shared" si="3008"/>
        <v>-6.5198949771489115E-2</v>
      </c>
      <c r="AD2562" s="2">
        <f t="shared" si="3009"/>
        <v>0.38309396621728081</v>
      </c>
      <c r="AE2562" s="19" t="str">
        <f t="shared" si="3010"/>
        <v>cluster 3</v>
      </c>
    </row>
    <row r="2563" spans="2:31" x14ac:dyDescent="0.35">
      <c r="B2563" s="32"/>
      <c r="C2563" s="2" t="str">
        <f t="shared" ref="C2563:I2563" si="3064">C2371</f>
        <v>Fiji</v>
      </c>
      <c r="D2563" s="2">
        <f t="shared" si="3064"/>
        <v>0.27248677248677255</v>
      </c>
      <c r="E2563" s="2">
        <f t="shared" si="3064"/>
        <v>0.28331780055917988</v>
      </c>
      <c r="F2563" s="2">
        <f t="shared" si="3064"/>
        <v>-0.58490566037735903</v>
      </c>
      <c r="G2563" s="2">
        <f t="shared" si="3064"/>
        <v>-0.1072463768115942</v>
      </c>
      <c r="H2563" s="2">
        <f t="shared" si="3064"/>
        <v>-0.37582625118035878</v>
      </c>
      <c r="I2563" s="2">
        <f t="shared" si="3064"/>
        <v>-0.2080924855491329</v>
      </c>
      <c r="J2563" s="3">
        <f t="shared" si="2989"/>
        <v>6.0955575107883275</v>
      </c>
      <c r="K2563" s="3">
        <f t="shared" si="2990"/>
        <v>2.3867315406417435</v>
      </c>
      <c r="L2563" s="3">
        <f t="shared" si="2991"/>
        <v>1.1878396631840269</v>
      </c>
      <c r="M2563" s="2">
        <f t="shared" si="2992"/>
        <v>1.4881572960230574</v>
      </c>
      <c r="N2563" s="2">
        <f t="shared" si="2993"/>
        <v>2.1374096594370173</v>
      </c>
      <c r="O2563" s="2">
        <f t="shared" si="2994"/>
        <v>-1.6008689389436441</v>
      </c>
      <c r="P2563" s="2">
        <f t="shared" si="2995"/>
        <v>5.3508227055663111</v>
      </c>
      <c r="Q2563" s="2">
        <f t="shared" si="2996"/>
        <v>0.78042326867508338</v>
      </c>
      <c r="R2563" s="2">
        <f t="shared" si="2997"/>
        <v>-0.49216550574861262</v>
      </c>
      <c r="S2563" s="2">
        <f t="shared" si="2998"/>
        <v>1.0815567501399597</v>
      </c>
      <c r="T2563" s="2">
        <f t="shared" si="2999"/>
        <v>1.1094123468112076</v>
      </c>
      <c r="U2563" s="2">
        <f t="shared" si="3000"/>
        <v>-0.95096399668925213</v>
      </c>
      <c r="V2563" s="2">
        <f t="shared" si="3001"/>
        <v>1.8387281383923821</v>
      </c>
      <c r="W2563" s="2">
        <f t="shared" si="3002"/>
        <v>0.24561640372231811</v>
      </c>
      <c r="X2563" s="2">
        <f t="shared" si="3003"/>
        <v>-0.43712201698071318</v>
      </c>
      <c r="Y2563" s="2">
        <f t="shared" si="3004"/>
        <v>-0.10122857605688682</v>
      </c>
      <c r="Z2563" s="2">
        <f t="shared" si="3005"/>
        <v>-9.8517899412285323E-2</v>
      </c>
      <c r="AA2563" s="2">
        <f t="shared" si="3006"/>
        <v>0.23729907761732291</v>
      </c>
      <c r="AB2563" s="2">
        <f t="shared" si="3007"/>
        <v>-4.9175396698178421E-2</v>
      </c>
      <c r="AC2563" s="2">
        <f t="shared" si="3008"/>
        <v>-6.5217908957366122E-2</v>
      </c>
      <c r="AD2563" s="2">
        <f t="shared" si="3009"/>
        <v>0.38305788305982436</v>
      </c>
      <c r="AE2563" s="19" t="str">
        <f t="shared" si="3010"/>
        <v>cluster 3</v>
      </c>
    </row>
    <row r="2564" spans="2:31" x14ac:dyDescent="0.35">
      <c r="B2564" s="32"/>
      <c r="C2564" s="2" t="str">
        <f t="shared" ref="C2564:I2564" si="3065">C2372</f>
        <v>Finland</v>
      </c>
      <c r="D2564" s="2">
        <f t="shared" si="3065"/>
        <v>-0.44708994708994704</v>
      </c>
      <c r="E2564" s="2">
        <f t="shared" si="3065"/>
        <v>-0.46971109040074549</v>
      </c>
      <c r="F2564" s="2">
        <f t="shared" si="3065"/>
        <v>0.77358490566037807</v>
      </c>
      <c r="G2564" s="2">
        <f t="shared" si="3065"/>
        <v>-0.28695652173913044</v>
      </c>
      <c r="H2564" s="2">
        <f t="shared" si="3065"/>
        <v>-0.43248347497639272</v>
      </c>
      <c r="I2564" s="2">
        <f t="shared" si="3065"/>
        <v>0.93641618497109824</v>
      </c>
      <c r="J2564" s="3">
        <f t="shared" si="2989"/>
        <v>7.1747358549327425</v>
      </c>
      <c r="K2564" s="3">
        <f t="shared" si="2990"/>
        <v>3.8300681956761498</v>
      </c>
      <c r="L2564" s="3">
        <f t="shared" si="2991"/>
        <v>1.0210956037864596</v>
      </c>
      <c r="M2564" s="2">
        <f t="shared" si="2992"/>
        <v>1.4881572960230574</v>
      </c>
      <c r="N2564" s="2">
        <f t="shared" si="2993"/>
        <v>2.1374096594370173</v>
      </c>
      <c r="O2564" s="2">
        <f t="shared" si="2994"/>
        <v>-1.6008689389436441</v>
      </c>
      <c r="P2564" s="2">
        <f t="shared" si="2995"/>
        <v>5.3508227055663111</v>
      </c>
      <c r="Q2564" s="2">
        <f t="shared" si="2996"/>
        <v>0.78042326867508338</v>
      </c>
      <c r="R2564" s="2">
        <f t="shared" si="2997"/>
        <v>-0.49216550574861262</v>
      </c>
      <c r="S2564" s="2">
        <f t="shared" si="2998"/>
        <v>1.0815567501399597</v>
      </c>
      <c r="T2564" s="2">
        <f t="shared" si="2999"/>
        <v>1.1094123468112076</v>
      </c>
      <c r="U2564" s="2">
        <f t="shared" si="3000"/>
        <v>-0.95096399668925213</v>
      </c>
      <c r="V2564" s="2">
        <f t="shared" si="3001"/>
        <v>1.8387281383923821</v>
      </c>
      <c r="W2564" s="2">
        <f t="shared" si="3002"/>
        <v>0.24561640372231811</v>
      </c>
      <c r="X2564" s="2">
        <f t="shared" si="3003"/>
        <v>-0.43712201698071318</v>
      </c>
      <c r="Y2564" s="2">
        <f t="shared" si="3004"/>
        <v>-0.10124968575970866</v>
      </c>
      <c r="Z2564" s="2">
        <f t="shared" si="3005"/>
        <v>-9.8540555246696235E-2</v>
      </c>
      <c r="AA2564" s="2">
        <f t="shared" si="3006"/>
        <v>0.23733180990663219</v>
      </c>
      <c r="AB2564" s="2">
        <f t="shared" si="3007"/>
        <v>-4.9189909706298593E-2</v>
      </c>
      <c r="AC2564" s="2">
        <f t="shared" si="3008"/>
        <v>-6.5240325068573343E-2</v>
      </c>
      <c r="AD2564" s="2">
        <f t="shared" si="3009"/>
        <v>0.38309165737024375</v>
      </c>
      <c r="AE2564" s="19" t="str">
        <f t="shared" si="3010"/>
        <v>cluster 3</v>
      </c>
    </row>
    <row r="2565" spans="2:31" x14ac:dyDescent="0.35">
      <c r="B2565" s="32"/>
      <c r="C2565" s="2" t="str">
        <f t="shared" ref="C2565:I2565" si="3066">C2373</f>
        <v>France</v>
      </c>
      <c r="D2565" s="2">
        <f t="shared" si="3066"/>
        <v>-0.1984126984126984</v>
      </c>
      <c r="E2565" s="2">
        <f t="shared" si="3066"/>
        <v>-0.39515377446411926</v>
      </c>
      <c r="F2565" s="2">
        <f t="shared" si="3066"/>
        <v>0.84905660377358538</v>
      </c>
      <c r="G2565" s="2">
        <f t="shared" si="3066"/>
        <v>-0.25797101449275361</v>
      </c>
      <c r="H2565" s="2">
        <f t="shared" si="3066"/>
        <v>-0.92728989612842283</v>
      </c>
      <c r="I2565" s="2">
        <f t="shared" si="3066"/>
        <v>0.72832369942196529</v>
      </c>
      <c r="J2565" s="3">
        <f t="shared" si="2989"/>
        <v>7.1501731590974478</v>
      </c>
      <c r="K2565" s="3">
        <f t="shared" si="2990"/>
        <v>3.7778612214358045</v>
      </c>
      <c r="L2565" s="3">
        <f t="shared" si="2991"/>
        <v>1.1736828582770642</v>
      </c>
      <c r="M2565" s="2">
        <f t="shared" si="2992"/>
        <v>1.4881572960230574</v>
      </c>
      <c r="N2565" s="2">
        <f t="shared" si="2993"/>
        <v>2.1374096594370173</v>
      </c>
      <c r="O2565" s="2">
        <f t="shared" si="2994"/>
        <v>-1.6008689389436441</v>
      </c>
      <c r="P2565" s="2">
        <f t="shared" si="2995"/>
        <v>5.3508227055663111</v>
      </c>
      <c r="Q2565" s="2">
        <f t="shared" si="2996"/>
        <v>0.78042326867508338</v>
      </c>
      <c r="R2565" s="2">
        <f t="shared" si="2997"/>
        <v>-0.49216550574861262</v>
      </c>
      <c r="S2565" s="2">
        <f t="shared" si="2998"/>
        <v>1.0815567501399597</v>
      </c>
      <c r="T2565" s="2">
        <f t="shared" si="2999"/>
        <v>1.1094123468112076</v>
      </c>
      <c r="U2565" s="2">
        <f t="shared" si="3000"/>
        <v>-0.95096399668925213</v>
      </c>
      <c r="V2565" s="2">
        <f t="shared" si="3001"/>
        <v>1.8387281383923821</v>
      </c>
      <c r="W2565" s="2">
        <f t="shared" si="3002"/>
        <v>0.24561640372231811</v>
      </c>
      <c r="X2565" s="2">
        <f t="shared" si="3003"/>
        <v>-0.43712201698071318</v>
      </c>
      <c r="Y2565" s="2">
        <f t="shared" si="3004"/>
        <v>-0.10125561611936766</v>
      </c>
      <c r="Z2565" s="2">
        <f t="shared" si="3005"/>
        <v>-9.8558659080876992E-2</v>
      </c>
      <c r="AA2565" s="2">
        <f t="shared" si="3006"/>
        <v>0.23736914662500785</v>
      </c>
      <c r="AB2565" s="2">
        <f t="shared" si="3007"/>
        <v>-4.9202652693651282E-2</v>
      </c>
      <c r="AC2565" s="2">
        <f t="shared" si="3008"/>
        <v>-6.529294039883822E-2</v>
      </c>
      <c r="AD2565" s="2">
        <f t="shared" si="3009"/>
        <v>0.3831127286618729</v>
      </c>
      <c r="AE2565" s="19" t="str">
        <f t="shared" si="3010"/>
        <v>cluster 3</v>
      </c>
    </row>
    <row r="2566" spans="2:31" x14ac:dyDescent="0.35">
      <c r="B2566" s="32"/>
      <c r="C2566" s="2" t="str">
        <f t="shared" ref="C2566:I2566" si="3067">C2374</f>
        <v>Gabon</v>
      </c>
      <c r="D2566" s="2">
        <f t="shared" si="3067"/>
        <v>0.90740740740740755</v>
      </c>
      <c r="E2566" s="2">
        <f t="shared" si="3067"/>
        <v>0.69711090400745579</v>
      </c>
      <c r="F2566" s="2">
        <f t="shared" si="3067"/>
        <v>-0.68867924528301894</v>
      </c>
      <c r="G2566" s="2">
        <f t="shared" si="3067"/>
        <v>1.1565217391304348</v>
      </c>
      <c r="H2566" s="2">
        <f t="shared" si="3067"/>
        <v>-0.2058545797922568</v>
      </c>
      <c r="I2566" s="2">
        <f t="shared" si="3067"/>
        <v>-0.2697495183044315</v>
      </c>
      <c r="J2566" s="3">
        <f t="shared" si="2989"/>
        <v>4.6752747981410421</v>
      </c>
      <c r="K2566" s="3">
        <f t="shared" si="2990"/>
        <v>0.98303557290424437</v>
      </c>
      <c r="L2566" s="3">
        <f t="shared" si="2991"/>
        <v>2.099479642633673</v>
      </c>
      <c r="M2566" s="2">
        <f t="shared" si="2992"/>
        <v>1.4881572960230574</v>
      </c>
      <c r="N2566" s="2">
        <f t="shared" si="2993"/>
        <v>2.1374096594370173</v>
      </c>
      <c r="O2566" s="2">
        <f t="shared" si="2994"/>
        <v>-1.6008689389436441</v>
      </c>
      <c r="P2566" s="2">
        <f t="shared" si="2995"/>
        <v>5.3508227055663111</v>
      </c>
      <c r="Q2566" s="2">
        <f t="shared" si="2996"/>
        <v>0.78042326867508338</v>
      </c>
      <c r="R2566" s="2">
        <f t="shared" si="2997"/>
        <v>-0.49216550574861262</v>
      </c>
      <c r="S2566" s="2">
        <f t="shared" si="2998"/>
        <v>1.0815461209076151</v>
      </c>
      <c r="T2566" s="2">
        <f t="shared" si="2999"/>
        <v>1.1093871819282239</v>
      </c>
      <c r="U2566" s="2">
        <f t="shared" si="3000"/>
        <v>-0.95094798809846803</v>
      </c>
      <c r="V2566" s="2">
        <f t="shared" si="3001"/>
        <v>1.8386864998182084</v>
      </c>
      <c r="W2566" s="2">
        <f t="shared" si="3002"/>
        <v>0.24558884812029697</v>
      </c>
      <c r="X2566" s="2">
        <f t="shared" si="3003"/>
        <v>-0.43711180137410455</v>
      </c>
      <c r="Y2566" s="2">
        <f t="shared" si="3004"/>
        <v>-0.10125561611936766</v>
      </c>
      <c r="Z2566" s="2">
        <f t="shared" si="3005"/>
        <v>-9.8558659080876992E-2</v>
      </c>
      <c r="AA2566" s="2">
        <f t="shared" si="3006"/>
        <v>0.23736914662500785</v>
      </c>
      <c r="AB2566" s="2">
        <f t="shared" si="3007"/>
        <v>-4.9202652693651282E-2</v>
      </c>
      <c r="AC2566" s="2">
        <f t="shared" si="3008"/>
        <v>-6.529294039883822E-2</v>
      </c>
      <c r="AD2566" s="2">
        <f t="shared" si="3009"/>
        <v>0.3831127286618729</v>
      </c>
      <c r="AE2566" s="19" t="str">
        <f t="shared" si="3010"/>
        <v>cluster 2</v>
      </c>
    </row>
    <row r="2567" spans="2:31" x14ac:dyDescent="0.35">
      <c r="B2567" s="32"/>
      <c r="C2567" s="2" t="str">
        <f t="shared" ref="C2567:I2567" si="3068">C2375</f>
        <v>Georgia</v>
      </c>
      <c r="D2567" s="2">
        <f t="shared" si="3068"/>
        <v>-0.10317460317460309</v>
      </c>
      <c r="E2567" s="2">
        <f t="shared" si="3068"/>
        <v>-0.19757688723205966</v>
      </c>
      <c r="F2567" s="2">
        <f t="shared" si="3068"/>
        <v>9.4339622641504122E-3</v>
      </c>
      <c r="G2567" s="2">
        <f t="shared" si="3068"/>
        <v>-0.15942028985507245</v>
      </c>
      <c r="H2567" s="2">
        <f t="shared" si="3068"/>
        <v>0.98016997167138775</v>
      </c>
      <c r="I2567" s="2">
        <f t="shared" si="3068"/>
        <v>2.2119460500963388</v>
      </c>
      <c r="J2567" s="3">
        <f t="shared" si="2989"/>
        <v>6.9492784330871631</v>
      </c>
      <c r="K2567" s="3">
        <f t="shared" si="2990"/>
        <v>3.947606798198303</v>
      </c>
      <c r="L2567" s="3">
        <f t="shared" si="2991"/>
        <v>2.1240373551168914</v>
      </c>
      <c r="M2567" s="2">
        <f t="shared" si="2992"/>
        <v>1.4881572960230574</v>
      </c>
      <c r="N2567" s="2">
        <f t="shared" si="2993"/>
        <v>2.1374096594370173</v>
      </c>
      <c r="O2567" s="2">
        <f t="shared" si="2994"/>
        <v>-1.6008689389436441</v>
      </c>
      <c r="P2567" s="2">
        <f t="shared" si="2995"/>
        <v>5.3508227055663111</v>
      </c>
      <c r="Q2567" s="2">
        <f t="shared" si="2996"/>
        <v>0.78042326867508338</v>
      </c>
      <c r="R2567" s="2">
        <f t="shared" si="2997"/>
        <v>-0.49216550574861262</v>
      </c>
      <c r="S2567" s="2">
        <f t="shared" si="2998"/>
        <v>1.0815461209076151</v>
      </c>
      <c r="T2567" s="2">
        <f t="shared" si="2999"/>
        <v>1.1093871819282239</v>
      </c>
      <c r="U2567" s="2">
        <f t="shared" si="3000"/>
        <v>-0.95094798809846803</v>
      </c>
      <c r="V2567" s="2">
        <f t="shared" si="3001"/>
        <v>1.8386864998182084</v>
      </c>
      <c r="W2567" s="2">
        <f t="shared" si="3002"/>
        <v>0.24558884812029697</v>
      </c>
      <c r="X2567" s="2">
        <f t="shared" si="3003"/>
        <v>-0.43711180137410455</v>
      </c>
      <c r="Y2567" s="2">
        <f t="shared" si="3004"/>
        <v>-0.10125573324504242</v>
      </c>
      <c r="Z2567" s="2">
        <f t="shared" si="3005"/>
        <v>-9.8564702673903798E-2</v>
      </c>
      <c r="AA2567" s="2">
        <f t="shared" si="3006"/>
        <v>0.23735523456541552</v>
      </c>
      <c r="AB2567" s="2">
        <f t="shared" si="3007"/>
        <v>-4.9209379844356936E-2</v>
      </c>
      <c r="AC2567" s="2">
        <f t="shared" si="3008"/>
        <v>-6.5229130406646435E-2</v>
      </c>
      <c r="AD2567" s="2">
        <f t="shared" si="3009"/>
        <v>0.38322435178940184</v>
      </c>
      <c r="AE2567" s="19" t="str">
        <f t="shared" si="3010"/>
        <v>cluster 3</v>
      </c>
    </row>
    <row r="2568" spans="2:31" x14ac:dyDescent="0.35">
      <c r="B2568" s="32"/>
      <c r="C2568" s="2" t="str">
        <f t="shared" ref="C2568:I2568" si="3069">C2376</f>
        <v>Germany</v>
      </c>
      <c r="D2568" s="2">
        <f t="shared" si="3069"/>
        <v>-0.36772486772486762</v>
      </c>
      <c r="E2568" s="2">
        <f t="shared" si="3069"/>
        <v>-0.40633737185461322</v>
      </c>
      <c r="F2568" s="2">
        <f t="shared" si="3069"/>
        <v>0.69811320754717077</v>
      </c>
      <c r="G2568" s="2">
        <f t="shared" si="3069"/>
        <v>-0.26376811594202898</v>
      </c>
      <c r="H2568" s="2">
        <f t="shared" si="3069"/>
        <v>-0.71199244570349374</v>
      </c>
      <c r="I2568" s="2">
        <f t="shared" si="3069"/>
        <v>1.1059730250481694</v>
      </c>
      <c r="J2568" s="3">
        <f t="shared" si="2989"/>
        <v>7.1767156830902321</v>
      </c>
      <c r="K2568" s="3">
        <f t="shared" si="2990"/>
        <v>3.8517006991150819</v>
      </c>
      <c r="L2568" s="3">
        <f t="shared" si="2991"/>
        <v>1.1682172773667618</v>
      </c>
      <c r="M2568" s="2">
        <f t="shared" si="2992"/>
        <v>1.4881572960230574</v>
      </c>
      <c r="N2568" s="2">
        <f t="shared" si="2993"/>
        <v>2.1374096594370173</v>
      </c>
      <c r="O2568" s="2">
        <f t="shared" si="2994"/>
        <v>-1.6008689389436441</v>
      </c>
      <c r="P2568" s="2">
        <f t="shared" si="2995"/>
        <v>5.3508227055663111</v>
      </c>
      <c r="Q2568" s="2">
        <f t="shared" si="2996"/>
        <v>0.78042326867508338</v>
      </c>
      <c r="R2568" s="2">
        <f t="shared" si="2997"/>
        <v>-0.49216550574861262</v>
      </c>
      <c r="S2568" s="2">
        <f t="shared" si="2998"/>
        <v>1.0815461209076151</v>
      </c>
      <c r="T2568" s="2">
        <f t="shared" si="2999"/>
        <v>1.1093871819282239</v>
      </c>
      <c r="U2568" s="2">
        <f t="shared" si="3000"/>
        <v>-0.95094798809846803</v>
      </c>
      <c r="V2568" s="2">
        <f t="shared" si="3001"/>
        <v>1.8386864998182084</v>
      </c>
      <c r="W2568" s="2">
        <f t="shared" si="3002"/>
        <v>0.24558884812029697</v>
      </c>
      <c r="X2568" s="2">
        <f t="shared" si="3003"/>
        <v>-0.43711180137410455</v>
      </c>
      <c r="Y2568" s="2">
        <f t="shared" si="3004"/>
        <v>-0.1012719972303012</v>
      </c>
      <c r="Z2568" s="2">
        <f t="shared" si="3005"/>
        <v>-9.8583487626856717E-2</v>
      </c>
      <c r="AA2568" s="2">
        <f t="shared" si="3006"/>
        <v>0.2373833570002899</v>
      </c>
      <c r="AB2568" s="2">
        <f t="shared" si="3007"/>
        <v>-4.9222475470339463E-2</v>
      </c>
      <c r="AC2568" s="2">
        <f t="shared" si="3008"/>
        <v>-6.5268605706652341E-2</v>
      </c>
      <c r="AD2568" s="2">
        <f t="shared" si="3009"/>
        <v>0.38326846486760369</v>
      </c>
      <c r="AE2568" s="19" t="str">
        <f t="shared" si="3010"/>
        <v>cluster 3</v>
      </c>
    </row>
    <row r="2569" spans="2:31" x14ac:dyDescent="0.35">
      <c r="B2569" s="32"/>
      <c r="C2569" s="2" t="str">
        <f t="shared" ref="C2569:I2569" si="3070">C2377</f>
        <v>Ghana</v>
      </c>
      <c r="D2569" s="2">
        <f t="shared" si="3070"/>
        <v>0.85449735449735453</v>
      </c>
      <c r="E2569" s="2">
        <f t="shared" si="3070"/>
        <v>0.7791239515377445</v>
      </c>
      <c r="F2569" s="2">
        <f t="shared" si="3070"/>
        <v>-0.91509433962264231</v>
      </c>
      <c r="G2569" s="2">
        <f t="shared" si="3070"/>
        <v>1.481159420289855</v>
      </c>
      <c r="H2569" s="2">
        <f t="shared" si="3070"/>
        <v>0.17941454202077423</v>
      </c>
      <c r="I2569" s="2">
        <f t="shared" si="3070"/>
        <v>-0.4778420038535644</v>
      </c>
      <c r="J2569" s="3">
        <f t="shared" si="2989"/>
        <v>4.2488189394806426</v>
      </c>
      <c r="K2569" s="3">
        <f t="shared" si="2990"/>
        <v>0.54385110881862575</v>
      </c>
      <c r="L2569" s="3">
        <f t="shared" si="2991"/>
        <v>2.481032057969756</v>
      </c>
      <c r="M2569" s="2">
        <f t="shared" si="2992"/>
        <v>1.4881572960230574</v>
      </c>
      <c r="N2569" s="2">
        <f t="shared" si="2993"/>
        <v>2.1374096594370173</v>
      </c>
      <c r="O2569" s="2">
        <f t="shared" si="2994"/>
        <v>-1.6008689389436441</v>
      </c>
      <c r="P2569" s="2">
        <f t="shared" si="2995"/>
        <v>5.3508227055663111</v>
      </c>
      <c r="Q2569" s="2">
        <f t="shared" si="2996"/>
        <v>0.78042326867508338</v>
      </c>
      <c r="R2569" s="2">
        <f t="shared" si="2997"/>
        <v>-0.49216550574861262</v>
      </c>
      <c r="S2569" s="2">
        <f t="shared" si="2998"/>
        <v>1.0815322629506809</v>
      </c>
      <c r="T2569" s="2">
        <f t="shared" si="2999"/>
        <v>1.1093670242603535</v>
      </c>
      <c r="U2569" s="2">
        <f t="shared" si="3000"/>
        <v>-0.95094579976543114</v>
      </c>
      <c r="V2569" s="2">
        <f t="shared" si="3001"/>
        <v>1.8386646780970457</v>
      </c>
      <c r="W2569" s="2">
        <f t="shared" si="3002"/>
        <v>0.24558480916118444</v>
      </c>
      <c r="X2569" s="2">
        <f t="shared" si="3003"/>
        <v>-0.43711428734837698</v>
      </c>
      <c r="Y2569" s="2">
        <f t="shared" si="3004"/>
        <v>-0.1012719972303012</v>
      </c>
      <c r="Z2569" s="2">
        <f t="shared" si="3005"/>
        <v>-9.8583487626856717E-2</v>
      </c>
      <c r="AA2569" s="2">
        <f t="shared" si="3006"/>
        <v>0.2373833570002899</v>
      </c>
      <c r="AB2569" s="2">
        <f t="shared" si="3007"/>
        <v>-4.9222475470339463E-2</v>
      </c>
      <c r="AC2569" s="2">
        <f t="shared" si="3008"/>
        <v>-6.5268605706652341E-2</v>
      </c>
      <c r="AD2569" s="2">
        <f t="shared" si="3009"/>
        <v>0.38326846486760369</v>
      </c>
      <c r="AE2569" s="19" t="str">
        <f t="shared" si="3010"/>
        <v>cluster 2</v>
      </c>
    </row>
    <row r="2570" spans="2:31" x14ac:dyDescent="0.35">
      <c r="B2570" s="32"/>
      <c r="C2570" s="2" t="str">
        <f t="shared" ref="C2570:I2570" si="3071">C2378</f>
        <v>Greece</v>
      </c>
      <c r="D2570" s="2">
        <f t="shared" si="3071"/>
        <v>-0.47883597883597873</v>
      </c>
      <c r="E2570" s="2">
        <f t="shared" si="3071"/>
        <v>-0.38769804287045662</v>
      </c>
      <c r="F2570" s="2">
        <f t="shared" si="3071"/>
        <v>0.73584905660377375</v>
      </c>
      <c r="G2570" s="2">
        <f t="shared" si="3071"/>
        <v>-0.28695652173913044</v>
      </c>
      <c r="H2570" s="2">
        <f t="shared" si="3071"/>
        <v>0.15675165250236062</v>
      </c>
      <c r="I2570" s="2">
        <f t="shared" si="3071"/>
        <v>1.5799614643545281</v>
      </c>
      <c r="J2570" s="3">
        <f t="shared" si="2989"/>
        <v>7.2230681516370456</v>
      </c>
      <c r="K2570" s="3">
        <f t="shared" si="2990"/>
        <v>4.0144714665440295</v>
      </c>
      <c r="L2570" s="3">
        <f t="shared" si="2991"/>
        <v>1.4186241386541989</v>
      </c>
      <c r="M2570" s="2">
        <f t="shared" si="2992"/>
        <v>1.4881572960230574</v>
      </c>
      <c r="N2570" s="2">
        <f t="shared" si="2993"/>
        <v>2.1374096594370173</v>
      </c>
      <c r="O2570" s="2">
        <f t="shared" si="2994"/>
        <v>-1.6008689389436441</v>
      </c>
      <c r="P2570" s="2">
        <f t="shared" si="2995"/>
        <v>5.3508227055663111</v>
      </c>
      <c r="Q2570" s="2">
        <f t="shared" si="2996"/>
        <v>0.78042326867508338</v>
      </c>
      <c r="R2570" s="2">
        <f t="shared" si="2997"/>
        <v>-0.49216550574861262</v>
      </c>
      <c r="S2570" s="2">
        <f t="shared" si="2998"/>
        <v>1.0815322629506809</v>
      </c>
      <c r="T2570" s="2">
        <f t="shared" si="2999"/>
        <v>1.1093670242603535</v>
      </c>
      <c r="U2570" s="2">
        <f t="shared" si="3000"/>
        <v>-0.95094579976543114</v>
      </c>
      <c r="V2570" s="2">
        <f t="shared" si="3001"/>
        <v>1.8386646780970457</v>
      </c>
      <c r="W2570" s="2">
        <f t="shared" si="3002"/>
        <v>0.24558480916118444</v>
      </c>
      <c r="X2570" s="2">
        <f t="shared" si="3003"/>
        <v>-0.43711428734837698</v>
      </c>
      <c r="Y2570" s="2">
        <f t="shared" si="3004"/>
        <v>-0.10129504190691287</v>
      </c>
      <c r="Z2570" s="2">
        <f t="shared" si="3005"/>
        <v>-9.8601133778910152E-2</v>
      </c>
      <c r="AA2570" s="2">
        <f t="shared" si="3006"/>
        <v>0.23741378093215046</v>
      </c>
      <c r="AB2570" s="2">
        <f t="shared" si="3007"/>
        <v>-4.9236985604999423E-2</v>
      </c>
      <c r="AC2570" s="2">
        <f t="shared" si="3008"/>
        <v>-6.5255054665501883E-2</v>
      </c>
      <c r="AD2570" s="2">
        <f t="shared" si="3009"/>
        <v>0.38334150521181065</v>
      </c>
      <c r="AE2570" s="19" t="str">
        <f t="shared" si="3010"/>
        <v>cluster 3</v>
      </c>
    </row>
    <row r="2571" spans="2:31" x14ac:dyDescent="0.35">
      <c r="B2571" s="32"/>
      <c r="C2571" s="2" t="str">
        <f t="shared" ref="C2571:I2571" si="3072">C2379</f>
        <v>Grenada</v>
      </c>
      <c r="D2571" s="2">
        <f t="shared" si="3072"/>
        <v>-0.10317460317460309</v>
      </c>
      <c r="E2571" s="2">
        <f t="shared" si="3072"/>
        <v>-1.1183597390493967E-2</v>
      </c>
      <c r="F2571" s="2">
        <f t="shared" si="3072"/>
        <v>-0.1037735849056599</v>
      </c>
      <c r="G2571" s="2">
        <f t="shared" si="3072"/>
        <v>-0.15942028985507245</v>
      </c>
      <c r="H2571" s="2">
        <f t="shared" si="3072"/>
        <v>0.96883852691218098</v>
      </c>
      <c r="I2571" s="2">
        <f t="shared" si="3072"/>
        <v>1.1560693641618507E-2</v>
      </c>
      <c r="J2571" s="3">
        <f t="shared" si="2989"/>
        <v>6.3278829759920416</v>
      </c>
      <c r="K2571" s="3">
        <f t="shared" si="2990"/>
        <v>2.8449276851828995</v>
      </c>
      <c r="L2571" s="3">
        <f t="shared" si="2991"/>
        <v>1.1592088012405435</v>
      </c>
      <c r="M2571" s="2">
        <f t="shared" si="2992"/>
        <v>1.4881572960230574</v>
      </c>
      <c r="N2571" s="2">
        <f t="shared" si="2993"/>
        <v>2.1374096594370173</v>
      </c>
      <c r="O2571" s="2">
        <f t="shared" si="2994"/>
        <v>-1.6008689389436441</v>
      </c>
      <c r="P2571" s="2">
        <f t="shared" si="2995"/>
        <v>5.3508227055663111</v>
      </c>
      <c r="Q2571" s="2">
        <f t="shared" si="2996"/>
        <v>0.78042326867508338</v>
      </c>
      <c r="R2571" s="2">
        <f t="shared" si="2997"/>
        <v>-0.49216550574861262</v>
      </c>
      <c r="S2571" s="2">
        <f t="shared" si="2998"/>
        <v>1.0815322629506809</v>
      </c>
      <c r="T2571" s="2">
        <f t="shared" si="2999"/>
        <v>1.1093670242603535</v>
      </c>
      <c r="U2571" s="2">
        <f t="shared" si="3000"/>
        <v>-0.95094579976543114</v>
      </c>
      <c r="V2571" s="2">
        <f t="shared" si="3001"/>
        <v>1.8386646780970457</v>
      </c>
      <c r="W2571" s="2">
        <f t="shared" si="3002"/>
        <v>0.24558480916118444</v>
      </c>
      <c r="X2571" s="2">
        <f t="shared" si="3003"/>
        <v>-0.43711428734837698</v>
      </c>
      <c r="Y2571" s="2">
        <f t="shared" si="3004"/>
        <v>-0.10129515662622852</v>
      </c>
      <c r="Z2571" s="2">
        <f t="shared" si="3005"/>
        <v>-9.85957982359177E-2</v>
      </c>
      <c r="AA2571" s="2">
        <f t="shared" si="3006"/>
        <v>0.23739295650796602</v>
      </c>
      <c r="AB2571" s="2">
        <f t="shared" si="3007"/>
        <v>-4.9243710660190468E-2</v>
      </c>
      <c r="AC2571" s="2">
        <f t="shared" si="3008"/>
        <v>-6.5191938602173163E-2</v>
      </c>
      <c r="AD2571" s="2">
        <f t="shared" si="3009"/>
        <v>0.38331881351188574</v>
      </c>
      <c r="AE2571" s="19" t="str">
        <f t="shared" si="3010"/>
        <v>cluster 3</v>
      </c>
    </row>
    <row r="2572" spans="2:31" x14ac:dyDescent="0.35">
      <c r="B2572" s="32"/>
      <c r="C2572" s="2" t="str">
        <f t="shared" ref="C2572:I2572" si="3073">C2380</f>
        <v>Guatemala</v>
      </c>
      <c r="D2572" s="2">
        <f t="shared" si="3073"/>
        <v>0.32539682539682546</v>
      </c>
      <c r="E2572" s="2">
        <f t="shared" si="3073"/>
        <v>0.30195712954333648</v>
      </c>
      <c r="F2572" s="2">
        <f t="shared" si="3073"/>
        <v>5.6603773584905155E-2</v>
      </c>
      <c r="G2572" s="2">
        <f t="shared" si="3073"/>
        <v>0.24637681159420291</v>
      </c>
      <c r="H2572" s="2">
        <f t="shared" si="3073"/>
        <v>0.9235127478753542</v>
      </c>
      <c r="I2572" s="2">
        <f t="shared" si="3073"/>
        <v>-0.39691714836223496</v>
      </c>
      <c r="J2572" s="3">
        <f t="shared" si="2989"/>
        <v>5.7924975983984766</v>
      </c>
      <c r="K2572" s="3">
        <f t="shared" si="2990"/>
        <v>2.2880975570666209</v>
      </c>
      <c r="L2572" s="3">
        <f t="shared" si="2991"/>
        <v>1.4313944357092852</v>
      </c>
      <c r="M2572" s="2">
        <f t="shared" si="2992"/>
        <v>1.4881572960230574</v>
      </c>
      <c r="N2572" s="2">
        <f t="shared" si="2993"/>
        <v>2.1374096594370173</v>
      </c>
      <c r="O2572" s="2">
        <f t="shared" si="2994"/>
        <v>-1.6008689389436441</v>
      </c>
      <c r="P2572" s="2">
        <f t="shared" si="2995"/>
        <v>5.3508227055663111</v>
      </c>
      <c r="Q2572" s="2">
        <f t="shared" si="2996"/>
        <v>0.78042326867508338</v>
      </c>
      <c r="R2572" s="2">
        <f t="shared" si="2997"/>
        <v>-0.49216550574861262</v>
      </c>
      <c r="S2572" s="2">
        <f t="shared" si="2998"/>
        <v>1.0815322629506809</v>
      </c>
      <c r="T2572" s="2">
        <f t="shared" si="2999"/>
        <v>1.1093670242603535</v>
      </c>
      <c r="U2572" s="2">
        <f t="shared" si="3000"/>
        <v>-0.95094579976543114</v>
      </c>
      <c r="V2572" s="2">
        <f t="shared" si="3001"/>
        <v>1.8386646780970457</v>
      </c>
      <c r="W2572" s="2">
        <f t="shared" si="3002"/>
        <v>0.24558480916118444</v>
      </c>
      <c r="X2572" s="2">
        <f t="shared" si="3003"/>
        <v>-0.43711428734837698</v>
      </c>
      <c r="Y2572" s="2">
        <f t="shared" si="3004"/>
        <v>-0.10126911341443512</v>
      </c>
      <c r="Z2572" s="2">
        <f t="shared" si="3005"/>
        <v>-9.8571350425384299E-2</v>
      </c>
      <c r="AA2572" s="2">
        <f t="shared" si="3006"/>
        <v>0.237381922011938</v>
      </c>
      <c r="AB2572" s="2">
        <f t="shared" si="3007"/>
        <v>-4.9225667415423967E-2</v>
      </c>
      <c r="AC2572" s="2">
        <f t="shared" si="3008"/>
        <v>-6.5131592857148896E-2</v>
      </c>
      <c r="AD2572" s="2">
        <f t="shared" si="3009"/>
        <v>0.38327119168804086</v>
      </c>
      <c r="AE2572" s="19" t="str">
        <f t="shared" si="3010"/>
        <v>cluster 3</v>
      </c>
    </row>
    <row r="2573" spans="2:31" x14ac:dyDescent="0.35">
      <c r="B2573" s="32"/>
      <c r="C2573" s="2" t="str">
        <f t="shared" ref="C2573:I2573" si="3074">C2381</f>
        <v>Guinea</v>
      </c>
      <c r="D2573" s="2">
        <f t="shared" si="3074"/>
        <v>1.2936507936507937</v>
      </c>
      <c r="E2573" s="2">
        <f t="shared" si="3074"/>
        <v>1.8974836905871388</v>
      </c>
      <c r="F2573" s="2">
        <f t="shared" si="3074"/>
        <v>-1.1603773584905663</v>
      </c>
      <c r="G2573" s="2">
        <f t="shared" si="3074"/>
        <v>3.034782608695652</v>
      </c>
      <c r="H2573" s="2">
        <f t="shared" si="3074"/>
        <v>0.87440982058545802</v>
      </c>
      <c r="I2573" s="2">
        <f t="shared" si="3074"/>
        <v>-0.50096339113680144</v>
      </c>
      <c r="J2573" s="3">
        <f t="shared" ref="J2573:J2636" si="3075">SQRT((M2572-D2573)^2+(N2572-E2573)^2+(O2572-F2573) ^2+(P2572-G2573)^2+(Q2572-H2573)^2+(R2572-I2573) ^2)</f>
        <v>2.3795761571094238</v>
      </c>
      <c r="K2573" s="3">
        <f t="shared" ref="K2573:K2636" si="3076">SQRT((S2572-D2573)^2+(T2572-E2573)^2+(U2572-F2573)^2+(V2572-G2573) ^2+(W2572-H2573)^2+(X2572-I2573)^2)</f>
        <v>1.5937940379940174</v>
      </c>
      <c r="L2573" s="3">
        <f t="shared" ref="L2573:L2636" si="3077">SQRT((Y2572-D2573)^2+(Z2572-E2573)^2+(AA2572-F2573)^2+(AB2572-G2573) ^2+(AC2572-H2573)^2+(AD2572-I2573)^2)</f>
        <v>4.365716916185475</v>
      </c>
      <c r="M2573" s="2">
        <f t="shared" ref="M2573:M2636" si="3078">IF(AND($J2573&lt;$K2573, $J2573&lt;$L2573), M2572+$C$2504*(D2573 - M2572), M2572)</f>
        <v>1.4881572960230574</v>
      </c>
      <c r="N2573" s="2">
        <f t="shared" ref="N2573:N2636" si="3079">IF(AND($J2573&lt;$K2573, $J2573&lt;$L2573), N2572+$C$2504*(E2573 - N2572), N2572)</f>
        <v>2.1374096594370173</v>
      </c>
      <c r="O2573" s="2">
        <f t="shared" ref="O2573:O2636" si="3080">IF(AND($J2573&lt;$K2573, $J2573&lt;$L2573), O2572+$C$2504*(F2573 - O2572), O2572)</f>
        <v>-1.6008689389436441</v>
      </c>
      <c r="P2573" s="2">
        <f t="shared" ref="P2573:P2636" si="3081">IF(AND($J2573&lt;$K2573, $J2573&lt;$L2573), P2572+$C$2504*(G2573 - P2572), P2572)</f>
        <v>5.3508227055663111</v>
      </c>
      <c r="Q2573" s="2">
        <f t="shared" ref="Q2573:Q2636" si="3082">IF(AND($J2573&lt;$K2573, $J2573&lt;$L2573), Q2572+$C$2504*(H2573 - Q2572), Q2572)</f>
        <v>0.78042326867508338</v>
      </c>
      <c r="R2573" s="2">
        <f t="shared" ref="R2573:R2636" si="3083">IF(AND($J2573&lt;$K2573, $J2573&lt;$L2573), R2572+$C$2504*(I2573 - R2572), R2572)</f>
        <v>-0.49216550574861262</v>
      </c>
      <c r="S2573" s="2">
        <f t="shared" ref="S2573:S2636" si="3084">IF(AND($K2573&lt;$J2573, $K2573&lt;$L2573), S2572+$C$2504*(D2573 - S2572), S2572)</f>
        <v>1.0815452096383458</v>
      </c>
      <c r="T2573" s="2">
        <f t="shared" ref="T2573:T2636" si="3085">IF(AND($K2573&lt;$J2573, $K2573&lt;$L2573), T2572+$C$2504*(E2573 - T2572), T2572)</f>
        <v>1.1094151270842261</v>
      </c>
      <c r="U2573" s="2">
        <f t="shared" ref="U2573:U2636" si="3086">IF(AND($K2573&lt;$J2573, $K2573&lt;$L2573), U2572+$C$2504*(F2573 - U2572), U2572)</f>
        <v>-0.95095858245334164</v>
      </c>
      <c r="V2573" s="2">
        <f t="shared" ref="V2573:V2636" si="3087">IF(AND($K2573&lt;$J2573, $K2573&lt;$L2573), V2572+$C$2504*(G2573 - V2572), V2572)</f>
        <v>1.8387376833418332</v>
      </c>
      <c r="W2573" s="2">
        <f t="shared" ref="W2573:W2636" si="3088">IF(AND($K2573&lt;$J2573, $K2573&lt;$L2573), W2572+$C$2504*(H2573 - W2572), W2572)</f>
        <v>0.24562318959401064</v>
      </c>
      <c r="X2573" s="2">
        <f t="shared" ref="X2573:X2636" si="3089">IF(AND($K2573&lt;$J2573, $K2573&lt;$L2573), X2572+$C$2504*(I2573 - X2572), X2572)</f>
        <v>-0.43711818438840311</v>
      </c>
      <c r="Y2573" s="2">
        <f t="shared" ref="Y2573:Y2636" si="3090">IF(AND($L2573&lt;$J2573, $L2573&lt;$K2573), Y2572+$C$2504*(D2573 - Y2572), Y2572)</f>
        <v>-0.10126911341443512</v>
      </c>
      <c r="Z2573" s="2">
        <f t="shared" ref="Z2573:Z2636" si="3091">IF(AND($L2573&lt;$J2573, $L2573&lt;$K2573), Z2572+$C$2504*(E2573 - Z2572), Z2572)</f>
        <v>-9.8571350425384299E-2</v>
      </c>
      <c r="AA2573" s="2">
        <f t="shared" ref="AA2573:AA2636" si="3092">IF(AND($L2573&lt;$J2573, $L2573&lt;$K2573), AA2572+$C$2504*(F2573 - AA2572), AA2572)</f>
        <v>0.237381922011938</v>
      </c>
      <c r="AB2573" s="2">
        <f t="shared" ref="AB2573:AB2636" si="3093">IF(AND($L2573&lt;$J2573, $L2573&lt;$K2573), AB2572+$C$2504*(G2573 - AB2572), AB2572)</f>
        <v>-4.9225667415423967E-2</v>
      </c>
      <c r="AC2573" s="2">
        <f t="shared" ref="AC2573:AC2636" si="3094">IF(AND($L2573&lt;$J2573, $L2573&lt;$K2573), AC2572+$C$2504*(H2573 - AC2572), AC2572)</f>
        <v>-6.5131592857148896E-2</v>
      </c>
      <c r="AD2573" s="2">
        <f t="shared" ref="AD2573:AD2636" si="3095">IF(AND($L2573&lt;$J2573, $L2573&lt;$K2573), AD2572+$C$2504*(I2573 - AD2572), AD2572)</f>
        <v>0.38327119168804086</v>
      </c>
      <c r="AE2573" s="19" t="str">
        <f t="shared" ref="AE2573:AE2636" si="3096">IF(AND(J2573&lt;K2573, J2573&lt;L2573), "cluster 1", IF(AND(K2573&lt;J2573, K2573&lt;L2573), "cluster 2", "cluster 3"))</f>
        <v>cluster 2</v>
      </c>
    </row>
    <row r="2574" spans="2:31" x14ac:dyDescent="0.35">
      <c r="B2574" s="32"/>
      <c r="C2574" s="2" t="str">
        <f t="shared" ref="C2574:I2574" si="3097">C2382</f>
        <v>Guinea-Bissau</v>
      </c>
      <c r="D2574" s="2">
        <f t="shared" si="3097"/>
        <v>1.1772486772486774</v>
      </c>
      <c r="E2574" s="2">
        <f t="shared" si="3097"/>
        <v>1.4911463187325256</v>
      </c>
      <c r="F2574" s="2">
        <f t="shared" si="3097"/>
        <v>-1.4622641509433969</v>
      </c>
      <c r="G2574" s="2">
        <f t="shared" si="3097"/>
        <v>3.5623188405797102</v>
      </c>
      <c r="H2574" s="2">
        <f t="shared" si="3097"/>
        <v>0.22096317280453254</v>
      </c>
      <c r="I2574" s="2">
        <f t="shared" si="3097"/>
        <v>-0.48169556840077066</v>
      </c>
      <c r="J2574" s="3">
        <f t="shared" si="3075"/>
        <v>2.0113137635771503</v>
      </c>
      <c r="K2574" s="3">
        <f t="shared" si="3076"/>
        <v>1.8410970930229924</v>
      </c>
      <c r="L2574" s="3">
        <f t="shared" si="3077"/>
        <v>4.5742625882446672</v>
      </c>
      <c r="M2574" s="2">
        <f t="shared" si="3078"/>
        <v>1.4881572960230574</v>
      </c>
      <c r="N2574" s="2">
        <f t="shared" si="3079"/>
        <v>2.1374096594370173</v>
      </c>
      <c r="O2574" s="2">
        <f t="shared" si="3080"/>
        <v>-1.6008689389436441</v>
      </c>
      <c r="P2574" s="2">
        <f t="shared" si="3081"/>
        <v>5.3508227055663111</v>
      </c>
      <c r="Q2574" s="2">
        <f t="shared" si="3082"/>
        <v>0.78042326867508338</v>
      </c>
      <c r="R2574" s="2">
        <f t="shared" si="3083"/>
        <v>-0.49216550574861262</v>
      </c>
      <c r="S2574" s="2">
        <f t="shared" si="3084"/>
        <v>1.081551050914445</v>
      </c>
      <c r="T2574" s="2">
        <f t="shared" si="3085"/>
        <v>1.1094384261071539</v>
      </c>
      <c r="U2574" s="2">
        <f t="shared" si="3086"/>
        <v>-0.95098979006860596</v>
      </c>
      <c r="V2574" s="2">
        <f t="shared" si="3087"/>
        <v>1.8388428823870748</v>
      </c>
      <c r="W2574" s="2">
        <f t="shared" si="3088"/>
        <v>0.24562168446603277</v>
      </c>
      <c r="X2574" s="2">
        <f t="shared" si="3089"/>
        <v>-0.4371209051760015</v>
      </c>
      <c r="Y2574" s="2">
        <f t="shared" si="3090"/>
        <v>-0.10126911341443512</v>
      </c>
      <c r="Z2574" s="2">
        <f t="shared" si="3091"/>
        <v>-9.8571350425384299E-2</v>
      </c>
      <c r="AA2574" s="2">
        <f t="shared" si="3092"/>
        <v>0.237381922011938</v>
      </c>
      <c r="AB2574" s="2">
        <f t="shared" si="3093"/>
        <v>-4.9225667415423967E-2</v>
      </c>
      <c r="AC2574" s="2">
        <f t="shared" si="3094"/>
        <v>-6.5131592857148896E-2</v>
      </c>
      <c r="AD2574" s="2">
        <f t="shared" si="3095"/>
        <v>0.38327119168804086</v>
      </c>
      <c r="AE2574" s="19" t="str">
        <f t="shared" si="3096"/>
        <v>cluster 2</v>
      </c>
    </row>
    <row r="2575" spans="2:31" x14ac:dyDescent="0.35">
      <c r="B2575" s="32"/>
      <c r="C2575" s="2" t="str">
        <f t="shared" ref="C2575:I2575" si="3098">C2383</f>
        <v>Guyana</v>
      </c>
      <c r="D2575" s="2">
        <f t="shared" si="3098"/>
        <v>0.1084656084656085</v>
      </c>
      <c r="E2575" s="2">
        <f t="shared" si="3098"/>
        <v>0.41379310344827586</v>
      </c>
      <c r="F2575" s="2">
        <f t="shared" si="3098"/>
        <v>-0.34905660377358538</v>
      </c>
      <c r="G2575" s="2">
        <f t="shared" si="3098"/>
        <v>0.67536231884057973</v>
      </c>
      <c r="H2575" s="2">
        <f t="shared" si="3098"/>
        <v>0.34560906515580742</v>
      </c>
      <c r="I2575" s="2">
        <f t="shared" si="3098"/>
        <v>-0.22350674373795754</v>
      </c>
      <c r="J2575" s="3">
        <f t="shared" si="3075"/>
        <v>5.3443996909948881</v>
      </c>
      <c r="K2575" s="3">
        <f t="shared" si="3076"/>
        <v>1.7895409361120658</v>
      </c>
      <c r="L2575" s="3">
        <f t="shared" si="3077"/>
        <v>1.3085607485218771</v>
      </c>
      <c r="M2575" s="2">
        <f t="shared" si="3078"/>
        <v>1.4881572960230574</v>
      </c>
      <c r="N2575" s="2">
        <f t="shared" si="3079"/>
        <v>2.1374096594370173</v>
      </c>
      <c r="O2575" s="2">
        <f t="shared" si="3080"/>
        <v>-1.6008689389436441</v>
      </c>
      <c r="P2575" s="2">
        <f t="shared" si="3081"/>
        <v>5.3508227055663111</v>
      </c>
      <c r="Q2575" s="2">
        <f t="shared" si="3082"/>
        <v>0.78042326867508338</v>
      </c>
      <c r="R2575" s="2">
        <f t="shared" si="3083"/>
        <v>-0.49216550574861262</v>
      </c>
      <c r="S2575" s="2">
        <f t="shared" si="3084"/>
        <v>1.081551050914445</v>
      </c>
      <c r="T2575" s="2">
        <f t="shared" si="3085"/>
        <v>1.1094384261071539</v>
      </c>
      <c r="U2575" s="2">
        <f t="shared" si="3086"/>
        <v>-0.95098979006860596</v>
      </c>
      <c r="V2575" s="2">
        <f t="shared" si="3087"/>
        <v>1.8388428823870748</v>
      </c>
      <c r="W2575" s="2">
        <f t="shared" si="3088"/>
        <v>0.24562168446603277</v>
      </c>
      <c r="X2575" s="2">
        <f t="shared" si="3089"/>
        <v>-0.4371209051760015</v>
      </c>
      <c r="Y2575" s="2">
        <f t="shared" si="3090"/>
        <v>-0.10125631222291412</v>
      </c>
      <c r="Z2575" s="2">
        <f t="shared" si="3091"/>
        <v>-9.8540078180885171E-2</v>
      </c>
      <c r="AA2575" s="2">
        <f t="shared" si="3092"/>
        <v>0.23734612864488566</v>
      </c>
      <c r="AB2575" s="2">
        <f t="shared" si="3093"/>
        <v>-4.918144207446596E-2</v>
      </c>
      <c r="AC2575" s="2">
        <f t="shared" si="3094"/>
        <v>-6.5106523236908853E-2</v>
      </c>
      <c r="AD2575" s="2">
        <f t="shared" si="3095"/>
        <v>0.38323415690194307</v>
      </c>
      <c r="AE2575" s="19" t="str">
        <f t="shared" si="3096"/>
        <v>cluster 3</v>
      </c>
    </row>
    <row r="2576" spans="2:31" x14ac:dyDescent="0.35">
      <c r="B2576" s="32"/>
      <c r="C2576" s="2" t="str">
        <f t="shared" ref="C2576:I2576" si="3099">C2384</f>
        <v>Haiti</v>
      </c>
      <c r="D2576" s="2">
        <f t="shared" si="3099"/>
        <v>0.36243386243386244</v>
      </c>
      <c r="E2576" s="2">
        <f t="shared" si="3099"/>
        <v>1.3233923578751163</v>
      </c>
      <c r="F2576" s="2">
        <f t="shared" si="3099"/>
        <v>-0.92452830188679269</v>
      </c>
      <c r="G2576" s="2">
        <f t="shared" si="3099"/>
        <v>2.4782608695652173</v>
      </c>
      <c r="H2576" s="2">
        <f t="shared" si="3099"/>
        <v>0.1869688385269121</v>
      </c>
      <c r="I2576" s="2">
        <f t="shared" si="3099"/>
        <v>-0.44315992292870898</v>
      </c>
      <c r="J2576" s="3">
        <f t="shared" si="3075"/>
        <v>3.3156470383574335</v>
      </c>
      <c r="K2576" s="3">
        <f t="shared" si="3076"/>
        <v>0.98789575079717129</v>
      </c>
      <c r="L2576" s="3">
        <f t="shared" si="3077"/>
        <v>3.2743375551336724</v>
      </c>
      <c r="M2576" s="2">
        <f t="shared" si="3078"/>
        <v>1.4881572960230574</v>
      </c>
      <c r="N2576" s="2">
        <f t="shared" si="3079"/>
        <v>2.1374096594370173</v>
      </c>
      <c r="O2576" s="2">
        <f t="shared" si="3080"/>
        <v>-1.6008689389436441</v>
      </c>
      <c r="P2576" s="2">
        <f t="shared" si="3081"/>
        <v>5.3508227055663111</v>
      </c>
      <c r="Q2576" s="2">
        <f t="shared" si="3082"/>
        <v>0.78042326867508338</v>
      </c>
      <c r="R2576" s="2">
        <f t="shared" si="3083"/>
        <v>-0.49216550574861262</v>
      </c>
      <c r="S2576" s="2">
        <f t="shared" si="3084"/>
        <v>1.0815071594844841</v>
      </c>
      <c r="T2576" s="2">
        <f t="shared" si="3085"/>
        <v>1.1094514848188097</v>
      </c>
      <c r="U2576" s="2">
        <f t="shared" si="3086"/>
        <v>-0.95098817498754018</v>
      </c>
      <c r="V2576" s="2">
        <f t="shared" si="3087"/>
        <v>1.8388819093638313</v>
      </c>
      <c r="W2576" s="2">
        <f t="shared" si="3088"/>
        <v>0.24561810458041639</v>
      </c>
      <c r="X2576" s="2">
        <f t="shared" si="3089"/>
        <v>-0.4371212737683936</v>
      </c>
      <c r="Y2576" s="2">
        <f t="shared" si="3090"/>
        <v>-0.10125631222291412</v>
      </c>
      <c r="Z2576" s="2">
        <f t="shared" si="3091"/>
        <v>-9.8540078180885171E-2</v>
      </c>
      <c r="AA2576" s="2">
        <f t="shared" si="3092"/>
        <v>0.23734612864488566</v>
      </c>
      <c r="AB2576" s="2">
        <f t="shared" si="3093"/>
        <v>-4.918144207446596E-2</v>
      </c>
      <c r="AC2576" s="2">
        <f t="shared" si="3094"/>
        <v>-6.5106523236908853E-2</v>
      </c>
      <c r="AD2576" s="2">
        <f t="shared" si="3095"/>
        <v>0.38323415690194307</v>
      </c>
      <c r="AE2576" s="19" t="str">
        <f t="shared" si="3096"/>
        <v>cluster 2</v>
      </c>
    </row>
    <row r="2577" spans="2:31" x14ac:dyDescent="0.35">
      <c r="B2577" s="32"/>
      <c r="C2577" s="2" t="str">
        <f t="shared" ref="C2577:I2577" si="3100">C2385</f>
        <v>Honduras</v>
      </c>
      <c r="D2577" s="2">
        <f t="shared" si="3100"/>
        <v>0.1084656084656085</v>
      </c>
      <c r="E2577" s="2">
        <f t="shared" si="3100"/>
        <v>4.1006523765144437E-2</v>
      </c>
      <c r="F2577" s="2">
        <f t="shared" si="3100"/>
        <v>0.15094339622641464</v>
      </c>
      <c r="G2577" s="2">
        <f t="shared" si="3100"/>
        <v>7.2463768115942032E-2</v>
      </c>
      <c r="H2577" s="2">
        <f t="shared" si="3100"/>
        <v>0.67044381491973548</v>
      </c>
      <c r="I2577" s="2">
        <f t="shared" si="3100"/>
        <v>-0.41233140655105965</v>
      </c>
      <c r="J2577" s="3">
        <f t="shared" si="3075"/>
        <v>6.1030192326281547</v>
      </c>
      <c r="K2577" s="3">
        <f t="shared" si="3076"/>
        <v>2.5698175331839908</v>
      </c>
      <c r="L2577" s="3">
        <f t="shared" si="3077"/>
        <v>1.122353951825475</v>
      </c>
      <c r="M2577" s="2">
        <f t="shared" si="3078"/>
        <v>1.4881572960230574</v>
      </c>
      <c r="N2577" s="2">
        <f t="shared" si="3079"/>
        <v>2.1374096594370173</v>
      </c>
      <c r="O2577" s="2">
        <f t="shared" si="3080"/>
        <v>-1.6008689389436441</v>
      </c>
      <c r="P2577" s="2">
        <f t="shared" si="3081"/>
        <v>5.3508227055663111</v>
      </c>
      <c r="Q2577" s="2">
        <f t="shared" si="3082"/>
        <v>0.78042326867508338</v>
      </c>
      <c r="R2577" s="2">
        <f t="shared" si="3083"/>
        <v>-0.49216550574861262</v>
      </c>
      <c r="S2577" s="2">
        <f t="shared" si="3084"/>
        <v>1.0815071594844841</v>
      </c>
      <c r="T2577" s="2">
        <f t="shared" si="3085"/>
        <v>1.1094514848188097</v>
      </c>
      <c r="U2577" s="2">
        <f t="shared" si="3086"/>
        <v>-0.95098817498754018</v>
      </c>
      <c r="V2577" s="2">
        <f t="shared" si="3087"/>
        <v>1.8388819093638313</v>
      </c>
      <c r="W2577" s="2">
        <f t="shared" si="3088"/>
        <v>0.24561810458041639</v>
      </c>
      <c r="X2577" s="2">
        <f t="shared" si="3089"/>
        <v>-0.4371212737683936</v>
      </c>
      <c r="Y2577" s="2">
        <f t="shared" si="3090"/>
        <v>-0.10124351181271585</v>
      </c>
      <c r="Z2577" s="2">
        <f t="shared" si="3091"/>
        <v>-9.8531560932231241E-2</v>
      </c>
      <c r="AA2577" s="2">
        <f t="shared" si="3092"/>
        <v>0.23734085504061209</v>
      </c>
      <c r="AB2577" s="2">
        <f t="shared" si="3093"/>
        <v>-4.9174017440054923E-2</v>
      </c>
      <c r="AC2577" s="2">
        <f t="shared" si="3094"/>
        <v>-6.5061628807089725E-2</v>
      </c>
      <c r="AD2577" s="2">
        <f t="shared" si="3095"/>
        <v>0.38318559943347058</v>
      </c>
      <c r="AE2577" s="19" t="str">
        <f t="shared" si="3096"/>
        <v>cluster 3</v>
      </c>
    </row>
    <row r="2578" spans="2:31" x14ac:dyDescent="0.35">
      <c r="B2578" s="32"/>
      <c r="C2578" s="2" t="str">
        <f t="shared" ref="C2578:I2578" si="3101">C2386</f>
        <v>Hungary</v>
      </c>
      <c r="D2578" s="2">
        <f t="shared" si="3101"/>
        <v>-0.3783068783068782</v>
      </c>
      <c r="E2578" s="2">
        <f t="shared" si="3101"/>
        <v>-0.38769804287045662</v>
      </c>
      <c r="F2578" s="2">
        <f t="shared" si="3101"/>
        <v>0.21698113207547154</v>
      </c>
      <c r="G2578" s="2">
        <f t="shared" si="3101"/>
        <v>-0.23478260869565218</v>
      </c>
      <c r="H2578" s="2">
        <f t="shared" si="3101"/>
        <v>-8.8762983947119983E-2</v>
      </c>
      <c r="I2578" s="2">
        <f t="shared" si="3101"/>
        <v>0.78227360308285165</v>
      </c>
      <c r="J2578" s="3">
        <f t="shared" si="3075"/>
        <v>6.8368927747619326</v>
      </c>
      <c r="K2578" s="3">
        <f t="shared" si="3076"/>
        <v>3.411082694240783</v>
      </c>
      <c r="L2578" s="3">
        <f t="shared" si="3077"/>
        <v>0.59588540818603319</v>
      </c>
      <c r="M2578" s="2">
        <f t="shared" si="3078"/>
        <v>1.4881572960230574</v>
      </c>
      <c r="N2578" s="2">
        <f t="shared" si="3079"/>
        <v>2.1374096594370173</v>
      </c>
      <c r="O2578" s="2">
        <f t="shared" si="3080"/>
        <v>-1.6008689389436441</v>
      </c>
      <c r="P2578" s="2">
        <f t="shared" si="3081"/>
        <v>5.3508227055663111</v>
      </c>
      <c r="Q2578" s="2">
        <f t="shared" si="3082"/>
        <v>0.78042326867508338</v>
      </c>
      <c r="R2578" s="2">
        <f t="shared" si="3083"/>
        <v>-0.49216550574861262</v>
      </c>
      <c r="S2578" s="2">
        <f t="shared" si="3084"/>
        <v>1.0815071594844841</v>
      </c>
      <c r="T2578" s="2">
        <f t="shared" si="3085"/>
        <v>1.1094514848188097</v>
      </c>
      <c r="U2578" s="2">
        <f t="shared" si="3086"/>
        <v>-0.95098817498754018</v>
      </c>
      <c r="V2578" s="2">
        <f t="shared" si="3087"/>
        <v>1.8388819093638313</v>
      </c>
      <c r="W2578" s="2">
        <f t="shared" si="3088"/>
        <v>0.24561810458041639</v>
      </c>
      <c r="X2578" s="2">
        <f t="shared" si="3089"/>
        <v>-0.4371212737683936</v>
      </c>
      <c r="Y2578" s="2">
        <f t="shared" si="3090"/>
        <v>-0.10126042241858096</v>
      </c>
      <c r="Z2578" s="2">
        <f t="shared" si="3091"/>
        <v>-9.8549210253638608E-2</v>
      </c>
      <c r="AA2578" s="2">
        <f t="shared" si="3092"/>
        <v>0.2373396123817397</v>
      </c>
      <c r="AB2578" s="2">
        <f t="shared" si="3093"/>
        <v>-4.918534608942355E-2</v>
      </c>
      <c r="AC2578" s="2">
        <f t="shared" si="3094"/>
        <v>-6.5063075423004033E-2</v>
      </c>
      <c r="AD2578" s="2">
        <f t="shared" si="3095"/>
        <v>0.3832099578321308</v>
      </c>
      <c r="AE2578" s="19" t="str">
        <f t="shared" si="3096"/>
        <v>cluster 3</v>
      </c>
    </row>
    <row r="2579" spans="2:31" x14ac:dyDescent="0.35">
      <c r="B2579" s="32"/>
      <c r="C2579" s="2" t="str">
        <f t="shared" ref="C2579:I2579" si="3102">C2387</f>
        <v>Iceland</v>
      </c>
      <c r="D2579" s="2">
        <f t="shared" si="3102"/>
        <v>-0.28835978835978832</v>
      </c>
      <c r="E2579" s="2">
        <f t="shared" si="3102"/>
        <v>-0.46598322460391423</v>
      </c>
      <c r="F2579" s="2">
        <f t="shared" si="3102"/>
        <v>0.86792452830188749</v>
      </c>
      <c r="G2579" s="2">
        <f t="shared" si="3102"/>
        <v>-0.28115942028985508</v>
      </c>
      <c r="H2579" s="2">
        <f t="shared" si="3102"/>
        <v>-0.54202077431539175</v>
      </c>
      <c r="I2579" s="2">
        <f t="shared" si="3102"/>
        <v>1.0404624277456647</v>
      </c>
      <c r="J2579" s="3">
        <f t="shared" si="3075"/>
        <v>7.2003915128987659</v>
      </c>
      <c r="K2579" s="3">
        <f t="shared" si="3076"/>
        <v>3.8684851348564986</v>
      </c>
      <c r="L2579" s="3">
        <f t="shared" si="3077"/>
        <v>1.1317829697713646</v>
      </c>
      <c r="M2579" s="2">
        <f t="shared" si="3078"/>
        <v>1.4881572960230574</v>
      </c>
      <c r="N2579" s="2">
        <f t="shared" si="3079"/>
        <v>2.1374096594370173</v>
      </c>
      <c r="O2579" s="2">
        <f t="shared" si="3080"/>
        <v>-1.6008689389436441</v>
      </c>
      <c r="P2579" s="2">
        <f t="shared" si="3081"/>
        <v>5.3508227055663111</v>
      </c>
      <c r="Q2579" s="2">
        <f t="shared" si="3082"/>
        <v>0.78042326867508338</v>
      </c>
      <c r="R2579" s="2">
        <f t="shared" si="3083"/>
        <v>-0.49216550574861262</v>
      </c>
      <c r="S2579" s="2">
        <f t="shared" si="3084"/>
        <v>1.0815071594844841</v>
      </c>
      <c r="T2579" s="2">
        <f t="shared" si="3085"/>
        <v>1.1094514848188097</v>
      </c>
      <c r="U2579" s="2">
        <f t="shared" si="3086"/>
        <v>-0.95098817498754018</v>
      </c>
      <c r="V2579" s="2">
        <f t="shared" si="3087"/>
        <v>1.8388819093638313</v>
      </c>
      <c r="W2579" s="2">
        <f t="shared" si="3088"/>
        <v>0.24561810458041639</v>
      </c>
      <c r="X2579" s="2">
        <f t="shared" si="3089"/>
        <v>-0.4371212737683936</v>
      </c>
      <c r="Y2579" s="2">
        <f t="shared" si="3090"/>
        <v>-0.10127184205761545</v>
      </c>
      <c r="Z2579" s="2">
        <f t="shared" si="3091"/>
        <v>-9.857163664611604E-2</v>
      </c>
      <c r="AA2579" s="2">
        <f t="shared" si="3092"/>
        <v>0.23737810023061179</v>
      </c>
      <c r="AB2579" s="2">
        <f t="shared" si="3093"/>
        <v>-4.9199504663288325E-2</v>
      </c>
      <c r="AC2579" s="2">
        <f t="shared" si="3094"/>
        <v>-6.5092186610680572E-2</v>
      </c>
      <c r="AD2579" s="2">
        <f t="shared" si="3095"/>
        <v>0.38325007333932765</v>
      </c>
      <c r="AE2579" s="19" t="str">
        <f t="shared" si="3096"/>
        <v>cluster 3</v>
      </c>
    </row>
    <row r="2580" spans="2:31" x14ac:dyDescent="0.35">
      <c r="B2580" s="32"/>
      <c r="C2580" s="2" t="str">
        <f t="shared" ref="C2580:I2580" si="3103">C2388</f>
        <v>India</v>
      </c>
      <c r="D2580" s="2">
        <f t="shared" si="3103"/>
        <v>-1.8518518518518358E-2</v>
      </c>
      <c r="E2580" s="2">
        <f t="shared" si="3103"/>
        <v>0.59273066169617883</v>
      </c>
      <c r="F2580" s="2">
        <f t="shared" si="3103"/>
        <v>-0.38679245283018837</v>
      </c>
      <c r="G2580" s="2">
        <f t="shared" si="3103"/>
        <v>0.53623188405797106</v>
      </c>
      <c r="H2580" s="2">
        <f t="shared" si="3103"/>
        <v>1.2747875354107647</v>
      </c>
      <c r="I2580" s="2">
        <f t="shared" si="3103"/>
        <v>-0.20038535645472055</v>
      </c>
      <c r="J2580" s="3">
        <f t="shared" si="3075"/>
        <v>5.444254163117221</v>
      </c>
      <c r="K2580" s="3">
        <f t="shared" si="3076"/>
        <v>2.1465098216748317</v>
      </c>
      <c r="L2580" s="3">
        <f t="shared" si="3077"/>
        <v>1.831112709489392</v>
      </c>
      <c r="M2580" s="2">
        <f t="shared" si="3078"/>
        <v>1.4881572960230574</v>
      </c>
      <c r="N2580" s="2">
        <f t="shared" si="3079"/>
        <v>2.1374096594370173</v>
      </c>
      <c r="O2580" s="2">
        <f t="shared" si="3080"/>
        <v>-1.6008689389436441</v>
      </c>
      <c r="P2580" s="2">
        <f t="shared" si="3081"/>
        <v>5.3508227055663111</v>
      </c>
      <c r="Q2580" s="2">
        <f t="shared" si="3082"/>
        <v>0.78042326867508338</v>
      </c>
      <c r="R2580" s="2">
        <f t="shared" si="3083"/>
        <v>-0.49216550574861262</v>
      </c>
      <c r="S2580" s="2">
        <f t="shared" si="3084"/>
        <v>1.0815071594844841</v>
      </c>
      <c r="T2580" s="2">
        <f t="shared" si="3085"/>
        <v>1.1094514848188097</v>
      </c>
      <c r="U2580" s="2">
        <f t="shared" si="3086"/>
        <v>-0.95098817498754018</v>
      </c>
      <c r="V2580" s="2">
        <f t="shared" si="3087"/>
        <v>1.8388819093638313</v>
      </c>
      <c r="W2580" s="2">
        <f t="shared" si="3088"/>
        <v>0.24561810458041639</v>
      </c>
      <c r="X2580" s="2">
        <f t="shared" si="3089"/>
        <v>-0.4371212737683936</v>
      </c>
      <c r="Y2580" s="2">
        <f t="shared" si="3090"/>
        <v>-0.10126679119558304</v>
      </c>
      <c r="Z2580" s="2">
        <f t="shared" si="3091"/>
        <v>-9.8529442902320727E-2</v>
      </c>
      <c r="AA2580" s="2">
        <f t="shared" si="3092"/>
        <v>0.23734000388337909</v>
      </c>
      <c r="AB2580" s="2">
        <f t="shared" si="3093"/>
        <v>-4.9163772767004066E-2</v>
      </c>
      <c r="AC2580" s="2">
        <f t="shared" si="3094"/>
        <v>-6.5010406842490792E-2</v>
      </c>
      <c r="AD2580" s="2">
        <f t="shared" si="3095"/>
        <v>0.38321445105967711</v>
      </c>
      <c r="AE2580" s="19" t="str">
        <f t="shared" si="3096"/>
        <v>cluster 3</v>
      </c>
    </row>
    <row r="2581" spans="2:31" x14ac:dyDescent="0.35">
      <c r="B2581" s="32"/>
      <c r="C2581" s="2" t="str">
        <f t="shared" ref="C2581:I2581" si="3104">C2389</f>
        <v>Indonesia</v>
      </c>
      <c r="D2581" s="2">
        <f t="shared" si="3104"/>
        <v>2.9100529100529182E-2</v>
      </c>
      <c r="E2581" s="2">
        <f t="shared" si="3104"/>
        <v>0.26467847157502333</v>
      </c>
      <c r="F2581" s="2">
        <f t="shared" si="3104"/>
        <v>-0.18867924528301896</v>
      </c>
      <c r="G2581" s="2">
        <f t="shared" si="3104"/>
        <v>0.72173913043478266</v>
      </c>
      <c r="H2581" s="2">
        <f t="shared" si="3104"/>
        <v>0.640226628895184</v>
      </c>
      <c r="I2581" s="2">
        <f t="shared" si="3104"/>
        <v>-0.36608863198458569</v>
      </c>
      <c r="J2581" s="3">
        <f t="shared" si="3075"/>
        <v>5.3939052367863196</v>
      </c>
      <c r="K2581" s="3">
        <f t="shared" si="3076"/>
        <v>1.9522001885212314</v>
      </c>
      <c r="L2581" s="3">
        <f t="shared" si="3077"/>
        <v>1.4083727138087827</v>
      </c>
      <c r="M2581" s="2">
        <f t="shared" si="3078"/>
        <v>1.4881572960230574</v>
      </c>
      <c r="N2581" s="2">
        <f t="shared" si="3079"/>
        <v>2.1374096594370173</v>
      </c>
      <c r="O2581" s="2">
        <f t="shared" si="3080"/>
        <v>-1.6008689389436441</v>
      </c>
      <c r="P2581" s="2">
        <f t="shared" si="3081"/>
        <v>5.3508227055663111</v>
      </c>
      <c r="Q2581" s="2">
        <f t="shared" si="3082"/>
        <v>0.78042326867508338</v>
      </c>
      <c r="R2581" s="2">
        <f t="shared" si="3083"/>
        <v>-0.49216550574861262</v>
      </c>
      <c r="S2581" s="2">
        <f t="shared" si="3084"/>
        <v>1.0815071594844841</v>
      </c>
      <c r="T2581" s="2">
        <f t="shared" si="3085"/>
        <v>1.1094514848188097</v>
      </c>
      <c r="U2581" s="2">
        <f t="shared" si="3086"/>
        <v>-0.95098817498754018</v>
      </c>
      <c r="V2581" s="2">
        <f t="shared" si="3087"/>
        <v>1.8388819093638313</v>
      </c>
      <c r="W2581" s="2">
        <f t="shared" si="3088"/>
        <v>0.24561810458041639</v>
      </c>
      <c r="X2581" s="2">
        <f t="shared" si="3089"/>
        <v>-0.4371212737683936</v>
      </c>
      <c r="Y2581" s="2">
        <f t="shared" si="3090"/>
        <v>-0.10125883420581888</v>
      </c>
      <c r="Z2581" s="2">
        <f t="shared" si="3091"/>
        <v>-9.8507274450509372E-2</v>
      </c>
      <c r="AA2581" s="2">
        <f t="shared" si="3092"/>
        <v>0.2373140017319407</v>
      </c>
      <c r="AB2581" s="2">
        <f t="shared" si="3093"/>
        <v>-4.9116720587853567E-2</v>
      </c>
      <c r="AC2581" s="2">
        <f t="shared" si="3094"/>
        <v>-6.4967362589821262E-2</v>
      </c>
      <c r="AD2581" s="2">
        <f t="shared" si="3095"/>
        <v>0.38316871722892487</v>
      </c>
      <c r="AE2581" s="19" t="str">
        <f t="shared" si="3096"/>
        <v>cluster 3</v>
      </c>
    </row>
    <row r="2582" spans="2:31" x14ac:dyDescent="0.35">
      <c r="B2582" s="32"/>
      <c r="C2582" s="2" t="str">
        <f t="shared" ref="C2582:I2582" si="3105">C2390</f>
        <v>Iran</v>
      </c>
      <c r="D2582" s="2">
        <f t="shared" si="3105"/>
        <v>-6.0846560846560718E-2</v>
      </c>
      <c r="E2582" s="2">
        <f t="shared" si="3105"/>
        <v>-5.9645852749301002E-2</v>
      </c>
      <c r="F2582" s="2">
        <f t="shared" si="3105"/>
        <v>0.28301886792452846</v>
      </c>
      <c r="G2582" s="2">
        <f t="shared" si="3105"/>
        <v>-0.21159420289855072</v>
      </c>
      <c r="H2582" s="2">
        <f t="shared" si="3105"/>
        <v>0.31539187913125594</v>
      </c>
      <c r="I2582" s="2">
        <f t="shared" si="3105"/>
        <v>7.7071290944123377E-2</v>
      </c>
      <c r="J2582" s="3">
        <f t="shared" si="3075"/>
        <v>6.5004819612577709</v>
      </c>
      <c r="K2582" s="3">
        <f t="shared" si="3076"/>
        <v>2.9441889628892666</v>
      </c>
      <c r="L2582" s="3">
        <f t="shared" si="3077"/>
        <v>0.51961525778908779</v>
      </c>
      <c r="M2582" s="2">
        <f t="shared" si="3078"/>
        <v>1.4881572960230574</v>
      </c>
      <c r="N2582" s="2">
        <f t="shared" si="3079"/>
        <v>2.1374096594370173</v>
      </c>
      <c r="O2582" s="2">
        <f t="shared" si="3080"/>
        <v>-1.6008689389436441</v>
      </c>
      <c r="P2582" s="2">
        <f t="shared" si="3081"/>
        <v>5.3508227055663111</v>
      </c>
      <c r="Q2582" s="2">
        <f t="shared" si="3082"/>
        <v>0.78042326867508338</v>
      </c>
      <c r="R2582" s="2">
        <f t="shared" si="3083"/>
        <v>-0.49216550574861262</v>
      </c>
      <c r="S2582" s="2">
        <f t="shared" si="3084"/>
        <v>1.0815071594844841</v>
      </c>
      <c r="T2582" s="2">
        <f t="shared" si="3085"/>
        <v>1.1094514848188097</v>
      </c>
      <c r="U2582" s="2">
        <f t="shared" si="3086"/>
        <v>-0.95098817498754018</v>
      </c>
      <c r="V2582" s="2">
        <f t="shared" si="3087"/>
        <v>1.8388819093638313</v>
      </c>
      <c r="W2582" s="2">
        <f t="shared" si="3088"/>
        <v>0.24561810458041639</v>
      </c>
      <c r="X2582" s="2">
        <f t="shared" si="3089"/>
        <v>-0.4371212737683936</v>
      </c>
      <c r="Y2582" s="2">
        <f t="shared" si="3090"/>
        <v>-0.10125636763639999</v>
      </c>
      <c r="Z2582" s="2">
        <f t="shared" si="3091"/>
        <v>-9.8504902537563735E-2</v>
      </c>
      <c r="AA2582" s="2">
        <f t="shared" si="3092"/>
        <v>0.23731679133559014</v>
      </c>
      <c r="AB2582" s="2">
        <f t="shared" si="3093"/>
        <v>-4.9126637426373507E-2</v>
      </c>
      <c r="AC2582" s="2">
        <f t="shared" si="3094"/>
        <v>-6.4944147304071678E-2</v>
      </c>
      <c r="AD2582" s="2">
        <f t="shared" si="3095"/>
        <v>0.38315003452468388</v>
      </c>
      <c r="AE2582" s="19" t="str">
        <f t="shared" si="3096"/>
        <v>cluster 3</v>
      </c>
    </row>
    <row r="2583" spans="2:31" x14ac:dyDescent="0.35">
      <c r="B2583" s="32"/>
      <c r="C2583" s="2" t="str">
        <f t="shared" ref="C2583:I2583" si="3106">C2391</f>
        <v>Iraq</v>
      </c>
      <c r="D2583" s="2">
        <f t="shared" si="3106"/>
        <v>0.74867724867724861</v>
      </c>
      <c r="E2583" s="2">
        <f t="shared" si="3106"/>
        <v>0.31686859273066165</v>
      </c>
      <c r="F2583" s="2">
        <f t="shared" si="3106"/>
        <v>-0.28301886792452846</v>
      </c>
      <c r="G2583" s="2">
        <f t="shared" si="3106"/>
        <v>0.15362318840579711</v>
      </c>
      <c r="H2583" s="2">
        <f t="shared" si="3106"/>
        <v>1.7053824362606229</v>
      </c>
      <c r="I2583" s="2">
        <f t="shared" si="3106"/>
        <v>-0.25818882466281307</v>
      </c>
      <c r="J2583" s="3">
        <f t="shared" si="3075"/>
        <v>5.7895687832374785</v>
      </c>
      <c r="K2583" s="3">
        <f t="shared" si="3076"/>
        <v>2.4876036797469965</v>
      </c>
      <c r="L2583" s="3">
        <f t="shared" si="3077"/>
        <v>2.1799428266960903</v>
      </c>
      <c r="M2583" s="2">
        <f t="shared" si="3078"/>
        <v>1.4881572960230574</v>
      </c>
      <c r="N2583" s="2">
        <f t="shared" si="3079"/>
        <v>2.1374096594370173</v>
      </c>
      <c r="O2583" s="2">
        <f t="shared" si="3080"/>
        <v>-1.6008689389436441</v>
      </c>
      <c r="P2583" s="2">
        <f t="shared" si="3081"/>
        <v>5.3508227055663111</v>
      </c>
      <c r="Q2583" s="2">
        <f t="shared" si="3082"/>
        <v>0.78042326867508338</v>
      </c>
      <c r="R2583" s="2">
        <f t="shared" si="3083"/>
        <v>-0.49216550574861262</v>
      </c>
      <c r="S2583" s="2">
        <f t="shared" si="3084"/>
        <v>1.0815071594844841</v>
      </c>
      <c r="T2583" s="2">
        <f t="shared" si="3085"/>
        <v>1.1094514848188097</v>
      </c>
      <c r="U2583" s="2">
        <f t="shared" si="3086"/>
        <v>-0.95098817498754018</v>
      </c>
      <c r="V2583" s="2">
        <f t="shared" si="3087"/>
        <v>1.8388819093638313</v>
      </c>
      <c r="W2583" s="2">
        <f t="shared" si="3088"/>
        <v>0.24561810458041639</v>
      </c>
      <c r="X2583" s="2">
        <f t="shared" si="3089"/>
        <v>-0.4371212737683936</v>
      </c>
      <c r="Y2583" s="2">
        <f t="shared" si="3090"/>
        <v>-0.10120449180532616</v>
      </c>
      <c r="Z2583" s="2">
        <f t="shared" si="3091"/>
        <v>-9.8479550151377937E-2</v>
      </c>
      <c r="AA2583" s="2">
        <f t="shared" si="3092"/>
        <v>0.23728503256732475</v>
      </c>
      <c r="AB2583" s="2">
        <f t="shared" si="3093"/>
        <v>-4.9114262559074182E-2</v>
      </c>
      <c r="AC2583" s="2">
        <f t="shared" si="3094"/>
        <v>-6.4836095144430284E-2</v>
      </c>
      <c r="AD2583" s="2">
        <f t="shared" si="3095"/>
        <v>0.38311089030720419</v>
      </c>
      <c r="AE2583" s="19" t="str">
        <f t="shared" si="3096"/>
        <v>cluster 3</v>
      </c>
    </row>
    <row r="2584" spans="2:31" x14ac:dyDescent="0.35">
      <c r="B2584" s="32"/>
      <c r="C2584" s="2" t="str">
        <f t="shared" ref="C2584:I2584" si="3107">C2392</f>
        <v>Israel</v>
      </c>
      <c r="D2584" s="2">
        <f t="shared" si="3107"/>
        <v>0.44179894179894175</v>
      </c>
      <c r="E2584" s="2">
        <f t="shared" si="3107"/>
        <v>-0.41006523765144448</v>
      </c>
      <c r="F2584" s="2">
        <f t="shared" si="3107"/>
        <v>0.87735849056603799</v>
      </c>
      <c r="G2584" s="2">
        <f t="shared" si="3107"/>
        <v>-0.28695652173913044</v>
      </c>
      <c r="H2584" s="2">
        <f t="shared" si="3107"/>
        <v>-0.26251180358829085</v>
      </c>
      <c r="I2584" s="2">
        <f t="shared" si="3107"/>
        <v>1.2485549132947977</v>
      </c>
      <c r="J2584" s="3">
        <f t="shared" si="3075"/>
        <v>7.0447484772128695</v>
      </c>
      <c r="K2584" s="3">
        <f t="shared" si="3076"/>
        <v>3.6986346736929541</v>
      </c>
      <c r="L2584" s="3">
        <f t="shared" si="3077"/>
        <v>1.2830706855356606</v>
      </c>
      <c r="M2584" s="2">
        <f t="shared" si="3078"/>
        <v>1.4881572960230574</v>
      </c>
      <c r="N2584" s="2">
        <f t="shared" si="3079"/>
        <v>2.1374096594370173</v>
      </c>
      <c r="O2584" s="2">
        <f t="shared" si="3080"/>
        <v>-1.6008689389436441</v>
      </c>
      <c r="P2584" s="2">
        <f t="shared" si="3081"/>
        <v>5.3508227055663111</v>
      </c>
      <c r="Q2584" s="2">
        <f t="shared" si="3082"/>
        <v>0.78042326867508338</v>
      </c>
      <c r="R2584" s="2">
        <f t="shared" si="3083"/>
        <v>-0.49216550574861262</v>
      </c>
      <c r="S2584" s="2">
        <f t="shared" si="3084"/>
        <v>1.0815071594844841</v>
      </c>
      <c r="T2584" s="2">
        <f t="shared" si="3085"/>
        <v>1.1094514848188097</v>
      </c>
      <c r="U2584" s="2">
        <f t="shared" si="3086"/>
        <v>-0.95098817498754018</v>
      </c>
      <c r="V2584" s="2">
        <f t="shared" si="3087"/>
        <v>1.8388819093638313</v>
      </c>
      <c r="W2584" s="2">
        <f t="shared" si="3088"/>
        <v>0.24561810458041639</v>
      </c>
      <c r="X2584" s="2">
        <f t="shared" si="3089"/>
        <v>-0.4371212737683936</v>
      </c>
      <c r="Y2584" s="2">
        <f t="shared" si="3090"/>
        <v>-0.10117134950591183</v>
      </c>
      <c r="Z2584" s="2">
        <f t="shared" si="3091"/>
        <v>-9.8498567832499773E-2</v>
      </c>
      <c r="AA2584" s="2">
        <f t="shared" si="3092"/>
        <v>0.23732409955084519</v>
      </c>
      <c r="AB2584" s="2">
        <f t="shared" si="3093"/>
        <v>-4.912877929852609E-2</v>
      </c>
      <c r="AC2584" s="2">
        <f t="shared" si="3094"/>
        <v>-6.4848160312181991E-2</v>
      </c>
      <c r="AD2584" s="2">
        <f t="shared" si="3095"/>
        <v>0.38316371281837286</v>
      </c>
      <c r="AE2584" s="19" t="str">
        <f t="shared" si="3096"/>
        <v>cluster 3</v>
      </c>
    </row>
    <row r="2585" spans="2:31" x14ac:dyDescent="0.35">
      <c r="B2585" s="32"/>
      <c r="C2585" s="2" t="str">
        <f t="shared" ref="C2585:I2585" si="3108">C2393</f>
        <v>Italy</v>
      </c>
      <c r="D2585" s="2">
        <f t="shared" si="3108"/>
        <v>-0.51058201058201047</v>
      </c>
      <c r="E2585" s="2">
        <f t="shared" si="3108"/>
        <v>-0.42497670083876976</v>
      </c>
      <c r="F2585" s="2">
        <f t="shared" si="3108"/>
        <v>0.8867924528301897</v>
      </c>
      <c r="G2585" s="2">
        <f t="shared" si="3108"/>
        <v>-0.29275362318840581</v>
      </c>
      <c r="H2585" s="2">
        <f t="shared" si="3108"/>
        <v>-0.3229461756373937</v>
      </c>
      <c r="I2585" s="2">
        <f t="shared" si="3108"/>
        <v>1.0019267822736031</v>
      </c>
      <c r="J2585" s="3">
        <f t="shared" si="3075"/>
        <v>7.2144945456676375</v>
      </c>
      <c r="K2585" s="3">
        <f t="shared" si="3076"/>
        <v>3.8993140563876953</v>
      </c>
      <c r="L2585" s="3">
        <f t="shared" si="3077"/>
        <v>1.0976564074619393</v>
      </c>
      <c r="M2585" s="2">
        <f t="shared" si="3078"/>
        <v>1.4881572960230574</v>
      </c>
      <c r="N2585" s="2">
        <f t="shared" si="3079"/>
        <v>2.1374096594370173</v>
      </c>
      <c r="O2585" s="2">
        <f t="shared" si="3080"/>
        <v>-1.6008689389436441</v>
      </c>
      <c r="P2585" s="2">
        <f t="shared" si="3081"/>
        <v>5.3508227055663111</v>
      </c>
      <c r="Q2585" s="2">
        <f t="shared" si="3082"/>
        <v>0.78042326867508338</v>
      </c>
      <c r="R2585" s="2">
        <f t="shared" si="3083"/>
        <v>-0.49216550574861262</v>
      </c>
      <c r="S2585" s="2">
        <f t="shared" si="3084"/>
        <v>1.0815071594844841</v>
      </c>
      <c r="T2585" s="2">
        <f t="shared" si="3085"/>
        <v>1.1094514848188097</v>
      </c>
      <c r="U2585" s="2">
        <f t="shared" si="3086"/>
        <v>-0.95098817498754018</v>
      </c>
      <c r="V2585" s="2">
        <f t="shared" si="3087"/>
        <v>1.8388819093638313</v>
      </c>
      <c r="W2585" s="2">
        <f t="shared" si="3088"/>
        <v>0.24561810458041639</v>
      </c>
      <c r="X2585" s="2">
        <f t="shared" si="3089"/>
        <v>-0.4371212737683936</v>
      </c>
      <c r="Y2585" s="2">
        <f t="shared" si="3090"/>
        <v>-0.10119633794958104</v>
      </c>
      <c r="Z2585" s="2">
        <f t="shared" si="3091"/>
        <v>-9.8518494476360019E-2</v>
      </c>
      <c r="AA2585" s="2">
        <f t="shared" si="3092"/>
        <v>0.23736373995326701</v>
      </c>
      <c r="AB2585" s="2">
        <f t="shared" si="3093"/>
        <v>-4.9143648978939289E-2</v>
      </c>
      <c r="AC2585" s="2">
        <f t="shared" si="3094"/>
        <v>-6.4863913364875181E-2</v>
      </c>
      <c r="AD2585" s="2">
        <f t="shared" si="3095"/>
        <v>0.38320147911899877</v>
      </c>
      <c r="AE2585" s="19" t="str">
        <f t="shared" si="3096"/>
        <v>cluster 3</v>
      </c>
    </row>
    <row r="2586" spans="2:31" x14ac:dyDescent="0.35">
      <c r="B2586" s="32"/>
      <c r="C2586" s="2" t="str">
        <f t="shared" ref="C2586:I2586" si="3109">C2394</f>
        <v>Ivory Coast</v>
      </c>
      <c r="D2586" s="2">
        <f t="shared" si="3109"/>
        <v>1.2671957671957674</v>
      </c>
      <c r="E2586" s="2">
        <f t="shared" si="3109"/>
        <v>1.6924510717614163</v>
      </c>
      <c r="F2586" s="2">
        <f t="shared" si="3109"/>
        <v>-1.5188679245283028</v>
      </c>
      <c r="G2586" s="2">
        <f t="shared" si="3109"/>
        <v>3.2724637681159421</v>
      </c>
      <c r="H2586" s="2">
        <f t="shared" si="3109"/>
        <v>0.17563739376770529</v>
      </c>
      <c r="I2586" s="2">
        <f t="shared" si="3109"/>
        <v>-0.44315992292870898</v>
      </c>
      <c r="J2586" s="3">
        <f t="shared" si="3075"/>
        <v>2.2228989367148322</v>
      </c>
      <c r="K2586" s="3">
        <f t="shared" si="3076"/>
        <v>1.660405642684996</v>
      </c>
      <c r="L2586" s="3">
        <f t="shared" si="3077"/>
        <v>4.4652221085594626</v>
      </c>
      <c r="M2586" s="2">
        <f t="shared" si="3078"/>
        <v>1.4881572960230574</v>
      </c>
      <c r="N2586" s="2">
        <f t="shared" si="3079"/>
        <v>2.1374096594370173</v>
      </c>
      <c r="O2586" s="2">
        <f t="shared" si="3080"/>
        <v>-1.6008689389436441</v>
      </c>
      <c r="P2586" s="2">
        <f t="shared" si="3081"/>
        <v>5.3508227055663111</v>
      </c>
      <c r="Q2586" s="2">
        <f t="shared" si="3082"/>
        <v>0.78042326867508338</v>
      </c>
      <c r="R2586" s="2">
        <f t="shared" si="3083"/>
        <v>-0.49216550574861262</v>
      </c>
      <c r="S2586" s="2">
        <f t="shared" si="3084"/>
        <v>1.0815184930176696</v>
      </c>
      <c r="T2586" s="2">
        <f t="shared" si="3085"/>
        <v>1.1094870682896925</v>
      </c>
      <c r="U2586" s="2">
        <f t="shared" si="3086"/>
        <v>-0.95102283561678458</v>
      </c>
      <c r="V2586" s="2">
        <f t="shared" si="3087"/>
        <v>1.8389694082565775</v>
      </c>
      <c r="W2586" s="2">
        <f t="shared" si="3088"/>
        <v>0.24561383329679745</v>
      </c>
      <c r="X2586" s="2">
        <f t="shared" si="3089"/>
        <v>-0.43712164233828865</v>
      </c>
      <c r="Y2586" s="2">
        <f t="shared" si="3090"/>
        <v>-0.10119633794958104</v>
      </c>
      <c r="Z2586" s="2">
        <f t="shared" si="3091"/>
        <v>-9.8518494476360019E-2</v>
      </c>
      <c r="AA2586" s="2">
        <f t="shared" si="3092"/>
        <v>0.23736373995326701</v>
      </c>
      <c r="AB2586" s="2">
        <f t="shared" si="3093"/>
        <v>-4.9143648978939289E-2</v>
      </c>
      <c r="AC2586" s="2">
        <f t="shared" si="3094"/>
        <v>-6.4863913364875181E-2</v>
      </c>
      <c r="AD2586" s="2">
        <f t="shared" si="3095"/>
        <v>0.38320147911899877</v>
      </c>
      <c r="AE2586" s="19" t="str">
        <f t="shared" si="3096"/>
        <v>cluster 2</v>
      </c>
    </row>
    <row r="2587" spans="2:31" x14ac:dyDescent="0.35">
      <c r="B2587" s="32"/>
      <c r="C2587" s="2" t="str">
        <f t="shared" ref="C2587:I2587" si="3110">C2395</f>
        <v>Jamaica</v>
      </c>
      <c r="D2587" s="2">
        <f t="shared" si="3110"/>
        <v>-0.14550264550264544</v>
      </c>
      <c r="E2587" s="2">
        <f t="shared" si="3110"/>
        <v>-5.9645852749301002E-2</v>
      </c>
      <c r="F2587" s="2">
        <f t="shared" si="3110"/>
        <v>8.4905660377359068E-2</v>
      </c>
      <c r="G2587" s="2">
        <f t="shared" si="3110"/>
        <v>0.15942028985507245</v>
      </c>
      <c r="H2587" s="2">
        <f t="shared" si="3110"/>
        <v>-0.28895184135977336</v>
      </c>
      <c r="I2587" s="2">
        <f t="shared" si="3110"/>
        <v>-2.6974951830443097E-2</v>
      </c>
      <c r="J2587" s="3">
        <f t="shared" si="3075"/>
        <v>6.2167803682580889</v>
      </c>
      <c r="K2587" s="3">
        <f t="shared" si="3076"/>
        <v>2.6870925774197643</v>
      </c>
      <c r="L2587" s="3">
        <f t="shared" si="3077"/>
        <v>0.53728634614442528</v>
      </c>
      <c r="M2587" s="2">
        <f t="shared" si="3078"/>
        <v>1.4881572960230574</v>
      </c>
      <c r="N2587" s="2">
        <f t="shared" si="3079"/>
        <v>2.1374096594370173</v>
      </c>
      <c r="O2587" s="2">
        <f t="shared" si="3080"/>
        <v>-1.6008689389436441</v>
      </c>
      <c r="P2587" s="2">
        <f t="shared" si="3081"/>
        <v>5.3508227055663111</v>
      </c>
      <c r="Q2587" s="2">
        <f t="shared" si="3082"/>
        <v>0.78042326867508338</v>
      </c>
      <c r="R2587" s="2">
        <f t="shared" si="3083"/>
        <v>-0.49216550574861262</v>
      </c>
      <c r="S2587" s="2">
        <f t="shared" si="3084"/>
        <v>1.0815184930176696</v>
      </c>
      <c r="T2587" s="2">
        <f t="shared" si="3085"/>
        <v>1.1094870682896925</v>
      </c>
      <c r="U2587" s="2">
        <f t="shared" si="3086"/>
        <v>-0.95102283561678458</v>
      </c>
      <c r="V2587" s="2">
        <f t="shared" si="3087"/>
        <v>1.8389694082565775</v>
      </c>
      <c r="W2587" s="2">
        <f t="shared" si="3088"/>
        <v>0.24561383329679745</v>
      </c>
      <c r="X2587" s="2">
        <f t="shared" si="3089"/>
        <v>-0.43712164233828865</v>
      </c>
      <c r="Y2587" s="2">
        <f t="shared" si="3090"/>
        <v>-0.1011990421919854</v>
      </c>
      <c r="Z2587" s="2">
        <f t="shared" si="3091"/>
        <v>-9.8516121878598359E-2</v>
      </c>
      <c r="AA2587" s="2">
        <f t="shared" si="3092"/>
        <v>0.23735443465055853</v>
      </c>
      <c r="AB2587" s="2">
        <f t="shared" si="3093"/>
        <v>-4.913091924634444E-2</v>
      </c>
      <c r="AC2587" s="2">
        <f t="shared" si="3094"/>
        <v>-6.4877590606574081E-2</v>
      </c>
      <c r="AD2587" s="2">
        <f t="shared" si="3095"/>
        <v>0.38317644393644568</v>
      </c>
      <c r="AE2587" s="19" t="str">
        <f t="shared" si="3096"/>
        <v>cluster 3</v>
      </c>
    </row>
    <row r="2588" spans="2:31" x14ac:dyDescent="0.35">
      <c r="B2588" s="32"/>
      <c r="C2588" s="2" t="str">
        <f t="shared" ref="C2588:I2588" si="3111">C2396</f>
        <v>Japan</v>
      </c>
      <c r="D2588" s="2">
        <f t="shared" si="3111"/>
        <v>-0.44179894179894175</v>
      </c>
      <c r="E2588" s="2">
        <f t="shared" si="3111"/>
        <v>-0.45479962721342027</v>
      </c>
      <c r="F2588" s="2">
        <f t="shared" si="3111"/>
        <v>1.0094339622641517</v>
      </c>
      <c r="G2588" s="2">
        <f t="shared" si="3111"/>
        <v>-0.27536231884057971</v>
      </c>
      <c r="H2588" s="2">
        <f t="shared" si="3111"/>
        <v>-0.68932955618508018</v>
      </c>
      <c r="I2588" s="2">
        <f t="shared" si="3111"/>
        <v>0.39691714836223513</v>
      </c>
      <c r="J2588" s="3">
        <f t="shared" si="3075"/>
        <v>7.2015665353202314</v>
      </c>
      <c r="K2588" s="3">
        <f t="shared" si="3076"/>
        <v>3.8276648530717243</v>
      </c>
      <c r="L2588" s="3">
        <f t="shared" si="3077"/>
        <v>1.131531146359352</v>
      </c>
      <c r="M2588" s="2">
        <f t="shared" si="3078"/>
        <v>1.4881572960230574</v>
      </c>
      <c r="N2588" s="2">
        <f t="shared" si="3079"/>
        <v>2.1374096594370173</v>
      </c>
      <c r="O2588" s="2">
        <f t="shared" si="3080"/>
        <v>-1.6008689389436441</v>
      </c>
      <c r="P2588" s="2">
        <f t="shared" si="3081"/>
        <v>5.3508227055663111</v>
      </c>
      <c r="Q2588" s="2">
        <f t="shared" si="3082"/>
        <v>0.78042326867508338</v>
      </c>
      <c r="R2588" s="2">
        <f t="shared" si="3083"/>
        <v>-0.49216550574861262</v>
      </c>
      <c r="S2588" s="2">
        <f t="shared" si="3084"/>
        <v>1.0815184930176696</v>
      </c>
      <c r="T2588" s="2">
        <f t="shared" si="3085"/>
        <v>1.1094870682896925</v>
      </c>
      <c r="U2588" s="2">
        <f t="shared" si="3086"/>
        <v>-0.95102283561678458</v>
      </c>
      <c r="V2588" s="2">
        <f t="shared" si="3087"/>
        <v>1.8389694082565775</v>
      </c>
      <c r="W2588" s="2">
        <f t="shared" si="3088"/>
        <v>0.24561383329679745</v>
      </c>
      <c r="X2588" s="2">
        <f t="shared" si="3089"/>
        <v>-0.43712164233828865</v>
      </c>
      <c r="Y2588" s="2">
        <f t="shared" si="3090"/>
        <v>-0.10121983076007665</v>
      </c>
      <c r="Z2588" s="2">
        <f t="shared" si="3091"/>
        <v>-9.8537867698015771E-2</v>
      </c>
      <c r="AA2588" s="2">
        <f t="shared" si="3092"/>
        <v>0.23740155864516385</v>
      </c>
      <c r="AB2588" s="2">
        <f t="shared" si="3093"/>
        <v>-4.9144727315167329E-2</v>
      </c>
      <c r="AC2588" s="2">
        <f t="shared" si="3094"/>
        <v>-6.4915704129863791E-2</v>
      </c>
      <c r="AD2588" s="2">
        <f t="shared" si="3095"/>
        <v>0.38317728260248729</v>
      </c>
      <c r="AE2588" s="19" t="str">
        <f t="shared" si="3096"/>
        <v>cluster 3</v>
      </c>
    </row>
    <row r="2589" spans="2:31" x14ac:dyDescent="0.35">
      <c r="B2589" s="32"/>
      <c r="C2589" s="2" t="str">
        <f t="shared" ref="C2589:I2589" si="3112">C2397</f>
        <v>Jordan</v>
      </c>
      <c r="D2589" s="2">
        <f t="shared" si="3112"/>
        <v>0.2671957671957671</v>
      </c>
      <c r="E2589" s="2">
        <f t="shared" si="3112"/>
        <v>-3.7278657968313005E-3</v>
      </c>
      <c r="F2589" s="2">
        <f t="shared" si="3112"/>
        <v>8.4905660377359068E-2</v>
      </c>
      <c r="G2589" s="2">
        <f t="shared" si="3112"/>
        <v>-3.7681159420289857E-2</v>
      </c>
      <c r="H2589" s="2">
        <f t="shared" si="3112"/>
        <v>-0.23607176581680828</v>
      </c>
      <c r="I2589" s="2">
        <f t="shared" si="3112"/>
        <v>0.36223506743737954</v>
      </c>
      <c r="J2589" s="3">
        <f t="shared" si="3075"/>
        <v>6.3020861112919944</v>
      </c>
      <c r="K2589" s="3">
        <f t="shared" si="3076"/>
        <v>2.7144661278223183</v>
      </c>
      <c r="L2589" s="3">
        <f t="shared" si="3077"/>
        <v>0.44479026010385669</v>
      </c>
      <c r="M2589" s="2">
        <f t="shared" si="3078"/>
        <v>1.4881572960230574</v>
      </c>
      <c r="N2589" s="2">
        <f t="shared" si="3079"/>
        <v>2.1374096594370173</v>
      </c>
      <c r="O2589" s="2">
        <f t="shared" si="3080"/>
        <v>-1.6008689389436441</v>
      </c>
      <c r="P2589" s="2">
        <f t="shared" si="3081"/>
        <v>5.3508227055663111</v>
      </c>
      <c r="Q2589" s="2">
        <f t="shared" si="3082"/>
        <v>0.78042326867508338</v>
      </c>
      <c r="R2589" s="2">
        <f t="shared" si="3083"/>
        <v>-0.49216550574861262</v>
      </c>
      <c r="S2589" s="2">
        <f t="shared" si="3084"/>
        <v>1.0815184930176696</v>
      </c>
      <c r="T2589" s="2">
        <f t="shared" si="3085"/>
        <v>1.1094870682896925</v>
      </c>
      <c r="U2589" s="2">
        <f t="shared" si="3086"/>
        <v>-0.95102283561678458</v>
      </c>
      <c r="V2589" s="2">
        <f t="shared" si="3087"/>
        <v>1.8389694082565775</v>
      </c>
      <c r="W2589" s="2">
        <f t="shared" si="3088"/>
        <v>0.24561383329679745</v>
      </c>
      <c r="X2589" s="2">
        <f t="shared" si="3089"/>
        <v>-0.43712164233828865</v>
      </c>
      <c r="Y2589" s="2">
        <f t="shared" si="3090"/>
        <v>-0.10119734445649048</v>
      </c>
      <c r="Z2589" s="2">
        <f t="shared" si="3091"/>
        <v>-9.8532080954735674E-2</v>
      </c>
      <c r="AA2589" s="2">
        <f t="shared" si="3092"/>
        <v>0.2373922510341856</v>
      </c>
      <c r="AB2589" s="2">
        <f t="shared" si="3093"/>
        <v>-4.9144027634509681E-2</v>
      </c>
      <c r="AC2589" s="2">
        <f t="shared" si="3094"/>
        <v>-6.4926150666831994E-2</v>
      </c>
      <c r="AD2589" s="2">
        <f t="shared" si="3095"/>
        <v>0.38317600439111249</v>
      </c>
      <c r="AE2589" s="19" t="str">
        <f t="shared" si="3096"/>
        <v>cluster 3</v>
      </c>
    </row>
    <row r="2590" spans="2:31" x14ac:dyDescent="0.35">
      <c r="B2590" s="32"/>
      <c r="C2590" s="2" t="str">
        <f t="shared" ref="C2590:I2590" si="3113">C2398</f>
        <v>Kazakhstan</v>
      </c>
      <c r="D2590" s="2">
        <f t="shared" si="3113"/>
        <v>0.30952380952380948</v>
      </c>
      <c r="E2590" s="2">
        <f t="shared" si="3113"/>
        <v>-0.19384902143522828</v>
      </c>
      <c r="F2590" s="2">
        <f t="shared" si="3113"/>
        <v>-2.8301886792452578E-2</v>
      </c>
      <c r="G2590" s="2">
        <f t="shared" si="3113"/>
        <v>-0.24637681159420291</v>
      </c>
      <c r="H2590" s="2">
        <f t="shared" si="3113"/>
        <v>0.2813975448536355</v>
      </c>
      <c r="I2590" s="2">
        <f t="shared" si="3113"/>
        <v>0.720616570327553</v>
      </c>
      <c r="J2590" s="3">
        <f t="shared" si="3075"/>
        <v>6.5073359017450523</v>
      </c>
      <c r="K2590" s="3">
        <f t="shared" si="3076"/>
        <v>2.9726052215601935</v>
      </c>
      <c r="L2590" s="3">
        <f t="shared" si="3077"/>
        <v>0.7218570281100416</v>
      </c>
      <c r="M2590" s="2">
        <f t="shared" si="3078"/>
        <v>1.4881572960230574</v>
      </c>
      <c r="N2590" s="2">
        <f t="shared" si="3079"/>
        <v>2.1374096594370173</v>
      </c>
      <c r="O2590" s="2">
        <f t="shared" si="3080"/>
        <v>-1.6008689389436441</v>
      </c>
      <c r="P2590" s="2">
        <f t="shared" si="3081"/>
        <v>5.3508227055663111</v>
      </c>
      <c r="Q2590" s="2">
        <f t="shared" si="3082"/>
        <v>0.78042326867508338</v>
      </c>
      <c r="R2590" s="2">
        <f t="shared" si="3083"/>
        <v>-0.49216550574861262</v>
      </c>
      <c r="S2590" s="2">
        <f t="shared" si="3084"/>
        <v>1.0815184930176696</v>
      </c>
      <c r="T2590" s="2">
        <f t="shared" si="3085"/>
        <v>1.1094870682896925</v>
      </c>
      <c r="U2590" s="2">
        <f t="shared" si="3086"/>
        <v>-0.95102283561678458</v>
      </c>
      <c r="V2590" s="2">
        <f t="shared" si="3087"/>
        <v>1.8389694082565775</v>
      </c>
      <c r="W2590" s="2">
        <f t="shared" si="3088"/>
        <v>0.24561383329679745</v>
      </c>
      <c r="X2590" s="2">
        <f t="shared" si="3089"/>
        <v>-0.43712164233828865</v>
      </c>
      <c r="Y2590" s="2">
        <f t="shared" si="3090"/>
        <v>-0.10117227602668211</v>
      </c>
      <c r="Z2590" s="2">
        <f t="shared" si="3091"/>
        <v>-9.8537898639091168E-2</v>
      </c>
      <c r="AA2590" s="2">
        <f t="shared" si="3092"/>
        <v>0.23737603435096863</v>
      </c>
      <c r="AB2590" s="2">
        <f t="shared" si="3093"/>
        <v>-4.9156065768296286E-2</v>
      </c>
      <c r="AC2590" s="2">
        <f t="shared" si="3094"/>
        <v>-6.4905012745962831E-2</v>
      </c>
      <c r="AD2590" s="2">
        <f t="shared" si="3095"/>
        <v>0.38319660012877949</v>
      </c>
      <c r="AE2590" s="19" t="str">
        <f t="shared" si="3096"/>
        <v>cluster 3</v>
      </c>
    </row>
    <row r="2591" spans="2:31" x14ac:dyDescent="0.35">
      <c r="B2591" s="32"/>
      <c r="C2591" s="2" t="str">
        <f t="shared" ref="C2591:I2591" si="3114">C2399</f>
        <v>Kenya</v>
      </c>
      <c r="D2591" s="2">
        <f t="shared" si="3114"/>
        <v>0.6534391534391536</v>
      </c>
      <c r="E2591" s="2">
        <f t="shared" si="3114"/>
        <v>0.61882572227399812</v>
      </c>
      <c r="F2591" s="2">
        <f t="shared" si="3114"/>
        <v>-0.67924528301886855</v>
      </c>
      <c r="G2591" s="2">
        <f t="shared" si="3114"/>
        <v>1.6782608695652175</v>
      </c>
      <c r="H2591" s="2">
        <f t="shared" si="3114"/>
        <v>7.7431539187913179E-2</v>
      </c>
      <c r="I2591" s="2">
        <f t="shared" si="3114"/>
        <v>-0.47013487475915217</v>
      </c>
      <c r="J2591" s="3">
        <f t="shared" si="3075"/>
        <v>4.2231072535053249</v>
      </c>
      <c r="K2591" s="3">
        <f t="shared" si="3076"/>
        <v>0.74368401053064059</v>
      </c>
      <c r="L2591" s="3">
        <f t="shared" si="3077"/>
        <v>2.3783706990447668</v>
      </c>
      <c r="M2591" s="2">
        <f t="shared" si="3078"/>
        <v>1.4881572960230574</v>
      </c>
      <c r="N2591" s="2">
        <f t="shared" si="3079"/>
        <v>2.1374096594370173</v>
      </c>
      <c r="O2591" s="2">
        <f t="shared" si="3080"/>
        <v>-1.6008689389436441</v>
      </c>
      <c r="P2591" s="2">
        <f t="shared" si="3081"/>
        <v>5.3508227055663111</v>
      </c>
      <c r="Q2591" s="2">
        <f t="shared" si="3082"/>
        <v>0.78042326867508338</v>
      </c>
      <c r="R2591" s="2">
        <f t="shared" si="3083"/>
        <v>-0.49216550574861262</v>
      </c>
      <c r="S2591" s="2">
        <f t="shared" si="3084"/>
        <v>1.0814923651282911</v>
      </c>
      <c r="T2591" s="2">
        <f t="shared" si="3085"/>
        <v>1.1094571206977726</v>
      </c>
      <c r="U2591" s="2">
        <f t="shared" si="3086"/>
        <v>-0.95100624763139652</v>
      </c>
      <c r="V2591" s="2">
        <f t="shared" si="3087"/>
        <v>1.8389595993858077</v>
      </c>
      <c r="W2591" s="2">
        <f t="shared" si="3088"/>
        <v>0.24560356826419802</v>
      </c>
      <c r="X2591" s="2">
        <f t="shared" si="3089"/>
        <v>-0.43712365730608777</v>
      </c>
      <c r="Y2591" s="2">
        <f t="shared" si="3090"/>
        <v>-0.10117227602668211</v>
      </c>
      <c r="Z2591" s="2">
        <f t="shared" si="3091"/>
        <v>-9.8537898639091168E-2</v>
      </c>
      <c r="AA2591" s="2">
        <f t="shared" si="3092"/>
        <v>0.23737603435096863</v>
      </c>
      <c r="AB2591" s="2">
        <f t="shared" si="3093"/>
        <v>-4.9156065768296286E-2</v>
      </c>
      <c r="AC2591" s="2">
        <f t="shared" si="3094"/>
        <v>-6.4905012745962831E-2</v>
      </c>
      <c r="AD2591" s="2">
        <f t="shared" si="3095"/>
        <v>0.38319660012877949</v>
      </c>
      <c r="AE2591" s="19" t="str">
        <f t="shared" si="3096"/>
        <v>cluster 2</v>
      </c>
    </row>
    <row r="2592" spans="2:31" x14ac:dyDescent="0.35">
      <c r="B2592" s="32"/>
      <c r="C2592" s="2" t="str">
        <f t="shared" ref="C2592:I2592" si="3115">C2400</f>
        <v>Kiribati</v>
      </c>
      <c r="D2592" s="2">
        <f t="shared" si="3115"/>
        <v>0.6957671957671957</v>
      </c>
      <c r="E2592" s="2">
        <f t="shared" si="3115"/>
        <v>1.0139794967381175</v>
      </c>
      <c r="F2592" s="2">
        <f t="shared" si="3115"/>
        <v>-0.50943396226415172</v>
      </c>
      <c r="G2592" s="2">
        <f t="shared" si="3115"/>
        <v>0.22898550724637681</v>
      </c>
      <c r="H2592" s="2">
        <f t="shared" si="3115"/>
        <v>-1.1765816808309724</v>
      </c>
      <c r="I2592" s="2">
        <f t="shared" si="3115"/>
        <v>-0.45472061657032747</v>
      </c>
      <c r="J2592" s="3">
        <f t="shared" si="3075"/>
        <v>5.7572297581367291</v>
      </c>
      <c r="K2592" s="3">
        <f t="shared" si="3076"/>
        <v>2.2288613862776439</v>
      </c>
      <c r="L2592" s="3">
        <f t="shared" si="3077"/>
        <v>2.1085126650814106</v>
      </c>
      <c r="M2592" s="2">
        <f t="shared" si="3078"/>
        <v>1.4881572960230574</v>
      </c>
      <c r="N2592" s="2">
        <f t="shared" si="3079"/>
        <v>2.1374096594370173</v>
      </c>
      <c r="O2592" s="2">
        <f t="shared" si="3080"/>
        <v>-1.6008689389436441</v>
      </c>
      <c r="P2592" s="2">
        <f t="shared" si="3081"/>
        <v>5.3508227055663111</v>
      </c>
      <c r="Q2592" s="2">
        <f t="shared" si="3082"/>
        <v>0.78042326867508338</v>
      </c>
      <c r="R2592" s="2">
        <f t="shared" si="3083"/>
        <v>-0.49216550574861262</v>
      </c>
      <c r="S2592" s="2">
        <f t="shared" si="3084"/>
        <v>1.0814923651282911</v>
      </c>
      <c r="T2592" s="2">
        <f t="shared" si="3085"/>
        <v>1.1094571206977726</v>
      </c>
      <c r="U2592" s="2">
        <f t="shared" si="3086"/>
        <v>-0.95100624763139652</v>
      </c>
      <c r="V2592" s="2">
        <f t="shared" si="3087"/>
        <v>1.8389595993858077</v>
      </c>
      <c r="W2592" s="2">
        <f t="shared" si="3088"/>
        <v>0.24560356826419802</v>
      </c>
      <c r="X2592" s="2">
        <f t="shared" si="3089"/>
        <v>-0.43712365730608777</v>
      </c>
      <c r="Y2592" s="2">
        <f t="shared" si="3090"/>
        <v>-0.10112363470149938</v>
      </c>
      <c r="Z2592" s="2">
        <f t="shared" si="3091"/>
        <v>-9.846999596603348E-2</v>
      </c>
      <c r="AA2592" s="2">
        <f t="shared" si="3092"/>
        <v>0.23733045268613617</v>
      </c>
      <c r="AB2592" s="2">
        <f t="shared" si="3093"/>
        <v>-4.9139089353927717E-2</v>
      </c>
      <c r="AC2592" s="2">
        <f t="shared" si="3094"/>
        <v>-6.4972864105098879E-2</v>
      </c>
      <c r="AD2592" s="2">
        <f t="shared" si="3095"/>
        <v>0.38314545772053371</v>
      </c>
      <c r="AE2592" s="19" t="str">
        <f t="shared" si="3096"/>
        <v>cluster 3</v>
      </c>
    </row>
    <row r="2593" spans="2:31" x14ac:dyDescent="0.35">
      <c r="B2593" s="32"/>
      <c r="C2593" s="2" t="str">
        <f t="shared" ref="C2593:I2593" si="3116">C2401</f>
        <v>Kuwait</v>
      </c>
      <c r="D2593" s="2">
        <f t="shared" si="3116"/>
        <v>-9.259259259259249E-2</v>
      </c>
      <c r="E2593" s="2">
        <f t="shared" si="3116"/>
        <v>-0.27213420316868592</v>
      </c>
      <c r="F2593" s="2">
        <f t="shared" si="3116"/>
        <v>0.17924528301886855</v>
      </c>
      <c r="G2593" s="2">
        <f t="shared" si="3116"/>
        <v>-0.23478260869565218</v>
      </c>
      <c r="H2593" s="2">
        <f t="shared" si="3116"/>
        <v>-0.64022662889518411</v>
      </c>
      <c r="I2593" s="2">
        <f t="shared" si="3116"/>
        <v>0.46242774566473993</v>
      </c>
      <c r="J2593" s="3">
        <f t="shared" si="3075"/>
        <v>6.7529223017323554</v>
      </c>
      <c r="K2593" s="3">
        <f t="shared" si="3076"/>
        <v>3.2340428579460063</v>
      </c>
      <c r="L2593" s="3">
        <f t="shared" si="3077"/>
        <v>0.63660978145052172</v>
      </c>
      <c r="M2593" s="2">
        <f t="shared" si="3078"/>
        <v>1.4881572960230574</v>
      </c>
      <c r="N2593" s="2">
        <f t="shared" si="3079"/>
        <v>2.1374096594370173</v>
      </c>
      <c r="O2593" s="2">
        <f t="shared" si="3080"/>
        <v>-1.6008689389436441</v>
      </c>
      <c r="P2593" s="2">
        <f t="shared" si="3081"/>
        <v>5.3508227055663111</v>
      </c>
      <c r="Q2593" s="2">
        <f t="shared" si="3082"/>
        <v>0.78042326867508338</v>
      </c>
      <c r="R2593" s="2">
        <f t="shared" si="3083"/>
        <v>-0.49216550574861262</v>
      </c>
      <c r="S2593" s="2">
        <f t="shared" si="3084"/>
        <v>1.0814923651282911</v>
      </c>
      <c r="T2593" s="2">
        <f t="shared" si="3085"/>
        <v>1.1094571206977726</v>
      </c>
      <c r="U2593" s="2">
        <f t="shared" si="3086"/>
        <v>-0.95100624763139652</v>
      </c>
      <c r="V2593" s="2">
        <f t="shared" si="3087"/>
        <v>1.8389595993858077</v>
      </c>
      <c r="W2593" s="2">
        <f t="shared" si="3088"/>
        <v>0.24560356826419802</v>
      </c>
      <c r="X2593" s="2">
        <f t="shared" si="3089"/>
        <v>-0.43712365730608777</v>
      </c>
      <c r="Y2593" s="2">
        <f t="shared" si="3090"/>
        <v>-0.10112311400801129</v>
      </c>
      <c r="Z2593" s="2">
        <f t="shared" si="3091"/>
        <v>-9.8480595588055123E-2</v>
      </c>
      <c r="AA2593" s="2">
        <f t="shared" si="3092"/>
        <v>0.23732690744872972</v>
      </c>
      <c r="AB2593" s="2">
        <f t="shared" si="3093"/>
        <v>-4.915042013513754E-2</v>
      </c>
      <c r="AC2593" s="2">
        <f t="shared" si="3094"/>
        <v>-6.5007974808516236E-2</v>
      </c>
      <c r="AD2593" s="2">
        <f t="shared" si="3095"/>
        <v>0.38315029672736622</v>
      </c>
      <c r="AE2593" s="19" t="str">
        <f t="shared" si="3096"/>
        <v>cluster 3</v>
      </c>
    </row>
    <row r="2594" spans="2:31" x14ac:dyDescent="0.35">
      <c r="B2594" s="32"/>
      <c r="C2594" s="2" t="str">
        <f t="shared" ref="C2594:I2594" si="3117">C2402</f>
        <v>Kyrgyzstan</v>
      </c>
      <c r="D2594" s="2">
        <f t="shared" si="3117"/>
        <v>0.5529100529100528</v>
      </c>
      <c r="E2594" s="2">
        <f t="shared" si="3117"/>
        <v>0.10810810810810804</v>
      </c>
      <c r="F2594" s="2">
        <f t="shared" si="3117"/>
        <v>-0.19811320754716938</v>
      </c>
      <c r="G2594" s="2">
        <f t="shared" si="3117"/>
        <v>4.3478260869565216E-2</v>
      </c>
      <c r="H2594" s="2">
        <f t="shared" si="3117"/>
        <v>0.63644948064211504</v>
      </c>
      <c r="I2594" s="2">
        <f t="shared" si="3117"/>
        <v>0.19267822736030826</v>
      </c>
      <c r="J2594" s="3">
        <f t="shared" si="3075"/>
        <v>5.9680918457254482</v>
      </c>
      <c r="K2594" s="3">
        <f t="shared" si="3076"/>
        <v>2.3710991572946698</v>
      </c>
      <c r="L2594" s="3">
        <f t="shared" si="3077"/>
        <v>1.0940514673598725</v>
      </c>
      <c r="M2594" s="2">
        <f t="shared" si="3078"/>
        <v>1.4881572960230574</v>
      </c>
      <c r="N2594" s="2">
        <f t="shared" si="3079"/>
        <v>2.1374096594370173</v>
      </c>
      <c r="O2594" s="2">
        <f t="shared" si="3080"/>
        <v>-1.6008689389436441</v>
      </c>
      <c r="P2594" s="2">
        <f t="shared" si="3081"/>
        <v>5.3508227055663111</v>
      </c>
      <c r="Q2594" s="2">
        <f t="shared" si="3082"/>
        <v>0.78042326867508338</v>
      </c>
      <c r="R2594" s="2">
        <f t="shared" si="3083"/>
        <v>-0.49216550574861262</v>
      </c>
      <c r="S2594" s="2">
        <f t="shared" si="3084"/>
        <v>1.0814923651282911</v>
      </c>
      <c r="T2594" s="2">
        <f t="shared" si="3085"/>
        <v>1.1094571206977726</v>
      </c>
      <c r="U2594" s="2">
        <f t="shared" si="3086"/>
        <v>-0.95100624763139652</v>
      </c>
      <c r="V2594" s="2">
        <f t="shared" si="3087"/>
        <v>1.8389595993858077</v>
      </c>
      <c r="W2594" s="2">
        <f t="shared" si="3088"/>
        <v>0.24560356826419802</v>
      </c>
      <c r="X2594" s="2">
        <f t="shared" si="3089"/>
        <v>-0.43712365730608777</v>
      </c>
      <c r="Y2594" s="2">
        <f t="shared" si="3090"/>
        <v>-0.10108319499147576</v>
      </c>
      <c r="Z2594" s="2">
        <f t="shared" si="3091"/>
        <v>-9.8467986414245548E-2</v>
      </c>
      <c r="AA2594" s="2">
        <f t="shared" si="3092"/>
        <v>0.23730033029327344</v>
      </c>
      <c r="AB2594" s="2">
        <f t="shared" si="3093"/>
        <v>-4.9144766529119185E-2</v>
      </c>
      <c r="AC2594" s="2">
        <f t="shared" si="3094"/>
        <v>-6.4965161243120073E-2</v>
      </c>
      <c r="AD2594" s="2">
        <f t="shared" si="3095"/>
        <v>0.38313867123485112</v>
      </c>
      <c r="AE2594" s="19" t="str">
        <f t="shared" si="3096"/>
        <v>cluster 3</v>
      </c>
    </row>
    <row r="2595" spans="2:31" x14ac:dyDescent="0.35">
      <c r="B2595" s="32"/>
      <c r="C2595" s="2" t="str">
        <f t="shared" ref="C2595:I2595" si="3118">C2403</f>
        <v>Laos</v>
      </c>
      <c r="D2595" s="2">
        <f t="shared" si="3118"/>
        <v>0.21957671957671959</v>
      </c>
      <c r="E2595" s="2">
        <f t="shared" si="3118"/>
        <v>0.87977632805219008</v>
      </c>
      <c r="F2595" s="2">
        <f t="shared" si="3118"/>
        <v>-0.55660377358490654</v>
      </c>
      <c r="G2595" s="2">
        <f t="shared" si="3118"/>
        <v>0.76811594202898548</v>
      </c>
      <c r="H2595" s="2">
        <f t="shared" si="3118"/>
        <v>0.53068932955618509</v>
      </c>
      <c r="I2595" s="2">
        <f t="shared" si="3118"/>
        <v>-0.38921001926782262</v>
      </c>
      <c r="J2595" s="3">
        <f t="shared" si="3075"/>
        <v>5.0354340591297415</v>
      </c>
      <c r="K2595" s="3">
        <f t="shared" si="3076"/>
        <v>1.4769837184592476</v>
      </c>
      <c r="L2595" s="3">
        <f t="shared" si="3077"/>
        <v>1.819150978790621</v>
      </c>
      <c r="M2595" s="2">
        <f t="shared" si="3078"/>
        <v>1.4881572960230574</v>
      </c>
      <c r="N2595" s="2">
        <f t="shared" si="3079"/>
        <v>2.1374096594370173</v>
      </c>
      <c r="O2595" s="2">
        <f t="shared" si="3080"/>
        <v>-1.6008689389436441</v>
      </c>
      <c r="P2595" s="2">
        <f t="shared" si="3081"/>
        <v>5.3508227055663111</v>
      </c>
      <c r="Q2595" s="2">
        <f t="shared" si="3082"/>
        <v>0.78042326867508338</v>
      </c>
      <c r="R2595" s="2">
        <f t="shared" si="3083"/>
        <v>-0.49216550574861262</v>
      </c>
      <c r="S2595" s="2">
        <f t="shared" si="3084"/>
        <v>1.0814397579721904</v>
      </c>
      <c r="T2595" s="2">
        <f t="shared" si="3085"/>
        <v>1.1094431020947058</v>
      </c>
      <c r="U2595" s="2">
        <f t="shared" si="3086"/>
        <v>-0.95098217521476769</v>
      </c>
      <c r="V2595" s="2">
        <f t="shared" si="3087"/>
        <v>1.8388942402758615</v>
      </c>
      <c r="W2595" s="2">
        <f t="shared" si="3088"/>
        <v>0.24562096851818313</v>
      </c>
      <c r="X2595" s="2">
        <f t="shared" si="3089"/>
        <v>-0.4371207328897036</v>
      </c>
      <c r="Y2595" s="2">
        <f t="shared" si="3090"/>
        <v>-0.10108319499147576</v>
      </c>
      <c r="Z2595" s="2">
        <f t="shared" si="3091"/>
        <v>-9.8467986414245548E-2</v>
      </c>
      <c r="AA2595" s="2">
        <f t="shared" si="3092"/>
        <v>0.23730033029327344</v>
      </c>
      <c r="AB2595" s="2">
        <f t="shared" si="3093"/>
        <v>-4.9144766529119185E-2</v>
      </c>
      <c r="AC2595" s="2">
        <f t="shared" si="3094"/>
        <v>-6.4965161243120073E-2</v>
      </c>
      <c r="AD2595" s="2">
        <f t="shared" si="3095"/>
        <v>0.38313867123485112</v>
      </c>
      <c r="AE2595" s="19" t="str">
        <f t="shared" si="3096"/>
        <v>cluster 2</v>
      </c>
    </row>
    <row r="2596" spans="2:31" x14ac:dyDescent="0.35">
      <c r="B2596" s="32"/>
      <c r="C2596" s="2" t="str">
        <f t="shared" ref="C2596:I2596" si="3119">C2404</f>
        <v>Latvia</v>
      </c>
      <c r="D2596" s="2">
        <f t="shared" si="3119"/>
        <v>-0.34656084656084646</v>
      </c>
      <c r="E2596" s="2">
        <f t="shared" si="3119"/>
        <v>-0.39888164026095052</v>
      </c>
      <c r="F2596" s="2">
        <f t="shared" si="3119"/>
        <v>0.11320754716981166</v>
      </c>
      <c r="G2596" s="2">
        <f t="shared" si="3119"/>
        <v>-0.19420289855072465</v>
      </c>
      <c r="H2596" s="2">
        <f t="shared" si="3119"/>
        <v>0.3871576959395655</v>
      </c>
      <c r="I2596" s="2">
        <f t="shared" si="3119"/>
        <v>0.69749518304431601</v>
      </c>
      <c r="J2596" s="3">
        <f t="shared" si="3075"/>
        <v>6.7122486347995887</v>
      </c>
      <c r="K2596" s="3">
        <f t="shared" si="3076"/>
        <v>3.2996361796390135</v>
      </c>
      <c r="L2596" s="3">
        <f t="shared" si="3077"/>
        <v>0.70013114188022996</v>
      </c>
      <c r="M2596" s="2">
        <f t="shared" si="3078"/>
        <v>1.4881572960230574</v>
      </c>
      <c r="N2596" s="2">
        <f t="shared" si="3079"/>
        <v>2.1374096594370173</v>
      </c>
      <c r="O2596" s="2">
        <f t="shared" si="3080"/>
        <v>-1.6008689389436441</v>
      </c>
      <c r="P2596" s="2">
        <f t="shared" si="3081"/>
        <v>5.3508227055663111</v>
      </c>
      <c r="Q2596" s="2">
        <f t="shared" si="3082"/>
        <v>0.78042326867508338</v>
      </c>
      <c r="R2596" s="2">
        <f t="shared" si="3083"/>
        <v>-0.49216550574861262</v>
      </c>
      <c r="S2596" s="2">
        <f t="shared" si="3084"/>
        <v>1.0814397579721904</v>
      </c>
      <c r="T2596" s="2">
        <f t="shared" si="3085"/>
        <v>1.1094431020947058</v>
      </c>
      <c r="U2596" s="2">
        <f t="shared" si="3086"/>
        <v>-0.95098217521476769</v>
      </c>
      <c r="V2596" s="2">
        <f t="shared" si="3087"/>
        <v>1.8388942402758615</v>
      </c>
      <c r="W2596" s="2">
        <f t="shared" si="3088"/>
        <v>0.24562096851818313</v>
      </c>
      <c r="X2596" s="2">
        <f t="shared" si="3089"/>
        <v>-0.4371207328897036</v>
      </c>
      <c r="Y2596" s="2">
        <f t="shared" si="3090"/>
        <v>-0.10109817775829519</v>
      </c>
      <c r="Z2596" s="2">
        <f t="shared" si="3091"/>
        <v>-9.8486322208547722E-2</v>
      </c>
      <c r="AA2596" s="2">
        <f t="shared" si="3092"/>
        <v>0.23729275627086599</v>
      </c>
      <c r="AB2596" s="2">
        <f t="shared" si="3093"/>
        <v>-4.9153620174872459E-2</v>
      </c>
      <c r="AC2596" s="2">
        <f t="shared" si="3094"/>
        <v>-6.4937565853887727E-2</v>
      </c>
      <c r="AD2596" s="2">
        <f t="shared" si="3095"/>
        <v>0.38315785803366764</v>
      </c>
      <c r="AE2596" s="19" t="str">
        <f t="shared" si="3096"/>
        <v>cluster 3</v>
      </c>
    </row>
    <row r="2597" spans="2:31" x14ac:dyDescent="0.35">
      <c r="B2597" s="32"/>
      <c r="C2597" s="2" t="str">
        <f t="shared" ref="C2597:I2597" si="3120">C2405</f>
        <v>Lebanon</v>
      </c>
      <c r="D2597" s="2">
        <f t="shared" si="3120"/>
        <v>-8.7301587301587311E-2</v>
      </c>
      <c r="E2597" s="2">
        <f t="shared" si="3120"/>
        <v>-0.28331780055917982</v>
      </c>
      <c r="F2597" s="2">
        <f t="shared" si="3120"/>
        <v>0.50943396226415172</v>
      </c>
      <c r="G2597" s="2">
        <f t="shared" si="3120"/>
        <v>-0.13623188405797101</v>
      </c>
      <c r="H2597" s="2">
        <f t="shared" si="3120"/>
        <v>2.8328611898017018E-2</v>
      </c>
      <c r="I2597" s="2">
        <f t="shared" si="3120"/>
        <v>0.27745664739884396</v>
      </c>
      <c r="J2597" s="3">
        <f t="shared" si="3075"/>
        <v>6.6378538070943574</v>
      </c>
      <c r="K2597" s="3">
        <f t="shared" si="3076"/>
        <v>3.1460315583944873</v>
      </c>
      <c r="L2597" s="3">
        <f t="shared" si="3077"/>
        <v>0.36860250566158942</v>
      </c>
      <c r="M2597" s="2">
        <f t="shared" si="3078"/>
        <v>1.4881572960230574</v>
      </c>
      <c r="N2597" s="2">
        <f t="shared" si="3079"/>
        <v>2.1374096594370173</v>
      </c>
      <c r="O2597" s="2">
        <f t="shared" si="3080"/>
        <v>-1.6008689389436441</v>
      </c>
      <c r="P2597" s="2">
        <f t="shared" si="3081"/>
        <v>5.3508227055663111</v>
      </c>
      <c r="Q2597" s="2">
        <f t="shared" si="3082"/>
        <v>0.78042326867508338</v>
      </c>
      <c r="R2597" s="2">
        <f t="shared" si="3083"/>
        <v>-0.49216550574861262</v>
      </c>
      <c r="S2597" s="2">
        <f t="shared" si="3084"/>
        <v>1.0814397579721904</v>
      </c>
      <c r="T2597" s="2">
        <f t="shared" si="3085"/>
        <v>1.1094431020947058</v>
      </c>
      <c r="U2597" s="2">
        <f t="shared" si="3086"/>
        <v>-0.95098217521476769</v>
      </c>
      <c r="V2597" s="2">
        <f t="shared" si="3087"/>
        <v>1.8388942402758615</v>
      </c>
      <c r="W2597" s="2">
        <f t="shared" si="3088"/>
        <v>0.24562096851818313</v>
      </c>
      <c r="X2597" s="2">
        <f t="shared" si="3089"/>
        <v>-0.4371207328897036</v>
      </c>
      <c r="Y2597" s="2">
        <f t="shared" si="3090"/>
        <v>-0.10109733568124095</v>
      </c>
      <c r="Z2597" s="2">
        <f t="shared" si="3091"/>
        <v>-9.8497603426708769E-2</v>
      </c>
      <c r="AA2597" s="2">
        <f t="shared" si="3092"/>
        <v>0.23730936645189585</v>
      </c>
      <c r="AB2597" s="2">
        <f t="shared" si="3093"/>
        <v>-4.9158935010314542E-2</v>
      </c>
      <c r="AC2597" s="2">
        <f t="shared" si="3094"/>
        <v>-6.4931873338155796E-2</v>
      </c>
      <c r="AD2597" s="2">
        <f t="shared" si="3095"/>
        <v>0.38315140654376073</v>
      </c>
      <c r="AE2597" s="19" t="str">
        <f t="shared" si="3096"/>
        <v>cluster 3</v>
      </c>
    </row>
    <row r="2598" spans="2:31" x14ac:dyDescent="0.35">
      <c r="B2598" s="32"/>
      <c r="C2598" s="2" t="str">
        <f t="shared" ref="C2598:I2598" si="3121">C2406</f>
        <v>Lesotho</v>
      </c>
      <c r="D2598" s="2">
        <f t="shared" si="3121"/>
        <v>0.46825396825396837</v>
      </c>
      <c r="E2598" s="2">
        <f t="shared" si="3121"/>
        <v>1.9273066169617892</v>
      </c>
      <c r="F2598" s="2">
        <f t="shared" si="3121"/>
        <v>-1.8679245283018875</v>
      </c>
      <c r="G2598" s="2">
        <f t="shared" si="3121"/>
        <v>2.8492753623188407</v>
      </c>
      <c r="H2598" s="2">
        <f t="shared" si="3121"/>
        <v>-0.54579792256846071</v>
      </c>
      <c r="I2598" s="2">
        <f t="shared" si="3121"/>
        <v>-0.50481695568400764</v>
      </c>
      <c r="J2598" s="3">
        <f t="shared" si="3075"/>
        <v>3.0286014250899176</v>
      </c>
      <c r="K2598" s="3">
        <f t="shared" si="3076"/>
        <v>1.8808182985281441</v>
      </c>
      <c r="L2598" s="3">
        <f t="shared" si="3077"/>
        <v>4.275592911376215</v>
      </c>
      <c r="M2598" s="2">
        <f t="shared" si="3078"/>
        <v>1.4881572960230574</v>
      </c>
      <c r="N2598" s="2">
        <f t="shared" si="3079"/>
        <v>2.1374096594370173</v>
      </c>
      <c r="O2598" s="2">
        <f t="shared" si="3080"/>
        <v>-1.6008689389436441</v>
      </c>
      <c r="P2598" s="2">
        <f t="shared" si="3081"/>
        <v>5.3508227055663111</v>
      </c>
      <c r="Q2598" s="2">
        <f t="shared" si="3082"/>
        <v>0.78042326867508338</v>
      </c>
      <c r="R2598" s="2">
        <f t="shared" si="3083"/>
        <v>-0.49216550574861262</v>
      </c>
      <c r="S2598" s="2">
        <f t="shared" si="3084"/>
        <v>1.0814023320817046</v>
      </c>
      <c r="T2598" s="2">
        <f t="shared" si="3085"/>
        <v>1.1094930205221269</v>
      </c>
      <c r="U2598" s="2">
        <f t="shared" si="3086"/>
        <v>-0.95103814093456063</v>
      </c>
      <c r="V2598" s="2">
        <f t="shared" si="3087"/>
        <v>1.8389559090455174</v>
      </c>
      <c r="W2598" s="2">
        <f t="shared" si="3088"/>
        <v>0.24557266414250645</v>
      </c>
      <c r="X2598" s="2">
        <f t="shared" si="3089"/>
        <v>-0.43712486473923939</v>
      </c>
      <c r="Y2598" s="2">
        <f t="shared" si="3090"/>
        <v>-0.10109733568124095</v>
      </c>
      <c r="Z2598" s="2">
        <f t="shared" si="3091"/>
        <v>-9.8497603426708769E-2</v>
      </c>
      <c r="AA2598" s="2">
        <f t="shared" si="3092"/>
        <v>0.23730936645189585</v>
      </c>
      <c r="AB2598" s="2">
        <f t="shared" si="3093"/>
        <v>-4.9158935010314542E-2</v>
      </c>
      <c r="AC2598" s="2">
        <f t="shared" si="3094"/>
        <v>-6.4931873338155796E-2</v>
      </c>
      <c r="AD2598" s="2">
        <f t="shared" si="3095"/>
        <v>0.38315140654376073</v>
      </c>
      <c r="AE2598" s="19" t="str">
        <f t="shared" si="3096"/>
        <v>cluster 2</v>
      </c>
    </row>
    <row r="2599" spans="2:31" x14ac:dyDescent="0.35">
      <c r="B2599" s="32"/>
      <c r="C2599" s="2" t="str">
        <f t="shared" ref="C2599:I2599" si="3122">C2407</f>
        <v>Liberia</v>
      </c>
      <c r="D2599" s="2">
        <f t="shared" si="3122"/>
        <v>1.0925925925925928</v>
      </c>
      <c r="E2599" s="2">
        <f t="shared" si="3122"/>
        <v>1.4725069897483689</v>
      </c>
      <c r="F2599" s="2">
        <f t="shared" si="3122"/>
        <v>-0.92452830188679269</v>
      </c>
      <c r="G2599" s="2">
        <f t="shared" si="3122"/>
        <v>3.5275362318840582</v>
      </c>
      <c r="H2599" s="2">
        <f t="shared" si="3122"/>
        <v>-0.44381491973559956</v>
      </c>
      <c r="I2599" s="2">
        <f t="shared" si="3122"/>
        <v>-0.51637764932562613</v>
      </c>
      <c r="J2599" s="3">
        <f t="shared" si="3075"/>
        <v>2.4248139283388159</v>
      </c>
      <c r="K2599" s="3">
        <f t="shared" si="3076"/>
        <v>1.8615710802162593</v>
      </c>
      <c r="L2599" s="3">
        <f t="shared" si="3077"/>
        <v>4.3575533325820013</v>
      </c>
      <c r="M2599" s="2">
        <f t="shared" si="3078"/>
        <v>1.4881572960230574</v>
      </c>
      <c r="N2599" s="2">
        <f t="shared" si="3079"/>
        <v>2.1374096594370173</v>
      </c>
      <c r="O2599" s="2">
        <f t="shared" si="3080"/>
        <v>-1.6008689389436441</v>
      </c>
      <c r="P2599" s="2">
        <f t="shared" si="3081"/>
        <v>5.3508227055663111</v>
      </c>
      <c r="Q2599" s="2">
        <f t="shared" si="3082"/>
        <v>0.78042326867508338</v>
      </c>
      <c r="R2599" s="2">
        <f t="shared" si="3083"/>
        <v>-0.49216550574861262</v>
      </c>
      <c r="S2599" s="2">
        <f t="shared" si="3084"/>
        <v>1.0814030150810032</v>
      </c>
      <c r="T2599" s="2">
        <f t="shared" si="3085"/>
        <v>1.1095151771364595</v>
      </c>
      <c r="U2599" s="2">
        <f t="shared" si="3086"/>
        <v>-0.95103652290239216</v>
      </c>
      <c r="V2599" s="2">
        <f t="shared" si="3087"/>
        <v>1.8390589718093626</v>
      </c>
      <c r="W2599" s="2">
        <f t="shared" si="3088"/>
        <v>0.24553058726360763</v>
      </c>
      <c r="X2599" s="2">
        <f t="shared" si="3089"/>
        <v>-0.43712970194532985</v>
      </c>
      <c r="Y2599" s="2">
        <f t="shared" si="3090"/>
        <v>-0.10109733568124095</v>
      </c>
      <c r="Z2599" s="2">
        <f t="shared" si="3091"/>
        <v>-9.8497603426708769E-2</v>
      </c>
      <c r="AA2599" s="2">
        <f t="shared" si="3092"/>
        <v>0.23730936645189585</v>
      </c>
      <c r="AB2599" s="2">
        <f t="shared" si="3093"/>
        <v>-4.9158935010314542E-2</v>
      </c>
      <c r="AC2599" s="2">
        <f t="shared" si="3094"/>
        <v>-6.4931873338155796E-2</v>
      </c>
      <c r="AD2599" s="2">
        <f t="shared" si="3095"/>
        <v>0.38315140654376073</v>
      </c>
      <c r="AE2599" s="19" t="str">
        <f t="shared" si="3096"/>
        <v>cluster 2</v>
      </c>
    </row>
    <row r="2600" spans="2:31" x14ac:dyDescent="0.35">
      <c r="B2600" s="32"/>
      <c r="C2600" s="2" t="str">
        <f t="shared" ref="C2600:I2600" si="3123">C2408</f>
        <v>Libya</v>
      </c>
      <c r="D2600" s="2">
        <f t="shared" si="3123"/>
        <v>-7.9365079365077661E-3</v>
      </c>
      <c r="E2600" s="2">
        <f t="shared" si="3123"/>
        <v>-0.14165890027958994</v>
      </c>
      <c r="F2600" s="2">
        <f t="shared" si="3123"/>
        <v>-7.5471698113207322E-2</v>
      </c>
      <c r="G2600" s="2">
        <f t="shared" si="3123"/>
        <v>0.11304347826086956</v>
      </c>
      <c r="H2600" s="2">
        <f t="shared" si="3123"/>
        <v>0.20207743153918786</v>
      </c>
      <c r="I2600" s="2">
        <f t="shared" si="3123"/>
        <v>0.27360308285163776</v>
      </c>
      <c r="J2600" s="3">
        <f t="shared" si="3075"/>
        <v>6.173694484267882</v>
      </c>
      <c r="K2600" s="3">
        <f t="shared" si="3076"/>
        <v>2.6466714346346709</v>
      </c>
      <c r="L2600" s="3">
        <f t="shared" si="3077"/>
        <v>0.46688141825137786</v>
      </c>
      <c r="M2600" s="2">
        <f t="shared" si="3078"/>
        <v>1.4881572960230574</v>
      </c>
      <c r="N2600" s="2">
        <f t="shared" si="3079"/>
        <v>2.1374096594370173</v>
      </c>
      <c r="O2600" s="2">
        <f t="shared" si="3080"/>
        <v>-1.6008689389436441</v>
      </c>
      <c r="P2600" s="2">
        <f t="shared" si="3081"/>
        <v>5.3508227055663111</v>
      </c>
      <c r="Q2600" s="2">
        <f t="shared" si="3082"/>
        <v>0.78042326867508338</v>
      </c>
      <c r="R2600" s="2">
        <f t="shared" si="3083"/>
        <v>-0.49216550574861262</v>
      </c>
      <c r="S2600" s="2">
        <f t="shared" si="3084"/>
        <v>1.0814030150810032</v>
      </c>
      <c r="T2600" s="2">
        <f t="shared" si="3085"/>
        <v>1.1095151771364595</v>
      </c>
      <c r="U2600" s="2">
        <f t="shared" si="3086"/>
        <v>-0.95103652290239216</v>
      </c>
      <c r="V2600" s="2">
        <f t="shared" si="3087"/>
        <v>1.8390589718093626</v>
      </c>
      <c r="W2600" s="2">
        <f t="shared" si="3088"/>
        <v>0.24553058726360763</v>
      </c>
      <c r="X2600" s="2">
        <f t="shared" si="3089"/>
        <v>-0.43712970194532985</v>
      </c>
      <c r="Y2600" s="2">
        <f t="shared" si="3090"/>
        <v>-0.10109164959556317</v>
      </c>
      <c r="Z2600" s="2">
        <f t="shared" si="3091"/>
        <v>-9.8500237783206143E-2</v>
      </c>
      <c r="AA2600" s="2">
        <f t="shared" si="3092"/>
        <v>0.23729027581074807</v>
      </c>
      <c r="AB2600" s="2">
        <f t="shared" si="3093"/>
        <v>-4.9149034960676408E-2</v>
      </c>
      <c r="AC2600" s="2">
        <f t="shared" si="3094"/>
        <v>-6.4915576383512405E-2</v>
      </c>
      <c r="AD2600" s="2">
        <f t="shared" si="3095"/>
        <v>0.38314472024470725</v>
      </c>
      <c r="AE2600" s="19" t="str">
        <f t="shared" si="3096"/>
        <v>cluster 3</v>
      </c>
    </row>
    <row r="2601" spans="2:31" x14ac:dyDescent="0.35">
      <c r="B2601" s="32"/>
      <c r="C2601" s="2" t="str">
        <f t="shared" ref="C2601:I2601" si="3124">C2409</f>
        <v>Lithuania</v>
      </c>
      <c r="D2601" s="2">
        <f t="shared" si="3124"/>
        <v>-0.33068783068783064</v>
      </c>
      <c r="E2601" s="2">
        <f t="shared" si="3124"/>
        <v>-0.39888164026095052</v>
      </c>
      <c r="F2601" s="2">
        <f t="shared" si="3124"/>
        <v>0.20754716981132112</v>
      </c>
      <c r="G2601" s="2">
        <f t="shared" si="3124"/>
        <v>-0.25797101449275361</v>
      </c>
      <c r="H2601" s="2">
        <f t="shared" si="3124"/>
        <v>2.8328611898017018E-2</v>
      </c>
      <c r="I2601" s="2">
        <f t="shared" si="3124"/>
        <v>1.915221579961464</v>
      </c>
      <c r="J2601" s="3">
        <f t="shared" si="3075"/>
        <v>7.1295908663582006</v>
      </c>
      <c r="K2601" s="3">
        <f t="shared" si="3076"/>
        <v>3.9483978654009055</v>
      </c>
      <c r="L2601" s="3">
        <f t="shared" si="3077"/>
        <v>1.5948005039956186</v>
      </c>
      <c r="M2601" s="2">
        <f t="shared" si="3078"/>
        <v>1.4881572960230574</v>
      </c>
      <c r="N2601" s="2">
        <f t="shared" si="3079"/>
        <v>2.1374096594370173</v>
      </c>
      <c r="O2601" s="2">
        <f t="shared" si="3080"/>
        <v>-1.6008689389436441</v>
      </c>
      <c r="P2601" s="2">
        <f t="shared" si="3081"/>
        <v>5.3508227055663111</v>
      </c>
      <c r="Q2601" s="2">
        <f t="shared" si="3082"/>
        <v>0.78042326867508338</v>
      </c>
      <c r="R2601" s="2">
        <f t="shared" si="3083"/>
        <v>-0.49216550574861262</v>
      </c>
      <c r="S2601" s="2">
        <f t="shared" si="3084"/>
        <v>1.0814030150810032</v>
      </c>
      <c r="T2601" s="2">
        <f t="shared" si="3085"/>
        <v>1.1095151771364595</v>
      </c>
      <c r="U2601" s="2">
        <f t="shared" si="3086"/>
        <v>-0.95103652290239216</v>
      </c>
      <c r="V2601" s="2">
        <f t="shared" si="3087"/>
        <v>1.8390589718093626</v>
      </c>
      <c r="W2601" s="2">
        <f t="shared" si="3088"/>
        <v>0.24553058726360763</v>
      </c>
      <c r="X2601" s="2">
        <f t="shared" si="3089"/>
        <v>-0.43712970194532985</v>
      </c>
      <c r="Y2601" s="2">
        <f t="shared" si="3090"/>
        <v>-0.10110566303435055</v>
      </c>
      <c r="Z2601" s="2">
        <f t="shared" si="3091"/>
        <v>-9.851857160904097E-2</v>
      </c>
      <c r="AA2601" s="2">
        <f t="shared" si="3092"/>
        <v>0.23728846043562604</v>
      </c>
      <c r="AB2601" s="2">
        <f t="shared" si="3093"/>
        <v>-4.9161780442825584E-2</v>
      </c>
      <c r="AC2601" s="2">
        <f t="shared" si="3094"/>
        <v>-6.4909885209911242E-2</v>
      </c>
      <c r="AD2601" s="2">
        <f t="shared" si="3095"/>
        <v>0.38323823079522706</v>
      </c>
      <c r="AE2601" s="19" t="str">
        <f t="shared" si="3096"/>
        <v>cluster 3</v>
      </c>
    </row>
    <row r="2602" spans="2:31" x14ac:dyDescent="0.35">
      <c r="B2602" s="32"/>
      <c r="C2602" s="2" t="str">
        <f t="shared" ref="C2602:I2602" si="3125">C2410</f>
        <v>Luxembourg</v>
      </c>
      <c r="D2602" s="2">
        <f t="shared" si="3125"/>
        <v>-0.46825396825396809</v>
      </c>
      <c r="E2602" s="2">
        <f t="shared" si="3125"/>
        <v>-0.45107176141658895</v>
      </c>
      <c r="F2602" s="2">
        <f t="shared" si="3125"/>
        <v>0.81132075471698106</v>
      </c>
      <c r="G2602" s="2">
        <f t="shared" si="3125"/>
        <v>-0.27536231884057971</v>
      </c>
      <c r="H2602" s="2">
        <f t="shared" si="3125"/>
        <v>-0.78375826251180358</v>
      </c>
      <c r="I2602" s="2">
        <f t="shared" si="3125"/>
        <v>0.62813102119460495</v>
      </c>
      <c r="J2602" s="3">
        <f t="shared" si="3075"/>
        <v>7.1904190642092924</v>
      </c>
      <c r="K2602" s="3">
        <f t="shared" si="3076"/>
        <v>3.8220105797406636</v>
      </c>
      <c r="L2602" s="3">
        <f t="shared" si="3077"/>
        <v>1.1029446298240098</v>
      </c>
      <c r="M2602" s="2">
        <f t="shared" si="3078"/>
        <v>1.4881572960230574</v>
      </c>
      <c r="N2602" s="2">
        <f t="shared" si="3079"/>
        <v>2.1374096594370173</v>
      </c>
      <c r="O2602" s="2">
        <f t="shared" si="3080"/>
        <v>-1.6008689389436441</v>
      </c>
      <c r="P2602" s="2">
        <f t="shared" si="3081"/>
        <v>5.3508227055663111</v>
      </c>
      <c r="Q2602" s="2">
        <f t="shared" si="3082"/>
        <v>0.78042326867508338</v>
      </c>
      <c r="R2602" s="2">
        <f t="shared" si="3083"/>
        <v>-0.49216550574861262</v>
      </c>
      <c r="S2602" s="2">
        <f t="shared" si="3084"/>
        <v>1.0814030150810032</v>
      </c>
      <c r="T2602" s="2">
        <f t="shared" si="3085"/>
        <v>1.1095151771364595</v>
      </c>
      <c r="U2602" s="2">
        <f t="shared" si="3086"/>
        <v>-0.95103652290239216</v>
      </c>
      <c r="V2602" s="2">
        <f t="shared" si="3087"/>
        <v>1.8390589718093626</v>
      </c>
      <c r="W2602" s="2">
        <f t="shared" si="3088"/>
        <v>0.24553058726360763</v>
      </c>
      <c r="X2602" s="2">
        <f t="shared" si="3089"/>
        <v>-0.43712970194532985</v>
      </c>
      <c r="Y2602" s="2">
        <f t="shared" si="3090"/>
        <v>-0.10112807198852655</v>
      </c>
      <c r="Z2602" s="2">
        <f t="shared" si="3091"/>
        <v>-9.8540089748067314E-2</v>
      </c>
      <c r="AA2602" s="2">
        <f t="shared" si="3092"/>
        <v>0.23732349658640006</v>
      </c>
      <c r="AB2602" s="2">
        <f t="shared" si="3093"/>
        <v>-4.9175586628030524E-2</v>
      </c>
      <c r="AC2602" s="2">
        <f t="shared" si="3094"/>
        <v>-6.4953760232939917E-2</v>
      </c>
      <c r="AD2602" s="2">
        <f t="shared" si="3095"/>
        <v>0.38325317786495361</v>
      </c>
      <c r="AE2602" s="19" t="str">
        <f t="shared" si="3096"/>
        <v>cluster 3</v>
      </c>
    </row>
    <row r="2603" spans="2:31" x14ac:dyDescent="0.35">
      <c r="B2603" s="32"/>
      <c r="C2603" s="2" t="str">
        <f t="shared" ref="C2603:I2603" si="3126">C2411</f>
        <v>Madagascar</v>
      </c>
      <c r="D2603" s="2">
        <f t="shared" si="3126"/>
        <v>0.96560846560846569</v>
      </c>
      <c r="E2603" s="2">
        <f t="shared" si="3126"/>
        <v>0.902143522833178</v>
      </c>
      <c r="F2603" s="2">
        <f t="shared" si="3126"/>
        <v>-0.64150943396226423</v>
      </c>
      <c r="G2603" s="2">
        <f t="shared" si="3126"/>
        <v>1.6376811594202898</v>
      </c>
      <c r="H2603" s="2">
        <f t="shared" si="3126"/>
        <v>-0.36449480642115201</v>
      </c>
      <c r="I2603" s="2">
        <f t="shared" si="3126"/>
        <v>-0.46242774566473982</v>
      </c>
      <c r="J2603" s="3">
        <f t="shared" si="3075"/>
        <v>4.221190856023747</v>
      </c>
      <c r="K2603" s="3">
        <f t="shared" si="3076"/>
        <v>0.75202552799932343</v>
      </c>
      <c r="L2603" s="3">
        <f t="shared" si="3077"/>
        <v>2.5616456814735558</v>
      </c>
      <c r="M2603" s="2">
        <f t="shared" si="3078"/>
        <v>1.4881572960230574</v>
      </c>
      <c r="N2603" s="2">
        <f t="shared" si="3079"/>
        <v>2.1374096594370173</v>
      </c>
      <c r="O2603" s="2">
        <f t="shared" si="3080"/>
        <v>-1.6008689389436441</v>
      </c>
      <c r="P2603" s="2">
        <f t="shared" si="3081"/>
        <v>5.3508227055663111</v>
      </c>
      <c r="Q2603" s="2">
        <f t="shared" si="3082"/>
        <v>0.78042326867508338</v>
      </c>
      <c r="R2603" s="2">
        <f t="shared" si="3083"/>
        <v>-0.49216550574861262</v>
      </c>
      <c r="S2603" s="2">
        <f t="shared" si="3084"/>
        <v>1.0813959475425832</v>
      </c>
      <c r="T2603" s="2">
        <f t="shared" si="3085"/>
        <v>1.1095025201751374</v>
      </c>
      <c r="U2603" s="2">
        <f t="shared" si="3086"/>
        <v>-0.95101763086815505</v>
      </c>
      <c r="V2603" s="2">
        <f t="shared" si="3087"/>
        <v>1.8390466806831183</v>
      </c>
      <c r="W2603" s="2">
        <f t="shared" si="3088"/>
        <v>0.24549335426838761</v>
      </c>
      <c r="X2603" s="2">
        <f t="shared" si="3089"/>
        <v>-0.43713124601538106</v>
      </c>
      <c r="Y2603" s="2">
        <f t="shared" si="3090"/>
        <v>-0.10112807198852655</v>
      </c>
      <c r="Z2603" s="2">
        <f t="shared" si="3091"/>
        <v>-9.8540089748067314E-2</v>
      </c>
      <c r="AA2603" s="2">
        <f t="shared" si="3092"/>
        <v>0.23732349658640006</v>
      </c>
      <c r="AB2603" s="2">
        <f t="shared" si="3093"/>
        <v>-4.9175586628030524E-2</v>
      </c>
      <c r="AC2603" s="2">
        <f t="shared" si="3094"/>
        <v>-6.4953760232939917E-2</v>
      </c>
      <c r="AD2603" s="2">
        <f t="shared" si="3095"/>
        <v>0.38325317786495361</v>
      </c>
      <c r="AE2603" s="19" t="str">
        <f t="shared" si="3096"/>
        <v>cluster 2</v>
      </c>
    </row>
    <row r="2604" spans="2:31" x14ac:dyDescent="0.35">
      <c r="B2604" s="32"/>
      <c r="C2604" s="2" t="str">
        <f t="shared" ref="C2604:I2604" si="3127">C2412</f>
        <v>Malawi</v>
      </c>
      <c r="D2604" s="2">
        <f t="shared" si="3127"/>
        <v>1.0343915343915344</v>
      </c>
      <c r="E2604" s="2">
        <f t="shared" si="3127"/>
        <v>0.79403541472506967</v>
      </c>
      <c r="F2604" s="2">
        <f t="shared" si="3127"/>
        <v>-0.91509433962264231</v>
      </c>
      <c r="G2604" s="2">
        <f t="shared" si="3127"/>
        <v>1.7188405797101449</v>
      </c>
      <c r="H2604" s="2">
        <f t="shared" si="3127"/>
        <v>-0.76864966949952784</v>
      </c>
      <c r="I2604" s="2">
        <f t="shared" si="3127"/>
        <v>-0.51637764932562613</v>
      </c>
      <c r="J2604" s="3">
        <f t="shared" si="3075"/>
        <v>4.2511588875362571</v>
      </c>
      <c r="K2604" s="3">
        <f t="shared" si="3076"/>
        <v>1.0734220810736539</v>
      </c>
      <c r="L2604" s="3">
        <f t="shared" si="3077"/>
        <v>2.8008154882560561</v>
      </c>
      <c r="M2604" s="2">
        <f t="shared" si="3078"/>
        <v>1.4881572960230574</v>
      </c>
      <c r="N2604" s="2">
        <f t="shared" si="3079"/>
        <v>2.1374096594370173</v>
      </c>
      <c r="O2604" s="2">
        <f t="shared" si="3080"/>
        <v>-1.6008689389436441</v>
      </c>
      <c r="P2604" s="2">
        <f t="shared" si="3081"/>
        <v>5.3508227055663111</v>
      </c>
      <c r="Q2604" s="2">
        <f t="shared" si="3082"/>
        <v>0.78042326867508338</v>
      </c>
      <c r="R2604" s="2">
        <f t="shared" si="3083"/>
        <v>-0.49216550574861262</v>
      </c>
      <c r="S2604" s="2">
        <f t="shared" si="3084"/>
        <v>1.0813930786208821</v>
      </c>
      <c r="T2604" s="2">
        <f t="shared" si="3085"/>
        <v>1.1094832655910645</v>
      </c>
      <c r="U2604" s="2">
        <f t="shared" si="3086"/>
        <v>-0.95101543828446089</v>
      </c>
      <c r="V2604" s="2">
        <f t="shared" si="3087"/>
        <v>1.8390393438849633</v>
      </c>
      <c r="W2604" s="2">
        <f t="shared" si="3088"/>
        <v>0.24543145589047211</v>
      </c>
      <c r="X2604" s="2">
        <f t="shared" si="3089"/>
        <v>-0.43713608283198935</v>
      </c>
      <c r="Y2604" s="2">
        <f t="shared" si="3090"/>
        <v>-0.10112807198852655</v>
      </c>
      <c r="Z2604" s="2">
        <f t="shared" si="3091"/>
        <v>-9.8540089748067314E-2</v>
      </c>
      <c r="AA2604" s="2">
        <f t="shared" si="3092"/>
        <v>0.23732349658640006</v>
      </c>
      <c r="AB2604" s="2">
        <f t="shared" si="3093"/>
        <v>-4.9175586628030524E-2</v>
      </c>
      <c r="AC2604" s="2">
        <f t="shared" si="3094"/>
        <v>-6.4953760232939917E-2</v>
      </c>
      <c r="AD2604" s="2">
        <f t="shared" si="3095"/>
        <v>0.38325317786495361</v>
      </c>
      <c r="AE2604" s="19" t="str">
        <f t="shared" si="3096"/>
        <v>cluster 2</v>
      </c>
    </row>
    <row r="2605" spans="2:31" x14ac:dyDescent="0.35">
      <c r="B2605" s="32"/>
      <c r="C2605" s="2" t="str">
        <f t="shared" ref="C2605:I2605" si="3128">C2413</f>
        <v>Malaysia</v>
      </c>
      <c r="D2605" s="2">
        <f t="shared" si="3128"/>
        <v>-0.13492063492063486</v>
      </c>
      <c r="E2605" s="2">
        <f t="shared" si="3128"/>
        <v>-0.27213420316868592</v>
      </c>
      <c r="F2605" s="2">
        <f t="shared" si="3128"/>
        <v>0.2358490566037737</v>
      </c>
      <c r="G2605" s="2">
        <f t="shared" si="3128"/>
        <v>-0.13623188405797101</v>
      </c>
      <c r="H2605" s="2">
        <f t="shared" si="3128"/>
        <v>0.20207743153918786</v>
      </c>
      <c r="I2605" s="2">
        <f t="shared" si="3128"/>
        <v>5.0096339113680194E-2</v>
      </c>
      <c r="J2605" s="3">
        <f t="shared" si="3075"/>
        <v>6.5230450309765429</v>
      </c>
      <c r="K2605" s="3">
        <f t="shared" si="3076"/>
        <v>2.9896328599544195</v>
      </c>
      <c r="L2605" s="3">
        <f t="shared" si="3077"/>
        <v>0.47027328544716274</v>
      </c>
      <c r="M2605" s="2">
        <f t="shared" si="3078"/>
        <v>1.4881572960230574</v>
      </c>
      <c r="N2605" s="2">
        <f t="shared" si="3079"/>
        <v>2.1374096594370173</v>
      </c>
      <c r="O2605" s="2">
        <f t="shared" si="3080"/>
        <v>-1.6008689389436441</v>
      </c>
      <c r="P2605" s="2">
        <f t="shared" si="3081"/>
        <v>5.3508227055663111</v>
      </c>
      <c r="Q2605" s="2">
        <f t="shared" si="3082"/>
        <v>0.78042326867508338</v>
      </c>
      <c r="R2605" s="2">
        <f t="shared" si="3083"/>
        <v>-0.49216550574861262</v>
      </c>
      <c r="S2605" s="2">
        <f t="shared" si="3084"/>
        <v>1.0813930786208821</v>
      </c>
      <c r="T2605" s="2">
        <f t="shared" si="3085"/>
        <v>1.1094832655910645</v>
      </c>
      <c r="U2605" s="2">
        <f t="shared" si="3086"/>
        <v>-0.95101543828446089</v>
      </c>
      <c r="V2605" s="2">
        <f t="shared" si="3087"/>
        <v>1.8390393438849633</v>
      </c>
      <c r="W2605" s="2">
        <f t="shared" si="3088"/>
        <v>0.24543145589047211</v>
      </c>
      <c r="X2605" s="2">
        <f t="shared" si="3089"/>
        <v>-0.43713608283198935</v>
      </c>
      <c r="Y2605" s="2">
        <f t="shared" si="3090"/>
        <v>-0.1011301345228852</v>
      </c>
      <c r="Z2605" s="2">
        <f t="shared" si="3091"/>
        <v>-9.8550685091904025E-2</v>
      </c>
      <c r="AA2605" s="2">
        <f t="shared" si="3092"/>
        <v>0.23732340659372533</v>
      </c>
      <c r="AB2605" s="2">
        <f t="shared" si="3093"/>
        <v>-4.9180900122746708E-2</v>
      </c>
      <c r="AC2605" s="2">
        <f t="shared" si="3094"/>
        <v>-6.4937461942426486E-2</v>
      </c>
      <c r="AD2605" s="2">
        <f t="shared" si="3095"/>
        <v>0.38323284358524468</v>
      </c>
      <c r="AE2605" s="19" t="str">
        <f t="shared" si="3096"/>
        <v>cluster 3</v>
      </c>
    </row>
    <row r="2606" spans="2:31" x14ac:dyDescent="0.35">
      <c r="B2606" s="32"/>
      <c r="C2606" s="2" t="str">
        <f t="shared" ref="C2606:I2606" si="3129">C2414</f>
        <v>Maldives</v>
      </c>
      <c r="D2606" s="2">
        <f t="shared" si="3129"/>
        <v>-0.20370370370370358</v>
      </c>
      <c r="E2606" s="2">
        <f t="shared" si="3129"/>
        <v>-0.24603914259086668</v>
      </c>
      <c r="F2606" s="2">
        <f t="shared" si="3129"/>
        <v>0.48113207547169784</v>
      </c>
      <c r="G2606" s="2">
        <f t="shared" si="3129"/>
        <v>2.8985507246376812E-3</v>
      </c>
      <c r="H2606" s="2">
        <f t="shared" si="3129"/>
        <v>-0.56468366383380542</v>
      </c>
      <c r="I2606" s="2">
        <f t="shared" si="3129"/>
        <v>1.2254335260115605</v>
      </c>
      <c r="J2606" s="3">
        <f t="shared" si="3075"/>
        <v>6.7998310212855353</v>
      </c>
      <c r="K2606" s="3">
        <f t="shared" si="3076"/>
        <v>3.5116660524522825</v>
      </c>
      <c r="L2606" s="3">
        <f t="shared" si="3077"/>
        <v>1.0263904589359452</v>
      </c>
      <c r="M2606" s="2">
        <f t="shared" si="3078"/>
        <v>1.4881572960230574</v>
      </c>
      <c r="N2606" s="2">
        <f t="shared" si="3079"/>
        <v>2.1374096594370173</v>
      </c>
      <c r="O2606" s="2">
        <f t="shared" si="3080"/>
        <v>-1.6008689389436441</v>
      </c>
      <c r="P2606" s="2">
        <f t="shared" si="3081"/>
        <v>5.3508227055663111</v>
      </c>
      <c r="Q2606" s="2">
        <f t="shared" si="3082"/>
        <v>0.78042326867508338</v>
      </c>
      <c r="R2606" s="2">
        <f t="shared" si="3083"/>
        <v>-0.49216550574861262</v>
      </c>
      <c r="S2606" s="2">
        <f t="shared" si="3084"/>
        <v>1.0813930786208821</v>
      </c>
      <c r="T2606" s="2">
        <f t="shared" si="3085"/>
        <v>1.1094832655910645</v>
      </c>
      <c r="U2606" s="2">
        <f t="shared" si="3086"/>
        <v>-0.95101543828446089</v>
      </c>
      <c r="V2606" s="2">
        <f t="shared" si="3087"/>
        <v>1.8390393438849633</v>
      </c>
      <c r="W2606" s="2">
        <f t="shared" si="3088"/>
        <v>0.24543145589047211</v>
      </c>
      <c r="X2606" s="2">
        <f t="shared" si="3089"/>
        <v>-0.43713608283198935</v>
      </c>
      <c r="Y2606" s="2">
        <f t="shared" si="3090"/>
        <v>-0.10113639511670727</v>
      </c>
      <c r="Z2606" s="2">
        <f t="shared" si="3091"/>
        <v>-9.855968707295254E-2</v>
      </c>
      <c r="AA2606" s="2">
        <f t="shared" si="3092"/>
        <v>0.23733828749392541</v>
      </c>
      <c r="AB2606" s="2">
        <f t="shared" si="3093"/>
        <v>-4.9177721445326825E-2</v>
      </c>
      <c r="AC2606" s="2">
        <f t="shared" si="3094"/>
        <v>-6.4967964029944272E-2</v>
      </c>
      <c r="AD2606" s="2">
        <f t="shared" si="3095"/>
        <v>0.38328424743549044</v>
      </c>
      <c r="AE2606" s="19" t="str">
        <f t="shared" si="3096"/>
        <v>cluster 3</v>
      </c>
    </row>
    <row r="2607" spans="2:31" x14ac:dyDescent="0.35">
      <c r="B2607" s="32"/>
      <c r="C2607" s="2" t="str">
        <f t="shared" ref="C2607:I2607" si="3130">C2415</f>
        <v>Mali</v>
      </c>
      <c r="D2607" s="2">
        <f t="shared" si="3130"/>
        <v>1.9179894179894179</v>
      </c>
      <c r="E2607" s="2">
        <f t="shared" si="3130"/>
        <v>1.7893755824790305</v>
      </c>
      <c r="F2607" s="2">
        <f t="shared" si="3130"/>
        <v>-1.3773584905660385</v>
      </c>
      <c r="G2607" s="2">
        <f t="shared" si="3130"/>
        <v>2.9536231884057971</v>
      </c>
      <c r="H2607" s="2">
        <f t="shared" si="3130"/>
        <v>0.56468366383380553</v>
      </c>
      <c r="I2607" s="2">
        <f t="shared" si="3130"/>
        <v>-0.48169556840077066</v>
      </c>
      <c r="J2607" s="3">
        <f t="shared" si="3075"/>
        <v>2.4797296251994494</v>
      </c>
      <c r="K2607" s="3">
        <f t="shared" si="3076"/>
        <v>1.6401585479259566</v>
      </c>
      <c r="L2607" s="3">
        <f t="shared" si="3077"/>
        <v>4.517729393702699</v>
      </c>
      <c r="M2607" s="2">
        <f t="shared" si="3078"/>
        <v>1.4881572960230574</v>
      </c>
      <c r="N2607" s="2">
        <f t="shared" si="3079"/>
        <v>2.1374096594370173</v>
      </c>
      <c r="O2607" s="2">
        <f t="shared" si="3080"/>
        <v>-1.6008689389436441</v>
      </c>
      <c r="P2607" s="2">
        <f t="shared" si="3081"/>
        <v>5.3508227055663111</v>
      </c>
      <c r="Q2607" s="2">
        <f t="shared" si="3082"/>
        <v>0.78042326867508338</v>
      </c>
      <c r="R2607" s="2">
        <f t="shared" si="3083"/>
        <v>-0.49216550574861262</v>
      </c>
      <c r="S2607" s="2">
        <f t="shared" si="3084"/>
        <v>1.0814441404091737</v>
      </c>
      <c r="T2607" s="2">
        <f t="shared" si="3085"/>
        <v>1.1095247629248588</v>
      </c>
      <c r="U2607" s="2">
        <f t="shared" si="3086"/>
        <v>-0.95104146019927305</v>
      </c>
      <c r="V2607" s="2">
        <f t="shared" si="3087"/>
        <v>1.8391073726840672</v>
      </c>
      <c r="W2607" s="2">
        <f t="shared" si="3088"/>
        <v>0.24545094149886709</v>
      </c>
      <c r="X2607" s="2">
        <f t="shared" si="3089"/>
        <v>-0.43713880252715348</v>
      </c>
      <c r="Y2607" s="2">
        <f t="shared" si="3090"/>
        <v>-0.10113639511670727</v>
      </c>
      <c r="Z2607" s="2">
        <f t="shared" si="3091"/>
        <v>-9.855968707295254E-2</v>
      </c>
      <c r="AA2607" s="2">
        <f t="shared" si="3092"/>
        <v>0.23733828749392541</v>
      </c>
      <c r="AB2607" s="2">
        <f t="shared" si="3093"/>
        <v>-4.9177721445326825E-2</v>
      </c>
      <c r="AC2607" s="2">
        <f t="shared" si="3094"/>
        <v>-6.4967964029944272E-2</v>
      </c>
      <c r="AD2607" s="2">
        <f t="shared" si="3095"/>
        <v>0.38328424743549044</v>
      </c>
      <c r="AE2607" s="19" t="str">
        <f t="shared" si="3096"/>
        <v>cluster 2</v>
      </c>
    </row>
    <row r="2608" spans="2:31" x14ac:dyDescent="0.35">
      <c r="B2608" s="32"/>
      <c r="C2608" s="2" t="str">
        <f t="shared" ref="C2608:I2608" si="3131">C2416</f>
        <v>Malta</v>
      </c>
      <c r="D2608" s="2">
        <f t="shared" si="3131"/>
        <v>-0.54232804232804221</v>
      </c>
      <c r="E2608" s="2">
        <f t="shared" si="3131"/>
        <v>-0.29450139794967378</v>
      </c>
      <c r="F2608" s="2">
        <f t="shared" si="3131"/>
        <v>0.83018867924528317</v>
      </c>
      <c r="G2608" s="2">
        <f t="shared" si="3131"/>
        <v>-0.26956521739130435</v>
      </c>
      <c r="H2608" s="2">
        <f t="shared" si="3131"/>
        <v>0.2171860245514636</v>
      </c>
      <c r="I2608" s="2">
        <f t="shared" si="3131"/>
        <v>0.5703275529865125</v>
      </c>
      <c r="J2608" s="3">
        <f t="shared" si="3075"/>
        <v>6.9987135489894836</v>
      </c>
      <c r="K2608" s="3">
        <f t="shared" si="3076"/>
        <v>3.6390924454696316</v>
      </c>
      <c r="L2608" s="3">
        <f t="shared" si="3077"/>
        <v>0.86468579867098228</v>
      </c>
      <c r="M2608" s="2">
        <f t="shared" si="3078"/>
        <v>1.4881572960230574</v>
      </c>
      <c r="N2608" s="2">
        <f t="shared" si="3079"/>
        <v>2.1374096594370173</v>
      </c>
      <c r="O2608" s="2">
        <f t="shared" si="3080"/>
        <v>-1.6008689389436441</v>
      </c>
      <c r="P2608" s="2">
        <f t="shared" si="3081"/>
        <v>5.3508227055663111</v>
      </c>
      <c r="Q2608" s="2">
        <f t="shared" si="3082"/>
        <v>0.78042326867508338</v>
      </c>
      <c r="R2608" s="2">
        <f t="shared" si="3083"/>
        <v>-0.49216550574861262</v>
      </c>
      <c r="S2608" s="2">
        <f t="shared" si="3084"/>
        <v>1.0814441404091737</v>
      </c>
      <c r="T2608" s="2">
        <f t="shared" si="3085"/>
        <v>1.1095247629248588</v>
      </c>
      <c r="U2608" s="2">
        <f t="shared" si="3086"/>
        <v>-0.95104146019927305</v>
      </c>
      <c r="V2608" s="2">
        <f t="shared" si="3087"/>
        <v>1.8391073726840672</v>
      </c>
      <c r="W2608" s="2">
        <f t="shared" si="3088"/>
        <v>0.24545094149886709</v>
      </c>
      <c r="X2608" s="2">
        <f t="shared" si="3089"/>
        <v>-0.43713880252715348</v>
      </c>
      <c r="Y2608" s="2">
        <f t="shared" si="3090"/>
        <v>-0.10116332331783101</v>
      </c>
      <c r="Z2608" s="2">
        <f t="shared" si="3091"/>
        <v>-9.8571646405891791E-2</v>
      </c>
      <c r="AA2608" s="2">
        <f t="shared" si="3092"/>
        <v>0.23737447221021882</v>
      </c>
      <c r="AB2608" s="2">
        <f t="shared" si="3093"/>
        <v>-4.9191172830577432E-2</v>
      </c>
      <c r="AC2608" s="2">
        <f t="shared" si="3094"/>
        <v>-6.4950742717164639E-2</v>
      </c>
      <c r="AD2608" s="2">
        <f t="shared" si="3095"/>
        <v>0.38329566365287027</v>
      </c>
      <c r="AE2608" s="19" t="str">
        <f t="shared" si="3096"/>
        <v>cluster 3</v>
      </c>
    </row>
    <row r="2609" spans="2:31" x14ac:dyDescent="0.35">
      <c r="B2609" s="32"/>
      <c r="C2609" s="2" t="str">
        <f t="shared" ref="C2609:I2609" si="3132">C2417</f>
        <v>Marshall Islands</v>
      </c>
      <c r="D2609" s="2">
        <f t="shared" si="3132"/>
        <v>0.94973544973544965</v>
      </c>
      <c r="E2609" s="2">
        <f t="shared" si="3132"/>
        <v>0.49953401677539599</v>
      </c>
      <c r="F2609" s="2">
        <f t="shared" si="3132"/>
        <v>-0.78301886792452846</v>
      </c>
      <c r="G2609" s="2">
        <f t="shared" si="3132"/>
        <v>0.59304347826086967</v>
      </c>
      <c r="H2609" s="2">
        <f t="shared" si="3132"/>
        <v>-0.80642115203021703</v>
      </c>
      <c r="I2609" s="2">
        <f t="shared" si="3132"/>
        <v>-0.36994219653179189</v>
      </c>
      <c r="J2609" s="3">
        <f t="shared" si="3075"/>
        <v>5.3675777006642917</v>
      </c>
      <c r="K2609" s="3">
        <f t="shared" si="3076"/>
        <v>1.7553612149894819</v>
      </c>
      <c r="L2609" s="3">
        <f t="shared" si="3077"/>
        <v>2.0082161669229612</v>
      </c>
      <c r="M2609" s="2">
        <f t="shared" si="3078"/>
        <v>1.4881572960230574</v>
      </c>
      <c r="N2609" s="2">
        <f t="shared" si="3079"/>
        <v>2.1374096594370173</v>
      </c>
      <c r="O2609" s="2">
        <f t="shared" si="3080"/>
        <v>-1.6008689389436441</v>
      </c>
      <c r="P2609" s="2">
        <f t="shared" si="3081"/>
        <v>5.3508227055663111</v>
      </c>
      <c r="Q2609" s="2">
        <f t="shared" si="3082"/>
        <v>0.78042326867508338</v>
      </c>
      <c r="R2609" s="2">
        <f t="shared" si="3083"/>
        <v>-0.49216550574861262</v>
      </c>
      <c r="S2609" s="2">
        <f t="shared" si="3084"/>
        <v>1.0814361015486589</v>
      </c>
      <c r="T2609" s="2">
        <f t="shared" si="3085"/>
        <v>1.1094875320443565</v>
      </c>
      <c r="U2609" s="2">
        <f t="shared" si="3086"/>
        <v>-0.95103120491409998</v>
      </c>
      <c r="V2609" s="2">
        <f t="shared" si="3087"/>
        <v>1.8390313189795735</v>
      </c>
      <c r="W2609" s="2">
        <f t="shared" si="3088"/>
        <v>0.24538674032128352</v>
      </c>
      <c r="X2609" s="2">
        <f t="shared" si="3089"/>
        <v>-0.43713470117180708</v>
      </c>
      <c r="Y2609" s="2">
        <f t="shared" si="3090"/>
        <v>-0.10116332331783101</v>
      </c>
      <c r="Z2609" s="2">
        <f t="shared" si="3091"/>
        <v>-9.8571646405891791E-2</v>
      </c>
      <c r="AA2609" s="2">
        <f t="shared" si="3092"/>
        <v>0.23737447221021882</v>
      </c>
      <c r="AB2609" s="2">
        <f t="shared" si="3093"/>
        <v>-4.9191172830577432E-2</v>
      </c>
      <c r="AC2609" s="2">
        <f t="shared" si="3094"/>
        <v>-6.4950742717164639E-2</v>
      </c>
      <c r="AD2609" s="2">
        <f t="shared" si="3095"/>
        <v>0.38329566365287027</v>
      </c>
      <c r="AE2609" s="19" t="str">
        <f t="shared" si="3096"/>
        <v>cluster 2</v>
      </c>
    </row>
    <row r="2610" spans="2:31" x14ac:dyDescent="0.35">
      <c r="B2610" s="32"/>
      <c r="C2610" s="2" t="str">
        <f t="shared" ref="C2610:I2610" si="3133">C2418</f>
        <v>Mauritania</v>
      </c>
      <c r="D2610" s="2">
        <f t="shared" si="3133"/>
        <v>1.2195767195767193</v>
      </c>
      <c r="E2610" s="2">
        <f t="shared" si="3133"/>
        <v>1.3979496738117427</v>
      </c>
      <c r="F2610" s="2">
        <f t="shared" si="3133"/>
        <v>-0.83018867924528317</v>
      </c>
      <c r="G2610" s="2">
        <f t="shared" si="3133"/>
        <v>4.1362318840579713</v>
      </c>
      <c r="H2610" s="2">
        <f t="shared" si="3133"/>
        <v>0.63644948064211504</v>
      </c>
      <c r="I2610" s="2">
        <f t="shared" si="3133"/>
        <v>-0.45857418111753367</v>
      </c>
      <c r="J2610" s="3">
        <f t="shared" si="3075"/>
        <v>1.6461993656593505</v>
      </c>
      <c r="K2610" s="3">
        <f t="shared" si="3076"/>
        <v>2.3552953759467856</v>
      </c>
      <c r="L2610" s="3">
        <f t="shared" si="3077"/>
        <v>4.8828367450809891</v>
      </c>
      <c r="M2610" s="2">
        <f t="shared" si="3078"/>
        <v>1.4881409031656083</v>
      </c>
      <c r="N2610" s="2">
        <f t="shared" si="3079"/>
        <v>2.137364526381254</v>
      </c>
      <c r="O2610" s="2">
        <f t="shared" si="3080"/>
        <v>-1.6008219003535746</v>
      </c>
      <c r="P2610" s="2">
        <f t="shared" si="3081"/>
        <v>5.3507485728257409</v>
      </c>
      <c r="Q2610" s="2">
        <f t="shared" si="3082"/>
        <v>0.78041448121243484</v>
      </c>
      <c r="R2610" s="2">
        <f t="shared" si="3083"/>
        <v>-0.49216345549686513</v>
      </c>
      <c r="S2610" s="2">
        <f t="shared" si="3084"/>
        <v>1.0814361015486589</v>
      </c>
      <c r="T2610" s="2">
        <f t="shared" si="3085"/>
        <v>1.1094875320443565</v>
      </c>
      <c r="U2610" s="2">
        <f t="shared" si="3086"/>
        <v>-0.95103120491409998</v>
      </c>
      <c r="V2610" s="2">
        <f t="shared" si="3087"/>
        <v>1.8390313189795735</v>
      </c>
      <c r="W2610" s="2">
        <f t="shared" si="3088"/>
        <v>0.24538674032128352</v>
      </c>
      <c r="X2610" s="2">
        <f t="shared" si="3089"/>
        <v>-0.43713470117180708</v>
      </c>
      <c r="Y2610" s="2">
        <f t="shared" si="3090"/>
        <v>-0.10116332331783101</v>
      </c>
      <c r="Z2610" s="2">
        <f t="shared" si="3091"/>
        <v>-9.8571646405891791E-2</v>
      </c>
      <c r="AA2610" s="2">
        <f t="shared" si="3092"/>
        <v>0.23737447221021882</v>
      </c>
      <c r="AB2610" s="2">
        <f t="shared" si="3093"/>
        <v>-4.9191172830577432E-2</v>
      </c>
      <c r="AC2610" s="2">
        <f t="shared" si="3094"/>
        <v>-6.4950742717164639E-2</v>
      </c>
      <c r="AD2610" s="2">
        <f t="shared" si="3095"/>
        <v>0.38329566365287027</v>
      </c>
      <c r="AE2610" s="19" t="str">
        <f t="shared" si="3096"/>
        <v>cluster 1</v>
      </c>
    </row>
    <row r="2611" spans="2:31" x14ac:dyDescent="0.35">
      <c r="B2611" s="32"/>
      <c r="C2611" s="2" t="str">
        <f t="shared" ref="C2611:I2611" si="3134">C2419</f>
        <v>Mauritius</v>
      </c>
      <c r="D2611" s="2">
        <f t="shared" si="3134"/>
        <v>-0.44708994708994704</v>
      </c>
      <c r="E2611" s="2">
        <f t="shared" si="3134"/>
        <v>-1.4911463187325268E-2</v>
      </c>
      <c r="F2611" s="2">
        <f t="shared" si="3134"/>
        <v>8.4905660377359068E-2</v>
      </c>
      <c r="G2611" s="2">
        <f t="shared" si="3134"/>
        <v>4.9275362318840582E-2</v>
      </c>
      <c r="H2611" s="2">
        <f t="shared" si="3134"/>
        <v>0.73087818696883844</v>
      </c>
      <c r="I2611" s="2">
        <f t="shared" si="3134"/>
        <v>0.44315992292870898</v>
      </c>
      <c r="J2611" s="3">
        <f t="shared" si="3075"/>
        <v>6.3405038961001567</v>
      </c>
      <c r="K2611" s="3">
        <f t="shared" si="3076"/>
        <v>2.9812207441089362</v>
      </c>
      <c r="L2611" s="3">
        <f t="shared" si="3077"/>
        <v>0.89248757261959044</v>
      </c>
      <c r="M2611" s="2">
        <f t="shared" si="3078"/>
        <v>1.4881409031656083</v>
      </c>
      <c r="N2611" s="2">
        <f t="shared" si="3079"/>
        <v>2.137364526381254</v>
      </c>
      <c r="O2611" s="2">
        <f t="shared" si="3080"/>
        <v>-1.6008219003535746</v>
      </c>
      <c r="P2611" s="2">
        <f t="shared" si="3081"/>
        <v>5.3507485728257409</v>
      </c>
      <c r="Q2611" s="2">
        <f t="shared" si="3082"/>
        <v>0.78041448121243484</v>
      </c>
      <c r="R2611" s="2">
        <f t="shared" si="3083"/>
        <v>-0.49216345549686513</v>
      </c>
      <c r="S2611" s="2">
        <f t="shared" si="3084"/>
        <v>1.0814361015486589</v>
      </c>
      <c r="T2611" s="2">
        <f t="shared" si="3085"/>
        <v>1.1094875320443565</v>
      </c>
      <c r="U2611" s="2">
        <f t="shared" si="3086"/>
        <v>-0.95103120491409998</v>
      </c>
      <c r="V2611" s="2">
        <f t="shared" si="3087"/>
        <v>1.8390313189795735</v>
      </c>
      <c r="W2611" s="2">
        <f t="shared" si="3088"/>
        <v>0.24538674032128352</v>
      </c>
      <c r="X2611" s="2">
        <f t="shared" si="3089"/>
        <v>-0.43713470117180708</v>
      </c>
      <c r="Y2611" s="2">
        <f t="shared" si="3090"/>
        <v>-0.10118443700336398</v>
      </c>
      <c r="Z2611" s="2">
        <f t="shared" si="3091"/>
        <v>-9.8566540193537139E-2</v>
      </c>
      <c r="AA2611" s="2">
        <f t="shared" si="3092"/>
        <v>0.23736516625246534</v>
      </c>
      <c r="AB2611" s="2">
        <f t="shared" si="3093"/>
        <v>-4.9185162910219189E-2</v>
      </c>
      <c r="AC2611" s="2">
        <f t="shared" si="3094"/>
        <v>-6.4902169174092986E-2</v>
      </c>
      <c r="AD2611" s="2">
        <f t="shared" si="3095"/>
        <v>0.38329931747728896</v>
      </c>
      <c r="AE2611" s="19" t="str">
        <f t="shared" si="3096"/>
        <v>cluster 3</v>
      </c>
    </row>
    <row r="2612" spans="2:31" x14ac:dyDescent="0.35">
      <c r="B2612" s="32"/>
      <c r="C2612" s="2" t="str">
        <f t="shared" ref="C2612:I2612" si="3135">C2420</f>
        <v>Mexico</v>
      </c>
      <c r="D2612" s="2">
        <f t="shared" si="3135"/>
        <v>-6.6137566137566134E-2</v>
      </c>
      <c r="E2612" s="2">
        <f t="shared" si="3135"/>
        <v>-0.11183597390493941</v>
      </c>
      <c r="F2612" s="2">
        <f t="shared" si="3135"/>
        <v>0.14150943396226423</v>
      </c>
      <c r="G2612" s="2">
        <f t="shared" si="3135"/>
        <v>-0.11304347826086956</v>
      </c>
      <c r="H2612" s="2">
        <f t="shared" si="3135"/>
        <v>0.37960339943342764</v>
      </c>
      <c r="I2612" s="2">
        <f t="shared" si="3135"/>
        <v>0.38535645472061653</v>
      </c>
      <c r="J2612" s="3">
        <f t="shared" si="3075"/>
        <v>6.4260498926469651</v>
      </c>
      <c r="K2612" s="3">
        <f t="shared" si="3076"/>
        <v>2.9167281847428406</v>
      </c>
      <c r="L2612" s="3">
        <f t="shared" si="3077"/>
        <v>0.46071683192341922</v>
      </c>
      <c r="M2612" s="2">
        <f t="shared" si="3078"/>
        <v>1.4881409031656083</v>
      </c>
      <c r="N2612" s="2">
        <f t="shared" si="3079"/>
        <v>2.137364526381254</v>
      </c>
      <c r="O2612" s="2">
        <f t="shared" si="3080"/>
        <v>-1.6008219003535746</v>
      </c>
      <c r="P2612" s="2">
        <f t="shared" si="3081"/>
        <v>5.3507485728257409</v>
      </c>
      <c r="Q2612" s="2">
        <f t="shared" si="3082"/>
        <v>0.78041448121243484</v>
      </c>
      <c r="R2612" s="2">
        <f t="shared" si="3083"/>
        <v>-0.49216345549686513</v>
      </c>
      <c r="S2612" s="2">
        <f t="shared" si="3084"/>
        <v>1.0814361015486589</v>
      </c>
      <c r="T2612" s="2">
        <f t="shared" si="3085"/>
        <v>1.1094875320443565</v>
      </c>
      <c r="U2612" s="2">
        <f t="shared" si="3086"/>
        <v>-0.95103120491409998</v>
      </c>
      <c r="V2612" s="2">
        <f t="shared" si="3087"/>
        <v>1.8390313189795735</v>
      </c>
      <c r="W2612" s="2">
        <f t="shared" si="3088"/>
        <v>0.24538674032128352</v>
      </c>
      <c r="X2612" s="2">
        <f t="shared" si="3089"/>
        <v>-0.43713470117180708</v>
      </c>
      <c r="Y2612" s="2">
        <f t="shared" si="3090"/>
        <v>-0.10118229791212462</v>
      </c>
      <c r="Z2612" s="2">
        <f t="shared" si="3091"/>
        <v>-9.8567350095497067E-2</v>
      </c>
      <c r="AA2612" s="2">
        <f t="shared" si="3092"/>
        <v>0.23735931568286756</v>
      </c>
      <c r="AB2612" s="2">
        <f t="shared" si="3093"/>
        <v>-4.9189060512474479E-2</v>
      </c>
      <c r="AC2612" s="2">
        <f t="shared" si="3094"/>
        <v>-6.4875038707259025E-2</v>
      </c>
      <c r="AD2612" s="2">
        <f t="shared" si="3095"/>
        <v>0.38329944303498203</v>
      </c>
      <c r="AE2612" s="19" t="str">
        <f t="shared" si="3096"/>
        <v>cluster 3</v>
      </c>
    </row>
    <row r="2613" spans="2:31" x14ac:dyDescent="0.35">
      <c r="B2613" s="32"/>
      <c r="C2613" s="2" t="str">
        <f t="shared" ref="C2613:I2613" si="3136">C2421</f>
        <v>Moldova</v>
      </c>
      <c r="D2613" s="2">
        <f t="shared" si="3136"/>
        <v>-0.5264550264550264</v>
      </c>
      <c r="E2613" s="2">
        <f t="shared" si="3136"/>
        <v>-1.4911463187325268E-2</v>
      </c>
      <c r="F2613" s="2">
        <f t="shared" si="3136"/>
        <v>-0.16037735849056639</v>
      </c>
      <c r="G2613" s="2">
        <f t="shared" si="3136"/>
        <v>-0.19420289855072465</v>
      </c>
      <c r="H2613" s="2">
        <f t="shared" si="3136"/>
        <v>0.56090651558073656</v>
      </c>
      <c r="I2613" s="2">
        <f t="shared" si="3136"/>
        <v>0.7052023121387283</v>
      </c>
      <c r="J2613" s="3">
        <f t="shared" si="3075"/>
        <v>6.5569905079618449</v>
      </c>
      <c r="K2613" s="3">
        <f t="shared" si="3076"/>
        <v>3.1643717304941212</v>
      </c>
      <c r="L2613" s="3">
        <f t="shared" si="3077"/>
        <v>0.92860254527228647</v>
      </c>
      <c r="M2613" s="2">
        <f t="shared" si="3078"/>
        <v>1.4881409031656083</v>
      </c>
      <c r="N2613" s="2">
        <f t="shared" si="3079"/>
        <v>2.137364526381254</v>
      </c>
      <c r="O2613" s="2">
        <f t="shared" si="3080"/>
        <v>-1.6008219003535746</v>
      </c>
      <c r="P2613" s="2">
        <f t="shared" si="3081"/>
        <v>5.3507485728257409</v>
      </c>
      <c r="Q2613" s="2">
        <f t="shared" si="3082"/>
        <v>0.78041448121243484</v>
      </c>
      <c r="R2613" s="2">
        <f t="shared" si="3083"/>
        <v>-0.49216345549686513</v>
      </c>
      <c r="S2613" s="2">
        <f t="shared" si="3084"/>
        <v>1.0814361015486589</v>
      </c>
      <c r="T2613" s="2">
        <f t="shared" si="3085"/>
        <v>1.1094875320443565</v>
      </c>
      <c r="U2613" s="2">
        <f t="shared" si="3086"/>
        <v>-0.95103120491409998</v>
      </c>
      <c r="V2613" s="2">
        <f t="shared" si="3087"/>
        <v>1.8390313189795735</v>
      </c>
      <c r="W2613" s="2">
        <f t="shared" si="3088"/>
        <v>0.24538674032128352</v>
      </c>
      <c r="X2613" s="2">
        <f t="shared" si="3089"/>
        <v>-0.43713470117180708</v>
      </c>
      <c r="Y2613" s="2">
        <f t="shared" si="3090"/>
        <v>-0.1012082544995601</v>
      </c>
      <c r="Z2613" s="2">
        <f t="shared" si="3091"/>
        <v>-9.8562244145368391E-2</v>
      </c>
      <c r="AA2613" s="2">
        <f t="shared" si="3092"/>
        <v>0.23733503976281303</v>
      </c>
      <c r="AB2613" s="2">
        <f t="shared" si="3093"/>
        <v>-4.9197911454737557E-2</v>
      </c>
      <c r="AC2613" s="2">
        <f t="shared" si="3094"/>
        <v>-6.4836844032314683E-2</v>
      </c>
      <c r="AD2613" s="2">
        <f t="shared" si="3095"/>
        <v>0.3833190904268951</v>
      </c>
      <c r="AE2613" s="19" t="str">
        <f t="shared" si="3096"/>
        <v>cluster 3</v>
      </c>
    </row>
    <row r="2614" spans="2:31" x14ac:dyDescent="0.35">
      <c r="B2614" s="32"/>
      <c r="C2614" s="2" t="str">
        <f t="shared" ref="C2614:I2614" si="3137">C2422</f>
        <v>Monaco</v>
      </c>
      <c r="D2614" s="2">
        <f t="shared" si="3137"/>
        <v>-0.38359788359788349</v>
      </c>
      <c r="E2614" s="2">
        <f t="shared" si="3137"/>
        <v>-0.42497670083876976</v>
      </c>
      <c r="F2614" s="2">
        <f t="shared" si="3137"/>
        <v>1.2169811320754729</v>
      </c>
      <c r="G2614" s="2">
        <f t="shared" si="3137"/>
        <v>-0.27420289855072461</v>
      </c>
      <c r="H2614" s="2">
        <f t="shared" si="3137"/>
        <v>-0.95372993389990546</v>
      </c>
      <c r="I2614" s="2">
        <f t="shared" si="3137"/>
        <v>1.9961464354527936</v>
      </c>
      <c r="J2614" s="3">
        <f t="shared" si="3075"/>
        <v>7.6712472650382022</v>
      </c>
      <c r="K2614" s="3">
        <f t="shared" si="3076"/>
        <v>4.5853766802041722</v>
      </c>
      <c r="L2614" s="3">
        <f t="shared" si="3077"/>
        <v>2.1419540099264291</v>
      </c>
      <c r="M2614" s="2">
        <f t="shared" si="3078"/>
        <v>1.4881409031656083</v>
      </c>
      <c r="N2614" s="2">
        <f t="shared" si="3079"/>
        <v>2.137364526381254</v>
      </c>
      <c r="O2614" s="2">
        <f t="shared" si="3080"/>
        <v>-1.6008219003535746</v>
      </c>
      <c r="P2614" s="2">
        <f t="shared" si="3081"/>
        <v>5.3507485728257409</v>
      </c>
      <c r="Q2614" s="2">
        <f t="shared" si="3082"/>
        <v>0.78041448121243484</v>
      </c>
      <c r="R2614" s="2">
        <f t="shared" si="3083"/>
        <v>-0.49216345549686513</v>
      </c>
      <c r="S2614" s="2">
        <f t="shared" si="3084"/>
        <v>1.0814361015486589</v>
      </c>
      <c r="T2614" s="2">
        <f t="shared" si="3085"/>
        <v>1.1094875320443565</v>
      </c>
      <c r="U2614" s="2">
        <f t="shared" si="3086"/>
        <v>-0.95103120491409998</v>
      </c>
      <c r="V2614" s="2">
        <f t="shared" si="3087"/>
        <v>1.8390313189795735</v>
      </c>
      <c r="W2614" s="2">
        <f t="shared" si="3088"/>
        <v>0.24538674032128352</v>
      </c>
      <c r="X2614" s="2">
        <f t="shared" si="3089"/>
        <v>-0.43713470117180708</v>
      </c>
      <c r="Y2614" s="2">
        <f t="shared" si="3090"/>
        <v>-0.1012254901946955</v>
      </c>
      <c r="Z2614" s="2">
        <f t="shared" si="3091"/>
        <v>-9.8582166902734927E-2</v>
      </c>
      <c r="AA2614" s="2">
        <f t="shared" si="3092"/>
        <v>0.23739483261512703</v>
      </c>
      <c r="AB2614" s="2">
        <f t="shared" si="3093"/>
        <v>-4.921164466928199E-2</v>
      </c>
      <c r="AC2614" s="2">
        <f t="shared" si="3094"/>
        <v>-6.4891097760944302E-2</v>
      </c>
      <c r="AD2614" s="2">
        <f t="shared" si="3095"/>
        <v>0.38341752959590303</v>
      </c>
      <c r="AE2614" s="19" t="str">
        <f t="shared" si="3096"/>
        <v>cluster 3</v>
      </c>
    </row>
    <row r="2615" spans="2:31" x14ac:dyDescent="0.35">
      <c r="B2615" s="32"/>
      <c r="C2615" s="2" t="str">
        <f t="shared" ref="C2615:I2615" si="3138">C2423</f>
        <v>Mongolia</v>
      </c>
      <c r="D2615" s="2">
        <f t="shared" si="3138"/>
        <v>0.34126984126984128</v>
      </c>
      <c r="E2615" s="2">
        <f t="shared" si="3138"/>
        <v>0</v>
      </c>
      <c r="F2615" s="2">
        <f t="shared" si="3138"/>
        <v>-0.35849056603773577</v>
      </c>
      <c r="G2615" s="2">
        <f t="shared" si="3138"/>
        <v>-4.3478260869565216E-2</v>
      </c>
      <c r="H2615" s="2">
        <f t="shared" si="3138"/>
        <v>0.3002832861189802</v>
      </c>
      <c r="I2615" s="2">
        <f t="shared" si="3138"/>
        <v>0.5703275529865125</v>
      </c>
      <c r="J2615" s="3">
        <f t="shared" si="3075"/>
        <v>6.1550080208264752</v>
      </c>
      <c r="K2615" s="3">
        <f t="shared" si="3076"/>
        <v>2.5868415544549843</v>
      </c>
      <c r="L2615" s="3">
        <f t="shared" si="3077"/>
        <v>0.85376842849954682</v>
      </c>
      <c r="M2615" s="2">
        <f t="shared" si="3078"/>
        <v>1.4881409031656083</v>
      </c>
      <c r="N2615" s="2">
        <f t="shared" si="3079"/>
        <v>2.137364526381254</v>
      </c>
      <c r="O2615" s="2">
        <f t="shared" si="3080"/>
        <v>-1.6008219003535746</v>
      </c>
      <c r="P2615" s="2">
        <f t="shared" si="3081"/>
        <v>5.3507485728257409</v>
      </c>
      <c r="Q2615" s="2">
        <f t="shared" si="3082"/>
        <v>0.78041448121243484</v>
      </c>
      <c r="R2615" s="2">
        <f t="shared" si="3083"/>
        <v>-0.49216345549686513</v>
      </c>
      <c r="S2615" s="2">
        <f t="shared" si="3084"/>
        <v>1.0814361015486589</v>
      </c>
      <c r="T2615" s="2">
        <f t="shared" si="3085"/>
        <v>1.1094875320443565</v>
      </c>
      <c r="U2615" s="2">
        <f t="shared" si="3086"/>
        <v>-0.95103120491409998</v>
      </c>
      <c r="V2615" s="2">
        <f t="shared" si="3087"/>
        <v>1.8390313189795735</v>
      </c>
      <c r="W2615" s="2">
        <f t="shared" si="3088"/>
        <v>0.24538674032128352</v>
      </c>
      <c r="X2615" s="2">
        <f t="shared" si="3089"/>
        <v>-0.43713470117180708</v>
      </c>
      <c r="Y2615" s="2">
        <f t="shared" si="3090"/>
        <v>-0.10119848242299967</v>
      </c>
      <c r="Z2615" s="2">
        <f t="shared" si="3091"/>
        <v>-9.857614992477455E-2</v>
      </c>
      <c r="AA2615" s="2">
        <f t="shared" si="3092"/>
        <v>0.23735846265671315</v>
      </c>
      <c r="AB2615" s="2">
        <f t="shared" si="3093"/>
        <v>-4.9211294731305935E-2</v>
      </c>
      <c r="AC2615" s="2">
        <f t="shared" si="3094"/>
        <v>-6.4868809285365689E-2</v>
      </c>
      <c r="AD2615" s="2">
        <f t="shared" si="3095"/>
        <v>0.38342893767838537</v>
      </c>
      <c r="AE2615" s="19" t="str">
        <f t="shared" si="3096"/>
        <v>cluster 3</v>
      </c>
    </row>
    <row r="2616" spans="2:31" x14ac:dyDescent="0.35">
      <c r="B2616" s="32"/>
      <c r="C2616" s="2" t="str">
        <f t="shared" ref="C2616:I2616" si="3139">C2424</f>
        <v>Montenegro</v>
      </c>
      <c r="D2616" s="2">
        <f t="shared" si="3139"/>
        <v>-0.2671957671957671</v>
      </c>
      <c r="E2616" s="2">
        <f t="shared" si="3139"/>
        <v>-0.43616029822926367</v>
      </c>
      <c r="F2616" s="2">
        <f t="shared" si="3139"/>
        <v>0.31132075471698101</v>
      </c>
      <c r="G2616" s="2">
        <f t="shared" si="3139"/>
        <v>-0.26956521739130435</v>
      </c>
      <c r="H2616" s="2">
        <f t="shared" si="3139"/>
        <v>1.699716713881021E-2</v>
      </c>
      <c r="I2616" s="2">
        <f t="shared" si="3139"/>
        <v>0.53179190751445082</v>
      </c>
      <c r="J2616" s="3">
        <f t="shared" si="3075"/>
        <v>6.8249354622526024</v>
      </c>
      <c r="K2616" s="3">
        <f t="shared" si="3076"/>
        <v>3.3523913145635387</v>
      </c>
      <c r="L2616" s="3">
        <f t="shared" si="3077"/>
        <v>0.47355890502799802</v>
      </c>
      <c r="M2616" s="2">
        <f t="shared" si="3078"/>
        <v>1.4881409031656083</v>
      </c>
      <c r="N2616" s="2">
        <f t="shared" si="3079"/>
        <v>2.137364526381254</v>
      </c>
      <c r="O2616" s="2">
        <f t="shared" si="3080"/>
        <v>-1.6008219003535746</v>
      </c>
      <c r="P2616" s="2">
        <f t="shared" si="3081"/>
        <v>5.3507485728257409</v>
      </c>
      <c r="Q2616" s="2">
        <f t="shared" si="3082"/>
        <v>0.78041448121243484</v>
      </c>
      <c r="R2616" s="2">
        <f t="shared" si="3083"/>
        <v>-0.49216345549686513</v>
      </c>
      <c r="S2616" s="2">
        <f t="shared" si="3084"/>
        <v>1.0814361015486589</v>
      </c>
      <c r="T2616" s="2">
        <f t="shared" si="3085"/>
        <v>1.1094875320443565</v>
      </c>
      <c r="U2616" s="2">
        <f t="shared" si="3086"/>
        <v>-0.95103120491409998</v>
      </c>
      <c r="V2616" s="2">
        <f t="shared" si="3087"/>
        <v>1.8390313189795735</v>
      </c>
      <c r="W2616" s="2">
        <f t="shared" si="3088"/>
        <v>0.24538674032128352</v>
      </c>
      <c r="X2616" s="2">
        <f t="shared" si="3089"/>
        <v>-0.43713470117180708</v>
      </c>
      <c r="Y2616" s="2">
        <f t="shared" si="3090"/>
        <v>-0.10120861409321286</v>
      </c>
      <c r="Z2616" s="2">
        <f t="shared" si="3091"/>
        <v>-9.8596754426013844E-2</v>
      </c>
      <c r="AA2616" s="2">
        <f t="shared" si="3092"/>
        <v>0.23736297695676564</v>
      </c>
      <c r="AB2616" s="2">
        <f t="shared" si="3093"/>
        <v>-4.922474406740579E-2</v>
      </c>
      <c r="AC2616" s="2">
        <f t="shared" si="3094"/>
        <v>-6.4863812582703087E-2</v>
      </c>
      <c r="AD2616" s="2">
        <f t="shared" si="3095"/>
        <v>0.38343799303543102</v>
      </c>
      <c r="AE2616" s="19" t="str">
        <f t="shared" si="3096"/>
        <v>cluster 3</v>
      </c>
    </row>
    <row r="2617" spans="2:31" x14ac:dyDescent="0.35">
      <c r="B2617" s="32"/>
      <c r="C2617" s="2" t="str">
        <f t="shared" ref="C2617:I2617" si="3140">C2425</f>
        <v>Morocco</v>
      </c>
      <c r="D2617" s="2">
        <f t="shared" si="3140"/>
        <v>8.7301587301587311E-2</v>
      </c>
      <c r="E2617" s="2">
        <f t="shared" si="3140"/>
        <v>0.19384902143522828</v>
      </c>
      <c r="F2617" s="2">
        <f t="shared" si="3140"/>
        <v>0.28301886792452846</v>
      </c>
      <c r="G2617" s="2">
        <f t="shared" si="3140"/>
        <v>0.10144927536231885</v>
      </c>
      <c r="H2617" s="2">
        <f t="shared" si="3140"/>
        <v>0.82152974504249288</v>
      </c>
      <c r="I2617" s="2">
        <f t="shared" si="3140"/>
        <v>-0.25048169556840072</v>
      </c>
      <c r="J2617" s="3">
        <f t="shared" si="3075"/>
        <v>6.0748418085917697</v>
      </c>
      <c r="K2617" s="3">
        <f t="shared" si="3076"/>
        <v>2.5952935019939209</v>
      </c>
      <c r="L2617" s="3">
        <f t="shared" si="3077"/>
        <v>1.1547274392510087</v>
      </c>
      <c r="M2617" s="2">
        <f t="shared" si="3078"/>
        <v>1.4881409031656083</v>
      </c>
      <c r="N2617" s="2">
        <f t="shared" si="3079"/>
        <v>2.137364526381254</v>
      </c>
      <c r="O2617" s="2">
        <f t="shared" si="3080"/>
        <v>-1.6008219003535746</v>
      </c>
      <c r="P2617" s="2">
        <f t="shared" si="3081"/>
        <v>5.3507485728257409</v>
      </c>
      <c r="Q2617" s="2">
        <f t="shared" si="3082"/>
        <v>0.78041448121243484</v>
      </c>
      <c r="R2617" s="2">
        <f t="shared" si="3083"/>
        <v>-0.49216345549686513</v>
      </c>
      <c r="S2617" s="2">
        <f t="shared" si="3084"/>
        <v>1.0814361015486589</v>
      </c>
      <c r="T2617" s="2">
        <f t="shared" si="3085"/>
        <v>1.1094875320443565</v>
      </c>
      <c r="U2617" s="2">
        <f t="shared" si="3086"/>
        <v>-0.95103120491409998</v>
      </c>
      <c r="V2617" s="2">
        <f t="shared" si="3087"/>
        <v>1.8390313189795735</v>
      </c>
      <c r="W2617" s="2">
        <f t="shared" si="3088"/>
        <v>0.24538674032128352</v>
      </c>
      <c r="X2617" s="2">
        <f t="shared" si="3089"/>
        <v>-0.43713470117180708</v>
      </c>
      <c r="Y2617" s="2">
        <f t="shared" si="3090"/>
        <v>-0.101197108343616</v>
      </c>
      <c r="Z2617" s="2">
        <f t="shared" si="3091"/>
        <v>-9.8578904952389496E-2</v>
      </c>
      <c r="AA2617" s="2">
        <f t="shared" si="3092"/>
        <v>0.23736576357120459</v>
      </c>
      <c r="AB2617" s="2">
        <f t="shared" si="3093"/>
        <v>-4.921554765508708E-2</v>
      </c>
      <c r="AC2617" s="2">
        <f t="shared" si="3094"/>
        <v>-6.4809711413414434E-2</v>
      </c>
      <c r="AD2617" s="2">
        <f t="shared" si="3095"/>
        <v>0.38339930164818714</v>
      </c>
      <c r="AE2617" s="19" t="str">
        <f t="shared" si="3096"/>
        <v>cluster 3</v>
      </c>
    </row>
    <row r="2618" spans="2:31" x14ac:dyDescent="0.35">
      <c r="B2618" s="32"/>
      <c r="C2618" s="2" t="str">
        <f t="shared" ref="C2618:I2618" si="3141">C2426</f>
        <v>Mozambique</v>
      </c>
      <c r="D2618" s="2">
        <f t="shared" si="3141"/>
        <v>1.3730158730158728</v>
      </c>
      <c r="E2618" s="2">
        <f t="shared" si="3141"/>
        <v>1.4911463187325256</v>
      </c>
      <c r="F2618" s="2">
        <f t="shared" si="3141"/>
        <v>-1.254716981132076</v>
      </c>
      <c r="G2618" s="2">
        <f t="shared" si="3141"/>
        <v>1.3710144927536232</v>
      </c>
      <c r="H2618" s="2">
        <f t="shared" si="3141"/>
        <v>-0.92728989612842283</v>
      </c>
      <c r="I2618" s="2">
        <f t="shared" si="3141"/>
        <v>-0.50096339113680144</v>
      </c>
      <c r="J2618" s="3">
        <f t="shared" si="3075"/>
        <v>4.3937746172188765</v>
      </c>
      <c r="K2618" s="3">
        <f t="shared" si="3076"/>
        <v>1.3860705567288152</v>
      </c>
      <c r="L2618" s="3">
        <f t="shared" si="3077"/>
        <v>3.2357169108816426</v>
      </c>
      <c r="M2618" s="2">
        <f t="shared" si="3078"/>
        <v>1.4881409031656083</v>
      </c>
      <c r="N2618" s="2">
        <f t="shared" si="3079"/>
        <v>2.137364526381254</v>
      </c>
      <c r="O2618" s="2">
        <f t="shared" si="3080"/>
        <v>-1.6008219003535746</v>
      </c>
      <c r="P2618" s="2">
        <f t="shared" si="3081"/>
        <v>5.3507485728257409</v>
      </c>
      <c r="Q2618" s="2">
        <f t="shared" si="3082"/>
        <v>0.78041448121243484</v>
      </c>
      <c r="R2618" s="2">
        <f t="shared" si="3083"/>
        <v>-0.49216345549686513</v>
      </c>
      <c r="S2618" s="2">
        <f t="shared" si="3084"/>
        <v>1.0814538981655697</v>
      </c>
      <c r="T2618" s="2">
        <f t="shared" si="3085"/>
        <v>1.1095108266480362</v>
      </c>
      <c r="U2618" s="2">
        <f t="shared" si="3086"/>
        <v>-0.95104974042290236</v>
      </c>
      <c r="V2618" s="2">
        <f t="shared" si="3087"/>
        <v>1.8390027534994571</v>
      </c>
      <c r="W2618" s="2">
        <f t="shared" si="3088"/>
        <v>0.2453151658195471</v>
      </c>
      <c r="X2618" s="2">
        <f t="shared" si="3089"/>
        <v>-0.43713859696587232</v>
      </c>
      <c r="Y2618" s="2">
        <f t="shared" si="3090"/>
        <v>-0.101197108343616</v>
      </c>
      <c r="Z2618" s="2">
        <f t="shared" si="3091"/>
        <v>-9.8578904952389496E-2</v>
      </c>
      <c r="AA2618" s="2">
        <f t="shared" si="3092"/>
        <v>0.23736576357120459</v>
      </c>
      <c r="AB2618" s="2">
        <f t="shared" si="3093"/>
        <v>-4.921554765508708E-2</v>
      </c>
      <c r="AC2618" s="2">
        <f t="shared" si="3094"/>
        <v>-6.4809711413414434E-2</v>
      </c>
      <c r="AD2618" s="2">
        <f t="shared" si="3095"/>
        <v>0.38339930164818714</v>
      </c>
      <c r="AE2618" s="19" t="str">
        <f t="shared" si="3096"/>
        <v>cluster 2</v>
      </c>
    </row>
    <row r="2619" spans="2:31" x14ac:dyDescent="0.35">
      <c r="B2619" s="32"/>
      <c r="C2619" s="2" t="str">
        <f t="shared" ref="C2619:I2619" si="3142">C2427</f>
        <v>Myanmar</v>
      </c>
      <c r="D2619" s="2">
        <f t="shared" si="3142"/>
        <v>-5.5555555555555546E-2</v>
      </c>
      <c r="E2619" s="2">
        <f t="shared" si="3142"/>
        <v>0.84995340167753941</v>
      </c>
      <c r="F2619" s="2">
        <f t="shared" si="3142"/>
        <v>-0.62264150943396201</v>
      </c>
      <c r="G2619" s="2">
        <f t="shared" si="3142"/>
        <v>1.144927536231884</v>
      </c>
      <c r="H2619" s="2">
        <f t="shared" si="3142"/>
        <v>1.6071765816808308</v>
      </c>
      <c r="I2619" s="2">
        <f t="shared" si="3142"/>
        <v>-0.2697495183044315</v>
      </c>
      <c r="J2619" s="3">
        <f t="shared" si="3075"/>
        <v>4.8393385043766646</v>
      </c>
      <c r="K2619" s="3">
        <f t="shared" si="3076"/>
        <v>1.9576614997955255</v>
      </c>
      <c r="L2619" s="3">
        <f t="shared" si="3077"/>
        <v>2.5078932289431703</v>
      </c>
      <c r="M2619" s="2">
        <f t="shared" si="3078"/>
        <v>1.4881409031656083</v>
      </c>
      <c r="N2619" s="2">
        <f t="shared" si="3079"/>
        <v>2.137364526381254</v>
      </c>
      <c r="O2619" s="2">
        <f t="shared" si="3080"/>
        <v>-1.6008219003535746</v>
      </c>
      <c r="P2619" s="2">
        <f t="shared" si="3081"/>
        <v>5.3507485728257409</v>
      </c>
      <c r="Q2619" s="2">
        <f t="shared" si="3082"/>
        <v>0.78041448121243484</v>
      </c>
      <c r="R2619" s="2">
        <f t="shared" si="3083"/>
        <v>-0.49216345549686513</v>
      </c>
      <c r="S2619" s="2">
        <f t="shared" si="3084"/>
        <v>1.0813845006159042</v>
      </c>
      <c r="T2619" s="2">
        <f t="shared" si="3085"/>
        <v>1.1094949845200472</v>
      </c>
      <c r="U2619" s="2">
        <f t="shared" si="3086"/>
        <v>-0.95102969597521014</v>
      </c>
      <c r="V2619" s="2">
        <f t="shared" si="3087"/>
        <v>1.8389603905101219</v>
      </c>
      <c r="W2619" s="2">
        <f t="shared" si="3088"/>
        <v>0.24539828724385504</v>
      </c>
      <c r="X2619" s="2">
        <f t="shared" si="3089"/>
        <v>-0.43712838034730167</v>
      </c>
      <c r="Y2619" s="2">
        <f t="shared" si="3090"/>
        <v>-0.101197108343616</v>
      </c>
      <c r="Z2619" s="2">
        <f t="shared" si="3091"/>
        <v>-9.8578904952389496E-2</v>
      </c>
      <c r="AA2619" s="2">
        <f t="shared" si="3092"/>
        <v>0.23736576357120459</v>
      </c>
      <c r="AB2619" s="2">
        <f t="shared" si="3093"/>
        <v>-4.921554765508708E-2</v>
      </c>
      <c r="AC2619" s="2">
        <f t="shared" si="3094"/>
        <v>-6.4809711413414434E-2</v>
      </c>
      <c r="AD2619" s="2">
        <f t="shared" si="3095"/>
        <v>0.38339930164818714</v>
      </c>
      <c r="AE2619" s="19" t="str">
        <f t="shared" si="3096"/>
        <v>cluster 2</v>
      </c>
    </row>
    <row r="2620" spans="2:31" x14ac:dyDescent="0.35">
      <c r="B2620" s="32"/>
      <c r="C2620" s="2" t="str">
        <f t="shared" ref="C2620:I2620" si="3143">C2428</f>
        <v>Namibia</v>
      </c>
      <c r="D2620" s="2">
        <f t="shared" si="3143"/>
        <v>0.60582010582010581</v>
      </c>
      <c r="E2620" s="2">
        <f t="shared" si="3143"/>
        <v>0.559179869524697</v>
      </c>
      <c r="F2620" s="2">
        <f t="shared" si="3143"/>
        <v>-0.95283018867924596</v>
      </c>
      <c r="G2620" s="2">
        <f t="shared" si="3143"/>
        <v>0.82608695652173914</v>
      </c>
      <c r="H2620" s="2">
        <f t="shared" si="3143"/>
        <v>-0.87063267233238884</v>
      </c>
      <c r="I2620" s="2">
        <f t="shared" si="3143"/>
        <v>-0.36994219653179189</v>
      </c>
      <c r="J2620" s="3">
        <f t="shared" si="3075"/>
        <v>5.1867627225843567</v>
      </c>
      <c r="K2620" s="3">
        <f t="shared" si="3076"/>
        <v>1.6748024183382344</v>
      </c>
      <c r="L2620" s="3">
        <f t="shared" si="3077"/>
        <v>2.0813733164238672</v>
      </c>
      <c r="M2620" s="2">
        <f t="shared" si="3078"/>
        <v>1.4881409031656083</v>
      </c>
      <c r="N2620" s="2">
        <f t="shared" si="3079"/>
        <v>2.137364526381254</v>
      </c>
      <c r="O2620" s="2">
        <f t="shared" si="3080"/>
        <v>-1.6008219003535746</v>
      </c>
      <c r="P2620" s="2">
        <f t="shared" si="3081"/>
        <v>5.3507485728257409</v>
      </c>
      <c r="Q2620" s="2">
        <f t="shared" si="3082"/>
        <v>0.78041448121243484</v>
      </c>
      <c r="R2620" s="2">
        <f t="shared" si="3083"/>
        <v>-0.49216345549686513</v>
      </c>
      <c r="S2620" s="2">
        <f t="shared" si="3084"/>
        <v>1.0813554744687608</v>
      </c>
      <c r="T2620" s="2">
        <f t="shared" si="3085"/>
        <v>1.1094613959510167</v>
      </c>
      <c r="U2620" s="2">
        <f t="shared" si="3086"/>
        <v>-0.95102980586856367</v>
      </c>
      <c r="V2620" s="2">
        <f t="shared" si="3087"/>
        <v>1.838898569621817</v>
      </c>
      <c r="W2620" s="2">
        <f t="shared" si="3088"/>
        <v>0.24533017011985747</v>
      </c>
      <c r="X2620" s="2">
        <f t="shared" si="3089"/>
        <v>-0.43712427962807465</v>
      </c>
      <c r="Y2620" s="2">
        <f t="shared" si="3090"/>
        <v>-0.101197108343616</v>
      </c>
      <c r="Z2620" s="2">
        <f t="shared" si="3091"/>
        <v>-9.8578904952389496E-2</v>
      </c>
      <c r="AA2620" s="2">
        <f t="shared" si="3092"/>
        <v>0.23736576357120459</v>
      </c>
      <c r="AB2620" s="2">
        <f t="shared" si="3093"/>
        <v>-4.921554765508708E-2</v>
      </c>
      <c r="AC2620" s="2">
        <f t="shared" si="3094"/>
        <v>-6.4809711413414434E-2</v>
      </c>
      <c r="AD2620" s="2">
        <f t="shared" si="3095"/>
        <v>0.38339930164818714</v>
      </c>
      <c r="AE2620" s="19" t="str">
        <f t="shared" si="3096"/>
        <v>cluster 2</v>
      </c>
    </row>
    <row r="2621" spans="2:31" x14ac:dyDescent="0.35">
      <c r="B2621" s="32"/>
      <c r="C2621" s="2" t="str">
        <f t="shared" ref="C2621:I2621" si="3144">C2429</f>
        <v>Nepal</v>
      </c>
      <c r="D2621" s="2">
        <f t="shared" si="3144"/>
        <v>-0.17724867724867721</v>
      </c>
      <c r="E2621" s="2">
        <f t="shared" si="3144"/>
        <v>0.47343895619757681</v>
      </c>
      <c r="F2621" s="2">
        <f t="shared" si="3144"/>
        <v>-0.28301886792452846</v>
      </c>
      <c r="G2621" s="2">
        <f t="shared" si="3144"/>
        <v>0.77391304347826084</v>
      </c>
      <c r="H2621" s="2">
        <f t="shared" si="3144"/>
        <v>1.0972615675165247</v>
      </c>
      <c r="I2621" s="2">
        <f t="shared" si="3144"/>
        <v>-0.24277456647398837</v>
      </c>
      <c r="J2621" s="3">
        <f t="shared" si="3075"/>
        <v>5.32811279410521</v>
      </c>
      <c r="K2621" s="3">
        <f t="shared" si="3076"/>
        <v>2.0814900085207566</v>
      </c>
      <c r="L2621" s="3">
        <f t="shared" si="3077"/>
        <v>1.7389170443924504</v>
      </c>
      <c r="M2621" s="2">
        <f t="shared" si="3078"/>
        <v>1.4881409031656083</v>
      </c>
      <c r="N2621" s="2">
        <f t="shared" si="3079"/>
        <v>2.137364526381254</v>
      </c>
      <c r="O2621" s="2">
        <f t="shared" si="3080"/>
        <v>-1.6008219003535746</v>
      </c>
      <c r="P2621" s="2">
        <f t="shared" si="3081"/>
        <v>5.3507485728257409</v>
      </c>
      <c r="Q2621" s="2">
        <f t="shared" si="3082"/>
        <v>0.78041448121243484</v>
      </c>
      <c r="R2621" s="2">
        <f t="shared" si="3083"/>
        <v>-0.49216345549686513</v>
      </c>
      <c r="S2621" s="2">
        <f t="shared" si="3084"/>
        <v>1.0813554744687608</v>
      </c>
      <c r="T2621" s="2">
        <f t="shared" si="3085"/>
        <v>1.1094613959510167</v>
      </c>
      <c r="U2621" s="2">
        <f t="shared" si="3086"/>
        <v>-0.95102980586856367</v>
      </c>
      <c r="V2621" s="2">
        <f t="shared" si="3087"/>
        <v>1.838898569621817</v>
      </c>
      <c r="W2621" s="2">
        <f t="shared" si="3088"/>
        <v>0.24533017011985747</v>
      </c>
      <c r="X2621" s="2">
        <f t="shared" si="3089"/>
        <v>-0.43712427962807465</v>
      </c>
      <c r="Y2621" s="2">
        <f t="shared" si="3090"/>
        <v>-0.10120175016300718</v>
      </c>
      <c r="Z2621" s="2">
        <f t="shared" si="3091"/>
        <v>-9.8543991752856414E-2</v>
      </c>
      <c r="AA2621" s="2">
        <f t="shared" si="3092"/>
        <v>0.23733400181391115</v>
      </c>
      <c r="AB2621" s="2">
        <f t="shared" si="3093"/>
        <v>-4.9165307872913414E-2</v>
      </c>
      <c r="AC2621" s="2">
        <f t="shared" si="3094"/>
        <v>-6.4738784211331307E-2</v>
      </c>
      <c r="AD2621" s="2">
        <f t="shared" si="3095"/>
        <v>0.38336108302830663</v>
      </c>
      <c r="AE2621" s="19" t="str">
        <f t="shared" si="3096"/>
        <v>cluster 3</v>
      </c>
    </row>
    <row r="2622" spans="2:31" x14ac:dyDescent="0.35">
      <c r="B2622" s="32"/>
      <c r="C2622" s="2" t="str">
        <f t="shared" ref="C2622:I2622" si="3145">C2430</f>
        <v>Netherlands</v>
      </c>
      <c r="D2622" s="2">
        <f t="shared" si="3145"/>
        <v>-0.35185185185185175</v>
      </c>
      <c r="E2622" s="2">
        <f t="shared" si="3145"/>
        <v>-0.39888164026095052</v>
      </c>
      <c r="F2622" s="2">
        <f t="shared" si="3145"/>
        <v>0.78301886792452846</v>
      </c>
      <c r="G2622" s="2">
        <f t="shared" si="3145"/>
        <v>-0.27536231884057971</v>
      </c>
      <c r="H2622" s="2">
        <f t="shared" si="3145"/>
        <v>-0.71954674220963166</v>
      </c>
      <c r="I2622" s="2">
        <f t="shared" si="3145"/>
        <v>0.85934489402697489</v>
      </c>
      <c r="J2622" s="3">
        <f t="shared" si="3075"/>
        <v>7.1575412692318885</v>
      </c>
      <c r="K2622" s="3">
        <f t="shared" si="3076"/>
        <v>3.7971075355930988</v>
      </c>
      <c r="L2622" s="3">
        <f t="shared" si="3077"/>
        <v>1.0757784565846207</v>
      </c>
      <c r="M2622" s="2">
        <f t="shared" si="3078"/>
        <v>1.4881409031656083</v>
      </c>
      <c r="N2622" s="2">
        <f t="shared" si="3079"/>
        <v>2.137364526381254</v>
      </c>
      <c r="O2622" s="2">
        <f t="shared" si="3080"/>
        <v>-1.6008219003535746</v>
      </c>
      <c r="P2622" s="2">
        <f t="shared" si="3081"/>
        <v>5.3507485728257409</v>
      </c>
      <c r="Q2622" s="2">
        <f t="shared" si="3082"/>
        <v>0.78041448121243484</v>
      </c>
      <c r="R2622" s="2">
        <f t="shared" si="3083"/>
        <v>-0.49216345549686513</v>
      </c>
      <c r="S2622" s="2">
        <f t="shared" si="3084"/>
        <v>1.0813554744687608</v>
      </c>
      <c r="T2622" s="2">
        <f t="shared" si="3085"/>
        <v>1.1094613959510167</v>
      </c>
      <c r="U2622" s="2">
        <f t="shared" si="3086"/>
        <v>-0.95102980586856367</v>
      </c>
      <c r="V2622" s="2">
        <f t="shared" si="3087"/>
        <v>1.838898569621817</v>
      </c>
      <c r="W2622" s="2">
        <f t="shared" si="3088"/>
        <v>0.24533017011985747</v>
      </c>
      <c r="X2622" s="2">
        <f t="shared" si="3089"/>
        <v>-0.43712427962807465</v>
      </c>
      <c r="Y2622" s="2">
        <f t="shared" si="3090"/>
        <v>-0.10121704863112783</v>
      </c>
      <c r="Z2622" s="2">
        <f t="shared" si="3091"/>
        <v>-9.856232290816086E-2</v>
      </c>
      <c r="AA2622" s="2">
        <f t="shared" si="3092"/>
        <v>0.23736730777497747</v>
      </c>
      <c r="AB2622" s="2">
        <f t="shared" si="3093"/>
        <v>-4.9179113842821108E-2</v>
      </c>
      <c r="AC2622" s="2">
        <f t="shared" si="3094"/>
        <v>-6.4778750517361483E-2</v>
      </c>
      <c r="AD2622" s="2">
        <f t="shared" si="3095"/>
        <v>0.38339013477458339</v>
      </c>
      <c r="AE2622" s="19" t="str">
        <f t="shared" si="3096"/>
        <v>cluster 3</v>
      </c>
    </row>
    <row r="2623" spans="2:31" x14ac:dyDescent="0.35">
      <c r="B2623" s="32"/>
      <c r="C2623" s="2" t="str">
        <f t="shared" ref="C2623:I2623" si="3146">C2431</f>
        <v>New Zealand</v>
      </c>
      <c r="D2623" s="2">
        <f t="shared" si="3146"/>
        <v>-0.28835978835978832</v>
      </c>
      <c r="E2623" s="2">
        <f t="shared" si="3146"/>
        <v>-0.34669151910531221</v>
      </c>
      <c r="F2623" s="2">
        <f t="shared" si="3146"/>
        <v>0.79245283018868018</v>
      </c>
      <c r="G2623" s="2">
        <f t="shared" si="3146"/>
        <v>-0.25217391304347825</v>
      </c>
      <c r="H2623" s="2">
        <f t="shared" si="3146"/>
        <v>-0.70821529745042477</v>
      </c>
      <c r="I2623" s="2">
        <f t="shared" si="3146"/>
        <v>0.85163776493256249</v>
      </c>
      <c r="J2623" s="3">
        <f t="shared" si="3075"/>
        <v>7.1041406095719299</v>
      </c>
      <c r="K2623" s="3">
        <f t="shared" si="3076"/>
        <v>3.7388465613701753</v>
      </c>
      <c r="L2623" s="3">
        <f t="shared" si="3077"/>
        <v>1.038837697531289</v>
      </c>
      <c r="M2623" s="2">
        <f t="shared" si="3078"/>
        <v>1.4881409031656083</v>
      </c>
      <c r="N2623" s="2">
        <f t="shared" si="3079"/>
        <v>2.137364526381254</v>
      </c>
      <c r="O2623" s="2">
        <f t="shared" si="3080"/>
        <v>-1.6008219003535746</v>
      </c>
      <c r="P2623" s="2">
        <f t="shared" si="3081"/>
        <v>5.3507485728257409</v>
      </c>
      <c r="Q2623" s="2">
        <f t="shared" si="3082"/>
        <v>0.78041448121243484</v>
      </c>
      <c r="R2623" s="2">
        <f t="shared" si="3083"/>
        <v>-0.49216345549686513</v>
      </c>
      <c r="S2623" s="2">
        <f t="shared" si="3084"/>
        <v>1.0813554744687608</v>
      </c>
      <c r="T2623" s="2">
        <f t="shared" si="3085"/>
        <v>1.1094613959510167</v>
      </c>
      <c r="U2623" s="2">
        <f t="shared" si="3086"/>
        <v>-0.95102980586856367</v>
      </c>
      <c r="V2623" s="2">
        <f t="shared" si="3087"/>
        <v>1.838898569621817</v>
      </c>
      <c r="W2623" s="2">
        <f t="shared" si="3088"/>
        <v>0.24533017011985747</v>
      </c>
      <c r="X2623" s="2">
        <f t="shared" si="3089"/>
        <v>-0.43712427962807465</v>
      </c>
      <c r="Y2623" s="2">
        <f t="shared" si="3090"/>
        <v>-0.10122847091748823</v>
      </c>
      <c r="Z2623" s="2">
        <f t="shared" si="3091"/>
        <v>-9.8577467512420941E-2</v>
      </c>
      <c r="AA2623" s="2">
        <f t="shared" si="3092"/>
        <v>0.2374011875065701</v>
      </c>
      <c r="AB2623" s="2">
        <f t="shared" si="3093"/>
        <v>-4.9191503662108255E-2</v>
      </c>
      <c r="AC2623" s="2">
        <f t="shared" si="3094"/>
        <v>-6.4818022767540506E-2</v>
      </c>
      <c r="AD2623" s="2">
        <f t="shared" si="3095"/>
        <v>0.38341871434185376</v>
      </c>
      <c r="AE2623" s="19" t="str">
        <f t="shared" si="3096"/>
        <v>cluster 3</v>
      </c>
    </row>
    <row r="2624" spans="2:31" x14ac:dyDescent="0.35">
      <c r="B2624" s="32"/>
      <c r="C2624" s="2" t="str">
        <f t="shared" ref="C2624:I2624" si="3147">C2432</f>
        <v>Nicaragua</v>
      </c>
      <c r="D2624" s="2">
        <f t="shared" si="3147"/>
        <v>7.6719576719576729E-2</v>
      </c>
      <c r="E2624" s="2">
        <f t="shared" si="3147"/>
        <v>6.3373718546132302E-2</v>
      </c>
      <c r="F2624" s="2">
        <f t="shared" si="3147"/>
        <v>7.5471698113207322E-2</v>
      </c>
      <c r="G2624" s="2">
        <f t="shared" si="3147"/>
        <v>0.26376811594202898</v>
      </c>
      <c r="H2624" s="2">
        <f t="shared" si="3147"/>
        <v>0.17563739376770529</v>
      </c>
      <c r="I2624" s="2">
        <f t="shared" si="3147"/>
        <v>-0.15414258188824659</v>
      </c>
      <c r="J2624" s="3">
        <f t="shared" si="3075"/>
        <v>5.9549048577791774</v>
      </c>
      <c r="K2624" s="3">
        <f t="shared" si="3076"/>
        <v>2.3923356210996762</v>
      </c>
      <c r="L2624" s="3">
        <f t="shared" si="3077"/>
        <v>0.72722041494123435</v>
      </c>
      <c r="M2624" s="2">
        <f t="shared" si="3078"/>
        <v>1.4881409031656083</v>
      </c>
      <c r="N2624" s="2">
        <f t="shared" si="3079"/>
        <v>2.137364526381254</v>
      </c>
      <c r="O2624" s="2">
        <f t="shared" si="3080"/>
        <v>-1.6008219003535746</v>
      </c>
      <c r="P2624" s="2">
        <f t="shared" si="3081"/>
        <v>5.3507485728257409</v>
      </c>
      <c r="Q2624" s="2">
        <f t="shared" si="3082"/>
        <v>0.78041448121243484</v>
      </c>
      <c r="R2624" s="2">
        <f t="shared" si="3083"/>
        <v>-0.49216345549686513</v>
      </c>
      <c r="S2624" s="2">
        <f t="shared" si="3084"/>
        <v>1.0813554744687608</v>
      </c>
      <c r="T2624" s="2">
        <f t="shared" si="3085"/>
        <v>1.1094613959510167</v>
      </c>
      <c r="U2624" s="2">
        <f t="shared" si="3086"/>
        <v>-0.95102980586856367</v>
      </c>
      <c r="V2624" s="2">
        <f t="shared" si="3087"/>
        <v>1.838898569621817</v>
      </c>
      <c r="W2624" s="2">
        <f t="shared" si="3088"/>
        <v>0.24533017011985747</v>
      </c>
      <c r="X2624" s="2">
        <f t="shared" si="3089"/>
        <v>-0.43712427962807465</v>
      </c>
      <c r="Y2624" s="2">
        <f t="shared" si="3090"/>
        <v>-0.10121760983059631</v>
      </c>
      <c r="Z2624" s="2">
        <f t="shared" si="3091"/>
        <v>-9.8567582796474984E-2</v>
      </c>
      <c r="AA2624" s="2">
        <f t="shared" si="3092"/>
        <v>0.23739130411488349</v>
      </c>
      <c r="AB2624" s="2">
        <f t="shared" si="3093"/>
        <v>-4.9172402122825774E-2</v>
      </c>
      <c r="AC2624" s="2">
        <f t="shared" si="3094"/>
        <v>-6.4803346533621117E-2</v>
      </c>
      <c r="AD2624" s="2">
        <f t="shared" si="3095"/>
        <v>0.38338590420414442</v>
      </c>
      <c r="AE2624" s="19" t="str">
        <f t="shared" si="3096"/>
        <v>cluster 3</v>
      </c>
    </row>
    <row r="2625" spans="2:31" x14ac:dyDescent="0.35">
      <c r="B2625" s="32"/>
      <c r="C2625" s="2" t="str">
        <f t="shared" ref="C2625:I2625" si="3148">C2433</f>
        <v>Niger</v>
      </c>
      <c r="D2625" s="2">
        <f t="shared" si="3148"/>
        <v>2.4629629629629628</v>
      </c>
      <c r="E2625" s="2">
        <f t="shared" si="3148"/>
        <v>1.2674743709226466</v>
      </c>
      <c r="F2625" s="2">
        <f t="shared" si="3148"/>
        <v>-1.084905660377359</v>
      </c>
      <c r="G2625" s="2">
        <f t="shared" si="3148"/>
        <v>2.646376811594203</v>
      </c>
      <c r="H2625" s="2">
        <f t="shared" si="3148"/>
        <v>0.7913125590179414</v>
      </c>
      <c r="I2625" s="2">
        <f t="shared" si="3148"/>
        <v>-0.51637764932562613</v>
      </c>
      <c r="J2625" s="3">
        <f t="shared" si="3075"/>
        <v>3.0475380581268801</v>
      </c>
      <c r="K2625" s="3">
        <f t="shared" si="3076"/>
        <v>1.7053237445708636</v>
      </c>
      <c r="L2625" s="3">
        <f t="shared" si="3077"/>
        <v>4.3586759860177082</v>
      </c>
      <c r="M2625" s="2">
        <f t="shared" si="3078"/>
        <v>1.4881409031656083</v>
      </c>
      <c r="N2625" s="2">
        <f t="shared" si="3079"/>
        <v>2.137364526381254</v>
      </c>
      <c r="O2625" s="2">
        <f t="shared" si="3080"/>
        <v>-1.6008219003535746</v>
      </c>
      <c r="P2625" s="2">
        <f t="shared" si="3081"/>
        <v>5.3507485728257409</v>
      </c>
      <c r="Q2625" s="2">
        <f t="shared" si="3082"/>
        <v>0.78041448121243484</v>
      </c>
      <c r="R2625" s="2">
        <f t="shared" si="3083"/>
        <v>-0.49216345549686513</v>
      </c>
      <c r="S2625" s="2">
        <f t="shared" si="3084"/>
        <v>1.0814398010976971</v>
      </c>
      <c r="T2625" s="2">
        <f t="shared" si="3085"/>
        <v>1.1094710402976335</v>
      </c>
      <c r="U2625" s="2">
        <f t="shared" si="3086"/>
        <v>-0.95103797700226167</v>
      </c>
      <c r="V2625" s="2">
        <f t="shared" si="3087"/>
        <v>1.8389478541824842</v>
      </c>
      <c r="W2625" s="2">
        <f t="shared" si="3088"/>
        <v>0.24536349424027362</v>
      </c>
      <c r="X2625" s="2">
        <f t="shared" si="3089"/>
        <v>-0.43712911686987749</v>
      </c>
      <c r="Y2625" s="2">
        <f t="shared" si="3090"/>
        <v>-0.10121760983059631</v>
      </c>
      <c r="Z2625" s="2">
        <f t="shared" si="3091"/>
        <v>-9.8567582796474984E-2</v>
      </c>
      <c r="AA2625" s="2">
        <f t="shared" si="3092"/>
        <v>0.23739130411488349</v>
      </c>
      <c r="AB2625" s="2">
        <f t="shared" si="3093"/>
        <v>-4.9172402122825774E-2</v>
      </c>
      <c r="AC2625" s="2">
        <f t="shared" si="3094"/>
        <v>-6.4803346533621117E-2</v>
      </c>
      <c r="AD2625" s="2">
        <f t="shared" si="3095"/>
        <v>0.38338590420414442</v>
      </c>
      <c r="AE2625" s="19" t="str">
        <f t="shared" si="3096"/>
        <v>cluster 2</v>
      </c>
    </row>
    <row r="2626" spans="2:31" x14ac:dyDescent="0.35">
      <c r="B2626" s="32"/>
      <c r="C2626" s="2" t="str">
        <f t="shared" ref="C2626:I2626" si="3149">C2434</f>
        <v>Nigeria</v>
      </c>
      <c r="D2626" s="2">
        <f t="shared" si="3149"/>
        <v>1.6587301587301586</v>
      </c>
      <c r="E2626" s="2">
        <f t="shared" si="3149"/>
        <v>2.3000931966449207</v>
      </c>
      <c r="F2626" s="2">
        <f t="shared" si="3149"/>
        <v>-1.8113207547169823</v>
      </c>
      <c r="G2626" s="2">
        <f t="shared" si="3149"/>
        <v>5.011594202898551</v>
      </c>
      <c r="H2626" s="2">
        <f t="shared" si="3149"/>
        <v>1.5429650613786587</v>
      </c>
      <c r="I2626" s="2">
        <f t="shared" si="3149"/>
        <v>-0.38535645472061653</v>
      </c>
      <c r="J2626" s="3">
        <f t="shared" si="3075"/>
        <v>0.89878133675300975</v>
      </c>
      <c r="K2626" s="3">
        <f t="shared" si="3076"/>
        <v>3.7739987842393963</v>
      </c>
      <c r="L2626" s="3">
        <f t="shared" si="3077"/>
        <v>6.4680332003848795</v>
      </c>
      <c r="M2626" s="2">
        <f t="shared" si="3078"/>
        <v>1.4881513151074763</v>
      </c>
      <c r="N2626" s="2">
        <f t="shared" si="3079"/>
        <v>2.1373744585510699</v>
      </c>
      <c r="O2626" s="2">
        <f t="shared" si="3080"/>
        <v>-1.6008347481840413</v>
      </c>
      <c r="P2626" s="2">
        <f t="shared" si="3081"/>
        <v>5.3507278724857796</v>
      </c>
      <c r="Q2626" s="2">
        <f t="shared" si="3082"/>
        <v>0.78046102360624381</v>
      </c>
      <c r="R2626" s="2">
        <f t="shared" si="3083"/>
        <v>-0.49215693651488418</v>
      </c>
      <c r="S2626" s="2">
        <f t="shared" si="3084"/>
        <v>1.0814398010976971</v>
      </c>
      <c r="T2626" s="2">
        <f t="shared" si="3085"/>
        <v>1.1094710402976335</v>
      </c>
      <c r="U2626" s="2">
        <f t="shared" si="3086"/>
        <v>-0.95103797700226167</v>
      </c>
      <c r="V2626" s="2">
        <f t="shared" si="3087"/>
        <v>1.8389478541824842</v>
      </c>
      <c r="W2626" s="2">
        <f t="shared" si="3088"/>
        <v>0.24536349424027362</v>
      </c>
      <c r="X2626" s="2">
        <f t="shared" si="3089"/>
        <v>-0.43712911686987749</v>
      </c>
      <c r="Y2626" s="2">
        <f t="shared" si="3090"/>
        <v>-0.10121760983059631</v>
      </c>
      <c r="Z2626" s="2">
        <f t="shared" si="3091"/>
        <v>-9.8567582796474984E-2</v>
      </c>
      <c r="AA2626" s="2">
        <f t="shared" si="3092"/>
        <v>0.23739130411488349</v>
      </c>
      <c r="AB2626" s="2">
        <f t="shared" si="3093"/>
        <v>-4.9172402122825774E-2</v>
      </c>
      <c r="AC2626" s="2">
        <f t="shared" si="3094"/>
        <v>-6.4803346533621117E-2</v>
      </c>
      <c r="AD2626" s="2">
        <f t="shared" si="3095"/>
        <v>0.38338590420414442</v>
      </c>
      <c r="AE2626" s="19" t="str">
        <f t="shared" si="3096"/>
        <v>cluster 1</v>
      </c>
    </row>
    <row r="2627" spans="2:31" x14ac:dyDescent="0.35">
      <c r="B2627" s="32"/>
      <c r="C2627" s="2" t="str">
        <f t="shared" ref="C2627:I2627" si="3150">C2435</f>
        <v>North Macedonia</v>
      </c>
      <c r="D2627" s="2">
        <f t="shared" si="3150"/>
        <v>-0.38888888888888878</v>
      </c>
      <c r="E2627" s="2">
        <f t="shared" si="3150"/>
        <v>-0.17893755824790308</v>
      </c>
      <c r="F2627" s="2">
        <f t="shared" si="3150"/>
        <v>0.29245283018867885</v>
      </c>
      <c r="G2627" s="2">
        <f t="shared" si="3150"/>
        <v>-0.28811594202898555</v>
      </c>
      <c r="H2627" s="2">
        <f t="shared" si="3150"/>
        <v>0.16052880075542955</v>
      </c>
      <c r="I2627" s="2">
        <f t="shared" si="3150"/>
        <v>0.77842003853564545</v>
      </c>
      <c r="J2627" s="3">
        <f t="shared" si="3075"/>
        <v>6.8020850124028307</v>
      </c>
      <c r="K2627" s="3">
        <f t="shared" si="3076"/>
        <v>3.3730238108485713</v>
      </c>
      <c r="L2627" s="3">
        <f t="shared" si="3077"/>
        <v>0.59679680675627933</v>
      </c>
      <c r="M2627" s="2">
        <f t="shared" si="3078"/>
        <v>1.4881513151074763</v>
      </c>
      <c r="N2627" s="2">
        <f t="shared" si="3079"/>
        <v>2.1373744585510699</v>
      </c>
      <c r="O2627" s="2">
        <f t="shared" si="3080"/>
        <v>-1.6008347481840413</v>
      </c>
      <c r="P2627" s="2">
        <f t="shared" si="3081"/>
        <v>5.3507278724857796</v>
      </c>
      <c r="Q2627" s="2">
        <f t="shared" si="3082"/>
        <v>0.78046102360624381</v>
      </c>
      <c r="R2627" s="2">
        <f t="shared" si="3083"/>
        <v>-0.49215693651488418</v>
      </c>
      <c r="S2627" s="2">
        <f t="shared" si="3084"/>
        <v>1.0814398010976971</v>
      </c>
      <c r="T2627" s="2">
        <f t="shared" si="3085"/>
        <v>1.1094710402976335</v>
      </c>
      <c r="U2627" s="2">
        <f t="shared" si="3086"/>
        <v>-0.95103797700226167</v>
      </c>
      <c r="V2627" s="2">
        <f t="shared" si="3087"/>
        <v>1.8389478541824842</v>
      </c>
      <c r="W2627" s="2">
        <f t="shared" si="3088"/>
        <v>0.24536349424027362</v>
      </c>
      <c r="X2627" s="2">
        <f t="shared" si="3089"/>
        <v>-0.43712911686987749</v>
      </c>
      <c r="Y2627" s="2">
        <f t="shared" si="3090"/>
        <v>-0.10123516789206227</v>
      </c>
      <c r="Z2627" s="2">
        <f t="shared" si="3091"/>
        <v>-9.8572488190484475E-2</v>
      </c>
      <c r="AA2627" s="2">
        <f t="shared" si="3092"/>
        <v>0.23739466480373075</v>
      </c>
      <c r="AB2627" s="2">
        <f t="shared" si="3093"/>
        <v>-4.9186986079118873E-2</v>
      </c>
      <c r="AC2627" s="2">
        <f t="shared" si="3094"/>
        <v>-6.4789593350803185E-2</v>
      </c>
      <c r="AD2627" s="2">
        <f t="shared" si="3095"/>
        <v>0.38341001517425743</v>
      </c>
      <c r="AE2627" s="19" t="str">
        <f t="shared" si="3096"/>
        <v>cluster 3</v>
      </c>
    </row>
    <row r="2628" spans="2:31" x14ac:dyDescent="0.35">
      <c r="B2628" s="32"/>
      <c r="C2628" s="2" t="str">
        <f t="shared" ref="C2628:I2628" si="3151">C2436</f>
        <v>Norway</v>
      </c>
      <c r="D2628" s="2">
        <f t="shared" si="3151"/>
        <v>-0.36772486772486762</v>
      </c>
      <c r="E2628" s="2">
        <f t="shared" si="3151"/>
        <v>-0.44361602982292636</v>
      </c>
      <c r="F2628" s="2">
        <f t="shared" si="3151"/>
        <v>0.87735849056603799</v>
      </c>
      <c r="G2628" s="2">
        <f t="shared" si="3151"/>
        <v>-0.29275362318840581</v>
      </c>
      <c r="H2628" s="2">
        <f t="shared" si="3151"/>
        <v>-0.64400377714825296</v>
      </c>
      <c r="I2628" s="2">
        <f t="shared" si="3151"/>
        <v>0.59344894026974948</v>
      </c>
      <c r="J2628" s="3">
        <f t="shared" si="3075"/>
        <v>7.1626638561350076</v>
      </c>
      <c r="K2628" s="3">
        <f t="shared" si="3076"/>
        <v>3.7752361239074186</v>
      </c>
      <c r="L2628" s="3">
        <f t="shared" si="3077"/>
        <v>1.0190954967537187</v>
      </c>
      <c r="M2628" s="2">
        <f t="shared" si="3078"/>
        <v>1.4881513151074763</v>
      </c>
      <c r="N2628" s="2">
        <f t="shared" si="3079"/>
        <v>2.1373744585510699</v>
      </c>
      <c r="O2628" s="2">
        <f t="shared" si="3080"/>
        <v>-1.6008347481840413</v>
      </c>
      <c r="P2628" s="2">
        <f t="shared" si="3081"/>
        <v>5.3507278724857796</v>
      </c>
      <c r="Q2628" s="2">
        <f t="shared" si="3082"/>
        <v>0.78046102360624381</v>
      </c>
      <c r="R2628" s="2">
        <f t="shared" si="3083"/>
        <v>-0.49215693651488418</v>
      </c>
      <c r="S2628" s="2">
        <f t="shared" si="3084"/>
        <v>1.0814398010976971</v>
      </c>
      <c r="T2628" s="2">
        <f t="shared" si="3085"/>
        <v>1.1094710402976335</v>
      </c>
      <c r="U2628" s="2">
        <f t="shared" si="3086"/>
        <v>-0.95103797700226167</v>
      </c>
      <c r="V2628" s="2">
        <f t="shared" si="3087"/>
        <v>1.8389478541824842</v>
      </c>
      <c r="W2628" s="2">
        <f t="shared" si="3088"/>
        <v>0.24536349424027362</v>
      </c>
      <c r="X2628" s="2">
        <f t="shared" si="3089"/>
        <v>-0.43712911686987749</v>
      </c>
      <c r="Y2628" s="2">
        <f t="shared" si="3090"/>
        <v>-0.10125143313253059</v>
      </c>
      <c r="Z2628" s="2">
        <f t="shared" si="3091"/>
        <v>-9.8593547976961071E-2</v>
      </c>
      <c r="AA2628" s="2">
        <f t="shared" si="3092"/>
        <v>0.23743372509583049</v>
      </c>
      <c r="AB2628" s="2">
        <f t="shared" si="3093"/>
        <v>-4.9201852206872128E-2</v>
      </c>
      <c r="AC2628" s="2">
        <f t="shared" si="3094"/>
        <v>-6.4824945779013474E-2</v>
      </c>
      <c r="AD2628" s="2">
        <f t="shared" si="3095"/>
        <v>0.38342283493286922</v>
      </c>
      <c r="AE2628" s="19" t="str">
        <f t="shared" si="3096"/>
        <v>cluster 3</v>
      </c>
    </row>
    <row r="2629" spans="2:31" x14ac:dyDescent="0.35">
      <c r="B2629" s="32"/>
      <c r="C2629" s="2" t="str">
        <f t="shared" ref="C2629:I2629" si="3152">C2437</f>
        <v>Oman</v>
      </c>
      <c r="D2629" s="2">
        <f t="shared" si="3152"/>
        <v>0.3359788359788361</v>
      </c>
      <c r="E2629" s="2">
        <f t="shared" si="3152"/>
        <v>-0.15657036346691514</v>
      </c>
      <c r="F2629" s="2">
        <f t="shared" si="3152"/>
        <v>0.38679245283018837</v>
      </c>
      <c r="G2629" s="2">
        <f t="shared" si="3152"/>
        <v>-0.19420289855072465</v>
      </c>
      <c r="H2629" s="2">
        <f t="shared" si="3152"/>
        <v>-0.94239848914069868</v>
      </c>
      <c r="I2629" s="2">
        <f t="shared" si="3152"/>
        <v>0.23892100192678228</v>
      </c>
      <c r="J2629" s="3">
        <f t="shared" si="3075"/>
        <v>6.6924825936764636</v>
      </c>
      <c r="K2629" s="3">
        <f t="shared" si="3076"/>
        <v>3.154344214123979</v>
      </c>
      <c r="L2629" s="3">
        <f t="shared" si="3077"/>
        <v>1.01433774261993</v>
      </c>
      <c r="M2629" s="2">
        <f t="shared" si="3078"/>
        <v>1.4881513151074763</v>
      </c>
      <c r="N2629" s="2">
        <f t="shared" si="3079"/>
        <v>2.1373744585510699</v>
      </c>
      <c r="O2629" s="2">
        <f t="shared" si="3080"/>
        <v>-1.6008347481840413</v>
      </c>
      <c r="P2629" s="2">
        <f t="shared" si="3081"/>
        <v>5.3507278724857796</v>
      </c>
      <c r="Q2629" s="2">
        <f t="shared" si="3082"/>
        <v>0.78046102360624381</v>
      </c>
      <c r="R2629" s="2">
        <f t="shared" si="3083"/>
        <v>-0.49215693651488418</v>
      </c>
      <c r="S2629" s="2">
        <f t="shared" si="3084"/>
        <v>1.0814398010976971</v>
      </c>
      <c r="T2629" s="2">
        <f t="shared" si="3085"/>
        <v>1.1094710402976335</v>
      </c>
      <c r="U2629" s="2">
        <f t="shared" si="3086"/>
        <v>-0.95103797700226167</v>
      </c>
      <c r="V2629" s="2">
        <f t="shared" si="3087"/>
        <v>1.8389478541824842</v>
      </c>
      <c r="W2629" s="2">
        <f t="shared" si="3088"/>
        <v>0.24536349424027362</v>
      </c>
      <c r="X2629" s="2">
        <f t="shared" si="3089"/>
        <v>-0.43712911686987749</v>
      </c>
      <c r="Y2629" s="2">
        <f t="shared" si="3090"/>
        <v>-0.10122474671473815</v>
      </c>
      <c r="Z2629" s="2">
        <f t="shared" si="3091"/>
        <v>-9.8597086600953385E-2</v>
      </c>
      <c r="AA2629" s="2">
        <f t="shared" si="3092"/>
        <v>0.23744284122911508</v>
      </c>
      <c r="AB2629" s="2">
        <f t="shared" si="3093"/>
        <v>-4.9210702368392138E-2</v>
      </c>
      <c r="AC2629" s="2">
        <f t="shared" si="3094"/>
        <v>-6.487850861735342E-2</v>
      </c>
      <c r="AD2629" s="2">
        <f t="shared" si="3095"/>
        <v>0.38341401524091329</v>
      </c>
      <c r="AE2629" s="19" t="str">
        <f t="shared" si="3096"/>
        <v>cluster 3</v>
      </c>
    </row>
    <row r="2630" spans="2:31" x14ac:dyDescent="0.35">
      <c r="B2630" s="32"/>
      <c r="C2630" s="2" t="str">
        <f t="shared" ref="C2630:I2630" si="3153">C2438</f>
        <v>Pakistan</v>
      </c>
      <c r="D2630" s="2">
        <f t="shared" si="3153"/>
        <v>0.66402116402116396</v>
      </c>
      <c r="E2630" s="2">
        <f t="shared" si="3153"/>
        <v>1.6104380242311276</v>
      </c>
      <c r="F2630" s="2">
        <f t="shared" si="3153"/>
        <v>-0.60377358490566124</v>
      </c>
      <c r="G2630" s="2">
        <f t="shared" si="3153"/>
        <v>0.50724637681159424</v>
      </c>
      <c r="H2630" s="2">
        <f t="shared" si="3153"/>
        <v>1.3276676109537298</v>
      </c>
      <c r="I2630" s="2">
        <f t="shared" si="3153"/>
        <v>-0.15414258188824659</v>
      </c>
      <c r="J2630" s="3">
        <f t="shared" si="3075"/>
        <v>5.0817305346869572</v>
      </c>
      <c r="K2630" s="3">
        <f t="shared" si="3076"/>
        <v>1.8896272649536174</v>
      </c>
      <c r="L2630" s="3">
        <f t="shared" si="3077"/>
        <v>2.5984309998098647</v>
      </c>
      <c r="M2630" s="2">
        <f t="shared" si="3078"/>
        <v>1.4881513151074763</v>
      </c>
      <c r="N2630" s="2">
        <f t="shared" si="3079"/>
        <v>2.1373744585510699</v>
      </c>
      <c r="O2630" s="2">
        <f t="shared" si="3080"/>
        <v>-1.6008347481840413</v>
      </c>
      <c r="P2630" s="2">
        <f t="shared" si="3081"/>
        <v>5.3507278724857796</v>
      </c>
      <c r="Q2630" s="2">
        <f t="shared" si="3082"/>
        <v>0.78046102360624381</v>
      </c>
      <c r="R2630" s="2">
        <f t="shared" si="3083"/>
        <v>-0.49215693651488418</v>
      </c>
      <c r="S2630" s="2">
        <f t="shared" si="3084"/>
        <v>1.0814143238859615</v>
      </c>
      <c r="T2630" s="2">
        <f t="shared" si="3085"/>
        <v>1.1095016168957741</v>
      </c>
      <c r="U2630" s="2">
        <f t="shared" si="3086"/>
        <v>-0.95101678166583004</v>
      </c>
      <c r="V2630" s="2">
        <f t="shared" si="3087"/>
        <v>1.8388665735747345</v>
      </c>
      <c r="W2630" s="2">
        <f t="shared" si="3088"/>
        <v>0.24542955284114726</v>
      </c>
      <c r="X2630" s="2">
        <f t="shared" si="3089"/>
        <v>-0.43711184474249826</v>
      </c>
      <c r="Y2630" s="2">
        <f t="shared" si="3090"/>
        <v>-0.10122474671473815</v>
      </c>
      <c r="Z2630" s="2">
        <f t="shared" si="3091"/>
        <v>-9.8597086600953385E-2</v>
      </c>
      <c r="AA2630" s="2">
        <f t="shared" si="3092"/>
        <v>0.23744284122911508</v>
      </c>
      <c r="AB2630" s="2">
        <f t="shared" si="3093"/>
        <v>-4.9210702368392138E-2</v>
      </c>
      <c r="AC2630" s="2">
        <f t="shared" si="3094"/>
        <v>-6.487850861735342E-2</v>
      </c>
      <c r="AD2630" s="2">
        <f t="shared" si="3095"/>
        <v>0.38341401524091329</v>
      </c>
      <c r="AE2630" s="19" t="str">
        <f t="shared" si="3096"/>
        <v>cluster 2</v>
      </c>
    </row>
    <row r="2631" spans="2:31" x14ac:dyDescent="0.35">
      <c r="B2631" s="32"/>
      <c r="C2631" s="2" t="str">
        <f t="shared" ref="C2631:I2631" si="3154">C2439</f>
        <v>Palau</v>
      </c>
      <c r="D2631" s="2">
        <f t="shared" si="3154"/>
        <v>-2.380952380952377E-2</v>
      </c>
      <c r="E2631" s="2">
        <f t="shared" si="3154"/>
        <v>9.692451071761421E-2</v>
      </c>
      <c r="F2631" s="2">
        <f t="shared" si="3154"/>
        <v>-0.41509433962264225</v>
      </c>
      <c r="G2631" s="2">
        <f t="shared" si="3154"/>
        <v>0.2139130434782609</v>
      </c>
      <c r="H2631" s="2">
        <f t="shared" si="3154"/>
        <v>-0.36071765816808304</v>
      </c>
      <c r="I2631" s="2">
        <f t="shared" si="3154"/>
        <v>-7.7071290944123294E-2</v>
      </c>
      <c r="J2631" s="3">
        <f t="shared" si="3075"/>
        <v>5.9763612130571673</v>
      </c>
      <c r="K2631" s="3">
        <f t="shared" si="3076"/>
        <v>2.3815042788378911</v>
      </c>
      <c r="L2631" s="3">
        <f t="shared" si="3077"/>
        <v>0.91587565171098806</v>
      </c>
      <c r="M2631" s="2">
        <f t="shared" si="3078"/>
        <v>1.4881513151074763</v>
      </c>
      <c r="N2631" s="2">
        <f t="shared" si="3079"/>
        <v>2.1373744585510699</v>
      </c>
      <c r="O2631" s="2">
        <f t="shared" si="3080"/>
        <v>-1.6008347481840413</v>
      </c>
      <c r="P2631" s="2">
        <f t="shared" si="3081"/>
        <v>5.3507278724857796</v>
      </c>
      <c r="Q2631" s="2">
        <f t="shared" si="3082"/>
        <v>0.78046102360624381</v>
      </c>
      <c r="R2631" s="2">
        <f t="shared" si="3083"/>
        <v>-0.49215693651488418</v>
      </c>
      <c r="S2631" s="2">
        <f t="shared" si="3084"/>
        <v>1.0814143238859615</v>
      </c>
      <c r="T2631" s="2">
        <f t="shared" si="3085"/>
        <v>1.1095016168957741</v>
      </c>
      <c r="U2631" s="2">
        <f t="shared" si="3086"/>
        <v>-0.95101678166583004</v>
      </c>
      <c r="V2631" s="2">
        <f t="shared" si="3087"/>
        <v>1.8388665735747345</v>
      </c>
      <c r="W2631" s="2">
        <f t="shared" si="3088"/>
        <v>0.24542955284114726</v>
      </c>
      <c r="X2631" s="2">
        <f t="shared" si="3089"/>
        <v>-0.43711184474249826</v>
      </c>
      <c r="Y2631" s="2">
        <f t="shared" si="3090"/>
        <v>-0.10122002166451199</v>
      </c>
      <c r="Z2631" s="2">
        <f t="shared" si="3091"/>
        <v>-9.8585152909710802E-2</v>
      </c>
      <c r="AA2631" s="2">
        <f t="shared" si="3092"/>
        <v>0.23740301352032286</v>
      </c>
      <c r="AB2631" s="2">
        <f t="shared" si="3093"/>
        <v>-4.9194642569451302E-2</v>
      </c>
      <c r="AC2631" s="2">
        <f t="shared" si="3094"/>
        <v>-6.4896565206071122E-2</v>
      </c>
      <c r="AD2631" s="2">
        <f t="shared" si="3095"/>
        <v>0.38338590944829948</v>
      </c>
      <c r="AE2631" s="19" t="str">
        <f t="shared" si="3096"/>
        <v>cluster 3</v>
      </c>
    </row>
    <row r="2632" spans="2:31" x14ac:dyDescent="0.35">
      <c r="B2632" s="32"/>
      <c r="C2632" s="2" t="str">
        <f t="shared" ref="C2632:I2632" si="3155">C2440</f>
        <v>Panama</v>
      </c>
      <c r="D2632" s="2">
        <f t="shared" si="3155"/>
        <v>0.1084656084656085</v>
      </c>
      <c r="E2632" s="2">
        <f t="shared" si="3155"/>
        <v>-3.3550792171481839E-2</v>
      </c>
      <c r="F2632" s="2">
        <f t="shared" si="3155"/>
        <v>0.45283018867924524</v>
      </c>
      <c r="G2632" s="2">
        <f t="shared" si="3155"/>
        <v>-2.8985507246376812E-3</v>
      </c>
      <c r="H2632" s="2">
        <f t="shared" si="3155"/>
        <v>-3.2105760151085953E-2</v>
      </c>
      <c r="I2632" s="2">
        <f t="shared" si="3155"/>
        <v>7.3217726396917204E-2</v>
      </c>
      <c r="J2632" s="3">
        <f t="shared" si="3075"/>
        <v>6.3620136696696479</v>
      </c>
      <c r="K2632" s="3">
        <f t="shared" si="3076"/>
        <v>2.8202030464280647</v>
      </c>
      <c r="L2632" s="3">
        <f t="shared" si="3077"/>
        <v>0.44048753234376797</v>
      </c>
      <c r="M2632" s="2">
        <f t="shared" si="3078"/>
        <v>1.4881513151074763</v>
      </c>
      <c r="N2632" s="2">
        <f t="shared" si="3079"/>
        <v>2.1373744585510699</v>
      </c>
      <c r="O2632" s="2">
        <f t="shared" si="3080"/>
        <v>-1.6008347481840413</v>
      </c>
      <c r="P2632" s="2">
        <f t="shared" si="3081"/>
        <v>5.3507278724857796</v>
      </c>
      <c r="Q2632" s="2">
        <f t="shared" si="3082"/>
        <v>0.78046102360624381</v>
      </c>
      <c r="R2632" s="2">
        <f t="shared" si="3083"/>
        <v>-0.49215693651488418</v>
      </c>
      <c r="S2632" s="2">
        <f t="shared" si="3084"/>
        <v>1.0814143238859615</v>
      </c>
      <c r="T2632" s="2">
        <f t="shared" si="3085"/>
        <v>1.1095016168957741</v>
      </c>
      <c r="U2632" s="2">
        <f t="shared" si="3086"/>
        <v>-0.95101678166583004</v>
      </c>
      <c r="V2632" s="2">
        <f t="shared" si="3087"/>
        <v>1.8388665735747345</v>
      </c>
      <c r="W2632" s="2">
        <f t="shared" si="3088"/>
        <v>0.24542955284114726</v>
      </c>
      <c r="X2632" s="2">
        <f t="shared" si="3089"/>
        <v>-0.43711184474249826</v>
      </c>
      <c r="Y2632" s="2">
        <f t="shared" si="3090"/>
        <v>-0.10120722346931363</v>
      </c>
      <c r="Z2632" s="2">
        <f t="shared" si="3091"/>
        <v>-9.858118352734152E-2</v>
      </c>
      <c r="AA2632" s="2">
        <f t="shared" si="3092"/>
        <v>0.23741616215161918</v>
      </c>
      <c r="AB2632" s="2">
        <f t="shared" si="3093"/>
        <v>-4.9191816880251787E-2</v>
      </c>
      <c r="AC2632" s="2">
        <f t="shared" si="3094"/>
        <v>-6.4894563814161033E-2</v>
      </c>
      <c r="AD2632" s="2">
        <f t="shared" si="3095"/>
        <v>0.38336697828478317</v>
      </c>
      <c r="AE2632" s="19" t="str">
        <f t="shared" si="3096"/>
        <v>cluster 3</v>
      </c>
    </row>
    <row r="2633" spans="2:31" x14ac:dyDescent="0.35">
      <c r="B2633" s="32"/>
      <c r="C2633" s="2" t="str">
        <f t="shared" ref="C2633:I2633" si="3156">C2441</f>
        <v>Papua New Guinea</v>
      </c>
      <c r="D2633" s="2">
        <f t="shared" si="3156"/>
        <v>0.69047619047619047</v>
      </c>
      <c r="E2633" s="2">
        <f t="shared" si="3156"/>
        <v>0.89468779123951525</v>
      </c>
      <c r="F2633" s="2">
        <f t="shared" si="3156"/>
        <v>-0.86792452830188749</v>
      </c>
      <c r="G2633" s="2">
        <f t="shared" si="3156"/>
        <v>0.53623188405797106</v>
      </c>
      <c r="H2633" s="2">
        <f t="shared" si="3156"/>
        <v>-0.96506137865911223</v>
      </c>
      <c r="I2633" s="2">
        <f t="shared" si="3156"/>
        <v>-0.50481695568400764</v>
      </c>
      <c r="J2633" s="3">
        <f t="shared" si="3075"/>
        <v>5.3799715151160594</v>
      </c>
      <c r="K2633" s="3">
        <f t="shared" si="3076"/>
        <v>1.836467080576315</v>
      </c>
      <c r="L2633" s="3">
        <f t="shared" si="3077"/>
        <v>2.1856385407591152</v>
      </c>
      <c r="M2633" s="2">
        <f t="shared" si="3078"/>
        <v>1.4881513151074763</v>
      </c>
      <c r="N2633" s="2">
        <f t="shared" si="3079"/>
        <v>2.1373744585510699</v>
      </c>
      <c r="O2633" s="2">
        <f t="shared" si="3080"/>
        <v>-1.6008347481840413</v>
      </c>
      <c r="P2633" s="2">
        <f t="shared" si="3081"/>
        <v>5.3507278724857796</v>
      </c>
      <c r="Q2633" s="2">
        <f t="shared" si="3082"/>
        <v>0.78046102360624381</v>
      </c>
      <c r="R2633" s="2">
        <f t="shared" si="3083"/>
        <v>-0.49215693651488418</v>
      </c>
      <c r="S2633" s="2">
        <f t="shared" si="3084"/>
        <v>1.0813904629159048</v>
      </c>
      <c r="T2633" s="2">
        <f t="shared" si="3085"/>
        <v>1.1094885057003605</v>
      </c>
      <c r="U2633" s="2">
        <f t="shared" si="3086"/>
        <v>-0.95101171011716279</v>
      </c>
      <c r="V2633" s="2">
        <f t="shared" si="3087"/>
        <v>1.8387870670629232</v>
      </c>
      <c r="W2633" s="2">
        <f t="shared" si="3088"/>
        <v>0.24535567033800393</v>
      </c>
      <c r="X2633" s="2">
        <f t="shared" si="3089"/>
        <v>-0.43711597713452349</v>
      </c>
      <c r="Y2633" s="2">
        <f t="shared" si="3090"/>
        <v>-0.10120722346931363</v>
      </c>
      <c r="Z2633" s="2">
        <f t="shared" si="3091"/>
        <v>-9.858118352734152E-2</v>
      </c>
      <c r="AA2633" s="2">
        <f t="shared" si="3092"/>
        <v>0.23741616215161918</v>
      </c>
      <c r="AB2633" s="2">
        <f t="shared" si="3093"/>
        <v>-4.9191816880251787E-2</v>
      </c>
      <c r="AC2633" s="2">
        <f t="shared" si="3094"/>
        <v>-6.4894563814161033E-2</v>
      </c>
      <c r="AD2633" s="2">
        <f t="shared" si="3095"/>
        <v>0.38336697828478317</v>
      </c>
      <c r="AE2633" s="19" t="str">
        <f t="shared" si="3096"/>
        <v>cluster 2</v>
      </c>
    </row>
    <row r="2634" spans="2:31" x14ac:dyDescent="0.35">
      <c r="B2634" s="32"/>
      <c r="C2634" s="2" t="str">
        <f t="shared" ref="C2634:I2634" si="3157">C2442</f>
        <v>Paraguay</v>
      </c>
      <c r="D2634" s="2">
        <f t="shared" si="3157"/>
        <v>9.2592592592592726E-2</v>
      </c>
      <c r="E2634" s="2">
        <f t="shared" si="3157"/>
        <v>0.119291705498602</v>
      </c>
      <c r="F2634" s="2">
        <f t="shared" si="3157"/>
        <v>5.6603773584905155E-2</v>
      </c>
      <c r="G2634" s="2">
        <f t="shared" si="3157"/>
        <v>0.44347826086956521</v>
      </c>
      <c r="H2634" s="2">
        <f t="shared" si="3157"/>
        <v>0.19452313503304999</v>
      </c>
      <c r="I2634" s="2">
        <f t="shared" si="3157"/>
        <v>-1.156069364161842E-2</v>
      </c>
      <c r="J2634" s="3">
        <f t="shared" si="3075"/>
        <v>5.7812402915149477</v>
      </c>
      <c r="K2634" s="3">
        <f t="shared" si="3076"/>
        <v>2.2592184057936628</v>
      </c>
      <c r="L2634" s="3">
        <f t="shared" si="3077"/>
        <v>0.76400870307591429</v>
      </c>
      <c r="M2634" s="2">
        <f t="shared" si="3078"/>
        <v>1.4881513151074763</v>
      </c>
      <c r="N2634" s="2">
        <f t="shared" si="3079"/>
        <v>2.1373744585510699</v>
      </c>
      <c r="O2634" s="2">
        <f t="shared" si="3080"/>
        <v>-1.6008347481840413</v>
      </c>
      <c r="P2634" s="2">
        <f t="shared" si="3081"/>
        <v>5.3507278724857796</v>
      </c>
      <c r="Q2634" s="2">
        <f t="shared" si="3082"/>
        <v>0.78046102360624381</v>
      </c>
      <c r="R2634" s="2">
        <f t="shared" si="3083"/>
        <v>-0.49215693651488418</v>
      </c>
      <c r="S2634" s="2">
        <f t="shared" si="3084"/>
        <v>1.0813904629159048</v>
      </c>
      <c r="T2634" s="2">
        <f t="shared" si="3085"/>
        <v>1.1094885057003605</v>
      </c>
      <c r="U2634" s="2">
        <f t="shared" si="3086"/>
        <v>-0.95101171011716279</v>
      </c>
      <c r="V2634" s="2">
        <f t="shared" si="3087"/>
        <v>1.8387870670629232</v>
      </c>
      <c r="W2634" s="2">
        <f t="shared" si="3088"/>
        <v>0.24535567033800393</v>
      </c>
      <c r="X2634" s="2">
        <f t="shared" si="3089"/>
        <v>-0.43711597713452349</v>
      </c>
      <c r="Y2634" s="2">
        <f t="shared" si="3090"/>
        <v>-0.10119539486725906</v>
      </c>
      <c r="Z2634" s="2">
        <f t="shared" si="3091"/>
        <v>-9.8567885621517179E-2</v>
      </c>
      <c r="AA2634" s="2">
        <f t="shared" si="3092"/>
        <v>0.23740512623923107</v>
      </c>
      <c r="AB2634" s="2">
        <f t="shared" si="3093"/>
        <v>-4.9161746685076627E-2</v>
      </c>
      <c r="AC2634" s="2">
        <f t="shared" si="3094"/>
        <v>-6.4878730214377872E-2</v>
      </c>
      <c r="AD2634" s="2">
        <f t="shared" si="3095"/>
        <v>0.38334287381261967</v>
      </c>
      <c r="AE2634" s="19" t="str">
        <f t="shared" si="3096"/>
        <v>cluster 3</v>
      </c>
    </row>
    <row r="2635" spans="2:31" x14ac:dyDescent="0.35">
      <c r="B2635" s="32"/>
      <c r="C2635" s="2" t="str">
        <f t="shared" ref="C2635:I2635" si="3158">C2443</f>
        <v>Peru</v>
      </c>
      <c r="D2635" s="2">
        <f t="shared" si="3158"/>
        <v>-2.645502645502589E-3</v>
      </c>
      <c r="E2635" s="2">
        <f t="shared" si="3158"/>
        <v>-0.10810810810810811</v>
      </c>
      <c r="F2635" s="2">
        <f t="shared" si="3158"/>
        <v>0.28301886792452846</v>
      </c>
      <c r="G2635" s="2">
        <f t="shared" si="3158"/>
        <v>0.20579710144927535</v>
      </c>
      <c r="H2635" s="2">
        <f t="shared" si="3158"/>
        <v>-1.699716713881021E-2</v>
      </c>
      <c r="I2635" s="2">
        <f t="shared" si="3158"/>
        <v>-4.2389210019267771E-2</v>
      </c>
      <c r="J2635" s="3">
        <f t="shared" si="3075"/>
        <v>6.1743108739728783</v>
      </c>
      <c r="K2635" s="3">
        <f t="shared" si="3076"/>
        <v>2.659285884581549</v>
      </c>
      <c r="L2635" s="3">
        <f t="shared" si="3077"/>
        <v>0.51032163981252343</v>
      </c>
      <c r="M2635" s="2">
        <f t="shared" si="3078"/>
        <v>1.4881513151074763</v>
      </c>
      <c r="N2635" s="2">
        <f t="shared" si="3079"/>
        <v>2.1373744585510699</v>
      </c>
      <c r="O2635" s="2">
        <f t="shared" si="3080"/>
        <v>-1.6008347481840413</v>
      </c>
      <c r="P2635" s="2">
        <f t="shared" si="3081"/>
        <v>5.3507278724857796</v>
      </c>
      <c r="Q2635" s="2">
        <f t="shared" si="3082"/>
        <v>0.78046102360624381</v>
      </c>
      <c r="R2635" s="2">
        <f t="shared" si="3083"/>
        <v>-0.49215693651488418</v>
      </c>
      <c r="S2635" s="2">
        <f t="shared" si="3084"/>
        <v>1.0813904629159048</v>
      </c>
      <c r="T2635" s="2">
        <f t="shared" si="3085"/>
        <v>1.1094885057003605</v>
      </c>
      <c r="U2635" s="2">
        <f t="shared" si="3086"/>
        <v>-0.95101171011716279</v>
      </c>
      <c r="V2635" s="2">
        <f t="shared" si="3087"/>
        <v>1.8387870670629232</v>
      </c>
      <c r="W2635" s="2">
        <f t="shared" si="3088"/>
        <v>0.24535567033800393</v>
      </c>
      <c r="X2635" s="2">
        <f t="shared" si="3089"/>
        <v>-0.43711597713452349</v>
      </c>
      <c r="Y2635" s="2">
        <f t="shared" si="3090"/>
        <v>-0.10118937985918888</v>
      </c>
      <c r="Z2635" s="2">
        <f t="shared" si="3091"/>
        <v>-9.8568467910487303E-2</v>
      </c>
      <c r="AA2635" s="2">
        <f t="shared" si="3092"/>
        <v>0.23740791028108199</v>
      </c>
      <c r="AB2635" s="2">
        <f t="shared" si="3093"/>
        <v>-4.9146185231943425E-2</v>
      </c>
      <c r="AC2635" s="2">
        <f t="shared" si="3094"/>
        <v>-6.4875807755694057E-2</v>
      </c>
      <c r="AD2635" s="2">
        <f t="shared" si="3095"/>
        <v>0.38331688918836238</v>
      </c>
      <c r="AE2635" s="19" t="str">
        <f t="shared" si="3096"/>
        <v>cluster 3</v>
      </c>
    </row>
    <row r="2636" spans="2:31" x14ac:dyDescent="0.35">
      <c r="B2636" s="32"/>
      <c r="C2636" s="2" t="str">
        <f t="shared" ref="C2636:I2636" si="3159">C2444</f>
        <v>Philippines</v>
      </c>
      <c r="D2636" s="2">
        <f t="shared" si="3159"/>
        <v>0.17195767195767203</v>
      </c>
      <c r="E2636" s="2">
        <f t="shared" si="3159"/>
        <v>0.31686859273066165</v>
      </c>
      <c r="F2636" s="2">
        <f t="shared" si="3159"/>
        <v>-0.22641509433962331</v>
      </c>
      <c r="G2636" s="2">
        <f t="shared" si="3159"/>
        <v>0.39710144927536234</v>
      </c>
      <c r="H2636" s="2">
        <f t="shared" si="3159"/>
        <v>0.83663833805476862</v>
      </c>
      <c r="I2636" s="2">
        <f t="shared" si="3159"/>
        <v>-0.30057803468208089</v>
      </c>
      <c r="J2636" s="3">
        <f t="shared" si="3075"/>
        <v>5.6137251273679958</v>
      </c>
      <c r="K2636" s="3">
        <f t="shared" si="3076"/>
        <v>2.1040603144181342</v>
      </c>
      <c r="L2636" s="3">
        <f t="shared" si="3077"/>
        <v>1.3935228796762804</v>
      </c>
      <c r="M2636" s="2">
        <f t="shared" si="3078"/>
        <v>1.4881513151074763</v>
      </c>
      <c r="N2636" s="2">
        <f t="shared" si="3079"/>
        <v>2.1373744585510699</v>
      </c>
      <c r="O2636" s="2">
        <f t="shared" si="3080"/>
        <v>-1.6008347481840413</v>
      </c>
      <c r="P2636" s="2">
        <f t="shared" si="3081"/>
        <v>5.3507278724857796</v>
      </c>
      <c r="Q2636" s="2">
        <f t="shared" si="3082"/>
        <v>0.78046102360624381</v>
      </c>
      <c r="R2636" s="2">
        <f t="shared" si="3083"/>
        <v>-0.49215693651488418</v>
      </c>
      <c r="S2636" s="2">
        <f t="shared" si="3084"/>
        <v>1.0813904629159048</v>
      </c>
      <c r="T2636" s="2">
        <f t="shared" si="3085"/>
        <v>1.1094885057003605</v>
      </c>
      <c r="U2636" s="2">
        <f t="shared" si="3086"/>
        <v>-0.95101171011716279</v>
      </c>
      <c r="V2636" s="2">
        <f t="shared" si="3087"/>
        <v>1.8387870670629232</v>
      </c>
      <c r="W2636" s="2">
        <f t="shared" si="3088"/>
        <v>0.24535567033800393</v>
      </c>
      <c r="X2636" s="2">
        <f t="shared" si="3089"/>
        <v>-0.43711597713452349</v>
      </c>
      <c r="Y2636" s="2">
        <f t="shared" si="3090"/>
        <v>-0.10117270828620202</v>
      </c>
      <c r="Z2636" s="2">
        <f t="shared" si="3091"/>
        <v>-9.8543111644579032E-2</v>
      </c>
      <c r="AA2636" s="2">
        <f t="shared" si="3092"/>
        <v>0.23737960077152262</v>
      </c>
      <c r="AB2636" s="2">
        <f t="shared" si="3093"/>
        <v>-4.9118948437845075E-2</v>
      </c>
      <c r="AC2636" s="2">
        <f t="shared" si="3094"/>
        <v>-6.4820783698942924E-2</v>
      </c>
      <c r="AD2636" s="2">
        <f t="shared" si="3095"/>
        <v>0.38327514755482534</v>
      </c>
      <c r="AE2636" s="19" t="str">
        <f t="shared" si="3096"/>
        <v>cluster 3</v>
      </c>
    </row>
    <row r="2637" spans="2:31" x14ac:dyDescent="0.35">
      <c r="B2637" s="32"/>
      <c r="C2637" s="2" t="str">
        <f t="shared" ref="C2637:I2637" si="3160">C2445</f>
        <v>Poland</v>
      </c>
      <c r="D2637" s="2">
        <f t="shared" si="3160"/>
        <v>-0.42063492063492058</v>
      </c>
      <c r="E2637" s="2">
        <f t="shared" si="3160"/>
        <v>-0.38024231127679398</v>
      </c>
      <c r="F2637" s="2">
        <f t="shared" si="3160"/>
        <v>0.38679245283018837</v>
      </c>
      <c r="G2637" s="2">
        <f t="shared" si="3160"/>
        <v>-0.29275362318840581</v>
      </c>
      <c r="H2637" s="2">
        <f t="shared" si="3160"/>
        <v>-0.30783758262511796</v>
      </c>
      <c r="I2637" s="2">
        <f t="shared" si="3160"/>
        <v>0.38535645472061653</v>
      </c>
      <c r="J2637" s="3">
        <f t="shared" ref="J2637:J2693" si="3161">SQRT((M2636-D2637)^2+(N2636-E2637)^2+(O2636-F2637) ^2+(P2636-G2637)^2+(Q2636-H2637)^2+(R2636-I2637) ^2)</f>
        <v>6.90911195334317</v>
      </c>
      <c r="K2637" s="3">
        <f t="shared" ref="K2637:K2693" si="3162">SQRT((S2636-D2637)^2+(T2636-E2637)^2+(U2636-F2637)^2+(V2636-G2637) ^2+(W2636-H2637)^2+(X2636-I2637)^2)</f>
        <v>3.4338094776449712</v>
      </c>
      <c r="L2637" s="3">
        <f t="shared" ref="L2637:L2693" si="3163">SQRT((Y2636-D2637)^2+(Z2636-E2637)^2+(AA2636-F2637)^2+(AB2636-G2637) ^2+(AC2636-H2637)^2+(AD2636-I2637)^2)</f>
        <v>0.56758620111233138</v>
      </c>
      <c r="M2637" s="2">
        <f t="shared" ref="M2637:M2693" si="3164">IF(AND($J2637&lt;$K2637, $J2637&lt;$L2637), M2636+$C$2504*(D2637 - M2636), M2636)</f>
        <v>1.4881513151074763</v>
      </c>
      <c r="N2637" s="2">
        <f t="shared" ref="N2637:N2693" si="3165">IF(AND($J2637&lt;$K2637, $J2637&lt;$L2637), N2636+$C$2504*(E2637 - N2636), N2636)</f>
        <v>2.1373744585510699</v>
      </c>
      <c r="O2637" s="2">
        <f t="shared" ref="O2637:O2693" si="3166">IF(AND($J2637&lt;$K2637, $J2637&lt;$L2637), O2636+$C$2504*(F2637 - O2636), O2636)</f>
        <v>-1.6008347481840413</v>
      </c>
      <c r="P2637" s="2">
        <f t="shared" ref="P2637:P2693" si="3167">IF(AND($J2637&lt;$K2637, $J2637&lt;$L2637), P2636+$C$2504*(G2637 - P2636), P2636)</f>
        <v>5.3507278724857796</v>
      </c>
      <c r="Q2637" s="2">
        <f t="shared" ref="Q2637:Q2693" si="3168">IF(AND($J2637&lt;$K2637, $J2637&lt;$L2637), Q2636+$C$2504*(H2637 - Q2636), Q2636)</f>
        <v>0.78046102360624381</v>
      </c>
      <c r="R2637" s="2">
        <f t="shared" ref="R2637:R2693" si="3169">IF(AND($J2637&lt;$K2637, $J2637&lt;$L2637), R2636+$C$2504*(I2637 - R2636), R2636)</f>
        <v>-0.49215693651488418</v>
      </c>
      <c r="S2637" s="2">
        <f t="shared" ref="S2637:S2693" si="3170">IF(AND($K2637&lt;$J2637, $K2637&lt;$L2637), S2636+$C$2504*(D2637 - S2636), S2636)</f>
        <v>1.0813904629159048</v>
      </c>
      <c r="T2637" s="2">
        <f t="shared" ref="T2637:T2693" si="3171">IF(AND($K2637&lt;$J2637, $K2637&lt;$L2637), T2636+$C$2504*(E2637 - T2636), T2636)</f>
        <v>1.1094885057003605</v>
      </c>
      <c r="U2637" s="2">
        <f t="shared" ref="U2637:U2693" si="3172">IF(AND($K2637&lt;$J2637, $K2637&lt;$L2637), U2636+$C$2504*(F2637 - U2636), U2636)</f>
        <v>-0.95101171011716279</v>
      </c>
      <c r="V2637" s="2">
        <f t="shared" ref="V2637:V2693" si="3173">IF(AND($K2637&lt;$J2637, $K2637&lt;$L2637), V2636+$C$2504*(G2637 - V2636), V2636)</f>
        <v>1.8387870670629232</v>
      </c>
      <c r="W2637" s="2">
        <f t="shared" ref="W2637:W2693" si="3174">IF(AND($K2637&lt;$J2637, $K2637&lt;$L2637), W2636+$C$2504*(H2637 - W2636), W2636)</f>
        <v>0.24535567033800393</v>
      </c>
      <c r="X2637" s="2">
        <f t="shared" ref="X2637:X2693" si="3175">IF(AND($K2637&lt;$J2637, $K2637&lt;$L2637), X2636+$C$2504*(I2637 - X2636), X2636)</f>
        <v>-0.43711597713452349</v>
      </c>
      <c r="Y2637" s="2">
        <f t="shared" ref="Y2637:Y2693" si="3176">IF(AND($L2637&lt;$J2637, $L2637&lt;$K2637), Y2636+$C$2504*(D2637 - Y2636), Y2636)</f>
        <v>-0.1011922067122487</v>
      </c>
      <c r="Z2637" s="2">
        <f t="shared" ref="Z2637:Z2693" si="3177">IF(AND($L2637&lt;$J2637, $L2637&lt;$K2637), Z2636+$C$2504*(E2637 - Z2636), Z2636)</f>
        <v>-9.856030519924408E-2</v>
      </c>
      <c r="AA2637" s="2">
        <f t="shared" ref="AA2637:AA2693" si="3178">IF(AND($L2637&lt;$J2637, $L2637&lt;$K2637), AA2636+$C$2504*(F2637 - AA2636), AA2636)</f>
        <v>0.23738872020829377</v>
      </c>
      <c r="AB2637" s="2">
        <f t="shared" ref="AB2637:AB2693" si="3179">IF(AND($L2637&lt;$J2637, $L2637&lt;$K2637), AB2636+$C$2504*(G2637 - AB2636), AB2636)</f>
        <v>-4.9133818718286391E-2</v>
      </c>
      <c r="AC2637" s="2">
        <f t="shared" ref="AC2637:AC2693" si="3180">IF(AND($L2637&lt;$J2637, $L2637&lt;$K2637), AC2636+$C$2504*(H2637 - AC2636), AC2636)</f>
        <v>-6.4835616267236759E-2</v>
      </c>
      <c r="AD2637" s="2">
        <f t="shared" ref="AD2637:AD2693" si="3181">IF(AND($L2637&lt;$J2637, $L2637&lt;$K2637), AD2636+$C$2504*(I2637 - AD2636), AD2636)</f>
        <v>0.38327527458773342</v>
      </c>
      <c r="AE2637" s="19" t="str">
        <f t="shared" ref="AE2637:AE2693" si="3182">IF(AND(J2637&lt;K2637, J2637&lt;L2637), "cluster 1", IF(AND(K2637&lt;J2637, K2637&lt;L2637), "cluster 2", "cluster 3"))</f>
        <v>cluster 3</v>
      </c>
    </row>
    <row r="2638" spans="2:31" x14ac:dyDescent="0.35">
      <c r="B2638" s="32"/>
      <c r="C2638" s="2" t="str">
        <f t="shared" ref="C2638:I2638" si="3183">C2446</f>
        <v>Portugal</v>
      </c>
      <c r="D2638" s="2">
        <f t="shared" si="3183"/>
        <v>-0.46296296296296291</v>
      </c>
      <c r="E2638" s="2">
        <f t="shared" si="3183"/>
        <v>-0.40633737185461322</v>
      </c>
      <c r="F2638" s="2">
        <f t="shared" si="3183"/>
        <v>0.73584905660377375</v>
      </c>
      <c r="G2638" s="2">
        <f t="shared" si="3183"/>
        <v>-0.25797101449275361</v>
      </c>
      <c r="H2638" s="2">
        <f t="shared" si="3183"/>
        <v>-0.13786591123701594</v>
      </c>
      <c r="I2638" s="2">
        <f t="shared" si="3183"/>
        <v>1.441233140655106</v>
      </c>
      <c r="J2638" s="3">
        <f t="shared" si="3161"/>
        <v>7.1955703568477496</v>
      </c>
      <c r="K2638" s="3">
        <f t="shared" si="3162"/>
        <v>3.9496459946236229</v>
      </c>
      <c r="L2638" s="3">
        <f t="shared" si="3163"/>
        <v>1.2815181444259136</v>
      </c>
      <c r="M2638" s="2">
        <f t="shared" si="3164"/>
        <v>1.4881513151074763</v>
      </c>
      <c r="N2638" s="2">
        <f t="shared" si="3165"/>
        <v>2.1373744585510699</v>
      </c>
      <c r="O2638" s="2">
        <f t="shared" si="3166"/>
        <v>-1.6008347481840413</v>
      </c>
      <c r="P2638" s="2">
        <f t="shared" si="3167"/>
        <v>5.3507278724857796</v>
      </c>
      <c r="Q2638" s="2">
        <f t="shared" si="3168"/>
        <v>0.78046102360624381</v>
      </c>
      <c r="R2638" s="2">
        <f t="shared" si="3169"/>
        <v>-0.49215693651488418</v>
      </c>
      <c r="S2638" s="2">
        <f t="shared" si="3170"/>
        <v>1.0813904629159048</v>
      </c>
      <c r="T2638" s="2">
        <f t="shared" si="3171"/>
        <v>1.1094885057003605</v>
      </c>
      <c r="U2638" s="2">
        <f t="shared" si="3172"/>
        <v>-0.95101171011716279</v>
      </c>
      <c r="V2638" s="2">
        <f t="shared" si="3173"/>
        <v>1.8387870670629232</v>
      </c>
      <c r="W2638" s="2">
        <f t="shared" si="3174"/>
        <v>0.24535567033800393</v>
      </c>
      <c r="X2638" s="2">
        <f t="shared" si="3175"/>
        <v>-0.43711597713452349</v>
      </c>
      <c r="Y2638" s="2">
        <f t="shared" si="3176"/>
        <v>-0.10121428744688314</v>
      </c>
      <c r="Z2638" s="2">
        <f t="shared" si="3177"/>
        <v>-9.8579090420597551E-2</v>
      </c>
      <c r="AA2638" s="2">
        <f t="shared" si="3178"/>
        <v>0.2374191438128101</v>
      </c>
      <c r="AB2638" s="2">
        <f t="shared" si="3179"/>
        <v>-4.9146565129161296E-2</v>
      </c>
      <c r="AC2638" s="2">
        <f t="shared" si="3180"/>
        <v>-6.4840073682701227E-2</v>
      </c>
      <c r="AD2638" s="2">
        <f t="shared" si="3181"/>
        <v>0.38333984721139475</v>
      </c>
      <c r="AE2638" s="19" t="str">
        <f t="shared" si="3182"/>
        <v>cluster 3</v>
      </c>
    </row>
    <row r="2639" spans="2:31" x14ac:dyDescent="0.35">
      <c r="B2639" s="32"/>
      <c r="C2639" s="2" t="str">
        <f t="shared" ref="C2639:I2639" si="3184">C2447</f>
        <v>Qatar</v>
      </c>
      <c r="D2639" s="2">
        <f t="shared" si="3184"/>
        <v>-0.20370370370370358</v>
      </c>
      <c r="E2639" s="2">
        <f t="shared" si="3184"/>
        <v>-0.30568499534016769</v>
      </c>
      <c r="F2639" s="2">
        <f t="shared" si="3184"/>
        <v>0.62264150943396201</v>
      </c>
      <c r="G2639" s="2">
        <f t="shared" si="3184"/>
        <v>-0.25217391304347825</v>
      </c>
      <c r="H2639" s="2">
        <f t="shared" si="3184"/>
        <v>-0.9499527856468365</v>
      </c>
      <c r="I2639" s="2">
        <f t="shared" si="3184"/>
        <v>0.42774566473988446</v>
      </c>
      <c r="J2639" s="3">
        <f t="shared" si="3161"/>
        <v>7.0005586015296579</v>
      </c>
      <c r="K2639" s="3">
        <f t="shared" si="3162"/>
        <v>3.5608191888093326</v>
      </c>
      <c r="L2639" s="3">
        <f t="shared" si="3163"/>
        <v>1.0141053696652904</v>
      </c>
      <c r="M2639" s="2">
        <f t="shared" si="3164"/>
        <v>1.4881513151074763</v>
      </c>
      <c r="N2639" s="2">
        <f t="shared" si="3165"/>
        <v>2.1373744585510699</v>
      </c>
      <c r="O2639" s="2">
        <f t="shared" si="3166"/>
        <v>-1.6008347481840413</v>
      </c>
      <c r="P2639" s="2">
        <f t="shared" si="3167"/>
        <v>5.3507278724857796</v>
      </c>
      <c r="Q2639" s="2">
        <f t="shared" si="3168"/>
        <v>0.78046102360624381</v>
      </c>
      <c r="R2639" s="2">
        <f t="shared" si="3169"/>
        <v>-0.49215693651488418</v>
      </c>
      <c r="S2639" s="2">
        <f t="shared" si="3170"/>
        <v>1.0813904629159048</v>
      </c>
      <c r="T2639" s="2">
        <f t="shared" si="3171"/>
        <v>1.1094885057003605</v>
      </c>
      <c r="U2639" s="2">
        <f t="shared" si="3172"/>
        <v>-0.95101171011716279</v>
      </c>
      <c r="V2639" s="2">
        <f t="shared" si="3173"/>
        <v>1.8387870670629232</v>
      </c>
      <c r="W2639" s="2">
        <f t="shared" si="3174"/>
        <v>0.24535567033800393</v>
      </c>
      <c r="X2639" s="2">
        <f t="shared" si="3175"/>
        <v>-0.43711597713452349</v>
      </c>
      <c r="Y2639" s="2">
        <f t="shared" si="3176"/>
        <v>-0.10122054290441834</v>
      </c>
      <c r="Z2639" s="2">
        <f t="shared" si="3177"/>
        <v>-9.8591731161864621E-2</v>
      </c>
      <c r="AA2639" s="2">
        <f t="shared" si="3178"/>
        <v>0.23744265592008679</v>
      </c>
      <c r="AB2639" s="2">
        <f t="shared" si="3179"/>
        <v>-4.9158956935064273E-2</v>
      </c>
      <c r="AC2639" s="2">
        <f t="shared" si="3180"/>
        <v>-6.4894096675374824E-2</v>
      </c>
      <c r="AD2639" s="2">
        <f t="shared" si="3181"/>
        <v>0.38334255752740598</v>
      </c>
      <c r="AE2639" s="19" t="str">
        <f t="shared" si="3182"/>
        <v>cluster 3</v>
      </c>
    </row>
    <row r="2640" spans="2:31" x14ac:dyDescent="0.35">
      <c r="B2640" s="32"/>
      <c r="C2640" s="2" t="str">
        <f t="shared" ref="C2640:I2640" si="3185">C2448</f>
        <v>Republic of Ireland</v>
      </c>
      <c r="D2640" s="2">
        <f t="shared" si="3185"/>
        <v>-0.2671957671957671</v>
      </c>
      <c r="E2640" s="2">
        <f t="shared" si="3185"/>
        <v>-0.40633737185461322</v>
      </c>
      <c r="F2640" s="2">
        <f t="shared" si="3185"/>
        <v>0.83018867924528317</v>
      </c>
      <c r="G2640" s="2">
        <f t="shared" si="3185"/>
        <v>-0.27536231884057971</v>
      </c>
      <c r="H2640" s="2">
        <f t="shared" si="3185"/>
        <v>-0.61000944287063263</v>
      </c>
      <c r="I2640" s="2">
        <f t="shared" si="3185"/>
        <v>0.74373795761078998</v>
      </c>
      <c r="J2640" s="3">
        <f t="shared" si="3161"/>
        <v>7.1116329565449004</v>
      </c>
      <c r="K2640" s="3">
        <f t="shared" si="3162"/>
        <v>3.7262287713170696</v>
      </c>
      <c r="L2640" s="3">
        <f t="shared" si="3163"/>
        <v>0.97560573420208219</v>
      </c>
      <c r="M2640" s="2">
        <f t="shared" si="3164"/>
        <v>1.4881513151074763</v>
      </c>
      <c r="N2640" s="2">
        <f t="shared" si="3165"/>
        <v>2.1373744585510699</v>
      </c>
      <c r="O2640" s="2">
        <f t="shared" si="3166"/>
        <v>-1.6008347481840413</v>
      </c>
      <c r="P2640" s="2">
        <f t="shared" si="3167"/>
        <v>5.3507278724857796</v>
      </c>
      <c r="Q2640" s="2">
        <f t="shared" si="3168"/>
        <v>0.78046102360624381</v>
      </c>
      <c r="R2640" s="2">
        <f t="shared" si="3169"/>
        <v>-0.49215693651488418</v>
      </c>
      <c r="S2640" s="2">
        <f t="shared" si="3170"/>
        <v>1.0813904629159048</v>
      </c>
      <c r="T2640" s="2">
        <f t="shared" si="3171"/>
        <v>1.1094885057003605</v>
      </c>
      <c r="U2640" s="2">
        <f t="shared" si="3172"/>
        <v>-0.95101171011716279</v>
      </c>
      <c r="V2640" s="2">
        <f t="shared" si="3173"/>
        <v>1.8387870670629232</v>
      </c>
      <c r="W2640" s="2">
        <f t="shared" si="3174"/>
        <v>0.24535567033800393</v>
      </c>
      <c r="X2640" s="2">
        <f t="shared" si="3175"/>
        <v>-0.43711597713452349</v>
      </c>
      <c r="Y2640" s="2">
        <f t="shared" si="3176"/>
        <v>-0.10123067322816659</v>
      </c>
      <c r="Z2640" s="2">
        <f t="shared" si="3177"/>
        <v>-9.8610514465129556E-2</v>
      </c>
      <c r="AA2640" s="2">
        <f t="shared" si="3178"/>
        <v>0.237478834266237</v>
      </c>
      <c r="AB2640" s="2">
        <f t="shared" si="3179"/>
        <v>-4.917276329260245E-2</v>
      </c>
      <c r="AC2640" s="2">
        <f t="shared" si="3180"/>
        <v>-6.492736787570412E-2</v>
      </c>
      <c r="AD2640" s="2">
        <f t="shared" si="3181"/>
        <v>0.38336455431696187</v>
      </c>
      <c r="AE2640" s="19" t="str">
        <f t="shared" si="3182"/>
        <v>cluster 3</v>
      </c>
    </row>
    <row r="2641" spans="2:31" x14ac:dyDescent="0.35">
      <c r="B2641" s="32"/>
      <c r="C2641" s="2" t="str">
        <f t="shared" ref="C2641:I2641" si="3186">C2449</f>
        <v>Republic of the Congo</v>
      </c>
      <c r="D2641" s="2">
        <f t="shared" si="3186"/>
        <v>1.1507936507936507</v>
      </c>
      <c r="E2641" s="2">
        <f t="shared" si="3186"/>
        <v>0.82758620689655171</v>
      </c>
      <c r="F2641" s="2">
        <f t="shared" si="3186"/>
        <v>-0.86792452830188749</v>
      </c>
      <c r="G2641" s="2">
        <f t="shared" si="3186"/>
        <v>1.8869565217391304</v>
      </c>
      <c r="H2641" s="2">
        <f t="shared" si="3186"/>
        <v>0.47025495750708207</v>
      </c>
      <c r="I2641" s="2">
        <f t="shared" si="3186"/>
        <v>-0.48554913294797675</v>
      </c>
      <c r="J2641" s="3">
        <f t="shared" si="3161"/>
        <v>3.8026959232914153</v>
      </c>
      <c r="K2641" s="3">
        <f t="shared" si="3162"/>
        <v>0.38266819132962054</v>
      </c>
      <c r="L2641" s="3">
        <f t="shared" si="3163"/>
        <v>2.9047116198094951</v>
      </c>
      <c r="M2641" s="2">
        <f t="shared" si="3164"/>
        <v>1.4881513151074763</v>
      </c>
      <c r="N2641" s="2">
        <f t="shared" si="3165"/>
        <v>2.1373744585510699</v>
      </c>
      <c r="O2641" s="2">
        <f t="shared" si="3166"/>
        <v>-1.6008347481840413</v>
      </c>
      <c r="P2641" s="2">
        <f t="shared" si="3167"/>
        <v>5.3507278724857796</v>
      </c>
      <c r="Q2641" s="2">
        <f t="shared" si="3168"/>
        <v>0.78046102360624381</v>
      </c>
      <c r="R2641" s="2">
        <f t="shared" si="3169"/>
        <v>-0.49215693651488418</v>
      </c>
      <c r="S2641" s="2">
        <f t="shared" si="3170"/>
        <v>1.0813946989503211</v>
      </c>
      <c r="T2641" s="2">
        <f t="shared" si="3171"/>
        <v>1.1094712997495058</v>
      </c>
      <c r="U2641" s="2">
        <f t="shared" si="3172"/>
        <v>-0.95100663887803827</v>
      </c>
      <c r="V2641" s="2">
        <f t="shared" si="3173"/>
        <v>1.8387900070931158</v>
      </c>
      <c r="W2641" s="2">
        <f t="shared" si="3174"/>
        <v>0.24536939710113681</v>
      </c>
      <c r="X2641" s="2">
        <f t="shared" si="3175"/>
        <v>-0.43711893325975626</v>
      </c>
      <c r="Y2641" s="2">
        <f t="shared" si="3176"/>
        <v>-0.10123067322816659</v>
      </c>
      <c r="Z2641" s="2">
        <f t="shared" si="3177"/>
        <v>-9.8610514465129556E-2</v>
      </c>
      <c r="AA2641" s="2">
        <f t="shared" si="3178"/>
        <v>0.237478834266237</v>
      </c>
      <c r="AB2641" s="2">
        <f t="shared" si="3179"/>
        <v>-4.917276329260245E-2</v>
      </c>
      <c r="AC2641" s="2">
        <f t="shared" si="3180"/>
        <v>-6.492736787570412E-2</v>
      </c>
      <c r="AD2641" s="2">
        <f t="shared" si="3181"/>
        <v>0.38336455431696187</v>
      </c>
      <c r="AE2641" s="19" t="str">
        <f t="shared" si="3182"/>
        <v>cluster 2</v>
      </c>
    </row>
    <row r="2642" spans="2:31" x14ac:dyDescent="0.35">
      <c r="B2642" s="32"/>
      <c r="C2642" s="2" t="str">
        <f t="shared" ref="C2642:I2642" si="3187">C2450</f>
        <v>Romania</v>
      </c>
      <c r="D2642" s="2">
        <f t="shared" si="3187"/>
        <v>-0.28835978835978832</v>
      </c>
      <c r="E2642" s="2">
        <f t="shared" si="3187"/>
        <v>-0.29450139794967378</v>
      </c>
      <c r="F2642" s="2">
        <f t="shared" si="3187"/>
        <v>0.17924528301886855</v>
      </c>
      <c r="G2642" s="2">
        <f t="shared" si="3187"/>
        <v>-0.19420289855072465</v>
      </c>
      <c r="H2642" s="2">
        <f t="shared" si="3187"/>
        <v>-0.37960339943342775</v>
      </c>
      <c r="I2642" s="2">
        <f t="shared" si="3187"/>
        <v>0.61657032755298646</v>
      </c>
      <c r="J2642" s="3">
        <f t="shared" si="3161"/>
        <v>6.7498133060802754</v>
      </c>
      <c r="K2642" s="3">
        <f t="shared" si="3162"/>
        <v>3.280053095225909</v>
      </c>
      <c r="L2642" s="3">
        <f t="shared" si="3163"/>
        <v>0.50121987998651618</v>
      </c>
      <c r="M2642" s="2">
        <f t="shared" si="3164"/>
        <v>1.4881513151074763</v>
      </c>
      <c r="N2642" s="2">
        <f t="shared" si="3165"/>
        <v>2.1373744585510699</v>
      </c>
      <c r="O2642" s="2">
        <f t="shared" si="3166"/>
        <v>-1.6008347481840413</v>
      </c>
      <c r="P2642" s="2">
        <f t="shared" si="3167"/>
        <v>5.3507278724857796</v>
      </c>
      <c r="Q2642" s="2">
        <f t="shared" si="3168"/>
        <v>0.78046102360624381</v>
      </c>
      <c r="R2642" s="2">
        <f t="shared" si="3169"/>
        <v>-0.49215693651488418</v>
      </c>
      <c r="S2642" s="2">
        <f t="shared" si="3170"/>
        <v>1.0813946989503211</v>
      </c>
      <c r="T2642" s="2">
        <f t="shared" si="3171"/>
        <v>1.1094712997495058</v>
      </c>
      <c r="U2642" s="2">
        <f t="shared" si="3172"/>
        <v>-0.95100663887803827</v>
      </c>
      <c r="V2642" s="2">
        <f t="shared" si="3173"/>
        <v>1.8387900070931158</v>
      </c>
      <c r="W2642" s="2">
        <f t="shared" si="3174"/>
        <v>0.24536939710113681</v>
      </c>
      <c r="X2642" s="2">
        <f t="shared" si="3175"/>
        <v>-0.43711893325975626</v>
      </c>
      <c r="Y2642" s="2">
        <f t="shared" si="3176"/>
        <v>-0.10124209468294758</v>
      </c>
      <c r="Z2642" s="2">
        <f t="shared" si="3177"/>
        <v>-9.8622470695810982E-2</v>
      </c>
      <c r="AA2642" s="2">
        <f t="shared" si="3178"/>
        <v>0.23747527997233764</v>
      </c>
      <c r="AB2642" s="2">
        <f t="shared" si="3179"/>
        <v>-4.918161522956889E-2</v>
      </c>
      <c r="AC2642" s="2">
        <f t="shared" si="3180"/>
        <v>-6.4946574176458369E-2</v>
      </c>
      <c r="AD2642" s="2">
        <f t="shared" si="3181"/>
        <v>0.38337878806776976</v>
      </c>
      <c r="AE2642" s="19" t="str">
        <f t="shared" si="3182"/>
        <v>cluster 3</v>
      </c>
    </row>
    <row r="2643" spans="2:31" x14ac:dyDescent="0.35">
      <c r="B2643" s="32"/>
      <c r="C2643" s="2" t="str">
        <f t="shared" ref="C2643:I2643" si="3188">C2451</f>
        <v>Russia</v>
      </c>
      <c r="D2643" s="2">
        <f t="shared" si="3188"/>
        <v>-0.36243386243386233</v>
      </c>
      <c r="E2643" s="2">
        <f t="shared" si="3188"/>
        <v>-0.29450139794967378</v>
      </c>
      <c r="F2643" s="2">
        <f t="shared" si="3188"/>
        <v>-7.5471698113207322E-2</v>
      </c>
      <c r="G2643" s="2">
        <f t="shared" si="3188"/>
        <v>-0.20579710144927535</v>
      </c>
      <c r="H2643" s="2">
        <f t="shared" si="3188"/>
        <v>0.19074598677998106</v>
      </c>
      <c r="I2643" s="2">
        <f t="shared" si="3188"/>
        <v>1.0134874759152215</v>
      </c>
      <c r="J2643" s="3">
        <f t="shared" si="3161"/>
        <v>6.7197557115265205</v>
      </c>
      <c r="K2643" s="3">
        <f t="shared" si="3162"/>
        <v>3.3331547816994456</v>
      </c>
      <c r="L2643" s="3">
        <f t="shared" si="3163"/>
        <v>0.83154648669150266</v>
      </c>
      <c r="M2643" s="2">
        <f t="shared" si="3164"/>
        <v>1.4881513151074763</v>
      </c>
      <c r="N2643" s="2">
        <f t="shared" si="3165"/>
        <v>2.1373744585510699</v>
      </c>
      <c r="O2643" s="2">
        <f t="shared" si="3166"/>
        <v>-1.6008347481840413</v>
      </c>
      <c r="P2643" s="2">
        <f t="shared" si="3167"/>
        <v>5.3507278724857796</v>
      </c>
      <c r="Q2643" s="2">
        <f t="shared" si="3168"/>
        <v>0.78046102360624381</v>
      </c>
      <c r="R2643" s="2">
        <f t="shared" si="3169"/>
        <v>-0.49215693651488418</v>
      </c>
      <c r="S2643" s="2">
        <f t="shared" si="3170"/>
        <v>1.0813946989503211</v>
      </c>
      <c r="T2643" s="2">
        <f t="shared" si="3171"/>
        <v>1.1094712997495058</v>
      </c>
      <c r="U2643" s="2">
        <f t="shared" si="3172"/>
        <v>-0.95100663887803827</v>
      </c>
      <c r="V2643" s="2">
        <f t="shared" si="3173"/>
        <v>1.8387900070931158</v>
      </c>
      <c r="W2643" s="2">
        <f t="shared" si="3174"/>
        <v>0.24536939710113681</v>
      </c>
      <c r="X2643" s="2">
        <f t="shared" si="3175"/>
        <v>-0.43711893325975626</v>
      </c>
      <c r="Y2643" s="2">
        <f t="shared" si="3176"/>
        <v>-0.10125803656330347</v>
      </c>
      <c r="Z2643" s="2">
        <f t="shared" si="3177"/>
        <v>-9.8634426196742009E-2</v>
      </c>
      <c r="AA2643" s="2">
        <f t="shared" si="3178"/>
        <v>0.23745617920463222</v>
      </c>
      <c r="AB2643" s="2">
        <f t="shared" si="3179"/>
        <v>-4.919117428024148E-2</v>
      </c>
      <c r="AC2643" s="2">
        <f t="shared" si="3180"/>
        <v>-6.4930967941048426E-2</v>
      </c>
      <c r="AD2643" s="2">
        <f t="shared" si="3181"/>
        <v>0.38341724684998701</v>
      </c>
      <c r="AE2643" s="19" t="str">
        <f t="shared" si="3182"/>
        <v>cluster 3</v>
      </c>
    </row>
    <row r="2644" spans="2:31" x14ac:dyDescent="0.35">
      <c r="B2644" s="32"/>
      <c r="C2644" s="2" t="str">
        <f t="shared" ref="C2644:I2644" si="3189">C2452</f>
        <v>Rwanda</v>
      </c>
      <c r="D2644" s="2">
        <f t="shared" si="3189"/>
        <v>0.94444444444444442</v>
      </c>
      <c r="E2644" s="2">
        <f t="shared" si="3189"/>
        <v>0.48462255358807077</v>
      </c>
      <c r="F2644" s="2">
        <f t="shared" si="3189"/>
        <v>-0.45283018867924524</v>
      </c>
      <c r="G2644" s="2">
        <f t="shared" si="3189"/>
        <v>1.1333333333333333</v>
      </c>
      <c r="H2644" s="2">
        <f t="shared" si="3189"/>
        <v>-0.20207743153918786</v>
      </c>
      <c r="I2644" s="2">
        <f t="shared" si="3189"/>
        <v>-0.48169556840077066</v>
      </c>
      <c r="J2644" s="3">
        <f t="shared" si="3161"/>
        <v>4.8059367915260882</v>
      </c>
      <c r="K2644" s="3">
        <f t="shared" si="3162"/>
        <v>1.1650047050267256</v>
      </c>
      <c r="L2644" s="3">
        <f t="shared" si="3163"/>
        <v>2.0188539322187409</v>
      </c>
      <c r="M2644" s="2">
        <f t="shared" si="3164"/>
        <v>1.4881513151074763</v>
      </c>
      <c r="N2644" s="2">
        <f t="shared" si="3165"/>
        <v>2.1373744585510699</v>
      </c>
      <c r="O2644" s="2">
        <f t="shared" si="3166"/>
        <v>-1.6008347481840413</v>
      </c>
      <c r="P2644" s="2">
        <f t="shared" si="3167"/>
        <v>5.3507278724857796</v>
      </c>
      <c r="Q2644" s="2">
        <f t="shared" si="3168"/>
        <v>0.78046102360624381</v>
      </c>
      <c r="R2644" s="2">
        <f t="shared" si="3169"/>
        <v>-0.49215693651488418</v>
      </c>
      <c r="S2644" s="2">
        <f t="shared" si="3170"/>
        <v>1.0813863401701389</v>
      </c>
      <c r="T2644" s="2">
        <f t="shared" si="3171"/>
        <v>1.1094331620086513</v>
      </c>
      <c r="U2644" s="2">
        <f t="shared" si="3172"/>
        <v>-0.9509762326005603</v>
      </c>
      <c r="V2644" s="2">
        <f t="shared" si="3173"/>
        <v>1.8387469494348052</v>
      </c>
      <c r="W2644" s="2">
        <f t="shared" si="3174"/>
        <v>0.24534208711403718</v>
      </c>
      <c r="X2644" s="2">
        <f t="shared" si="3175"/>
        <v>-0.43712165400164721</v>
      </c>
      <c r="Y2644" s="2">
        <f t="shared" si="3176"/>
        <v>-0.10125803656330347</v>
      </c>
      <c r="Z2644" s="2">
        <f t="shared" si="3177"/>
        <v>-9.8634426196742009E-2</v>
      </c>
      <c r="AA2644" s="2">
        <f t="shared" si="3178"/>
        <v>0.23745617920463222</v>
      </c>
      <c r="AB2644" s="2">
        <f t="shared" si="3179"/>
        <v>-4.919117428024148E-2</v>
      </c>
      <c r="AC2644" s="2">
        <f t="shared" si="3180"/>
        <v>-6.4930967941048426E-2</v>
      </c>
      <c r="AD2644" s="2">
        <f t="shared" si="3181"/>
        <v>0.38341724684998701</v>
      </c>
      <c r="AE2644" s="19" t="str">
        <f t="shared" si="3182"/>
        <v>cluster 2</v>
      </c>
    </row>
    <row r="2645" spans="2:31" x14ac:dyDescent="0.35">
      <c r="B2645" s="32"/>
      <c r="C2645" s="2" t="str">
        <f t="shared" ref="C2645:I2645" si="3190">C2453</f>
        <v>Saint Lucia</v>
      </c>
      <c r="D2645" s="2">
        <f t="shared" si="3190"/>
        <v>-0.43121693121693117</v>
      </c>
      <c r="E2645" s="2">
        <f t="shared" si="3190"/>
        <v>3.3550792171481839E-2</v>
      </c>
      <c r="F2645" s="2">
        <f t="shared" si="3190"/>
        <v>0.24528301886792411</v>
      </c>
      <c r="G2645" s="2">
        <f t="shared" si="3190"/>
        <v>0.37391304347826088</v>
      </c>
      <c r="H2645" s="2">
        <f t="shared" si="3190"/>
        <v>0.64400377714825296</v>
      </c>
      <c r="I2645" s="2">
        <f t="shared" si="3190"/>
        <v>-0.28516377649325619</v>
      </c>
      <c r="J2645" s="3">
        <f t="shared" si="3161"/>
        <v>6.0289594363105472</v>
      </c>
      <c r="K2645" s="3">
        <f t="shared" si="3162"/>
        <v>2.6840805574235187</v>
      </c>
      <c r="L2645" s="3">
        <f t="shared" si="3163"/>
        <v>1.1202737612698865</v>
      </c>
      <c r="M2645" s="2">
        <f t="shared" si="3164"/>
        <v>1.4881513151074763</v>
      </c>
      <c r="N2645" s="2">
        <f t="shared" si="3165"/>
        <v>2.1373744585510699</v>
      </c>
      <c r="O2645" s="2">
        <f t="shared" si="3166"/>
        <v>-1.6008347481840413</v>
      </c>
      <c r="P2645" s="2">
        <f t="shared" si="3167"/>
        <v>5.3507278724857796</v>
      </c>
      <c r="Q2645" s="2">
        <f t="shared" si="3168"/>
        <v>0.78046102360624381</v>
      </c>
      <c r="R2645" s="2">
        <f t="shared" si="3169"/>
        <v>-0.49215693651488418</v>
      </c>
      <c r="S2645" s="2">
        <f t="shared" si="3170"/>
        <v>1.0813863401701389</v>
      </c>
      <c r="T2645" s="2">
        <f t="shared" si="3171"/>
        <v>1.1094331620086513</v>
      </c>
      <c r="U2645" s="2">
        <f t="shared" si="3172"/>
        <v>-0.9509762326005603</v>
      </c>
      <c r="V2645" s="2">
        <f t="shared" si="3173"/>
        <v>1.8387469494348052</v>
      </c>
      <c r="W2645" s="2">
        <f t="shared" si="3174"/>
        <v>0.24534208711403718</v>
      </c>
      <c r="X2645" s="2">
        <f t="shared" si="3175"/>
        <v>-0.43712165400164721</v>
      </c>
      <c r="Y2645" s="2">
        <f t="shared" si="3176"/>
        <v>-0.10127817565599473</v>
      </c>
      <c r="Z2645" s="2">
        <f t="shared" si="3177"/>
        <v>-9.8626358251284962E-2</v>
      </c>
      <c r="AA2645" s="2">
        <f t="shared" si="3178"/>
        <v>0.23745665691701401</v>
      </c>
      <c r="AB2645" s="2">
        <f t="shared" si="3179"/>
        <v>-4.9165350048200558E-2</v>
      </c>
      <c r="AC2645" s="2">
        <f t="shared" si="3180"/>
        <v>-6.4887697998110852E-2</v>
      </c>
      <c r="AD2645" s="2">
        <f t="shared" si="3181"/>
        <v>0.38337643990276149</v>
      </c>
      <c r="AE2645" s="19" t="str">
        <f t="shared" si="3182"/>
        <v>cluster 3</v>
      </c>
    </row>
    <row r="2646" spans="2:31" x14ac:dyDescent="0.35">
      <c r="B2646" s="32"/>
      <c r="C2646" s="2" t="str">
        <f t="shared" ref="C2646:I2646" si="3191">C2454</f>
        <v>Saint Vincent and the Grenadines</v>
      </c>
      <c r="D2646" s="2">
        <f t="shared" si="3191"/>
        <v>-0.19312169312169311</v>
      </c>
      <c r="E2646" s="2">
        <f t="shared" si="3191"/>
        <v>2.9822926374650536E-2</v>
      </c>
      <c r="F2646" s="2">
        <f t="shared" si="3191"/>
        <v>-0.1037735849056599</v>
      </c>
      <c r="G2646" s="2">
        <f t="shared" si="3191"/>
        <v>8.9855072463768115E-2</v>
      </c>
      <c r="H2646" s="2">
        <f t="shared" si="3191"/>
        <v>-0.37582625118035878</v>
      </c>
      <c r="I2646" s="2">
        <f t="shared" si="3191"/>
        <v>-0.27745664739884385</v>
      </c>
      <c r="J2646" s="3">
        <f t="shared" si="3161"/>
        <v>6.210436668187425</v>
      </c>
      <c r="K2646" s="3">
        <f t="shared" si="3162"/>
        <v>2.6415236380241871</v>
      </c>
      <c r="L2646" s="3">
        <f t="shared" si="3163"/>
        <v>0.83311605395574639</v>
      </c>
      <c r="M2646" s="2">
        <f t="shared" si="3164"/>
        <v>1.4881513151074763</v>
      </c>
      <c r="N2646" s="2">
        <f t="shared" si="3165"/>
        <v>2.1373744585510699</v>
      </c>
      <c r="O2646" s="2">
        <f t="shared" si="3166"/>
        <v>-1.6008347481840413</v>
      </c>
      <c r="P2646" s="2">
        <f t="shared" si="3167"/>
        <v>5.3507278724857796</v>
      </c>
      <c r="Q2646" s="2">
        <f t="shared" si="3168"/>
        <v>0.78046102360624381</v>
      </c>
      <c r="R2646" s="2">
        <f t="shared" si="3169"/>
        <v>-0.49215693651488418</v>
      </c>
      <c r="S2646" s="2">
        <f t="shared" si="3170"/>
        <v>1.0813863401701389</v>
      </c>
      <c r="T2646" s="2">
        <f t="shared" si="3171"/>
        <v>1.1094331620086513</v>
      </c>
      <c r="U2646" s="2">
        <f t="shared" si="3172"/>
        <v>-0.9509762326005603</v>
      </c>
      <c r="V2646" s="2">
        <f t="shared" si="3173"/>
        <v>1.8387469494348052</v>
      </c>
      <c r="W2646" s="2">
        <f t="shared" si="3174"/>
        <v>0.24534208711403718</v>
      </c>
      <c r="X2646" s="2">
        <f t="shared" si="3175"/>
        <v>-0.43712165400164721</v>
      </c>
      <c r="Y2646" s="2">
        <f t="shared" si="3176"/>
        <v>-0.1012837813394338</v>
      </c>
      <c r="Z2646" s="2">
        <f t="shared" si="3177"/>
        <v>-9.8618518329127616E-2</v>
      </c>
      <c r="AA2646" s="2">
        <f t="shared" si="3178"/>
        <v>0.23743582987588713</v>
      </c>
      <c r="AB2646" s="2">
        <f t="shared" si="3179"/>
        <v>-4.9156864914990599E-2</v>
      </c>
      <c r="AC2646" s="2">
        <f t="shared" si="3180"/>
        <v>-6.4906676181288481E-2</v>
      </c>
      <c r="AD2646" s="2">
        <f t="shared" si="3181"/>
        <v>0.38333610585202288</v>
      </c>
      <c r="AE2646" s="19" t="str">
        <f t="shared" si="3182"/>
        <v>cluster 3</v>
      </c>
    </row>
    <row r="2647" spans="2:31" x14ac:dyDescent="0.35">
      <c r="B2647" s="32"/>
      <c r="C2647" s="2" t="str">
        <f t="shared" ref="C2647:I2647" si="3192">C2455</f>
        <v>Samoa</v>
      </c>
      <c r="D2647" s="2">
        <f t="shared" si="3192"/>
        <v>0.85978835978835977</v>
      </c>
      <c r="E2647" s="2">
        <f t="shared" si="3192"/>
        <v>-1.4911463187325268E-2</v>
      </c>
      <c r="F2647" s="2">
        <f t="shared" si="3192"/>
        <v>-2.8301886792452578E-2</v>
      </c>
      <c r="G2647" s="2">
        <f t="shared" si="3192"/>
        <v>-5.5072463768115941E-2</v>
      </c>
      <c r="H2647" s="2">
        <f t="shared" si="3192"/>
        <v>-0.74976392823418314</v>
      </c>
      <c r="I2647" s="2">
        <f t="shared" si="3192"/>
        <v>-0.40077071290944111</v>
      </c>
      <c r="J2647" s="3">
        <f t="shared" si="3161"/>
        <v>6.2508120603030228</v>
      </c>
      <c r="K2647" s="3">
        <f t="shared" si="3162"/>
        <v>2.5966697502866132</v>
      </c>
      <c r="L2647" s="3">
        <f t="shared" si="3163"/>
        <v>1.444012125579295</v>
      </c>
      <c r="M2647" s="2">
        <f t="shared" si="3164"/>
        <v>1.4881513151074763</v>
      </c>
      <c r="N2647" s="2">
        <f t="shared" si="3165"/>
        <v>2.1373744585510699</v>
      </c>
      <c r="O2647" s="2">
        <f t="shared" si="3166"/>
        <v>-1.6008347481840413</v>
      </c>
      <c r="P2647" s="2">
        <f t="shared" si="3167"/>
        <v>5.3507278724857796</v>
      </c>
      <c r="Q2647" s="2">
        <f t="shared" si="3168"/>
        <v>0.78046102360624381</v>
      </c>
      <c r="R2647" s="2">
        <f t="shared" si="3169"/>
        <v>-0.49215693651488418</v>
      </c>
      <c r="S2647" s="2">
        <f t="shared" si="3170"/>
        <v>1.0813863401701389</v>
      </c>
      <c r="T2647" s="2">
        <f t="shared" si="3171"/>
        <v>1.1094331620086513</v>
      </c>
      <c r="U2647" s="2">
        <f t="shared" si="3172"/>
        <v>-0.9509762326005603</v>
      </c>
      <c r="V2647" s="2">
        <f t="shared" si="3173"/>
        <v>1.8387469494348052</v>
      </c>
      <c r="W2647" s="2">
        <f t="shared" si="3174"/>
        <v>0.24534208711403718</v>
      </c>
      <c r="X2647" s="2">
        <f t="shared" si="3175"/>
        <v>-0.43712165400164721</v>
      </c>
      <c r="Y2647" s="2">
        <f t="shared" si="3176"/>
        <v>-0.10122512215113255</v>
      </c>
      <c r="Z2647" s="2">
        <f t="shared" si="3177"/>
        <v>-9.8613409255937812E-2</v>
      </c>
      <c r="AA2647" s="2">
        <f t="shared" si="3178"/>
        <v>0.23741961053282876</v>
      </c>
      <c r="AB2647" s="2">
        <f t="shared" si="3179"/>
        <v>-4.915722597449091E-2</v>
      </c>
      <c r="AC2647" s="2">
        <f t="shared" si="3180"/>
        <v>-6.4948476550676482E-2</v>
      </c>
      <c r="AD2647" s="2">
        <f t="shared" si="3181"/>
        <v>0.38328824776982306</v>
      </c>
      <c r="AE2647" s="19" t="str">
        <f t="shared" si="3182"/>
        <v>cluster 3</v>
      </c>
    </row>
    <row r="2648" spans="2:31" x14ac:dyDescent="0.35">
      <c r="B2648" s="32"/>
      <c r="C2648" s="2" t="str">
        <f t="shared" ref="C2648:I2648" si="3193">C2456</f>
        <v>San Marino</v>
      </c>
      <c r="D2648" s="2">
        <f t="shared" si="3193"/>
        <v>-0.5264550264550264</v>
      </c>
      <c r="E2648" s="2">
        <f t="shared" si="3193"/>
        <v>-0.45852749301025159</v>
      </c>
      <c r="F2648" s="2">
        <f t="shared" si="3193"/>
        <v>1.1226415094339635</v>
      </c>
      <c r="G2648" s="2">
        <f t="shared" si="3193"/>
        <v>-0.25971014492753619</v>
      </c>
      <c r="H2648" s="2">
        <f t="shared" si="3193"/>
        <v>-0.49291784702549568</v>
      </c>
      <c r="I2648" s="2">
        <f t="shared" si="3193"/>
        <v>1.8227360308285163</v>
      </c>
      <c r="J2648" s="3">
        <f t="shared" si="3161"/>
        <v>7.5280745562897202</v>
      </c>
      <c r="K2648" s="3">
        <f t="shared" si="3162"/>
        <v>4.4044354551883309</v>
      </c>
      <c r="L2648" s="3">
        <f t="shared" si="3163"/>
        <v>1.8421391541873227</v>
      </c>
      <c r="M2648" s="2">
        <f t="shared" si="3164"/>
        <v>1.4881513151074763</v>
      </c>
      <c r="N2648" s="2">
        <f t="shared" si="3165"/>
        <v>2.1373744585510699</v>
      </c>
      <c r="O2648" s="2">
        <f t="shared" si="3166"/>
        <v>-1.6008347481840413</v>
      </c>
      <c r="P2648" s="2">
        <f t="shared" si="3167"/>
        <v>5.3507278724857796</v>
      </c>
      <c r="Q2648" s="2">
        <f t="shared" si="3168"/>
        <v>0.78046102360624381</v>
      </c>
      <c r="R2648" s="2">
        <f t="shared" si="3169"/>
        <v>-0.49215693651488418</v>
      </c>
      <c r="S2648" s="2">
        <f t="shared" si="3170"/>
        <v>1.0813863401701389</v>
      </c>
      <c r="T2648" s="2">
        <f t="shared" si="3171"/>
        <v>1.1094331620086513</v>
      </c>
      <c r="U2648" s="2">
        <f t="shared" si="3172"/>
        <v>-0.9509762326005603</v>
      </c>
      <c r="V2648" s="2">
        <f t="shared" si="3173"/>
        <v>1.8387469494348052</v>
      </c>
      <c r="W2648" s="2">
        <f t="shared" si="3174"/>
        <v>0.24534208711403718</v>
      </c>
      <c r="X2648" s="2">
        <f t="shared" si="3175"/>
        <v>-0.43712165400164721</v>
      </c>
      <c r="Y2648" s="2">
        <f t="shared" si="3176"/>
        <v>-0.10125107612478391</v>
      </c>
      <c r="Z2648" s="2">
        <f t="shared" si="3177"/>
        <v>-9.8635376668276334E-2</v>
      </c>
      <c r="AA2648" s="2">
        <f t="shared" si="3178"/>
        <v>0.2374736401897441</v>
      </c>
      <c r="AB2648" s="2">
        <f t="shared" si="3179"/>
        <v>-4.91700771047981E-2</v>
      </c>
      <c r="AC2648" s="2">
        <f t="shared" si="3180"/>
        <v>-6.4974597728073624E-2</v>
      </c>
      <c r="AD2648" s="2">
        <f t="shared" si="3181"/>
        <v>0.38337610469017575</v>
      </c>
      <c r="AE2648" s="19" t="str">
        <f t="shared" si="3182"/>
        <v>cluster 3</v>
      </c>
    </row>
    <row r="2649" spans="2:31" x14ac:dyDescent="0.35">
      <c r="B2649" s="32"/>
      <c r="C2649" s="2" t="str">
        <f t="shared" ref="C2649:I2649" si="3194">C2457</f>
        <v>Saudi Arabia</v>
      </c>
      <c r="D2649" s="2">
        <f t="shared" si="3194"/>
        <v>3.4391534391534362E-2</v>
      </c>
      <c r="E2649" s="2">
        <f t="shared" si="3194"/>
        <v>-0.2982292637465051</v>
      </c>
      <c r="F2649" s="2">
        <f t="shared" si="3194"/>
        <v>0.14150943396226423</v>
      </c>
      <c r="G2649" s="2">
        <f t="shared" si="3194"/>
        <v>-0.20579710144927535</v>
      </c>
      <c r="H2649" s="2">
        <f t="shared" si="3194"/>
        <v>-0.61756373937677045</v>
      </c>
      <c r="I2649" s="2">
        <f t="shared" si="3194"/>
        <v>0.47398843930635831</v>
      </c>
      <c r="J2649" s="3">
        <f t="shared" si="3161"/>
        <v>6.6965831699647094</v>
      </c>
      <c r="K2649" s="3">
        <f t="shared" si="3162"/>
        <v>3.1664056915342478</v>
      </c>
      <c r="L2649" s="3">
        <f t="shared" si="3163"/>
        <v>0.63682269575698436</v>
      </c>
      <c r="M2649" s="2">
        <f t="shared" si="3164"/>
        <v>1.4881513151074763</v>
      </c>
      <c r="N2649" s="2">
        <f t="shared" si="3165"/>
        <v>2.1373744585510699</v>
      </c>
      <c r="O2649" s="2">
        <f t="shared" si="3166"/>
        <v>-1.6008347481840413</v>
      </c>
      <c r="P2649" s="2">
        <f t="shared" si="3167"/>
        <v>5.3507278724857796</v>
      </c>
      <c r="Q2649" s="2">
        <f t="shared" si="3168"/>
        <v>0.78046102360624381</v>
      </c>
      <c r="R2649" s="2">
        <f t="shared" si="3169"/>
        <v>-0.49215693651488418</v>
      </c>
      <c r="S2649" s="2">
        <f t="shared" si="3170"/>
        <v>1.0813863401701389</v>
      </c>
      <c r="T2649" s="2">
        <f t="shared" si="3171"/>
        <v>1.1094331620086513</v>
      </c>
      <c r="U2649" s="2">
        <f t="shared" si="3172"/>
        <v>-0.9509762326005603</v>
      </c>
      <c r="V2649" s="2">
        <f t="shared" si="3173"/>
        <v>1.8387469494348052</v>
      </c>
      <c r="W2649" s="2">
        <f t="shared" si="3174"/>
        <v>0.24534208711403718</v>
      </c>
      <c r="X2649" s="2">
        <f t="shared" si="3175"/>
        <v>-0.43712165400164721</v>
      </c>
      <c r="Y2649" s="2">
        <f t="shared" si="3176"/>
        <v>-0.1012427971568569</v>
      </c>
      <c r="Z2649" s="2">
        <f t="shared" si="3177"/>
        <v>-9.8647558912360697E-2</v>
      </c>
      <c r="AA2649" s="2">
        <f t="shared" si="3178"/>
        <v>0.23746778299942259</v>
      </c>
      <c r="AB2649" s="2">
        <f t="shared" si="3179"/>
        <v>-4.917963685970194E-2</v>
      </c>
      <c r="AC2649" s="2">
        <f t="shared" si="3180"/>
        <v>-6.5008325092676206E-2</v>
      </c>
      <c r="AD2649" s="2">
        <f t="shared" si="3181"/>
        <v>0.3833816352281772</v>
      </c>
      <c r="AE2649" s="19" t="str">
        <f t="shared" si="3182"/>
        <v>cluster 3</v>
      </c>
    </row>
    <row r="2650" spans="2:31" x14ac:dyDescent="0.35">
      <c r="B2650" s="32"/>
      <c r="C2650" s="2" t="str">
        <f t="shared" ref="C2650:I2650" si="3195">C2458</f>
        <v>Senegal</v>
      </c>
      <c r="D2650" s="2">
        <f t="shared" si="3195"/>
        <v>1.2566137566137565</v>
      </c>
      <c r="E2650" s="2">
        <f t="shared" si="3195"/>
        <v>0.66356011183597385</v>
      </c>
      <c r="F2650" s="2">
        <f t="shared" si="3195"/>
        <v>-0.54716981132075471</v>
      </c>
      <c r="G2650" s="2">
        <f t="shared" si="3195"/>
        <v>1.5217391304347827</v>
      </c>
      <c r="H2650" s="2">
        <f t="shared" si="3195"/>
        <v>0.48536355051935781</v>
      </c>
      <c r="I2650" s="2">
        <f t="shared" si="3195"/>
        <v>-0.50481695568400764</v>
      </c>
      <c r="J2650" s="3">
        <f t="shared" si="3161"/>
        <v>4.2525693116294407</v>
      </c>
      <c r="K2650" s="3">
        <f t="shared" si="3162"/>
        <v>0.74515365145910961</v>
      </c>
      <c r="L2650" s="3">
        <f t="shared" si="3163"/>
        <v>2.5690431721142963</v>
      </c>
      <c r="M2650" s="2">
        <f t="shared" si="3164"/>
        <v>1.4881513151074763</v>
      </c>
      <c r="N2650" s="2">
        <f t="shared" si="3165"/>
        <v>2.1373744585510699</v>
      </c>
      <c r="O2650" s="2">
        <f t="shared" si="3166"/>
        <v>-1.6008347481840413</v>
      </c>
      <c r="P2650" s="2">
        <f t="shared" si="3167"/>
        <v>5.3507278724857796</v>
      </c>
      <c r="Q2650" s="2">
        <f t="shared" si="3168"/>
        <v>0.78046102360624381</v>
      </c>
      <c r="R2650" s="2">
        <f t="shared" si="3169"/>
        <v>-0.49215693651488418</v>
      </c>
      <c r="S2650" s="2">
        <f t="shared" si="3170"/>
        <v>1.0813970352028808</v>
      </c>
      <c r="T2650" s="2">
        <f t="shared" si="3171"/>
        <v>1.1094059480773664</v>
      </c>
      <c r="U2650" s="2">
        <f t="shared" si="3172"/>
        <v>-0.95095158621254272</v>
      </c>
      <c r="V2650" s="2">
        <f t="shared" si="3173"/>
        <v>1.83872760081304</v>
      </c>
      <c r="W2650" s="2">
        <f t="shared" si="3174"/>
        <v>0.24535673686155948</v>
      </c>
      <c r="X2650" s="2">
        <f t="shared" si="3175"/>
        <v>-0.43712578579496281</v>
      </c>
      <c r="Y2650" s="2">
        <f t="shared" si="3176"/>
        <v>-0.1012427971568569</v>
      </c>
      <c r="Z2650" s="2">
        <f t="shared" si="3177"/>
        <v>-9.8647558912360697E-2</v>
      </c>
      <c r="AA2650" s="2">
        <f t="shared" si="3178"/>
        <v>0.23746778299942259</v>
      </c>
      <c r="AB2650" s="2">
        <f t="shared" si="3179"/>
        <v>-4.917963685970194E-2</v>
      </c>
      <c r="AC2650" s="2">
        <f t="shared" si="3180"/>
        <v>-6.5008325092676206E-2</v>
      </c>
      <c r="AD2650" s="2">
        <f t="shared" si="3181"/>
        <v>0.3833816352281772</v>
      </c>
      <c r="AE2650" s="19" t="str">
        <f t="shared" si="3182"/>
        <v>cluster 2</v>
      </c>
    </row>
    <row r="2651" spans="2:31" x14ac:dyDescent="0.35">
      <c r="B2651" s="32"/>
      <c r="C2651" s="2" t="str">
        <f t="shared" ref="C2651:I2651" si="3196">C2459</f>
        <v>Serbia</v>
      </c>
      <c r="D2651" s="2">
        <f t="shared" si="3196"/>
        <v>-0.40476190476190466</v>
      </c>
      <c r="E2651" s="2">
        <f t="shared" si="3196"/>
        <v>-0.34296365330848083</v>
      </c>
      <c r="F2651" s="2">
        <f t="shared" si="3196"/>
        <v>0.18867924528301896</v>
      </c>
      <c r="G2651" s="2">
        <f t="shared" si="3196"/>
        <v>-0.23478260869565218</v>
      </c>
      <c r="H2651" s="2">
        <f t="shared" si="3196"/>
        <v>0.34938621340887632</v>
      </c>
      <c r="I2651" s="2">
        <f t="shared" si="3196"/>
        <v>0.66666666666666663</v>
      </c>
      <c r="J2651" s="3">
        <f t="shared" si="3161"/>
        <v>6.7575278697596719</v>
      </c>
      <c r="K2651" s="3">
        <f t="shared" si="3162"/>
        <v>3.3384770157964176</v>
      </c>
      <c r="L2651" s="3">
        <f t="shared" si="3163"/>
        <v>0.66378929624256566</v>
      </c>
      <c r="M2651" s="2">
        <f t="shared" si="3164"/>
        <v>1.4881513151074763</v>
      </c>
      <c r="N2651" s="2">
        <f t="shared" si="3165"/>
        <v>2.1373744585510699</v>
      </c>
      <c r="O2651" s="2">
        <f t="shared" si="3166"/>
        <v>-1.6008347481840413</v>
      </c>
      <c r="P2651" s="2">
        <f t="shared" si="3167"/>
        <v>5.3507278724857796</v>
      </c>
      <c r="Q2651" s="2">
        <f t="shared" si="3168"/>
        <v>0.78046102360624381</v>
      </c>
      <c r="R2651" s="2">
        <f t="shared" si="3169"/>
        <v>-0.49215693651488418</v>
      </c>
      <c r="S2651" s="2">
        <f t="shared" si="3170"/>
        <v>1.0813970352028808</v>
      </c>
      <c r="T2651" s="2">
        <f t="shared" si="3171"/>
        <v>1.1094059480773664</v>
      </c>
      <c r="U2651" s="2">
        <f t="shared" si="3172"/>
        <v>-0.95095158621254272</v>
      </c>
      <c r="V2651" s="2">
        <f t="shared" si="3173"/>
        <v>1.83872760081304</v>
      </c>
      <c r="W2651" s="2">
        <f t="shared" si="3174"/>
        <v>0.24535673686155948</v>
      </c>
      <c r="X2651" s="2">
        <f t="shared" si="3175"/>
        <v>-0.43712578579496281</v>
      </c>
      <c r="Y2651" s="2">
        <f t="shared" si="3176"/>
        <v>-0.10126132249301444</v>
      </c>
      <c r="Z2651" s="2">
        <f t="shared" si="3177"/>
        <v>-9.8662470783356548E-2</v>
      </c>
      <c r="AA2651" s="2">
        <f t="shared" si="3178"/>
        <v>0.23746480518339985</v>
      </c>
      <c r="AB2651" s="2">
        <f t="shared" si="3179"/>
        <v>-4.919096516608841E-2</v>
      </c>
      <c r="AC2651" s="2">
        <f t="shared" si="3180"/>
        <v>-6.4983032457269621E-2</v>
      </c>
      <c r="AD2651" s="2">
        <f t="shared" si="3181"/>
        <v>0.38339892557433436</v>
      </c>
      <c r="AE2651" s="19" t="str">
        <f t="shared" si="3182"/>
        <v>cluster 3</v>
      </c>
    </row>
    <row r="2652" spans="2:31" x14ac:dyDescent="0.35">
      <c r="B2652" s="32"/>
      <c r="C2652" s="2" t="str">
        <f t="shared" ref="C2652:I2652" si="3197">C2460</f>
        <v>Seychelles</v>
      </c>
      <c r="D2652" s="2">
        <f t="shared" si="3197"/>
        <v>8.2010582010582131E-2</v>
      </c>
      <c r="E2652" s="2">
        <f t="shared" si="3197"/>
        <v>-5.9645852749301002E-2</v>
      </c>
      <c r="F2652" s="2">
        <f t="shared" si="3197"/>
        <v>-6.6037735849056908E-2</v>
      </c>
      <c r="G2652" s="2">
        <f t="shared" si="3197"/>
        <v>2.8985507246376812E-3</v>
      </c>
      <c r="H2652" s="2">
        <f t="shared" si="3197"/>
        <v>-1.089707271010387</v>
      </c>
      <c r="I2652" s="2">
        <f t="shared" si="3197"/>
        <v>-0.16570327552986508</v>
      </c>
      <c r="J2652" s="3">
        <f t="shared" si="3161"/>
        <v>6.4314160008711205</v>
      </c>
      <c r="K2652" s="3">
        <f t="shared" si="3162"/>
        <v>2.89393543531083</v>
      </c>
      <c r="L2652" s="3">
        <f t="shared" si="3163"/>
        <v>1.2171733606507424</v>
      </c>
      <c r="M2652" s="2">
        <f t="shared" si="3164"/>
        <v>1.4881513151074763</v>
      </c>
      <c r="N2652" s="2">
        <f t="shared" si="3165"/>
        <v>2.1373744585510699</v>
      </c>
      <c r="O2652" s="2">
        <f t="shared" si="3166"/>
        <v>-1.6008347481840413</v>
      </c>
      <c r="P2652" s="2">
        <f t="shared" si="3167"/>
        <v>5.3507278724857796</v>
      </c>
      <c r="Q2652" s="2">
        <f t="shared" si="3168"/>
        <v>0.78046102360624381</v>
      </c>
      <c r="R2652" s="2">
        <f t="shared" si="3169"/>
        <v>-0.49215693651488418</v>
      </c>
      <c r="S2652" s="2">
        <f t="shared" si="3170"/>
        <v>1.0813970352028808</v>
      </c>
      <c r="T2652" s="2">
        <f t="shared" si="3171"/>
        <v>1.1094059480773664</v>
      </c>
      <c r="U2652" s="2">
        <f t="shared" si="3172"/>
        <v>-0.95095158621254272</v>
      </c>
      <c r="V2652" s="2">
        <f t="shared" si="3173"/>
        <v>1.83872760081304</v>
      </c>
      <c r="W2652" s="2">
        <f t="shared" si="3174"/>
        <v>0.24535673686155948</v>
      </c>
      <c r="X2652" s="2">
        <f t="shared" si="3175"/>
        <v>-0.43712578579496281</v>
      </c>
      <c r="Y2652" s="2">
        <f t="shared" si="3176"/>
        <v>-0.10125013646368683</v>
      </c>
      <c r="Z2652" s="2">
        <f t="shared" si="3177"/>
        <v>-9.866008939797849E-2</v>
      </c>
      <c r="AA2652" s="2">
        <f t="shared" si="3178"/>
        <v>0.23744628085838568</v>
      </c>
      <c r="AB2652" s="2">
        <f t="shared" si="3179"/>
        <v>-4.918778587434703E-2</v>
      </c>
      <c r="AC2652" s="2">
        <f t="shared" si="3180"/>
        <v>-6.504557666128287E-2</v>
      </c>
      <c r="AD2652" s="2">
        <f t="shared" si="3181"/>
        <v>0.38336541103569277</v>
      </c>
      <c r="AE2652" s="19" t="str">
        <f t="shared" si="3182"/>
        <v>cluster 3</v>
      </c>
    </row>
    <row r="2653" spans="2:31" x14ac:dyDescent="0.35">
      <c r="B2653" s="32"/>
      <c r="C2653" s="2" t="str">
        <f t="shared" ref="C2653:I2653" si="3198">C2461</f>
        <v>Sierra Leone</v>
      </c>
      <c r="D2653" s="2">
        <f t="shared" si="3198"/>
        <v>1.0608465608465607</v>
      </c>
      <c r="E2653" s="2">
        <f t="shared" si="3198"/>
        <v>2.4044734389561975</v>
      </c>
      <c r="F2653" s="2">
        <f t="shared" si="3198"/>
        <v>-1.8113207547169823</v>
      </c>
      <c r="G2653" s="2">
        <f t="shared" si="3198"/>
        <v>6.1884057971014492</v>
      </c>
      <c r="H2653" s="2">
        <f t="shared" si="3198"/>
        <v>0.25873465533522189</v>
      </c>
      <c r="I2653" s="2">
        <f t="shared" si="3198"/>
        <v>-0.52023121387283233</v>
      </c>
      <c r="J2653" s="3">
        <f t="shared" si="3161"/>
        <v>1.1282404225520737</v>
      </c>
      <c r="K2653" s="3">
        <f t="shared" si="3162"/>
        <v>4.6200263122828602</v>
      </c>
      <c r="L2653" s="3">
        <f t="shared" si="3163"/>
        <v>7.1862707134012913</v>
      </c>
      <c r="M2653" s="2">
        <f t="shared" si="3164"/>
        <v>1.4881252344950338</v>
      </c>
      <c r="N2653" s="2">
        <f t="shared" si="3165"/>
        <v>2.137390760979073</v>
      </c>
      <c r="O2653" s="2">
        <f t="shared" si="3166"/>
        <v>-1.6008475952303385</v>
      </c>
      <c r="P2653" s="2">
        <f t="shared" si="3167"/>
        <v>5.3507790002887958</v>
      </c>
      <c r="Q2653" s="2">
        <f t="shared" si="3168"/>
        <v>0.7804291799558366</v>
      </c>
      <c r="R2653" s="2">
        <f t="shared" si="3169"/>
        <v>-0.4921586500327893</v>
      </c>
      <c r="S2653" s="2">
        <f t="shared" si="3170"/>
        <v>1.0813970352028808</v>
      </c>
      <c r="T2653" s="2">
        <f t="shared" si="3171"/>
        <v>1.1094059480773664</v>
      </c>
      <c r="U2653" s="2">
        <f t="shared" si="3172"/>
        <v>-0.95095158621254272</v>
      </c>
      <c r="V2653" s="2">
        <f t="shared" si="3173"/>
        <v>1.83872760081304</v>
      </c>
      <c r="W2653" s="2">
        <f t="shared" si="3174"/>
        <v>0.24535673686155948</v>
      </c>
      <c r="X2653" s="2">
        <f t="shared" si="3175"/>
        <v>-0.43712578579496281</v>
      </c>
      <c r="Y2653" s="2">
        <f t="shared" si="3176"/>
        <v>-0.10125013646368683</v>
      </c>
      <c r="Z2653" s="2">
        <f t="shared" si="3177"/>
        <v>-9.866008939797849E-2</v>
      </c>
      <c r="AA2653" s="2">
        <f t="shared" si="3178"/>
        <v>0.23744628085838568</v>
      </c>
      <c r="AB2653" s="2">
        <f t="shared" si="3179"/>
        <v>-4.918778587434703E-2</v>
      </c>
      <c r="AC2653" s="2">
        <f t="shared" si="3180"/>
        <v>-6.504557666128287E-2</v>
      </c>
      <c r="AD2653" s="2">
        <f t="shared" si="3181"/>
        <v>0.38336541103569277</v>
      </c>
      <c r="AE2653" s="19" t="str">
        <f t="shared" si="3182"/>
        <v>cluster 1</v>
      </c>
    </row>
    <row r="2654" spans="2:31" x14ac:dyDescent="0.35">
      <c r="B2654" s="32"/>
      <c r="C2654" s="2" t="str">
        <f t="shared" ref="C2654:I2654" si="3199">C2462</f>
        <v>Singapore</v>
      </c>
      <c r="D2654" s="2">
        <f t="shared" si="3199"/>
        <v>-0.58994708994708989</v>
      </c>
      <c r="E2654" s="2">
        <f t="shared" si="3199"/>
        <v>-0.43616029822926367</v>
      </c>
      <c r="F2654" s="2">
        <f t="shared" si="3199"/>
        <v>0.90566037735849048</v>
      </c>
      <c r="G2654" s="2">
        <f t="shared" si="3199"/>
        <v>-0.25797101449275361</v>
      </c>
      <c r="H2654" s="2">
        <f t="shared" si="3199"/>
        <v>0.20207743153918786</v>
      </c>
      <c r="I2654" s="2">
        <f t="shared" si="3199"/>
        <v>0.35067437379576111</v>
      </c>
      <c r="J2654" s="3">
        <f t="shared" si="3161"/>
        <v>7.0517421135404978</v>
      </c>
      <c r="K2654" s="3">
        <f t="shared" si="3162"/>
        <v>3.6942958006657185</v>
      </c>
      <c r="L2654" s="3">
        <f t="shared" si="3163"/>
        <v>0.95668961740200198</v>
      </c>
      <c r="M2654" s="2">
        <f t="shared" si="3164"/>
        <v>1.4881252344950338</v>
      </c>
      <c r="N2654" s="2">
        <f t="shared" si="3165"/>
        <v>2.137390760979073</v>
      </c>
      <c r="O2654" s="2">
        <f t="shared" si="3166"/>
        <v>-1.6008475952303385</v>
      </c>
      <c r="P2654" s="2">
        <f t="shared" si="3167"/>
        <v>5.3507790002887958</v>
      </c>
      <c r="Q2654" s="2">
        <f t="shared" si="3168"/>
        <v>0.7804291799558366</v>
      </c>
      <c r="R2654" s="2">
        <f t="shared" si="3169"/>
        <v>-0.4921586500327893</v>
      </c>
      <c r="S2654" s="2">
        <f t="shared" si="3170"/>
        <v>1.0813970352028808</v>
      </c>
      <c r="T2654" s="2">
        <f t="shared" si="3171"/>
        <v>1.1094059480773664</v>
      </c>
      <c r="U2654" s="2">
        <f t="shared" si="3172"/>
        <v>-0.95095158621254272</v>
      </c>
      <c r="V2654" s="2">
        <f t="shared" si="3173"/>
        <v>1.83872760081304</v>
      </c>
      <c r="W2654" s="2">
        <f t="shared" si="3174"/>
        <v>0.24535673686155948</v>
      </c>
      <c r="X2654" s="2">
        <f t="shared" si="3175"/>
        <v>-0.43712578579496281</v>
      </c>
      <c r="Y2654" s="2">
        <f t="shared" si="3176"/>
        <v>-0.10127996415860159</v>
      </c>
      <c r="Z2654" s="2">
        <f t="shared" si="3177"/>
        <v>-9.8680688775958911E-2</v>
      </c>
      <c r="AA2654" s="2">
        <f t="shared" si="3178"/>
        <v>0.237487065410174</v>
      </c>
      <c r="AB2654" s="2">
        <f t="shared" si="3179"/>
        <v>-4.9200528991328131E-2</v>
      </c>
      <c r="AC2654" s="2">
        <f t="shared" si="3180"/>
        <v>-6.5029272766739379E-2</v>
      </c>
      <c r="AD2654" s="2">
        <f t="shared" si="3181"/>
        <v>0.38336341573312688</v>
      </c>
      <c r="AE2654" s="19" t="str">
        <f t="shared" si="3182"/>
        <v>cluster 3</v>
      </c>
    </row>
    <row r="2655" spans="2:31" x14ac:dyDescent="0.35">
      <c r="B2655" s="32"/>
      <c r="C2655" s="2" t="str">
        <f t="shared" ref="C2655:I2655" si="3200">C2463</f>
        <v>Slovakia</v>
      </c>
      <c r="D2655" s="2">
        <f t="shared" si="3200"/>
        <v>-0.38888888888888878</v>
      </c>
      <c r="E2655" s="2">
        <f t="shared" si="3200"/>
        <v>-0.35041938490214347</v>
      </c>
      <c r="F2655" s="2">
        <f t="shared" si="3200"/>
        <v>0.34905660377358538</v>
      </c>
      <c r="G2655" s="2">
        <f t="shared" si="3200"/>
        <v>-0.27536231884057971</v>
      </c>
      <c r="H2655" s="2">
        <f t="shared" si="3200"/>
        <v>-0.48914069877242677</v>
      </c>
      <c r="I2655" s="2">
        <f t="shared" si="3200"/>
        <v>0.78612716763005774</v>
      </c>
      <c r="J2655" s="3">
        <f t="shared" si="3161"/>
        <v>6.9580023123057577</v>
      </c>
      <c r="K2655" s="3">
        <f t="shared" si="3162"/>
        <v>3.5338452788455696</v>
      </c>
      <c r="L2655" s="3">
        <f t="shared" si="3163"/>
        <v>0.74281715334322718</v>
      </c>
      <c r="M2655" s="2">
        <f t="shared" si="3164"/>
        <v>1.4881252344950338</v>
      </c>
      <c r="N2655" s="2">
        <f t="shared" si="3165"/>
        <v>2.137390760979073</v>
      </c>
      <c r="O2655" s="2">
        <f t="shared" si="3166"/>
        <v>-1.6008475952303385</v>
      </c>
      <c r="P2655" s="2">
        <f t="shared" si="3167"/>
        <v>5.3507790002887958</v>
      </c>
      <c r="Q2655" s="2">
        <f t="shared" si="3168"/>
        <v>0.7804291799558366</v>
      </c>
      <c r="R2655" s="2">
        <f t="shared" si="3169"/>
        <v>-0.4921586500327893</v>
      </c>
      <c r="S2655" s="2">
        <f t="shared" si="3170"/>
        <v>1.0813970352028808</v>
      </c>
      <c r="T2655" s="2">
        <f t="shared" si="3171"/>
        <v>1.1094059480773664</v>
      </c>
      <c r="U2655" s="2">
        <f t="shared" si="3172"/>
        <v>-0.95095158621254272</v>
      </c>
      <c r="V2655" s="2">
        <f t="shared" si="3173"/>
        <v>1.83872760081304</v>
      </c>
      <c r="W2655" s="2">
        <f t="shared" si="3174"/>
        <v>0.24535673686155948</v>
      </c>
      <c r="X2655" s="2">
        <f t="shared" si="3175"/>
        <v>-0.43712578579496281</v>
      </c>
      <c r="Y2655" s="2">
        <f t="shared" si="3176"/>
        <v>-0.10129751841426139</v>
      </c>
      <c r="Z2655" s="2">
        <f t="shared" si="3177"/>
        <v>-9.8696053686611149E-2</v>
      </c>
      <c r="AA2655" s="2">
        <f t="shared" si="3178"/>
        <v>0.23749387507438074</v>
      </c>
      <c r="AB2655" s="2">
        <f t="shared" si="3179"/>
        <v>-4.9214332811509359E-2</v>
      </c>
      <c r="AC2655" s="2">
        <f t="shared" si="3180"/>
        <v>-6.5055158473893052E-2</v>
      </c>
      <c r="AD2655" s="2">
        <f t="shared" si="3181"/>
        <v>0.38338799848165572</v>
      </c>
      <c r="AE2655" s="19" t="str">
        <f t="shared" si="3182"/>
        <v>cluster 3</v>
      </c>
    </row>
    <row r="2656" spans="2:31" x14ac:dyDescent="0.35">
      <c r="B2656" s="32"/>
      <c r="C2656" s="2" t="str">
        <f t="shared" ref="C2656:I2656" si="3201">C2464</f>
        <v>Slovenia</v>
      </c>
      <c r="D2656" s="2">
        <f t="shared" si="3201"/>
        <v>-0.34656084656084646</v>
      </c>
      <c r="E2656" s="2">
        <f t="shared" si="3201"/>
        <v>-0.45852749301025159</v>
      </c>
      <c r="F2656" s="2">
        <f t="shared" si="3201"/>
        <v>0.70754716981132115</v>
      </c>
      <c r="G2656" s="2">
        <f t="shared" si="3201"/>
        <v>-0.26376811594202898</v>
      </c>
      <c r="H2656" s="2">
        <f t="shared" si="3201"/>
        <v>-0.71199244570349374</v>
      </c>
      <c r="I2656" s="2">
        <f t="shared" si="3201"/>
        <v>0.65895953757225423</v>
      </c>
      <c r="J2656" s="3">
        <f t="shared" si="3161"/>
        <v>7.1069744406205331</v>
      </c>
      <c r="K2656" s="3">
        <f t="shared" si="3162"/>
        <v>3.7130184276323108</v>
      </c>
      <c r="L2656" s="3">
        <f t="shared" si="3163"/>
        <v>0.97523521130683621</v>
      </c>
      <c r="M2656" s="2">
        <f t="shared" si="3164"/>
        <v>1.4881252344950338</v>
      </c>
      <c r="N2656" s="2">
        <f t="shared" si="3165"/>
        <v>2.137390760979073</v>
      </c>
      <c r="O2656" s="2">
        <f t="shared" si="3166"/>
        <v>-1.6008475952303385</v>
      </c>
      <c r="P2656" s="2">
        <f t="shared" si="3167"/>
        <v>5.3507790002887958</v>
      </c>
      <c r="Q2656" s="2">
        <f t="shared" si="3168"/>
        <v>0.7804291799558366</v>
      </c>
      <c r="R2656" s="2">
        <f t="shared" si="3169"/>
        <v>-0.4921586500327893</v>
      </c>
      <c r="S2656" s="2">
        <f t="shared" si="3170"/>
        <v>1.0813970352028808</v>
      </c>
      <c r="T2656" s="2">
        <f t="shared" si="3171"/>
        <v>1.1094059480773664</v>
      </c>
      <c r="U2656" s="2">
        <f t="shared" si="3172"/>
        <v>-0.95095158621254272</v>
      </c>
      <c r="V2656" s="2">
        <f t="shared" si="3173"/>
        <v>1.83872760081304</v>
      </c>
      <c r="W2656" s="2">
        <f t="shared" si="3174"/>
        <v>0.24535673686155948</v>
      </c>
      <c r="X2656" s="2">
        <f t="shared" si="3175"/>
        <v>-0.43712578579496281</v>
      </c>
      <c r="Y2656" s="2">
        <f t="shared" si="3176"/>
        <v>-0.10131248809981722</v>
      </c>
      <c r="Z2656" s="2">
        <f t="shared" si="3177"/>
        <v>-9.8718016054733931E-2</v>
      </c>
      <c r="AA2656" s="2">
        <f t="shared" si="3178"/>
        <v>0.23752256485067083</v>
      </c>
      <c r="AB2656" s="2">
        <f t="shared" si="3179"/>
        <v>-4.9227428135186761E-2</v>
      </c>
      <c r="AC2656" s="2">
        <f t="shared" si="3180"/>
        <v>-6.5094644392303058E-2</v>
      </c>
      <c r="AD2656" s="2">
        <f t="shared" si="3181"/>
        <v>0.38340481803360216</v>
      </c>
      <c r="AE2656" s="19" t="str">
        <f t="shared" si="3182"/>
        <v>cluster 3</v>
      </c>
    </row>
    <row r="2657" spans="2:31" x14ac:dyDescent="0.35">
      <c r="B2657" s="32"/>
      <c r="C2657" s="2" t="str">
        <f t="shared" ref="C2657:I2657" si="3202">C2465</f>
        <v>Solomon Islands</v>
      </c>
      <c r="D2657" s="2">
        <f t="shared" si="3202"/>
        <v>1.1349206349206351</v>
      </c>
      <c r="E2657" s="2">
        <f t="shared" si="3202"/>
        <v>0.11556383970177078</v>
      </c>
      <c r="F2657" s="2">
        <f t="shared" si="3202"/>
        <v>-6.6037735849056908E-2</v>
      </c>
      <c r="G2657" s="2">
        <f t="shared" si="3202"/>
        <v>0.29855072463768118</v>
      </c>
      <c r="H2657" s="2">
        <f t="shared" si="3202"/>
        <v>-1.0594900849858355</v>
      </c>
      <c r="I2657" s="2">
        <f t="shared" si="3202"/>
        <v>-0.45857418111753367</v>
      </c>
      <c r="J2657" s="3">
        <f t="shared" si="3161"/>
        <v>5.9564771686426043</v>
      </c>
      <c r="K2657" s="3">
        <f t="shared" si="3162"/>
        <v>2.4184477473629178</v>
      </c>
      <c r="L2657" s="3">
        <f t="shared" si="3163"/>
        <v>1.8668257752535784</v>
      </c>
      <c r="M2657" s="2">
        <f t="shared" si="3164"/>
        <v>1.4881252344950338</v>
      </c>
      <c r="N2657" s="2">
        <f t="shared" si="3165"/>
        <v>2.137390760979073</v>
      </c>
      <c r="O2657" s="2">
        <f t="shared" si="3166"/>
        <v>-1.6008475952303385</v>
      </c>
      <c r="P2657" s="2">
        <f t="shared" si="3167"/>
        <v>5.3507790002887958</v>
      </c>
      <c r="Q2657" s="2">
        <f t="shared" si="3168"/>
        <v>0.7804291799558366</v>
      </c>
      <c r="R2657" s="2">
        <f t="shared" si="3169"/>
        <v>-0.4921586500327893</v>
      </c>
      <c r="S2657" s="2">
        <f t="shared" si="3170"/>
        <v>1.0813970352028808</v>
      </c>
      <c r="T2657" s="2">
        <f t="shared" si="3171"/>
        <v>1.1094059480773664</v>
      </c>
      <c r="U2657" s="2">
        <f t="shared" si="3172"/>
        <v>-0.95095158621254272</v>
      </c>
      <c r="V2657" s="2">
        <f t="shared" si="3173"/>
        <v>1.83872760081304</v>
      </c>
      <c r="W2657" s="2">
        <f t="shared" si="3174"/>
        <v>0.24535673686155948</v>
      </c>
      <c r="X2657" s="2">
        <f t="shared" si="3175"/>
        <v>-0.43712578579496281</v>
      </c>
      <c r="Y2657" s="2">
        <f t="shared" si="3176"/>
        <v>-0.10123703441799224</v>
      </c>
      <c r="Z2657" s="2">
        <f t="shared" si="3177"/>
        <v>-9.870493732818629E-2</v>
      </c>
      <c r="AA2657" s="2">
        <f t="shared" si="3178"/>
        <v>0.23750403700028633</v>
      </c>
      <c r="AB2657" s="2">
        <f t="shared" si="3179"/>
        <v>-4.9206201441291932E-2</v>
      </c>
      <c r="AC2657" s="2">
        <f t="shared" si="3180"/>
        <v>-6.5155337473393971E-2</v>
      </c>
      <c r="AD2657" s="2">
        <f t="shared" si="3181"/>
        <v>0.38335342771382974</v>
      </c>
      <c r="AE2657" s="19" t="str">
        <f t="shared" si="3182"/>
        <v>cluster 3</v>
      </c>
    </row>
    <row r="2658" spans="2:31" x14ac:dyDescent="0.35">
      <c r="B2658" s="32"/>
      <c r="C2658" s="2" t="str">
        <f t="shared" ref="C2658:I2658" si="3203">C2466</f>
        <v>Somalia</v>
      </c>
      <c r="D2658" s="2">
        <f t="shared" si="3203"/>
        <v>2.0185185185185186</v>
      </c>
      <c r="E2658" s="2">
        <f t="shared" si="3203"/>
        <v>2.333643988816402</v>
      </c>
      <c r="F2658" s="2">
        <f t="shared" si="3203"/>
        <v>-1.5471698113207555</v>
      </c>
      <c r="G2658" s="2">
        <f t="shared" si="3203"/>
        <v>4.5014492753623188</v>
      </c>
      <c r="H2658" s="2">
        <f t="shared" si="3203"/>
        <v>0.51558073654390935</v>
      </c>
      <c r="I2658" s="2">
        <f t="shared" si="3203"/>
        <v>-0.52408477842003842</v>
      </c>
      <c r="J2658" s="3">
        <f t="shared" si="3161"/>
        <v>1.056048591190025</v>
      </c>
      <c r="K2658" s="3">
        <f t="shared" si="3162"/>
        <v>3.1469193220279181</v>
      </c>
      <c r="L2658" s="3">
        <f t="shared" si="3163"/>
        <v>5.9551582180309977</v>
      </c>
      <c r="M2658" s="2">
        <f t="shared" si="3164"/>
        <v>1.4881576071319982</v>
      </c>
      <c r="N2658" s="2">
        <f t="shared" si="3165"/>
        <v>2.1374027393254984</v>
      </c>
      <c r="O2658" s="2">
        <f t="shared" si="3166"/>
        <v>-1.6008443189984105</v>
      </c>
      <c r="P2658" s="2">
        <f t="shared" si="3167"/>
        <v>5.3507271613163274</v>
      </c>
      <c r="Q2658" s="2">
        <f t="shared" si="3168"/>
        <v>0.78041301488971038</v>
      </c>
      <c r="R2658" s="2">
        <f t="shared" si="3169"/>
        <v>-0.49216059864902389</v>
      </c>
      <c r="S2658" s="2">
        <f t="shared" si="3170"/>
        <v>1.0813970352028808</v>
      </c>
      <c r="T2658" s="2">
        <f t="shared" si="3171"/>
        <v>1.1094059480773664</v>
      </c>
      <c r="U2658" s="2">
        <f t="shared" si="3172"/>
        <v>-0.95095158621254272</v>
      </c>
      <c r="V2658" s="2">
        <f t="shared" si="3173"/>
        <v>1.83872760081304</v>
      </c>
      <c r="W2658" s="2">
        <f t="shared" si="3174"/>
        <v>0.24535673686155948</v>
      </c>
      <c r="X2658" s="2">
        <f t="shared" si="3175"/>
        <v>-0.43712578579496281</v>
      </c>
      <c r="Y2658" s="2">
        <f t="shared" si="3176"/>
        <v>-0.10123703441799224</v>
      </c>
      <c r="Z2658" s="2">
        <f t="shared" si="3177"/>
        <v>-9.870493732818629E-2</v>
      </c>
      <c r="AA2658" s="2">
        <f t="shared" si="3178"/>
        <v>0.23750403700028633</v>
      </c>
      <c r="AB2658" s="2">
        <f t="shared" si="3179"/>
        <v>-4.9206201441291932E-2</v>
      </c>
      <c r="AC2658" s="2">
        <f t="shared" si="3180"/>
        <v>-6.5155337473393971E-2</v>
      </c>
      <c r="AD2658" s="2">
        <f t="shared" si="3181"/>
        <v>0.38335342771382974</v>
      </c>
      <c r="AE2658" s="19" t="str">
        <f t="shared" si="3182"/>
        <v>cluster 1</v>
      </c>
    </row>
    <row r="2659" spans="2:31" x14ac:dyDescent="0.35">
      <c r="B2659" s="32"/>
      <c r="C2659" s="2" t="str">
        <f t="shared" ref="C2659:I2659" si="3204">C2467</f>
        <v>South Africa</v>
      </c>
      <c r="D2659" s="2">
        <f t="shared" si="3204"/>
        <v>8.2010582010582131E-2</v>
      </c>
      <c r="E2659" s="2">
        <f t="shared" si="3204"/>
        <v>0.54054054054054046</v>
      </c>
      <c r="F2659" s="2">
        <f t="shared" si="3204"/>
        <v>-0.90566037735849114</v>
      </c>
      <c r="G2659" s="2">
        <f t="shared" si="3204"/>
        <v>0.38550724637681161</v>
      </c>
      <c r="H2659" s="2">
        <f t="shared" si="3204"/>
        <v>-0.8932955618508025</v>
      </c>
      <c r="I2659" s="2">
        <f t="shared" si="3204"/>
        <v>-0.18111753371868972</v>
      </c>
      <c r="J2659" s="3">
        <f t="shared" si="3161"/>
        <v>5.7063084426525821</v>
      </c>
      <c r="K2659" s="3">
        <f t="shared" si="3162"/>
        <v>2.1905138916148501</v>
      </c>
      <c r="L2659" s="3">
        <f t="shared" si="3163"/>
        <v>1.715359678727741</v>
      </c>
      <c r="M2659" s="2">
        <f t="shared" si="3164"/>
        <v>1.4881576071319982</v>
      </c>
      <c r="N2659" s="2">
        <f t="shared" si="3165"/>
        <v>2.1374027393254984</v>
      </c>
      <c r="O2659" s="2">
        <f t="shared" si="3166"/>
        <v>-1.6008443189984105</v>
      </c>
      <c r="P2659" s="2">
        <f t="shared" si="3167"/>
        <v>5.3507271613163274</v>
      </c>
      <c r="Q2659" s="2">
        <f t="shared" si="3168"/>
        <v>0.78041301488971038</v>
      </c>
      <c r="R2659" s="2">
        <f t="shared" si="3169"/>
        <v>-0.49216059864902389</v>
      </c>
      <c r="S2659" s="2">
        <f t="shared" si="3170"/>
        <v>1.0813970352028808</v>
      </c>
      <c r="T2659" s="2">
        <f t="shared" si="3171"/>
        <v>1.1094059480773664</v>
      </c>
      <c r="U2659" s="2">
        <f t="shared" si="3172"/>
        <v>-0.95095158621254272</v>
      </c>
      <c r="V2659" s="2">
        <f t="shared" si="3173"/>
        <v>1.83872760081304</v>
      </c>
      <c r="W2659" s="2">
        <f t="shared" si="3174"/>
        <v>0.24535673686155948</v>
      </c>
      <c r="X2659" s="2">
        <f t="shared" si="3175"/>
        <v>-0.43712578579496281</v>
      </c>
      <c r="Y2659" s="2">
        <f t="shared" si="3176"/>
        <v>-0.10122584987109108</v>
      </c>
      <c r="Z2659" s="2">
        <f t="shared" si="3177"/>
        <v>-9.866592088056246E-2</v>
      </c>
      <c r="AA2659" s="2">
        <f t="shared" si="3178"/>
        <v>0.23743426378163651</v>
      </c>
      <c r="AB2659" s="2">
        <f t="shared" si="3179"/>
        <v>-4.9179668638080376E-2</v>
      </c>
      <c r="AC2659" s="2">
        <f t="shared" si="3180"/>
        <v>-6.5205883141385756E-2</v>
      </c>
      <c r="AD2659" s="2">
        <f t="shared" si="3181"/>
        <v>0.38331897514050012</v>
      </c>
      <c r="AE2659" s="19" t="str">
        <f t="shared" si="3182"/>
        <v>cluster 3</v>
      </c>
    </row>
    <row r="2660" spans="2:31" x14ac:dyDescent="0.35">
      <c r="B2660" s="32"/>
      <c r="C2660" s="2" t="str">
        <f t="shared" ref="C2660:I2660" si="3205">C2468</f>
        <v>South Korea</v>
      </c>
      <c r="D2660" s="2">
        <f t="shared" si="3205"/>
        <v>-0.67460317460317454</v>
      </c>
      <c r="E2660" s="2">
        <f t="shared" si="3205"/>
        <v>-0.4212488350419385</v>
      </c>
      <c r="F2660" s="2">
        <f t="shared" si="3205"/>
        <v>0.85849056603773577</v>
      </c>
      <c r="G2660" s="2">
        <f t="shared" si="3205"/>
        <v>-0.24057971014492754</v>
      </c>
      <c r="H2660" s="2">
        <f t="shared" si="3205"/>
        <v>0.2058545797922568</v>
      </c>
      <c r="I2660" s="2">
        <f t="shared" si="3205"/>
        <v>0.37764932562620418</v>
      </c>
      <c r="J2660" s="3">
        <f t="shared" si="3161"/>
        <v>7.0442855837437213</v>
      </c>
      <c r="K2660" s="3">
        <f t="shared" si="3162"/>
        <v>3.6999269587753747</v>
      </c>
      <c r="L2660" s="3">
        <f t="shared" si="3163"/>
        <v>0.96367635592974077</v>
      </c>
      <c r="M2660" s="2">
        <f t="shared" si="3164"/>
        <v>1.4881576071319982</v>
      </c>
      <c r="N2660" s="2">
        <f t="shared" si="3165"/>
        <v>2.1374027393254984</v>
      </c>
      <c r="O2660" s="2">
        <f t="shared" si="3166"/>
        <v>-1.6008443189984105</v>
      </c>
      <c r="P2660" s="2">
        <f t="shared" si="3167"/>
        <v>5.3507271613163274</v>
      </c>
      <c r="Q2660" s="2">
        <f t="shared" si="3168"/>
        <v>0.78041301488971038</v>
      </c>
      <c r="R2660" s="2">
        <f t="shared" si="3169"/>
        <v>-0.49216059864902389</v>
      </c>
      <c r="S2660" s="2">
        <f t="shared" si="3170"/>
        <v>1.0813970352028808</v>
      </c>
      <c r="T2660" s="2">
        <f t="shared" si="3171"/>
        <v>1.1094059480773664</v>
      </c>
      <c r="U2660" s="2">
        <f t="shared" si="3172"/>
        <v>-0.95095158621254272</v>
      </c>
      <c r="V2660" s="2">
        <f t="shared" si="3173"/>
        <v>1.83872760081304</v>
      </c>
      <c r="W2660" s="2">
        <f t="shared" si="3174"/>
        <v>0.24535673686155948</v>
      </c>
      <c r="X2660" s="2">
        <f t="shared" si="3175"/>
        <v>-0.43712578579496281</v>
      </c>
      <c r="Y2660" s="2">
        <f t="shared" si="3176"/>
        <v>-0.10126084604569631</v>
      </c>
      <c r="Z2660" s="2">
        <f t="shared" si="3177"/>
        <v>-9.8685609779131878E-2</v>
      </c>
      <c r="AA2660" s="2">
        <f t="shared" si="3178"/>
        <v>0.23747217005008475</v>
      </c>
      <c r="AB2660" s="2">
        <f t="shared" si="3179"/>
        <v>-4.9191350769520005E-2</v>
      </c>
      <c r="AC2660" s="2">
        <f t="shared" si="3180"/>
        <v>-6.5189338923677398E-2</v>
      </c>
      <c r="AD2660" s="2">
        <f t="shared" si="3181"/>
        <v>0.38331862909255615</v>
      </c>
      <c r="AE2660" s="19" t="str">
        <f t="shared" si="3182"/>
        <v>cluster 3</v>
      </c>
    </row>
    <row r="2661" spans="2:31" x14ac:dyDescent="0.35">
      <c r="B2661" s="32"/>
      <c r="C2661" s="2" t="str">
        <f t="shared" ref="C2661:I2661" si="3206">C2469</f>
        <v>South Sudan</v>
      </c>
      <c r="D2661" s="2">
        <f t="shared" si="3206"/>
        <v>1.2936507936507937</v>
      </c>
      <c r="E2661" s="2">
        <f t="shared" si="3206"/>
        <v>1.852749301025163</v>
      </c>
      <c r="F2661" s="2">
        <f t="shared" si="3206"/>
        <v>-1.5000000000000007</v>
      </c>
      <c r="G2661" s="2">
        <f t="shared" si="3206"/>
        <v>6.36231884057971</v>
      </c>
      <c r="H2661" s="2">
        <f t="shared" si="3206"/>
        <v>1.1312559017941453</v>
      </c>
      <c r="I2661" s="2">
        <f t="shared" si="3206"/>
        <v>-0.51522157996146434</v>
      </c>
      <c r="J2661" s="3">
        <f t="shared" si="3161"/>
        <v>1.1295885635073102</v>
      </c>
      <c r="K2661" s="3">
        <f t="shared" si="3162"/>
        <v>4.7066823928344661</v>
      </c>
      <c r="L2661" s="3">
        <f t="shared" si="3163"/>
        <v>7.2193493398271897</v>
      </c>
      <c r="M2661" s="2">
        <f t="shared" si="3164"/>
        <v>1.4881457353782457</v>
      </c>
      <c r="N2661" s="2">
        <f t="shared" si="3165"/>
        <v>2.1373853654584147</v>
      </c>
      <c r="O2661" s="2">
        <f t="shared" si="3166"/>
        <v>-1.6008381639496436</v>
      </c>
      <c r="P2661" s="2">
        <f t="shared" si="3167"/>
        <v>5.350788903972532</v>
      </c>
      <c r="Q2661" s="2">
        <f t="shared" si="3168"/>
        <v>0.78043442864013179</v>
      </c>
      <c r="R2661" s="2">
        <f t="shared" si="3169"/>
        <v>-0.49216200617962158</v>
      </c>
      <c r="S2661" s="2">
        <f t="shared" si="3170"/>
        <v>1.0813970352028808</v>
      </c>
      <c r="T2661" s="2">
        <f t="shared" si="3171"/>
        <v>1.1094059480773664</v>
      </c>
      <c r="U2661" s="2">
        <f t="shared" si="3172"/>
        <v>-0.95095158621254272</v>
      </c>
      <c r="V2661" s="2">
        <f t="shared" si="3173"/>
        <v>1.83872760081304</v>
      </c>
      <c r="W2661" s="2">
        <f t="shared" si="3174"/>
        <v>0.24535673686155948</v>
      </c>
      <c r="X2661" s="2">
        <f t="shared" si="3175"/>
        <v>-0.43712578579496281</v>
      </c>
      <c r="Y2661" s="2">
        <f t="shared" si="3176"/>
        <v>-0.10126084604569631</v>
      </c>
      <c r="Z2661" s="2">
        <f t="shared" si="3177"/>
        <v>-9.8685609779131878E-2</v>
      </c>
      <c r="AA2661" s="2">
        <f t="shared" si="3178"/>
        <v>0.23747217005008475</v>
      </c>
      <c r="AB2661" s="2">
        <f t="shared" si="3179"/>
        <v>-4.9191350769520005E-2</v>
      </c>
      <c r="AC2661" s="2">
        <f t="shared" si="3180"/>
        <v>-6.5189338923677398E-2</v>
      </c>
      <c r="AD2661" s="2">
        <f t="shared" si="3181"/>
        <v>0.38331862909255615</v>
      </c>
      <c r="AE2661" s="19" t="str">
        <f t="shared" si="3182"/>
        <v>cluster 1</v>
      </c>
    </row>
    <row r="2662" spans="2:31" x14ac:dyDescent="0.35">
      <c r="B2662" s="32"/>
      <c r="C2662" s="2" t="str">
        <f t="shared" ref="C2662:I2662" si="3207">C2470</f>
        <v>Spain</v>
      </c>
      <c r="D2662" s="2">
        <f t="shared" si="3207"/>
        <v>-0.5264550264550264</v>
      </c>
      <c r="E2662" s="2">
        <f t="shared" si="3207"/>
        <v>-0.42870456663560108</v>
      </c>
      <c r="F2662" s="2">
        <f t="shared" si="3207"/>
        <v>0.92452830188679269</v>
      </c>
      <c r="G2662" s="2">
        <f t="shared" si="3207"/>
        <v>-0.28115942028985508</v>
      </c>
      <c r="H2662" s="2">
        <f t="shared" si="3207"/>
        <v>-0.27006610009442872</v>
      </c>
      <c r="I2662" s="2">
        <f t="shared" si="3207"/>
        <v>0.95953757225433522</v>
      </c>
      <c r="J2662" s="3">
        <f t="shared" si="3161"/>
        <v>7.2076857943450552</v>
      </c>
      <c r="K2662" s="3">
        <f t="shared" si="3162"/>
        <v>3.8959783414602134</v>
      </c>
      <c r="L2662" s="3">
        <f t="shared" si="3163"/>
        <v>1.09066982824148</v>
      </c>
      <c r="M2662" s="2">
        <f t="shared" si="3164"/>
        <v>1.4881457353782457</v>
      </c>
      <c r="N2662" s="2">
        <f t="shared" si="3165"/>
        <v>2.1373853654584147</v>
      </c>
      <c r="O2662" s="2">
        <f t="shared" si="3166"/>
        <v>-1.6008381639496436</v>
      </c>
      <c r="P2662" s="2">
        <f t="shared" si="3167"/>
        <v>5.350788903972532</v>
      </c>
      <c r="Q2662" s="2">
        <f t="shared" si="3168"/>
        <v>0.78043442864013179</v>
      </c>
      <c r="R2662" s="2">
        <f t="shared" si="3169"/>
        <v>-0.49216200617962158</v>
      </c>
      <c r="S2662" s="2">
        <f t="shared" si="3170"/>
        <v>1.0813970352028808</v>
      </c>
      <c r="T2662" s="2">
        <f t="shared" si="3171"/>
        <v>1.1094059480773664</v>
      </c>
      <c r="U2662" s="2">
        <f t="shared" si="3172"/>
        <v>-0.95095158621254272</v>
      </c>
      <c r="V2662" s="2">
        <f t="shared" si="3173"/>
        <v>1.83872760081304</v>
      </c>
      <c r="W2662" s="2">
        <f t="shared" si="3174"/>
        <v>0.24535673686155948</v>
      </c>
      <c r="X2662" s="2">
        <f t="shared" si="3175"/>
        <v>-0.43712578579496281</v>
      </c>
      <c r="Y2662" s="2">
        <f t="shared" si="3176"/>
        <v>-0.10128679783893418</v>
      </c>
      <c r="Z2662" s="2">
        <f t="shared" si="3177"/>
        <v>-9.8705752537729077E-2</v>
      </c>
      <c r="AA2662" s="2">
        <f t="shared" si="3178"/>
        <v>0.23751410462844394</v>
      </c>
      <c r="AB2662" s="2">
        <f t="shared" si="3179"/>
        <v>-4.920550897688819E-2</v>
      </c>
      <c r="AC2662" s="2">
        <f t="shared" si="3180"/>
        <v>-6.5201843608807444E-2</v>
      </c>
      <c r="AD2662" s="2">
        <f t="shared" si="3181"/>
        <v>0.38335379870578623</v>
      </c>
      <c r="AE2662" s="19" t="str">
        <f t="shared" si="3182"/>
        <v>cluster 3</v>
      </c>
    </row>
    <row r="2663" spans="2:31" x14ac:dyDescent="0.35">
      <c r="B2663" s="32"/>
      <c r="C2663" s="2" t="str">
        <f t="shared" ref="C2663:I2663" si="3208">C2471</f>
        <v>Sri Lanka</v>
      </c>
      <c r="D2663" s="2">
        <f t="shared" si="3208"/>
        <v>-2.910052910052895E-2</v>
      </c>
      <c r="E2663" s="2">
        <f t="shared" si="3208"/>
        <v>-0.28331780055917982</v>
      </c>
      <c r="F2663" s="2">
        <f t="shared" si="3208"/>
        <v>0.31132075471698101</v>
      </c>
      <c r="G2663" s="2">
        <f t="shared" si="3208"/>
        <v>-9.5652173913043481E-2</v>
      </c>
      <c r="H2663" s="2">
        <f t="shared" si="3208"/>
        <v>0.26628895184135976</v>
      </c>
      <c r="I2663" s="2">
        <f t="shared" si="3208"/>
        <v>-0.14643545279383424</v>
      </c>
      <c r="J2663" s="3">
        <f t="shared" si="3161"/>
        <v>6.4703774705334434</v>
      </c>
      <c r="K2663" s="3">
        <f t="shared" si="3162"/>
        <v>2.9313784953856334</v>
      </c>
      <c r="L2663" s="3">
        <f t="shared" si="3163"/>
        <v>0.66140757360552171</v>
      </c>
      <c r="M2663" s="2">
        <f t="shared" si="3164"/>
        <v>1.4881457353782457</v>
      </c>
      <c r="N2663" s="2">
        <f t="shared" si="3165"/>
        <v>2.1373853654584147</v>
      </c>
      <c r="O2663" s="2">
        <f t="shared" si="3166"/>
        <v>-1.6008381639496436</v>
      </c>
      <c r="P2663" s="2">
        <f t="shared" si="3167"/>
        <v>5.350788903972532</v>
      </c>
      <c r="Q2663" s="2">
        <f t="shared" si="3168"/>
        <v>0.78043442864013179</v>
      </c>
      <c r="R2663" s="2">
        <f t="shared" si="3169"/>
        <v>-0.49216200617962158</v>
      </c>
      <c r="S2663" s="2">
        <f t="shared" si="3170"/>
        <v>1.0813970352028808</v>
      </c>
      <c r="T2663" s="2">
        <f t="shared" si="3171"/>
        <v>1.1094059480773664</v>
      </c>
      <c r="U2663" s="2">
        <f t="shared" si="3172"/>
        <v>-0.95095158621254272</v>
      </c>
      <c r="V2663" s="2">
        <f t="shared" si="3173"/>
        <v>1.83872760081304</v>
      </c>
      <c r="W2663" s="2">
        <f t="shared" si="3174"/>
        <v>0.24535673686155948</v>
      </c>
      <c r="X2663" s="2">
        <f t="shared" si="3175"/>
        <v>-0.43712578579496281</v>
      </c>
      <c r="Y2663" s="2">
        <f t="shared" si="3176"/>
        <v>-0.10128239193874262</v>
      </c>
      <c r="Z2663" s="2">
        <f t="shared" si="3177"/>
        <v>-9.8717020362925706E-2</v>
      </c>
      <c r="AA2663" s="2">
        <f t="shared" si="3178"/>
        <v>0.23751860942886438</v>
      </c>
      <c r="AB2663" s="2">
        <f t="shared" si="3179"/>
        <v>-4.9208343856339862E-2</v>
      </c>
      <c r="AC2663" s="2">
        <f t="shared" si="3180"/>
        <v>-6.5181611016311702E-2</v>
      </c>
      <c r="AD2663" s="2">
        <f t="shared" si="3181"/>
        <v>0.38332146293604136</v>
      </c>
      <c r="AE2663" s="19" t="str">
        <f t="shared" si="3182"/>
        <v>cluster 3</v>
      </c>
    </row>
    <row r="2664" spans="2:31" x14ac:dyDescent="0.35">
      <c r="B2664" s="32"/>
      <c r="C2664" s="2" t="str">
        <f t="shared" ref="C2664:I2664" si="3209">C2472</f>
        <v>Sudan</v>
      </c>
      <c r="D2664" s="2">
        <f t="shared" si="3209"/>
        <v>1.1402116402116402</v>
      </c>
      <c r="E2664" s="2">
        <f t="shared" si="3209"/>
        <v>1.0475302889095992</v>
      </c>
      <c r="F2664" s="2">
        <f t="shared" si="3209"/>
        <v>-0.79245283018868018</v>
      </c>
      <c r="G2664" s="2">
        <f t="shared" si="3209"/>
        <v>1.4057971014492754</v>
      </c>
      <c r="H2664" s="2">
        <f t="shared" si="3209"/>
        <v>1.203021718602455</v>
      </c>
      <c r="I2664" s="2">
        <f t="shared" si="3209"/>
        <v>-0.43159922928709049</v>
      </c>
      <c r="J2664" s="3">
        <f t="shared" si="3161"/>
        <v>4.2080324689641815</v>
      </c>
      <c r="K2664" s="3">
        <f t="shared" si="3162"/>
        <v>1.066297888950305</v>
      </c>
      <c r="L2664" s="3">
        <f t="shared" si="3163"/>
        <v>2.8819277850157698</v>
      </c>
      <c r="M2664" s="2">
        <f t="shared" si="3164"/>
        <v>1.4881457353782457</v>
      </c>
      <c r="N2664" s="2">
        <f t="shared" si="3165"/>
        <v>2.1373853654584147</v>
      </c>
      <c r="O2664" s="2">
        <f t="shared" si="3166"/>
        <v>-1.6008381639496436</v>
      </c>
      <c r="P2664" s="2">
        <f t="shared" si="3167"/>
        <v>5.350788903972532</v>
      </c>
      <c r="Q2664" s="2">
        <f t="shared" si="3168"/>
        <v>0.78043442864013179</v>
      </c>
      <c r="R2664" s="2">
        <f t="shared" si="3169"/>
        <v>-0.49216200617962158</v>
      </c>
      <c r="S2664" s="2">
        <f t="shared" si="3170"/>
        <v>1.0814006249614874</v>
      </c>
      <c r="T2664" s="2">
        <f t="shared" si="3171"/>
        <v>1.1094021714868409</v>
      </c>
      <c r="U2664" s="2">
        <f t="shared" si="3172"/>
        <v>-0.95094191221620339</v>
      </c>
      <c r="V2664" s="2">
        <f t="shared" si="3173"/>
        <v>1.838701176832366</v>
      </c>
      <c r="W2664" s="2">
        <f t="shared" si="3174"/>
        <v>0.24541518809335519</v>
      </c>
      <c r="X2664" s="2">
        <f t="shared" si="3175"/>
        <v>-0.43712544848072282</v>
      </c>
      <c r="Y2664" s="2">
        <f t="shared" si="3176"/>
        <v>-0.10128239193874262</v>
      </c>
      <c r="Z2664" s="2">
        <f t="shared" si="3177"/>
        <v>-9.8717020362925706E-2</v>
      </c>
      <c r="AA2664" s="2">
        <f t="shared" si="3178"/>
        <v>0.23751860942886438</v>
      </c>
      <c r="AB2664" s="2">
        <f t="shared" si="3179"/>
        <v>-4.9208343856339862E-2</v>
      </c>
      <c r="AC2664" s="2">
        <f t="shared" si="3180"/>
        <v>-6.5181611016311702E-2</v>
      </c>
      <c r="AD2664" s="2">
        <f t="shared" si="3181"/>
        <v>0.38332146293604136</v>
      </c>
      <c r="AE2664" s="19" t="str">
        <f t="shared" si="3182"/>
        <v>cluster 2</v>
      </c>
    </row>
    <row r="2665" spans="2:31" x14ac:dyDescent="0.35">
      <c r="B2665" s="32"/>
      <c r="C2665" s="2" t="str">
        <f t="shared" ref="C2665:I2665" si="3210">C2473</f>
        <v>Suriname</v>
      </c>
      <c r="D2665" s="2">
        <f t="shared" si="3210"/>
        <v>8.7301587301587311E-2</v>
      </c>
      <c r="E2665" s="2">
        <f t="shared" si="3210"/>
        <v>0.10810810810810804</v>
      </c>
      <c r="F2665" s="2">
        <f t="shared" si="3210"/>
        <v>-0.17924528301886855</v>
      </c>
      <c r="G2665" s="2">
        <f t="shared" si="3210"/>
        <v>0.39130434782608697</v>
      </c>
      <c r="H2665" s="2">
        <f t="shared" si="3210"/>
        <v>-0.80264400377714806</v>
      </c>
      <c r="I2665" s="2">
        <f t="shared" si="3210"/>
        <v>-6.5510597302504789E-2</v>
      </c>
      <c r="J2665" s="3">
        <f t="shared" si="3161"/>
        <v>5.948605941231067</v>
      </c>
      <c r="K2665" s="3">
        <f t="shared" si="3162"/>
        <v>2.432657319362153</v>
      </c>
      <c r="L2665" s="3">
        <f t="shared" si="3163"/>
        <v>1.0915058971939526</v>
      </c>
      <c r="M2665" s="2">
        <f t="shared" si="3164"/>
        <v>1.4881457353782457</v>
      </c>
      <c r="N2665" s="2">
        <f t="shared" si="3165"/>
        <v>2.1373853654584147</v>
      </c>
      <c r="O2665" s="2">
        <f t="shared" si="3166"/>
        <v>-1.6008381639496436</v>
      </c>
      <c r="P2665" s="2">
        <f t="shared" si="3167"/>
        <v>5.350788903972532</v>
      </c>
      <c r="Q2665" s="2">
        <f t="shared" si="3168"/>
        <v>0.78043442864013179</v>
      </c>
      <c r="R2665" s="2">
        <f t="shared" si="3169"/>
        <v>-0.49216200617962158</v>
      </c>
      <c r="S2665" s="2">
        <f t="shared" si="3170"/>
        <v>1.0814006249614874</v>
      </c>
      <c r="T2665" s="2">
        <f t="shared" si="3171"/>
        <v>1.1094021714868409</v>
      </c>
      <c r="U2665" s="2">
        <f t="shared" si="3172"/>
        <v>-0.95094191221620339</v>
      </c>
      <c r="V2665" s="2">
        <f t="shared" si="3173"/>
        <v>1.838701176832366</v>
      </c>
      <c r="W2665" s="2">
        <f t="shared" si="3174"/>
        <v>0.24541518809335519</v>
      </c>
      <c r="X2665" s="2">
        <f t="shared" si="3175"/>
        <v>-0.43712544848072282</v>
      </c>
      <c r="Y2665" s="2">
        <f t="shared" si="3176"/>
        <v>-0.10127088168610344</v>
      </c>
      <c r="Z2665" s="2">
        <f t="shared" si="3177"/>
        <v>-9.8704396758893045E-2</v>
      </c>
      <c r="AA2665" s="2">
        <f t="shared" si="3178"/>
        <v>0.23749317217956947</v>
      </c>
      <c r="AB2665" s="2">
        <f t="shared" si="3179"/>
        <v>-4.9181457095372916E-2</v>
      </c>
      <c r="AC2665" s="2">
        <f t="shared" si="3180"/>
        <v>-6.5226622148682356E-2</v>
      </c>
      <c r="AD2665" s="2">
        <f t="shared" si="3181"/>
        <v>0.38329406840111468</v>
      </c>
      <c r="AE2665" s="19" t="str">
        <f t="shared" si="3182"/>
        <v>cluster 3</v>
      </c>
    </row>
    <row r="2666" spans="2:31" x14ac:dyDescent="0.35">
      <c r="B2666" s="32"/>
      <c r="C2666" s="2" t="str">
        <f t="shared" ref="C2666:I2666" si="3211">C2474</f>
        <v>Sweden</v>
      </c>
      <c r="D2666" s="2">
        <f t="shared" si="3211"/>
        <v>-0.26190476190476181</v>
      </c>
      <c r="E2666" s="2">
        <f t="shared" si="3211"/>
        <v>-0.43988816402609504</v>
      </c>
      <c r="F2666" s="2">
        <f t="shared" si="3211"/>
        <v>0.84905660377358538</v>
      </c>
      <c r="G2666" s="2">
        <f t="shared" si="3211"/>
        <v>-0.28115942028985508</v>
      </c>
      <c r="H2666" s="2">
        <f t="shared" si="3211"/>
        <v>-0.61000944287063263</v>
      </c>
      <c r="I2666" s="2">
        <f t="shared" si="3211"/>
        <v>1.0019267822736031</v>
      </c>
      <c r="J2666" s="3">
        <f t="shared" si="3161"/>
        <v>7.1827207488879221</v>
      </c>
      <c r="K2666" s="3">
        <f t="shared" si="3162"/>
        <v>3.839426537517467</v>
      </c>
      <c r="L2666" s="3">
        <f t="shared" si="3163"/>
        <v>1.1178228702342139</v>
      </c>
      <c r="M2666" s="2">
        <f t="shared" si="3164"/>
        <v>1.4881457353782457</v>
      </c>
      <c r="N2666" s="2">
        <f t="shared" si="3165"/>
        <v>2.1373853654584147</v>
      </c>
      <c r="O2666" s="2">
        <f t="shared" si="3166"/>
        <v>-1.6008381639496436</v>
      </c>
      <c r="P2666" s="2">
        <f t="shared" si="3167"/>
        <v>5.350788903972532</v>
      </c>
      <c r="Q2666" s="2">
        <f t="shared" si="3168"/>
        <v>0.78043442864013179</v>
      </c>
      <c r="R2666" s="2">
        <f t="shared" si="3169"/>
        <v>-0.49216200617962158</v>
      </c>
      <c r="S2666" s="2">
        <f t="shared" si="3170"/>
        <v>1.0814006249614874</v>
      </c>
      <c r="T2666" s="2">
        <f t="shared" si="3171"/>
        <v>1.1094021714868409</v>
      </c>
      <c r="U2666" s="2">
        <f t="shared" si="3172"/>
        <v>-0.95094191221620339</v>
      </c>
      <c r="V2666" s="2">
        <f t="shared" si="3173"/>
        <v>1.838701176832366</v>
      </c>
      <c r="W2666" s="2">
        <f t="shared" si="3174"/>
        <v>0.24541518809335519</v>
      </c>
      <c r="X2666" s="2">
        <f t="shared" si="3175"/>
        <v>-0.43712544848072282</v>
      </c>
      <c r="Y2666" s="2">
        <f t="shared" si="3176"/>
        <v>-0.10128068600008164</v>
      </c>
      <c r="Z2666" s="2">
        <f t="shared" si="3177"/>
        <v>-9.8725220963438165E-2</v>
      </c>
      <c r="AA2666" s="2">
        <f t="shared" si="3178"/>
        <v>0.23753049904917359</v>
      </c>
      <c r="AB2666" s="2">
        <f t="shared" si="3179"/>
        <v>-4.9195615906603048E-2</v>
      </c>
      <c r="AC2666" s="2">
        <f t="shared" si="3180"/>
        <v>-6.5259873053267442E-2</v>
      </c>
      <c r="AD2666" s="2">
        <f t="shared" si="3181"/>
        <v>0.38333182674546723</v>
      </c>
      <c r="AE2666" s="19" t="str">
        <f t="shared" si="3182"/>
        <v>cluster 3</v>
      </c>
    </row>
    <row r="2667" spans="2:31" x14ac:dyDescent="0.35">
      <c r="B2667" s="32"/>
      <c r="C2667" s="2" t="str">
        <f t="shared" ref="C2667:I2667" si="3212">C2475</f>
        <v>Switzerland</v>
      </c>
      <c r="D2667" s="2">
        <f t="shared" si="3212"/>
        <v>-0.38888888888888878</v>
      </c>
      <c r="E2667" s="2">
        <f t="shared" si="3212"/>
        <v>-0.38397017707362535</v>
      </c>
      <c r="F2667" s="2">
        <f t="shared" si="3212"/>
        <v>0.95283018867924529</v>
      </c>
      <c r="G2667" s="2">
        <f t="shared" si="3212"/>
        <v>-0.27536231884057971</v>
      </c>
      <c r="H2667" s="2">
        <f t="shared" si="3212"/>
        <v>-0.11520302171860254</v>
      </c>
      <c r="I2667" s="2">
        <f t="shared" si="3212"/>
        <v>1.1252408477842002</v>
      </c>
      <c r="J2667" s="3">
        <f t="shared" si="3161"/>
        <v>7.1745000400188115</v>
      </c>
      <c r="K2667" s="3">
        <f t="shared" si="3162"/>
        <v>3.8802781909059969</v>
      </c>
      <c r="L2667" s="3">
        <f t="shared" si="3163"/>
        <v>1.1312875410139516</v>
      </c>
      <c r="M2667" s="2">
        <f t="shared" si="3164"/>
        <v>1.4881457353782457</v>
      </c>
      <c r="N2667" s="2">
        <f t="shared" si="3165"/>
        <v>2.1373853654584147</v>
      </c>
      <c r="O2667" s="2">
        <f t="shared" si="3166"/>
        <v>-1.6008381639496436</v>
      </c>
      <c r="P2667" s="2">
        <f t="shared" si="3167"/>
        <v>5.350788903972532</v>
      </c>
      <c r="Q2667" s="2">
        <f t="shared" si="3168"/>
        <v>0.78043442864013179</v>
      </c>
      <c r="R2667" s="2">
        <f t="shared" si="3169"/>
        <v>-0.49216200617962158</v>
      </c>
      <c r="S2667" s="2">
        <f t="shared" si="3170"/>
        <v>1.0814006249614874</v>
      </c>
      <c r="T2667" s="2">
        <f t="shared" si="3171"/>
        <v>1.1094021714868409</v>
      </c>
      <c r="U2667" s="2">
        <f t="shared" si="3172"/>
        <v>-0.95094191221620339</v>
      </c>
      <c r="V2667" s="2">
        <f t="shared" si="3173"/>
        <v>1.838701176832366</v>
      </c>
      <c r="W2667" s="2">
        <f t="shared" si="3174"/>
        <v>0.24541518809335519</v>
      </c>
      <c r="X2667" s="2">
        <f t="shared" si="3175"/>
        <v>-0.43712544848072282</v>
      </c>
      <c r="Y2667" s="2">
        <f t="shared" si="3176"/>
        <v>-0.10129824021168374</v>
      </c>
      <c r="Z2667" s="2">
        <f t="shared" si="3177"/>
        <v>-9.8742630933903869E-2</v>
      </c>
      <c r="AA2667" s="2">
        <f t="shared" si="3178"/>
        <v>0.23757415747749575</v>
      </c>
      <c r="AB2667" s="2">
        <f t="shared" si="3179"/>
        <v>-4.9209420026655168E-2</v>
      </c>
      <c r="AC2667" s="2">
        <f t="shared" si="3180"/>
        <v>-6.5262921341149846E-2</v>
      </c>
      <c r="AD2667" s="2">
        <f t="shared" si="3181"/>
        <v>0.38337710927848961</v>
      </c>
      <c r="AE2667" s="19" t="str">
        <f t="shared" si="3182"/>
        <v>cluster 3</v>
      </c>
    </row>
    <row r="2668" spans="2:31" x14ac:dyDescent="0.35">
      <c r="B2668" s="32"/>
      <c r="C2668" s="2" t="str">
        <f t="shared" ref="C2668:I2668" si="3213">C2476</f>
        <v>Syria</v>
      </c>
      <c r="D2668" s="2">
        <f t="shared" si="3213"/>
        <v>0.29365079365079372</v>
      </c>
      <c r="E2668" s="2">
        <f t="shared" si="3213"/>
        <v>0</v>
      </c>
      <c r="F2668" s="2">
        <f t="shared" si="3213"/>
        <v>-0.16037735849056639</v>
      </c>
      <c r="G2668" s="2">
        <f t="shared" si="3213"/>
        <v>-0.1246376811594203</v>
      </c>
      <c r="H2668" s="2">
        <f t="shared" si="3213"/>
        <v>0.84419263456090654</v>
      </c>
      <c r="I2668" s="2">
        <f t="shared" si="3213"/>
        <v>-6.1657032755298616E-2</v>
      </c>
      <c r="J2668" s="3">
        <f t="shared" si="3161"/>
        <v>6.1838384219259117</v>
      </c>
      <c r="K2668" s="3">
        <f t="shared" si="3162"/>
        <v>2.6135274479796866</v>
      </c>
      <c r="L2668" s="3">
        <f t="shared" si="3163"/>
        <v>1.1640251173786214</v>
      </c>
      <c r="M2668" s="2">
        <f t="shared" si="3164"/>
        <v>1.4881457353782457</v>
      </c>
      <c r="N2668" s="2">
        <f t="shared" si="3165"/>
        <v>2.1373853654584147</v>
      </c>
      <c r="O2668" s="2">
        <f t="shared" si="3166"/>
        <v>-1.6008381639496436</v>
      </c>
      <c r="P2668" s="2">
        <f t="shared" si="3167"/>
        <v>5.350788903972532</v>
      </c>
      <c r="Q2668" s="2">
        <f t="shared" si="3168"/>
        <v>0.78043442864013179</v>
      </c>
      <c r="R2668" s="2">
        <f t="shared" si="3169"/>
        <v>-0.49216200617962158</v>
      </c>
      <c r="S2668" s="2">
        <f t="shared" si="3170"/>
        <v>1.0814006249614874</v>
      </c>
      <c r="T2668" s="2">
        <f t="shared" si="3171"/>
        <v>1.1094021714868409</v>
      </c>
      <c r="U2668" s="2">
        <f t="shared" si="3172"/>
        <v>-0.95094191221620339</v>
      </c>
      <c r="V2668" s="2">
        <f t="shared" si="3173"/>
        <v>1.838701176832366</v>
      </c>
      <c r="W2668" s="2">
        <f t="shared" si="3174"/>
        <v>0.24541518809335519</v>
      </c>
      <c r="X2668" s="2">
        <f t="shared" si="3175"/>
        <v>-0.43712544848072282</v>
      </c>
      <c r="Y2668" s="2">
        <f t="shared" si="3176"/>
        <v>-0.10127413443569115</v>
      </c>
      <c r="Z2668" s="2">
        <f t="shared" si="3177"/>
        <v>-9.8736604161996283E-2</v>
      </c>
      <c r="AA2668" s="2">
        <f t="shared" si="3178"/>
        <v>0.23754986844453871</v>
      </c>
      <c r="AB2668" s="2">
        <f t="shared" si="3179"/>
        <v>-4.9214023802359071E-2</v>
      </c>
      <c r="AC2668" s="2">
        <f t="shared" si="3180"/>
        <v>-6.5207412579192936E-2</v>
      </c>
      <c r="AD2668" s="2">
        <f t="shared" si="3181"/>
        <v>0.38334994655009402</v>
      </c>
      <c r="AE2668" s="19" t="str">
        <f t="shared" si="3182"/>
        <v>cluster 3</v>
      </c>
    </row>
    <row r="2669" spans="2:31" x14ac:dyDescent="0.35">
      <c r="B2669" s="32"/>
      <c r="C2669" s="2" t="str">
        <f t="shared" ref="C2669:I2669" si="3214">C2477</f>
        <v>Tajikistan</v>
      </c>
      <c r="D2669" s="2">
        <f t="shared" si="3214"/>
        <v>0.70634920634920628</v>
      </c>
      <c r="E2669" s="2">
        <f t="shared" si="3214"/>
        <v>0.61136999068033537</v>
      </c>
      <c r="F2669" s="2">
        <f t="shared" si="3214"/>
        <v>-0.24528301886792411</v>
      </c>
      <c r="G2669" s="2">
        <f t="shared" si="3214"/>
        <v>-0.20579710144927535</v>
      </c>
      <c r="H2669" s="2">
        <f t="shared" si="3214"/>
        <v>1.1992445703493861</v>
      </c>
      <c r="I2669" s="2">
        <f t="shared" si="3214"/>
        <v>0.12331406551059731</v>
      </c>
      <c r="J2669" s="3">
        <f t="shared" si="3161"/>
        <v>6.0172518024003026</v>
      </c>
      <c r="K2669" s="3">
        <f t="shared" si="3162"/>
        <v>2.5080889622734341</v>
      </c>
      <c r="L2669" s="3">
        <f t="shared" si="3163"/>
        <v>1.7551667073115882</v>
      </c>
      <c r="M2669" s="2">
        <f t="shared" si="3164"/>
        <v>1.4881457353782457</v>
      </c>
      <c r="N2669" s="2">
        <f t="shared" si="3165"/>
        <v>2.1373853654584147</v>
      </c>
      <c r="O2669" s="2">
        <f t="shared" si="3166"/>
        <v>-1.6008381639496436</v>
      </c>
      <c r="P2669" s="2">
        <f t="shared" si="3167"/>
        <v>5.350788903972532</v>
      </c>
      <c r="Q2669" s="2">
        <f t="shared" si="3168"/>
        <v>0.78043442864013179</v>
      </c>
      <c r="R2669" s="2">
        <f t="shared" si="3169"/>
        <v>-0.49216200617962158</v>
      </c>
      <c r="S2669" s="2">
        <f t="shared" si="3170"/>
        <v>1.0814006249614874</v>
      </c>
      <c r="T2669" s="2">
        <f t="shared" si="3171"/>
        <v>1.1094021714868409</v>
      </c>
      <c r="U2669" s="2">
        <f t="shared" si="3172"/>
        <v>-0.95094191221620339</v>
      </c>
      <c r="V2669" s="2">
        <f t="shared" si="3173"/>
        <v>1.838701176832366</v>
      </c>
      <c r="W2669" s="2">
        <f t="shared" si="3174"/>
        <v>0.24541518809335519</v>
      </c>
      <c r="X2669" s="2">
        <f t="shared" si="3175"/>
        <v>-0.43712544848072282</v>
      </c>
      <c r="Y2669" s="2">
        <f t="shared" si="3176"/>
        <v>-0.1012248410188952</v>
      </c>
      <c r="Z2669" s="2">
        <f t="shared" si="3177"/>
        <v>-9.869326269502593E-2</v>
      </c>
      <c r="AA2669" s="2">
        <f t="shared" si="3178"/>
        <v>0.23752039866381897</v>
      </c>
      <c r="AB2669" s="2">
        <f t="shared" si="3179"/>
        <v>-4.9223580874969357E-2</v>
      </c>
      <c r="AC2669" s="2">
        <f t="shared" si="3180"/>
        <v>-6.5130236554844262E-2</v>
      </c>
      <c r="AD2669" s="2">
        <f t="shared" si="3181"/>
        <v>0.38333407521946417</v>
      </c>
      <c r="AE2669" s="19" t="str">
        <f t="shared" si="3182"/>
        <v>cluster 3</v>
      </c>
    </row>
    <row r="2670" spans="2:31" x14ac:dyDescent="0.35">
      <c r="B2670" s="32"/>
      <c r="C2670" s="2" t="str">
        <f t="shared" ref="C2670:I2670" si="3215">C2478</f>
        <v>Tanzania</v>
      </c>
      <c r="D2670" s="2">
        <f t="shared" si="3215"/>
        <v>1.394179894179894</v>
      </c>
      <c r="E2670" s="2">
        <f t="shared" si="3215"/>
        <v>0.87977632805219008</v>
      </c>
      <c r="F2670" s="2">
        <f t="shared" si="3215"/>
        <v>-0.80188679245283057</v>
      </c>
      <c r="G2670" s="2">
        <f t="shared" si="3215"/>
        <v>2.7333333333333334</v>
      </c>
      <c r="H2670" s="2">
        <f t="shared" si="3215"/>
        <v>-0.19830028328611893</v>
      </c>
      <c r="I2670" s="2">
        <f t="shared" si="3215"/>
        <v>-0.52793834296724462</v>
      </c>
      <c r="J2670" s="3">
        <f t="shared" si="3161"/>
        <v>3.1684394599184058</v>
      </c>
      <c r="K2670" s="3">
        <f t="shared" si="3162"/>
        <v>1.0854830375209228</v>
      </c>
      <c r="L2670" s="3">
        <f t="shared" si="3163"/>
        <v>3.5867506232409974</v>
      </c>
      <c r="M2670" s="2">
        <f t="shared" si="3164"/>
        <v>1.4881457353782457</v>
      </c>
      <c r="N2670" s="2">
        <f t="shared" si="3165"/>
        <v>2.1373853654584147</v>
      </c>
      <c r="O2670" s="2">
        <f t="shared" si="3166"/>
        <v>-1.6008381639496436</v>
      </c>
      <c r="P2670" s="2">
        <f t="shared" si="3167"/>
        <v>5.350788903972532</v>
      </c>
      <c r="Q2670" s="2">
        <f t="shared" si="3168"/>
        <v>0.78043442864013179</v>
      </c>
      <c r="R2670" s="2">
        <f t="shared" si="3169"/>
        <v>-0.49216200617962158</v>
      </c>
      <c r="S2670" s="2">
        <f t="shared" si="3170"/>
        <v>1.0814197154930558</v>
      </c>
      <c r="T2670" s="2">
        <f t="shared" si="3171"/>
        <v>1.1093881562376078</v>
      </c>
      <c r="U2670" s="2">
        <f t="shared" si="3172"/>
        <v>-0.95093281461367873</v>
      </c>
      <c r="V2670" s="2">
        <f t="shared" si="3173"/>
        <v>1.8387557808458244</v>
      </c>
      <c r="W2670" s="2">
        <f t="shared" si="3174"/>
        <v>0.24538810585022899</v>
      </c>
      <c r="X2670" s="2">
        <f t="shared" si="3175"/>
        <v>-0.43713099125992733</v>
      </c>
      <c r="Y2670" s="2">
        <f t="shared" si="3176"/>
        <v>-0.1012248410188952</v>
      </c>
      <c r="Z2670" s="2">
        <f t="shared" si="3177"/>
        <v>-9.869326269502593E-2</v>
      </c>
      <c r="AA2670" s="2">
        <f t="shared" si="3178"/>
        <v>0.23752039866381897</v>
      </c>
      <c r="AB2670" s="2">
        <f t="shared" si="3179"/>
        <v>-4.9223580874969357E-2</v>
      </c>
      <c r="AC2670" s="2">
        <f t="shared" si="3180"/>
        <v>-6.5130236554844262E-2</v>
      </c>
      <c r="AD2670" s="2">
        <f t="shared" si="3181"/>
        <v>0.38333407521946417</v>
      </c>
      <c r="AE2670" s="19" t="str">
        <f t="shared" si="3182"/>
        <v>cluster 2</v>
      </c>
    </row>
    <row r="2671" spans="2:31" x14ac:dyDescent="0.35">
      <c r="B2671" s="32"/>
      <c r="C2671" s="2" t="str">
        <f t="shared" ref="C2671:I2671" si="3216">C2479</f>
        <v>Thailand</v>
      </c>
      <c r="D2671" s="2">
        <f t="shared" si="3216"/>
        <v>-0.38359788359788349</v>
      </c>
      <c r="E2671" s="2">
        <f t="shared" si="3216"/>
        <v>-0.23112767940354145</v>
      </c>
      <c r="F2671" s="2">
        <f t="shared" si="3216"/>
        <v>0.32075471698113278</v>
      </c>
      <c r="G2671" s="2">
        <f t="shared" si="3216"/>
        <v>-8.9855072463768115E-2</v>
      </c>
      <c r="H2671" s="2">
        <f t="shared" si="3216"/>
        <v>-0.73843248347497625</v>
      </c>
      <c r="I2671" s="2">
        <f t="shared" si="3216"/>
        <v>-0.21965317919075136</v>
      </c>
      <c r="J2671" s="3">
        <f t="shared" si="3161"/>
        <v>6.692355493751097</v>
      </c>
      <c r="K2671" s="3">
        <f t="shared" si="3162"/>
        <v>3.2086115102160186</v>
      </c>
      <c r="L2671" s="3">
        <f t="shared" si="3163"/>
        <v>0.9606153363587252</v>
      </c>
      <c r="M2671" s="2">
        <f t="shared" si="3164"/>
        <v>1.4881457353782457</v>
      </c>
      <c r="N2671" s="2">
        <f t="shared" si="3165"/>
        <v>2.1373853654584147</v>
      </c>
      <c r="O2671" s="2">
        <f t="shared" si="3166"/>
        <v>-1.6008381639496436</v>
      </c>
      <c r="P2671" s="2">
        <f t="shared" si="3167"/>
        <v>5.350788903972532</v>
      </c>
      <c r="Q2671" s="2">
        <f t="shared" si="3168"/>
        <v>0.78043442864013179</v>
      </c>
      <c r="R2671" s="2">
        <f t="shared" si="3169"/>
        <v>-0.49216200617962158</v>
      </c>
      <c r="S2671" s="2">
        <f t="shared" si="3170"/>
        <v>1.0814197154930558</v>
      </c>
      <c r="T2671" s="2">
        <f t="shared" si="3171"/>
        <v>1.1093881562376078</v>
      </c>
      <c r="U2671" s="2">
        <f t="shared" si="3172"/>
        <v>-0.95093281461367873</v>
      </c>
      <c r="V2671" s="2">
        <f t="shared" si="3173"/>
        <v>1.8387557808458244</v>
      </c>
      <c r="W2671" s="2">
        <f t="shared" si="3174"/>
        <v>0.24538810585022899</v>
      </c>
      <c r="X2671" s="2">
        <f t="shared" si="3175"/>
        <v>-0.43713099125992733</v>
      </c>
      <c r="Y2671" s="2">
        <f t="shared" si="3176"/>
        <v>-0.10124207570166979</v>
      </c>
      <c r="Z2671" s="2">
        <f t="shared" si="3177"/>
        <v>-9.8701345850342612E-2</v>
      </c>
      <c r="AA2671" s="2">
        <f t="shared" si="3178"/>
        <v>0.23752547888344283</v>
      </c>
      <c r="AB2671" s="2">
        <f t="shared" si="3179"/>
        <v>-4.9226060824407149E-2</v>
      </c>
      <c r="AC2671" s="2">
        <f t="shared" si="3180"/>
        <v>-6.5171331662688514E-2</v>
      </c>
      <c r="AD2671" s="2">
        <f t="shared" si="3181"/>
        <v>0.38329727179817447</v>
      </c>
      <c r="AE2671" s="19" t="str">
        <f t="shared" si="3182"/>
        <v>cluster 3</v>
      </c>
    </row>
    <row r="2672" spans="2:31" x14ac:dyDescent="0.35">
      <c r="B2672" s="32"/>
      <c r="C2672" s="2" t="str">
        <f t="shared" ref="C2672:I2672" si="3217">C2480</f>
        <v>The Bahamas</v>
      </c>
      <c r="D2672" s="2">
        <f t="shared" si="3217"/>
        <v>-0.2671957671957671</v>
      </c>
      <c r="E2672" s="2">
        <f t="shared" si="3217"/>
        <v>-0.21248835041938485</v>
      </c>
      <c r="F2672" s="2">
        <f t="shared" si="3217"/>
        <v>2.8301886792452578E-2</v>
      </c>
      <c r="G2672" s="2">
        <f t="shared" si="3217"/>
        <v>0.10144927536231885</v>
      </c>
      <c r="H2672" s="2">
        <f t="shared" si="3217"/>
        <v>-0.13408876298394701</v>
      </c>
      <c r="I2672" s="2">
        <f t="shared" si="3217"/>
        <v>0.21579961464354527</v>
      </c>
      <c r="J2672" s="3">
        <f t="shared" si="3161"/>
        <v>6.3364308910646665</v>
      </c>
      <c r="K2672" s="3">
        <f t="shared" si="3162"/>
        <v>2.8484340932411678</v>
      </c>
      <c r="L2672" s="3">
        <f t="shared" si="3163"/>
        <v>0.373859273047979</v>
      </c>
      <c r="M2672" s="2">
        <f t="shared" si="3164"/>
        <v>1.4881457353782457</v>
      </c>
      <c r="N2672" s="2">
        <f t="shared" si="3165"/>
        <v>2.1373853654584147</v>
      </c>
      <c r="O2672" s="2">
        <f t="shared" si="3166"/>
        <v>-1.6008381639496436</v>
      </c>
      <c r="P2672" s="2">
        <f t="shared" si="3167"/>
        <v>5.350788903972532</v>
      </c>
      <c r="Q2672" s="2">
        <f t="shared" si="3168"/>
        <v>0.78043442864013179</v>
      </c>
      <c r="R2672" s="2">
        <f t="shared" si="3169"/>
        <v>-0.49216200617962158</v>
      </c>
      <c r="S2672" s="2">
        <f t="shared" si="3170"/>
        <v>1.0814197154930558</v>
      </c>
      <c r="T2672" s="2">
        <f t="shared" si="3171"/>
        <v>1.1093881562376078</v>
      </c>
      <c r="U2672" s="2">
        <f t="shared" si="3172"/>
        <v>-0.95093281461367873</v>
      </c>
      <c r="V2672" s="2">
        <f t="shared" si="3173"/>
        <v>1.8387557808458244</v>
      </c>
      <c r="W2672" s="2">
        <f t="shared" si="3174"/>
        <v>0.24538810585022899</v>
      </c>
      <c r="X2672" s="2">
        <f t="shared" si="3175"/>
        <v>-0.43713099125992733</v>
      </c>
      <c r="Y2672" s="2">
        <f t="shared" si="3176"/>
        <v>-0.10125220471116039</v>
      </c>
      <c r="Z2672" s="2">
        <f t="shared" si="3177"/>
        <v>-9.8708290857945705E-2</v>
      </c>
      <c r="AA2672" s="2">
        <f t="shared" si="3178"/>
        <v>0.23751270888880838</v>
      </c>
      <c r="AB2672" s="2">
        <f t="shared" si="3179"/>
        <v>-4.921686433171997E-2</v>
      </c>
      <c r="AC2672" s="2">
        <f t="shared" si="3180"/>
        <v>-6.517553804887756E-2</v>
      </c>
      <c r="AD2672" s="2">
        <f t="shared" si="3181"/>
        <v>0.38328704855249851</v>
      </c>
      <c r="AE2672" s="19" t="str">
        <f t="shared" si="3182"/>
        <v>cluster 3</v>
      </c>
    </row>
    <row r="2673" spans="2:31" x14ac:dyDescent="0.35">
      <c r="B2673" s="32"/>
      <c r="C2673" s="2" t="str">
        <f t="shared" ref="C2673:I2673" si="3218">C2481</f>
        <v>The Gambia</v>
      </c>
      <c r="D2673" s="2">
        <f t="shared" si="3218"/>
        <v>1.5687830687830686</v>
      </c>
      <c r="E2673" s="2">
        <f t="shared" si="3218"/>
        <v>0.93196644920782845</v>
      </c>
      <c r="F2673" s="2">
        <f t="shared" si="3218"/>
        <v>-1.1132075471698117</v>
      </c>
      <c r="G2673" s="2">
        <f t="shared" si="3218"/>
        <v>3.1565217391304348</v>
      </c>
      <c r="H2673" s="2">
        <f t="shared" si="3218"/>
        <v>-0.41737488196411698</v>
      </c>
      <c r="I2673" s="2">
        <f t="shared" si="3218"/>
        <v>-0.49325626204238909</v>
      </c>
      <c r="J2673" s="3">
        <f t="shared" si="3161"/>
        <v>2.8190206622663752</v>
      </c>
      <c r="K2673" s="3">
        <f t="shared" si="3162"/>
        <v>1.5729737867912397</v>
      </c>
      <c r="L2673" s="3">
        <f t="shared" si="3163"/>
        <v>4.1042521842087281</v>
      </c>
      <c r="M2673" s="2">
        <f t="shared" si="3164"/>
        <v>1.4881457353782457</v>
      </c>
      <c r="N2673" s="2">
        <f t="shared" si="3165"/>
        <v>2.1373853654584147</v>
      </c>
      <c r="O2673" s="2">
        <f t="shared" si="3166"/>
        <v>-1.6008381639496436</v>
      </c>
      <c r="P2673" s="2">
        <f t="shared" si="3167"/>
        <v>5.350788903972532</v>
      </c>
      <c r="Q2673" s="2">
        <f t="shared" si="3168"/>
        <v>0.78043442864013179</v>
      </c>
      <c r="R2673" s="2">
        <f t="shared" si="3169"/>
        <v>-0.49216200617962158</v>
      </c>
      <c r="S2673" s="2">
        <f t="shared" si="3170"/>
        <v>1.0814494617914745</v>
      </c>
      <c r="T2673" s="2">
        <f t="shared" si="3171"/>
        <v>1.109377327275997</v>
      </c>
      <c r="U2673" s="2">
        <f t="shared" si="3172"/>
        <v>-0.95094271907733574</v>
      </c>
      <c r="V2673" s="2">
        <f t="shared" si="3173"/>
        <v>1.8388362108969891</v>
      </c>
      <c r="W2673" s="2">
        <f t="shared" si="3174"/>
        <v>0.24534765400771102</v>
      </c>
      <c r="X2673" s="2">
        <f t="shared" si="3175"/>
        <v>-0.43713441687459909</v>
      </c>
      <c r="Y2673" s="2">
        <f t="shared" si="3176"/>
        <v>-0.10125220471116039</v>
      </c>
      <c r="Z2673" s="2">
        <f t="shared" si="3177"/>
        <v>-9.8708290857945705E-2</v>
      </c>
      <c r="AA2673" s="2">
        <f t="shared" si="3178"/>
        <v>0.23751270888880838</v>
      </c>
      <c r="AB2673" s="2">
        <f t="shared" si="3179"/>
        <v>-4.921686433171997E-2</v>
      </c>
      <c r="AC2673" s="2">
        <f t="shared" si="3180"/>
        <v>-6.517553804887756E-2</v>
      </c>
      <c r="AD2673" s="2">
        <f t="shared" si="3181"/>
        <v>0.38328704855249851</v>
      </c>
      <c r="AE2673" s="19" t="str">
        <f t="shared" si="3182"/>
        <v>cluster 2</v>
      </c>
    </row>
    <row r="2674" spans="2:31" x14ac:dyDescent="0.35">
      <c r="B2674" s="32"/>
      <c r="C2674" s="2" t="str">
        <f t="shared" ref="C2674:I2674" si="3219">C2482</f>
        <v>Togo</v>
      </c>
      <c r="D2674" s="2">
        <f t="shared" si="3219"/>
        <v>1.0925925925925928</v>
      </c>
      <c r="E2674" s="2">
        <f t="shared" si="3219"/>
        <v>1.2451071761416588</v>
      </c>
      <c r="F2674" s="2">
        <f t="shared" si="3219"/>
        <v>-1.1981132075471708</v>
      </c>
      <c r="G2674" s="2">
        <f t="shared" si="3219"/>
        <v>1.991304347826087</v>
      </c>
      <c r="H2674" s="2">
        <f t="shared" si="3219"/>
        <v>0.74220963172804522</v>
      </c>
      <c r="I2674" s="2">
        <f t="shared" si="3219"/>
        <v>-0.50096339113680144</v>
      </c>
      <c r="J2674" s="3">
        <f t="shared" si="3161"/>
        <v>3.5217162192416898</v>
      </c>
      <c r="K2674" s="3">
        <f t="shared" si="3162"/>
        <v>0.59483821938886872</v>
      </c>
      <c r="L2674" s="3">
        <f t="shared" si="3163"/>
        <v>3.2999429769424271</v>
      </c>
      <c r="M2674" s="2">
        <f t="shared" si="3164"/>
        <v>1.4881457353782457</v>
      </c>
      <c r="N2674" s="2">
        <f t="shared" si="3165"/>
        <v>2.1373853654584147</v>
      </c>
      <c r="O2674" s="2">
        <f t="shared" si="3166"/>
        <v>-1.6008381639496436</v>
      </c>
      <c r="P2674" s="2">
        <f t="shared" si="3167"/>
        <v>5.350788903972532</v>
      </c>
      <c r="Q2674" s="2">
        <f t="shared" si="3168"/>
        <v>0.78043442864013179</v>
      </c>
      <c r="R2674" s="2">
        <f t="shared" si="3169"/>
        <v>-0.49216200617962158</v>
      </c>
      <c r="S2674" s="2">
        <f t="shared" si="3170"/>
        <v>1.081450141914204</v>
      </c>
      <c r="T2674" s="2">
        <f t="shared" si="3171"/>
        <v>1.1093856115685303</v>
      </c>
      <c r="U2674" s="2">
        <f t="shared" si="3172"/>
        <v>-0.95095780516671991</v>
      </c>
      <c r="V2674" s="2">
        <f t="shared" si="3173"/>
        <v>1.8388455168135498</v>
      </c>
      <c r="W2674" s="2">
        <f t="shared" si="3174"/>
        <v>0.24537798005615588</v>
      </c>
      <c r="X2674" s="2">
        <f t="shared" si="3175"/>
        <v>-0.43713831268601644</v>
      </c>
      <c r="Y2674" s="2">
        <f t="shared" si="3176"/>
        <v>-0.10125220471116039</v>
      </c>
      <c r="Z2674" s="2">
        <f t="shared" si="3177"/>
        <v>-9.8708290857945705E-2</v>
      </c>
      <c r="AA2674" s="2">
        <f t="shared" si="3178"/>
        <v>0.23751270888880838</v>
      </c>
      <c r="AB2674" s="2">
        <f t="shared" si="3179"/>
        <v>-4.921686433171997E-2</v>
      </c>
      <c r="AC2674" s="2">
        <f t="shared" si="3180"/>
        <v>-6.517553804887756E-2</v>
      </c>
      <c r="AD2674" s="2">
        <f t="shared" si="3181"/>
        <v>0.38328704855249851</v>
      </c>
      <c r="AE2674" s="19" t="str">
        <f t="shared" si="3182"/>
        <v>cluster 2</v>
      </c>
    </row>
    <row r="2675" spans="2:31" x14ac:dyDescent="0.35">
      <c r="B2675" s="32"/>
      <c r="C2675" s="2" t="str">
        <f t="shared" ref="C2675:I2675" si="3220">C2483</f>
        <v>Tonga</v>
      </c>
      <c r="D2675" s="2">
        <f t="shared" si="3220"/>
        <v>0.69047619047619047</v>
      </c>
      <c r="E2675" s="2">
        <f t="shared" si="3220"/>
        <v>-2.2367194780987868E-2</v>
      </c>
      <c r="F2675" s="2">
        <f t="shared" si="3220"/>
        <v>-0.25471698113207586</v>
      </c>
      <c r="G2675" s="2">
        <f t="shared" si="3220"/>
        <v>-2.8985507246376812E-3</v>
      </c>
      <c r="H2675" s="2">
        <f t="shared" si="3220"/>
        <v>-0.79886685552407932</v>
      </c>
      <c r="I2675" s="2">
        <f t="shared" si="3220"/>
        <v>-0.33140655105973016</v>
      </c>
      <c r="J2675" s="3">
        <f t="shared" si="3161"/>
        <v>6.1882836302362918</v>
      </c>
      <c r="K2675" s="3">
        <f t="shared" si="3162"/>
        <v>2.5322172147744757</v>
      </c>
      <c r="L2675" s="3">
        <f t="shared" si="3163"/>
        <v>1.3878714491172486</v>
      </c>
      <c r="M2675" s="2">
        <f t="shared" si="3164"/>
        <v>1.4881457353782457</v>
      </c>
      <c r="N2675" s="2">
        <f t="shared" si="3165"/>
        <v>2.1373853654584147</v>
      </c>
      <c r="O2675" s="2">
        <f t="shared" si="3166"/>
        <v>-1.6008381639496436</v>
      </c>
      <c r="P2675" s="2">
        <f t="shared" si="3167"/>
        <v>5.350788903972532</v>
      </c>
      <c r="Q2675" s="2">
        <f t="shared" si="3168"/>
        <v>0.78043442864013179</v>
      </c>
      <c r="R2675" s="2">
        <f t="shared" si="3169"/>
        <v>-0.49216200617962158</v>
      </c>
      <c r="S2675" s="2">
        <f t="shared" si="3170"/>
        <v>1.081450141914204</v>
      </c>
      <c r="T2675" s="2">
        <f t="shared" si="3171"/>
        <v>1.1093856115685303</v>
      </c>
      <c r="U2675" s="2">
        <f t="shared" si="3172"/>
        <v>-0.95095780516671991</v>
      </c>
      <c r="V2675" s="2">
        <f t="shared" si="3173"/>
        <v>1.8388455168135498</v>
      </c>
      <c r="W2675" s="2">
        <f t="shared" si="3174"/>
        <v>0.24537798005615588</v>
      </c>
      <c r="X2675" s="2">
        <f t="shared" si="3175"/>
        <v>-0.43713831268601644</v>
      </c>
      <c r="Y2675" s="2">
        <f t="shared" si="3176"/>
        <v>-0.10120388144485257</v>
      </c>
      <c r="Z2675" s="2">
        <f t="shared" si="3177"/>
        <v>-9.8703631367218353E-2</v>
      </c>
      <c r="AA2675" s="2">
        <f t="shared" si="3178"/>
        <v>0.23748266557276707</v>
      </c>
      <c r="AB2675" s="2">
        <f t="shared" si="3179"/>
        <v>-4.9214037286211723E-2</v>
      </c>
      <c r="AC2675" s="2">
        <f t="shared" si="3180"/>
        <v>-6.5220319013078926E-2</v>
      </c>
      <c r="AD2675" s="2">
        <f t="shared" si="3181"/>
        <v>0.38324342711697529</v>
      </c>
      <c r="AE2675" s="19" t="str">
        <f t="shared" si="3182"/>
        <v>cluster 3</v>
      </c>
    </row>
    <row r="2676" spans="2:31" x14ac:dyDescent="0.35">
      <c r="B2676" s="32"/>
      <c r="C2676" s="2" t="str">
        <f t="shared" ref="C2676:I2676" si="3221">C2484</f>
        <v>Trinidad and Tobago</v>
      </c>
      <c r="D2676" s="2">
        <f t="shared" si="3221"/>
        <v>-0.27777777777777773</v>
      </c>
      <c r="E2676" s="2">
        <f t="shared" si="3221"/>
        <v>8.9468779123951472E-2</v>
      </c>
      <c r="F2676" s="2">
        <f t="shared" si="3221"/>
        <v>-9.4339622641504122E-3</v>
      </c>
      <c r="G2676" s="2">
        <f t="shared" si="3221"/>
        <v>8.4057971014492749E-2</v>
      </c>
      <c r="H2676" s="2">
        <f t="shared" si="3221"/>
        <v>0.22474032105760147</v>
      </c>
      <c r="I2676" s="2">
        <f t="shared" si="3221"/>
        <v>1.0751445086705202</v>
      </c>
      <c r="J2676" s="3">
        <f t="shared" si="3161"/>
        <v>6.3520639090703472</v>
      </c>
      <c r="K2676" s="3">
        <f t="shared" si="3162"/>
        <v>3.0233925655062563</v>
      </c>
      <c r="L2676" s="3">
        <f t="shared" si="3163"/>
        <v>0.84149909428368941</v>
      </c>
      <c r="M2676" s="2">
        <f t="shared" si="3164"/>
        <v>1.4881457353782457</v>
      </c>
      <c r="N2676" s="2">
        <f t="shared" si="3165"/>
        <v>2.1373853654584147</v>
      </c>
      <c r="O2676" s="2">
        <f t="shared" si="3166"/>
        <v>-1.6008381639496436</v>
      </c>
      <c r="P2676" s="2">
        <f t="shared" si="3167"/>
        <v>5.350788903972532</v>
      </c>
      <c r="Q2676" s="2">
        <f t="shared" si="3168"/>
        <v>0.78043442864013179</v>
      </c>
      <c r="R2676" s="2">
        <f t="shared" si="3169"/>
        <v>-0.49216200617962158</v>
      </c>
      <c r="S2676" s="2">
        <f t="shared" si="3170"/>
        <v>1.081450141914204</v>
      </c>
      <c r="T2676" s="2">
        <f t="shared" si="3171"/>
        <v>1.1093856115685303</v>
      </c>
      <c r="U2676" s="2">
        <f t="shared" si="3172"/>
        <v>-0.95095780516671991</v>
      </c>
      <c r="V2676" s="2">
        <f t="shared" si="3173"/>
        <v>1.8388455168135498</v>
      </c>
      <c r="W2676" s="2">
        <f t="shared" si="3174"/>
        <v>0.24537798005615588</v>
      </c>
      <c r="X2676" s="2">
        <f t="shared" si="3175"/>
        <v>-0.43713831268601644</v>
      </c>
      <c r="Y2676" s="2">
        <f t="shared" si="3176"/>
        <v>-0.10121465866020492</v>
      </c>
      <c r="Z2676" s="2">
        <f t="shared" si="3177"/>
        <v>-9.8692146234742081E-2</v>
      </c>
      <c r="AA2676" s="2">
        <f t="shared" si="3178"/>
        <v>0.23746759497780631</v>
      </c>
      <c r="AB2676" s="2">
        <f t="shared" si="3179"/>
        <v>-4.9205903008361342E-2</v>
      </c>
      <c r="AC2676" s="2">
        <f t="shared" si="3180"/>
        <v>-6.5202621220105866E-2</v>
      </c>
      <c r="AD2676" s="2">
        <f t="shared" si="3181"/>
        <v>0.38328565740759746</v>
      </c>
      <c r="AE2676" s="19" t="str">
        <f t="shared" si="3182"/>
        <v>cluster 3</v>
      </c>
    </row>
    <row r="2677" spans="2:31" x14ac:dyDescent="0.35">
      <c r="B2677" s="32"/>
      <c r="C2677" s="2" t="str">
        <f t="shared" ref="C2677:I2677" si="3222">C2485</f>
        <v>Tunisia</v>
      </c>
      <c r="D2677" s="2">
        <f t="shared" si="3222"/>
        <v>-2.910052910052895E-2</v>
      </c>
      <c r="E2677" s="2">
        <f t="shared" si="3222"/>
        <v>2.2367194780987868E-2</v>
      </c>
      <c r="F2677" s="2">
        <f t="shared" si="3222"/>
        <v>0.28301886792452846</v>
      </c>
      <c r="G2677" s="2">
        <f t="shared" si="3222"/>
        <v>-5.5072463768115941E-2</v>
      </c>
      <c r="H2677" s="2">
        <f t="shared" si="3222"/>
        <v>0.31916902738432484</v>
      </c>
      <c r="I2677" s="2">
        <f t="shared" si="3222"/>
        <v>-3.0828516377649266E-2</v>
      </c>
      <c r="J2677" s="3">
        <f t="shared" si="3161"/>
        <v>6.3224352027009019</v>
      </c>
      <c r="K2677" s="3">
        <f t="shared" si="3162"/>
        <v>2.7740022255709138</v>
      </c>
      <c r="L2677" s="3">
        <f t="shared" si="3163"/>
        <v>0.58412092918526104</v>
      </c>
      <c r="M2677" s="2">
        <f t="shared" si="3164"/>
        <v>1.4881457353782457</v>
      </c>
      <c r="N2677" s="2">
        <f t="shared" si="3165"/>
        <v>2.1373853654584147</v>
      </c>
      <c r="O2677" s="2">
        <f t="shared" si="3166"/>
        <v>-1.6008381639496436</v>
      </c>
      <c r="P2677" s="2">
        <f t="shared" si="3167"/>
        <v>5.350788903972532</v>
      </c>
      <c r="Q2677" s="2">
        <f t="shared" si="3168"/>
        <v>0.78043442864013179</v>
      </c>
      <c r="R2677" s="2">
        <f t="shared" si="3169"/>
        <v>-0.49216200617962158</v>
      </c>
      <c r="S2677" s="2">
        <f t="shared" si="3170"/>
        <v>1.081450141914204</v>
      </c>
      <c r="T2677" s="2">
        <f t="shared" si="3171"/>
        <v>1.1093856115685303</v>
      </c>
      <c r="U2677" s="2">
        <f t="shared" si="3172"/>
        <v>-0.95095780516671991</v>
      </c>
      <c r="V2677" s="2">
        <f t="shared" si="3173"/>
        <v>1.8388455168135498</v>
      </c>
      <c r="W2677" s="2">
        <f t="shared" si="3174"/>
        <v>0.24537798005615588</v>
      </c>
      <c r="X2677" s="2">
        <f t="shared" si="3175"/>
        <v>-0.43713831268601644</v>
      </c>
      <c r="Y2677" s="2">
        <f t="shared" si="3176"/>
        <v>-0.10121025716303941</v>
      </c>
      <c r="Z2677" s="2">
        <f t="shared" si="3177"/>
        <v>-9.8684757358947661E-2</v>
      </c>
      <c r="AA2677" s="2">
        <f t="shared" si="3178"/>
        <v>0.23747037520686801</v>
      </c>
      <c r="AB2677" s="2">
        <f t="shared" si="3179"/>
        <v>-4.9206261074813962E-2</v>
      </c>
      <c r="AC2677" s="2">
        <f t="shared" si="3180"/>
        <v>-6.5179161036475225E-2</v>
      </c>
      <c r="AD2677" s="2">
        <f t="shared" si="3181"/>
        <v>0.38326038188429512</v>
      </c>
      <c r="AE2677" s="19" t="str">
        <f t="shared" si="3182"/>
        <v>cluster 3</v>
      </c>
    </row>
    <row r="2678" spans="2:31" x14ac:dyDescent="0.35">
      <c r="B2678" s="32"/>
      <c r="C2678" s="2" t="str">
        <f t="shared" ref="C2678:I2678" si="3223">C2486</f>
        <v>Turkey</v>
      </c>
      <c r="D2678" s="2">
        <f t="shared" si="3223"/>
        <v>-9.7883597883597906E-2</v>
      </c>
      <c r="E2678" s="2">
        <f t="shared" si="3223"/>
        <v>-0.18266542404473438</v>
      </c>
      <c r="F2678" s="2">
        <f t="shared" si="3223"/>
        <v>0.36792452830188754</v>
      </c>
      <c r="G2678" s="2">
        <f t="shared" si="3223"/>
        <v>-0.20579710144927535</v>
      </c>
      <c r="H2678" s="2">
        <f t="shared" si="3223"/>
        <v>-0.54579792256846071</v>
      </c>
      <c r="I2678" s="2">
        <f t="shared" si="3223"/>
        <v>0.18111753371868985</v>
      </c>
      <c r="J2678" s="3">
        <f t="shared" si="3161"/>
        <v>6.6979098884749204</v>
      </c>
      <c r="K2678" s="3">
        <f t="shared" si="3162"/>
        <v>3.1604489546446586</v>
      </c>
      <c r="L2678" s="3">
        <f t="shared" si="3163"/>
        <v>0.56609091265353484</v>
      </c>
      <c r="M2678" s="2">
        <f t="shared" si="3164"/>
        <v>1.4881457353782457</v>
      </c>
      <c r="N2678" s="2">
        <f t="shared" si="3165"/>
        <v>2.1373853654584147</v>
      </c>
      <c r="O2678" s="2">
        <f t="shared" si="3166"/>
        <v>-1.6008381639496436</v>
      </c>
      <c r="P2678" s="2">
        <f t="shared" si="3167"/>
        <v>5.350788903972532</v>
      </c>
      <c r="Q2678" s="2">
        <f t="shared" si="3168"/>
        <v>0.78043442864013179</v>
      </c>
      <c r="R2678" s="2">
        <f t="shared" si="3169"/>
        <v>-0.49216200617962158</v>
      </c>
      <c r="S2678" s="2">
        <f t="shared" si="3170"/>
        <v>1.081450141914204</v>
      </c>
      <c r="T2678" s="2">
        <f t="shared" si="3171"/>
        <v>1.1093856115685303</v>
      </c>
      <c r="U2678" s="2">
        <f t="shared" si="3172"/>
        <v>-0.95095780516671991</v>
      </c>
      <c r="V2678" s="2">
        <f t="shared" si="3173"/>
        <v>1.8388455168135498</v>
      </c>
      <c r="W2678" s="2">
        <f t="shared" si="3174"/>
        <v>0.24537798005615588</v>
      </c>
      <c r="X2678" s="2">
        <f t="shared" si="3175"/>
        <v>-0.43713831268601644</v>
      </c>
      <c r="Y2678" s="2">
        <f t="shared" si="3176"/>
        <v>-0.1012100541198705</v>
      </c>
      <c r="Z2678" s="2">
        <f t="shared" si="3177"/>
        <v>-9.8689883132060813E-2</v>
      </c>
      <c r="AA2678" s="2">
        <f t="shared" si="3178"/>
        <v>0.23747833749648561</v>
      </c>
      <c r="AB2678" s="2">
        <f t="shared" si="3179"/>
        <v>-4.9215818621223532E-2</v>
      </c>
      <c r="AC2678" s="2">
        <f t="shared" si="3180"/>
        <v>-6.5208495677682013E-2</v>
      </c>
      <c r="AD2678" s="2">
        <f t="shared" si="3181"/>
        <v>0.3832480440639725</v>
      </c>
      <c r="AE2678" s="19" t="str">
        <f t="shared" si="3182"/>
        <v>cluster 3</v>
      </c>
    </row>
    <row r="2679" spans="2:31" x14ac:dyDescent="0.35">
      <c r="B2679" s="32"/>
      <c r="C2679" s="2" t="str">
        <f t="shared" ref="C2679:I2679" si="3224">C2487</f>
        <v>Turkmenistan</v>
      </c>
      <c r="D2679" s="2">
        <f t="shared" si="3224"/>
        <v>0.28306878306878314</v>
      </c>
      <c r="E2679" s="2">
        <f t="shared" si="3224"/>
        <v>0.94315004659832224</v>
      </c>
      <c r="F2679" s="2">
        <f t="shared" si="3224"/>
        <v>-0.50943396226415172</v>
      </c>
      <c r="G2679" s="2">
        <f t="shared" si="3224"/>
        <v>-0.26376811594202898</v>
      </c>
      <c r="H2679" s="2">
        <f t="shared" si="3224"/>
        <v>1.5014164305949005</v>
      </c>
      <c r="I2679" s="2">
        <f t="shared" si="3224"/>
        <v>0.32369942196531803</v>
      </c>
      <c r="J2679" s="3">
        <f t="shared" si="3161"/>
        <v>6.0645088041989315</v>
      </c>
      <c r="K2679" s="3">
        <f t="shared" si="3162"/>
        <v>2.7271745630624808</v>
      </c>
      <c r="L2679" s="3">
        <f t="shared" si="3163"/>
        <v>2.0724070627469535</v>
      </c>
      <c r="M2679" s="2">
        <f t="shared" si="3164"/>
        <v>1.4881457353782457</v>
      </c>
      <c r="N2679" s="2">
        <f t="shared" si="3165"/>
        <v>2.1373853654584147</v>
      </c>
      <c r="O2679" s="2">
        <f t="shared" si="3166"/>
        <v>-1.6008381639496436</v>
      </c>
      <c r="P2679" s="2">
        <f t="shared" si="3167"/>
        <v>5.350788903972532</v>
      </c>
      <c r="Q2679" s="2">
        <f t="shared" si="3168"/>
        <v>0.78043442864013179</v>
      </c>
      <c r="R2679" s="2">
        <f t="shared" si="3169"/>
        <v>-0.49216200617962158</v>
      </c>
      <c r="S2679" s="2">
        <f t="shared" si="3170"/>
        <v>1.081450141914204</v>
      </c>
      <c r="T2679" s="2">
        <f t="shared" si="3171"/>
        <v>1.1093856115685303</v>
      </c>
      <c r="U2679" s="2">
        <f t="shared" si="3172"/>
        <v>-0.95095780516671991</v>
      </c>
      <c r="V2679" s="2">
        <f t="shared" si="3173"/>
        <v>1.8388455168135498</v>
      </c>
      <c r="W2679" s="2">
        <f t="shared" si="3174"/>
        <v>0.24537798005615588</v>
      </c>
      <c r="X2679" s="2">
        <f t="shared" si="3175"/>
        <v>-0.43713831268601644</v>
      </c>
      <c r="Y2679" s="2">
        <f t="shared" si="3176"/>
        <v>-0.10118659960099911</v>
      </c>
      <c r="Z2679" s="2">
        <f t="shared" si="3177"/>
        <v>-9.8626294269162224E-2</v>
      </c>
      <c r="AA2679" s="2">
        <f t="shared" si="3178"/>
        <v>0.23743274958756469</v>
      </c>
      <c r="AB2679" s="2">
        <f t="shared" si="3179"/>
        <v>-4.9228913854214303E-2</v>
      </c>
      <c r="AC2679" s="2">
        <f t="shared" si="3180"/>
        <v>-6.5112876480521817E-2</v>
      </c>
      <c r="AD2679" s="2">
        <f t="shared" si="3181"/>
        <v>0.38324440950451821</v>
      </c>
      <c r="AE2679" s="19" t="str">
        <f t="shared" si="3182"/>
        <v>cluster 3</v>
      </c>
    </row>
    <row r="2680" spans="2:31" x14ac:dyDescent="0.35">
      <c r="B2680" s="32"/>
      <c r="C2680" s="2" t="str">
        <f t="shared" ref="C2680:I2680" si="3225">C2488</f>
        <v>Tuvalu</v>
      </c>
      <c r="D2680" s="2">
        <f t="shared" si="3225"/>
        <v>0.29365079365079372</v>
      </c>
      <c r="E2680" s="2">
        <f t="shared" si="3225"/>
        <v>0.24603914259086676</v>
      </c>
      <c r="F2680" s="2">
        <f t="shared" si="3225"/>
        <v>-0.60377358490566124</v>
      </c>
      <c r="G2680" s="2">
        <f t="shared" si="3225"/>
        <v>0.67942028985507241</v>
      </c>
      <c r="H2680" s="2">
        <f t="shared" si="3225"/>
        <v>-1.1576959395656277</v>
      </c>
      <c r="I2680" s="2">
        <f t="shared" si="3225"/>
        <v>-0.17726396917148354</v>
      </c>
      <c r="J2680" s="3">
        <f t="shared" si="3161"/>
        <v>5.6280850475260769</v>
      </c>
      <c r="K2680" s="3">
        <f t="shared" si="3162"/>
        <v>2.2061164467603231</v>
      </c>
      <c r="L2680" s="3">
        <f t="shared" si="3163"/>
        <v>1.7381472843346517</v>
      </c>
      <c r="M2680" s="2">
        <f t="shared" si="3164"/>
        <v>1.4881457353782457</v>
      </c>
      <c r="N2680" s="2">
        <f t="shared" si="3165"/>
        <v>2.1373853654584147</v>
      </c>
      <c r="O2680" s="2">
        <f t="shared" si="3166"/>
        <v>-1.6008381639496436</v>
      </c>
      <c r="P2680" s="2">
        <f t="shared" si="3167"/>
        <v>5.350788903972532</v>
      </c>
      <c r="Q2680" s="2">
        <f t="shared" si="3168"/>
        <v>0.78043442864013179</v>
      </c>
      <c r="R2680" s="2">
        <f t="shared" si="3169"/>
        <v>-0.49216200617962158</v>
      </c>
      <c r="S2680" s="2">
        <f t="shared" si="3170"/>
        <v>1.081450141914204</v>
      </c>
      <c r="T2680" s="2">
        <f t="shared" si="3171"/>
        <v>1.1093856115685303</v>
      </c>
      <c r="U2680" s="2">
        <f t="shared" si="3172"/>
        <v>-0.95095780516671991</v>
      </c>
      <c r="V2680" s="2">
        <f t="shared" si="3173"/>
        <v>1.8388455168135498</v>
      </c>
      <c r="W2680" s="2">
        <f t="shared" si="3174"/>
        <v>0.24537798005615588</v>
      </c>
      <c r="X2680" s="2">
        <f t="shared" si="3175"/>
        <v>-0.43713831268601644</v>
      </c>
      <c r="Y2680" s="2">
        <f t="shared" si="3176"/>
        <v>-0.10116250063900865</v>
      </c>
      <c r="Z2680" s="2">
        <f t="shared" si="3177"/>
        <v>-9.8605257560369503E-2</v>
      </c>
      <c r="AA2680" s="2">
        <f t="shared" si="3178"/>
        <v>0.23738140642750041</v>
      </c>
      <c r="AB2680" s="2">
        <f t="shared" si="3179"/>
        <v>-4.9184440636214466E-2</v>
      </c>
      <c r="AC2680" s="2">
        <f t="shared" si="3180"/>
        <v>-6.5179562458493323E-2</v>
      </c>
      <c r="AD2680" s="2">
        <f t="shared" si="3181"/>
        <v>0.3832101987880463</v>
      </c>
      <c r="AE2680" s="19" t="str">
        <f t="shared" si="3182"/>
        <v>cluster 3</v>
      </c>
    </row>
    <row r="2681" spans="2:31" x14ac:dyDescent="0.35">
      <c r="B2681" s="32"/>
      <c r="C2681" s="2" t="str">
        <f t="shared" ref="C2681:I2681" si="3226">C2489</f>
        <v>Uganda</v>
      </c>
      <c r="D2681" s="2">
        <f t="shared" si="3226"/>
        <v>1.4312169312169312</v>
      </c>
      <c r="E2681" s="2">
        <f t="shared" si="3226"/>
        <v>0.73811742777260003</v>
      </c>
      <c r="F2681" s="2">
        <f t="shared" si="3226"/>
        <v>-0.99056603773584961</v>
      </c>
      <c r="G2681" s="2">
        <f t="shared" si="3226"/>
        <v>1.8695652173913044</v>
      </c>
      <c r="H2681" s="2">
        <f t="shared" si="3226"/>
        <v>0.34560906515580742</v>
      </c>
      <c r="I2681" s="2">
        <f t="shared" si="3226"/>
        <v>-0.46628131021194602</v>
      </c>
      <c r="J2681" s="3">
        <f t="shared" si="3161"/>
        <v>3.8265238770167751</v>
      </c>
      <c r="K2681" s="3">
        <f t="shared" si="3162"/>
        <v>0.52305350396890959</v>
      </c>
      <c r="L2681" s="3">
        <f t="shared" si="3163"/>
        <v>3.0212795090117526</v>
      </c>
      <c r="M2681" s="2">
        <f t="shared" si="3164"/>
        <v>1.4881457353782457</v>
      </c>
      <c r="N2681" s="2">
        <f t="shared" si="3165"/>
        <v>2.1373853654584147</v>
      </c>
      <c r="O2681" s="2">
        <f t="shared" si="3166"/>
        <v>-1.6008381639496436</v>
      </c>
      <c r="P2681" s="2">
        <f t="shared" si="3167"/>
        <v>5.350788903972532</v>
      </c>
      <c r="Q2681" s="2">
        <f t="shared" si="3168"/>
        <v>0.78043442864013179</v>
      </c>
      <c r="R2681" s="2">
        <f t="shared" si="3169"/>
        <v>-0.49216200617962158</v>
      </c>
      <c r="S2681" s="2">
        <f t="shared" si="3170"/>
        <v>1.0814714899848401</v>
      </c>
      <c r="T2681" s="2">
        <f t="shared" si="3171"/>
        <v>1.1093629511569216</v>
      </c>
      <c r="U2681" s="2">
        <f t="shared" si="3172"/>
        <v>-0.95096022266138358</v>
      </c>
      <c r="V2681" s="2">
        <f t="shared" si="3173"/>
        <v>1.8388473917952746</v>
      </c>
      <c r="W2681" s="2">
        <f t="shared" si="3174"/>
        <v>0.24538409767609604</v>
      </c>
      <c r="X2681" s="2">
        <f t="shared" si="3175"/>
        <v>-0.43714009143342403</v>
      </c>
      <c r="Y2681" s="2">
        <f t="shared" si="3176"/>
        <v>-0.10116250063900865</v>
      </c>
      <c r="Z2681" s="2">
        <f t="shared" si="3177"/>
        <v>-9.8605257560369503E-2</v>
      </c>
      <c r="AA2681" s="2">
        <f t="shared" si="3178"/>
        <v>0.23738140642750041</v>
      </c>
      <c r="AB2681" s="2">
        <f t="shared" si="3179"/>
        <v>-4.9184440636214466E-2</v>
      </c>
      <c r="AC2681" s="2">
        <f t="shared" si="3180"/>
        <v>-6.5179562458493323E-2</v>
      </c>
      <c r="AD2681" s="2">
        <f t="shared" si="3181"/>
        <v>0.3832101987880463</v>
      </c>
      <c r="AE2681" s="19" t="str">
        <f t="shared" si="3182"/>
        <v>cluster 2</v>
      </c>
    </row>
    <row r="2682" spans="2:31" x14ac:dyDescent="0.35">
      <c r="B2682" s="32"/>
      <c r="C2682" s="2" t="str">
        <f t="shared" ref="C2682:I2682" si="3227">C2490</f>
        <v>Ukraine</v>
      </c>
      <c r="D2682" s="2">
        <f t="shared" si="3227"/>
        <v>-0.50529100529100512</v>
      </c>
      <c r="E2682" s="2">
        <f t="shared" si="3227"/>
        <v>-0.24231127679403539</v>
      </c>
      <c r="F2682" s="2">
        <f t="shared" si="3227"/>
        <v>-0.17924528301886855</v>
      </c>
      <c r="G2682" s="2">
        <f t="shared" si="3227"/>
        <v>-0.19420289855072465</v>
      </c>
      <c r="H2682" s="2">
        <f t="shared" si="3227"/>
        <v>0.6213408876298393</v>
      </c>
      <c r="I2682" s="2">
        <f t="shared" si="3227"/>
        <v>0.62042389210019278</v>
      </c>
      <c r="J2682" s="3">
        <f t="shared" si="3161"/>
        <v>6.6081589488452153</v>
      </c>
      <c r="K2682" s="3">
        <f t="shared" si="3162"/>
        <v>3.2145701039554355</v>
      </c>
      <c r="L2682" s="3">
        <f t="shared" si="3163"/>
        <v>0.95192441108286796</v>
      </c>
      <c r="M2682" s="2">
        <f t="shared" si="3164"/>
        <v>1.4881457353782457</v>
      </c>
      <c r="N2682" s="2">
        <f t="shared" si="3165"/>
        <v>2.1373853654584147</v>
      </c>
      <c r="O2682" s="2">
        <f t="shared" si="3166"/>
        <v>-1.6008381639496436</v>
      </c>
      <c r="P2682" s="2">
        <f t="shared" si="3167"/>
        <v>5.350788903972532</v>
      </c>
      <c r="Q2682" s="2">
        <f t="shared" si="3168"/>
        <v>0.78043442864013179</v>
      </c>
      <c r="R2682" s="2">
        <f t="shared" si="3169"/>
        <v>-0.49216200617962158</v>
      </c>
      <c r="S2682" s="2">
        <f t="shared" si="3170"/>
        <v>1.0814714899848401</v>
      </c>
      <c r="T2682" s="2">
        <f t="shared" si="3171"/>
        <v>1.1093629511569216</v>
      </c>
      <c r="U2682" s="2">
        <f t="shared" si="3172"/>
        <v>-0.95096022266138358</v>
      </c>
      <c r="V2682" s="2">
        <f t="shared" si="3173"/>
        <v>1.8388473917952746</v>
      </c>
      <c r="W2682" s="2">
        <f t="shared" si="3174"/>
        <v>0.24538409767609604</v>
      </c>
      <c r="X2682" s="2">
        <f t="shared" si="3175"/>
        <v>-0.43714009143342403</v>
      </c>
      <c r="Y2682" s="2">
        <f t="shared" si="3176"/>
        <v>-0.10118716668543516</v>
      </c>
      <c r="Z2682" s="2">
        <f t="shared" si="3177"/>
        <v>-9.8614028679707491E-2</v>
      </c>
      <c r="AA2682" s="2">
        <f t="shared" si="3178"/>
        <v>0.23735597755241214</v>
      </c>
      <c r="AB2682" s="2">
        <f t="shared" si="3179"/>
        <v>-4.9193291860452411E-2</v>
      </c>
      <c r="AC2682" s="2">
        <f t="shared" si="3180"/>
        <v>-6.5137660575553355E-2</v>
      </c>
      <c r="AD2682" s="2">
        <f t="shared" si="3181"/>
        <v>0.38322467716288222</v>
      </c>
      <c r="AE2682" s="19" t="str">
        <f t="shared" si="3182"/>
        <v>cluster 3</v>
      </c>
    </row>
    <row r="2683" spans="2:31" x14ac:dyDescent="0.35">
      <c r="B2683" s="32"/>
      <c r="C2683" s="2" t="str">
        <f t="shared" ref="C2683:I2683" si="3228">C2491</f>
        <v>United Arab Emirates</v>
      </c>
      <c r="D2683" s="2">
        <f t="shared" si="3228"/>
        <v>-0.44708994708994704</v>
      </c>
      <c r="E2683" s="2">
        <f t="shared" si="3228"/>
        <v>-0.2795899347623485</v>
      </c>
      <c r="F2683" s="2">
        <f t="shared" si="3228"/>
        <v>0.40566037735849053</v>
      </c>
      <c r="G2683" s="2">
        <f t="shared" si="3228"/>
        <v>-0.28695652173913044</v>
      </c>
      <c r="H2683" s="2">
        <f t="shared" si="3228"/>
        <v>-0.51180358829084038</v>
      </c>
      <c r="I2683" s="2">
        <f t="shared" si="3228"/>
        <v>0.44315992292870898</v>
      </c>
      <c r="J2683" s="3">
        <f t="shared" si="3161"/>
        <v>6.9240033819642548</v>
      </c>
      <c r="K2683" s="3">
        <f t="shared" si="3162"/>
        <v>3.4602620167377527</v>
      </c>
      <c r="L2683" s="3">
        <f t="shared" si="3163"/>
        <v>0.66359733364232132</v>
      </c>
      <c r="M2683" s="2">
        <f t="shared" si="3164"/>
        <v>1.4881457353782457</v>
      </c>
      <c r="N2683" s="2">
        <f t="shared" si="3165"/>
        <v>2.1373853654584147</v>
      </c>
      <c r="O2683" s="2">
        <f t="shared" si="3166"/>
        <v>-1.6008381639496436</v>
      </c>
      <c r="P2683" s="2">
        <f t="shared" si="3167"/>
        <v>5.350788903972532</v>
      </c>
      <c r="Q2683" s="2">
        <f t="shared" si="3168"/>
        <v>0.78043442864013179</v>
      </c>
      <c r="R2683" s="2">
        <f t="shared" si="3169"/>
        <v>-0.49216200617962158</v>
      </c>
      <c r="S2683" s="2">
        <f t="shared" si="3170"/>
        <v>1.0814714899848401</v>
      </c>
      <c r="T2683" s="2">
        <f t="shared" si="3171"/>
        <v>1.1093629511569216</v>
      </c>
      <c r="U2683" s="2">
        <f t="shared" si="3172"/>
        <v>-0.95096022266138358</v>
      </c>
      <c r="V2683" s="2">
        <f t="shared" si="3173"/>
        <v>1.8388473917952746</v>
      </c>
      <c r="W2683" s="2">
        <f t="shared" si="3174"/>
        <v>0.24538409767609604</v>
      </c>
      <c r="X2683" s="2">
        <f t="shared" si="3175"/>
        <v>-0.43714009143342403</v>
      </c>
      <c r="Y2683" s="2">
        <f t="shared" si="3176"/>
        <v>-0.10120827891568446</v>
      </c>
      <c r="Z2683" s="2">
        <f t="shared" si="3177"/>
        <v>-9.8625074572412735E-2</v>
      </c>
      <c r="AA2683" s="2">
        <f t="shared" si="3178"/>
        <v>0.23736625003775186</v>
      </c>
      <c r="AB2683" s="2">
        <f t="shared" si="3179"/>
        <v>-4.9207803776338557E-2</v>
      </c>
      <c r="AC2683" s="2">
        <f t="shared" si="3180"/>
        <v>-6.5164922900243005E-2</v>
      </c>
      <c r="AD2683" s="2">
        <f t="shared" si="3181"/>
        <v>0.38322833531997241</v>
      </c>
      <c r="AE2683" s="19" t="str">
        <f t="shared" si="3182"/>
        <v>cluster 3</v>
      </c>
    </row>
    <row r="2684" spans="2:31" x14ac:dyDescent="0.35">
      <c r="B2684" s="32"/>
      <c r="C2684" s="2" t="str">
        <f t="shared" ref="C2684:I2684" si="3229">C2492</f>
        <v>United Kingdom</v>
      </c>
      <c r="D2684" s="2">
        <f t="shared" si="3229"/>
        <v>-0.30423280423280419</v>
      </c>
      <c r="E2684" s="2">
        <f t="shared" si="3229"/>
        <v>-0.38769804287045662</v>
      </c>
      <c r="F2684" s="2">
        <f t="shared" si="3229"/>
        <v>0.73584905660377375</v>
      </c>
      <c r="G2684" s="2">
        <f t="shared" si="3229"/>
        <v>-0.26376811594202898</v>
      </c>
      <c r="H2684" s="2">
        <f t="shared" si="3229"/>
        <v>-0.62511803588290837</v>
      </c>
      <c r="I2684" s="2">
        <f t="shared" si="3229"/>
        <v>0.55105973025048172</v>
      </c>
      <c r="J2684" s="3">
        <f t="shared" si="3161"/>
        <v>7.0452760106849297</v>
      </c>
      <c r="K2684" s="3">
        <f t="shared" si="3162"/>
        <v>3.6279468547583194</v>
      </c>
      <c r="L2684" s="3">
        <f t="shared" si="3163"/>
        <v>0.87236359434742483</v>
      </c>
      <c r="M2684" s="2">
        <f t="shared" si="3164"/>
        <v>1.4881457353782457</v>
      </c>
      <c r="N2684" s="2">
        <f t="shared" si="3165"/>
        <v>2.1373853654584147</v>
      </c>
      <c r="O2684" s="2">
        <f t="shared" si="3166"/>
        <v>-1.6008381639496436</v>
      </c>
      <c r="P2684" s="2">
        <f t="shared" si="3167"/>
        <v>5.350788903972532</v>
      </c>
      <c r="Q2684" s="2">
        <f t="shared" si="3168"/>
        <v>0.78043442864013179</v>
      </c>
      <c r="R2684" s="2">
        <f t="shared" si="3169"/>
        <v>-0.49216200617962158</v>
      </c>
      <c r="S2684" s="2">
        <f t="shared" si="3170"/>
        <v>1.0814714899848401</v>
      </c>
      <c r="T2684" s="2">
        <f t="shared" si="3171"/>
        <v>1.1093629511569216</v>
      </c>
      <c r="U2684" s="2">
        <f t="shared" si="3172"/>
        <v>-0.95096022266138358</v>
      </c>
      <c r="V2684" s="2">
        <f t="shared" si="3173"/>
        <v>1.8388473917952746</v>
      </c>
      <c r="W2684" s="2">
        <f t="shared" si="3174"/>
        <v>0.24538409767609604</v>
      </c>
      <c r="X2684" s="2">
        <f t="shared" si="3175"/>
        <v>-0.43714009143342403</v>
      </c>
      <c r="Y2684" s="2">
        <f t="shared" si="3176"/>
        <v>-0.10122067054930978</v>
      </c>
      <c r="Z2684" s="2">
        <f t="shared" si="3177"/>
        <v>-9.8642718186200462E-2</v>
      </c>
      <c r="AA2684" s="2">
        <f t="shared" si="3178"/>
        <v>0.23739667501373857</v>
      </c>
      <c r="AB2684" s="2">
        <f t="shared" si="3179"/>
        <v>-4.9220899498516636E-2</v>
      </c>
      <c r="AC2684" s="2">
        <f t="shared" si="3180"/>
        <v>-6.5199099725986573E-2</v>
      </c>
      <c r="AD2684" s="2">
        <f t="shared" si="3181"/>
        <v>0.38323857893538565</v>
      </c>
      <c r="AE2684" s="19" t="str">
        <f t="shared" si="3182"/>
        <v>cluster 3</v>
      </c>
    </row>
    <row r="2685" spans="2:31" x14ac:dyDescent="0.35">
      <c r="B2685" s="32"/>
      <c r="C2685" s="2" t="str">
        <f t="shared" ref="C2685:I2685" si="3230">C2493</f>
        <v>United States</v>
      </c>
      <c r="D2685" s="2">
        <f t="shared" si="3230"/>
        <v>-0.27777777777777773</v>
      </c>
      <c r="E2685" s="2">
        <f t="shared" si="3230"/>
        <v>-0.31314072693383038</v>
      </c>
      <c r="F2685" s="2">
        <f t="shared" si="3230"/>
        <v>0.4716981132075474</v>
      </c>
      <c r="G2685" s="2">
        <f t="shared" si="3230"/>
        <v>-0.19420289855072465</v>
      </c>
      <c r="H2685" s="2">
        <f t="shared" si="3230"/>
        <v>-0.76487252124645888</v>
      </c>
      <c r="I2685" s="2">
        <f t="shared" si="3230"/>
        <v>0.47398843930635831</v>
      </c>
      <c r="J2685" s="3">
        <f t="shared" si="3161"/>
        <v>6.8911047696777752</v>
      </c>
      <c r="K2685" s="3">
        <f t="shared" si="3162"/>
        <v>3.4466069032300601</v>
      </c>
      <c r="L2685" s="3">
        <f t="shared" si="3163"/>
        <v>0.80676959895496825</v>
      </c>
      <c r="M2685" s="2">
        <f t="shared" si="3164"/>
        <v>1.4881457353782457</v>
      </c>
      <c r="N2685" s="2">
        <f t="shared" si="3165"/>
        <v>2.1373853654584147</v>
      </c>
      <c r="O2685" s="2">
        <f t="shared" si="3166"/>
        <v>-1.6008381639496436</v>
      </c>
      <c r="P2685" s="2">
        <f t="shared" si="3167"/>
        <v>5.350788903972532</v>
      </c>
      <c r="Q2685" s="2">
        <f t="shared" si="3168"/>
        <v>0.78043442864013179</v>
      </c>
      <c r="R2685" s="2">
        <f t="shared" si="3169"/>
        <v>-0.49216200617962158</v>
      </c>
      <c r="S2685" s="2">
        <f t="shared" si="3170"/>
        <v>1.0814714899848401</v>
      </c>
      <c r="T2685" s="2">
        <f t="shared" si="3171"/>
        <v>1.1093629511569216</v>
      </c>
      <c r="U2685" s="2">
        <f t="shared" si="3172"/>
        <v>-0.95096022266138358</v>
      </c>
      <c r="V2685" s="2">
        <f t="shared" si="3173"/>
        <v>1.8388473917952746</v>
      </c>
      <c r="W2685" s="2">
        <f t="shared" si="3174"/>
        <v>0.24538409767609604</v>
      </c>
      <c r="X2685" s="2">
        <f t="shared" si="3175"/>
        <v>-0.43714009143342403</v>
      </c>
      <c r="Y2685" s="2">
        <f t="shared" si="3176"/>
        <v>-0.10123144673993652</v>
      </c>
      <c r="Z2685" s="2">
        <f t="shared" si="3177"/>
        <v>-9.8655810105679684E-2</v>
      </c>
      <c r="AA2685" s="2">
        <f t="shared" si="3178"/>
        <v>0.23741097563862831</v>
      </c>
      <c r="AB2685" s="2">
        <f t="shared" si="3179"/>
        <v>-4.9229748497482226E-2</v>
      </c>
      <c r="AC2685" s="2">
        <f t="shared" si="3180"/>
        <v>-6.5241804402593043E-2</v>
      </c>
      <c r="AD2685" s="2">
        <f t="shared" si="3181"/>
        <v>0.38324411786729307</v>
      </c>
      <c r="AE2685" s="19" t="str">
        <f t="shared" si="3182"/>
        <v>cluster 3</v>
      </c>
    </row>
    <row r="2686" spans="2:31" x14ac:dyDescent="0.35">
      <c r="B2686" s="32"/>
      <c r="C2686" s="2" t="str">
        <f t="shared" ref="C2686:I2686" si="3231">C2494</f>
        <v>Uruguay</v>
      </c>
      <c r="D2686" s="2">
        <f t="shared" si="3231"/>
        <v>-0.15079365079365073</v>
      </c>
      <c r="E2686" s="2">
        <f t="shared" si="3231"/>
        <v>-0.28331780055917982</v>
      </c>
      <c r="F2686" s="2">
        <f t="shared" si="3231"/>
        <v>0.40566037735849053</v>
      </c>
      <c r="G2686" s="2">
        <f t="shared" si="3231"/>
        <v>-0.20579710144927535</v>
      </c>
      <c r="H2686" s="2">
        <f t="shared" si="3231"/>
        <v>-0.57223796033994323</v>
      </c>
      <c r="I2686" s="2">
        <f t="shared" si="3231"/>
        <v>1.4142581888246626</v>
      </c>
      <c r="J2686" s="3">
        <f t="shared" si="3161"/>
        <v>6.9936950972474836</v>
      </c>
      <c r="K2686" s="3">
        <f t="shared" si="3162"/>
        <v>3.6844550521656374</v>
      </c>
      <c r="L2686" s="3">
        <f t="shared" si="3163"/>
        <v>1.187186917307326</v>
      </c>
      <c r="M2686" s="2">
        <f t="shared" si="3164"/>
        <v>1.4881457353782457</v>
      </c>
      <c r="N2686" s="2">
        <f t="shared" si="3165"/>
        <v>2.1373853654584147</v>
      </c>
      <c r="O2686" s="2">
        <f t="shared" si="3166"/>
        <v>-1.6008381639496436</v>
      </c>
      <c r="P2686" s="2">
        <f t="shared" si="3167"/>
        <v>5.350788903972532</v>
      </c>
      <c r="Q2686" s="2">
        <f t="shared" si="3168"/>
        <v>0.78043442864013179</v>
      </c>
      <c r="R2686" s="2">
        <f t="shared" si="3169"/>
        <v>-0.49216200617962158</v>
      </c>
      <c r="S2686" s="2">
        <f t="shared" si="3170"/>
        <v>1.0814714899848401</v>
      </c>
      <c r="T2686" s="2">
        <f t="shared" si="3171"/>
        <v>1.1093629511569216</v>
      </c>
      <c r="U2686" s="2">
        <f t="shared" si="3172"/>
        <v>-0.95096022266138358</v>
      </c>
      <c r="V2686" s="2">
        <f t="shared" si="3173"/>
        <v>1.8388473917952746</v>
      </c>
      <c r="W2686" s="2">
        <f t="shared" si="3174"/>
        <v>0.24538409767609604</v>
      </c>
      <c r="X2686" s="2">
        <f t="shared" si="3175"/>
        <v>-0.43714009143342403</v>
      </c>
      <c r="Y2686" s="2">
        <f t="shared" si="3176"/>
        <v>-0.10123447177680503</v>
      </c>
      <c r="Z2686" s="2">
        <f t="shared" si="3177"/>
        <v>-9.8667080979120456E-2</v>
      </c>
      <c r="AA2686" s="2">
        <f t="shared" si="3178"/>
        <v>0.23742124476715126</v>
      </c>
      <c r="AB2686" s="2">
        <f t="shared" si="3179"/>
        <v>-4.9239304610333288E-2</v>
      </c>
      <c r="AC2686" s="2">
        <f t="shared" si="3180"/>
        <v>-6.5272748992188823E-2</v>
      </c>
      <c r="AD2686" s="2">
        <f t="shared" si="3181"/>
        <v>0.38330704597220988</v>
      </c>
      <c r="AE2686" s="19" t="str">
        <f t="shared" si="3182"/>
        <v>cluster 3</v>
      </c>
    </row>
    <row r="2687" spans="2:31" x14ac:dyDescent="0.35">
      <c r="B2687" s="32"/>
      <c r="C2687" s="2" t="str">
        <f t="shared" ref="C2687:I2687" si="3232">C2495</f>
        <v>Uzbekistan</v>
      </c>
      <c r="D2687" s="2">
        <f t="shared" si="3232"/>
        <v>8.7301587301587311E-2</v>
      </c>
      <c r="E2687" s="2">
        <f t="shared" si="3232"/>
        <v>0.19012115563839704</v>
      </c>
      <c r="F2687" s="2">
        <f t="shared" si="3232"/>
        <v>-0.17924528301886855</v>
      </c>
      <c r="G2687" s="2">
        <f t="shared" si="3232"/>
        <v>-0.13623188405797101</v>
      </c>
      <c r="H2687" s="2">
        <f t="shared" si="3232"/>
        <v>0.42870632672332376</v>
      </c>
      <c r="I2687" s="2">
        <f t="shared" si="3232"/>
        <v>0.38150289017341044</v>
      </c>
      <c r="J2687" s="3">
        <f t="shared" si="3161"/>
        <v>6.2265181832414251</v>
      </c>
      <c r="K2687" s="3">
        <f t="shared" si="3162"/>
        <v>2.6521019473238114</v>
      </c>
      <c r="L2687" s="3">
        <f t="shared" si="3163"/>
        <v>0.73765966248709602</v>
      </c>
      <c r="M2687" s="2">
        <f t="shared" si="3164"/>
        <v>1.4881457353782457</v>
      </c>
      <c r="N2687" s="2">
        <f t="shared" si="3165"/>
        <v>2.1373853654584147</v>
      </c>
      <c r="O2687" s="2">
        <f t="shared" si="3166"/>
        <v>-1.6008381639496436</v>
      </c>
      <c r="P2687" s="2">
        <f t="shared" si="3167"/>
        <v>5.350788903972532</v>
      </c>
      <c r="Q2687" s="2">
        <f t="shared" si="3168"/>
        <v>0.78043442864013179</v>
      </c>
      <c r="R2687" s="2">
        <f t="shared" si="3169"/>
        <v>-0.49216200617962158</v>
      </c>
      <c r="S2687" s="2">
        <f t="shared" si="3170"/>
        <v>1.0814714899848401</v>
      </c>
      <c r="T2687" s="2">
        <f t="shared" si="3171"/>
        <v>1.1093629511569216</v>
      </c>
      <c r="U2687" s="2">
        <f t="shared" si="3172"/>
        <v>-0.95096022266138358</v>
      </c>
      <c r="V2687" s="2">
        <f t="shared" si="3173"/>
        <v>1.8388473917952746</v>
      </c>
      <c r="W2687" s="2">
        <f t="shared" si="3174"/>
        <v>0.24538409767609604</v>
      </c>
      <c r="X2687" s="2">
        <f t="shared" si="3175"/>
        <v>-0.43714009143342403</v>
      </c>
      <c r="Y2687" s="2">
        <f t="shared" si="3176"/>
        <v>-0.10122296444898042</v>
      </c>
      <c r="Z2687" s="2">
        <f t="shared" si="3177"/>
        <v>-9.8649454743975337E-2</v>
      </c>
      <c r="AA2687" s="2">
        <f t="shared" si="3178"/>
        <v>0.23739581346052369</v>
      </c>
      <c r="AB2687" s="2">
        <f t="shared" si="3179"/>
        <v>-4.9244614216012464E-2</v>
      </c>
      <c r="AC2687" s="2">
        <f t="shared" si="3180"/>
        <v>-6.5242598902118296E-2</v>
      </c>
      <c r="AD2687" s="2">
        <f t="shared" si="3181"/>
        <v>0.38330693585527881</v>
      </c>
      <c r="AE2687" s="19" t="str">
        <f t="shared" si="3182"/>
        <v>cluster 3</v>
      </c>
    </row>
    <row r="2688" spans="2:31" x14ac:dyDescent="0.35">
      <c r="B2688" s="32"/>
      <c r="C2688" s="2" t="str">
        <f t="shared" ref="C2688:I2688" si="3233">C2496</f>
        <v>Vanuatu</v>
      </c>
      <c r="D2688" s="2">
        <f t="shared" si="3233"/>
        <v>0.80687830687830675</v>
      </c>
      <c r="E2688" s="2">
        <f t="shared" si="3233"/>
        <v>0.30941286113699906</v>
      </c>
      <c r="F2688" s="2">
        <f t="shared" si="3233"/>
        <v>-0.30188679245283062</v>
      </c>
      <c r="G2688" s="2">
        <f t="shared" si="3233"/>
        <v>0.11304347826086956</v>
      </c>
      <c r="H2688" s="2">
        <f t="shared" si="3233"/>
        <v>-0.84796978281397539</v>
      </c>
      <c r="I2688" s="2">
        <f t="shared" si="3233"/>
        <v>-0.46628131021194602</v>
      </c>
      <c r="J2688" s="3">
        <f t="shared" si="3161"/>
        <v>5.9648328293483779</v>
      </c>
      <c r="K2688" s="3">
        <f t="shared" si="3162"/>
        <v>2.304623385093413</v>
      </c>
      <c r="L2688" s="3">
        <f t="shared" si="3163"/>
        <v>1.6256653895925299</v>
      </c>
      <c r="M2688" s="2">
        <f t="shared" si="3164"/>
        <v>1.4881457353782457</v>
      </c>
      <c r="N2688" s="2">
        <f t="shared" si="3165"/>
        <v>2.1373853654584147</v>
      </c>
      <c r="O2688" s="2">
        <f t="shared" si="3166"/>
        <v>-1.6008381639496436</v>
      </c>
      <c r="P2688" s="2">
        <f t="shared" si="3167"/>
        <v>5.350788903972532</v>
      </c>
      <c r="Q2688" s="2">
        <f t="shared" si="3168"/>
        <v>0.78043442864013179</v>
      </c>
      <c r="R2688" s="2">
        <f t="shared" si="3169"/>
        <v>-0.49216200617962158</v>
      </c>
      <c r="S2688" s="2">
        <f t="shared" si="3170"/>
        <v>1.0814714899848401</v>
      </c>
      <c r="T2688" s="2">
        <f t="shared" si="3171"/>
        <v>1.1093629511569216</v>
      </c>
      <c r="U2688" s="2">
        <f t="shared" si="3172"/>
        <v>-0.95096022266138358</v>
      </c>
      <c r="V2688" s="2">
        <f t="shared" si="3173"/>
        <v>1.8388473917952746</v>
      </c>
      <c r="W2688" s="2">
        <f t="shared" si="3174"/>
        <v>0.24538409767609604</v>
      </c>
      <c r="X2688" s="2">
        <f t="shared" si="3175"/>
        <v>-0.43714009143342403</v>
      </c>
      <c r="Y2688" s="2">
        <f t="shared" si="3176"/>
        <v>-0.10116753834599414</v>
      </c>
      <c r="Z2688" s="2">
        <f t="shared" si="3177"/>
        <v>-9.862454859676581E-2</v>
      </c>
      <c r="AA2688" s="2">
        <f t="shared" si="3178"/>
        <v>0.23736289826240886</v>
      </c>
      <c r="AB2688" s="2">
        <f t="shared" si="3179"/>
        <v>-4.9234708936930625E-2</v>
      </c>
      <c r="AC2688" s="2">
        <f t="shared" si="3180"/>
        <v>-6.5290372778089481E-2</v>
      </c>
      <c r="AD2688" s="2">
        <f t="shared" si="3181"/>
        <v>0.38325508110393192</v>
      </c>
      <c r="AE2688" s="19" t="str">
        <f t="shared" si="3182"/>
        <v>cluster 3</v>
      </c>
    </row>
    <row r="2689" spans="2:31" x14ac:dyDescent="0.35">
      <c r="B2689" s="32"/>
      <c r="C2689" s="2" t="str">
        <f t="shared" ref="C2689:I2689" si="3234">C2497</f>
        <v>Venezuela</v>
      </c>
      <c r="D2689" s="2">
        <f t="shared" si="3234"/>
        <v>7.936507936508002E-3</v>
      </c>
      <c r="E2689" s="2">
        <f t="shared" si="3234"/>
        <v>0.27586206896551718</v>
      </c>
      <c r="F2689" s="2">
        <f t="shared" si="3234"/>
        <v>-0.13207547169811382</v>
      </c>
      <c r="G2689" s="2">
        <f t="shared" si="3234"/>
        <v>0.42028985507246375</v>
      </c>
      <c r="H2689" s="2">
        <f t="shared" si="3234"/>
        <v>0.54579792256846082</v>
      </c>
      <c r="I2689" s="2">
        <f t="shared" si="3234"/>
        <v>0.20809248554913296</v>
      </c>
      <c r="J2689" s="3">
        <f t="shared" si="3161"/>
        <v>5.7156612654103025</v>
      </c>
      <c r="K2689" s="3">
        <f t="shared" si="3162"/>
        <v>2.2442487257954808</v>
      </c>
      <c r="L2689" s="3">
        <f t="shared" si="3163"/>
        <v>0.95561120998385141</v>
      </c>
      <c r="M2689" s="2">
        <f t="shared" si="3164"/>
        <v>1.4881457353782457</v>
      </c>
      <c r="N2689" s="2">
        <f t="shared" si="3165"/>
        <v>2.1373853654584147</v>
      </c>
      <c r="O2689" s="2">
        <f t="shared" si="3166"/>
        <v>-1.6008381639496436</v>
      </c>
      <c r="P2689" s="2">
        <f t="shared" si="3167"/>
        <v>5.350788903972532</v>
      </c>
      <c r="Q2689" s="2">
        <f t="shared" si="3168"/>
        <v>0.78043442864013179</v>
      </c>
      <c r="R2689" s="2">
        <f t="shared" si="3169"/>
        <v>-0.49216200617962158</v>
      </c>
      <c r="S2689" s="2">
        <f t="shared" si="3170"/>
        <v>1.0814714899848401</v>
      </c>
      <c r="T2689" s="2">
        <f t="shared" si="3171"/>
        <v>1.1093629511569216</v>
      </c>
      <c r="U2689" s="2">
        <f t="shared" si="3172"/>
        <v>-0.95096022266138358</v>
      </c>
      <c r="V2689" s="2">
        <f t="shared" si="3173"/>
        <v>1.8388473917952746</v>
      </c>
      <c r="W2689" s="2">
        <f t="shared" si="3174"/>
        <v>0.24538409767609604</v>
      </c>
      <c r="X2689" s="2">
        <f t="shared" si="3175"/>
        <v>-0.43714009143342403</v>
      </c>
      <c r="Y2689" s="2">
        <f t="shared" si="3176"/>
        <v>-0.10116087916348178</v>
      </c>
      <c r="Z2689" s="2">
        <f t="shared" si="3177"/>
        <v>-9.8601691747549361E-2</v>
      </c>
      <c r="AA2689" s="2">
        <f t="shared" si="3178"/>
        <v>0.23734034953377359</v>
      </c>
      <c r="AB2689" s="2">
        <f t="shared" si="3179"/>
        <v>-4.9206051431803101E-2</v>
      </c>
      <c r="AC2689" s="2">
        <f t="shared" si="3180"/>
        <v>-6.5253074908500464E-2</v>
      </c>
      <c r="AD2689" s="2">
        <f t="shared" si="3181"/>
        <v>0.38324439002754307</v>
      </c>
      <c r="AE2689" s="19" t="str">
        <f t="shared" si="3182"/>
        <v>cluster 3</v>
      </c>
    </row>
    <row r="2690" spans="2:31" x14ac:dyDescent="0.35">
      <c r="B2690" s="32"/>
      <c r="C2690" s="2" t="str">
        <f t="shared" ref="C2690:I2690" si="3235">C2498</f>
        <v>Vietnam</v>
      </c>
      <c r="D2690" s="2">
        <f t="shared" si="3235"/>
        <v>-0.1084656084656085</v>
      </c>
      <c r="E2690" s="2">
        <f t="shared" si="3235"/>
        <v>9.3196644920782848E-2</v>
      </c>
      <c r="F2690" s="2">
        <f t="shared" si="3235"/>
        <v>0.1698113207547168</v>
      </c>
      <c r="G2690" s="2">
        <f t="shared" si="3235"/>
        <v>-5.5072463768115941E-2</v>
      </c>
      <c r="H2690" s="2">
        <f t="shared" si="3235"/>
        <v>0.4589235127478753</v>
      </c>
      <c r="I2690" s="2">
        <f t="shared" si="3235"/>
        <v>-0.21579961464354525</v>
      </c>
      <c r="J2690" s="3">
        <f t="shared" si="3161"/>
        <v>6.2662714171883902</v>
      </c>
      <c r="K2690" s="3">
        <f t="shared" si="3162"/>
        <v>2.7177557323059043</v>
      </c>
      <c r="L2690" s="3">
        <f t="shared" si="3163"/>
        <v>0.82161387532095376</v>
      </c>
      <c r="M2690" s="2">
        <f t="shared" si="3164"/>
        <v>1.4881457353782457</v>
      </c>
      <c r="N2690" s="2">
        <f t="shared" si="3165"/>
        <v>2.1373853654584147</v>
      </c>
      <c r="O2690" s="2">
        <f t="shared" si="3166"/>
        <v>-1.6008381639496436</v>
      </c>
      <c r="P2690" s="2">
        <f t="shared" si="3167"/>
        <v>5.350788903972532</v>
      </c>
      <c r="Q2690" s="2">
        <f t="shared" si="3168"/>
        <v>0.78043442864013179</v>
      </c>
      <c r="R2690" s="2">
        <f t="shared" si="3169"/>
        <v>-0.49216200617962158</v>
      </c>
      <c r="S2690" s="2">
        <f t="shared" si="3170"/>
        <v>1.0814714899848401</v>
      </c>
      <c r="T2690" s="2">
        <f t="shared" si="3171"/>
        <v>1.1093629511569216</v>
      </c>
      <c r="U2690" s="2">
        <f t="shared" si="3172"/>
        <v>-0.95096022266138358</v>
      </c>
      <c r="V2690" s="2">
        <f t="shared" si="3173"/>
        <v>1.8388473917952746</v>
      </c>
      <c r="W2690" s="2">
        <f t="shared" si="3174"/>
        <v>0.24538409767609604</v>
      </c>
      <c r="X2690" s="2">
        <f t="shared" si="3175"/>
        <v>-0.43714009143342403</v>
      </c>
      <c r="Y2690" s="2">
        <f t="shared" si="3176"/>
        <v>-0.1011613250087761</v>
      </c>
      <c r="Z2690" s="2">
        <f t="shared" si="3177"/>
        <v>-9.8589985306102315E-2</v>
      </c>
      <c r="AA2690" s="2">
        <f t="shared" si="3178"/>
        <v>0.23733622788895065</v>
      </c>
      <c r="AB2690" s="2">
        <f t="shared" si="3179"/>
        <v>-4.9206409489196676E-2</v>
      </c>
      <c r="AC2690" s="2">
        <f t="shared" si="3180"/>
        <v>-6.5221081708570258E-2</v>
      </c>
      <c r="AD2690" s="2">
        <f t="shared" si="3181"/>
        <v>0.38320782728311736</v>
      </c>
      <c r="AE2690" s="19" t="str">
        <f t="shared" si="3182"/>
        <v>cluster 3</v>
      </c>
    </row>
    <row r="2691" spans="2:31" x14ac:dyDescent="0.35">
      <c r="B2691" s="32"/>
      <c r="C2691" s="2" t="str">
        <f t="shared" ref="C2691:I2691" si="3236">C2499</f>
        <v>Yemen</v>
      </c>
      <c r="D2691" s="2">
        <f t="shared" si="3236"/>
        <v>0.81216931216931221</v>
      </c>
      <c r="E2691" s="2">
        <f t="shared" si="3236"/>
        <v>1.0773532152842495</v>
      </c>
      <c r="F2691" s="2">
        <f t="shared" si="3236"/>
        <v>-0.69811320754717077</v>
      </c>
      <c r="G2691" s="2">
        <f t="shared" si="3236"/>
        <v>0.6463768115942029</v>
      </c>
      <c r="H2691" s="2">
        <f t="shared" si="3236"/>
        <v>1.875354107648725</v>
      </c>
      <c r="I2691" s="2">
        <f t="shared" si="3236"/>
        <v>-0.41233140655105965</v>
      </c>
      <c r="J2691" s="3">
        <f t="shared" si="3161"/>
        <v>5.0726955156092153</v>
      </c>
      <c r="K2691" s="3">
        <f t="shared" si="3162"/>
        <v>2.0535052198910617</v>
      </c>
      <c r="L2691" s="3">
        <f t="shared" si="3163"/>
        <v>2.8239390336287187</v>
      </c>
      <c r="M2691" s="2">
        <f t="shared" si="3164"/>
        <v>1.4881457353782457</v>
      </c>
      <c r="N2691" s="2">
        <f t="shared" si="3165"/>
        <v>2.1373853654584147</v>
      </c>
      <c r="O2691" s="2">
        <f t="shared" si="3166"/>
        <v>-1.6008381639496436</v>
      </c>
      <c r="P2691" s="2">
        <f t="shared" si="3167"/>
        <v>5.350788903972532</v>
      </c>
      <c r="Q2691" s="2">
        <f t="shared" si="3168"/>
        <v>0.78043442864013179</v>
      </c>
      <c r="R2691" s="2">
        <f t="shared" si="3169"/>
        <v>-0.49216200617962158</v>
      </c>
      <c r="S2691" s="2">
        <f t="shared" si="3170"/>
        <v>1.0814550530843388</v>
      </c>
      <c r="T2691" s="2">
        <f t="shared" si="3171"/>
        <v>1.109360997437691</v>
      </c>
      <c r="U2691" s="2">
        <f t="shared" si="3172"/>
        <v>-0.95094479010430877</v>
      </c>
      <c r="V2691" s="2">
        <f t="shared" si="3173"/>
        <v>1.8387746091670885</v>
      </c>
      <c r="W2691" s="2">
        <f t="shared" si="3174"/>
        <v>0.24548358315033753</v>
      </c>
      <c r="X2691" s="2">
        <f t="shared" si="3175"/>
        <v>-0.43713857723146587</v>
      </c>
      <c r="Y2691" s="2">
        <f t="shared" si="3176"/>
        <v>-0.1011613250087761</v>
      </c>
      <c r="Z2691" s="2">
        <f t="shared" si="3177"/>
        <v>-9.8589985306102315E-2</v>
      </c>
      <c r="AA2691" s="2">
        <f t="shared" si="3178"/>
        <v>0.23733622788895065</v>
      </c>
      <c r="AB2691" s="2">
        <f t="shared" si="3179"/>
        <v>-4.9206409489196676E-2</v>
      </c>
      <c r="AC2691" s="2">
        <f t="shared" si="3180"/>
        <v>-6.5221081708570258E-2</v>
      </c>
      <c r="AD2691" s="2">
        <f t="shared" si="3181"/>
        <v>0.38320782728311736</v>
      </c>
      <c r="AE2691" s="19" t="str">
        <f t="shared" si="3182"/>
        <v>cluster 2</v>
      </c>
    </row>
    <row r="2692" spans="2:31" x14ac:dyDescent="0.35">
      <c r="B2692" s="32"/>
      <c r="C2692" s="2" t="str">
        <f t="shared" ref="C2692:I2692" si="3237">C2500</f>
        <v>Zambia</v>
      </c>
      <c r="D2692" s="2">
        <f t="shared" si="3237"/>
        <v>1.2566137566137565</v>
      </c>
      <c r="E2692" s="2">
        <f t="shared" si="3237"/>
        <v>0.98415657036346671</v>
      </c>
      <c r="F2692" s="2">
        <f t="shared" si="3237"/>
        <v>-0.9433962264150948</v>
      </c>
      <c r="G2692" s="2">
        <f t="shared" si="3237"/>
        <v>0.93043478260869561</v>
      </c>
      <c r="H2692" s="2">
        <f t="shared" si="3237"/>
        <v>-0.14542020774315381</v>
      </c>
      <c r="I2692" s="2">
        <f t="shared" si="3237"/>
        <v>-7.3217726396917121E-2</v>
      </c>
      <c r="J2692" s="3">
        <f t="shared" si="3161"/>
        <v>4.7315985974921047</v>
      </c>
      <c r="K2692" s="3">
        <f t="shared" si="3162"/>
        <v>1.0755180615471023</v>
      </c>
      <c r="L2692" s="3">
        <f t="shared" si="3163"/>
        <v>2.3631494781033346</v>
      </c>
      <c r="M2692" s="2">
        <f t="shared" si="3164"/>
        <v>1.4881457353782457</v>
      </c>
      <c r="N2692" s="2">
        <f t="shared" si="3165"/>
        <v>2.1373853654584147</v>
      </c>
      <c r="O2692" s="2">
        <f t="shared" si="3166"/>
        <v>-1.6008381639496436</v>
      </c>
      <c r="P2692" s="2">
        <f t="shared" si="3167"/>
        <v>5.350788903972532</v>
      </c>
      <c r="Q2692" s="2">
        <f t="shared" si="3168"/>
        <v>0.78043442864013179</v>
      </c>
      <c r="R2692" s="2">
        <f t="shared" si="3169"/>
        <v>-0.49216200617962158</v>
      </c>
      <c r="S2692" s="2">
        <f t="shared" si="3170"/>
        <v>1.0814657439231772</v>
      </c>
      <c r="T2692" s="2">
        <f t="shared" si="3171"/>
        <v>1.1093533555659214</v>
      </c>
      <c r="U2692" s="2">
        <f t="shared" si="3172"/>
        <v>-0.95094432937654449</v>
      </c>
      <c r="V2692" s="2">
        <f t="shared" si="3173"/>
        <v>1.8387191685038464</v>
      </c>
      <c r="W2692" s="2">
        <f t="shared" si="3174"/>
        <v>0.24545972427638163</v>
      </c>
      <c r="X2692" s="2">
        <f t="shared" si="3175"/>
        <v>-0.43711636526547254</v>
      </c>
      <c r="Y2692" s="2">
        <f t="shared" si="3176"/>
        <v>-0.1011613250087761</v>
      </c>
      <c r="Z2692" s="2">
        <f t="shared" si="3177"/>
        <v>-9.8589985306102315E-2</v>
      </c>
      <c r="AA2692" s="2">
        <f t="shared" si="3178"/>
        <v>0.23733622788895065</v>
      </c>
      <c r="AB2692" s="2">
        <f t="shared" si="3179"/>
        <v>-4.9206409489196676E-2</v>
      </c>
      <c r="AC2692" s="2">
        <f t="shared" si="3180"/>
        <v>-6.5221081708570258E-2</v>
      </c>
      <c r="AD2692" s="2">
        <f t="shared" si="3181"/>
        <v>0.38320782728311736</v>
      </c>
      <c r="AE2692" s="19" t="str">
        <f t="shared" si="3182"/>
        <v>cluster 2</v>
      </c>
    </row>
    <row r="2693" spans="2:31" x14ac:dyDescent="0.35">
      <c r="B2693" s="33"/>
      <c r="C2693" s="2" t="str">
        <f t="shared" ref="C2693:I2693" si="3238">C2501</f>
        <v>Zimbabwe</v>
      </c>
      <c r="D2693" s="2">
        <f t="shared" si="3238"/>
        <v>0.72222222222222232</v>
      </c>
      <c r="E2693" s="2">
        <f t="shared" si="3238"/>
        <v>0.74184529356943141</v>
      </c>
      <c r="F2693" s="2">
        <f t="shared" si="3238"/>
        <v>-1.1603773584905663</v>
      </c>
      <c r="G2693" s="2">
        <f t="shared" si="3238"/>
        <v>2.3507246376811595</v>
      </c>
      <c r="H2693" s="2">
        <f t="shared" si="3238"/>
        <v>-0.20963172804532573</v>
      </c>
      <c r="I2693" s="2">
        <f t="shared" si="3238"/>
        <v>-0.45086705202312133</v>
      </c>
      <c r="J2693" s="3">
        <f t="shared" si="3161"/>
        <v>3.565178608587503</v>
      </c>
      <c r="K2693" s="3">
        <f t="shared" si="3162"/>
        <v>0.88171831614777252</v>
      </c>
      <c r="L2693" s="3">
        <f t="shared" si="3163"/>
        <v>3.132746329279871</v>
      </c>
      <c r="M2693" s="2">
        <f t="shared" si="3164"/>
        <v>1.4881457353782457</v>
      </c>
      <c r="N2693" s="2">
        <f t="shared" si="3165"/>
        <v>2.1373853654584147</v>
      </c>
      <c r="O2693" s="2">
        <f t="shared" si="3166"/>
        <v>-1.6008381639496436</v>
      </c>
      <c r="P2693" s="2">
        <f t="shared" si="3167"/>
        <v>5.350788903972532</v>
      </c>
      <c r="Q2693" s="2">
        <f t="shared" si="3168"/>
        <v>0.78043442864013179</v>
      </c>
      <c r="R2693" s="2">
        <f t="shared" si="3169"/>
        <v>-0.49216200617962158</v>
      </c>
      <c r="S2693" s="2">
        <f t="shared" si="3170"/>
        <v>1.0814438174386984</v>
      </c>
      <c r="T2693" s="2">
        <f t="shared" si="3171"/>
        <v>1.1093309246539342</v>
      </c>
      <c r="U2693" s="2">
        <f t="shared" si="3172"/>
        <v>-0.95095711215420042</v>
      </c>
      <c r="V2693" s="2">
        <f t="shared" si="3173"/>
        <v>1.8387504188376584</v>
      </c>
      <c r="W2693" s="2">
        <f t="shared" si="3174"/>
        <v>0.24543194769848115</v>
      </c>
      <c r="X2693" s="2">
        <f t="shared" si="3175"/>
        <v>-0.43711720454078734</v>
      </c>
      <c r="Y2693" s="2">
        <f t="shared" si="3176"/>
        <v>-0.1011613250087761</v>
      </c>
      <c r="Z2693" s="2">
        <f t="shared" si="3177"/>
        <v>-9.8589985306102315E-2</v>
      </c>
      <c r="AA2693" s="2">
        <f t="shared" si="3178"/>
        <v>0.23733622788895065</v>
      </c>
      <c r="AB2693" s="2">
        <f t="shared" si="3179"/>
        <v>-4.9206409489196676E-2</v>
      </c>
      <c r="AC2693" s="2">
        <f t="shared" si="3180"/>
        <v>-6.5221081708570258E-2</v>
      </c>
      <c r="AD2693" s="2">
        <f t="shared" si="3181"/>
        <v>0.38320782728311736</v>
      </c>
      <c r="AE2693" s="19" t="str">
        <f t="shared" si="3182"/>
        <v>cluster 2</v>
      </c>
    </row>
  </sheetData>
  <mergeCells count="183">
    <mergeCell ref="L777:L779"/>
    <mergeCell ref="M777:AD777"/>
    <mergeCell ref="B780:B965"/>
    <mergeCell ref="G777:G779"/>
    <mergeCell ref="H777:H779"/>
    <mergeCell ref="I777:I779"/>
    <mergeCell ref="J777:J779"/>
    <mergeCell ref="K777:K779"/>
    <mergeCell ref="B777:B779"/>
    <mergeCell ref="C777:C779"/>
    <mergeCell ref="D777:D779"/>
    <mergeCell ref="E777:E779"/>
    <mergeCell ref="F777:F779"/>
    <mergeCell ref="M201:AD201"/>
    <mergeCell ref="J201:J203"/>
    <mergeCell ref="K9:K11"/>
    <mergeCell ref="M9:AD9"/>
    <mergeCell ref="L9:L11"/>
    <mergeCell ref="B9:B11"/>
    <mergeCell ref="C9:C11"/>
    <mergeCell ref="D9:D11"/>
    <mergeCell ref="E9:E11"/>
    <mergeCell ref="F9:F11"/>
    <mergeCell ref="G9:G11"/>
    <mergeCell ref="I9:I11"/>
    <mergeCell ref="J9:J11"/>
    <mergeCell ref="H9:H11"/>
    <mergeCell ref="I393:I395"/>
    <mergeCell ref="J393:J395"/>
    <mergeCell ref="K393:K395"/>
    <mergeCell ref="L393:L395"/>
    <mergeCell ref="M393:AD393"/>
    <mergeCell ref="B12:B197"/>
    <mergeCell ref="B204:B389"/>
    <mergeCell ref="B393:B395"/>
    <mergeCell ref="C393:C395"/>
    <mergeCell ref="K201:K203"/>
    <mergeCell ref="F201:F203"/>
    <mergeCell ref="G201:G203"/>
    <mergeCell ref="B201:B203"/>
    <mergeCell ref="C201:C203"/>
    <mergeCell ref="D201:D203"/>
    <mergeCell ref="E201:E203"/>
    <mergeCell ref="D393:D395"/>
    <mergeCell ref="E393:E395"/>
    <mergeCell ref="F393:F395"/>
    <mergeCell ref="G393:G395"/>
    <mergeCell ref="H393:H395"/>
    <mergeCell ref="L201:L203"/>
    <mergeCell ref="H201:H203"/>
    <mergeCell ref="I201:I203"/>
    <mergeCell ref="L585:L587"/>
    <mergeCell ref="M585:AD585"/>
    <mergeCell ref="B588:B773"/>
    <mergeCell ref="F585:F587"/>
    <mergeCell ref="G585:G587"/>
    <mergeCell ref="H585:H587"/>
    <mergeCell ref="I585:I587"/>
    <mergeCell ref="J585:J587"/>
    <mergeCell ref="B396:B581"/>
    <mergeCell ref="B585:B587"/>
    <mergeCell ref="C585:C587"/>
    <mergeCell ref="D585:D587"/>
    <mergeCell ref="E585:E587"/>
    <mergeCell ref="I969:I971"/>
    <mergeCell ref="J969:J971"/>
    <mergeCell ref="K969:K971"/>
    <mergeCell ref="B969:B971"/>
    <mergeCell ref="C969:C971"/>
    <mergeCell ref="D969:D971"/>
    <mergeCell ref="E969:E971"/>
    <mergeCell ref="F969:F971"/>
    <mergeCell ref="K585:K587"/>
    <mergeCell ref="I1353:I1355"/>
    <mergeCell ref="J1353:J1355"/>
    <mergeCell ref="B1164:B1349"/>
    <mergeCell ref="B1353:B1355"/>
    <mergeCell ref="C1353:C1355"/>
    <mergeCell ref="D1353:D1355"/>
    <mergeCell ref="E1353:E1355"/>
    <mergeCell ref="L969:L971"/>
    <mergeCell ref="M969:AD969"/>
    <mergeCell ref="B972:B1157"/>
    <mergeCell ref="B1161:B1163"/>
    <mergeCell ref="C1161:C1163"/>
    <mergeCell ref="D1161:D1163"/>
    <mergeCell ref="E1161:E1163"/>
    <mergeCell ref="F1161:F1163"/>
    <mergeCell ref="G1161:G1163"/>
    <mergeCell ref="H1161:H1163"/>
    <mergeCell ref="I1161:I1163"/>
    <mergeCell ref="J1161:J1163"/>
    <mergeCell ref="K1161:K1163"/>
    <mergeCell ref="L1161:L1163"/>
    <mergeCell ref="M1161:AD1161"/>
    <mergeCell ref="G969:G971"/>
    <mergeCell ref="H969:H971"/>
    <mergeCell ref="B1548:B1733"/>
    <mergeCell ref="B1737:B1739"/>
    <mergeCell ref="C1737:C1739"/>
    <mergeCell ref="D1737:D1739"/>
    <mergeCell ref="E1737:E1739"/>
    <mergeCell ref="K1353:K1355"/>
    <mergeCell ref="L1353:L1355"/>
    <mergeCell ref="M1353:AD1353"/>
    <mergeCell ref="B1356:B1541"/>
    <mergeCell ref="B1545:B1547"/>
    <mergeCell ref="C1545:C1547"/>
    <mergeCell ref="D1545:D1547"/>
    <mergeCell ref="E1545:E1547"/>
    <mergeCell ref="F1545:F1547"/>
    <mergeCell ref="G1545:G1547"/>
    <mergeCell ref="H1545:H1547"/>
    <mergeCell ref="I1545:I1547"/>
    <mergeCell ref="J1545:J1547"/>
    <mergeCell ref="K1545:K1547"/>
    <mergeCell ref="L1545:L1547"/>
    <mergeCell ref="M1545:AD1545"/>
    <mergeCell ref="F1353:F1355"/>
    <mergeCell ref="G1353:G1355"/>
    <mergeCell ref="H1353:H1355"/>
    <mergeCell ref="M1737:AD1737"/>
    <mergeCell ref="B1740:B1925"/>
    <mergeCell ref="B1929:B1931"/>
    <mergeCell ref="C1929:C1931"/>
    <mergeCell ref="D1929:D1931"/>
    <mergeCell ref="E1929:E1931"/>
    <mergeCell ref="F1929:F1931"/>
    <mergeCell ref="G1929:G1931"/>
    <mergeCell ref="H1929:H1931"/>
    <mergeCell ref="I1929:I1931"/>
    <mergeCell ref="J1929:J1931"/>
    <mergeCell ref="K1929:K1931"/>
    <mergeCell ref="L1929:L1931"/>
    <mergeCell ref="M1929:AD1929"/>
    <mergeCell ref="F1737:F1739"/>
    <mergeCell ref="G1737:G1739"/>
    <mergeCell ref="H1737:H1739"/>
    <mergeCell ref="I1737:I1739"/>
    <mergeCell ref="J1737:J1739"/>
    <mergeCell ref="I2121:I2123"/>
    <mergeCell ref="J2121:J2123"/>
    <mergeCell ref="B1932:B2117"/>
    <mergeCell ref="B2121:B2123"/>
    <mergeCell ref="C2121:C2123"/>
    <mergeCell ref="D2121:D2123"/>
    <mergeCell ref="E2121:E2123"/>
    <mergeCell ref="K1737:K1739"/>
    <mergeCell ref="L1737:L1739"/>
    <mergeCell ref="B2316:B2501"/>
    <mergeCell ref="B2505:B2507"/>
    <mergeCell ref="C2505:C2507"/>
    <mergeCell ref="D2505:D2507"/>
    <mergeCell ref="E2505:E2507"/>
    <mergeCell ref="K2121:K2123"/>
    <mergeCell ref="L2121:L2123"/>
    <mergeCell ref="M2121:AD2121"/>
    <mergeCell ref="B2124:B2309"/>
    <mergeCell ref="B2313:B2315"/>
    <mergeCell ref="C2313:C2315"/>
    <mergeCell ref="D2313:D2315"/>
    <mergeCell ref="E2313:E2315"/>
    <mergeCell ref="F2313:F2315"/>
    <mergeCell ref="G2313:G2315"/>
    <mergeCell ref="H2313:H2315"/>
    <mergeCell ref="I2313:I2315"/>
    <mergeCell ref="J2313:J2315"/>
    <mergeCell ref="K2313:K2315"/>
    <mergeCell ref="L2313:L2315"/>
    <mergeCell ref="M2313:AD2313"/>
    <mergeCell ref="F2121:F2123"/>
    <mergeCell ref="G2121:G2123"/>
    <mergeCell ref="H2121:H2123"/>
    <mergeCell ref="K2505:K2507"/>
    <mergeCell ref="L2505:L2507"/>
    <mergeCell ref="M2505:AD2505"/>
    <mergeCell ref="B2508:B2693"/>
    <mergeCell ref="AE2505:AE2507"/>
    <mergeCell ref="F2505:F2507"/>
    <mergeCell ref="G2505:G2507"/>
    <mergeCell ref="H2505:H2507"/>
    <mergeCell ref="I2505:I2507"/>
    <mergeCell ref="J2505:J2507"/>
  </mergeCells>
  <phoneticPr fontId="19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675BD-B400-443C-8ED7-0DFE54AC15C7}">
  <dimension ref="B6:EQ925"/>
  <sheetViews>
    <sheetView topLeftCell="A914" zoomScale="66" zoomScaleNormal="100" workbookViewId="0">
      <selection activeCell="P926" sqref="P926"/>
    </sheetView>
  </sheetViews>
  <sheetFormatPr defaultRowHeight="14.5" x14ac:dyDescent="0.35"/>
  <cols>
    <col min="11" max="11" width="29.36328125" bestFit="1" customWidth="1"/>
    <col min="12" max="12" width="13.81640625" customWidth="1"/>
  </cols>
  <sheetData>
    <row r="6" spans="2:18" ht="18" customHeight="1" x14ac:dyDescent="0.35"/>
    <row r="7" spans="2:18" s="11" customFormat="1" ht="32.5" customHeight="1" x14ac:dyDescent="0.6">
      <c r="B7" s="26" t="s">
        <v>923</v>
      </c>
    </row>
    <row r="9" spans="2:18" x14ac:dyDescent="0.35">
      <c r="B9" s="28" t="str">
        <f>Praprocessing!AM4</f>
        <v>Country</v>
      </c>
      <c r="C9" s="28" t="str">
        <f>Praprocessing!AN4</f>
        <v>Fertility Rate</v>
      </c>
      <c r="D9" s="28" t="str">
        <f>Praprocessing!AO4</f>
        <v>Infant mortality</v>
      </c>
      <c r="E9" s="28" t="str">
        <f>Praprocessing!AP4</f>
        <v>Life expectancy</v>
      </c>
      <c r="F9" s="28" t="str">
        <f>Praprocessing!AQ4</f>
        <v>Maternal mortality ratio</v>
      </c>
      <c r="G9" s="28" t="str">
        <f>Praprocessing!AR4</f>
        <v>Out of pocket health expenditure</v>
      </c>
      <c r="H9" s="28" t="str">
        <f>Praprocessing!AS4</f>
        <v>Physicians per thousand</v>
      </c>
      <c r="I9" s="34" t="s">
        <v>909</v>
      </c>
    </row>
    <row r="10" spans="2:18" x14ac:dyDescent="0.35">
      <c r="B10" s="29"/>
      <c r="C10" s="29"/>
      <c r="D10" s="29"/>
      <c r="E10" s="29"/>
      <c r="F10" s="29"/>
      <c r="G10" s="29"/>
      <c r="H10" s="29"/>
      <c r="I10" s="35"/>
    </row>
    <row r="11" spans="2:18" x14ac:dyDescent="0.35">
      <c r="B11" s="30"/>
      <c r="C11" s="30"/>
      <c r="D11" s="30"/>
      <c r="E11" s="30"/>
      <c r="F11" s="30"/>
      <c r="G11" s="30"/>
      <c r="H11" s="30"/>
      <c r="I11" s="36"/>
      <c r="K11" s="3" t="s">
        <v>176</v>
      </c>
      <c r="L11" s="3" t="s">
        <v>189</v>
      </c>
      <c r="M11" s="3" t="s">
        <v>195</v>
      </c>
      <c r="N11" s="3" t="s">
        <v>197</v>
      </c>
      <c r="O11" s="3" t="s">
        <v>198</v>
      </c>
      <c r="P11" s="3" t="s">
        <v>201</v>
      </c>
      <c r="Q11" s="3" t="s">
        <v>202</v>
      </c>
      <c r="R11" s="3" t="s">
        <v>909</v>
      </c>
    </row>
    <row r="12" spans="2:18" x14ac:dyDescent="0.35">
      <c r="B12" s="2" t="str">
        <f>SOM!C2508</f>
        <v>Afghanistan</v>
      </c>
      <c r="C12" s="2">
        <f>SOM!D2508</f>
        <v>1.1719576719576719</v>
      </c>
      <c r="D12" s="2">
        <f>SOM!E2508</f>
        <v>1.2637465051258152</v>
      </c>
      <c r="E12" s="2">
        <f>SOM!F2508</f>
        <v>-0.84905660377358538</v>
      </c>
      <c r="F12" s="2">
        <f>SOM!G2508</f>
        <v>3.3942028985507244</v>
      </c>
      <c r="G12" s="2">
        <f>SOM!H2508</f>
        <v>1.7771482530689329</v>
      </c>
      <c r="H12" s="2">
        <f>SOM!I2508</f>
        <v>-0.42389210019267815</v>
      </c>
      <c r="I12" s="2" t="str">
        <f>SOM!AE2508</f>
        <v>cluster 2</v>
      </c>
      <c r="K12" s="20" t="s">
        <v>16</v>
      </c>
      <c r="L12" s="20">
        <v>1.304232804232804</v>
      </c>
      <c r="M12" s="20">
        <v>2.628145386766076</v>
      </c>
      <c r="N12" s="20">
        <v>-1.9528301886792465</v>
      </c>
      <c r="O12" s="20">
        <v>4.5014492753623188</v>
      </c>
      <c r="P12" s="20">
        <v>0.31161473087818697</v>
      </c>
      <c r="Q12" s="20">
        <v>-0.50867052023121373</v>
      </c>
      <c r="R12" s="20" t="s">
        <v>912</v>
      </c>
    </row>
    <row r="13" spans="2:18" x14ac:dyDescent="0.35">
      <c r="B13" s="2" t="str">
        <f>SOM!C2509</f>
        <v>Albania</v>
      </c>
      <c r="C13" s="2">
        <f>SOM!D2509</f>
        <v>-0.33597883597883582</v>
      </c>
      <c r="D13" s="2">
        <f>SOM!E2509</f>
        <v>-0.23112767940354145</v>
      </c>
      <c r="E13" s="2">
        <f>SOM!F2509</f>
        <v>0.4716981132075474</v>
      </c>
      <c r="F13" s="2">
        <f>SOM!G2509</f>
        <v>-0.21739130434782608</v>
      </c>
      <c r="G13" s="2">
        <f>SOM!H2509</f>
        <v>0.96506137865911201</v>
      </c>
      <c r="H13" s="2">
        <f>SOM!I2509</f>
        <v>-6.9364161849710948E-2</v>
      </c>
      <c r="I13" s="2" t="str">
        <f>SOM!AE2509</f>
        <v>cluster 3</v>
      </c>
      <c r="K13" s="20" t="s">
        <v>17</v>
      </c>
      <c r="L13" s="20">
        <v>1.8492063492063491</v>
      </c>
      <c r="M13" s="20">
        <v>2.1397949673811745</v>
      </c>
      <c r="N13" s="20">
        <v>-1.839622641509435</v>
      </c>
      <c r="O13" s="20">
        <v>6.3043478260869561</v>
      </c>
      <c r="P13" s="20">
        <v>0.94617563739376731</v>
      </c>
      <c r="Q13" s="20">
        <v>-0.51637764932562613</v>
      </c>
      <c r="R13" s="20" t="s">
        <v>912</v>
      </c>
    </row>
    <row r="14" spans="2:18" x14ac:dyDescent="0.35">
      <c r="B14" s="2" t="str">
        <f>SOM!C2510</f>
        <v>Algeria</v>
      </c>
      <c r="C14" s="2">
        <f>SOM!D2510</f>
        <v>0.40476190476190482</v>
      </c>
      <c r="D14" s="2">
        <f>SOM!E2510</f>
        <v>0.22739981360671019</v>
      </c>
      <c r="E14" s="2">
        <f>SOM!F2510</f>
        <v>0.30188679245283062</v>
      </c>
      <c r="F14" s="2">
        <f>SOM!G2510</f>
        <v>0.34492753623188405</v>
      </c>
      <c r="G14" s="2">
        <f>SOM!H2510</f>
        <v>-0.1227573182247402</v>
      </c>
      <c r="H14" s="2">
        <f>SOM!I2510</f>
        <v>0.13102119460500966</v>
      </c>
      <c r="I14" s="2" t="str">
        <f>SOM!AE2510</f>
        <v>cluster 3</v>
      </c>
      <c r="K14" s="20" t="s">
        <v>59</v>
      </c>
      <c r="L14" s="20">
        <v>1.2195767195767193</v>
      </c>
      <c r="M14" s="20">
        <v>1.3979496738117427</v>
      </c>
      <c r="N14" s="20">
        <v>-0.83018867924528317</v>
      </c>
      <c r="O14" s="20">
        <v>4.1362318840579713</v>
      </c>
      <c r="P14" s="20">
        <v>0.63644948064211504</v>
      </c>
      <c r="Q14" s="20">
        <v>-0.45857418111753367</v>
      </c>
      <c r="R14" s="20" t="s">
        <v>912</v>
      </c>
    </row>
    <row r="15" spans="2:18" x14ac:dyDescent="0.35">
      <c r="B15" s="2" t="str">
        <f>SOM!C2511</f>
        <v>Andorra</v>
      </c>
      <c r="C15" s="2">
        <f>SOM!D2511</f>
        <v>-0.52116402116402105</v>
      </c>
      <c r="D15" s="2">
        <f>SOM!E2511</f>
        <v>-0.4212488350419385</v>
      </c>
      <c r="E15" s="2">
        <f>SOM!F2511</f>
        <v>0.99056603773584961</v>
      </c>
      <c r="F15" s="2">
        <f>SOM!G2511</f>
        <v>-0.23942028985507244</v>
      </c>
      <c r="G15" s="2">
        <f>SOM!H2511</f>
        <v>0.19074598677998106</v>
      </c>
      <c r="H15" s="2">
        <f>SOM!I2511</f>
        <v>0.75144508670520227</v>
      </c>
      <c r="I15" s="2" t="str">
        <f>SOM!AE2511</f>
        <v>cluster 3</v>
      </c>
      <c r="K15" s="20" t="s">
        <v>70</v>
      </c>
      <c r="L15" s="20">
        <v>1.6587301587301586</v>
      </c>
      <c r="M15" s="20">
        <v>2.3000931966449207</v>
      </c>
      <c r="N15" s="20">
        <v>-1.8113207547169823</v>
      </c>
      <c r="O15" s="20">
        <v>5.011594202898551</v>
      </c>
      <c r="P15" s="20">
        <v>1.5429650613786587</v>
      </c>
      <c r="Q15" s="20">
        <v>-0.38535645472061653</v>
      </c>
      <c r="R15" s="20" t="s">
        <v>912</v>
      </c>
    </row>
    <row r="16" spans="2:18" x14ac:dyDescent="0.35">
      <c r="B16" s="2" t="str">
        <f>SOM!C2512</f>
        <v>Angola</v>
      </c>
      <c r="C16" s="2">
        <f>SOM!D2512</f>
        <v>1.7275132275132272</v>
      </c>
      <c r="D16" s="2">
        <f>SOM!E2512</f>
        <v>1.4016775396085739</v>
      </c>
      <c r="E16" s="2">
        <f>SOM!F2512</f>
        <v>-1.1981132075471708</v>
      </c>
      <c r="F16" s="2">
        <f>SOM!G2512</f>
        <v>1.0927536231884059</v>
      </c>
      <c r="G16" s="2">
        <f>SOM!H2512</f>
        <v>7.7431539187913179E-2</v>
      </c>
      <c r="H16" s="2">
        <f>SOM!I2512</f>
        <v>-0.45086705202312133</v>
      </c>
      <c r="I16" s="2" t="str">
        <f>SOM!AE2512</f>
        <v>cluster 2</v>
      </c>
      <c r="K16" s="20" t="s">
        <v>80</v>
      </c>
      <c r="L16" s="20">
        <v>1.0608465608465607</v>
      </c>
      <c r="M16" s="20">
        <v>2.4044734389561975</v>
      </c>
      <c r="N16" s="20">
        <v>-1.8113207547169823</v>
      </c>
      <c r="O16" s="20">
        <v>6.1884057971014492</v>
      </c>
      <c r="P16" s="20">
        <v>0.25873465533522189</v>
      </c>
      <c r="Q16" s="20">
        <v>-0.52023121387283233</v>
      </c>
      <c r="R16" s="20" t="s">
        <v>912</v>
      </c>
    </row>
    <row r="17" spans="2:18" x14ac:dyDescent="0.35">
      <c r="B17" s="2" t="str">
        <f>SOM!C2513</f>
        <v>Antigua and Barbuda</v>
      </c>
      <c r="C17" s="2">
        <f>SOM!D2513</f>
        <v>-0.14021164021164015</v>
      </c>
      <c r="D17" s="2">
        <f>SOM!E2513</f>
        <v>-0.33550792171481825</v>
      </c>
      <c r="E17" s="2">
        <f>SOM!F2513</f>
        <v>0.32075471698113278</v>
      </c>
      <c r="F17" s="2">
        <f>SOM!G2513</f>
        <v>-6.0869565217391307E-2</v>
      </c>
      <c r="G17" s="2">
        <f>SOM!H2513</f>
        <v>-0.26628895184135976</v>
      </c>
      <c r="H17" s="2">
        <f>SOM!I2513</f>
        <v>0.53179190751445082</v>
      </c>
      <c r="I17" s="2" t="str">
        <f>SOM!AE2513</f>
        <v>cluster 3</v>
      </c>
      <c r="K17" s="20" t="s">
        <v>757</v>
      </c>
      <c r="L17" s="20">
        <v>2.0185185185185186</v>
      </c>
      <c r="M17" s="20">
        <v>2.333643988816402</v>
      </c>
      <c r="N17" s="20">
        <v>-1.5471698113207555</v>
      </c>
      <c r="O17" s="20">
        <v>4.5014492753623188</v>
      </c>
      <c r="P17" s="20">
        <v>0.51558073654390935</v>
      </c>
      <c r="Q17" s="20">
        <v>-0.52408477842003842</v>
      </c>
      <c r="R17" s="20" t="s">
        <v>912</v>
      </c>
    </row>
    <row r="18" spans="2:18" x14ac:dyDescent="0.35">
      <c r="B18" s="2" t="str">
        <f>SOM!C2514</f>
        <v>Argentina</v>
      </c>
      <c r="C18" s="2">
        <f>SOM!D2514</f>
        <v>2.645502645502589E-3</v>
      </c>
      <c r="D18" s="2">
        <f>SOM!E2514</f>
        <v>-0.19384902143522828</v>
      </c>
      <c r="E18" s="2">
        <f>SOM!F2514</f>
        <v>0.28301886792452846</v>
      </c>
      <c r="F18" s="2">
        <f>SOM!G2514</f>
        <v>-7.8260869565217397E-2</v>
      </c>
      <c r="G18" s="2">
        <f>SOM!H2514</f>
        <v>-0.5193578847969782</v>
      </c>
      <c r="H18" s="2">
        <f>SOM!I2514</f>
        <v>0.9942196531791907</v>
      </c>
      <c r="I18" s="2" t="str">
        <f>SOM!AE2514</f>
        <v>cluster 3</v>
      </c>
      <c r="K18" s="20" t="s">
        <v>770</v>
      </c>
      <c r="L18" s="20">
        <v>1.2936507936507937</v>
      </c>
      <c r="M18" s="20">
        <v>1.852749301025163</v>
      </c>
      <c r="N18" s="20">
        <v>-1.5000000000000007</v>
      </c>
      <c r="O18" s="20">
        <v>6.36231884057971</v>
      </c>
      <c r="P18" s="20">
        <v>1.1312559017941453</v>
      </c>
      <c r="Q18" s="20">
        <v>-0.51522157996146434</v>
      </c>
      <c r="R18" s="20" t="s">
        <v>912</v>
      </c>
    </row>
    <row r="19" spans="2:18" x14ac:dyDescent="0.35">
      <c r="B19" s="2" t="str">
        <f>SOM!C2515</f>
        <v>Armenia</v>
      </c>
      <c r="C19" s="2">
        <f>SOM!D2515</f>
        <v>-0.26190476190476181</v>
      </c>
      <c r="D19" s="2">
        <f>SOM!E2515</f>
        <v>-0.11183597390493941</v>
      </c>
      <c r="E19" s="2">
        <f>SOM!F2515</f>
        <v>0.13207547169811382</v>
      </c>
      <c r="F19" s="2">
        <f>SOM!G2515</f>
        <v>-0.15362318840579711</v>
      </c>
      <c r="G19" s="2">
        <f>SOM!H2515</f>
        <v>1.8980169971671383</v>
      </c>
      <c r="H19" s="2">
        <f>SOM!I2515</f>
        <v>1.1637764932562622</v>
      </c>
      <c r="I19" s="2" t="str">
        <f>SOM!AE2515</f>
        <v>cluster 3</v>
      </c>
      <c r="K19" s="20" t="s">
        <v>0</v>
      </c>
      <c r="L19" s="20">
        <v>1.1719576719576719</v>
      </c>
      <c r="M19" s="20">
        <v>1.2637465051258152</v>
      </c>
      <c r="N19" s="20">
        <v>-0.84905660377358538</v>
      </c>
      <c r="O19" s="20">
        <v>3.3942028985507244</v>
      </c>
      <c r="P19" s="20">
        <v>1.7771482530689329</v>
      </c>
      <c r="Q19" s="20">
        <v>-0.42389210019267815</v>
      </c>
      <c r="R19" s="20" t="s">
        <v>910</v>
      </c>
    </row>
    <row r="20" spans="2:18" x14ac:dyDescent="0.35">
      <c r="B20" s="2" t="str">
        <f>SOM!C2516</f>
        <v>Australia</v>
      </c>
      <c r="C20" s="2">
        <f>SOM!D2516</f>
        <v>-0.27248677248677244</v>
      </c>
      <c r="D20" s="2">
        <f>SOM!E2516</f>
        <v>-0.40633737185461322</v>
      </c>
      <c r="E20" s="2">
        <f>SOM!F2516</f>
        <v>0.86792452830188749</v>
      </c>
      <c r="F20" s="2">
        <f>SOM!G2516</f>
        <v>-0.26956521739130435</v>
      </c>
      <c r="G20" s="2">
        <f>SOM!H2516</f>
        <v>-0.44381491973559956</v>
      </c>
      <c r="H20" s="2">
        <f>SOM!I2516</f>
        <v>0.88631984585741819</v>
      </c>
      <c r="I20" s="2" t="str">
        <f>SOM!AE2516</f>
        <v>cluster 3</v>
      </c>
      <c r="K20" s="20" t="s">
        <v>2</v>
      </c>
      <c r="L20" s="20">
        <v>1.7275132275132272</v>
      </c>
      <c r="M20" s="20">
        <v>1.4016775396085739</v>
      </c>
      <c r="N20" s="20">
        <v>-1.1981132075471708</v>
      </c>
      <c r="O20" s="20">
        <v>1.0927536231884059</v>
      </c>
      <c r="P20" s="20">
        <v>7.7431539187913179E-2</v>
      </c>
      <c r="Q20" s="20">
        <v>-0.45086705202312133</v>
      </c>
      <c r="R20" s="20" t="s">
        <v>910</v>
      </c>
    </row>
    <row r="21" spans="2:18" x14ac:dyDescent="0.35">
      <c r="B21" s="2" t="str">
        <f>SOM!C2517</f>
        <v>Austria</v>
      </c>
      <c r="C21" s="2">
        <f>SOM!D2517</f>
        <v>-0.41534391534391529</v>
      </c>
      <c r="D21" s="2">
        <f>SOM!E2517</f>
        <v>-0.4137931034482758</v>
      </c>
      <c r="E21" s="2">
        <f>SOM!F2517</f>
        <v>0.76415094339622625</v>
      </c>
      <c r="F21" s="2">
        <f>SOM!G2517</f>
        <v>-0.27536231884057971</v>
      </c>
      <c r="G21" s="2">
        <f>SOM!H2517</f>
        <v>-0.50802644003777142</v>
      </c>
      <c r="H21" s="2">
        <f>SOM!I2517</f>
        <v>1.4605009633911368</v>
      </c>
      <c r="I21" s="2" t="str">
        <f>SOM!AE2517</f>
        <v>cluster 3</v>
      </c>
      <c r="K21" s="20" t="s">
        <v>4</v>
      </c>
      <c r="L21" s="20">
        <v>1.3677248677248677</v>
      </c>
      <c r="M21" s="20">
        <v>1.7334575955265608</v>
      </c>
      <c r="N21" s="20">
        <v>-1.1320754716981138</v>
      </c>
      <c r="O21" s="20">
        <v>1.9971014492753623</v>
      </c>
      <c r="P21" s="20">
        <v>0.34560906515580742</v>
      </c>
      <c r="Q21" s="20">
        <v>-0.50096339113680144</v>
      </c>
      <c r="R21" s="20" t="s">
        <v>910</v>
      </c>
    </row>
    <row r="22" spans="2:18" x14ac:dyDescent="0.35">
      <c r="B22" s="2" t="str">
        <f>SOM!C2518</f>
        <v>Azerbaijan</v>
      </c>
      <c r="C22" s="2">
        <f>SOM!D2518</f>
        <v>-0.27777777777777773</v>
      </c>
      <c r="D22" s="2">
        <f>SOM!E2518</f>
        <v>0.19384902143522828</v>
      </c>
      <c r="E22" s="2">
        <f>SOM!F2518</f>
        <v>-5.6603773584905155E-2</v>
      </c>
      <c r="F22" s="2">
        <f>SOM!G2518</f>
        <v>-0.15362318840579711</v>
      </c>
      <c r="G22" s="2">
        <f>SOM!H2518</f>
        <v>1.7847025495750706</v>
      </c>
      <c r="H22" s="2">
        <f>SOM!I2518</f>
        <v>0.79768786127167635</v>
      </c>
      <c r="I22" s="2" t="str">
        <f>SOM!AE2518</f>
        <v>cluster 3</v>
      </c>
      <c r="K22" s="20" t="s">
        <v>8</v>
      </c>
      <c r="L22" s="20">
        <v>1.552910052910053</v>
      </c>
      <c r="M22" s="20">
        <v>1.3047530288909597</v>
      </c>
      <c r="N22" s="20">
        <v>-1.1603773584905663</v>
      </c>
      <c r="O22" s="20">
        <v>1.5507246376811594</v>
      </c>
      <c r="P22" s="20">
        <v>0.17941454202077423</v>
      </c>
      <c r="Q22" s="20">
        <v>-0.50096339113680144</v>
      </c>
      <c r="R22" s="20" t="s">
        <v>910</v>
      </c>
    </row>
    <row r="23" spans="2:18" x14ac:dyDescent="0.35">
      <c r="B23" s="2" t="str">
        <f>SOM!C2519</f>
        <v>Bahrain</v>
      </c>
      <c r="C23" s="2">
        <f>SOM!D2519</f>
        <v>-0.14021164021164015</v>
      </c>
      <c r="D23" s="2">
        <f>SOM!E2519</f>
        <v>-0.29450139794967378</v>
      </c>
      <c r="E23" s="2">
        <f>SOM!F2519</f>
        <v>0.34905660377358538</v>
      </c>
      <c r="F23" s="2">
        <f>SOM!G2519</f>
        <v>-0.22318840579710145</v>
      </c>
      <c r="G23" s="2">
        <f>SOM!H2519</f>
        <v>-0.23607176581680828</v>
      </c>
      <c r="H23" s="2">
        <f>SOM!I2519</f>
        <v>-0.17341040462427737</v>
      </c>
      <c r="I23" s="2" t="str">
        <f>SOM!AE2519</f>
        <v>cluster 3</v>
      </c>
      <c r="K23" s="20" t="s">
        <v>10</v>
      </c>
      <c r="L23" s="20">
        <v>1.6693121693121693</v>
      </c>
      <c r="M23" s="20">
        <v>1.0065237651444547</v>
      </c>
      <c r="N23" s="20">
        <v>-1.1603773584905663</v>
      </c>
      <c r="O23" s="20">
        <v>2.8724637681159422</v>
      </c>
      <c r="P23" s="20">
        <v>-0.4627006610009442</v>
      </c>
      <c r="Q23" s="20">
        <v>-0.49325626204238909</v>
      </c>
      <c r="R23" s="20" t="s">
        <v>910</v>
      </c>
    </row>
    <row r="24" spans="2:18" x14ac:dyDescent="0.35">
      <c r="B24" s="2" t="str">
        <f>SOM!C2520</f>
        <v>Bangladesh</v>
      </c>
      <c r="C24" s="2">
        <f>SOM!D2520</f>
        <v>-0.11375661375661367</v>
      </c>
      <c r="D24" s="2">
        <f>SOM!E2520</f>
        <v>0.41379310344827586</v>
      </c>
      <c r="E24" s="2">
        <f>SOM!F2520</f>
        <v>-0.11320754716981166</v>
      </c>
      <c r="F24" s="2">
        <f>SOM!G2520</f>
        <v>0.6985507246376812</v>
      </c>
      <c r="G24" s="2">
        <f>SOM!H2520</f>
        <v>1.5278564683663831</v>
      </c>
      <c r="H24" s="2">
        <f>SOM!I2520</f>
        <v>-0.30828516377649323</v>
      </c>
      <c r="I24" s="2" t="str">
        <f>SOM!AE2520</f>
        <v>cluster 3</v>
      </c>
      <c r="K24" s="20" t="s">
        <v>14</v>
      </c>
      <c r="L24" s="20">
        <v>1.2248677248677249</v>
      </c>
      <c r="M24" s="20">
        <v>1.3643988816402608</v>
      </c>
      <c r="N24" s="20">
        <v>-1.3773584905660385</v>
      </c>
      <c r="O24" s="20">
        <v>2.7623188405797103</v>
      </c>
      <c r="P24" s="20">
        <v>1.4485363550519355</v>
      </c>
      <c r="Q24" s="20">
        <v>-0.49710982658959529</v>
      </c>
      <c r="R24" s="20" t="s">
        <v>910</v>
      </c>
    </row>
    <row r="25" spans="2:18" x14ac:dyDescent="0.35">
      <c r="B25" s="2" t="str">
        <f>SOM!C2521</f>
        <v>Barbados</v>
      </c>
      <c r="C25" s="2">
        <f>SOM!D2521</f>
        <v>-0.33597883597883582</v>
      </c>
      <c r="D25" s="2">
        <f>SOM!E2521</f>
        <v>-0.10065237651444545</v>
      </c>
      <c r="E25" s="2">
        <f>SOM!F2521</f>
        <v>0.5283018867924526</v>
      </c>
      <c r="F25" s="2">
        <f>SOM!G2521</f>
        <v>-0.14782608695652175</v>
      </c>
      <c r="G25" s="2">
        <f>SOM!H2521</f>
        <v>0.52313503305004716</v>
      </c>
      <c r="H25" s="2">
        <f>SOM!I2521</f>
        <v>0.42389210019267826</v>
      </c>
      <c r="I25" s="2" t="str">
        <f>SOM!AE2521</f>
        <v>cluster 3</v>
      </c>
      <c r="K25" s="20" t="s">
        <v>19</v>
      </c>
      <c r="L25" s="20">
        <v>1.0343915343915344</v>
      </c>
      <c r="M25" s="20">
        <v>1.39049394221808</v>
      </c>
      <c r="N25" s="20">
        <v>-0.8867924528301897</v>
      </c>
      <c r="O25" s="20">
        <v>1.2782608695652173</v>
      </c>
      <c r="P25" s="20">
        <v>1.6411709159584511</v>
      </c>
      <c r="Q25" s="20">
        <v>-0.42774566473988429</v>
      </c>
      <c r="R25" s="20" t="s">
        <v>910</v>
      </c>
    </row>
    <row r="26" spans="2:18" x14ac:dyDescent="0.35">
      <c r="B26" s="2" t="str">
        <f>SOM!C2522</f>
        <v>Belarus</v>
      </c>
      <c r="C26" s="2">
        <f>SOM!D2522</f>
        <v>-0.42592592592592587</v>
      </c>
      <c r="D26" s="2">
        <f>SOM!E2522</f>
        <v>-0.42497670083876976</v>
      </c>
      <c r="E26" s="2">
        <f>SOM!F2522</f>
        <v>6.6037735849056908E-2</v>
      </c>
      <c r="F26" s="2">
        <f>SOM!G2522</f>
        <v>-0.29275362318840581</v>
      </c>
      <c r="G26" s="2">
        <f>SOM!H2522</f>
        <v>0.11898016997167127</v>
      </c>
      <c r="H26" s="2">
        <f>SOM!I2522</f>
        <v>1.4682080924855492</v>
      </c>
      <c r="I26" s="2" t="str">
        <f>SOM!AE2522</f>
        <v>cluster 3</v>
      </c>
      <c r="K26" s="20" t="s">
        <v>376</v>
      </c>
      <c r="L26" s="20">
        <v>1.9391534391534391</v>
      </c>
      <c r="M26" s="20">
        <v>2.0205032618825722</v>
      </c>
      <c r="N26" s="20">
        <v>-1.2358490566037743</v>
      </c>
      <c r="O26" s="20">
        <v>2.4376811594202898</v>
      </c>
      <c r="P26" s="20">
        <v>0.22851746931067041</v>
      </c>
      <c r="Q26" s="20">
        <v>-0.50481695568400764</v>
      </c>
      <c r="R26" s="20" t="s">
        <v>910</v>
      </c>
    </row>
    <row r="27" spans="2:18" x14ac:dyDescent="0.35">
      <c r="B27" s="2" t="str">
        <f>SOM!C2523</f>
        <v>Belgium</v>
      </c>
      <c r="C27" s="2">
        <f>SOM!D2523</f>
        <v>-0.33597883597883582</v>
      </c>
      <c r="D27" s="2">
        <f>SOM!E2523</f>
        <v>-0.4137931034482758</v>
      </c>
      <c r="E27" s="2">
        <f>SOM!F2523</f>
        <v>0.76415094339622625</v>
      </c>
      <c r="F27" s="2">
        <f>SOM!G2523</f>
        <v>-0.27536231884057971</v>
      </c>
      <c r="G27" s="2">
        <f>SOM!H2523</f>
        <v>-0.5193578847969782</v>
      </c>
      <c r="H27" s="2">
        <f>SOM!I2523</f>
        <v>0.65125240847784194</v>
      </c>
      <c r="I27" s="2" t="str">
        <f>SOM!AE2523</f>
        <v>cluster 3</v>
      </c>
      <c r="K27" s="20" t="s">
        <v>384</v>
      </c>
      <c r="L27" s="20">
        <v>0.25132275132275134</v>
      </c>
      <c r="M27" s="20">
        <v>1.3345759552656102</v>
      </c>
      <c r="N27" s="20">
        <v>-0.65094339622641595</v>
      </c>
      <c r="O27" s="20">
        <v>1.1333333333333333</v>
      </c>
      <c r="P27" s="20">
        <v>-0.41359773371104813</v>
      </c>
      <c r="Q27" s="20">
        <v>-0.44701348747591518</v>
      </c>
      <c r="R27" s="20" t="s">
        <v>910</v>
      </c>
    </row>
    <row r="28" spans="2:18" x14ac:dyDescent="0.35">
      <c r="B28" s="2" t="str">
        <f>SOM!C2524</f>
        <v>Belize</v>
      </c>
      <c r="C28" s="2">
        <f>SOM!D2524</f>
        <v>2.9100529100529182E-2</v>
      </c>
      <c r="D28" s="2">
        <f>SOM!E2524</f>
        <v>-0.10438024231127681</v>
      </c>
      <c r="E28" s="2">
        <f>SOM!F2524</f>
        <v>9.4339622641509482E-2</v>
      </c>
      <c r="F28" s="2">
        <f>SOM!G2524</f>
        <v>-9.5652173913043481E-2</v>
      </c>
      <c r="G28" s="2">
        <f>SOM!H2524</f>
        <v>-0.3267233238904626</v>
      </c>
      <c r="H28" s="2">
        <f>SOM!I2524</f>
        <v>-0.10019267822736022</v>
      </c>
      <c r="I28" s="2" t="str">
        <f>SOM!AE2524</f>
        <v>cluster 3</v>
      </c>
      <c r="K28" s="20" t="s">
        <v>809</v>
      </c>
      <c r="L28" s="20">
        <v>0.93386243386243362</v>
      </c>
      <c r="M28" s="20">
        <v>0.94315004659832224</v>
      </c>
      <c r="N28" s="20">
        <v>-0.39622641509434009</v>
      </c>
      <c r="O28" s="20">
        <v>0.51884057971014497</v>
      </c>
      <c r="P28" s="20">
        <v>-0.79886685552407932</v>
      </c>
      <c r="Q28" s="20">
        <v>-0.25433526011560686</v>
      </c>
      <c r="R28" s="20" t="s">
        <v>910</v>
      </c>
    </row>
    <row r="29" spans="2:18" x14ac:dyDescent="0.35">
      <c r="B29" s="2" t="str">
        <f>SOM!C2525</f>
        <v>Benin</v>
      </c>
      <c r="C29" s="2">
        <f>SOM!D2525</f>
        <v>1.3677248677248677</v>
      </c>
      <c r="D29" s="2">
        <f>SOM!E2525</f>
        <v>1.7334575955265608</v>
      </c>
      <c r="E29" s="2">
        <f>SOM!F2525</f>
        <v>-1.1320754716981138</v>
      </c>
      <c r="F29" s="2">
        <f>SOM!G2525</f>
        <v>1.9971014492753623</v>
      </c>
      <c r="G29" s="2">
        <f>SOM!H2525</f>
        <v>0.34560906515580742</v>
      </c>
      <c r="H29" s="2">
        <f>SOM!I2525</f>
        <v>-0.50096339113680144</v>
      </c>
      <c r="I29" s="2" t="str">
        <f>SOM!AE2525</f>
        <v>cluster 2</v>
      </c>
      <c r="K29" s="20" t="s">
        <v>24</v>
      </c>
      <c r="L29" s="20">
        <v>1.193121693121693</v>
      </c>
      <c r="M29" s="20">
        <v>1.8117427772600185</v>
      </c>
      <c r="N29" s="20">
        <v>-1.4245283018867934</v>
      </c>
      <c r="O29" s="20">
        <v>1.4405797101449276</v>
      </c>
      <c r="P29" s="20">
        <v>1.5354107648725208</v>
      </c>
      <c r="Q29" s="20">
        <v>-0.37764932562620418</v>
      </c>
      <c r="R29" s="20" t="s">
        <v>910</v>
      </c>
    </row>
    <row r="30" spans="2:18" x14ac:dyDescent="0.35">
      <c r="B30" s="2" t="str">
        <f>SOM!C2526</f>
        <v>Bhutan</v>
      </c>
      <c r="C30" s="2">
        <f>SOM!D2526</f>
        <v>-0.14550264550264544</v>
      </c>
      <c r="D30" s="2">
        <f>SOM!E2526</f>
        <v>0.4026095060577819</v>
      </c>
      <c r="E30" s="2">
        <f>SOM!F2526</f>
        <v>-0.18867924528301896</v>
      </c>
      <c r="F30" s="2">
        <f>SOM!G2526</f>
        <v>0.75652173913043474</v>
      </c>
      <c r="G30" s="2">
        <f>SOM!H2526</f>
        <v>-0.43626062322946163</v>
      </c>
      <c r="H30" s="2">
        <f>SOM!I2526</f>
        <v>-0.36994219653179189</v>
      </c>
      <c r="I30" s="2" t="str">
        <f>SOM!AE2526</f>
        <v>cluster 3</v>
      </c>
      <c r="K30" s="20" t="s">
        <v>26</v>
      </c>
      <c r="L30" s="20">
        <v>0.95502645502645478</v>
      </c>
      <c r="M30" s="20">
        <v>0.64492078285181731</v>
      </c>
      <c r="N30" s="20">
        <v>-0.71698113207547154</v>
      </c>
      <c r="O30" s="20">
        <v>2.4782608695652173</v>
      </c>
      <c r="P30" s="20">
        <v>0.79508970727101036</v>
      </c>
      <c r="Q30" s="20">
        <v>-0.50867052023121373</v>
      </c>
      <c r="R30" s="20" t="s">
        <v>910</v>
      </c>
    </row>
    <row r="31" spans="2:18" x14ac:dyDescent="0.35">
      <c r="B31" s="2" t="str">
        <f>SOM!C2527</f>
        <v>Bolivia</v>
      </c>
      <c r="C31" s="2">
        <f>SOM!D2527</f>
        <v>0.25132275132275134</v>
      </c>
      <c r="D31" s="2">
        <f>SOM!E2527</f>
        <v>0.29077353215284252</v>
      </c>
      <c r="E31" s="2">
        <f>SOM!F2527</f>
        <v>-0.21698113207547154</v>
      </c>
      <c r="F31" s="2">
        <f>SOM!G2527</f>
        <v>0.59420289855072461</v>
      </c>
      <c r="G31" s="2">
        <f>SOM!H2527</f>
        <v>-0.2058545797922568</v>
      </c>
      <c r="H31" s="2">
        <f>SOM!I2527</f>
        <v>8.092485549132955E-2</v>
      </c>
      <c r="I31" s="2" t="str">
        <f>SOM!AE2527</f>
        <v>cluster 3</v>
      </c>
      <c r="K31" s="20" t="s">
        <v>414</v>
      </c>
      <c r="L31" s="20">
        <v>1.0555555555555556</v>
      </c>
      <c r="M31" s="20">
        <v>0.93569431500465983</v>
      </c>
      <c r="N31" s="20">
        <v>-0.68867924528301894</v>
      </c>
      <c r="O31" s="20">
        <v>2.0202898550724639</v>
      </c>
      <c r="P31" s="20">
        <v>0.24362606232294615</v>
      </c>
      <c r="Q31" s="20">
        <v>-0.50096339113680144</v>
      </c>
      <c r="R31" s="20" t="s">
        <v>910</v>
      </c>
    </row>
    <row r="32" spans="2:18" x14ac:dyDescent="0.35">
      <c r="B32" s="2" t="str">
        <f>SOM!C2528</f>
        <v>Bosnia and Herzegovina</v>
      </c>
      <c r="C32" s="2">
        <f>SOM!D2528</f>
        <v>-0.52116402116402105</v>
      </c>
      <c r="D32" s="2">
        <f>SOM!E2528</f>
        <v>-0.33550792171481825</v>
      </c>
      <c r="E32" s="2">
        <f>SOM!F2528</f>
        <v>0.35849056603773577</v>
      </c>
      <c r="F32" s="2">
        <f>SOM!G2528</f>
        <v>-0.24637681159420291</v>
      </c>
      <c r="G32" s="2">
        <f>SOM!H2528</f>
        <v>-0.10387157695939574</v>
      </c>
      <c r="H32" s="2">
        <f>SOM!I2528</f>
        <v>0.300578034682081</v>
      </c>
      <c r="I32" s="2" t="str">
        <f>SOM!AE2528</f>
        <v>cluster 3</v>
      </c>
      <c r="K32" s="20" t="s">
        <v>28</v>
      </c>
      <c r="L32" s="20">
        <v>0.90740740740740755</v>
      </c>
      <c r="M32" s="20">
        <v>0.69711090400745579</v>
      </c>
      <c r="N32" s="20">
        <v>-0.68867924528301894</v>
      </c>
      <c r="O32" s="20">
        <v>1.1565217391304348</v>
      </c>
      <c r="P32" s="20">
        <v>-0.2058545797922568</v>
      </c>
      <c r="Q32" s="20">
        <v>-0.2697495183044315</v>
      </c>
      <c r="R32" s="20" t="s">
        <v>910</v>
      </c>
    </row>
    <row r="33" spans="2:18" x14ac:dyDescent="0.35">
      <c r="B33" s="2" t="str">
        <f>SOM!C2529</f>
        <v>Botswana</v>
      </c>
      <c r="C33" s="2">
        <f>SOM!D2529</f>
        <v>0.32539682539682546</v>
      </c>
      <c r="D33" s="2">
        <f>SOM!E2529</f>
        <v>0.5964585274930102</v>
      </c>
      <c r="E33" s="2">
        <f>SOM!F2529</f>
        <v>-0.39622641509434009</v>
      </c>
      <c r="F33" s="2">
        <f>SOM!G2529</f>
        <v>0.5304347826086957</v>
      </c>
      <c r="G33" s="2">
        <f>SOM!H2529</f>
        <v>-0.98394711992445694</v>
      </c>
      <c r="H33" s="2">
        <f>SOM!I2529</f>
        <v>-0.38921001926782262</v>
      </c>
      <c r="I33" s="2" t="str">
        <f>SOM!AE2529</f>
        <v>cluster 3</v>
      </c>
      <c r="K33" s="20" t="s">
        <v>31</v>
      </c>
      <c r="L33" s="20">
        <v>0.85449735449735453</v>
      </c>
      <c r="M33" s="20">
        <v>0.7791239515377445</v>
      </c>
      <c r="N33" s="20">
        <v>-0.91509433962264231</v>
      </c>
      <c r="O33" s="20">
        <v>1.481159420289855</v>
      </c>
      <c r="P33" s="20">
        <v>0.17941454202077423</v>
      </c>
      <c r="Q33" s="20">
        <v>-0.4778420038535644</v>
      </c>
      <c r="R33" s="20" t="s">
        <v>910</v>
      </c>
    </row>
    <row r="34" spans="2:18" x14ac:dyDescent="0.35">
      <c r="B34" s="2" t="str">
        <f>SOM!C2530</f>
        <v>Brazil</v>
      </c>
      <c r="C34" s="2">
        <f>SOM!D2530</f>
        <v>-0.27777777777777773</v>
      </c>
      <c r="D34" s="2">
        <f>SOM!E2530</f>
        <v>-4.4734389561975736E-2</v>
      </c>
      <c r="E34" s="2">
        <f>SOM!F2530</f>
        <v>0.20754716981132112</v>
      </c>
      <c r="F34" s="2">
        <f>SOM!G2530</f>
        <v>4.3478260869565216E-2</v>
      </c>
      <c r="G34" s="2">
        <f>SOM!H2530</f>
        <v>-0.11520302171860254</v>
      </c>
      <c r="H34" s="2">
        <f>SOM!I2530</f>
        <v>0.29672447013487474</v>
      </c>
      <c r="I34" s="2" t="str">
        <f>SOM!AE2530</f>
        <v>cluster 3</v>
      </c>
      <c r="K34" s="20" t="s">
        <v>33</v>
      </c>
      <c r="L34" s="20">
        <v>1.2936507936507937</v>
      </c>
      <c r="M34" s="20">
        <v>1.8974836905871388</v>
      </c>
      <c r="N34" s="20">
        <v>-1.1603773584905663</v>
      </c>
      <c r="O34" s="20">
        <v>3.034782608695652</v>
      </c>
      <c r="P34" s="20">
        <v>0.87440982058545802</v>
      </c>
      <c r="Q34" s="20">
        <v>-0.50096339113680144</v>
      </c>
      <c r="R34" s="20" t="s">
        <v>910</v>
      </c>
    </row>
    <row r="35" spans="2:18" x14ac:dyDescent="0.35">
      <c r="B35" s="2" t="str">
        <f>SOM!C2531</f>
        <v>Brunei</v>
      </c>
      <c r="C35" s="2">
        <f>SOM!D2531</f>
        <v>-0.21428571428571416</v>
      </c>
      <c r="D35" s="2">
        <f>SOM!E2531</f>
        <v>-0.15657036346691514</v>
      </c>
      <c r="E35" s="2">
        <f>SOM!F2531</f>
        <v>0.20754716981132112</v>
      </c>
      <c r="F35" s="2">
        <f>SOM!G2531</f>
        <v>-0.1246376811594203</v>
      </c>
      <c r="G35" s="2">
        <f>SOM!H2531</f>
        <v>-0.95750708215297442</v>
      </c>
      <c r="H35" s="2">
        <f>SOM!I2531</f>
        <v>8.8631984585741883E-2</v>
      </c>
      <c r="I35" s="2" t="str">
        <f>SOM!AE2531</f>
        <v>cluster 3</v>
      </c>
      <c r="K35" s="20" t="s">
        <v>35</v>
      </c>
      <c r="L35" s="20">
        <v>1.1772486772486774</v>
      </c>
      <c r="M35" s="20">
        <v>1.4911463187325256</v>
      </c>
      <c r="N35" s="20">
        <v>-1.4622641509433969</v>
      </c>
      <c r="O35" s="20">
        <v>3.5623188405797102</v>
      </c>
      <c r="P35" s="20">
        <v>0.22096317280453254</v>
      </c>
      <c r="Q35" s="20">
        <v>-0.48169556840077066</v>
      </c>
      <c r="R35" s="20" t="s">
        <v>910</v>
      </c>
    </row>
    <row r="36" spans="2:18" x14ac:dyDescent="0.35">
      <c r="B36" s="2" t="str">
        <f>SOM!C2532</f>
        <v>Bulgaria</v>
      </c>
      <c r="C36" s="2">
        <f>SOM!D2532</f>
        <v>-0.36772486772486762</v>
      </c>
      <c r="D36" s="2">
        <f>SOM!E2532</f>
        <v>-0.30195712954333642</v>
      </c>
      <c r="E36" s="2">
        <f>SOM!F2532</f>
        <v>0.13207547169811382</v>
      </c>
      <c r="F36" s="2">
        <f>SOM!G2532</f>
        <v>-0.24637681159420291</v>
      </c>
      <c r="G36" s="2">
        <f>SOM!H2532</f>
        <v>0.61756373937677034</v>
      </c>
      <c r="H36" s="2">
        <f>SOM!I2532</f>
        <v>1.0211946050096339</v>
      </c>
      <c r="I36" s="2" t="str">
        <f>SOM!AE2532</f>
        <v>cluster 3</v>
      </c>
      <c r="K36" s="20" t="s">
        <v>37</v>
      </c>
      <c r="L36" s="20">
        <v>0.36243386243386244</v>
      </c>
      <c r="M36" s="20">
        <v>1.3233923578751163</v>
      </c>
      <c r="N36" s="20">
        <v>-0.92452830188679269</v>
      </c>
      <c r="O36" s="20">
        <v>2.4782608695652173</v>
      </c>
      <c r="P36" s="20">
        <v>0.1869688385269121</v>
      </c>
      <c r="Q36" s="20">
        <v>-0.44315992292870898</v>
      </c>
      <c r="R36" s="20" t="s">
        <v>910</v>
      </c>
    </row>
    <row r="37" spans="2:18" x14ac:dyDescent="0.35">
      <c r="B37" s="2" t="str">
        <f>SOM!C2533</f>
        <v>Burkina Faso</v>
      </c>
      <c r="C37" s="2">
        <f>SOM!D2533</f>
        <v>1.552910052910053</v>
      </c>
      <c r="D37" s="2">
        <f>SOM!E2533</f>
        <v>1.3047530288909597</v>
      </c>
      <c r="E37" s="2">
        <f>SOM!F2533</f>
        <v>-1.1603773584905663</v>
      </c>
      <c r="F37" s="2">
        <f>SOM!G2533</f>
        <v>1.5507246376811594</v>
      </c>
      <c r="G37" s="2">
        <f>SOM!H2533</f>
        <v>0.17941454202077423</v>
      </c>
      <c r="H37" s="2">
        <f>SOM!I2533</f>
        <v>-0.50096339113680144</v>
      </c>
      <c r="I37" s="2" t="str">
        <f>SOM!AE2533</f>
        <v>cluster 2</v>
      </c>
      <c r="K37" s="20" t="s">
        <v>319</v>
      </c>
      <c r="L37" s="20">
        <v>1.2671957671957674</v>
      </c>
      <c r="M37" s="20">
        <v>1.6924510717614163</v>
      </c>
      <c r="N37" s="20">
        <v>-1.5188679245283028</v>
      </c>
      <c r="O37" s="20">
        <v>3.2724637681159421</v>
      </c>
      <c r="P37" s="20">
        <v>0.17563739376770529</v>
      </c>
      <c r="Q37" s="20">
        <v>-0.44315992292870898</v>
      </c>
      <c r="R37" s="20" t="s">
        <v>910</v>
      </c>
    </row>
    <row r="38" spans="2:18" x14ac:dyDescent="0.35">
      <c r="B38" s="2" t="str">
        <f>SOM!C2534</f>
        <v>Burundi</v>
      </c>
      <c r="C38" s="2">
        <f>SOM!D2534</f>
        <v>1.6693121693121693</v>
      </c>
      <c r="D38" s="2">
        <f>SOM!E2534</f>
        <v>1.0065237651444547</v>
      </c>
      <c r="E38" s="2">
        <f>SOM!F2534</f>
        <v>-1.1603773584905663</v>
      </c>
      <c r="F38" s="2">
        <f>SOM!G2534</f>
        <v>2.8724637681159422</v>
      </c>
      <c r="G38" s="2">
        <f>SOM!H2534</f>
        <v>-0.4627006610009442</v>
      </c>
      <c r="H38" s="2">
        <f>SOM!I2534</f>
        <v>-0.49325626204238909</v>
      </c>
      <c r="I38" s="2" t="str">
        <f>SOM!AE2534</f>
        <v>cluster 2</v>
      </c>
      <c r="K38" s="20" t="s">
        <v>43</v>
      </c>
      <c r="L38" s="20">
        <v>0.6534391534391536</v>
      </c>
      <c r="M38" s="20">
        <v>0.61882572227399812</v>
      </c>
      <c r="N38" s="20">
        <v>-0.67924528301886855</v>
      </c>
      <c r="O38" s="20">
        <v>1.6782608695652175</v>
      </c>
      <c r="P38" s="20">
        <v>7.7431539187913179E-2</v>
      </c>
      <c r="Q38" s="20">
        <v>-0.47013487475915217</v>
      </c>
      <c r="R38" s="20" t="s">
        <v>910</v>
      </c>
    </row>
    <row r="39" spans="2:18" x14ac:dyDescent="0.35">
      <c r="B39" s="2" t="str">
        <f>SOM!C2535</f>
        <v>Cambodia</v>
      </c>
      <c r="C39" s="2">
        <f>SOM!D2535</f>
        <v>0.12962962962962968</v>
      </c>
      <c r="D39" s="2">
        <f>SOM!E2535</f>
        <v>0.37278657968313139</v>
      </c>
      <c r="E39" s="2">
        <f>SOM!F2535</f>
        <v>-0.36792452830188754</v>
      </c>
      <c r="F39" s="2">
        <f>SOM!G2535</f>
        <v>0.62318840579710144</v>
      </c>
      <c r="G39" s="2">
        <f>SOM!H2535</f>
        <v>1.0594900849858355</v>
      </c>
      <c r="H39" s="2">
        <f>SOM!I2535</f>
        <v>-0.46628131021194602</v>
      </c>
      <c r="I39" s="2" t="str">
        <f>SOM!AE2535</f>
        <v>cluster 3</v>
      </c>
      <c r="K39" s="20" t="s">
        <v>531</v>
      </c>
      <c r="L39" s="20">
        <v>0.21957671957671959</v>
      </c>
      <c r="M39" s="20">
        <v>0.87977632805219008</v>
      </c>
      <c r="N39" s="20">
        <v>-0.55660377358490654</v>
      </c>
      <c r="O39" s="20">
        <v>0.76811594202898548</v>
      </c>
      <c r="P39" s="20">
        <v>0.53068932955618509</v>
      </c>
      <c r="Q39" s="20">
        <v>-0.38921001926782262</v>
      </c>
      <c r="R39" s="20" t="s">
        <v>910</v>
      </c>
    </row>
    <row r="40" spans="2:18" x14ac:dyDescent="0.35">
      <c r="B40" s="2" t="str">
        <f>SOM!C2536</f>
        <v>Cameroon</v>
      </c>
      <c r="C40" s="2">
        <f>SOM!D2536</f>
        <v>1.2248677248677249</v>
      </c>
      <c r="D40" s="2">
        <f>SOM!E2536</f>
        <v>1.3643988816402608</v>
      </c>
      <c r="E40" s="2">
        <f>SOM!F2536</f>
        <v>-1.3773584905660385</v>
      </c>
      <c r="F40" s="2">
        <f>SOM!G2536</f>
        <v>2.7623188405797103</v>
      </c>
      <c r="G40" s="2">
        <f>SOM!H2536</f>
        <v>1.4485363550519355</v>
      </c>
      <c r="H40" s="2">
        <f>SOM!I2536</f>
        <v>-0.49710982658959529</v>
      </c>
      <c r="I40" s="2" t="str">
        <f>SOM!AE2536</f>
        <v>cluster 2</v>
      </c>
      <c r="K40" s="20" t="s">
        <v>49</v>
      </c>
      <c r="L40" s="20">
        <v>0.46825396825396837</v>
      </c>
      <c r="M40" s="20">
        <v>1.9273066169617892</v>
      </c>
      <c r="N40" s="20">
        <v>-1.8679245283018875</v>
      </c>
      <c r="O40" s="20">
        <v>2.8492753623188407</v>
      </c>
      <c r="P40" s="20">
        <v>-0.54579792256846071</v>
      </c>
      <c r="Q40" s="20">
        <v>-0.50481695568400764</v>
      </c>
      <c r="R40" s="20" t="s">
        <v>910</v>
      </c>
    </row>
    <row r="41" spans="2:18" x14ac:dyDescent="0.35">
      <c r="B41" s="2" t="str">
        <f>SOM!C2537</f>
        <v>Canada</v>
      </c>
      <c r="C41" s="2">
        <f>SOM!D2537</f>
        <v>-0.39947089947089937</v>
      </c>
      <c r="D41" s="2">
        <f>SOM!E2537</f>
        <v>-0.36160298229263738</v>
      </c>
      <c r="E41" s="2">
        <f>SOM!F2537</f>
        <v>0.79245283018868018</v>
      </c>
      <c r="F41" s="2">
        <f>SOM!G2537</f>
        <v>-0.24637681159420291</v>
      </c>
      <c r="G41" s="2">
        <f>SOM!H2537</f>
        <v>-0.63267233238904619</v>
      </c>
      <c r="H41" s="2">
        <f>SOM!I2537</f>
        <v>0.47398843930635831</v>
      </c>
      <c r="I41" s="2" t="str">
        <f>SOM!AE2537</f>
        <v>cluster 3</v>
      </c>
      <c r="K41" s="20" t="s">
        <v>51</v>
      </c>
      <c r="L41" s="20">
        <v>1.0925925925925928</v>
      </c>
      <c r="M41" s="20">
        <v>1.4725069897483689</v>
      </c>
      <c r="N41" s="20">
        <v>-0.92452830188679269</v>
      </c>
      <c r="O41" s="20">
        <v>3.5275362318840582</v>
      </c>
      <c r="P41" s="20">
        <v>-0.44381491973559956</v>
      </c>
      <c r="Q41" s="20">
        <v>-0.51637764932562613</v>
      </c>
      <c r="R41" s="20" t="s">
        <v>910</v>
      </c>
    </row>
    <row r="42" spans="2:18" x14ac:dyDescent="0.35">
      <c r="B42" s="2" t="str">
        <f>SOM!C2538</f>
        <v>Cape Verde</v>
      </c>
      <c r="C42" s="2">
        <f>SOM!D2538</f>
        <v>7.936507936508002E-3</v>
      </c>
      <c r="D42" s="2">
        <f>SOM!E2538</f>
        <v>0.10065237651444545</v>
      </c>
      <c r="E42" s="2">
        <f>SOM!F2538</f>
        <v>-6.6037735849056908E-2</v>
      </c>
      <c r="F42" s="2">
        <f>SOM!G2538</f>
        <v>3.1884057971014491E-2</v>
      </c>
      <c r="G42" s="2">
        <f>SOM!H2538</f>
        <v>-0.30783758262511796</v>
      </c>
      <c r="H42" s="2">
        <f>SOM!I2538</f>
        <v>-0.23506743737957606</v>
      </c>
      <c r="I42" s="2" t="str">
        <f>SOM!AE2538</f>
        <v>cluster 3</v>
      </c>
      <c r="K42" s="20" t="s">
        <v>53</v>
      </c>
      <c r="L42" s="20">
        <v>0.96560846560846569</v>
      </c>
      <c r="M42" s="20">
        <v>0.902143522833178</v>
      </c>
      <c r="N42" s="20">
        <v>-0.64150943396226423</v>
      </c>
      <c r="O42" s="20">
        <v>1.6376811594202898</v>
      </c>
      <c r="P42" s="20">
        <v>-0.36449480642115201</v>
      </c>
      <c r="Q42" s="20">
        <v>-0.46242774566473982</v>
      </c>
      <c r="R42" s="20" t="s">
        <v>910</v>
      </c>
    </row>
    <row r="43" spans="2:18" x14ac:dyDescent="0.35">
      <c r="B43" s="2" t="str">
        <f>SOM!C2539</f>
        <v>Central African Republic</v>
      </c>
      <c r="C43" s="2">
        <f>SOM!D2539</f>
        <v>1.304232804232804</v>
      </c>
      <c r="D43" s="2">
        <f>SOM!E2539</f>
        <v>2.628145386766076</v>
      </c>
      <c r="E43" s="2">
        <f>SOM!F2539</f>
        <v>-1.9528301886792465</v>
      </c>
      <c r="F43" s="2">
        <f>SOM!G2539</f>
        <v>4.5014492753623188</v>
      </c>
      <c r="G43" s="2">
        <f>SOM!H2539</f>
        <v>0.31161473087818697</v>
      </c>
      <c r="H43" s="2">
        <f>SOM!I2539</f>
        <v>-0.50867052023121373</v>
      </c>
      <c r="I43" s="2" t="str">
        <f>SOM!AE2539</f>
        <v>cluster 1</v>
      </c>
      <c r="K43" s="20" t="s">
        <v>55</v>
      </c>
      <c r="L43" s="20">
        <v>1.0343915343915344</v>
      </c>
      <c r="M43" s="20">
        <v>0.79403541472506967</v>
      </c>
      <c r="N43" s="20">
        <v>-0.91509433962264231</v>
      </c>
      <c r="O43" s="20">
        <v>1.7188405797101449</v>
      </c>
      <c r="P43" s="20">
        <v>-0.76864966949952784</v>
      </c>
      <c r="Q43" s="20">
        <v>-0.51637764932562613</v>
      </c>
      <c r="R43" s="20" t="s">
        <v>910</v>
      </c>
    </row>
    <row r="44" spans="2:18" x14ac:dyDescent="0.35">
      <c r="B44" s="2" t="str">
        <f>SOM!C2540</f>
        <v>Chad</v>
      </c>
      <c r="C44" s="2">
        <f>SOM!D2540</f>
        <v>1.8492063492063491</v>
      </c>
      <c r="D44" s="2">
        <f>SOM!E2540</f>
        <v>2.1397949673811745</v>
      </c>
      <c r="E44" s="2">
        <f>SOM!F2540</f>
        <v>-1.839622641509435</v>
      </c>
      <c r="F44" s="2">
        <f>SOM!G2540</f>
        <v>6.3043478260869561</v>
      </c>
      <c r="G44" s="2">
        <f>SOM!H2540</f>
        <v>0.94617563739376731</v>
      </c>
      <c r="H44" s="2">
        <f>SOM!I2540</f>
        <v>-0.51637764932562613</v>
      </c>
      <c r="I44" s="2" t="str">
        <f>SOM!AE2540</f>
        <v>cluster 1</v>
      </c>
      <c r="K44" s="20" t="s">
        <v>57</v>
      </c>
      <c r="L44" s="20">
        <v>1.9179894179894179</v>
      </c>
      <c r="M44" s="20">
        <v>1.7893755824790305</v>
      </c>
      <c r="N44" s="20">
        <v>-1.3773584905660385</v>
      </c>
      <c r="O44" s="20">
        <v>2.9536231884057971</v>
      </c>
      <c r="P44" s="20">
        <v>0.56468366383380553</v>
      </c>
      <c r="Q44" s="20">
        <v>-0.48169556840077066</v>
      </c>
      <c r="R44" s="20" t="s">
        <v>910</v>
      </c>
    </row>
    <row r="45" spans="2:18" x14ac:dyDescent="0.35">
      <c r="B45" s="2" t="str">
        <f>SOM!C2541</f>
        <v>Chile</v>
      </c>
      <c r="C45" s="2">
        <f>SOM!D2541</f>
        <v>-0.32010582010582006</v>
      </c>
      <c r="D45" s="2">
        <f>SOM!E2541</f>
        <v>-0.29077353215284246</v>
      </c>
      <c r="E45" s="2">
        <f>SOM!F2541</f>
        <v>0.61320754716981163</v>
      </c>
      <c r="F45" s="2">
        <f>SOM!G2541</f>
        <v>-0.22898550724637681</v>
      </c>
      <c r="G45" s="2">
        <f>SOM!H2541</f>
        <v>3.2105760151085953E-2</v>
      </c>
      <c r="H45" s="2">
        <f>SOM!I2541</f>
        <v>0.46628131021194602</v>
      </c>
      <c r="I45" s="2" t="str">
        <f>SOM!AE2541</f>
        <v>cluster 3</v>
      </c>
      <c r="K45" s="20" t="s">
        <v>579</v>
      </c>
      <c r="L45" s="20">
        <v>0.94973544973544965</v>
      </c>
      <c r="M45" s="20">
        <v>0.49953401677539599</v>
      </c>
      <c r="N45" s="20">
        <v>-0.78301886792452846</v>
      </c>
      <c r="O45" s="20">
        <v>0.59304347826086967</v>
      </c>
      <c r="P45" s="20">
        <v>-0.80642115203021703</v>
      </c>
      <c r="Q45" s="20">
        <v>-0.36994219653179189</v>
      </c>
      <c r="R45" s="20" t="s">
        <v>910</v>
      </c>
    </row>
    <row r="46" spans="2:18" x14ac:dyDescent="0.35">
      <c r="B46" s="2" t="str">
        <f>SOM!C2542</f>
        <v>China</v>
      </c>
      <c r="C46" s="2">
        <f>SOM!D2542</f>
        <v>-0.2989417989417989</v>
      </c>
      <c r="D46" s="2">
        <f>SOM!E2542</f>
        <v>-0.24603914259086668</v>
      </c>
      <c r="E46" s="2">
        <f>SOM!F2542</f>
        <v>0.33018867924528322</v>
      </c>
      <c r="F46" s="2">
        <f>SOM!G2542</f>
        <v>-0.13623188405797101</v>
      </c>
      <c r="G46" s="2">
        <f>SOM!H2542</f>
        <v>3.9660056657223823E-2</v>
      </c>
      <c r="H46" s="2">
        <f>SOM!I2542</f>
        <v>0.23121387283236997</v>
      </c>
      <c r="I46" s="2" t="str">
        <f>SOM!AE2542</f>
        <v>cluster 3</v>
      </c>
      <c r="K46" s="20" t="s">
        <v>62</v>
      </c>
      <c r="L46" s="20">
        <v>1.3730158730158728</v>
      </c>
      <c r="M46" s="20">
        <v>1.4911463187325256</v>
      </c>
      <c r="N46" s="20">
        <v>-1.254716981132076</v>
      </c>
      <c r="O46" s="20">
        <v>1.3710144927536232</v>
      </c>
      <c r="P46" s="20">
        <v>-0.92728989612842283</v>
      </c>
      <c r="Q46" s="20">
        <v>-0.50096339113680144</v>
      </c>
      <c r="R46" s="20" t="s">
        <v>910</v>
      </c>
    </row>
    <row r="47" spans="2:18" x14ac:dyDescent="0.35">
      <c r="B47" s="2" t="str">
        <f>SOM!C2543</f>
        <v>Colombia</v>
      </c>
      <c r="C47" s="2">
        <f>SOM!D2543</f>
        <v>-0.23544973544973535</v>
      </c>
      <c r="D47" s="2">
        <f>SOM!E2543</f>
        <v>-6.7101584342963677E-2</v>
      </c>
      <c r="E47" s="2">
        <f>SOM!F2543</f>
        <v>0.33962264150943361</v>
      </c>
      <c r="F47" s="2">
        <f>SOM!G2543</f>
        <v>0.17681159420289855</v>
      </c>
      <c r="G47" s="2">
        <f>SOM!H2543</f>
        <v>-0.49291784702549568</v>
      </c>
      <c r="H47" s="2">
        <f>SOM!I2543</f>
        <v>0.30828516377649334</v>
      </c>
      <c r="I47" s="2" t="str">
        <f>SOM!AE2543</f>
        <v>cluster 3</v>
      </c>
      <c r="K47" s="20" t="s">
        <v>64</v>
      </c>
      <c r="L47" s="20">
        <v>-5.5555555555555546E-2</v>
      </c>
      <c r="M47" s="20">
        <v>0.84995340167753941</v>
      </c>
      <c r="N47" s="20">
        <v>-0.62264150943396201</v>
      </c>
      <c r="O47" s="20">
        <v>1.144927536231884</v>
      </c>
      <c r="P47" s="20">
        <v>1.6071765816808308</v>
      </c>
      <c r="Q47" s="20">
        <v>-0.2697495183044315</v>
      </c>
      <c r="R47" s="20" t="s">
        <v>910</v>
      </c>
    </row>
    <row r="48" spans="2:18" x14ac:dyDescent="0.35">
      <c r="B48" s="2" t="str">
        <f>SOM!C2544</f>
        <v>Comoros</v>
      </c>
      <c r="C48" s="2">
        <f>SOM!D2544</f>
        <v>1.0343915343915344</v>
      </c>
      <c r="D48" s="2">
        <f>SOM!E2544</f>
        <v>1.39049394221808</v>
      </c>
      <c r="E48" s="2">
        <f>SOM!F2544</f>
        <v>-0.8867924528301897</v>
      </c>
      <c r="F48" s="2">
        <f>SOM!G2544</f>
        <v>1.2782608695652173</v>
      </c>
      <c r="G48" s="2">
        <f>SOM!H2544</f>
        <v>1.6411709159584511</v>
      </c>
      <c r="H48" s="2">
        <f>SOM!I2544</f>
        <v>-0.42774566473988429</v>
      </c>
      <c r="I48" s="2" t="str">
        <f>SOM!AE2544</f>
        <v>cluster 2</v>
      </c>
      <c r="K48" s="20" t="s">
        <v>66</v>
      </c>
      <c r="L48" s="20">
        <v>0.60582010582010581</v>
      </c>
      <c r="M48" s="20">
        <v>0.559179869524697</v>
      </c>
      <c r="N48" s="20">
        <v>-0.95283018867924596</v>
      </c>
      <c r="O48" s="20">
        <v>0.82608695652173914</v>
      </c>
      <c r="P48" s="20">
        <v>-0.87063267233238884</v>
      </c>
      <c r="Q48" s="20">
        <v>-0.36994219653179189</v>
      </c>
      <c r="R48" s="20" t="s">
        <v>910</v>
      </c>
    </row>
    <row r="49" spans="2:18" x14ac:dyDescent="0.35">
      <c r="B49" s="2" t="str">
        <f>SOM!C2545</f>
        <v>Costa Rica</v>
      </c>
      <c r="C49" s="2">
        <f>SOM!D2545</f>
        <v>-0.2671957671957671</v>
      </c>
      <c r="D49" s="2">
        <f>SOM!E2545</f>
        <v>-0.23858341099720409</v>
      </c>
      <c r="E49" s="2">
        <f>SOM!F2545</f>
        <v>0.62264150943396201</v>
      </c>
      <c r="F49" s="2">
        <f>SOM!G2545</f>
        <v>-0.14782608695652175</v>
      </c>
      <c r="G49" s="2">
        <f>SOM!H2545</f>
        <v>-0.37204910292728988</v>
      </c>
      <c r="H49" s="2">
        <f>SOM!I2545</f>
        <v>0.5818882466281311</v>
      </c>
      <c r="I49" s="2" t="str">
        <f>SOM!AE2545</f>
        <v>cluster 3</v>
      </c>
      <c r="K49" s="20" t="s">
        <v>68</v>
      </c>
      <c r="L49" s="20">
        <v>2.4629629629629628</v>
      </c>
      <c r="M49" s="20">
        <v>1.2674743709226466</v>
      </c>
      <c r="N49" s="20">
        <v>-1.084905660377359</v>
      </c>
      <c r="O49" s="20">
        <v>2.646376811594203</v>
      </c>
      <c r="P49" s="20">
        <v>0.7913125590179414</v>
      </c>
      <c r="Q49" s="20">
        <v>-0.51637764932562613</v>
      </c>
      <c r="R49" s="20" t="s">
        <v>910</v>
      </c>
    </row>
    <row r="50" spans="2:18" x14ac:dyDescent="0.35">
      <c r="B50" s="2" t="str">
        <f>SOM!C2546</f>
        <v>Croatia</v>
      </c>
      <c r="C50" s="2">
        <f>SOM!D2546</f>
        <v>-0.41534391534391529</v>
      </c>
      <c r="D50" s="2">
        <f>SOM!E2546</f>
        <v>-0.37278657968313139</v>
      </c>
      <c r="E50" s="2">
        <f>SOM!F2546</f>
        <v>0.43396226415094308</v>
      </c>
      <c r="F50" s="2">
        <f>SOM!G2546</f>
        <v>-0.25797101449275361</v>
      </c>
      <c r="G50" s="2">
        <f>SOM!H2546</f>
        <v>-0.61000944287063263</v>
      </c>
      <c r="H50" s="2">
        <f>SOM!I2546</f>
        <v>0.62427745664739887</v>
      </c>
      <c r="I50" s="2" t="str">
        <f>SOM!AE2546</f>
        <v>cluster 3</v>
      </c>
      <c r="K50" s="20" t="s">
        <v>72</v>
      </c>
      <c r="L50" s="20">
        <v>0.66402116402116396</v>
      </c>
      <c r="M50" s="20">
        <v>1.6104380242311276</v>
      </c>
      <c r="N50" s="20">
        <v>-0.60377358490566124</v>
      </c>
      <c r="O50" s="20">
        <v>0.50724637681159424</v>
      </c>
      <c r="P50" s="20">
        <v>1.3276676109537298</v>
      </c>
      <c r="Q50" s="20">
        <v>-0.15414258188824659</v>
      </c>
      <c r="R50" s="20" t="s">
        <v>910</v>
      </c>
    </row>
    <row r="51" spans="2:18" x14ac:dyDescent="0.35">
      <c r="B51" s="2" t="str">
        <f>SOM!C2547</f>
        <v>Cyprus</v>
      </c>
      <c r="C51" s="2">
        <f>SOM!D2547</f>
        <v>-0.48941798941798931</v>
      </c>
      <c r="D51" s="2">
        <f>SOM!E2547</f>
        <v>-0.45107176141658895</v>
      </c>
      <c r="E51" s="2">
        <f>SOM!F2547</f>
        <v>0.68867924528301894</v>
      </c>
      <c r="F51" s="2">
        <f>SOM!G2547</f>
        <v>-0.26956521739130435</v>
      </c>
      <c r="G51" s="2">
        <f>SOM!H2547</f>
        <v>0.47403210576015103</v>
      </c>
      <c r="H51" s="2">
        <f>SOM!I2547</f>
        <v>0.21965317919075145</v>
      </c>
      <c r="I51" s="2" t="str">
        <f>SOM!AE2547</f>
        <v>cluster 3</v>
      </c>
      <c r="K51" s="20" t="s">
        <v>676</v>
      </c>
      <c r="L51" s="20">
        <v>0.69047619047619047</v>
      </c>
      <c r="M51" s="20">
        <v>0.89468779123951525</v>
      </c>
      <c r="N51" s="20">
        <v>-0.86792452830188749</v>
      </c>
      <c r="O51" s="20">
        <v>0.53623188405797106</v>
      </c>
      <c r="P51" s="20">
        <v>-0.96506137865911223</v>
      </c>
      <c r="Q51" s="20">
        <v>-0.50481695568400764</v>
      </c>
      <c r="R51" s="20" t="s">
        <v>910</v>
      </c>
    </row>
    <row r="52" spans="2:18" x14ac:dyDescent="0.35">
      <c r="B52" s="2" t="str">
        <f>SOM!C2548</f>
        <v>Czech Republic</v>
      </c>
      <c r="C52" s="2">
        <f>SOM!D2548</f>
        <v>-0.2989417989417989</v>
      </c>
      <c r="D52" s="2">
        <f>SOM!E2548</f>
        <v>-0.4212488350419385</v>
      </c>
      <c r="E52" s="2">
        <f>SOM!F2548</f>
        <v>0.51886792452830222</v>
      </c>
      <c r="F52" s="2">
        <f>SOM!G2548</f>
        <v>-0.28695652173913044</v>
      </c>
      <c r="G52" s="2">
        <f>SOM!H2548</f>
        <v>-0.62511803588290837</v>
      </c>
      <c r="H52" s="2">
        <f>SOM!I2548</f>
        <v>1.0558766859344895</v>
      </c>
      <c r="I52" s="2" t="str">
        <f>SOM!AE2548</f>
        <v>cluster 3</v>
      </c>
      <c r="K52" s="20" t="s">
        <v>355</v>
      </c>
      <c r="L52" s="20">
        <v>1.1507936507936507</v>
      </c>
      <c r="M52" s="20">
        <v>0.82758620689655171</v>
      </c>
      <c r="N52" s="20">
        <v>-0.86792452830188749</v>
      </c>
      <c r="O52" s="20">
        <v>1.8869565217391304</v>
      </c>
      <c r="P52" s="20">
        <v>0.47025495750708207</v>
      </c>
      <c r="Q52" s="20">
        <v>-0.48554913294797675</v>
      </c>
      <c r="R52" s="20" t="s">
        <v>910</v>
      </c>
    </row>
    <row r="53" spans="2:18" x14ac:dyDescent="0.35">
      <c r="B53" s="2" t="str">
        <f>SOM!C2549</f>
        <v>Democratic Republic of the Congo</v>
      </c>
      <c r="C53" s="2">
        <f>SOM!D2549</f>
        <v>1.9391534391534391</v>
      </c>
      <c r="D53" s="2">
        <f>SOM!E2549</f>
        <v>2.0205032618825722</v>
      </c>
      <c r="E53" s="2">
        <f>SOM!F2549</f>
        <v>-1.2358490566037743</v>
      </c>
      <c r="F53" s="2">
        <f>SOM!G2549</f>
        <v>2.4376811594202898</v>
      </c>
      <c r="G53" s="2">
        <f>SOM!H2549</f>
        <v>0.22851746931067041</v>
      </c>
      <c r="H53" s="2">
        <f>SOM!I2549</f>
        <v>-0.50481695568400764</v>
      </c>
      <c r="I53" s="2" t="str">
        <f>SOM!AE2549</f>
        <v>cluster 2</v>
      </c>
      <c r="K53" s="20" t="s">
        <v>74</v>
      </c>
      <c r="L53" s="20">
        <v>0.94444444444444442</v>
      </c>
      <c r="M53" s="20">
        <v>0.48462255358807077</v>
      </c>
      <c r="N53" s="20">
        <v>-0.45283018867924524</v>
      </c>
      <c r="O53" s="20">
        <v>1.1333333333333333</v>
      </c>
      <c r="P53" s="20">
        <v>-0.20207743153918786</v>
      </c>
      <c r="Q53" s="20">
        <v>-0.48169556840077066</v>
      </c>
      <c r="R53" s="20" t="s">
        <v>910</v>
      </c>
    </row>
    <row r="54" spans="2:18" x14ac:dyDescent="0.35">
      <c r="B54" s="2" t="str">
        <f>SOM!C2550</f>
        <v>Denmark</v>
      </c>
      <c r="C54" s="2">
        <f>SOM!D2550</f>
        <v>-0.27777777777777773</v>
      </c>
      <c r="D54" s="2">
        <f>SOM!E2550</f>
        <v>-0.38769804287045662</v>
      </c>
      <c r="E54" s="2">
        <f>SOM!F2550</f>
        <v>0.70754716981132115</v>
      </c>
      <c r="F54" s="2">
        <f>SOM!G2550</f>
        <v>-0.28115942028985508</v>
      </c>
      <c r="G54" s="2">
        <f>SOM!H2550</f>
        <v>-0.66666666666666652</v>
      </c>
      <c r="H54" s="2">
        <f>SOM!I2550</f>
        <v>1.0134874759152215</v>
      </c>
      <c r="I54" s="2" t="str">
        <f>SOM!AE2550</f>
        <v>cluster 3</v>
      </c>
      <c r="K54" s="20" t="s">
        <v>78</v>
      </c>
      <c r="L54" s="20">
        <v>1.2566137566137565</v>
      </c>
      <c r="M54" s="20">
        <v>0.66356011183597385</v>
      </c>
      <c r="N54" s="20">
        <v>-0.54716981132075471</v>
      </c>
      <c r="O54" s="20">
        <v>1.5217391304347827</v>
      </c>
      <c r="P54" s="20">
        <v>0.48536355051935781</v>
      </c>
      <c r="Q54" s="20">
        <v>-0.50481695568400764</v>
      </c>
      <c r="R54" s="20" t="s">
        <v>910</v>
      </c>
    </row>
    <row r="55" spans="2:18" x14ac:dyDescent="0.35">
      <c r="B55" s="2" t="str">
        <f>SOM!C2551</f>
        <v>Djibouti</v>
      </c>
      <c r="C55" s="2">
        <f>SOM!D2551</f>
        <v>0.25132275132275134</v>
      </c>
      <c r="D55" s="2">
        <f>SOM!E2551</f>
        <v>1.3345759552656102</v>
      </c>
      <c r="E55" s="2">
        <f>SOM!F2551</f>
        <v>-0.65094339622641595</v>
      </c>
      <c r="F55" s="2">
        <f>SOM!G2551</f>
        <v>1.1333333333333333</v>
      </c>
      <c r="G55" s="2">
        <f>SOM!H2551</f>
        <v>-0.41359773371104813</v>
      </c>
      <c r="H55" s="2">
        <f>SOM!I2551</f>
        <v>-0.44701348747591518</v>
      </c>
      <c r="I55" s="2" t="str">
        <f>SOM!AE2551</f>
        <v>cluster 2</v>
      </c>
      <c r="K55" s="20" t="s">
        <v>86</v>
      </c>
      <c r="L55" s="20">
        <v>1.1402116402116402</v>
      </c>
      <c r="M55" s="20">
        <v>1.0475302889095992</v>
      </c>
      <c r="N55" s="20">
        <v>-0.79245283018868018</v>
      </c>
      <c r="O55" s="20">
        <v>1.4057971014492754</v>
      </c>
      <c r="P55" s="20">
        <v>1.203021718602455</v>
      </c>
      <c r="Q55" s="20">
        <v>-0.43159922928709049</v>
      </c>
      <c r="R55" s="20" t="s">
        <v>910</v>
      </c>
    </row>
    <row r="56" spans="2:18" x14ac:dyDescent="0.35">
      <c r="B56" s="2" t="str">
        <f>SOM!C2552</f>
        <v>Dominica</v>
      </c>
      <c r="C56" s="2">
        <f>SOM!D2552</f>
        <v>-0.18783068783068782</v>
      </c>
      <c r="D56" s="2">
        <f>SOM!E2552</f>
        <v>0.70456663560111821</v>
      </c>
      <c r="E56" s="2">
        <f>SOM!F2552</f>
        <v>0.29245283018867885</v>
      </c>
      <c r="F56" s="2">
        <f>SOM!G2552</f>
        <v>-9.8550724637681164E-2</v>
      </c>
      <c r="G56" s="2">
        <f>SOM!H2552</f>
        <v>-0.11142587346553361</v>
      </c>
      <c r="H56" s="2">
        <f>SOM!I2552</f>
        <v>-0.1156069364161849</v>
      </c>
      <c r="I56" s="2" t="str">
        <f>SOM!AE2552</f>
        <v>cluster 3</v>
      </c>
      <c r="K56" s="20" t="s">
        <v>90</v>
      </c>
      <c r="L56" s="20">
        <v>1.394179894179894</v>
      </c>
      <c r="M56" s="20">
        <v>0.87977632805219008</v>
      </c>
      <c r="N56" s="20">
        <v>-0.80188679245283057</v>
      </c>
      <c r="O56" s="20">
        <v>2.7333333333333334</v>
      </c>
      <c r="P56" s="20">
        <v>-0.19830028328611893</v>
      </c>
      <c r="Q56" s="20">
        <v>-0.52793834296724462</v>
      </c>
      <c r="R56" s="20" t="s">
        <v>910</v>
      </c>
    </row>
    <row r="57" spans="2:18" x14ac:dyDescent="0.35">
      <c r="B57" s="2" t="str">
        <f>SOM!C2553</f>
        <v>Dominican Republic</v>
      </c>
      <c r="C57" s="2">
        <f>SOM!D2553</f>
        <v>5.0264550264550366E-2</v>
      </c>
      <c r="D57" s="2">
        <f>SOM!E2553</f>
        <v>0.37651444547996271</v>
      </c>
      <c r="E57" s="2">
        <f>SOM!F2553</f>
        <v>3.7735849056604327E-2</v>
      </c>
      <c r="F57" s="2">
        <f>SOM!G2553</f>
        <v>0.24637681159420291</v>
      </c>
      <c r="G57" s="2">
        <f>SOM!H2553</f>
        <v>0.46647780925401316</v>
      </c>
      <c r="H57" s="2">
        <f>SOM!I2553</f>
        <v>6.9364161849711045E-2</v>
      </c>
      <c r="I57" s="2" t="str">
        <f>SOM!AE2553</f>
        <v>cluster 3</v>
      </c>
      <c r="K57" s="20" t="s">
        <v>430</v>
      </c>
      <c r="L57" s="20">
        <v>1.5687830687830686</v>
      </c>
      <c r="M57" s="20">
        <v>0.93196644920782845</v>
      </c>
      <c r="N57" s="20">
        <v>-1.1132075471698117</v>
      </c>
      <c r="O57" s="20">
        <v>3.1565217391304348</v>
      </c>
      <c r="P57" s="20">
        <v>-0.41737488196411698</v>
      </c>
      <c r="Q57" s="20">
        <v>-0.49325626204238909</v>
      </c>
      <c r="R57" s="20" t="s">
        <v>910</v>
      </c>
    </row>
    <row r="58" spans="2:18" x14ac:dyDescent="0.35">
      <c r="B58" s="2" t="str">
        <f>SOM!C2554</f>
        <v>East Timor</v>
      </c>
      <c r="C58" s="2">
        <f>SOM!D2554</f>
        <v>0.93386243386243362</v>
      </c>
      <c r="D58" s="2">
        <f>SOM!E2554</f>
        <v>0.94315004659832224</v>
      </c>
      <c r="E58" s="2">
        <f>SOM!F2554</f>
        <v>-0.39622641509434009</v>
      </c>
      <c r="F58" s="2">
        <f>SOM!G2554</f>
        <v>0.51884057971014497</v>
      </c>
      <c r="G58" s="2">
        <f>SOM!H2554</f>
        <v>-0.79886685552407932</v>
      </c>
      <c r="H58" s="2">
        <f>SOM!I2554</f>
        <v>-0.25433526011560686</v>
      </c>
      <c r="I58" s="2" t="str">
        <f>SOM!AE2554</f>
        <v>cluster 2</v>
      </c>
      <c r="K58" s="20" t="s">
        <v>92</v>
      </c>
      <c r="L58" s="20">
        <v>1.0925925925925928</v>
      </c>
      <c r="M58" s="20">
        <v>1.2451071761416588</v>
      </c>
      <c r="N58" s="20">
        <v>-1.1981132075471708</v>
      </c>
      <c r="O58" s="20">
        <v>1.991304347826087</v>
      </c>
      <c r="P58" s="20">
        <v>0.74220963172804522</v>
      </c>
      <c r="Q58" s="20">
        <v>-0.50096339113680144</v>
      </c>
      <c r="R58" s="20" t="s">
        <v>910</v>
      </c>
    </row>
    <row r="59" spans="2:18" x14ac:dyDescent="0.35">
      <c r="B59" s="2" t="str">
        <f>SOM!C2555</f>
        <v>Ecuador</v>
      </c>
      <c r="C59" s="2">
        <f>SOM!D2555</f>
        <v>9.2592592592592726E-2</v>
      </c>
      <c r="D59" s="2">
        <f>SOM!E2555</f>
        <v>-6.7101584342963677E-2</v>
      </c>
      <c r="E59" s="2">
        <f>SOM!F2555</f>
        <v>0.31132075471698101</v>
      </c>
      <c r="F59" s="2">
        <f>SOM!G2555</f>
        <v>3.7681159420289857E-2</v>
      </c>
      <c r="G59" s="2">
        <f>SOM!H2555</f>
        <v>0.46647780925401316</v>
      </c>
      <c r="H59" s="2">
        <f>SOM!I2555</f>
        <v>0.25433526011560698</v>
      </c>
      <c r="I59" s="2" t="str">
        <f>SOM!AE2555</f>
        <v>cluster 3</v>
      </c>
      <c r="K59" s="20" t="s">
        <v>98</v>
      </c>
      <c r="L59" s="20">
        <v>1.4312169312169312</v>
      </c>
      <c r="M59" s="20">
        <v>0.73811742777260003</v>
      </c>
      <c r="N59" s="20">
        <v>-0.99056603773584961</v>
      </c>
      <c r="O59" s="20">
        <v>1.8695652173913044</v>
      </c>
      <c r="P59" s="20">
        <v>0.34560906515580742</v>
      </c>
      <c r="Q59" s="20">
        <v>-0.46628131021194602</v>
      </c>
      <c r="R59" s="20" t="s">
        <v>910</v>
      </c>
    </row>
    <row r="60" spans="2:18" x14ac:dyDescent="0.35">
      <c r="B60" s="2" t="str">
        <f>SOM!C2556</f>
        <v>Egypt</v>
      </c>
      <c r="C60" s="2">
        <f>SOM!D2556</f>
        <v>0.56878306878306883</v>
      </c>
      <c r="D60" s="2">
        <f>SOM!E2556</f>
        <v>0.15284249767008393</v>
      </c>
      <c r="E60" s="2">
        <f>SOM!F2556</f>
        <v>-0.16037735849056639</v>
      </c>
      <c r="F60" s="2">
        <f>SOM!G2556</f>
        <v>-8.9855072463768115E-2</v>
      </c>
      <c r="G60" s="2">
        <f>SOM!H2556</f>
        <v>1.1576959395656277</v>
      </c>
      <c r="H60" s="2">
        <f>SOM!I2556</f>
        <v>-0.35838150289017334</v>
      </c>
      <c r="I60" s="2" t="str">
        <f>SOM!AE2556</f>
        <v>cluster 3</v>
      </c>
      <c r="K60" s="20" t="s">
        <v>102</v>
      </c>
      <c r="L60" s="20">
        <v>0.81216931216931221</v>
      </c>
      <c r="M60" s="20">
        <v>1.0773532152842495</v>
      </c>
      <c r="N60" s="20">
        <v>-0.69811320754717077</v>
      </c>
      <c r="O60" s="20">
        <v>0.6463768115942029</v>
      </c>
      <c r="P60" s="20">
        <v>1.875354107648725</v>
      </c>
      <c r="Q60" s="20">
        <v>-0.41233140655105965</v>
      </c>
      <c r="R60" s="20" t="s">
        <v>910</v>
      </c>
    </row>
    <row r="61" spans="2:18" x14ac:dyDescent="0.35">
      <c r="B61" s="2" t="str">
        <f>SOM!C2557</f>
        <v>El Salvador</v>
      </c>
      <c r="C61" s="2">
        <f>SOM!D2557</f>
        <v>-0.11375661375661367</v>
      </c>
      <c r="D61" s="2">
        <f>SOM!E2557</f>
        <v>-8.2013047530288874E-2</v>
      </c>
      <c r="E61" s="2">
        <f>SOM!F2557</f>
        <v>-3.7735849056604327E-2</v>
      </c>
      <c r="F61" s="2">
        <f>SOM!G2557</f>
        <v>-3.7681159420289857E-2</v>
      </c>
      <c r="G61" s="2">
        <f>SOM!H2557</f>
        <v>-0.13031161473087807</v>
      </c>
      <c r="H61" s="2">
        <f>SOM!I2557</f>
        <v>7.3217726396917204E-2</v>
      </c>
      <c r="I61" s="2" t="str">
        <f>SOM!AE2557</f>
        <v>cluster 3</v>
      </c>
      <c r="K61" s="20" t="s">
        <v>104</v>
      </c>
      <c r="L61" s="20">
        <v>1.2566137566137565</v>
      </c>
      <c r="M61" s="20">
        <v>0.98415657036346671</v>
      </c>
      <c r="N61" s="20">
        <v>-0.9433962264150948</v>
      </c>
      <c r="O61" s="20">
        <v>0.93043478260869561</v>
      </c>
      <c r="P61" s="20">
        <v>-0.14542020774315381</v>
      </c>
      <c r="Q61" s="20">
        <v>-7.3217726396917121E-2</v>
      </c>
      <c r="R61" s="20" t="s">
        <v>910</v>
      </c>
    </row>
    <row r="62" spans="2:18" x14ac:dyDescent="0.35">
      <c r="B62" s="2" t="str">
        <f>SOM!C2558</f>
        <v>Equatorial Guinea</v>
      </c>
      <c r="C62" s="2">
        <f>SOM!D2558</f>
        <v>1.193121693121693</v>
      </c>
      <c r="D62" s="2">
        <f>SOM!E2558</f>
        <v>1.8117427772600185</v>
      </c>
      <c r="E62" s="2">
        <f>SOM!F2558</f>
        <v>-1.4245283018867934</v>
      </c>
      <c r="F62" s="2">
        <f>SOM!G2558</f>
        <v>1.4405797101449276</v>
      </c>
      <c r="G62" s="2">
        <f>SOM!H2558</f>
        <v>1.5354107648725208</v>
      </c>
      <c r="H62" s="2">
        <f>SOM!I2558</f>
        <v>-0.37764932562620418</v>
      </c>
      <c r="I62" s="2" t="str">
        <f>SOM!AE2558</f>
        <v>cluster 2</v>
      </c>
      <c r="K62" s="20" t="s">
        <v>881</v>
      </c>
      <c r="L62" s="20">
        <v>0.72222222222222232</v>
      </c>
      <c r="M62" s="20">
        <v>0.74184529356943141</v>
      </c>
      <c r="N62" s="20">
        <v>-1.1603773584905663</v>
      </c>
      <c r="O62" s="20">
        <v>2.3507246376811595</v>
      </c>
      <c r="P62" s="20">
        <v>-0.20963172804532573</v>
      </c>
      <c r="Q62" s="20">
        <v>-0.45086705202312133</v>
      </c>
      <c r="R62" s="20" t="s">
        <v>910</v>
      </c>
    </row>
    <row r="63" spans="2:18" x14ac:dyDescent="0.35">
      <c r="B63" s="2" t="str">
        <f>SOM!C2559</f>
        <v>Eritrea</v>
      </c>
      <c r="C63" s="2">
        <f>SOM!D2559</f>
        <v>0.95502645502645478</v>
      </c>
      <c r="D63" s="2">
        <f>SOM!E2559</f>
        <v>0.64492078285181731</v>
      </c>
      <c r="E63" s="2">
        <f>SOM!F2559</f>
        <v>-0.71698113207547154</v>
      </c>
      <c r="F63" s="2">
        <f>SOM!G2559</f>
        <v>2.4782608695652173</v>
      </c>
      <c r="G63" s="2">
        <f>SOM!H2559</f>
        <v>0.79508970727101036</v>
      </c>
      <c r="H63" s="2">
        <f>SOM!I2559</f>
        <v>-0.50867052023121373</v>
      </c>
      <c r="I63" s="2" t="str">
        <f>SOM!AE2559</f>
        <v>cluster 2</v>
      </c>
      <c r="K63" s="20" t="s">
        <v>1</v>
      </c>
      <c r="L63" s="20">
        <v>-0.33597883597883582</v>
      </c>
      <c r="M63" s="20">
        <v>-0.23112767940354145</v>
      </c>
      <c r="N63" s="20">
        <v>0.4716981132075474</v>
      </c>
      <c r="O63" s="20">
        <v>-0.21739130434782608</v>
      </c>
      <c r="P63" s="20">
        <v>0.96506137865911201</v>
      </c>
      <c r="Q63" s="20">
        <v>-6.9364161849710948E-2</v>
      </c>
      <c r="R63" s="20" t="s">
        <v>911</v>
      </c>
    </row>
    <row r="64" spans="2:18" x14ac:dyDescent="0.35">
      <c r="B64" s="2" t="str">
        <f>SOM!C2560</f>
        <v>Estonia</v>
      </c>
      <c r="C64" s="2">
        <f>SOM!D2560</f>
        <v>-0.35185185185185175</v>
      </c>
      <c r="D64" s="2">
        <f>SOM!E2560</f>
        <v>-0.44361602982292636</v>
      </c>
      <c r="E64" s="2">
        <f>SOM!F2560</f>
        <v>0.44339622641509485</v>
      </c>
      <c r="F64" s="2">
        <f>SOM!G2560</f>
        <v>-0.25217391304347825</v>
      </c>
      <c r="G64" s="2">
        <f>SOM!H2560</f>
        <v>-0.3229461756373937</v>
      </c>
      <c r="H64" s="2">
        <f>SOM!I2560</f>
        <v>1.1946050096339116</v>
      </c>
      <c r="I64" s="2" t="str">
        <f>SOM!AE2560</f>
        <v>cluster 3</v>
      </c>
      <c r="K64" s="20" t="s">
        <v>3</v>
      </c>
      <c r="L64" s="20">
        <v>0.40476190476190482</v>
      </c>
      <c r="M64" s="20">
        <v>0.22739981360671019</v>
      </c>
      <c r="N64" s="20">
        <v>0.30188679245283062</v>
      </c>
      <c r="O64" s="20">
        <v>0.34492753623188405</v>
      </c>
      <c r="P64" s="20">
        <v>-0.1227573182247402</v>
      </c>
      <c r="Q64" s="20">
        <v>0.13102119460500966</v>
      </c>
      <c r="R64" s="20" t="s">
        <v>911</v>
      </c>
    </row>
    <row r="65" spans="2:18" x14ac:dyDescent="0.35">
      <c r="B65" s="2" t="str">
        <f>SOM!C2561</f>
        <v>Ethiopia</v>
      </c>
      <c r="C65" s="2">
        <f>SOM!D2561</f>
        <v>1.0555555555555556</v>
      </c>
      <c r="D65" s="2">
        <f>SOM!E2561</f>
        <v>0.93569431500465983</v>
      </c>
      <c r="E65" s="2">
        <f>SOM!F2561</f>
        <v>-0.68867924528301894</v>
      </c>
      <c r="F65" s="2">
        <f>SOM!G2561</f>
        <v>2.0202898550724639</v>
      </c>
      <c r="G65" s="2">
        <f>SOM!H2561</f>
        <v>0.24362606232294615</v>
      </c>
      <c r="H65" s="2">
        <f>SOM!I2561</f>
        <v>-0.50096339113680144</v>
      </c>
      <c r="I65" s="2" t="str">
        <f>SOM!AE2561</f>
        <v>cluster 2</v>
      </c>
      <c r="K65" s="20" t="s">
        <v>223</v>
      </c>
      <c r="L65" s="20">
        <v>-0.52116402116402105</v>
      </c>
      <c r="M65" s="20">
        <v>-0.4212488350419385</v>
      </c>
      <c r="N65" s="20">
        <v>0.99056603773584961</v>
      </c>
      <c r="O65" s="20">
        <v>-0.23942028985507244</v>
      </c>
      <c r="P65" s="20">
        <v>0.19074598677998106</v>
      </c>
      <c r="Q65" s="20">
        <v>0.75144508670520227</v>
      </c>
      <c r="R65" s="20" t="s">
        <v>911</v>
      </c>
    </row>
    <row r="66" spans="2:18" x14ac:dyDescent="0.35">
      <c r="B66" s="2" t="str">
        <f>SOM!C2562</f>
        <v>Federated States of Micronesia</v>
      </c>
      <c r="C66" s="2">
        <f>SOM!D2562</f>
        <v>0.42063492063492058</v>
      </c>
      <c r="D66" s="2">
        <f>SOM!E2562</f>
        <v>0.43243243243243246</v>
      </c>
      <c r="E66" s="2">
        <f>SOM!F2562</f>
        <v>-0.53773584905660432</v>
      </c>
      <c r="F66" s="2">
        <f>SOM!G2562</f>
        <v>0.20579710144927535</v>
      </c>
      <c r="G66" s="2">
        <f>SOM!H2562</f>
        <v>-1.089707271010387</v>
      </c>
      <c r="H66" s="2">
        <f>SOM!I2562</f>
        <v>-0.46242774566473982</v>
      </c>
      <c r="I66" s="2" t="str">
        <f>SOM!AE2562</f>
        <v>cluster 3</v>
      </c>
      <c r="K66" s="20" t="s">
        <v>5</v>
      </c>
      <c r="L66" s="20">
        <v>-0.14021164021164015</v>
      </c>
      <c r="M66" s="20">
        <v>-0.33550792171481825</v>
      </c>
      <c r="N66" s="20">
        <v>0.32075471698113278</v>
      </c>
      <c r="O66" s="20">
        <v>-6.0869565217391307E-2</v>
      </c>
      <c r="P66" s="20">
        <v>-0.26628895184135976</v>
      </c>
      <c r="Q66" s="20">
        <v>0.53179190751445082</v>
      </c>
      <c r="R66" s="20" t="s">
        <v>911</v>
      </c>
    </row>
    <row r="67" spans="2:18" x14ac:dyDescent="0.35">
      <c r="B67" s="2" t="str">
        <f>SOM!C2563</f>
        <v>Fiji</v>
      </c>
      <c r="C67" s="2">
        <f>SOM!D2563</f>
        <v>0.27248677248677255</v>
      </c>
      <c r="D67" s="2">
        <f>SOM!E2563</f>
        <v>0.28331780055917988</v>
      </c>
      <c r="E67" s="2">
        <f>SOM!F2563</f>
        <v>-0.58490566037735903</v>
      </c>
      <c r="F67" s="2">
        <f>SOM!G2563</f>
        <v>-0.1072463768115942</v>
      </c>
      <c r="G67" s="2">
        <f>SOM!H2563</f>
        <v>-0.37582625118035878</v>
      </c>
      <c r="H67" s="2">
        <f>SOM!I2563</f>
        <v>-0.2080924855491329</v>
      </c>
      <c r="I67" s="2" t="str">
        <f>SOM!AE2563</f>
        <v>cluster 3</v>
      </c>
      <c r="K67" s="20" t="s">
        <v>7</v>
      </c>
      <c r="L67" s="20">
        <v>2.645502645502589E-3</v>
      </c>
      <c r="M67" s="20">
        <v>-0.19384902143522828</v>
      </c>
      <c r="N67" s="20">
        <v>0.28301886792452846</v>
      </c>
      <c r="O67" s="20">
        <v>-7.8260869565217397E-2</v>
      </c>
      <c r="P67" s="20">
        <v>-0.5193578847969782</v>
      </c>
      <c r="Q67" s="20">
        <v>0.9942196531791907</v>
      </c>
      <c r="R67" s="20" t="s">
        <v>911</v>
      </c>
    </row>
    <row r="68" spans="2:18" x14ac:dyDescent="0.35">
      <c r="B68" s="2" t="str">
        <f>SOM!C2564</f>
        <v>Finland</v>
      </c>
      <c r="C68" s="2">
        <f>SOM!D2564</f>
        <v>-0.44708994708994704</v>
      </c>
      <c r="D68" s="2">
        <f>SOM!E2564</f>
        <v>-0.46971109040074549</v>
      </c>
      <c r="E68" s="2">
        <f>SOM!F2564</f>
        <v>0.77358490566037807</v>
      </c>
      <c r="F68" s="2">
        <f>SOM!G2564</f>
        <v>-0.28695652173913044</v>
      </c>
      <c r="G68" s="2">
        <f>SOM!H2564</f>
        <v>-0.43248347497639272</v>
      </c>
      <c r="H68" s="2">
        <f>SOM!I2564</f>
        <v>0.93641618497109824</v>
      </c>
      <c r="I68" s="2" t="str">
        <f>SOM!AE2564</f>
        <v>cluster 3</v>
      </c>
      <c r="K68" s="20" t="s">
        <v>9</v>
      </c>
      <c r="L68" s="20">
        <v>-0.26190476190476181</v>
      </c>
      <c r="M68" s="20">
        <v>-0.11183597390493941</v>
      </c>
      <c r="N68" s="20">
        <v>0.13207547169811382</v>
      </c>
      <c r="O68" s="20">
        <v>-0.15362318840579711</v>
      </c>
      <c r="P68" s="20">
        <v>1.8980169971671383</v>
      </c>
      <c r="Q68" s="20">
        <v>1.1637764932562622</v>
      </c>
      <c r="R68" s="20" t="s">
        <v>911</v>
      </c>
    </row>
    <row r="69" spans="2:18" x14ac:dyDescent="0.35">
      <c r="B69" s="2" t="str">
        <f>SOM!C2565</f>
        <v>France</v>
      </c>
      <c r="C69" s="2">
        <f>SOM!D2565</f>
        <v>-0.1984126984126984</v>
      </c>
      <c r="D69" s="2">
        <f>SOM!E2565</f>
        <v>-0.39515377446411926</v>
      </c>
      <c r="E69" s="2">
        <f>SOM!F2565</f>
        <v>0.84905660377358538</v>
      </c>
      <c r="F69" s="2">
        <f>SOM!G2565</f>
        <v>-0.25797101449275361</v>
      </c>
      <c r="G69" s="2">
        <f>SOM!H2565</f>
        <v>-0.92728989612842283</v>
      </c>
      <c r="H69" s="2">
        <f>SOM!I2565</f>
        <v>0.72832369942196529</v>
      </c>
      <c r="I69" s="2" t="str">
        <f>SOM!AE2565</f>
        <v>cluster 3</v>
      </c>
      <c r="K69" s="20" t="s">
        <v>11</v>
      </c>
      <c r="L69" s="20">
        <v>-0.27248677248677244</v>
      </c>
      <c r="M69" s="20">
        <v>-0.40633737185461322</v>
      </c>
      <c r="N69" s="20">
        <v>0.86792452830188749</v>
      </c>
      <c r="O69" s="20">
        <v>-0.26956521739130435</v>
      </c>
      <c r="P69" s="20">
        <v>-0.44381491973559956</v>
      </c>
      <c r="Q69" s="20">
        <v>0.88631984585741819</v>
      </c>
      <c r="R69" s="20" t="s">
        <v>911</v>
      </c>
    </row>
    <row r="70" spans="2:18" x14ac:dyDescent="0.35">
      <c r="B70" s="2" t="str">
        <f>SOM!C2566</f>
        <v>Gabon</v>
      </c>
      <c r="C70" s="2">
        <f>SOM!D2566</f>
        <v>0.90740740740740755</v>
      </c>
      <c r="D70" s="2">
        <f>SOM!E2566</f>
        <v>0.69711090400745579</v>
      </c>
      <c r="E70" s="2">
        <f>SOM!F2566</f>
        <v>-0.68867924528301894</v>
      </c>
      <c r="F70" s="2">
        <f>SOM!G2566</f>
        <v>1.1565217391304348</v>
      </c>
      <c r="G70" s="2">
        <f>SOM!H2566</f>
        <v>-0.2058545797922568</v>
      </c>
      <c r="H70" s="2">
        <f>SOM!I2566</f>
        <v>-0.2697495183044315</v>
      </c>
      <c r="I70" s="2" t="str">
        <f>SOM!AE2566</f>
        <v>cluster 2</v>
      </c>
      <c r="K70" s="20" t="s">
        <v>13</v>
      </c>
      <c r="L70" s="20">
        <v>-0.41534391534391529</v>
      </c>
      <c r="M70" s="20">
        <v>-0.4137931034482758</v>
      </c>
      <c r="N70" s="20">
        <v>0.76415094339622625</v>
      </c>
      <c r="O70" s="20">
        <v>-0.27536231884057971</v>
      </c>
      <c r="P70" s="20">
        <v>-0.50802644003777142</v>
      </c>
      <c r="Q70" s="20">
        <v>1.4605009633911368</v>
      </c>
      <c r="R70" s="20" t="s">
        <v>911</v>
      </c>
    </row>
    <row r="71" spans="2:18" x14ac:dyDescent="0.35">
      <c r="B71" s="2" t="str">
        <f>SOM!C2567</f>
        <v>Georgia</v>
      </c>
      <c r="C71" s="2">
        <f>SOM!D2567</f>
        <v>-0.10317460317460309</v>
      </c>
      <c r="D71" s="2">
        <f>SOM!E2567</f>
        <v>-0.19757688723205966</v>
      </c>
      <c r="E71" s="2">
        <f>SOM!F2567</f>
        <v>9.4339622641504122E-3</v>
      </c>
      <c r="F71" s="2">
        <f>SOM!G2567</f>
        <v>-0.15942028985507245</v>
      </c>
      <c r="G71" s="2">
        <f>SOM!H2567</f>
        <v>0.98016997167138775</v>
      </c>
      <c r="H71" s="2">
        <f>SOM!I2567</f>
        <v>2.2119460500963388</v>
      </c>
      <c r="I71" s="2" t="str">
        <f>SOM!AE2567</f>
        <v>cluster 3</v>
      </c>
      <c r="K71" s="20" t="s">
        <v>15</v>
      </c>
      <c r="L71" s="20">
        <v>-0.27777777777777773</v>
      </c>
      <c r="M71" s="20">
        <v>0.19384902143522828</v>
      </c>
      <c r="N71" s="20">
        <v>-5.6603773584905155E-2</v>
      </c>
      <c r="O71" s="20">
        <v>-0.15362318840579711</v>
      </c>
      <c r="P71" s="20">
        <v>1.7847025495750706</v>
      </c>
      <c r="Q71" s="20">
        <v>0.79768786127167635</v>
      </c>
      <c r="R71" s="20" t="s">
        <v>911</v>
      </c>
    </row>
    <row r="72" spans="2:18" x14ac:dyDescent="0.35">
      <c r="B72" s="2" t="str">
        <f>SOM!C2568</f>
        <v>Germany</v>
      </c>
      <c r="C72" s="2">
        <f>SOM!D2568</f>
        <v>-0.36772486772486762</v>
      </c>
      <c r="D72" s="2">
        <f>SOM!E2568</f>
        <v>-0.40633737185461322</v>
      </c>
      <c r="E72" s="2">
        <f>SOM!F2568</f>
        <v>0.69811320754717077</v>
      </c>
      <c r="F72" s="2">
        <f>SOM!G2568</f>
        <v>-0.26376811594202898</v>
      </c>
      <c r="G72" s="2">
        <f>SOM!H2568</f>
        <v>-0.71199244570349374</v>
      </c>
      <c r="H72" s="2">
        <f>SOM!I2568</f>
        <v>1.1059730250481694</v>
      </c>
      <c r="I72" s="2" t="str">
        <f>SOM!AE2568</f>
        <v>cluster 3</v>
      </c>
      <c r="K72" s="20" t="s">
        <v>18</v>
      </c>
      <c r="L72" s="20">
        <v>-0.14021164021164015</v>
      </c>
      <c r="M72" s="20">
        <v>-0.29450139794967378</v>
      </c>
      <c r="N72" s="20">
        <v>0.34905660377358538</v>
      </c>
      <c r="O72" s="20">
        <v>-0.22318840579710145</v>
      </c>
      <c r="P72" s="20">
        <v>-0.23607176581680828</v>
      </c>
      <c r="Q72" s="20">
        <v>-0.17341040462427737</v>
      </c>
      <c r="R72" s="20" t="s">
        <v>911</v>
      </c>
    </row>
    <row r="73" spans="2:18" x14ac:dyDescent="0.35">
      <c r="B73" s="2" t="str">
        <f>SOM!C2569</f>
        <v>Ghana</v>
      </c>
      <c r="C73" s="2">
        <f>SOM!D2569</f>
        <v>0.85449735449735453</v>
      </c>
      <c r="D73" s="2">
        <f>SOM!E2569</f>
        <v>0.7791239515377445</v>
      </c>
      <c r="E73" s="2">
        <f>SOM!F2569</f>
        <v>-0.91509433962264231</v>
      </c>
      <c r="F73" s="2">
        <f>SOM!G2569</f>
        <v>1.481159420289855</v>
      </c>
      <c r="G73" s="2">
        <f>SOM!H2569</f>
        <v>0.17941454202077423</v>
      </c>
      <c r="H73" s="2">
        <f>SOM!I2569</f>
        <v>-0.4778420038535644</v>
      </c>
      <c r="I73" s="2" t="str">
        <f>SOM!AE2569</f>
        <v>cluster 2</v>
      </c>
      <c r="K73" s="20" t="s">
        <v>20</v>
      </c>
      <c r="L73" s="20">
        <v>-0.11375661375661367</v>
      </c>
      <c r="M73" s="20">
        <v>0.41379310344827586</v>
      </c>
      <c r="N73" s="20">
        <v>-0.11320754716981166</v>
      </c>
      <c r="O73" s="20">
        <v>0.6985507246376812</v>
      </c>
      <c r="P73" s="20">
        <v>1.5278564683663831</v>
      </c>
      <c r="Q73" s="20">
        <v>-0.30828516377649323</v>
      </c>
      <c r="R73" s="20" t="s">
        <v>911</v>
      </c>
    </row>
    <row r="74" spans="2:18" x14ac:dyDescent="0.35">
      <c r="B74" s="2" t="str">
        <f>SOM!C2570</f>
        <v>Greece</v>
      </c>
      <c r="C74" s="2">
        <f>SOM!D2570</f>
        <v>-0.47883597883597873</v>
      </c>
      <c r="D74" s="2">
        <f>SOM!E2570</f>
        <v>-0.38769804287045662</v>
      </c>
      <c r="E74" s="2">
        <f>SOM!F2570</f>
        <v>0.73584905660377375</v>
      </c>
      <c r="F74" s="2">
        <f>SOM!G2570</f>
        <v>-0.28695652173913044</v>
      </c>
      <c r="G74" s="2">
        <f>SOM!H2570</f>
        <v>0.15675165250236062</v>
      </c>
      <c r="H74" s="2">
        <f>SOM!I2570</f>
        <v>1.5799614643545281</v>
      </c>
      <c r="I74" s="2" t="str">
        <f>SOM!AE2570</f>
        <v>cluster 3</v>
      </c>
      <c r="K74" s="20" t="s">
        <v>21</v>
      </c>
      <c r="L74" s="20">
        <v>-0.33597883597883582</v>
      </c>
      <c r="M74" s="20">
        <v>-0.10065237651444545</v>
      </c>
      <c r="N74" s="20">
        <v>0.5283018867924526</v>
      </c>
      <c r="O74" s="20">
        <v>-0.14782608695652175</v>
      </c>
      <c r="P74" s="20">
        <v>0.52313503305004716</v>
      </c>
      <c r="Q74" s="20">
        <v>0.42389210019267826</v>
      </c>
      <c r="R74" s="20" t="s">
        <v>911</v>
      </c>
    </row>
    <row r="75" spans="2:18" x14ac:dyDescent="0.35">
      <c r="B75" s="2" t="str">
        <f>SOM!C2571</f>
        <v>Grenada</v>
      </c>
      <c r="C75" s="2">
        <f>SOM!D2571</f>
        <v>-0.10317460317460309</v>
      </c>
      <c r="D75" s="2">
        <f>SOM!E2571</f>
        <v>-1.1183597390493967E-2</v>
      </c>
      <c r="E75" s="2">
        <f>SOM!F2571</f>
        <v>-0.1037735849056599</v>
      </c>
      <c r="F75" s="2">
        <f>SOM!G2571</f>
        <v>-0.15942028985507245</v>
      </c>
      <c r="G75" s="2">
        <f>SOM!H2571</f>
        <v>0.96883852691218098</v>
      </c>
      <c r="H75" s="2">
        <f>SOM!I2571</f>
        <v>1.1560693641618507E-2</v>
      </c>
      <c r="I75" s="2" t="str">
        <f>SOM!AE2571</f>
        <v>cluster 3</v>
      </c>
      <c r="K75" s="20" t="s">
        <v>22</v>
      </c>
      <c r="L75" s="20">
        <v>-0.42592592592592587</v>
      </c>
      <c r="M75" s="20">
        <v>-0.42497670083876976</v>
      </c>
      <c r="N75" s="20">
        <v>6.6037735849056908E-2</v>
      </c>
      <c r="O75" s="20">
        <v>-0.29275362318840581</v>
      </c>
      <c r="P75" s="20">
        <v>0.11898016997167127</v>
      </c>
      <c r="Q75" s="20">
        <v>1.4682080924855492</v>
      </c>
      <c r="R75" s="20" t="s">
        <v>911</v>
      </c>
    </row>
    <row r="76" spans="2:18" x14ac:dyDescent="0.35">
      <c r="B76" s="2" t="str">
        <f>SOM!C2572</f>
        <v>Guatemala</v>
      </c>
      <c r="C76" s="2">
        <f>SOM!D2572</f>
        <v>0.32539682539682546</v>
      </c>
      <c r="D76" s="2">
        <f>SOM!E2572</f>
        <v>0.30195712954333648</v>
      </c>
      <c r="E76" s="2">
        <f>SOM!F2572</f>
        <v>5.6603773584905155E-2</v>
      </c>
      <c r="F76" s="2">
        <f>SOM!G2572</f>
        <v>0.24637681159420291</v>
      </c>
      <c r="G76" s="2">
        <f>SOM!H2572</f>
        <v>0.9235127478753542</v>
      </c>
      <c r="H76" s="2">
        <f>SOM!I2572</f>
        <v>-0.39691714836223496</v>
      </c>
      <c r="I76" s="2" t="str">
        <f>SOM!AE2572</f>
        <v>cluster 3</v>
      </c>
      <c r="K76" s="20" t="s">
        <v>23</v>
      </c>
      <c r="L76" s="20">
        <v>-0.33597883597883582</v>
      </c>
      <c r="M76" s="20">
        <v>-0.4137931034482758</v>
      </c>
      <c r="N76" s="20">
        <v>0.76415094339622625</v>
      </c>
      <c r="O76" s="20">
        <v>-0.27536231884057971</v>
      </c>
      <c r="P76" s="20">
        <v>-0.5193578847969782</v>
      </c>
      <c r="Q76" s="20">
        <v>0.65125240847784194</v>
      </c>
      <c r="R76" s="20" t="s">
        <v>911</v>
      </c>
    </row>
    <row r="77" spans="2:18" x14ac:dyDescent="0.35">
      <c r="B77" s="2" t="str">
        <f>SOM!C2573</f>
        <v>Guinea</v>
      </c>
      <c r="C77" s="2">
        <f>SOM!D2573</f>
        <v>1.2936507936507937</v>
      </c>
      <c r="D77" s="2">
        <f>SOM!E2573</f>
        <v>1.8974836905871388</v>
      </c>
      <c r="E77" s="2">
        <f>SOM!F2573</f>
        <v>-1.1603773584905663</v>
      </c>
      <c r="F77" s="2">
        <f>SOM!G2573</f>
        <v>3.034782608695652</v>
      </c>
      <c r="G77" s="2">
        <f>SOM!H2573</f>
        <v>0.87440982058545802</v>
      </c>
      <c r="H77" s="2">
        <f>SOM!I2573</f>
        <v>-0.50096339113680144</v>
      </c>
      <c r="I77" s="2" t="str">
        <f>SOM!AE2573</f>
        <v>cluster 2</v>
      </c>
      <c r="K77" s="20" t="s">
        <v>25</v>
      </c>
      <c r="L77" s="20">
        <v>2.9100529100529182E-2</v>
      </c>
      <c r="M77" s="20">
        <v>-0.10438024231127681</v>
      </c>
      <c r="N77" s="20">
        <v>9.4339622641509482E-2</v>
      </c>
      <c r="O77" s="20">
        <v>-9.5652173913043481E-2</v>
      </c>
      <c r="P77" s="20">
        <v>-0.3267233238904626</v>
      </c>
      <c r="Q77" s="20">
        <v>-0.10019267822736022</v>
      </c>
      <c r="R77" s="20" t="s">
        <v>911</v>
      </c>
    </row>
    <row r="78" spans="2:18" x14ac:dyDescent="0.35">
      <c r="B78" s="2" t="str">
        <f>SOM!C2574</f>
        <v>Guinea-Bissau</v>
      </c>
      <c r="C78" s="2">
        <f>SOM!D2574</f>
        <v>1.1772486772486774</v>
      </c>
      <c r="D78" s="2">
        <f>SOM!E2574</f>
        <v>1.4911463187325256</v>
      </c>
      <c r="E78" s="2">
        <f>SOM!F2574</f>
        <v>-1.4622641509433969</v>
      </c>
      <c r="F78" s="2">
        <f>SOM!G2574</f>
        <v>3.5623188405797102</v>
      </c>
      <c r="G78" s="2">
        <f>SOM!H2574</f>
        <v>0.22096317280453254</v>
      </c>
      <c r="H78" s="2">
        <f>SOM!I2574</f>
        <v>-0.48169556840077066</v>
      </c>
      <c r="I78" s="2" t="str">
        <f>SOM!AE2574</f>
        <v>cluster 2</v>
      </c>
      <c r="K78" s="20" t="s">
        <v>27</v>
      </c>
      <c r="L78" s="20">
        <v>-0.14550264550264544</v>
      </c>
      <c r="M78" s="20">
        <v>0.4026095060577819</v>
      </c>
      <c r="N78" s="20">
        <v>-0.18867924528301896</v>
      </c>
      <c r="O78" s="20">
        <v>0.75652173913043474</v>
      </c>
      <c r="P78" s="20">
        <v>-0.43626062322946163</v>
      </c>
      <c r="Q78" s="20">
        <v>-0.36994219653179189</v>
      </c>
      <c r="R78" s="20" t="s">
        <v>911</v>
      </c>
    </row>
    <row r="79" spans="2:18" x14ac:dyDescent="0.35">
      <c r="B79" s="2" t="str">
        <f>SOM!C2575</f>
        <v>Guyana</v>
      </c>
      <c r="C79" s="2">
        <f>SOM!D2575</f>
        <v>0.1084656084656085</v>
      </c>
      <c r="D79" s="2">
        <f>SOM!E2575</f>
        <v>0.41379310344827586</v>
      </c>
      <c r="E79" s="2">
        <f>SOM!F2575</f>
        <v>-0.34905660377358538</v>
      </c>
      <c r="F79" s="2">
        <f>SOM!G2575</f>
        <v>0.67536231884057973</v>
      </c>
      <c r="G79" s="2">
        <f>SOM!H2575</f>
        <v>0.34560906515580742</v>
      </c>
      <c r="H79" s="2">
        <f>SOM!I2575</f>
        <v>-0.22350674373795754</v>
      </c>
      <c r="I79" s="2" t="str">
        <f>SOM!AE2575</f>
        <v>cluster 3</v>
      </c>
      <c r="K79" s="20" t="s">
        <v>29</v>
      </c>
      <c r="L79" s="20">
        <v>0.25132275132275134</v>
      </c>
      <c r="M79" s="20">
        <v>0.29077353215284252</v>
      </c>
      <c r="N79" s="20">
        <v>-0.21698113207547154</v>
      </c>
      <c r="O79" s="20">
        <v>0.59420289855072461</v>
      </c>
      <c r="P79" s="20">
        <v>-0.2058545797922568</v>
      </c>
      <c r="Q79" s="20">
        <v>8.092485549132955E-2</v>
      </c>
      <c r="R79" s="20" t="s">
        <v>911</v>
      </c>
    </row>
    <row r="80" spans="2:18" x14ac:dyDescent="0.35">
      <c r="B80" s="2" t="str">
        <f>SOM!C2576</f>
        <v>Haiti</v>
      </c>
      <c r="C80" s="2">
        <f>SOM!D2576</f>
        <v>0.36243386243386244</v>
      </c>
      <c r="D80" s="2">
        <f>SOM!E2576</f>
        <v>1.3233923578751163</v>
      </c>
      <c r="E80" s="2">
        <f>SOM!F2576</f>
        <v>-0.92452830188679269</v>
      </c>
      <c r="F80" s="2">
        <f>SOM!G2576</f>
        <v>2.4782608695652173</v>
      </c>
      <c r="G80" s="2">
        <f>SOM!H2576</f>
        <v>0.1869688385269121</v>
      </c>
      <c r="H80" s="2">
        <f>SOM!I2576</f>
        <v>-0.44315992292870898</v>
      </c>
      <c r="I80" s="2" t="str">
        <f>SOM!AE2576</f>
        <v>cluster 2</v>
      </c>
      <c r="K80" s="20" t="s">
        <v>30</v>
      </c>
      <c r="L80" s="20">
        <v>-0.52116402116402105</v>
      </c>
      <c r="M80" s="20">
        <v>-0.33550792171481825</v>
      </c>
      <c r="N80" s="20">
        <v>0.35849056603773577</v>
      </c>
      <c r="O80" s="20">
        <v>-0.24637681159420291</v>
      </c>
      <c r="P80" s="20">
        <v>-0.10387157695939574</v>
      </c>
      <c r="Q80" s="20">
        <v>0.300578034682081</v>
      </c>
      <c r="R80" s="20" t="s">
        <v>911</v>
      </c>
    </row>
    <row r="81" spans="2:18" x14ac:dyDescent="0.35">
      <c r="B81" s="2" t="str">
        <f>SOM!C2577</f>
        <v>Honduras</v>
      </c>
      <c r="C81" s="2">
        <f>SOM!D2577</f>
        <v>0.1084656084656085</v>
      </c>
      <c r="D81" s="2">
        <f>SOM!E2577</f>
        <v>4.1006523765144437E-2</v>
      </c>
      <c r="E81" s="2">
        <f>SOM!F2577</f>
        <v>0.15094339622641464</v>
      </c>
      <c r="F81" s="2">
        <f>SOM!G2577</f>
        <v>7.2463768115942032E-2</v>
      </c>
      <c r="G81" s="2">
        <f>SOM!H2577</f>
        <v>0.67044381491973548</v>
      </c>
      <c r="H81" s="2">
        <f>SOM!I2577</f>
        <v>-0.41233140655105965</v>
      </c>
      <c r="I81" s="2" t="str">
        <f>SOM!AE2577</f>
        <v>cluster 3</v>
      </c>
      <c r="K81" s="20" t="s">
        <v>6</v>
      </c>
      <c r="L81" s="20">
        <v>0.32539682539682546</v>
      </c>
      <c r="M81" s="20">
        <v>0.5964585274930102</v>
      </c>
      <c r="N81" s="20">
        <v>-0.39622641509434009</v>
      </c>
      <c r="O81" s="20">
        <v>0.5304347826086957</v>
      </c>
      <c r="P81" s="20">
        <v>-0.98394711992445694</v>
      </c>
      <c r="Q81" s="20">
        <v>-0.38921001926782262</v>
      </c>
      <c r="R81" s="20" t="s">
        <v>911</v>
      </c>
    </row>
    <row r="82" spans="2:18" x14ac:dyDescent="0.35">
      <c r="B82" s="2" t="str">
        <f>SOM!C2578</f>
        <v>Hungary</v>
      </c>
      <c r="C82" s="2">
        <f>SOM!D2578</f>
        <v>-0.3783068783068782</v>
      </c>
      <c r="D82" s="2">
        <f>SOM!E2578</f>
        <v>-0.38769804287045662</v>
      </c>
      <c r="E82" s="2">
        <f>SOM!F2578</f>
        <v>0.21698113207547154</v>
      </c>
      <c r="F82" s="2">
        <f>SOM!G2578</f>
        <v>-0.23478260869565218</v>
      </c>
      <c r="G82" s="2">
        <f>SOM!H2578</f>
        <v>-8.8762983947119983E-2</v>
      </c>
      <c r="H82" s="2">
        <f>SOM!I2578</f>
        <v>0.78227360308285165</v>
      </c>
      <c r="I82" s="2" t="str">
        <f>SOM!AE2578</f>
        <v>cluster 3</v>
      </c>
      <c r="K82" s="20" t="s">
        <v>32</v>
      </c>
      <c r="L82" s="20">
        <v>-0.27777777777777773</v>
      </c>
      <c r="M82" s="20">
        <v>-4.4734389561975736E-2</v>
      </c>
      <c r="N82" s="20">
        <v>0.20754716981132112</v>
      </c>
      <c r="O82" s="20">
        <v>4.3478260869565216E-2</v>
      </c>
      <c r="P82" s="20">
        <v>-0.11520302171860254</v>
      </c>
      <c r="Q82" s="20">
        <v>0.29672447013487474</v>
      </c>
      <c r="R82" s="20" t="s">
        <v>911</v>
      </c>
    </row>
    <row r="83" spans="2:18" x14ac:dyDescent="0.35">
      <c r="B83" s="2" t="str">
        <f>SOM!C2579</f>
        <v>Iceland</v>
      </c>
      <c r="C83" s="2">
        <f>SOM!D2579</f>
        <v>-0.28835978835978832</v>
      </c>
      <c r="D83" s="2">
        <f>SOM!E2579</f>
        <v>-0.46598322460391423</v>
      </c>
      <c r="E83" s="2">
        <f>SOM!F2579</f>
        <v>0.86792452830188749</v>
      </c>
      <c r="F83" s="2">
        <f>SOM!G2579</f>
        <v>-0.28115942028985508</v>
      </c>
      <c r="G83" s="2">
        <f>SOM!H2579</f>
        <v>-0.54202077431539175</v>
      </c>
      <c r="H83" s="2">
        <f>SOM!I2579</f>
        <v>1.0404624277456647</v>
      </c>
      <c r="I83" s="2" t="str">
        <f>SOM!AE2579</f>
        <v>cluster 3</v>
      </c>
      <c r="K83" s="20" t="s">
        <v>34</v>
      </c>
      <c r="L83" s="20">
        <v>-0.21428571428571416</v>
      </c>
      <c r="M83" s="20">
        <v>-0.15657036346691514</v>
      </c>
      <c r="N83" s="20">
        <v>0.20754716981132112</v>
      </c>
      <c r="O83" s="20">
        <v>-0.1246376811594203</v>
      </c>
      <c r="P83" s="20">
        <v>-0.95750708215297442</v>
      </c>
      <c r="Q83" s="20">
        <v>8.8631984585741883E-2</v>
      </c>
      <c r="R83" s="20" t="s">
        <v>911</v>
      </c>
    </row>
    <row r="84" spans="2:18" x14ac:dyDescent="0.35">
      <c r="B84" s="2" t="str">
        <f>SOM!C2580</f>
        <v>India</v>
      </c>
      <c r="C84" s="2">
        <f>SOM!D2580</f>
        <v>-1.8518518518518358E-2</v>
      </c>
      <c r="D84" s="2">
        <f>SOM!E2580</f>
        <v>0.59273066169617883</v>
      </c>
      <c r="E84" s="2">
        <f>SOM!F2580</f>
        <v>-0.38679245283018837</v>
      </c>
      <c r="F84" s="2">
        <f>SOM!G2580</f>
        <v>0.53623188405797106</v>
      </c>
      <c r="G84" s="2">
        <f>SOM!H2580</f>
        <v>1.2747875354107647</v>
      </c>
      <c r="H84" s="2">
        <f>SOM!I2580</f>
        <v>-0.20038535645472055</v>
      </c>
      <c r="I84" s="2" t="str">
        <f>SOM!AE2580</f>
        <v>cluster 3</v>
      </c>
      <c r="K84" s="20" t="s">
        <v>36</v>
      </c>
      <c r="L84" s="20">
        <v>-0.36772486772486762</v>
      </c>
      <c r="M84" s="20">
        <v>-0.30195712954333642</v>
      </c>
      <c r="N84" s="20">
        <v>0.13207547169811382</v>
      </c>
      <c r="O84" s="20">
        <v>-0.24637681159420291</v>
      </c>
      <c r="P84" s="20">
        <v>0.61756373937677034</v>
      </c>
      <c r="Q84" s="20">
        <v>1.0211946050096339</v>
      </c>
      <c r="R84" s="20" t="s">
        <v>911</v>
      </c>
    </row>
    <row r="85" spans="2:18" x14ac:dyDescent="0.35">
      <c r="B85" s="2" t="str">
        <f>SOM!C2581</f>
        <v>Indonesia</v>
      </c>
      <c r="C85" s="2">
        <f>SOM!D2581</f>
        <v>2.9100529100529182E-2</v>
      </c>
      <c r="D85" s="2">
        <f>SOM!E2581</f>
        <v>0.26467847157502333</v>
      </c>
      <c r="E85" s="2">
        <f>SOM!F2581</f>
        <v>-0.18867924528301896</v>
      </c>
      <c r="F85" s="2">
        <f>SOM!G2581</f>
        <v>0.72173913043478266</v>
      </c>
      <c r="G85" s="2">
        <f>SOM!H2581</f>
        <v>0.640226628895184</v>
      </c>
      <c r="H85" s="2">
        <f>SOM!I2581</f>
        <v>-0.36608863198458569</v>
      </c>
      <c r="I85" s="2" t="str">
        <f>SOM!AE2581</f>
        <v>cluster 3</v>
      </c>
      <c r="K85" s="20" t="s">
        <v>12</v>
      </c>
      <c r="L85" s="20">
        <v>0.12962962962962968</v>
      </c>
      <c r="M85" s="20">
        <v>0.37278657968313139</v>
      </c>
      <c r="N85" s="20">
        <v>-0.36792452830188754</v>
      </c>
      <c r="O85" s="20">
        <v>0.62318840579710144</v>
      </c>
      <c r="P85" s="20">
        <v>1.0594900849858355</v>
      </c>
      <c r="Q85" s="20">
        <v>-0.46628131021194602</v>
      </c>
      <c r="R85" s="20" t="s">
        <v>911</v>
      </c>
    </row>
    <row r="86" spans="2:18" x14ac:dyDescent="0.35">
      <c r="B86" s="2" t="str">
        <f>SOM!C2582</f>
        <v>Iran</v>
      </c>
      <c r="C86" s="2">
        <f>SOM!D2582</f>
        <v>-6.0846560846560718E-2</v>
      </c>
      <c r="D86" s="2">
        <f>SOM!E2582</f>
        <v>-5.9645852749301002E-2</v>
      </c>
      <c r="E86" s="2">
        <f>SOM!F2582</f>
        <v>0.28301886792452846</v>
      </c>
      <c r="F86" s="2">
        <f>SOM!G2582</f>
        <v>-0.21159420289855072</v>
      </c>
      <c r="G86" s="2">
        <f>SOM!H2582</f>
        <v>0.31539187913125594</v>
      </c>
      <c r="H86" s="2">
        <f>SOM!I2582</f>
        <v>7.7071290944123377E-2</v>
      </c>
      <c r="I86" s="2" t="str">
        <f>SOM!AE2582</f>
        <v>cluster 3</v>
      </c>
      <c r="K86" s="20" t="s">
        <v>38</v>
      </c>
      <c r="L86" s="20">
        <v>-0.39947089947089937</v>
      </c>
      <c r="M86" s="20">
        <v>-0.36160298229263738</v>
      </c>
      <c r="N86" s="20">
        <v>0.79245283018868018</v>
      </c>
      <c r="O86" s="20">
        <v>-0.24637681159420291</v>
      </c>
      <c r="P86" s="20">
        <v>-0.63267233238904619</v>
      </c>
      <c r="Q86" s="20">
        <v>0.47398843930635831</v>
      </c>
      <c r="R86" s="20" t="s">
        <v>911</v>
      </c>
    </row>
    <row r="87" spans="2:18" x14ac:dyDescent="0.35">
      <c r="B87" s="2" t="str">
        <f>SOM!C2583</f>
        <v>Iraq</v>
      </c>
      <c r="C87" s="2">
        <f>SOM!D2583</f>
        <v>0.74867724867724861</v>
      </c>
      <c r="D87" s="2">
        <f>SOM!E2583</f>
        <v>0.31686859273066165</v>
      </c>
      <c r="E87" s="2">
        <f>SOM!F2583</f>
        <v>-0.28301886792452846</v>
      </c>
      <c r="F87" s="2">
        <f>SOM!G2583</f>
        <v>0.15362318840579711</v>
      </c>
      <c r="G87" s="2">
        <f>SOM!H2583</f>
        <v>1.7053824362606229</v>
      </c>
      <c r="H87" s="2">
        <f>SOM!I2583</f>
        <v>-0.25818882466281307</v>
      </c>
      <c r="I87" s="2" t="str">
        <f>SOM!AE2583</f>
        <v>cluster 3</v>
      </c>
      <c r="K87" s="20" t="s">
        <v>40</v>
      </c>
      <c r="L87" s="20">
        <v>7.936507936508002E-3</v>
      </c>
      <c r="M87" s="20">
        <v>0.10065237651444545</v>
      </c>
      <c r="N87" s="20">
        <v>-6.6037735849056908E-2</v>
      </c>
      <c r="O87" s="20">
        <v>3.1884057971014491E-2</v>
      </c>
      <c r="P87" s="20">
        <v>-0.30783758262511796</v>
      </c>
      <c r="Q87" s="20">
        <v>-0.23506743737957606</v>
      </c>
      <c r="R87" s="20" t="s">
        <v>911</v>
      </c>
    </row>
    <row r="88" spans="2:18" x14ac:dyDescent="0.35">
      <c r="B88" s="2" t="str">
        <f>SOM!C2584</f>
        <v>Israel</v>
      </c>
      <c r="C88" s="2">
        <f>SOM!D2584</f>
        <v>0.44179894179894175</v>
      </c>
      <c r="D88" s="2">
        <f>SOM!E2584</f>
        <v>-0.41006523765144448</v>
      </c>
      <c r="E88" s="2">
        <f>SOM!F2584</f>
        <v>0.87735849056603799</v>
      </c>
      <c r="F88" s="2">
        <f>SOM!G2584</f>
        <v>-0.28695652173913044</v>
      </c>
      <c r="G88" s="2">
        <f>SOM!H2584</f>
        <v>-0.26251180358829085</v>
      </c>
      <c r="H88" s="2">
        <f>SOM!I2584</f>
        <v>1.2485549132947977</v>
      </c>
      <c r="I88" s="2" t="str">
        <f>SOM!AE2584</f>
        <v>cluster 3</v>
      </c>
      <c r="K88" s="20" t="s">
        <v>42</v>
      </c>
      <c r="L88" s="20">
        <v>-0.32010582010582006</v>
      </c>
      <c r="M88" s="20">
        <v>-0.29077353215284246</v>
      </c>
      <c r="N88" s="20">
        <v>0.61320754716981163</v>
      </c>
      <c r="O88" s="20">
        <v>-0.22898550724637681</v>
      </c>
      <c r="P88" s="20">
        <v>3.2105760151085953E-2</v>
      </c>
      <c r="Q88" s="20">
        <v>0.46628131021194602</v>
      </c>
      <c r="R88" s="20" t="s">
        <v>911</v>
      </c>
    </row>
    <row r="89" spans="2:18" x14ac:dyDescent="0.35">
      <c r="B89" s="2" t="str">
        <f>SOM!C2585</f>
        <v>Italy</v>
      </c>
      <c r="C89" s="2">
        <f>SOM!D2585</f>
        <v>-0.51058201058201047</v>
      </c>
      <c r="D89" s="2">
        <f>SOM!E2585</f>
        <v>-0.42497670083876976</v>
      </c>
      <c r="E89" s="2">
        <f>SOM!F2585</f>
        <v>0.8867924528301897</v>
      </c>
      <c r="F89" s="2">
        <f>SOM!G2585</f>
        <v>-0.29275362318840581</v>
      </c>
      <c r="G89" s="2">
        <f>SOM!H2585</f>
        <v>-0.3229461756373937</v>
      </c>
      <c r="H89" s="2">
        <f>SOM!I2585</f>
        <v>1.0019267822736031</v>
      </c>
      <c r="I89" s="2" t="str">
        <f>SOM!AE2585</f>
        <v>cluster 3</v>
      </c>
      <c r="K89" s="20" t="s">
        <v>44</v>
      </c>
      <c r="L89" s="20">
        <v>-0.2989417989417989</v>
      </c>
      <c r="M89" s="20">
        <v>-0.24603914259086668</v>
      </c>
      <c r="N89" s="20">
        <v>0.33018867924528322</v>
      </c>
      <c r="O89" s="20">
        <v>-0.13623188405797101</v>
      </c>
      <c r="P89" s="20">
        <v>3.9660056657223823E-2</v>
      </c>
      <c r="Q89" s="20">
        <v>0.23121387283236997</v>
      </c>
      <c r="R89" s="20" t="s">
        <v>911</v>
      </c>
    </row>
    <row r="90" spans="2:18" x14ac:dyDescent="0.35">
      <c r="B90" s="2" t="str">
        <f>SOM!C2586</f>
        <v>Ivory Coast</v>
      </c>
      <c r="C90" s="2">
        <f>SOM!D2586</f>
        <v>1.2671957671957674</v>
      </c>
      <c r="D90" s="2">
        <f>SOM!E2586</f>
        <v>1.6924510717614163</v>
      </c>
      <c r="E90" s="2">
        <f>SOM!F2586</f>
        <v>-1.5188679245283028</v>
      </c>
      <c r="F90" s="2">
        <f>SOM!G2586</f>
        <v>3.2724637681159421</v>
      </c>
      <c r="G90" s="2">
        <f>SOM!H2586</f>
        <v>0.17563739376770529</v>
      </c>
      <c r="H90" s="2">
        <f>SOM!I2586</f>
        <v>-0.44315992292870898</v>
      </c>
      <c r="I90" s="2" t="str">
        <f>SOM!AE2586</f>
        <v>cluster 2</v>
      </c>
      <c r="K90" s="20" t="s">
        <v>46</v>
      </c>
      <c r="L90" s="20">
        <v>-0.23544973544973535</v>
      </c>
      <c r="M90" s="20">
        <v>-6.7101584342963677E-2</v>
      </c>
      <c r="N90" s="20">
        <v>0.33962264150943361</v>
      </c>
      <c r="O90" s="20">
        <v>0.17681159420289855</v>
      </c>
      <c r="P90" s="20">
        <v>-0.49291784702549568</v>
      </c>
      <c r="Q90" s="20">
        <v>0.30828516377649334</v>
      </c>
      <c r="R90" s="20" t="s">
        <v>911</v>
      </c>
    </row>
    <row r="91" spans="2:18" x14ac:dyDescent="0.35">
      <c r="B91" s="2" t="str">
        <f>SOM!C2587</f>
        <v>Jamaica</v>
      </c>
      <c r="C91" s="2">
        <f>SOM!D2587</f>
        <v>-0.14550264550264544</v>
      </c>
      <c r="D91" s="2">
        <f>SOM!E2587</f>
        <v>-5.9645852749301002E-2</v>
      </c>
      <c r="E91" s="2">
        <f>SOM!F2587</f>
        <v>8.4905660377359068E-2</v>
      </c>
      <c r="F91" s="2">
        <f>SOM!G2587</f>
        <v>0.15942028985507245</v>
      </c>
      <c r="G91" s="2">
        <f>SOM!H2587</f>
        <v>-0.28895184135977336</v>
      </c>
      <c r="H91" s="2">
        <f>SOM!I2587</f>
        <v>-2.6974951830443097E-2</v>
      </c>
      <c r="I91" s="2" t="str">
        <f>SOM!AE2587</f>
        <v>cluster 3</v>
      </c>
      <c r="K91" s="20" t="s">
        <v>48</v>
      </c>
      <c r="L91" s="20">
        <v>-0.2671957671957671</v>
      </c>
      <c r="M91" s="20">
        <v>-0.23858341099720409</v>
      </c>
      <c r="N91" s="20">
        <v>0.62264150943396201</v>
      </c>
      <c r="O91" s="20">
        <v>-0.14782608695652175</v>
      </c>
      <c r="P91" s="20">
        <v>-0.37204910292728988</v>
      </c>
      <c r="Q91" s="20">
        <v>0.5818882466281311</v>
      </c>
      <c r="R91" s="20" t="s">
        <v>911</v>
      </c>
    </row>
    <row r="92" spans="2:18" x14ac:dyDescent="0.35">
      <c r="B92" s="2" t="str">
        <f>SOM!C2588</f>
        <v>Japan</v>
      </c>
      <c r="C92" s="2">
        <f>SOM!D2588</f>
        <v>-0.44179894179894175</v>
      </c>
      <c r="D92" s="2">
        <f>SOM!E2588</f>
        <v>-0.45479962721342027</v>
      </c>
      <c r="E92" s="2">
        <f>SOM!F2588</f>
        <v>1.0094339622641517</v>
      </c>
      <c r="F92" s="2">
        <f>SOM!G2588</f>
        <v>-0.27536231884057971</v>
      </c>
      <c r="G92" s="2">
        <f>SOM!H2588</f>
        <v>-0.68932955618508018</v>
      </c>
      <c r="H92" s="2">
        <f>SOM!I2588</f>
        <v>0.39691714836223513</v>
      </c>
      <c r="I92" s="2" t="str">
        <f>SOM!AE2588</f>
        <v>cluster 3</v>
      </c>
      <c r="K92" s="20" t="s">
        <v>50</v>
      </c>
      <c r="L92" s="20">
        <v>-0.41534391534391529</v>
      </c>
      <c r="M92" s="20">
        <v>-0.37278657968313139</v>
      </c>
      <c r="N92" s="20">
        <v>0.43396226415094308</v>
      </c>
      <c r="O92" s="20">
        <v>-0.25797101449275361</v>
      </c>
      <c r="P92" s="20">
        <v>-0.61000944287063263</v>
      </c>
      <c r="Q92" s="20">
        <v>0.62427745664739887</v>
      </c>
      <c r="R92" s="20" t="s">
        <v>911</v>
      </c>
    </row>
    <row r="93" spans="2:18" x14ac:dyDescent="0.35">
      <c r="B93" s="2" t="str">
        <f>SOM!C2589</f>
        <v>Jordan</v>
      </c>
      <c r="C93" s="2">
        <f>SOM!D2589</f>
        <v>0.2671957671957671</v>
      </c>
      <c r="D93" s="2">
        <f>SOM!E2589</f>
        <v>-3.7278657968313005E-3</v>
      </c>
      <c r="E93" s="2">
        <f>SOM!F2589</f>
        <v>8.4905660377359068E-2</v>
      </c>
      <c r="F93" s="2">
        <f>SOM!G2589</f>
        <v>-3.7681159420289857E-2</v>
      </c>
      <c r="G93" s="2">
        <f>SOM!H2589</f>
        <v>-0.23607176581680828</v>
      </c>
      <c r="H93" s="2">
        <f>SOM!I2589</f>
        <v>0.36223506743737954</v>
      </c>
      <c r="I93" s="2" t="str">
        <f>SOM!AE2589</f>
        <v>cluster 3</v>
      </c>
      <c r="K93" s="20" t="s">
        <v>52</v>
      </c>
      <c r="L93" s="20">
        <v>-0.48941798941798931</v>
      </c>
      <c r="M93" s="20">
        <v>-0.45107176141658895</v>
      </c>
      <c r="N93" s="20">
        <v>0.68867924528301894</v>
      </c>
      <c r="O93" s="20">
        <v>-0.26956521739130435</v>
      </c>
      <c r="P93" s="20">
        <v>0.47403210576015103</v>
      </c>
      <c r="Q93" s="20">
        <v>0.21965317919075145</v>
      </c>
      <c r="R93" s="20" t="s">
        <v>911</v>
      </c>
    </row>
    <row r="94" spans="2:18" x14ac:dyDescent="0.35">
      <c r="B94" s="2" t="str">
        <f>SOM!C2590</f>
        <v>Kazakhstan</v>
      </c>
      <c r="C94" s="2">
        <f>SOM!D2590</f>
        <v>0.30952380952380948</v>
      </c>
      <c r="D94" s="2">
        <f>SOM!E2590</f>
        <v>-0.19384902143522828</v>
      </c>
      <c r="E94" s="2">
        <f>SOM!F2590</f>
        <v>-2.8301886792452578E-2</v>
      </c>
      <c r="F94" s="2">
        <f>SOM!G2590</f>
        <v>-0.24637681159420291</v>
      </c>
      <c r="G94" s="2">
        <f>SOM!H2590</f>
        <v>0.2813975448536355</v>
      </c>
      <c r="H94" s="2">
        <f>SOM!I2590</f>
        <v>0.720616570327553</v>
      </c>
      <c r="I94" s="2" t="str">
        <f>SOM!AE2590</f>
        <v>cluster 3</v>
      </c>
      <c r="K94" s="20" t="s">
        <v>54</v>
      </c>
      <c r="L94" s="20">
        <v>-0.2989417989417989</v>
      </c>
      <c r="M94" s="20">
        <v>-0.4212488350419385</v>
      </c>
      <c r="N94" s="20">
        <v>0.51886792452830222</v>
      </c>
      <c r="O94" s="20">
        <v>-0.28695652173913044</v>
      </c>
      <c r="P94" s="20">
        <v>-0.62511803588290837</v>
      </c>
      <c r="Q94" s="20">
        <v>1.0558766859344895</v>
      </c>
      <c r="R94" s="20" t="s">
        <v>911</v>
      </c>
    </row>
    <row r="95" spans="2:18" x14ac:dyDescent="0.35">
      <c r="B95" s="2" t="str">
        <f>SOM!C2591</f>
        <v>Kenya</v>
      </c>
      <c r="C95" s="2">
        <f>SOM!D2591</f>
        <v>0.6534391534391536</v>
      </c>
      <c r="D95" s="2">
        <f>SOM!E2591</f>
        <v>0.61882572227399812</v>
      </c>
      <c r="E95" s="2">
        <f>SOM!F2591</f>
        <v>-0.67924528301886855</v>
      </c>
      <c r="F95" s="2">
        <f>SOM!G2591</f>
        <v>1.6782608695652175</v>
      </c>
      <c r="G95" s="2">
        <f>SOM!H2591</f>
        <v>7.7431539187913179E-2</v>
      </c>
      <c r="H95" s="2">
        <f>SOM!I2591</f>
        <v>-0.47013487475915217</v>
      </c>
      <c r="I95" s="2" t="str">
        <f>SOM!AE2591</f>
        <v>cluster 2</v>
      </c>
      <c r="K95" s="20" t="s">
        <v>56</v>
      </c>
      <c r="L95" s="20">
        <v>-0.27777777777777773</v>
      </c>
      <c r="M95" s="20">
        <v>-0.38769804287045662</v>
      </c>
      <c r="N95" s="20">
        <v>0.70754716981132115</v>
      </c>
      <c r="O95" s="20">
        <v>-0.28115942028985508</v>
      </c>
      <c r="P95" s="20">
        <v>-0.66666666666666652</v>
      </c>
      <c r="Q95" s="20">
        <v>1.0134874759152215</v>
      </c>
      <c r="R95" s="20" t="s">
        <v>911</v>
      </c>
    </row>
    <row r="96" spans="2:18" x14ac:dyDescent="0.35">
      <c r="B96" s="2" t="str">
        <f>SOM!C2592</f>
        <v>Kiribati</v>
      </c>
      <c r="C96" s="2">
        <f>SOM!D2592</f>
        <v>0.6957671957671957</v>
      </c>
      <c r="D96" s="2">
        <f>SOM!E2592</f>
        <v>1.0139794967381175</v>
      </c>
      <c r="E96" s="2">
        <f>SOM!F2592</f>
        <v>-0.50943396226415172</v>
      </c>
      <c r="F96" s="2">
        <f>SOM!G2592</f>
        <v>0.22898550724637681</v>
      </c>
      <c r="G96" s="2">
        <f>SOM!H2592</f>
        <v>-1.1765816808309724</v>
      </c>
      <c r="H96" s="2">
        <f>SOM!I2592</f>
        <v>-0.45472061657032747</v>
      </c>
      <c r="I96" s="2" t="str">
        <f>SOM!AE2592</f>
        <v>cluster 3</v>
      </c>
      <c r="K96" s="20" t="s">
        <v>388</v>
      </c>
      <c r="L96" s="20">
        <v>-0.18783068783068782</v>
      </c>
      <c r="M96" s="20">
        <v>0.70456663560111821</v>
      </c>
      <c r="N96" s="20">
        <v>0.29245283018867885</v>
      </c>
      <c r="O96" s="20">
        <v>-9.8550724637681164E-2</v>
      </c>
      <c r="P96" s="20">
        <v>-0.11142587346553361</v>
      </c>
      <c r="Q96" s="20">
        <v>-0.1156069364161849</v>
      </c>
      <c r="R96" s="20" t="s">
        <v>911</v>
      </c>
    </row>
    <row r="97" spans="2:18" x14ac:dyDescent="0.35">
      <c r="B97" s="2" t="str">
        <f>SOM!C2593</f>
        <v>Kuwait</v>
      </c>
      <c r="C97" s="2">
        <f>SOM!D2593</f>
        <v>-9.259259259259249E-2</v>
      </c>
      <c r="D97" s="2">
        <f>SOM!E2593</f>
        <v>-0.27213420316868592</v>
      </c>
      <c r="E97" s="2">
        <f>SOM!F2593</f>
        <v>0.17924528301886855</v>
      </c>
      <c r="F97" s="2">
        <f>SOM!G2593</f>
        <v>-0.23478260869565218</v>
      </c>
      <c r="G97" s="2">
        <f>SOM!H2593</f>
        <v>-0.64022662889518411</v>
      </c>
      <c r="H97" s="2">
        <f>SOM!I2593</f>
        <v>0.46242774566473993</v>
      </c>
      <c r="I97" s="2" t="str">
        <f>SOM!AE2593</f>
        <v>cluster 3</v>
      </c>
      <c r="K97" s="20" t="s">
        <v>58</v>
      </c>
      <c r="L97" s="20">
        <v>5.0264550264550366E-2</v>
      </c>
      <c r="M97" s="20">
        <v>0.37651444547996271</v>
      </c>
      <c r="N97" s="20">
        <v>3.7735849056604327E-2</v>
      </c>
      <c r="O97" s="20">
        <v>0.24637681159420291</v>
      </c>
      <c r="P97" s="20">
        <v>0.46647780925401316</v>
      </c>
      <c r="Q97" s="20">
        <v>6.9364161849711045E-2</v>
      </c>
      <c r="R97" s="20" t="s">
        <v>911</v>
      </c>
    </row>
    <row r="98" spans="2:18" x14ac:dyDescent="0.35">
      <c r="B98" s="2" t="str">
        <f>SOM!C2594</f>
        <v>Kyrgyzstan</v>
      </c>
      <c r="C98" s="2">
        <f>SOM!D2594</f>
        <v>0.5529100529100528</v>
      </c>
      <c r="D98" s="2">
        <f>SOM!E2594</f>
        <v>0.10810810810810804</v>
      </c>
      <c r="E98" s="2">
        <f>SOM!F2594</f>
        <v>-0.19811320754716938</v>
      </c>
      <c r="F98" s="2">
        <f>SOM!G2594</f>
        <v>4.3478260869565216E-2</v>
      </c>
      <c r="G98" s="2">
        <f>SOM!H2594</f>
        <v>0.63644948064211504</v>
      </c>
      <c r="H98" s="2">
        <f>SOM!I2594</f>
        <v>0.19267822736030826</v>
      </c>
      <c r="I98" s="2" t="str">
        <f>SOM!AE2594</f>
        <v>cluster 3</v>
      </c>
      <c r="K98" s="20" t="s">
        <v>60</v>
      </c>
      <c r="L98" s="20">
        <v>9.2592592592592726E-2</v>
      </c>
      <c r="M98" s="20">
        <v>-6.7101584342963677E-2</v>
      </c>
      <c r="N98" s="20">
        <v>0.31132075471698101</v>
      </c>
      <c r="O98" s="20">
        <v>3.7681159420289857E-2</v>
      </c>
      <c r="P98" s="20">
        <v>0.46647780925401316</v>
      </c>
      <c r="Q98" s="20">
        <v>0.25433526011560698</v>
      </c>
      <c r="R98" s="20" t="s">
        <v>911</v>
      </c>
    </row>
    <row r="99" spans="2:18" x14ac:dyDescent="0.35">
      <c r="B99" s="2" t="str">
        <f>SOM!C2595</f>
        <v>Laos</v>
      </c>
      <c r="C99" s="2">
        <f>SOM!D2595</f>
        <v>0.21957671957671959</v>
      </c>
      <c r="D99" s="2">
        <f>SOM!E2595</f>
        <v>0.87977632805219008</v>
      </c>
      <c r="E99" s="2">
        <f>SOM!F2595</f>
        <v>-0.55660377358490654</v>
      </c>
      <c r="F99" s="2">
        <f>SOM!G2595</f>
        <v>0.76811594202898548</v>
      </c>
      <c r="G99" s="2">
        <f>SOM!H2595</f>
        <v>0.53068932955618509</v>
      </c>
      <c r="H99" s="2">
        <f>SOM!I2595</f>
        <v>-0.38921001926782262</v>
      </c>
      <c r="I99" s="2" t="str">
        <f>SOM!AE2595</f>
        <v>cluster 2</v>
      </c>
      <c r="K99" s="20" t="s">
        <v>61</v>
      </c>
      <c r="L99" s="20">
        <v>0.56878306878306883</v>
      </c>
      <c r="M99" s="20">
        <v>0.15284249767008393</v>
      </c>
      <c r="N99" s="20">
        <v>-0.16037735849056639</v>
      </c>
      <c r="O99" s="20">
        <v>-8.9855072463768115E-2</v>
      </c>
      <c r="P99" s="20">
        <v>1.1576959395656277</v>
      </c>
      <c r="Q99" s="20">
        <v>-0.35838150289017334</v>
      </c>
      <c r="R99" s="20" t="s">
        <v>911</v>
      </c>
    </row>
    <row r="100" spans="2:18" x14ac:dyDescent="0.35">
      <c r="B100" s="2" t="str">
        <f>SOM!C2596</f>
        <v>Latvia</v>
      </c>
      <c r="C100" s="2">
        <f>SOM!D2596</f>
        <v>-0.34656084656084646</v>
      </c>
      <c r="D100" s="2">
        <f>SOM!E2596</f>
        <v>-0.39888164026095052</v>
      </c>
      <c r="E100" s="2">
        <f>SOM!F2596</f>
        <v>0.11320754716981166</v>
      </c>
      <c r="F100" s="2">
        <f>SOM!G2596</f>
        <v>-0.19420289855072465</v>
      </c>
      <c r="G100" s="2">
        <f>SOM!H2596</f>
        <v>0.3871576959395655</v>
      </c>
      <c r="H100" s="2">
        <f>SOM!I2596</f>
        <v>0.69749518304431601</v>
      </c>
      <c r="I100" s="2" t="str">
        <f>SOM!AE2596</f>
        <v>cluster 3</v>
      </c>
      <c r="K100" s="20" t="s">
        <v>63</v>
      </c>
      <c r="L100" s="20">
        <v>-0.11375661375661367</v>
      </c>
      <c r="M100" s="20">
        <v>-8.2013047530288874E-2</v>
      </c>
      <c r="N100" s="20">
        <v>-3.7735849056604327E-2</v>
      </c>
      <c r="O100" s="20">
        <v>-3.7681159420289857E-2</v>
      </c>
      <c r="P100" s="20">
        <v>-0.13031161473087807</v>
      </c>
      <c r="Q100" s="20">
        <v>7.3217726396917204E-2</v>
      </c>
      <c r="R100" s="20" t="s">
        <v>911</v>
      </c>
    </row>
    <row r="101" spans="2:18" x14ac:dyDescent="0.35">
      <c r="B101" s="2" t="str">
        <f>SOM!C2597</f>
        <v>Lebanon</v>
      </c>
      <c r="C101" s="2">
        <f>SOM!D2597</f>
        <v>-8.7301587301587311E-2</v>
      </c>
      <c r="D101" s="2">
        <f>SOM!E2597</f>
        <v>-0.28331780055917982</v>
      </c>
      <c r="E101" s="2">
        <f>SOM!F2597</f>
        <v>0.50943396226415172</v>
      </c>
      <c r="F101" s="2">
        <f>SOM!G2597</f>
        <v>-0.13623188405797101</v>
      </c>
      <c r="G101" s="2">
        <f>SOM!H2597</f>
        <v>2.8328611898017018E-2</v>
      </c>
      <c r="H101" s="2">
        <f>SOM!I2597</f>
        <v>0.27745664739884396</v>
      </c>
      <c r="I101" s="2" t="str">
        <f>SOM!AE2597</f>
        <v>cluster 3</v>
      </c>
      <c r="K101" s="20" t="s">
        <v>65</v>
      </c>
      <c r="L101" s="20">
        <v>-0.35185185185185175</v>
      </c>
      <c r="M101" s="20">
        <v>-0.44361602982292636</v>
      </c>
      <c r="N101" s="20">
        <v>0.44339622641509485</v>
      </c>
      <c r="O101" s="20">
        <v>-0.25217391304347825</v>
      </c>
      <c r="P101" s="20">
        <v>-0.3229461756373937</v>
      </c>
      <c r="Q101" s="20">
        <v>1.1946050096339116</v>
      </c>
      <c r="R101" s="20" t="s">
        <v>911</v>
      </c>
    </row>
    <row r="102" spans="2:18" x14ac:dyDescent="0.35">
      <c r="B102" s="2" t="str">
        <f>SOM!C2598</f>
        <v>Lesotho</v>
      </c>
      <c r="C102" s="2">
        <f>SOM!D2598</f>
        <v>0.46825396825396837</v>
      </c>
      <c r="D102" s="2">
        <f>SOM!E2598</f>
        <v>1.9273066169617892</v>
      </c>
      <c r="E102" s="2">
        <f>SOM!F2598</f>
        <v>-1.8679245283018875</v>
      </c>
      <c r="F102" s="2">
        <f>SOM!G2598</f>
        <v>2.8492753623188407</v>
      </c>
      <c r="G102" s="2">
        <f>SOM!H2598</f>
        <v>-0.54579792256846071</v>
      </c>
      <c r="H102" s="2">
        <f>SOM!I2598</f>
        <v>-0.50481695568400764</v>
      </c>
      <c r="I102" s="2" t="str">
        <f>SOM!AE2598</f>
        <v>cluster 2</v>
      </c>
      <c r="K102" s="20" t="s">
        <v>593</v>
      </c>
      <c r="L102" s="20">
        <v>0.42063492063492058</v>
      </c>
      <c r="M102" s="20">
        <v>0.43243243243243246</v>
      </c>
      <c r="N102" s="20">
        <v>-0.53773584905660432</v>
      </c>
      <c r="O102" s="20">
        <v>0.20579710144927535</v>
      </c>
      <c r="P102" s="20">
        <v>-1.089707271010387</v>
      </c>
      <c r="Q102" s="20">
        <v>-0.46242774566473982</v>
      </c>
      <c r="R102" s="20" t="s">
        <v>911</v>
      </c>
    </row>
    <row r="103" spans="2:18" x14ac:dyDescent="0.35">
      <c r="B103" s="2" t="str">
        <f>SOM!C2599</f>
        <v>Liberia</v>
      </c>
      <c r="C103" s="2">
        <f>SOM!D2599</f>
        <v>1.0925925925925928</v>
      </c>
      <c r="D103" s="2">
        <f>SOM!E2599</f>
        <v>1.4725069897483689</v>
      </c>
      <c r="E103" s="2">
        <f>SOM!F2599</f>
        <v>-0.92452830188679269</v>
      </c>
      <c r="F103" s="2">
        <f>SOM!G2599</f>
        <v>3.5275362318840582</v>
      </c>
      <c r="G103" s="2">
        <f>SOM!H2599</f>
        <v>-0.44381491973559956</v>
      </c>
      <c r="H103" s="2">
        <f>SOM!I2599</f>
        <v>-0.51637764932562613</v>
      </c>
      <c r="I103" s="2" t="str">
        <f>SOM!AE2599</f>
        <v>cluster 2</v>
      </c>
      <c r="K103" s="20" t="s">
        <v>67</v>
      </c>
      <c r="L103" s="20">
        <v>0.27248677248677255</v>
      </c>
      <c r="M103" s="20">
        <v>0.28331780055917988</v>
      </c>
      <c r="N103" s="20">
        <v>-0.58490566037735903</v>
      </c>
      <c r="O103" s="20">
        <v>-0.1072463768115942</v>
      </c>
      <c r="P103" s="20">
        <v>-0.37582625118035878</v>
      </c>
      <c r="Q103" s="20">
        <v>-0.2080924855491329</v>
      </c>
      <c r="R103" s="20" t="s">
        <v>911</v>
      </c>
    </row>
    <row r="104" spans="2:18" x14ac:dyDescent="0.35">
      <c r="B104" s="2" t="str">
        <f>SOM!C2600</f>
        <v>Libya</v>
      </c>
      <c r="C104" s="2">
        <f>SOM!D2600</f>
        <v>-7.9365079365077661E-3</v>
      </c>
      <c r="D104" s="2">
        <f>SOM!E2600</f>
        <v>-0.14165890027958994</v>
      </c>
      <c r="E104" s="2">
        <f>SOM!F2600</f>
        <v>-7.5471698113207322E-2</v>
      </c>
      <c r="F104" s="2">
        <f>SOM!G2600</f>
        <v>0.11304347826086956</v>
      </c>
      <c r="G104" s="2">
        <f>SOM!H2600</f>
        <v>0.20207743153918786</v>
      </c>
      <c r="H104" s="2">
        <f>SOM!I2600</f>
        <v>0.27360308285163776</v>
      </c>
      <c r="I104" s="2" t="str">
        <f>SOM!AE2600</f>
        <v>cluster 3</v>
      </c>
      <c r="K104" s="20" t="s">
        <v>69</v>
      </c>
      <c r="L104" s="20">
        <v>-0.44708994708994704</v>
      </c>
      <c r="M104" s="20">
        <v>-0.46971109040074549</v>
      </c>
      <c r="N104" s="20">
        <v>0.77358490566037807</v>
      </c>
      <c r="O104" s="20">
        <v>-0.28695652173913044</v>
      </c>
      <c r="P104" s="20">
        <v>-0.43248347497639272</v>
      </c>
      <c r="Q104" s="20">
        <v>0.93641618497109824</v>
      </c>
      <c r="R104" s="20" t="s">
        <v>911</v>
      </c>
    </row>
    <row r="105" spans="2:18" x14ac:dyDescent="0.35">
      <c r="B105" s="2" t="str">
        <f>SOM!C2601</f>
        <v>Lithuania</v>
      </c>
      <c r="C105" s="2">
        <f>SOM!D2601</f>
        <v>-0.33068783068783064</v>
      </c>
      <c r="D105" s="2">
        <f>SOM!E2601</f>
        <v>-0.39888164026095052</v>
      </c>
      <c r="E105" s="2">
        <f>SOM!F2601</f>
        <v>0.20754716981132112</v>
      </c>
      <c r="F105" s="2">
        <f>SOM!G2601</f>
        <v>-0.25797101449275361</v>
      </c>
      <c r="G105" s="2">
        <f>SOM!H2601</f>
        <v>2.8328611898017018E-2</v>
      </c>
      <c r="H105" s="2">
        <f>SOM!I2601</f>
        <v>1.915221579961464</v>
      </c>
      <c r="I105" s="2" t="str">
        <f>SOM!AE2601</f>
        <v>cluster 3</v>
      </c>
      <c r="K105" s="20" t="s">
        <v>71</v>
      </c>
      <c r="L105" s="20">
        <v>-0.1984126984126984</v>
      </c>
      <c r="M105" s="20">
        <v>-0.39515377446411926</v>
      </c>
      <c r="N105" s="20">
        <v>0.84905660377358538</v>
      </c>
      <c r="O105" s="20">
        <v>-0.25797101449275361</v>
      </c>
      <c r="P105" s="20">
        <v>-0.92728989612842283</v>
      </c>
      <c r="Q105" s="20">
        <v>0.72832369942196529</v>
      </c>
      <c r="R105" s="20" t="s">
        <v>911</v>
      </c>
    </row>
    <row r="106" spans="2:18" x14ac:dyDescent="0.35">
      <c r="B106" s="2" t="str">
        <f>SOM!C2602</f>
        <v>Luxembourg</v>
      </c>
      <c r="C106" s="2">
        <f>SOM!D2602</f>
        <v>-0.46825396825396809</v>
      </c>
      <c r="D106" s="2">
        <f>SOM!E2602</f>
        <v>-0.45107176141658895</v>
      </c>
      <c r="E106" s="2">
        <f>SOM!F2602</f>
        <v>0.81132075471698106</v>
      </c>
      <c r="F106" s="2">
        <f>SOM!G2602</f>
        <v>-0.27536231884057971</v>
      </c>
      <c r="G106" s="2">
        <f>SOM!H2602</f>
        <v>-0.78375826251180358</v>
      </c>
      <c r="H106" s="2">
        <f>SOM!I2602</f>
        <v>0.62813102119460495</v>
      </c>
      <c r="I106" s="2" t="str">
        <f>SOM!AE2602</f>
        <v>cluster 3</v>
      </c>
      <c r="K106" s="20" t="s">
        <v>73</v>
      </c>
      <c r="L106" s="20">
        <v>-0.10317460317460309</v>
      </c>
      <c r="M106" s="20">
        <v>-0.19757688723205966</v>
      </c>
      <c r="N106" s="20">
        <v>9.4339622641504122E-3</v>
      </c>
      <c r="O106" s="20">
        <v>-0.15942028985507245</v>
      </c>
      <c r="P106" s="20">
        <v>0.98016997167138775</v>
      </c>
      <c r="Q106" s="20">
        <v>2.2119460500963388</v>
      </c>
      <c r="R106" s="20" t="s">
        <v>911</v>
      </c>
    </row>
    <row r="107" spans="2:18" x14ac:dyDescent="0.35">
      <c r="B107" s="2" t="str">
        <f>SOM!C2603</f>
        <v>Madagascar</v>
      </c>
      <c r="C107" s="2">
        <f>SOM!D2603</f>
        <v>0.96560846560846569</v>
      </c>
      <c r="D107" s="2">
        <f>SOM!E2603</f>
        <v>0.902143522833178</v>
      </c>
      <c r="E107" s="2">
        <f>SOM!F2603</f>
        <v>-0.64150943396226423</v>
      </c>
      <c r="F107" s="2">
        <f>SOM!G2603</f>
        <v>1.6376811594202898</v>
      </c>
      <c r="G107" s="2">
        <f>SOM!H2603</f>
        <v>-0.36449480642115201</v>
      </c>
      <c r="H107" s="2">
        <f>SOM!I2603</f>
        <v>-0.46242774566473982</v>
      </c>
      <c r="I107" s="2" t="str">
        <f>SOM!AE2603</f>
        <v>cluster 2</v>
      </c>
      <c r="K107" s="20" t="s">
        <v>75</v>
      </c>
      <c r="L107" s="20">
        <v>-0.36772486772486762</v>
      </c>
      <c r="M107" s="20">
        <v>-0.40633737185461322</v>
      </c>
      <c r="N107" s="20">
        <v>0.69811320754717077</v>
      </c>
      <c r="O107" s="20">
        <v>-0.26376811594202898</v>
      </c>
      <c r="P107" s="20">
        <v>-0.71199244570349374</v>
      </c>
      <c r="Q107" s="20">
        <v>1.1059730250481694</v>
      </c>
      <c r="R107" s="20" t="s">
        <v>911</v>
      </c>
    </row>
    <row r="108" spans="2:18" x14ac:dyDescent="0.35">
      <c r="B108" s="2" t="str">
        <f>SOM!C2604</f>
        <v>Malawi</v>
      </c>
      <c r="C108" s="2">
        <f>SOM!D2604</f>
        <v>1.0343915343915344</v>
      </c>
      <c r="D108" s="2">
        <f>SOM!E2604</f>
        <v>0.79403541472506967</v>
      </c>
      <c r="E108" s="2">
        <f>SOM!F2604</f>
        <v>-0.91509433962264231</v>
      </c>
      <c r="F108" s="2">
        <f>SOM!G2604</f>
        <v>1.7188405797101449</v>
      </c>
      <c r="G108" s="2">
        <f>SOM!H2604</f>
        <v>-0.76864966949952784</v>
      </c>
      <c r="H108" s="2">
        <f>SOM!I2604</f>
        <v>-0.51637764932562613</v>
      </c>
      <c r="I108" s="2" t="str">
        <f>SOM!AE2604</f>
        <v>cluster 2</v>
      </c>
      <c r="K108" s="20" t="s">
        <v>77</v>
      </c>
      <c r="L108" s="20">
        <v>-0.47883597883597873</v>
      </c>
      <c r="M108" s="20">
        <v>-0.38769804287045662</v>
      </c>
      <c r="N108" s="20">
        <v>0.73584905660377375</v>
      </c>
      <c r="O108" s="20">
        <v>-0.28695652173913044</v>
      </c>
      <c r="P108" s="20">
        <v>0.15675165250236062</v>
      </c>
      <c r="Q108" s="20">
        <v>1.5799614643545281</v>
      </c>
      <c r="R108" s="20" t="s">
        <v>911</v>
      </c>
    </row>
    <row r="109" spans="2:18" x14ac:dyDescent="0.35">
      <c r="B109" s="2" t="str">
        <f>SOM!C2605</f>
        <v>Malaysia</v>
      </c>
      <c r="C109" s="2">
        <f>SOM!D2605</f>
        <v>-0.13492063492063486</v>
      </c>
      <c r="D109" s="2">
        <f>SOM!E2605</f>
        <v>-0.27213420316868592</v>
      </c>
      <c r="E109" s="2">
        <f>SOM!F2605</f>
        <v>0.2358490566037737</v>
      </c>
      <c r="F109" s="2">
        <f>SOM!G2605</f>
        <v>-0.13623188405797101</v>
      </c>
      <c r="G109" s="2">
        <f>SOM!H2605</f>
        <v>0.20207743153918786</v>
      </c>
      <c r="H109" s="2">
        <f>SOM!I2605</f>
        <v>5.0096339113680194E-2</v>
      </c>
      <c r="I109" s="2" t="str">
        <f>SOM!AE2605</f>
        <v>cluster 3</v>
      </c>
      <c r="K109" s="20" t="s">
        <v>79</v>
      </c>
      <c r="L109" s="20">
        <v>-0.10317460317460309</v>
      </c>
      <c r="M109" s="20">
        <v>-1.1183597390493967E-2</v>
      </c>
      <c r="N109" s="20">
        <v>-0.1037735849056599</v>
      </c>
      <c r="O109" s="20">
        <v>-0.15942028985507245</v>
      </c>
      <c r="P109" s="20">
        <v>0.96883852691218098</v>
      </c>
      <c r="Q109" s="20">
        <v>1.1560693641618507E-2</v>
      </c>
      <c r="R109" s="20" t="s">
        <v>911</v>
      </c>
    </row>
    <row r="110" spans="2:18" x14ac:dyDescent="0.35">
      <c r="B110" s="2" t="str">
        <f>SOM!C2606</f>
        <v>Maldives</v>
      </c>
      <c r="C110" s="2">
        <f>SOM!D2606</f>
        <v>-0.20370370370370358</v>
      </c>
      <c r="D110" s="2">
        <f>SOM!E2606</f>
        <v>-0.24603914259086668</v>
      </c>
      <c r="E110" s="2">
        <f>SOM!F2606</f>
        <v>0.48113207547169784</v>
      </c>
      <c r="F110" s="2">
        <f>SOM!G2606</f>
        <v>2.8985507246376812E-3</v>
      </c>
      <c r="G110" s="2">
        <f>SOM!H2606</f>
        <v>-0.56468366383380542</v>
      </c>
      <c r="H110" s="2">
        <f>SOM!I2606</f>
        <v>1.2254335260115605</v>
      </c>
      <c r="I110" s="2" t="str">
        <f>SOM!AE2606</f>
        <v>cluster 3</v>
      </c>
      <c r="K110" s="20" t="s">
        <v>81</v>
      </c>
      <c r="L110" s="20">
        <v>0.32539682539682546</v>
      </c>
      <c r="M110" s="20">
        <v>0.30195712954333648</v>
      </c>
      <c r="N110" s="20">
        <v>5.6603773584905155E-2</v>
      </c>
      <c r="O110" s="20">
        <v>0.24637681159420291</v>
      </c>
      <c r="P110" s="20">
        <v>0.9235127478753542</v>
      </c>
      <c r="Q110" s="20">
        <v>-0.39691714836223496</v>
      </c>
      <c r="R110" s="20" t="s">
        <v>911</v>
      </c>
    </row>
    <row r="111" spans="2:18" x14ac:dyDescent="0.35">
      <c r="B111" s="2" t="str">
        <f>SOM!C2607</f>
        <v>Mali</v>
      </c>
      <c r="C111" s="2">
        <f>SOM!D2607</f>
        <v>1.9179894179894179</v>
      </c>
      <c r="D111" s="2">
        <f>SOM!E2607</f>
        <v>1.7893755824790305</v>
      </c>
      <c r="E111" s="2">
        <f>SOM!F2607</f>
        <v>-1.3773584905660385</v>
      </c>
      <c r="F111" s="2">
        <f>SOM!G2607</f>
        <v>2.9536231884057971</v>
      </c>
      <c r="G111" s="2">
        <f>SOM!H2607</f>
        <v>0.56468366383380553</v>
      </c>
      <c r="H111" s="2">
        <f>SOM!I2607</f>
        <v>-0.48169556840077066</v>
      </c>
      <c r="I111" s="2" t="str">
        <f>SOM!AE2607</f>
        <v>cluster 2</v>
      </c>
      <c r="K111" s="20" t="s">
        <v>83</v>
      </c>
      <c r="L111" s="20">
        <v>0.1084656084656085</v>
      </c>
      <c r="M111" s="20">
        <v>0.41379310344827586</v>
      </c>
      <c r="N111" s="20">
        <v>-0.34905660377358538</v>
      </c>
      <c r="O111" s="20">
        <v>0.67536231884057973</v>
      </c>
      <c r="P111" s="20">
        <v>0.34560906515580742</v>
      </c>
      <c r="Q111" s="20">
        <v>-0.22350674373795754</v>
      </c>
      <c r="R111" s="20" t="s">
        <v>911</v>
      </c>
    </row>
    <row r="112" spans="2:18" x14ac:dyDescent="0.35">
      <c r="B112" s="2" t="str">
        <f>SOM!C2608</f>
        <v>Malta</v>
      </c>
      <c r="C112" s="2">
        <f>SOM!D2608</f>
        <v>-0.54232804232804221</v>
      </c>
      <c r="D112" s="2">
        <f>SOM!E2608</f>
        <v>-0.29450139794967378</v>
      </c>
      <c r="E112" s="2">
        <f>SOM!F2608</f>
        <v>0.83018867924528317</v>
      </c>
      <c r="F112" s="2">
        <f>SOM!G2608</f>
        <v>-0.26956521739130435</v>
      </c>
      <c r="G112" s="2">
        <f>SOM!H2608</f>
        <v>0.2171860245514636</v>
      </c>
      <c r="H112" s="2">
        <f>SOM!I2608</f>
        <v>0.5703275529865125</v>
      </c>
      <c r="I112" s="2" t="str">
        <f>SOM!AE2608</f>
        <v>cluster 3</v>
      </c>
      <c r="K112" s="20" t="s">
        <v>466</v>
      </c>
      <c r="L112" s="20">
        <v>0.1084656084656085</v>
      </c>
      <c r="M112" s="20">
        <v>4.1006523765144437E-2</v>
      </c>
      <c r="N112" s="20">
        <v>0.15094339622641464</v>
      </c>
      <c r="O112" s="20">
        <v>7.2463768115942032E-2</v>
      </c>
      <c r="P112" s="20">
        <v>0.67044381491973548</v>
      </c>
      <c r="Q112" s="20">
        <v>-0.41233140655105965</v>
      </c>
      <c r="R112" s="20" t="s">
        <v>911</v>
      </c>
    </row>
    <row r="113" spans="2:18" x14ac:dyDescent="0.35">
      <c r="B113" s="2" t="str">
        <f>SOM!C2609</f>
        <v>Marshall Islands</v>
      </c>
      <c r="C113" s="2">
        <f>SOM!D2609</f>
        <v>0.94973544973544965</v>
      </c>
      <c r="D113" s="2">
        <f>SOM!E2609</f>
        <v>0.49953401677539599</v>
      </c>
      <c r="E113" s="2">
        <f>SOM!F2609</f>
        <v>-0.78301886792452846</v>
      </c>
      <c r="F113" s="2">
        <f>SOM!G2609</f>
        <v>0.59304347826086967</v>
      </c>
      <c r="G113" s="2">
        <f>SOM!H2609</f>
        <v>-0.80642115203021703</v>
      </c>
      <c r="H113" s="2">
        <f>SOM!I2609</f>
        <v>-0.36994219653179189</v>
      </c>
      <c r="I113" s="2" t="str">
        <f>SOM!AE2609</f>
        <v>cluster 2</v>
      </c>
      <c r="K113" s="20" t="s">
        <v>85</v>
      </c>
      <c r="L113" s="20">
        <v>-0.3783068783068782</v>
      </c>
      <c r="M113" s="20">
        <v>-0.38769804287045662</v>
      </c>
      <c r="N113" s="20">
        <v>0.21698113207547154</v>
      </c>
      <c r="O113" s="20">
        <v>-0.23478260869565218</v>
      </c>
      <c r="P113" s="20">
        <v>-8.8762983947119983E-2</v>
      </c>
      <c r="Q113" s="20">
        <v>0.78227360308285165</v>
      </c>
      <c r="R113" s="20" t="s">
        <v>911</v>
      </c>
    </row>
    <row r="114" spans="2:18" x14ac:dyDescent="0.35">
      <c r="B114" s="2" t="str">
        <f>SOM!C2610</f>
        <v>Mauritania</v>
      </c>
      <c r="C114" s="2">
        <f>SOM!D2610</f>
        <v>1.2195767195767193</v>
      </c>
      <c r="D114" s="2">
        <f>SOM!E2610</f>
        <v>1.3979496738117427</v>
      </c>
      <c r="E114" s="2">
        <f>SOM!F2610</f>
        <v>-0.83018867924528317</v>
      </c>
      <c r="F114" s="2">
        <f>SOM!G2610</f>
        <v>4.1362318840579713</v>
      </c>
      <c r="G114" s="2">
        <f>SOM!H2610</f>
        <v>0.63644948064211504</v>
      </c>
      <c r="H114" s="2">
        <f>SOM!I2610</f>
        <v>-0.45857418111753367</v>
      </c>
      <c r="I114" s="2" t="str">
        <f>SOM!AE2610</f>
        <v>cluster 1</v>
      </c>
      <c r="K114" s="20" t="s">
        <v>87</v>
      </c>
      <c r="L114" s="20">
        <v>-0.28835978835978832</v>
      </c>
      <c r="M114" s="20">
        <v>-0.46598322460391423</v>
      </c>
      <c r="N114" s="20">
        <v>0.86792452830188749</v>
      </c>
      <c r="O114" s="20">
        <v>-0.28115942028985508</v>
      </c>
      <c r="P114" s="20">
        <v>-0.54202077431539175</v>
      </c>
      <c r="Q114" s="20">
        <v>1.0404624277456647</v>
      </c>
      <c r="R114" s="20" t="s">
        <v>911</v>
      </c>
    </row>
    <row r="115" spans="2:18" x14ac:dyDescent="0.35">
      <c r="B115" s="2" t="str">
        <f>SOM!C2611</f>
        <v>Mauritius</v>
      </c>
      <c r="C115" s="2">
        <f>SOM!D2611</f>
        <v>-0.44708994708994704</v>
      </c>
      <c r="D115" s="2">
        <f>SOM!E2611</f>
        <v>-1.4911463187325268E-2</v>
      </c>
      <c r="E115" s="2">
        <f>SOM!F2611</f>
        <v>8.4905660377359068E-2</v>
      </c>
      <c r="F115" s="2">
        <f>SOM!G2611</f>
        <v>4.9275362318840582E-2</v>
      </c>
      <c r="G115" s="2">
        <f>SOM!H2611</f>
        <v>0.73087818696883844</v>
      </c>
      <c r="H115" s="2">
        <f>SOM!I2611</f>
        <v>0.44315992292870898</v>
      </c>
      <c r="I115" s="2" t="str">
        <f>SOM!AE2611</f>
        <v>cluster 3</v>
      </c>
      <c r="K115" s="20" t="s">
        <v>39</v>
      </c>
      <c r="L115" s="20">
        <v>-1.8518518518518358E-2</v>
      </c>
      <c r="M115" s="20">
        <v>0.59273066169617883</v>
      </c>
      <c r="N115" s="20">
        <v>-0.38679245283018837</v>
      </c>
      <c r="O115" s="20">
        <v>0.53623188405797106</v>
      </c>
      <c r="P115" s="20">
        <v>1.2747875354107647</v>
      </c>
      <c r="Q115" s="20">
        <v>-0.20038535645472055</v>
      </c>
      <c r="R115" s="20" t="s">
        <v>911</v>
      </c>
    </row>
    <row r="116" spans="2:18" x14ac:dyDescent="0.35">
      <c r="B116" s="2" t="str">
        <f>SOM!C2612</f>
        <v>Mexico</v>
      </c>
      <c r="C116" s="2">
        <f>SOM!D2612</f>
        <v>-6.6137566137566134E-2</v>
      </c>
      <c r="D116" s="2">
        <f>SOM!E2612</f>
        <v>-0.11183597390493941</v>
      </c>
      <c r="E116" s="2">
        <f>SOM!F2612</f>
        <v>0.14150943396226423</v>
      </c>
      <c r="F116" s="2">
        <f>SOM!G2612</f>
        <v>-0.11304347826086956</v>
      </c>
      <c r="G116" s="2">
        <f>SOM!H2612</f>
        <v>0.37960339943342764</v>
      </c>
      <c r="H116" s="2">
        <f>SOM!I2612</f>
        <v>0.38535645472061653</v>
      </c>
      <c r="I116" s="2" t="str">
        <f>SOM!AE2612</f>
        <v>cluster 3</v>
      </c>
      <c r="K116" s="20" t="s">
        <v>89</v>
      </c>
      <c r="L116" s="20">
        <v>2.9100529100529182E-2</v>
      </c>
      <c r="M116" s="20">
        <v>0.26467847157502333</v>
      </c>
      <c r="N116" s="20">
        <v>-0.18867924528301896</v>
      </c>
      <c r="O116" s="20">
        <v>0.72173913043478266</v>
      </c>
      <c r="P116" s="20">
        <v>0.640226628895184</v>
      </c>
      <c r="Q116" s="20">
        <v>-0.36608863198458569</v>
      </c>
      <c r="R116" s="20" t="s">
        <v>911</v>
      </c>
    </row>
    <row r="117" spans="2:18" x14ac:dyDescent="0.35">
      <c r="B117" s="2" t="str">
        <f>SOM!C2613</f>
        <v>Moldova</v>
      </c>
      <c r="C117" s="2">
        <f>SOM!D2613</f>
        <v>-0.5264550264550264</v>
      </c>
      <c r="D117" s="2">
        <f>SOM!E2613</f>
        <v>-1.4911463187325268E-2</v>
      </c>
      <c r="E117" s="2">
        <f>SOM!F2613</f>
        <v>-0.16037735849056639</v>
      </c>
      <c r="F117" s="2">
        <f>SOM!G2613</f>
        <v>-0.19420289855072465</v>
      </c>
      <c r="G117" s="2">
        <f>SOM!H2613</f>
        <v>0.56090651558073656</v>
      </c>
      <c r="H117" s="2">
        <f>SOM!I2613</f>
        <v>0.7052023121387283</v>
      </c>
      <c r="I117" s="2" t="str">
        <f>SOM!AE2613</f>
        <v>cluster 3</v>
      </c>
      <c r="K117" s="20" t="s">
        <v>91</v>
      </c>
      <c r="L117" s="20">
        <v>-6.0846560846560718E-2</v>
      </c>
      <c r="M117" s="20">
        <v>-5.9645852749301002E-2</v>
      </c>
      <c r="N117" s="20">
        <v>0.28301886792452846</v>
      </c>
      <c r="O117" s="20">
        <v>-0.21159420289855072</v>
      </c>
      <c r="P117" s="20">
        <v>0.31539187913125594</v>
      </c>
      <c r="Q117" s="20">
        <v>7.7071290944123377E-2</v>
      </c>
      <c r="R117" s="20" t="s">
        <v>911</v>
      </c>
    </row>
    <row r="118" spans="2:18" x14ac:dyDescent="0.35">
      <c r="B118" s="2" t="str">
        <f>SOM!C2614</f>
        <v>Monaco</v>
      </c>
      <c r="C118" s="2">
        <f>SOM!D2614</f>
        <v>-0.38359788359788349</v>
      </c>
      <c r="D118" s="2">
        <f>SOM!E2614</f>
        <v>-0.42497670083876976</v>
      </c>
      <c r="E118" s="2">
        <f>SOM!F2614</f>
        <v>1.2169811320754729</v>
      </c>
      <c r="F118" s="2">
        <f>SOM!G2614</f>
        <v>-0.27420289855072461</v>
      </c>
      <c r="G118" s="2">
        <f>SOM!H2614</f>
        <v>-0.95372993389990546</v>
      </c>
      <c r="H118" s="2">
        <f>SOM!I2614</f>
        <v>1.9961464354527936</v>
      </c>
      <c r="I118" s="2" t="str">
        <f>SOM!AE2614</f>
        <v>cluster 3</v>
      </c>
      <c r="K118" s="20" t="s">
        <v>41</v>
      </c>
      <c r="L118" s="20">
        <v>0.74867724867724861</v>
      </c>
      <c r="M118" s="20">
        <v>0.31686859273066165</v>
      </c>
      <c r="N118" s="20">
        <v>-0.28301886792452846</v>
      </c>
      <c r="O118" s="20">
        <v>0.15362318840579711</v>
      </c>
      <c r="P118" s="20">
        <v>1.7053824362606229</v>
      </c>
      <c r="Q118" s="20">
        <v>-0.25818882466281307</v>
      </c>
      <c r="R118" s="20" t="s">
        <v>911</v>
      </c>
    </row>
    <row r="119" spans="2:18" x14ac:dyDescent="0.35">
      <c r="B119" s="2" t="str">
        <f>SOM!C2615</f>
        <v>Mongolia</v>
      </c>
      <c r="C119" s="2">
        <f>SOM!D2615</f>
        <v>0.34126984126984128</v>
      </c>
      <c r="D119" s="2">
        <f>SOM!E2615</f>
        <v>0</v>
      </c>
      <c r="E119" s="2">
        <f>SOM!F2615</f>
        <v>-0.35849056603773577</v>
      </c>
      <c r="F119" s="2">
        <f>SOM!G2615</f>
        <v>-4.3478260869565216E-2</v>
      </c>
      <c r="G119" s="2">
        <f>SOM!H2615</f>
        <v>0.3002832861189802</v>
      </c>
      <c r="H119" s="2">
        <f>SOM!I2615</f>
        <v>0.5703275529865125</v>
      </c>
      <c r="I119" s="2" t="str">
        <f>SOM!AE2615</f>
        <v>cluster 3</v>
      </c>
      <c r="K119" s="20" t="s">
        <v>93</v>
      </c>
      <c r="L119" s="20">
        <v>0.44179894179894175</v>
      </c>
      <c r="M119" s="20">
        <v>-0.41006523765144448</v>
      </c>
      <c r="N119" s="20">
        <v>0.87735849056603799</v>
      </c>
      <c r="O119" s="20">
        <v>-0.28695652173913044</v>
      </c>
      <c r="P119" s="20">
        <v>-0.26251180358829085</v>
      </c>
      <c r="Q119" s="20">
        <v>1.2485549132947977</v>
      </c>
      <c r="R119" s="20" t="s">
        <v>911</v>
      </c>
    </row>
    <row r="120" spans="2:18" x14ac:dyDescent="0.35">
      <c r="B120" s="2" t="str">
        <f>SOM!C2616</f>
        <v>Montenegro</v>
      </c>
      <c r="C120" s="2">
        <f>SOM!D2616</f>
        <v>-0.2671957671957671</v>
      </c>
      <c r="D120" s="2">
        <f>SOM!E2616</f>
        <v>-0.43616029822926367</v>
      </c>
      <c r="E120" s="2">
        <f>SOM!F2616</f>
        <v>0.31132075471698101</v>
      </c>
      <c r="F120" s="2">
        <f>SOM!G2616</f>
        <v>-0.26956521739130435</v>
      </c>
      <c r="G120" s="2">
        <f>SOM!H2616</f>
        <v>1.699716713881021E-2</v>
      </c>
      <c r="H120" s="2">
        <f>SOM!I2616</f>
        <v>0.53179190751445082</v>
      </c>
      <c r="I120" s="2" t="str">
        <f>SOM!AE2616</f>
        <v>cluster 3</v>
      </c>
      <c r="K120" s="20" t="s">
        <v>95</v>
      </c>
      <c r="L120" s="20">
        <v>-0.51058201058201047</v>
      </c>
      <c r="M120" s="20">
        <v>-0.42497670083876976</v>
      </c>
      <c r="N120" s="20">
        <v>0.8867924528301897</v>
      </c>
      <c r="O120" s="20">
        <v>-0.29275362318840581</v>
      </c>
      <c r="P120" s="20">
        <v>-0.3229461756373937</v>
      </c>
      <c r="Q120" s="20">
        <v>1.0019267822736031</v>
      </c>
      <c r="R120" s="20" t="s">
        <v>911</v>
      </c>
    </row>
    <row r="121" spans="2:18" x14ac:dyDescent="0.35">
      <c r="B121" s="2" t="str">
        <f>SOM!C2617</f>
        <v>Morocco</v>
      </c>
      <c r="C121" s="2">
        <f>SOM!D2617</f>
        <v>8.7301587301587311E-2</v>
      </c>
      <c r="D121" s="2">
        <f>SOM!E2617</f>
        <v>0.19384902143522828</v>
      </c>
      <c r="E121" s="2">
        <f>SOM!F2617</f>
        <v>0.28301886792452846</v>
      </c>
      <c r="F121" s="2">
        <f>SOM!G2617</f>
        <v>0.10144927536231885</v>
      </c>
      <c r="G121" s="2">
        <f>SOM!H2617</f>
        <v>0.82152974504249288</v>
      </c>
      <c r="H121" s="2">
        <f>SOM!I2617</f>
        <v>-0.25048169556840072</v>
      </c>
      <c r="I121" s="2" t="str">
        <f>SOM!AE2617</f>
        <v>cluster 3</v>
      </c>
      <c r="K121" s="20" t="s">
        <v>97</v>
      </c>
      <c r="L121" s="20">
        <v>-0.14550264550264544</v>
      </c>
      <c r="M121" s="20">
        <v>-5.9645852749301002E-2</v>
      </c>
      <c r="N121" s="20">
        <v>8.4905660377359068E-2</v>
      </c>
      <c r="O121" s="20">
        <v>0.15942028985507245</v>
      </c>
      <c r="P121" s="20">
        <v>-0.28895184135977336</v>
      </c>
      <c r="Q121" s="20">
        <v>-2.6974951830443097E-2</v>
      </c>
      <c r="R121" s="20" t="s">
        <v>911</v>
      </c>
    </row>
    <row r="122" spans="2:18" x14ac:dyDescent="0.35">
      <c r="B122" s="2" t="str">
        <f>SOM!C2618</f>
        <v>Mozambique</v>
      </c>
      <c r="C122" s="2">
        <f>SOM!D2618</f>
        <v>1.3730158730158728</v>
      </c>
      <c r="D122" s="2">
        <f>SOM!E2618</f>
        <v>1.4911463187325256</v>
      </c>
      <c r="E122" s="2">
        <f>SOM!F2618</f>
        <v>-1.254716981132076</v>
      </c>
      <c r="F122" s="2">
        <f>SOM!G2618</f>
        <v>1.3710144927536232</v>
      </c>
      <c r="G122" s="2">
        <f>SOM!H2618</f>
        <v>-0.92728989612842283</v>
      </c>
      <c r="H122" s="2">
        <f>SOM!I2618</f>
        <v>-0.50096339113680144</v>
      </c>
      <c r="I122" s="2" t="str">
        <f>SOM!AE2618</f>
        <v>cluster 2</v>
      </c>
      <c r="K122" s="20" t="s">
        <v>99</v>
      </c>
      <c r="L122" s="20">
        <v>-0.44179894179894175</v>
      </c>
      <c r="M122" s="20">
        <v>-0.45479962721342027</v>
      </c>
      <c r="N122" s="20">
        <v>1.0094339622641517</v>
      </c>
      <c r="O122" s="20">
        <v>-0.27536231884057971</v>
      </c>
      <c r="P122" s="20">
        <v>-0.68932955618508018</v>
      </c>
      <c r="Q122" s="20">
        <v>0.39691714836223513</v>
      </c>
      <c r="R122" s="20" t="s">
        <v>911</v>
      </c>
    </row>
    <row r="123" spans="2:18" x14ac:dyDescent="0.35">
      <c r="B123" s="2" t="str">
        <f>SOM!C2619</f>
        <v>Myanmar</v>
      </c>
      <c r="C123" s="2">
        <f>SOM!D2619</f>
        <v>-5.5555555555555546E-2</v>
      </c>
      <c r="D123" s="2">
        <f>SOM!E2619</f>
        <v>0.84995340167753941</v>
      </c>
      <c r="E123" s="2">
        <f>SOM!F2619</f>
        <v>-0.62264150943396201</v>
      </c>
      <c r="F123" s="2">
        <f>SOM!G2619</f>
        <v>1.144927536231884</v>
      </c>
      <c r="G123" s="2">
        <f>SOM!H2619</f>
        <v>1.6071765816808308</v>
      </c>
      <c r="H123" s="2">
        <f>SOM!I2619</f>
        <v>-0.2697495183044315</v>
      </c>
      <c r="I123" s="2" t="str">
        <f>SOM!AE2619</f>
        <v>cluster 2</v>
      </c>
      <c r="K123" s="20" t="s">
        <v>101</v>
      </c>
      <c r="L123" s="20">
        <v>0.2671957671957671</v>
      </c>
      <c r="M123" s="20">
        <v>-3.7278657968313005E-3</v>
      </c>
      <c r="N123" s="20">
        <v>8.4905660377359068E-2</v>
      </c>
      <c r="O123" s="20">
        <v>-3.7681159420289857E-2</v>
      </c>
      <c r="P123" s="20">
        <v>-0.23607176581680828</v>
      </c>
      <c r="Q123" s="20">
        <v>0.36223506743737954</v>
      </c>
      <c r="R123" s="20" t="s">
        <v>911</v>
      </c>
    </row>
    <row r="124" spans="2:18" x14ac:dyDescent="0.35">
      <c r="B124" s="2" t="str">
        <f>SOM!C2620</f>
        <v>Namibia</v>
      </c>
      <c r="C124" s="2">
        <f>SOM!D2620</f>
        <v>0.60582010582010581</v>
      </c>
      <c r="D124" s="2">
        <f>SOM!E2620</f>
        <v>0.559179869524697</v>
      </c>
      <c r="E124" s="2">
        <f>SOM!F2620</f>
        <v>-0.95283018867924596</v>
      </c>
      <c r="F124" s="2">
        <f>SOM!G2620</f>
        <v>0.82608695652173914</v>
      </c>
      <c r="G124" s="2">
        <f>SOM!H2620</f>
        <v>-0.87063267233238884</v>
      </c>
      <c r="H124" s="2">
        <f>SOM!I2620</f>
        <v>-0.36994219653179189</v>
      </c>
      <c r="I124" s="2" t="str">
        <f>SOM!AE2620</f>
        <v>cluster 2</v>
      </c>
      <c r="K124" s="20" t="s">
        <v>103</v>
      </c>
      <c r="L124" s="20">
        <v>0.30952380952380948</v>
      </c>
      <c r="M124" s="20">
        <v>-0.19384902143522828</v>
      </c>
      <c r="N124" s="20">
        <v>-2.8301886792452578E-2</v>
      </c>
      <c r="O124" s="20">
        <v>-0.24637681159420291</v>
      </c>
      <c r="P124" s="20">
        <v>0.2813975448536355</v>
      </c>
      <c r="Q124" s="20">
        <v>0.720616570327553</v>
      </c>
      <c r="R124" s="20" t="s">
        <v>911</v>
      </c>
    </row>
    <row r="125" spans="2:18" x14ac:dyDescent="0.35">
      <c r="B125" s="2" t="str">
        <f>SOM!C2621</f>
        <v>Nepal</v>
      </c>
      <c r="C125" s="2">
        <f>SOM!D2621</f>
        <v>-0.17724867724867721</v>
      </c>
      <c r="D125" s="2">
        <f>SOM!E2621</f>
        <v>0.47343895619757681</v>
      </c>
      <c r="E125" s="2">
        <f>SOM!F2621</f>
        <v>-0.28301886792452846</v>
      </c>
      <c r="F125" s="2">
        <f>SOM!G2621</f>
        <v>0.77391304347826084</v>
      </c>
      <c r="G125" s="2">
        <f>SOM!H2621</f>
        <v>1.0972615675165247</v>
      </c>
      <c r="H125" s="2">
        <f>SOM!I2621</f>
        <v>-0.24277456647398837</v>
      </c>
      <c r="I125" s="2" t="str">
        <f>SOM!AE2621</f>
        <v>cluster 3</v>
      </c>
      <c r="K125" s="20" t="s">
        <v>45</v>
      </c>
      <c r="L125" s="20">
        <v>0.6957671957671957</v>
      </c>
      <c r="M125" s="20">
        <v>1.0139794967381175</v>
      </c>
      <c r="N125" s="20">
        <v>-0.50943396226415172</v>
      </c>
      <c r="O125" s="20">
        <v>0.22898550724637681</v>
      </c>
      <c r="P125" s="20">
        <v>-1.1765816808309724</v>
      </c>
      <c r="Q125" s="20">
        <v>-0.45472061657032747</v>
      </c>
      <c r="R125" s="20" t="s">
        <v>911</v>
      </c>
    </row>
    <row r="126" spans="2:18" x14ac:dyDescent="0.35">
      <c r="B126" s="2" t="str">
        <f>SOM!C2622</f>
        <v>Netherlands</v>
      </c>
      <c r="C126" s="2">
        <f>SOM!D2622</f>
        <v>-0.35185185185185175</v>
      </c>
      <c r="D126" s="2">
        <f>SOM!E2622</f>
        <v>-0.39888164026095052</v>
      </c>
      <c r="E126" s="2">
        <f>SOM!F2622</f>
        <v>0.78301886792452846</v>
      </c>
      <c r="F126" s="2">
        <f>SOM!G2622</f>
        <v>-0.27536231884057971</v>
      </c>
      <c r="G126" s="2">
        <f>SOM!H2622</f>
        <v>-0.71954674220963166</v>
      </c>
      <c r="H126" s="2">
        <f>SOM!I2622</f>
        <v>0.85934489402697489</v>
      </c>
      <c r="I126" s="2" t="str">
        <f>SOM!AE2622</f>
        <v>cluster 3</v>
      </c>
      <c r="K126" s="20" t="s">
        <v>105</v>
      </c>
      <c r="L126" s="20">
        <v>-9.259259259259249E-2</v>
      </c>
      <c r="M126" s="20">
        <v>-0.27213420316868592</v>
      </c>
      <c r="N126" s="20">
        <v>0.17924528301886855</v>
      </c>
      <c r="O126" s="20">
        <v>-0.23478260869565218</v>
      </c>
      <c r="P126" s="20">
        <v>-0.64022662889518411</v>
      </c>
      <c r="Q126" s="20">
        <v>0.46242774566473993</v>
      </c>
      <c r="R126" s="20" t="s">
        <v>911</v>
      </c>
    </row>
    <row r="127" spans="2:18" x14ac:dyDescent="0.35">
      <c r="B127" s="2" t="str">
        <f>SOM!C2623</f>
        <v>New Zealand</v>
      </c>
      <c r="C127" s="2">
        <f>SOM!D2623</f>
        <v>-0.28835978835978832</v>
      </c>
      <c r="D127" s="2">
        <f>SOM!E2623</f>
        <v>-0.34669151910531221</v>
      </c>
      <c r="E127" s="2">
        <f>SOM!F2623</f>
        <v>0.79245283018868018</v>
      </c>
      <c r="F127" s="2">
        <f>SOM!G2623</f>
        <v>-0.25217391304347825</v>
      </c>
      <c r="G127" s="2">
        <f>SOM!H2623</f>
        <v>-0.70821529745042477</v>
      </c>
      <c r="H127" s="2">
        <f>SOM!I2623</f>
        <v>0.85163776493256249</v>
      </c>
      <c r="I127" s="2" t="str">
        <f>SOM!AE2623</f>
        <v>cluster 3</v>
      </c>
      <c r="K127" s="20" t="s">
        <v>527</v>
      </c>
      <c r="L127" s="20">
        <v>0.5529100529100528</v>
      </c>
      <c r="M127" s="20">
        <v>0.10810810810810804</v>
      </c>
      <c r="N127" s="20">
        <v>-0.19811320754716938</v>
      </c>
      <c r="O127" s="20">
        <v>4.3478260869565216E-2</v>
      </c>
      <c r="P127" s="20">
        <v>0.63644948064211504</v>
      </c>
      <c r="Q127" s="20">
        <v>0.19267822736030826</v>
      </c>
      <c r="R127" s="20" t="s">
        <v>911</v>
      </c>
    </row>
    <row r="128" spans="2:18" x14ac:dyDescent="0.35">
      <c r="B128" s="2" t="str">
        <f>SOM!C2624</f>
        <v>Nicaragua</v>
      </c>
      <c r="C128" s="2">
        <f>SOM!D2624</f>
        <v>7.6719576719576729E-2</v>
      </c>
      <c r="D128" s="2">
        <f>SOM!E2624</f>
        <v>6.3373718546132302E-2</v>
      </c>
      <c r="E128" s="2">
        <f>SOM!F2624</f>
        <v>7.5471698113207322E-2</v>
      </c>
      <c r="F128" s="2">
        <f>SOM!G2624</f>
        <v>0.26376811594202898</v>
      </c>
      <c r="G128" s="2">
        <f>SOM!H2624</f>
        <v>0.17563739376770529</v>
      </c>
      <c r="H128" s="2">
        <f>SOM!I2624</f>
        <v>-0.15414258188824659</v>
      </c>
      <c r="I128" s="2" t="str">
        <f>SOM!AE2624</f>
        <v>cluster 3</v>
      </c>
      <c r="K128" s="20" t="s">
        <v>106</v>
      </c>
      <c r="L128" s="20">
        <v>-0.34656084656084646</v>
      </c>
      <c r="M128" s="20">
        <v>-0.39888164026095052</v>
      </c>
      <c r="N128" s="20">
        <v>0.11320754716981166</v>
      </c>
      <c r="O128" s="20">
        <v>-0.19420289855072465</v>
      </c>
      <c r="P128" s="20">
        <v>0.3871576959395655</v>
      </c>
      <c r="Q128" s="20">
        <v>0.69749518304431601</v>
      </c>
      <c r="R128" s="20" t="s">
        <v>911</v>
      </c>
    </row>
    <row r="129" spans="2:18" x14ac:dyDescent="0.35">
      <c r="B129" s="2" t="str">
        <f>SOM!C2625</f>
        <v>Niger</v>
      </c>
      <c r="C129" s="2">
        <f>SOM!D2625</f>
        <v>2.4629629629629628</v>
      </c>
      <c r="D129" s="2">
        <f>SOM!E2625</f>
        <v>1.2674743709226466</v>
      </c>
      <c r="E129" s="2">
        <f>SOM!F2625</f>
        <v>-1.084905660377359</v>
      </c>
      <c r="F129" s="2">
        <f>SOM!G2625</f>
        <v>2.646376811594203</v>
      </c>
      <c r="G129" s="2">
        <f>SOM!H2625</f>
        <v>0.7913125590179414</v>
      </c>
      <c r="H129" s="2">
        <f>SOM!I2625</f>
        <v>-0.51637764932562613</v>
      </c>
      <c r="I129" s="2" t="str">
        <f>SOM!AE2625</f>
        <v>cluster 2</v>
      </c>
      <c r="K129" s="20" t="s">
        <v>107</v>
      </c>
      <c r="L129" s="20">
        <v>-8.7301587301587311E-2</v>
      </c>
      <c r="M129" s="20">
        <v>-0.28331780055917982</v>
      </c>
      <c r="N129" s="20">
        <v>0.50943396226415172</v>
      </c>
      <c r="O129" s="20">
        <v>-0.13623188405797101</v>
      </c>
      <c r="P129" s="20">
        <v>2.8328611898017018E-2</v>
      </c>
      <c r="Q129" s="20">
        <v>0.27745664739884396</v>
      </c>
      <c r="R129" s="20" t="s">
        <v>911</v>
      </c>
    </row>
    <row r="130" spans="2:18" x14ac:dyDescent="0.35">
      <c r="B130" s="2" t="str">
        <f>SOM!C2626</f>
        <v>Nigeria</v>
      </c>
      <c r="C130" s="2">
        <f>SOM!D2626</f>
        <v>1.6587301587301586</v>
      </c>
      <c r="D130" s="2">
        <f>SOM!E2626</f>
        <v>2.3000931966449207</v>
      </c>
      <c r="E130" s="2">
        <f>SOM!F2626</f>
        <v>-1.8113207547169823</v>
      </c>
      <c r="F130" s="2">
        <f>SOM!G2626</f>
        <v>5.011594202898551</v>
      </c>
      <c r="G130" s="2">
        <f>SOM!H2626</f>
        <v>1.5429650613786587</v>
      </c>
      <c r="H130" s="2">
        <f>SOM!I2626</f>
        <v>-0.38535645472061653</v>
      </c>
      <c r="I130" s="2" t="str">
        <f>SOM!AE2626</f>
        <v>cluster 1</v>
      </c>
      <c r="K130" s="20" t="s">
        <v>108</v>
      </c>
      <c r="L130" s="20">
        <v>-7.9365079365077661E-3</v>
      </c>
      <c r="M130" s="20">
        <v>-0.14165890027958994</v>
      </c>
      <c r="N130" s="20">
        <v>-7.5471698113207322E-2</v>
      </c>
      <c r="O130" s="20">
        <v>0.11304347826086956</v>
      </c>
      <c r="P130" s="20">
        <v>0.20207743153918786</v>
      </c>
      <c r="Q130" s="20">
        <v>0.27360308285163776</v>
      </c>
      <c r="R130" s="20" t="s">
        <v>911</v>
      </c>
    </row>
    <row r="131" spans="2:18" x14ac:dyDescent="0.35">
      <c r="B131" s="2" t="str">
        <f>SOM!C2627</f>
        <v>North Macedonia</v>
      </c>
      <c r="C131" s="2">
        <f>SOM!D2627</f>
        <v>-0.38888888888888878</v>
      </c>
      <c r="D131" s="2">
        <f>SOM!E2627</f>
        <v>-0.17893755824790308</v>
      </c>
      <c r="E131" s="2">
        <f>SOM!F2627</f>
        <v>0.29245283018867885</v>
      </c>
      <c r="F131" s="2">
        <f>SOM!G2627</f>
        <v>-0.28811594202898555</v>
      </c>
      <c r="G131" s="2">
        <f>SOM!H2627</f>
        <v>0.16052880075542955</v>
      </c>
      <c r="H131" s="2">
        <f>SOM!I2627</f>
        <v>0.77842003853564545</v>
      </c>
      <c r="I131" s="2" t="str">
        <f>SOM!AE2627</f>
        <v>cluster 3</v>
      </c>
      <c r="K131" s="20" t="s">
        <v>109</v>
      </c>
      <c r="L131" s="20">
        <v>-0.33068783068783064</v>
      </c>
      <c r="M131" s="20">
        <v>-0.39888164026095052</v>
      </c>
      <c r="N131" s="20">
        <v>0.20754716981132112</v>
      </c>
      <c r="O131" s="20">
        <v>-0.25797101449275361</v>
      </c>
      <c r="P131" s="20">
        <v>2.8328611898017018E-2</v>
      </c>
      <c r="Q131" s="20">
        <v>1.915221579961464</v>
      </c>
      <c r="R131" s="20" t="s">
        <v>911</v>
      </c>
    </row>
    <row r="132" spans="2:18" x14ac:dyDescent="0.35">
      <c r="B132" s="2" t="str">
        <f>SOM!C2628</f>
        <v>Norway</v>
      </c>
      <c r="C132" s="2">
        <f>SOM!D2628</f>
        <v>-0.36772486772486762</v>
      </c>
      <c r="D132" s="2">
        <f>SOM!E2628</f>
        <v>-0.44361602982292636</v>
      </c>
      <c r="E132" s="2">
        <f>SOM!F2628</f>
        <v>0.87735849056603799</v>
      </c>
      <c r="F132" s="2">
        <f>SOM!G2628</f>
        <v>-0.29275362318840581</v>
      </c>
      <c r="G132" s="2">
        <f>SOM!H2628</f>
        <v>-0.64400377714825296</v>
      </c>
      <c r="H132" s="2">
        <f>SOM!I2628</f>
        <v>0.59344894026974948</v>
      </c>
      <c r="I132" s="2" t="str">
        <f>SOM!AE2628</f>
        <v>cluster 3</v>
      </c>
      <c r="K132" s="20" t="s">
        <v>110</v>
      </c>
      <c r="L132" s="20">
        <v>-0.46825396825396809</v>
      </c>
      <c r="M132" s="20">
        <v>-0.45107176141658895</v>
      </c>
      <c r="N132" s="20">
        <v>0.81132075471698106</v>
      </c>
      <c r="O132" s="20">
        <v>-0.27536231884057971</v>
      </c>
      <c r="P132" s="20">
        <v>-0.78375826251180358</v>
      </c>
      <c r="Q132" s="20">
        <v>0.62813102119460495</v>
      </c>
      <c r="R132" s="20" t="s">
        <v>911</v>
      </c>
    </row>
    <row r="133" spans="2:18" x14ac:dyDescent="0.35">
      <c r="B133" s="2" t="str">
        <f>SOM!C2629</f>
        <v>Oman</v>
      </c>
      <c r="C133" s="2">
        <f>SOM!D2629</f>
        <v>0.3359788359788361</v>
      </c>
      <c r="D133" s="2">
        <f>SOM!E2629</f>
        <v>-0.15657036346691514</v>
      </c>
      <c r="E133" s="2">
        <f>SOM!F2629</f>
        <v>0.38679245283018837</v>
      </c>
      <c r="F133" s="2">
        <f>SOM!G2629</f>
        <v>-0.19420289855072465</v>
      </c>
      <c r="G133" s="2">
        <f>SOM!H2629</f>
        <v>-0.94239848914069868</v>
      </c>
      <c r="H133" s="2">
        <f>SOM!I2629</f>
        <v>0.23892100192678228</v>
      </c>
      <c r="I133" s="2" t="str">
        <f>SOM!AE2629</f>
        <v>cluster 3</v>
      </c>
      <c r="K133" s="20" t="s">
        <v>111</v>
      </c>
      <c r="L133" s="20">
        <v>-0.13492063492063486</v>
      </c>
      <c r="M133" s="20">
        <v>-0.27213420316868592</v>
      </c>
      <c r="N133" s="20">
        <v>0.2358490566037737</v>
      </c>
      <c r="O133" s="20">
        <v>-0.13623188405797101</v>
      </c>
      <c r="P133" s="20">
        <v>0.20207743153918786</v>
      </c>
      <c r="Q133" s="20">
        <v>5.0096339113680194E-2</v>
      </c>
      <c r="R133" s="20" t="s">
        <v>911</v>
      </c>
    </row>
    <row r="134" spans="2:18" x14ac:dyDescent="0.35">
      <c r="B134" s="2" t="str">
        <f>SOM!C2630</f>
        <v>Pakistan</v>
      </c>
      <c r="C134" s="2">
        <f>SOM!D2630</f>
        <v>0.66402116402116396</v>
      </c>
      <c r="D134" s="2">
        <f>SOM!E2630</f>
        <v>1.6104380242311276</v>
      </c>
      <c r="E134" s="2">
        <f>SOM!F2630</f>
        <v>-0.60377358490566124</v>
      </c>
      <c r="F134" s="2">
        <f>SOM!G2630</f>
        <v>0.50724637681159424</v>
      </c>
      <c r="G134" s="2">
        <f>SOM!H2630</f>
        <v>1.3276676109537298</v>
      </c>
      <c r="H134" s="2">
        <f>SOM!I2630</f>
        <v>-0.15414258188824659</v>
      </c>
      <c r="I134" s="2" t="str">
        <f>SOM!AE2630</f>
        <v>cluster 2</v>
      </c>
      <c r="K134" s="20" t="s">
        <v>112</v>
      </c>
      <c r="L134" s="20">
        <v>-0.20370370370370358</v>
      </c>
      <c r="M134" s="20">
        <v>-0.24603914259086668</v>
      </c>
      <c r="N134" s="20">
        <v>0.48113207547169784</v>
      </c>
      <c r="O134" s="20">
        <v>2.8985507246376812E-3</v>
      </c>
      <c r="P134" s="20">
        <v>-0.56468366383380542</v>
      </c>
      <c r="Q134" s="20">
        <v>1.2254335260115605</v>
      </c>
      <c r="R134" s="20" t="s">
        <v>911</v>
      </c>
    </row>
    <row r="135" spans="2:18" x14ac:dyDescent="0.35">
      <c r="B135" s="2" t="str">
        <f>SOM!C2631</f>
        <v>Palau</v>
      </c>
      <c r="C135" s="2">
        <f>SOM!D2631</f>
        <v>-2.380952380952377E-2</v>
      </c>
      <c r="D135" s="2">
        <f>SOM!E2631</f>
        <v>9.692451071761421E-2</v>
      </c>
      <c r="E135" s="2">
        <f>SOM!F2631</f>
        <v>-0.41509433962264225</v>
      </c>
      <c r="F135" s="2">
        <f>SOM!G2631</f>
        <v>0.2139130434782609</v>
      </c>
      <c r="G135" s="2">
        <f>SOM!H2631</f>
        <v>-0.36071765816808304</v>
      </c>
      <c r="H135" s="2">
        <f>SOM!I2631</f>
        <v>-7.7071290944123294E-2</v>
      </c>
      <c r="I135" s="2" t="str">
        <f>SOM!AE2631</f>
        <v>cluster 3</v>
      </c>
      <c r="K135" s="20" t="s">
        <v>113</v>
      </c>
      <c r="L135" s="20">
        <v>-0.54232804232804221</v>
      </c>
      <c r="M135" s="20">
        <v>-0.29450139794967378</v>
      </c>
      <c r="N135" s="20">
        <v>0.83018867924528317</v>
      </c>
      <c r="O135" s="20">
        <v>-0.26956521739130435</v>
      </c>
      <c r="P135" s="20">
        <v>0.2171860245514636</v>
      </c>
      <c r="Q135" s="20">
        <v>0.5703275529865125</v>
      </c>
      <c r="R135" s="20" t="s">
        <v>911</v>
      </c>
    </row>
    <row r="136" spans="2:18" x14ac:dyDescent="0.35">
      <c r="B136" s="2" t="str">
        <f>SOM!C2632</f>
        <v>Panama</v>
      </c>
      <c r="C136" s="2">
        <f>SOM!D2632</f>
        <v>0.1084656084656085</v>
      </c>
      <c r="D136" s="2">
        <f>SOM!E2632</f>
        <v>-3.3550792171481839E-2</v>
      </c>
      <c r="E136" s="2">
        <f>SOM!F2632</f>
        <v>0.45283018867924524</v>
      </c>
      <c r="F136" s="2">
        <f>SOM!G2632</f>
        <v>-2.8985507246376812E-3</v>
      </c>
      <c r="G136" s="2">
        <f>SOM!H2632</f>
        <v>-3.2105760151085953E-2</v>
      </c>
      <c r="H136" s="2">
        <f>SOM!I2632</f>
        <v>7.3217726396917204E-2</v>
      </c>
      <c r="I136" s="2" t="str">
        <f>SOM!AE2632</f>
        <v>cluster 3</v>
      </c>
      <c r="K136" s="20" t="s">
        <v>114</v>
      </c>
      <c r="L136" s="20">
        <v>-0.44708994708994704</v>
      </c>
      <c r="M136" s="20">
        <v>-1.4911463187325268E-2</v>
      </c>
      <c r="N136" s="20">
        <v>8.4905660377359068E-2</v>
      </c>
      <c r="O136" s="20">
        <v>4.9275362318840582E-2</v>
      </c>
      <c r="P136" s="20">
        <v>0.73087818696883844</v>
      </c>
      <c r="Q136" s="20">
        <v>0.44315992292870898</v>
      </c>
      <c r="R136" s="20" t="s">
        <v>911</v>
      </c>
    </row>
    <row r="137" spans="2:18" x14ac:dyDescent="0.35">
      <c r="B137" s="2" t="str">
        <f>SOM!C2633</f>
        <v>Papua New Guinea</v>
      </c>
      <c r="C137" s="2">
        <f>SOM!D2633</f>
        <v>0.69047619047619047</v>
      </c>
      <c r="D137" s="2">
        <f>SOM!E2633</f>
        <v>0.89468779123951525</v>
      </c>
      <c r="E137" s="2">
        <f>SOM!F2633</f>
        <v>-0.86792452830188749</v>
      </c>
      <c r="F137" s="2">
        <f>SOM!G2633</f>
        <v>0.53623188405797106</v>
      </c>
      <c r="G137" s="2">
        <f>SOM!H2633</f>
        <v>-0.96506137865911223</v>
      </c>
      <c r="H137" s="2">
        <f>SOM!I2633</f>
        <v>-0.50481695568400764</v>
      </c>
      <c r="I137" s="2" t="str">
        <f>SOM!AE2633</f>
        <v>cluster 2</v>
      </c>
      <c r="K137" s="20" t="s">
        <v>589</v>
      </c>
      <c r="L137" s="20">
        <v>-6.6137566137566134E-2</v>
      </c>
      <c r="M137" s="20">
        <v>-0.11183597390493941</v>
      </c>
      <c r="N137" s="20">
        <v>0.14150943396226423</v>
      </c>
      <c r="O137" s="20">
        <v>-0.11304347826086956</v>
      </c>
      <c r="P137" s="20">
        <v>0.37960339943342764</v>
      </c>
      <c r="Q137" s="20">
        <v>0.38535645472061653</v>
      </c>
      <c r="R137" s="20" t="s">
        <v>911</v>
      </c>
    </row>
    <row r="138" spans="2:18" x14ac:dyDescent="0.35">
      <c r="B138" s="2" t="str">
        <f>SOM!C2634</f>
        <v>Paraguay</v>
      </c>
      <c r="C138" s="2">
        <f>SOM!D2634</f>
        <v>9.2592592592592726E-2</v>
      </c>
      <c r="D138" s="2">
        <f>SOM!E2634</f>
        <v>0.119291705498602</v>
      </c>
      <c r="E138" s="2">
        <f>SOM!F2634</f>
        <v>5.6603773584905155E-2</v>
      </c>
      <c r="F138" s="2">
        <f>SOM!G2634</f>
        <v>0.44347826086956521</v>
      </c>
      <c r="G138" s="2">
        <f>SOM!H2634</f>
        <v>0.19452313503304999</v>
      </c>
      <c r="H138" s="2">
        <f>SOM!I2634</f>
        <v>-1.156069364161842E-2</v>
      </c>
      <c r="I138" s="2" t="str">
        <f>SOM!AE2634</f>
        <v>cluster 3</v>
      </c>
      <c r="K138" s="20" t="s">
        <v>115</v>
      </c>
      <c r="L138" s="20">
        <v>-0.5264550264550264</v>
      </c>
      <c r="M138" s="20">
        <v>-1.4911463187325268E-2</v>
      </c>
      <c r="N138" s="20">
        <v>-0.16037735849056639</v>
      </c>
      <c r="O138" s="20">
        <v>-0.19420289855072465</v>
      </c>
      <c r="P138" s="20">
        <v>0.56090651558073656</v>
      </c>
      <c r="Q138" s="20">
        <v>0.7052023121387283</v>
      </c>
      <c r="R138" s="20" t="s">
        <v>911</v>
      </c>
    </row>
    <row r="139" spans="2:18" x14ac:dyDescent="0.35">
      <c r="B139" s="2" t="str">
        <f>SOM!C2635</f>
        <v>Peru</v>
      </c>
      <c r="C139" s="2">
        <f>SOM!D2635</f>
        <v>-2.645502645502589E-3</v>
      </c>
      <c r="D139" s="2">
        <f>SOM!E2635</f>
        <v>-0.10810810810810811</v>
      </c>
      <c r="E139" s="2">
        <f>SOM!F2635</f>
        <v>0.28301886792452846</v>
      </c>
      <c r="F139" s="2">
        <f>SOM!G2635</f>
        <v>0.20579710144927535</v>
      </c>
      <c r="G139" s="2">
        <f>SOM!H2635</f>
        <v>-1.699716713881021E-2</v>
      </c>
      <c r="H139" s="2">
        <f>SOM!I2635</f>
        <v>-4.2389210019267771E-2</v>
      </c>
      <c r="I139" s="2" t="str">
        <f>SOM!AE2635</f>
        <v>cluster 3</v>
      </c>
      <c r="K139" s="20" t="s">
        <v>600</v>
      </c>
      <c r="L139" s="20">
        <v>-0.38359788359788349</v>
      </c>
      <c r="M139" s="20">
        <v>-0.42497670083876976</v>
      </c>
      <c r="N139" s="20">
        <v>1.2169811320754729</v>
      </c>
      <c r="O139" s="20">
        <v>-0.27420289855072461</v>
      </c>
      <c r="P139" s="20">
        <v>-0.95372993389990546</v>
      </c>
      <c r="Q139" s="20">
        <v>1.9961464354527936</v>
      </c>
      <c r="R139" s="20" t="s">
        <v>911</v>
      </c>
    </row>
    <row r="140" spans="2:18" x14ac:dyDescent="0.35">
      <c r="B140" s="2" t="str">
        <f>SOM!C2636</f>
        <v>Philippines</v>
      </c>
      <c r="C140" s="2">
        <f>SOM!D2636</f>
        <v>0.17195767195767203</v>
      </c>
      <c r="D140" s="2">
        <f>SOM!E2636</f>
        <v>0.31686859273066165</v>
      </c>
      <c r="E140" s="2">
        <f>SOM!F2636</f>
        <v>-0.22641509433962331</v>
      </c>
      <c r="F140" s="2">
        <f>SOM!G2636</f>
        <v>0.39710144927536234</v>
      </c>
      <c r="G140" s="2">
        <f>SOM!H2636</f>
        <v>0.83663833805476862</v>
      </c>
      <c r="H140" s="2">
        <f>SOM!I2636</f>
        <v>-0.30057803468208089</v>
      </c>
      <c r="I140" s="2" t="str">
        <f>SOM!AE2636</f>
        <v>cluster 3</v>
      </c>
      <c r="K140" s="20" t="s">
        <v>116</v>
      </c>
      <c r="L140" s="20">
        <v>0.34126984126984128</v>
      </c>
      <c r="M140" s="20">
        <v>0</v>
      </c>
      <c r="N140" s="20">
        <v>-0.35849056603773577</v>
      </c>
      <c r="O140" s="20">
        <v>-4.3478260869565216E-2</v>
      </c>
      <c r="P140" s="20">
        <v>0.3002832861189802</v>
      </c>
      <c r="Q140" s="20">
        <v>0.5703275529865125</v>
      </c>
      <c r="R140" s="20" t="s">
        <v>911</v>
      </c>
    </row>
    <row r="141" spans="2:18" x14ac:dyDescent="0.35">
      <c r="B141" s="2" t="str">
        <f>SOM!C2637</f>
        <v>Poland</v>
      </c>
      <c r="C141" s="2">
        <f>SOM!D2637</f>
        <v>-0.42063492063492058</v>
      </c>
      <c r="D141" s="2">
        <f>SOM!E2637</f>
        <v>-0.38024231127679398</v>
      </c>
      <c r="E141" s="2">
        <f>SOM!F2637</f>
        <v>0.38679245283018837</v>
      </c>
      <c r="F141" s="2">
        <f>SOM!G2637</f>
        <v>-0.29275362318840581</v>
      </c>
      <c r="G141" s="2">
        <f>SOM!H2637</f>
        <v>-0.30783758262511796</v>
      </c>
      <c r="H141" s="2">
        <f>SOM!I2637</f>
        <v>0.38535645472061653</v>
      </c>
      <c r="I141" s="2" t="str">
        <f>SOM!AE2637</f>
        <v>cluster 3</v>
      </c>
      <c r="K141" s="20" t="s">
        <v>117</v>
      </c>
      <c r="L141" s="20">
        <v>-0.2671957671957671</v>
      </c>
      <c r="M141" s="20">
        <v>-0.43616029822926367</v>
      </c>
      <c r="N141" s="20">
        <v>0.31132075471698101</v>
      </c>
      <c r="O141" s="20">
        <v>-0.26956521739130435</v>
      </c>
      <c r="P141" s="20">
        <v>1.699716713881021E-2</v>
      </c>
      <c r="Q141" s="20">
        <v>0.53179190751445082</v>
      </c>
      <c r="R141" s="20" t="s">
        <v>911</v>
      </c>
    </row>
    <row r="142" spans="2:18" x14ac:dyDescent="0.35">
      <c r="B142" s="2" t="str">
        <f>SOM!C2638</f>
        <v>Portugal</v>
      </c>
      <c r="C142" s="2">
        <f>SOM!D2638</f>
        <v>-0.46296296296296291</v>
      </c>
      <c r="D142" s="2">
        <f>SOM!E2638</f>
        <v>-0.40633737185461322</v>
      </c>
      <c r="E142" s="2">
        <f>SOM!F2638</f>
        <v>0.73584905660377375</v>
      </c>
      <c r="F142" s="2">
        <f>SOM!G2638</f>
        <v>-0.25797101449275361</v>
      </c>
      <c r="G142" s="2">
        <f>SOM!H2638</f>
        <v>-0.13786591123701594</v>
      </c>
      <c r="H142" s="2">
        <f>SOM!I2638</f>
        <v>1.441233140655106</v>
      </c>
      <c r="I142" s="2" t="str">
        <f>SOM!AE2638</f>
        <v>cluster 3</v>
      </c>
      <c r="K142" s="20" t="s">
        <v>118</v>
      </c>
      <c r="L142" s="20">
        <v>8.7301587301587311E-2</v>
      </c>
      <c r="M142" s="20">
        <v>0.19384902143522828</v>
      </c>
      <c r="N142" s="20">
        <v>0.28301886792452846</v>
      </c>
      <c r="O142" s="20">
        <v>0.10144927536231885</v>
      </c>
      <c r="P142" s="20">
        <v>0.82152974504249288</v>
      </c>
      <c r="Q142" s="20">
        <v>-0.25048169556840072</v>
      </c>
      <c r="R142" s="20" t="s">
        <v>911</v>
      </c>
    </row>
    <row r="143" spans="2:18" x14ac:dyDescent="0.35">
      <c r="B143" s="2" t="str">
        <f>SOM!C2639</f>
        <v>Qatar</v>
      </c>
      <c r="C143" s="2">
        <f>SOM!D2639</f>
        <v>-0.20370370370370358</v>
      </c>
      <c r="D143" s="2">
        <f>SOM!E2639</f>
        <v>-0.30568499534016769</v>
      </c>
      <c r="E143" s="2">
        <f>SOM!F2639</f>
        <v>0.62264150943396201</v>
      </c>
      <c r="F143" s="2">
        <f>SOM!G2639</f>
        <v>-0.25217391304347825</v>
      </c>
      <c r="G143" s="2">
        <f>SOM!H2639</f>
        <v>-0.9499527856468365</v>
      </c>
      <c r="H143" s="2">
        <f>SOM!I2639</f>
        <v>0.42774566473988446</v>
      </c>
      <c r="I143" s="2" t="str">
        <f>SOM!AE2639</f>
        <v>cluster 3</v>
      </c>
      <c r="K143" s="20" t="s">
        <v>119</v>
      </c>
      <c r="L143" s="20">
        <v>-0.17724867724867721</v>
      </c>
      <c r="M143" s="20">
        <v>0.47343895619757681</v>
      </c>
      <c r="N143" s="20">
        <v>-0.28301886792452846</v>
      </c>
      <c r="O143" s="20">
        <v>0.77391304347826084</v>
      </c>
      <c r="P143" s="20">
        <v>1.0972615675165247</v>
      </c>
      <c r="Q143" s="20">
        <v>-0.24277456647398837</v>
      </c>
      <c r="R143" s="20" t="s">
        <v>911</v>
      </c>
    </row>
    <row r="144" spans="2:18" x14ac:dyDescent="0.35">
      <c r="B144" s="2" t="str">
        <f>SOM!C2640</f>
        <v>Republic of Ireland</v>
      </c>
      <c r="C144" s="2">
        <f>SOM!D2640</f>
        <v>-0.2671957671957671</v>
      </c>
      <c r="D144" s="2">
        <f>SOM!E2640</f>
        <v>-0.40633737185461322</v>
      </c>
      <c r="E144" s="2">
        <f>SOM!F2640</f>
        <v>0.83018867924528317</v>
      </c>
      <c r="F144" s="2">
        <f>SOM!G2640</f>
        <v>-0.27536231884057971</v>
      </c>
      <c r="G144" s="2">
        <f>SOM!H2640</f>
        <v>-0.61000944287063263</v>
      </c>
      <c r="H144" s="2">
        <f>SOM!I2640</f>
        <v>0.74373795761078998</v>
      </c>
      <c r="I144" s="2" t="str">
        <f>SOM!AE2640</f>
        <v>cluster 3</v>
      </c>
      <c r="K144" s="20" t="s">
        <v>120</v>
      </c>
      <c r="L144" s="20">
        <v>-0.35185185185185175</v>
      </c>
      <c r="M144" s="20">
        <v>-0.39888164026095052</v>
      </c>
      <c r="N144" s="20">
        <v>0.78301886792452846</v>
      </c>
      <c r="O144" s="20">
        <v>-0.27536231884057971</v>
      </c>
      <c r="P144" s="20">
        <v>-0.71954674220963166</v>
      </c>
      <c r="Q144" s="20">
        <v>0.85934489402697489</v>
      </c>
      <c r="R144" s="20" t="s">
        <v>911</v>
      </c>
    </row>
    <row r="145" spans="2:18" x14ac:dyDescent="0.35">
      <c r="B145" s="2" t="str">
        <f>SOM!C2641</f>
        <v>Republic of the Congo</v>
      </c>
      <c r="C145" s="2">
        <f>SOM!D2641</f>
        <v>1.1507936507936507</v>
      </c>
      <c r="D145" s="2">
        <f>SOM!E2641</f>
        <v>0.82758620689655171</v>
      </c>
      <c r="E145" s="2">
        <f>SOM!F2641</f>
        <v>-0.86792452830188749</v>
      </c>
      <c r="F145" s="2">
        <f>SOM!G2641</f>
        <v>1.8869565217391304</v>
      </c>
      <c r="G145" s="2">
        <f>SOM!H2641</f>
        <v>0.47025495750708207</v>
      </c>
      <c r="H145" s="2">
        <f>SOM!I2641</f>
        <v>-0.48554913294797675</v>
      </c>
      <c r="I145" s="2" t="str">
        <f>SOM!AE2641</f>
        <v>cluster 2</v>
      </c>
      <c r="K145" s="20" t="s">
        <v>121</v>
      </c>
      <c r="L145" s="20">
        <v>-0.28835978835978832</v>
      </c>
      <c r="M145" s="20">
        <v>-0.34669151910531221</v>
      </c>
      <c r="N145" s="20">
        <v>0.79245283018868018</v>
      </c>
      <c r="O145" s="20">
        <v>-0.25217391304347825</v>
      </c>
      <c r="P145" s="20">
        <v>-0.70821529745042477</v>
      </c>
      <c r="Q145" s="20">
        <v>0.85163776493256249</v>
      </c>
      <c r="R145" s="20" t="s">
        <v>911</v>
      </c>
    </row>
    <row r="146" spans="2:18" x14ac:dyDescent="0.35">
      <c r="B146" s="2" t="str">
        <f>SOM!C2642</f>
        <v>Romania</v>
      </c>
      <c r="C146" s="2">
        <f>SOM!D2642</f>
        <v>-0.28835978835978832</v>
      </c>
      <c r="D146" s="2">
        <f>SOM!E2642</f>
        <v>-0.29450139794967378</v>
      </c>
      <c r="E146" s="2">
        <f>SOM!F2642</f>
        <v>0.17924528301886855</v>
      </c>
      <c r="F146" s="2">
        <f>SOM!G2642</f>
        <v>-0.19420289855072465</v>
      </c>
      <c r="G146" s="2">
        <f>SOM!H2642</f>
        <v>-0.37960339943342775</v>
      </c>
      <c r="H146" s="2">
        <f>SOM!I2642</f>
        <v>0.61657032755298646</v>
      </c>
      <c r="I146" s="2" t="str">
        <f>SOM!AE2642</f>
        <v>cluster 3</v>
      </c>
      <c r="K146" s="20" t="s">
        <v>637</v>
      </c>
      <c r="L146" s="20">
        <v>7.6719576719576729E-2</v>
      </c>
      <c r="M146" s="20">
        <v>6.3373718546132302E-2</v>
      </c>
      <c r="N146" s="20">
        <v>7.5471698113207322E-2</v>
      </c>
      <c r="O146" s="20">
        <v>0.26376811594202898</v>
      </c>
      <c r="P146" s="20">
        <v>0.17563739376770529</v>
      </c>
      <c r="Q146" s="20">
        <v>-0.15414258188824659</v>
      </c>
      <c r="R146" s="20" t="s">
        <v>911</v>
      </c>
    </row>
    <row r="147" spans="2:18" x14ac:dyDescent="0.35">
      <c r="B147" s="2" t="str">
        <f>SOM!C2643</f>
        <v>Russia</v>
      </c>
      <c r="C147" s="2">
        <f>SOM!D2643</f>
        <v>-0.36243386243386233</v>
      </c>
      <c r="D147" s="2">
        <f>SOM!E2643</f>
        <v>-0.29450139794967378</v>
      </c>
      <c r="E147" s="2">
        <f>SOM!F2643</f>
        <v>-7.5471698113207322E-2</v>
      </c>
      <c r="F147" s="2">
        <f>SOM!G2643</f>
        <v>-0.20579710144927535</v>
      </c>
      <c r="G147" s="2">
        <f>SOM!H2643</f>
        <v>0.19074598677998106</v>
      </c>
      <c r="H147" s="2">
        <f>SOM!I2643</f>
        <v>1.0134874759152215</v>
      </c>
      <c r="I147" s="2" t="str">
        <f>SOM!AE2643</f>
        <v>cluster 3</v>
      </c>
      <c r="K147" s="20" t="s">
        <v>652</v>
      </c>
      <c r="L147" s="20">
        <v>-0.38888888888888878</v>
      </c>
      <c r="M147" s="20">
        <v>-0.17893755824790308</v>
      </c>
      <c r="N147" s="20">
        <v>0.29245283018867885</v>
      </c>
      <c r="O147" s="20">
        <v>-0.28811594202898555</v>
      </c>
      <c r="P147" s="20">
        <v>0.16052880075542955</v>
      </c>
      <c r="Q147" s="20">
        <v>0.77842003853564545</v>
      </c>
      <c r="R147" s="20" t="s">
        <v>911</v>
      </c>
    </row>
    <row r="148" spans="2:18" x14ac:dyDescent="0.35">
      <c r="B148" s="2" t="str">
        <f>SOM!C2644</f>
        <v>Rwanda</v>
      </c>
      <c r="C148" s="2">
        <f>SOM!D2644</f>
        <v>0.94444444444444442</v>
      </c>
      <c r="D148" s="2">
        <f>SOM!E2644</f>
        <v>0.48462255358807077</v>
      </c>
      <c r="E148" s="2">
        <f>SOM!F2644</f>
        <v>-0.45283018867924524</v>
      </c>
      <c r="F148" s="2">
        <f>SOM!G2644</f>
        <v>1.1333333333333333</v>
      </c>
      <c r="G148" s="2">
        <f>SOM!H2644</f>
        <v>-0.20207743153918786</v>
      </c>
      <c r="H148" s="2">
        <f>SOM!I2644</f>
        <v>-0.48169556840077066</v>
      </c>
      <c r="I148" s="2" t="str">
        <f>SOM!AE2644</f>
        <v>cluster 2</v>
      </c>
      <c r="K148" s="20" t="s">
        <v>122</v>
      </c>
      <c r="L148" s="20">
        <v>-0.36772486772486762</v>
      </c>
      <c r="M148" s="20">
        <v>-0.44361602982292636</v>
      </c>
      <c r="N148" s="20">
        <v>0.87735849056603799</v>
      </c>
      <c r="O148" s="20">
        <v>-0.29275362318840581</v>
      </c>
      <c r="P148" s="20">
        <v>-0.64400377714825296</v>
      </c>
      <c r="Q148" s="20">
        <v>0.59344894026974948</v>
      </c>
      <c r="R148" s="20" t="s">
        <v>911</v>
      </c>
    </row>
    <row r="149" spans="2:18" x14ac:dyDescent="0.35">
      <c r="B149" s="2" t="str">
        <f>SOM!C2645</f>
        <v>Saint Lucia</v>
      </c>
      <c r="C149" s="2">
        <f>SOM!D2645</f>
        <v>-0.43121693121693117</v>
      </c>
      <c r="D149" s="2">
        <f>SOM!E2645</f>
        <v>3.3550792171481839E-2</v>
      </c>
      <c r="E149" s="2">
        <f>SOM!F2645</f>
        <v>0.24528301886792411</v>
      </c>
      <c r="F149" s="2">
        <f>SOM!G2645</f>
        <v>0.37391304347826088</v>
      </c>
      <c r="G149" s="2">
        <f>SOM!H2645</f>
        <v>0.64400377714825296</v>
      </c>
      <c r="H149" s="2">
        <f>SOM!I2645</f>
        <v>-0.28516377649325619</v>
      </c>
      <c r="I149" s="2" t="str">
        <f>SOM!AE2645</f>
        <v>cluster 3</v>
      </c>
      <c r="K149" s="20" t="s">
        <v>123</v>
      </c>
      <c r="L149" s="20">
        <v>0.3359788359788361</v>
      </c>
      <c r="M149" s="20">
        <v>-0.15657036346691514</v>
      </c>
      <c r="N149" s="20">
        <v>0.38679245283018837</v>
      </c>
      <c r="O149" s="20">
        <v>-0.19420289855072465</v>
      </c>
      <c r="P149" s="20">
        <v>-0.94239848914069868</v>
      </c>
      <c r="Q149" s="20">
        <v>0.23892100192678228</v>
      </c>
      <c r="R149" s="20" t="s">
        <v>911</v>
      </c>
    </row>
    <row r="150" spans="2:18" x14ac:dyDescent="0.35">
      <c r="B150" s="2" t="str">
        <f>SOM!C2646</f>
        <v>Saint Vincent and the Grenadines</v>
      </c>
      <c r="C150" s="2">
        <f>SOM!D2646</f>
        <v>-0.19312169312169311</v>
      </c>
      <c r="D150" s="2">
        <f>SOM!E2646</f>
        <v>2.9822926374650536E-2</v>
      </c>
      <c r="E150" s="2">
        <f>SOM!F2646</f>
        <v>-0.1037735849056599</v>
      </c>
      <c r="F150" s="2">
        <f>SOM!G2646</f>
        <v>8.9855072463768115E-2</v>
      </c>
      <c r="G150" s="2">
        <f>SOM!H2646</f>
        <v>-0.37582625118035878</v>
      </c>
      <c r="H150" s="2">
        <f>SOM!I2646</f>
        <v>-0.27745664739884385</v>
      </c>
      <c r="I150" s="2" t="str">
        <f>SOM!AE2646</f>
        <v>cluster 3</v>
      </c>
      <c r="K150" s="20" t="s">
        <v>669</v>
      </c>
      <c r="L150" s="20">
        <v>-2.380952380952377E-2</v>
      </c>
      <c r="M150" s="20">
        <v>9.692451071761421E-2</v>
      </c>
      <c r="N150" s="20">
        <v>-0.41509433962264225</v>
      </c>
      <c r="O150" s="20">
        <v>0.2139130434782609</v>
      </c>
      <c r="P150" s="20">
        <v>-0.36071765816808304</v>
      </c>
      <c r="Q150" s="20">
        <v>-7.7071290944123294E-2</v>
      </c>
      <c r="R150" s="20" t="s">
        <v>911</v>
      </c>
    </row>
    <row r="151" spans="2:18" x14ac:dyDescent="0.35">
      <c r="B151" s="2" t="str">
        <f>SOM!C2647</f>
        <v>Samoa</v>
      </c>
      <c r="C151" s="2">
        <f>SOM!D2647</f>
        <v>0.85978835978835977</v>
      </c>
      <c r="D151" s="2">
        <f>SOM!E2647</f>
        <v>-1.4911463187325268E-2</v>
      </c>
      <c r="E151" s="2">
        <f>SOM!F2647</f>
        <v>-2.8301886792452578E-2</v>
      </c>
      <c r="F151" s="2">
        <f>SOM!G2647</f>
        <v>-5.5072463768115941E-2</v>
      </c>
      <c r="G151" s="2">
        <f>SOM!H2647</f>
        <v>-0.74976392823418314</v>
      </c>
      <c r="H151" s="2">
        <f>SOM!I2647</f>
        <v>-0.40077071290944111</v>
      </c>
      <c r="I151" s="2" t="str">
        <f>SOM!AE2647</f>
        <v>cluster 3</v>
      </c>
      <c r="K151" s="20" t="s">
        <v>124</v>
      </c>
      <c r="L151" s="20">
        <v>0.1084656084656085</v>
      </c>
      <c r="M151" s="20">
        <v>-3.3550792171481839E-2</v>
      </c>
      <c r="N151" s="20">
        <v>0.45283018867924524</v>
      </c>
      <c r="O151" s="20">
        <v>-2.8985507246376812E-3</v>
      </c>
      <c r="P151" s="20">
        <v>-3.2105760151085953E-2</v>
      </c>
      <c r="Q151" s="20">
        <v>7.3217726396917204E-2</v>
      </c>
      <c r="R151" s="20" t="s">
        <v>911</v>
      </c>
    </row>
    <row r="152" spans="2:18" x14ac:dyDescent="0.35">
      <c r="B152" s="2" t="str">
        <f>SOM!C2648</f>
        <v>San Marino</v>
      </c>
      <c r="C152" s="2">
        <f>SOM!D2648</f>
        <v>-0.5264550264550264</v>
      </c>
      <c r="D152" s="2">
        <f>SOM!E2648</f>
        <v>-0.45852749301025159</v>
      </c>
      <c r="E152" s="2">
        <f>SOM!F2648</f>
        <v>1.1226415094339635</v>
      </c>
      <c r="F152" s="2">
        <f>SOM!G2648</f>
        <v>-0.25971014492753619</v>
      </c>
      <c r="G152" s="2">
        <f>SOM!H2648</f>
        <v>-0.49291784702549568</v>
      </c>
      <c r="H152" s="2">
        <f>SOM!I2648</f>
        <v>1.8227360308285163</v>
      </c>
      <c r="I152" s="2" t="str">
        <f>SOM!AE2648</f>
        <v>cluster 3</v>
      </c>
      <c r="K152" s="20" t="s">
        <v>125</v>
      </c>
      <c r="L152" s="20">
        <v>9.2592592592592726E-2</v>
      </c>
      <c r="M152" s="20">
        <v>0.119291705498602</v>
      </c>
      <c r="N152" s="20">
        <v>5.6603773584905155E-2</v>
      </c>
      <c r="O152" s="20">
        <v>0.44347826086956521</v>
      </c>
      <c r="P152" s="20">
        <v>0.19452313503304999</v>
      </c>
      <c r="Q152" s="20">
        <v>-1.156069364161842E-2</v>
      </c>
      <c r="R152" s="20" t="s">
        <v>911</v>
      </c>
    </row>
    <row r="153" spans="2:18" x14ac:dyDescent="0.35">
      <c r="B153" s="2" t="str">
        <f>SOM!C2649</f>
        <v>Saudi Arabia</v>
      </c>
      <c r="C153" s="2">
        <f>SOM!D2649</f>
        <v>3.4391534391534362E-2</v>
      </c>
      <c r="D153" s="2">
        <f>SOM!E2649</f>
        <v>-0.2982292637465051</v>
      </c>
      <c r="E153" s="2">
        <f>SOM!F2649</f>
        <v>0.14150943396226423</v>
      </c>
      <c r="F153" s="2">
        <f>SOM!G2649</f>
        <v>-0.20579710144927535</v>
      </c>
      <c r="G153" s="2">
        <f>SOM!H2649</f>
        <v>-0.61756373937677045</v>
      </c>
      <c r="H153" s="2">
        <f>SOM!I2649</f>
        <v>0.47398843930635831</v>
      </c>
      <c r="I153" s="2" t="str">
        <f>SOM!AE2649</f>
        <v>cluster 3</v>
      </c>
      <c r="K153" s="20" t="s">
        <v>126</v>
      </c>
      <c r="L153" s="20">
        <v>-2.645502645502589E-3</v>
      </c>
      <c r="M153" s="20">
        <v>-0.10810810810810811</v>
      </c>
      <c r="N153" s="20">
        <v>0.28301886792452846</v>
      </c>
      <c r="O153" s="20">
        <v>0.20579710144927535</v>
      </c>
      <c r="P153" s="20">
        <v>-1.699716713881021E-2</v>
      </c>
      <c r="Q153" s="20">
        <v>-4.2389210019267771E-2</v>
      </c>
      <c r="R153" s="20" t="s">
        <v>911</v>
      </c>
    </row>
    <row r="154" spans="2:18" x14ac:dyDescent="0.35">
      <c r="B154" s="2" t="str">
        <f>SOM!C2650</f>
        <v>Senegal</v>
      </c>
      <c r="C154" s="2">
        <f>SOM!D2650</f>
        <v>1.2566137566137565</v>
      </c>
      <c r="D154" s="2">
        <f>SOM!E2650</f>
        <v>0.66356011183597385</v>
      </c>
      <c r="E154" s="2">
        <f>SOM!F2650</f>
        <v>-0.54716981132075471</v>
      </c>
      <c r="F154" s="2">
        <f>SOM!G2650</f>
        <v>1.5217391304347827</v>
      </c>
      <c r="G154" s="2">
        <f>SOM!H2650</f>
        <v>0.48536355051935781</v>
      </c>
      <c r="H154" s="2">
        <f>SOM!I2650</f>
        <v>-0.50481695568400764</v>
      </c>
      <c r="I154" s="2" t="str">
        <f>SOM!AE2650</f>
        <v>cluster 2</v>
      </c>
      <c r="K154" s="20" t="s">
        <v>127</v>
      </c>
      <c r="L154" s="20">
        <v>0.17195767195767203</v>
      </c>
      <c r="M154" s="20">
        <v>0.31686859273066165</v>
      </c>
      <c r="N154" s="20">
        <v>-0.22641509433962331</v>
      </c>
      <c r="O154" s="20">
        <v>0.39710144927536234</v>
      </c>
      <c r="P154" s="20">
        <v>0.83663833805476862</v>
      </c>
      <c r="Q154" s="20">
        <v>-0.30057803468208089</v>
      </c>
      <c r="R154" s="20" t="s">
        <v>911</v>
      </c>
    </row>
    <row r="155" spans="2:18" x14ac:dyDescent="0.35">
      <c r="B155" s="2" t="str">
        <f>SOM!C2651</f>
        <v>Serbia</v>
      </c>
      <c r="C155" s="2">
        <f>SOM!D2651</f>
        <v>-0.40476190476190466</v>
      </c>
      <c r="D155" s="2">
        <f>SOM!E2651</f>
        <v>-0.34296365330848083</v>
      </c>
      <c r="E155" s="2">
        <f>SOM!F2651</f>
        <v>0.18867924528301896</v>
      </c>
      <c r="F155" s="2">
        <f>SOM!G2651</f>
        <v>-0.23478260869565218</v>
      </c>
      <c r="G155" s="2">
        <f>SOM!H2651</f>
        <v>0.34938621340887632</v>
      </c>
      <c r="H155" s="2">
        <f>SOM!I2651</f>
        <v>0.66666666666666663</v>
      </c>
      <c r="I155" s="2" t="str">
        <f>SOM!AE2651</f>
        <v>cluster 3</v>
      </c>
      <c r="K155" s="20" t="s">
        <v>128</v>
      </c>
      <c r="L155" s="20">
        <v>-0.42063492063492058</v>
      </c>
      <c r="M155" s="20">
        <v>-0.38024231127679398</v>
      </c>
      <c r="N155" s="20">
        <v>0.38679245283018837</v>
      </c>
      <c r="O155" s="20">
        <v>-0.29275362318840581</v>
      </c>
      <c r="P155" s="20">
        <v>-0.30783758262511796</v>
      </c>
      <c r="Q155" s="20">
        <v>0.38535645472061653</v>
      </c>
      <c r="R155" s="20" t="s">
        <v>911</v>
      </c>
    </row>
    <row r="156" spans="2:18" x14ac:dyDescent="0.35">
      <c r="B156" s="2" t="str">
        <f>SOM!C2652</f>
        <v>Seychelles</v>
      </c>
      <c r="C156" s="2">
        <f>SOM!D2652</f>
        <v>8.2010582010582131E-2</v>
      </c>
      <c r="D156" s="2">
        <f>SOM!E2652</f>
        <v>-5.9645852749301002E-2</v>
      </c>
      <c r="E156" s="2">
        <f>SOM!F2652</f>
        <v>-6.6037735849056908E-2</v>
      </c>
      <c r="F156" s="2">
        <f>SOM!G2652</f>
        <v>2.8985507246376812E-3</v>
      </c>
      <c r="G156" s="2">
        <f>SOM!H2652</f>
        <v>-1.089707271010387</v>
      </c>
      <c r="H156" s="2">
        <f>SOM!I2652</f>
        <v>-0.16570327552986508</v>
      </c>
      <c r="I156" s="2" t="str">
        <f>SOM!AE2652</f>
        <v>cluster 3</v>
      </c>
      <c r="K156" s="20" t="s">
        <v>129</v>
      </c>
      <c r="L156" s="20">
        <v>-0.46296296296296291</v>
      </c>
      <c r="M156" s="20">
        <v>-0.40633737185461322</v>
      </c>
      <c r="N156" s="20">
        <v>0.73584905660377375</v>
      </c>
      <c r="O156" s="20">
        <v>-0.25797101449275361</v>
      </c>
      <c r="P156" s="20">
        <v>-0.13786591123701594</v>
      </c>
      <c r="Q156" s="20">
        <v>1.441233140655106</v>
      </c>
      <c r="R156" s="20" t="s">
        <v>911</v>
      </c>
    </row>
    <row r="157" spans="2:18" x14ac:dyDescent="0.35">
      <c r="B157" s="2" t="str">
        <f>SOM!C2653</f>
        <v>Sierra Leone</v>
      </c>
      <c r="C157" s="2">
        <f>SOM!D2653</f>
        <v>1.0608465608465607</v>
      </c>
      <c r="D157" s="2">
        <f>SOM!E2653</f>
        <v>2.4044734389561975</v>
      </c>
      <c r="E157" s="2">
        <f>SOM!F2653</f>
        <v>-1.8113207547169823</v>
      </c>
      <c r="F157" s="2">
        <f>SOM!G2653</f>
        <v>6.1884057971014492</v>
      </c>
      <c r="G157" s="2">
        <f>SOM!H2653</f>
        <v>0.25873465533522189</v>
      </c>
      <c r="H157" s="2">
        <f>SOM!I2653</f>
        <v>-0.52023121387283233</v>
      </c>
      <c r="I157" s="2" t="str">
        <f>SOM!AE2653</f>
        <v>cluster 1</v>
      </c>
      <c r="K157" s="20" t="s">
        <v>130</v>
      </c>
      <c r="L157" s="20">
        <v>-0.20370370370370358</v>
      </c>
      <c r="M157" s="20">
        <v>-0.30568499534016769</v>
      </c>
      <c r="N157" s="20">
        <v>0.62264150943396201</v>
      </c>
      <c r="O157" s="20">
        <v>-0.25217391304347825</v>
      </c>
      <c r="P157" s="20">
        <v>-0.9499527856468365</v>
      </c>
      <c r="Q157" s="20">
        <v>0.42774566473988446</v>
      </c>
      <c r="R157" s="20" t="s">
        <v>911</v>
      </c>
    </row>
    <row r="158" spans="2:18" x14ac:dyDescent="0.35">
      <c r="B158" s="2" t="str">
        <f>SOM!C2654</f>
        <v>Singapore</v>
      </c>
      <c r="C158" s="2">
        <f>SOM!D2654</f>
        <v>-0.58994708994708989</v>
      </c>
      <c r="D158" s="2">
        <f>SOM!E2654</f>
        <v>-0.43616029822926367</v>
      </c>
      <c r="E158" s="2">
        <f>SOM!F2654</f>
        <v>0.90566037735849048</v>
      </c>
      <c r="F158" s="2">
        <f>SOM!G2654</f>
        <v>-0.25797101449275361</v>
      </c>
      <c r="G158" s="2">
        <f>SOM!H2654</f>
        <v>0.20207743153918786</v>
      </c>
      <c r="H158" s="2">
        <f>SOM!I2654</f>
        <v>0.35067437379576111</v>
      </c>
      <c r="I158" s="2" t="str">
        <f>SOM!AE2654</f>
        <v>cluster 3</v>
      </c>
      <c r="K158" s="20" t="s">
        <v>495</v>
      </c>
      <c r="L158" s="20">
        <v>-0.2671957671957671</v>
      </c>
      <c r="M158" s="20">
        <v>-0.40633737185461322</v>
      </c>
      <c r="N158" s="20">
        <v>0.83018867924528317</v>
      </c>
      <c r="O158" s="20">
        <v>-0.27536231884057971</v>
      </c>
      <c r="P158" s="20">
        <v>-0.61000944287063263</v>
      </c>
      <c r="Q158" s="20">
        <v>0.74373795761078998</v>
      </c>
      <c r="R158" s="20" t="s">
        <v>911</v>
      </c>
    </row>
    <row r="159" spans="2:18" x14ac:dyDescent="0.35">
      <c r="B159" s="2" t="str">
        <f>SOM!C2655</f>
        <v>Slovakia</v>
      </c>
      <c r="C159" s="2">
        <f>SOM!D2655</f>
        <v>-0.38888888888888878</v>
      </c>
      <c r="D159" s="2">
        <f>SOM!E2655</f>
        <v>-0.35041938490214347</v>
      </c>
      <c r="E159" s="2">
        <f>SOM!F2655</f>
        <v>0.34905660377358538</v>
      </c>
      <c r="F159" s="2">
        <f>SOM!G2655</f>
        <v>-0.27536231884057971</v>
      </c>
      <c r="G159" s="2">
        <f>SOM!H2655</f>
        <v>-0.48914069877242677</v>
      </c>
      <c r="H159" s="2">
        <f>SOM!I2655</f>
        <v>0.78612716763005774</v>
      </c>
      <c r="I159" s="2" t="str">
        <f>SOM!AE2655</f>
        <v>cluster 3</v>
      </c>
      <c r="K159" s="20" t="s">
        <v>131</v>
      </c>
      <c r="L159" s="20">
        <v>-0.28835978835978832</v>
      </c>
      <c r="M159" s="20">
        <v>-0.29450139794967378</v>
      </c>
      <c r="N159" s="20">
        <v>0.17924528301886855</v>
      </c>
      <c r="O159" s="20">
        <v>-0.19420289855072465</v>
      </c>
      <c r="P159" s="20">
        <v>-0.37960339943342775</v>
      </c>
      <c r="Q159" s="20">
        <v>0.61657032755298646</v>
      </c>
      <c r="R159" s="20" t="s">
        <v>911</v>
      </c>
    </row>
    <row r="160" spans="2:18" x14ac:dyDescent="0.35">
      <c r="B160" s="2" t="str">
        <f>SOM!C2656</f>
        <v>Slovenia</v>
      </c>
      <c r="C160" s="2">
        <f>SOM!D2656</f>
        <v>-0.34656084656084646</v>
      </c>
      <c r="D160" s="2">
        <f>SOM!E2656</f>
        <v>-0.45852749301025159</v>
      </c>
      <c r="E160" s="2">
        <f>SOM!F2656</f>
        <v>0.70754716981132115</v>
      </c>
      <c r="F160" s="2">
        <f>SOM!G2656</f>
        <v>-0.26376811594202898</v>
      </c>
      <c r="G160" s="2">
        <f>SOM!H2656</f>
        <v>-0.71199244570349374</v>
      </c>
      <c r="H160" s="2">
        <f>SOM!I2656</f>
        <v>0.65895953757225423</v>
      </c>
      <c r="I160" s="2" t="str">
        <f>SOM!AE2656</f>
        <v>cluster 3</v>
      </c>
      <c r="K160" s="20" t="s">
        <v>132</v>
      </c>
      <c r="L160" s="20">
        <v>-0.36243386243386233</v>
      </c>
      <c r="M160" s="20">
        <v>-0.29450139794967378</v>
      </c>
      <c r="N160" s="20">
        <v>-7.5471698113207322E-2</v>
      </c>
      <c r="O160" s="20">
        <v>-0.20579710144927535</v>
      </c>
      <c r="P160" s="20">
        <v>0.19074598677998106</v>
      </c>
      <c r="Q160" s="20">
        <v>1.0134874759152215</v>
      </c>
      <c r="R160" s="20" t="s">
        <v>911</v>
      </c>
    </row>
    <row r="161" spans="2:18" x14ac:dyDescent="0.35">
      <c r="B161" s="2" t="str">
        <f>SOM!C2657</f>
        <v>Solomon Islands</v>
      </c>
      <c r="C161" s="2">
        <f>SOM!D2657</f>
        <v>1.1349206349206351</v>
      </c>
      <c r="D161" s="2">
        <f>SOM!E2657</f>
        <v>0.11556383970177078</v>
      </c>
      <c r="E161" s="2">
        <f>SOM!F2657</f>
        <v>-6.6037735849056908E-2</v>
      </c>
      <c r="F161" s="2">
        <f>SOM!G2657</f>
        <v>0.29855072463768118</v>
      </c>
      <c r="G161" s="2">
        <f>SOM!H2657</f>
        <v>-1.0594900849858355</v>
      </c>
      <c r="H161" s="2">
        <f>SOM!I2657</f>
        <v>-0.45857418111753367</v>
      </c>
      <c r="I161" s="2" t="str">
        <f>SOM!AE2657</f>
        <v>cluster 3</v>
      </c>
      <c r="K161" s="20" t="s">
        <v>712</v>
      </c>
      <c r="L161" s="20">
        <v>-0.43121693121693117</v>
      </c>
      <c r="M161" s="20">
        <v>3.3550792171481839E-2</v>
      </c>
      <c r="N161" s="20">
        <v>0.24528301886792411</v>
      </c>
      <c r="O161" s="20">
        <v>0.37391304347826088</v>
      </c>
      <c r="P161" s="20">
        <v>0.64400377714825296</v>
      </c>
      <c r="Q161" s="20">
        <v>-0.28516377649325619</v>
      </c>
      <c r="R161" s="20" t="s">
        <v>911</v>
      </c>
    </row>
    <row r="162" spans="2:18" x14ac:dyDescent="0.35">
      <c r="B162" s="2" t="str">
        <f>SOM!C2658</f>
        <v>Somalia</v>
      </c>
      <c r="C162" s="2">
        <f>SOM!D2658</f>
        <v>2.0185185185185186</v>
      </c>
      <c r="D162" s="2">
        <f>SOM!E2658</f>
        <v>2.333643988816402</v>
      </c>
      <c r="E162" s="2">
        <f>SOM!F2658</f>
        <v>-1.5471698113207555</v>
      </c>
      <c r="F162" s="2">
        <f>SOM!G2658</f>
        <v>4.5014492753623188</v>
      </c>
      <c r="G162" s="2">
        <f>SOM!H2658</f>
        <v>0.51558073654390935</v>
      </c>
      <c r="H162" s="2">
        <f>SOM!I2658</f>
        <v>-0.52408477842003842</v>
      </c>
      <c r="I162" s="2" t="str">
        <f>SOM!AE2658</f>
        <v>cluster 1</v>
      </c>
      <c r="K162" s="20" t="s">
        <v>715</v>
      </c>
      <c r="L162" s="20">
        <v>-0.19312169312169311</v>
      </c>
      <c r="M162" s="20">
        <v>2.9822926374650536E-2</v>
      </c>
      <c r="N162" s="20">
        <v>-0.1037735849056599</v>
      </c>
      <c r="O162" s="20">
        <v>8.9855072463768115E-2</v>
      </c>
      <c r="P162" s="20">
        <v>-0.37582625118035878</v>
      </c>
      <c r="Q162" s="20">
        <v>-0.27745664739884385</v>
      </c>
      <c r="R162" s="20" t="s">
        <v>911</v>
      </c>
    </row>
    <row r="163" spans="2:18" x14ac:dyDescent="0.35">
      <c r="B163" s="2" t="str">
        <f>SOM!C2659</f>
        <v>South Africa</v>
      </c>
      <c r="C163" s="2">
        <f>SOM!D2659</f>
        <v>8.2010582010582131E-2</v>
      </c>
      <c r="D163" s="2">
        <f>SOM!E2659</f>
        <v>0.54054054054054046</v>
      </c>
      <c r="E163" s="2">
        <f>SOM!F2659</f>
        <v>-0.90566037735849114</v>
      </c>
      <c r="F163" s="2">
        <f>SOM!G2659</f>
        <v>0.38550724637681161</v>
      </c>
      <c r="G163" s="2">
        <f>SOM!H2659</f>
        <v>-0.8932955618508025</v>
      </c>
      <c r="H163" s="2">
        <f>SOM!I2659</f>
        <v>-0.18111753371868972</v>
      </c>
      <c r="I163" s="2" t="str">
        <f>SOM!AE2659</f>
        <v>cluster 3</v>
      </c>
      <c r="K163" s="20" t="s">
        <v>76</v>
      </c>
      <c r="L163" s="20">
        <v>0.85978835978835977</v>
      </c>
      <c r="M163" s="20">
        <v>-1.4911463187325268E-2</v>
      </c>
      <c r="N163" s="20">
        <v>-2.8301886792452578E-2</v>
      </c>
      <c r="O163" s="20">
        <v>-5.5072463768115941E-2</v>
      </c>
      <c r="P163" s="20">
        <v>-0.74976392823418314</v>
      </c>
      <c r="Q163" s="20">
        <v>-0.40077071290944111</v>
      </c>
      <c r="R163" s="20" t="s">
        <v>911</v>
      </c>
    </row>
    <row r="164" spans="2:18" x14ac:dyDescent="0.35">
      <c r="B164" s="2" t="str">
        <f>SOM!C2660</f>
        <v>South Korea</v>
      </c>
      <c r="C164" s="2">
        <f>SOM!D2660</f>
        <v>-0.67460317460317454</v>
      </c>
      <c r="D164" s="2">
        <f>SOM!E2660</f>
        <v>-0.4212488350419385</v>
      </c>
      <c r="E164" s="2">
        <f>SOM!F2660</f>
        <v>0.85849056603773577</v>
      </c>
      <c r="F164" s="2">
        <f>SOM!G2660</f>
        <v>-0.24057971014492754</v>
      </c>
      <c r="G164" s="2">
        <f>SOM!H2660</f>
        <v>0.2058545797922568</v>
      </c>
      <c r="H164" s="2">
        <f>SOM!I2660</f>
        <v>0.37764932562620418</v>
      </c>
      <c r="I164" s="2" t="str">
        <f>SOM!AE2660</f>
        <v>cluster 3</v>
      </c>
      <c r="K164" s="20" t="s">
        <v>723</v>
      </c>
      <c r="L164" s="20">
        <v>-0.5264550264550264</v>
      </c>
      <c r="M164" s="20">
        <v>-0.45852749301025159</v>
      </c>
      <c r="N164" s="20">
        <v>1.1226415094339635</v>
      </c>
      <c r="O164" s="20">
        <v>-0.25971014492753619</v>
      </c>
      <c r="P164" s="20">
        <v>-0.49291784702549568</v>
      </c>
      <c r="Q164" s="20">
        <v>1.8227360308285163</v>
      </c>
      <c r="R164" s="20" t="s">
        <v>911</v>
      </c>
    </row>
    <row r="165" spans="2:18" x14ac:dyDescent="0.35">
      <c r="B165" s="2" t="str">
        <f>SOM!C2661</f>
        <v>South Sudan</v>
      </c>
      <c r="C165" s="2">
        <f>SOM!D2661</f>
        <v>1.2936507936507937</v>
      </c>
      <c r="D165" s="2">
        <f>SOM!E2661</f>
        <v>1.852749301025163</v>
      </c>
      <c r="E165" s="2">
        <f>SOM!F2661</f>
        <v>-1.5000000000000007</v>
      </c>
      <c r="F165" s="2">
        <f>SOM!G2661</f>
        <v>6.36231884057971</v>
      </c>
      <c r="G165" s="2">
        <f>SOM!H2661</f>
        <v>1.1312559017941453</v>
      </c>
      <c r="H165" s="2">
        <f>SOM!I2661</f>
        <v>-0.51522157996146434</v>
      </c>
      <c r="I165" s="2" t="str">
        <f>SOM!AE2661</f>
        <v>cluster 1</v>
      </c>
      <c r="K165" s="20" t="s">
        <v>133</v>
      </c>
      <c r="L165" s="20">
        <v>3.4391534391534362E-2</v>
      </c>
      <c r="M165" s="20">
        <v>-0.2982292637465051</v>
      </c>
      <c r="N165" s="20">
        <v>0.14150943396226423</v>
      </c>
      <c r="O165" s="20">
        <v>-0.20579710144927535</v>
      </c>
      <c r="P165" s="20">
        <v>-0.61756373937677045</v>
      </c>
      <c r="Q165" s="20">
        <v>0.47398843930635831</v>
      </c>
      <c r="R165" s="20" t="s">
        <v>911</v>
      </c>
    </row>
    <row r="166" spans="2:18" x14ac:dyDescent="0.35">
      <c r="B166" s="2" t="str">
        <f>SOM!C2662</f>
        <v>Spain</v>
      </c>
      <c r="C166" s="2">
        <f>SOM!D2662</f>
        <v>-0.5264550264550264</v>
      </c>
      <c r="D166" s="2">
        <f>SOM!E2662</f>
        <v>-0.42870456663560108</v>
      </c>
      <c r="E166" s="2">
        <f>SOM!F2662</f>
        <v>0.92452830188679269</v>
      </c>
      <c r="F166" s="2">
        <f>SOM!G2662</f>
        <v>-0.28115942028985508</v>
      </c>
      <c r="G166" s="2">
        <f>SOM!H2662</f>
        <v>-0.27006610009442872</v>
      </c>
      <c r="H166" s="2">
        <f>SOM!I2662</f>
        <v>0.95953757225433522</v>
      </c>
      <c r="I166" s="2" t="str">
        <f>SOM!AE2662</f>
        <v>cluster 3</v>
      </c>
      <c r="K166" s="20" t="s">
        <v>134</v>
      </c>
      <c r="L166" s="20">
        <v>-0.40476190476190466</v>
      </c>
      <c r="M166" s="20">
        <v>-0.34296365330848083</v>
      </c>
      <c r="N166" s="20">
        <v>0.18867924528301896</v>
      </c>
      <c r="O166" s="20">
        <v>-0.23478260869565218</v>
      </c>
      <c r="P166" s="20">
        <v>0.34938621340887632</v>
      </c>
      <c r="Q166" s="20">
        <v>0.66666666666666663</v>
      </c>
      <c r="R166" s="20" t="s">
        <v>911</v>
      </c>
    </row>
    <row r="167" spans="2:18" x14ac:dyDescent="0.35">
      <c r="B167" s="2" t="str">
        <f>SOM!C2663</f>
        <v>Sri Lanka</v>
      </c>
      <c r="C167" s="2">
        <f>SOM!D2663</f>
        <v>-2.910052910052895E-2</v>
      </c>
      <c r="D167" s="2">
        <f>SOM!E2663</f>
        <v>-0.28331780055917982</v>
      </c>
      <c r="E167" s="2">
        <f>SOM!F2663</f>
        <v>0.31132075471698101</v>
      </c>
      <c r="F167" s="2">
        <f>SOM!G2663</f>
        <v>-9.5652173913043481E-2</v>
      </c>
      <c r="G167" s="2">
        <f>SOM!H2663</f>
        <v>0.26628895184135976</v>
      </c>
      <c r="H167" s="2">
        <f>SOM!I2663</f>
        <v>-0.14643545279383424</v>
      </c>
      <c r="I167" s="2" t="str">
        <f>SOM!AE2663</f>
        <v>cluster 3</v>
      </c>
      <c r="K167" s="20" t="s">
        <v>135</v>
      </c>
      <c r="L167" s="20">
        <v>8.2010582010582131E-2</v>
      </c>
      <c r="M167" s="20">
        <v>-5.9645852749301002E-2</v>
      </c>
      <c r="N167" s="20">
        <v>-6.6037735849056908E-2</v>
      </c>
      <c r="O167" s="20">
        <v>2.8985507246376812E-3</v>
      </c>
      <c r="P167" s="20">
        <v>-1.089707271010387</v>
      </c>
      <c r="Q167" s="20">
        <v>-0.16570327552986508</v>
      </c>
      <c r="R167" s="20" t="s">
        <v>911</v>
      </c>
    </row>
    <row r="168" spans="2:18" x14ac:dyDescent="0.35">
      <c r="B168" s="2" t="str">
        <f>SOM!C2664</f>
        <v>Sudan</v>
      </c>
      <c r="C168" s="2">
        <f>SOM!D2664</f>
        <v>1.1402116402116402</v>
      </c>
      <c r="D168" s="2">
        <f>SOM!E2664</f>
        <v>1.0475302889095992</v>
      </c>
      <c r="E168" s="2">
        <f>SOM!F2664</f>
        <v>-0.79245283018868018</v>
      </c>
      <c r="F168" s="2">
        <f>SOM!G2664</f>
        <v>1.4057971014492754</v>
      </c>
      <c r="G168" s="2">
        <f>SOM!H2664</f>
        <v>1.203021718602455</v>
      </c>
      <c r="H168" s="2">
        <f>SOM!I2664</f>
        <v>-0.43159922928709049</v>
      </c>
      <c r="I168" s="2" t="str">
        <f>SOM!AE2664</f>
        <v>cluster 2</v>
      </c>
      <c r="K168" s="20" t="s">
        <v>136</v>
      </c>
      <c r="L168" s="20">
        <v>-0.58994708994708989</v>
      </c>
      <c r="M168" s="20">
        <v>-0.43616029822926367</v>
      </c>
      <c r="N168" s="20">
        <v>0.90566037735849048</v>
      </c>
      <c r="O168" s="20">
        <v>-0.25797101449275361</v>
      </c>
      <c r="P168" s="20">
        <v>0.20207743153918786</v>
      </c>
      <c r="Q168" s="20">
        <v>0.35067437379576111</v>
      </c>
      <c r="R168" s="20" t="s">
        <v>911</v>
      </c>
    </row>
    <row r="169" spans="2:18" x14ac:dyDescent="0.35">
      <c r="B169" s="2" t="str">
        <f>SOM!C2665</f>
        <v>Suriname</v>
      </c>
      <c r="C169" s="2">
        <f>SOM!D2665</f>
        <v>8.7301587301587311E-2</v>
      </c>
      <c r="D169" s="2">
        <f>SOM!E2665</f>
        <v>0.10810810810810804</v>
      </c>
      <c r="E169" s="2">
        <f>SOM!F2665</f>
        <v>-0.17924528301886855</v>
      </c>
      <c r="F169" s="2">
        <f>SOM!G2665</f>
        <v>0.39130434782608697</v>
      </c>
      <c r="G169" s="2">
        <f>SOM!H2665</f>
        <v>-0.80264400377714806</v>
      </c>
      <c r="H169" s="2">
        <f>SOM!I2665</f>
        <v>-6.5510597302504789E-2</v>
      </c>
      <c r="I169" s="2" t="str">
        <f>SOM!AE2665</f>
        <v>cluster 3</v>
      </c>
      <c r="K169" s="20" t="s">
        <v>747</v>
      </c>
      <c r="L169" s="20">
        <v>-0.38888888888888878</v>
      </c>
      <c r="M169" s="20">
        <v>-0.35041938490214347</v>
      </c>
      <c r="N169" s="20">
        <v>0.34905660377358538</v>
      </c>
      <c r="O169" s="20">
        <v>-0.27536231884057971</v>
      </c>
      <c r="P169" s="20">
        <v>-0.48914069877242677</v>
      </c>
      <c r="Q169" s="20">
        <v>0.78612716763005774</v>
      </c>
      <c r="R169" s="20" t="s">
        <v>911</v>
      </c>
    </row>
    <row r="170" spans="2:18" x14ac:dyDescent="0.35">
      <c r="B170" s="2" t="str">
        <f>SOM!C2666</f>
        <v>Sweden</v>
      </c>
      <c r="C170" s="2">
        <f>SOM!D2666</f>
        <v>-0.26190476190476181</v>
      </c>
      <c r="D170" s="2">
        <f>SOM!E2666</f>
        <v>-0.43988816402609504</v>
      </c>
      <c r="E170" s="2">
        <f>SOM!F2666</f>
        <v>0.84905660377358538</v>
      </c>
      <c r="F170" s="2">
        <f>SOM!G2666</f>
        <v>-0.28115942028985508</v>
      </c>
      <c r="G170" s="2">
        <f>SOM!H2666</f>
        <v>-0.61000944287063263</v>
      </c>
      <c r="H170" s="2">
        <f>SOM!I2666</f>
        <v>1.0019267822736031</v>
      </c>
      <c r="I170" s="2" t="str">
        <f>SOM!AE2666</f>
        <v>cluster 3</v>
      </c>
      <c r="K170" s="20" t="s">
        <v>137</v>
      </c>
      <c r="L170" s="20">
        <v>-0.34656084656084646</v>
      </c>
      <c r="M170" s="20">
        <v>-0.45852749301025159</v>
      </c>
      <c r="N170" s="20">
        <v>0.70754716981132115</v>
      </c>
      <c r="O170" s="20">
        <v>-0.26376811594202898</v>
      </c>
      <c r="P170" s="20">
        <v>-0.71199244570349374</v>
      </c>
      <c r="Q170" s="20">
        <v>0.65895953757225423</v>
      </c>
      <c r="R170" s="20" t="s">
        <v>911</v>
      </c>
    </row>
    <row r="171" spans="2:18" x14ac:dyDescent="0.35">
      <c r="B171" s="2" t="str">
        <f>SOM!C2667</f>
        <v>Switzerland</v>
      </c>
      <c r="C171" s="2">
        <f>SOM!D2667</f>
        <v>-0.38888888888888878</v>
      </c>
      <c r="D171" s="2">
        <f>SOM!E2667</f>
        <v>-0.38397017707362535</v>
      </c>
      <c r="E171" s="2">
        <f>SOM!F2667</f>
        <v>0.95283018867924529</v>
      </c>
      <c r="F171" s="2">
        <f>SOM!G2667</f>
        <v>-0.27536231884057971</v>
      </c>
      <c r="G171" s="2">
        <f>SOM!H2667</f>
        <v>-0.11520302171860254</v>
      </c>
      <c r="H171" s="2">
        <f>SOM!I2667</f>
        <v>1.1252408477842002</v>
      </c>
      <c r="I171" s="2" t="str">
        <f>SOM!AE2667</f>
        <v>cluster 3</v>
      </c>
      <c r="K171" s="20" t="s">
        <v>82</v>
      </c>
      <c r="L171" s="20">
        <v>1.1349206349206351</v>
      </c>
      <c r="M171" s="20">
        <v>0.11556383970177078</v>
      </c>
      <c r="N171" s="20">
        <v>-6.6037735849056908E-2</v>
      </c>
      <c r="O171" s="20">
        <v>0.29855072463768118</v>
      </c>
      <c r="P171" s="20">
        <v>-1.0594900849858355</v>
      </c>
      <c r="Q171" s="20">
        <v>-0.45857418111753367</v>
      </c>
      <c r="R171" s="20" t="s">
        <v>911</v>
      </c>
    </row>
    <row r="172" spans="2:18" x14ac:dyDescent="0.35">
      <c r="B172" s="2" t="str">
        <f>SOM!C2668</f>
        <v>Syria</v>
      </c>
      <c r="C172" s="2">
        <f>SOM!D2668</f>
        <v>0.29365079365079372</v>
      </c>
      <c r="D172" s="2">
        <f>SOM!E2668</f>
        <v>0</v>
      </c>
      <c r="E172" s="2">
        <f>SOM!F2668</f>
        <v>-0.16037735849056639</v>
      </c>
      <c r="F172" s="2">
        <f>SOM!G2668</f>
        <v>-0.1246376811594203</v>
      </c>
      <c r="G172" s="2">
        <f>SOM!H2668</f>
        <v>0.84419263456090654</v>
      </c>
      <c r="H172" s="2">
        <f>SOM!I2668</f>
        <v>-6.1657032755298616E-2</v>
      </c>
      <c r="I172" s="2" t="str">
        <f>SOM!AE2668</f>
        <v>cluster 3</v>
      </c>
      <c r="K172" s="20" t="s">
        <v>84</v>
      </c>
      <c r="L172" s="20">
        <v>8.2010582010582131E-2</v>
      </c>
      <c r="M172" s="20">
        <v>0.54054054054054046</v>
      </c>
      <c r="N172" s="20">
        <v>-0.90566037735849114</v>
      </c>
      <c r="O172" s="20">
        <v>0.38550724637681161</v>
      </c>
      <c r="P172" s="20">
        <v>-0.8932955618508025</v>
      </c>
      <c r="Q172" s="20">
        <v>-0.18111753371868972</v>
      </c>
      <c r="R172" s="20" t="s">
        <v>911</v>
      </c>
    </row>
    <row r="173" spans="2:18" x14ac:dyDescent="0.35">
      <c r="B173" s="2" t="str">
        <f>SOM!C2669</f>
        <v>Tajikistan</v>
      </c>
      <c r="C173" s="2">
        <f>SOM!D2669</f>
        <v>0.70634920634920628</v>
      </c>
      <c r="D173" s="2">
        <f>SOM!E2669</f>
        <v>0.61136999068033537</v>
      </c>
      <c r="E173" s="2">
        <f>SOM!F2669</f>
        <v>-0.24528301886792411</v>
      </c>
      <c r="F173" s="2">
        <f>SOM!G2669</f>
        <v>-0.20579710144927535</v>
      </c>
      <c r="G173" s="2">
        <f>SOM!H2669</f>
        <v>1.1992445703493861</v>
      </c>
      <c r="H173" s="2">
        <f>SOM!I2669</f>
        <v>0.12331406551059731</v>
      </c>
      <c r="I173" s="2" t="str">
        <f>SOM!AE2669</f>
        <v>cluster 3</v>
      </c>
      <c r="K173" s="20" t="s">
        <v>138</v>
      </c>
      <c r="L173" s="20">
        <v>-0.67460317460317454</v>
      </c>
      <c r="M173" s="20">
        <v>-0.4212488350419385</v>
      </c>
      <c r="N173" s="20">
        <v>0.85849056603773577</v>
      </c>
      <c r="O173" s="20">
        <v>-0.24057971014492754</v>
      </c>
      <c r="P173" s="20">
        <v>0.2058545797922568</v>
      </c>
      <c r="Q173" s="20">
        <v>0.37764932562620418</v>
      </c>
      <c r="R173" s="20" t="s">
        <v>911</v>
      </c>
    </row>
    <row r="174" spans="2:18" x14ac:dyDescent="0.35">
      <c r="B174" s="2" t="str">
        <f>SOM!C2670</f>
        <v>Tanzania</v>
      </c>
      <c r="C174" s="2">
        <f>SOM!D2670</f>
        <v>1.394179894179894</v>
      </c>
      <c r="D174" s="2">
        <f>SOM!E2670</f>
        <v>0.87977632805219008</v>
      </c>
      <c r="E174" s="2">
        <f>SOM!F2670</f>
        <v>-0.80188679245283057</v>
      </c>
      <c r="F174" s="2">
        <f>SOM!G2670</f>
        <v>2.7333333333333334</v>
      </c>
      <c r="G174" s="2">
        <f>SOM!H2670</f>
        <v>-0.19830028328611893</v>
      </c>
      <c r="H174" s="2">
        <f>SOM!I2670</f>
        <v>-0.52793834296724462</v>
      </c>
      <c r="I174" s="2" t="str">
        <f>SOM!AE2670</f>
        <v>cluster 2</v>
      </c>
      <c r="K174" s="20" t="s">
        <v>139</v>
      </c>
      <c r="L174" s="20">
        <v>-0.5264550264550264</v>
      </c>
      <c r="M174" s="20">
        <v>-0.42870456663560108</v>
      </c>
      <c r="N174" s="20">
        <v>0.92452830188679269</v>
      </c>
      <c r="O174" s="20">
        <v>-0.28115942028985508</v>
      </c>
      <c r="P174" s="20">
        <v>-0.27006610009442872</v>
      </c>
      <c r="Q174" s="20">
        <v>0.95953757225433522</v>
      </c>
      <c r="R174" s="20" t="s">
        <v>911</v>
      </c>
    </row>
    <row r="175" spans="2:18" x14ac:dyDescent="0.35">
      <c r="B175" s="2" t="str">
        <f>SOM!C2671</f>
        <v>Thailand</v>
      </c>
      <c r="C175" s="2">
        <f>SOM!D2671</f>
        <v>-0.38359788359788349</v>
      </c>
      <c r="D175" s="2">
        <f>SOM!E2671</f>
        <v>-0.23112767940354145</v>
      </c>
      <c r="E175" s="2">
        <f>SOM!F2671</f>
        <v>0.32075471698113278</v>
      </c>
      <c r="F175" s="2">
        <f>SOM!G2671</f>
        <v>-8.9855072463768115E-2</v>
      </c>
      <c r="G175" s="2">
        <f>SOM!H2671</f>
        <v>-0.73843248347497625</v>
      </c>
      <c r="H175" s="2">
        <f>SOM!I2671</f>
        <v>-0.21965317919075136</v>
      </c>
      <c r="I175" s="2" t="str">
        <f>SOM!AE2671</f>
        <v>cluster 3</v>
      </c>
      <c r="K175" s="20" t="s">
        <v>140</v>
      </c>
      <c r="L175" s="20">
        <v>-2.910052910052895E-2</v>
      </c>
      <c r="M175" s="20">
        <v>-0.28331780055917982</v>
      </c>
      <c r="N175" s="20">
        <v>0.31132075471698101</v>
      </c>
      <c r="O175" s="20">
        <v>-9.5652173913043481E-2</v>
      </c>
      <c r="P175" s="20">
        <v>0.26628895184135976</v>
      </c>
      <c r="Q175" s="20">
        <v>-0.14643545279383424</v>
      </c>
      <c r="R175" s="20" t="s">
        <v>911</v>
      </c>
    </row>
    <row r="176" spans="2:18" x14ac:dyDescent="0.35">
      <c r="B176" s="2" t="str">
        <f>SOM!C2672</f>
        <v>The Bahamas</v>
      </c>
      <c r="C176" s="2">
        <f>SOM!D2672</f>
        <v>-0.2671957671957671</v>
      </c>
      <c r="D176" s="2">
        <f>SOM!E2672</f>
        <v>-0.21248835041938485</v>
      </c>
      <c r="E176" s="2">
        <f>SOM!F2672</f>
        <v>2.8301886792452578E-2</v>
      </c>
      <c r="F176" s="2">
        <f>SOM!G2672</f>
        <v>0.10144927536231885</v>
      </c>
      <c r="G176" s="2">
        <f>SOM!H2672</f>
        <v>-0.13408876298394701</v>
      </c>
      <c r="H176" s="2">
        <f>SOM!I2672</f>
        <v>0.21579961464354527</v>
      </c>
      <c r="I176" s="2" t="str">
        <f>SOM!AE2672</f>
        <v>cluster 3</v>
      </c>
      <c r="K176" s="20" t="s">
        <v>141</v>
      </c>
      <c r="L176" s="20">
        <v>8.7301587301587311E-2</v>
      </c>
      <c r="M176" s="20">
        <v>0.10810810810810804</v>
      </c>
      <c r="N176" s="20">
        <v>-0.17924528301886855</v>
      </c>
      <c r="O176" s="20">
        <v>0.39130434782608697</v>
      </c>
      <c r="P176" s="20">
        <v>-0.80264400377714806</v>
      </c>
      <c r="Q176" s="20">
        <v>-6.5510597302504789E-2</v>
      </c>
      <c r="R176" s="20" t="s">
        <v>911</v>
      </c>
    </row>
    <row r="177" spans="2:18" x14ac:dyDescent="0.35">
      <c r="B177" s="2" t="str">
        <f>SOM!C2673</f>
        <v>The Gambia</v>
      </c>
      <c r="C177" s="2">
        <f>SOM!D2673</f>
        <v>1.5687830687830686</v>
      </c>
      <c r="D177" s="2">
        <f>SOM!E2673</f>
        <v>0.93196644920782845</v>
      </c>
      <c r="E177" s="2">
        <f>SOM!F2673</f>
        <v>-1.1132075471698117</v>
      </c>
      <c r="F177" s="2">
        <f>SOM!G2673</f>
        <v>3.1565217391304348</v>
      </c>
      <c r="G177" s="2">
        <f>SOM!H2673</f>
        <v>-0.41737488196411698</v>
      </c>
      <c r="H177" s="2">
        <f>SOM!I2673</f>
        <v>-0.49325626204238909</v>
      </c>
      <c r="I177" s="2" t="str">
        <f>SOM!AE2673</f>
        <v>cluster 2</v>
      </c>
      <c r="K177" s="20" t="s">
        <v>142</v>
      </c>
      <c r="L177" s="20">
        <v>-0.26190476190476181</v>
      </c>
      <c r="M177" s="20">
        <v>-0.43988816402609504</v>
      </c>
      <c r="N177" s="20">
        <v>0.84905660377358538</v>
      </c>
      <c r="O177" s="20">
        <v>-0.28115942028985508</v>
      </c>
      <c r="P177" s="20">
        <v>-0.61000944287063263</v>
      </c>
      <c r="Q177" s="20">
        <v>1.0019267822736031</v>
      </c>
      <c r="R177" s="20" t="s">
        <v>911</v>
      </c>
    </row>
    <row r="178" spans="2:18" x14ac:dyDescent="0.35">
      <c r="B178" s="2" t="str">
        <f>SOM!C2674</f>
        <v>Togo</v>
      </c>
      <c r="C178" s="2">
        <f>SOM!D2674</f>
        <v>1.0925925925925928</v>
      </c>
      <c r="D178" s="2">
        <f>SOM!E2674</f>
        <v>1.2451071761416588</v>
      </c>
      <c r="E178" s="2">
        <f>SOM!F2674</f>
        <v>-1.1981132075471708</v>
      </c>
      <c r="F178" s="2">
        <f>SOM!G2674</f>
        <v>1.991304347826087</v>
      </c>
      <c r="G178" s="2">
        <f>SOM!H2674</f>
        <v>0.74220963172804522</v>
      </c>
      <c r="H178" s="2">
        <f>SOM!I2674</f>
        <v>-0.50096339113680144</v>
      </c>
      <c r="I178" s="2" t="str">
        <f>SOM!AE2674</f>
        <v>cluster 2</v>
      </c>
      <c r="K178" s="20" t="s">
        <v>143</v>
      </c>
      <c r="L178" s="20">
        <v>-0.38888888888888878</v>
      </c>
      <c r="M178" s="20">
        <v>-0.38397017707362535</v>
      </c>
      <c r="N178" s="20">
        <v>0.95283018867924529</v>
      </c>
      <c r="O178" s="20">
        <v>-0.27536231884057971</v>
      </c>
      <c r="P178" s="20">
        <v>-0.11520302171860254</v>
      </c>
      <c r="Q178" s="20">
        <v>1.1252408477842002</v>
      </c>
      <c r="R178" s="20" t="s">
        <v>911</v>
      </c>
    </row>
    <row r="179" spans="2:18" x14ac:dyDescent="0.35">
      <c r="B179" s="2" t="str">
        <f>SOM!C2675</f>
        <v>Tonga</v>
      </c>
      <c r="C179" s="2">
        <f>SOM!D2675</f>
        <v>0.69047619047619047</v>
      </c>
      <c r="D179" s="2">
        <f>SOM!E2675</f>
        <v>-2.2367194780987868E-2</v>
      </c>
      <c r="E179" s="2">
        <f>SOM!F2675</f>
        <v>-0.25471698113207586</v>
      </c>
      <c r="F179" s="2">
        <f>SOM!G2675</f>
        <v>-2.8985507246376812E-3</v>
      </c>
      <c r="G179" s="2">
        <f>SOM!H2675</f>
        <v>-0.79886685552407932</v>
      </c>
      <c r="H179" s="2">
        <f>SOM!I2675</f>
        <v>-0.33140655105973016</v>
      </c>
      <c r="I179" s="2" t="str">
        <f>SOM!AE2675</f>
        <v>cluster 3</v>
      </c>
      <c r="K179" s="20" t="s">
        <v>794</v>
      </c>
      <c r="L179" s="20">
        <v>0.29365079365079372</v>
      </c>
      <c r="M179" s="20">
        <v>0</v>
      </c>
      <c r="N179" s="20">
        <v>-0.16037735849056639</v>
      </c>
      <c r="O179" s="20">
        <v>-0.1246376811594203</v>
      </c>
      <c r="P179" s="20">
        <v>0.84419263456090654</v>
      </c>
      <c r="Q179" s="20">
        <v>-6.1657032755298616E-2</v>
      </c>
      <c r="R179" s="20" t="s">
        <v>911</v>
      </c>
    </row>
    <row r="180" spans="2:18" x14ac:dyDescent="0.35">
      <c r="B180" s="2" t="str">
        <f>SOM!C2676</f>
        <v>Trinidad and Tobago</v>
      </c>
      <c r="C180" s="2">
        <f>SOM!D2676</f>
        <v>-0.27777777777777773</v>
      </c>
      <c r="D180" s="2">
        <f>SOM!E2676</f>
        <v>8.9468779123951472E-2</v>
      </c>
      <c r="E180" s="2">
        <f>SOM!F2676</f>
        <v>-9.4339622641504122E-3</v>
      </c>
      <c r="F180" s="2">
        <f>SOM!G2676</f>
        <v>8.4057971014492749E-2</v>
      </c>
      <c r="G180" s="2">
        <f>SOM!H2676</f>
        <v>0.22474032105760147</v>
      </c>
      <c r="H180" s="2">
        <f>SOM!I2676</f>
        <v>1.0751445086705202</v>
      </c>
      <c r="I180" s="2" t="str">
        <f>SOM!AE2676</f>
        <v>cluster 3</v>
      </c>
      <c r="K180" s="20" t="s">
        <v>88</v>
      </c>
      <c r="L180" s="20">
        <v>0.70634920634920628</v>
      </c>
      <c r="M180" s="20">
        <v>0.61136999068033537</v>
      </c>
      <c r="N180" s="20">
        <v>-0.24528301886792411</v>
      </c>
      <c r="O180" s="20">
        <v>-0.20579710144927535</v>
      </c>
      <c r="P180" s="20">
        <v>1.1992445703493861</v>
      </c>
      <c r="Q180" s="20">
        <v>0.12331406551059731</v>
      </c>
      <c r="R180" s="20" t="s">
        <v>911</v>
      </c>
    </row>
    <row r="181" spans="2:18" x14ac:dyDescent="0.35">
      <c r="B181" s="2" t="str">
        <f>SOM!C2677</f>
        <v>Tunisia</v>
      </c>
      <c r="C181" s="2">
        <f>SOM!D2677</f>
        <v>-2.910052910052895E-2</v>
      </c>
      <c r="D181" s="2">
        <f>SOM!E2677</f>
        <v>2.2367194780987868E-2</v>
      </c>
      <c r="E181" s="2">
        <f>SOM!F2677</f>
        <v>0.28301886792452846</v>
      </c>
      <c r="F181" s="2">
        <f>SOM!G2677</f>
        <v>-5.5072463768115941E-2</v>
      </c>
      <c r="G181" s="2">
        <f>SOM!H2677</f>
        <v>0.31916902738432484</v>
      </c>
      <c r="H181" s="2">
        <f>SOM!I2677</f>
        <v>-3.0828516377649266E-2</v>
      </c>
      <c r="I181" s="2" t="str">
        <f>SOM!AE2677</f>
        <v>cluster 3</v>
      </c>
      <c r="K181" s="20" t="s">
        <v>144</v>
      </c>
      <c r="L181" s="20">
        <v>-0.38359788359788349</v>
      </c>
      <c r="M181" s="20">
        <v>-0.23112767940354145</v>
      </c>
      <c r="N181" s="20">
        <v>0.32075471698113278</v>
      </c>
      <c r="O181" s="20">
        <v>-8.9855072463768115E-2</v>
      </c>
      <c r="P181" s="20">
        <v>-0.73843248347497625</v>
      </c>
      <c r="Q181" s="20">
        <v>-0.21965317919075136</v>
      </c>
      <c r="R181" s="20" t="s">
        <v>911</v>
      </c>
    </row>
    <row r="182" spans="2:18" x14ac:dyDescent="0.35">
      <c r="B182" s="2" t="str">
        <f>SOM!C2678</f>
        <v>Turkey</v>
      </c>
      <c r="C182" s="2">
        <f>SOM!D2678</f>
        <v>-9.7883597883597906E-2</v>
      </c>
      <c r="D182" s="2">
        <f>SOM!E2678</f>
        <v>-0.18266542404473438</v>
      </c>
      <c r="E182" s="2">
        <f>SOM!F2678</f>
        <v>0.36792452830188754</v>
      </c>
      <c r="F182" s="2">
        <f>SOM!G2678</f>
        <v>-0.20579710144927535</v>
      </c>
      <c r="G182" s="2">
        <f>SOM!H2678</f>
        <v>-0.54579792256846071</v>
      </c>
      <c r="H182" s="2">
        <f>SOM!I2678</f>
        <v>0.18111753371868985</v>
      </c>
      <c r="I182" s="2" t="str">
        <f>SOM!AE2678</f>
        <v>cluster 3</v>
      </c>
      <c r="K182" s="20" t="s">
        <v>256</v>
      </c>
      <c r="L182" s="20">
        <v>-0.2671957671957671</v>
      </c>
      <c r="M182" s="20">
        <v>-0.21248835041938485</v>
      </c>
      <c r="N182" s="20">
        <v>2.8301886792452578E-2</v>
      </c>
      <c r="O182" s="20">
        <v>0.10144927536231885</v>
      </c>
      <c r="P182" s="20">
        <v>-0.13408876298394701</v>
      </c>
      <c r="Q182" s="20">
        <v>0.21579961464354527</v>
      </c>
      <c r="R182" s="20" t="s">
        <v>911</v>
      </c>
    </row>
    <row r="183" spans="2:18" x14ac:dyDescent="0.35">
      <c r="B183" s="2" t="str">
        <f>SOM!C2679</f>
        <v>Turkmenistan</v>
      </c>
      <c r="C183" s="2">
        <f>SOM!D2679</f>
        <v>0.28306878306878314</v>
      </c>
      <c r="D183" s="2">
        <f>SOM!E2679</f>
        <v>0.94315004659832224</v>
      </c>
      <c r="E183" s="2">
        <f>SOM!F2679</f>
        <v>-0.50943396226415172</v>
      </c>
      <c r="F183" s="2">
        <f>SOM!G2679</f>
        <v>-0.26376811594202898</v>
      </c>
      <c r="G183" s="2">
        <f>SOM!H2679</f>
        <v>1.5014164305949005</v>
      </c>
      <c r="H183" s="2">
        <f>SOM!I2679</f>
        <v>0.32369942196531803</v>
      </c>
      <c r="I183" s="2" t="str">
        <f>SOM!AE2679</f>
        <v>cluster 3</v>
      </c>
      <c r="K183" s="20" t="s">
        <v>94</v>
      </c>
      <c r="L183" s="20">
        <v>0.69047619047619047</v>
      </c>
      <c r="M183" s="20">
        <v>-2.2367194780987868E-2</v>
      </c>
      <c r="N183" s="20">
        <v>-0.25471698113207586</v>
      </c>
      <c r="O183" s="20">
        <v>-2.8985507246376812E-3</v>
      </c>
      <c r="P183" s="20">
        <v>-0.79886685552407932</v>
      </c>
      <c r="Q183" s="20">
        <v>-0.33140655105973016</v>
      </c>
      <c r="R183" s="20" t="s">
        <v>911</v>
      </c>
    </row>
    <row r="184" spans="2:18" x14ac:dyDescent="0.35">
      <c r="B184" s="2" t="str">
        <f>SOM!C2680</f>
        <v>Tuvalu</v>
      </c>
      <c r="C184" s="2">
        <f>SOM!D2680</f>
        <v>0.29365079365079372</v>
      </c>
      <c r="D184" s="2">
        <f>SOM!E2680</f>
        <v>0.24603914259086676</v>
      </c>
      <c r="E184" s="2">
        <f>SOM!F2680</f>
        <v>-0.60377358490566124</v>
      </c>
      <c r="F184" s="2">
        <f>SOM!G2680</f>
        <v>0.67942028985507241</v>
      </c>
      <c r="G184" s="2">
        <f>SOM!H2680</f>
        <v>-1.1576959395656277</v>
      </c>
      <c r="H184" s="2">
        <f>SOM!I2680</f>
        <v>-0.17726396917148354</v>
      </c>
      <c r="I184" s="2" t="str">
        <f>SOM!AE2680</f>
        <v>cluster 3</v>
      </c>
      <c r="K184" s="20" t="s">
        <v>818</v>
      </c>
      <c r="L184" s="20">
        <v>-0.27777777777777773</v>
      </c>
      <c r="M184" s="20">
        <v>8.9468779123951472E-2</v>
      </c>
      <c r="N184" s="20">
        <v>-9.4339622641504122E-3</v>
      </c>
      <c r="O184" s="20">
        <v>8.4057971014492749E-2</v>
      </c>
      <c r="P184" s="20">
        <v>0.22474032105760147</v>
      </c>
      <c r="Q184" s="20">
        <v>1.0751445086705202</v>
      </c>
      <c r="R184" s="20" t="s">
        <v>911</v>
      </c>
    </row>
    <row r="185" spans="2:18" x14ac:dyDescent="0.35">
      <c r="B185" s="2" t="str">
        <f>SOM!C2681</f>
        <v>Uganda</v>
      </c>
      <c r="C185" s="2">
        <f>SOM!D2681</f>
        <v>1.4312169312169312</v>
      </c>
      <c r="D185" s="2">
        <f>SOM!E2681</f>
        <v>0.73811742777260003</v>
      </c>
      <c r="E185" s="2">
        <f>SOM!F2681</f>
        <v>-0.99056603773584961</v>
      </c>
      <c r="F185" s="2">
        <f>SOM!G2681</f>
        <v>1.8695652173913044</v>
      </c>
      <c r="G185" s="2">
        <f>SOM!H2681</f>
        <v>0.34560906515580742</v>
      </c>
      <c r="H185" s="2">
        <f>SOM!I2681</f>
        <v>-0.46628131021194602</v>
      </c>
      <c r="I185" s="2" t="str">
        <f>SOM!AE2681</f>
        <v>cluster 2</v>
      </c>
      <c r="K185" s="20" t="s">
        <v>145</v>
      </c>
      <c r="L185" s="20">
        <v>-2.910052910052895E-2</v>
      </c>
      <c r="M185" s="20">
        <v>2.2367194780987868E-2</v>
      </c>
      <c r="N185" s="20">
        <v>0.28301886792452846</v>
      </c>
      <c r="O185" s="20">
        <v>-5.5072463768115941E-2</v>
      </c>
      <c r="P185" s="20">
        <v>0.31916902738432484</v>
      </c>
      <c r="Q185" s="20">
        <v>-3.0828516377649266E-2</v>
      </c>
      <c r="R185" s="20" t="s">
        <v>911</v>
      </c>
    </row>
    <row r="186" spans="2:18" x14ac:dyDescent="0.35">
      <c r="B186" s="2" t="str">
        <f>SOM!C2682</f>
        <v>Ukraine</v>
      </c>
      <c r="C186" s="2">
        <f>SOM!D2682</f>
        <v>-0.50529100529100512</v>
      </c>
      <c r="D186" s="2">
        <f>SOM!E2682</f>
        <v>-0.24231127679403539</v>
      </c>
      <c r="E186" s="2">
        <f>SOM!F2682</f>
        <v>-0.17924528301886855</v>
      </c>
      <c r="F186" s="2">
        <f>SOM!G2682</f>
        <v>-0.19420289855072465</v>
      </c>
      <c r="G186" s="2">
        <f>SOM!H2682</f>
        <v>0.6213408876298393</v>
      </c>
      <c r="H186" s="2">
        <f>SOM!I2682</f>
        <v>0.62042389210019278</v>
      </c>
      <c r="I186" s="2" t="str">
        <f>SOM!AE2682</f>
        <v>cluster 3</v>
      </c>
      <c r="K186" s="20" t="s">
        <v>146</v>
      </c>
      <c r="L186" s="20">
        <v>-9.7883597883597906E-2</v>
      </c>
      <c r="M186" s="20">
        <v>-0.18266542404473438</v>
      </c>
      <c r="N186" s="20">
        <v>0.36792452830188754</v>
      </c>
      <c r="O186" s="20">
        <v>-0.20579710144927535</v>
      </c>
      <c r="P186" s="20">
        <v>-0.54579792256846071</v>
      </c>
      <c r="Q186" s="20">
        <v>0.18111753371868985</v>
      </c>
      <c r="R186" s="20" t="s">
        <v>911</v>
      </c>
    </row>
    <row r="187" spans="2:18" x14ac:dyDescent="0.35">
      <c r="B187" s="2" t="str">
        <f>SOM!C2683</f>
        <v>United Arab Emirates</v>
      </c>
      <c r="C187" s="2">
        <f>SOM!D2683</f>
        <v>-0.44708994708994704</v>
      </c>
      <c r="D187" s="2">
        <f>SOM!E2683</f>
        <v>-0.2795899347623485</v>
      </c>
      <c r="E187" s="2">
        <f>SOM!F2683</f>
        <v>0.40566037735849053</v>
      </c>
      <c r="F187" s="2">
        <f>SOM!G2683</f>
        <v>-0.28695652173913044</v>
      </c>
      <c r="G187" s="2">
        <f>SOM!H2683</f>
        <v>-0.51180358829084038</v>
      </c>
      <c r="H187" s="2">
        <f>SOM!I2683</f>
        <v>0.44315992292870898</v>
      </c>
      <c r="I187" s="2" t="str">
        <f>SOM!AE2683</f>
        <v>cluster 3</v>
      </c>
      <c r="K187" s="20" t="s">
        <v>96</v>
      </c>
      <c r="L187" s="20">
        <v>0.28306878306878314</v>
      </c>
      <c r="M187" s="20">
        <v>0.94315004659832224</v>
      </c>
      <c r="N187" s="20">
        <v>-0.50943396226415172</v>
      </c>
      <c r="O187" s="20">
        <v>-0.26376811594202898</v>
      </c>
      <c r="P187" s="20">
        <v>1.5014164305949005</v>
      </c>
      <c r="Q187" s="20">
        <v>0.32369942196531803</v>
      </c>
      <c r="R187" s="20" t="s">
        <v>911</v>
      </c>
    </row>
    <row r="188" spans="2:18" x14ac:dyDescent="0.35">
      <c r="B188" s="2" t="str">
        <f>SOM!C2684</f>
        <v>United Kingdom</v>
      </c>
      <c r="C188" s="2">
        <f>SOM!D2684</f>
        <v>-0.30423280423280419</v>
      </c>
      <c r="D188" s="2">
        <f>SOM!E2684</f>
        <v>-0.38769804287045662</v>
      </c>
      <c r="E188" s="2">
        <f>SOM!F2684</f>
        <v>0.73584905660377375</v>
      </c>
      <c r="F188" s="2">
        <f>SOM!G2684</f>
        <v>-0.26376811594202898</v>
      </c>
      <c r="G188" s="2">
        <f>SOM!H2684</f>
        <v>-0.62511803588290837</v>
      </c>
      <c r="H188" s="2">
        <f>SOM!I2684</f>
        <v>0.55105973025048172</v>
      </c>
      <c r="I188" s="2" t="str">
        <f>SOM!AE2684</f>
        <v>cluster 3</v>
      </c>
      <c r="K188" s="20" t="s">
        <v>835</v>
      </c>
      <c r="L188" s="20">
        <v>0.29365079365079372</v>
      </c>
      <c r="M188" s="20">
        <v>0.24603914259086676</v>
      </c>
      <c r="N188" s="20">
        <v>-0.60377358490566124</v>
      </c>
      <c r="O188" s="20">
        <v>0.67942028985507241</v>
      </c>
      <c r="P188" s="20">
        <v>-1.1576959395656277</v>
      </c>
      <c r="Q188" s="20">
        <v>-0.17726396917148354</v>
      </c>
      <c r="R188" s="20" t="s">
        <v>911</v>
      </c>
    </row>
    <row r="189" spans="2:18" x14ac:dyDescent="0.35">
      <c r="B189" s="2" t="str">
        <f>SOM!C2685</f>
        <v>United States</v>
      </c>
      <c r="C189" s="2">
        <f>SOM!D2685</f>
        <v>-0.27777777777777773</v>
      </c>
      <c r="D189" s="2">
        <f>SOM!E2685</f>
        <v>-0.31314072693383038</v>
      </c>
      <c r="E189" s="2">
        <f>SOM!F2685</f>
        <v>0.4716981132075474</v>
      </c>
      <c r="F189" s="2">
        <f>SOM!G2685</f>
        <v>-0.19420289855072465</v>
      </c>
      <c r="G189" s="2">
        <f>SOM!H2685</f>
        <v>-0.76487252124645888</v>
      </c>
      <c r="H189" s="2">
        <f>SOM!I2685</f>
        <v>0.47398843930635831</v>
      </c>
      <c r="I189" s="2" t="str">
        <f>SOM!AE2685</f>
        <v>cluster 3</v>
      </c>
      <c r="K189" s="20" t="s">
        <v>147</v>
      </c>
      <c r="L189" s="20">
        <v>-0.50529100529100512</v>
      </c>
      <c r="M189" s="20">
        <v>-0.24231127679403539</v>
      </c>
      <c r="N189" s="20">
        <v>-0.17924528301886855</v>
      </c>
      <c r="O189" s="20">
        <v>-0.19420289855072465</v>
      </c>
      <c r="P189" s="20">
        <v>0.6213408876298393</v>
      </c>
      <c r="Q189" s="20">
        <v>0.62042389210019278</v>
      </c>
      <c r="R189" s="20" t="s">
        <v>911</v>
      </c>
    </row>
    <row r="190" spans="2:18" x14ac:dyDescent="0.35">
      <c r="B190" s="2" t="str">
        <f>SOM!C2686</f>
        <v>Uruguay</v>
      </c>
      <c r="C190" s="2">
        <f>SOM!D2686</f>
        <v>-0.15079365079365073</v>
      </c>
      <c r="D190" s="2">
        <f>SOM!E2686</f>
        <v>-0.28331780055917982</v>
      </c>
      <c r="E190" s="2">
        <f>SOM!F2686</f>
        <v>0.40566037735849053</v>
      </c>
      <c r="F190" s="2">
        <f>SOM!G2686</f>
        <v>-0.20579710144927535</v>
      </c>
      <c r="G190" s="2">
        <f>SOM!H2686</f>
        <v>-0.57223796033994323</v>
      </c>
      <c r="H190" s="2">
        <f>SOM!I2686</f>
        <v>1.4142581888246626</v>
      </c>
      <c r="I190" s="2" t="str">
        <f>SOM!AE2686</f>
        <v>cluster 3</v>
      </c>
      <c r="K190" s="20" t="s">
        <v>148</v>
      </c>
      <c r="L190" s="20">
        <v>-0.44708994708994704</v>
      </c>
      <c r="M190" s="20">
        <v>-0.2795899347623485</v>
      </c>
      <c r="N190" s="20">
        <v>0.40566037735849053</v>
      </c>
      <c r="O190" s="20">
        <v>-0.28695652173913044</v>
      </c>
      <c r="P190" s="20">
        <v>-0.51180358829084038</v>
      </c>
      <c r="Q190" s="20">
        <v>0.44315992292870898</v>
      </c>
      <c r="R190" s="20" t="s">
        <v>911</v>
      </c>
    </row>
    <row r="191" spans="2:18" x14ac:dyDescent="0.35">
      <c r="B191" s="2" t="str">
        <f>SOM!C2687</f>
        <v>Uzbekistan</v>
      </c>
      <c r="C191" s="2">
        <f>SOM!D2687</f>
        <v>8.7301587301587311E-2</v>
      </c>
      <c r="D191" s="2">
        <f>SOM!E2687</f>
        <v>0.19012115563839704</v>
      </c>
      <c r="E191" s="2">
        <f>SOM!F2687</f>
        <v>-0.17924528301886855</v>
      </c>
      <c r="F191" s="2">
        <f>SOM!G2687</f>
        <v>-0.13623188405797101</v>
      </c>
      <c r="G191" s="2">
        <f>SOM!H2687</f>
        <v>0.42870632672332376</v>
      </c>
      <c r="H191" s="2">
        <f>SOM!I2687</f>
        <v>0.38150289017341044</v>
      </c>
      <c r="I191" s="2" t="str">
        <f>SOM!AE2687</f>
        <v>cluster 3</v>
      </c>
      <c r="K191" s="20" t="s">
        <v>149</v>
      </c>
      <c r="L191" s="20">
        <v>-0.30423280423280419</v>
      </c>
      <c r="M191" s="20">
        <v>-0.38769804287045662</v>
      </c>
      <c r="N191" s="20">
        <v>0.73584905660377375</v>
      </c>
      <c r="O191" s="20">
        <v>-0.26376811594202898</v>
      </c>
      <c r="P191" s="20">
        <v>-0.62511803588290837</v>
      </c>
      <c r="Q191" s="20">
        <v>0.55105973025048172</v>
      </c>
      <c r="R191" s="20" t="s">
        <v>911</v>
      </c>
    </row>
    <row r="192" spans="2:18" x14ac:dyDescent="0.35">
      <c r="B192" s="2" t="str">
        <f>SOM!C2688</f>
        <v>Vanuatu</v>
      </c>
      <c r="C192" s="2">
        <f>SOM!D2688</f>
        <v>0.80687830687830675</v>
      </c>
      <c r="D192" s="2">
        <f>SOM!E2688</f>
        <v>0.30941286113699906</v>
      </c>
      <c r="E192" s="2">
        <f>SOM!F2688</f>
        <v>-0.30188679245283062</v>
      </c>
      <c r="F192" s="2">
        <f>SOM!G2688</f>
        <v>0.11304347826086956</v>
      </c>
      <c r="G192" s="2">
        <f>SOM!H2688</f>
        <v>-0.84796978281397539</v>
      </c>
      <c r="H192" s="2">
        <f>SOM!I2688</f>
        <v>-0.46628131021194602</v>
      </c>
      <c r="I192" s="2" t="str">
        <f>SOM!AE2688</f>
        <v>cluster 3</v>
      </c>
      <c r="K192" s="20" t="s">
        <v>150</v>
      </c>
      <c r="L192" s="20">
        <v>-0.27777777777777773</v>
      </c>
      <c r="M192" s="20">
        <v>-0.31314072693383038</v>
      </c>
      <c r="N192" s="20">
        <v>0.4716981132075474</v>
      </c>
      <c r="O192" s="20">
        <v>-0.19420289855072465</v>
      </c>
      <c r="P192" s="20">
        <v>-0.76487252124645888</v>
      </c>
      <c r="Q192" s="20">
        <v>0.47398843930635831</v>
      </c>
      <c r="R192" s="20" t="s">
        <v>911</v>
      </c>
    </row>
    <row r="193" spans="2:19" x14ac:dyDescent="0.35">
      <c r="B193" s="2" t="str">
        <f>SOM!C2689</f>
        <v>Venezuela</v>
      </c>
      <c r="C193" s="2">
        <f>SOM!D2689</f>
        <v>7.936507936508002E-3</v>
      </c>
      <c r="D193" s="2">
        <f>SOM!E2689</f>
        <v>0.27586206896551718</v>
      </c>
      <c r="E193" s="2">
        <f>SOM!F2689</f>
        <v>-0.13207547169811382</v>
      </c>
      <c r="F193" s="2">
        <f>SOM!G2689</f>
        <v>0.42028985507246375</v>
      </c>
      <c r="G193" s="2">
        <f>SOM!H2689</f>
        <v>0.54579792256846082</v>
      </c>
      <c r="H193" s="2">
        <f>SOM!I2689</f>
        <v>0.20809248554913296</v>
      </c>
      <c r="I193" s="2" t="str">
        <f>SOM!AE2689</f>
        <v>cluster 3</v>
      </c>
      <c r="K193" s="20" t="s">
        <v>151</v>
      </c>
      <c r="L193" s="20">
        <v>-0.15079365079365073</v>
      </c>
      <c r="M193" s="20">
        <v>-0.28331780055917982</v>
      </c>
      <c r="N193" s="20">
        <v>0.40566037735849053</v>
      </c>
      <c r="O193" s="20">
        <v>-0.20579710144927535</v>
      </c>
      <c r="P193" s="20">
        <v>-0.57223796033994323</v>
      </c>
      <c r="Q193" s="20">
        <v>1.4142581888246626</v>
      </c>
      <c r="R193" s="20" t="s">
        <v>911</v>
      </c>
    </row>
    <row r="194" spans="2:19" x14ac:dyDescent="0.35">
      <c r="B194" s="2" t="str">
        <f>SOM!C2690</f>
        <v>Vietnam</v>
      </c>
      <c r="C194" s="2">
        <f>SOM!D2690</f>
        <v>-0.1084656084656085</v>
      </c>
      <c r="D194" s="2">
        <f>SOM!E2690</f>
        <v>9.3196644920782848E-2</v>
      </c>
      <c r="E194" s="2">
        <f>SOM!F2690</f>
        <v>0.1698113207547168</v>
      </c>
      <c r="F194" s="2">
        <f>SOM!G2690</f>
        <v>-5.5072463768115941E-2</v>
      </c>
      <c r="G194" s="2">
        <f>SOM!H2690</f>
        <v>0.4589235127478753</v>
      </c>
      <c r="H194" s="2">
        <f>SOM!I2690</f>
        <v>-0.21579961464354525</v>
      </c>
      <c r="I194" s="2" t="str">
        <f>SOM!AE2690</f>
        <v>cluster 3</v>
      </c>
      <c r="K194" s="20" t="s">
        <v>152</v>
      </c>
      <c r="L194" s="20">
        <v>8.7301587301587311E-2</v>
      </c>
      <c r="M194" s="20">
        <v>0.19012115563839704</v>
      </c>
      <c r="N194" s="20">
        <v>-0.17924528301886855</v>
      </c>
      <c r="O194" s="20">
        <v>-0.13623188405797101</v>
      </c>
      <c r="P194" s="20">
        <v>0.42870632672332376</v>
      </c>
      <c r="Q194" s="20">
        <v>0.38150289017341044</v>
      </c>
      <c r="R194" s="20" t="s">
        <v>911</v>
      </c>
    </row>
    <row r="195" spans="2:19" x14ac:dyDescent="0.35">
      <c r="B195" s="2" t="str">
        <f>SOM!C2691</f>
        <v>Yemen</v>
      </c>
      <c r="C195" s="2">
        <f>SOM!D2691</f>
        <v>0.81216931216931221</v>
      </c>
      <c r="D195" s="2">
        <f>SOM!E2691</f>
        <v>1.0773532152842495</v>
      </c>
      <c r="E195" s="2">
        <f>SOM!F2691</f>
        <v>-0.69811320754717077</v>
      </c>
      <c r="F195" s="2">
        <f>SOM!G2691</f>
        <v>0.6463768115942029</v>
      </c>
      <c r="G195" s="2">
        <f>SOM!H2691</f>
        <v>1.875354107648725</v>
      </c>
      <c r="H195" s="2">
        <f>SOM!I2691</f>
        <v>-0.41233140655105965</v>
      </c>
      <c r="I195" s="2" t="str">
        <f>SOM!AE2691</f>
        <v>cluster 2</v>
      </c>
      <c r="K195" s="20" t="s">
        <v>100</v>
      </c>
      <c r="L195" s="20">
        <v>0.80687830687830675</v>
      </c>
      <c r="M195" s="20">
        <v>0.30941286113699906</v>
      </c>
      <c r="N195" s="20">
        <v>-0.30188679245283062</v>
      </c>
      <c r="O195" s="20">
        <v>0.11304347826086956</v>
      </c>
      <c r="P195" s="20">
        <v>-0.84796978281397539</v>
      </c>
      <c r="Q195" s="20">
        <v>-0.46628131021194602</v>
      </c>
      <c r="R195" s="20" t="s">
        <v>911</v>
      </c>
    </row>
    <row r="196" spans="2:19" x14ac:dyDescent="0.35">
      <c r="B196" s="2" t="str">
        <f>SOM!C2692</f>
        <v>Zambia</v>
      </c>
      <c r="C196" s="2">
        <f>SOM!D2692</f>
        <v>1.2566137566137565</v>
      </c>
      <c r="D196" s="2">
        <f>SOM!E2692</f>
        <v>0.98415657036346671</v>
      </c>
      <c r="E196" s="2">
        <f>SOM!F2692</f>
        <v>-0.9433962264150948</v>
      </c>
      <c r="F196" s="2">
        <f>SOM!G2692</f>
        <v>0.93043478260869561</v>
      </c>
      <c r="G196" s="2">
        <f>SOM!H2692</f>
        <v>-0.14542020774315381</v>
      </c>
      <c r="H196" s="2">
        <f>SOM!I2692</f>
        <v>-7.3217726396917121E-2</v>
      </c>
      <c r="I196" s="2" t="str">
        <f>SOM!AE2692</f>
        <v>cluster 2</v>
      </c>
      <c r="K196" s="20" t="s">
        <v>153</v>
      </c>
      <c r="L196" s="20">
        <v>7.936507936508002E-3</v>
      </c>
      <c r="M196" s="20">
        <v>0.27586206896551718</v>
      </c>
      <c r="N196" s="20">
        <v>-0.13207547169811382</v>
      </c>
      <c r="O196" s="20">
        <v>0.42028985507246375</v>
      </c>
      <c r="P196" s="20">
        <v>0.54579792256846082</v>
      </c>
      <c r="Q196" s="20">
        <v>0.20809248554913296</v>
      </c>
      <c r="R196" s="20" t="s">
        <v>911</v>
      </c>
    </row>
    <row r="197" spans="2:19" x14ac:dyDescent="0.35">
      <c r="B197" s="2" t="str">
        <f>SOM!C2693</f>
        <v>Zimbabwe</v>
      </c>
      <c r="C197" s="2">
        <f>SOM!D2693</f>
        <v>0.72222222222222232</v>
      </c>
      <c r="D197" s="2">
        <f>SOM!E2693</f>
        <v>0.74184529356943141</v>
      </c>
      <c r="E197" s="2">
        <f>SOM!F2693</f>
        <v>-1.1603773584905663</v>
      </c>
      <c r="F197" s="2">
        <f>SOM!G2693</f>
        <v>2.3507246376811595</v>
      </c>
      <c r="G197" s="2">
        <f>SOM!H2693</f>
        <v>-0.20963172804532573</v>
      </c>
      <c r="H197" s="2">
        <f>SOM!I2693</f>
        <v>-0.45086705202312133</v>
      </c>
      <c r="I197" s="2" t="str">
        <f>SOM!AE2693</f>
        <v>cluster 2</v>
      </c>
      <c r="K197" s="20" t="s">
        <v>154</v>
      </c>
      <c r="L197" s="20">
        <v>-0.1084656084656085</v>
      </c>
      <c r="M197" s="20">
        <v>9.3196644920782848E-2</v>
      </c>
      <c r="N197" s="20">
        <v>0.1698113207547168</v>
      </c>
      <c r="O197" s="20">
        <v>-5.5072463768115941E-2</v>
      </c>
      <c r="P197" s="20">
        <v>0.4589235127478753</v>
      </c>
      <c r="Q197" s="20">
        <v>-0.21579961464354525</v>
      </c>
      <c r="R197" s="20" t="s">
        <v>911</v>
      </c>
    </row>
    <row r="203" spans="2:19" ht="29" customHeight="1" x14ac:dyDescent="0.35">
      <c r="B203" s="11" t="s">
        <v>913</v>
      </c>
      <c r="C203" s="11"/>
      <c r="D203" s="11"/>
      <c r="E203" s="11"/>
    </row>
    <row r="204" spans="2:19" x14ac:dyDescent="0.35">
      <c r="B204" s="3" t="s">
        <v>176</v>
      </c>
      <c r="C204" s="3" t="s">
        <v>189</v>
      </c>
      <c r="D204" s="3" t="s">
        <v>195</v>
      </c>
      <c r="E204" s="3" t="s">
        <v>197</v>
      </c>
      <c r="F204" s="3" t="s">
        <v>198</v>
      </c>
      <c r="G204" s="3" t="s">
        <v>201</v>
      </c>
      <c r="H204" s="3" t="s">
        <v>202</v>
      </c>
      <c r="I204" s="3" t="s">
        <v>909</v>
      </c>
      <c r="K204" s="3" t="s">
        <v>914</v>
      </c>
      <c r="L204" s="3" t="s">
        <v>16</v>
      </c>
      <c r="M204" s="3" t="s">
        <v>17</v>
      </c>
      <c r="N204" s="3" t="s">
        <v>59</v>
      </c>
      <c r="O204" s="3" t="s">
        <v>70</v>
      </c>
      <c r="P204" s="3" t="s">
        <v>80</v>
      </c>
      <c r="Q204" s="3" t="s">
        <v>757</v>
      </c>
      <c r="R204" s="3" t="s">
        <v>770</v>
      </c>
      <c r="S204" s="23" t="s">
        <v>918</v>
      </c>
    </row>
    <row r="205" spans="2:19" x14ac:dyDescent="0.35">
      <c r="B205" s="20" t="s">
        <v>16</v>
      </c>
      <c r="C205" s="20">
        <v>1.304232804232804</v>
      </c>
      <c r="D205" s="20">
        <v>2.628145386766076</v>
      </c>
      <c r="E205" s="20">
        <v>-1.9528301886792465</v>
      </c>
      <c r="F205" s="20">
        <v>4.5014492753623188</v>
      </c>
      <c r="G205" s="20">
        <v>0.31161473087818697</v>
      </c>
      <c r="H205" s="20">
        <v>-0.50867052023121373</v>
      </c>
      <c r="I205" s="20" t="s">
        <v>912</v>
      </c>
      <c r="K205" s="3" t="s">
        <v>16</v>
      </c>
      <c r="L205" s="20" cm="1">
        <f t="array" ref="L205">SQRT(SUMPRODUCT(($C205:$H205 - INDEX($C$205:$H$211, COLUMN()-COLUMN($L$205)+1, 0))^2))</f>
        <v>0</v>
      </c>
      <c r="M205" s="20" cm="1">
        <f t="array" ref="M205">SQRT(SUMPRODUCT(($C205:$H205 - INDEX($C$205:$H$211, COLUMN()-COLUMN($L$205)+1, 0))^2))</f>
        <v>2.0497483683838849</v>
      </c>
      <c r="N205" s="20" cm="1">
        <f t="array" ref="N205">SQRT(SUMPRODUCT(($C205:$H205 - INDEX($C$205:$H$211, COLUMN()-COLUMN($L$205)+1, 0))^2))</f>
        <v>1.7384714850415652</v>
      </c>
      <c r="O205" s="20" cm="1">
        <f t="array" ref="O205">SQRT(SUMPRODUCT(($C205:$H205 - INDEX($C$205:$H$211, COLUMN()-COLUMN($L$205)+1, 0))^2))</f>
        <v>1.430031249993003</v>
      </c>
      <c r="P205" s="20" cm="1">
        <f t="array" ref="P205">SQRT(SUMPRODUCT(($C205:$H205 - INDEX($C$205:$H$211, COLUMN()-COLUMN($L$205)+1, 0))^2))</f>
        <v>1.725700779936123</v>
      </c>
      <c r="Q205" s="20" cm="1">
        <f t="array" ref="Q205">SQRT(SUMPRODUCT(($C205:$H205 - INDEX($C$205:$H$211, COLUMN()-COLUMN($L$205)+1, 0))^2))</f>
        <v>0.89628970071531022</v>
      </c>
      <c r="R205" s="20" cm="1">
        <f t="array" ref="R205">SQRT(SUMPRODUCT(($C205:$H205 - INDEX($C$205:$H$211, COLUMN()-COLUMN($L$205)+1, 0))^2))</f>
        <v>2.2228576996078728</v>
      </c>
      <c r="S205" s="23">
        <f>AVERAGEIF(L205:R205, "&lt;&gt;0")</f>
        <v>1.677183213946293</v>
      </c>
    </row>
    <row r="206" spans="2:19" x14ac:dyDescent="0.35">
      <c r="B206" s="20" t="s">
        <v>17</v>
      </c>
      <c r="C206" s="20">
        <v>1.8492063492063491</v>
      </c>
      <c r="D206" s="20">
        <v>2.1397949673811745</v>
      </c>
      <c r="E206" s="20">
        <v>-1.839622641509435</v>
      </c>
      <c r="F206" s="20">
        <v>6.3043478260869561</v>
      </c>
      <c r="G206" s="20">
        <v>0.94617563739376731</v>
      </c>
      <c r="H206" s="20">
        <v>-0.51637764932562613</v>
      </c>
      <c r="I206" s="20" t="s">
        <v>912</v>
      </c>
      <c r="K206" s="3" t="s">
        <v>17</v>
      </c>
      <c r="L206" s="20" cm="1">
        <f t="array" ref="L206">SQRT(SUMPRODUCT(($C206:$H206 - INDEX($C$205:$H$211, COLUMN()-COLUMN($L$205)+1, 0))^2))</f>
        <v>2.0497483683838849</v>
      </c>
      <c r="M206" s="20" cm="1">
        <f t="array" ref="M206">SQRT(SUMPRODUCT(($C206:$H206 - INDEX($C$205:$H$211, COLUMN()-COLUMN($L$205)+1, 0))^2))</f>
        <v>0</v>
      </c>
      <c r="N206" s="20" cm="1">
        <f t="array" ref="N206">SQRT(SUMPRODUCT(($C206:$H206 - INDEX($C$205:$H$211, COLUMN()-COLUMN($L$205)+1, 0))^2))</f>
        <v>2.6011003643581749</v>
      </c>
      <c r="O206" s="20" cm="1">
        <f t="array" ref="O206">SQRT(SUMPRODUCT(($C206:$H206 - INDEX($C$205:$H$211, COLUMN()-COLUMN($L$205)+1, 0))^2))</f>
        <v>1.4516589814836398</v>
      </c>
      <c r="P206" s="20" cm="1">
        <f t="array" ref="P206">SQRT(SUMPRODUCT(($C206:$H206 - INDEX($C$205:$H$211, COLUMN()-COLUMN($L$205)+1, 0))^2))</f>
        <v>1.0855410420028375</v>
      </c>
      <c r="Q206" s="20" cm="1">
        <f t="array" ref="Q206">SQRT(SUMPRODUCT(($C206:$H206 - INDEX($C$205:$H$211, COLUMN()-COLUMN($L$205)+1, 0))^2))</f>
        <v>1.8941191262314341</v>
      </c>
      <c r="R206" s="20" cm="1">
        <f t="array" ref="R206">SQRT(SUMPRODUCT(($C206:$H206 - INDEX($C$205:$H$211, COLUMN()-COLUMN($L$205)+1, 0))^2))</f>
        <v>0.73756179930664911</v>
      </c>
      <c r="S206" s="23">
        <f t="shared" ref="S206:S211" si="0">AVERAGEIF(L206:R206, "&lt;&gt;0")</f>
        <v>1.63662161362777</v>
      </c>
    </row>
    <row r="207" spans="2:19" x14ac:dyDescent="0.35">
      <c r="B207" s="20" t="s">
        <v>59</v>
      </c>
      <c r="C207" s="20">
        <v>1.2195767195767193</v>
      </c>
      <c r="D207" s="20">
        <v>1.3979496738117427</v>
      </c>
      <c r="E207" s="20">
        <v>-0.83018867924528317</v>
      </c>
      <c r="F207" s="20">
        <v>4.1362318840579713</v>
      </c>
      <c r="G207" s="20">
        <v>0.63644948064211504</v>
      </c>
      <c r="H207" s="20">
        <v>-0.45857418111753367</v>
      </c>
      <c r="I207" s="20" t="s">
        <v>912</v>
      </c>
      <c r="K207" s="3" t="s">
        <v>59</v>
      </c>
      <c r="L207" s="20" cm="1">
        <f t="array" ref="L207">SQRT(SUMPRODUCT(($C207:$H207 - INDEX($C$205:$H$211, COLUMN()-COLUMN($L$205)+1, 0))^2))</f>
        <v>1.7384714850415652</v>
      </c>
      <c r="M207" s="20" cm="1">
        <f t="array" ref="M207">SQRT(SUMPRODUCT(($C207:$H207 - INDEX($C$205:$H$211, COLUMN()-COLUMN($L$205)+1, 0))^2))</f>
        <v>2.6011003643581749</v>
      </c>
      <c r="N207" s="20" cm="1">
        <f t="array" ref="N207">SQRT(SUMPRODUCT(($C207:$H207 - INDEX($C$205:$H$211, COLUMN()-COLUMN($L$205)+1, 0))^2))</f>
        <v>0</v>
      </c>
      <c r="O207" s="20" cm="1">
        <f t="array" ref="O207">SQRT(SUMPRODUCT(($C207:$H207 - INDEX($C$205:$H$211, COLUMN()-COLUMN($L$205)+1, 0))^2))</f>
        <v>1.8875193644708279</v>
      </c>
      <c r="P207" s="20" cm="1">
        <f t="array" ref="P207">SQRT(SUMPRODUCT(($C207:$H207 - INDEX($C$205:$H$211, COLUMN()-COLUMN($L$205)+1, 0))^2))</f>
        <v>2.5216647974961819</v>
      </c>
      <c r="Q207" s="20" cm="1">
        <f t="array" ref="Q207">SQRT(SUMPRODUCT(($C207:$H207 - INDEX($C$205:$H$211, COLUMN()-COLUMN($L$205)+1, 0))^2))</f>
        <v>1.4765427279799879</v>
      </c>
      <c r="R207" s="20" cm="1">
        <f t="array" ref="R207">SQRT(SUMPRODUCT(($C207:$H207 - INDEX($C$205:$H$211, COLUMN()-COLUMN($L$205)+1, 0))^2))</f>
        <v>2.4216693281659776</v>
      </c>
      <c r="S207" s="23">
        <f t="shared" si="0"/>
        <v>2.1078280112521193</v>
      </c>
    </row>
    <row r="208" spans="2:19" x14ac:dyDescent="0.35">
      <c r="B208" s="20" t="s">
        <v>70</v>
      </c>
      <c r="C208" s="20">
        <v>1.6587301587301586</v>
      </c>
      <c r="D208" s="20">
        <v>2.3000931966449207</v>
      </c>
      <c r="E208" s="20">
        <v>-1.8113207547169823</v>
      </c>
      <c r="F208" s="20">
        <v>5.011594202898551</v>
      </c>
      <c r="G208" s="20">
        <v>1.5429650613786587</v>
      </c>
      <c r="H208" s="20">
        <v>-0.38535645472061653</v>
      </c>
      <c r="I208" s="20" t="s">
        <v>912</v>
      </c>
      <c r="K208" s="3" t="s">
        <v>70</v>
      </c>
      <c r="L208" s="20" cm="1">
        <f t="array" ref="L208">SQRT(SUMPRODUCT(($C208:$H208 - INDEX($C$205:$H$211, COLUMN()-COLUMN($L$205)+1, 0))^2))</f>
        <v>1.430031249993003</v>
      </c>
      <c r="M208" s="20" cm="1">
        <f t="array" ref="M208">SQRT(SUMPRODUCT(($C208:$H208 - INDEX($C$205:$H$211, COLUMN()-COLUMN($L$205)+1, 0))^2))</f>
        <v>1.4516589814836398</v>
      </c>
      <c r="N208" s="20" cm="1">
        <f t="array" ref="N208">SQRT(SUMPRODUCT(($C208:$H208 - INDEX($C$205:$H$211, COLUMN()-COLUMN($L$205)+1, 0))^2))</f>
        <v>1.8875193644708279</v>
      </c>
      <c r="O208" s="20" cm="1">
        <f t="array" ref="O208">SQRT(SUMPRODUCT(($C208:$H208 - INDEX($C$205:$H$211, COLUMN()-COLUMN($L$205)+1, 0))^2))</f>
        <v>0</v>
      </c>
      <c r="P208" s="20" cm="1">
        <f t="array" ref="P208">SQRT(SUMPRODUCT(($C208:$H208 - INDEX($C$205:$H$211, COLUMN()-COLUMN($L$205)+1, 0))^2))</f>
        <v>1.8495092582402561</v>
      </c>
      <c r="Q208" s="20" cm="1">
        <f t="array" ref="Q208">SQRT(SUMPRODUCT(($C208:$H208 - INDEX($C$205:$H$211, COLUMN()-COLUMN($L$205)+1, 0))^2))</f>
        <v>1.2390968429445706</v>
      </c>
      <c r="R208" s="20" cm="1">
        <f t="array" ref="R208">SQRT(SUMPRODUCT(($C208:$H208 - INDEX($C$205:$H$211, COLUMN()-COLUMN($L$205)+1, 0))^2))</f>
        <v>1.5624168924301445</v>
      </c>
      <c r="S208" s="23">
        <f t="shared" si="0"/>
        <v>1.5700387649270737</v>
      </c>
    </row>
    <row r="209" spans="2:56" x14ac:dyDescent="0.35">
      <c r="B209" s="20" t="s">
        <v>80</v>
      </c>
      <c r="C209" s="20">
        <v>1.0608465608465607</v>
      </c>
      <c r="D209" s="20">
        <v>2.4044734389561975</v>
      </c>
      <c r="E209" s="20">
        <v>-1.8113207547169823</v>
      </c>
      <c r="F209" s="20">
        <v>6.1884057971014492</v>
      </c>
      <c r="G209" s="20">
        <v>0.25873465533522189</v>
      </c>
      <c r="H209" s="20">
        <v>-0.52023121387283233</v>
      </c>
      <c r="I209" s="20" t="s">
        <v>912</v>
      </c>
      <c r="K209" s="3" t="s">
        <v>80</v>
      </c>
      <c r="L209" s="20" cm="1">
        <f t="array" ref="L209">SQRT(SUMPRODUCT(($C209:$H209 - INDEX($C$205:$H$211, COLUMN()-COLUMN($L$205)+1, 0))^2))</f>
        <v>1.725700779936123</v>
      </c>
      <c r="M209" s="20" cm="1">
        <f t="array" ref="M209">SQRT(SUMPRODUCT(($C209:$H209 - INDEX($C$205:$H$211, COLUMN()-COLUMN($L$205)+1, 0))^2))</f>
        <v>1.0855410420028375</v>
      </c>
      <c r="N209" s="20" cm="1">
        <f t="array" ref="N209">SQRT(SUMPRODUCT(($C209:$H209 - INDEX($C$205:$H$211, COLUMN()-COLUMN($L$205)+1, 0))^2))</f>
        <v>2.5216647974961819</v>
      </c>
      <c r="O209" s="20" cm="1">
        <f t="array" ref="O209">SQRT(SUMPRODUCT(($C209:$H209 - INDEX($C$205:$H$211, COLUMN()-COLUMN($L$205)+1, 0))^2))</f>
        <v>1.8495092582402561</v>
      </c>
      <c r="P209" s="20" cm="1">
        <f t="array" ref="P209">SQRT(SUMPRODUCT(($C209:$H209 - INDEX($C$205:$H$211, COLUMN()-COLUMN($L$205)+1, 0))^2))</f>
        <v>0</v>
      </c>
      <c r="Q209" s="20" cm="1">
        <f t="array" ref="Q209">SQRT(SUMPRODUCT(($C209:$H209 - INDEX($C$205:$H$211, COLUMN()-COLUMN($L$205)+1, 0))^2))</f>
        <v>1.9757872294469432</v>
      </c>
      <c r="R209" s="20" cm="1">
        <f t="array" ref="R209">SQRT(SUMPRODUCT(($C209:$H209 - INDEX($C$205:$H$211, COLUMN()-COLUMN($L$205)+1, 0))^2))</f>
        <v>1.1167283090129363</v>
      </c>
      <c r="S209" s="23">
        <f t="shared" si="0"/>
        <v>1.7124885693558796</v>
      </c>
    </row>
    <row r="210" spans="2:56" x14ac:dyDescent="0.35">
      <c r="B210" s="20" t="s">
        <v>757</v>
      </c>
      <c r="C210" s="20">
        <v>2.0185185185185186</v>
      </c>
      <c r="D210" s="20">
        <v>2.333643988816402</v>
      </c>
      <c r="E210" s="20">
        <v>-1.5471698113207555</v>
      </c>
      <c r="F210" s="20">
        <v>4.5014492753623188</v>
      </c>
      <c r="G210" s="20">
        <v>0.51558073654390935</v>
      </c>
      <c r="H210" s="20">
        <v>-0.52408477842003842</v>
      </c>
      <c r="I210" s="20" t="s">
        <v>912</v>
      </c>
      <c r="K210" s="3" t="s">
        <v>757</v>
      </c>
      <c r="L210" s="20" cm="1">
        <f t="array" ref="L210">SQRT(SUMPRODUCT(($C210:$H210 - INDEX($C$205:$H$211, COLUMN()-COLUMN($L$205)+1, 0))^2))</f>
        <v>0.89628970071531022</v>
      </c>
      <c r="M210" s="20" cm="1">
        <f t="array" ref="M210">SQRT(SUMPRODUCT(($C210:$H210 - INDEX($C$205:$H$211, COLUMN()-COLUMN($L$205)+1, 0))^2))</f>
        <v>1.8941191262314341</v>
      </c>
      <c r="N210" s="20" cm="1">
        <f t="array" ref="N210">SQRT(SUMPRODUCT(($C210:$H210 - INDEX($C$205:$H$211, COLUMN()-COLUMN($L$205)+1, 0))^2))</f>
        <v>1.4765427279799879</v>
      </c>
      <c r="O210" s="20" cm="1">
        <f t="array" ref="O210">SQRT(SUMPRODUCT(($C210:$H210 - INDEX($C$205:$H$211, COLUMN()-COLUMN($L$205)+1, 0))^2))</f>
        <v>1.2390968429445706</v>
      </c>
      <c r="P210" s="20" cm="1">
        <f t="array" ref="P210">SQRT(SUMPRODUCT(($C210:$H210 - INDEX($C$205:$H$211, COLUMN()-COLUMN($L$205)+1, 0))^2))</f>
        <v>1.9757872294469432</v>
      </c>
      <c r="Q210" s="20" cm="1">
        <f t="array" ref="Q210">SQRT(SUMPRODUCT(($C210:$H210 - INDEX($C$205:$H$211, COLUMN()-COLUMN($L$205)+1, 0))^2))</f>
        <v>0</v>
      </c>
      <c r="R210" s="20" cm="1">
        <f t="array" ref="R210">SQRT(SUMPRODUCT(($C210:$H210 - INDEX($C$205:$H$211, COLUMN()-COLUMN($L$205)+1, 0))^2))</f>
        <v>2.1449680451106876</v>
      </c>
      <c r="S210" s="23">
        <f t="shared" si="0"/>
        <v>1.6044672787381555</v>
      </c>
    </row>
    <row r="211" spans="2:56" x14ac:dyDescent="0.35">
      <c r="B211" s="20" t="s">
        <v>770</v>
      </c>
      <c r="C211" s="20">
        <v>1.2936507936507937</v>
      </c>
      <c r="D211" s="20">
        <v>1.852749301025163</v>
      </c>
      <c r="E211" s="20">
        <v>-1.5000000000000007</v>
      </c>
      <c r="F211" s="20">
        <v>6.36231884057971</v>
      </c>
      <c r="G211" s="20">
        <v>1.1312559017941453</v>
      </c>
      <c r="H211" s="20">
        <v>-0.51522157996146434</v>
      </c>
      <c r="I211" s="20" t="s">
        <v>912</v>
      </c>
      <c r="K211" s="3" t="s">
        <v>770</v>
      </c>
      <c r="L211" s="20" cm="1">
        <f t="array" ref="L211">SQRT(SUMPRODUCT(($C211:$H211 - INDEX($C$205:$H$211, COLUMN()-COLUMN($L$205)+1, 0))^2))</f>
        <v>2.2228576996078728</v>
      </c>
      <c r="M211" s="20" cm="1">
        <f t="array" ref="M211">SQRT(SUMPRODUCT(($C211:$H211 - INDEX($C$205:$H$211, COLUMN()-COLUMN($L$205)+1, 0))^2))</f>
        <v>0.73756179930664911</v>
      </c>
      <c r="N211" s="20" cm="1">
        <f t="array" ref="N211">SQRT(SUMPRODUCT(($C211:$H211 - INDEX($C$205:$H$211, COLUMN()-COLUMN($L$205)+1, 0))^2))</f>
        <v>2.4216693281659776</v>
      </c>
      <c r="O211" s="20" cm="1">
        <f t="array" ref="O211">SQRT(SUMPRODUCT(($C211:$H211 - INDEX($C$205:$H$211, COLUMN()-COLUMN($L$205)+1, 0))^2))</f>
        <v>1.5624168924301445</v>
      </c>
      <c r="P211" s="20" cm="1">
        <f t="array" ref="P211">SQRT(SUMPRODUCT(($C211:$H211 - INDEX($C$205:$H$211, COLUMN()-COLUMN($L$205)+1, 0))^2))</f>
        <v>1.1167283090129363</v>
      </c>
      <c r="Q211" s="20" cm="1">
        <f t="array" ref="Q211">SQRT(SUMPRODUCT(($C211:$H211 - INDEX($C$205:$H$211, COLUMN()-COLUMN($L$205)+1, 0))^2))</f>
        <v>2.1449680451106876</v>
      </c>
      <c r="R211" s="20" cm="1">
        <f t="array" ref="R211">SQRT(SUMPRODUCT(($C211:$H211 - INDEX($C$205:$H$211, COLUMN()-COLUMN($L$205)+1, 0))^2))</f>
        <v>0</v>
      </c>
      <c r="S211" s="23">
        <f t="shared" si="0"/>
        <v>1.7010336789390446</v>
      </c>
    </row>
    <row r="212" spans="2:56" x14ac:dyDescent="0.35">
      <c r="K212" s="23" t="s">
        <v>918</v>
      </c>
      <c r="L212" s="23">
        <f>AVERAGEIF(L205:L211, "&lt;&gt;0")</f>
        <v>1.677183213946293</v>
      </c>
      <c r="M212" s="23">
        <f t="shared" ref="M212:R212" si="1">AVERAGEIF(M205:M211, "&lt;&gt;0")</f>
        <v>1.63662161362777</v>
      </c>
      <c r="N212" s="23">
        <f t="shared" si="1"/>
        <v>2.1078280112521193</v>
      </c>
      <c r="O212" s="23">
        <f t="shared" si="1"/>
        <v>1.5700387649270737</v>
      </c>
      <c r="P212" s="23">
        <f t="shared" si="1"/>
        <v>1.7124885693558796</v>
      </c>
      <c r="Q212" s="23">
        <f t="shared" si="1"/>
        <v>1.6044672787381555</v>
      </c>
      <c r="R212" s="23">
        <f t="shared" si="1"/>
        <v>1.7010336789390446</v>
      </c>
      <c r="S212" s="23"/>
    </row>
    <row r="214" spans="2:56" ht="30.5" customHeight="1" x14ac:dyDescent="0.35">
      <c r="B214" s="11" t="s">
        <v>915</v>
      </c>
    </row>
    <row r="215" spans="2:56" x14ac:dyDescent="0.35">
      <c r="B215" s="3" t="s">
        <v>176</v>
      </c>
      <c r="C215" s="3" t="s">
        <v>189</v>
      </c>
      <c r="D215" s="3" t="s">
        <v>195</v>
      </c>
      <c r="E215" s="3" t="s">
        <v>197</v>
      </c>
      <c r="F215" s="3" t="s">
        <v>198</v>
      </c>
      <c r="G215" s="3" t="s">
        <v>201</v>
      </c>
      <c r="H215" s="3" t="s">
        <v>202</v>
      </c>
      <c r="I215" s="3" t="s">
        <v>909</v>
      </c>
      <c r="K215" s="3" t="s">
        <v>916</v>
      </c>
      <c r="L215" s="21" t="s">
        <v>0</v>
      </c>
      <c r="M215" s="21" t="s">
        <v>2</v>
      </c>
      <c r="N215" s="21" t="s">
        <v>4</v>
      </c>
      <c r="O215" s="21" t="s">
        <v>8</v>
      </c>
      <c r="P215" s="21" t="s">
        <v>10</v>
      </c>
      <c r="Q215" s="21" t="s">
        <v>14</v>
      </c>
      <c r="R215" s="21" t="s">
        <v>19</v>
      </c>
      <c r="S215" s="21" t="s">
        <v>376</v>
      </c>
      <c r="T215" s="21" t="s">
        <v>384</v>
      </c>
      <c r="U215" s="21" t="s">
        <v>809</v>
      </c>
      <c r="V215" s="21" t="s">
        <v>24</v>
      </c>
      <c r="W215" s="21" t="s">
        <v>26</v>
      </c>
      <c r="X215" s="21" t="s">
        <v>414</v>
      </c>
      <c r="Y215" s="21" t="s">
        <v>28</v>
      </c>
      <c r="Z215" s="21" t="s">
        <v>31</v>
      </c>
      <c r="AA215" s="21" t="s">
        <v>33</v>
      </c>
      <c r="AB215" s="21" t="s">
        <v>35</v>
      </c>
      <c r="AC215" s="21" t="s">
        <v>37</v>
      </c>
      <c r="AD215" s="21" t="s">
        <v>319</v>
      </c>
      <c r="AE215" s="21" t="s">
        <v>43</v>
      </c>
      <c r="AF215" s="21" t="s">
        <v>531</v>
      </c>
      <c r="AG215" s="21" t="s">
        <v>49</v>
      </c>
      <c r="AH215" s="21" t="s">
        <v>51</v>
      </c>
      <c r="AI215" s="21" t="s">
        <v>53</v>
      </c>
      <c r="AJ215" s="21" t="s">
        <v>55</v>
      </c>
      <c r="AK215" s="21" t="s">
        <v>57</v>
      </c>
      <c r="AL215" s="21" t="s">
        <v>579</v>
      </c>
      <c r="AM215" s="21" t="s">
        <v>62</v>
      </c>
      <c r="AN215" s="21" t="s">
        <v>64</v>
      </c>
      <c r="AO215" s="21" t="s">
        <v>66</v>
      </c>
      <c r="AP215" s="21" t="s">
        <v>68</v>
      </c>
      <c r="AQ215" s="21" t="s">
        <v>72</v>
      </c>
      <c r="AR215" s="21" t="s">
        <v>676</v>
      </c>
      <c r="AS215" s="21" t="s">
        <v>355</v>
      </c>
      <c r="AT215" s="21" t="s">
        <v>74</v>
      </c>
      <c r="AU215" s="21" t="s">
        <v>78</v>
      </c>
      <c r="AV215" s="21" t="s">
        <v>86</v>
      </c>
      <c r="AW215" s="21" t="s">
        <v>90</v>
      </c>
      <c r="AX215" s="21" t="s">
        <v>430</v>
      </c>
      <c r="AY215" s="21" t="s">
        <v>92</v>
      </c>
      <c r="AZ215" s="21" t="s">
        <v>98</v>
      </c>
      <c r="BA215" s="21" t="s">
        <v>102</v>
      </c>
      <c r="BB215" s="21" t="s">
        <v>104</v>
      </c>
      <c r="BC215" s="21" t="s">
        <v>881</v>
      </c>
      <c r="BD215" s="23" t="s">
        <v>918</v>
      </c>
    </row>
    <row r="216" spans="2:56" x14ac:dyDescent="0.35">
      <c r="B216" s="20" t="s">
        <v>0</v>
      </c>
      <c r="C216" s="20">
        <v>1.1719576719576719</v>
      </c>
      <c r="D216" s="20">
        <v>1.2637465051258152</v>
      </c>
      <c r="E216" s="20">
        <v>-0.84905660377358538</v>
      </c>
      <c r="F216" s="20">
        <v>3.3942028985507244</v>
      </c>
      <c r="G216" s="20">
        <v>1.7771482530689329</v>
      </c>
      <c r="H216" s="20">
        <v>-0.42389210019267815</v>
      </c>
      <c r="I216" s="20" t="s">
        <v>910</v>
      </c>
      <c r="K216" s="21" t="s">
        <v>0</v>
      </c>
      <c r="L216" s="20" cm="1">
        <f t="array" ref="L216">SQRT(SUMPRODUCT(($C216:$H216 - INDEX($C$216:$H$259, COLUMN()-COLUMN($L$216)+1, 0))^2))</f>
        <v>0</v>
      </c>
      <c r="M216" s="20" cm="1">
        <f t="array" ref="M216">SQRT(SUMPRODUCT(($C216:$H216 - INDEX($C$216:$H$259, COLUMN()-COLUMN($L$216)+1, 0))^2))</f>
        <v>2.9386971230051189</v>
      </c>
      <c r="N216" s="20" cm="1">
        <f t="array" ref="N216">SQRT(SUMPRODUCT(($C216:$H216 - INDEX($C$216:$H$259, COLUMN()-COLUMN($L$216)+1, 0))^2))</f>
        <v>2.0847517533201341</v>
      </c>
      <c r="O216" s="20" cm="1">
        <f t="array" ref="O216">SQRT(SUMPRODUCT(($C216:$H216 - INDEX($C$216:$H$259, COLUMN()-COLUMN($L$216)+1, 0))^2))</f>
        <v>2.4901469750736265</v>
      </c>
      <c r="P216" s="20" cm="1">
        <f t="array" ref="P216">SQRT(SUMPRODUCT(($C216:$H216 - INDEX($C$216:$H$259, COLUMN()-COLUMN($L$216)+1, 0))^2))</f>
        <v>2.3883868847730212</v>
      </c>
      <c r="Q216" s="20" cm="1">
        <f t="array" ref="Q216">SQRT(SUMPRODUCT(($C216:$H216 - INDEX($C$216:$H$259, COLUMN()-COLUMN($L$216)+1, 0))^2))</f>
        <v>0.89702694267251504</v>
      </c>
      <c r="R216" s="20" cm="1">
        <f t="array" ref="R216">SQRT(SUMPRODUCT(($C216:$H216 - INDEX($C$216:$H$259, COLUMN()-COLUMN($L$216)+1, 0))^2))</f>
        <v>2.1288796831932579</v>
      </c>
      <c r="S216" s="20" cm="1">
        <f t="array" ref="S216">SQRT(SUMPRODUCT(($C216:$H216 - INDEX($C$216:$H$259, COLUMN()-COLUMN($L$216)+1, 0))^2))</f>
        <v>2.1518871972609612</v>
      </c>
      <c r="T216" s="20" cm="1">
        <f t="array" ref="T216">SQRT(SUMPRODUCT(($C216:$H216 - INDEX($C$216:$H$259, COLUMN()-COLUMN($L$216)+1, 0))^2))</f>
        <v>3.2868325298336951</v>
      </c>
      <c r="U216" s="20" cm="1">
        <f t="array" ref="U216">SQRT(SUMPRODUCT(($C216:$H216 - INDEX($C$216:$H$259, COLUMN()-COLUMN($L$216)+1, 0))^2))</f>
        <v>3.9111172876465807</v>
      </c>
      <c r="V216" s="20" cm="1">
        <f t="array" ref="V216">SQRT(SUMPRODUCT(($C216:$H216 - INDEX($C$216:$H$259, COLUMN()-COLUMN($L$216)+1, 0))^2))</f>
        <v>2.1234722684956502</v>
      </c>
      <c r="W216" s="20" cm="1">
        <f t="array" ref="W216">SQRT(SUMPRODUCT(($C216:$H216 - INDEX($C$216:$H$259, COLUMN()-COLUMN($L$216)+1, 0))^2))</f>
        <v>1.5026724613143483</v>
      </c>
      <c r="X216" s="20" cm="1">
        <f t="array" ref="X216">SQRT(SUMPRODUCT(($C216:$H216 - INDEX($C$216:$H$259, COLUMN()-COLUMN($L$216)+1, 0))^2))</f>
        <v>2.0957471063323578</v>
      </c>
      <c r="Y216" s="20" cm="1">
        <f t="array" ref="Y216">SQRT(SUMPRODUCT(($C216:$H216 - INDEX($C$216:$H$259, COLUMN()-COLUMN($L$216)+1, 0))^2))</f>
        <v>3.0626884898657258</v>
      </c>
      <c r="Z216" s="20" cm="1">
        <f t="array" ref="Z216">SQRT(SUMPRODUCT(($C216:$H216 - INDEX($C$216:$H$259, COLUMN()-COLUMN($L$216)+1, 0))^2))</f>
        <v>2.5603515400049037</v>
      </c>
      <c r="AA216" s="20" cm="1">
        <f t="array" ref="AA216">SQRT(SUMPRODUCT(($C216:$H216 - INDEX($C$216:$H$259, COLUMN()-COLUMN($L$216)+1, 0))^2))</f>
        <v>1.2097157742839542</v>
      </c>
      <c r="AB216" s="20" cm="1">
        <f t="array" ref="AB216">SQRT(SUMPRODUCT(($C216:$H216 - INDEX($C$216:$H$259, COLUMN()-COLUMN($L$216)+1, 0))^2))</f>
        <v>1.6973739661047205</v>
      </c>
      <c r="AC216" s="20" cm="1">
        <f t="array" ref="AC216">SQRT(SUMPRODUCT(($C216:$H216 - INDEX($C$216:$H$259, COLUMN()-COLUMN($L$216)+1, 0))^2))</f>
        <v>2.0081269937532591</v>
      </c>
      <c r="AD216" s="20" cm="1">
        <f t="array" ref="AD216">SQRT(SUMPRODUCT(($C216:$H216 - INDEX($C$216:$H$259, COLUMN()-COLUMN($L$216)+1, 0))^2))</f>
        <v>1.7948631711029501</v>
      </c>
      <c r="AE216" s="20" cm="1">
        <f t="array" ref="AE216">SQRT(SUMPRODUCT(($C216:$H216 - INDEX($C$216:$H$259, COLUMN()-COLUMN($L$216)+1, 0))^2))</f>
        <v>2.5591507386909234</v>
      </c>
      <c r="AF216" s="20" cm="1">
        <f t="array" ref="AF216">SQRT(SUMPRODUCT(($C216:$H216 - INDEX($C$216:$H$259, COLUMN()-COLUMN($L$216)+1, 0))^2))</f>
        <v>3.096964099110743</v>
      </c>
      <c r="AG216" s="20" cm="1">
        <f t="array" ref="AG216">SQRT(SUMPRODUCT(($C216:$H216 - INDEX($C$216:$H$259, COLUMN()-COLUMN($L$216)+1, 0))^2))</f>
        <v>2.7700499199738484</v>
      </c>
      <c r="AH216" s="20" cm="1">
        <f t="array" ref="AH216">SQRT(SUMPRODUCT(($C216:$H216 - INDEX($C$216:$H$259, COLUMN()-COLUMN($L$216)+1, 0))^2))</f>
        <v>2.2393267967201069</v>
      </c>
      <c r="AI216" s="20" cm="1">
        <f t="array" ref="AI216">SQRT(SUMPRODUCT(($C216:$H216 - INDEX($C$216:$H$259, COLUMN()-COLUMN($L$216)+1, 0))^2))</f>
        <v>2.8088967851689342</v>
      </c>
      <c r="AJ216" s="20" cm="1">
        <f t="array" ref="AJ216">SQRT(SUMPRODUCT(($C216:$H216 - INDEX($C$216:$H$259, COLUMN()-COLUMN($L$216)+1, 0))^2))</f>
        <v>3.0887527372629862</v>
      </c>
      <c r="AK216" s="20" cm="1">
        <f t="array" ref="AK216">SQRT(SUMPRODUCT(($C216:$H216 - INDEX($C$216:$H$259, COLUMN()-COLUMN($L$216)+1, 0))^2))</f>
        <v>1.6671755392616017</v>
      </c>
      <c r="AL216" s="20" cm="1">
        <f t="array" ref="AL216">SQRT(SUMPRODUCT(($C216:$H216 - INDEX($C$216:$H$259, COLUMN()-COLUMN($L$216)+1, 0))^2))</f>
        <v>3.8938412893830412</v>
      </c>
      <c r="AM216" s="20" cm="1">
        <f t="array" ref="AM216">SQRT(SUMPRODUCT(($C216:$H216 - INDEX($C$216:$H$259, COLUMN()-COLUMN($L$216)+1, 0))^2))</f>
        <v>3.4161253532728253</v>
      </c>
      <c r="AN216" s="20" cm="1">
        <f t="array" ref="AN216">SQRT(SUMPRODUCT(($C216:$H216 - INDEX($C$216:$H$259, COLUMN()-COLUMN($L$216)+1, 0))^2))</f>
        <v>2.6155625038003407</v>
      </c>
      <c r="AO216" s="20" cm="1">
        <f t="array" ref="AO216">SQRT(SUMPRODUCT(($C216:$H216 - INDEX($C$216:$H$259, COLUMN()-COLUMN($L$216)+1, 0))^2))</f>
        <v>3.7995484938932074</v>
      </c>
      <c r="AP216" s="20" cm="1">
        <f t="array" ref="AP216">SQRT(SUMPRODUCT(($C216:$H216 - INDEX($C$216:$H$259, COLUMN()-COLUMN($L$216)+1, 0))^2))</f>
        <v>1.8061015432926442</v>
      </c>
      <c r="AQ216" s="20" cm="1">
        <f t="array" ref="AQ216">SQRT(SUMPRODUCT(($C216:$H216 - INDEX($C$216:$H$259, COLUMN()-COLUMN($L$216)+1, 0))^2))</f>
        <v>3.007935151151552</v>
      </c>
      <c r="AR216" s="20" cm="1">
        <f t="array" ref="AR216">SQRT(SUMPRODUCT(($C216:$H216 - INDEX($C$216:$H$259, COLUMN()-COLUMN($L$216)+1, 0))^2))</f>
        <v>4.0078230457618895</v>
      </c>
      <c r="AS216" s="20" cm="1">
        <f t="array" ref="AS216">SQRT(SUMPRODUCT(($C216:$H216 - INDEX($C$216:$H$259, COLUMN()-COLUMN($L$216)+1, 0))^2))</f>
        <v>2.0431845330766523</v>
      </c>
      <c r="AT216" s="20" cm="1">
        <f t="array" ref="AT216">SQRT(SUMPRODUCT(($C216:$H216 - INDEX($C$216:$H$259, COLUMN()-COLUMN($L$216)+1, 0))^2))</f>
        <v>3.138152086028883</v>
      </c>
      <c r="AU216" s="20" cm="1">
        <f t="array" ref="AU216">SQRT(SUMPRODUCT(($C216:$H216 - INDEX($C$216:$H$259, COLUMN()-COLUMN($L$216)+1, 0))^2))</f>
        <v>2.3748480178111109</v>
      </c>
      <c r="AV216" s="20" cm="1">
        <f t="array" ref="AV216">SQRT(SUMPRODUCT(($C216:$H216 - INDEX($C$216:$H$259, COLUMN()-COLUMN($L$216)+1, 0))^2))</f>
        <v>2.0819220785693546</v>
      </c>
      <c r="AW216" s="20" cm="1">
        <f t="array" ref="AW216">SQRT(SUMPRODUCT(($C216:$H216 - INDEX($C$216:$H$259, COLUMN()-COLUMN($L$216)+1, 0))^2))</f>
        <v>2.1328412802374239</v>
      </c>
      <c r="AX216" s="20" cm="1">
        <f t="array" ref="AX216">SQRT(SUMPRODUCT(($C216:$H216 - INDEX($C$216:$H$259, COLUMN()-COLUMN($L$216)+1, 0))^2))</f>
        <v>2.2835410293348057</v>
      </c>
      <c r="AY216" s="20" cm="1">
        <f t="array" ref="AY216">SQRT(SUMPRODUCT(($C216:$H216 - INDEX($C$216:$H$259, COLUMN()-COLUMN($L$216)+1, 0))^2))</f>
        <v>1.7814738366031686</v>
      </c>
      <c r="AZ216" s="20" cm="1">
        <f t="array" ref="AZ216">SQRT(SUMPRODUCT(($C216:$H216 - INDEX($C$216:$H$259, COLUMN()-COLUMN($L$216)+1, 0))^2))</f>
        <v>2.176958327768213</v>
      </c>
      <c r="BA216" s="20" cm="1">
        <f t="array" ref="BA216">SQRT(SUMPRODUCT(($C216:$H216 - INDEX($C$216:$H$259, COLUMN()-COLUMN($L$216)+1, 0))^2))</f>
        <v>2.7833972542329519</v>
      </c>
      <c r="BB216" s="20" cm="1">
        <f t="array" ref="BB216">SQRT(SUMPRODUCT(($C216:$H216 - INDEX($C$216:$H$259, COLUMN()-COLUMN($L$216)+1, 0))^2))</f>
        <v>3.1596886683293328</v>
      </c>
      <c r="BC216" s="20" cm="1">
        <f t="array" ref="BC216">SQRT(SUMPRODUCT(($C216:$H216 - INDEX($C$216:$H$259, COLUMN()-COLUMN($L$216)+1, 0))^2))</f>
        <v>2.3682129726822119</v>
      </c>
      <c r="BD216" s="23">
        <f>AVERAGEIF(L216:BC216, "&lt;&gt;0")</f>
        <v>2.4984700518478036</v>
      </c>
    </row>
    <row r="217" spans="2:56" x14ac:dyDescent="0.35">
      <c r="B217" s="20" t="s">
        <v>2</v>
      </c>
      <c r="C217" s="20">
        <v>1.7275132275132272</v>
      </c>
      <c r="D217" s="20">
        <v>1.4016775396085739</v>
      </c>
      <c r="E217" s="20">
        <v>-1.1981132075471708</v>
      </c>
      <c r="F217" s="20">
        <v>1.0927536231884059</v>
      </c>
      <c r="G217" s="20">
        <v>7.7431539187913179E-2</v>
      </c>
      <c r="H217" s="20">
        <v>-0.45086705202312133</v>
      </c>
      <c r="I217" s="20" t="s">
        <v>910</v>
      </c>
      <c r="K217" s="21" t="s">
        <v>2</v>
      </c>
      <c r="L217" s="20" cm="1">
        <f t="array" ref="L217">SQRT(SUMPRODUCT(($C217:$H217 - INDEX($C$216:$H$259, COLUMN()-COLUMN($L$216)+1, 0))^2))</f>
        <v>2.9386971230051189</v>
      </c>
      <c r="M217" s="20" cm="1">
        <f t="array" ref="M217">SQRT(SUMPRODUCT(($C217:$H217 - INDEX($C$216:$H$259, COLUMN()-COLUMN($L$216)+1, 0))^2))</f>
        <v>0</v>
      </c>
      <c r="N217" s="20" cm="1">
        <f t="array" ref="N217">SQRT(SUMPRODUCT(($C217:$H217 - INDEX($C$216:$H$259, COLUMN()-COLUMN($L$216)+1, 0))^2))</f>
        <v>1.065908284551381</v>
      </c>
      <c r="O217" s="20" cm="1">
        <f t="array" ref="O217">SQRT(SUMPRODUCT(($C217:$H217 - INDEX($C$216:$H$259, COLUMN()-COLUMN($L$216)+1, 0))^2))</f>
        <v>0.51376283423219749</v>
      </c>
      <c r="P217" s="20" cm="1">
        <f t="array" ref="P217">SQRT(SUMPRODUCT(($C217:$H217 - INDEX($C$216:$H$259, COLUMN()-COLUMN($L$216)+1, 0))^2))</f>
        <v>1.903119991413545</v>
      </c>
      <c r="Q217" s="20" cm="1">
        <f t="array" ref="Q217">SQRT(SUMPRODUCT(($C217:$H217 - INDEX($C$216:$H$259, COLUMN()-COLUMN($L$216)+1, 0))^2))</f>
        <v>2.2261369896217476</v>
      </c>
      <c r="R217" s="20" cm="1">
        <f t="array" ref="R217">SQRT(SUMPRODUCT(($C217:$H217 - INDEX($C$216:$H$259, COLUMN()-COLUMN($L$216)+1, 0))^2))</f>
        <v>1.7486256723824409</v>
      </c>
      <c r="S217" s="20" cm="1">
        <f t="array" ref="S217">SQRT(SUMPRODUCT(($C217:$H217 - INDEX($C$216:$H$259, COLUMN()-COLUMN($L$216)+1, 0))^2))</f>
        <v>1.504569199517229</v>
      </c>
      <c r="T217" s="20" cm="1">
        <f t="array" ref="T217">SQRT(SUMPRODUCT(($C217:$H217 - INDEX($C$216:$H$259, COLUMN()-COLUMN($L$216)+1, 0))^2))</f>
        <v>1.6510018342559281</v>
      </c>
      <c r="U217" s="20" cm="1">
        <f t="array" ref="U217">SQRT(SUMPRODUCT(($C217:$H217 - INDEX($C$216:$H$259, COLUMN()-COLUMN($L$216)+1, 0))^2))</f>
        <v>1.6183483170500608</v>
      </c>
      <c r="V217" s="20" cm="1">
        <f t="array" ref="V217">SQRT(SUMPRODUCT(($C217:$H217 - INDEX($C$216:$H$259, COLUMN()-COLUMN($L$216)+1, 0))^2))</f>
        <v>1.6604333322534819</v>
      </c>
      <c r="W217" s="20" cm="1">
        <f t="array" ref="W217">SQRT(SUMPRODUCT(($C217:$H217 - INDEX($C$216:$H$259, COLUMN()-COLUMN($L$216)+1, 0))^2))</f>
        <v>1.9593135260921528</v>
      </c>
      <c r="X217" s="20" cm="1">
        <f t="array" ref="X217">SQRT(SUMPRODUCT(($C217:$H217 - INDEX($C$216:$H$259, COLUMN()-COLUMN($L$216)+1, 0))^2))</f>
        <v>1.3485711566667662</v>
      </c>
      <c r="Y217" s="20" cm="1">
        <f t="array" ref="Y217">SQRT(SUMPRODUCT(($C217:$H217 - INDEX($C$216:$H$259, COLUMN()-COLUMN($L$216)+1, 0))^2))</f>
        <v>1.2432343386988052</v>
      </c>
      <c r="Z217" s="20" cm="1">
        <f t="array" ref="Z217">SQRT(SUMPRODUCT(($C217:$H217 - INDEX($C$216:$H$259, COLUMN()-COLUMN($L$216)+1, 0))^2))</f>
        <v>1.1797527742174994</v>
      </c>
      <c r="AA217" s="20" cm="1">
        <f t="array" ref="AA217">SQRT(SUMPRODUCT(($C217:$H217 - INDEX($C$216:$H$259, COLUMN()-COLUMN($L$216)+1, 0))^2))</f>
        <v>2.2010554172786101</v>
      </c>
      <c r="AB217" s="20" cm="1">
        <f t="array" ref="AB217">SQRT(SUMPRODUCT(($C217:$H217 - INDEX($C$216:$H$259, COLUMN()-COLUMN($L$216)+1, 0))^2))</f>
        <v>2.5496814602676459</v>
      </c>
      <c r="AC217" s="20" cm="1">
        <f t="array" ref="AC217">SQRT(SUMPRODUCT(($C217:$H217 - INDEX($C$216:$H$259, COLUMN()-COLUMN($L$216)+1, 0))^2))</f>
        <v>1.9687831502727093</v>
      </c>
      <c r="AD217" s="20" cm="1">
        <f t="array" ref="AD217">SQRT(SUMPRODUCT(($C217:$H217 - INDEX($C$216:$H$259, COLUMN()-COLUMN($L$216)+1, 0))^2))</f>
        <v>2.271599679818618</v>
      </c>
      <c r="AE217" s="20" cm="1">
        <f t="array" ref="AE217">SQRT(SUMPRODUCT(($C217:$H217 - INDEX($C$216:$H$259, COLUMN()-COLUMN($L$216)+1, 0))^2))</f>
        <v>1.5423702513207318</v>
      </c>
      <c r="AF217" s="20" cm="1">
        <f t="array" ref="AF217">SQRT(SUMPRODUCT(($C217:$H217 - INDEX($C$216:$H$259, COLUMN()-COLUMN($L$216)+1, 0))^2))</f>
        <v>1.8089835761279418</v>
      </c>
      <c r="AG217" s="20" cm="1">
        <f t="array" ref="AG217">SQRT(SUMPRODUCT(($C217:$H217 - INDEX($C$216:$H$259, COLUMN()-COLUMN($L$216)+1, 0))^2))</f>
        <v>2.4056934943056469</v>
      </c>
      <c r="AH217" s="20" cm="1">
        <f t="array" ref="AH217">SQRT(SUMPRODUCT(($C217:$H217 - INDEX($C$216:$H$259, COLUMN()-COLUMN($L$216)+1, 0))^2))</f>
        <v>2.5859515821388386</v>
      </c>
      <c r="AI217" s="20" cm="1">
        <f t="array" ref="AI217">SQRT(SUMPRODUCT(($C217:$H217 - INDEX($C$216:$H$259, COLUMN()-COLUMN($L$216)+1, 0))^2))</f>
        <v>1.2775834318049371</v>
      </c>
      <c r="AJ217" s="20" cm="1">
        <f t="array" ref="AJ217">SQRT(SUMPRODUCT(($C217:$H217 - INDEX($C$216:$H$259, COLUMN()-COLUMN($L$216)+1, 0))^2))</f>
        <v>1.4289423501981071</v>
      </c>
      <c r="AK217" s="20" cm="1">
        <f t="array" ref="AK217">SQRT(SUMPRODUCT(($C217:$H217 - INDEX($C$216:$H$259, COLUMN()-COLUMN($L$216)+1, 0))^2))</f>
        <v>1.9798788832185579</v>
      </c>
      <c r="AL217" s="20" cm="1">
        <f t="array" ref="AL217">SQRT(SUMPRODUCT(($C217:$H217 - INDEX($C$216:$H$259, COLUMN()-COLUMN($L$216)+1, 0))^2))</f>
        <v>1.6212831828939924</v>
      </c>
      <c r="AM217" s="20" cm="1">
        <f t="array" ref="AM217">SQRT(SUMPRODUCT(($C217:$H217 - INDEX($C$216:$H$259, COLUMN()-COLUMN($L$216)+1, 0))^2))</f>
        <v>1.107375700146751</v>
      </c>
      <c r="AN217" s="20" cm="1">
        <f t="array" ref="AN217">SQRT(SUMPRODUCT(($C217:$H217 - INDEX($C$216:$H$259, COLUMN()-COLUMN($L$216)+1, 0))^2))</f>
        <v>2.4880809991062791</v>
      </c>
      <c r="AO217" s="20" cm="1">
        <f t="array" ref="AO217">SQRT(SUMPRODUCT(($C217:$H217 - INDEX($C$216:$H$259, COLUMN()-COLUMN($L$216)+1, 0))^2))</f>
        <v>1.7333918296820252</v>
      </c>
      <c r="AP217" s="20" cm="1">
        <f t="array" ref="AP217">SQRT(SUMPRODUCT(($C217:$H217 - INDEX($C$216:$H$259, COLUMN()-COLUMN($L$216)+1, 0))^2))</f>
        <v>1.870661784764772</v>
      </c>
      <c r="AQ217" s="20" cm="1">
        <f t="array" ref="AQ217">SQRT(SUMPRODUCT(($C217:$H217 - INDEX($C$216:$H$259, COLUMN()-COLUMN($L$216)+1, 0))^2))</f>
        <v>1.8766433539628942</v>
      </c>
      <c r="AR217" s="20" cm="1">
        <f t="array" ref="AR217">SQRT(SUMPRODUCT(($C217:$H217 - INDEX($C$216:$H$259, COLUMN()-COLUMN($L$216)+1, 0))^2))</f>
        <v>1.6855051192537536</v>
      </c>
      <c r="AS217" s="20" cm="1">
        <f t="array" ref="AS217">SQRT(SUMPRODUCT(($C217:$H217 - INDEX($C$216:$H$259, COLUMN()-COLUMN($L$216)+1, 0))^2))</f>
        <v>1.2479912744695074</v>
      </c>
      <c r="AT217" s="20" cm="1">
        <f t="array" ref="AT217">SQRT(SUMPRODUCT(($C217:$H217 - INDEX($C$216:$H$259, COLUMN()-COLUMN($L$216)+1, 0))^2))</f>
        <v>1.4458062524519648</v>
      </c>
      <c r="AU217" s="20" cm="1">
        <f t="array" ref="AU217">SQRT(SUMPRODUCT(($C217:$H217 - INDEX($C$216:$H$259, COLUMN()-COLUMN($L$216)+1, 0))^2))</f>
        <v>1.2424325484174945</v>
      </c>
      <c r="AV217" s="20" cm="1">
        <f t="array" ref="AV217">SQRT(SUMPRODUCT(($C217:$H217 - INDEX($C$216:$H$259, COLUMN()-COLUMN($L$216)+1, 0))^2))</f>
        <v>1.4142929299308367</v>
      </c>
      <c r="AW217" s="20" cm="1">
        <f t="array" ref="AW217">SQRT(SUMPRODUCT(($C217:$H217 - INDEX($C$216:$H$259, COLUMN()-COLUMN($L$216)+1, 0))^2))</f>
        <v>1.8204277422917681</v>
      </c>
      <c r="AX217" s="20" cm="1">
        <f t="array" ref="AX217">SQRT(SUMPRODUCT(($C217:$H217 - INDEX($C$216:$H$259, COLUMN()-COLUMN($L$216)+1, 0))^2))</f>
        <v>2.1814678129228322</v>
      </c>
      <c r="AY217" s="20" cm="1">
        <f t="array" ref="AY217">SQRT(SUMPRODUCT(($C217:$H217 - INDEX($C$216:$H$259, COLUMN()-COLUMN($L$216)+1, 0))^2))</f>
        <v>1.2959442316801193</v>
      </c>
      <c r="AZ217" s="20" cm="1">
        <f t="array" ref="AZ217">SQRT(SUMPRODUCT(($C217:$H217 - INDEX($C$216:$H$259, COLUMN()-COLUMN($L$216)+1, 0))^2))</f>
        <v>1.1165896213887998</v>
      </c>
      <c r="BA217" s="20" cm="1">
        <f t="array" ref="BA217">SQRT(SUMPRODUCT(($C217:$H217 - INDEX($C$216:$H$259, COLUMN()-COLUMN($L$216)+1, 0))^2))</f>
        <v>2.1508843685301251</v>
      </c>
      <c r="BB217" s="20" cm="1">
        <f t="array" ref="BB217">SQRT(SUMPRODUCT(($C217:$H217 - INDEX($C$216:$H$259, COLUMN()-COLUMN($L$216)+1, 0))^2))</f>
        <v>0.8243665035608313</v>
      </c>
      <c r="BC217" s="20" cm="1">
        <f t="array" ref="BC217">SQRT(SUMPRODUCT(($C217:$H217 - INDEX($C$216:$H$259, COLUMN()-COLUMN($L$216)+1, 0))^2))</f>
        <v>1.7641737400932571</v>
      </c>
      <c r="BD217" s="23">
        <f t="shared" ref="BD217:BD259" si="2">AVERAGEIF(L217:BC217, "&lt;&gt;0")</f>
        <v>1.7085887824711326</v>
      </c>
    </row>
    <row r="218" spans="2:56" x14ac:dyDescent="0.35">
      <c r="B218" s="20" t="s">
        <v>4</v>
      </c>
      <c r="C218" s="20">
        <v>1.3677248677248677</v>
      </c>
      <c r="D218" s="20">
        <v>1.7334575955265608</v>
      </c>
      <c r="E218" s="20">
        <v>-1.1320754716981138</v>
      </c>
      <c r="F218" s="20">
        <v>1.9971014492753623</v>
      </c>
      <c r="G218" s="20">
        <v>0.34560906515580742</v>
      </c>
      <c r="H218" s="20">
        <v>-0.50096339113680144</v>
      </c>
      <c r="I218" s="20" t="s">
        <v>910</v>
      </c>
      <c r="K218" s="21" t="s">
        <v>4</v>
      </c>
      <c r="L218" s="20" cm="1">
        <f t="array" ref="L218">SQRT(SUMPRODUCT(($C218:$H218 - INDEX($C$216:$H$259, COLUMN()-COLUMN($L$216)+1, 0))^2))</f>
        <v>2.0847517533201341</v>
      </c>
      <c r="M218" s="20" cm="1">
        <f t="array" ref="M218">SQRT(SUMPRODUCT(($C218:$H218 - INDEX($C$216:$H$259, COLUMN()-COLUMN($L$216)+1, 0))^2))</f>
        <v>1.065908284551381</v>
      </c>
      <c r="N218" s="20" cm="1">
        <f t="array" ref="N218">SQRT(SUMPRODUCT(($C218:$H218 - INDEX($C$216:$H$259, COLUMN()-COLUMN($L$216)+1, 0))^2))</f>
        <v>0</v>
      </c>
      <c r="O218" s="20" cm="1">
        <f t="array" ref="O218">SQRT(SUMPRODUCT(($C218:$H218 - INDEX($C$216:$H$259, COLUMN()-COLUMN($L$216)+1, 0))^2))</f>
        <v>0.66764888415348245</v>
      </c>
      <c r="P218" s="20" cm="1">
        <f t="array" ref="P218">SQRT(SUMPRODUCT(($C218:$H218 - INDEX($C$216:$H$259, COLUMN()-COLUMN($L$216)+1, 0))^2))</f>
        <v>1.4282408387639534</v>
      </c>
      <c r="Q218" s="20" cm="1">
        <f t="array" ref="Q218">SQRT(SUMPRODUCT(($C218:$H218 - INDEX($C$216:$H$259, COLUMN()-COLUMN($L$216)+1, 0))^2))</f>
        <v>1.4208438934723433</v>
      </c>
      <c r="R218" s="20" cm="1">
        <f t="array" ref="R218">SQRT(SUMPRODUCT(($C218:$H218 - INDEX($C$216:$H$259, COLUMN()-COLUMN($L$216)+1, 0))^2))</f>
        <v>1.5778060912858385</v>
      </c>
      <c r="S218" s="20" cm="1">
        <f t="array" ref="S218">SQRT(SUMPRODUCT(($C218:$H218 - INDEX($C$216:$H$259, COLUMN()-COLUMN($L$216)+1, 0))^2))</f>
        <v>0.79216826275198993</v>
      </c>
      <c r="T218" s="20" cm="1">
        <f t="array" ref="T218">SQRT(SUMPRODUCT(($C218:$H218 - INDEX($C$216:$H$259, COLUMN()-COLUMN($L$216)+1, 0))^2))</f>
        <v>1.7211476508890264</v>
      </c>
      <c r="U218" s="20" cm="1">
        <f t="array" ref="U218">SQRT(SUMPRODUCT(($C218:$H218 - INDEX($C$216:$H$259, COLUMN()-COLUMN($L$216)+1, 0))^2))</f>
        <v>2.2158976136160833</v>
      </c>
      <c r="V218" s="20" cm="1">
        <f t="array" ref="V218">SQRT(SUMPRODUCT(($C218:$H218 - INDEX($C$216:$H$259, COLUMN()-COLUMN($L$216)+1, 0))^2))</f>
        <v>1.3648056219375018</v>
      </c>
      <c r="W218" s="20" cm="1">
        <f t="array" ref="W218">SQRT(SUMPRODUCT(($C218:$H218 - INDEX($C$216:$H$259, COLUMN()-COLUMN($L$216)+1, 0))^2))</f>
        <v>1.4004079114270525</v>
      </c>
      <c r="X218" s="20" cm="1">
        <f t="array" ref="X218">SQRT(SUMPRODUCT(($C218:$H218 - INDEX($C$216:$H$259, COLUMN()-COLUMN($L$216)+1, 0))^2))</f>
        <v>0.97026510801877819</v>
      </c>
      <c r="Y218" s="20" cm="1">
        <f t="array" ref="Y218">SQRT(SUMPRODUCT(($C218:$H218 - INDEX($C$216:$H$259, COLUMN()-COLUMN($L$216)+1, 0))^2))</f>
        <v>1.5958236427286494</v>
      </c>
      <c r="Z218" s="20" cm="1">
        <f t="array" ref="Z218">SQRT(SUMPRODUCT(($C218:$H218 - INDEX($C$216:$H$259, COLUMN()-COLUMN($L$216)+1, 0))^2))</f>
        <v>1.2310919508318976</v>
      </c>
      <c r="AA218" s="20" cm="1">
        <f t="array" ref="AA218">SQRT(SUMPRODUCT(($C218:$H218 - INDEX($C$216:$H$259, COLUMN()-COLUMN($L$216)+1, 0))^2))</f>
        <v>1.1788150629617742</v>
      </c>
      <c r="AB218" s="20" cm="1">
        <f t="array" ref="AB218">SQRT(SUMPRODUCT(($C218:$H218 - INDEX($C$216:$H$259, COLUMN()-COLUMN($L$216)+1, 0))^2))</f>
        <v>1.6339626150607738</v>
      </c>
      <c r="AC218" s="20" cm="1">
        <f t="array" ref="AC218">SQRT(SUMPRODUCT(($C218:$H218 - INDEX($C$216:$H$259, COLUMN()-COLUMN($L$216)+1, 0))^2))</f>
        <v>1.2173174123133397</v>
      </c>
      <c r="AD218" s="20" cm="1">
        <f t="array" ref="AD218">SQRT(SUMPRODUCT(($C218:$H218 - INDEX($C$216:$H$259, COLUMN()-COLUMN($L$216)+1, 0))^2))</f>
        <v>1.349139240753398</v>
      </c>
      <c r="AE218" s="20" cm="1">
        <f t="array" ref="AE218">SQRT(SUMPRODUCT(($C218:$H218 - INDEX($C$216:$H$259, COLUMN()-COLUMN($L$216)+1, 0))^2))</f>
        <v>1.4602028531709761</v>
      </c>
      <c r="AF218" s="20" cm="1">
        <f t="array" ref="AF218">SQRT(SUMPRODUCT(($C218:$H218 - INDEX($C$216:$H$259, COLUMN()-COLUMN($L$216)+1, 0))^2))</f>
        <v>1.9837672366682042</v>
      </c>
      <c r="AG218" s="20" cm="1">
        <f t="array" ref="AG218">SQRT(SUMPRODUCT(($C218:$H218 - INDEX($C$216:$H$259, COLUMN()-COLUMN($L$216)+1, 0))^2))</f>
        <v>1.7055558689196477</v>
      </c>
      <c r="AH218" s="20" cm="1">
        <f t="array" ref="AH218">SQRT(SUMPRODUCT(($C218:$H218 - INDEX($C$216:$H$259, COLUMN()-COLUMN($L$216)+1, 0))^2))</f>
        <v>1.7755357687943161</v>
      </c>
      <c r="AI218" s="20" cm="1">
        <f t="array" ref="AI218">SQRT(SUMPRODUCT(($C218:$H218 - INDEX($C$216:$H$259, COLUMN()-COLUMN($L$216)+1, 0))^2))</f>
        <v>1.3146677051061191</v>
      </c>
      <c r="AJ218" s="20" cm="1">
        <f t="array" ref="AJ218">SQRT(SUMPRODUCT(($C218:$H218 - INDEX($C$216:$H$259, COLUMN()-COLUMN($L$216)+1, 0))^2))</f>
        <v>1.5362113120310321</v>
      </c>
      <c r="AK218" s="20" cm="1">
        <f t="array" ref="AK218">SQRT(SUMPRODUCT(($C218:$H218 - INDEX($C$216:$H$259, COLUMN()-COLUMN($L$216)+1, 0))^2))</f>
        <v>1.1529876070867595</v>
      </c>
      <c r="AL218" s="20" cm="1">
        <f t="array" ref="AL218">SQRT(SUMPRODUCT(($C218:$H218 - INDEX($C$216:$H$259, COLUMN()-COLUMN($L$216)+1, 0))^2))</f>
        <v>2.2660189816287728</v>
      </c>
      <c r="AM218" s="20" cm="1">
        <f t="array" ref="AM218">SQRT(SUMPRODUCT(($C218:$H218 - INDEX($C$216:$H$259, COLUMN()-COLUMN($L$216)+1, 0))^2))</f>
        <v>1.4443131004736862</v>
      </c>
      <c r="AN218" s="20" cm="1">
        <f t="array" ref="AN218">SQRT(SUMPRODUCT(($C218:$H218 - INDEX($C$216:$H$259, COLUMN()-COLUMN($L$216)+1, 0))^2))</f>
        <v>2.3317466881210223</v>
      </c>
      <c r="AO218" s="20" cm="1">
        <f t="array" ref="AO218">SQRT(SUMPRODUCT(($C218:$H218 - INDEX($C$216:$H$259, COLUMN()-COLUMN($L$216)+1, 0))^2))</f>
        <v>2.2043687021831966</v>
      </c>
      <c r="AP218" s="20" cm="1">
        <f t="array" ref="AP218">SQRT(SUMPRODUCT(($C218:$H218 - INDEX($C$216:$H$259, COLUMN()-COLUMN($L$216)+1, 0))^2))</f>
        <v>1.4280614629222914</v>
      </c>
      <c r="AQ218" s="20" cm="1">
        <f t="array" ref="AQ218">SQRT(SUMPRODUCT(($C218:$H218 - INDEX($C$216:$H$259, COLUMN()-COLUMN($L$216)+1, 0))^2))</f>
        <v>2.0233208838849706</v>
      </c>
      <c r="AR218" s="20" cm="1">
        <f t="array" ref="AR218">SQRT(SUMPRODUCT(($C218:$H218 - INDEX($C$216:$H$259, COLUMN()-COLUMN($L$216)+1, 0))^2))</f>
        <v>2.2547700603707015</v>
      </c>
      <c r="AS218" s="20" cm="1">
        <f t="array" ref="AS218">SQRT(SUMPRODUCT(($C218:$H218 - INDEX($C$216:$H$259, COLUMN()-COLUMN($L$216)+1, 0))^2))</f>
        <v>0.98251918526426496</v>
      </c>
      <c r="AT218" s="20" cm="1">
        <f t="array" ref="AT218">SQRT(SUMPRODUCT(($C218:$H218 - INDEX($C$216:$H$259, COLUMN()-COLUMN($L$216)+1, 0))^2))</f>
        <v>1.8018203403731499</v>
      </c>
      <c r="AU218" s="20" cm="1">
        <f t="array" ref="AU218">SQRT(SUMPRODUCT(($C218:$H218 - INDEX($C$216:$H$259, COLUMN()-COLUMN($L$216)+1, 0))^2))</f>
        <v>1.3208544342484196</v>
      </c>
      <c r="AV218" s="20" cm="1">
        <f t="array" ref="AV218">SQRT(SUMPRODUCT(($C218:$H218 - INDEX($C$216:$H$259, COLUMN()-COLUMN($L$216)+1, 0))^2))</f>
        <v>1.3142339039454498</v>
      </c>
      <c r="AW218" s="20" cm="1">
        <f t="array" ref="AW218">SQRT(SUMPRODUCT(($C218:$H218 - INDEX($C$216:$H$259, COLUMN()-COLUMN($L$216)+1, 0))^2))</f>
        <v>1.2950283986135029</v>
      </c>
      <c r="AX218" s="20" cm="1">
        <f t="array" ref="AX218">SQRT(SUMPRODUCT(($C218:$H218 - INDEX($C$216:$H$259, COLUMN()-COLUMN($L$216)+1, 0))^2))</f>
        <v>1.6154342352275683</v>
      </c>
      <c r="AY218" s="20" cm="1">
        <f t="array" ref="AY218">SQRT(SUMPRODUCT(($C218:$H218 - INDEX($C$216:$H$259, COLUMN()-COLUMN($L$216)+1, 0))^2))</f>
        <v>0.6898336750837657</v>
      </c>
      <c r="AZ218" s="20" cm="1">
        <f t="array" ref="AZ218">SQRT(SUMPRODUCT(($C218:$H218 - INDEX($C$216:$H$259, COLUMN()-COLUMN($L$216)+1, 0))^2))</f>
        <v>1.0159855061720842</v>
      </c>
      <c r="BA218" s="20" cm="1">
        <f t="array" ref="BA218">SQRT(SUMPRODUCT(($C218:$H218 - INDEX($C$216:$H$259, COLUMN()-COLUMN($L$216)+1, 0))^2))</f>
        <v>2.2582893415926506</v>
      </c>
      <c r="BB218" s="20" cm="1">
        <f t="array" ref="BB218">SQRT(SUMPRODUCT(($C218:$H218 - INDEX($C$216:$H$259, COLUMN()-COLUMN($L$216)+1, 0))^2))</f>
        <v>1.4735166918798732</v>
      </c>
      <c r="BC218" s="20" cm="1">
        <f t="array" ref="BC218">SQRT(SUMPRODUCT(($C218:$H218 - INDEX($C$216:$H$259, COLUMN()-COLUMN($L$216)+1, 0))^2))</f>
        <v>1.3552198937977342</v>
      </c>
      <c r="BD218" s="23">
        <f t="shared" si="2"/>
        <v>1.5097745506138969</v>
      </c>
    </row>
    <row r="219" spans="2:56" x14ac:dyDescent="0.35">
      <c r="B219" s="20" t="s">
        <v>8</v>
      </c>
      <c r="C219" s="20">
        <v>1.552910052910053</v>
      </c>
      <c r="D219" s="20">
        <v>1.3047530288909597</v>
      </c>
      <c r="E219" s="20">
        <v>-1.1603773584905663</v>
      </c>
      <c r="F219" s="20">
        <v>1.5507246376811594</v>
      </c>
      <c r="G219" s="20">
        <v>0.17941454202077423</v>
      </c>
      <c r="H219" s="20">
        <v>-0.50096339113680144</v>
      </c>
      <c r="I219" s="20" t="s">
        <v>910</v>
      </c>
      <c r="K219" s="21" t="s">
        <v>8</v>
      </c>
      <c r="L219" s="20" cm="1">
        <f t="array" ref="L219">SQRT(SUMPRODUCT(($C219:$H219 - INDEX($C$216:$H$259, COLUMN()-COLUMN($L$216)+1, 0))^2))</f>
        <v>2.4901469750736265</v>
      </c>
      <c r="M219" s="20" cm="1">
        <f t="array" ref="M219">SQRT(SUMPRODUCT(($C219:$H219 - INDEX($C$216:$H$259, COLUMN()-COLUMN($L$216)+1, 0))^2))</f>
        <v>0.51376283423219749</v>
      </c>
      <c r="N219" s="20" cm="1">
        <f t="array" ref="N219">SQRT(SUMPRODUCT(($C219:$H219 - INDEX($C$216:$H$259, COLUMN()-COLUMN($L$216)+1, 0))^2))</f>
        <v>0.66764888415348245</v>
      </c>
      <c r="O219" s="20" cm="1">
        <f t="array" ref="O219">SQRT(SUMPRODUCT(($C219:$H219 - INDEX($C$216:$H$259, COLUMN()-COLUMN($L$216)+1, 0))^2))</f>
        <v>0</v>
      </c>
      <c r="P219" s="20" cm="1">
        <f t="array" ref="P219">SQRT(SUMPRODUCT(($C219:$H219 - INDEX($C$216:$H$259, COLUMN()-COLUMN($L$216)+1, 0))^2))</f>
        <v>1.503946744127155</v>
      </c>
      <c r="Q219" s="20" cm="1">
        <f t="array" ref="Q219">SQRT(SUMPRODUCT(($C219:$H219 - INDEX($C$216:$H$259, COLUMN()-COLUMN($L$216)+1, 0))^2))</f>
        <v>1.7991375009106367</v>
      </c>
      <c r="R219" s="20" cm="1">
        <f t="array" ref="R219">SQRT(SUMPRODUCT(($C219:$H219 - INDEX($C$216:$H$259, COLUMN()-COLUMN($L$216)+1, 0))^2))</f>
        <v>1.6023079279626942</v>
      </c>
      <c r="S219" s="20" cm="1">
        <f t="array" ref="S219">SQRT(SUMPRODUCT(($C219:$H219 - INDEX($C$216:$H$259, COLUMN()-COLUMN($L$216)+1, 0))^2))</f>
        <v>1.2067709581955182</v>
      </c>
      <c r="T219" s="20" cm="1">
        <f t="array" ref="T219">SQRT(SUMPRODUCT(($C219:$H219 - INDEX($C$216:$H$259, COLUMN()-COLUMN($L$216)+1, 0))^2))</f>
        <v>1.5758589799591352</v>
      </c>
      <c r="U219" s="20" cm="1">
        <f t="array" ref="U219">SQRT(SUMPRODUCT(($C219:$H219 - INDEX($C$216:$H$259, COLUMN()-COLUMN($L$216)+1, 0))^2))</f>
        <v>1.7834090872912043</v>
      </c>
      <c r="V219" s="20" cm="1">
        <f t="array" ref="V219">SQRT(SUMPRODUCT(($C219:$H219 - INDEX($C$216:$H$259, COLUMN()-COLUMN($L$216)+1, 0))^2))</f>
        <v>1.5239179800404463</v>
      </c>
      <c r="W219" s="20" cm="1">
        <f t="array" ref="W219">SQRT(SUMPRODUCT(($C219:$H219 - INDEX($C$216:$H$259, COLUMN()-COLUMN($L$216)+1, 0))^2))</f>
        <v>1.492944196389437</v>
      </c>
      <c r="X219" s="20" cm="1">
        <f t="array" ref="X219">SQRT(SUMPRODUCT(($C219:$H219 - INDEX($C$216:$H$259, COLUMN()-COLUMN($L$216)+1, 0))^2))</f>
        <v>0.91141623480217537</v>
      </c>
      <c r="Y219" s="20" cm="1">
        <f t="array" ref="Y219">SQRT(SUMPRODUCT(($C219:$H219 - INDEX($C$216:$H$259, COLUMN()-COLUMN($L$216)+1, 0))^2))</f>
        <v>1.1686273160105125</v>
      </c>
      <c r="Z219" s="20" cm="1">
        <f t="array" ref="Z219">SQRT(SUMPRODUCT(($C219:$H219 - INDEX($C$216:$H$259, COLUMN()-COLUMN($L$216)+1, 0))^2))</f>
        <v>0.91082594474952383</v>
      </c>
      <c r="AA219" s="20" cm="1">
        <f t="array" ref="AA219">SQRT(SUMPRODUCT(($C219:$H219 - INDEX($C$216:$H$259, COLUMN()-COLUMN($L$216)+1, 0))^2))</f>
        <v>1.7618148311855322</v>
      </c>
      <c r="AB219" s="20" cm="1">
        <f t="array" ref="AB219">SQRT(SUMPRODUCT(($C219:$H219 - INDEX($C$216:$H$259, COLUMN()-COLUMN($L$216)+1, 0))^2))</f>
        <v>2.0774042307570442</v>
      </c>
      <c r="AC219" s="20" cm="1">
        <f t="array" ref="AC219">SQRT(SUMPRODUCT(($C219:$H219 - INDEX($C$216:$H$259, COLUMN()-COLUMN($L$216)+1, 0))^2))</f>
        <v>1.5287012566119114</v>
      </c>
      <c r="AD219" s="20" cm="1">
        <f t="array" ref="AD219">SQRT(SUMPRODUCT(($C219:$H219 - INDEX($C$216:$H$259, COLUMN()-COLUMN($L$216)+1, 0))^2))</f>
        <v>1.8243352357779516</v>
      </c>
      <c r="AE219" s="20" cm="1">
        <f t="array" ref="AE219">SQRT(SUMPRODUCT(($C219:$H219 - INDEX($C$216:$H$259, COLUMN()-COLUMN($L$216)+1, 0))^2))</f>
        <v>1.2404227762087934</v>
      </c>
      <c r="AF219" s="20" cm="1">
        <f t="array" ref="AF219">SQRT(SUMPRODUCT(($C219:$H219 - INDEX($C$216:$H$259, COLUMN()-COLUMN($L$216)+1, 0))^2))</f>
        <v>1.7525081109244391</v>
      </c>
      <c r="AG219" s="20" cm="1">
        <f t="array" ref="AG219">SQRT(SUMPRODUCT(($C219:$H219 - INDEX($C$216:$H$259, COLUMN()-COLUMN($L$216)+1, 0))^2))</f>
        <v>2.0680562716526119</v>
      </c>
      <c r="AH219" s="20" cm="1">
        <f t="array" ref="AH219">SQRT(SUMPRODUCT(($C219:$H219 - INDEX($C$216:$H$259, COLUMN()-COLUMN($L$216)+1, 0))^2))</f>
        <v>2.1429173977288563</v>
      </c>
      <c r="AI219" s="20" cm="1">
        <f t="array" ref="AI219">SQRT(SUMPRODUCT(($C219:$H219 - INDEX($C$216:$H$259, COLUMN()-COLUMN($L$216)+1, 0))^2))</f>
        <v>1.0397717556689063</v>
      </c>
      <c r="AJ219" s="20" cm="1">
        <f t="array" ref="AJ219">SQRT(SUMPRODUCT(($C219:$H219 - INDEX($C$216:$H$259, COLUMN()-COLUMN($L$216)+1, 0))^2))</f>
        <v>1.2317402377515796</v>
      </c>
      <c r="AK219" s="20" cm="1">
        <f t="array" ref="AK219">SQRT(SUMPRODUCT(($C219:$H219 - INDEX($C$216:$H$259, COLUMN()-COLUMN($L$216)+1, 0))^2))</f>
        <v>1.5912732834967689</v>
      </c>
      <c r="AL219" s="20" cm="1">
        <f t="array" ref="AL219">SQRT(SUMPRODUCT(($C219:$H219 - INDEX($C$216:$H$259, COLUMN()-COLUMN($L$216)+1, 0))^2))</f>
        <v>1.7495109208000952</v>
      </c>
      <c r="AM219" s="20" cm="1">
        <f t="array" ref="AM219">SQRT(SUMPRODUCT(($C219:$H219 - INDEX($C$216:$H$259, COLUMN()-COLUMN($L$216)+1, 0))^2))</f>
        <v>1.1545972408017049</v>
      </c>
      <c r="AN219" s="20" cm="1">
        <f t="array" ref="AN219">SQRT(SUMPRODUCT(($C219:$H219 - INDEX($C$216:$H$259, COLUMN()-COLUMN($L$216)+1, 0))^2))</f>
        <v>2.3108006712652123</v>
      </c>
      <c r="AO219" s="20" cm="1">
        <f t="array" ref="AO219">SQRT(SUMPRODUCT(($C219:$H219 - INDEX($C$216:$H$259, COLUMN()-COLUMN($L$216)+1, 0))^2))</f>
        <v>1.772230235129054</v>
      </c>
      <c r="AP219" s="20" cm="1">
        <f t="array" ref="AP219">SQRT(SUMPRODUCT(($C219:$H219 - INDEX($C$216:$H$259, COLUMN()-COLUMN($L$216)+1, 0))^2))</f>
        <v>1.5525438619931917</v>
      </c>
      <c r="AQ219" s="20" cm="1">
        <f t="array" ref="AQ219">SQRT(SUMPRODUCT(($C219:$H219 - INDEX($C$216:$H$259, COLUMN()-COLUMN($L$216)+1, 0))^2))</f>
        <v>1.9289870914250162</v>
      </c>
      <c r="AR219" s="20" cm="1">
        <f t="array" ref="AR219">SQRT(SUMPRODUCT(($C219:$H219 - INDEX($C$216:$H$259, COLUMN()-COLUMN($L$216)+1, 0))^2))</f>
        <v>1.8266115772702873</v>
      </c>
      <c r="AS219" s="20" cm="1">
        <f t="array" ref="AS219">SQRT(SUMPRODUCT(($C219:$H219 - INDEX($C$216:$H$259, COLUMN()-COLUMN($L$216)+1, 0))^2))</f>
        <v>0.82023902689495587</v>
      </c>
      <c r="AT219" s="20" cm="1">
        <f t="array" ref="AT219">SQRT(SUMPRODUCT(($C219:$H219 - INDEX($C$216:$H$259, COLUMN()-COLUMN($L$216)+1, 0))^2))</f>
        <v>1.3651337907116714</v>
      </c>
      <c r="AU219" s="20" cm="1">
        <f t="array" ref="AU219">SQRT(SUMPRODUCT(($C219:$H219 - INDEX($C$216:$H$259, COLUMN()-COLUMN($L$216)+1, 0))^2))</f>
        <v>0.98458273059084123</v>
      </c>
      <c r="AV219" s="20" cm="1">
        <f t="array" ref="AV219">SQRT(SUMPRODUCT(($C219:$H219 - INDEX($C$216:$H$259, COLUMN()-COLUMN($L$216)+1, 0))^2))</f>
        <v>1.2022641165693795</v>
      </c>
      <c r="AW219" s="20" cm="1">
        <f t="array" ref="AW219">SQRT(SUMPRODUCT(($C219:$H219 - INDEX($C$216:$H$259, COLUMN()-COLUMN($L$216)+1, 0))^2))</f>
        <v>1.3697720284044972</v>
      </c>
      <c r="AX219" s="20" cm="1">
        <f t="array" ref="AX219">SQRT(SUMPRODUCT(($C219:$H219 - INDEX($C$216:$H$259, COLUMN()-COLUMN($L$216)+1, 0))^2))</f>
        <v>1.7539236372108047</v>
      </c>
      <c r="AY219" s="20" cm="1">
        <f t="array" ref="AY219">SQRT(SUMPRODUCT(($C219:$H219 - INDEX($C$216:$H$259, COLUMN()-COLUMN($L$216)+1, 0))^2))</f>
        <v>0.85306657437584221</v>
      </c>
      <c r="AZ219" s="20" cm="1">
        <f t="array" ref="AZ219">SQRT(SUMPRODUCT(($C219:$H219 - INDEX($C$216:$H$259, COLUMN()-COLUMN($L$216)+1, 0))^2))</f>
        <v>0.70370717383433268</v>
      </c>
      <c r="BA219" s="20" cm="1">
        <f t="array" ref="BA219">SQRT(SUMPRODUCT(($C219:$H219 - INDEX($C$216:$H$259, COLUMN()-COLUMN($L$216)+1, 0))^2))</f>
        <v>2.1250899498541376</v>
      </c>
      <c r="BB219" s="20" cm="1">
        <f t="array" ref="BB219">SQRT(SUMPRODUCT(($C219:$H219 - INDEX($C$216:$H$259, COLUMN()-COLUMN($L$216)+1, 0))^2))</f>
        <v>0.95440969649297036</v>
      </c>
      <c r="BC219" s="20" cm="1">
        <f t="array" ref="BC219">SQRT(SUMPRODUCT(($C219:$H219 - INDEX($C$216:$H$259, COLUMN()-COLUMN($L$216)+1, 0))^2))</f>
        <v>1.3419292209288103</v>
      </c>
      <c r="BD219" s="23">
        <f t="shared" si="2"/>
        <v>1.4692806161910452</v>
      </c>
    </row>
    <row r="220" spans="2:56" x14ac:dyDescent="0.35">
      <c r="B220" s="20" t="s">
        <v>10</v>
      </c>
      <c r="C220" s="20">
        <v>1.6693121693121693</v>
      </c>
      <c r="D220" s="20">
        <v>1.0065237651444547</v>
      </c>
      <c r="E220" s="20">
        <v>-1.1603773584905663</v>
      </c>
      <c r="F220" s="20">
        <v>2.8724637681159422</v>
      </c>
      <c r="G220" s="20">
        <v>-0.4627006610009442</v>
      </c>
      <c r="H220" s="20">
        <v>-0.49325626204238909</v>
      </c>
      <c r="I220" s="20" t="s">
        <v>910</v>
      </c>
      <c r="K220" s="21" t="s">
        <v>10</v>
      </c>
      <c r="L220" s="20" cm="1">
        <f t="array" ref="L220">SQRT(SUMPRODUCT(($C220:$H220 - INDEX($C$216:$H$259, COLUMN()-COLUMN($L$216)+1, 0))^2))</f>
        <v>2.3883868847730212</v>
      </c>
      <c r="M220" s="20" cm="1">
        <f t="array" ref="M220">SQRT(SUMPRODUCT(($C220:$H220 - INDEX($C$216:$H$259, COLUMN()-COLUMN($L$216)+1, 0))^2))</f>
        <v>1.903119991413545</v>
      </c>
      <c r="N220" s="20" cm="1">
        <f t="array" ref="N220">SQRT(SUMPRODUCT(($C220:$H220 - INDEX($C$216:$H$259, COLUMN()-COLUMN($L$216)+1, 0))^2))</f>
        <v>1.4282408387639534</v>
      </c>
      <c r="O220" s="20" cm="1">
        <f t="array" ref="O220">SQRT(SUMPRODUCT(($C220:$H220 - INDEX($C$216:$H$259, COLUMN()-COLUMN($L$216)+1, 0))^2))</f>
        <v>1.503946744127155</v>
      </c>
      <c r="P220" s="20" cm="1">
        <f t="array" ref="P220">SQRT(SUMPRODUCT(($C220:$H220 - INDEX($C$216:$H$259, COLUMN()-COLUMN($L$216)+1, 0))^2))</f>
        <v>0</v>
      </c>
      <c r="Q220" s="20" cm="1">
        <f t="array" ref="Q220">SQRT(SUMPRODUCT(($C220:$H220 - INDEX($C$216:$H$259, COLUMN()-COLUMN($L$216)+1, 0))^2))</f>
        <v>2.009392933558185</v>
      </c>
      <c r="R220" s="20" cm="1">
        <f t="array" ref="R220">SQRT(SUMPRODUCT(($C220:$H220 - INDEX($C$216:$H$259, COLUMN()-COLUMN($L$216)+1, 0))^2))</f>
        <v>2.756348334768167</v>
      </c>
      <c r="S220" s="20" cm="1">
        <f t="array" ref="S220">SQRT(SUMPRODUCT(($C220:$H220 - INDEX($C$216:$H$259, COLUMN()-COLUMN($L$216)+1, 0))^2))</f>
        <v>1.331772044331943</v>
      </c>
      <c r="T220" s="20" cm="1">
        <f t="array" ref="T220">SQRT(SUMPRODUCT(($C220:$H220 - INDEX($C$216:$H$259, COLUMN()-COLUMN($L$216)+1, 0))^2))</f>
        <v>2.3252869396563933</v>
      </c>
      <c r="U220" s="20" cm="1">
        <f t="array" ref="U220">SQRT(SUMPRODUCT(($C220:$H220 - INDEX($C$216:$H$259, COLUMN()-COLUMN($L$216)+1, 0))^2))</f>
        <v>2.6150453675552421</v>
      </c>
      <c r="V220" s="20" cm="1">
        <f t="array" ref="V220">SQRT(SUMPRODUCT(($C220:$H220 - INDEX($C$216:$H$259, COLUMN()-COLUMN($L$216)+1, 0))^2))</f>
        <v>2.6459434871911309</v>
      </c>
      <c r="W220" s="20" cm="1">
        <f t="array" ref="W220">SQRT(SUMPRODUCT(($C220:$H220 - INDEX($C$216:$H$259, COLUMN()-COLUMN($L$216)+1, 0))^2))</f>
        <v>1.6047526747551264</v>
      </c>
      <c r="X220" s="20" cm="1">
        <f t="array" ref="X220">SQRT(SUMPRODUCT(($C220:$H220 - INDEX($C$216:$H$259, COLUMN()-COLUMN($L$216)+1, 0))^2))</f>
        <v>1.3525421693732238</v>
      </c>
      <c r="Y220" s="20" cm="1">
        <f t="array" ref="Y220">SQRT(SUMPRODUCT(($C220:$H220 - INDEX($C$216:$H$259, COLUMN()-COLUMN($L$216)+1, 0))^2))</f>
        <v>1.9897528780281235</v>
      </c>
      <c r="Z220" s="20" cm="1">
        <f t="array" ref="Z220">SQRT(SUMPRODUCT(($C220:$H220 - INDEX($C$216:$H$259, COLUMN()-COLUMN($L$216)+1, 0))^2))</f>
        <v>1.7675052867253149</v>
      </c>
      <c r="AA220" s="20" cm="1">
        <f t="array" ref="AA220">SQRT(SUMPRODUCT(($C220:$H220 - INDEX($C$216:$H$259, COLUMN()-COLUMN($L$216)+1, 0))^2))</f>
        <v>1.6580718632564966</v>
      </c>
      <c r="AB220" s="20" cm="1">
        <f t="array" ref="AB220">SQRT(SUMPRODUCT(($C220:$H220 - INDEX($C$216:$H$259, COLUMN()-COLUMN($L$216)+1, 0))^2))</f>
        <v>1.2294515213787274</v>
      </c>
      <c r="AC220" s="20" cm="1">
        <f t="array" ref="AC220">SQRT(SUMPRODUCT(($C220:$H220 - INDEX($C$216:$H$259, COLUMN()-COLUMN($L$216)+1, 0))^2))</f>
        <v>1.5633097641172307</v>
      </c>
      <c r="AD220" s="20" cm="1">
        <f t="array" ref="AD220">SQRT(SUMPRODUCT(($C220:$H220 - INDEX($C$216:$H$259, COLUMN()-COLUMN($L$216)+1, 0))^2))</f>
        <v>1.1535573120180513</v>
      </c>
      <c r="AE220" s="20" cm="1">
        <f t="array" ref="AE220">SQRT(SUMPRODUCT(($C220:$H220 - INDEX($C$216:$H$259, COLUMN()-COLUMN($L$216)+1, 0))^2))</f>
        <v>1.7698004932788136</v>
      </c>
      <c r="AF220" s="20" cm="1">
        <f t="array" ref="AF220">SQRT(SUMPRODUCT(($C220:$H220 - INDEX($C$216:$H$259, COLUMN()-COLUMN($L$216)+1, 0))^2))</f>
        <v>2.8121645392811629</v>
      </c>
      <c r="AG220" s="20" cm="1">
        <f t="array" ref="AG220">SQRT(SUMPRODUCT(($C220:$H220 - INDEX($C$216:$H$259, COLUMN()-COLUMN($L$216)+1, 0))^2))</f>
        <v>1.6728961015911723</v>
      </c>
      <c r="AH220" s="20" cm="1">
        <f t="array" ref="AH220">SQRT(SUMPRODUCT(($C220:$H220 - INDEX($C$216:$H$259, COLUMN()-COLUMN($L$216)+1, 0))^2))</f>
        <v>1.0175371324158309</v>
      </c>
      <c r="AI220" s="20" cm="1">
        <f t="array" ref="AI220">SQRT(SUMPRODUCT(($C220:$H220 - INDEX($C$216:$H$259, COLUMN()-COLUMN($L$216)+1, 0))^2))</f>
        <v>1.5200660968288888</v>
      </c>
      <c r="AJ220" s="20" cm="1">
        <f t="array" ref="AJ220">SQRT(SUMPRODUCT(($C220:$H220 - INDEX($C$216:$H$259, COLUMN()-COLUMN($L$216)+1, 0))^2))</f>
        <v>1.3904765824118224</v>
      </c>
      <c r="AK220" s="20" cm="1">
        <f t="array" ref="AK220">SQRT(SUMPRODUCT(($C220:$H220 - INDEX($C$216:$H$259, COLUMN()-COLUMN($L$216)+1, 0))^2))</f>
        <v>1.3356710694051521</v>
      </c>
      <c r="AL220" s="20" cm="1">
        <f t="array" ref="AL220">SQRT(SUMPRODUCT(($C220:$H220 - INDEX($C$216:$H$259, COLUMN()-COLUMN($L$216)+1, 0))^2))</f>
        <v>2.4992670291946659</v>
      </c>
      <c r="AM220" s="20" cm="1">
        <f t="array" ref="AM220">SQRT(SUMPRODUCT(($C220:$H220 - INDEX($C$216:$H$259, COLUMN()-COLUMN($L$216)+1, 0))^2))</f>
        <v>1.6738587045406532</v>
      </c>
      <c r="AN220" s="20" cm="1">
        <f t="array" ref="AN220">SQRT(SUMPRODUCT(($C220:$H220 - INDEX($C$216:$H$259, COLUMN()-COLUMN($L$216)+1, 0))^2))</f>
        <v>3.2569266628383842</v>
      </c>
      <c r="AO220" s="20" cm="1">
        <f t="array" ref="AO220">SQRT(SUMPRODUCT(($C220:$H220 - INDEX($C$216:$H$259, COLUMN()-COLUMN($L$216)+1, 0))^2))</f>
        <v>2.3965560075674599</v>
      </c>
      <c r="AP220" s="20" cm="1">
        <f t="array" ref="AP220">SQRT(SUMPRODUCT(($C220:$H220 - INDEX($C$216:$H$259, COLUMN()-COLUMN($L$216)+1, 0))^2))</f>
        <v>1.5257364925097416</v>
      </c>
      <c r="AQ220" s="20" cm="1">
        <f t="array" ref="AQ220">SQRT(SUMPRODUCT(($C220:$H220 - INDEX($C$216:$H$259, COLUMN()-COLUMN($L$216)+1, 0))^2))</f>
        <v>3.2557334264086117</v>
      </c>
      <c r="AR220" s="20" cm="1">
        <f t="array" ref="AR220">SQRT(SUMPRODUCT(($C220:$H220 - INDEX($C$216:$H$259, COLUMN()-COLUMN($L$216)+1, 0))^2))</f>
        <v>2.6012756818109426</v>
      </c>
      <c r="AS220" s="20" cm="1">
        <f t="array" ref="AS220">SQRT(SUMPRODUCT(($C220:$H220 - INDEX($C$216:$H$259, COLUMN()-COLUMN($L$216)+1, 0))^2))</f>
        <v>1.492681774622276</v>
      </c>
      <c r="AT220" s="20" cm="1">
        <f t="array" ref="AT220">SQRT(SUMPRODUCT(($C220:$H220 - INDEX($C$216:$H$259, COLUMN()-COLUMN($L$216)+1, 0))^2))</f>
        <v>2.0954879806972504</v>
      </c>
      <c r="AU220" s="20" cm="1">
        <f t="array" ref="AU220">SQRT(SUMPRODUCT(($C220:$H220 - INDEX($C$216:$H$259, COLUMN()-COLUMN($L$216)+1, 0))^2))</f>
        <v>1.8404847157427016</v>
      </c>
      <c r="AV220" s="20" cm="1">
        <f t="array" ref="AV220">SQRT(SUMPRODUCT(($C220:$H220 - INDEX($C$216:$H$259, COLUMN()-COLUMN($L$216)+1, 0))^2))</f>
        <v>2.3122588761042384</v>
      </c>
      <c r="AW220" s="20" cm="1">
        <f t="array" ref="AW220">SQRT(SUMPRODUCT(($C220:$H220 - INDEX($C$216:$H$259, COLUMN()-COLUMN($L$216)+1, 0))^2))</f>
        <v>0.55744582868902526</v>
      </c>
      <c r="AX220" s="20" cm="1">
        <f t="array" ref="AX220">SQRT(SUMPRODUCT(($C220:$H220 - INDEX($C$216:$H$259, COLUMN()-COLUMN($L$216)+1, 0))^2))</f>
        <v>0.31722742891349281</v>
      </c>
      <c r="AY220" s="20" cm="1">
        <f t="array" ref="AY220">SQRT(SUMPRODUCT(($C220:$H220 - INDEX($C$216:$H$259, COLUMN()-COLUMN($L$216)+1, 0))^2))</f>
        <v>1.6184133111808559</v>
      </c>
      <c r="AZ220" s="20" cm="1">
        <f t="array" ref="AZ220">SQRT(SUMPRODUCT(($C220:$H220 - INDEX($C$216:$H$259, COLUMN()-COLUMN($L$216)+1, 0))^2))</f>
        <v>1.3481338781711925</v>
      </c>
      <c r="BA220" s="20" cm="1">
        <f t="array" ref="BA220">SQRT(SUMPRODUCT(($C220:$H220 - INDEX($C$216:$H$259, COLUMN()-COLUMN($L$216)+1, 0))^2))</f>
        <v>3.3737087759976432</v>
      </c>
      <c r="BB220" s="20" cm="1">
        <f t="array" ref="BB220">SQRT(SUMPRODUCT(($C220:$H220 - INDEX($C$216:$H$259, COLUMN()-COLUMN($L$216)+1, 0))^2))</f>
        <v>2.065545187334298</v>
      </c>
      <c r="BC220" s="20" cm="1">
        <f t="array" ref="BC220">SQRT(SUMPRODUCT(($C220:$H220 - INDEX($C$216:$H$259, COLUMN()-COLUMN($L$216)+1, 0))^2))</f>
        <v>1.1424038302519495</v>
      </c>
      <c r="BD220" s="23">
        <f t="shared" si="2"/>
        <v>1.8632135963623087</v>
      </c>
    </row>
    <row r="221" spans="2:56" x14ac:dyDescent="0.35">
      <c r="B221" s="20" t="s">
        <v>14</v>
      </c>
      <c r="C221" s="20">
        <v>1.2248677248677249</v>
      </c>
      <c r="D221" s="20">
        <v>1.3643988816402608</v>
      </c>
      <c r="E221" s="20">
        <v>-1.3773584905660385</v>
      </c>
      <c r="F221" s="20">
        <v>2.7623188405797103</v>
      </c>
      <c r="G221" s="20">
        <v>1.4485363550519355</v>
      </c>
      <c r="H221" s="20">
        <v>-0.49710982658959529</v>
      </c>
      <c r="I221" s="20" t="s">
        <v>910</v>
      </c>
      <c r="K221" s="21" t="s">
        <v>14</v>
      </c>
      <c r="L221" s="20" cm="1">
        <f t="array" ref="L221">SQRT(SUMPRODUCT(($C221:$H221 - INDEX($C$216:$H$259, COLUMN()-COLUMN($L$216)+1, 0))^2))</f>
        <v>0.89702694267251504</v>
      </c>
      <c r="M221" s="20" cm="1">
        <f t="array" ref="M221">SQRT(SUMPRODUCT(($C221:$H221 - INDEX($C$216:$H$259, COLUMN()-COLUMN($L$216)+1, 0))^2))</f>
        <v>2.2261369896217476</v>
      </c>
      <c r="N221" s="20" cm="1">
        <f t="array" ref="N221">SQRT(SUMPRODUCT(($C221:$H221 - INDEX($C$216:$H$259, COLUMN()-COLUMN($L$216)+1, 0))^2))</f>
        <v>1.4208438934723433</v>
      </c>
      <c r="O221" s="20" cm="1">
        <f t="array" ref="O221">SQRT(SUMPRODUCT(($C221:$H221 - INDEX($C$216:$H$259, COLUMN()-COLUMN($L$216)+1, 0))^2))</f>
        <v>1.7991375009106367</v>
      </c>
      <c r="P221" s="20" cm="1">
        <f t="array" ref="P221">SQRT(SUMPRODUCT(($C221:$H221 - INDEX($C$216:$H$259, COLUMN()-COLUMN($L$216)+1, 0))^2))</f>
        <v>2.009392933558185</v>
      </c>
      <c r="Q221" s="20" cm="1">
        <f t="array" ref="Q221">SQRT(SUMPRODUCT(($C221:$H221 - INDEX($C$216:$H$259, COLUMN()-COLUMN($L$216)+1, 0))^2))</f>
        <v>0</v>
      </c>
      <c r="R221" s="20" cm="1">
        <f t="array" ref="R221">SQRT(SUMPRODUCT(($C221:$H221 - INDEX($C$216:$H$259, COLUMN()-COLUMN($L$216)+1, 0))^2))</f>
        <v>1.5880694855834063</v>
      </c>
      <c r="S221" s="20" cm="1">
        <f t="array" ref="S221">SQRT(SUMPRODUCT(($C221:$H221 - INDEX($C$216:$H$259, COLUMN()-COLUMN($L$216)+1, 0))^2))</f>
        <v>1.5983106909293081</v>
      </c>
      <c r="T221" s="20" cm="1">
        <f t="array" ref="T221">SQRT(SUMPRODUCT(($C221:$H221 - INDEX($C$216:$H$259, COLUMN()-COLUMN($L$216)+1, 0))^2))</f>
        <v>2.7568106395400371</v>
      </c>
      <c r="U221" s="20" cm="1">
        <f t="array" ref="U221">SQRT(SUMPRODUCT(($C221:$H221 - INDEX($C$216:$H$259, COLUMN()-COLUMN($L$216)+1, 0))^2))</f>
        <v>3.3716035054503384</v>
      </c>
      <c r="V221" s="20" cm="1">
        <f t="array" ref="V221">SQRT(SUMPRODUCT(($C221:$H221 - INDEX($C$216:$H$259, COLUMN()-COLUMN($L$216)+1, 0))^2))</f>
        <v>1.4043367352150664</v>
      </c>
      <c r="W221" s="20" cm="1">
        <f t="array" ref="W221">SQRT(SUMPRODUCT(($C221:$H221 - INDEX($C$216:$H$259, COLUMN()-COLUMN($L$216)+1, 0))^2))</f>
        <v>1.2386994805776079</v>
      </c>
      <c r="X221" s="20" cm="1">
        <f t="array" ref="X221">SQRT(SUMPRODUCT(($C221:$H221 - INDEX($C$216:$H$259, COLUMN()-COLUMN($L$216)+1, 0))^2))</f>
        <v>1.6398670671221776</v>
      </c>
      <c r="Y221" s="20" cm="1">
        <f t="array" ref="Y221">SQRT(SUMPRODUCT(($C221:$H221 - INDEX($C$216:$H$259, COLUMN()-COLUMN($L$216)+1, 0))^2))</f>
        <v>2.5273740932517161</v>
      </c>
      <c r="Z221" s="20" cm="1">
        <f t="array" ref="Z221">SQRT(SUMPRODUCT(($C221:$H221 - INDEX($C$216:$H$259, COLUMN()-COLUMN($L$216)+1, 0))^2))</f>
        <v>1.9864088163830063</v>
      </c>
      <c r="AA221" s="20" cm="1">
        <f t="array" ref="AA221">SQRT(SUMPRODUCT(($C221:$H221 - INDEX($C$216:$H$259, COLUMN()-COLUMN($L$216)+1, 0))^2))</f>
        <v>0.86015345621118322</v>
      </c>
      <c r="AB221" s="20" cm="1">
        <f t="array" ref="AB221">SQRT(SUMPRODUCT(($C221:$H221 - INDEX($C$216:$H$259, COLUMN()-COLUMN($L$216)+1, 0))^2))</f>
        <v>1.4740132206999519</v>
      </c>
      <c r="AC221" s="20" cm="1">
        <f t="array" ref="AC221">SQRT(SUMPRODUCT(($C221:$H221 - INDEX($C$216:$H$259, COLUMN()-COLUMN($L$216)+1, 0))^2))</f>
        <v>1.6203953232455892</v>
      </c>
      <c r="AD221" s="20" cm="1">
        <f t="array" ref="AD221">SQRT(SUMPRODUCT(($C221:$H221 - INDEX($C$216:$H$259, COLUMN()-COLUMN($L$216)+1, 0))^2))</f>
        <v>1.4187547453120182</v>
      </c>
      <c r="AE221" s="20" cm="1">
        <f t="array" ref="AE221">SQRT(SUMPRODUCT(($C221:$H221 - INDEX($C$216:$H$259, COLUMN()-COLUMN($L$216)+1, 0))^2))</f>
        <v>2.1037133234820549</v>
      </c>
      <c r="AF221" s="20" cm="1">
        <f t="array" ref="AF221">SQRT(SUMPRODUCT(($C221:$H221 - INDEX($C$216:$H$259, COLUMN()-COLUMN($L$216)+1, 0))^2))</f>
        <v>2.5980835362689141</v>
      </c>
      <c r="AG221" s="20" cm="1">
        <f t="array" ref="AG221">SQRT(SUMPRODUCT(($C221:$H221 - INDEX($C$216:$H$259, COLUMN()-COLUMN($L$216)+1, 0))^2))</f>
        <v>2.2616309557408689</v>
      </c>
      <c r="AH221" s="20" cm="1">
        <f t="array" ref="AH221">SQRT(SUMPRODUCT(($C221:$H221 - INDEX($C$216:$H$259, COLUMN()-COLUMN($L$216)+1, 0))^2))</f>
        <v>2.0978945410992487</v>
      </c>
      <c r="AI221" s="20" cm="1">
        <f t="array" ref="AI221">SQRT(SUMPRODUCT(($C221:$H221 - INDEX($C$216:$H$259, COLUMN()-COLUMN($L$216)+1, 0))^2))</f>
        <v>2.3185046835095156</v>
      </c>
      <c r="AJ221" s="20" cm="1">
        <f t="array" ref="AJ221">SQRT(SUMPRODUCT(($C221:$H221 - INDEX($C$216:$H$259, COLUMN()-COLUMN($L$216)+1, 0))^2))</f>
        <v>2.5652321154515318</v>
      </c>
      <c r="AK221" s="20" cm="1">
        <f t="array" ref="AK221">SQRT(SUMPRODUCT(($C221:$H221 - INDEX($C$216:$H$259, COLUMN()-COLUMN($L$216)+1, 0))^2))</f>
        <v>1.2161633978861124</v>
      </c>
      <c r="AL221" s="20" cm="1">
        <f t="array" ref="AL221">SQRT(SUMPRODUCT(($C221:$H221 - INDEX($C$216:$H$259, COLUMN()-COLUMN($L$216)+1, 0))^2))</f>
        <v>3.3141649254047461</v>
      </c>
      <c r="AM221" s="20" cm="1">
        <f t="array" ref="AM221">SQRT(SUMPRODUCT(($C221:$H221 - INDEX($C$216:$H$259, COLUMN()-COLUMN($L$216)+1, 0))^2))</f>
        <v>2.76285119767291</v>
      </c>
      <c r="AN221" s="20" cm="1">
        <f t="array" ref="AN221">SQRT(SUMPRODUCT(($C221:$H221 - INDEX($C$216:$H$259, COLUMN()-COLUMN($L$216)+1, 0))^2))</f>
        <v>2.2730045563485919</v>
      </c>
      <c r="AO221" s="20" cm="1">
        <f t="array" ref="AO221">SQRT(SUMPRODUCT(($C221:$H221 - INDEX($C$216:$H$259, COLUMN()-COLUMN($L$216)+1, 0))^2))</f>
        <v>3.2180013026379783</v>
      </c>
      <c r="AP221" s="20" cm="1">
        <f t="array" ref="AP221">SQRT(SUMPRODUCT(($C221:$H221 - INDEX($C$216:$H$259, COLUMN()-COLUMN($L$216)+1, 0))^2))</f>
        <v>1.4399860271575269</v>
      </c>
      <c r="AQ221" s="20" cm="1">
        <f t="array" ref="AQ221">SQRT(SUMPRODUCT(($C221:$H221 - INDEX($C$216:$H$259, COLUMN()-COLUMN($L$216)+1, 0))^2))</f>
        <v>2.488193186199366</v>
      </c>
      <c r="AR221" s="20" cm="1">
        <f t="array" ref="AR221">SQRT(SUMPRODUCT(($C221:$H221 - INDEX($C$216:$H$259, COLUMN()-COLUMN($L$216)+1, 0))^2))</f>
        <v>3.3980438991268422</v>
      </c>
      <c r="AS221" s="20" cm="1">
        <f t="array" ref="AS221">SQRT(SUMPRODUCT(($C221:$H221 - INDEX($C$216:$H$259, COLUMN()-COLUMN($L$216)+1, 0))^2))</f>
        <v>1.508842307794066</v>
      </c>
      <c r="AT221" s="20" cm="1">
        <f t="array" ref="AT221">SQRT(SUMPRODUCT(($C221:$H221 - INDEX($C$216:$H$259, COLUMN()-COLUMN($L$216)+1, 0))^2))</f>
        <v>2.6619078570177743</v>
      </c>
      <c r="AU221" s="20" cm="1">
        <f t="array" ref="AU221">SQRT(SUMPRODUCT(($C221:$H221 - INDEX($C$216:$H$259, COLUMN()-COLUMN($L$216)+1, 0))^2))</f>
        <v>1.9100249483691925</v>
      </c>
      <c r="AV221" s="20" cm="1">
        <f t="array" ref="AV221">SQRT(SUMPRODUCT(($C221:$H221 - INDEX($C$216:$H$259, COLUMN()-COLUMN($L$216)+1, 0))^2))</f>
        <v>1.5344077988178999</v>
      </c>
      <c r="AW221" s="20" cm="1">
        <f t="array" ref="AW221">SQRT(SUMPRODUCT(($C221:$H221 - INDEX($C$216:$H$259, COLUMN()-COLUMN($L$216)+1, 0))^2))</f>
        <v>1.8189433129918244</v>
      </c>
      <c r="AX221" s="20" cm="1">
        <f t="array" ref="AX221">SQRT(SUMPRODUCT(($C221:$H221 - INDEX($C$216:$H$259, COLUMN()-COLUMN($L$216)+1, 0))^2))</f>
        <v>2.003019423995994</v>
      </c>
      <c r="AY221" s="20" cm="1">
        <f t="array" ref="AY221">SQRT(SUMPRODUCT(($C221:$H221 - INDEX($C$216:$H$259, COLUMN()-COLUMN($L$216)+1, 0))^2))</f>
        <v>1.0757470572495156</v>
      </c>
      <c r="AZ221" s="20" cm="1">
        <f t="array" ref="AZ221">SQRT(SUMPRODUCT(($C221:$H221 - INDEX($C$216:$H$259, COLUMN()-COLUMN($L$216)+1, 0))^2))</f>
        <v>1.612087122931519</v>
      </c>
      <c r="BA221" s="20" cm="1">
        <f t="array" ref="BA221">SQRT(SUMPRODUCT(($C221:$H221 - INDEX($C$216:$H$259, COLUMN()-COLUMN($L$216)+1, 0))^2))</f>
        <v>2.3196251407036108</v>
      </c>
      <c r="BB221" s="20" cm="1">
        <f t="array" ref="BB221">SQRT(SUMPRODUCT(($C221:$H221 - INDEX($C$216:$H$259, COLUMN()-COLUMN($L$216)+1, 0))^2))</f>
        <v>2.5318168399501966</v>
      </c>
      <c r="BC221" s="20" cm="1">
        <f t="array" ref="BC221">SQRT(SUMPRODUCT(($C221:$H221 - INDEX($C$216:$H$259, COLUMN()-COLUMN($L$216)+1, 0))^2))</f>
        <v>1.8995725458344865</v>
      </c>
      <c r="BD221" s="23">
        <f t="shared" si="2"/>
        <v>2.0178790121720724</v>
      </c>
    </row>
    <row r="222" spans="2:56" x14ac:dyDescent="0.35">
      <c r="B222" s="20" t="s">
        <v>19</v>
      </c>
      <c r="C222" s="20">
        <v>1.0343915343915344</v>
      </c>
      <c r="D222" s="20">
        <v>1.39049394221808</v>
      </c>
      <c r="E222" s="20">
        <v>-0.8867924528301897</v>
      </c>
      <c r="F222" s="20">
        <v>1.2782608695652173</v>
      </c>
      <c r="G222" s="20">
        <v>1.6411709159584511</v>
      </c>
      <c r="H222" s="20">
        <v>-0.42774566473988429</v>
      </c>
      <c r="I222" s="20" t="s">
        <v>910</v>
      </c>
      <c r="K222" s="21" t="s">
        <v>19</v>
      </c>
      <c r="L222" s="20" cm="1">
        <f t="array" ref="L222">SQRT(SUMPRODUCT(($C222:$H222 - INDEX($C$216:$H$259, COLUMN()-COLUMN($L$216)+1, 0))^2))</f>
        <v>2.1288796831932579</v>
      </c>
      <c r="M222" s="20" cm="1">
        <f t="array" ref="M222">SQRT(SUMPRODUCT(($C222:$H222 - INDEX($C$216:$H$259, COLUMN()-COLUMN($L$216)+1, 0))^2))</f>
        <v>1.7486256723824409</v>
      </c>
      <c r="N222" s="20" cm="1">
        <f t="array" ref="N222">SQRT(SUMPRODUCT(($C222:$H222 - INDEX($C$216:$H$259, COLUMN()-COLUMN($L$216)+1, 0))^2))</f>
        <v>1.5778060912858385</v>
      </c>
      <c r="O222" s="20" cm="1">
        <f t="array" ref="O222">SQRT(SUMPRODUCT(($C222:$H222 - INDEX($C$216:$H$259, COLUMN()-COLUMN($L$216)+1, 0))^2))</f>
        <v>1.6023079279626942</v>
      </c>
      <c r="P222" s="20" cm="1">
        <f t="array" ref="P222">SQRT(SUMPRODUCT(($C222:$H222 - INDEX($C$216:$H$259, COLUMN()-COLUMN($L$216)+1, 0))^2))</f>
        <v>2.756348334768167</v>
      </c>
      <c r="Q222" s="20" cm="1">
        <f t="array" ref="Q222">SQRT(SUMPRODUCT(($C222:$H222 - INDEX($C$216:$H$259, COLUMN()-COLUMN($L$216)+1, 0))^2))</f>
        <v>1.5880694855834063</v>
      </c>
      <c r="R222" s="20" cm="1">
        <f t="array" ref="R222">SQRT(SUMPRODUCT(($C222:$H222 - INDEX($C$216:$H$259, COLUMN()-COLUMN($L$216)+1, 0))^2))</f>
        <v>0</v>
      </c>
      <c r="S222" s="20" cm="1">
        <f t="array" ref="S222">SQRT(SUMPRODUCT(($C222:$H222 - INDEX($C$216:$H$259, COLUMN()-COLUMN($L$216)+1, 0))^2))</f>
        <v>2.1640544153398094</v>
      </c>
      <c r="T222" s="20" cm="1">
        <f t="array" ref="T222">SQRT(SUMPRODUCT(($C222:$H222 - INDEX($C$216:$H$259, COLUMN()-COLUMN($L$216)+1, 0))^2))</f>
        <v>2.2170696338181131</v>
      </c>
      <c r="U222" s="20" cm="1">
        <f t="array" ref="U222">SQRT(SUMPRODUCT(($C222:$H222 - INDEX($C$216:$H$259, COLUMN()-COLUMN($L$216)+1, 0))^2))</f>
        <v>2.6479147210056166</v>
      </c>
      <c r="V222" s="20" cm="1">
        <f t="array" ref="V222">SQRT(SUMPRODUCT(($C222:$H222 - INDEX($C$216:$H$259, COLUMN()-COLUMN($L$216)+1, 0))^2))</f>
        <v>0.72927905936806603</v>
      </c>
      <c r="W222" s="20" cm="1">
        <f t="array" ref="W222">SQRT(SUMPRODUCT(($C222:$H222 - INDEX($C$216:$H$259, COLUMN()-COLUMN($L$216)+1, 0))^2))</f>
        <v>1.6593421227633471</v>
      </c>
      <c r="X222" s="20" cm="1">
        <f t="array" ref="X222">SQRT(SUMPRODUCT(($C222:$H222 - INDEX($C$216:$H$259, COLUMN()-COLUMN($L$216)+1, 0))^2))</f>
        <v>1.6600117253877027</v>
      </c>
      <c r="Y222" s="20" cm="1">
        <f t="array" ref="Y222">SQRT(SUMPRODUCT(($C222:$H222 - INDEX($C$216:$H$259, COLUMN()-COLUMN($L$216)+1, 0))^2))</f>
        <v>1.9968575886400521</v>
      </c>
      <c r="Z222" s="20" cm="1">
        <f t="array" ref="Z222">SQRT(SUMPRODUCT(($C222:$H222 - INDEX($C$216:$H$259, COLUMN()-COLUMN($L$216)+1, 0))^2))</f>
        <v>1.6085227197918164</v>
      </c>
      <c r="AA222" s="20" cm="1">
        <f t="array" ref="AA222">SQRT(SUMPRODUCT(($C222:$H222 - INDEX($C$216:$H$259, COLUMN()-COLUMN($L$216)+1, 0))^2))</f>
        <v>2.0193451170967065</v>
      </c>
      <c r="AB222" s="20" cm="1">
        <f t="array" ref="AB222">SQRT(SUMPRODUCT(($C222:$H222 - INDEX($C$216:$H$259, COLUMN()-COLUMN($L$216)+1, 0))^2))</f>
        <v>2.7565427949275185</v>
      </c>
      <c r="AC222" s="20" cm="1">
        <f t="array" ref="AC222">SQRT(SUMPRODUCT(($C222:$H222 - INDEX($C$216:$H$259, COLUMN()-COLUMN($L$216)+1, 0))^2))</f>
        <v>2.0030963559424317</v>
      </c>
      <c r="AD222" s="20" cm="1">
        <f t="array" ref="AD222">SQRT(SUMPRODUCT(($C222:$H222 - INDEX($C$216:$H$259, COLUMN()-COLUMN($L$216)+1, 0))^2))</f>
        <v>2.5825891321355101</v>
      </c>
      <c r="AE222" s="20" cm="1">
        <f t="array" ref="AE222">SQRT(SUMPRODUCT(($C222:$H222 - INDEX($C$216:$H$259, COLUMN()-COLUMN($L$216)+1, 0))^2))</f>
        <v>1.8413989436052181</v>
      </c>
      <c r="AF222" s="20" cm="1">
        <f t="array" ref="AF222">SQRT(SUMPRODUCT(($C222:$H222 - INDEX($C$216:$H$259, COLUMN()-COLUMN($L$216)+1, 0))^2))</f>
        <v>1.590183141831196</v>
      </c>
      <c r="AG222" s="20" cm="1">
        <f t="array" ref="AG222">SQRT(SUMPRODUCT(($C222:$H222 - INDEX($C$216:$H$259, COLUMN()-COLUMN($L$216)+1, 0))^2))</f>
        <v>2.9712217961799037</v>
      </c>
      <c r="AH222" s="20" cm="1">
        <f t="array" ref="AH222">SQRT(SUMPRODUCT(($C222:$H222 - INDEX($C$216:$H$259, COLUMN()-COLUMN($L$216)+1, 0))^2))</f>
        <v>3.0701463673114882</v>
      </c>
      <c r="AI222" s="20" cm="1">
        <f t="array" ref="AI222">SQRT(SUMPRODUCT(($C222:$H222 - INDEX($C$216:$H$259, COLUMN()-COLUMN($L$216)+1, 0))^2))</f>
        <v>2.111033344936756</v>
      </c>
      <c r="AJ222" s="20" cm="1">
        <f t="array" ref="AJ222">SQRT(SUMPRODUCT(($C222:$H222 - INDEX($C$216:$H$259, COLUMN()-COLUMN($L$216)+1, 0))^2))</f>
        <v>2.5230467961564198</v>
      </c>
      <c r="AK222" s="20" cm="1">
        <f t="array" ref="AK222">SQRT(SUMPRODUCT(($C222:$H222 - INDEX($C$216:$H$259, COLUMN()-COLUMN($L$216)+1, 0))^2))</f>
        <v>2.2691586801496606</v>
      </c>
      <c r="AL222" s="20" cm="1">
        <f t="array" ref="AL222">SQRT(SUMPRODUCT(($C222:$H222 - INDEX($C$216:$H$259, COLUMN()-COLUMN($L$216)+1, 0))^2))</f>
        <v>2.6972794152445845</v>
      </c>
      <c r="AM222" s="20" cm="1">
        <f t="array" ref="AM222">SQRT(SUMPRODUCT(($C222:$H222 - INDEX($C$216:$H$259, COLUMN()-COLUMN($L$216)+1, 0))^2))</f>
        <v>2.6212822845760466</v>
      </c>
      <c r="AN222" s="20" cm="1">
        <f t="array" ref="AN222">SQRT(SUMPRODUCT(($C222:$H222 - INDEX($C$216:$H$259, COLUMN()-COLUMN($L$216)+1, 0))^2))</f>
        <v>1.2624740118427451</v>
      </c>
      <c r="AO222" s="20" cm="1">
        <f t="array" ref="AO222">SQRT(SUMPRODUCT(($C222:$H222 - INDEX($C$216:$H$259, COLUMN()-COLUMN($L$216)+1, 0))^2))</f>
        <v>2.7195729984919614</v>
      </c>
      <c r="AP222" s="20" cm="1">
        <f t="array" ref="AP222">SQRT(SUMPRODUCT(($C222:$H222 - INDEX($C$216:$H$259, COLUMN()-COLUMN($L$216)+1, 0))^2))</f>
        <v>2.1672690351786139</v>
      </c>
      <c r="AQ222" s="20" cm="1">
        <f t="array" ref="AQ222">SQRT(SUMPRODUCT(($C222:$H222 - INDEX($C$216:$H$259, COLUMN()-COLUMN($L$216)+1, 0))^2))</f>
        <v>1.0164918136871832</v>
      </c>
      <c r="AR222" s="20" cm="1">
        <f t="array" ref="AR222">SQRT(SUMPRODUCT(($C222:$H222 - INDEX($C$216:$H$259, COLUMN()-COLUMN($L$216)+1, 0))^2))</f>
        <v>2.7773100789131977</v>
      </c>
      <c r="AS222" s="20" cm="1">
        <f t="array" ref="AS222">SQRT(SUMPRODUCT(($C222:$H222 - INDEX($C$216:$H$259, COLUMN()-COLUMN($L$216)+1, 0))^2))</f>
        <v>1.4407173176692598</v>
      </c>
      <c r="AT222" s="20" cm="1">
        <f t="array" ref="AT222">SQRT(SUMPRODUCT(($C222:$H222 - INDEX($C$216:$H$259, COLUMN()-COLUMN($L$216)+1, 0))^2))</f>
        <v>2.1067737780434483</v>
      </c>
      <c r="AU222" s="20" cm="1">
        <f t="array" ref="AU222">SQRT(SUMPRODUCT(($C222:$H222 - INDEX($C$216:$H$259, COLUMN()-COLUMN($L$216)+1, 0))^2))</f>
        <v>1.4471597568466132</v>
      </c>
      <c r="AV222" s="20" cm="1">
        <f t="array" ref="AV222">SQRT(SUMPRODUCT(($C222:$H222 - INDEX($C$216:$H$259, COLUMN()-COLUMN($L$216)+1, 0))^2))</f>
        <v>0.58819808418017483</v>
      </c>
      <c r="AW222" s="20" cm="1">
        <f t="array" ref="AW222">SQRT(SUMPRODUCT(($C222:$H222 - INDEX($C$216:$H$259, COLUMN()-COLUMN($L$216)+1, 0))^2))</f>
        <v>2.4307237310849326</v>
      </c>
      <c r="AX222" s="20" cm="1">
        <f t="array" ref="AX222">SQRT(SUMPRODUCT(($C222:$H222 - INDEX($C$216:$H$259, COLUMN()-COLUMN($L$216)+1, 0))^2))</f>
        <v>2.8838952656890826</v>
      </c>
      <c r="AY222" s="20" cm="1">
        <f t="array" ref="AY222">SQRT(SUMPRODUCT(($C222:$H222 - INDEX($C$216:$H$259, COLUMN()-COLUMN($L$216)+1, 0))^2))</f>
        <v>1.2014027281214685</v>
      </c>
      <c r="AZ222" s="20" cm="1">
        <f t="array" ref="AZ222">SQRT(SUMPRODUCT(($C222:$H222 - INDEX($C$216:$H$259, COLUMN()-COLUMN($L$216)+1, 0))^2))</f>
        <v>1.619703925436681</v>
      </c>
      <c r="BA222" s="20" cm="1">
        <f t="array" ref="BA222">SQRT(SUMPRODUCT(($C222:$H222 - INDEX($C$216:$H$259, COLUMN()-COLUMN($L$216)+1, 0))^2))</f>
        <v>0.79837116547272147</v>
      </c>
      <c r="BB222" s="20" cm="1">
        <f t="array" ref="BB222">SQRT(SUMPRODUCT(($C222:$H222 - INDEX($C$216:$H$259, COLUMN()-COLUMN($L$216)+1, 0))^2))</f>
        <v>1.9121395482866077</v>
      </c>
      <c r="BC222" s="20" cm="1">
        <f t="array" ref="BC222">SQRT(SUMPRODUCT(($C222:$H222 - INDEX($C$216:$H$259, COLUMN()-COLUMN($L$216)+1, 0))^2))</f>
        <v>2.2735934132957665</v>
      </c>
      <c r="BD222" s="23">
        <f t="shared" si="2"/>
        <v>1.9950513954331219</v>
      </c>
    </row>
    <row r="223" spans="2:56" x14ac:dyDescent="0.35">
      <c r="B223" s="20" t="s">
        <v>376</v>
      </c>
      <c r="C223" s="20">
        <v>1.9391534391534391</v>
      </c>
      <c r="D223" s="20">
        <v>2.0205032618825722</v>
      </c>
      <c r="E223" s="20">
        <v>-1.2358490566037743</v>
      </c>
      <c r="F223" s="20">
        <v>2.4376811594202898</v>
      </c>
      <c r="G223" s="20">
        <v>0.22851746931067041</v>
      </c>
      <c r="H223" s="20">
        <v>-0.50481695568400764</v>
      </c>
      <c r="I223" s="20" t="s">
        <v>910</v>
      </c>
      <c r="K223" s="21" t="s">
        <v>376</v>
      </c>
      <c r="L223" s="20" cm="1">
        <f t="array" ref="L223">SQRT(SUMPRODUCT(($C223:$H223 - INDEX($C$216:$H$259, COLUMN()-COLUMN($L$216)+1, 0))^2))</f>
        <v>2.1518871972609612</v>
      </c>
      <c r="M223" s="20" cm="1">
        <f t="array" ref="M223">SQRT(SUMPRODUCT(($C223:$H223 - INDEX($C$216:$H$259, COLUMN()-COLUMN($L$216)+1, 0))^2))</f>
        <v>1.504569199517229</v>
      </c>
      <c r="N223" s="20" cm="1">
        <f t="array" ref="N223">SQRT(SUMPRODUCT(($C223:$H223 - INDEX($C$216:$H$259, COLUMN()-COLUMN($L$216)+1, 0))^2))</f>
        <v>0.79216826275198993</v>
      </c>
      <c r="O223" s="20" cm="1">
        <f t="array" ref="O223">SQRT(SUMPRODUCT(($C223:$H223 - INDEX($C$216:$H$259, COLUMN()-COLUMN($L$216)+1, 0))^2))</f>
        <v>1.2067709581955182</v>
      </c>
      <c r="P223" s="20" cm="1">
        <f t="array" ref="P223">SQRT(SUMPRODUCT(($C223:$H223 - INDEX($C$216:$H$259, COLUMN()-COLUMN($L$216)+1, 0))^2))</f>
        <v>1.331772044331943</v>
      </c>
      <c r="Q223" s="20" cm="1">
        <f t="array" ref="Q223">SQRT(SUMPRODUCT(($C223:$H223 - INDEX($C$216:$H$259, COLUMN()-COLUMN($L$216)+1, 0))^2))</f>
        <v>1.5983106909293081</v>
      </c>
      <c r="R223" s="20" cm="1">
        <f t="array" ref="R223">SQRT(SUMPRODUCT(($C223:$H223 - INDEX($C$216:$H$259, COLUMN()-COLUMN($L$216)+1, 0))^2))</f>
        <v>2.1640544153398094</v>
      </c>
      <c r="S223" s="20" cm="1">
        <f t="array" ref="S223">SQRT(SUMPRODUCT(($C223:$H223 - INDEX($C$216:$H$259, COLUMN()-COLUMN($L$216)+1, 0))^2))</f>
        <v>0</v>
      </c>
      <c r="T223" s="20" cm="1">
        <f t="array" ref="T223">SQRT(SUMPRODUCT(($C223:$H223 - INDEX($C$216:$H$259, COLUMN()-COLUMN($L$216)+1, 0))^2))</f>
        <v>2.4038219065882482</v>
      </c>
      <c r="U223" s="20" cm="1">
        <f t="array" ref="U223">SQRT(SUMPRODUCT(($C223:$H223 - INDEX($C$216:$H$259, COLUMN()-COLUMN($L$216)+1, 0))^2))</f>
        <v>2.7706452203432566</v>
      </c>
      <c r="V223" s="20" cm="1">
        <f t="array" ref="V223">SQRT(SUMPRODUCT(($C223:$H223 - INDEX($C$216:$H$259, COLUMN()-COLUMN($L$216)+1, 0))^2))</f>
        <v>1.8314194374565456</v>
      </c>
      <c r="W223" s="20" cm="1">
        <f t="array" ref="W223">SQRT(SUMPRODUCT(($C223:$H223 - INDEX($C$216:$H$259, COLUMN()-COLUMN($L$216)+1, 0))^2))</f>
        <v>1.8581234254672463</v>
      </c>
      <c r="X223" s="20" cm="1">
        <f t="array" ref="X223">SQRT(SUMPRODUCT(($C223:$H223 - INDEX($C$216:$H$259, COLUMN()-COLUMN($L$216)+1, 0))^2))</f>
        <v>1.5592976284319566</v>
      </c>
      <c r="Y223" s="20" cm="1">
        <f t="array" ref="Y223">SQRT(SUMPRODUCT(($C223:$H223 - INDEX($C$216:$H$259, COLUMN()-COLUMN($L$216)+1, 0))^2))</f>
        <v>2.236194814116661</v>
      </c>
      <c r="Z223" s="20" cm="1">
        <f t="array" ref="Z223">SQRT(SUMPRODUCT(($C223:$H223 - INDEX($C$216:$H$259, COLUMN()-COLUMN($L$216)+1, 0))^2))</f>
        <v>1.933509137688032</v>
      </c>
      <c r="AA223" s="20" cm="1">
        <f t="array" ref="AA223">SQRT(SUMPRODUCT(($C223:$H223 - INDEX($C$216:$H$259, COLUMN()-COLUMN($L$216)+1, 0))^2))</f>
        <v>1.1005568488771711</v>
      </c>
      <c r="AB223" s="20" cm="1">
        <f t="array" ref="AB223">SQRT(SUMPRODUCT(($C223:$H223 - INDEX($C$216:$H$259, COLUMN()-COLUMN($L$216)+1, 0))^2))</f>
        <v>1.4755958166952003</v>
      </c>
      <c r="AC223" s="20" cm="1">
        <f t="array" ref="AC223">SQRT(SUMPRODUCT(($C223:$H223 - INDEX($C$216:$H$259, COLUMN()-COLUMN($L$216)+1, 0))^2))</f>
        <v>1.7538823904977334</v>
      </c>
      <c r="AD223" s="20" cm="1">
        <f t="array" ref="AD223">SQRT(SUMPRODUCT(($C223:$H223 - INDEX($C$216:$H$259, COLUMN()-COLUMN($L$216)+1, 0))^2))</f>
        <v>1.1587514521266753</v>
      </c>
      <c r="AE223" s="20" cm="1">
        <f t="array" ref="AE223">SQRT(SUMPRODUCT(($C223:$H223 - INDEX($C$216:$H$259, COLUMN()-COLUMN($L$216)+1, 0))^2))</f>
        <v>2.1279844670400667</v>
      </c>
      <c r="AF223" s="20" cm="1">
        <f t="array" ref="AF223">SQRT(SUMPRODUCT(($C223:$H223 - INDEX($C$216:$H$259, COLUMN()-COLUMN($L$216)+1, 0))^2))</f>
        <v>2.7589304084326458</v>
      </c>
      <c r="AG223" s="20" cm="1">
        <f t="array" ref="AG223">SQRT(SUMPRODUCT(($C223:$H223 - INDEX($C$216:$H$259, COLUMN()-COLUMN($L$216)+1, 0))^2))</f>
        <v>1.8277648601501921</v>
      </c>
      <c r="AH223" s="20" cm="1">
        <f t="array" ref="AH223">SQRT(SUMPRODUCT(($C223:$H223 - INDEX($C$216:$H$259, COLUMN()-COLUMN($L$216)+1, 0))^2))</f>
        <v>1.6594680965578994</v>
      </c>
      <c r="AI223" s="20" cm="1">
        <f t="array" ref="AI223">SQRT(SUMPRODUCT(($C223:$H223 - INDEX($C$216:$H$259, COLUMN()-COLUMN($L$216)+1, 0))^2))</f>
        <v>1.8828750125214517</v>
      </c>
      <c r="AJ223" s="20" cm="1">
        <f t="array" ref="AJ223">SQRT(SUMPRODUCT(($C223:$H223 - INDEX($C$216:$H$259, COLUMN()-COLUMN($L$216)+1, 0))^2))</f>
        <v>1.9841645103880889</v>
      </c>
      <c r="AK223" s="20" cm="1">
        <f t="array" ref="AK223">SQRT(SUMPRODUCT(($C223:$H223 - INDEX($C$216:$H$259, COLUMN()-COLUMN($L$216)+1, 0))^2))</f>
        <v>0.67352158543165319</v>
      </c>
      <c r="AL223" s="20" cm="1">
        <f t="array" ref="AL223">SQRT(SUMPRODUCT(($C223:$H223 - INDEX($C$216:$H$259, COLUMN()-COLUMN($L$216)+1, 0))^2))</f>
        <v>2.8265399178992077</v>
      </c>
      <c r="AM223" s="20" cm="1">
        <f t="array" ref="AM223">SQRT(SUMPRODUCT(($C223:$H223 - INDEX($C$216:$H$259, COLUMN()-COLUMN($L$216)+1, 0))^2))</f>
        <v>1.7535021555076828</v>
      </c>
      <c r="AN223" s="20" cm="1">
        <f t="array" ref="AN223">SQRT(SUMPRODUCT(($C223:$H223 - INDEX($C$216:$H$259, COLUMN()-COLUMN($L$216)+1, 0))^2))</f>
        <v>3.0581438853018734</v>
      </c>
      <c r="AO223" s="20" cm="1">
        <f t="array" ref="AO223">SQRT(SUMPRODUCT(($C223:$H223 - INDEX($C$216:$H$259, COLUMN()-COLUMN($L$216)+1, 0))^2))</f>
        <v>2.7958722473993567</v>
      </c>
      <c r="AP223" s="20" cm="1">
        <f t="array" ref="AP223">SQRT(SUMPRODUCT(($C223:$H223 - INDEX($C$216:$H$259, COLUMN()-COLUMN($L$216)+1, 0))^2))</f>
        <v>1.1066339388391473</v>
      </c>
      <c r="AQ223" s="20" cm="1">
        <f t="array" ref="AQ223">SQRT(SUMPRODUCT(($C223:$H223 - INDEX($C$216:$H$259, COLUMN()-COLUMN($L$216)+1, 0))^2))</f>
        <v>2.6928269941370222</v>
      </c>
      <c r="AR223" s="20" cm="1">
        <f t="array" ref="AR223">SQRT(SUMPRODUCT(($C223:$H223 - INDEX($C$216:$H$259, COLUMN()-COLUMN($L$216)+1, 0))^2))</f>
        <v>2.8288095759393843</v>
      </c>
      <c r="AS223" s="20" cm="1">
        <f t="array" ref="AS223">SQRT(SUMPRODUCT(($C223:$H223 - INDEX($C$216:$H$259, COLUMN()-COLUMN($L$216)+1, 0))^2))</f>
        <v>1.5943765562899244</v>
      </c>
      <c r="AT223" s="20" cm="1">
        <f t="array" ref="AT223">SQRT(SUMPRODUCT(($C223:$H223 - INDEX($C$216:$H$259, COLUMN()-COLUMN($L$216)+1, 0))^2))</f>
        <v>2.4184217788461919</v>
      </c>
      <c r="AU223" s="20" cm="1">
        <f t="array" ref="AU223">SQRT(SUMPRODUCT(($C223:$H223 - INDEX($C$216:$H$259, COLUMN()-COLUMN($L$216)+1, 0))^2))</f>
        <v>1.9199880060765204</v>
      </c>
      <c r="AV223" s="20" cm="1">
        <f t="array" ref="AV223">SQRT(SUMPRODUCT(($C223:$H223 - INDEX($C$216:$H$259, COLUMN()-COLUMN($L$216)+1, 0))^2))</f>
        <v>1.9497150289907947</v>
      </c>
      <c r="AW223" s="20" cm="1">
        <f t="array" ref="AW223">SQRT(SUMPRODUCT(($C223:$H223 - INDEX($C$216:$H$259, COLUMN()-COLUMN($L$216)+1, 0))^2))</f>
        <v>1.434118387517326</v>
      </c>
      <c r="AX223" s="20" cm="1">
        <f t="array" ref="AX223">SQRT(SUMPRODUCT(($C223:$H223 - INDEX($C$216:$H$259, COLUMN()-COLUMN($L$216)+1, 0))^2))</f>
        <v>1.5070401128514737</v>
      </c>
      <c r="AY223" s="20" cm="1">
        <f t="array" ref="AY223">SQRT(SUMPRODUCT(($C223:$H223 - INDEX($C$216:$H$259, COLUMN()-COLUMN($L$216)+1, 0))^2))</f>
        <v>1.3350936658654082</v>
      </c>
      <c r="AZ223" s="20" cm="1">
        <f t="array" ref="AZ223">SQRT(SUMPRODUCT(($C223:$H223 - INDEX($C$216:$H$259, COLUMN()-COLUMN($L$216)+1, 0))^2))</f>
        <v>1.5167820688360663</v>
      </c>
      <c r="BA223" s="20" cm="1">
        <f t="array" ref="BA223">SQRT(SUMPRODUCT(($C223:$H223 - INDEX($C$216:$H$259, COLUMN()-COLUMN($L$216)+1, 0))^2))</f>
        <v>2.8945087377558338</v>
      </c>
      <c r="BB223" s="20" cm="1">
        <f t="array" ref="BB223">SQRT(SUMPRODUCT(($C223:$H223 - INDEX($C$216:$H$259, COLUMN()-COLUMN($L$216)+1, 0))^2))</f>
        <v>2.0550675080402185</v>
      </c>
      <c r="BC223" s="20" cm="1">
        <f t="array" ref="BC223">SQRT(SUMPRODUCT(($C223:$H223 - INDEX($C$216:$H$259, COLUMN()-COLUMN($L$216)+1, 0))^2))</f>
        <v>1.8231923957197065</v>
      </c>
      <c r="BD223" s="23">
        <f t="shared" si="2"/>
        <v>1.8896900639290841</v>
      </c>
    </row>
    <row r="224" spans="2:56" x14ac:dyDescent="0.35">
      <c r="B224" s="20" t="s">
        <v>384</v>
      </c>
      <c r="C224" s="20">
        <v>0.25132275132275134</v>
      </c>
      <c r="D224" s="20">
        <v>1.3345759552656102</v>
      </c>
      <c r="E224" s="20">
        <v>-0.65094339622641595</v>
      </c>
      <c r="F224" s="20">
        <v>1.1333333333333333</v>
      </c>
      <c r="G224" s="20">
        <v>-0.41359773371104813</v>
      </c>
      <c r="H224" s="20">
        <v>-0.44701348747591518</v>
      </c>
      <c r="I224" s="20" t="s">
        <v>910</v>
      </c>
      <c r="K224" s="21" t="s">
        <v>384</v>
      </c>
      <c r="L224" s="20" cm="1">
        <f t="array" ref="L224">SQRT(SUMPRODUCT(($C224:$H224 - INDEX($C$216:$H$259, COLUMN()-COLUMN($L$216)+1, 0))^2))</f>
        <v>3.2868325298336951</v>
      </c>
      <c r="M224" s="20" cm="1">
        <f t="array" ref="M224">SQRT(SUMPRODUCT(($C224:$H224 - INDEX($C$216:$H$259, COLUMN()-COLUMN($L$216)+1, 0))^2))</f>
        <v>1.6510018342559281</v>
      </c>
      <c r="N224" s="20" cm="1">
        <f t="array" ref="N224">SQRT(SUMPRODUCT(($C224:$H224 - INDEX($C$216:$H$259, COLUMN()-COLUMN($L$216)+1, 0))^2))</f>
        <v>1.7211476508890264</v>
      </c>
      <c r="O224" s="20" cm="1">
        <f t="array" ref="O224">SQRT(SUMPRODUCT(($C224:$H224 - INDEX($C$216:$H$259, COLUMN()-COLUMN($L$216)+1, 0))^2))</f>
        <v>1.5758589799591352</v>
      </c>
      <c r="P224" s="20" cm="1">
        <f t="array" ref="P224">SQRT(SUMPRODUCT(($C224:$H224 - INDEX($C$216:$H$259, COLUMN()-COLUMN($L$216)+1, 0))^2))</f>
        <v>2.3252869396563933</v>
      </c>
      <c r="Q224" s="20" cm="1">
        <f t="array" ref="Q224">SQRT(SUMPRODUCT(($C224:$H224 - INDEX($C$216:$H$259, COLUMN()-COLUMN($L$216)+1, 0))^2))</f>
        <v>2.7568106395400371</v>
      </c>
      <c r="R224" s="20" cm="1">
        <f t="array" ref="R224">SQRT(SUMPRODUCT(($C224:$H224 - INDEX($C$216:$H$259, COLUMN()-COLUMN($L$216)+1, 0))^2))</f>
        <v>2.2170696338181131</v>
      </c>
      <c r="S224" s="20" cm="1">
        <f t="array" ref="S224">SQRT(SUMPRODUCT(($C224:$H224 - INDEX($C$216:$H$259, COLUMN()-COLUMN($L$216)+1, 0))^2))</f>
        <v>2.4038219065882482</v>
      </c>
      <c r="T224" s="20" cm="1">
        <f t="array" ref="T224">SQRT(SUMPRODUCT(($C224:$H224 - INDEX($C$216:$H$259, COLUMN()-COLUMN($L$216)+1, 0))^2))</f>
        <v>0</v>
      </c>
      <c r="U224" s="20" cm="1">
        <f t="array" ref="U224">SQRT(SUMPRODUCT(($C224:$H224 - INDEX($C$216:$H$259, COLUMN()-COLUMN($L$216)+1, 0))^2))</f>
        <v>1.1167425578310894</v>
      </c>
      <c r="V224" s="20" cm="1">
        <f t="array" ref="V224">SQRT(SUMPRODUCT(($C224:$H224 - INDEX($C$216:$H$259, COLUMN()-COLUMN($L$216)+1, 0))^2))</f>
        <v>2.368745000968945</v>
      </c>
      <c r="W224" s="20" cm="1">
        <f t="array" ref="W224">SQRT(SUMPRODUCT(($C224:$H224 - INDEX($C$216:$H$259, COLUMN()-COLUMN($L$216)+1, 0))^2))</f>
        <v>2.0612474716516185</v>
      </c>
      <c r="X224" s="20" cm="1">
        <f t="array" ref="X224">SQRT(SUMPRODUCT(($C224:$H224 - INDEX($C$216:$H$259, COLUMN()-COLUMN($L$216)+1, 0))^2))</f>
        <v>1.4243828636568814</v>
      </c>
      <c r="Y224" s="20" cm="1">
        <f t="array" ref="Y224">SQRT(SUMPRODUCT(($C224:$H224 - INDEX($C$216:$H$259, COLUMN()-COLUMN($L$216)+1, 0))^2))</f>
        <v>0.95569356844088493</v>
      </c>
      <c r="Z224" s="20" cm="1">
        <f t="array" ref="Z224">SQRT(SUMPRODUCT(($C224:$H224 - INDEX($C$216:$H$259, COLUMN()-COLUMN($L$216)+1, 0))^2))</f>
        <v>1.1025965692924249</v>
      </c>
      <c r="AA224" s="20" cm="1">
        <f t="array" ref="AA224">SQRT(SUMPRODUCT(($C224:$H224 - INDEX($C$216:$H$259, COLUMN()-COLUMN($L$216)+1, 0))^2))</f>
        <v>2.6344295828551094</v>
      </c>
      <c r="AB224" s="20" cm="1">
        <f t="array" ref="AB224">SQRT(SUMPRODUCT(($C224:$H224 - INDEX($C$216:$H$259, COLUMN()-COLUMN($L$216)+1, 0))^2))</f>
        <v>2.8007026709882239</v>
      </c>
      <c r="AC224" s="20" cm="1">
        <f t="array" ref="AC224">SQRT(SUMPRODUCT(($C224:$H224 - INDEX($C$216:$H$259, COLUMN()-COLUMN($L$216)+1, 0))^2))</f>
        <v>1.5022797967862958</v>
      </c>
      <c r="AD224" s="20" cm="1">
        <f t="array" ref="AD224">SQRT(SUMPRODUCT(($C224:$H224 - INDEX($C$216:$H$259, COLUMN()-COLUMN($L$216)+1, 0))^2))</f>
        <v>2.6146620188165302</v>
      </c>
      <c r="AE224" s="20" cm="1">
        <f t="array" ref="AE224">SQRT(SUMPRODUCT(($C224:$H224 - INDEX($C$216:$H$259, COLUMN()-COLUMN($L$216)+1, 0))^2))</f>
        <v>1.1015386324645793</v>
      </c>
      <c r="AF224" s="20" cm="1">
        <f t="array" ref="AF224">SQRT(SUMPRODUCT(($C224:$H224 - INDEX($C$216:$H$259, COLUMN()-COLUMN($L$216)+1, 0))^2))</f>
        <v>1.1158644709583334</v>
      </c>
      <c r="AG224" s="20" cm="1">
        <f t="array" ref="AG224">SQRT(SUMPRODUCT(($C224:$H224 - INDEX($C$216:$H$259, COLUMN()-COLUMN($L$216)+1, 0))^2))</f>
        <v>2.2010695226937891</v>
      </c>
      <c r="AH224" s="20" cm="1">
        <f t="array" ref="AH224">SQRT(SUMPRODUCT(($C224:$H224 - INDEX($C$216:$H$259, COLUMN()-COLUMN($L$216)+1, 0))^2))</f>
        <v>2.5572525494009999</v>
      </c>
      <c r="AI224" s="20" cm="1">
        <f t="array" ref="AI224">SQRT(SUMPRODUCT(($C224:$H224 - INDEX($C$216:$H$259, COLUMN()-COLUMN($L$216)+1, 0))^2))</f>
        <v>0.97688603040409594</v>
      </c>
      <c r="AJ224" s="20" cm="1">
        <f t="array" ref="AJ224">SQRT(SUMPRODUCT(($C224:$H224 - INDEX($C$216:$H$259, COLUMN()-COLUMN($L$216)+1, 0))^2))</f>
        <v>1.2036812350027797</v>
      </c>
      <c r="AK224" s="20" cm="1">
        <f t="array" ref="AK224">SQRT(SUMPRODUCT(($C224:$H224 - INDEX($C$216:$H$259, COLUMN()-COLUMN($L$216)+1, 0))^2))</f>
        <v>2.7899806207167477</v>
      </c>
      <c r="AL224" s="20" cm="1">
        <f t="array" ref="AL224">SQRT(SUMPRODUCT(($C224:$H224 - INDEX($C$216:$H$259, COLUMN()-COLUMN($L$216)+1, 0))^2))</f>
        <v>1.2863446722896061</v>
      </c>
      <c r="AM224" s="20" cm="1">
        <f t="array" ref="AM224">SQRT(SUMPRODUCT(($C224:$H224 - INDEX($C$216:$H$259, COLUMN()-COLUMN($L$216)+1, 0))^2))</f>
        <v>1.4037574018245049</v>
      </c>
      <c r="AN224" s="20" cm="1">
        <f t="array" ref="AN224">SQRT(SUMPRODUCT(($C224:$H224 - INDEX($C$216:$H$259, COLUMN()-COLUMN($L$216)+1, 0))^2))</f>
        <v>2.1082979119492413</v>
      </c>
      <c r="AO224" s="20" cm="1">
        <f t="array" ref="AO224">SQRT(SUMPRODUCT(($C224:$H224 - INDEX($C$216:$H$259, COLUMN()-COLUMN($L$216)+1, 0))^2))</f>
        <v>1.0617270622234649</v>
      </c>
      <c r="AP224" s="20" cm="1">
        <f t="array" ref="AP224">SQRT(SUMPRODUCT(($C224:$H224 - INDEX($C$216:$H$259, COLUMN()-COLUMN($L$216)+1, 0))^2))</f>
        <v>2.9715482601925602</v>
      </c>
      <c r="AQ224" s="20" cm="1">
        <f t="array" ref="AQ224">SQRT(SUMPRODUCT(($C224:$H224 - INDEX($C$216:$H$259, COLUMN()-COLUMN($L$216)+1, 0))^2))</f>
        <v>1.938661418875071</v>
      </c>
      <c r="AR224" s="20" cm="1">
        <f t="array" ref="AR224">SQRT(SUMPRODUCT(($C224:$H224 - INDEX($C$216:$H$259, COLUMN()-COLUMN($L$216)+1, 0))^2))</f>
        <v>1.0475789636157848</v>
      </c>
      <c r="AS224" s="20" cm="1">
        <f t="array" ref="AS224">SQRT(SUMPRODUCT(($C224:$H224 - INDEX($C$216:$H$259, COLUMN()-COLUMN($L$216)+1, 0))^2))</f>
        <v>1.5696483050261489</v>
      </c>
      <c r="AT224" s="20" cm="1">
        <f t="array" ref="AT224">SQRT(SUMPRODUCT(($C224:$H224 - INDEX($C$216:$H$259, COLUMN()-COLUMN($L$216)+1, 0))^2))</f>
        <v>1.1349145317916607</v>
      </c>
      <c r="AU224" s="20" cm="1">
        <f t="array" ref="AU224">SQRT(SUMPRODUCT(($C224:$H224 - INDEX($C$216:$H$259, COLUMN()-COLUMN($L$216)+1, 0))^2))</f>
        <v>1.5601195207678276</v>
      </c>
      <c r="AV224" s="20" cm="1">
        <f t="array" ref="AV224">SQRT(SUMPRODUCT(($C224:$H224 - INDEX($C$216:$H$259, COLUMN()-COLUMN($L$216)+1, 0))^2))</f>
        <v>1.8922146149826851</v>
      </c>
      <c r="AW224" s="20" cm="1">
        <f t="array" ref="AW224">SQRT(SUMPRODUCT(($C224:$H224 - INDEX($C$216:$H$259, COLUMN()-COLUMN($L$216)+1, 0))^2))</f>
        <v>2.0368237241237126</v>
      </c>
      <c r="AX224" s="20" cm="1">
        <f t="array" ref="AX224">SQRT(SUMPRODUCT(($C224:$H224 - INDEX($C$216:$H$259, COLUMN()-COLUMN($L$216)+1, 0))^2))</f>
        <v>2.4913707540425407</v>
      </c>
      <c r="AY224" s="20" cm="1">
        <f t="array" ref="AY224">SQRT(SUMPRODUCT(($C224:$H224 - INDEX($C$216:$H$259, COLUMN()-COLUMN($L$216)+1, 0))^2))</f>
        <v>1.7578537853038023</v>
      </c>
      <c r="AZ224" s="20" cm="1">
        <f t="array" ref="AZ224">SQRT(SUMPRODUCT(($C224:$H224 - INDEX($C$216:$H$259, COLUMN()-COLUMN($L$216)+1, 0))^2))</f>
        <v>1.726864264768754</v>
      </c>
      <c r="BA224" s="20" cm="1">
        <f t="array" ref="BA224">SQRT(SUMPRODUCT(($C224:$H224 - INDEX($C$216:$H$259, COLUMN()-COLUMN($L$216)+1, 0))^2))</f>
        <v>2.4208608854584797</v>
      </c>
      <c r="BB224" s="20" cm="1">
        <f t="array" ref="BB224">SQRT(SUMPRODUCT(($C224:$H224 - INDEX($C$216:$H$259, COLUMN()-COLUMN($L$216)+1, 0))^2))</f>
        <v>1.2131540243681389</v>
      </c>
      <c r="BC224" s="20" cm="1">
        <f t="array" ref="BC224">SQRT(SUMPRODUCT(($C224:$H224 - INDEX($C$216:$H$259, COLUMN()-COLUMN($L$216)+1, 0))^2))</f>
        <v>1.5350105798479026</v>
      </c>
      <c r="BD224" s="23">
        <f t="shared" si="2"/>
        <v>1.8516822316028327</v>
      </c>
    </row>
    <row r="225" spans="2:56" x14ac:dyDescent="0.35">
      <c r="B225" s="20" t="s">
        <v>809</v>
      </c>
      <c r="C225" s="20">
        <v>0.93386243386243362</v>
      </c>
      <c r="D225" s="20">
        <v>0.94315004659832224</v>
      </c>
      <c r="E225" s="20">
        <v>-0.39622641509434009</v>
      </c>
      <c r="F225" s="20">
        <v>0.51884057971014497</v>
      </c>
      <c r="G225" s="20">
        <v>-0.79886685552407932</v>
      </c>
      <c r="H225" s="20">
        <v>-0.25433526011560686</v>
      </c>
      <c r="I225" s="20" t="s">
        <v>910</v>
      </c>
      <c r="K225" s="21" t="s">
        <v>809</v>
      </c>
      <c r="L225" s="20" cm="1">
        <f t="array" ref="L225">SQRT(SUMPRODUCT(($C225:$H225 - INDEX($C$216:$H$259, COLUMN()-COLUMN($L$216)+1, 0))^2))</f>
        <v>3.9111172876465807</v>
      </c>
      <c r="M225" s="20" cm="1">
        <f t="array" ref="M225">SQRT(SUMPRODUCT(($C225:$H225 - INDEX($C$216:$H$259, COLUMN()-COLUMN($L$216)+1, 0))^2))</f>
        <v>1.6183483170500608</v>
      </c>
      <c r="N225" s="20" cm="1">
        <f t="array" ref="N225">SQRT(SUMPRODUCT(($C225:$H225 - INDEX($C$216:$H$259, COLUMN()-COLUMN($L$216)+1, 0))^2))</f>
        <v>2.2158976136160833</v>
      </c>
      <c r="O225" s="20" cm="1">
        <f t="array" ref="O225">SQRT(SUMPRODUCT(($C225:$H225 - INDEX($C$216:$H$259, COLUMN()-COLUMN($L$216)+1, 0))^2))</f>
        <v>1.7834090872912043</v>
      </c>
      <c r="P225" s="20" cm="1">
        <f t="array" ref="P225">SQRT(SUMPRODUCT(($C225:$H225 - INDEX($C$216:$H$259, COLUMN()-COLUMN($L$216)+1, 0))^2))</f>
        <v>2.6150453675552421</v>
      </c>
      <c r="Q225" s="20" cm="1">
        <f t="array" ref="Q225">SQRT(SUMPRODUCT(($C225:$H225 - INDEX($C$216:$H$259, COLUMN()-COLUMN($L$216)+1, 0))^2))</f>
        <v>3.3716035054503384</v>
      </c>
      <c r="R225" s="20" cm="1">
        <f t="array" ref="R225">SQRT(SUMPRODUCT(($C225:$H225 - INDEX($C$216:$H$259, COLUMN()-COLUMN($L$216)+1, 0))^2))</f>
        <v>2.6479147210056166</v>
      </c>
      <c r="S225" s="20" cm="1">
        <f t="array" ref="S225">SQRT(SUMPRODUCT(($C225:$H225 - INDEX($C$216:$H$259, COLUMN()-COLUMN($L$216)+1, 0))^2))</f>
        <v>2.7706452203432566</v>
      </c>
      <c r="T225" s="20" cm="1">
        <f t="array" ref="T225">SQRT(SUMPRODUCT(($C225:$H225 - INDEX($C$216:$H$259, COLUMN()-COLUMN($L$216)+1, 0))^2))</f>
        <v>1.1167425578310894</v>
      </c>
      <c r="U225" s="20" cm="1">
        <f t="array" ref="U225">SQRT(SUMPRODUCT(($C225:$H225 - INDEX($C$216:$H$259, COLUMN()-COLUMN($L$216)+1, 0))^2))</f>
        <v>0</v>
      </c>
      <c r="V225" s="20" cm="1">
        <f t="array" ref="V225">SQRT(SUMPRODUCT(($C225:$H225 - INDEX($C$216:$H$259, COLUMN()-COLUMN($L$216)+1, 0))^2))</f>
        <v>2.862295382741403</v>
      </c>
      <c r="W225" s="20" cm="1">
        <f t="array" ref="W225">SQRT(SUMPRODUCT(($C225:$H225 - INDEX($C$216:$H$259, COLUMN()-COLUMN($L$216)+1, 0))^2))</f>
        <v>2.576234465052357</v>
      </c>
      <c r="X225" s="20" cm="1">
        <f t="array" ref="X225">SQRT(SUMPRODUCT(($C225:$H225 - INDEX($C$216:$H$259, COLUMN()-COLUMN($L$216)+1, 0))^2))</f>
        <v>1.8714594056363143</v>
      </c>
      <c r="Y225" s="20" cm="1">
        <f t="array" ref="Y225">SQRT(SUMPRODUCT(($C225:$H225 - INDEX($C$216:$H$259, COLUMN()-COLUMN($L$216)+1, 0))^2))</f>
        <v>0.95147370200163961</v>
      </c>
      <c r="Z225" s="20" cm="1">
        <f t="array" ref="Z225">SQRT(SUMPRODUCT(($C225:$H225 - INDEX($C$216:$H$259, COLUMN()-COLUMN($L$216)+1, 0))^2))</f>
        <v>1.4951503626729616</v>
      </c>
      <c r="AA225" s="20" cm="1">
        <f t="array" ref="AA225">SQRT(SUMPRODUCT(($C225:$H225 - INDEX($C$216:$H$259, COLUMN()-COLUMN($L$216)+1, 0))^2))</f>
        <v>3.2885820037244646</v>
      </c>
      <c r="AB225" s="20" cm="1">
        <f t="array" ref="AB225">SQRT(SUMPRODUCT(($C225:$H225 - INDEX($C$216:$H$259, COLUMN()-COLUMN($L$216)+1, 0))^2))</f>
        <v>3.4424524910079346</v>
      </c>
      <c r="AC225" s="20" cm="1">
        <f t="array" ref="AC225">SQRT(SUMPRODUCT(($C225:$H225 - INDEX($C$216:$H$259, COLUMN()-COLUMN($L$216)+1, 0))^2))</f>
        <v>2.3658132539077759</v>
      </c>
      <c r="AD225" s="20" cm="1">
        <f t="array" ref="AD225">SQRT(SUMPRODUCT(($C225:$H225 - INDEX($C$216:$H$259, COLUMN()-COLUMN($L$216)+1, 0))^2))</f>
        <v>3.2404692630892327</v>
      </c>
      <c r="AE225" s="20" cm="1">
        <f t="array" ref="AE225">SQRT(SUMPRODUCT(($C225:$H225 - INDEX($C$216:$H$259, COLUMN()-COLUMN($L$216)+1, 0))^2))</f>
        <v>1.556485439037514</v>
      </c>
      <c r="AF225" s="20" cm="1">
        <f t="array" ref="AF225">SQRT(SUMPRODUCT(($C225:$H225 - INDEX($C$216:$H$259, COLUMN()-COLUMN($L$216)+1, 0))^2))</f>
        <v>1.5453123513232438</v>
      </c>
      <c r="AG225" s="20" cm="1">
        <f t="array" ref="AG225">SQRT(SUMPRODUCT(($C225:$H225 - INDEX($C$216:$H$259, COLUMN()-COLUMN($L$216)+1, 0))^2))</f>
        <v>2.9847884305741101</v>
      </c>
      <c r="AH225" s="20" cm="1">
        <f t="array" ref="AH225">SQRT(SUMPRODUCT(($C225:$H225 - INDEX($C$216:$H$259, COLUMN()-COLUMN($L$216)+1, 0))^2))</f>
        <v>3.1355214141192498</v>
      </c>
      <c r="AI225" s="20" cm="1">
        <f t="array" ref="AI225">SQRT(SUMPRODUCT(($C225:$H225 - INDEX($C$216:$H$259, COLUMN()-COLUMN($L$216)+1, 0))^2))</f>
        <v>1.2436393799079815</v>
      </c>
      <c r="AJ225" s="20" cm="1">
        <f t="array" ref="AJ225">SQRT(SUMPRODUCT(($C225:$H225 - INDEX($C$216:$H$259, COLUMN()-COLUMN($L$216)+1, 0))^2))</f>
        <v>1.3457876833551166</v>
      </c>
      <c r="AK225" s="20" cm="1">
        <f t="array" ref="AK225">SQRT(SUMPRODUCT(($C225:$H225 - INDEX($C$216:$H$259, COLUMN()-COLUMN($L$216)+1, 0))^2))</f>
        <v>3.2382638571021904</v>
      </c>
      <c r="AL225" s="20" cm="1">
        <f t="array" ref="AL225">SQRT(SUMPRODUCT(($C225:$H225 - INDEX($C$216:$H$259, COLUMN()-COLUMN($L$216)+1, 0))^2))</f>
        <v>0.60463512750395298</v>
      </c>
      <c r="AM225" s="20" cm="1">
        <f t="array" ref="AM225">SQRT(SUMPRODUCT(($C225:$H225 - INDEX($C$216:$H$259, COLUMN()-COLUMN($L$216)+1, 0))^2))</f>
        <v>1.4260715268912618</v>
      </c>
      <c r="AN225" s="20" cm="1">
        <f t="array" ref="AN225">SQRT(SUMPRODUCT(($C225:$H225 - INDEX($C$216:$H$259, COLUMN()-COLUMN($L$216)+1, 0))^2))</f>
        <v>2.6870364466363736</v>
      </c>
      <c r="AO225" s="20" cm="1">
        <f t="array" ref="AO225">SQRT(SUMPRODUCT(($C225:$H225 - INDEX($C$216:$H$259, COLUMN()-COLUMN($L$216)+1, 0))^2))</f>
        <v>0.82326682121405215</v>
      </c>
      <c r="AP225" s="20" cm="1">
        <f t="array" ref="AP225">SQRT(SUMPRODUCT(($C225:$H225 - INDEX($C$216:$H$259, COLUMN()-COLUMN($L$216)+1, 0))^2))</f>
        <v>3.1688106602451103</v>
      </c>
      <c r="AQ225" s="20" cm="1">
        <f t="array" ref="AQ225">SQRT(SUMPRODUCT(($C225:$H225 - INDEX($C$216:$H$259, COLUMN()-COLUMN($L$216)+1, 0))^2))</f>
        <v>2.2568751004716239</v>
      </c>
      <c r="AR225" s="20" cm="1">
        <f t="array" ref="AR225">SQRT(SUMPRODUCT(($C225:$H225 - INDEX($C$216:$H$259, COLUMN()-COLUMN($L$216)+1, 0))^2))</f>
        <v>0.61216723243694671</v>
      </c>
      <c r="AS225" s="20" cm="1">
        <f t="array" ref="AS225">SQRT(SUMPRODUCT(($C225:$H225 - INDEX($C$216:$H$259, COLUMN()-COLUMN($L$216)+1, 0))^2))</f>
        <v>1.9541710585475724</v>
      </c>
      <c r="AT225" s="20" cm="1">
        <f t="array" ref="AT225">SQRT(SUMPRODUCT(($C225:$H225 - INDEX($C$216:$H$259, COLUMN()-COLUMN($L$216)+1, 0))^2))</f>
        <v>0.99950742798511849</v>
      </c>
      <c r="AU225" s="20" cm="1">
        <f t="array" ref="AU225">SQRT(SUMPRODUCT(($C225:$H225 - INDEX($C$216:$H$259, COLUMN()-COLUMN($L$216)+1, 0))^2))</f>
        <v>1.7096541098974956</v>
      </c>
      <c r="AV225" s="20" cm="1">
        <f t="array" ref="AV225">SQRT(SUMPRODUCT(($C225:$H225 - INDEX($C$216:$H$259, COLUMN()-COLUMN($L$216)+1, 0))^2))</f>
        <v>2.2441352123713032</v>
      </c>
      <c r="AW225" s="20" cm="1">
        <f t="array" ref="AW225">SQRT(SUMPRODUCT(($C225:$H225 - INDEX($C$216:$H$259, COLUMN()-COLUMN($L$216)+1, 0))^2))</f>
        <v>2.3916491684022763</v>
      </c>
      <c r="AX225" s="20" cm="1">
        <f t="array" ref="AX225">SQRT(SUMPRODUCT(($C225:$H225 - INDEX($C$216:$H$259, COLUMN()-COLUMN($L$216)+1, 0))^2))</f>
        <v>2.8420577930548805</v>
      </c>
      <c r="AY225" s="20" cm="1">
        <f t="array" ref="AY225">SQRT(SUMPRODUCT(($C225:$H225 - INDEX($C$216:$H$259, COLUMN()-COLUMN($L$216)+1, 0))^2))</f>
        <v>2.3158772683951532</v>
      </c>
      <c r="AZ225" s="20" cm="1">
        <f t="array" ref="AZ225">SQRT(SUMPRODUCT(($C225:$H225 - INDEX($C$216:$H$259, COLUMN()-COLUMN($L$216)+1, 0))^2))</f>
        <v>1.9549533922498881</v>
      </c>
      <c r="BA225" s="20" cm="1">
        <f t="array" ref="BA225">SQRT(SUMPRODUCT(($C225:$H225 - INDEX($C$216:$H$259, COLUMN()-COLUMN($L$216)+1, 0))^2))</f>
        <v>2.7049290886111481</v>
      </c>
      <c r="BB225" s="20" cm="1">
        <f t="array" ref="BB225">SQRT(SUMPRODUCT(($C225:$H225 - INDEX($C$216:$H$259, COLUMN()-COLUMN($L$216)+1, 0))^2))</f>
        <v>1.0170794581181863</v>
      </c>
      <c r="BC225" s="20" cm="1">
        <f t="array" ref="BC225">SQRT(SUMPRODUCT(($C225:$H225 - INDEX($C$216:$H$259, COLUMN()-COLUMN($L$216)+1, 0))^2))</f>
        <v>2.1002056636439468</v>
      </c>
      <c r="BD225" s="23">
        <f t="shared" si="2"/>
        <v>2.1629659330167272</v>
      </c>
    </row>
    <row r="226" spans="2:56" x14ac:dyDescent="0.35">
      <c r="B226" s="20" t="s">
        <v>24</v>
      </c>
      <c r="C226" s="20">
        <v>1.193121693121693</v>
      </c>
      <c r="D226" s="20">
        <v>1.8117427772600185</v>
      </c>
      <c r="E226" s="20">
        <v>-1.4245283018867934</v>
      </c>
      <c r="F226" s="20">
        <v>1.4405797101449276</v>
      </c>
      <c r="G226" s="20">
        <v>1.5354107648725208</v>
      </c>
      <c r="H226" s="20">
        <v>-0.37764932562620418</v>
      </c>
      <c r="I226" s="20" t="s">
        <v>910</v>
      </c>
      <c r="K226" s="21" t="s">
        <v>24</v>
      </c>
      <c r="L226" s="20" cm="1">
        <f t="array" ref="L226">SQRT(SUMPRODUCT(($C226:$H226 - INDEX($C$216:$H$259, COLUMN()-COLUMN($L$216)+1, 0))^2))</f>
        <v>2.1234722684956502</v>
      </c>
      <c r="M226" s="20" cm="1">
        <f t="array" ref="M226">SQRT(SUMPRODUCT(($C226:$H226 - INDEX($C$216:$H$259, COLUMN()-COLUMN($L$216)+1, 0))^2))</f>
        <v>1.6604333322534819</v>
      </c>
      <c r="N226" s="20" cm="1">
        <f t="array" ref="N226">SQRT(SUMPRODUCT(($C226:$H226 - INDEX($C$216:$H$259, COLUMN()-COLUMN($L$216)+1, 0))^2))</f>
        <v>1.3648056219375018</v>
      </c>
      <c r="O226" s="20" cm="1">
        <f t="array" ref="O226">SQRT(SUMPRODUCT(($C226:$H226 - INDEX($C$216:$H$259, COLUMN()-COLUMN($L$216)+1, 0))^2))</f>
        <v>1.5239179800404463</v>
      </c>
      <c r="P226" s="20" cm="1">
        <f t="array" ref="P226">SQRT(SUMPRODUCT(($C226:$H226 - INDEX($C$216:$H$259, COLUMN()-COLUMN($L$216)+1, 0))^2))</f>
        <v>2.6459434871911309</v>
      </c>
      <c r="Q226" s="20" cm="1">
        <f t="array" ref="Q226">SQRT(SUMPRODUCT(($C226:$H226 - INDEX($C$216:$H$259, COLUMN()-COLUMN($L$216)+1, 0))^2))</f>
        <v>1.4043367352150664</v>
      </c>
      <c r="R226" s="20" cm="1">
        <f t="array" ref="R226">SQRT(SUMPRODUCT(($C226:$H226 - INDEX($C$216:$H$259, COLUMN()-COLUMN($L$216)+1, 0))^2))</f>
        <v>0.72927905936806603</v>
      </c>
      <c r="S226" s="20" cm="1">
        <f t="array" ref="S226">SQRT(SUMPRODUCT(($C226:$H226 - INDEX($C$216:$H$259, COLUMN()-COLUMN($L$216)+1, 0))^2))</f>
        <v>1.8314194374565456</v>
      </c>
      <c r="T226" s="20" cm="1">
        <f t="array" ref="T226">SQRT(SUMPRODUCT(($C226:$H226 - INDEX($C$216:$H$259, COLUMN()-COLUMN($L$216)+1, 0))^2))</f>
        <v>2.368745000968945</v>
      </c>
      <c r="U226" s="20" cm="1">
        <f t="array" ref="U226">SQRT(SUMPRODUCT(($C226:$H226 - INDEX($C$216:$H$259, COLUMN()-COLUMN($L$216)+1, 0))^2))</f>
        <v>2.862295382741403</v>
      </c>
      <c r="V226" s="20" cm="1">
        <f t="array" ref="V226">SQRT(SUMPRODUCT(($C226:$H226 - INDEX($C$216:$H$259, COLUMN()-COLUMN($L$216)+1, 0))^2))</f>
        <v>0</v>
      </c>
      <c r="W226" s="20" cm="1">
        <f t="array" ref="W226">SQRT(SUMPRODUCT(($C226:$H226 - INDEX($C$216:$H$259, COLUMN()-COLUMN($L$216)+1, 0))^2))</f>
        <v>1.8870108417616873</v>
      </c>
      <c r="X226" s="20" cm="1">
        <f t="array" ref="X226">SQRT(SUMPRODUCT(($C226:$H226 - INDEX($C$216:$H$259, COLUMN()-COLUMN($L$216)+1, 0))^2))</f>
        <v>1.8297095707120459</v>
      </c>
      <c r="Y226" s="20" cm="1">
        <f t="array" ref="Y226">SQRT(SUMPRODUCT(($C226:$H226 - INDEX($C$216:$H$259, COLUMN()-COLUMN($L$216)+1, 0))^2))</f>
        <v>2.2337965439770695</v>
      </c>
      <c r="Z226" s="20" cm="1">
        <f t="array" ref="Z226">SQRT(SUMPRODUCT(($C226:$H226 - INDEX($C$216:$H$259, COLUMN()-COLUMN($L$216)+1, 0))^2))</f>
        <v>1.814084365702707</v>
      </c>
      <c r="AA226" s="20" cm="1">
        <f t="array" ref="AA226">SQRT(SUMPRODUCT(($C226:$H226 - INDEX($C$216:$H$259, COLUMN()-COLUMN($L$216)+1, 0))^2))</f>
        <v>1.7552335497070319</v>
      </c>
      <c r="AB226" s="20" cm="1">
        <f t="array" ref="AB226">SQRT(SUMPRODUCT(($C226:$H226 - INDEX($C$216:$H$259, COLUMN()-COLUMN($L$216)+1, 0))^2))</f>
        <v>2.5188952075670565</v>
      </c>
      <c r="AC226" s="20" cm="1">
        <f t="array" ref="AC226">SQRT(SUMPRODUCT(($C226:$H226 - INDEX($C$216:$H$259, COLUMN()-COLUMN($L$216)+1, 0))^2))</f>
        <v>2.0193805634074247</v>
      </c>
      <c r="AD226" s="20" cm="1">
        <f t="array" ref="AD226">SQRT(SUMPRODUCT(($C226:$H226 - INDEX($C$216:$H$259, COLUMN()-COLUMN($L$216)+1, 0))^2))</f>
        <v>2.288600424893755</v>
      </c>
      <c r="AE226" s="20" cm="1">
        <f t="array" ref="AE226">SQRT(SUMPRODUCT(($C226:$H226 - INDEX($C$216:$H$259, COLUMN()-COLUMN($L$216)+1, 0))^2))</f>
        <v>2.111990637952093</v>
      </c>
      <c r="AF226" s="20" cm="1">
        <f t="array" ref="AF226">SQRT(SUMPRODUCT(($C226:$H226 - INDEX($C$216:$H$259, COLUMN()-COLUMN($L$216)+1, 0))^2))</f>
        <v>2.0078472542606591</v>
      </c>
      <c r="AG226" s="20" cm="1">
        <f t="array" ref="AG226">SQRT(SUMPRODUCT(($C226:$H226 - INDEX($C$216:$H$259, COLUMN()-COLUMN($L$216)+1, 0))^2))</f>
        <v>2.658460659943775</v>
      </c>
      <c r="AH226" s="20" cm="1">
        <f t="array" ref="AH226">SQRT(SUMPRODUCT(($C226:$H226 - INDEX($C$216:$H$259, COLUMN()-COLUMN($L$216)+1, 0))^2))</f>
        <v>2.9440031252735221</v>
      </c>
      <c r="AI226" s="20" cm="1">
        <f t="array" ref="AI226">SQRT(SUMPRODUCT(($C226:$H226 - INDEX($C$216:$H$259, COLUMN()-COLUMN($L$216)+1, 0))^2))</f>
        <v>2.268904837474806</v>
      </c>
      <c r="AJ226" s="20" cm="1">
        <f t="array" ref="AJ226">SQRT(SUMPRODUCT(($C226:$H226 - INDEX($C$216:$H$259, COLUMN()-COLUMN($L$216)+1, 0))^2))</f>
        <v>2.5934177537610195</v>
      </c>
      <c r="AK226" s="20" cm="1">
        <f t="array" ref="AK226">SQRT(SUMPRODUCT(($C226:$H226 - INDEX($C$216:$H$259, COLUMN()-COLUMN($L$216)+1, 0))^2))</f>
        <v>1.9418022024633714</v>
      </c>
      <c r="AL226" s="20" cm="1">
        <f t="array" ref="AL226">SQRT(SUMPRODUCT(($C226:$H226 - INDEX($C$216:$H$259, COLUMN()-COLUMN($L$216)+1, 0))^2))</f>
        <v>2.8974500581794849</v>
      </c>
      <c r="AM226" s="20" cm="1">
        <f t="array" ref="AM226">SQRT(SUMPRODUCT(($C226:$H226 - INDEX($C$216:$H$259, COLUMN()-COLUMN($L$216)+1, 0))^2))</f>
        <v>2.4997840134208729</v>
      </c>
      <c r="AN226" s="20" cm="1">
        <f t="array" ref="AN226">SQRT(SUMPRODUCT(($C226:$H226 - INDEX($C$216:$H$259, COLUMN()-COLUMN($L$216)+1, 0))^2))</f>
        <v>1.7976259374740777</v>
      </c>
      <c r="AO226" s="20" cm="1">
        <f t="array" ref="AO226">SQRT(SUMPRODUCT(($C226:$H226 - INDEX($C$216:$H$259, COLUMN()-COLUMN($L$216)+1, 0))^2))</f>
        <v>2.8814999337317344</v>
      </c>
      <c r="AP226" s="20" cm="1">
        <f t="array" ref="AP226">SQRT(SUMPRODUCT(($C226:$H226 - INDEX($C$216:$H$259, COLUMN()-COLUMN($L$216)+1, 0))^2))</f>
        <v>2.0126954128657637</v>
      </c>
      <c r="AQ226" s="20" cm="1">
        <f t="array" ref="AQ226">SQRT(SUMPRODUCT(($C226:$H226 - INDEX($C$216:$H$259, COLUMN()-COLUMN($L$216)+1, 0))^2))</f>
        <v>1.3994044706734516</v>
      </c>
      <c r="AR226" s="20" cm="1">
        <f t="array" ref="AR226">SQRT(SUMPRODUCT(($C226:$H226 - INDEX($C$216:$H$259, COLUMN()-COLUMN($L$216)+1, 0))^2))</f>
        <v>2.9137308809744553</v>
      </c>
      <c r="AS226" s="20" cm="1">
        <f t="array" ref="AS226">SQRT(SUMPRODUCT(($C226:$H226 - INDEX($C$216:$H$259, COLUMN()-COLUMN($L$216)+1, 0))^2))</f>
        <v>1.6203749872295812</v>
      </c>
      <c r="AT226" s="20" cm="1">
        <f t="array" ref="AT226">SQRT(SUMPRODUCT(($C226:$H226 - INDEX($C$216:$H$259, COLUMN()-COLUMN($L$216)+1, 0))^2))</f>
        <v>2.4272158689884269</v>
      </c>
      <c r="AU226" s="20" cm="1">
        <f t="array" ref="AU226">SQRT(SUMPRODUCT(($C226:$H226 - INDEX($C$216:$H$259, COLUMN()-COLUMN($L$216)+1, 0))^2))</f>
        <v>1.7937308065264985</v>
      </c>
      <c r="AV226" s="20" cm="1">
        <f t="array" ref="AV226">SQRT(SUMPRODUCT(($C226:$H226 - INDEX($C$216:$H$259, COLUMN()-COLUMN($L$216)+1, 0))^2))</f>
        <v>1.0492580726518594</v>
      </c>
      <c r="AW226" s="20" cm="1">
        <f t="array" ref="AW226">SQRT(SUMPRODUCT(($C226:$H226 - INDEX($C$216:$H$259, COLUMN()-COLUMN($L$216)+1, 0))^2))</f>
        <v>2.4487182421502536</v>
      </c>
      <c r="AX226" s="20" cm="1">
        <f t="array" ref="AX226">SQRT(SUMPRODUCT(($C226:$H226 - INDEX($C$216:$H$259, COLUMN()-COLUMN($L$216)+1, 0))^2))</f>
        <v>2.7898462792705918</v>
      </c>
      <c r="AY226" s="20" cm="1">
        <f t="array" ref="AY226">SQRT(SUMPRODUCT(($C226:$H226 - INDEX($C$216:$H$259, COLUMN()-COLUMN($L$216)+1, 0))^2))</f>
        <v>1.1533073408143431</v>
      </c>
      <c r="AZ226" s="20" cm="1">
        <f t="array" ref="AZ226">SQRT(SUMPRODUCT(($C226:$H226 - INDEX($C$216:$H$259, COLUMN()-COLUMN($L$216)+1, 0))^2))</f>
        <v>1.7335501893341425</v>
      </c>
      <c r="BA226" s="20" cm="1">
        <f t="array" ref="BA226">SQRT(SUMPRODUCT(($C226:$H226 - INDEX($C$216:$H$259, COLUMN()-COLUMN($L$216)+1, 0))^2))</f>
        <v>1.3998764951516984</v>
      </c>
      <c r="BB226" s="20" cm="1">
        <f t="array" ref="BB226">SQRT(SUMPRODUCT(($C226:$H226 - INDEX($C$216:$H$259, COLUMN()-COLUMN($L$216)+1, 0))^2))</f>
        <v>2.0244844899934429</v>
      </c>
      <c r="BC226" s="20" cm="1">
        <f t="array" ref="BC226">SQRT(SUMPRODUCT(($C226:$H226 - INDEX($C$216:$H$259, COLUMN()-COLUMN($L$216)+1, 0))^2))</f>
        <v>2.3054501913651415</v>
      </c>
      <c r="BD226" s="23">
        <f t="shared" si="2"/>
        <v>2.0589718491935365</v>
      </c>
    </row>
    <row r="227" spans="2:56" x14ac:dyDescent="0.35">
      <c r="B227" s="20" t="s">
        <v>26</v>
      </c>
      <c r="C227" s="20">
        <v>0.95502645502645478</v>
      </c>
      <c r="D227" s="20">
        <v>0.64492078285181731</v>
      </c>
      <c r="E227" s="20">
        <v>-0.71698113207547154</v>
      </c>
      <c r="F227" s="20">
        <v>2.4782608695652173</v>
      </c>
      <c r="G227" s="20">
        <v>0.79508970727101036</v>
      </c>
      <c r="H227" s="20">
        <v>-0.50867052023121373</v>
      </c>
      <c r="I227" s="20" t="s">
        <v>910</v>
      </c>
      <c r="K227" s="21" t="s">
        <v>26</v>
      </c>
      <c r="L227" s="20" cm="1">
        <f t="array" ref="L227">SQRT(SUMPRODUCT(($C227:$H227 - INDEX($C$216:$H$259, COLUMN()-COLUMN($L$216)+1, 0))^2))</f>
        <v>1.5026724613143483</v>
      </c>
      <c r="M227" s="20" cm="1">
        <f t="array" ref="M227">SQRT(SUMPRODUCT(($C227:$H227 - INDEX($C$216:$H$259, COLUMN()-COLUMN($L$216)+1, 0))^2))</f>
        <v>1.9593135260921528</v>
      </c>
      <c r="N227" s="20" cm="1">
        <f t="array" ref="N227">SQRT(SUMPRODUCT(($C227:$H227 - INDEX($C$216:$H$259, COLUMN()-COLUMN($L$216)+1, 0))^2))</f>
        <v>1.4004079114270525</v>
      </c>
      <c r="O227" s="20" cm="1">
        <f t="array" ref="O227">SQRT(SUMPRODUCT(($C227:$H227 - INDEX($C$216:$H$259, COLUMN()-COLUMN($L$216)+1, 0))^2))</f>
        <v>1.492944196389437</v>
      </c>
      <c r="P227" s="20" cm="1">
        <f t="array" ref="P227">SQRT(SUMPRODUCT(($C227:$H227 - INDEX($C$216:$H$259, COLUMN()-COLUMN($L$216)+1, 0))^2))</f>
        <v>1.6047526747551264</v>
      </c>
      <c r="Q227" s="20" cm="1">
        <f t="array" ref="Q227">SQRT(SUMPRODUCT(($C227:$H227 - INDEX($C$216:$H$259, COLUMN()-COLUMN($L$216)+1, 0))^2))</f>
        <v>1.2386994805776079</v>
      </c>
      <c r="R227" s="20" cm="1">
        <f t="array" ref="R227">SQRT(SUMPRODUCT(($C227:$H227 - INDEX($C$216:$H$259, COLUMN()-COLUMN($L$216)+1, 0))^2))</f>
        <v>1.6593421227633471</v>
      </c>
      <c r="S227" s="20" cm="1">
        <f t="array" ref="S227">SQRT(SUMPRODUCT(($C227:$H227 - INDEX($C$216:$H$259, COLUMN()-COLUMN($L$216)+1, 0))^2))</f>
        <v>1.8581234254672463</v>
      </c>
      <c r="T227" s="20" cm="1">
        <f t="array" ref="T227">SQRT(SUMPRODUCT(($C227:$H227 - INDEX($C$216:$H$259, COLUMN()-COLUMN($L$216)+1, 0))^2))</f>
        <v>2.0612474716516185</v>
      </c>
      <c r="U227" s="20" cm="1">
        <f t="array" ref="U227">SQRT(SUMPRODUCT(($C227:$H227 - INDEX($C$216:$H$259, COLUMN()-COLUMN($L$216)+1, 0))^2))</f>
        <v>2.576234465052357</v>
      </c>
      <c r="V227" s="20" cm="1">
        <f t="array" ref="V227">SQRT(SUMPRODUCT(($C227:$H227 - INDEX($C$216:$H$259, COLUMN()-COLUMN($L$216)+1, 0))^2))</f>
        <v>1.8870108417616873</v>
      </c>
      <c r="W227" s="20" cm="1">
        <f t="array" ref="W227">SQRT(SUMPRODUCT(($C227:$H227 - INDEX($C$216:$H$259, COLUMN()-COLUMN($L$216)+1, 0))^2))</f>
        <v>0</v>
      </c>
      <c r="X227" s="20" cm="1">
        <f t="array" ref="X227">SQRT(SUMPRODUCT(($C227:$H227 - INDEX($C$216:$H$259, COLUMN()-COLUMN($L$216)+1, 0))^2))</f>
        <v>0.78061856594859902</v>
      </c>
      <c r="Y227" s="20" cm="1">
        <f t="array" ref="Y227">SQRT(SUMPRODUCT(($C227:$H227 - INDEX($C$216:$H$259, COLUMN()-COLUMN($L$216)+1, 0))^2))</f>
        <v>1.6768301700312953</v>
      </c>
      <c r="Z227" s="20" cm="1">
        <f t="array" ref="Z227">SQRT(SUMPRODUCT(($C227:$H227 - INDEX($C$216:$H$259, COLUMN()-COLUMN($L$216)+1, 0))^2))</f>
        <v>1.2006594189103512</v>
      </c>
      <c r="AA227" s="20" cm="1">
        <f t="array" ref="AA227">SQRT(SUMPRODUCT(($C227:$H227 - INDEX($C$216:$H$259, COLUMN()-COLUMN($L$216)+1, 0))^2))</f>
        <v>1.481974365662962</v>
      </c>
      <c r="AB227" s="20" cm="1">
        <f t="array" ref="AB227">SQRT(SUMPRODUCT(($C227:$H227 - INDEX($C$216:$H$259, COLUMN()-COLUMN($L$216)+1, 0))^2))</f>
        <v>1.6812072334973058</v>
      </c>
      <c r="AC227" s="20" cm="1">
        <f t="array" ref="AC227">SQRT(SUMPRODUCT(($C227:$H227 - INDEX($C$216:$H$259, COLUMN()-COLUMN($L$216)+1, 0))^2))</f>
        <v>1.1084530283092302</v>
      </c>
      <c r="AD227" s="20" cm="1">
        <f t="array" ref="AD227">SQRT(SUMPRODUCT(($C227:$H227 - INDEX($C$216:$H$259, COLUMN()-COLUMN($L$216)+1, 0))^2))</f>
        <v>1.690136936666222</v>
      </c>
      <c r="AE227" s="20" cm="1">
        <f t="array" ref="AE227">SQRT(SUMPRODUCT(($C227:$H227 - INDEX($C$216:$H$259, COLUMN()-COLUMN($L$216)+1, 0))^2))</f>
        <v>1.1178452885608221</v>
      </c>
      <c r="AF227" s="20" cm="1">
        <f t="array" ref="AF227">SQRT(SUMPRODUCT(($C227:$H227 - INDEX($C$216:$H$259, COLUMN()-COLUMN($L$216)+1, 0))^2))</f>
        <v>1.9053971716691855</v>
      </c>
      <c r="AG227" s="20" cm="1">
        <f t="array" ref="AG227">SQRT(SUMPRODUCT(($C227:$H227 - INDEX($C$216:$H$259, COLUMN()-COLUMN($L$216)+1, 0))^2))</f>
        <v>2.2675488577693885</v>
      </c>
      <c r="AH227" s="20" cm="1">
        <f t="array" ref="AH227">SQRT(SUMPRODUCT(($C227:$H227 - INDEX($C$216:$H$259, COLUMN()-COLUMN($L$216)+1, 0))^2))</f>
        <v>1.8392449701911859</v>
      </c>
      <c r="AI227" s="20" cm="1">
        <f t="array" ref="AI227">SQRT(SUMPRODUCT(($C227:$H227 - INDEX($C$216:$H$259, COLUMN()-COLUMN($L$216)+1, 0))^2))</f>
        <v>1.4578478596304871</v>
      </c>
      <c r="AJ227" s="20" cm="1">
        <f t="array" ref="AJ227">SQRT(SUMPRODUCT(($C227:$H227 - INDEX($C$216:$H$259, COLUMN()-COLUMN($L$216)+1, 0))^2))</f>
        <v>1.7577947113389267</v>
      </c>
      <c r="AK227" s="20" cm="1">
        <f t="array" ref="AK227">SQRT(SUMPRODUCT(($C227:$H227 - INDEX($C$216:$H$259, COLUMN()-COLUMN($L$216)+1, 0))^2))</f>
        <v>1.7184168990926758</v>
      </c>
      <c r="AL227" s="20" cm="1">
        <f t="array" ref="AL227">SQRT(SUMPRODUCT(($C227:$H227 - INDEX($C$216:$H$259, COLUMN()-COLUMN($L$216)+1, 0))^2))</f>
        <v>2.4826706349767371</v>
      </c>
      <c r="AM227" s="20" cm="1">
        <f t="array" ref="AM227">SQRT(SUMPRODUCT(($C227:$H227 - INDEX($C$216:$H$259, COLUMN()-COLUMN($L$216)+1, 0))^2))</f>
        <v>2.3178908713518034</v>
      </c>
      <c r="AN227" s="20" cm="1">
        <f t="array" ref="AN227">SQRT(SUMPRODUCT(($C227:$H227 - INDEX($C$216:$H$259, COLUMN()-COLUMN($L$216)+1, 0))^2))</f>
        <v>1.888533942989334</v>
      </c>
      <c r="AO227" s="20" cm="1">
        <f t="array" ref="AO227">SQRT(SUMPRODUCT(($C227:$H227 - INDEX($C$216:$H$259, COLUMN()-COLUMN($L$216)+1, 0))^2))</f>
        <v>2.3892418439108556</v>
      </c>
      <c r="AP227" s="20" cm="1">
        <f t="array" ref="AP227">SQRT(SUMPRODUCT(($C227:$H227 - INDEX($C$216:$H$259, COLUMN()-COLUMN($L$216)+1, 0))^2))</f>
        <v>1.68081842480557</v>
      </c>
      <c r="AQ227" s="20" cm="1">
        <f t="array" ref="AQ227">SQRT(SUMPRODUCT(($C227:$H227 - INDEX($C$216:$H$259, COLUMN()-COLUMN($L$216)+1, 0))^2))</f>
        <v>2.3073688445351794</v>
      </c>
      <c r="AR227" s="20" cm="1">
        <f t="array" ref="AR227">SQRT(SUMPRODUCT(($C227:$H227 - INDEX($C$216:$H$259, COLUMN()-COLUMN($L$216)+1, 0))^2))</f>
        <v>2.6504296982994915</v>
      </c>
      <c r="AS227" s="20" cm="1">
        <f t="array" ref="AS227">SQRT(SUMPRODUCT(($C227:$H227 - INDEX($C$216:$H$259, COLUMN()-COLUMN($L$216)+1, 0))^2))</f>
        <v>0.74173337925867167</v>
      </c>
      <c r="AT227" s="20" cm="1">
        <f t="array" ref="AT227">SQRT(SUMPRODUCT(($C227:$H227 - INDEX($C$216:$H$259, COLUMN()-COLUMN($L$216)+1, 0))^2))</f>
        <v>1.7027869069892756</v>
      </c>
      <c r="AU227" s="20" cm="1">
        <f t="array" ref="AU227">SQRT(SUMPRODUCT(($C227:$H227 - INDEX($C$216:$H$259, COLUMN()-COLUMN($L$216)+1, 0))^2))</f>
        <v>1.0634929192454132</v>
      </c>
      <c r="AV227" s="20" cm="1">
        <f t="array" ref="AV227">SQRT(SUMPRODUCT(($C227:$H227 - INDEX($C$216:$H$259, COLUMN()-COLUMN($L$216)+1, 0))^2))</f>
        <v>1.2347513871522517</v>
      </c>
      <c r="AW227" s="20" cm="1">
        <f t="array" ref="AW227">SQRT(SUMPRODUCT(($C227:$H227 - INDEX($C$216:$H$259, COLUMN()-COLUMN($L$216)+1, 0))^2))</f>
        <v>1.143450359876016</v>
      </c>
      <c r="AX227" s="20" cm="1">
        <f t="array" ref="AX227">SQRT(SUMPRODUCT(($C227:$H227 - INDEX($C$216:$H$259, COLUMN()-COLUMN($L$216)+1, 0))^2))</f>
        <v>1.5957548540456479</v>
      </c>
      <c r="AY227" s="20" cm="1">
        <f t="array" ref="AY227">SQRT(SUMPRODUCT(($C227:$H227 - INDEX($C$216:$H$259, COLUMN()-COLUMN($L$216)+1, 0))^2))</f>
        <v>0.92228985640926275</v>
      </c>
      <c r="AZ227" s="20" cm="1">
        <f t="array" ref="AZ227">SQRT(SUMPRODUCT(($C227:$H227 - INDEX($C$216:$H$259, COLUMN()-COLUMN($L$216)+1, 0))^2))</f>
        <v>0.94054865614809047</v>
      </c>
      <c r="BA227" s="20" cm="1">
        <f t="array" ref="BA227">SQRT(SUMPRODUCT(($C227:$H227 - INDEX($C$216:$H$259, COLUMN()-COLUMN($L$216)+1, 0))^2))</f>
        <v>2.1771112906457475</v>
      </c>
      <c r="BB227" s="20" cm="1">
        <f t="array" ref="BB227">SQRT(SUMPRODUCT(($C227:$H227 - INDEX($C$216:$H$259, COLUMN()-COLUMN($L$216)+1, 0))^2))</f>
        <v>1.9306069631888729</v>
      </c>
      <c r="BC227" s="20" cm="1">
        <f t="array" ref="BC227">SQRT(SUMPRODUCT(($C227:$H227 - INDEX($C$216:$H$259, COLUMN()-COLUMN($L$216)+1, 0))^2))</f>
        <v>1.1354577399237493</v>
      </c>
      <c r="BD227" s="23">
        <f t="shared" si="2"/>
        <v>1.6565037820530837</v>
      </c>
    </row>
    <row r="228" spans="2:56" x14ac:dyDescent="0.35">
      <c r="B228" s="20" t="s">
        <v>414</v>
      </c>
      <c r="C228" s="20">
        <v>1.0555555555555556</v>
      </c>
      <c r="D228" s="20">
        <v>0.93569431500465983</v>
      </c>
      <c r="E228" s="20">
        <v>-0.68867924528301894</v>
      </c>
      <c r="F228" s="20">
        <v>2.0202898550724639</v>
      </c>
      <c r="G228" s="20">
        <v>0.24362606232294615</v>
      </c>
      <c r="H228" s="20">
        <v>-0.50096339113680144</v>
      </c>
      <c r="I228" s="20" t="s">
        <v>910</v>
      </c>
      <c r="K228" s="21" t="s">
        <v>414</v>
      </c>
      <c r="L228" s="20" cm="1">
        <f t="array" ref="L228">SQRT(SUMPRODUCT(($C228:$H228 - INDEX($C$216:$H$259, COLUMN()-COLUMN($L$216)+1, 0))^2))</f>
        <v>2.0957471063323578</v>
      </c>
      <c r="M228" s="20" cm="1">
        <f t="array" ref="M228">SQRT(SUMPRODUCT(($C228:$H228 - INDEX($C$216:$H$259, COLUMN()-COLUMN($L$216)+1, 0))^2))</f>
        <v>1.3485711566667662</v>
      </c>
      <c r="N228" s="20" cm="1">
        <f t="array" ref="N228">SQRT(SUMPRODUCT(($C228:$H228 - INDEX($C$216:$H$259, COLUMN()-COLUMN($L$216)+1, 0))^2))</f>
        <v>0.97026510801877819</v>
      </c>
      <c r="O228" s="20" cm="1">
        <f t="array" ref="O228">SQRT(SUMPRODUCT(($C228:$H228 - INDEX($C$216:$H$259, COLUMN()-COLUMN($L$216)+1, 0))^2))</f>
        <v>0.91141623480217537</v>
      </c>
      <c r="P228" s="20" cm="1">
        <f t="array" ref="P228">SQRT(SUMPRODUCT(($C228:$H228 - INDEX($C$216:$H$259, COLUMN()-COLUMN($L$216)+1, 0))^2))</f>
        <v>1.3525421693732238</v>
      </c>
      <c r="Q228" s="20" cm="1">
        <f t="array" ref="Q228">SQRT(SUMPRODUCT(($C228:$H228 - INDEX($C$216:$H$259, COLUMN()-COLUMN($L$216)+1, 0))^2))</f>
        <v>1.6398670671221776</v>
      </c>
      <c r="R228" s="20" cm="1">
        <f t="array" ref="R228">SQRT(SUMPRODUCT(($C228:$H228 - INDEX($C$216:$H$259, COLUMN()-COLUMN($L$216)+1, 0))^2))</f>
        <v>1.6600117253877027</v>
      </c>
      <c r="S228" s="20" cm="1">
        <f t="array" ref="S228">SQRT(SUMPRODUCT(($C228:$H228 - INDEX($C$216:$H$259, COLUMN()-COLUMN($L$216)+1, 0))^2))</f>
        <v>1.5592976284319566</v>
      </c>
      <c r="T228" s="20" cm="1">
        <f t="array" ref="T228">SQRT(SUMPRODUCT(($C228:$H228 - INDEX($C$216:$H$259, COLUMN()-COLUMN($L$216)+1, 0))^2))</f>
        <v>1.4243828636568814</v>
      </c>
      <c r="U228" s="20" cm="1">
        <f t="array" ref="U228">SQRT(SUMPRODUCT(($C228:$H228 - INDEX($C$216:$H$259, COLUMN()-COLUMN($L$216)+1, 0))^2))</f>
        <v>1.8714594056363143</v>
      </c>
      <c r="V228" s="20" cm="1">
        <f t="array" ref="V228">SQRT(SUMPRODUCT(($C228:$H228 - INDEX($C$216:$H$259, COLUMN()-COLUMN($L$216)+1, 0))^2))</f>
        <v>1.8297095707120459</v>
      </c>
      <c r="W228" s="20" cm="1">
        <f t="array" ref="W228">SQRT(SUMPRODUCT(($C228:$H228 - INDEX($C$216:$H$259, COLUMN()-COLUMN($L$216)+1, 0))^2))</f>
        <v>0.78061856594859902</v>
      </c>
      <c r="X228" s="20" cm="1">
        <f t="array" ref="X228">SQRT(SUMPRODUCT(($C228:$H228 - INDEX($C$216:$H$259, COLUMN()-COLUMN($L$216)+1, 0))^2))</f>
        <v>0</v>
      </c>
      <c r="Y228" s="20" cm="1">
        <f t="array" ref="Y228">SQRT(SUMPRODUCT(($C228:$H228 - INDEX($C$216:$H$259, COLUMN()-COLUMN($L$216)+1, 0))^2))</f>
        <v>1.0394508062180083</v>
      </c>
      <c r="Z228" s="20" cm="1">
        <f t="array" ref="Z228">SQRT(SUMPRODUCT(($C228:$H228 - INDEX($C$216:$H$259, COLUMN()-COLUMN($L$216)+1, 0))^2))</f>
        <v>0.6414996628775772</v>
      </c>
      <c r="AA228" s="20" cm="1">
        <f t="array" ref="AA228">SQRT(SUMPRODUCT(($C228:$H228 - INDEX($C$216:$H$259, COLUMN()-COLUMN($L$216)+1, 0))^2))</f>
        <v>1.6221316075560148</v>
      </c>
      <c r="AB228" s="20" cm="1">
        <f t="array" ref="AB228">SQRT(SUMPRODUCT(($C228:$H228 - INDEX($C$216:$H$259, COLUMN()-COLUMN($L$216)+1, 0))^2))</f>
        <v>1.8167300290018635</v>
      </c>
      <c r="AC228" s="20" cm="1">
        <f t="array" ref="AC228">SQRT(SUMPRODUCT(($C228:$H228 - INDEX($C$216:$H$259, COLUMN()-COLUMN($L$216)+1, 0))^2))</f>
        <v>0.95007418841006019</v>
      </c>
      <c r="AD228" s="20" cm="1">
        <f t="array" ref="AD228">SQRT(SUMPRODUCT(($C228:$H228 - INDEX($C$216:$H$259, COLUMN()-COLUMN($L$216)+1, 0))^2))</f>
        <v>1.6978188418446067</v>
      </c>
      <c r="AE228" s="20" cm="1">
        <f t="array" ref="AE228">SQRT(SUMPRODUCT(($C228:$H228 - INDEX($C$216:$H$259, COLUMN()-COLUMN($L$216)+1, 0))^2))</f>
        <v>0.63855081976565931</v>
      </c>
      <c r="AF228" s="20" cm="1">
        <f t="array" ref="AF228">SQRT(SUMPRODUCT(($C228:$H228 - INDEX($C$216:$H$259, COLUMN()-COLUMN($L$216)+1, 0))^2))</f>
        <v>1.543458781347578</v>
      </c>
      <c r="AG228" s="20" cm="1">
        <f t="array" ref="AG228">SQRT(SUMPRODUCT(($C228:$H228 - INDEX($C$216:$H$259, COLUMN()-COLUMN($L$216)+1, 0))^2))</f>
        <v>2.0073015713808462</v>
      </c>
      <c r="AH228" s="20" cm="1">
        <f t="array" ref="AH228">SQRT(SUMPRODUCT(($C228:$H228 - INDEX($C$216:$H$259, COLUMN()-COLUMN($L$216)+1, 0))^2))</f>
        <v>1.757773794024611</v>
      </c>
      <c r="AI228" s="20" cm="1">
        <f t="array" ref="AI228">SQRT(SUMPRODUCT(($C228:$H228 - INDEX($C$216:$H$259, COLUMN()-COLUMN($L$216)+1, 0))^2))</f>
        <v>0.72741083763441583</v>
      </c>
      <c r="AJ228" s="20" cm="1">
        <f t="array" ref="AJ228">SQRT(SUMPRODUCT(($C228:$H228 - INDEX($C$216:$H$259, COLUMN()-COLUMN($L$216)+1, 0))^2))</f>
        <v>1.0897662028957307</v>
      </c>
      <c r="AK228" s="20" cm="1">
        <f t="array" ref="AK228">SQRT(SUMPRODUCT(($C228:$H228 - INDEX($C$216:$H$259, COLUMN()-COLUMN($L$216)+1, 0))^2))</f>
        <v>1.7092113151933062</v>
      </c>
      <c r="AL228" s="20" cm="1">
        <f t="array" ref="AL228">SQRT(SUMPRODUCT(($C228:$H228 - INDEX($C$216:$H$259, COLUMN()-COLUMN($L$216)+1, 0))^2))</f>
        <v>1.8349745477460295</v>
      </c>
      <c r="AM228" s="20" cm="1">
        <f t="array" ref="AM228">SQRT(SUMPRODUCT(($C228:$H228 - INDEX($C$216:$H$259, COLUMN()-COLUMN($L$216)+1, 0))^2))</f>
        <v>1.5881780057294532</v>
      </c>
      <c r="AN228" s="20" cm="1">
        <f t="array" ref="AN228">SQRT(SUMPRODUCT(($C228:$H228 - INDEX($C$216:$H$259, COLUMN()-COLUMN($L$216)+1, 0))^2))</f>
        <v>1.9812292777682405</v>
      </c>
      <c r="AO228" s="20" cm="1">
        <f t="array" ref="AO228">SQRT(SUMPRODUCT(($C228:$H228 - INDEX($C$216:$H$259, COLUMN()-COLUMN($L$216)+1, 0))^2))</f>
        <v>1.7603012433669791</v>
      </c>
      <c r="AP228" s="20" cm="1">
        <f t="array" ref="AP228">SQRT(SUMPRODUCT(($C228:$H228 - INDEX($C$216:$H$259, COLUMN()-COLUMN($L$216)+1, 0))^2))</f>
        <v>1.7146579726268727</v>
      </c>
      <c r="AQ228" s="20" cm="1">
        <f t="array" ref="AQ228">SQRT(SUMPRODUCT(($C228:$H228 - INDEX($C$216:$H$259, COLUMN()-COLUMN($L$216)+1, 0))^2))</f>
        <v>2.049516661081928</v>
      </c>
      <c r="AR228" s="20" cm="1">
        <f t="array" ref="AR228">SQRT(SUMPRODUCT(($C228:$H228 - INDEX($C$216:$H$259, COLUMN()-COLUMN($L$216)+1, 0))^2))</f>
        <v>1.9571565064045586</v>
      </c>
      <c r="AS228" s="20" cm="1">
        <f t="array" ref="AS228">SQRT(SUMPRODUCT(($C228:$H228 - INDEX($C$216:$H$259, COLUMN()-COLUMN($L$216)+1, 0))^2))</f>
        <v>0.3496606391538527</v>
      </c>
      <c r="AT228" s="20" cm="1">
        <f t="array" ref="AT228">SQRT(SUMPRODUCT(($C228:$H228 - INDEX($C$216:$H$259, COLUMN()-COLUMN($L$216)+1, 0))^2))</f>
        <v>1.1212274146444052</v>
      </c>
      <c r="AU228" s="20" cm="1">
        <f t="array" ref="AU228">SQRT(SUMPRODUCT(($C228:$H228 - INDEX($C$216:$H$259, COLUMN()-COLUMN($L$216)+1, 0))^2))</f>
        <v>0.66446296574250319</v>
      </c>
      <c r="AV228" s="20" cm="1">
        <f t="array" ref="AV228">SQRT(SUMPRODUCT(($C228:$H228 - INDEX($C$216:$H$259, COLUMN()-COLUMN($L$216)+1, 0))^2))</f>
        <v>1.1546842213978885</v>
      </c>
      <c r="AW228" s="20" cm="1">
        <f t="array" ref="AW228">SQRT(SUMPRODUCT(($C228:$H228 - INDEX($C$216:$H$259, COLUMN()-COLUMN($L$216)+1, 0))^2))</f>
        <v>0.91381987151177047</v>
      </c>
      <c r="AX228" s="20" cm="1">
        <f t="array" ref="AX228">SQRT(SUMPRODUCT(($C228:$H228 - INDEX($C$216:$H$259, COLUMN()-COLUMN($L$216)+1, 0))^2))</f>
        <v>1.4736502973762715</v>
      </c>
      <c r="AY228" s="20" cm="1">
        <f t="array" ref="AY228">SQRT(SUMPRODUCT(($C228:$H228 - INDEX($C$216:$H$259, COLUMN()-COLUMN($L$216)+1, 0))^2))</f>
        <v>0.77849647267581046</v>
      </c>
      <c r="AZ228" s="20" cm="1">
        <f t="array" ref="AZ228">SQRT(SUMPRODUCT(($C228:$H228 - INDEX($C$216:$H$259, COLUMN()-COLUMN($L$216)+1, 0))^2))</f>
        <v>0.55282458971880766</v>
      </c>
      <c r="BA228" s="20" cm="1">
        <f t="array" ref="BA228">SQRT(SUMPRODUCT(($C228:$H228 - INDEX($C$216:$H$259, COLUMN()-COLUMN($L$216)+1, 0))^2))</f>
        <v>2.1534674831016334</v>
      </c>
      <c r="BB228" s="20" cm="1">
        <f t="array" ref="BB228">SQRT(SUMPRODUCT(($C228:$H228 - INDEX($C$216:$H$259, COLUMN()-COLUMN($L$216)+1, 0))^2))</f>
        <v>1.2766209945850713</v>
      </c>
      <c r="BC228" s="20" cm="1">
        <f t="array" ref="BC228">SQRT(SUMPRODUCT(($C228:$H228 - INDEX($C$216:$H$259, COLUMN()-COLUMN($L$216)+1, 0))^2))</f>
        <v>0.82965479417999144</v>
      </c>
      <c r="BD228" s="23">
        <f t="shared" si="2"/>
        <v>1.3683639771872405</v>
      </c>
    </row>
    <row r="229" spans="2:56" x14ac:dyDescent="0.35">
      <c r="B229" s="20" t="s">
        <v>28</v>
      </c>
      <c r="C229" s="20">
        <v>0.90740740740740755</v>
      </c>
      <c r="D229" s="20">
        <v>0.69711090400745579</v>
      </c>
      <c r="E229" s="20">
        <v>-0.68867924528301894</v>
      </c>
      <c r="F229" s="20">
        <v>1.1565217391304348</v>
      </c>
      <c r="G229" s="20">
        <v>-0.2058545797922568</v>
      </c>
      <c r="H229" s="20">
        <v>-0.2697495183044315</v>
      </c>
      <c r="I229" s="20" t="s">
        <v>910</v>
      </c>
      <c r="K229" s="21" t="s">
        <v>28</v>
      </c>
      <c r="L229" s="20" cm="1">
        <f t="array" ref="L229">SQRT(SUMPRODUCT(($C229:$H229 - INDEX($C$216:$H$259, COLUMN()-COLUMN($L$216)+1, 0))^2))</f>
        <v>3.0626884898657258</v>
      </c>
      <c r="M229" s="20" cm="1">
        <f t="array" ref="M229">SQRT(SUMPRODUCT(($C229:$H229 - INDEX($C$216:$H$259, COLUMN()-COLUMN($L$216)+1, 0))^2))</f>
        <v>1.2432343386988052</v>
      </c>
      <c r="N229" s="20" cm="1">
        <f t="array" ref="N229">SQRT(SUMPRODUCT(($C229:$H229 - INDEX($C$216:$H$259, COLUMN()-COLUMN($L$216)+1, 0))^2))</f>
        <v>1.5958236427286494</v>
      </c>
      <c r="O229" s="20" cm="1">
        <f t="array" ref="O229">SQRT(SUMPRODUCT(($C229:$H229 - INDEX($C$216:$H$259, COLUMN()-COLUMN($L$216)+1, 0))^2))</f>
        <v>1.1686273160105125</v>
      </c>
      <c r="P229" s="20" cm="1">
        <f t="array" ref="P229">SQRT(SUMPRODUCT(($C229:$H229 - INDEX($C$216:$H$259, COLUMN()-COLUMN($L$216)+1, 0))^2))</f>
        <v>1.9897528780281235</v>
      </c>
      <c r="Q229" s="20" cm="1">
        <f t="array" ref="Q229">SQRT(SUMPRODUCT(($C229:$H229 - INDEX($C$216:$H$259, COLUMN()-COLUMN($L$216)+1, 0))^2))</f>
        <v>2.5273740932517161</v>
      </c>
      <c r="R229" s="20" cm="1">
        <f t="array" ref="R229">SQRT(SUMPRODUCT(($C229:$H229 - INDEX($C$216:$H$259, COLUMN()-COLUMN($L$216)+1, 0))^2))</f>
        <v>1.9968575886400521</v>
      </c>
      <c r="S229" s="20" cm="1">
        <f t="array" ref="S229">SQRT(SUMPRODUCT(($C229:$H229 - INDEX($C$216:$H$259, COLUMN()-COLUMN($L$216)+1, 0))^2))</f>
        <v>2.236194814116661</v>
      </c>
      <c r="T229" s="20" cm="1">
        <f t="array" ref="T229">SQRT(SUMPRODUCT(($C229:$H229 - INDEX($C$216:$H$259, COLUMN()-COLUMN($L$216)+1, 0))^2))</f>
        <v>0.95569356844088493</v>
      </c>
      <c r="U229" s="20" cm="1">
        <f t="array" ref="U229">SQRT(SUMPRODUCT(($C229:$H229 - INDEX($C$216:$H$259, COLUMN()-COLUMN($L$216)+1, 0))^2))</f>
        <v>0.95147370200163961</v>
      </c>
      <c r="V229" s="20" cm="1">
        <f t="array" ref="V229">SQRT(SUMPRODUCT(($C229:$H229 - INDEX($C$216:$H$259, COLUMN()-COLUMN($L$216)+1, 0))^2))</f>
        <v>2.2337965439770695</v>
      </c>
      <c r="W229" s="20" cm="1">
        <f t="array" ref="W229">SQRT(SUMPRODUCT(($C229:$H229 - INDEX($C$216:$H$259, COLUMN()-COLUMN($L$216)+1, 0))^2))</f>
        <v>1.6768301700312953</v>
      </c>
      <c r="X229" s="20" cm="1">
        <f t="array" ref="X229">SQRT(SUMPRODUCT(($C229:$H229 - INDEX($C$216:$H$259, COLUMN()-COLUMN($L$216)+1, 0))^2))</f>
        <v>1.0394508062180083</v>
      </c>
      <c r="Y229" s="20" cm="1">
        <f t="array" ref="Y229">SQRT(SUMPRODUCT(($C229:$H229 - INDEX($C$216:$H$259, COLUMN()-COLUMN($L$216)+1, 0))^2))</f>
        <v>0</v>
      </c>
      <c r="Z229" s="20" cm="1">
        <f t="array" ref="Z229">SQRT(SUMPRODUCT(($C229:$H229 - INDEX($C$216:$H$259, COLUMN()-COLUMN($L$216)+1, 0))^2))</f>
        <v>0.59825898355322349</v>
      </c>
      <c r="AA229" s="20" cm="1">
        <f t="array" ref="AA229">SQRT(SUMPRODUCT(($C229:$H229 - INDEX($C$216:$H$259, COLUMN()-COLUMN($L$216)+1, 0))^2))</f>
        <v>2.5614200776199993</v>
      </c>
      <c r="AB229" s="20" cm="1">
        <f t="array" ref="AB229">SQRT(SUMPRODUCT(($C229:$H229 - INDEX($C$216:$H$259, COLUMN()-COLUMN($L$216)+1, 0))^2))</f>
        <v>2.7049388851576088</v>
      </c>
      <c r="AC229" s="20" cm="1">
        <f t="array" ref="AC229">SQRT(SUMPRODUCT(($C229:$H229 - INDEX($C$216:$H$259, COLUMN()-COLUMN($L$216)+1, 0))^2))</f>
        <v>1.6359172158195905</v>
      </c>
      <c r="AD229" s="20" cm="1">
        <f t="array" ref="AD229">SQRT(SUMPRODUCT(($C229:$H229 - INDEX($C$216:$H$259, COLUMN()-COLUMN($L$216)+1, 0))^2))</f>
        <v>2.5420820051447288</v>
      </c>
      <c r="AE229" s="20" cm="1">
        <f t="array" ref="AE229">SQRT(SUMPRODUCT(($C229:$H229 - INDEX($C$216:$H$259, COLUMN()-COLUMN($L$216)+1, 0))^2))</f>
        <v>0.68068677074106643</v>
      </c>
      <c r="AF229" s="20" cm="1">
        <f t="array" ref="AF229">SQRT(SUMPRODUCT(($C229:$H229 - INDEX($C$216:$H$259, COLUMN()-COLUMN($L$216)+1, 0))^2))</f>
        <v>1.1097515250713021</v>
      </c>
      <c r="AG229" s="20" cm="1">
        <f t="array" ref="AG229">SQRT(SUMPRODUCT(($C229:$H229 - INDEX($C$216:$H$259, COLUMN()-COLUMN($L$216)+1, 0))^2))</f>
        <v>2.4765075566299615</v>
      </c>
      <c r="AH229" s="20" cm="1">
        <f t="array" ref="AH229">SQRT(SUMPRODUCT(($C229:$H229 - INDEX($C$216:$H$259, COLUMN()-COLUMN($L$216)+1, 0))^2))</f>
        <v>2.5358071108307847</v>
      </c>
      <c r="AI229" s="20" cm="1">
        <f t="array" ref="AI229">SQRT(SUMPRODUCT(($C229:$H229 - INDEX($C$216:$H$259, COLUMN()-COLUMN($L$216)+1, 0))^2))</f>
        <v>0.5843429965316087</v>
      </c>
      <c r="AJ229" s="20" cm="1">
        <f t="array" ref="AJ229">SQRT(SUMPRODUCT(($C229:$H229 - INDEX($C$216:$H$259, COLUMN()-COLUMN($L$216)+1, 0))^2))</f>
        <v>0.87780940454584022</v>
      </c>
      <c r="AK229" s="20" cm="1">
        <f t="array" ref="AK229">SQRT(SUMPRODUCT(($C229:$H229 - INDEX($C$216:$H$259, COLUMN()-COLUMN($L$216)+1, 0))^2))</f>
        <v>2.5606290560839859</v>
      </c>
      <c r="AL229" s="20" cm="1">
        <f t="array" ref="AL229">SQRT(SUMPRODUCT(($C229:$H229 - INDEX($C$216:$H$259, COLUMN()-COLUMN($L$216)+1, 0))^2))</f>
        <v>0.8590429470453681</v>
      </c>
      <c r="AM229" s="20" cm="1">
        <f t="array" ref="AM229">SQRT(SUMPRODUCT(($C229:$H229 - INDEX($C$216:$H$259, COLUMN()-COLUMN($L$216)+1, 0))^2))</f>
        <v>1.3370183669243572</v>
      </c>
      <c r="AN229" s="20" cm="1">
        <f t="array" ref="AN229">SQRT(SUMPRODUCT(($C229:$H229 - INDEX($C$216:$H$259, COLUMN()-COLUMN($L$216)+1, 0))^2))</f>
        <v>2.0596688805975134</v>
      </c>
      <c r="AO229" s="20" cm="1">
        <f t="array" ref="AO229">SQRT(SUMPRODUCT(($C229:$H229 - INDEX($C$216:$H$259, COLUMN()-COLUMN($L$216)+1, 0))^2))</f>
        <v>0.86076200096114519</v>
      </c>
      <c r="AP229" s="20" cm="1">
        <f t="array" ref="AP229">SQRT(SUMPRODUCT(($C229:$H229 - INDEX($C$216:$H$259, COLUMN()-COLUMN($L$216)+1, 0))^2))</f>
        <v>2.4853367613886301</v>
      </c>
      <c r="AQ229" s="20" cm="1">
        <f t="array" ref="AQ229">SQRT(SUMPRODUCT(($C229:$H229 - INDEX($C$216:$H$259, COLUMN()-COLUMN($L$216)+1, 0))^2))</f>
        <v>1.9202151005921229</v>
      </c>
      <c r="AR229" s="20" cm="1">
        <f t="array" ref="AR229">SQRT(SUMPRODUCT(($C229:$H229 - INDEX($C$216:$H$259, COLUMN()-COLUMN($L$216)+1, 0))^2))</f>
        <v>1.0651928551204988</v>
      </c>
      <c r="AS229" s="20" cm="1">
        <f t="array" ref="AS229">SQRT(SUMPRODUCT(($C229:$H229 - INDEX($C$216:$H$259, COLUMN()-COLUMN($L$216)+1, 0))^2))</f>
        <v>1.07033550411552</v>
      </c>
      <c r="AT229" s="20" cm="1">
        <f t="array" ref="AT229">SQRT(SUMPRODUCT(($C229:$H229 - INDEX($C$216:$H$259, COLUMN()-COLUMN($L$216)+1, 0))^2))</f>
        <v>0.38421467416159533</v>
      </c>
      <c r="AU229" s="20" cm="1">
        <f t="array" ref="AU229">SQRT(SUMPRODUCT(($C229:$H229 - INDEX($C$216:$H$259, COLUMN()-COLUMN($L$216)+1, 0))^2))</f>
        <v>0.8997325139065051</v>
      </c>
      <c r="AV229" s="20" cm="1">
        <f t="array" ref="AV229">SQRT(SUMPRODUCT(($C229:$H229 - INDEX($C$216:$H$259, COLUMN()-COLUMN($L$216)+1, 0))^2))</f>
        <v>1.503670998733992</v>
      </c>
      <c r="AW229" s="20" cm="1">
        <f t="array" ref="AW229">SQRT(SUMPRODUCT(($C229:$H229 - INDEX($C$216:$H$259, COLUMN()-COLUMN($L$216)+1, 0))^2))</f>
        <v>1.684097206204402</v>
      </c>
      <c r="AX229" s="20" cm="1">
        <f t="array" ref="AX229">SQRT(SUMPRODUCT(($C229:$H229 - INDEX($C$216:$H$259, COLUMN()-COLUMN($L$216)+1, 0))^2))</f>
        <v>2.183459473954477</v>
      </c>
      <c r="AY229" s="20" cm="1">
        <f t="array" ref="AY229">SQRT(SUMPRODUCT(($C229:$H229 - INDEX($C$216:$H$259, COLUMN()-COLUMN($L$216)+1, 0))^2))</f>
        <v>1.49775299596752</v>
      </c>
      <c r="AZ229" s="20" cm="1">
        <f t="array" ref="AZ229">SQRT(SUMPRODUCT(($C229:$H229 - INDEX($C$216:$H$259, COLUMN()-COLUMN($L$216)+1, 0))^2))</f>
        <v>1.1037941323011562</v>
      </c>
      <c r="BA229" s="20" cm="1">
        <f t="array" ref="BA229">SQRT(SUMPRODUCT(($C229:$H229 - INDEX($C$216:$H$259, COLUMN()-COLUMN($L$216)+1, 0))^2))</f>
        <v>2.1830599058066258</v>
      </c>
      <c r="BB229" s="20" cm="1">
        <f t="array" ref="BB229">SQRT(SUMPRODUCT(($C229:$H229 - INDEX($C$216:$H$259, COLUMN()-COLUMN($L$216)+1, 0))^2))</f>
        <v>0.60217389501824303</v>
      </c>
      <c r="BC229" s="20" cm="1">
        <f t="array" ref="BC229">SQRT(SUMPRODUCT(($C229:$H229 - INDEX($C$216:$H$259, COLUMN()-COLUMN($L$216)+1, 0))^2))</f>
        <v>1.3106228363649601</v>
      </c>
      <c r="BD229" s="23">
        <f t="shared" si="2"/>
        <v>1.5943279206721741</v>
      </c>
    </row>
    <row r="230" spans="2:56" x14ac:dyDescent="0.35">
      <c r="B230" s="20" t="s">
        <v>31</v>
      </c>
      <c r="C230" s="20">
        <v>0.85449735449735453</v>
      </c>
      <c r="D230" s="20">
        <v>0.7791239515377445</v>
      </c>
      <c r="E230" s="20">
        <v>-0.91509433962264231</v>
      </c>
      <c r="F230" s="20">
        <v>1.481159420289855</v>
      </c>
      <c r="G230" s="20">
        <v>0.17941454202077423</v>
      </c>
      <c r="H230" s="20">
        <v>-0.4778420038535644</v>
      </c>
      <c r="I230" s="20" t="s">
        <v>910</v>
      </c>
      <c r="K230" s="21" t="s">
        <v>31</v>
      </c>
      <c r="L230" s="20" cm="1">
        <f t="array" ref="L230">SQRT(SUMPRODUCT(($C230:$H230 - INDEX($C$216:$H$259, COLUMN()-COLUMN($L$216)+1, 0))^2))</f>
        <v>2.5603515400049037</v>
      </c>
      <c r="M230" s="20" cm="1">
        <f t="array" ref="M230">SQRT(SUMPRODUCT(($C230:$H230 - INDEX($C$216:$H$259, COLUMN()-COLUMN($L$216)+1, 0))^2))</f>
        <v>1.1797527742174994</v>
      </c>
      <c r="N230" s="20" cm="1">
        <f t="array" ref="N230">SQRT(SUMPRODUCT(($C230:$H230 - INDEX($C$216:$H$259, COLUMN()-COLUMN($L$216)+1, 0))^2))</f>
        <v>1.2310919508318976</v>
      </c>
      <c r="O230" s="20" cm="1">
        <f t="array" ref="O230">SQRT(SUMPRODUCT(($C230:$H230 - INDEX($C$216:$H$259, COLUMN()-COLUMN($L$216)+1, 0))^2))</f>
        <v>0.91082594474952383</v>
      </c>
      <c r="P230" s="20" cm="1">
        <f t="array" ref="P230">SQRT(SUMPRODUCT(($C230:$H230 - INDEX($C$216:$H$259, COLUMN()-COLUMN($L$216)+1, 0))^2))</f>
        <v>1.7675052867253149</v>
      </c>
      <c r="Q230" s="20" cm="1">
        <f t="array" ref="Q230">SQRT(SUMPRODUCT(($C230:$H230 - INDEX($C$216:$H$259, COLUMN()-COLUMN($L$216)+1, 0))^2))</f>
        <v>1.9864088163830063</v>
      </c>
      <c r="R230" s="20" cm="1">
        <f t="array" ref="R230">SQRT(SUMPRODUCT(($C230:$H230 - INDEX($C$216:$H$259, COLUMN()-COLUMN($L$216)+1, 0))^2))</f>
        <v>1.6085227197918164</v>
      </c>
      <c r="S230" s="20" cm="1">
        <f t="array" ref="S230">SQRT(SUMPRODUCT(($C230:$H230 - INDEX($C$216:$H$259, COLUMN()-COLUMN($L$216)+1, 0))^2))</f>
        <v>1.933509137688032</v>
      </c>
      <c r="T230" s="20" cm="1">
        <f t="array" ref="T230">SQRT(SUMPRODUCT(($C230:$H230 - INDEX($C$216:$H$259, COLUMN()-COLUMN($L$216)+1, 0))^2))</f>
        <v>1.1025965692924249</v>
      </c>
      <c r="U230" s="20" cm="1">
        <f t="array" ref="U230">SQRT(SUMPRODUCT(($C230:$H230 - INDEX($C$216:$H$259, COLUMN()-COLUMN($L$216)+1, 0))^2))</f>
        <v>1.4951503626729616</v>
      </c>
      <c r="V230" s="20" cm="1">
        <f t="array" ref="V230">SQRT(SUMPRODUCT(($C230:$H230 - INDEX($C$216:$H$259, COLUMN()-COLUMN($L$216)+1, 0))^2))</f>
        <v>1.814084365702707</v>
      </c>
      <c r="W230" s="20" cm="1">
        <f t="array" ref="W230">SQRT(SUMPRODUCT(($C230:$H230 - INDEX($C$216:$H$259, COLUMN()-COLUMN($L$216)+1, 0))^2))</f>
        <v>1.2006594189103512</v>
      </c>
      <c r="X230" s="20" cm="1">
        <f t="array" ref="X230">SQRT(SUMPRODUCT(($C230:$H230 - INDEX($C$216:$H$259, COLUMN()-COLUMN($L$216)+1, 0))^2))</f>
        <v>0.6414996628775772</v>
      </c>
      <c r="Y230" s="20" cm="1">
        <f t="array" ref="Y230">SQRT(SUMPRODUCT(($C230:$H230 - INDEX($C$216:$H$259, COLUMN()-COLUMN($L$216)+1, 0))^2))</f>
        <v>0.59825898355322349</v>
      </c>
      <c r="Z230" s="20" cm="1">
        <f t="array" ref="Z230">SQRT(SUMPRODUCT(($C230:$H230 - INDEX($C$216:$H$259, COLUMN()-COLUMN($L$216)+1, 0))^2))</f>
        <v>0</v>
      </c>
      <c r="AA230" s="20" cm="1">
        <f t="array" ref="AA230">SQRT(SUMPRODUCT(($C230:$H230 - INDEX($C$216:$H$259, COLUMN()-COLUMN($L$216)+1, 0))^2))</f>
        <v>2.0978670252714262</v>
      </c>
      <c r="AB230" s="20" cm="1">
        <f t="array" ref="AB230">SQRT(SUMPRODUCT(($C230:$H230 - INDEX($C$216:$H$259, COLUMN()-COLUMN($L$216)+1, 0))^2))</f>
        <v>2.2898700272035328</v>
      </c>
      <c r="AC230" s="20" cm="1">
        <f t="array" ref="AC230">SQRT(SUMPRODUCT(($C230:$H230 - INDEX($C$216:$H$259, COLUMN()-COLUMN($L$216)+1, 0))^2))</f>
        <v>1.2385131377110019</v>
      </c>
      <c r="AD230" s="20" cm="1">
        <f t="array" ref="AD230">SQRT(SUMPRODUCT(($C230:$H230 - INDEX($C$216:$H$259, COLUMN()-COLUMN($L$216)+1, 0))^2))</f>
        <v>2.1398638578976317</v>
      </c>
      <c r="AE230" s="20" cm="1">
        <f t="array" ref="AE230">SQRT(SUMPRODUCT(($C230:$H230 - INDEX($C$216:$H$259, COLUMN()-COLUMN($L$216)+1, 0))^2))</f>
        <v>0.41358628365901617</v>
      </c>
      <c r="AF230" s="20" cm="1">
        <f t="array" ref="AF230">SQRT(SUMPRODUCT(($C230:$H230 - INDEX($C$216:$H$259, COLUMN()-COLUMN($L$216)+1, 0))^2))</f>
        <v>1.0869458157719263</v>
      </c>
      <c r="AG230" s="20" cm="1">
        <f t="array" ref="AG230">SQRT(SUMPRODUCT(($C230:$H230 - INDEX($C$216:$H$259, COLUMN()-COLUMN($L$216)+1, 0))^2))</f>
        <v>2.1849015430245942</v>
      </c>
      <c r="AH230" s="20" cm="1">
        <f t="array" ref="AH230">SQRT(SUMPRODUCT(($C230:$H230 - INDEX($C$216:$H$259, COLUMN()-COLUMN($L$216)+1, 0))^2))</f>
        <v>2.2616623074034217</v>
      </c>
      <c r="AI230" s="20" cm="1">
        <f t="array" ref="AI230">SQRT(SUMPRODUCT(($C230:$H230 - INDEX($C$216:$H$259, COLUMN()-COLUMN($L$216)+1, 0))^2))</f>
        <v>0.65030933257773893</v>
      </c>
      <c r="AJ230" s="20" cm="1">
        <f t="array" ref="AJ230">SQRT(SUMPRODUCT(($C230:$H230 - INDEX($C$216:$H$259, COLUMN()-COLUMN($L$216)+1, 0))^2))</f>
        <v>0.99467951943081656</v>
      </c>
      <c r="AK230" s="20" cm="1">
        <f t="array" ref="AK230">SQRT(SUMPRODUCT(($C230:$H230 - INDEX($C$216:$H$259, COLUMN()-COLUMN($L$216)+1, 0))^2))</f>
        <v>2.1637718379658368</v>
      </c>
      <c r="AL230" s="20" cm="1">
        <f t="array" ref="AL230">SQRT(SUMPRODUCT(($C230:$H230 - INDEX($C$216:$H$259, COLUMN()-COLUMN($L$216)+1, 0))^2))</f>
        <v>1.3700179076203278</v>
      </c>
      <c r="AM230" s="20" cm="1">
        <f t="array" ref="AM230">SQRT(SUMPRODUCT(($C230:$H230 - INDEX($C$216:$H$259, COLUMN()-COLUMN($L$216)+1, 0))^2))</f>
        <v>1.4589866555555389</v>
      </c>
      <c r="AN230" s="20" cm="1">
        <f t="array" ref="AN230">SQRT(SUMPRODUCT(($C230:$H230 - INDEX($C$216:$H$259, COLUMN()-COLUMN($L$216)+1, 0))^2))</f>
        <v>1.7645397621707704</v>
      </c>
      <c r="AO230" s="20" cm="1">
        <f t="array" ref="AO230">SQRT(SUMPRODUCT(($C230:$H230 - INDEX($C$216:$H$259, COLUMN()-COLUMN($L$216)+1, 0))^2))</f>
        <v>1.2864685076224811</v>
      </c>
      <c r="AP230" s="20" cm="1">
        <f t="array" ref="AP230">SQRT(SUMPRODUCT(($C230:$H230 - INDEX($C$216:$H$259, COLUMN()-COLUMN($L$216)+1, 0))^2))</f>
        <v>2.1419895841393894</v>
      </c>
      <c r="AQ230" s="20" cm="1">
        <f t="array" ref="AQ230">SQRT(SUMPRODUCT(($C230:$H230 - INDEX($C$216:$H$259, COLUMN()-COLUMN($L$216)+1, 0))^2))</f>
        <v>1.7877521979473701</v>
      </c>
      <c r="AR230" s="20" cm="1">
        <f t="array" ref="AR230">SQRT(SUMPRODUCT(($C230:$H230 - INDEX($C$216:$H$259, COLUMN()-COLUMN($L$216)+1, 0))^2))</f>
        <v>1.4986406387673787</v>
      </c>
      <c r="AS230" s="20" cm="1">
        <f t="array" ref="AS230">SQRT(SUMPRODUCT(($C230:$H230 - INDEX($C$216:$H$259, COLUMN()-COLUMN($L$216)+1, 0))^2))</f>
        <v>0.58453734795747647</v>
      </c>
      <c r="AT230" s="20" cm="1">
        <f t="array" ref="AT230">SQRT(SUMPRODUCT(($C230:$H230 - INDEX($C$216:$H$259, COLUMN()-COLUMN($L$216)+1, 0))^2))</f>
        <v>0.75831633257471243</v>
      </c>
      <c r="AU230" s="20" cm="1">
        <f t="array" ref="AU230">SQRT(SUMPRODUCT(($C230:$H230 - INDEX($C$216:$H$259, COLUMN()-COLUMN($L$216)+1, 0))^2))</f>
        <v>0.63749526831717773</v>
      </c>
      <c r="AV230" s="20" cm="1">
        <f t="array" ref="AV230">SQRT(SUMPRODUCT(($C230:$H230 - INDEX($C$216:$H$259, COLUMN()-COLUMN($L$216)+1, 0))^2))</f>
        <v>1.1064832037084855</v>
      </c>
      <c r="AW230" s="20" cm="1">
        <f t="array" ref="AW230">SQRT(SUMPRODUCT(($C230:$H230 - INDEX($C$216:$H$259, COLUMN()-COLUMN($L$216)+1, 0))^2))</f>
        <v>1.4238404876348449</v>
      </c>
      <c r="AX230" s="20" cm="1">
        <f t="array" ref="AX230">SQRT(SUMPRODUCT(($C230:$H230 - INDEX($C$216:$H$259, COLUMN()-COLUMN($L$216)+1, 0))^2))</f>
        <v>1.9328858913701876</v>
      </c>
      <c r="AY230" s="20" cm="1">
        <f t="array" ref="AY230">SQRT(SUMPRODUCT(($C230:$H230 - INDEX($C$216:$H$259, COLUMN()-COLUMN($L$216)+1, 0))^2))</f>
        <v>0.96511664904126282</v>
      </c>
      <c r="AZ230" s="20" cm="1">
        <f t="array" ref="AZ230">SQRT(SUMPRODUCT(($C230:$H230 - INDEX($C$216:$H$259, COLUMN()-COLUMN($L$216)+1, 0))^2))</f>
        <v>0.72013631678909851</v>
      </c>
      <c r="BA230" s="20" cm="1">
        <f t="array" ref="BA230">SQRT(SUMPRODUCT(($C230:$H230 - INDEX($C$216:$H$259, COLUMN()-COLUMN($L$216)+1, 0))^2))</f>
        <v>1.9274796551457636</v>
      </c>
      <c r="BB230" s="20" cm="1">
        <f t="array" ref="BB230">SQRT(SUMPRODUCT(($C230:$H230 - INDEX($C$216:$H$259, COLUMN()-COLUMN($L$216)+1, 0))^2))</f>
        <v>0.88151745277115101</v>
      </c>
      <c r="BC230" s="20" cm="1">
        <f t="array" ref="BC230">SQRT(SUMPRODUCT(($C230:$H230 - INDEX($C$216:$H$259, COLUMN()-COLUMN($L$216)+1, 0))^2))</f>
        <v>0.99361888260976128</v>
      </c>
      <c r="BD230" s="23">
        <f t="shared" si="2"/>
        <v>1.4137676968153812</v>
      </c>
    </row>
    <row r="231" spans="2:56" x14ac:dyDescent="0.35">
      <c r="B231" s="20" t="s">
        <v>33</v>
      </c>
      <c r="C231" s="20">
        <v>1.2936507936507937</v>
      </c>
      <c r="D231" s="20">
        <v>1.8974836905871388</v>
      </c>
      <c r="E231" s="20">
        <v>-1.1603773584905663</v>
      </c>
      <c r="F231" s="20">
        <v>3.034782608695652</v>
      </c>
      <c r="G231" s="20">
        <v>0.87440982058545802</v>
      </c>
      <c r="H231" s="20">
        <v>-0.50096339113680144</v>
      </c>
      <c r="I231" s="20" t="s">
        <v>910</v>
      </c>
      <c r="K231" s="21" t="s">
        <v>33</v>
      </c>
      <c r="L231" s="20" cm="1">
        <f t="array" ref="L231">SQRT(SUMPRODUCT(($C231:$H231 - INDEX($C$216:$H$259, COLUMN()-COLUMN($L$216)+1, 0))^2))</f>
        <v>1.2097157742839542</v>
      </c>
      <c r="M231" s="20" cm="1">
        <f t="array" ref="M231">SQRT(SUMPRODUCT(($C231:$H231 - INDEX($C$216:$H$259, COLUMN()-COLUMN($L$216)+1, 0))^2))</f>
        <v>2.2010554172786101</v>
      </c>
      <c r="N231" s="20" cm="1">
        <f t="array" ref="N231">SQRT(SUMPRODUCT(($C231:$H231 - INDEX($C$216:$H$259, COLUMN()-COLUMN($L$216)+1, 0))^2))</f>
        <v>1.1788150629617742</v>
      </c>
      <c r="O231" s="20" cm="1">
        <f t="array" ref="O231">SQRT(SUMPRODUCT(($C231:$H231 - INDEX($C$216:$H$259, COLUMN()-COLUMN($L$216)+1, 0))^2))</f>
        <v>1.7618148311855322</v>
      </c>
      <c r="P231" s="20" cm="1">
        <f t="array" ref="P231">SQRT(SUMPRODUCT(($C231:$H231 - INDEX($C$216:$H$259, COLUMN()-COLUMN($L$216)+1, 0))^2))</f>
        <v>1.6580718632564966</v>
      </c>
      <c r="Q231" s="20" cm="1">
        <f t="array" ref="Q231">SQRT(SUMPRODUCT(($C231:$H231 - INDEX($C$216:$H$259, COLUMN()-COLUMN($L$216)+1, 0))^2))</f>
        <v>0.86015345621118322</v>
      </c>
      <c r="R231" s="20" cm="1">
        <f t="array" ref="R231">SQRT(SUMPRODUCT(($C231:$H231 - INDEX($C$216:$H$259, COLUMN()-COLUMN($L$216)+1, 0))^2))</f>
        <v>2.0193451170967065</v>
      </c>
      <c r="S231" s="20" cm="1">
        <f t="array" ref="S231">SQRT(SUMPRODUCT(($C231:$H231 - INDEX($C$216:$H$259, COLUMN()-COLUMN($L$216)+1, 0))^2))</f>
        <v>1.1005568488771711</v>
      </c>
      <c r="T231" s="20" cm="1">
        <f t="array" ref="T231">SQRT(SUMPRODUCT(($C231:$H231 - INDEX($C$216:$H$259, COLUMN()-COLUMN($L$216)+1, 0))^2))</f>
        <v>2.6344295828551094</v>
      </c>
      <c r="U231" s="20" cm="1">
        <f t="array" ref="U231">SQRT(SUMPRODUCT(($C231:$H231 - INDEX($C$216:$H$259, COLUMN()-COLUMN($L$216)+1, 0))^2))</f>
        <v>3.2885820037244646</v>
      </c>
      <c r="V231" s="20" cm="1">
        <f t="array" ref="V231">SQRT(SUMPRODUCT(($C231:$H231 - INDEX($C$216:$H$259, COLUMN()-COLUMN($L$216)+1, 0))^2))</f>
        <v>1.7552335497070319</v>
      </c>
      <c r="W231" s="20" cm="1">
        <f t="array" ref="W231">SQRT(SUMPRODUCT(($C231:$H231 - INDEX($C$216:$H$259, COLUMN()-COLUMN($L$216)+1, 0))^2))</f>
        <v>1.481974365662962</v>
      </c>
      <c r="X231" s="20" cm="1">
        <f t="array" ref="X231">SQRT(SUMPRODUCT(($C231:$H231 - INDEX($C$216:$H$259, COLUMN()-COLUMN($L$216)+1, 0))^2))</f>
        <v>1.6221316075560148</v>
      </c>
      <c r="Y231" s="20" cm="1">
        <f t="array" ref="Y231">SQRT(SUMPRODUCT(($C231:$H231 - INDEX($C$216:$H$259, COLUMN()-COLUMN($L$216)+1, 0))^2))</f>
        <v>2.5614200776199993</v>
      </c>
      <c r="Z231" s="20" cm="1">
        <f t="array" ref="Z231">SQRT(SUMPRODUCT(($C231:$H231 - INDEX($C$216:$H$259, COLUMN()-COLUMN($L$216)+1, 0))^2))</f>
        <v>2.0978670252714262</v>
      </c>
      <c r="AA231" s="20" cm="1">
        <f t="array" ref="AA231">SQRT(SUMPRODUCT(($C231:$H231 - INDEX($C$216:$H$259, COLUMN()-COLUMN($L$216)+1, 0))^2))</f>
        <v>0</v>
      </c>
      <c r="AB231" s="20" cm="1">
        <f t="array" ref="AB231">SQRT(SUMPRODUCT(($C231:$H231 - INDEX($C$216:$H$259, COLUMN()-COLUMN($L$216)+1, 0))^2))</f>
        <v>0.98765044138379821</v>
      </c>
      <c r="AC231" s="20" cm="1">
        <f t="array" ref="AC231">SQRT(SUMPRODUCT(($C231:$H231 - INDEX($C$216:$H$259, COLUMN()-COLUMN($L$216)+1, 0))^2))</f>
        <v>1.4275865646805104</v>
      </c>
      <c r="AD231" s="20" cm="1">
        <f t="array" ref="AD231">SQRT(SUMPRODUCT(($C231:$H231 - INDEX($C$216:$H$259, COLUMN()-COLUMN($L$216)+1, 0))^2))</f>
        <v>0.84815694780291451</v>
      </c>
      <c r="AE231" s="20" cm="1">
        <f t="array" ref="AE231">SQRT(SUMPRODUCT(($C231:$H231 - INDEX($C$216:$H$259, COLUMN()-COLUMN($L$216)+1, 0))^2))</f>
        <v>2.1800461521297572</v>
      </c>
      <c r="AF231" s="20" cm="1">
        <f t="array" ref="AF231">SQRT(SUMPRODUCT(($C231:$H231 - INDEX($C$216:$H$259, COLUMN()-COLUMN($L$216)+1, 0))^2))</f>
        <v>2.7968404144750592</v>
      </c>
      <c r="AG231" s="20" cm="1">
        <f t="array" ref="AG231">SQRT(SUMPRODUCT(($C231:$H231 - INDEX($C$216:$H$259, COLUMN()-COLUMN($L$216)+1, 0))^2))</f>
        <v>1.7983909880649118</v>
      </c>
      <c r="AH231" s="20" cm="1">
        <f t="array" ref="AH231">SQRT(SUMPRODUCT(($C231:$H231 - INDEX($C$216:$H$259, COLUMN()-COLUMN($L$216)+1, 0))^2))</f>
        <v>1.5024694913657277</v>
      </c>
      <c r="AI231" s="20" cm="1">
        <f t="array" ref="AI231">SQRT(SUMPRODUCT(($C231:$H231 - INDEX($C$216:$H$259, COLUMN()-COLUMN($L$216)+1, 0))^2))</f>
        <v>2.2035879542223573</v>
      </c>
      <c r="AJ231" s="20" cm="1">
        <f t="array" ref="AJ231">SQRT(SUMPRODUCT(($C231:$H231 - INDEX($C$216:$H$259, COLUMN()-COLUMN($L$216)+1, 0))^2))</f>
        <v>2.4034480920801959</v>
      </c>
      <c r="AK231" s="20" cm="1">
        <f t="array" ref="AK231">SQRT(SUMPRODUCT(($C231:$H231 - INDEX($C$216:$H$259, COLUMN()-COLUMN($L$216)+1, 0))^2))</f>
        <v>0.74260035364079602</v>
      </c>
      <c r="AL231" s="20" cm="1">
        <f t="array" ref="AL231">SQRT(SUMPRODUCT(($C231:$H231 - INDEX($C$216:$H$259, COLUMN()-COLUMN($L$216)+1, 0))^2))</f>
        <v>3.3195466223159649</v>
      </c>
      <c r="AM231" s="20" cm="1">
        <f t="array" ref="AM231">SQRT(SUMPRODUCT(($C231:$H231 - INDEX($C$216:$H$259, COLUMN()-COLUMN($L$216)+1, 0))^2))</f>
        <v>2.4888863077329684</v>
      </c>
      <c r="AN231" s="20" cm="1">
        <f t="array" ref="AN231">SQRT(SUMPRODUCT(($C231:$H231 - INDEX($C$216:$H$259, COLUMN()-COLUMN($L$216)+1, 0))^2))</f>
        <v>2.7145527252856523</v>
      </c>
      <c r="AO231" s="20" cm="1">
        <f t="array" ref="AO231">SQRT(SUMPRODUCT(($C231:$H231 - INDEX($C$216:$H$259, COLUMN()-COLUMN($L$216)+1, 0))^2))</f>
        <v>3.2012373138749433</v>
      </c>
      <c r="AP231" s="20" cm="1">
        <f t="array" ref="AP231">SQRT(SUMPRODUCT(($C231:$H231 - INDEX($C$216:$H$259, COLUMN()-COLUMN($L$216)+1, 0))^2))</f>
        <v>1.3884885620124072</v>
      </c>
      <c r="AQ231" s="20" cm="1">
        <f t="array" ref="AQ231">SQRT(SUMPRODUCT(($C231:$H231 - INDEX($C$216:$H$259, COLUMN()-COLUMN($L$216)+1, 0))^2))</f>
        <v>2.7391245221045133</v>
      </c>
      <c r="AR231" s="20" cm="1">
        <f t="array" ref="AR231">SQRT(SUMPRODUCT(($C231:$H231 - INDEX($C$216:$H$259, COLUMN()-COLUMN($L$216)+1, 0))^2))</f>
        <v>3.3288695892068336</v>
      </c>
      <c r="AS231" s="20" cm="1">
        <f t="array" ref="AS231">SQRT(SUMPRODUCT(($C231:$H231 - INDEX($C$216:$H$259, COLUMN()-COLUMN($L$216)+1, 0))^2))</f>
        <v>1.652785807466127</v>
      </c>
      <c r="AT231" s="20" cm="1">
        <f t="array" ref="AT231">SQRT(SUMPRODUCT(($C231:$H231 - INDEX($C$216:$H$259, COLUMN()-COLUMN($L$216)+1, 0))^2))</f>
        <v>2.7190899330533522</v>
      </c>
      <c r="AU231" s="20" cm="1">
        <f t="array" ref="AU231">SQRT(SUMPRODUCT(($C231:$H231 - INDEX($C$216:$H$259, COLUMN()-COLUMN($L$216)+1, 0))^2))</f>
        <v>2.0834190777508965</v>
      </c>
      <c r="AV231" s="20" cm="1">
        <f t="array" ref="AV231">SQRT(SUMPRODUCT(($C231:$H231 - INDEX($C$216:$H$259, COLUMN()-COLUMN($L$216)+1, 0))^2))</f>
        <v>1.9099015070530971</v>
      </c>
      <c r="AW231" s="20" cm="1">
        <f t="array" ref="AW231">SQRT(SUMPRODUCT(($C231:$H231 - INDEX($C$216:$H$259, COLUMN()-COLUMN($L$216)+1, 0))^2))</f>
        <v>1.5545597905323485</v>
      </c>
      <c r="AX231" s="20" cm="1">
        <f t="array" ref="AX231">SQRT(SUMPRODUCT(($C231:$H231 - INDEX($C$216:$H$259, COLUMN()-COLUMN($L$216)+1, 0))^2))</f>
        <v>1.6412598321957435</v>
      </c>
      <c r="AY231" s="20" cm="1">
        <f t="array" ref="AY231">SQRT(SUMPRODUCT(($C231:$H231 - INDEX($C$216:$H$259, COLUMN()-COLUMN($L$216)+1, 0))^2))</f>
        <v>1.2544988170413411</v>
      </c>
      <c r="AZ231" s="20" cm="1">
        <f t="array" ref="AZ231">SQRT(SUMPRODUCT(($C231:$H231 - INDEX($C$216:$H$259, COLUMN()-COLUMN($L$216)+1, 0))^2))</f>
        <v>1.7408202414069733</v>
      </c>
      <c r="BA231" s="20" cm="1">
        <f t="array" ref="BA231">SQRT(SUMPRODUCT(($C231:$H231 - INDEX($C$216:$H$259, COLUMN()-COLUMN($L$216)+1, 0))^2))</f>
        <v>2.7986342928116867</v>
      </c>
      <c r="BB231" s="20" cm="1">
        <f t="array" ref="BB231">SQRT(SUMPRODUCT(($C231:$H231 - INDEX($C$216:$H$259, COLUMN()-COLUMN($L$216)+1, 0))^2))</f>
        <v>2.5561530462526503</v>
      </c>
      <c r="BC231" s="20" cm="1">
        <f t="array" ref="BC231">SQRT(SUMPRODUCT(($C231:$H231 - INDEX($C$216:$H$259, COLUMN()-COLUMN($L$216)+1, 0))^2))</f>
        <v>1.8186868193741985</v>
      </c>
      <c r="BD231" s="23">
        <f t="shared" si="2"/>
        <v>1.9821502044387476</v>
      </c>
    </row>
    <row r="232" spans="2:56" x14ac:dyDescent="0.35">
      <c r="B232" s="20" t="s">
        <v>35</v>
      </c>
      <c r="C232" s="20">
        <v>1.1772486772486774</v>
      </c>
      <c r="D232" s="20">
        <v>1.4911463187325256</v>
      </c>
      <c r="E232" s="20">
        <v>-1.4622641509433969</v>
      </c>
      <c r="F232" s="20">
        <v>3.5623188405797102</v>
      </c>
      <c r="G232" s="20">
        <v>0.22096317280453254</v>
      </c>
      <c r="H232" s="20">
        <v>-0.48169556840077066</v>
      </c>
      <c r="I232" s="20" t="s">
        <v>910</v>
      </c>
      <c r="K232" s="21" t="s">
        <v>35</v>
      </c>
      <c r="L232" s="20" cm="1">
        <f t="array" ref="L232">SQRT(SUMPRODUCT(($C232:$H232 - INDEX($C$216:$H$259, COLUMN()-COLUMN($L$216)+1, 0))^2))</f>
        <v>1.6973739661047205</v>
      </c>
      <c r="M232" s="20" cm="1">
        <f t="array" ref="M232">SQRT(SUMPRODUCT(($C232:$H232 - INDEX($C$216:$H$259, COLUMN()-COLUMN($L$216)+1, 0))^2))</f>
        <v>2.5496814602676459</v>
      </c>
      <c r="N232" s="20" cm="1">
        <f t="array" ref="N232">SQRT(SUMPRODUCT(($C232:$H232 - INDEX($C$216:$H$259, COLUMN()-COLUMN($L$216)+1, 0))^2))</f>
        <v>1.6339626150607738</v>
      </c>
      <c r="O232" s="20" cm="1">
        <f t="array" ref="O232">SQRT(SUMPRODUCT(($C232:$H232 - INDEX($C$216:$H$259, COLUMN()-COLUMN($L$216)+1, 0))^2))</f>
        <v>2.0774042307570442</v>
      </c>
      <c r="P232" s="20" cm="1">
        <f t="array" ref="P232">SQRT(SUMPRODUCT(($C232:$H232 - INDEX($C$216:$H$259, COLUMN()-COLUMN($L$216)+1, 0))^2))</f>
        <v>1.2294515213787274</v>
      </c>
      <c r="Q232" s="20" cm="1">
        <f t="array" ref="Q232">SQRT(SUMPRODUCT(($C232:$H232 - INDEX($C$216:$H$259, COLUMN()-COLUMN($L$216)+1, 0))^2))</f>
        <v>1.4740132206999519</v>
      </c>
      <c r="R232" s="20" cm="1">
        <f t="array" ref="R232">SQRT(SUMPRODUCT(($C232:$H232 - INDEX($C$216:$H$259, COLUMN()-COLUMN($L$216)+1, 0))^2))</f>
        <v>2.7565427949275185</v>
      </c>
      <c r="S232" s="20" cm="1">
        <f t="array" ref="S232">SQRT(SUMPRODUCT(($C232:$H232 - INDEX($C$216:$H$259, COLUMN()-COLUMN($L$216)+1, 0))^2))</f>
        <v>1.4755958166952003</v>
      </c>
      <c r="T232" s="20" cm="1">
        <f t="array" ref="T232">SQRT(SUMPRODUCT(($C232:$H232 - INDEX($C$216:$H$259, COLUMN()-COLUMN($L$216)+1, 0))^2))</f>
        <v>2.8007026709882239</v>
      </c>
      <c r="U232" s="20" cm="1">
        <f t="array" ref="U232">SQRT(SUMPRODUCT(($C232:$H232 - INDEX($C$216:$H$259, COLUMN()-COLUMN($L$216)+1, 0))^2))</f>
        <v>3.4424524910079346</v>
      </c>
      <c r="V232" s="20" cm="1">
        <f t="array" ref="V232">SQRT(SUMPRODUCT(($C232:$H232 - INDEX($C$216:$H$259, COLUMN()-COLUMN($L$216)+1, 0))^2))</f>
        <v>2.5188952075670565</v>
      </c>
      <c r="W232" s="20" cm="1">
        <f t="array" ref="W232">SQRT(SUMPRODUCT(($C232:$H232 - INDEX($C$216:$H$259, COLUMN()-COLUMN($L$216)+1, 0))^2))</f>
        <v>1.6812072334973058</v>
      </c>
      <c r="X232" s="20" cm="1">
        <f t="array" ref="X232">SQRT(SUMPRODUCT(($C232:$H232 - INDEX($C$216:$H$259, COLUMN()-COLUMN($L$216)+1, 0))^2))</f>
        <v>1.8167300290018635</v>
      </c>
      <c r="Y232" s="20" cm="1">
        <f t="array" ref="Y232">SQRT(SUMPRODUCT(($C232:$H232 - INDEX($C$216:$H$259, COLUMN()-COLUMN($L$216)+1, 0))^2))</f>
        <v>2.7049388851576088</v>
      </c>
      <c r="Z232" s="20" cm="1">
        <f t="array" ref="Z232">SQRT(SUMPRODUCT(($C232:$H232 - INDEX($C$216:$H$259, COLUMN()-COLUMN($L$216)+1, 0))^2))</f>
        <v>2.2898700272035328</v>
      </c>
      <c r="AA232" s="20" cm="1">
        <f t="array" ref="AA232">SQRT(SUMPRODUCT(($C232:$H232 - INDEX($C$216:$H$259, COLUMN()-COLUMN($L$216)+1, 0))^2))</f>
        <v>0.98765044138379821</v>
      </c>
      <c r="AB232" s="20" cm="1">
        <f t="array" ref="AB232">SQRT(SUMPRODUCT(($C232:$H232 - INDEX($C$216:$H$259, COLUMN()-COLUMN($L$216)+1, 0))^2))</f>
        <v>0</v>
      </c>
      <c r="AC232" s="20" cm="1">
        <f t="array" ref="AC232">SQRT(SUMPRODUCT(($C232:$H232 - INDEX($C$216:$H$259, COLUMN()-COLUMN($L$216)+1, 0))^2))</f>
        <v>1.4693694948652853</v>
      </c>
      <c r="AD232" s="20" cm="1">
        <f t="array" ref="AD232">SQRT(SUMPRODUCT(($C232:$H232 - INDEX($C$216:$H$259, COLUMN()-COLUMN($L$216)+1, 0))^2))</f>
        <v>0.37332754387567474</v>
      </c>
      <c r="AE232" s="20" cm="1">
        <f t="array" ref="AE232">SQRT(SUMPRODUCT(($C232:$H232 - INDEX($C$216:$H$259, COLUMN()-COLUMN($L$216)+1, 0))^2))</f>
        <v>2.2844797231305223</v>
      </c>
      <c r="AF232" s="20" cm="1">
        <f t="array" ref="AF232">SQRT(SUMPRODUCT(($C232:$H232 - INDEX($C$216:$H$259, COLUMN()-COLUMN($L$216)+1, 0))^2))</f>
        <v>3.1659411350144651</v>
      </c>
      <c r="AG232" s="20" cm="1">
        <f t="array" ref="AG232">SQRT(SUMPRODUCT(($C232:$H232 - INDEX($C$216:$H$259, COLUMN()-COLUMN($L$216)+1, 0))^2))</f>
        <v>1.3979834844197618</v>
      </c>
      <c r="AH232" s="20" cm="1">
        <f t="array" ref="AH232">SQRT(SUMPRODUCT(($C232:$H232 - INDEX($C$216:$H$259, COLUMN()-COLUMN($L$216)+1, 0))^2))</f>
        <v>0.86082315811155674</v>
      </c>
      <c r="AI232" s="20" cm="1">
        <f t="array" ref="AI232">SQRT(SUMPRODUCT(($C232:$H232 - INDEX($C$216:$H$259, COLUMN()-COLUMN($L$216)+1, 0))^2))</f>
        <v>2.2611317246851987</v>
      </c>
      <c r="AJ232" s="20" cm="1">
        <f t="array" ref="AJ232">SQRT(SUMPRODUCT(($C232:$H232 - INDEX($C$216:$H$259, COLUMN()-COLUMN($L$216)+1, 0))^2))</f>
        <v>2.2769969479253294</v>
      </c>
      <c r="AK232" s="20" cm="1">
        <f t="array" ref="AK232">SQRT(SUMPRODUCT(($C232:$H232 - INDEX($C$216:$H$259, COLUMN()-COLUMN($L$216)+1, 0))^2))</f>
        <v>1.0646598906885092</v>
      </c>
      <c r="AL232" s="20" cm="1">
        <f t="array" ref="AL232">SQRT(SUMPRODUCT(($C232:$H232 - INDEX($C$216:$H$259, COLUMN()-COLUMN($L$216)+1, 0))^2))</f>
        <v>3.3735789489655503</v>
      </c>
      <c r="AM232" s="20" cm="1">
        <f t="array" ref="AM232">SQRT(SUMPRODUCT(($C232:$H232 - INDEX($C$216:$H$259, COLUMN()-COLUMN($L$216)+1, 0))^2))</f>
        <v>2.4903958975921259</v>
      </c>
      <c r="AN232" s="20" cm="1">
        <f t="array" ref="AN232">SQRT(SUMPRODUCT(($C232:$H232 - INDEX($C$216:$H$259, COLUMN()-COLUMN($L$216)+1, 0))^2))</f>
        <v>3.2320566633141152</v>
      </c>
      <c r="AO232" s="20" cm="1">
        <f t="array" ref="AO232">SQRT(SUMPRODUCT(($C232:$H232 - INDEX($C$216:$H$259, COLUMN()-COLUMN($L$216)+1, 0))^2))</f>
        <v>3.1852237386378066</v>
      </c>
      <c r="AP232" s="20" cm="1">
        <f t="array" ref="AP232">SQRT(SUMPRODUCT(($C232:$H232 - INDEX($C$216:$H$259, COLUMN()-COLUMN($L$216)+1, 0))^2))</f>
        <v>1.7352062887975357</v>
      </c>
      <c r="AQ232" s="20" cm="1">
        <f t="array" ref="AQ232">SQRT(SUMPRODUCT(($C232:$H232 - INDEX($C$216:$H$259, COLUMN()-COLUMN($L$216)+1, 0))^2))</f>
        <v>3.4176296573176042</v>
      </c>
      <c r="AR232" s="20" cm="1">
        <f t="array" ref="AR232">SQRT(SUMPRODUCT(($C232:$H232 - INDEX($C$216:$H$259, COLUMN()-COLUMN($L$216)+1, 0))^2))</f>
        <v>3.392689334376918</v>
      </c>
      <c r="AS232" s="20" cm="1">
        <f t="array" ref="AS232">SQRT(SUMPRODUCT(($C232:$H232 - INDEX($C$216:$H$259, COLUMN()-COLUMN($L$216)+1, 0))^2))</f>
        <v>1.9139622830027097</v>
      </c>
      <c r="AT232" s="20" cm="1">
        <f t="array" ref="AT232">SQRT(SUMPRODUCT(($C232:$H232 - INDEX($C$216:$H$259, COLUMN()-COLUMN($L$216)+1, 0))^2))</f>
        <v>2.857477694072323</v>
      </c>
      <c r="AU232" s="20" cm="1">
        <f t="array" ref="AU232">SQRT(SUMPRODUCT(($C232:$H232 - INDEX($C$216:$H$259, COLUMN()-COLUMN($L$216)+1, 0))^2))</f>
        <v>2.4006255659344808</v>
      </c>
      <c r="AV232" s="20" cm="1">
        <f t="array" ref="AV232">SQRT(SUMPRODUCT(($C232:$H232 - INDEX($C$216:$H$259, COLUMN()-COLUMN($L$216)+1, 0))^2))</f>
        <v>2.5028681090598832</v>
      </c>
      <c r="AW232" s="20" cm="1">
        <f t="array" ref="AW232">SQRT(SUMPRODUCT(($C232:$H232 - INDEX($C$216:$H$259, COLUMN()-COLUMN($L$216)+1, 0))^2))</f>
        <v>1.3122758418213474</v>
      </c>
      <c r="AX232" s="20" cm="1">
        <f t="array" ref="AX232">SQRT(SUMPRODUCT(($C232:$H232 - INDEX($C$216:$H$259, COLUMN()-COLUMN($L$216)+1, 0))^2))</f>
        <v>1.0770804186418697</v>
      </c>
      <c r="AY232" s="20" cm="1">
        <f t="array" ref="AY232">SQRT(SUMPRODUCT(($C232:$H232 - INDEX($C$216:$H$259, COLUMN()-COLUMN($L$216)+1, 0))^2))</f>
        <v>1.6963588328029171</v>
      </c>
      <c r="AZ232" s="20" cm="1">
        <f t="array" ref="AZ232">SQRT(SUMPRODUCT(($C232:$H232 - INDEX($C$216:$H$259, COLUMN()-COLUMN($L$216)+1, 0))^2))</f>
        <v>1.9326770349183051</v>
      </c>
      <c r="BA232" s="20" cm="1">
        <f t="array" ref="BA232">SQRT(SUMPRODUCT(($C232:$H232 - INDEX($C$216:$H$259, COLUMN()-COLUMN($L$216)+1, 0))^2))</f>
        <v>3.4832417384111198</v>
      </c>
      <c r="BB232" s="20" cm="1">
        <f t="array" ref="BB232">SQRT(SUMPRODUCT(($C232:$H232 - INDEX($C$216:$H$259, COLUMN()-COLUMN($L$216)+1, 0))^2))</f>
        <v>2.7857612904608149</v>
      </c>
      <c r="BC232" s="20" cm="1">
        <f t="array" ref="BC232">SQRT(SUMPRODUCT(($C232:$H232 - INDEX($C$216:$H$259, COLUMN()-COLUMN($L$216)+1, 0))^2))</f>
        <v>1.5855471027690049</v>
      </c>
      <c r="BD232" s="23">
        <f t="shared" si="2"/>
        <v>2.1550195850072473</v>
      </c>
    </row>
    <row r="233" spans="2:56" x14ac:dyDescent="0.35">
      <c r="B233" s="20" t="s">
        <v>37</v>
      </c>
      <c r="C233" s="20">
        <v>0.36243386243386244</v>
      </c>
      <c r="D233" s="20">
        <v>1.3233923578751163</v>
      </c>
      <c r="E233" s="20">
        <v>-0.92452830188679269</v>
      </c>
      <c r="F233" s="20">
        <v>2.4782608695652173</v>
      </c>
      <c r="G233" s="20">
        <v>0.1869688385269121</v>
      </c>
      <c r="H233" s="20">
        <v>-0.44315992292870898</v>
      </c>
      <c r="I233" s="20" t="s">
        <v>910</v>
      </c>
      <c r="K233" s="21" t="s">
        <v>37</v>
      </c>
      <c r="L233" s="20" cm="1">
        <f t="array" ref="L233">SQRT(SUMPRODUCT(($C233:$H233 - INDEX($C$216:$H$259, COLUMN()-COLUMN($L$216)+1, 0))^2))</f>
        <v>2.0081269937532591</v>
      </c>
      <c r="M233" s="20" cm="1">
        <f t="array" ref="M233">SQRT(SUMPRODUCT(($C233:$H233 - INDEX($C$216:$H$259, COLUMN()-COLUMN($L$216)+1, 0))^2))</f>
        <v>1.9687831502727093</v>
      </c>
      <c r="N233" s="20" cm="1">
        <f t="array" ref="N233">SQRT(SUMPRODUCT(($C233:$H233 - INDEX($C$216:$H$259, COLUMN()-COLUMN($L$216)+1, 0))^2))</f>
        <v>1.2173174123133397</v>
      </c>
      <c r="O233" s="20" cm="1">
        <f t="array" ref="O233">SQRT(SUMPRODUCT(($C233:$H233 - INDEX($C$216:$H$259, COLUMN()-COLUMN($L$216)+1, 0))^2))</f>
        <v>1.5287012566119114</v>
      </c>
      <c r="P233" s="20" cm="1">
        <f t="array" ref="P233">SQRT(SUMPRODUCT(($C233:$H233 - INDEX($C$216:$H$259, COLUMN()-COLUMN($L$216)+1, 0))^2))</f>
        <v>1.5633097641172307</v>
      </c>
      <c r="Q233" s="20" cm="1">
        <f t="array" ref="Q233">SQRT(SUMPRODUCT(($C233:$H233 - INDEX($C$216:$H$259, COLUMN()-COLUMN($L$216)+1, 0))^2))</f>
        <v>1.6203953232455892</v>
      </c>
      <c r="R233" s="20" cm="1">
        <f t="array" ref="R233">SQRT(SUMPRODUCT(($C233:$H233 - INDEX($C$216:$H$259, COLUMN()-COLUMN($L$216)+1, 0))^2))</f>
        <v>2.0030963559424317</v>
      </c>
      <c r="S233" s="20" cm="1">
        <f t="array" ref="S233">SQRT(SUMPRODUCT(($C233:$H233 - INDEX($C$216:$H$259, COLUMN()-COLUMN($L$216)+1, 0))^2))</f>
        <v>1.7538823904977334</v>
      </c>
      <c r="T233" s="20" cm="1">
        <f t="array" ref="T233">SQRT(SUMPRODUCT(($C233:$H233 - INDEX($C$216:$H$259, COLUMN()-COLUMN($L$216)+1, 0))^2))</f>
        <v>1.5022797967862958</v>
      </c>
      <c r="U233" s="20" cm="1">
        <f t="array" ref="U233">SQRT(SUMPRODUCT(($C233:$H233 - INDEX($C$216:$H$259, COLUMN()-COLUMN($L$216)+1, 0))^2))</f>
        <v>2.3658132539077759</v>
      </c>
      <c r="V233" s="20" cm="1">
        <f t="array" ref="V233">SQRT(SUMPRODUCT(($C233:$H233 - INDEX($C$216:$H$259, COLUMN()-COLUMN($L$216)+1, 0))^2))</f>
        <v>2.0193805634074247</v>
      </c>
      <c r="W233" s="20" cm="1">
        <f t="array" ref="W233">SQRT(SUMPRODUCT(($C233:$H233 - INDEX($C$216:$H$259, COLUMN()-COLUMN($L$216)+1, 0))^2))</f>
        <v>1.1084530283092302</v>
      </c>
      <c r="X233" s="20" cm="1">
        <f t="array" ref="X233">SQRT(SUMPRODUCT(($C233:$H233 - INDEX($C$216:$H$259, COLUMN()-COLUMN($L$216)+1, 0))^2))</f>
        <v>0.95007418841006019</v>
      </c>
      <c r="Y233" s="20" cm="1">
        <f t="array" ref="Y233">SQRT(SUMPRODUCT(($C233:$H233 - INDEX($C$216:$H$259, COLUMN()-COLUMN($L$216)+1, 0))^2))</f>
        <v>1.6359172158195905</v>
      </c>
      <c r="Z233" s="20" cm="1">
        <f t="array" ref="Z233">SQRT(SUMPRODUCT(($C233:$H233 - INDEX($C$216:$H$259, COLUMN()-COLUMN($L$216)+1, 0))^2))</f>
        <v>1.2385131377110019</v>
      </c>
      <c r="AA233" s="20" cm="1">
        <f t="array" ref="AA233">SQRT(SUMPRODUCT(($C233:$H233 - INDEX($C$216:$H$259, COLUMN()-COLUMN($L$216)+1, 0))^2))</f>
        <v>1.4275865646805104</v>
      </c>
      <c r="AB233" s="20" cm="1">
        <f t="array" ref="AB233">SQRT(SUMPRODUCT(($C233:$H233 - INDEX($C$216:$H$259, COLUMN()-COLUMN($L$216)+1, 0))^2))</f>
        <v>1.4693694948652853</v>
      </c>
      <c r="AC233" s="20" cm="1">
        <f t="array" ref="AC233">SQRT(SUMPRODUCT(($C233:$H233 - INDEX($C$216:$H$259, COLUMN()-COLUMN($L$216)+1, 0))^2))</f>
        <v>0</v>
      </c>
      <c r="AD233" s="20" cm="1">
        <f t="array" ref="AD233">SQRT(SUMPRODUCT(($C233:$H233 - INDEX($C$216:$H$259, COLUMN()-COLUMN($L$216)+1, 0))^2))</f>
        <v>1.3924527537234994</v>
      </c>
      <c r="AE233" s="20" cm="1">
        <f t="array" ref="AE233">SQRT(SUMPRODUCT(($C233:$H233 - INDEX($C$216:$H$259, COLUMN()-COLUMN($L$216)+1, 0))^2))</f>
        <v>1.1375359557891134</v>
      </c>
      <c r="AF233" s="20" cm="1">
        <f t="array" ref="AF233">SQRT(SUMPRODUCT(($C233:$H233 - INDEX($C$216:$H$259, COLUMN()-COLUMN($L$216)+1, 0))^2))</f>
        <v>1.8434266584118975</v>
      </c>
      <c r="AG233" s="20" cm="1">
        <f t="array" ref="AG233">SQRT(SUMPRODUCT(($C233:$H233 - INDEX($C$216:$H$259, COLUMN()-COLUMN($L$216)+1, 0))^2))</f>
        <v>1.3943841783475039</v>
      </c>
      <c r="AH233" s="20" cm="1">
        <f t="array" ref="AH233">SQRT(SUMPRODUCT(($C233:$H233 - INDEX($C$216:$H$259, COLUMN()-COLUMN($L$216)+1, 0))^2))</f>
        <v>1.4351288150481658</v>
      </c>
      <c r="AI233" s="20" cm="1">
        <f t="array" ref="AI233">SQRT(SUMPRODUCT(($C233:$H233 - INDEX($C$216:$H$259, COLUMN()-COLUMN($L$216)+1, 0))^2))</f>
        <v>1.2776648669897885</v>
      </c>
      <c r="AJ233" s="20" cm="1">
        <f t="array" ref="AJ233">SQRT(SUMPRODUCT(($C233:$H233 - INDEX($C$216:$H$259, COLUMN()-COLUMN($L$216)+1, 0))^2))</f>
        <v>1.4923543918228379</v>
      </c>
      <c r="AK233" s="20" cm="1">
        <f t="array" ref="AK233">SQRT(SUMPRODUCT(($C233:$H233 - INDEX($C$216:$H$259, COLUMN()-COLUMN($L$216)+1, 0))^2))</f>
        <v>1.7922252791469475</v>
      </c>
      <c r="AL233" s="20" cm="1">
        <f t="array" ref="AL233">SQRT(SUMPRODUCT(($C233:$H233 - INDEX($C$216:$H$259, COLUMN()-COLUMN($L$216)+1, 0))^2))</f>
        <v>2.3643011148796305</v>
      </c>
      <c r="AM233" s="20" cm="1">
        <f t="array" ref="AM233">SQRT(SUMPRODUCT(($C233:$H233 - INDEX($C$216:$H$259, COLUMN()-COLUMN($L$216)+1, 0))^2))</f>
        <v>1.9050853689669833</v>
      </c>
      <c r="AN233" s="20" cm="1">
        <f t="array" ref="AN233">SQRT(SUMPRODUCT(($C233:$H233 - INDEX($C$216:$H$259, COLUMN()-COLUMN($L$216)+1, 0))^2))</f>
        <v>2.0772179024305855</v>
      </c>
      <c r="AO233" s="20" cm="1">
        <f t="array" ref="AO233">SQRT(SUMPRODUCT(($C233:$H233 - INDEX($C$216:$H$259, COLUMN()-COLUMN($L$216)+1, 0))^2))</f>
        <v>2.1207590664166518</v>
      </c>
      <c r="AP233" s="20" cm="1">
        <f t="array" ref="AP233">SQRT(SUMPRODUCT(($C233:$H233 - INDEX($C$216:$H$259, COLUMN()-COLUMN($L$216)+1, 0))^2))</f>
        <v>2.1999830359506838</v>
      </c>
      <c r="AQ233" s="20" cm="1">
        <f t="array" ref="AQ233">SQRT(SUMPRODUCT(($C233:$H233 - INDEX($C$216:$H$259, COLUMN()-COLUMN($L$216)+1, 0))^2))</f>
        <v>2.3549642347604967</v>
      </c>
      <c r="AR233" s="20" cm="1">
        <f t="array" ref="AR233">SQRT(SUMPRODUCT(($C233:$H233 - INDEX($C$216:$H$259, COLUMN()-COLUMN($L$216)+1, 0))^2))</f>
        <v>2.3231562911637846</v>
      </c>
      <c r="AS233" s="20" cm="1">
        <f t="array" ref="AS233">SQRT(SUMPRODUCT(($C233:$H233 - INDEX($C$216:$H$259, COLUMN()-COLUMN($L$216)+1, 0))^2))</f>
        <v>1.1411518674242525</v>
      </c>
      <c r="AT233" s="20" cm="1">
        <f t="array" ref="AT233">SQRT(SUMPRODUCT(($C233:$H233 - INDEX($C$216:$H$259, COLUMN()-COLUMN($L$216)+1, 0))^2))</f>
        <v>1.7962300203756323</v>
      </c>
      <c r="AU233" s="20" cm="1">
        <f t="array" ref="AU233">SQRT(SUMPRODUCT(($C233:$H233 - INDEX($C$216:$H$259, COLUMN()-COLUMN($L$216)+1, 0))^2))</f>
        <v>1.5443803086459171</v>
      </c>
      <c r="AV233" s="20" cm="1">
        <f t="array" ref="AV233">SQRT(SUMPRODUCT(($C233:$H233 - INDEX($C$216:$H$259, COLUMN()-COLUMN($L$216)+1, 0))^2))</f>
        <v>1.6973973375706346</v>
      </c>
      <c r="AW233" s="20" cm="1">
        <f t="array" ref="AW233">SQRT(SUMPRODUCT(($C233:$H233 - INDEX($C$216:$H$259, COLUMN()-COLUMN($L$216)+1, 0))^2))</f>
        <v>1.2235267198861375</v>
      </c>
      <c r="AX233" s="20" cm="1">
        <f t="array" ref="AX233">SQRT(SUMPRODUCT(($C233:$H233 - INDEX($C$216:$H$259, COLUMN()-COLUMN($L$216)+1, 0))^2))</f>
        <v>1.5722185885266839</v>
      </c>
      <c r="AY233" s="20" cm="1">
        <f t="array" ref="AY233">SQRT(SUMPRODUCT(($C233:$H233 - INDEX($C$216:$H$259, COLUMN()-COLUMN($L$216)+1, 0))^2))</f>
        <v>1.0783641662013015</v>
      </c>
      <c r="AZ233" s="20" cm="1">
        <f t="array" ref="AZ233">SQRT(SUMPRODUCT(($C233:$H233 - INDEX($C$216:$H$259, COLUMN()-COLUMN($L$216)+1, 0))^2))</f>
        <v>1.3731047634867934</v>
      </c>
      <c r="BA233" s="20" cm="1">
        <f t="array" ref="BA233">SQRT(SUMPRODUCT(($C233:$H233 - INDEX($C$216:$H$259, COLUMN()-COLUMN($L$216)+1, 0))^2))</f>
        <v>2.5537140493090349</v>
      </c>
      <c r="BB233" s="20" cm="1">
        <f t="array" ref="BB233">SQRT(SUMPRODUCT(($C233:$H233 - INDEX($C$216:$H$259, COLUMN()-COLUMN($L$216)+1, 0))^2))</f>
        <v>1.8862926346615601</v>
      </c>
      <c r="BC233" s="20" cm="1">
        <f t="array" ref="BC233">SQRT(SUMPRODUCT(($C233:$H233 - INDEX($C$216:$H$259, COLUMN()-COLUMN($L$216)+1, 0))^2))</f>
        <v>0.83479717837935397</v>
      </c>
      <c r="BD233" s="23">
        <f t="shared" si="2"/>
        <v>1.6556469171852846</v>
      </c>
    </row>
    <row r="234" spans="2:56" x14ac:dyDescent="0.35">
      <c r="B234" s="20" t="s">
        <v>319</v>
      </c>
      <c r="C234" s="20">
        <v>1.2671957671957674</v>
      </c>
      <c r="D234" s="20">
        <v>1.6924510717614163</v>
      </c>
      <c r="E234" s="20">
        <v>-1.5188679245283028</v>
      </c>
      <c r="F234" s="20">
        <v>3.2724637681159421</v>
      </c>
      <c r="G234" s="20">
        <v>0.17563739376770529</v>
      </c>
      <c r="H234" s="20">
        <v>-0.44315992292870898</v>
      </c>
      <c r="I234" s="20" t="s">
        <v>910</v>
      </c>
      <c r="K234" s="21" t="s">
        <v>319</v>
      </c>
      <c r="L234" s="20" cm="1">
        <f t="array" ref="L234">SQRT(SUMPRODUCT(($C234:$H234 - INDEX($C$216:$H$259, COLUMN()-COLUMN($L$216)+1, 0))^2))</f>
        <v>1.7948631711029501</v>
      </c>
      <c r="M234" s="20" cm="1">
        <f t="array" ref="M234">SQRT(SUMPRODUCT(($C234:$H234 - INDEX($C$216:$H$259, COLUMN()-COLUMN($L$216)+1, 0))^2))</f>
        <v>2.271599679818618</v>
      </c>
      <c r="N234" s="20" cm="1">
        <f t="array" ref="N234">SQRT(SUMPRODUCT(($C234:$H234 - INDEX($C$216:$H$259, COLUMN()-COLUMN($L$216)+1, 0))^2))</f>
        <v>1.349139240753398</v>
      </c>
      <c r="O234" s="20" cm="1">
        <f t="array" ref="O234">SQRT(SUMPRODUCT(($C234:$H234 - INDEX($C$216:$H$259, COLUMN()-COLUMN($L$216)+1, 0))^2))</f>
        <v>1.8243352357779516</v>
      </c>
      <c r="P234" s="20" cm="1">
        <f t="array" ref="P234">SQRT(SUMPRODUCT(($C234:$H234 - INDEX($C$216:$H$259, COLUMN()-COLUMN($L$216)+1, 0))^2))</f>
        <v>1.1535573120180513</v>
      </c>
      <c r="Q234" s="20" cm="1">
        <f t="array" ref="Q234">SQRT(SUMPRODUCT(($C234:$H234 - INDEX($C$216:$H$259, COLUMN()-COLUMN($L$216)+1, 0))^2))</f>
        <v>1.4187547453120182</v>
      </c>
      <c r="R234" s="20" cm="1">
        <f t="array" ref="R234">SQRT(SUMPRODUCT(($C234:$H234 - INDEX($C$216:$H$259, COLUMN()-COLUMN($L$216)+1, 0))^2))</f>
        <v>2.5825891321355101</v>
      </c>
      <c r="S234" s="20" cm="1">
        <f t="array" ref="S234">SQRT(SUMPRODUCT(($C234:$H234 - INDEX($C$216:$H$259, COLUMN()-COLUMN($L$216)+1, 0))^2))</f>
        <v>1.1587514521266753</v>
      </c>
      <c r="T234" s="20" cm="1">
        <f t="array" ref="T234">SQRT(SUMPRODUCT(($C234:$H234 - INDEX($C$216:$H$259, COLUMN()-COLUMN($L$216)+1, 0))^2))</f>
        <v>2.6146620188165302</v>
      </c>
      <c r="U234" s="20" cm="1">
        <f t="array" ref="U234">SQRT(SUMPRODUCT(($C234:$H234 - INDEX($C$216:$H$259, COLUMN()-COLUMN($L$216)+1, 0))^2))</f>
        <v>3.2404692630892327</v>
      </c>
      <c r="V234" s="20" cm="1">
        <f t="array" ref="V234">SQRT(SUMPRODUCT(($C234:$H234 - INDEX($C$216:$H$259, COLUMN()-COLUMN($L$216)+1, 0))^2))</f>
        <v>2.288600424893755</v>
      </c>
      <c r="W234" s="20" cm="1">
        <f t="array" ref="W234">SQRT(SUMPRODUCT(($C234:$H234 - INDEX($C$216:$H$259, COLUMN()-COLUMN($L$216)+1, 0))^2))</f>
        <v>1.690136936666222</v>
      </c>
      <c r="X234" s="20" cm="1">
        <f t="array" ref="X234">SQRT(SUMPRODUCT(($C234:$H234 - INDEX($C$216:$H$259, COLUMN()-COLUMN($L$216)+1, 0))^2))</f>
        <v>1.6978188418446067</v>
      </c>
      <c r="Y234" s="20" cm="1">
        <f t="array" ref="Y234">SQRT(SUMPRODUCT(($C234:$H234 - INDEX($C$216:$H$259, COLUMN()-COLUMN($L$216)+1, 0))^2))</f>
        <v>2.5420820051447288</v>
      </c>
      <c r="Z234" s="20" cm="1">
        <f t="array" ref="Z234">SQRT(SUMPRODUCT(($C234:$H234 - INDEX($C$216:$H$259, COLUMN()-COLUMN($L$216)+1, 0))^2))</f>
        <v>2.1398638578976317</v>
      </c>
      <c r="AA234" s="20" cm="1">
        <f t="array" ref="AA234">SQRT(SUMPRODUCT(($C234:$H234 - INDEX($C$216:$H$259, COLUMN()-COLUMN($L$216)+1, 0))^2))</f>
        <v>0.84815694780291451</v>
      </c>
      <c r="AB234" s="20" cm="1">
        <f t="array" ref="AB234">SQRT(SUMPRODUCT(($C234:$H234 - INDEX($C$216:$H$259, COLUMN()-COLUMN($L$216)+1, 0))^2))</f>
        <v>0.37332754387567474</v>
      </c>
      <c r="AC234" s="20" cm="1">
        <f t="array" ref="AC234">SQRT(SUMPRODUCT(($C234:$H234 - INDEX($C$216:$H$259, COLUMN()-COLUMN($L$216)+1, 0))^2))</f>
        <v>1.3924527537234994</v>
      </c>
      <c r="AD234" s="20" cm="1">
        <f t="array" ref="AD234">SQRT(SUMPRODUCT(($C234:$H234 - INDEX($C$216:$H$259, COLUMN()-COLUMN($L$216)+1, 0))^2))</f>
        <v>0</v>
      </c>
      <c r="AE234" s="20" cm="1">
        <f t="array" ref="AE234">SQRT(SUMPRODUCT(($C234:$H234 - INDEX($C$216:$H$259, COLUMN()-COLUMN($L$216)+1, 0))^2))</f>
        <v>2.1877361979395</v>
      </c>
      <c r="AF234" s="20" cm="1">
        <f t="array" ref="AF234">SQRT(SUMPRODUCT(($C234:$H234 - INDEX($C$216:$H$259, COLUMN()-COLUMN($L$216)+1, 0))^2))</f>
        <v>3.0140717820626874</v>
      </c>
      <c r="AG234" s="20" cm="1">
        <f t="array" ref="AG234">SQRT(SUMPRODUCT(($C234:$H234 - INDEX($C$216:$H$259, COLUMN()-COLUMN($L$216)+1, 0))^2))</f>
        <v>1.232341093201073</v>
      </c>
      <c r="AH234" s="20" cm="1">
        <f t="array" ref="AH234">SQRT(SUMPRODUCT(($C234:$H234 - INDEX($C$216:$H$259, COLUMN()-COLUMN($L$216)+1, 0))^2))</f>
        <v>0.94140598084555893</v>
      </c>
      <c r="AI234" s="20" cm="1">
        <f t="array" ref="AI234">SQRT(SUMPRODUCT(($C234:$H234 - INDEX($C$216:$H$259, COLUMN()-COLUMN($L$216)+1, 0))^2))</f>
        <v>2.1094850233428044</v>
      </c>
      <c r="AJ234" s="20" cm="1">
        <f t="array" ref="AJ234">SQRT(SUMPRODUCT(($C234:$H234 - INDEX($C$216:$H$259, COLUMN()-COLUMN($L$216)+1, 0))^2))</f>
        <v>2.1299471707801194</v>
      </c>
      <c r="AK234" s="20" cm="1">
        <f t="array" ref="AK234">SQRT(SUMPRODUCT(($C234:$H234 - INDEX($C$216:$H$259, COLUMN()-COLUMN($L$216)+1, 0))^2))</f>
        <v>0.84110223402728634</v>
      </c>
      <c r="AL234" s="20" cm="1">
        <f t="array" ref="AL234">SQRT(SUMPRODUCT(($C234:$H234 - INDEX($C$216:$H$259, COLUMN()-COLUMN($L$216)+1, 0))^2))</f>
        <v>3.1959973247585323</v>
      </c>
      <c r="AM234" s="20" cm="1">
        <f t="array" ref="AM234">SQRT(SUMPRODUCT(($C234:$H234 - INDEX($C$216:$H$259, COLUMN()-COLUMN($L$216)+1, 0))^2))</f>
        <v>2.2263864026254083</v>
      </c>
      <c r="AN234" s="20" cm="1">
        <f t="array" ref="AN234">SQRT(SUMPRODUCT(($C234:$H234 - INDEX($C$216:$H$259, COLUMN()-COLUMN($L$216)+1, 0))^2))</f>
        <v>3.1414138864518204</v>
      </c>
      <c r="AO234" s="20" cm="1">
        <f t="array" ref="AO234">SQRT(SUMPRODUCT(($C234:$H234 - INDEX($C$216:$H$259, COLUMN()-COLUMN($L$216)+1, 0))^2))</f>
        <v>3.0210795243862627</v>
      </c>
      <c r="AP234" s="20" cm="1">
        <f t="array" ref="AP234">SQRT(SUMPRODUCT(($C234:$H234 - INDEX($C$216:$H$259, COLUMN()-COLUMN($L$216)+1, 0))^2))</f>
        <v>1.6047396209750211</v>
      </c>
      <c r="AQ234" s="20" cm="1">
        <f t="array" ref="AQ234">SQRT(SUMPRODUCT(($C234:$H234 - INDEX($C$216:$H$259, COLUMN()-COLUMN($L$216)+1, 0))^2))</f>
        <v>3.2039156134631956</v>
      </c>
      <c r="AR234" s="20" cm="1">
        <f t="array" ref="AR234">SQRT(SUMPRODUCT(($C234:$H234 - INDEX($C$216:$H$259, COLUMN()-COLUMN($L$216)+1, 0))^2))</f>
        <v>3.1913506904524174</v>
      </c>
      <c r="AS234" s="20" cm="1">
        <f t="array" ref="AS234">SQRT(SUMPRODUCT(($C234:$H234 - INDEX($C$216:$H$259, COLUMN()-COLUMN($L$216)+1, 0))^2))</f>
        <v>1.7870351636226498</v>
      </c>
      <c r="AT234" s="20" cm="1">
        <f t="array" ref="AT234">SQRT(SUMPRODUCT(($C234:$H234 - INDEX($C$216:$H$259, COLUMN()-COLUMN($L$216)+1, 0))^2))</f>
        <v>2.7238735473855118</v>
      </c>
      <c r="AU234" s="20" cm="1">
        <f t="array" ref="AU234">SQRT(SUMPRODUCT(($C234:$H234 - INDEX($C$216:$H$259, COLUMN()-COLUMN($L$216)+1, 0))^2))</f>
        <v>2.2732563534330064</v>
      </c>
      <c r="AV234" s="20" cm="1">
        <f t="array" ref="AV234">SQRT(SUMPRODUCT(($C234:$H234 - INDEX($C$216:$H$259, COLUMN()-COLUMN($L$216)+1, 0))^2))</f>
        <v>2.3451702110812001</v>
      </c>
      <c r="AW234" s="20" cm="1">
        <f t="array" ref="AW234">SQRT(SUMPRODUCT(($C234:$H234 - INDEX($C$216:$H$259, COLUMN()-COLUMN($L$216)+1, 0))^2))</f>
        <v>1.2760507606888247</v>
      </c>
      <c r="AX234" s="20" cm="1">
        <f t="array" ref="AX234">SQRT(SUMPRODUCT(($C234:$H234 - INDEX($C$216:$H$259, COLUMN()-COLUMN($L$216)+1, 0))^2))</f>
        <v>1.0961148935327536</v>
      </c>
      <c r="AY234" s="20" cm="1">
        <f t="array" ref="AY234">SQRT(SUMPRODUCT(($C234:$H234 - INDEX($C$216:$H$259, COLUMN()-COLUMN($L$216)+1, 0))^2))</f>
        <v>1.516311715959856</v>
      </c>
      <c r="AZ234" s="20" cm="1">
        <f t="array" ref="AZ234">SQRT(SUMPRODUCT(($C234:$H234 - INDEX($C$216:$H$259, COLUMN()-COLUMN($L$216)+1, 0))^2))</f>
        <v>1.7928490848741148</v>
      </c>
      <c r="BA234" s="20" cm="1">
        <f t="array" ref="BA234">SQRT(SUMPRODUCT(($C234:$H234 - INDEX($C$216:$H$259, COLUMN()-COLUMN($L$216)+1, 0))^2))</f>
        <v>3.3234549434806056</v>
      </c>
      <c r="BB234" s="20" cm="1">
        <f t="array" ref="BB234">SQRT(SUMPRODUCT(($C234:$H234 - INDEX($C$216:$H$259, COLUMN()-COLUMN($L$216)+1, 0))^2))</f>
        <v>2.5608583983122926</v>
      </c>
      <c r="BC234" s="20" cm="1">
        <f t="array" ref="BC234">SQRT(SUMPRODUCT(($C234:$H234 - INDEX($C$216:$H$259, COLUMN()-COLUMN($L$216)+1, 0))^2))</f>
        <v>1.5255352230699917</v>
      </c>
      <c r="BD234" s="23">
        <f t="shared" si="2"/>
        <v>2.0149451954314532</v>
      </c>
    </row>
    <row r="235" spans="2:56" x14ac:dyDescent="0.35">
      <c r="B235" s="20" t="s">
        <v>43</v>
      </c>
      <c r="C235" s="20">
        <v>0.6534391534391536</v>
      </c>
      <c r="D235" s="20">
        <v>0.61882572227399812</v>
      </c>
      <c r="E235" s="20">
        <v>-0.67924528301886855</v>
      </c>
      <c r="F235" s="20">
        <v>1.6782608695652175</v>
      </c>
      <c r="G235" s="20">
        <v>7.7431539187913179E-2</v>
      </c>
      <c r="H235" s="20">
        <v>-0.47013487475915217</v>
      </c>
      <c r="I235" s="20" t="s">
        <v>910</v>
      </c>
      <c r="K235" s="21" t="s">
        <v>43</v>
      </c>
      <c r="L235" s="20" cm="1">
        <f t="array" ref="L235">SQRT(SUMPRODUCT(($C235:$H235 - INDEX($C$216:$H$259, COLUMN()-COLUMN($L$216)+1, 0))^2))</f>
        <v>2.5591507386909234</v>
      </c>
      <c r="M235" s="20" cm="1">
        <f t="array" ref="M235">SQRT(SUMPRODUCT(($C235:$H235 - INDEX($C$216:$H$259, COLUMN()-COLUMN($L$216)+1, 0))^2))</f>
        <v>1.5423702513207318</v>
      </c>
      <c r="N235" s="20" cm="1">
        <f t="array" ref="N235">SQRT(SUMPRODUCT(($C235:$H235 - INDEX($C$216:$H$259, COLUMN()-COLUMN($L$216)+1, 0))^2))</f>
        <v>1.4602028531709761</v>
      </c>
      <c r="O235" s="20" cm="1">
        <f t="array" ref="O235">SQRT(SUMPRODUCT(($C235:$H235 - INDEX($C$216:$H$259, COLUMN()-COLUMN($L$216)+1, 0))^2))</f>
        <v>1.2404227762087934</v>
      </c>
      <c r="P235" s="20" cm="1">
        <f t="array" ref="P235">SQRT(SUMPRODUCT(($C235:$H235 - INDEX($C$216:$H$259, COLUMN()-COLUMN($L$216)+1, 0))^2))</f>
        <v>1.7698004932788136</v>
      </c>
      <c r="Q235" s="20" cm="1">
        <f t="array" ref="Q235">SQRT(SUMPRODUCT(($C235:$H235 - INDEX($C$216:$H$259, COLUMN()-COLUMN($L$216)+1, 0))^2))</f>
        <v>2.1037133234820549</v>
      </c>
      <c r="R235" s="20" cm="1">
        <f t="array" ref="R235">SQRT(SUMPRODUCT(($C235:$H235 - INDEX($C$216:$H$259, COLUMN()-COLUMN($L$216)+1, 0))^2))</f>
        <v>1.8413989436052181</v>
      </c>
      <c r="S235" s="20" cm="1">
        <f t="array" ref="S235">SQRT(SUMPRODUCT(($C235:$H235 - INDEX($C$216:$H$259, COLUMN()-COLUMN($L$216)+1, 0))^2))</f>
        <v>2.1279844670400667</v>
      </c>
      <c r="T235" s="20" cm="1">
        <f t="array" ref="T235">SQRT(SUMPRODUCT(($C235:$H235 - INDEX($C$216:$H$259, COLUMN()-COLUMN($L$216)+1, 0))^2))</f>
        <v>1.1015386324645793</v>
      </c>
      <c r="U235" s="20" cm="1">
        <f t="array" ref="U235">SQRT(SUMPRODUCT(($C235:$H235 - INDEX($C$216:$H$259, COLUMN()-COLUMN($L$216)+1, 0))^2))</f>
        <v>1.556485439037514</v>
      </c>
      <c r="V235" s="20" cm="1">
        <f t="array" ref="V235">SQRT(SUMPRODUCT(($C235:$H235 - INDEX($C$216:$H$259, COLUMN()-COLUMN($L$216)+1, 0))^2))</f>
        <v>2.111990637952093</v>
      </c>
      <c r="W235" s="20" cm="1">
        <f t="array" ref="W235">SQRT(SUMPRODUCT(($C235:$H235 - INDEX($C$216:$H$259, COLUMN()-COLUMN($L$216)+1, 0))^2))</f>
        <v>1.1178452885608221</v>
      </c>
      <c r="X235" s="20" cm="1">
        <f t="array" ref="X235">SQRT(SUMPRODUCT(($C235:$H235 - INDEX($C$216:$H$259, COLUMN()-COLUMN($L$216)+1, 0))^2))</f>
        <v>0.63855081976565931</v>
      </c>
      <c r="Y235" s="20" cm="1">
        <f t="array" ref="Y235">SQRT(SUMPRODUCT(($C235:$H235 - INDEX($C$216:$H$259, COLUMN()-COLUMN($L$216)+1, 0))^2))</f>
        <v>0.68068677074106643</v>
      </c>
      <c r="Z235" s="20" cm="1">
        <f t="array" ref="Z235">SQRT(SUMPRODUCT(($C235:$H235 - INDEX($C$216:$H$259, COLUMN()-COLUMN($L$216)+1, 0))^2))</f>
        <v>0.41358628365901617</v>
      </c>
      <c r="AA235" s="20" cm="1">
        <f t="array" ref="AA235">SQRT(SUMPRODUCT(($C235:$H235 - INDEX($C$216:$H$259, COLUMN()-COLUMN($L$216)+1, 0))^2))</f>
        <v>2.1800461521297572</v>
      </c>
      <c r="AB235" s="20" cm="1">
        <f t="array" ref="AB235">SQRT(SUMPRODUCT(($C235:$H235 - INDEX($C$216:$H$259, COLUMN()-COLUMN($L$216)+1, 0))^2))</f>
        <v>2.2844797231305223</v>
      </c>
      <c r="AC235" s="20" cm="1">
        <f t="array" ref="AC235">SQRT(SUMPRODUCT(($C235:$H235 - INDEX($C$216:$H$259, COLUMN()-COLUMN($L$216)+1, 0))^2))</f>
        <v>1.1375359557891134</v>
      </c>
      <c r="AD235" s="20" cm="1">
        <f t="array" ref="AD235">SQRT(SUMPRODUCT(($C235:$H235 - INDEX($C$216:$H$259, COLUMN()-COLUMN($L$216)+1, 0))^2))</f>
        <v>2.1877361979395</v>
      </c>
      <c r="AE235" s="20" cm="1">
        <f t="array" ref="AE235">SQRT(SUMPRODUCT(($C235:$H235 - INDEX($C$216:$H$259, COLUMN()-COLUMN($L$216)+1, 0))^2))</f>
        <v>0</v>
      </c>
      <c r="AF235" s="20" cm="1">
        <f t="array" ref="AF235">SQRT(SUMPRODUCT(($C235:$H235 - INDEX($C$216:$H$259, COLUMN()-COLUMN($L$216)+1, 0))^2))</f>
        <v>1.14530695269654</v>
      </c>
      <c r="AG235" s="20" cm="1">
        <f t="array" ref="AG235">SQRT(SUMPRODUCT(($C235:$H235 - INDEX($C$216:$H$259, COLUMN()-COLUMN($L$216)+1, 0))^2))</f>
        <v>2.21816746521066</v>
      </c>
      <c r="AH235" s="20" cm="1">
        <f t="array" ref="AH235">SQRT(SUMPRODUCT(($C235:$H235 - INDEX($C$216:$H$259, COLUMN()-COLUMN($L$216)+1, 0))^2))</f>
        <v>2.162278159655064</v>
      </c>
      <c r="AI235" s="20" cm="1">
        <f t="array" ref="AI235">SQRT(SUMPRODUCT(($C235:$H235 - INDEX($C$216:$H$259, COLUMN()-COLUMN($L$216)+1, 0))^2))</f>
        <v>0.6133087782966119</v>
      </c>
      <c r="AJ235" s="20" cm="1">
        <f t="array" ref="AJ235">SQRT(SUMPRODUCT(($C235:$H235 - INDEX($C$216:$H$259, COLUMN()-COLUMN($L$216)+1, 0))^2))</f>
        <v>0.97523661188043498</v>
      </c>
      <c r="AK235" s="20" cm="1">
        <f t="array" ref="AK235">SQRT(SUMPRODUCT(($C235:$H235 - INDEX($C$216:$H$259, COLUMN()-COLUMN($L$216)+1, 0))^2))</f>
        <v>2.3066715683598726</v>
      </c>
      <c r="AL235" s="20" cm="1">
        <f t="array" ref="AL235">SQRT(SUMPRODUCT(($C235:$H235 - INDEX($C$216:$H$259, COLUMN()-COLUMN($L$216)+1, 0))^2))</f>
        <v>1.4428173488204097</v>
      </c>
      <c r="AM235" s="20" cm="1">
        <f t="array" ref="AM235">SQRT(SUMPRODUCT(($C235:$H235 - INDEX($C$216:$H$259, COLUMN()-COLUMN($L$216)+1, 0))^2))</f>
        <v>1.6476399636333994</v>
      </c>
      <c r="AN235" s="20" cm="1">
        <f t="array" ref="AN235">SQRT(SUMPRODUCT(($C235:$H235 - INDEX($C$216:$H$259, COLUMN()-COLUMN($L$216)+1, 0))^2))</f>
        <v>1.795554543674627</v>
      </c>
      <c r="AO235" s="20" cm="1">
        <f t="array" ref="AO235">SQRT(SUMPRODUCT(($C235:$H235 - INDEX($C$216:$H$259, COLUMN()-COLUMN($L$216)+1, 0))^2))</f>
        <v>1.3098620545917616</v>
      </c>
      <c r="AP235" s="20" cm="1">
        <f t="array" ref="AP235">SQRT(SUMPRODUCT(($C235:$H235 - INDEX($C$216:$H$259, COLUMN()-COLUMN($L$216)+1, 0))^2))</f>
        <v>2.3040605049064462</v>
      </c>
      <c r="AQ235" s="20" cm="1">
        <f t="array" ref="AQ235">SQRT(SUMPRODUCT(($C235:$H235 - INDEX($C$216:$H$259, COLUMN()-COLUMN($L$216)+1, 0))^2))</f>
        <v>2.0058213330439041</v>
      </c>
      <c r="AR235" s="20" cm="1">
        <f t="array" ref="AR235">SQRT(SUMPRODUCT(($C235:$H235 - INDEX($C$216:$H$259, COLUMN()-COLUMN($L$216)+1, 0))^2))</f>
        <v>1.5828126910800853</v>
      </c>
      <c r="AS235" s="20" cm="1">
        <f t="array" ref="AS235">SQRT(SUMPRODUCT(($C235:$H235 - INDEX($C$216:$H$259, COLUMN()-COLUMN($L$216)+1, 0))^2))</f>
        <v>0.72432313655641345</v>
      </c>
      <c r="AT235" s="20" cm="1">
        <f t="array" ref="AT235">SQRT(SUMPRODUCT(($C235:$H235 - INDEX($C$216:$H$259, COLUMN()-COLUMN($L$216)+1, 0))^2))</f>
        <v>0.72743611329201141</v>
      </c>
      <c r="AU235" s="20" cm="1">
        <f t="array" ref="AU235">SQRT(SUMPRODUCT(($C235:$H235 - INDEX($C$216:$H$259, COLUMN()-COLUMN($L$216)+1, 0))^2))</f>
        <v>0.75853485429162282</v>
      </c>
      <c r="AV235" s="20" cm="1">
        <f t="array" ref="AV235">SQRT(SUMPRODUCT(($C235:$H235 - INDEX($C$216:$H$259, COLUMN()-COLUMN($L$216)+1, 0))^2))</f>
        <v>1.3327511999512291</v>
      </c>
      <c r="AW235" s="20" cm="1">
        <f t="array" ref="AW235">SQRT(SUMPRODUCT(($C235:$H235 - INDEX($C$216:$H$259, COLUMN()-COLUMN($L$216)+1, 0))^2))</f>
        <v>1.3506961857312116</v>
      </c>
      <c r="AX235" s="20" cm="1">
        <f t="array" ref="AX235">SQRT(SUMPRODUCT(($C235:$H235 - INDEX($C$216:$H$259, COLUMN()-COLUMN($L$216)+1, 0))^2))</f>
        <v>1.8854331163898874</v>
      </c>
      <c r="AY235" s="20" cm="1">
        <f t="array" ref="AY235">SQRT(SUMPRODUCT(($C235:$H235 - INDEX($C$216:$H$259, COLUMN()-COLUMN($L$216)+1, 0))^2))</f>
        <v>1.1811793490864115</v>
      </c>
      <c r="AZ235" s="20" cm="1">
        <f t="array" ref="AZ235">SQRT(SUMPRODUCT(($C235:$H235 - INDEX($C$216:$H$259, COLUMN()-COLUMN($L$216)+1, 0))^2))</f>
        <v>0.90808633059549926</v>
      </c>
      <c r="BA235" s="20" cm="1">
        <f t="array" ref="BA235">SQRT(SUMPRODUCT(($C235:$H235 - INDEX($C$216:$H$259, COLUMN()-COLUMN($L$216)+1, 0))^2))</f>
        <v>2.1298944189619133</v>
      </c>
      <c r="BB235" s="20" cm="1">
        <f t="array" ref="BB235">SQRT(SUMPRODUCT(($C235:$H235 - INDEX($C$216:$H$259, COLUMN()-COLUMN($L$216)+1, 0))^2))</f>
        <v>1.1547778710577488</v>
      </c>
      <c r="BC235" s="20" cm="1">
        <f t="array" ref="BC235">SQRT(SUMPRODUCT(($C235:$H235 - INDEX($C$216:$H$259, COLUMN()-COLUMN($L$216)+1, 0))^2))</f>
        <v>0.88675649833363646</v>
      </c>
      <c r="BD235" s="23">
        <f t="shared" si="2"/>
        <v>1.5024402976294102</v>
      </c>
    </row>
    <row r="236" spans="2:56" x14ac:dyDescent="0.35">
      <c r="B236" s="20" t="s">
        <v>531</v>
      </c>
      <c r="C236" s="20">
        <v>0.21957671957671959</v>
      </c>
      <c r="D236" s="20">
        <v>0.87977632805219008</v>
      </c>
      <c r="E236" s="20">
        <v>-0.55660377358490654</v>
      </c>
      <c r="F236" s="20">
        <v>0.76811594202898548</v>
      </c>
      <c r="G236" s="20">
        <v>0.53068932955618509</v>
      </c>
      <c r="H236" s="20">
        <v>-0.38921001926782262</v>
      </c>
      <c r="I236" s="20" t="s">
        <v>910</v>
      </c>
      <c r="K236" s="21" t="s">
        <v>531</v>
      </c>
      <c r="L236" s="20" cm="1">
        <f t="array" ref="L236">SQRT(SUMPRODUCT(($C236:$H236 - INDEX($C$216:$H$259, COLUMN()-COLUMN($L$216)+1, 0))^2))</f>
        <v>3.096964099110743</v>
      </c>
      <c r="M236" s="20" cm="1">
        <f t="array" ref="M236">SQRT(SUMPRODUCT(($C236:$H236 - INDEX($C$216:$H$259, COLUMN()-COLUMN($L$216)+1, 0))^2))</f>
        <v>1.8089835761279418</v>
      </c>
      <c r="N236" s="20" cm="1">
        <f t="array" ref="N236">SQRT(SUMPRODUCT(($C236:$H236 - INDEX($C$216:$H$259, COLUMN()-COLUMN($L$216)+1, 0))^2))</f>
        <v>1.9837672366682042</v>
      </c>
      <c r="O236" s="20" cm="1">
        <f t="array" ref="O236">SQRT(SUMPRODUCT(($C236:$H236 - INDEX($C$216:$H$259, COLUMN()-COLUMN($L$216)+1, 0))^2))</f>
        <v>1.7525081109244391</v>
      </c>
      <c r="P236" s="20" cm="1">
        <f t="array" ref="P236">SQRT(SUMPRODUCT(($C236:$H236 - INDEX($C$216:$H$259, COLUMN()-COLUMN($L$216)+1, 0))^2))</f>
        <v>2.8121645392811629</v>
      </c>
      <c r="Q236" s="20" cm="1">
        <f t="array" ref="Q236">SQRT(SUMPRODUCT(($C236:$H236 - INDEX($C$216:$H$259, COLUMN()-COLUMN($L$216)+1, 0))^2))</f>
        <v>2.5980835362689141</v>
      </c>
      <c r="R236" s="20" cm="1">
        <f t="array" ref="R236">SQRT(SUMPRODUCT(($C236:$H236 - INDEX($C$216:$H$259, COLUMN()-COLUMN($L$216)+1, 0))^2))</f>
        <v>1.590183141831196</v>
      </c>
      <c r="S236" s="20" cm="1">
        <f t="array" ref="S236">SQRT(SUMPRODUCT(($C236:$H236 - INDEX($C$216:$H$259, COLUMN()-COLUMN($L$216)+1, 0))^2))</f>
        <v>2.7589304084326458</v>
      </c>
      <c r="T236" s="20" cm="1">
        <f t="array" ref="T236">SQRT(SUMPRODUCT(($C236:$H236 - INDEX($C$216:$H$259, COLUMN()-COLUMN($L$216)+1, 0))^2))</f>
        <v>1.1158644709583334</v>
      </c>
      <c r="U236" s="20" cm="1">
        <f t="array" ref="U236">SQRT(SUMPRODUCT(($C236:$H236 - INDEX($C$216:$H$259, COLUMN()-COLUMN($L$216)+1, 0))^2))</f>
        <v>1.5453123513232438</v>
      </c>
      <c r="V236" s="20" cm="1">
        <f t="array" ref="V236">SQRT(SUMPRODUCT(($C236:$H236 - INDEX($C$216:$H$259, COLUMN()-COLUMN($L$216)+1, 0))^2))</f>
        <v>2.0078472542606591</v>
      </c>
      <c r="W236" s="20" cm="1">
        <f t="array" ref="W236">SQRT(SUMPRODUCT(($C236:$H236 - INDEX($C$216:$H$259, COLUMN()-COLUMN($L$216)+1, 0))^2))</f>
        <v>1.9053971716691855</v>
      </c>
      <c r="X236" s="20" cm="1">
        <f t="array" ref="X236">SQRT(SUMPRODUCT(($C236:$H236 - INDEX($C$216:$H$259, COLUMN()-COLUMN($L$216)+1, 0))^2))</f>
        <v>1.543458781347578</v>
      </c>
      <c r="Y236" s="20" cm="1">
        <f t="array" ref="Y236">SQRT(SUMPRODUCT(($C236:$H236 - INDEX($C$216:$H$259, COLUMN()-COLUMN($L$216)+1, 0))^2))</f>
        <v>1.1097515250713021</v>
      </c>
      <c r="Z236" s="20" cm="1">
        <f t="array" ref="Z236">SQRT(SUMPRODUCT(($C236:$H236 - INDEX($C$216:$H$259, COLUMN()-COLUMN($L$216)+1, 0))^2))</f>
        <v>1.0869458157719263</v>
      </c>
      <c r="AA236" s="20" cm="1">
        <f t="array" ref="AA236">SQRT(SUMPRODUCT(($C236:$H236 - INDEX($C$216:$H$259, COLUMN()-COLUMN($L$216)+1, 0))^2))</f>
        <v>2.7968404144750592</v>
      </c>
      <c r="AB236" s="20" cm="1">
        <f t="array" ref="AB236">SQRT(SUMPRODUCT(($C236:$H236 - INDEX($C$216:$H$259, COLUMN()-COLUMN($L$216)+1, 0))^2))</f>
        <v>3.1659411350144651</v>
      </c>
      <c r="AC236" s="20" cm="1">
        <f t="array" ref="AC236">SQRT(SUMPRODUCT(($C236:$H236 - INDEX($C$216:$H$259, COLUMN()-COLUMN($L$216)+1, 0))^2))</f>
        <v>1.8434266584118975</v>
      </c>
      <c r="AD236" s="20" cm="1">
        <f t="array" ref="AD236">SQRT(SUMPRODUCT(($C236:$H236 - INDEX($C$216:$H$259, COLUMN()-COLUMN($L$216)+1, 0))^2))</f>
        <v>3.0140717820626874</v>
      </c>
      <c r="AE236" s="20" cm="1">
        <f t="array" ref="AE236">SQRT(SUMPRODUCT(($C236:$H236 - INDEX($C$216:$H$259, COLUMN()-COLUMN($L$216)+1, 0))^2))</f>
        <v>1.14530695269654</v>
      </c>
      <c r="AF236" s="20" cm="1">
        <f t="array" ref="AF236">SQRT(SUMPRODUCT(($C236:$H236 - INDEX($C$216:$H$259, COLUMN()-COLUMN($L$216)+1, 0))^2))</f>
        <v>0</v>
      </c>
      <c r="AG236" s="20" cm="1">
        <f t="array" ref="AG236">SQRT(SUMPRODUCT(($C236:$H236 - INDEX($C$216:$H$259, COLUMN()-COLUMN($L$216)+1, 0))^2))</f>
        <v>2.8951919629516518</v>
      </c>
      <c r="AH236" s="20" cm="1">
        <f t="array" ref="AH236">SQRT(SUMPRODUCT(($C236:$H236 - INDEX($C$216:$H$259, COLUMN()-COLUMN($L$216)+1, 0))^2))</f>
        <v>3.1351372034513481</v>
      </c>
      <c r="AI236" s="20" cm="1">
        <f t="array" ref="AI236">SQRT(SUMPRODUCT(($C236:$H236 - INDEX($C$216:$H$259, COLUMN()-COLUMN($L$216)+1, 0))^2))</f>
        <v>1.4584689810601641</v>
      </c>
      <c r="AJ236" s="20" cm="1">
        <f t="array" ref="AJ236">SQRT(SUMPRODUCT(($C236:$H236 - INDEX($C$216:$H$259, COLUMN()-COLUMN($L$216)+1, 0))^2))</f>
        <v>1.8461096798114456</v>
      </c>
      <c r="AK236" s="20" cm="1">
        <f t="array" ref="AK236">SQRT(SUMPRODUCT(($C236:$H236 - INDEX($C$216:$H$259, COLUMN()-COLUMN($L$216)+1, 0))^2))</f>
        <v>3.028492350783984</v>
      </c>
      <c r="AL236" s="20" cm="1">
        <f t="array" ref="AL236">SQRT(SUMPRODUCT(($C236:$H236 - INDEX($C$216:$H$259, COLUMN()-COLUMN($L$216)+1, 0))^2))</f>
        <v>1.5962035703468378</v>
      </c>
      <c r="AM236" s="20" cm="1">
        <f t="array" ref="AM236">SQRT(SUMPRODUCT(($C236:$H236 - INDEX($C$216:$H$259, COLUMN()-COLUMN($L$216)+1, 0))^2))</f>
        <v>2.1663877995087915</v>
      </c>
      <c r="AN236" s="20" cm="1">
        <f t="array" ref="AN236">SQRT(SUMPRODUCT(($C236:$H236 - INDEX($C$216:$H$259, COLUMN()-COLUMN($L$216)+1, 0))^2))</f>
        <v>1.1815374522697553</v>
      </c>
      <c r="AO236" s="20" cm="1">
        <f t="array" ref="AO236">SQRT(SUMPRODUCT(($C236:$H236 - INDEX($C$216:$H$259, COLUMN()-COLUMN($L$216)+1, 0))^2))</f>
        <v>1.5415565689091484</v>
      </c>
      <c r="AP236" s="20" cm="1">
        <f t="array" ref="AP236">SQRT(SUMPRODUCT(($C236:$H236 - INDEX($C$216:$H$259, COLUMN()-COLUMN($L$216)+1, 0))^2))</f>
        <v>3.0123337233875946</v>
      </c>
      <c r="AQ236" s="20" cm="1">
        <f t="array" ref="AQ236">SQRT(SUMPRODUCT(($C236:$H236 - INDEX($C$216:$H$259, COLUMN()-COLUMN($L$216)+1, 0))^2))</f>
        <v>1.2215180640305505</v>
      </c>
      <c r="AR236" s="20" cm="1">
        <f t="array" ref="AR236">SQRT(SUMPRODUCT(($C236:$H236 - INDEX($C$216:$H$259, COLUMN()-COLUMN($L$216)+1, 0))^2))</f>
        <v>1.6196588026373155</v>
      </c>
      <c r="AS236" s="20" cm="1">
        <f t="array" ref="AS236">SQRT(SUMPRODUCT(($C236:$H236 - INDEX($C$216:$H$259, COLUMN()-COLUMN($L$216)+1, 0))^2))</f>
        <v>1.4938363949926543</v>
      </c>
      <c r="AT236" s="20" cm="1">
        <f t="array" ref="AT236">SQRT(SUMPRODUCT(($C236:$H236 - INDEX($C$216:$H$259, COLUMN()-COLUMN($L$216)+1, 0))^2))</f>
        <v>1.1709966382650736</v>
      </c>
      <c r="AU236" s="20" cm="1">
        <f t="array" ref="AU236">SQRT(SUMPRODUCT(($C236:$H236 - INDEX($C$216:$H$259, COLUMN()-COLUMN($L$216)+1, 0))^2))</f>
        <v>1.3060059602012415</v>
      </c>
      <c r="AV236" s="20" cm="1">
        <f t="array" ref="AV236">SQRT(SUMPRODUCT(($C236:$H236 - INDEX($C$216:$H$259, COLUMN()-COLUMN($L$216)+1, 0))^2))</f>
        <v>1.3385812539935831</v>
      </c>
      <c r="AW236" s="20" cm="1">
        <f t="array" ref="AW236">SQRT(SUMPRODUCT(($C236:$H236 - INDEX($C$216:$H$259, COLUMN()-COLUMN($L$216)+1, 0))^2))</f>
        <v>2.4192162316846146</v>
      </c>
      <c r="AX236" s="20" cm="1">
        <f t="array" ref="AX236">SQRT(SUMPRODUCT(($C236:$H236 - INDEX($C$216:$H$259, COLUMN()-COLUMN($L$216)+1, 0))^2))</f>
        <v>2.9575366377583303</v>
      </c>
      <c r="AY236" s="20" cm="1">
        <f t="array" ref="AY236">SQRT(SUMPRODUCT(($C236:$H236 - INDEX($C$216:$H$259, COLUMN()-COLUMN($L$216)+1, 0))^2))</f>
        <v>1.6913241047763254</v>
      </c>
      <c r="AZ236" s="20" cm="1">
        <f t="array" ref="AZ236">SQRT(SUMPRODUCT(($C236:$H236 - INDEX($C$216:$H$259, COLUMN()-COLUMN($L$216)+1, 0))^2))</f>
        <v>1.7116797853434669</v>
      </c>
      <c r="BA236" s="20" cm="1">
        <f t="array" ref="BA236">SQRT(SUMPRODUCT(($C236:$H236 - INDEX($C$216:$H$259, COLUMN()-COLUMN($L$216)+1, 0))^2))</f>
        <v>1.4945587666384412</v>
      </c>
      <c r="BB236" s="20" cm="1">
        <f t="array" ref="BB236">SQRT(SUMPRODUCT(($C236:$H236 - INDEX($C$216:$H$259, COLUMN()-COLUMN($L$216)+1, 0))^2))</f>
        <v>1.3488039495515982</v>
      </c>
      <c r="BC236" s="20" cm="1">
        <f t="array" ref="BC236">SQRT(SUMPRODUCT(($C236:$H236 - INDEX($C$216:$H$259, COLUMN()-COLUMN($L$216)+1, 0))^2))</f>
        <v>1.9216521940776248</v>
      </c>
      <c r="BD236" s="23">
        <f t="shared" si="2"/>
        <v>1.9590357450730156</v>
      </c>
    </row>
    <row r="237" spans="2:56" x14ac:dyDescent="0.35">
      <c r="B237" s="20" t="s">
        <v>49</v>
      </c>
      <c r="C237" s="20">
        <v>0.46825396825396837</v>
      </c>
      <c r="D237" s="20">
        <v>1.9273066169617892</v>
      </c>
      <c r="E237" s="20">
        <v>-1.8679245283018875</v>
      </c>
      <c r="F237" s="20">
        <v>2.8492753623188407</v>
      </c>
      <c r="G237" s="20">
        <v>-0.54579792256846071</v>
      </c>
      <c r="H237" s="20">
        <v>-0.50481695568400764</v>
      </c>
      <c r="I237" s="20" t="s">
        <v>910</v>
      </c>
      <c r="K237" s="21" t="s">
        <v>49</v>
      </c>
      <c r="L237" s="20" cm="1">
        <f t="array" ref="L237">SQRT(SUMPRODUCT(($C237:$H237 - INDEX($C$216:$H$259, COLUMN()-COLUMN($L$216)+1, 0))^2))</f>
        <v>2.7700499199738484</v>
      </c>
      <c r="M237" s="20" cm="1">
        <f t="array" ref="M237">SQRT(SUMPRODUCT(($C237:$H237 - INDEX($C$216:$H$259, COLUMN()-COLUMN($L$216)+1, 0))^2))</f>
        <v>2.4056934943056469</v>
      </c>
      <c r="N237" s="20" cm="1">
        <f t="array" ref="N237">SQRT(SUMPRODUCT(($C237:$H237 - INDEX($C$216:$H$259, COLUMN()-COLUMN($L$216)+1, 0))^2))</f>
        <v>1.7055558689196477</v>
      </c>
      <c r="O237" s="20" cm="1">
        <f t="array" ref="O237">SQRT(SUMPRODUCT(($C237:$H237 - INDEX($C$216:$H$259, COLUMN()-COLUMN($L$216)+1, 0))^2))</f>
        <v>2.0680562716526119</v>
      </c>
      <c r="P237" s="20" cm="1">
        <f t="array" ref="P237">SQRT(SUMPRODUCT(($C237:$H237 - INDEX($C$216:$H$259, COLUMN()-COLUMN($L$216)+1, 0))^2))</f>
        <v>1.6728961015911723</v>
      </c>
      <c r="Q237" s="20" cm="1">
        <f t="array" ref="Q237">SQRT(SUMPRODUCT(($C237:$H237 - INDEX($C$216:$H$259, COLUMN()-COLUMN($L$216)+1, 0))^2))</f>
        <v>2.2616309557408689</v>
      </c>
      <c r="R237" s="20" cm="1">
        <f t="array" ref="R237">SQRT(SUMPRODUCT(($C237:$H237 - INDEX($C$216:$H$259, COLUMN()-COLUMN($L$216)+1, 0))^2))</f>
        <v>2.9712217961799037</v>
      </c>
      <c r="S237" s="20" cm="1">
        <f t="array" ref="S237">SQRT(SUMPRODUCT(($C237:$H237 - INDEX($C$216:$H$259, COLUMN()-COLUMN($L$216)+1, 0))^2))</f>
        <v>1.8277648601501921</v>
      </c>
      <c r="T237" s="20" cm="1">
        <f t="array" ref="T237">SQRT(SUMPRODUCT(($C237:$H237 - INDEX($C$216:$H$259, COLUMN()-COLUMN($L$216)+1, 0))^2))</f>
        <v>2.2010695226937891</v>
      </c>
      <c r="U237" s="20" cm="1">
        <f t="array" ref="U237">SQRT(SUMPRODUCT(($C237:$H237 - INDEX($C$216:$H$259, COLUMN()-COLUMN($L$216)+1, 0))^2))</f>
        <v>2.9847884305741101</v>
      </c>
      <c r="V237" s="20" cm="1">
        <f t="array" ref="V237">SQRT(SUMPRODUCT(($C237:$H237 - INDEX($C$216:$H$259, COLUMN()-COLUMN($L$216)+1, 0))^2))</f>
        <v>2.658460659943775</v>
      </c>
      <c r="W237" s="20" cm="1">
        <f t="array" ref="W237">SQRT(SUMPRODUCT(($C237:$H237 - INDEX($C$216:$H$259, COLUMN()-COLUMN($L$216)+1, 0))^2))</f>
        <v>2.2675488577693885</v>
      </c>
      <c r="X237" s="20" cm="1">
        <f t="array" ref="X237">SQRT(SUMPRODUCT(($C237:$H237 - INDEX($C$216:$H$259, COLUMN()-COLUMN($L$216)+1, 0))^2))</f>
        <v>2.0073015713808462</v>
      </c>
      <c r="Y237" s="20" cm="1">
        <f t="array" ref="Y237">SQRT(SUMPRODUCT(($C237:$H237 - INDEX($C$216:$H$259, COLUMN()-COLUMN($L$216)+1, 0))^2))</f>
        <v>2.4765075566299615</v>
      </c>
      <c r="Z237" s="20" cm="1">
        <f t="array" ref="Z237">SQRT(SUMPRODUCT(($C237:$H237 - INDEX($C$216:$H$259, COLUMN()-COLUMN($L$216)+1, 0))^2))</f>
        <v>2.1849015430245942</v>
      </c>
      <c r="AA237" s="20" cm="1">
        <f t="array" ref="AA237">SQRT(SUMPRODUCT(($C237:$H237 - INDEX($C$216:$H$259, COLUMN()-COLUMN($L$216)+1, 0))^2))</f>
        <v>1.7983909880649118</v>
      </c>
      <c r="AB237" s="20" cm="1">
        <f t="array" ref="AB237">SQRT(SUMPRODUCT(($C237:$H237 - INDEX($C$216:$H$259, COLUMN()-COLUMN($L$216)+1, 0))^2))</f>
        <v>1.3979834844197618</v>
      </c>
      <c r="AC237" s="20" cm="1">
        <f t="array" ref="AC237">SQRT(SUMPRODUCT(($C237:$H237 - INDEX($C$216:$H$259, COLUMN()-COLUMN($L$216)+1, 0))^2))</f>
        <v>1.3943841783475039</v>
      </c>
      <c r="AD237" s="20" cm="1">
        <f t="array" ref="AD237">SQRT(SUMPRODUCT(($C237:$H237 - INDEX($C$216:$H$259, COLUMN()-COLUMN($L$216)+1, 0))^2))</f>
        <v>1.232341093201073</v>
      </c>
      <c r="AE237" s="20" cm="1">
        <f t="array" ref="AE237">SQRT(SUMPRODUCT(($C237:$H237 - INDEX($C$216:$H$259, COLUMN()-COLUMN($L$216)+1, 0))^2))</f>
        <v>2.21816746521066</v>
      </c>
      <c r="AF237" s="20" cm="1">
        <f t="array" ref="AF237">SQRT(SUMPRODUCT(($C237:$H237 - INDEX($C$216:$H$259, COLUMN()-COLUMN($L$216)+1, 0))^2))</f>
        <v>2.8951919629516518</v>
      </c>
      <c r="AG237" s="20" cm="1">
        <f t="array" ref="AG237">SQRT(SUMPRODUCT(($C237:$H237 - INDEX($C$216:$H$259, COLUMN()-COLUMN($L$216)+1, 0))^2))</f>
        <v>0</v>
      </c>
      <c r="AH237" s="20" cm="1">
        <f t="array" ref="AH237">SQRT(SUMPRODUCT(($C237:$H237 - INDEX($C$216:$H$259, COLUMN()-COLUMN($L$216)+1, 0))^2))</f>
        <v>1.3990031624182986</v>
      </c>
      <c r="AI237" s="20" cm="1">
        <f t="array" ref="AI237">SQRT(SUMPRODUCT(($C237:$H237 - INDEX($C$216:$H$259, COLUMN()-COLUMN($L$216)+1, 0))^2))</f>
        <v>2.0748597607487396</v>
      </c>
      <c r="AJ237" s="20" cm="1">
        <f t="array" ref="AJ237">SQRT(SUMPRODUCT(($C237:$H237 - INDEX($C$216:$H$259, COLUMN()-COLUMN($L$216)+1, 0))^2))</f>
        <v>1.959688770838121</v>
      </c>
      <c r="AK237" s="20" cm="1">
        <f t="array" ref="AK237">SQRT(SUMPRODUCT(($C237:$H237 - INDEX($C$216:$H$259, COLUMN()-COLUMN($L$216)+1, 0))^2))</f>
        <v>1.8989484729635109</v>
      </c>
      <c r="AL237" s="20" cm="1">
        <f t="array" ref="AL237">SQRT(SUMPRODUCT(($C237:$H237 - INDEX($C$216:$H$259, COLUMN()-COLUMN($L$216)+1, 0))^2))</f>
        <v>2.9366779342996865</v>
      </c>
      <c r="AM237" s="20" cm="1">
        <f t="array" ref="AM237">SQRT(SUMPRODUCT(($C237:$H237 - INDEX($C$216:$H$259, COLUMN()-COLUMN($L$216)+1, 0))^2))</f>
        <v>1.9276046224015841</v>
      </c>
      <c r="AN237" s="20" cm="1">
        <f t="array" ref="AN237">SQRT(SUMPRODUCT(($C237:$H237 - INDEX($C$216:$H$259, COLUMN()-COLUMN($L$216)+1, 0))^2))</f>
        <v>3.2528685176546412</v>
      </c>
      <c r="AO237" s="20" cm="1">
        <f t="array" ref="AO237">SQRT(SUMPRODUCT(($C237:$H237 - INDEX($C$216:$H$259, COLUMN()-COLUMN($L$216)+1, 0))^2))</f>
        <v>2.6353544411197216</v>
      </c>
      <c r="AP237" s="20" cm="1">
        <f t="array" ref="AP237">SQRT(SUMPRODUCT(($C237:$H237 - INDEX($C$216:$H$259, COLUMN()-COLUMN($L$216)+1, 0))^2))</f>
        <v>2.6184970928957876</v>
      </c>
      <c r="AQ237" s="20" cm="1">
        <f t="array" ref="AQ237">SQRT(SUMPRODUCT(($C237:$H237 - INDEX($C$216:$H$259, COLUMN()-COLUMN($L$216)+1, 0))^2))</f>
        <v>3.2946552928001385</v>
      </c>
      <c r="AR237" s="20" cm="1">
        <f t="array" ref="AR237">SQRT(SUMPRODUCT(($C237:$H237 - INDEX($C$216:$H$259, COLUMN()-COLUMN($L$216)+1, 0))^2))</f>
        <v>2.7643509786609317</v>
      </c>
      <c r="AS237" s="20" cm="1">
        <f t="array" ref="AS237">SQRT(SUMPRODUCT(($C237:$H237 - INDEX($C$216:$H$259, COLUMN()-COLUMN($L$216)+1, 0))^2))</f>
        <v>2.1526815030544797</v>
      </c>
      <c r="AT237" s="20" cm="1">
        <f t="array" ref="AT237">SQRT(SUMPRODUCT(($C237:$H237 - INDEX($C$216:$H$259, COLUMN()-COLUMN($L$216)+1, 0))^2))</f>
        <v>2.7154598298817207</v>
      </c>
      <c r="AU237" s="20" cm="1">
        <f t="array" ref="AU237">SQRT(SUMPRODUCT(($C237:$H237 - INDEX($C$216:$H$259, COLUMN()-COLUMN($L$216)+1, 0))^2))</f>
        <v>2.6054953153083731</v>
      </c>
      <c r="AV237" s="20" cm="1">
        <f t="array" ref="AV237">SQRT(SUMPRODUCT(($C237:$H237 - INDEX($C$216:$H$259, COLUMN()-COLUMN($L$216)+1, 0))^2))</f>
        <v>2.7439995146051324</v>
      </c>
      <c r="AW237" s="20" cm="1">
        <f t="array" ref="AW237">SQRT(SUMPRODUCT(($C237:$H237 - INDEX($C$216:$H$259, COLUMN()-COLUMN($L$216)+1, 0))^2))</f>
        <v>1.7960586690531497</v>
      </c>
      <c r="AX237" s="20" cm="1">
        <f t="array" ref="AX237">SQRT(SUMPRODUCT(($C237:$H237 - INDEX($C$216:$H$259, COLUMN()-COLUMN($L$216)+1, 0))^2))</f>
        <v>1.6977898972854031</v>
      </c>
      <c r="AY237" s="20" cm="1">
        <f t="array" ref="AY237">SQRT(SUMPRODUCT(($C237:$H237 - INDEX($C$216:$H$259, COLUMN()-COLUMN($L$216)+1, 0))^2))</f>
        <v>1.9232614413807172</v>
      </c>
      <c r="AZ237" s="20" cm="1">
        <f t="array" ref="AZ237">SQRT(SUMPRODUCT(($C237:$H237 - INDEX($C$216:$H$259, COLUMN()-COLUMN($L$216)+1, 0))^2))</f>
        <v>2.2061618024298899</v>
      </c>
      <c r="BA237" s="20" cm="1">
        <f t="array" ref="BA237">SQRT(SUMPRODUCT(($C237:$H237 - INDEX($C$216:$H$259, COLUMN()-COLUMN($L$216)+1, 0))^2))</f>
        <v>3.5961715518002553</v>
      </c>
      <c r="BB237" s="20" cm="1">
        <f t="array" ref="BB237">SQRT(SUMPRODUCT(($C237:$H237 - INDEX($C$216:$H$259, COLUMN()-COLUMN($L$216)+1, 0))^2))</f>
        <v>2.5287002841149633</v>
      </c>
      <c r="BC237" s="20" cm="1">
        <f t="array" ref="BC237">SQRT(SUMPRODUCT(($C237:$H237 - INDEX($C$216:$H$259, COLUMN()-COLUMN($L$216)+1, 0))^2))</f>
        <v>1.5280420636464156</v>
      </c>
      <c r="BD237" s="23">
        <f t="shared" si="2"/>
        <v>2.2710752907462228</v>
      </c>
    </row>
    <row r="238" spans="2:56" x14ac:dyDescent="0.35">
      <c r="B238" s="20" t="s">
        <v>51</v>
      </c>
      <c r="C238" s="20">
        <v>1.0925925925925928</v>
      </c>
      <c r="D238" s="20">
        <v>1.4725069897483689</v>
      </c>
      <c r="E238" s="20">
        <v>-0.92452830188679269</v>
      </c>
      <c r="F238" s="20">
        <v>3.5275362318840582</v>
      </c>
      <c r="G238" s="20">
        <v>-0.44381491973559956</v>
      </c>
      <c r="H238" s="20">
        <v>-0.51637764932562613</v>
      </c>
      <c r="I238" s="20" t="s">
        <v>910</v>
      </c>
      <c r="K238" s="21" t="s">
        <v>51</v>
      </c>
      <c r="L238" s="20" cm="1">
        <f t="array" ref="L238">SQRT(SUMPRODUCT(($C238:$H238 - INDEX($C$216:$H$259, COLUMN()-COLUMN($L$216)+1, 0))^2))</f>
        <v>2.2393267967201069</v>
      </c>
      <c r="M238" s="20" cm="1">
        <f t="array" ref="M238">SQRT(SUMPRODUCT(($C238:$H238 - INDEX($C$216:$H$259, COLUMN()-COLUMN($L$216)+1, 0))^2))</f>
        <v>2.5859515821388386</v>
      </c>
      <c r="N238" s="20" cm="1">
        <f t="array" ref="N238">SQRT(SUMPRODUCT(($C238:$H238 - INDEX($C$216:$H$259, COLUMN()-COLUMN($L$216)+1, 0))^2))</f>
        <v>1.7755357687943161</v>
      </c>
      <c r="O238" s="20" cm="1">
        <f t="array" ref="O238">SQRT(SUMPRODUCT(($C238:$H238 - INDEX($C$216:$H$259, COLUMN()-COLUMN($L$216)+1, 0))^2))</f>
        <v>2.1429173977288563</v>
      </c>
      <c r="P238" s="20" cm="1">
        <f t="array" ref="P238">SQRT(SUMPRODUCT(($C238:$H238 - INDEX($C$216:$H$259, COLUMN()-COLUMN($L$216)+1, 0))^2))</f>
        <v>1.0175371324158309</v>
      </c>
      <c r="Q238" s="20" cm="1">
        <f t="array" ref="Q238">SQRT(SUMPRODUCT(($C238:$H238 - INDEX($C$216:$H$259, COLUMN()-COLUMN($L$216)+1, 0))^2))</f>
        <v>2.0978945410992487</v>
      </c>
      <c r="R238" s="20" cm="1">
        <f t="array" ref="R238">SQRT(SUMPRODUCT(($C238:$H238 - INDEX($C$216:$H$259, COLUMN()-COLUMN($L$216)+1, 0))^2))</f>
        <v>3.0701463673114882</v>
      </c>
      <c r="S238" s="20" cm="1">
        <f t="array" ref="S238">SQRT(SUMPRODUCT(($C238:$H238 - INDEX($C$216:$H$259, COLUMN()-COLUMN($L$216)+1, 0))^2))</f>
        <v>1.6594680965578994</v>
      </c>
      <c r="T238" s="20" cm="1">
        <f t="array" ref="T238">SQRT(SUMPRODUCT(($C238:$H238 - INDEX($C$216:$H$259, COLUMN()-COLUMN($L$216)+1, 0))^2))</f>
        <v>2.5572525494009999</v>
      </c>
      <c r="U238" s="20" cm="1">
        <f t="array" ref="U238">SQRT(SUMPRODUCT(($C238:$H238 - INDEX($C$216:$H$259, COLUMN()-COLUMN($L$216)+1, 0))^2))</f>
        <v>3.1355214141192498</v>
      </c>
      <c r="V238" s="20" cm="1">
        <f t="array" ref="V238">SQRT(SUMPRODUCT(($C238:$H238 - INDEX($C$216:$H$259, COLUMN()-COLUMN($L$216)+1, 0))^2))</f>
        <v>2.9440031252735221</v>
      </c>
      <c r="W238" s="20" cm="1">
        <f t="array" ref="W238">SQRT(SUMPRODUCT(($C238:$H238 - INDEX($C$216:$H$259, COLUMN()-COLUMN($L$216)+1, 0))^2))</f>
        <v>1.8392449701911859</v>
      </c>
      <c r="X238" s="20" cm="1">
        <f t="array" ref="X238">SQRT(SUMPRODUCT(($C238:$H238 - INDEX($C$216:$H$259, COLUMN()-COLUMN($L$216)+1, 0))^2))</f>
        <v>1.757773794024611</v>
      </c>
      <c r="Y238" s="20" cm="1">
        <f t="array" ref="Y238">SQRT(SUMPRODUCT(($C238:$H238 - INDEX($C$216:$H$259, COLUMN()-COLUMN($L$216)+1, 0))^2))</f>
        <v>2.5358071108307847</v>
      </c>
      <c r="Z238" s="20" cm="1">
        <f t="array" ref="Z238">SQRT(SUMPRODUCT(($C238:$H238 - INDEX($C$216:$H$259, COLUMN()-COLUMN($L$216)+1, 0))^2))</f>
        <v>2.2616623074034217</v>
      </c>
      <c r="AA238" s="20" cm="1">
        <f t="array" ref="AA238">SQRT(SUMPRODUCT(($C238:$H238 - INDEX($C$216:$H$259, COLUMN()-COLUMN($L$216)+1, 0))^2))</f>
        <v>1.5024694913657277</v>
      </c>
      <c r="AB238" s="20" cm="1">
        <f t="array" ref="AB238">SQRT(SUMPRODUCT(($C238:$H238 - INDEX($C$216:$H$259, COLUMN()-COLUMN($L$216)+1, 0))^2))</f>
        <v>0.86082315811155674</v>
      </c>
      <c r="AC238" s="20" cm="1">
        <f t="array" ref="AC238">SQRT(SUMPRODUCT(($C238:$H238 - INDEX($C$216:$H$259, COLUMN()-COLUMN($L$216)+1, 0))^2))</f>
        <v>1.4351288150481658</v>
      </c>
      <c r="AD238" s="20" cm="1">
        <f t="array" ref="AD238">SQRT(SUMPRODUCT(($C238:$H238 - INDEX($C$216:$H$259, COLUMN()-COLUMN($L$216)+1, 0))^2))</f>
        <v>0.94140598084555893</v>
      </c>
      <c r="AE238" s="20" cm="1">
        <f t="array" ref="AE238">SQRT(SUMPRODUCT(($C238:$H238 - INDEX($C$216:$H$259, COLUMN()-COLUMN($L$216)+1, 0))^2))</f>
        <v>2.162278159655064</v>
      </c>
      <c r="AF238" s="20" cm="1">
        <f t="array" ref="AF238">SQRT(SUMPRODUCT(($C238:$H238 - INDEX($C$216:$H$259, COLUMN()-COLUMN($L$216)+1, 0))^2))</f>
        <v>3.1351372034513481</v>
      </c>
      <c r="AG238" s="20" cm="1">
        <f t="array" ref="AG238">SQRT(SUMPRODUCT(($C238:$H238 - INDEX($C$216:$H$259, COLUMN()-COLUMN($L$216)+1, 0))^2))</f>
        <v>1.3990031624182986</v>
      </c>
      <c r="AH238" s="20" cm="1">
        <f t="array" ref="AH238">SQRT(SUMPRODUCT(($C238:$H238 - INDEX($C$216:$H$259, COLUMN()-COLUMN($L$216)+1, 0))^2))</f>
        <v>0</v>
      </c>
      <c r="AI238" s="20" cm="1">
        <f t="array" ref="AI238">SQRT(SUMPRODUCT(($C238:$H238 - INDEX($C$216:$H$259, COLUMN()-COLUMN($L$216)+1, 0))^2))</f>
        <v>2.0005733178009222</v>
      </c>
      <c r="AJ238" s="20" cm="1">
        <f t="array" ref="AJ238">SQRT(SUMPRODUCT(($C238:$H238 - INDEX($C$216:$H$259, COLUMN()-COLUMN($L$216)+1, 0))^2))</f>
        <v>1.9597697869345094</v>
      </c>
      <c r="AK238" s="20" cm="1">
        <f t="array" ref="AK238">SQRT(SUMPRODUCT(($C238:$H238 - INDEX($C$216:$H$259, COLUMN()-COLUMN($L$216)+1, 0))^2))</f>
        <v>1.5278708143972133</v>
      </c>
      <c r="AL238" s="20" cm="1">
        <f t="array" ref="AL238">SQRT(SUMPRODUCT(($C238:$H238 - INDEX($C$216:$H$259, COLUMN()-COLUMN($L$216)+1, 0))^2))</f>
        <v>3.1227045700645983</v>
      </c>
      <c r="AM238" s="20" cm="1">
        <f t="array" ref="AM238">SQRT(SUMPRODUCT(($C238:$H238 - INDEX($C$216:$H$259, COLUMN()-COLUMN($L$216)+1, 0))^2))</f>
        <v>2.2522390788248448</v>
      </c>
      <c r="AN238" s="20" cm="1">
        <f t="array" ref="AN238">SQRT(SUMPRODUCT(($C238:$H238 - INDEX($C$216:$H$259, COLUMN()-COLUMN($L$216)+1, 0))^2))</f>
        <v>3.4265388580992528</v>
      </c>
      <c r="AO238" s="20" cm="1">
        <f t="array" ref="AO238">SQRT(SUMPRODUCT(($C238:$H238 - INDEX($C$216:$H$259, COLUMN()-COLUMN($L$216)+1, 0))^2))</f>
        <v>2.9280300207363066</v>
      </c>
      <c r="AP238" s="20" cm="1">
        <f t="array" ref="AP238">SQRT(SUMPRODUCT(($C238:$H238 - INDEX($C$216:$H$259, COLUMN()-COLUMN($L$216)+1, 0))^2))</f>
        <v>2.0609842397809848</v>
      </c>
      <c r="AQ238" s="20" cm="1">
        <f t="array" ref="AQ238">SQRT(SUMPRODUCT(($C238:$H238 - INDEX($C$216:$H$259, COLUMN()-COLUMN($L$216)+1, 0))^2))</f>
        <v>3.5632986736168166</v>
      </c>
      <c r="AR238" s="20" cm="1">
        <f t="array" ref="AR238">SQRT(SUMPRODUCT(($C238:$H238 - INDEX($C$216:$H$259, COLUMN()-COLUMN($L$216)+1, 0))^2))</f>
        <v>3.1174524593169877</v>
      </c>
      <c r="AS238" s="20" cm="1">
        <f t="array" ref="AS238">SQRT(SUMPRODUCT(($C238:$H238 - INDEX($C$216:$H$259, COLUMN()-COLUMN($L$216)+1, 0))^2))</f>
        <v>1.9875839830703226</v>
      </c>
      <c r="AT238" s="20" cm="1">
        <f t="array" ref="AT238">SQRT(SUMPRODUCT(($C238:$H238 - INDEX($C$216:$H$259, COLUMN()-COLUMN($L$216)+1, 0))^2))</f>
        <v>2.6480577830509135</v>
      </c>
      <c r="AU238" s="20" cm="1">
        <f t="array" ref="AU238">SQRT(SUMPRODUCT(($C238:$H238 - INDEX($C$216:$H$259, COLUMN()-COLUMN($L$216)+1, 0))^2))</f>
        <v>2.3896497055716095</v>
      </c>
      <c r="AV238" s="20" cm="1">
        <f t="array" ref="AV238">SQRT(SUMPRODUCT(($C238:$H238 - INDEX($C$216:$H$259, COLUMN()-COLUMN($L$216)+1, 0))^2))</f>
        <v>2.7242158379378076</v>
      </c>
      <c r="AW238" s="20" cm="1">
        <f t="array" ref="AW238">SQRT(SUMPRODUCT(($C238:$H238 - INDEX($C$216:$H$259, COLUMN()-COLUMN($L$216)+1, 0))^2))</f>
        <v>1.0716785003183134</v>
      </c>
      <c r="AX238" s="20" cm="1">
        <f t="array" ref="AX238">SQRT(SUMPRODUCT(($C238:$H238 - INDEX($C$216:$H$259, COLUMN()-COLUMN($L$216)+1, 0))^2))</f>
        <v>0.83272248148073247</v>
      </c>
      <c r="AY238" s="20" cm="1">
        <f t="array" ref="AY238">SQRT(SUMPRODUCT(($C238:$H238 - INDEX($C$216:$H$259, COLUMN()-COLUMN($L$216)+1, 0))^2))</f>
        <v>1.9731851442426582</v>
      </c>
      <c r="AZ238" s="20" cm="1">
        <f t="array" ref="AZ238">SQRT(SUMPRODUCT(($C238:$H238 - INDEX($C$216:$H$259, COLUMN()-COLUMN($L$216)+1, 0))^2))</f>
        <v>2.0082139353207253</v>
      </c>
      <c r="BA238" s="20" cm="1">
        <f t="array" ref="BA238">SQRT(SUMPRODUCT(($C238:$H238 - INDEX($C$216:$H$259, COLUMN()-COLUMN($L$216)+1, 0))^2))</f>
        <v>3.7385154433224757</v>
      </c>
      <c r="BB238" s="20" cm="1">
        <f t="array" ref="BB238">SQRT(SUMPRODUCT(($C238:$H238 - INDEX($C$216:$H$259, COLUMN()-COLUMN($L$216)+1, 0))^2))</f>
        <v>2.7011314540761795</v>
      </c>
      <c r="BC238" s="20" cm="1">
        <f t="array" ref="BC238">SQRT(SUMPRODUCT(($C238:$H238 - INDEX($C$216:$H$259, COLUMN()-COLUMN($L$216)+1, 0))^2))</f>
        <v>1.4733242809686535</v>
      </c>
      <c r="BD238" s="23">
        <f t="shared" si="2"/>
        <v>2.1991634719497424</v>
      </c>
    </row>
    <row r="239" spans="2:56" x14ac:dyDescent="0.35">
      <c r="B239" s="20" t="s">
        <v>53</v>
      </c>
      <c r="C239" s="20">
        <v>0.96560846560846569</v>
      </c>
      <c r="D239" s="20">
        <v>0.902143522833178</v>
      </c>
      <c r="E239" s="20">
        <v>-0.64150943396226423</v>
      </c>
      <c r="F239" s="20">
        <v>1.6376811594202898</v>
      </c>
      <c r="G239" s="20">
        <v>-0.36449480642115201</v>
      </c>
      <c r="H239" s="20">
        <v>-0.46242774566473982</v>
      </c>
      <c r="I239" s="20" t="s">
        <v>910</v>
      </c>
      <c r="K239" s="21" t="s">
        <v>53</v>
      </c>
      <c r="L239" s="20" cm="1">
        <f t="array" ref="L239">SQRT(SUMPRODUCT(($C239:$H239 - INDEX($C$216:$H$259, COLUMN()-COLUMN($L$216)+1, 0))^2))</f>
        <v>2.8088967851689342</v>
      </c>
      <c r="M239" s="20" cm="1">
        <f t="array" ref="M239">SQRT(SUMPRODUCT(($C239:$H239 - INDEX($C$216:$H$259, COLUMN()-COLUMN($L$216)+1, 0))^2))</f>
        <v>1.2775834318049371</v>
      </c>
      <c r="N239" s="20" cm="1">
        <f t="array" ref="N239">SQRT(SUMPRODUCT(($C239:$H239 - INDEX($C$216:$H$259, COLUMN()-COLUMN($L$216)+1, 0))^2))</f>
        <v>1.3146677051061191</v>
      </c>
      <c r="O239" s="20" cm="1">
        <f t="array" ref="O239">SQRT(SUMPRODUCT(($C239:$H239 - INDEX($C$216:$H$259, COLUMN()-COLUMN($L$216)+1, 0))^2))</f>
        <v>1.0397717556689063</v>
      </c>
      <c r="P239" s="20" cm="1">
        <f t="array" ref="P239">SQRT(SUMPRODUCT(($C239:$H239 - INDEX($C$216:$H$259, COLUMN()-COLUMN($L$216)+1, 0))^2))</f>
        <v>1.5200660968288888</v>
      </c>
      <c r="Q239" s="20" cm="1">
        <f t="array" ref="Q239">SQRT(SUMPRODUCT(($C239:$H239 - INDEX($C$216:$H$259, COLUMN()-COLUMN($L$216)+1, 0))^2))</f>
        <v>2.3185046835095156</v>
      </c>
      <c r="R239" s="20" cm="1">
        <f t="array" ref="R239">SQRT(SUMPRODUCT(($C239:$H239 - INDEX($C$216:$H$259, COLUMN()-COLUMN($L$216)+1, 0))^2))</f>
        <v>2.111033344936756</v>
      </c>
      <c r="S239" s="20" cm="1">
        <f t="array" ref="S239">SQRT(SUMPRODUCT(($C239:$H239 - INDEX($C$216:$H$259, COLUMN()-COLUMN($L$216)+1, 0))^2))</f>
        <v>1.8828750125214517</v>
      </c>
      <c r="T239" s="20" cm="1">
        <f t="array" ref="T239">SQRT(SUMPRODUCT(($C239:$H239 - INDEX($C$216:$H$259, COLUMN()-COLUMN($L$216)+1, 0))^2))</f>
        <v>0.97688603040409594</v>
      </c>
      <c r="U239" s="20" cm="1">
        <f t="array" ref="U239">SQRT(SUMPRODUCT(($C239:$H239 - INDEX($C$216:$H$259, COLUMN()-COLUMN($L$216)+1, 0))^2))</f>
        <v>1.2436393799079815</v>
      </c>
      <c r="V239" s="20" cm="1">
        <f t="array" ref="V239">SQRT(SUMPRODUCT(($C239:$H239 - INDEX($C$216:$H$259, COLUMN()-COLUMN($L$216)+1, 0))^2))</f>
        <v>2.268904837474806</v>
      </c>
      <c r="W239" s="20" cm="1">
        <f t="array" ref="W239">SQRT(SUMPRODUCT(($C239:$H239 - INDEX($C$216:$H$259, COLUMN()-COLUMN($L$216)+1, 0))^2))</f>
        <v>1.4578478596304871</v>
      </c>
      <c r="X239" s="20" cm="1">
        <f t="array" ref="X239">SQRT(SUMPRODUCT(($C239:$H239 - INDEX($C$216:$H$259, COLUMN()-COLUMN($L$216)+1, 0))^2))</f>
        <v>0.72741083763441583</v>
      </c>
      <c r="Y239" s="20" cm="1">
        <f t="array" ref="Y239">SQRT(SUMPRODUCT(($C239:$H239 - INDEX($C$216:$H$259, COLUMN()-COLUMN($L$216)+1, 0))^2))</f>
        <v>0.5843429965316087</v>
      </c>
      <c r="Z239" s="20" cm="1">
        <f t="array" ref="Z239">SQRT(SUMPRODUCT(($C239:$H239 - INDEX($C$216:$H$259, COLUMN()-COLUMN($L$216)+1, 0))^2))</f>
        <v>0.65030933257773893</v>
      </c>
      <c r="AA239" s="20" cm="1">
        <f t="array" ref="AA239">SQRT(SUMPRODUCT(($C239:$H239 - INDEX($C$216:$H$259, COLUMN()-COLUMN($L$216)+1, 0))^2))</f>
        <v>2.2035879542223573</v>
      </c>
      <c r="AB239" s="20" cm="1">
        <f t="array" ref="AB239">SQRT(SUMPRODUCT(($C239:$H239 - INDEX($C$216:$H$259, COLUMN()-COLUMN($L$216)+1, 0))^2))</f>
        <v>2.2611317246851987</v>
      </c>
      <c r="AC239" s="20" cm="1">
        <f t="array" ref="AC239">SQRT(SUMPRODUCT(($C239:$H239 - INDEX($C$216:$H$259, COLUMN()-COLUMN($L$216)+1, 0))^2))</f>
        <v>1.2776648669897885</v>
      </c>
      <c r="AD239" s="20" cm="1">
        <f t="array" ref="AD239">SQRT(SUMPRODUCT(($C239:$H239 - INDEX($C$216:$H$259, COLUMN()-COLUMN($L$216)+1, 0))^2))</f>
        <v>2.1094850233428044</v>
      </c>
      <c r="AE239" s="20" cm="1">
        <f t="array" ref="AE239">SQRT(SUMPRODUCT(($C239:$H239 - INDEX($C$216:$H$259, COLUMN()-COLUMN($L$216)+1, 0))^2))</f>
        <v>0.6133087782966119</v>
      </c>
      <c r="AF239" s="20" cm="1">
        <f t="array" ref="AF239">SQRT(SUMPRODUCT(($C239:$H239 - INDEX($C$216:$H$259, COLUMN()-COLUMN($L$216)+1, 0))^2))</f>
        <v>1.4584689810601641</v>
      </c>
      <c r="AG239" s="20" cm="1">
        <f t="array" ref="AG239">SQRT(SUMPRODUCT(($C239:$H239 - INDEX($C$216:$H$259, COLUMN()-COLUMN($L$216)+1, 0))^2))</f>
        <v>2.0748597607487396</v>
      </c>
      <c r="AH239" s="20" cm="1">
        <f t="array" ref="AH239">SQRT(SUMPRODUCT(($C239:$H239 - INDEX($C$216:$H$259, COLUMN()-COLUMN($L$216)+1, 0))^2))</f>
        <v>2.0005733178009222</v>
      </c>
      <c r="AI239" s="20" cm="1">
        <f t="array" ref="AI239">SQRT(SUMPRODUCT(($C239:$H239 - INDEX($C$216:$H$259, COLUMN()-COLUMN($L$216)+1, 0))^2))</f>
        <v>0</v>
      </c>
      <c r="AJ239" s="20" cm="1">
        <f t="array" ref="AJ239">SQRT(SUMPRODUCT(($C239:$H239 - INDEX($C$216:$H$259, COLUMN()-COLUMN($L$216)+1, 0))^2))</f>
        <v>0.51391222125167813</v>
      </c>
      <c r="AK239" s="20" cm="1">
        <f t="array" ref="AK239">SQRT(SUMPRODUCT(($C239:$H239 - INDEX($C$216:$H$259, COLUMN()-COLUMN($L$216)+1, 0))^2))</f>
        <v>2.1979834718338895</v>
      </c>
      <c r="AL239" s="20" cm="1">
        <f t="array" ref="AL239">SQRT(SUMPRODUCT(($C239:$H239 - INDEX($C$216:$H$259, COLUMN()-COLUMN($L$216)+1, 0))^2))</f>
        <v>1.2155211407216466</v>
      </c>
      <c r="AM239" s="20" cm="1">
        <f t="array" ref="AM239">SQRT(SUMPRODUCT(($C239:$H239 - INDEX($C$216:$H$259, COLUMN()-COLUMN($L$216)+1, 0))^2))</f>
        <v>1.1306029387788468</v>
      </c>
      <c r="AN239" s="20" cm="1">
        <f t="array" ref="AN239">SQRT(SUMPRODUCT(($C239:$H239 - INDEX($C$216:$H$259, COLUMN()-COLUMN($L$216)+1, 0))^2))</f>
        <v>2.2832597006398836</v>
      </c>
      <c r="AO239" s="20" cm="1">
        <f t="array" ref="AO239">SQRT(SUMPRODUCT(($C239:$H239 - INDEX($C$216:$H$259, COLUMN()-COLUMN($L$216)+1, 0))^2))</f>
        <v>1.1257915481711465</v>
      </c>
      <c r="AP239" s="20" cm="1">
        <f t="array" ref="AP239">SQRT(SUMPRODUCT(($C239:$H239 - INDEX($C$216:$H$259, COLUMN()-COLUMN($L$216)+1, 0))^2))</f>
        <v>2.2200012409310697</v>
      </c>
      <c r="AQ239" s="20" cm="1">
        <f t="array" ref="AQ239">SQRT(SUMPRODUCT(($C239:$H239 - INDEX($C$216:$H$259, COLUMN()-COLUMN($L$216)+1, 0))^2))</f>
        <v>2.1978162303080699</v>
      </c>
      <c r="AR239" s="20" cm="1">
        <f t="array" ref="AR239">SQRT(SUMPRODUCT(($C239:$H239 - INDEX($C$216:$H$259, COLUMN()-COLUMN($L$216)+1, 0))^2))</f>
        <v>1.3048696144480363</v>
      </c>
      <c r="AS239" s="20" cm="1">
        <f t="array" ref="AS239">SQRT(SUMPRODUCT(($C239:$H239 - INDEX($C$216:$H$259, COLUMN()-COLUMN($L$216)+1, 0))^2))</f>
        <v>0.92227767743987976</v>
      </c>
      <c r="AT239" s="20" cm="1">
        <f t="array" ref="AT239">SQRT(SUMPRODUCT(($C239:$H239 - INDEX($C$216:$H$259, COLUMN()-COLUMN($L$216)+1, 0))^2))</f>
        <v>0.70106270439023433</v>
      </c>
      <c r="AU239" s="20" cm="1">
        <f t="array" ref="AU239">SQRT(SUMPRODUCT(($C239:$H239 - INDEX($C$216:$H$259, COLUMN()-COLUMN($L$216)+1, 0))^2))</f>
        <v>0.94234002030542785</v>
      </c>
      <c r="AV239" s="20" cm="1">
        <f t="array" ref="AV239">SQRT(SUMPRODUCT(($C239:$H239 - INDEX($C$216:$H$259, COLUMN()-COLUMN($L$216)+1, 0))^2))</f>
        <v>1.6081779003522176</v>
      </c>
      <c r="AW239" s="20" cm="1">
        <f t="array" ref="AW239">SQRT(SUMPRODUCT(($C239:$H239 - INDEX($C$216:$H$259, COLUMN()-COLUMN($L$216)+1, 0))^2))</f>
        <v>1.200941548113782</v>
      </c>
      <c r="AX239" s="20" cm="1">
        <f t="array" ref="AX239">SQRT(SUMPRODUCT(($C239:$H239 - INDEX($C$216:$H$259, COLUMN()-COLUMN($L$216)+1, 0))^2))</f>
        <v>1.7023018314158254</v>
      </c>
      <c r="AY239" s="20" cm="1">
        <f t="array" ref="AY239">SQRT(SUMPRODUCT(($C239:$H239 - INDEX($C$216:$H$259, COLUMN()-COLUMN($L$216)+1, 0))^2))</f>
        <v>1.3397335054162598</v>
      </c>
      <c r="AZ239" s="20" cm="1">
        <f t="array" ref="AZ239">SQRT(SUMPRODUCT(($C239:$H239 - INDEX($C$216:$H$259, COLUMN()-COLUMN($L$216)+1, 0))^2))</f>
        <v>0.96102491667721723</v>
      </c>
      <c r="BA239" s="20" cm="1">
        <f t="array" ref="BA239">SQRT(SUMPRODUCT(($C239:$H239 - INDEX($C$216:$H$259, COLUMN()-COLUMN($L$216)+1, 0))^2))</f>
        <v>2.4616179858768659</v>
      </c>
      <c r="BB239" s="20" cm="1">
        <f t="array" ref="BB239">SQRT(SUMPRODUCT(($C239:$H239 - INDEX($C$216:$H$259, COLUMN()-COLUMN($L$216)+1, 0))^2))</f>
        <v>0.93926642184912068</v>
      </c>
      <c r="BC239" s="20" cm="1">
        <f t="array" ref="BC239">SQRT(SUMPRODUCT(($C239:$H239 - INDEX($C$216:$H$259, COLUMN()-COLUMN($L$216)+1, 0))^2))</f>
        <v>0.9416493686351306</v>
      </c>
      <c r="BD239" s="23">
        <f t="shared" si="2"/>
        <v>1.4905109880095222</v>
      </c>
    </row>
    <row r="240" spans="2:56" x14ac:dyDescent="0.35">
      <c r="B240" s="20" t="s">
        <v>55</v>
      </c>
      <c r="C240" s="20">
        <v>1.0343915343915344</v>
      </c>
      <c r="D240" s="20">
        <v>0.79403541472506967</v>
      </c>
      <c r="E240" s="20">
        <v>-0.91509433962264231</v>
      </c>
      <c r="F240" s="20">
        <v>1.7188405797101449</v>
      </c>
      <c r="G240" s="20">
        <v>-0.76864966949952784</v>
      </c>
      <c r="H240" s="20">
        <v>-0.51637764932562613</v>
      </c>
      <c r="I240" s="20" t="s">
        <v>910</v>
      </c>
      <c r="K240" s="21" t="s">
        <v>55</v>
      </c>
      <c r="L240" s="20" cm="1">
        <f t="array" ref="L240">SQRT(SUMPRODUCT(($C240:$H240 - INDEX($C$216:$H$259, COLUMN()-COLUMN($L$216)+1, 0))^2))</f>
        <v>3.0887527372629862</v>
      </c>
      <c r="M240" s="20" cm="1">
        <f t="array" ref="M240">SQRT(SUMPRODUCT(($C240:$H240 - INDEX($C$216:$H$259, COLUMN()-COLUMN($L$216)+1, 0))^2))</f>
        <v>1.4289423501981071</v>
      </c>
      <c r="N240" s="20" cm="1">
        <f t="array" ref="N240">SQRT(SUMPRODUCT(($C240:$H240 - INDEX($C$216:$H$259, COLUMN()-COLUMN($L$216)+1, 0))^2))</f>
        <v>1.5362113120310321</v>
      </c>
      <c r="O240" s="20" cm="1">
        <f t="array" ref="O240">SQRT(SUMPRODUCT(($C240:$H240 - INDEX($C$216:$H$259, COLUMN()-COLUMN($L$216)+1, 0))^2))</f>
        <v>1.2317402377515796</v>
      </c>
      <c r="P240" s="20" cm="1">
        <f t="array" ref="P240">SQRT(SUMPRODUCT(($C240:$H240 - INDEX($C$216:$H$259, COLUMN()-COLUMN($L$216)+1, 0))^2))</f>
        <v>1.3904765824118224</v>
      </c>
      <c r="Q240" s="20" cm="1">
        <f t="array" ref="Q240">SQRT(SUMPRODUCT(($C240:$H240 - INDEX($C$216:$H$259, COLUMN()-COLUMN($L$216)+1, 0))^2))</f>
        <v>2.5652321154515318</v>
      </c>
      <c r="R240" s="20" cm="1">
        <f t="array" ref="R240">SQRT(SUMPRODUCT(($C240:$H240 - INDEX($C$216:$H$259, COLUMN()-COLUMN($L$216)+1, 0))^2))</f>
        <v>2.5230467961564198</v>
      </c>
      <c r="S240" s="20" cm="1">
        <f t="array" ref="S240">SQRT(SUMPRODUCT(($C240:$H240 - INDEX($C$216:$H$259, COLUMN()-COLUMN($L$216)+1, 0))^2))</f>
        <v>1.9841645103880889</v>
      </c>
      <c r="T240" s="20" cm="1">
        <f t="array" ref="T240">SQRT(SUMPRODUCT(($C240:$H240 - INDEX($C$216:$H$259, COLUMN()-COLUMN($L$216)+1, 0))^2))</f>
        <v>1.2036812350027797</v>
      </c>
      <c r="U240" s="20" cm="1">
        <f t="array" ref="U240">SQRT(SUMPRODUCT(($C240:$H240 - INDEX($C$216:$H$259, COLUMN()-COLUMN($L$216)+1, 0))^2))</f>
        <v>1.3457876833551166</v>
      </c>
      <c r="V240" s="20" cm="1">
        <f t="array" ref="V240">SQRT(SUMPRODUCT(($C240:$H240 - INDEX($C$216:$H$259, COLUMN()-COLUMN($L$216)+1, 0))^2))</f>
        <v>2.5934177537610195</v>
      </c>
      <c r="W240" s="20" cm="1">
        <f t="array" ref="W240">SQRT(SUMPRODUCT(($C240:$H240 - INDEX($C$216:$H$259, COLUMN()-COLUMN($L$216)+1, 0))^2))</f>
        <v>1.7577947113389267</v>
      </c>
      <c r="X240" s="20" cm="1">
        <f t="array" ref="X240">SQRT(SUMPRODUCT(($C240:$H240 - INDEX($C$216:$H$259, COLUMN()-COLUMN($L$216)+1, 0))^2))</f>
        <v>1.0897662028957307</v>
      </c>
      <c r="Y240" s="20" cm="1">
        <f t="array" ref="Y240">SQRT(SUMPRODUCT(($C240:$H240 - INDEX($C$216:$H$259, COLUMN()-COLUMN($L$216)+1, 0))^2))</f>
        <v>0.87780940454584022</v>
      </c>
      <c r="Z240" s="20" cm="1">
        <f t="array" ref="Z240">SQRT(SUMPRODUCT(($C240:$H240 - INDEX($C$216:$H$259, COLUMN()-COLUMN($L$216)+1, 0))^2))</f>
        <v>0.99467951943081656</v>
      </c>
      <c r="AA240" s="20" cm="1">
        <f t="array" ref="AA240">SQRT(SUMPRODUCT(($C240:$H240 - INDEX($C$216:$H$259, COLUMN()-COLUMN($L$216)+1, 0))^2))</f>
        <v>2.4034480920801959</v>
      </c>
      <c r="AB240" s="20" cm="1">
        <f t="array" ref="AB240">SQRT(SUMPRODUCT(($C240:$H240 - INDEX($C$216:$H$259, COLUMN()-COLUMN($L$216)+1, 0))^2))</f>
        <v>2.2769969479253294</v>
      </c>
      <c r="AC240" s="20" cm="1">
        <f t="array" ref="AC240">SQRT(SUMPRODUCT(($C240:$H240 - INDEX($C$216:$H$259, COLUMN()-COLUMN($L$216)+1, 0))^2))</f>
        <v>1.4923543918228379</v>
      </c>
      <c r="AD240" s="20" cm="1">
        <f t="array" ref="AD240">SQRT(SUMPRODUCT(($C240:$H240 - INDEX($C$216:$H$259, COLUMN()-COLUMN($L$216)+1, 0))^2))</f>
        <v>2.1299471707801194</v>
      </c>
      <c r="AE240" s="20" cm="1">
        <f t="array" ref="AE240">SQRT(SUMPRODUCT(($C240:$H240 - INDEX($C$216:$H$259, COLUMN()-COLUMN($L$216)+1, 0))^2))</f>
        <v>0.97523661188043498</v>
      </c>
      <c r="AF240" s="20" cm="1">
        <f t="array" ref="AF240">SQRT(SUMPRODUCT(($C240:$H240 - INDEX($C$216:$H$259, COLUMN()-COLUMN($L$216)+1, 0))^2))</f>
        <v>1.8461096798114456</v>
      </c>
      <c r="AG240" s="20" cm="1">
        <f t="array" ref="AG240">SQRT(SUMPRODUCT(($C240:$H240 - INDEX($C$216:$H$259, COLUMN()-COLUMN($L$216)+1, 0))^2))</f>
        <v>1.959688770838121</v>
      </c>
      <c r="AH240" s="20" cm="1">
        <f t="array" ref="AH240">SQRT(SUMPRODUCT(($C240:$H240 - INDEX($C$216:$H$259, COLUMN()-COLUMN($L$216)+1, 0))^2))</f>
        <v>1.9597697869345094</v>
      </c>
      <c r="AI240" s="20" cm="1">
        <f t="array" ref="AI240">SQRT(SUMPRODUCT(($C240:$H240 - INDEX($C$216:$H$259, COLUMN()-COLUMN($L$216)+1, 0))^2))</f>
        <v>0.51391222125167813</v>
      </c>
      <c r="AJ240" s="20" cm="1">
        <f t="array" ref="AJ240">SQRT(SUMPRODUCT(($C240:$H240 - INDEX($C$216:$H$259, COLUMN()-COLUMN($L$216)+1, 0))^2))</f>
        <v>0</v>
      </c>
      <c r="AK240" s="20" cm="1">
        <f t="array" ref="AK240">SQRT(SUMPRODUCT(($C240:$H240 - INDEX($C$216:$H$259, COLUMN()-COLUMN($L$216)+1, 0))^2))</f>
        <v>2.2997400135543273</v>
      </c>
      <c r="AL240" s="20" cm="1">
        <f t="array" ref="AL240">SQRT(SUMPRODUCT(($C240:$H240 - INDEX($C$216:$H$259, COLUMN()-COLUMN($L$216)+1, 0))^2))</f>
        <v>1.1839048934128875</v>
      </c>
      <c r="AM240" s="20" cm="1">
        <f t="array" ref="AM240">SQRT(SUMPRODUCT(($C240:$H240 - INDEX($C$216:$H$259, COLUMN()-COLUMN($L$216)+1, 0))^2))</f>
        <v>0.92863388988802964</v>
      </c>
      <c r="AN240" s="20" cm="1">
        <f t="array" ref="AN240">SQRT(SUMPRODUCT(($C240:$H240 - INDEX($C$216:$H$259, COLUMN()-COLUMN($L$216)+1, 0))^2))</f>
        <v>2.7039586036619569</v>
      </c>
      <c r="AO240" s="20" cm="1">
        <f t="array" ref="AO240">SQRT(SUMPRODUCT(($C240:$H240 - INDEX($C$216:$H$259, COLUMN()-COLUMN($L$216)+1, 0))^2))</f>
        <v>1.0339765457789218</v>
      </c>
      <c r="AP240" s="20" cm="1">
        <f t="array" ref="AP240">SQRT(SUMPRODUCT(($C240:$H240 - INDEX($C$216:$H$259, COLUMN()-COLUMN($L$216)+1, 0))^2))</f>
        <v>2.363810963738723</v>
      </c>
      <c r="AQ240" s="20" cm="1">
        <f t="array" ref="AQ240">SQRT(SUMPRODUCT(($C240:$H240 - INDEX($C$216:$H$259, COLUMN()-COLUMN($L$216)+1, 0))^2))</f>
        <v>2.6257054178410448</v>
      </c>
      <c r="AR240" s="20" cm="1">
        <f t="array" ref="AR240">SQRT(SUMPRODUCT(($C240:$H240 - INDEX($C$216:$H$259, COLUMN()-COLUMN($L$216)+1, 0))^2))</f>
        <v>1.2521614081032248</v>
      </c>
      <c r="AS240" s="20" cm="1">
        <f t="array" ref="AS240">SQRT(SUMPRODUCT(($C240:$H240 - INDEX($C$216:$H$259, COLUMN()-COLUMN($L$216)+1, 0))^2))</f>
        <v>1.2573774857468178</v>
      </c>
      <c r="AT240" s="20" cm="1">
        <f t="array" ref="AT240">SQRT(SUMPRODUCT(($C240:$H240 - INDEX($C$216:$H$259, COLUMN()-COLUMN($L$216)+1, 0))^2))</f>
        <v>0.99123187297361259</v>
      </c>
      <c r="AU240" s="20" cm="1">
        <f t="array" ref="AU240">SQRT(SUMPRODUCT(($C240:$H240 - INDEX($C$216:$H$259, COLUMN()-COLUMN($L$216)+1, 0))^2))</f>
        <v>1.3465907938812027</v>
      </c>
      <c r="AV240" s="20" cm="1">
        <f t="array" ref="AV240">SQRT(SUMPRODUCT(($C240:$H240 - INDEX($C$216:$H$259, COLUMN()-COLUMN($L$216)+1, 0))^2))</f>
        <v>2.0206855639400558</v>
      </c>
      <c r="AW240" s="20" cm="1">
        <f t="array" ref="AW240">SQRT(SUMPRODUCT(($C240:$H240 - INDEX($C$216:$H$259, COLUMN()-COLUMN($L$216)+1, 0))^2))</f>
        <v>1.2264757380148288</v>
      </c>
      <c r="AX240" s="20" cm="1">
        <f t="array" ref="AX240">SQRT(SUMPRODUCT(($C240:$H240 - INDEX($C$216:$H$259, COLUMN()-COLUMN($L$216)+1, 0))^2))</f>
        <v>1.5920753174292566</v>
      </c>
      <c r="AY240" s="20" cm="1">
        <f t="array" ref="AY240">SQRT(SUMPRODUCT(($C240:$H240 - INDEX($C$216:$H$259, COLUMN()-COLUMN($L$216)+1, 0))^2))</f>
        <v>1.6260758620438929</v>
      </c>
      <c r="AZ240" s="20" cm="1">
        <f t="array" ref="AZ240">SQRT(SUMPRODUCT(($C240:$H240 - INDEX($C$216:$H$259, COLUMN()-COLUMN($L$216)+1, 0))^2))</f>
        <v>1.1971187415619888</v>
      </c>
      <c r="BA240" s="20" cm="1">
        <f t="array" ref="BA240">SQRT(SUMPRODUCT(($C240:$H240 - INDEX($C$216:$H$259, COLUMN()-COLUMN($L$216)+1, 0))^2))</f>
        <v>2.8859127900841015</v>
      </c>
      <c r="BB240" s="20" cm="1">
        <f t="array" ref="BB240">SQRT(SUMPRODUCT(($C240:$H240 - INDEX($C$216:$H$259, COLUMN()-COLUMN($L$216)+1, 0))^2))</f>
        <v>1.1369780766844917</v>
      </c>
      <c r="BC240" s="20" cm="1">
        <f t="array" ref="BC240">SQRT(SUMPRODUCT(($C240:$H240 - INDEX($C$216:$H$259, COLUMN()-COLUMN($L$216)+1, 0))^2))</f>
        <v>0.93616633537849736</v>
      </c>
      <c r="BD240" s="23">
        <f t="shared" si="2"/>
        <v>1.6692452823028918</v>
      </c>
    </row>
    <row r="241" spans="2:56" x14ac:dyDescent="0.35">
      <c r="B241" s="20" t="s">
        <v>57</v>
      </c>
      <c r="C241" s="20">
        <v>1.9179894179894179</v>
      </c>
      <c r="D241" s="20">
        <v>1.7893755824790305</v>
      </c>
      <c r="E241" s="20">
        <v>-1.3773584905660385</v>
      </c>
      <c r="F241" s="20">
        <v>2.9536231884057971</v>
      </c>
      <c r="G241" s="20">
        <v>0.56468366383380553</v>
      </c>
      <c r="H241" s="20">
        <v>-0.48169556840077066</v>
      </c>
      <c r="I241" s="20" t="s">
        <v>910</v>
      </c>
      <c r="K241" s="21" t="s">
        <v>57</v>
      </c>
      <c r="L241" s="20" cm="1">
        <f t="array" ref="L241">SQRT(SUMPRODUCT(($C241:$H241 - INDEX($C$216:$H$259, COLUMN()-COLUMN($L$216)+1, 0))^2))</f>
        <v>1.6671755392616017</v>
      </c>
      <c r="M241" s="20" cm="1">
        <f t="array" ref="M241">SQRT(SUMPRODUCT(($C241:$H241 - INDEX($C$216:$H$259, COLUMN()-COLUMN($L$216)+1, 0))^2))</f>
        <v>1.9798788832185579</v>
      </c>
      <c r="N241" s="20" cm="1">
        <f t="array" ref="N241">SQRT(SUMPRODUCT(($C241:$H241 - INDEX($C$216:$H$259, COLUMN()-COLUMN($L$216)+1, 0))^2))</f>
        <v>1.1529876070867595</v>
      </c>
      <c r="O241" s="20" cm="1">
        <f t="array" ref="O241">SQRT(SUMPRODUCT(($C241:$H241 - INDEX($C$216:$H$259, COLUMN()-COLUMN($L$216)+1, 0))^2))</f>
        <v>1.5912732834967689</v>
      </c>
      <c r="P241" s="20" cm="1">
        <f t="array" ref="P241">SQRT(SUMPRODUCT(($C241:$H241 - INDEX($C$216:$H$259, COLUMN()-COLUMN($L$216)+1, 0))^2))</f>
        <v>1.3356710694051521</v>
      </c>
      <c r="Q241" s="20" cm="1">
        <f t="array" ref="Q241">SQRT(SUMPRODUCT(($C241:$H241 - INDEX($C$216:$H$259, COLUMN()-COLUMN($L$216)+1, 0))^2))</f>
        <v>1.2161633978861124</v>
      </c>
      <c r="R241" s="20" cm="1">
        <f t="array" ref="R241">SQRT(SUMPRODUCT(($C241:$H241 - INDEX($C$216:$H$259, COLUMN()-COLUMN($L$216)+1, 0))^2))</f>
        <v>2.2691586801496606</v>
      </c>
      <c r="S241" s="20" cm="1">
        <f t="array" ref="S241">SQRT(SUMPRODUCT(($C241:$H241 - INDEX($C$216:$H$259, COLUMN()-COLUMN($L$216)+1, 0))^2))</f>
        <v>0.67352158543165319</v>
      </c>
      <c r="T241" s="20" cm="1">
        <f t="array" ref="T241">SQRT(SUMPRODUCT(($C241:$H241 - INDEX($C$216:$H$259, COLUMN()-COLUMN($L$216)+1, 0))^2))</f>
        <v>2.7899806207167477</v>
      </c>
      <c r="U241" s="20" cm="1">
        <f t="array" ref="U241">SQRT(SUMPRODUCT(($C241:$H241 - INDEX($C$216:$H$259, COLUMN()-COLUMN($L$216)+1, 0))^2))</f>
        <v>3.2382638571021904</v>
      </c>
      <c r="V241" s="20" cm="1">
        <f t="array" ref="V241">SQRT(SUMPRODUCT(($C241:$H241 - INDEX($C$216:$H$259, COLUMN()-COLUMN($L$216)+1, 0))^2))</f>
        <v>1.9418022024633714</v>
      </c>
      <c r="W241" s="20" cm="1">
        <f t="array" ref="W241">SQRT(SUMPRODUCT(($C241:$H241 - INDEX($C$216:$H$259, COLUMN()-COLUMN($L$216)+1, 0))^2))</f>
        <v>1.7184168990926758</v>
      </c>
      <c r="X241" s="20" cm="1">
        <f t="array" ref="X241">SQRT(SUMPRODUCT(($C241:$H241 - INDEX($C$216:$H$259, COLUMN()-COLUMN($L$216)+1, 0))^2))</f>
        <v>1.7092113151933062</v>
      </c>
      <c r="Y241" s="20" cm="1">
        <f t="array" ref="Y241">SQRT(SUMPRODUCT(($C241:$H241 - INDEX($C$216:$H$259, COLUMN()-COLUMN($L$216)+1, 0))^2))</f>
        <v>2.5606290560839859</v>
      </c>
      <c r="Z241" s="20" cm="1">
        <f t="array" ref="Z241">SQRT(SUMPRODUCT(($C241:$H241 - INDEX($C$216:$H$259, COLUMN()-COLUMN($L$216)+1, 0))^2))</f>
        <v>2.1637718379658368</v>
      </c>
      <c r="AA241" s="20" cm="1">
        <f t="array" ref="AA241">SQRT(SUMPRODUCT(($C241:$H241 - INDEX($C$216:$H$259, COLUMN()-COLUMN($L$216)+1, 0))^2))</f>
        <v>0.74260035364079602</v>
      </c>
      <c r="AB241" s="20" cm="1">
        <f t="array" ref="AB241">SQRT(SUMPRODUCT(($C241:$H241 - INDEX($C$216:$H$259, COLUMN()-COLUMN($L$216)+1, 0))^2))</f>
        <v>1.0646598906885092</v>
      </c>
      <c r="AC241" s="20" cm="1">
        <f t="array" ref="AC241">SQRT(SUMPRODUCT(($C241:$H241 - INDEX($C$216:$H$259, COLUMN()-COLUMN($L$216)+1, 0))^2))</f>
        <v>1.7922252791469475</v>
      </c>
      <c r="AD241" s="20" cm="1">
        <f t="array" ref="AD241">SQRT(SUMPRODUCT(($C241:$H241 - INDEX($C$216:$H$259, COLUMN()-COLUMN($L$216)+1, 0))^2))</f>
        <v>0.84110223402728634</v>
      </c>
      <c r="AE241" s="20" cm="1">
        <f t="array" ref="AE241">SQRT(SUMPRODUCT(($C241:$H241 - INDEX($C$216:$H$259, COLUMN()-COLUMN($L$216)+1, 0))^2))</f>
        <v>2.3066715683598726</v>
      </c>
      <c r="AF241" s="20" cm="1">
        <f t="array" ref="AF241">SQRT(SUMPRODUCT(($C241:$H241 - INDEX($C$216:$H$259, COLUMN()-COLUMN($L$216)+1, 0))^2))</f>
        <v>3.028492350783984</v>
      </c>
      <c r="AG241" s="20" cm="1">
        <f t="array" ref="AG241">SQRT(SUMPRODUCT(($C241:$H241 - INDEX($C$216:$H$259, COLUMN()-COLUMN($L$216)+1, 0))^2))</f>
        <v>1.8989484729635109</v>
      </c>
      <c r="AH241" s="20" cm="1">
        <f t="array" ref="AH241">SQRT(SUMPRODUCT(($C241:$H241 - INDEX($C$216:$H$259, COLUMN()-COLUMN($L$216)+1, 0))^2))</f>
        <v>1.5278708143972133</v>
      </c>
      <c r="AI241" s="20" cm="1">
        <f t="array" ref="AI241">SQRT(SUMPRODUCT(($C241:$H241 - INDEX($C$216:$H$259, COLUMN()-COLUMN($L$216)+1, 0))^2))</f>
        <v>2.1979834718338895</v>
      </c>
      <c r="AJ241" s="20" cm="1">
        <f t="array" ref="AJ241">SQRT(SUMPRODUCT(($C241:$H241 - INDEX($C$216:$H$259, COLUMN()-COLUMN($L$216)+1, 0))^2))</f>
        <v>2.2997400135543273</v>
      </c>
      <c r="AK241" s="20" cm="1">
        <f t="array" ref="AK241">SQRT(SUMPRODUCT(($C241:$H241 - INDEX($C$216:$H$259, COLUMN()-COLUMN($L$216)+1, 0))^2))</f>
        <v>0</v>
      </c>
      <c r="AL241" s="20" cm="1">
        <f t="array" ref="AL241">SQRT(SUMPRODUCT(($C241:$H241 - INDEX($C$216:$H$259, COLUMN()-COLUMN($L$216)+1, 0))^2))</f>
        <v>3.2278786220760414</v>
      </c>
      <c r="AM241" s="20" cm="1">
        <f t="array" ref="AM241">SQRT(SUMPRODUCT(($C241:$H241 - INDEX($C$216:$H$259, COLUMN()-COLUMN($L$216)+1, 0))^2))</f>
        <v>2.2653883628387614</v>
      </c>
      <c r="AN241" s="20" cm="1">
        <f t="array" ref="AN241">SQRT(SUMPRODUCT(($C241:$H241 - INDEX($C$216:$H$259, COLUMN()-COLUMN($L$216)+1, 0))^2))</f>
        <v>3.1225124646830533</v>
      </c>
      <c r="AO241" s="20" cm="1">
        <f t="array" ref="AO241">SQRT(SUMPRODUCT(($C241:$H241 - INDEX($C$216:$H$259, COLUMN()-COLUMN($L$216)+1, 0))^2))</f>
        <v>3.1645578354711801</v>
      </c>
      <c r="AP241" s="20" cm="1">
        <f t="array" ref="AP241">SQRT(SUMPRODUCT(($C241:$H241 - INDEX($C$216:$H$259, COLUMN()-COLUMN($L$216)+1, 0))^2))</f>
        <v>0.89547168361927265</v>
      </c>
      <c r="AQ241" s="20" cm="1">
        <f t="array" ref="AQ241">SQRT(SUMPRODUCT(($C241:$H241 - INDEX($C$216:$H$259, COLUMN()-COLUMN($L$216)+1, 0))^2))</f>
        <v>2.9794435058948974</v>
      </c>
      <c r="AR241" s="20" cm="1">
        <f t="array" ref="AR241">SQRT(SUMPRODUCT(($C241:$H241 - INDEX($C$216:$H$259, COLUMN()-COLUMN($L$216)+1, 0))^2))</f>
        <v>3.2789042592517363</v>
      </c>
      <c r="AS241" s="20" cm="1">
        <f t="array" ref="AS241">SQRT(SUMPRODUCT(($C241:$H241 - INDEX($C$216:$H$259, COLUMN()-COLUMN($L$216)+1, 0))^2))</f>
        <v>1.7087599358630294</v>
      </c>
      <c r="AT241" s="20" cm="1">
        <f t="array" ref="AT241">SQRT(SUMPRODUCT(($C241:$H241 - INDEX($C$216:$H$259, COLUMN()-COLUMN($L$216)+1, 0))^2))</f>
        <v>2.7214519280637344</v>
      </c>
      <c r="AU241" s="20" cm="1">
        <f t="array" ref="AU241">SQRT(SUMPRODUCT(($C241:$H241 - INDEX($C$216:$H$259, COLUMN()-COLUMN($L$216)+1, 0))^2))</f>
        <v>2.1097890219033815</v>
      </c>
      <c r="AV241" s="20" cm="1">
        <f t="array" ref="AV241">SQRT(SUMPRODUCT(($C241:$H241 - INDEX($C$216:$H$259, COLUMN()-COLUMN($L$216)+1, 0))^2))</f>
        <v>2.0744006492380112</v>
      </c>
      <c r="AW241" s="20" cm="1">
        <f t="array" ref="AW241">SQRT(SUMPRODUCT(($C241:$H241 - INDEX($C$216:$H$259, COLUMN()-COLUMN($L$216)+1, 0))^2))</f>
        <v>1.4372631680478269</v>
      </c>
      <c r="AX241" s="20" cm="1">
        <f t="array" ref="AX241">SQRT(SUMPRODUCT(($C241:$H241 - INDEX($C$216:$H$259, COLUMN()-COLUMN($L$216)+1, 0))^2))</f>
        <v>1.3901840439087125</v>
      </c>
      <c r="AY241" s="20" cm="1">
        <f t="array" ref="AY241">SQRT(SUMPRODUCT(($C241:$H241 - INDEX($C$216:$H$259, COLUMN()-COLUMN($L$216)+1, 0))^2))</f>
        <v>1.4027049433865786</v>
      </c>
      <c r="AZ241" s="20" cm="1">
        <f t="array" ref="AZ241">SQRT(SUMPRODUCT(($C241:$H241 - INDEX($C$216:$H$259, COLUMN()-COLUMN($L$216)+1, 0))^2))</f>
        <v>1.6477598511140299</v>
      </c>
      <c r="BA241" s="20" cm="1">
        <f t="array" ref="BA241">SQRT(SUMPRODUCT(($C241:$H241 - INDEX($C$216:$H$259, COLUMN()-COLUMN($L$216)+1, 0))^2))</f>
        <v>3.039283197544179</v>
      </c>
      <c r="BB241" s="20" cm="1">
        <f t="array" ref="BB241">SQRT(SUMPRODUCT(($C241:$H241 - INDEX($C$216:$H$259, COLUMN()-COLUMN($L$216)+1, 0))^2))</f>
        <v>2.4573383264882351</v>
      </c>
      <c r="BC241" s="20" cm="1">
        <f t="array" ref="BC241">SQRT(SUMPRODUCT(($C241:$H241 - INDEX($C$216:$H$259, COLUMN()-COLUMN($L$216)+1, 0))^2))</f>
        <v>1.8810266054262954</v>
      </c>
      <c r="BD241" s="23">
        <f t="shared" si="2"/>
        <v>2.0119143881109229</v>
      </c>
    </row>
    <row r="242" spans="2:56" x14ac:dyDescent="0.35">
      <c r="B242" s="20" t="s">
        <v>579</v>
      </c>
      <c r="C242" s="20">
        <v>0.94973544973544965</v>
      </c>
      <c r="D242" s="20">
        <v>0.49953401677539599</v>
      </c>
      <c r="E242" s="20">
        <v>-0.78301886792452846</v>
      </c>
      <c r="F242" s="20">
        <v>0.59304347826086967</v>
      </c>
      <c r="G242" s="20">
        <v>-0.80642115203021703</v>
      </c>
      <c r="H242" s="20">
        <v>-0.36994219653179189</v>
      </c>
      <c r="I242" s="20" t="s">
        <v>910</v>
      </c>
      <c r="K242" s="21" t="s">
        <v>579</v>
      </c>
      <c r="L242" s="20" cm="1">
        <f t="array" ref="L242">SQRT(SUMPRODUCT(($C242:$H242 - INDEX($C$216:$H$259, COLUMN()-COLUMN($L$216)+1, 0))^2))</f>
        <v>3.8938412893830412</v>
      </c>
      <c r="M242" s="20" cm="1">
        <f t="array" ref="M242">SQRT(SUMPRODUCT(($C242:$H242 - INDEX($C$216:$H$259, COLUMN()-COLUMN($L$216)+1, 0))^2))</f>
        <v>1.6212831828939924</v>
      </c>
      <c r="N242" s="20" cm="1">
        <f t="array" ref="N242">SQRT(SUMPRODUCT(($C242:$H242 - INDEX($C$216:$H$259, COLUMN()-COLUMN($L$216)+1, 0))^2))</f>
        <v>2.2660189816287728</v>
      </c>
      <c r="O242" s="20" cm="1">
        <f t="array" ref="O242">SQRT(SUMPRODUCT(($C242:$H242 - INDEX($C$216:$H$259, COLUMN()-COLUMN($L$216)+1, 0))^2))</f>
        <v>1.7495109208000952</v>
      </c>
      <c r="P242" s="20" cm="1">
        <f t="array" ref="P242">SQRT(SUMPRODUCT(($C242:$H242 - INDEX($C$216:$H$259, COLUMN()-COLUMN($L$216)+1, 0))^2))</f>
        <v>2.4992670291946659</v>
      </c>
      <c r="Q242" s="20" cm="1">
        <f t="array" ref="Q242">SQRT(SUMPRODUCT(($C242:$H242 - INDEX($C$216:$H$259, COLUMN()-COLUMN($L$216)+1, 0))^2))</f>
        <v>3.3141649254047461</v>
      </c>
      <c r="R242" s="20" cm="1">
        <f t="array" ref="R242">SQRT(SUMPRODUCT(($C242:$H242 - INDEX($C$216:$H$259, COLUMN()-COLUMN($L$216)+1, 0))^2))</f>
        <v>2.6972794152445845</v>
      </c>
      <c r="S242" s="20" cm="1">
        <f t="array" ref="S242">SQRT(SUMPRODUCT(($C242:$H242 - INDEX($C$216:$H$259, COLUMN()-COLUMN($L$216)+1, 0))^2))</f>
        <v>2.8265399178992077</v>
      </c>
      <c r="T242" s="20" cm="1">
        <f t="array" ref="T242">SQRT(SUMPRODUCT(($C242:$H242 - INDEX($C$216:$H$259, COLUMN()-COLUMN($L$216)+1, 0))^2))</f>
        <v>1.2863446722896061</v>
      </c>
      <c r="U242" s="20" cm="1">
        <f t="array" ref="U242">SQRT(SUMPRODUCT(($C242:$H242 - INDEX($C$216:$H$259, COLUMN()-COLUMN($L$216)+1, 0))^2))</f>
        <v>0.60463512750395298</v>
      </c>
      <c r="V242" s="20" cm="1">
        <f t="array" ref="V242">SQRT(SUMPRODUCT(($C242:$H242 - INDEX($C$216:$H$259, COLUMN()-COLUMN($L$216)+1, 0))^2))</f>
        <v>2.8974500581794849</v>
      </c>
      <c r="W242" s="20" cm="1">
        <f t="array" ref="W242">SQRT(SUMPRODUCT(($C242:$H242 - INDEX($C$216:$H$259, COLUMN()-COLUMN($L$216)+1, 0))^2))</f>
        <v>2.4826706349767371</v>
      </c>
      <c r="X242" s="20" cm="1">
        <f t="array" ref="X242">SQRT(SUMPRODUCT(($C242:$H242 - INDEX($C$216:$H$259, COLUMN()-COLUMN($L$216)+1, 0))^2))</f>
        <v>1.8349745477460295</v>
      </c>
      <c r="Y242" s="20" cm="1">
        <f t="array" ref="Y242">SQRT(SUMPRODUCT(($C242:$H242 - INDEX($C$216:$H$259, COLUMN()-COLUMN($L$216)+1, 0))^2))</f>
        <v>0.8590429470453681</v>
      </c>
      <c r="Z242" s="20" cm="1">
        <f t="array" ref="Z242">SQRT(SUMPRODUCT(($C242:$H242 - INDEX($C$216:$H$259, COLUMN()-COLUMN($L$216)+1, 0))^2))</f>
        <v>1.3700179076203278</v>
      </c>
      <c r="AA242" s="20" cm="1">
        <f t="array" ref="AA242">SQRT(SUMPRODUCT(($C242:$H242 - INDEX($C$216:$H$259, COLUMN()-COLUMN($L$216)+1, 0))^2))</f>
        <v>3.3195466223159649</v>
      </c>
      <c r="AB242" s="20" cm="1">
        <f t="array" ref="AB242">SQRT(SUMPRODUCT(($C242:$H242 - INDEX($C$216:$H$259, COLUMN()-COLUMN($L$216)+1, 0))^2))</f>
        <v>3.3735789489655503</v>
      </c>
      <c r="AC242" s="20" cm="1">
        <f t="array" ref="AC242">SQRT(SUMPRODUCT(($C242:$H242 - INDEX($C$216:$H$259, COLUMN()-COLUMN($L$216)+1, 0))^2))</f>
        <v>2.3643011148796305</v>
      </c>
      <c r="AD242" s="20" cm="1">
        <f t="array" ref="AD242">SQRT(SUMPRODUCT(($C242:$H242 - INDEX($C$216:$H$259, COLUMN()-COLUMN($L$216)+1, 0))^2))</f>
        <v>3.1959973247585323</v>
      </c>
      <c r="AE242" s="20" cm="1">
        <f t="array" ref="AE242">SQRT(SUMPRODUCT(($C242:$H242 - INDEX($C$216:$H$259, COLUMN()-COLUMN($L$216)+1, 0))^2))</f>
        <v>1.4428173488204097</v>
      </c>
      <c r="AF242" s="20" cm="1">
        <f t="array" ref="AF242">SQRT(SUMPRODUCT(($C242:$H242 - INDEX($C$216:$H$259, COLUMN()-COLUMN($L$216)+1, 0))^2))</f>
        <v>1.5962035703468378</v>
      </c>
      <c r="AG242" s="20" cm="1">
        <f t="array" ref="AG242">SQRT(SUMPRODUCT(($C242:$H242 - INDEX($C$216:$H$259, COLUMN()-COLUMN($L$216)+1, 0))^2))</f>
        <v>2.9366779342996865</v>
      </c>
      <c r="AH242" s="20" cm="1">
        <f t="array" ref="AH242">SQRT(SUMPRODUCT(($C242:$H242 - INDEX($C$216:$H$259, COLUMN()-COLUMN($L$216)+1, 0))^2))</f>
        <v>3.1227045700645983</v>
      </c>
      <c r="AI242" s="20" cm="1">
        <f t="array" ref="AI242">SQRT(SUMPRODUCT(($C242:$H242 - INDEX($C$216:$H$259, COLUMN()-COLUMN($L$216)+1, 0))^2))</f>
        <v>1.2155211407216466</v>
      </c>
      <c r="AJ242" s="20" cm="1">
        <f t="array" ref="AJ242">SQRT(SUMPRODUCT(($C242:$H242 - INDEX($C$216:$H$259, COLUMN()-COLUMN($L$216)+1, 0))^2))</f>
        <v>1.1839048934128875</v>
      </c>
      <c r="AK242" s="20" cm="1">
        <f t="array" ref="AK242">SQRT(SUMPRODUCT(($C242:$H242 - INDEX($C$216:$H$259, COLUMN()-COLUMN($L$216)+1, 0))^2))</f>
        <v>3.2278786220760414</v>
      </c>
      <c r="AL242" s="20" cm="1">
        <f t="array" ref="AL242">SQRT(SUMPRODUCT(($C242:$H242 - INDEX($C$216:$H$259, COLUMN()-COLUMN($L$216)+1, 0))^2))</f>
        <v>0</v>
      </c>
      <c r="AM242" s="20" cm="1">
        <f t="array" ref="AM242">SQRT(SUMPRODUCT(($C242:$H242 - INDEX($C$216:$H$259, COLUMN()-COLUMN($L$216)+1, 0))^2))</f>
        <v>1.4219617049186724</v>
      </c>
      <c r="AN242" s="20" cm="1">
        <f t="array" ref="AN242">SQRT(SUMPRODUCT(($C242:$H242 - INDEX($C$216:$H$259, COLUMN()-COLUMN($L$216)+1, 0))^2))</f>
        <v>2.7017019180765738</v>
      </c>
      <c r="AO242" s="20" cm="1">
        <f t="array" ref="AO242">SQRT(SUMPRODUCT(($C242:$H242 - INDEX($C$216:$H$259, COLUMN()-COLUMN($L$216)+1, 0))^2))</f>
        <v>0.45727853468810742</v>
      </c>
      <c r="AP242" s="20" cm="1">
        <f t="array" ref="AP242">SQRT(SUMPRODUCT(($C242:$H242 - INDEX($C$216:$H$259, COLUMN()-COLUMN($L$216)+1, 0))^2))</f>
        <v>3.1242758618288526</v>
      </c>
      <c r="AQ242" s="20" cm="1">
        <f t="array" ref="AQ242">SQRT(SUMPRODUCT(($C242:$H242 - INDEX($C$216:$H$259, COLUMN()-COLUMN($L$216)+1, 0))^2))</f>
        <v>2.4405193510641738</v>
      </c>
      <c r="AR242" s="20" cm="1">
        <f t="array" ref="AR242">SQRT(SUMPRODUCT(($C242:$H242 - INDEX($C$216:$H$259, COLUMN()-COLUMN($L$216)+1, 0))^2))</f>
        <v>0.52645637952837598</v>
      </c>
      <c r="AS242" s="20" cm="1">
        <f t="array" ref="AS242">SQRT(SUMPRODUCT(($C242:$H242 - INDEX($C$216:$H$259, COLUMN()-COLUMN($L$216)+1, 0))^2))</f>
        <v>1.8635260736877732</v>
      </c>
      <c r="AT242" s="20" cm="1">
        <f t="array" ref="AT242">SQRT(SUMPRODUCT(($C242:$H242 - INDEX($C$216:$H$259, COLUMN()-COLUMN($L$216)+1, 0))^2))</f>
        <v>0.88255775249462864</v>
      </c>
      <c r="AU242" s="20" cm="1">
        <f t="array" ref="AU242">SQRT(SUMPRODUCT(($C242:$H242 - INDEX($C$216:$H$259, COLUMN()-COLUMN($L$216)+1, 0))^2))</f>
        <v>1.6510839364969909</v>
      </c>
      <c r="AV242" s="20" cm="1">
        <f t="array" ref="AV242">SQRT(SUMPRODUCT(($C242:$H242 - INDEX($C$216:$H$259, COLUMN()-COLUMN($L$216)+1, 0))^2))</f>
        <v>2.2447496040952655</v>
      </c>
      <c r="AW242" s="20" cm="1">
        <f t="array" ref="AW242">SQRT(SUMPRODUCT(($C242:$H242 - INDEX($C$216:$H$259, COLUMN()-COLUMN($L$216)+1, 0))^2))</f>
        <v>2.306097464348654</v>
      </c>
      <c r="AX242" s="20" cm="1">
        <f t="array" ref="AX242">SQRT(SUMPRODUCT(($C242:$H242 - INDEX($C$216:$H$259, COLUMN()-COLUMN($L$216)+1, 0))^2))</f>
        <v>2.7234585512039002</v>
      </c>
      <c r="AY242" s="20" cm="1">
        <f t="array" ref="AY242">SQRT(SUMPRODUCT(($C242:$H242 - INDEX($C$216:$H$259, COLUMN()-COLUMN($L$216)+1, 0))^2))</f>
        <v>2.2625534528970106</v>
      </c>
      <c r="AZ242" s="20" cm="1">
        <f t="array" ref="AZ242">SQRT(SUMPRODUCT(($C242:$H242 - INDEX($C$216:$H$259, COLUMN()-COLUMN($L$216)+1, 0))^2))</f>
        <v>1.8159804198603846</v>
      </c>
      <c r="BA242" s="20" cm="1">
        <f t="array" ref="BA242">SQRT(SUMPRODUCT(($C242:$H242 - INDEX($C$216:$H$259, COLUMN()-COLUMN($L$216)+1, 0))^2))</f>
        <v>2.7489212925311182</v>
      </c>
      <c r="BB242" s="20" cm="1">
        <f t="array" ref="BB242">SQRT(SUMPRODUCT(($C242:$H242 - INDEX($C$216:$H$259, COLUMN()-COLUMN($L$216)+1, 0))^2))</f>
        <v>0.99677217234926319</v>
      </c>
      <c r="BC242" s="20" cm="1">
        <f t="array" ref="BC242">SQRT(SUMPRODUCT(($C242:$H242 - INDEX($C$216:$H$259, COLUMN()-COLUMN($L$216)+1, 0))^2))</f>
        <v>1.924844399154094</v>
      </c>
      <c r="BD242" s="23">
        <f t="shared" si="2"/>
        <v>2.1226723841324708</v>
      </c>
    </row>
    <row r="243" spans="2:56" x14ac:dyDescent="0.35">
      <c r="B243" s="20" t="s">
        <v>62</v>
      </c>
      <c r="C243" s="20">
        <v>1.3730158730158728</v>
      </c>
      <c r="D243" s="20">
        <v>1.4911463187325256</v>
      </c>
      <c r="E243" s="20">
        <v>-1.254716981132076</v>
      </c>
      <c r="F243" s="20">
        <v>1.3710144927536232</v>
      </c>
      <c r="G243" s="20">
        <v>-0.92728989612842283</v>
      </c>
      <c r="H243" s="20">
        <v>-0.50096339113680144</v>
      </c>
      <c r="I243" s="20" t="s">
        <v>910</v>
      </c>
      <c r="K243" s="21" t="s">
        <v>62</v>
      </c>
      <c r="L243" s="20" cm="1">
        <f t="array" ref="L243">SQRT(SUMPRODUCT(($C243:$H243 - INDEX($C$216:$H$259, COLUMN()-COLUMN($L$216)+1, 0))^2))</f>
        <v>3.4161253532728253</v>
      </c>
      <c r="M243" s="20" cm="1">
        <f t="array" ref="M243">SQRT(SUMPRODUCT(($C243:$H243 - INDEX($C$216:$H$259, COLUMN()-COLUMN($L$216)+1, 0))^2))</f>
        <v>1.107375700146751</v>
      </c>
      <c r="N243" s="20" cm="1">
        <f t="array" ref="N243">SQRT(SUMPRODUCT(($C243:$H243 - INDEX($C$216:$H$259, COLUMN()-COLUMN($L$216)+1, 0))^2))</f>
        <v>1.4443131004736862</v>
      </c>
      <c r="O243" s="20" cm="1">
        <f t="array" ref="O243">SQRT(SUMPRODUCT(($C243:$H243 - INDEX($C$216:$H$259, COLUMN()-COLUMN($L$216)+1, 0))^2))</f>
        <v>1.1545972408017049</v>
      </c>
      <c r="P243" s="20" cm="1">
        <f t="array" ref="P243">SQRT(SUMPRODUCT(($C243:$H243 - INDEX($C$216:$H$259, COLUMN()-COLUMN($L$216)+1, 0))^2))</f>
        <v>1.6738587045406532</v>
      </c>
      <c r="Q243" s="20" cm="1">
        <f t="array" ref="Q243">SQRT(SUMPRODUCT(($C243:$H243 - INDEX($C$216:$H$259, COLUMN()-COLUMN($L$216)+1, 0))^2))</f>
        <v>2.76285119767291</v>
      </c>
      <c r="R243" s="20" cm="1">
        <f t="array" ref="R243">SQRT(SUMPRODUCT(($C243:$H243 - INDEX($C$216:$H$259, COLUMN()-COLUMN($L$216)+1, 0))^2))</f>
        <v>2.6212822845760466</v>
      </c>
      <c r="S243" s="20" cm="1">
        <f t="array" ref="S243">SQRT(SUMPRODUCT(($C243:$H243 - INDEX($C$216:$H$259, COLUMN()-COLUMN($L$216)+1, 0))^2))</f>
        <v>1.7535021555076828</v>
      </c>
      <c r="T243" s="20" cm="1">
        <f t="array" ref="T243">SQRT(SUMPRODUCT(($C243:$H243 - INDEX($C$216:$H$259, COLUMN()-COLUMN($L$216)+1, 0))^2))</f>
        <v>1.4037574018245049</v>
      </c>
      <c r="U243" s="20" cm="1">
        <f t="array" ref="U243">SQRT(SUMPRODUCT(($C243:$H243 - INDEX($C$216:$H$259, COLUMN()-COLUMN($L$216)+1, 0))^2))</f>
        <v>1.4260715268912618</v>
      </c>
      <c r="V243" s="20" cm="1">
        <f t="array" ref="V243">SQRT(SUMPRODUCT(($C243:$H243 - INDEX($C$216:$H$259, COLUMN()-COLUMN($L$216)+1, 0))^2))</f>
        <v>2.4997840134208729</v>
      </c>
      <c r="W243" s="20" cm="1">
        <f t="array" ref="W243">SQRT(SUMPRODUCT(($C243:$H243 - INDEX($C$216:$H$259, COLUMN()-COLUMN($L$216)+1, 0))^2))</f>
        <v>2.3178908713518034</v>
      </c>
      <c r="X243" s="20" cm="1">
        <f t="array" ref="X243">SQRT(SUMPRODUCT(($C243:$H243 - INDEX($C$216:$H$259, COLUMN()-COLUMN($L$216)+1, 0))^2))</f>
        <v>1.5881780057294532</v>
      </c>
      <c r="Y243" s="20" cm="1">
        <f t="array" ref="Y243">SQRT(SUMPRODUCT(($C243:$H243 - INDEX($C$216:$H$259, COLUMN()-COLUMN($L$216)+1, 0))^2))</f>
        <v>1.3370183669243572</v>
      </c>
      <c r="Z243" s="20" cm="1">
        <f t="array" ref="Z243">SQRT(SUMPRODUCT(($C243:$H243 - INDEX($C$216:$H$259, COLUMN()-COLUMN($L$216)+1, 0))^2))</f>
        <v>1.4589866555555389</v>
      </c>
      <c r="AA243" s="20" cm="1">
        <f t="array" ref="AA243">SQRT(SUMPRODUCT(($C243:$H243 - INDEX($C$216:$H$259, COLUMN()-COLUMN($L$216)+1, 0))^2))</f>
        <v>2.4888863077329684</v>
      </c>
      <c r="AB243" s="20" cm="1">
        <f t="array" ref="AB243">SQRT(SUMPRODUCT(($C243:$H243 - INDEX($C$216:$H$259, COLUMN()-COLUMN($L$216)+1, 0))^2))</f>
        <v>2.4903958975921259</v>
      </c>
      <c r="AC243" s="20" cm="1">
        <f t="array" ref="AC243">SQRT(SUMPRODUCT(($C243:$H243 - INDEX($C$216:$H$259, COLUMN()-COLUMN($L$216)+1, 0))^2))</f>
        <v>1.9050853689669833</v>
      </c>
      <c r="AD243" s="20" cm="1">
        <f t="array" ref="AD243">SQRT(SUMPRODUCT(($C243:$H243 - INDEX($C$216:$H$259, COLUMN()-COLUMN($L$216)+1, 0))^2))</f>
        <v>2.2263864026254083</v>
      </c>
      <c r="AE243" s="20" cm="1">
        <f t="array" ref="AE243">SQRT(SUMPRODUCT(($C243:$H243 - INDEX($C$216:$H$259, COLUMN()-COLUMN($L$216)+1, 0))^2))</f>
        <v>1.6476399636333994</v>
      </c>
      <c r="AF243" s="20" cm="1">
        <f t="array" ref="AF243">SQRT(SUMPRODUCT(($C243:$H243 - INDEX($C$216:$H$259, COLUMN()-COLUMN($L$216)+1, 0))^2))</f>
        <v>2.1663877995087915</v>
      </c>
      <c r="AG243" s="20" cm="1">
        <f t="array" ref="AG243">SQRT(SUMPRODUCT(($C243:$H243 - INDEX($C$216:$H$259, COLUMN()-COLUMN($L$216)+1, 0))^2))</f>
        <v>1.9276046224015841</v>
      </c>
      <c r="AH243" s="20" cm="1">
        <f t="array" ref="AH243">SQRT(SUMPRODUCT(($C243:$H243 - INDEX($C$216:$H$259, COLUMN()-COLUMN($L$216)+1, 0))^2))</f>
        <v>2.2522390788248448</v>
      </c>
      <c r="AI243" s="20" cm="1">
        <f t="array" ref="AI243">SQRT(SUMPRODUCT(($C243:$H243 - INDEX($C$216:$H$259, COLUMN()-COLUMN($L$216)+1, 0))^2))</f>
        <v>1.1306029387788468</v>
      </c>
      <c r="AJ243" s="20" cm="1">
        <f t="array" ref="AJ243">SQRT(SUMPRODUCT(($C243:$H243 - INDEX($C$216:$H$259, COLUMN()-COLUMN($L$216)+1, 0))^2))</f>
        <v>0.92863388988802964</v>
      </c>
      <c r="AK243" s="20" cm="1">
        <f t="array" ref="AK243">SQRT(SUMPRODUCT(($C243:$H243 - INDEX($C$216:$H$259, COLUMN()-COLUMN($L$216)+1, 0))^2))</f>
        <v>2.2653883628387614</v>
      </c>
      <c r="AL243" s="20" cm="1">
        <f t="array" ref="AL243">SQRT(SUMPRODUCT(($C243:$H243 - INDEX($C$216:$H$259, COLUMN()-COLUMN($L$216)+1, 0))^2))</f>
        <v>1.4219617049186724</v>
      </c>
      <c r="AM243" s="20" cm="1">
        <f t="array" ref="AM243">SQRT(SUMPRODUCT(($C243:$H243 - INDEX($C$216:$H$259, COLUMN()-COLUMN($L$216)+1, 0))^2))</f>
        <v>0</v>
      </c>
      <c r="AN243" s="20" cm="1">
        <f t="array" ref="AN243">SQRT(SUMPRODUCT(($C243:$H243 - INDEX($C$216:$H$259, COLUMN()-COLUMN($L$216)+1, 0))^2))</f>
        <v>3.0626066641625296</v>
      </c>
      <c r="AO243" s="20" cm="1">
        <f t="array" ref="AO243">SQRT(SUMPRODUCT(($C243:$H243 - INDEX($C$216:$H$259, COLUMN()-COLUMN($L$216)+1, 0))^2))</f>
        <v>1.3658730018919609</v>
      </c>
      <c r="AP243" s="20" cm="1">
        <f t="array" ref="AP243">SQRT(SUMPRODUCT(($C243:$H243 - INDEX($C$216:$H$259, COLUMN()-COLUMN($L$216)+1, 0))^2))</f>
        <v>2.4181047798403403</v>
      </c>
      <c r="AQ243" s="20" cm="1">
        <f t="array" ref="AQ243">SQRT(SUMPRODUCT(($C243:$H243 - INDEX($C$216:$H$259, COLUMN()-COLUMN($L$216)+1, 0))^2))</f>
        <v>2.6252323143040233</v>
      </c>
      <c r="AR243" s="20" cm="1">
        <f t="array" ref="AR243">SQRT(SUMPRODUCT(($C243:$H243 - INDEX($C$216:$H$259, COLUMN()-COLUMN($L$216)+1, 0))^2))</f>
        <v>1.292104923549128</v>
      </c>
      <c r="AS243" s="20" cm="1">
        <f t="array" ref="AS243">SQRT(SUMPRODUCT(($C243:$H243 - INDEX($C$216:$H$259, COLUMN()-COLUMN($L$216)+1, 0))^2))</f>
        <v>1.6908188945560743</v>
      </c>
      <c r="AT243" s="20" cm="1">
        <f t="array" ref="AT243">SQRT(SUMPRODUCT(($C243:$H243 - INDEX($C$216:$H$259, COLUMN()-COLUMN($L$216)+1, 0))^2))</f>
        <v>1.5564648047516416</v>
      </c>
      <c r="AU243" s="20" cm="1">
        <f t="array" ref="AU243">SQRT(SUMPRODUCT(($C243:$H243 - INDEX($C$216:$H$259, COLUMN()-COLUMN($L$216)+1, 0))^2))</f>
        <v>1.7937095380094334</v>
      </c>
      <c r="AV243" s="20" cm="1">
        <f t="array" ref="AV243">SQRT(SUMPRODUCT(($C243:$H243 - INDEX($C$216:$H$259, COLUMN()-COLUMN($L$216)+1, 0))^2))</f>
        <v>2.2380638799303538</v>
      </c>
      <c r="AW243" s="20" cm="1">
        <f t="array" ref="AW243">SQRT(SUMPRODUCT(($C243:$H243 - INDEX($C$216:$H$259, COLUMN()-COLUMN($L$216)+1, 0))^2))</f>
        <v>1.7225975990150044</v>
      </c>
      <c r="AX243" s="20" cm="1">
        <f t="array" ref="AX243">SQRT(SUMPRODUCT(($C243:$H243 - INDEX($C$216:$H$259, COLUMN()-COLUMN($L$216)+1, 0))^2))</f>
        <v>1.9542621855047226</v>
      </c>
      <c r="AY243" s="20" cm="1">
        <f t="array" ref="AY243">SQRT(SUMPRODUCT(($C243:$H243 - INDEX($C$216:$H$259, COLUMN()-COLUMN($L$216)+1, 0))^2))</f>
        <v>1.8205396565010721</v>
      </c>
      <c r="AZ243" s="20" cm="1">
        <f t="array" ref="AZ243">SQRT(SUMPRODUCT(($C243:$H243 - INDEX($C$216:$H$259, COLUMN()-COLUMN($L$216)+1, 0))^2))</f>
        <v>1.58437465017138</v>
      </c>
      <c r="BA243" s="20" cm="1">
        <f t="array" ref="BA243">SQRT(SUMPRODUCT(($C243:$H243 - INDEX($C$216:$H$259, COLUMN()-COLUMN($L$216)+1, 0))^2))</f>
        <v>3.0304042911135531</v>
      </c>
      <c r="BB243" s="20" cm="1">
        <f t="array" ref="BB243">SQRT(SUMPRODUCT(($C243:$H243 - INDEX($C$216:$H$259, COLUMN()-COLUMN($L$216)+1, 0))^2))</f>
        <v>1.1644336452896729</v>
      </c>
      <c r="BC243" s="20" cm="1">
        <f t="array" ref="BC243">SQRT(SUMPRODUCT(($C243:$H243 - INDEX($C$216:$H$259, COLUMN()-COLUMN($L$216)+1, 0))^2))</f>
        <v>1.5720239260605571</v>
      </c>
      <c r="BD243" s="23">
        <f t="shared" si="2"/>
        <v>1.9001958063035331</v>
      </c>
    </row>
    <row r="244" spans="2:56" x14ac:dyDescent="0.35">
      <c r="B244" s="20" t="s">
        <v>64</v>
      </c>
      <c r="C244" s="20">
        <v>-5.5555555555555546E-2</v>
      </c>
      <c r="D244" s="20">
        <v>0.84995340167753941</v>
      </c>
      <c r="E244" s="20">
        <v>-0.62264150943396201</v>
      </c>
      <c r="F244" s="20">
        <v>1.144927536231884</v>
      </c>
      <c r="G244" s="20">
        <v>1.6071765816808308</v>
      </c>
      <c r="H244" s="20">
        <v>-0.2697495183044315</v>
      </c>
      <c r="I244" s="20" t="s">
        <v>910</v>
      </c>
      <c r="K244" s="21" t="s">
        <v>64</v>
      </c>
      <c r="L244" s="20" cm="1">
        <f t="array" ref="L244">SQRT(SUMPRODUCT(($C244:$H244 - INDEX($C$216:$H$259, COLUMN()-COLUMN($L$216)+1, 0))^2))</f>
        <v>2.6155625038003407</v>
      </c>
      <c r="M244" s="20" cm="1">
        <f t="array" ref="M244">SQRT(SUMPRODUCT(($C244:$H244 - INDEX($C$216:$H$259, COLUMN()-COLUMN($L$216)+1, 0))^2))</f>
        <v>2.4880809991062791</v>
      </c>
      <c r="N244" s="20" cm="1">
        <f t="array" ref="N244">SQRT(SUMPRODUCT(($C244:$H244 - INDEX($C$216:$H$259, COLUMN()-COLUMN($L$216)+1, 0))^2))</f>
        <v>2.3317466881210223</v>
      </c>
      <c r="O244" s="20" cm="1">
        <f t="array" ref="O244">SQRT(SUMPRODUCT(($C244:$H244 - INDEX($C$216:$H$259, COLUMN()-COLUMN($L$216)+1, 0))^2))</f>
        <v>2.3108006712652123</v>
      </c>
      <c r="P244" s="20" cm="1">
        <f t="array" ref="P244">SQRT(SUMPRODUCT(($C244:$H244 - INDEX($C$216:$H$259, COLUMN()-COLUMN($L$216)+1, 0))^2))</f>
        <v>3.2569266628383842</v>
      </c>
      <c r="Q244" s="20" cm="1">
        <f t="array" ref="Q244">SQRT(SUMPRODUCT(($C244:$H244 - INDEX($C$216:$H$259, COLUMN()-COLUMN($L$216)+1, 0))^2))</f>
        <v>2.2730045563485919</v>
      </c>
      <c r="R244" s="20" cm="1">
        <f t="array" ref="R244">SQRT(SUMPRODUCT(($C244:$H244 - INDEX($C$216:$H$259, COLUMN()-COLUMN($L$216)+1, 0))^2))</f>
        <v>1.2624740118427451</v>
      </c>
      <c r="S244" s="20" cm="1">
        <f t="array" ref="S244">SQRT(SUMPRODUCT(($C244:$H244 - INDEX($C$216:$H$259, COLUMN()-COLUMN($L$216)+1, 0))^2))</f>
        <v>3.0581438853018734</v>
      </c>
      <c r="T244" s="20" cm="1">
        <f t="array" ref="T244">SQRT(SUMPRODUCT(($C244:$H244 - INDEX($C$216:$H$259, COLUMN()-COLUMN($L$216)+1, 0))^2))</f>
        <v>2.1082979119492413</v>
      </c>
      <c r="U244" s="20" cm="1">
        <f t="array" ref="U244">SQRT(SUMPRODUCT(($C244:$H244 - INDEX($C$216:$H$259, COLUMN()-COLUMN($L$216)+1, 0))^2))</f>
        <v>2.6870364466363736</v>
      </c>
      <c r="V244" s="20" cm="1">
        <f t="array" ref="V244">SQRT(SUMPRODUCT(($C244:$H244 - INDEX($C$216:$H$259, COLUMN()-COLUMN($L$216)+1, 0))^2))</f>
        <v>1.7976259374740777</v>
      </c>
      <c r="W244" s="20" cm="1">
        <f t="array" ref="W244">SQRT(SUMPRODUCT(($C244:$H244 - INDEX($C$216:$H$259, COLUMN()-COLUMN($L$216)+1, 0))^2))</f>
        <v>1.888533942989334</v>
      </c>
      <c r="X244" s="20" cm="1">
        <f t="array" ref="X244">SQRT(SUMPRODUCT(($C244:$H244 - INDEX($C$216:$H$259, COLUMN()-COLUMN($L$216)+1, 0))^2))</f>
        <v>1.9812292777682405</v>
      </c>
      <c r="Y244" s="20" cm="1">
        <f t="array" ref="Y244">SQRT(SUMPRODUCT(($C244:$H244 - INDEX($C$216:$H$259, COLUMN()-COLUMN($L$216)+1, 0))^2))</f>
        <v>2.0596688805975134</v>
      </c>
      <c r="Z244" s="20" cm="1">
        <f t="array" ref="Z244">SQRT(SUMPRODUCT(($C244:$H244 - INDEX($C$216:$H$259, COLUMN()-COLUMN($L$216)+1, 0))^2))</f>
        <v>1.7645397621707704</v>
      </c>
      <c r="AA244" s="20" cm="1">
        <f t="array" ref="AA244">SQRT(SUMPRODUCT(($C244:$H244 - INDEX($C$216:$H$259, COLUMN()-COLUMN($L$216)+1, 0))^2))</f>
        <v>2.7145527252856523</v>
      </c>
      <c r="AB244" s="20" cm="1">
        <f t="array" ref="AB244">SQRT(SUMPRODUCT(($C244:$H244 - INDEX($C$216:$H$259, COLUMN()-COLUMN($L$216)+1, 0))^2))</f>
        <v>3.2320566633141152</v>
      </c>
      <c r="AC244" s="20" cm="1">
        <f t="array" ref="AC244">SQRT(SUMPRODUCT(($C244:$H244 - INDEX($C$216:$H$259, COLUMN()-COLUMN($L$216)+1, 0))^2))</f>
        <v>2.0772179024305855</v>
      </c>
      <c r="AD244" s="20" cm="1">
        <f t="array" ref="AD244">SQRT(SUMPRODUCT(($C244:$H244 - INDEX($C$216:$H$259, COLUMN()-COLUMN($L$216)+1, 0))^2))</f>
        <v>3.1414138864518204</v>
      </c>
      <c r="AE244" s="20" cm="1">
        <f t="array" ref="AE244">SQRT(SUMPRODUCT(($C244:$H244 - INDEX($C$216:$H$259, COLUMN()-COLUMN($L$216)+1, 0))^2))</f>
        <v>1.795554543674627</v>
      </c>
      <c r="AF244" s="20" cm="1">
        <f t="array" ref="AF244">SQRT(SUMPRODUCT(($C244:$H244 - INDEX($C$216:$H$259, COLUMN()-COLUMN($L$216)+1, 0))^2))</f>
        <v>1.1815374522697553</v>
      </c>
      <c r="AG244" s="20" cm="1">
        <f t="array" ref="AG244">SQRT(SUMPRODUCT(($C244:$H244 - INDEX($C$216:$H$259, COLUMN()-COLUMN($L$216)+1, 0))^2))</f>
        <v>3.2528685176546412</v>
      </c>
      <c r="AH244" s="20" cm="1">
        <f t="array" ref="AH244">SQRT(SUMPRODUCT(($C244:$H244 - INDEX($C$216:$H$259, COLUMN()-COLUMN($L$216)+1, 0))^2))</f>
        <v>3.4265388580992528</v>
      </c>
      <c r="AI244" s="20" cm="1">
        <f t="array" ref="AI244">SQRT(SUMPRODUCT(($C244:$H244 - INDEX($C$216:$H$259, COLUMN()-COLUMN($L$216)+1, 0))^2))</f>
        <v>2.2832597006398836</v>
      </c>
      <c r="AJ244" s="20" cm="1">
        <f t="array" ref="AJ244">SQRT(SUMPRODUCT(($C244:$H244 - INDEX($C$216:$H$259, COLUMN()-COLUMN($L$216)+1, 0))^2))</f>
        <v>2.7039586036619569</v>
      </c>
      <c r="AK244" s="20" cm="1">
        <f t="array" ref="AK244">SQRT(SUMPRODUCT(($C244:$H244 - INDEX($C$216:$H$259, COLUMN()-COLUMN($L$216)+1, 0))^2))</f>
        <v>3.1225124646830533</v>
      </c>
      <c r="AL244" s="20" cm="1">
        <f t="array" ref="AL244">SQRT(SUMPRODUCT(($C244:$H244 - INDEX($C$216:$H$259, COLUMN()-COLUMN($L$216)+1, 0))^2))</f>
        <v>2.7017019180765738</v>
      </c>
      <c r="AM244" s="20" cm="1">
        <f t="array" ref="AM244">SQRT(SUMPRODUCT(($C244:$H244 - INDEX($C$216:$H$259, COLUMN()-COLUMN($L$216)+1, 0))^2))</f>
        <v>3.0626066641625296</v>
      </c>
      <c r="AN244" s="20" cm="1">
        <f t="array" ref="AN244">SQRT(SUMPRODUCT(($C244:$H244 - INDEX($C$216:$H$259, COLUMN()-COLUMN($L$216)+1, 0))^2))</f>
        <v>0</v>
      </c>
      <c r="AO244" s="20" cm="1">
        <f t="array" ref="AO244">SQRT(SUMPRODUCT(($C244:$H244 - INDEX($C$216:$H$259, COLUMN()-COLUMN($L$216)+1, 0))^2))</f>
        <v>2.6234001150560884</v>
      </c>
      <c r="AP244" s="20" cm="1">
        <f t="array" ref="AP244">SQRT(SUMPRODUCT(($C244:$H244 - INDEX($C$216:$H$259, COLUMN()-COLUMN($L$216)+1, 0))^2))</f>
        <v>3.1163691851416155</v>
      </c>
      <c r="AQ244" s="20" cm="1">
        <f t="array" ref="AQ244">SQRT(SUMPRODUCT(($C244:$H244 - INDEX($C$216:$H$259, COLUMN()-COLUMN($L$216)+1, 0))^2))</f>
        <v>1.2627790798937621</v>
      </c>
      <c r="AR244" s="20" cm="1">
        <f t="array" ref="AR244">SQRT(SUMPRODUCT(($C244:$H244 - INDEX($C$216:$H$259, COLUMN()-COLUMN($L$216)+1, 0))^2))</f>
        <v>2.7678337220192684</v>
      </c>
      <c r="AS244" s="20" cm="1">
        <f t="array" ref="AS244">SQRT(SUMPRODUCT(($C244:$H244 - INDEX($C$216:$H$259, COLUMN()-COLUMN($L$216)+1, 0))^2))</f>
        <v>1.8454565090875983</v>
      </c>
      <c r="AT244" s="20" cm="1">
        <f t="array" ref="AT244">SQRT(SUMPRODUCT(($C244:$H244 - INDEX($C$216:$H$259, COLUMN()-COLUMN($L$216)+1, 0))^2))</f>
        <v>2.116780137677805</v>
      </c>
      <c r="AU244" s="20" cm="1">
        <f t="array" ref="AU244">SQRT(SUMPRODUCT(($C244:$H244 - INDEX($C$216:$H$259, COLUMN()-COLUMN($L$216)+1, 0))^2))</f>
        <v>1.7938603329240996</v>
      </c>
      <c r="AV244" s="20" cm="1">
        <f t="array" ref="AV244">SQRT(SUMPRODUCT(($C244:$H244 - INDEX($C$216:$H$259, COLUMN()-COLUMN($L$216)+1, 0))^2))</f>
        <v>1.3248853195086348</v>
      </c>
      <c r="AW244" s="20" cm="1">
        <f t="array" ref="AW244">SQRT(SUMPRODUCT(($C244:$H244 - INDEX($C$216:$H$259, COLUMN()-COLUMN($L$216)+1, 0))^2))</f>
        <v>2.8256313114096909</v>
      </c>
      <c r="AX244" s="20" cm="1">
        <f t="array" ref="AX244">SQRT(SUMPRODUCT(($C244:$H244 - INDEX($C$216:$H$259, COLUMN()-COLUMN($L$216)+1, 0))^2))</f>
        <v>3.3288334705181111</v>
      </c>
      <c r="AY244" s="20" cm="1">
        <f t="array" ref="AY244">SQRT(SUMPRODUCT(($C244:$H244 - INDEX($C$216:$H$259, COLUMN()-COLUMN($L$216)+1, 0))^2))</f>
        <v>1.8230577987556233</v>
      </c>
      <c r="AZ244" s="20" cm="1">
        <f t="array" ref="AZ244">SQRT(SUMPRODUCT(($C244:$H244 - INDEX($C$216:$H$259, COLUMN()-COLUMN($L$216)+1, 0))^2))</f>
        <v>2.1245341333917587</v>
      </c>
      <c r="BA244" s="20" cm="1">
        <f t="array" ref="BA244">SQRT(SUMPRODUCT(($C244:$H244 - INDEX($C$216:$H$259, COLUMN()-COLUMN($L$216)+1, 0))^2))</f>
        <v>1.0729187778390257</v>
      </c>
      <c r="BB244" s="20" cm="1">
        <f t="array" ref="BB244">SQRT(SUMPRODUCT(($C244:$H244 - INDEX($C$216:$H$259, COLUMN()-COLUMN($L$216)+1, 0))^2))</f>
        <v>2.2358241826307297</v>
      </c>
      <c r="BC244" s="20" cm="1">
        <f t="array" ref="BC244">SQRT(SUMPRODUCT(($C244:$H244 - INDEX($C$216:$H$259, COLUMN()-COLUMN($L$216)+1, 0))^2))</f>
        <v>2.3860695973039237</v>
      </c>
      <c r="BD244" s="23">
        <f t="shared" si="2"/>
        <v>2.3541322258551673</v>
      </c>
    </row>
    <row r="245" spans="2:56" x14ac:dyDescent="0.35">
      <c r="B245" s="20" t="s">
        <v>66</v>
      </c>
      <c r="C245" s="20">
        <v>0.60582010582010581</v>
      </c>
      <c r="D245" s="20">
        <v>0.559179869524697</v>
      </c>
      <c r="E245" s="20">
        <v>-0.95283018867924596</v>
      </c>
      <c r="F245" s="20">
        <v>0.82608695652173914</v>
      </c>
      <c r="G245" s="20">
        <v>-0.87063267233238884</v>
      </c>
      <c r="H245" s="20">
        <v>-0.36994219653179189</v>
      </c>
      <c r="I245" s="20" t="s">
        <v>910</v>
      </c>
      <c r="K245" s="21" t="s">
        <v>66</v>
      </c>
      <c r="L245" s="20" cm="1">
        <f t="array" ref="L245">SQRT(SUMPRODUCT(($C245:$H245 - INDEX($C$216:$H$259, COLUMN()-COLUMN($L$216)+1, 0))^2))</f>
        <v>3.7995484938932074</v>
      </c>
      <c r="M245" s="20" cm="1">
        <f t="array" ref="M245">SQRT(SUMPRODUCT(($C245:$H245 - INDEX($C$216:$H$259, COLUMN()-COLUMN($L$216)+1, 0))^2))</f>
        <v>1.7333918296820252</v>
      </c>
      <c r="N245" s="20" cm="1">
        <f t="array" ref="N245">SQRT(SUMPRODUCT(($C245:$H245 - INDEX($C$216:$H$259, COLUMN()-COLUMN($L$216)+1, 0))^2))</f>
        <v>2.2043687021831966</v>
      </c>
      <c r="O245" s="20" cm="1">
        <f t="array" ref="O245">SQRT(SUMPRODUCT(($C245:$H245 - INDEX($C$216:$H$259, COLUMN()-COLUMN($L$216)+1, 0))^2))</f>
        <v>1.772230235129054</v>
      </c>
      <c r="P245" s="20" cm="1">
        <f t="array" ref="P245">SQRT(SUMPRODUCT(($C245:$H245 - INDEX($C$216:$H$259, COLUMN()-COLUMN($L$216)+1, 0))^2))</f>
        <v>2.3965560075674599</v>
      </c>
      <c r="Q245" s="20" cm="1">
        <f t="array" ref="Q245">SQRT(SUMPRODUCT(($C245:$H245 - INDEX($C$216:$H$259, COLUMN()-COLUMN($L$216)+1, 0))^2))</f>
        <v>3.2180013026379783</v>
      </c>
      <c r="R245" s="20" cm="1">
        <f t="array" ref="R245">SQRT(SUMPRODUCT(($C245:$H245 - INDEX($C$216:$H$259, COLUMN()-COLUMN($L$216)+1, 0))^2))</f>
        <v>2.7195729984919614</v>
      </c>
      <c r="S245" s="20" cm="1">
        <f t="array" ref="S245">SQRT(SUMPRODUCT(($C245:$H245 - INDEX($C$216:$H$259, COLUMN()-COLUMN($L$216)+1, 0))^2))</f>
        <v>2.7958722473993567</v>
      </c>
      <c r="T245" s="20" cm="1">
        <f t="array" ref="T245">SQRT(SUMPRODUCT(($C245:$H245 - INDEX($C$216:$H$259, COLUMN()-COLUMN($L$216)+1, 0))^2))</f>
        <v>1.0617270622234649</v>
      </c>
      <c r="U245" s="20" cm="1">
        <f t="array" ref="U245">SQRT(SUMPRODUCT(($C245:$H245 - INDEX($C$216:$H$259, COLUMN()-COLUMN($L$216)+1, 0))^2))</f>
        <v>0.82326682121405215</v>
      </c>
      <c r="V245" s="20" cm="1">
        <f t="array" ref="V245">SQRT(SUMPRODUCT(($C245:$H245 - INDEX($C$216:$H$259, COLUMN()-COLUMN($L$216)+1, 0))^2))</f>
        <v>2.8814999337317344</v>
      </c>
      <c r="W245" s="20" cm="1">
        <f t="array" ref="W245">SQRT(SUMPRODUCT(($C245:$H245 - INDEX($C$216:$H$259, COLUMN()-COLUMN($L$216)+1, 0))^2))</f>
        <v>2.3892418439108556</v>
      </c>
      <c r="X245" s="20" cm="1">
        <f t="array" ref="X245">SQRT(SUMPRODUCT(($C245:$H245 - INDEX($C$216:$H$259, COLUMN()-COLUMN($L$216)+1, 0))^2))</f>
        <v>1.7603012433669791</v>
      </c>
      <c r="Y245" s="20" cm="1">
        <f t="array" ref="Y245">SQRT(SUMPRODUCT(($C245:$H245 - INDEX($C$216:$H$259, COLUMN()-COLUMN($L$216)+1, 0))^2))</f>
        <v>0.86076200096114519</v>
      </c>
      <c r="Z245" s="20" cm="1">
        <f t="array" ref="Z245">SQRT(SUMPRODUCT(($C245:$H245 - INDEX($C$216:$H$259, COLUMN()-COLUMN($L$216)+1, 0))^2))</f>
        <v>1.2864685076224811</v>
      </c>
      <c r="AA245" s="20" cm="1">
        <f t="array" ref="AA245">SQRT(SUMPRODUCT(($C245:$H245 - INDEX($C$216:$H$259, COLUMN()-COLUMN($L$216)+1, 0))^2))</f>
        <v>3.2012373138749433</v>
      </c>
      <c r="AB245" s="20" cm="1">
        <f t="array" ref="AB245">SQRT(SUMPRODUCT(($C245:$H245 - INDEX($C$216:$H$259, COLUMN()-COLUMN($L$216)+1, 0))^2))</f>
        <v>3.1852237386378066</v>
      </c>
      <c r="AC245" s="20" cm="1">
        <f t="array" ref="AC245">SQRT(SUMPRODUCT(($C245:$H245 - INDEX($C$216:$H$259, COLUMN()-COLUMN($L$216)+1, 0))^2))</f>
        <v>2.1207590664166518</v>
      </c>
      <c r="AD245" s="20" cm="1">
        <f t="array" ref="AD245">SQRT(SUMPRODUCT(($C245:$H245 - INDEX($C$216:$H$259, COLUMN()-COLUMN($L$216)+1, 0))^2))</f>
        <v>3.0210795243862627</v>
      </c>
      <c r="AE245" s="20" cm="1">
        <f t="array" ref="AE245">SQRT(SUMPRODUCT(($C245:$H245 - INDEX($C$216:$H$259, COLUMN()-COLUMN($L$216)+1, 0))^2))</f>
        <v>1.3098620545917616</v>
      </c>
      <c r="AF245" s="20" cm="1">
        <f t="array" ref="AF245">SQRT(SUMPRODUCT(($C245:$H245 - INDEX($C$216:$H$259, COLUMN()-COLUMN($L$216)+1, 0))^2))</f>
        <v>1.5415565689091484</v>
      </c>
      <c r="AG245" s="20" cm="1">
        <f t="array" ref="AG245">SQRT(SUMPRODUCT(($C245:$H245 - INDEX($C$216:$H$259, COLUMN()-COLUMN($L$216)+1, 0))^2))</f>
        <v>2.6353544411197216</v>
      </c>
      <c r="AH245" s="20" cm="1">
        <f t="array" ref="AH245">SQRT(SUMPRODUCT(($C245:$H245 - INDEX($C$216:$H$259, COLUMN()-COLUMN($L$216)+1, 0))^2))</f>
        <v>2.9280300207363066</v>
      </c>
      <c r="AI245" s="20" cm="1">
        <f t="array" ref="AI245">SQRT(SUMPRODUCT(($C245:$H245 - INDEX($C$216:$H$259, COLUMN()-COLUMN($L$216)+1, 0))^2))</f>
        <v>1.1257915481711465</v>
      </c>
      <c r="AJ245" s="20" cm="1">
        <f t="array" ref="AJ245">SQRT(SUMPRODUCT(($C245:$H245 - INDEX($C$216:$H$259, COLUMN()-COLUMN($L$216)+1, 0))^2))</f>
        <v>1.0339765457789218</v>
      </c>
      <c r="AK245" s="20" cm="1">
        <f t="array" ref="AK245">SQRT(SUMPRODUCT(($C245:$H245 - INDEX($C$216:$H$259, COLUMN()-COLUMN($L$216)+1, 0))^2))</f>
        <v>3.1645578354711801</v>
      </c>
      <c r="AL245" s="20" cm="1">
        <f t="array" ref="AL245">SQRT(SUMPRODUCT(($C245:$H245 - INDEX($C$216:$H$259, COLUMN()-COLUMN($L$216)+1, 0))^2))</f>
        <v>0.45727853468810742</v>
      </c>
      <c r="AM245" s="20" cm="1">
        <f t="array" ref="AM245">SQRT(SUMPRODUCT(($C245:$H245 - INDEX($C$216:$H$259, COLUMN()-COLUMN($L$216)+1, 0))^2))</f>
        <v>1.3658730018919609</v>
      </c>
      <c r="AN245" s="20" cm="1">
        <f t="array" ref="AN245">SQRT(SUMPRODUCT(($C245:$H245 - INDEX($C$216:$H$259, COLUMN()-COLUMN($L$216)+1, 0))^2))</f>
        <v>2.6234001150560884</v>
      </c>
      <c r="AO245" s="20" cm="1">
        <f t="array" ref="AO245">SQRT(SUMPRODUCT(($C245:$H245 - INDEX($C$216:$H$259, COLUMN()-COLUMN($L$216)+1, 0))^2))</f>
        <v>0</v>
      </c>
      <c r="AP245" s="20" cm="1">
        <f t="array" ref="AP245">SQRT(SUMPRODUCT(($C245:$H245 - INDEX($C$216:$H$259, COLUMN()-COLUMN($L$216)+1, 0))^2))</f>
        <v>3.1725486715091309</v>
      </c>
      <c r="AQ245" s="20" cm="1">
        <f t="array" ref="AQ245">SQRT(SUMPRODUCT(($C245:$H245 - INDEX($C$216:$H$259, COLUMN()-COLUMN($L$216)+1, 0))^2))</f>
        <v>2.4922127734397952</v>
      </c>
      <c r="AR245" s="20" cm="1">
        <f t="array" ref="AR245">SQRT(SUMPRODUCT(($C245:$H245 - INDEX($C$216:$H$259, COLUMN()-COLUMN($L$216)+1, 0))^2))</f>
        <v>0.4879191876066088</v>
      </c>
      <c r="AS245" s="20" cm="1">
        <f t="array" ref="AS245">SQRT(SUMPRODUCT(($C245:$H245 - INDEX($C$216:$H$259, COLUMN()-COLUMN($L$216)+1, 0))^2))</f>
        <v>1.8201746981636429</v>
      </c>
      <c r="AT245" s="20" cm="1">
        <f t="array" ref="AT245">SQRT(SUMPRODUCT(($C245:$H245 - INDEX($C$216:$H$259, COLUMN()-COLUMN($L$216)+1, 0))^2))</f>
        <v>0.96129105803000092</v>
      </c>
      <c r="AU245" s="20" cm="1">
        <f t="array" ref="AU245">SQRT(SUMPRODUCT(($C245:$H245 - INDEX($C$216:$H$259, COLUMN()-COLUMN($L$216)+1, 0))^2))</f>
        <v>1.7145952457566882</v>
      </c>
      <c r="AV245" s="20" cm="1">
        <f t="array" ref="AV245">SQRT(SUMPRODUCT(($C245:$H245 - INDEX($C$216:$H$259, COLUMN()-COLUMN($L$216)+1, 0))^2))</f>
        <v>2.2780889614153814</v>
      </c>
      <c r="AW245" s="20" cm="1">
        <f t="array" ref="AW245">SQRT(SUMPRODUCT(($C245:$H245 - INDEX($C$216:$H$259, COLUMN()-COLUMN($L$216)+1, 0))^2))</f>
        <v>2.2049171230451039</v>
      </c>
      <c r="AX245" s="20" cm="1">
        <f t="array" ref="AX245">SQRT(SUMPRODUCT(($C245:$H245 - INDEX($C$216:$H$259, COLUMN()-COLUMN($L$216)+1, 0))^2))</f>
        <v>2.5968372414191432</v>
      </c>
      <c r="AY245" s="20" cm="1">
        <f t="array" ref="AY245">SQRT(SUMPRODUCT(($C245:$H245 - INDEX($C$216:$H$259, COLUMN()-COLUMN($L$216)+1, 0))^2))</f>
        <v>2.1780188023493361</v>
      </c>
      <c r="AZ245" s="20" cm="1">
        <f t="array" ref="AZ245">SQRT(SUMPRODUCT(($C245:$H245 - INDEX($C$216:$H$259, COLUMN()-COLUMN($L$216)+1, 0))^2))</f>
        <v>1.8144130271719443</v>
      </c>
      <c r="BA245" s="20" cm="1">
        <f t="array" ref="BA245">SQRT(SUMPRODUCT(($C245:$H245 - INDEX($C$216:$H$259, COLUMN()-COLUMN($L$216)+1, 0))^2))</f>
        <v>2.8196631587550693</v>
      </c>
      <c r="BB245" s="20" cm="1">
        <f t="array" ref="BB245">SQRT(SUMPRODUCT(($C245:$H245 - INDEX($C$216:$H$259, COLUMN()-COLUMN($L$216)+1, 0))^2))</f>
        <v>1.1086449253907327</v>
      </c>
      <c r="BC245" s="20" cm="1">
        <f t="array" ref="BC245">SQRT(SUMPRODUCT(($C245:$H245 - INDEX($C$216:$H$259, COLUMN()-COLUMN($L$216)+1, 0))^2))</f>
        <v>1.6905570315540612</v>
      </c>
      <c r="BD245" s="23">
        <f t="shared" si="2"/>
        <v>2.0641086382639902</v>
      </c>
    </row>
    <row r="246" spans="2:56" x14ac:dyDescent="0.35">
      <c r="B246" s="20" t="s">
        <v>68</v>
      </c>
      <c r="C246" s="20">
        <v>2.4629629629629628</v>
      </c>
      <c r="D246" s="20">
        <v>1.2674743709226466</v>
      </c>
      <c r="E246" s="20">
        <v>-1.084905660377359</v>
      </c>
      <c r="F246" s="20">
        <v>2.646376811594203</v>
      </c>
      <c r="G246" s="20">
        <v>0.7913125590179414</v>
      </c>
      <c r="H246" s="20">
        <v>-0.51637764932562613</v>
      </c>
      <c r="I246" s="20" t="s">
        <v>910</v>
      </c>
      <c r="K246" s="21" t="s">
        <v>68</v>
      </c>
      <c r="L246" s="20" cm="1">
        <f t="array" ref="L246">SQRT(SUMPRODUCT(($C246:$H246 - INDEX($C$216:$H$259, COLUMN()-COLUMN($L$216)+1, 0))^2))</f>
        <v>1.8061015432926442</v>
      </c>
      <c r="M246" s="20" cm="1">
        <f t="array" ref="M246">SQRT(SUMPRODUCT(($C246:$H246 - INDEX($C$216:$H$259, COLUMN()-COLUMN($L$216)+1, 0))^2))</f>
        <v>1.870661784764772</v>
      </c>
      <c r="N246" s="20" cm="1">
        <f t="array" ref="N246">SQRT(SUMPRODUCT(($C246:$H246 - INDEX($C$216:$H$259, COLUMN()-COLUMN($L$216)+1, 0))^2))</f>
        <v>1.4280614629222914</v>
      </c>
      <c r="O246" s="20" cm="1">
        <f t="array" ref="O246">SQRT(SUMPRODUCT(($C246:$H246 - INDEX($C$216:$H$259, COLUMN()-COLUMN($L$216)+1, 0))^2))</f>
        <v>1.5525438619931917</v>
      </c>
      <c r="P246" s="20" cm="1">
        <f t="array" ref="P246">SQRT(SUMPRODUCT(($C246:$H246 - INDEX($C$216:$H$259, COLUMN()-COLUMN($L$216)+1, 0))^2))</f>
        <v>1.5257364925097416</v>
      </c>
      <c r="Q246" s="20" cm="1">
        <f t="array" ref="Q246">SQRT(SUMPRODUCT(($C246:$H246 - INDEX($C$216:$H$259, COLUMN()-COLUMN($L$216)+1, 0))^2))</f>
        <v>1.4399860271575269</v>
      </c>
      <c r="R246" s="20" cm="1">
        <f t="array" ref="R246">SQRT(SUMPRODUCT(($C246:$H246 - INDEX($C$216:$H$259, COLUMN()-COLUMN($L$216)+1, 0))^2))</f>
        <v>2.1672690351786139</v>
      </c>
      <c r="S246" s="20" cm="1">
        <f t="array" ref="S246">SQRT(SUMPRODUCT(($C246:$H246 - INDEX($C$216:$H$259, COLUMN()-COLUMN($L$216)+1, 0))^2))</f>
        <v>1.1066339388391473</v>
      </c>
      <c r="T246" s="20" cm="1">
        <f t="array" ref="T246">SQRT(SUMPRODUCT(($C246:$H246 - INDEX($C$216:$H$259, COLUMN()-COLUMN($L$216)+1, 0))^2))</f>
        <v>2.9715482601925602</v>
      </c>
      <c r="U246" s="20" cm="1">
        <f t="array" ref="U246">SQRT(SUMPRODUCT(($C246:$H246 - INDEX($C$216:$H$259, COLUMN()-COLUMN($L$216)+1, 0))^2))</f>
        <v>3.1688106602451103</v>
      </c>
      <c r="V246" s="20" cm="1">
        <f t="array" ref="V246">SQRT(SUMPRODUCT(($C246:$H246 - INDEX($C$216:$H$259, COLUMN()-COLUMN($L$216)+1, 0))^2))</f>
        <v>2.0126954128657637</v>
      </c>
      <c r="W246" s="20" cm="1">
        <f t="array" ref="W246">SQRT(SUMPRODUCT(($C246:$H246 - INDEX($C$216:$H$259, COLUMN()-COLUMN($L$216)+1, 0))^2))</f>
        <v>1.68081842480557</v>
      </c>
      <c r="X246" s="20" cm="1">
        <f t="array" ref="X246">SQRT(SUMPRODUCT(($C246:$H246 - INDEX($C$216:$H$259, COLUMN()-COLUMN($L$216)+1, 0))^2))</f>
        <v>1.7146579726268727</v>
      </c>
      <c r="Y246" s="20" cm="1">
        <f t="array" ref="Y246">SQRT(SUMPRODUCT(($C246:$H246 - INDEX($C$216:$H$259, COLUMN()-COLUMN($L$216)+1, 0))^2))</f>
        <v>2.4853367613886301</v>
      </c>
      <c r="Z246" s="20" cm="1">
        <f t="array" ref="Z246">SQRT(SUMPRODUCT(($C246:$H246 - INDEX($C$216:$H$259, COLUMN()-COLUMN($L$216)+1, 0))^2))</f>
        <v>2.1419895841393894</v>
      </c>
      <c r="AA246" s="20" cm="1">
        <f t="array" ref="AA246">SQRT(SUMPRODUCT(($C246:$H246 - INDEX($C$216:$H$259, COLUMN()-COLUMN($L$216)+1, 0))^2))</f>
        <v>1.3884885620124072</v>
      </c>
      <c r="AB246" s="20" cm="1">
        <f t="array" ref="AB246">SQRT(SUMPRODUCT(($C246:$H246 - INDEX($C$216:$H$259, COLUMN()-COLUMN($L$216)+1, 0))^2))</f>
        <v>1.7352062887975357</v>
      </c>
      <c r="AC246" s="20" cm="1">
        <f t="array" ref="AC246">SQRT(SUMPRODUCT(($C246:$H246 - INDEX($C$216:$H$259, COLUMN()-COLUMN($L$216)+1, 0))^2))</f>
        <v>2.1999830359506838</v>
      </c>
      <c r="AD246" s="20" cm="1">
        <f t="array" ref="AD246">SQRT(SUMPRODUCT(($C246:$H246 - INDEX($C$216:$H$259, COLUMN()-COLUMN($L$216)+1, 0))^2))</f>
        <v>1.6047396209750211</v>
      </c>
      <c r="AE246" s="20" cm="1">
        <f t="array" ref="AE246">SQRT(SUMPRODUCT(($C246:$H246 - INDEX($C$216:$H$259, COLUMN()-COLUMN($L$216)+1, 0))^2))</f>
        <v>2.3040605049064462</v>
      </c>
      <c r="AF246" s="20" cm="1">
        <f t="array" ref="AF246">SQRT(SUMPRODUCT(($C246:$H246 - INDEX($C$216:$H$259, COLUMN()-COLUMN($L$216)+1, 0))^2))</f>
        <v>3.0123337233875946</v>
      </c>
      <c r="AG246" s="20" cm="1">
        <f t="array" ref="AG246">SQRT(SUMPRODUCT(($C246:$H246 - INDEX($C$216:$H$259, COLUMN()-COLUMN($L$216)+1, 0))^2))</f>
        <v>2.6184970928957876</v>
      </c>
      <c r="AH246" s="20" cm="1">
        <f t="array" ref="AH246">SQRT(SUMPRODUCT(($C246:$H246 - INDEX($C$216:$H$259, COLUMN()-COLUMN($L$216)+1, 0))^2))</f>
        <v>2.0609842397809848</v>
      </c>
      <c r="AI246" s="20" cm="1">
        <f t="array" ref="AI246">SQRT(SUMPRODUCT(($C246:$H246 - INDEX($C$216:$H$259, COLUMN()-COLUMN($L$216)+1, 0))^2))</f>
        <v>2.2200012409310697</v>
      </c>
      <c r="AJ246" s="20" cm="1">
        <f t="array" ref="AJ246">SQRT(SUMPRODUCT(($C246:$H246 - INDEX($C$216:$H$259, COLUMN()-COLUMN($L$216)+1, 0))^2))</f>
        <v>2.363810963738723</v>
      </c>
      <c r="AK246" s="20" cm="1">
        <f t="array" ref="AK246">SQRT(SUMPRODUCT(($C246:$H246 - INDEX($C$216:$H$259, COLUMN()-COLUMN($L$216)+1, 0))^2))</f>
        <v>0.89547168361927265</v>
      </c>
      <c r="AL246" s="20" cm="1">
        <f t="array" ref="AL246">SQRT(SUMPRODUCT(($C246:$H246 - INDEX($C$216:$H$259, COLUMN()-COLUMN($L$216)+1, 0))^2))</f>
        <v>3.1242758618288526</v>
      </c>
      <c r="AM246" s="20" cm="1">
        <f t="array" ref="AM246">SQRT(SUMPRODUCT(($C246:$H246 - INDEX($C$216:$H$259, COLUMN()-COLUMN($L$216)+1, 0))^2))</f>
        <v>2.4181047798403403</v>
      </c>
      <c r="AN246" s="20" cm="1">
        <f t="array" ref="AN246">SQRT(SUMPRODUCT(($C246:$H246 - INDEX($C$216:$H$259, COLUMN()-COLUMN($L$216)+1, 0))^2))</f>
        <v>3.1163691851416155</v>
      </c>
      <c r="AO246" s="20" cm="1">
        <f t="array" ref="AO246">SQRT(SUMPRODUCT(($C246:$H246 - INDEX($C$216:$H$259, COLUMN()-COLUMN($L$216)+1, 0))^2))</f>
        <v>3.1725486715091309</v>
      </c>
      <c r="AP246" s="20" cm="1">
        <f t="array" ref="AP246">SQRT(SUMPRODUCT(($C246:$H246 - INDEX($C$216:$H$259, COLUMN()-COLUMN($L$216)+1, 0))^2))</f>
        <v>0</v>
      </c>
      <c r="AQ246" s="20" cm="1">
        <f t="array" ref="AQ246">SQRT(SUMPRODUCT(($C246:$H246 - INDEX($C$216:$H$259, COLUMN()-COLUMN($L$216)+1, 0))^2))</f>
        <v>2.929176290418519</v>
      </c>
      <c r="AR246" s="20" cm="1">
        <f t="array" ref="AR246">SQRT(SUMPRODUCT(($C246:$H246 - INDEX($C$216:$H$259, COLUMN()-COLUMN($L$216)+1, 0))^2))</f>
        <v>3.296278913882249</v>
      </c>
      <c r="AS246" s="20" cm="1">
        <f t="array" ref="AS246">SQRT(SUMPRODUCT(($C246:$H246 - INDEX($C$216:$H$259, COLUMN()-COLUMN($L$216)+1, 0))^2))</f>
        <v>1.6257669789608233</v>
      </c>
      <c r="AT246" s="20" cm="1">
        <f t="array" ref="AT246">SQRT(SUMPRODUCT(($C246:$H246 - INDEX($C$216:$H$259, COLUMN()-COLUMN($L$216)+1, 0))^2))</f>
        <v>2.5681904033957919</v>
      </c>
      <c r="AU246" s="20" cm="1">
        <f t="array" ref="AU246">SQRT(SUMPRODUCT(($C246:$H246 - INDEX($C$216:$H$259, COLUMN()-COLUMN($L$216)+1, 0))^2))</f>
        <v>1.8621758892947173</v>
      </c>
      <c r="AV246" s="20" cm="1">
        <f t="array" ref="AV246">SQRT(SUMPRODUCT(($C246:$H246 - INDEX($C$216:$H$259, COLUMN()-COLUMN($L$216)+1, 0))^2))</f>
        <v>1.8971834251731152</v>
      </c>
      <c r="AW246" s="20" cm="1">
        <f t="array" ref="AW246">SQRT(SUMPRODUCT(($C246:$H246 - INDEX($C$216:$H$259, COLUMN()-COLUMN($L$216)+1, 0))^2))</f>
        <v>1.5361430155189921</v>
      </c>
      <c r="AX246" s="20" cm="1">
        <f t="array" ref="AX246">SQRT(SUMPRODUCT(($C246:$H246 - INDEX($C$216:$H$259, COLUMN()-COLUMN($L$216)+1, 0))^2))</f>
        <v>1.623154959057693</v>
      </c>
      <c r="AY246" s="20" cm="1">
        <f t="array" ref="AY246">SQRT(SUMPRODUCT(($C246:$H246 - INDEX($C$216:$H$259, COLUMN()-COLUMN($L$216)+1, 0))^2))</f>
        <v>1.5241390427840824</v>
      </c>
      <c r="AZ246" s="20" cm="1">
        <f t="array" ref="AZ246">SQRT(SUMPRODUCT(($C246:$H246 - INDEX($C$216:$H$259, COLUMN()-COLUMN($L$216)+1, 0))^2))</f>
        <v>1.469086829362561</v>
      </c>
      <c r="BA246" s="20" cm="1">
        <f t="array" ref="BA246">SQRT(SUMPRODUCT(($C246:$H246 - INDEX($C$216:$H$259, COLUMN()-COLUMN($L$216)+1, 0))^2))</f>
        <v>2.8454957094822042</v>
      </c>
      <c r="BB246" s="20" cm="1">
        <f t="array" ref="BB246">SQRT(SUMPRODUCT(($C246:$H246 - INDEX($C$216:$H$259, COLUMN()-COLUMN($L$216)+1, 0))^2))</f>
        <v>2.3609083726664082</v>
      </c>
      <c r="BC246" s="20" cm="1">
        <f t="array" ref="BC246">SQRT(SUMPRODUCT(($C246:$H246 - INDEX($C$216:$H$259, COLUMN()-COLUMN($L$216)+1, 0))^2))</f>
        <v>2.0989882188218534</v>
      </c>
      <c r="BD246" s="23">
        <f t="shared" si="2"/>
        <v>2.1149863890013094</v>
      </c>
    </row>
    <row r="247" spans="2:56" x14ac:dyDescent="0.35">
      <c r="B247" s="20" t="s">
        <v>72</v>
      </c>
      <c r="C247" s="20">
        <v>0.66402116402116396</v>
      </c>
      <c r="D247" s="20">
        <v>1.6104380242311276</v>
      </c>
      <c r="E247" s="20">
        <v>-0.60377358490566124</v>
      </c>
      <c r="F247" s="20">
        <v>0.50724637681159424</v>
      </c>
      <c r="G247" s="20">
        <v>1.3276676109537298</v>
      </c>
      <c r="H247" s="20">
        <v>-0.15414258188824659</v>
      </c>
      <c r="I247" s="20" t="s">
        <v>910</v>
      </c>
      <c r="K247" s="21" t="s">
        <v>72</v>
      </c>
      <c r="L247" s="20" cm="1">
        <f t="array" ref="L247">SQRT(SUMPRODUCT(($C247:$H247 - INDEX($C$216:$H$259, COLUMN()-COLUMN($L$216)+1, 0))^2))</f>
        <v>3.007935151151552</v>
      </c>
      <c r="M247" s="20" cm="1">
        <f t="array" ref="M247">SQRT(SUMPRODUCT(($C247:$H247 - INDEX($C$216:$H$259, COLUMN()-COLUMN($L$216)+1, 0))^2))</f>
        <v>1.8766433539628942</v>
      </c>
      <c r="N247" s="20" cm="1">
        <f t="array" ref="N247">SQRT(SUMPRODUCT(($C247:$H247 - INDEX($C$216:$H$259, COLUMN()-COLUMN($L$216)+1, 0))^2))</f>
        <v>2.0233208838849706</v>
      </c>
      <c r="O247" s="20" cm="1">
        <f t="array" ref="O247">SQRT(SUMPRODUCT(($C247:$H247 - INDEX($C$216:$H$259, COLUMN()-COLUMN($L$216)+1, 0))^2))</f>
        <v>1.9289870914250162</v>
      </c>
      <c r="P247" s="20" cm="1">
        <f t="array" ref="P247">SQRT(SUMPRODUCT(($C247:$H247 - INDEX($C$216:$H$259, COLUMN()-COLUMN($L$216)+1, 0))^2))</f>
        <v>3.2557334264086117</v>
      </c>
      <c r="Q247" s="20" cm="1">
        <f t="array" ref="Q247">SQRT(SUMPRODUCT(($C247:$H247 - INDEX($C$216:$H$259, COLUMN()-COLUMN($L$216)+1, 0))^2))</f>
        <v>2.488193186199366</v>
      </c>
      <c r="R247" s="20" cm="1">
        <f t="array" ref="R247">SQRT(SUMPRODUCT(($C247:$H247 - INDEX($C$216:$H$259, COLUMN()-COLUMN($L$216)+1, 0))^2))</f>
        <v>1.0164918136871832</v>
      </c>
      <c r="S247" s="20" cm="1">
        <f t="array" ref="S247">SQRT(SUMPRODUCT(($C247:$H247 - INDEX($C$216:$H$259, COLUMN()-COLUMN($L$216)+1, 0))^2))</f>
        <v>2.6928269941370222</v>
      </c>
      <c r="T247" s="20" cm="1">
        <f t="array" ref="T247">SQRT(SUMPRODUCT(($C247:$H247 - INDEX($C$216:$H$259, COLUMN()-COLUMN($L$216)+1, 0))^2))</f>
        <v>1.938661418875071</v>
      </c>
      <c r="U247" s="20" cm="1">
        <f t="array" ref="U247">SQRT(SUMPRODUCT(($C247:$H247 - INDEX($C$216:$H$259, COLUMN()-COLUMN($L$216)+1, 0))^2))</f>
        <v>2.2568751004716239</v>
      </c>
      <c r="V247" s="20" cm="1">
        <f t="array" ref="V247">SQRT(SUMPRODUCT(($C247:$H247 - INDEX($C$216:$H$259, COLUMN()-COLUMN($L$216)+1, 0))^2))</f>
        <v>1.3994044706734516</v>
      </c>
      <c r="W247" s="20" cm="1">
        <f t="array" ref="W247">SQRT(SUMPRODUCT(($C247:$H247 - INDEX($C$216:$H$259, COLUMN()-COLUMN($L$216)+1, 0))^2))</f>
        <v>2.3073688445351794</v>
      </c>
      <c r="X247" s="20" cm="1">
        <f t="array" ref="X247">SQRT(SUMPRODUCT(($C247:$H247 - INDEX($C$216:$H$259, COLUMN()-COLUMN($L$216)+1, 0))^2))</f>
        <v>2.049516661081928</v>
      </c>
      <c r="Y247" s="20" cm="1">
        <f t="array" ref="Y247">SQRT(SUMPRODUCT(($C247:$H247 - INDEX($C$216:$H$259, COLUMN()-COLUMN($L$216)+1, 0))^2))</f>
        <v>1.9202151005921229</v>
      </c>
      <c r="Z247" s="20" cm="1">
        <f t="array" ref="Z247">SQRT(SUMPRODUCT(($C247:$H247 - INDEX($C$216:$H$259, COLUMN()-COLUMN($L$216)+1, 0))^2))</f>
        <v>1.7877521979473701</v>
      </c>
      <c r="AA247" s="20" cm="1">
        <f t="array" ref="AA247">SQRT(SUMPRODUCT(($C247:$H247 - INDEX($C$216:$H$259, COLUMN()-COLUMN($L$216)+1, 0))^2))</f>
        <v>2.7391245221045133</v>
      </c>
      <c r="AB247" s="20" cm="1">
        <f t="array" ref="AB247">SQRT(SUMPRODUCT(($C247:$H247 - INDEX($C$216:$H$259, COLUMN()-COLUMN($L$216)+1, 0))^2))</f>
        <v>3.4176296573176042</v>
      </c>
      <c r="AC247" s="20" cm="1">
        <f t="array" ref="AC247">SQRT(SUMPRODUCT(($C247:$H247 - INDEX($C$216:$H$259, COLUMN()-COLUMN($L$216)+1, 0))^2))</f>
        <v>2.3549642347604967</v>
      </c>
      <c r="AD247" s="20" cm="1">
        <f t="array" ref="AD247">SQRT(SUMPRODUCT(($C247:$H247 - INDEX($C$216:$H$259, COLUMN()-COLUMN($L$216)+1, 0))^2))</f>
        <v>3.2039156134631956</v>
      </c>
      <c r="AE247" s="20" cm="1">
        <f t="array" ref="AE247">SQRT(SUMPRODUCT(($C247:$H247 - INDEX($C$216:$H$259, COLUMN()-COLUMN($L$216)+1, 0))^2))</f>
        <v>2.0058213330439041</v>
      </c>
      <c r="AF247" s="20" cm="1">
        <f t="array" ref="AF247">SQRT(SUMPRODUCT(($C247:$H247 - INDEX($C$216:$H$259, COLUMN()-COLUMN($L$216)+1, 0))^2))</f>
        <v>1.2215180640305505</v>
      </c>
      <c r="AG247" s="20" cm="1">
        <f t="array" ref="AG247">SQRT(SUMPRODUCT(($C247:$H247 - INDEX($C$216:$H$259, COLUMN()-COLUMN($L$216)+1, 0))^2))</f>
        <v>3.2946552928001385</v>
      </c>
      <c r="AH247" s="20" cm="1">
        <f t="array" ref="AH247">SQRT(SUMPRODUCT(($C247:$H247 - INDEX($C$216:$H$259, COLUMN()-COLUMN($L$216)+1, 0))^2))</f>
        <v>3.5632986736168166</v>
      </c>
      <c r="AI247" s="20" cm="1">
        <f t="array" ref="AI247">SQRT(SUMPRODUCT(($C247:$H247 - INDEX($C$216:$H$259, COLUMN()-COLUMN($L$216)+1, 0))^2))</f>
        <v>2.1978162303080699</v>
      </c>
      <c r="AJ247" s="20" cm="1">
        <f t="array" ref="AJ247">SQRT(SUMPRODUCT(($C247:$H247 - INDEX($C$216:$H$259, COLUMN()-COLUMN($L$216)+1, 0))^2))</f>
        <v>2.6257054178410448</v>
      </c>
      <c r="AK247" s="20" cm="1">
        <f t="array" ref="AK247">SQRT(SUMPRODUCT(($C247:$H247 - INDEX($C$216:$H$259, COLUMN()-COLUMN($L$216)+1, 0))^2))</f>
        <v>2.9794435058948974</v>
      </c>
      <c r="AL247" s="20" cm="1">
        <f t="array" ref="AL247">SQRT(SUMPRODUCT(($C247:$H247 - INDEX($C$216:$H$259, COLUMN()-COLUMN($L$216)+1, 0))^2))</f>
        <v>2.4405193510641738</v>
      </c>
      <c r="AM247" s="20" cm="1">
        <f t="array" ref="AM247">SQRT(SUMPRODUCT(($C247:$H247 - INDEX($C$216:$H$259, COLUMN()-COLUMN($L$216)+1, 0))^2))</f>
        <v>2.6252323143040233</v>
      </c>
      <c r="AN247" s="20" cm="1">
        <f t="array" ref="AN247">SQRT(SUMPRODUCT(($C247:$H247 - INDEX($C$216:$H$259, COLUMN()-COLUMN($L$216)+1, 0))^2))</f>
        <v>1.2627790798937621</v>
      </c>
      <c r="AO247" s="20" cm="1">
        <f t="array" ref="AO247">SQRT(SUMPRODUCT(($C247:$H247 - INDEX($C$216:$H$259, COLUMN()-COLUMN($L$216)+1, 0))^2))</f>
        <v>2.4922127734397952</v>
      </c>
      <c r="AP247" s="20" cm="1">
        <f t="array" ref="AP247">SQRT(SUMPRODUCT(($C247:$H247 - INDEX($C$216:$H$259, COLUMN()-COLUMN($L$216)+1, 0))^2))</f>
        <v>2.929176290418519</v>
      </c>
      <c r="AQ247" s="20" cm="1">
        <f t="array" ref="AQ247">SQRT(SUMPRODUCT(($C247:$H247 - INDEX($C$216:$H$259, COLUMN()-COLUMN($L$216)+1, 0))^2))</f>
        <v>0</v>
      </c>
      <c r="AR247" s="20" cm="1">
        <f t="array" ref="AR247">SQRT(SUMPRODUCT(($C247:$H247 - INDEX($C$216:$H$259, COLUMN()-COLUMN($L$216)+1, 0))^2))</f>
        <v>2.4419649631450286</v>
      </c>
      <c r="AS247" s="20" cm="1">
        <f t="array" ref="AS247">SQRT(SUMPRODUCT(($C247:$H247 - INDEX($C$216:$H$259, COLUMN()-COLUMN($L$216)+1, 0))^2))</f>
        <v>1.9152459338350063</v>
      </c>
      <c r="AT247" s="20" cm="1">
        <f t="array" ref="AT247">SQRT(SUMPRODUCT(($C247:$H247 - INDEX($C$216:$H$259, COLUMN()-COLUMN($L$216)+1, 0))^2))</f>
        <v>2.0514086209574516</v>
      </c>
      <c r="AU247" s="20" cm="1">
        <f t="array" ref="AU247">SQRT(SUMPRODUCT(($C247:$H247 - INDEX($C$216:$H$259, COLUMN()-COLUMN($L$216)+1, 0))^2))</f>
        <v>1.7642539337569023</v>
      </c>
      <c r="AV247" s="20" cm="1">
        <f t="array" ref="AV247">SQRT(SUMPRODUCT(($C247:$H247 - INDEX($C$216:$H$259, COLUMN()-COLUMN($L$216)+1, 0))^2))</f>
        <v>1.2161967522208927</v>
      </c>
      <c r="AW247" s="20" cm="1">
        <f t="array" ref="AW247">SQRT(SUMPRODUCT(($C247:$H247 - INDEX($C$216:$H$259, COLUMN()-COLUMN($L$216)+1, 0))^2))</f>
        <v>2.9206183509220036</v>
      </c>
      <c r="AX247" s="20" cm="1">
        <f t="array" ref="AX247">SQRT(SUMPRODUCT(($C247:$H247 - INDEX($C$216:$H$259, COLUMN()-COLUMN($L$216)+1, 0))^2))</f>
        <v>3.4230501135503966</v>
      </c>
      <c r="AY247" s="20" cm="1">
        <f t="array" ref="AY247">SQRT(SUMPRODUCT(($C247:$H247 - INDEX($C$216:$H$259, COLUMN()-COLUMN($L$216)+1, 0))^2))</f>
        <v>1.8264318945675677</v>
      </c>
      <c r="AZ247" s="20" cm="1">
        <f t="array" ref="AZ247">SQRT(SUMPRODUCT(($C247:$H247 - INDEX($C$216:$H$259, COLUMN()-COLUMN($L$216)+1, 0))^2))</f>
        <v>2.1016477264917564</v>
      </c>
      <c r="BA247" s="20" cm="1">
        <f t="array" ref="BA247">SQRT(SUMPRODUCT(($C247:$H247 - INDEX($C$216:$H$259, COLUMN()-COLUMN($L$216)+1, 0))^2))</f>
        <v>0.83726130775009378</v>
      </c>
      <c r="BB247" s="20" cm="1">
        <f t="array" ref="BB247">SQRT(SUMPRODUCT(($C247:$H247 - INDEX($C$216:$H$259, COLUMN()-COLUMN($L$216)+1, 0))^2))</f>
        <v>1.7928644565361249</v>
      </c>
      <c r="BC247" s="20" cm="1">
        <f t="array" ref="BC247">SQRT(SUMPRODUCT(($C247:$H247 - INDEX($C$216:$H$259, COLUMN()-COLUMN($L$216)+1, 0))^2))</f>
        <v>2.630094147148625</v>
      </c>
      <c r="BD247" s="23">
        <f t="shared" si="2"/>
        <v>2.2842971220980632</v>
      </c>
    </row>
    <row r="248" spans="2:56" x14ac:dyDescent="0.35">
      <c r="B248" s="20" t="s">
        <v>676</v>
      </c>
      <c r="C248" s="20">
        <v>0.69047619047619047</v>
      </c>
      <c r="D248" s="20">
        <v>0.89468779123951525</v>
      </c>
      <c r="E248" s="20">
        <v>-0.86792452830188749</v>
      </c>
      <c r="F248" s="20">
        <v>0.53623188405797106</v>
      </c>
      <c r="G248" s="20">
        <v>-0.96506137865911223</v>
      </c>
      <c r="H248" s="20">
        <v>-0.50481695568400764</v>
      </c>
      <c r="I248" s="20" t="s">
        <v>910</v>
      </c>
      <c r="K248" s="21" t="s">
        <v>676</v>
      </c>
      <c r="L248" s="20" cm="1">
        <f t="array" ref="L248">SQRT(SUMPRODUCT(($C248:$H248 - INDEX($C$216:$H$259, COLUMN()-COLUMN($L$216)+1, 0))^2))</f>
        <v>4.0078230457618895</v>
      </c>
      <c r="M248" s="20" cm="1">
        <f t="array" ref="M248">SQRT(SUMPRODUCT(($C248:$H248 - INDEX($C$216:$H$259, COLUMN()-COLUMN($L$216)+1, 0))^2))</f>
        <v>1.6855051192537536</v>
      </c>
      <c r="N248" s="20" cm="1">
        <f t="array" ref="N248">SQRT(SUMPRODUCT(($C248:$H248 - INDEX($C$216:$H$259, COLUMN()-COLUMN($L$216)+1, 0))^2))</f>
        <v>2.2547700603707015</v>
      </c>
      <c r="O248" s="20" cm="1">
        <f t="array" ref="O248">SQRT(SUMPRODUCT(($C248:$H248 - INDEX($C$216:$H$259, COLUMN()-COLUMN($L$216)+1, 0))^2))</f>
        <v>1.8266115772702873</v>
      </c>
      <c r="P248" s="20" cm="1">
        <f t="array" ref="P248">SQRT(SUMPRODUCT(($C248:$H248 - INDEX($C$216:$H$259, COLUMN()-COLUMN($L$216)+1, 0))^2))</f>
        <v>2.6012756818109426</v>
      </c>
      <c r="Q248" s="20" cm="1">
        <f t="array" ref="Q248">SQRT(SUMPRODUCT(($C248:$H248 - INDEX($C$216:$H$259, COLUMN()-COLUMN($L$216)+1, 0))^2))</f>
        <v>3.3980438991268422</v>
      </c>
      <c r="R248" s="20" cm="1">
        <f t="array" ref="R248">SQRT(SUMPRODUCT(($C248:$H248 - INDEX($C$216:$H$259, COLUMN()-COLUMN($L$216)+1, 0))^2))</f>
        <v>2.7773100789131977</v>
      </c>
      <c r="S248" s="20" cm="1">
        <f t="array" ref="S248">SQRT(SUMPRODUCT(($C248:$H248 - INDEX($C$216:$H$259, COLUMN()-COLUMN($L$216)+1, 0))^2))</f>
        <v>2.8288095759393843</v>
      </c>
      <c r="T248" s="20" cm="1">
        <f t="array" ref="T248">SQRT(SUMPRODUCT(($C248:$H248 - INDEX($C$216:$H$259, COLUMN()-COLUMN($L$216)+1, 0))^2))</f>
        <v>1.0475789636157848</v>
      </c>
      <c r="U248" s="20" cm="1">
        <f t="array" ref="U248">SQRT(SUMPRODUCT(($C248:$H248 - INDEX($C$216:$H$259, COLUMN()-COLUMN($L$216)+1, 0))^2))</f>
        <v>0.61216723243694671</v>
      </c>
      <c r="V248" s="20" cm="1">
        <f t="array" ref="V248">SQRT(SUMPRODUCT(($C248:$H248 - INDEX($C$216:$H$259, COLUMN()-COLUMN($L$216)+1, 0))^2))</f>
        <v>2.9137308809744553</v>
      </c>
      <c r="W248" s="20" cm="1">
        <f t="array" ref="W248">SQRT(SUMPRODUCT(($C248:$H248 - INDEX($C$216:$H$259, COLUMN()-COLUMN($L$216)+1, 0))^2))</f>
        <v>2.6504296982994915</v>
      </c>
      <c r="X248" s="20" cm="1">
        <f t="array" ref="X248">SQRT(SUMPRODUCT(($C248:$H248 - INDEX($C$216:$H$259, COLUMN()-COLUMN($L$216)+1, 0))^2))</f>
        <v>1.9571565064045586</v>
      </c>
      <c r="Y248" s="20" cm="1">
        <f t="array" ref="Y248">SQRT(SUMPRODUCT(($C248:$H248 - INDEX($C$216:$H$259, COLUMN()-COLUMN($L$216)+1, 0))^2))</f>
        <v>1.0651928551204988</v>
      </c>
      <c r="Z248" s="20" cm="1">
        <f t="array" ref="Z248">SQRT(SUMPRODUCT(($C248:$H248 - INDEX($C$216:$H$259, COLUMN()-COLUMN($L$216)+1, 0))^2))</f>
        <v>1.4986406387673787</v>
      </c>
      <c r="AA248" s="20" cm="1">
        <f t="array" ref="AA248">SQRT(SUMPRODUCT(($C248:$H248 - INDEX($C$216:$H$259, COLUMN()-COLUMN($L$216)+1, 0))^2))</f>
        <v>3.3288695892068336</v>
      </c>
      <c r="AB248" s="20" cm="1">
        <f t="array" ref="AB248">SQRT(SUMPRODUCT(($C248:$H248 - INDEX($C$216:$H$259, COLUMN()-COLUMN($L$216)+1, 0))^2))</f>
        <v>3.392689334376918</v>
      </c>
      <c r="AC248" s="20" cm="1">
        <f t="array" ref="AC248">SQRT(SUMPRODUCT(($C248:$H248 - INDEX($C$216:$H$259, COLUMN()-COLUMN($L$216)+1, 0))^2))</f>
        <v>2.3231562911637846</v>
      </c>
      <c r="AD248" s="20" cm="1">
        <f t="array" ref="AD248">SQRT(SUMPRODUCT(($C248:$H248 - INDEX($C$216:$H$259, COLUMN()-COLUMN($L$216)+1, 0))^2))</f>
        <v>3.1913506904524174</v>
      </c>
      <c r="AE248" s="20" cm="1">
        <f t="array" ref="AE248">SQRT(SUMPRODUCT(($C248:$H248 - INDEX($C$216:$H$259, COLUMN()-COLUMN($L$216)+1, 0))^2))</f>
        <v>1.5828126910800853</v>
      </c>
      <c r="AF248" s="20" cm="1">
        <f t="array" ref="AF248">SQRT(SUMPRODUCT(($C248:$H248 - INDEX($C$216:$H$259, COLUMN()-COLUMN($L$216)+1, 0))^2))</f>
        <v>1.6196588026373155</v>
      </c>
      <c r="AG248" s="20" cm="1">
        <f t="array" ref="AG248">SQRT(SUMPRODUCT(($C248:$H248 - INDEX($C$216:$H$259, COLUMN()-COLUMN($L$216)+1, 0))^2))</f>
        <v>2.7643509786609317</v>
      </c>
      <c r="AH248" s="20" cm="1">
        <f t="array" ref="AH248">SQRT(SUMPRODUCT(($C248:$H248 - INDEX($C$216:$H$259, COLUMN()-COLUMN($L$216)+1, 0))^2))</f>
        <v>3.1174524593169877</v>
      </c>
      <c r="AI248" s="20" cm="1">
        <f t="array" ref="AI248">SQRT(SUMPRODUCT(($C248:$H248 - INDEX($C$216:$H$259, COLUMN()-COLUMN($L$216)+1, 0))^2))</f>
        <v>1.3048696144480363</v>
      </c>
      <c r="AJ248" s="20" cm="1">
        <f t="array" ref="AJ248">SQRT(SUMPRODUCT(($C248:$H248 - INDEX($C$216:$H$259, COLUMN()-COLUMN($L$216)+1, 0))^2))</f>
        <v>1.2521614081032248</v>
      </c>
      <c r="AK248" s="20" cm="1">
        <f t="array" ref="AK248">SQRT(SUMPRODUCT(($C248:$H248 - INDEX($C$216:$H$259, COLUMN()-COLUMN($L$216)+1, 0))^2))</f>
        <v>3.2789042592517363</v>
      </c>
      <c r="AL248" s="20" cm="1">
        <f t="array" ref="AL248">SQRT(SUMPRODUCT(($C248:$H248 - INDEX($C$216:$H$259, COLUMN()-COLUMN($L$216)+1, 0))^2))</f>
        <v>0.52645637952837598</v>
      </c>
      <c r="AM248" s="20" cm="1">
        <f t="array" ref="AM248">SQRT(SUMPRODUCT(($C248:$H248 - INDEX($C$216:$H$259, COLUMN()-COLUMN($L$216)+1, 0))^2))</f>
        <v>1.292104923549128</v>
      </c>
      <c r="AN248" s="20" cm="1">
        <f t="array" ref="AN248">SQRT(SUMPRODUCT(($C248:$H248 - INDEX($C$216:$H$259, COLUMN()-COLUMN($L$216)+1, 0))^2))</f>
        <v>2.7678337220192684</v>
      </c>
      <c r="AO248" s="20" cm="1">
        <f t="array" ref="AO248">SQRT(SUMPRODUCT(($C248:$H248 - INDEX($C$216:$H$259, COLUMN()-COLUMN($L$216)+1, 0))^2))</f>
        <v>0.4879191876066088</v>
      </c>
      <c r="AP248" s="20" cm="1">
        <f t="array" ref="AP248">SQRT(SUMPRODUCT(($C248:$H248 - INDEX($C$216:$H$259, COLUMN()-COLUMN($L$216)+1, 0))^2))</f>
        <v>3.296278913882249</v>
      </c>
      <c r="AQ248" s="20" cm="1">
        <f t="array" ref="AQ248">SQRT(SUMPRODUCT(($C248:$H248 - INDEX($C$216:$H$259, COLUMN()-COLUMN($L$216)+1, 0))^2))</f>
        <v>2.4419649631450286</v>
      </c>
      <c r="AR248" s="20" cm="1">
        <f t="array" ref="AR248">SQRT(SUMPRODUCT(($C248:$H248 - INDEX($C$216:$H$259, COLUMN()-COLUMN($L$216)+1, 0))^2))</f>
        <v>0</v>
      </c>
      <c r="AS248" s="20" cm="1">
        <f t="array" ref="AS248">SQRT(SUMPRODUCT(($C248:$H248 - INDEX($C$216:$H$259, COLUMN()-COLUMN($L$216)+1, 0))^2))</f>
        <v>2.0251805024717888</v>
      </c>
      <c r="AT248" s="20" cm="1">
        <f t="array" ref="AT248">SQRT(SUMPRODUCT(($C248:$H248 - INDEX($C$216:$H$259, COLUMN()-COLUMN($L$216)+1, 0))^2))</f>
        <v>1.1593817002091742</v>
      </c>
      <c r="AU248" s="20" cm="1">
        <f t="array" ref="AU248">SQRT(SUMPRODUCT(($C248:$H248 - INDEX($C$216:$H$259, COLUMN()-COLUMN($L$216)+1, 0))^2))</f>
        <v>1.8846146407920785</v>
      </c>
      <c r="AV248" s="20" cm="1">
        <f t="array" ref="AV248">SQRT(SUMPRODUCT(($C248:$H248 - INDEX($C$216:$H$259, COLUMN()-COLUMN($L$216)+1, 0))^2))</f>
        <v>2.3860862516777757</v>
      </c>
      <c r="AW248" s="20" cm="1">
        <f t="array" ref="AW248">SQRT(SUMPRODUCT(($C248:$H248 - INDEX($C$216:$H$259, COLUMN()-COLUMN($L$216)+1, 0))^2))</f>
        <v>2.4321788978675394</v>
      </c>
      <c r="AX248" s="20" cm="1">
        <f t="array" ref="AX248">SQRT(SUMPRODUCT(($C248:$H248 - INDEX($C$216:$H$259, COLUMN()-COLUMN($L$216)+1, 0))^2))</f>
        <v>2.8282484867955362</v>
      </c>
      <c r="AY248" s="20" cm="1">
        <f t="array" ref="AY248">SQRT(SUMPRODUCT(($C248:$H248 - INDEX($C$216:$H$259, COLUMN()-COLUMN($L$216)+1, 0))^2))</f>
        <v>2.3292790596560775</v>
      </c>
      <c r="AZ248" s="20" cm="1">
        <f t="array" ref="AZ248">SQRT(SUMPRODUCT(($C248:$H248 - INDEX($C$216:$H$259, COLUMN()-COLUMN($L$216)+1, 0))^2))</f>
        <v>2.0212302811865026</v>
      </c>
      <c r="BA248" s="20" cm="1">
        <f t="array" ref="BA248">SQRT(SUMPRODUCT(($C248:$H248 - INDEX($C$216:$H$259, COLUMN()-COLUMN($L$216)+1, 0))^2))</f>
        <v>2.8575614384266688</v>
      </c>
      <c r="BB248" s="20" cm="1">
        <f t="array" ref="BB248">SQRT(SUMPRODUCT(($C248:$H248 - INDEX($C$216:$H$259, COLUMN()-COLUMN($L$216)+1, 0))^2))</f>
        <v>1.1609038945811472</v>
      </c>
      <c r="BC248" s="20" cm="1">
        <f t="array" ref="BC248">SQRT(SUMPRODUCT(($C248:$H248 - INDEX($C$216:$H$259, COLUMN()-COLUMN($L$216)+1, 0))^2))</f>
        <v>1.9939573214072472</v>
      </c>
      <c r="BD248" s="23">
        <f t="shared" si="2"/>
        <v>2.1900581976178275</v>
      </c>
    </row>
    <row r="249" spans="2:56" x14ac:dyDescent="0.35">
      <c r="B249" s="20" t="s">
        <v>355</v>
      </c>
      <c r="C249" s="20">
        <v>1.1507936507936507</v>
      </c>
      <c r="D249" s="20">
        <v>0.82758620689655171</v>
      </c>
      <c r="E249" s="20">
        <v>-0.86792452830188749</v>
      </c>
      <c r="F249" s="20">
        <v>1.8869565217391304</v>
      </c>
      <c r="G249" s="20">
        <v>0.47025495750708207</v>
      </c>
      <c r="H249" s="20">
        <v>-0.48554913294797675</v>
      </c>
      <c r="I249" s="20" t="s">
        <v>910</v>
      </c>
      <c r="K249" s="21" t="s">
        <v>355</v>
      </c>
      <c r="L249" s="20" cm="1">
        <f t="array" ref="L249">SQRT(SUMPRODUCT(($C249:$H249 - INDEX($C$216:$H$259, COLUMN()-COLUMN($L$216)+1, 0))^2))</f>
        <v>2.0431845330766523</v>
      </c>
      <c r="M249" s="20" cm="1">
        <f t="array" ref="M249">SQRT(SUMPRODUCT(($C249:$H249 - INDEX($C$216:$H$259, COLUMN()-COLUMN($L$216)+1, 0))^2))</f>
        <v>1.2479912744695074</v>
      </c>
      <c r="N249" s="20" cm="1">
        <f t="array" ref="N249">SQRT(SUMPRODUCT(($C249:$H249 - INDEX($C$216:$H$259, COLUMN()-COLUMN($L$216)+1, 0))^2))</f>
        <v>0.98251918526426496</v>
      </c>
      <c r="O249" s="20" cm="1">
        <f t="array" ref="O249">SQRT(SUMPRODUCT(($C249:$H249 - INDEX($C$216:$H$259, COLUMN()-COLUMN($L$216)+1, 0))^2))</f>
        <v>0.82023902689495587</v>
      </c>
      <c r="P249" s="20" cm="1">
        <f t="array" ref="P249">SQRT(SUMPRODUCT(($C249:$H249 - INDEX($C$216:$H$259, COLUMN()-COLUMN($L$216)+1, 0))^2))</f>
        <v>1.492681774622276</v>
      </c>
      <c r="Q249" s="20" cm="1">
        <f t="array" ref="Q249">SQRT(SUMPRODUCT(($C249:$H249 - INDEX($C$216:$H$259, COLUMN()-COLUMN($L$216)+1, 0))^2))</f>
        <v>1.508842307794066</v>
      </c>
      <c r="R249" s="20" cm="1">
        <f t="array" ref="R249">SQRT(SUMPRODUCT(($C249:$H249 - INDEX($C$216:$H$259, COLUMN()-COLUMN($L$216)+1, 0))^2))</f>
        <v>1.4407173176692598</v>
      </c>
      <c r="S249" s="20" cm="1">
        <f t="array" ref="S249">SQRT(SUMPRODUCT(($C249:$H249 - INDEX($C$216:$H$259, COLUMN()-COLUMN($L$216)+1, 0))^2))</f>
        <v>1.5943765562899244</v>
      </c>
      <c r="T249" s="20" cm="1">
        <f t="array" ref="T249">SQRT(SUMPRODUCT(($C249:$H249 - INDEX($C$216:$H$259, COLUMN()-COLUMN($L$216)+1, 0))^2))</f>
        <v>1.5696483050261489</v>
      </c>
      <c r="U249" s="20" cm="1">
        <f t="array" ref="U249">SQRT(SUMPRODUCT(($C249:$H249 - INDEX($C$216:$H$259, COLUMN()-COLUMN($L$216)+1, 0))^2))</f>
        <v>1.9541710585475724</v>
      </c>
      <c r="V249" s="20" cm="1">
        <f t="array" ref="V249">SQRT(SUMPRODUCT(($C249:$H249 - INDEX($C$216:$H$259, COLUMN()-COLUMN($L$216)+1, 0))^2))</f>
        <v>1.6203749872295812</v>
      </c>
      <c r="W249" s="20" cm="1">
        <f t="array" ref="W249">SQRT(SUMPRODUCT(($C249:$H249 - INDEX($C$216:$H$259, COLUMN()-COLUMN($L$216)+1, 0))^2))</f>
        <v>0.74173337925867167</v>
      </c>
      <c r="X249" s="20" cm="1">
        <f t="array" ref="X249">SQRT(SUMPRODUCT(($C249:$H249 - INDEX($C$216:$H$259, COLUMN()-COLUMN($L$216)+1, 0))^2))</f>
        <v>0.3496606391538527</v>
      </c>
      <c r="Y249" s="20" cm="1">
        <f t="array" ref="Y249">SQRT(SUMPRODUCT(($C249:$H249 - INDEX($C$216:$H$259, COLUMN()-COLUMN($L$216)+1, 0))^2))</f>
        <v>1.07033550411552</v>
      </c>
      <c r="Z249" s="20" cm="1">
        <f t="array" ref="Z249">SQRT(SUMPRODUCT(($C249:$H249 - INDEX($C$216:$H$259, COLUMN()-COLUMN($L$216)+1, 0))^2))</f>
        <v>0.58453734795747647</v>
      </c>
      <c r="AA249" s="20" cm="1">
        <f t="array" ref="AA249">SQRT(SUMPRODUCT(($C249:$H249 - INDEX($C$216:$H$259, COLUMN()-COLUMN($L$216)+1, 0))^2))</f>
        <v>1.652785807466127</v>
      </c>
      <c r="AB249" s="20" cm="1">
        <f t="array" ref="AB249">SQRT(SUMPRODUCT(($C249:$H249 - INDEX($C$216:$H$259, COLUMN()-COLUMN($L$216)+1, 0))^2))</f>
        <v>1.9139622830027097</v>
      </c>
      <c r="AC249" s="20" cm="1">
        <f t="array" ref="AC249">SQRT(SUMPRODUCT(($C249:$H249 - INDEX($C$216:$H$259, COLUMN()-COLUMN($L$216)+1, 0))^2))</f>
        <v>1.1411518674242525</v>
      </c>
      <c r="AD249" s="20" cm="1">
        <f t="array" ref="AD249">SQRT(SUMPRODUCT(($C249:$H249 - INDEX($C$216:$H$259, COLUMN()-COLUMN($L$216)+1, 0))^2))</f>
        <v>1.7870351636226498</v>
      </c>
      <c r="AE249" s="20" cm="1">
        <f t="array" ref="AE249">SQRT(SUMPRODUCT(($C249:$H249 - INDEX($C$216:$H$259, COLUMN()-COLUMN($L$216)+1, 0))^2))</f>
        <v>0.72432313655641345</v>
      </c>
      <c r="AF249" s="20" cm="1">
        <f t="array" ref="AF249">SQRT(SUMPRODUCT(($C249:$H249 - INDEX($C$216:$H$259, COLUMN()-COLUMN($L$216)+1, 0))^2))</f>
        <v>1.4938363949926543</v>
      </c>
      <c r="AG249" s="20" cm="1">
        <f t="array" ref="AG249">SQRT(SUMPRODUCT(($C249:$H249 - INDEX($C$216:$H$259, COLUMN()-COLUMN($L$216)+1, 0))^2))</f>
        <v>2.1526815030544797</v>
      </c>
      <c r="AH249" s="20" cm="1">
        <f t="array" ref="AH249">SQRT(SUMPRODUCT(($C249:$H249 - INDEX($C$216:$H$259, COLUMN()-COLUMN($L$216)+1, 0))^2))</f>
        <v>1.9875839830703226</v>
      </c>
      <c r="AI249" s="20" cm="1">
        <f t="array" ref="AI249">SQRT(SUMPRODUCT(($C249:$H249 - INDEX($C$216:$H$259, COLUMN()-COLUMN($L$216)+1, 0))^2))</f>
        <v>0.92227767743987976</v>
      </c>
      <c r="AJ249" s="20" cm="1">
        <f t="array" ref="AJ249">SQRT(SUMPRODUCT(($C249:$H249 - INDEX($C$216:$H$259, COLUMN()-COLUMN($L$216)+1, 0))^2))</f>
        <v>1.2573774857468178</v>
      </c>
      <c r="AK249" s="20" cm="1">
        <f t="array" ref="AK249">SQRT(SUMPRODUCT(($C249:$H249 - INDEX($C$216:$H$259, COLUMN()-COLUMN($L$216)+1, 0))^2))</f>
        <v>1.7087599358630294</v>
      </c>
      <c r="AL249" s="20" cm="1">
        <f t="array" ref="AL249">SQRT(SUMPRODUCT(($C249:$H249 - INDEX($C$216:$H$259, COLUMN()-COLUMN($L$216)+1, 0))^2))</f>
        <v>1.8635260736877732</v>
      </c>
      <c r="AM249" s="20" cm="1">
        <f t="array" ref="AM249">SQRT(SUMPRODUCT(($C249:$H249 - INDEX($C$216:$H$259, COLUMN()-COLUMN($L$216)+1, 0))^2))</f>
        <v>1.6908188945560743</v>
      </c>
      <c r="AN249" s="20" cm="1">
        <f t="array" ref="AN249">SQRT(SUMPRODUCT(($C249:$H249 - INDEX($C$216:$H$259, COLUMN()-COLUMN($L$216)+1, 0))^2))</f>
        <v>1.8454565090875983</v>
      </c>
      <c r="AO249" s="20" cm="1">
        <f t="array" ref="AO249">SQRT(SUMPRODUCT(($C249:$H249 - INDEX($C$216:$H$259, COLUMN()-COLUMN($L$216)+1, 0))^2))</f>
        <v>1.8201746981636429</v>
      </c>
      <c r="AP249" s="20" cm="1">
        <f t="array" ref="AP249">SQRT(SUMPRODUCT(($C249:$H249 - INDEX($C$216:$H$259, COLUMN()-COLUMN($L$216)+1, 0))^2))</f>
        <v>1.6257669789608233</v>
      </c>
      <c r="AQ249" s="20" cm="1">
        <f t="array" ref="AQ249">SQRT(SUMPRODUCT(($C249:$H249 - INDEX($C$216:$H$259, COLUMN()-COLUMN($L$216)+1, 0))^2))</f>
        <v>1.9152459338350063</v>
      </c>
      <c r="AR249" s="20" cm="1">
        <f t="array" ref="AR249">SQRT(SUMPRODUCT(($C249:$H249 - INDEX($C$216:$H$259, COLUMN()-COLUMN($L$216)+1, 0))^2))</f>
        <v>2.0251805024717888</v>
      </c>
      <c r="AS249" s="20" cm="1">
        <f t="array" ref="AS249">SQRT(SUMPRODUCT(($C249:$H249 - INDEX($C$216:$H$259, COLUMN()-COLUMN($L$216)+1, 0))^2))</f>
        <v>0</v>
      </c>
      <c r="AT249" s="20" cm="1">
        <f t="array" ref="AT249">SQRT(SUMPRODUCT(($C249:$H249 - INDEX($C$216:$H$259, COLUMN()-COLUMN($L$216)+1, 0))^2))</f>
        <v>1.1629707540010232</v>
      </c>
      <c r="AU249" s="20" cm="1">
        <f t="array" ref="AU249">SQRT(SUMPRODUCT(($C249:$H249 - INDEX($C$216:$H$259, COLUMN()-COLUMN($L$216)+1, 0))^2))</f>
        <v>0.52437515636154763</v>
      </c>
      <c r="AV249" s="20" cm="1">
        <f t="array" ref="AV249">SQRT(SUMPRODUCT(($C249:$H249 - INDEX($C$216:$H$259, COLUMN()-COLUMN($L$216)+1, 0))^2))</f>
        <v>0.90860082620560212</v>
      </c>
      <c r="AW249" s="20" cm="1">
        <f t="array" ref="AW249">SQRT(SUMPRODUCT(($C249:$H249 - INDEX($C$216:$H$259, COLUMN()-COLUMN($L$216)+1, 0))^2))</f>
        <v>1.1097019046097285</v>
      </c>
      <c r="AX249" s="20" cm="1">
        <f t="array" ref="AX249">SQRT(SUMPRODUCT(($C249:$H249 - INDEX($C$216:$H$259, COLUMN()-COLUMN($L$216)+1, 0))^2))</f>
        <v>1.6265042640120653</v>
      </c>
      <c r="AY249" s="20" cm="1">
        <f t="array" ref="AY249">SQRT(SUMPRODUCT(($C249:$H249 - INDEX($C$216:$H$259, COLUMN()-COLUMN($L$216)+1, 0))^2))</f>
        <v>0.60977135045200082</v>
      </c>
      <c r="AZ249" s="20" cm="1">
        <f t="array" ref="AZ249">SQRT(SUMPRODUCT(($C249:$H249 - INDEX($C$216:$H$259, COLUMN()-COLUMN($L$216)+1, 0))^2))</f>
        <v>0.34335568062502797</v>
      </c>
      <c r="BA249" s="20" cm="1">
        <f t="array" ref="BA249">SQRT(SUMPRODUCT(($C249:$H249 - INDEX($C$216:$H$259, COLUMN()-COLUMN($L$216)+1, 0))^2))</f>
        <v>1.9299192626260164</v>
      </c>
      <c r="BB249" s="20" cm="1">
        <f t="array" ref="BB249">SQRT(SUMPRODUCT(($C249:$H249 - INDEX($C$216:$H$259, COLUMN()-COLUMN($L$216)+1, 0))^2))</f>
        <v>1.2269535794362489</v>
      </c>
      <c r="BC249" s="20" cm="1">
        <f t="array" ref="BC249">SQRT(SUMPRODUCT(($C249:$H249 - INDEX($C$216:$H$259, COLUMN()-COLUMN($L$216)+1, 0))^2))</f>
        <v>0.97728360713992757</v>
      </c>
      <c r="BD249" s="23">
        <f t="shared" si="2"/>
        <v>1.3713580095776967</v>
      </c>
    </row>
    <row r="250" spans="2:56" x14ac:dyDescent="0.35">
      <c r="B250" s="20" t="s">
        <v>74</v>
      </c>
      <c r="C250" s="20">
        <v>0.94444444444444442</v>
      </c>
      <c r="D250" s="20">
        <v>0.48462255358807077</v>
      </c>
      <c r="E250" s="20">
        <v>-0.45283018867924524</v>
      </c>
      <c r="F250" s="20">
        <v>1.1333333333333333</v>
      </c>
      <c r="G250" s="20">
        <v>-0.20207743153918786</v>
      </c>
      <c r="H250" s="20">
        <v>-0.48169556840077066</v>
      </c>
      <c r="I250" s="20" t="s">
        <v>910</v>
      </c>
      <c r="K250" s="21" t="s">
        <v>74</v>
      </c>
      <c r="L250" s="20" cm="1">
        <f t="array" ref="L250">SQRT(SUMPRODUCT(($C250:$H250 - INDEX($C$216:$H$259, COLUMN()-COLUMN($L$216)+1, 0))^2))</f>
        <v>3.138152086028883</v>
      </c>
      <c r="M250" s="20" cm="1">
        <f t="array" ref="M250">SQRT(SUMPRODUCT(($C250:$H250 - INDEX($C$216:$H$259, COLUMN()-COLUMN($L$216)+1, 0))^2))</f>
        <v>1.4458062524519648</v>
      </c>
      <c r="N250" s="20" cm="1">
        <f t="array" ref="N250">SQRT(SUMPRODUCT(($C250:$H250 - INDEX($C$216:$H$259, COLUMN()-COLUMN($L$216)+1, 0))^2))</f>
        <v>1.8018203403731499</v>
      </c>
      <c r="O250" s="20" cm="1">
        <f t="array" ref="O250">SQRT(SUMPRODUCT(($C250:$H250 - INDEX($C$216:$H$259, COLUMN()-COLUMN($L$216)+1, 0))^2))</f>
        <v>1.3651337907116714</v>
      </c>
      <c r="P250" s="20" cm="1">
        <f t="array" ref="P250">SQRT(SUMPRODUCT(($C250:$H250 - INDEX($C$216:$H$259, COLUMN()-COLUMN($L$216)+1, 0))^2))</f>
        <v>2.0954879806972504</v>
      </c>
      <c r="Q250" s="20" cm="1">
        <f t="array" ref="Q250">SQRT(SUMPRODUCT(($C250:$H250 - INDEX($C$216:$H$259, COLUMN()-COLUMN($L$216)+1, 0))^2))</f>
        <v>2.6619078570177743</v>
      </c>
      <c r="R250" s="20" cm="1">
        <f t="array" ref="R250">SQRT(SUMPRODUCT(($C250:$H250 - INDEX($C$216:$H$259, COLUMN()-COLUMN($L$216)+1, 0))^2))</f>
        <v>2.1067737780434483</v>
      </c>
      <c r="S250" s="20" cm="1">
        <f t="array" ref="S250">SQRT(SUMPRODUCT(($C250:$H250 - INDEX($C$216:$H$259, COLUMN()-COLUMN($L$216)+1, 0))^2))</f>
        <v>2.4184217788461919</v>
      </c>
      <c r="T250" s="20" cm="1">
        <f t="array" ref="T250">SQRT(SUMPRODUCT(($C250:$H250 - INDEX($C$216:$H$259, COLUMN()-COLUMN($L$216)+1, 0))^2))</f>
        <v>1.1349145317916607</v>
      </c>
      <c r="U250" s="20" cm="1">
        <f t="array" ref="U250">SQRT(SUMPRODUCT(($C250:$H250 - INDEX($C$216:$H$259, COLUMN()-COLUMN($L$216)+1, 0))^2))</f>
        <v>0.99950742798511849</v>
      </c>
      <c r="V250" s="20" cm="1">
        <f t="array" ref="V250">SQRT(SUMPRODUCT(($C250:$H250 - INDEX($C$216:$H$259, COLUMN()-COLUMN($L$216)+1, 0))^2))</f>
        <v>2.4272158689884269</v>
      </c>
      <c r="W250" s="20" cm="1">
        <f t="array" ref="W250">SQRT(SUMPRODUCT(($C250:$H250 - INDEX($C$216:$H$259, COLUMN()-COLUMN($L$216)+1, 0))^2))</f>
        <v>1.7027869069892756</v>
      </c>
      <c r="X250" s="20" cm="1">
        <f t="array" ref="X250">SQRT(SUMPRODUCT(($C250:$H250 - INDEX($C$216:$H$259, COLUMN()-COLUMN($L$216)+1, 0))^2))</f>
        <v>1.1212274146444052</v>
      </c>
      <c r="Y250" s="20" cm="1">
        <f t="array" ref="Y250">SQRT(SUMPRODUCT(($C250:$H250 - INDEX($C$216:$H$259, COLUMN()-COLUMN($L$216)+1, 0))^2))</f>
        <v>0.38421467416159533</v>
      </c>
      <c r="Z250" s="20" cm="1">
        <f t="array" ref="Z250">SQRT(SUMPRODUCT(($C250:$H250 - INDEX($C$216:$H$259, COLUMN()-COLUMN($L$216)+1, 0))^2))</f>
        <v>0.75831633257471243</v>
      </c>
      <c r="AA250" s="20" cm="1">
        <f t="array" ref="AA250">SQRT(SUMPRODUCT(($C250:$H250 - INDEX($C$216:$H$259, COLUMN()-COLUMN($L$216)+1, 0))^2))</f>
        <v>2.7190899330533522</v>
      </c>
      <c r="AB250" s="20" cm="1">
        <f t="array" ref="AB250">SQRT(SUMPRODUCT(($C250:$H250 - INDEX($C$216:$H$259, COLUMN()-COLUMN($L$216)+1, 0))^2))</f>
        <v>2.857477694072323</v>
      </c>
      <c r="AC250" s="20" cm="1">
        <f t="array" ref="AC250">SQRT(SUMPRODUCT(($C250:$H250 - INDEX($C$216:$H$259, COLUMN()-COLUMN($L$216)+1, 0))^2))</f>
        <v>1.7962300203756323</v>
      </c>
      <c r="AD250" s="20" cm="1">
        <f t="array" ref="AD250">SQRT(SUMPRODUCT(($C250:$H250 - INDEX($C$216:$H$259, COLUMN()-COLUMN($L$216)+1, 0))^2))</f>
        <v>2.7238735473855118</v>
      </c>
      <c r="AE250" s="20" cm="1">
        <f t="array" ref="AE250">SQRT(SUMPRODUCT(($C250:$H250 - INDEX($C$216:$H$259, COLUMN()-COLUMN($L$216)+1, 0))^2))</f>
        <v>0.72743611329201141</v>
      </c>
      <c r="AF250" s="20" cm="1">
        <f t="array" ref="AF250">SQRT(SUMPRODUCT(($C250:$H250 - INDEX($C$216:$H$259, COLUMN()-COLUMN($L$216)+1, 0))^2))</f>
        <v>1.1709966382650736</v>
      </c>
      <c r="AG250" s="20" cm="1">
        <f t="array" ref="AG250">SQRT(SUMPRODUCT(($C250:$H250 - INDEX($C$216:$H$259, COLUMN()-COLUMN($L$216)+1, 0))^2))</f>
        <v>2.7154598298817207</v>
      </c>
      <c r="AH250" s="20" cm="1">
        <f t="array" ref="AH250">SQRT(SUMPRODUCT(($C250:$H250 - INDEX($C$216:$H$259, COLUMN()-COLUMN($L$216)+1, 0))^2))</f>
        <v>2.6480577830509135</v>
      </c>
      <c r="AI250" s="20" cm="1">
        <f t="array" ref="AI250">SQRT(SUMPRODUCT(($C250:$H250 - INDEX($C$216:$H$259, COLUMN()-COLUMN($L$216)+1, 0))^2))</f>
        <v>0.70106270439023433</v>
      </c>
      <c r="AJ250" s="20" cm="1">
        <f t="array" ref="AJ250">SQRT(SUMPRODUCT(($C250:$H250 - INDEX($C$216:$H$259, COLUMN()-COLUMN($L$216)+1, 0))^2))</f>
        <v>0.99123187297361259</v>
      </c>
      <c r="AK250" s="20" cm="1">
        <f t="array" ref="AK250">SQRT(SUMPRODUCT(($C250:$H250 - INDEX($C$216:$H$259, COLUMN()-COLUMN($L$216)+1, 0))^2))</f>
        <v>2.7214519280637344</v>
      </c>
      <c r="AL250" s="20" cm="1">
        <f t="array" ref="AL250">SQRT(SUMPRODUCT(($C250:$H250 - INDEX($C$216:$H$259, COLUMN()-COLUMN($L$216)+1, 0))^2))</f>
        <v>0.88255775249462864</v>
      </c>
      <c r="AM250" s="20" cm="1">
        <f t="array" ref="AM250">SQRT(SUMPRODUCT(($C250:$H250 - INDEX($C$216:$H$259, COLUMN()-COLUMN($L$216)+1, 0))^2))</f>
        <v>1.5564648047516416</v>
      </c>
      <c r="AN250" s="20" cm="1">
        <f t="array" ref="AN250">SQRT(SUMPRODUCT(($C250:$H250 - INDEX($C$216:$H$259, COLUMN()-COLUMN($L$216)+1, 0))^2))</f>
        <v>2.116780137677805</v>
      </c>
      <c r="AO250" s="20" cm="1">
        <f t="array" ref="AO250">SQRT(SUMPRODUCT(($C250:$H250 - INDEX($C$216:$H$259, COLUMN()-COLUMN($L$216)+1, 0))^2))</f>
        <v>0.96129105803000092</v>
      </c>
      <c r="AP250" s="20" cm="1">
        <f t="array" ref="AP250">SQRT(SUMPRODUCT(($C250:$H250 - INDEX($C$216:$H$259, COLUMN()-COLUMN($L$216)+1, 0))^2))</f>
        <v>2.5681904033957919</v>
      </c>
      <c r="AQ250" s="20" cm="1">
        <f t="array" ref="AQ250">SQRT(SUMPRODUCT(($C250:$H250 - INDEX($C$216:$H$259, COLUMN()-COLUMN($L$216)+1, 0))^2))</f>
        <v>2.0514086209574516</v>
      </c>
      <c r="AR250" s="20" cm="1">
        <f t="array" ref="AR250">SQRT(SUMPRODUCT(($C250:$H250 - INDEX($C$216:$H$259, COLUMN()-COLUMN($L$216)+1, 0))^2))</f>
        <v>1.1593817002091742</v>
      </c>
      <c r="AS250" s="20" cm="1">
        <f t="array" ref="AS250">SQRT(SUMPRODUCT(($C250:$H250 - INDEX($C$216:$H$259, COLUMN()-COLUMN($L$216)+1, 0))^2))</f>
        <v>1.1629707540010232</v>
      </c>
      <c r="AT250" s="20" cm="1">
        <f t="array" ref="AT250">SQRT(SUMPRODUCT(($C250:$H250 - INDEX($C$216:$H$259, COLUMN()-COLUMN($L$216)+1, 0))^2))</f>
        <v>0</v>
      </c>
      <c r="AU250" s="20" cm="1">
        <f t="array" ref="AU250">SQRT(SUMPRODUCT(($C250:$H250 - INDEX($C$216:$H$259, COLUMN()-COLUMN($L$216)+1, 0))^2))</f>
        <v>0.87311915521173677</v>
      </c>
      <c r="AV250" s="20" cm="1">
        <f t="array" ref="AV250">SQRT(SUMPRODUCT(($C250:$H250 - INDEX($C$216:$H$259, COLUMN()-COLUMN($L$216)+1, 0))^2))</f>
        <v>1.5879493763676811</v>
      </c>
      <c r="AW250" s="20" cm="1">
        <f t="array" ref="AW250">SQRT(SUMPRODUCT(($C250:$H250 - INDEX($C$216:$H$259, COLUMN()-COLUMN($L$216)+1, 0))^2))</f>
        <v>1.7442481629368194</v>
      </c>
      <c r="AX250" s="20" cm="1">
        <f t="array" ref="AX250">SQRT(SUMPRODUCT(($C250:$H250 - INDEX($C$216:$H$259, COLUMN()-COLUMN($L$216)+1, 0))^2))</f>
        <v>2.2728377640177162</v>
      </c>
      <c r="AY250" s="20" cm="1">
        <f t="array" ref="AY250">SQRT(SUMPRODUCT(($C250:$H250 - INDEX($C$216:$H$259, COLUMN()-COLUMN($L$216)+1, 0))^2))</f>
        <v>1.6685008485792432</v>
      </c>
      <c r="AZ250" s="20" cm="1">
        <f t="array" ref="AZ250">SQRT(SUMPRODUCT(($C250:$H250 - INDEX($C$216:$H$259, COLUMN()-COLUMN($L$216)+1, 0))^2))</f>
        <v>1.1969137118431834</v>
      </c>
      <c r="BA250" s="20" cm="1">
        <f t="array" ref="BA250">SQRT(SUMPRODUCT(($C250:$H250 - INDEX($C$216:$H$259, COLUMN()-COLUMN($L$216)+1, 0))^2))</f>
        <v>2.2330808199221548</v>
      </c>
      <c r="BB250" s="20" cm="1">
        <f t="array" ref="BB250">SQRT(SUMPRODUCT(($C250:$H250 - INDEX($C$216:$H$259, COLUMN()-COLUMN($L$216)+1, 0))^2))</f>
        <v>0.89379581620101101</v>
      </c>
      <c r="BC250" s="20" cm="1">
        <f t="array" ref="BC250">SQRT(SUMPRODUCT(($C250:$H250 - INDEX($C$216:$H$259, COLUMN()-COLUMN($L$216)+1, 0))^2))</f>
        <v>1.448867938854457</v>
      </c>
      <c r="BD250" s="23">
        <f t="shared" si="2"/>
        <v>1.7142421839897948</v>
      </c>
    </row>
    <row r="251" spans="2:56" x14ac:dyDescent="0.35">
      <c r="B251" s="20" t="s">
        <v>78</v>
      </c>
      <c r="C251" s="20">
        <v>1.2566137566137565</v>
      </c>
      <c r="D251" s="20">
        <v>0.66356011183597385</v>
      </c>
      <c r="E251" s="20">
        <v>-0.54716981132075471</v>
      </c>
      <c r="F251" s="20">
        <v>1.5217391304347827</v>
      </c>
      <c r="G251" s="20">
        <v>0.48536355051935781</v>
      </c>
      <c r="H251" s="20">
        <v>-0.50481695568400764</v>
      </c>
      <c r="I251" s="20" t="s">
        <v>910</v>
      </c>
      <c r="K251" s="21" t="s">
        <v>78</v>
      </c>
      <c r="L251" s="20" cm="1">
        <f t="array" ref="L251">SQRT(SUMPRODUCT(($C251:$H251 - INDEX($C$216:$H$259, COLUMN()-COLUMN($L$216)+1, 0))^2))</f>
        <v>2.3748480178111109</v>
      </c>
      <c r="M251" s="20" cm="1">
        <f t="array" ref="M251">SQRT(SUMPRODUCT(($C251:$H251 - INDEX($C$216:$H$259, COLUMN()-COLUMN($L$216)+1, 0))^2))</f>
        <v>1.2424325484174945</v>
      </c>
      <c r="N251" s="20" cm="1">
        <f t="array" ref="N251">SQRT(SUMPRODUCT(($C251:$H251 - INDEX($C$216:$H$259, COLUMN()-COLUMN($L$216)+1, 0))^2))</f>
        <v>1.3208544342484196</v>
      </c>
      <c r="O251" s="20" cm="1">
        <f t="array" ref="O251">SQRT(SUMPRODUCT(($C251:$H251 - INDEX($C$216:$H$259, COLUMN()-COLUMN($L$216)+1, 0))^2))</f>
        <v>0.98458273059084123</v>
      </c>
      <c r="P251" s="20" cm="1">
        <f t="array" ref="P251">SQRT(SUMPRODUCT(($C251:$H251 - INDEX($C$216:$H$259, COLUMN()-COLUMN($L$216)+1, 0))^2))</f>
        <v>1.8404847157427016</v>
      </c>
      <c r="Q251" s="20" cm="1">
        <f t="array" ref="Q251">SQRT(SUMPRODUCT(($C251:$H251 - INDEX($C$216:$H$259, COLUMN()-COLUMN($L$216)+1, 0))^2))</f>
        <v>1.9100249483691925</v>
      </c>
      <c r="R251" s="20" cm="1">
        <f t="array" ref="R251">SQRT(SUMPRODUCT(($C251:$H251 - INDEX($C$216:$H$259, COLUMN()-COLUMN($L$216)+1, 0))^2))</f>
        <v>1.4471597568466132</v>
      </c>
      <c r="S251" s="20" cm="1">
        <f t="array" ref="S251">SQRT(SUMPRODUCT(($C251:$H251 - INDEX($C$216:$H$259, COLUMN()-COLUMN($L$216)+1, 0))^2))</f>
        <v>1.9199880060765204</v>
      </c>
      <c r="T251" s="20" cm="1">
        <f t="array" ref="T251">SQRT(SUMPRODUCT(($C251:$H251 - INDEX($C$216:$H$259, COLUMN()-COLUMN($L$216)+1, 0))^2))</f>
        <v>1.5601195207678276</v>
      </c>
      <c r="U251" s="20" cm="1">
        <f t="array" ref="U251">SQRT(SUMPRODUCT(($C251:$H251 - INDEX($C$216:$H$259, COLUMN()-COLUMN($L$216)+1, 0))^2))</f>
        <v>1.7096541098974956</v>
      </c>
      <c r="V251" s="20" cm="1">
        <f t="array" ref="V251">SQRT(SUMPRODUCT(($C251:$H251 - INDEX($C$216:$H$259, COLUMN()-COLUMN($L$216)+1, 0))^2))</f>
        <v>1.7937308065264985</v>
      </c>
      <c r="W251" s="20" cm="1">
        <f t="array" ref="W251">SQRT(SUMPRODUCT(($C251:$H251 - INDEX($C$216:$H$259, COLUMN()-COLUMN($L$216)+1, 0))^2))</f>
        <v>1.0634929192454132</v>
      </c>
      <c r="X251" s="20" cm="1">
        <f t="array" ref="X251">SQRT(SUMPRODUCT(($C251:$H251 - INDEX($C$216:$H$259, COLUMN()-COLUMN($L$216)+1, 0))^2))</f>
        <v>0.66446296574250319</v>
      </c>
      <c r="Y251" s="20" cm="1">
        <f t="array" ref="Y251">SQRT(SUMPRODUCT(($C251:$H251 - INDEX($C$216:$H$259, COLUMN()-COLUMN($L$216)+1, 0))^2))</f>
        <v>0.8997325139065051</v>
      </c>
      <c r="Z251" s="20" cm="1">
        <f t="array" ref="Z251">SQRT(SUMPRODUCT(($C251:$H251 - INDEX($C$216:$H$259, COLUMN()-COLUMN($L$216)+1, 0))^2))</f>
        <v>0.63749526831717773</v>
      </c>
      <c r="AA251" s="20" cm="1">
        <f t="array" ref="AA251">SQRT(SUMPRODUCT(($C251:$H251 - INDEX($C$216:$H$259, COLUMN()-COLUMN($L$216)+1, 0))^2))</f>
        <v>2.0834190777508965</v>
      </c>
      <c r="AB251" s="20" cm="1">
        <f t="array" ref="AB251">SQRT(SUMPRODUCT(($C251:$H251 - INDEX($C$216:$H$259, COLUMN()-COLUMN($L$216)+1, 0))^2))</f>
        <v>2.4006255659344808</v>
      </c>
      <c r="AC251" s="20" cm="1">
        <f t="array" ref="AC251">SQRT(SUMPRODUCT(($C251:$H251 - INDEX($C$216:$H$259, COLUMN()-COLUMN($L$216)+1, 0))^2))</f>
        <v>1.5443803086459171</v>
      </c>
      <c r="AD251" s="20" cm="1">
        <f t="array" ref="AD251">SQRT(SUMPRODUCT(($C251:$H251 - INDEX($C$216:$H$259, COLUMN()-COLUMN($L$216)+1, 0))^2))</f>
        <v>2.2732563534330064</v>
      </c>
      <c r="AE251" s="20" cm="1">
        <f t="array" ref="AE251">SQRT(SUMPRODUCT(($C251:$H251 - INDEX($C$216:$H$259, COLUMN()-COLUMN($L$216)+1, 0))^2))</f>
        <v>0.75853485429162282</v>
      </c>
      <c r="AF251" s="20" cm="1">
        <f t="array" ref="AF251">SQRT(SUMPRODUCT(($C251:$H251 - INDEX($C$216:$H$259, COLUMN()-COLUMN($L$216)+1, 0))^2))</f>
        <v>1.3060059602012415</v>
      </c>
      <c r="AG251" s="20" cm="1">
        <f t="array" ref="AG251">SQRT(SUMPRODUCT(($C251:$H251 - INDEX($C$216:$H$259, COLUMN()-COLUMN($L$216)+1, 0))^2))</f>
        <v>2.6054953153083731</v>
      </c>
      <c r="AH251" s="20" cm="1">
        <f t="array" ref="AH251">SQRT(SUMPRODUCT(($C251:$H251 - INDEX($C$216:$H$259, COLUMN()-COLUMN($L$216)+1, 0))^2))</f>
        <v>2.3896497055716095</v>
      </c>
      <c r="AI251" s="20" cm="1">
        <f t="array" ref="AI251">SQRT(SUMPRODUCT(($C251:$H251 - INDEX($C$216:$H$259, COLUMN()-COLUMN($L$216)+1, 0))^2))</f>
        <v>0.94234002030542785</v>
      </c>
      <c r="AJ251" s="20" cm="1">
        <f t="array" ref="AJ251">SQRT(SUMPRODUCT(($C251:$H251 - INDEX($C$216:$H$259, COLUMN()-COLUMN($L$216)+1, 0))^2))</f>
        <v>1.3465907938812027</v>
      </c>
      <c r="AK251" s="20" cm="1">
        <f t="array" ref="AK251">SQRT(SUMPRODUCT(($C251:$H251 - INDEX($C$216:$H$259, COLUMN()-COLUMN($L$216)+1, 0))^2))</f>
        <v>2.1097890219033815</v>
      </c>
      <c r="AL251" s="20" cm="1">
        <f t="array" ref="AL251">SQRT(SUMPRODUCT(($C251:$H251 - INDEX($C$216:$H$259, COLUMN()-COLUMN($L$216)+1, 0))^2))</f>
        <v>1.6510839364969909</v>
      </c>
      <c r="AM251" s="20" cm="1">
        <f t="array" ref="AM251">SQRT(SUMPRODUCT(($C251:$H251 - INDEX($C$216:$H$259, COLUMN()-COLUMN($L$216)+1, 0))^2))</f>
        <v>1.7937095380094334</v>
      </c>
      <c r="AN251" s="20" cm="1">
        <f t="array" ref="AN251">SQRT(SUMPRODUCT(($C251:$H251 - INDEX($C$216:$H$259, COLUMN()-COLUMN($L$216)+1, 0))^2))</f>
        <v>1.7938603329240996</v>
      </c>
      <c r="AO251" s="20" cm="1">
        <f t="array" ref="AO251">SQRT(SUMPRODUCT(($C251:$H251 - INDEX($C$216:$H$259, COLUMN()-COLUMN($L$216)+1, 0))^2))</f>
        <v>1.7145952457566882</v>
      </c>
      <c r="AP251" s="20" cm="1">
        <f t="array" ref="AP251">SQRT(SUMPRODUCT(($C251:$H251 - INDEX($C$216:$H$259, COLUMN()-COLUMN($L$216)+1, 0))^2))</f>
        <v>1.8621758892947173</v>
      </c>
      <c r="AQ251" s="20" cm="1">
        <f t="array" ref="AQ251">SQRT(SUMPRODUCT(($C251:$H251 - INDEX($C$216:$H$259, COLUMN()-COLUMN($L$216)+1, 0))^2))</f>
        <v>1.7642539337569023</v>
      </c>
      <c r="AR251" s="20" cm="1">
        <f t="array" ref="AR251">SQRT(SUMPRODUCT(($C251:$H251 - INDEX($C$216:$H$259, COLUMN()-COLUMN($L$216)+1, 0))^2))</f>
        <v>1.8846146407920785</v>
      </c>
      <c r="AS251" s="20" cm="1">
        <f t="array" ref="AS251">SQRT(SUMPRODUCT(($C251:$H251 - INDEX($C$216:$H$259, COLUMN()-COLUMN($L$216)+1, 0))^2))</f>
        <v>0.52437515636154763</v>
      </c>
      <c r="AT251" s="20" cm="1">
        <f t="array" ref="AT251">SQRT(SUMPRODUCT(($C251:$H251 - INDEX($C$216:$H$259, COLUMN()-COLUMN($L$216)+1, 0))^2))</f>
        <v>0.87311915521173677</v>
      </c>
      <c r="AU251" s="20" cm="1">
        <f t="array" ref="AU251">SQRT(SUMPRODUCT(($C251:$H251 - INDEX($C$216:$H$259, COLUMN()-COLUMN($L$216)+1, 0))^2))</f>
        <v>0</v>
      </c>
      <c r="AV251" s="20" cm="1">
        <f t="array" ref="AV251">SQRT(SUMPRODUCT(($C251:$H251 - INDEX($C$216:$H$259, COLUMN()-COLUMN($L$216)+1, 0))^2))</f>
        <v>0.8688975455657606</v>
      </c>
      <c r="AW251" s="20" cm="1">
        <f t="array" ref="AW251">SQRT(SUMPRODUCT(($C251:$H251 - INDEX($C$216:$H$259, COLUMN()-COLUMN($L$216)+1, 0))^2))</f>
        <v>1.4375138202944833</v>
      </c>
      <c r="AX251" s="20" cm="1">
        <f t="array" ref="AX251">SQRT(SUMPRODUCT(($C251:$H251 - INDEX($C$216:$H$259, COLUMN()-COLUMN($L$216)+1, 0))^2))</f>
        <v>1.9943607659149134</v>
      </c>
      <c r="AY251" s="20" cm="1">
        <f t="array" ref="AY251">SQRT(SUMPRODUCT(($C251:$H251 - INDEX($C$216:$H$259, COLUMN()-COLUMN($L$216)+1, 0))^2))</f>
        <v>1.0369684123038276</v>
      </c>
      <c r="AZ251" s="20" cm="1">
        <f t="array" ref="AZ251">SQRT(SUMPRODUCT(($C251:$H251 - INDEX($C$216:$H$259, COLUMN()-COLUMN($L$216)+1, 0))^2))</f>
        <v>0.61208216316029973</v>
      </c>
      <c r="BA251" s="20" cm="1">
        <f t="array" ref="BA251">SQRT(SUMPRODUCT(($C251:$H251 - INDEX($C$216:$H$259, COLUMN()-COLUMN($L$216)+1, 0))^2))</f>
        <v>1.7602346492659549</v>
      </c>
      <c r="BB251" s="20" cm="1">
        <f t="array" ref="BB251">SQRT(SUMPRODUCT(($C251:$H251 - INDEX($C$216:$H$259, COLUMN()-COLUMN($L$216)+1, 0))^2))</f>
        <v>1.0925128545723872</v>
      </c>
      <c r="BC251" s="20" cm="1">
        <f t="array" ref="BC251">SQRT(SUMPRODUCT(($C251:$H251 - INDEX($C$216:$H$259, COLUMN()-COLUMN($L$216)+1, 0))^2))</f>
        <v>1.3567875213795082</v>
      </c>
      <c r="BD251" s="23">
        <f t="shared" si="2"/>
        <v>1.5151231581580185</v>
      </c>
    </row>
    <row r="252" spans="2:56" x14ac:dyDescent="0.35">
      <c r="B252" s="20" t="s">
        <v>86</v>
      </c>
      <c r="C252" s="20">
        <v>1.1402116402116402</v>
      </c>
      <c r="D252" s="20">
        <v>1.0475302889095992</v>
      </c>
      <c r="E252" s="20">
        <v>-0.79245283018868018</v>
      </c>
      <c r="F252" s="20">
        <v>1.4057971014492754</v>
      </c>
      <c r="G252" s="20">
        <v>1.203021718602455</v>
      </c>
      <c r="H252" s="20">
        <v>-0.43159922928709049</v>
      </c>
      <c r="I252" s="20" t="s">
        <v>910</v>
      </c>
      <c r="K252" s="21" t="s">
        <v>86</v>
      </c>
      <c r="L252" s="20" cm="1">
        <f t="array" ref="L252">SQRT(SUMPRODUCT(($C252:$H252 - INDEX($C$216:$H$259, COLUMN()-COLUMN($L$216)+1, 0))^2))</f>
        <v>2.0819220785693546</v>
      </c>
      <c r="M252" s="20" cm="1">
        <f t="array" ref="M252">SQRT(SUMPRODUCT(($C252:$H252 - INDEX($C$216:$H$259, COLUMN()-COLUMN($L$216)+1, 0))^2))</f>
        <v>1.4142929299308367</v>
      </c>
      <c r="N252" s="20" cm="1">
        <f t="array" ref="N252">SQRT(SUMPRODUCT(($C252:$H252 - INDEX($C$216:$H$259, COLUMN()-COLUMN($L$216)+1, 0))^2))</f>
        <v>1.3142339039454498</v>
      </c>
      <c r="O252" s="20" cm="1">
        <f t="array" ref="O252">SQRT(SUMPRODUCT(($C252:$H252 - INDEX($C$216:$H$259, COLUMN()-COLUMN($L$216)+1, 0))^2))</f>
        <v>1.2022641165693795</v>
      </c>
      <c r="P252" s="20" cm="1">
        <f t="array" ref="P252">SQRT(SUMPRODUCT(($C252:$H252 - INDEX($C$216:$H$259, COLUMN()-COLUMN($L$216)+1, 0))^2))</f>
        <v>2.3122588761042384</v>
      </c>
      <c r="Q252" s="20" cm="1">
        <f t="array" ref="Q252">SQRT(SUMPRODUCT(($C252:$H252 - INDEX($C$216:$H$259, COLUMN()-COLUMN($L$216)+1, 0))^2))</f>
        <v>1.5344077988178999</v>
      </c>
      <c r="R252" s="20" cm="1">
        <f t="array" ref="R252">SQRT(SUMPRODUCT(($C252:$H252 - INDEX($C$216:$H$259, COLUMN()-COLUMN($L$216)+1, 0))^2))</f>
        <v>0.58819808418017483</v>
      </c>
      <c r="S252" s="20" cm="1">
        <f t="array" ref="S252">SQRT(SUMPRODUCT(($C252:$H252 - INDEX($C$216:$H$259, COLUMN()-COLUMN($L$216)+1, 0))^2))</f>
        <v>1.9497150289907947</v>
      </c>
      <c r="T252" s="20" cm="1">
        <f t="array" ref="T252">SQRT(SUMPRODUCT(($C252:$H252 - INDEX($C$216:$H$259, COLUMN()-COLUMN($L$216)+1, 0))^2))</f>
        <v>1.8922146149826851</v>
      </c>
      <c r="U252" s="20" cm="1">
        <f t="array" ref="U252">SQRT(SUMPRODUCT(($C252:$H252 - INDEX($C$216:$H$259, COLUMN()-COLUMN($L$216)+1, 0))^2))</f>
        <v>2.2441352123713032</v>
      </c>
      <c r="V252" s="20" cm="1">
        <f t="array" ref="V252">SQRT(SUMPRODUCT(($C252:$H252 - INDEX($C$216:$H$259, COLUMN()-COLUMN($L$216)+1, 0))^2))</f>
        <v>1.0492580726518594</v>
      </c>
      <c r="W252" s="20" cm="1">
        <f t="array" ref="W252">SQRT(SUMPRODUCT(($C252:$H252 - INDEX($C$216:$H$259, COLUMN()-COLUMN($L$216)+1, 0))^2))</f>
        <v>1.2347513871522517</v>
      </c>
      <c r="X252" s="20" cm="1">
        <f t="array" ref="X252">SQRT(SUMPRODUCT(($C252:$H252 - INDEX($C$216:$H$259, COLUMN()-COLUMN($L$216)+1, 0))^2))</f>
        <v>1.1546842213978885</v>
      </c>
      <c r="Y252" s="20" cm="1">
        <f t="array" ref="Y252">SQRT(SUMPRODUCT(($C252:$H252 - INDEX($C$216:$H$259, COLUMN()-COLUMN($L$216)+1, 0))^2))</f>
        <v>1.503670998733992</v>
      </c>
      <c r="Z252" s="20" cm="1">
        <f t="array" ref="Z252">SQRT(SUMPRODUCT(($C252:$H252 - INDEX($C$216:$H$259, COLUMN()-COLUMN($L$216)+1, 0))^2))</f>
        <v>1.1064832037084855</v>
      </c>
      <c r="AA252" s="20" cm="1">
        <f t="array" ref="AA252">SQRT(SUMPRODUCT(($C252:$H252 - INDEX($C$216:$H$259, COLUMN()-COLUMN($L$216)+1, 0))^2))</f>
        <v>1.9099015070530971</v>
      </c>
      <c r="AB252" s="20" cm="1">
        <f t="array" ref="AB252">SQRT(SUMPRODUCT(($C252:$H252 - INDEX($C$216:$H$259, COLUMN()-COLUMN($L$216)+1, 0))^2))</f>
        <v>2.5028681090598832</v>
      </c>
      <c r="AC252" s="20" cm="1">
        <f t="array" ref="AC252">SQRT(SUMPRODUCT(($C252:$H252 - INDEX($C$216:$H$259, COLUMN()-COLUMN($L$216)+1, 0))^2))</f>
        <v>1.6973973375706346</v>
      </c>
      <c r="AD252" s="20" cm="1">
        <f t="array" ref="AD252">SQRT(SUMPRODUCT(($C252:$H252 - INDEX($C$216:$H$259, COLUMN()-COLUMN($L$216)+1, 0))^2))</f>
        <v>2.3451702110812001</v>
      </c>
      <c r="AE252" s="20" cm="1">
        <f t="array" ref="AE252">SQRT(SUMPRODUCT(($C252:$H252 - INDEX($C$216:$H$259, COLUMN()-COLUMN($L$216)+1, 0))^2))</f>
        <v>1.3327511999512291</v>
      </c>
      <c r="AF252" s="20" cm="1">
        <f t="array" ref="AF252">SQRT(SUMPRODUCT(($C252:$H252 - INDEX($C$216:$H$259, COLUMN()-COLUMN($L$216)+1, 0))^2))</f>
        <v>1.3385812539935831</v>
      </c>
      <c r="AG252" s="20" cm="1">
        <f t="array" ref="AG252">SQRT(SUMPRODUCT(($C252:$H252 - INDEX($C$216:$H$259, COLUMN()-COLUMN($L$216)+1, 0))^2))</f>
        <v>2.7439995146051324</v>
      </c>
      <c r="AH252" s="20" cm="1">
        <f t="array" ref="AH252">SQRT(SUMPRODUCT(($C252:$H252 - INDEX($C$216:$H$259, COLUMN()-COLUMN($L$216)+1, 0))^2))</f>
        <v>2.7242158379378076</v>
      </c>
      <c r="AI252" s="20" cm="1">
        <f t="array" ref="AI252">SQRT(SUMPRODUCT(($C252:$H252 - INDEX($C$216:$H$259, COLUMN()-COLUMN($L$216)+1, 0))^2))</f>
        <v>1.6081779003522176</v>
      </c>
      <c r="AJ252" s="20" cm="1">
        <f t="array" ref="AJ252">SQRT(SUMPRODUCT(($C252:$H252 - INDEX($C$216:$H$259, COLUMN()-COLUMN($L$216)+1, 0))^2))</f>
        <v>2.0206855639400558</v>
      </c>
      <c r="AK252" s="20" cm="1">
        <f t="array" ref="AK252">SQRT(SUMPRODUCT(($C252:$H252 - INDEX($C$216:$H$259, COLUMN()-COLUMN($L$216)+1, 0))^2))</f>
        <v>2.0744006492380112</v>
      </c>
      <c r="AL252" s="20" cm="1">
        <f t="array" ref="AL252">SQRT(SUMPRODUCT(($C252:$H252 - INDEX($C$216:$H$259, COLUMN()-COLUMN($L$216)+1, 0))^2))</f>
        <v>2.2447496040952655</v>
      </c>
      <c r="AM252" s="20" cm="1">
        <f t="array" ref="AM252">SQRT(SUMPRODUCT(($C252:$H252 - INDEX($C$216:$H$259, COLUMN()-COLUMN($L$216)+1, 0))^2))</f>
        <v>2.2380638799303538</v>
      </c>
      <c r="AN252" s="20" cm="1">
        <f t="array" ref="AN252">SQRT(SUMPRODUCT(($C252:$H252 - INDEX($C$216:$H$259, COLUMN()-COLUMN($L$216)+1, 0))^2))</f>
        <v>1.3248853195086348</v>
      </c>
      <c r="AO252" s="20" cm="1">
        <f t="array" ref="AO252">SQRT(SUMPRODUCT(($C252:$H252 - INDEX($C$216:$H$259, COLUMN()-COLUMN($L$216)+1, 0))^2))</f>
        <v>2.2780889614153814</v>
      </c>
      <c r="AP252" s="20" cm="1">
        <f t="array" ref="AP252">SQRT(SUMPRODUCT(($C252:$H252 - INDEX($C$216:$H$259, COLUMN()-COLUMN($L$216)+1, 0))^2))</f>
        <v>1.8971834251731152</v>
      </c>
      <c r="AQ252" s="20" cm="1">
        <f t="array" ref="AQ252">SQRT(SUMPRODUCT(($C252:$H252 - INDEX($C$216:$H$259, COLUMN()-COLUMN($L$216)+1, 0))^2))</f>
        <v>1.2161967522208927</v>
      </c>
      <c r="AR252" s="20" cm="1">
        <f t="array" ref="AR252">SQRT(SUMPRODUCT(($C252:$H252 - INDEX($C$216:$H$259, COLUMN()-COLUMN($L$216)+1, 0))^2))</f>
        <v>2.3860862516777757</v>
      </c>
      <c r="AS252" s="20" cm="1">
        <f t="array" ref="AS252">SQRT(SUMPRODUCT(($C252:$H252 - INDEX($C$216:$H$259, COLUMN()-COLUMN($L$216)+1, 0))^2))</f>
        <v>0.90860082620560212</v>
      </c>
      <c r="AT252" s="20" cm="1">
        <f t="array" ref="AT252">SQRT(SUMPRODUCT(($C252:$H252 - INDEX($C$216:$H$259, COLUMN()-COLUMN($L$216)+1, 0))^2))</f>
        <v>1.5879493763676811</v>
      </c>
      <c r="AU252" s="20" cm="1">
        <f t="array" ref="AU252">SQRT(SUMPRODUCT(($C252:$H252 - INDEX($C$216:$H$259, COLUMN()-COLUMN($L$216)+1, 0))^2))</f>
        <v>0.8688975455657606</v>
      </c>
      <c r="AV252" s="20" cm="1">
        <f t="array" ref="AV252">SQRT(SUMPRODUCT(($C252:$H252 - INDEX($C$216:$H$259, COLUMN()-COLUMN($L$216)+1, 0))^2))</f>
        <v>0</v>
      </c>
      <c r="AW252" s="20" cm="1">
        <f t="array" ref="AW252">SQRT(SUMPRODUCT(($C252:$H252 - INDEX($C$216:$H$259, COLUMN()-COLUMN($L$216)+1, 0))^2))</f>
        <v>1.9565447323835035</v>
      </c>
      <c r="AX252" s="20" cm="1">
        <f t="array" ref="AX252">SQRT(SUMPRODUCT(($C252:$H252 - INDEX($C$216:$H$259, COLUMN()-COLUMN($L$216)+1, 0))^2))</f>
        <v>2.4483536404489721</v>
      </c>
      <c r="AY252" s="20" cm="1">
        <f t="array" ref="AY252">SQRT(SUMPRODUCT(($C252:$H252 - INDEX($C$216:$H$259, COLUMN()-COLUMN($L$216)+1, 0))^2))</f>
        <v>0.87512424474557093</v>
      </c>
      <c r="AZ252" s="20" cm="1">
        <f t="array" ref="AZ252">SQRT(SUMPRODUCT(($C252:$H252 - INDEX($C$216:$H$259, COLUMN()-COLUMN($L$216)+1, 0))^2))</f>
        <v>1.0821780867430295</v>
      </c>
      <c r="BA252" s="20" cm="1">
        <f t="array" ref="BA252">SQRT(SUMPRODUCT(($C252:$H252 - INDEX($C$216:$H$259, COLUMN()-COLUMN($L$216)+1, 0))^2))</f>
        <v>1.0707578658699337</v>
      </c>
      <c r="BB252" s="20" cm="1">
        <f t="array" ref="BB252">SQRT(SUMPRODUCT(($C252:$H252 - INDEX($C$216:$H$259, COLUMN()-COLUMN($L$216)+1, 0))^2))</f>
        <v>1.4876329702865521</v>
      </c>
      <c r="BC252" s="20" cm="1">
        <f t="array" ref="BC252">SQRT(SUMPRODUCT(($C252:$H252 - INDEX($C$216:$H$259, COLUMN()-COLUMN($L$216)+1, 0))^2))</f>
        <v>1.8144905583941504</v>
      </c>
      <c r="BD252" s="23">
        <f t="shared" si="2"/>
        <v>1.6875912477656194</v>
      </c>
    </row>
    <row r="253" spans="2:56" x14ac:dyDescent="0.35">
      <c r="B253" s="20" t="s">
        <v>90</v>
      </c>
      <c r="C253" s="20">
        <v>1.394179894179894</v>
      </c>
      <c r="D253" s="20">
        <v>0.87977632805219008</v>
      </c>
      <c r="E253" s="20">
        <v>-0.80188679245283057</v>
      </c>
      <c r="F253" s="20">
        <v>2.7333333333333334</v>
      </c>
      <c r="G253" s="20">
        <v>-0.19830028328611893</v>
      </c>
      <c r="H253" s="20">
        <v>-0.52793834296724462</v>
      </c>
      <c r="I253" s="20" t="s">
        <v>910</v>
      </c>
      <c r="K253" s="21" t="s">
        <v>90</v>
      </c>
      <c r="L253" s="20" cm="1">
        <f t="array" ref="L253">SQRT(SUMPRODUCT(($C253:$H253 - INDEX($C$216:$H$259, COLUMN()-COLUMN($L$216)+1, 0))^2))</f>
        <v>2.1328412802374239</v>
      </c>
      <c r="M253" s="20" cm="1">
        <f t="array" ref="M253">SQRT(SUMPRODUCT(($C253:$H253 - INDEX($C$216:$H$259, COLUMN()-COLUMN($L$216)+1, 0))^2))</f>
        <v>1.8204277422917681</v>
      </c>
      <c r="N253" s="20" cm="1">
        <f t="array" ref="N253">SQRT(SUMPRODUCT(($C253:$H253 - INDEX($C$216:$H$259, COLUMN()-COLUMN($L$216)+1, 0))^2))</f>
        <v>1.2950283986135029</v>
      </c>
      <c r="O253" s="20" cm="1">
        <f t="array" ref="O253">SQRT(SUMPRODUCT(($C253:$H253 - INDEX($C$216:$H$259, COLUMN()-COLUMN($L$216)+1, 0))^2))</f>
        <v>1.3697720284044972</v>
      </c>
      <c r="P253" s="20" cm="1">
        <f t="array" ref="P253">SQRT(SUMPRODUCT(($C253:$H253 - INDEX($C$216:$H$259, COLUMN()-COLUMN($L$216)+1, 0))^2))</f>
        <v>0.55744582868902526</v>
      </c>
      <c r="Q253" s="20" cm="1">
        <f t="array" ref="Q253">SQRT(SUMPRODUCT(($C253:$H253 - INDEX($C$216:$H$259, COLUMN()-COLUMN($L$216)+1, 0))^2))</f>
        <v>1.8189433129918244</v>
      </c>
      <c r="R253" s="20" cm="1">
        <f t="array" ref="R253">SQRT(SUMPRODUCT(($C253:$H253 - INDEX($C$216:$H$259, COLUMN()-COLUMN($L$216)+1, 0))^2))</f>
        <v>2.4307237310849326</v>
      </c>
      <c r="S253" s="20" cm="1">
        <f t="array" ref="S253">SQRT(SUMPRODUCT(($C253:$H253 - INDEX($C$216:$H$259, COLUMN()-COLUMN($L$216)+1, 0))^2))</f>
        <v>1.434118387517326</v>
      </c>
      <c r="T253" s="20" cm="1">
        <f t="array" ref="T253">SQRT(SUMPRODUCT(($C253:$H253 - INDEX($C$216:$H$259, COLUMN()-COLUMN($L$216)+1, 0))^2))</f>
        <v>2.0368237241237126</v>
      </c>
      <c r="U253" s="20" cm="1">
        <f t="array" ref="U253">SQRT(SUMPRODUCT(($C253:$H253 - INDEX($C$216:$H$259, COLUMN()-COLUMN($L$216)+1, 0))^2))</f>
        <v>2.3916491684022763</v>
      </c>
      <c r="V253" s="20" cm="1">
        <f t="array" ref="V253">SQRT(SUMPRODUCT(($C253:$H253 - INDEX($C$216:$H$259, COLUMN()-COLUMN($L$216)+1, 0))^2))</f>
        <v>2.4487182421502536</v>
      </c>
      <c r="W253" s="20" cm="1">
        <f t="array" ref="W253">SQRT(SUMPRODUCT(($C253:$H253 - INDEX($C$216:$H$259, COLUMN()-COLUMN($L$216)+1, 0))^2))</f>
        <v>1.143450359876016</v>
      </c>
      <c r="X253" s="20" cm="1">
        <f t="array" ref="X253">SQRT(SUMPRODUCT(($C253:$H253 - INDEX($C$216:$H$259, COLUMN()-COLUMN($L$216)+1, 0))^2))</f>
        <v>0.91381987151177047</v>
      </c>
      <c r="Y253" s="20" cm="1">
        <f t="array" ref="Y253">SQRT(SUMPRODUCT(($C253:$H253 - INDEX($C$216:$H$259, COLUMN()-COLUMN($L$216)+1, 0))^2))</f>
        <v>1.684097206204402</v>
      </c>
      <c r="Z253" s="20" cm="1">
        <f t="array" ref="Z253">SQRT(SUMPRODUCT(($C253:$H253 - INDEX($C$216:$H$259, COLUMN()-COLUMN($L$216)+1, 0))^2))</f>
        <v>1.4238404876348449</v>
      </c>
      <c r="AA253" s="20" cm="1">
        <f t="array" ref="AA253">SQRT(SUMPRODUCT(($C253:$H253 - INDEX($C$216:$H$259, COLUMN()-COLUMN($L$216)+1, 0))^2))</f>
        <v>1.5545597905323485</v>
      </c>
      <c r="AB253" s="20" cm="1">
        <f t="array" ref="AB253">SQRT(SUMPRODUCT(($C253:$H253 - INDEX($C$216:$H$259, COLUMN()-COLUMN($L$216)+1, 0))^2))</f>
        <v>1.3122758418213474</v>
      </c>
      <c r="AC253" s="20" cm="1">
        <f t="array" ref="AC253">SQRT(SUMPRODUCT(($C253:$H253 - INDEX($C$216:$H$259, COLUMN()-COLUMN($L$216)+1, 0))^2))</f>
        <v>1.2235267198861375</v>
      </c>
      <c r="AD253" s="20" cm="1">
        <f t="array" ref="AD253">SQRT(SUMPRODUCT(($C253:$H253 - INDEX($C$216:$H$259, COLUMN()-COLUMN($L$216)+1, 0))^2))</f>
        <v>1.2760507606888247</v>
      </c>
      <c r="AE253" s="20" cm="1">
        <f t="array" ref="AE253">SQRT(SUMPRODUCT(($C253:$H253 - INDEX($C$216:$H$259, COLUMN()-COLUMN($L$216)+1, 0))^2))</f>
        <v>1.3506961857312116</v>
      </c>
      <c r="AF253" s="20" cm="1">
        <f t="array" ref="AF253">SQRT(SUMPRODUCT(($C253:$H253 - INDEX($C$216:$H$259, COLUMN()-COLUMN($L$216)+1, 0))^2))</f>
        <v>2.4192162316846146</v>
      </c>
      <c r="AG253" s="20" cm="1">
        <f t="array" ref="AG253">SQRT(SUMPRODUCT(($C253:$H253 - INDEX($C$216:$H$259, COLUMN()-COLUMN($L$216)+1, 0))^2))</f>
        <v>1.7960586690531497</v>
      </c>
      <c r="AH253" s="20" cm="1">
        <f t="array" ref="AH253">SQRT(SUMPRODUCT(($C253:$H253 - INDEX($C$216:$H$259, COLUMN()-COLUMN($L$216)+1, 0))^2))</f>
        <v>1.0716785003183134</v>
      </c>
      <c r="AI253" s="20" cm="1">
        <f t="array" ref="AI253">SQRT(SUMPRODUCT(($C253:$H253 - INDEX($C$216:$H$259, COLUMN()-COLUMN($L$216)+1, 0))^2))</f>
        <v>1.200941548113782</v>
      </c>
      <c r="AJ253" s="20" cm="1">
        <f t="array" ref="AJ253">SQRT(SUMPRODUCT(($C253:$H253 - INDEX($C$216:$H$259, COLUMN()-COLUMN($L$216)+1, 0))^2))</f>
        <v>1.2264757380148288</v>
      </c>
      <c r="AK253" s="20" cm="1">
        <f t="array" ref="AK253">SQRT(SUMPRODUCT(($C253:$H253 - INDEX($C$216:$H$259, COLUMN()-COLUMN($L$216)+1, 0))^2))</f>
        <v>1.4372631680478269</v>
      </c>
      <c r="AL253" s="20" cm="1">
        <f t="array" ref="AL253">SQRT(SUMPRODUCT(($C253:$H253 - INDEX($C$216:$H$259, COLUMN()-COLUMN($L$216)+1, 0))^2))</f>
        <v>2.306097464348654</v>
      </c>
      <c r="AM253" s="20" cm="1">
        <f t="array" ref="AM253">SQRT(SUMPRODUCT(($C253:$H253 - INDEX($C$216:$H$259, COLUMN()-COLUMN($L$216)+1, 0))^2))</f>
        <v>1.7225975990150044</v>
      </c>
      <c r="AN253" s="20" cm="1">
        <f t="array" ref="AN253">SQRT(SUMPRODUCT(($C253:$H253 - INDEX($C$216:$H$259, COLUMN()-COLUMN($L$216)+1, 0))^2))</f>
        <v>2.8256313114096909</v>
      </c>
      <c r="AO253" s="20" cm="1">
        <f t="array" ref="AO253">SQRT(SUMPRODUCT(($C253:$H253 - INDEX($C$216:$H$259, COLUMN()-COLUMN($L$216)+1, 0))^2))</f>
        <v>2.2049171230451039</v>
      </c>
      <c r="AP253" s="20" cm="1">
        <f t="array" ref="AP253">SQRT(SUMPRODUCT(($C253:$H253 - INDEX($C$216:$H$259, COLUMN()-COLUMN($L$216)+1, 0))^2))</f>
        <v>1.5361430155189921</v>
      </c>
      <c r="AQ253" s="20" cm="1">
        <f t="array" ref="AQ253">SQRT(SUMPRODUCT(($C253:$H253 - INDEX($C$216:$H$259, COLUMN()-COLUMN($L$216)+1, 0))^2))</f>
        <v>2.9206183509220036</v>
      </c>
      <c r="AR253" s="20" cm="1">
        <f t="array" ref="AR253">SQRT(SUMPRODUCT(($C253:$H253 - INDEX($C$216:$H$259, COLUMN()-COLUMN($L$216)+1, 0))^2))</f>
        <v>2.4321788978675394</v>
      </c>
      <c r="AS253" s="20" cm="1">
        <f t="array" ref="AS253">SQRT(SUMPRODUCT(($C253:$H253 - INDEX($C$216:$H$259, COLUMN()-COLUMN($L$216)+1, 0))^2))</f>
        <v>1.1097019046097285</v>
      </c>
      <c r="AT253" s="20" cm="1">
        <f t="array" ref="AT253">SQRT(SUMPRODUCT(($C253:$H253 - INDEX($C$216:$H$259, COLUMN()-COLUMN($L$216)+1, 0))^2))</f>
        <v>1.7442481629368194</v>
      </c>
      <c r="AU253" s="20" cm="1">
        <f t="array" ref="AU253">SQRT(SUMPRODUCT(($C253:$H253 - INDEX($C$216:$H$259, COLUMN()-COLUMN($L$216)+1, 0))^2))</f>
        <v>1.4375138202944833</v>
      </c>
      <c r="AV253" s="20" cm="1">
        <f t="array" ref="AV253">SQRT(SUMPRODUCT(($C253:$H253 - INDEX($C$216:$H$259, COLUMN()-COLUMN($L$216)+1, 0))^2))</f>
        <v>1.9565447323835035</v>
      </c>
      <c r="AW253" s="20" cm="1">
        <f t="array" ref="AW253">SQRT(SUMPRODUCT(($C253:$H253 - INDEX($C$216:$H$259, COLUMN()-COLUMN($L$216)+1, 0))^2))</f>
        <v>0</v>
      </c>
      <c r="AX253" s="20" cm="1">
        <f t="array" ref="AX253">SQRT(SUMPRODUCT(($C253:$H253 - INDEX($C$216:$H$259, COLUMN()-COLUMN($L$216)+1, 0))^2))</f>
        <v>0.59867824661465185</v>
      </c>
      <c r="AY253" s="20" cm="1">
        <f t="array" ref="AY253">SQRT(SUMPRODUCT(($C253:$H253 - INDEX($C$216:$H$259, COLUMN()-COLUMN($L$216)+1, 0))^2))</f>
        <v>1.3480765796727243</v>
      </c>
      <c r="AZ253" s="20" cm="1">
        <f t="array" ref="AZ253">SQRT(SUMPRODUCT(($C253:$H253 - INDEX($C$216:$H$259, COLUMN()-COLUMN($L$216)+1, 0))^2))</f>
        <v>1.0501300733100765</v>
      </c>
      <c r="BA253" s="20" cm="1">
        <f t="array" ref="BA253">SQRT(SUMPRODUCT(($C253:$H253 - INDEX($C$216:$H$259, COLUMN()-COLUMN($L$216)+1, 0))^2))</f>
        <v>3.0095409818251624</v>
      </c>
      <c r="BB253" s="20" cm="1">
        <f t="array" ref="BB253">SQRT(SUMPRODUCT(($C253:$H253 - INDEX($C$216:$H$259, COLUMN()-COLUMN($L$216)+1, 0))^2))</f>
        <v>1.873460680884089</v>
      </c>
      <c r="BC253" s="20" cm="1">
        <f t="array" ref="BC253">SQRT(SUMPRODUCT(($C253:$H253 - INDEX($C$216:$H$259, COLUMN()-COLUMN($L$216)+1, 0))^2))</f>
        <v>0.8669056284458514</v>
      </c>
      <c r="BD253" s="23">
        <f t="shared" si="2"/>
        <v>1.6677541278309318</v>
      </c>
    </row>
    <row r="254" spans="2:56" x14ac:dyDescent="0.35">
      <c r="B254" s="20" t="s">
        <v>430</v>
      </c>
      <c r="C254" s="20">
        <v>1.5687830687830686</v>
      </c>
      <c r="D254" s="20">
        <v>0.93196644920782845</v>
      </c>
      <c r="E254" s="20">
        <v>-1.1132075471698117</v>
      </c>
      <c r="F254" s="20">
        <v>3.1565217391304348</v>
      </c>
      <c r="G254" s="20">
        <v>-0.41737488196411698</v>
      </c>
      <c r="H254" s="20">
        <v>-0.49325626204238909</v>
      </c>
      <c r="I254" s="20" t="s">
        <v>910</v>
      </c>
      <c r="K254" s="21" t="s">
        <v>430</v>
      </c>
      <c r="L254" s="20" cm="1">
        <f t="array" ref="L254">SQRT(SUMPRODUCT(($C254:$H254 - INDEX($C$216:$H$259, COLUMN()-COLUMN($L$216)+1, 0))^2))</f>
        <v>2.2835410293348057</v>
      </c>
      <c r="M254" s="20" cm="1">
        <f t="array" ref="M254">SQRT(SUMPRODUCT(($C254:$H254 - INDEX($C$216:$H$259, COLUMN()-COLUMN($L$216)+1, 0))^2))</f>
        <v>2.1814678129228322</v>
      </c>
      <c r="N254" s="20" cm="1">
        <f t="array" ref="N254">SQRT(SUMPRODUCT(($C254:$H254 - INDEX($C$216:$H$259, COLUMN()-COLUMN($L$216)+1, 0))^2))</f>
        <v>1.6154342352275683</v>
      </c>
      <c r="O254" s="20" cm="1">
        <f t="array" ref="O254">SQRT(SUMPRODUCT(($C254:$H254 - INDEX($C$216:$H$259, COLUMN()-COLUMN($L$216)+1, 0))^2))</f>
        <v>1.7539236372108047</v>
      </c>
      <c r="P254" s="20" cm="1">
        <f t="array" ref="P254">SQRT(SUMPRODUCT(($C254:$H254 - INDEX($C$216:$H$259, COLUMN()-COLUMN($L$216)+1, 0))^2))</f>
        <v>0.31722742891349281</v>
      </c>
      <c r="Q254" s="20" cm="1">
        <f t="array" ref="Q254">SQRT(SUMPRODUCT(($C254:$H254 - INDEX($C$216:$H$259, COLUMN()-COLUMN($L$216)+1, 0))^2))</f>
        <v>2.003019423995994</v>
      </c>
      <c r="R254" s="20" cm="1">
        <f t="array" ref="R254">SQRT(SUMPRODUCT(($C254:$H254 - INDEX($C$216:$H$259, COLUMN()-COLUMN($L$216)+1, 0))^2))</f>
        <v>2.8838952656890826</v>
      </c>
      <c r="S254" s="20" cm="1">
        <f t="array" ref="S254">SQRT(SUMPRODUCT(($C254:$H254 - INDEX($C$216:$H$259, COLUMN()-COLUMN($L$216)+1, 0))^2))</f>
        <v>1.5070401128514737</v>
      </c>
      <c r="T254" s="20" cm="1">
        <f t="array" ref="T254">SQRT(SUMPRODUCT(($C254:$H254 - INDEX($C$216:$H$259, COLUMN()-COLUMN($L$216)+1, 0))^2))</f>
        <v>2.4913707540425407</v>
      </c>
      <c r="U254" s="20" cm="1">
        <f t="array" ref="U254">SQRT(SUMPRODUCT(($C254:$H254 - INDEX($C$216:$H$259, COLUMN()-COLUMN($L$216)+1, 0))^2))</f>
        <v>2.8420577930548805</v>
      </c>
      <c r="V254" s="20" cm="1">
        <f t="array" ref="V254">SQRT(SUMPRODUCT(($C254:$H254 - INDEX($C$216:$H$259, COLUMN()-COLUMN($L$216)+1, 0))^2))</f>
        <v>2.7898462792705918</v>
      </c>
      <c r="W254" s="20" cm="1">
        <f t="array" ref="W254">SQRT(SUMPRODUCT(($C254:$H254 - INDEX($C$216:$H$259, COLUMN()-COLUMN($L$216)+1, 0))^2))</f>
        <v>1.5957548540456479</v>
      </c>
      <c r="X254" s="20" cm="1">
        <f t="array" ref="X254">SQRT(SUMPRODUCT(($C254:$H254 - INDEX($C$216:$H$259, COLUMN()-COLUMN($L$216)+1, 0))^2))</f>
        <v>1.4736502973762715</v>
      </c>
      <c r="Y254" s="20" cm="1">
        <f t="array" ref="Y254">SQRT(SUMPRODUCT(($C254:$H254 - INDEX($C$216:$H$259, COLUMN()-COLUMN($L$216)+1, 0))^2))</f>
        <v>2.183459473954477</v>
      </c>
      <c r="Z254" s="20" cm="1">
        <f t="array" ref="Z254">SQRT(SUMPRODUCT(($C254:$H254 - INDEX($C$216:$H$259, COLUMN()-COLUMN($L$216)+1, 0))^2))</f>
        <v>1.9328858913701876</v>
      </c>
      <c r="AA254" s="20" cm="1">
        <f t="array" ref="AA254">SQRT(SUMPRODUCT(($C254:$H254 - INDEX($C$216:$H$259, COLUMN()-COLUMN($L$216)+1, 0))^2))</f>
        <v>1.6412598321957435</v>
      </c>
      <c r="AB254" s="20" cm="1">
        <f t="array" ref="AB254">SQRT(SUMPRODUCT(($C254:$H254 - INDEX($C$216:$H$259, COLUMN()-COLUMN($L$216)+1, 0))^2))</f>
        <v>1.0770804186418697</v>
      </c>
      <c r="AC254" s="20" cm="1">
        <f t="array" ref="AC254">SQRT(SUMPRODUCT(($C254:$H254 - INDEX($C$216:$H$259, COLUMN()-COLUMN($L$216)+1, 0))^2))</f>
        <v>1.5722185885266839</v>
      </c>
      <c r="AD254" s="20" cm="1">
        <f t="array" ref="AD254">SQRT(SUMPRODUCT(($C254:$H254 - INDEX($C$216:$H$259, COLUMN()-COLUMN($L$216)+1, 0))^2))</f>
        <v>1.0961148935327536</v>
      </c>
      <c r="AE254" s="20" cm="1">
        <f t="array" ref="AE254">SQRT(SUMPRODUCT(($C254:$H254 - INDEX($C$216:$H$259, COLUMN()-COLUMN($L$216)+1, 0))^2))</f>
        <v>1.8854331163898874</v>
      </c>
      <c r="AF254" s="20" cm="1">
        <f t="array" ref="AF254">SQRT(SUMPRODUCT(($C254:$H254 - INDEX($C$216:$H$259, COLUMN()-COLUMN($L$216)+1, 0))^2))</f>
        <v>2.9575366377583303</v>
      </c>
      <c r="AG254" s="20" cm="1">
        <f t="array" ref="AG254">SQRT(SUMPRODUCT(($C254:$H254 - INDEX($C$216:$H$259, COLUMN()-COLUMN($L$216)+1, 0))^2))</f>
        <v>1.6977898972854031</v>
      </c>
      <c r="AH254" s="20" cm="1">
        <f t="array" ref="AH254">SQRT(SUMPRODUCT(($C254:$H254 - INDEX($C$216:$H$259, COLUMN()-COLUMN($L$216)+1, 0))^2))</f>
        <v>0.83272248148073247</v>
      </c>
      <c r="AI254" s="20" cm="1">
        <f t="array" ref="AI254">SQRT(SUMPRODUCT(($C254:$H254 - INDEX($C$216:$H$259, COLUMN()-COLUMN($L$216)+1, 0))^2))</f>
        <v>1.7023018314158254</v>
      </c>
      <c r="AJ254" s="20" cm="1">
        <f t="array" ref="AJ254">SQRT(SUMPRODUCT(($C254:$H254 - INDEX($C$216:$H$259, COLUMN()-COLUMN($L$216)+1, 0))^2))</f>
        <v>1.5920753174292566</v>
      </c>
      <c r="AK254" s="20" cm="1">
        <f t="array" ref="AK254">SQRT(SUMPRODUCT(($C254:$H254 - INDEX($C$216:$H$259, COLUMN()-COLUMN($L$216)+1, 0))^2))</f>
        <v>1.3901840439087125</v>
      </c>
      <c r="AL254" s="20" cm="1">
        <f t="array" ref="AL254">SQRT(SUMPRODUCT(($C254:$H254 - INDEX($C$216:$H$259, COLUMN()-COLUMN($L$216)+1, 0))^2))</f>
        <v>2.7234585512039002</v>
      </c>
      <c r="AM254" s="20" cm="1">
        <f t="array" ref="AM254">SQRT(SUMPRODUCT(($C254:$H254 - INDEX($C$216:$H$259, COLUMN()-COLUMN($L$216)+1, 0))^2))</f>
        <v>1.9542621855047226</v>
      </c>
      <c r="AN254" s="20" cm="1">
        <f t="array" ref="AN254">SQRT(SUMPRODUCT(($C254:$H254 - INDEX($C$216:$H$259, COLUMN()-COLUMN($L$216)+1, 0))^2))</f>
        <v>3.3288334705181111</v>
      </c>
      <c r="AO254" s="20" cm="1">
        <f t="array" ref="AO254">SQRT(SUMPRODUCT(($C254:$H254 - INDEX($C$216:$H$259, COLUMN()-COLUMN($L$216)+1, 0))^2))</f>
        <v>2.5968372414191432</v>
      </c>
      <c r="AP254" s="20" cm="1">
        <f t="array" ref="AP254">SQRT(SUMPRODUCT(($C254:$H254 - INDEX($C$216:$H$259, COLUMN()-COLUMN($L$216)+1, 0))^2))</f>
        <v>1.623154959057693</v>
      </c>
      <c r="AQ254" s="20" cm="1">
        <f t="array" ref="AQ254">SQRT(SUMPRODUCT(($C254:$H254 - INDEX($C$216:$H$259, COLUMN()-COLUMN($L$216)+1, 0))^2))</f>
        <v>3.4230501135503966</v>
      </c>
      <c r="AR254" s="20" cm="1">
        <f t="array" ref="AR254">SQRT(SUMPRODUCT(($C254:$H254 - INDEX($C$216:$H$259, COLUMN()-COLUMN($L$216)+1, 0))^2))</f>
        <v>2.8282484867955362</v>
      </c>
      <c r="AS254" s="20" cm="1">
        <f t="array" ref="AS254">SQRT(SUMPRODUCT(($C254:$H254 - INDEX($C$216:$H$259, COLUMN()-COLUMN($L$216)+1, 0))^2))</f>
        <v>1.6265042640120653</v>
      </c>
      <c r="AT254" s="20" cm="1">
        <f t="array" ref="AT254">SQRT(SUMPRODUCT(($C254:$H254 - INDEX($C$216:$H$259, COLUMN()-COLUMN($L$216)+1, 0))^2))</f>
        <v>2.2728377640177162</v>
      </c>
      <c r="AU254" s="20" cm="1">
        <f t="array" ref="AU254">SQRT(SUMPRODUCT(($C254:$H254 - INDEX($C$216:$H$259, COLUMN()-COLUMN($L$216)+1, 0))^2))</f>
        <v>1.9943607659149134</v>
      </c>
      <c r="AV254" s="20" cm="1">
        <f t="array" ref="AV254">SQRT(SUMPRODUCT(($C254:$H254 - INDEX($C$216:$H$259, COLUMN()-COLUMN($L$216)+1, 0))^2))</f>
        <v>2.4483536404489721</v>
      </c>
      <c r="AW254" s="20" cm="1">
        <f t="array" ref="AW254">SQRT(SUMPRODUCT(($C254:$H254 - INDEX($C$216:$H$259, COLUMN()-COLUMN($L$216)+1, 0))^2))</f>
        <v>0.59867824661465185</v>
      </c>
      <c r="AX254" s="20" cm="1">
        <f t="array" ref="AX254">SQRT(SUMPRODUCT(($C254:$H254 - INDEX($C$216:$H$259, COLUMN()-COLUMN($L$216)+1, 0))^2))</f>
        <v>0</v>
      </c>
      <c r="AY254" s="20" cm="1">
        <f t="array" ref="AY254">SQRT(SUMPRODUCT(($C254:$H254 - INDEX($C$216:$H$259, COLUMN()-COLUMN($L$216)+1, 0))^2))</f>
        <v>1.7419674706707216</v>
      </c>
      <c r="AZ254" s="20" cm="1">
        <f t="array" ref="AZ254">SQRT(SUMPRODUCT(($C254:$H254 - INDEX($C$216:$H$259, COLUMN()-COLUMN($L$216)+1, 0))^2))</f>
        <v>1.520089492624805</v>
      </c>
      <c r="BA254" s="20" cm="1">
        <f t="array" ref="BA254">SQRT(SUMPRODUCT(($C254:$H254 - INDEX($C$216:$H$259, COLUMN()-COLUMN($L$216)+1, 0))^2))</f>
        <v>3.5113939694254457</v>
      </c>
      <c r="BB254" s="20" cm="1">
        <f t="array" ref="BB254">SQRT(SUMPRODUCT(($C254:$H254 - INDEX($C$216:$H$259, COLUMN()-COLUMN($L$216)+1, 0))^2))</f>
        <v>2.3097325012037659</v>
      </c>
      <c r="BC254" s="20" cm="1">
        <f t="array" ref="BC254">SQRT(SUMPRODUCT(($C254:$H254 - INDEX($C$216:$H$259, COLUMN()-COLUMN($L$216)+1, 0))^2))</f>
        <v>1.2038684910244015</v>
      </c>
      <c r="BD254" s="23">
        <f t="shared" si="2"/>
        <v>1.9768586735309959</v>
      </c>
    </row>
    <row r="255" spans="2:56" x14ac:dyDescent="0.35">
      <c r="B255" s="20" t="s">
        <v>92</v>
      </c>
      <c r="C255" s="20">
        <v>1.0925925925925928</v>
      </c>
      <c r="D255" s="20">
        <v>1.2451071761416588</v>
      </c>
      <c r="E255" s="20">
        <v>-1.1981132075471708</v>
      </c>
      <c r="F255" s="20">
        <v>1.991304347826087</v>
      </c>
      <c r="G255" s="20">
        <v>0.74220963172804522</v>
      </c>
      <c r="H255" s="20">
        <v>-0.50096339113680144</v>
      </c>
      <c r="I255" s="20" t="s">
        <v>910</v>
      </c>
      <c r="K255" s="21" t="s">
        <v>92</v>
      </c>
      <c r="L255" s="20" cm="1">
        <f t="array" ref="L255">SQRT(SUMPRODUCT(($C255:$H255 - INDEX($C$216:$H$259, COLUMN()-COLUMN($L$216)+1, 0))^2))</f>
        <v>1.7814738366031686</v>
      </c>
      <c r="M255" s="20" cm="1">
        <f t="array" ref="M255">SQRT(SUMPRODUCT(($C255:$H255 - INDEX($C$216:$H$259, COLUMN()-COLUMN($L$216)+1, 0))^2))</f>
        <v>1.2959442316801193</v>
      </c>
      <c r="N255" s="20" cm="1">
        <f t="array" ref="N255">SQRT(SUMPRODUCT(($C255:$H255 - INDEX($C$216:$H$259, COLUMN()-COLUMN($L$216)+1, 0))^2))</f>
        <v>0.6898336750837657</v>
      </c>
      <c r="O255" s="20" cm="1">
        <f t="array" ref="O255">SQRT(SUMPRODUCT(($C255:$H255 - INDEX($C$216:$H$259, COLUMN()-COLUMN($L$216)+1, 0))^2))</f>
        <v>0.85306657437584221</v>
      </c>
      <c r="P255" s="20" cm="1">
        <f t="array" ref="P255">SQRT(SUMPRODUCT(($C255:$H255 - INDEX($C$216:$H$259, COLUMN()-COLUMN($L$216)+1, 0))^2))</f>
        <v>1.6184133111808559</v>
      </c>
      <c r="Q255" s="20" cm="1">
        <f t="array" ref="Q255">SQRT(SUMPRODUCT(($C255:$H255 - INDEX($C$216:$H$259, COLUMN()-COLUMN($L$216)+1, 0))^2))</f>
        <v>1.0757470572495156</v>
      </c>
      <c r="R255" s="20" cm="1">
        <f t="array" ref="R255">SQRT(SUMPRODUCT(($C255:$H255 - INDEX($C$216:$H$259, COLUMN()-COLUMN($L$216)+1, 0))^2))</f>
        <v>1.2014027281214685</v>
      </c>
      <c r="S255" s="20" cm="1">
        <f t="array" ref="S255">SQRT(SUMPRODUCT(($C255:$H255 - INDEX($C$216:$H$259, COLUMN()-COLUMN($L$216)+1, 0))^2))</f>
        <v>1.3350936658654082</v>
      </c>
      <c r="T255" s="20" cm="1">
        <f t="array" ref="T255">SQRT(SUMPRODUCT(($C255:$H255 - INDEX($C$216:$H$259, COLUMN()-COLUMN($L$216)+1, 0))^2))</f>
        <v>1.7578537853038023</v>
      </c>
      <c r="U255" s="20" cm="1">
        <f t="array" ref="U255">SQRT(SUMPRODUCT(($C255:$H255 - INDEX($C$216:$H$259, COLUMN()-COLUMN($L$216)+1, 0))^2))</f>
        <v>2.3158772683951532</v>
      </c>
      <c r="V255" s="20" cm="1">
        <f t="array" ref="V255">SQRT(SUMPRODUCT(($C255:$H255 - INDEX($C$216:$H$259, COLUMN()-COLUMN($L$216)+1, 0))^2))</f>
        <v>1.1533073408143431</v>
      </c>
      <c r="W255" s="20" cm="1">
        <f t="array" ref="W255">SQRT(SUMPRODUCT(($C255:$H255 - INDEX($C$216:$H$259, COLUMN()-COLUMN($L$216)+1, 0))^2))</f>
        <v>0.92228985640926275</v>
      </c>
      <c r="X255" s="20" cm="1">
        <f t="array" ref="X255">SQRT(SUMPRODUCT(($C255:$H255 - INDEX($C$216:$H$259, COLUMN()-COLUMN($L$216)+1, 0))^2))</f>
        <v>0.77849647267581046</v>
      </c>
      <c r="Y255" s="20" cm="1">
        <f t="array" ref="Y255">SQRT(SUMPRODUCT(($C255:$H255 - INDEX($C$216:$H$259, COLUMN()-COLUMN($L$216)+1, 0))^2))</f>
        <v>1.49775299596752</v>
      </c>
      <c r="Z255" s="20" cm="1">
        <f t="array" ref="Z255">SQRT(SUMPRODUCT(($C255:$H255 - INDEX($C$216:$H$259, COLUMN()-COLUMN($L$216)+1, 0))^2))</f>
        <v>0.96511664904126282</v>
      </c>
      <c r="AA255" s="20" cm="1">
        <f t="array" ref="AA255">SQRT(SUMPRODUCT(($C255:$H255 - INDEX($C$216:$H$259, COLUMN()-COLUMN($L$216)+1, 0))^2))</f>
        <v>1.2544988170413411</v>
      </c>
      <c r="AB255" s="20" cm="1">
        <f t="array" ref="AB255">SQRT(SUMPRODUCT(($C255:$H255 - INDEX($C$216:$H$259, COLUMN()-COLUMN($L$216)+1, 0))^2))</f>
        <v>1.6963588328029171</v>
      </c>
      <c r="AC255" s="20" cm="1">
        <f t="array" ref="AC255">SQRT(SUMPRODUCT(($C255:$H255 - INDEX($C$216:$H$259, COLUMN()-COLUMN($L$216)+1, 0))^2))</f>
        <v>1.0783641662013015</v>
      </c>
      <c r="AD255" s="20" cm="1">
        <f t="array" ref="AD255">SQRT(SUMPRODUCT(($C255:$H255 - INDEX($C$216:$H$259, COLUMN()-COLUMN($L$216)+1, 0))^2))</f>
        <v>1.516311715959856</v>
      </c>
      <c r="AE255" s="20" cm="1">
        <f t="array" ref="AE255">SQRT(SUMPRODUCT(($C255:$H255 - INDEX($C$216:$H$259, COLUMN()-COLUMN($L$216)+1, 0))^2))</f>
        <v>1.1811793490864115</v>
      </c>
      <c r="AF255" s="20" cm="1">
        <f t="array" ref="AF255">SQRT(SUMPRODUCT(($C255:$H255 - INDEX($C$216:$H$259, COLUMN()-COLUMN($L$216)+1, 0))^2))</f>
        <v>1.6913241047763254</v>
      </c>
      <c r="AG255" s="20" cm="1">
        <f t="array" ref="AG255">SQRT(SUMPRODUCT(($C255:$H255 - INDEX($C$216:$H$259, COLUMN()-COLUMN($L$216)+1, 0))^2))</f>
        <v>1.9232614413807172</v>
      </c>
      <c r="AH255" s="20" cm="1">
        <f t="array" ref="AH255">SQRT(SUMPRODUCT(($C255:$H255 - INDEX($C$216:$H$259, COLUMN()-COLUMN($L$216)+1, 0))^2))</f>
        <v>1.9731851442426582</v>
      </c>
      <c r="AI255" s="20" cm="1">
        <f t="array" ref="AI255">SQRT(SUMPRODUCT(($C255:$H255 - INDEX($C$216:$H$259, COLUMN()-COLUMN($L$216)+1, 0))^2))</f>
        <v>1.3397335054162598</v>
      </c>
      <c r="AJ255" s="20" cm="1">
        <f t="array" ref="AJ255">SQRT(SUMPRODUCT(($C255:$H255 - INDEX($C$216:$H$259, COLUMN()-COLUMN($L$216)+1, 0))^2))</f>
        <v>1.6260758620438929</v>
      </c>
      <c r="AK255" s="20" cm="1">
        <f t="array" ref="AK255">SQRT(SUMPRODUCT(($C255:$H255 - INDEX($C$216:$H$259, COLUMN()-COLUMN($L$216)+1, 0))^2))</f>
        <v>1.4027049433865786</v>
      </c>
      <c r="AL255" s="20" cm="1">
        <f t="array" ref="AL255">SQRT(SUMPRODUCT(($C255:$H255 - INDEX($C$216:$H$259, COLUMN()-COLUMN($L$216)+1, 0))^2))</f>
        <v>2.2625534528970106</v>
      </c>
      <c r="AM255" s="20" cm="1">
        <f t="array" ref="AM255">SQRT(SUMPRODUCT(($C255:$H255 - INDEX($C$216:$H$259, COLUMN()-COLUMN($L$216)+1, 0))^2))</f>
        <v>1.8205396565010721</v>
      </c>
      <c r="AN255" s="20" cm="1">
        <f t="array" ref="AN255">SQRT(SUMPRODUCT(($C255:$H255 - INDEX($C$216:$H$259, COLUMN()-COLUMN($L$216)+1, 0))^2))</f>
        <v>1.8230577987556233</v>
      </c>
      <c r="AO255" s="20" cm="1">
        <f t="array" ref="AO255">SQRT(SUMPRODUCT(($C255:$H255 - INDEX($C$216:$H$259, COLUMN()-COLUMN($L$216)+1, 0))^2))</f>
        <v>2.1780188023493361</v>
      </c>
      <c r="AP255" s="20" cm="1">
        <f t="array" ref="AP255">SQRT(SUMPRODUCT(($C255:$H255 - INDEX($C$216:$H$259, COLUMN()-COLUMN($L$216)+1, 0))^2))</f>
        <v>1.5241390427840824</v>
      </c>
      <c r="AQ255" s="20" cm="1">
        <f t="array" ref="AQ255">SQRT(SUMPRODUCT(($C255:$H255 - INDEX($C$216:$H$259, COLUMN()-COLUMN($L$216)+1, 0))^2))</f>
        <v>1.8264318945675677</v>
      </c>
      <c r="AR255" s="20" cm="1">
        <f t="array" ref="AR255">SQRT(SUMPRODUCT(($C255:$H255 - INDEX($C$216:$H$259, COLUMN()-COLUMN($L$216)+1, 0))^2))</f>
        <v>2.3292790596560775</v>
      </c>
      <c r="AS255" s="20" cm="1">
        <f t="array" ref="AS255">SQRT(SUMPRODUCT(($C255:$H255 - INDEX($C$216:$H$259, COLUMN()-COLUMN($L$216)+1, 0))^2))</f>
        <v>0.60977135045200082</v>
      </c>
      <c r="AT255" s="20" cm="1">
        <f t="array" ref="AT255">SQRT(SUMPRODUCT(($C255:$H255 - INDEX($C$216:$H$259, COLUMN()-COLUMN($L$216)+1, 0))^2))</f>
        <v>1.6685008485792432</v>
      </c>
      <c r="AU255" s="20" cm="1">
        <f t="array" ref="AU255">SQRT(SUMPRODUCT(($C255:$H255 - INDEX($C$216:$H$259, COLUMN()-COLUMN($L$216)+1, 0))^2))</f>
        <v>1.0369684123038276</v>
      </c>
      <c r="AV255" s="20" cm="1">
        <f t="array" ref="AV255">SQRT(SUMPRODUCT(($C255:$H255 - INDEX($C$216:$H$259, COLUMN()-COLUMN($L$216)+1, 0))^2))</f>
        <v>0.87512424474557093</v>
      </c>
      <c r="AW255" s="20" cm="1">
        <f t="array" ref="AW255">SQRT(SUMPRODUCT(($C255:$H255 - INDEX($C$216:$H$259, COLUMN()-COLUMN($L$216)+1, 0))^2))</f>
        <v>1.3480765796727243</v>
      </c>
      <c r="AX255" s="20" cm="1">
        <f t="array" ref="AX255">SQRT(SUMPRODUCT(($C255:$H255 - INDEX($C$216:$H$259, COLUMN()-COLUMN($L$216)+1, 0))^2))</f>
        <v>1.7419674706707216</v>
      </c>
      <c r="AY255" s="20" cm="1">
        <f t="array" ref="AY255">SQRT(SUMPRODUCT(($C255:$H255 - INDEX($C$216:$H$259, COLUMN()-COLUMN($L$216)+1, 0))^2))</f>
        <v>0</v>
      </c>
      <c r="AZ255" s="20" cm="1">
        <f t="array" ref="AZ255">SQRT(SUMPRODUCT(($C255:$H255 - INDEX($C$216:$H$259, COLUMN()-COLUMN($L$216)+1, 0))^2))</f>
        <v>0.76687427090657867</v>
      </c>
      <c r="BA255" s="20" cm="1">
        <f t="array" ref="BA255">SQRT(SUMPRODUCT(($C255:$H255 - INDEX($C$216:$H$259, COLUMN()-COLUMN($L$216)+1, 0))^2))</f>
        <v>1.8594302130767448</v>
      </c>
      <c r="BB255" s="20" cm="1">
        <f t="array" ref="BB255">SQRT(SUMPRODUCT(($C255:$H255 - INDEX($C$216:$H$259, COLUMN()-COLUMN($L$216)+1, 0))^2))</f>
        <v>1.5020573296009279</v>
      </c>
      <c r="BC255" s="20" cm="1">
        <f t="array" ref="BC255">SQRT(SUMPRODUCT(($C255:$H255 - INDEX($C$216:$H$259, COLUMN()-COLUMN($L$216)+1, 0))^2))</f>
        <v>1.1956442991666743</v>
      </c>
      <c r="BD255" s="23">
        <f t="shared" si="2"/>
        <v>1.448676792041659</v>
      </c>
    </row>
    <row r="256" spans="2:56" x14ac:dyDescent="0.35">
      <c r="B256" s="20" t="s">
        <v>98</v>
      </c>
      <c r="C256" s="20">
        <v>1.4312169312169312</v>
      </c>
      <c r="D256" s="20">
        <v>0.73811742777260003</v>
      </c>
      <c r="E256" s="20">
        <v>-0.99056603773584961</v>
      </c>
      <c r="F256" s="20">
        <v>1.8695652173913044</v>
      </c>
      <c r="G256" s="20">
        <v>0.34560906515580742</v>
      </c>
      <c r="H256" s="20">
        <v>-0.46628131021194602</v>
      </c>
      <c r="I256" s="20" t="s">
        <v>910</v>
      </c>
      <c r="K256" s="21" t="s">
        <v>98</v>
      </c>
      <c r="L256" s="20" cm="1">
        <f t="array" ref="L256">SQRT(SUMPRODUCT(($C256:$H256 - INDEX($C$216:$H$259, COLUMN()-COLUMN($L$216)+1, 0))^2))</f>
        <v>2.176958327768213</v>
      </c>
      <c r="M256" s="20" cm="1">
        <f t="array" ref="M256">SQRT(SUMPRODUCT(($C256:$H256 - INDEX($C$216:$H$259, COLUMN()-COLUMN($L$216)+1, 0))^2))</f>
        <v>1.1165896213887998</v>
      </c>
      <c r="N256" s="20" cm="1">
        <f t="array" ref="N256">SQRT(SUMPRODUCT(($C256:$H256 - INDEX($C$216:$H$259, COLUMN()-COLUMN($L$216)+1, 0))^2))</f>
        <v>1.0159855061720842</v>
      </c>
      <c r="O256" s="20" cm="1">
        <f t="array" ref="O256">SQRT(SUMPRODUCT(($C256:$H256 - INDEX($C$216:$H$259, COLUMN()-COLUMN($L$216)+1, 0))^2))</f>
        <v>0.70370717383433268</v>
      </c>
      <c r="P256" s="20" cm="1">
        <f t="array" ref="P256">SQRT(SUMPRODUCT(($C256:$H256 - INDEX($C$216:$H$259, COLUMN()-COLUMN($L$216)+1, 0))^2))</f>
        <v>1.3481338781711925</v>
      </c>
      <c r="Q256" s="20" cm="1">
        <f t="array" ref="Q256">SQRT(SUMPRODUCT(($C256:$H256 - INDEX($C$216:$H$259, COLUMN()-COLUMN($L$216)+1, 0))^2))</f>
        <v>1.612087122931519</v>
      </c>
      <c r="R256" s="20" cm="1">
        <f t="array" ref="R256">SQRT(SUMPRODUCT(($C256:$H256 - INDEX($C$216:$H$259, COLUMN()-COLUMN($L$216)+1, 0))^2))</f>
        <v>1.619703925436681</v>
      </c>
      <c r="S256" s="20" cm="1">
        <f t="array" ref="S256">SQRT(SUMPRODUCT(($C256:$H256 - INDEX($C$216:$H$259, COLUMN()-COLUMN($L$216)+1, 0))^2))</f>
        <v>1.5167820688360663</v>
      </c>
      <c r="T256" s="20" cm="1">
        <f t="array" ref="T256">SQRT(SUMPRODUCT(($C256:$H256 - INDEX($C$216:$H$259, COLUMN()-COLUMN($L$216)+1, 0))^2))</f>
        <v>1.726864264768754</v>
      </c>
      <c r="U256" s="20" cm="1">
        <f t="array" ref="U256">SQRT(SUMPRODUCT(($C256:$H256 - INDEX($C$216:$H$259, COLUMN()-COLUMN($L$216)+1, 0))^2))</f>
        <v>1.9549533922498881</v>
      </c>
      <c r="V256" s="20" cm="1">
        <f t="array" ref="V256">SQRT(SUMPRODUCT(($C256:$H256 - INDEX($C$216:$H$259, COLUMN()-COLUMN($L$216)+1, 0))^2))</f>
        <v>1.7335501893341425</v>
      </c>
      <c r="W256" s="20" cm="1">
        <f t="array" ref="W256">SQRT(SUMPRODUCT(($C256:$H256 - INDEX($C$216:$H$259, COLUMN()-COLUMN($L$216)+1, 0))^2))</f>
        <v>0.94054865614809047</v>
      </c>
      <c r="X256" s="20" cm="1">
        <f t="array" ref="X256">SQRT(SUMPRODUCT(($C256:$H256 - INDEX($C$216:$H$259, COLUMN()-COLUMN($L$216)+1, 0))^2))</f>
        <v>0.55282458971880766</v>
      </c>
      <c r="Y256" s="20" cm="1">
        <f t="array" ref="Y256">SQRT(SUMPRODUCT(($C256:$H256 - INDEX($C$216:$H$259, COLUMN()-COLUMN($L$216)+1, 0))^2))</f>
        <v>1.1037941323011562</v>
      </c>
      <c r="Z256" s="20" cm="1">
        <f t="array" ref="Z256">SQRT(SUMPRODUCT(($C256:$H256 - INDEX($C$216:$H$259, COLUMN()-COLUMN($L$216)+1, 0))^2))</f>
        <v>0.72013631678909851</v>
      </c>
      <c r="AA256" s="20" cm="1">
        <f t="array" ref="AA256">SQRT(SUMPRODUCT(($C256:$H256 - INDEX($C$216:$H$259, COLUMN()-COLUMN($L$216)+1, 0))^2))</f>
        <v>1.7408202414069733</v>
      </c>
      <c r="AB256" s="20" cm="1">
        <f t="array" ref="AB256">SQRT(SUMPRODUCT(($C256:$H256 - INDEX($C$216:$H$259, COLUMN()-COLUMN($L$216)+1, 0))^2))</f>
        <v>1.9326770349183051</v>
      </c>
      <c r="AC256" s="20" cm="1">
        <f t="array" ref="AC256">SQRT(SUMPRODUCT(($C256:$H256 - INDEX($C$216:$H$259, COLUMN()-COLUMN($L$216)+1, 0))^2))</f>
        <v>1.3731047634867934</v>
      </c>
      <c r="AD256" s="20" cm="1">
        <f t="array" ref="AD256">SQRT(SUMPRODUCT(($C256:$H256 - INDEX($C$216:$H$259, COLUMN()-COLUMN($L$216)+1, 0))^2))</f>
        <v>1.7928490848741148</v>
      </c>
      <c r="AE256" s="20" cm="1">
        <f t="array" ref="AE256">SQRT(SUMPRODUCT(($C256:$H256 - INDEX($C$216:$H$259, COLUMN()-COLUMN($L$216)+1, 0))^2))</f>
        <v>0.90808633059549926</v>
      </c>
      <c r="AF256" s="20" cm="1">
        <f t="array" ref="AF256">SQRT(SUMPRODUCT(($C256:$H256 - INDEX($C$216:$H$259, COLUMN()-COLUMN($L$216)+1, 0))^2))</f>
        <v>1.7116797853434669</v>
      </c>
      <c r="AG256" s="20" cm="1">
        <f t="array" ref="AG256">SQRT(SUMPRODUCT(($C256:$H256 - INDEX($C$216:$H$259, COLUMN()-COLUMN($L$216)+1, 0))^2))</f>
        <v>2.2061618024298899</v>
      </c>
      <c r="AH256" s="20" cm="1">
        <f t="array" ref="AH256">SQRT(SUMPRODUCT(($C256:$H256 - INDEX($C$216:$H$259, COLUMN()-COLUMN($L$216)+1, 0))^2))</f>
        <v>2.0082139353207253</v>
      </c>
      <c r="AI256" s="20" cm="1">
        <f t="array" ref="AI256">SQRT(SUMPRODUCT(($C256:$H256 - INDEX($C$216:$H$259, COLUMN()-COLUMN($L$216)+1, 0))^2))</f>
        <v>0.96102491667721723</v>
      </c>
      <c r="AJ256" s="20" cm="1">
        <f t="array" ref="AJ256">SQRT(SUMPRODUCT(($C256:$H256 - INDEX($C$216:$H$259, COLUMN()-COLUMN($L$216)+1, 0))^2))</f>
        <v>1.1971187415619888</v>
      </c>
      <c r="AK256" s="20" cm="1">
        <f t="array" ref="AK256">SQRT(SUMPRODUCT(($C256:$H256 - INDEX($C$216:$H$259, COLUMN()-COLUMN($L$216)+1, 0))^2))</f>
        <v>1.6477598511140299</v>
      </c>
      <c r="AL256" s="20" cm="1">
        <f t="array" ref="AL256">SQRT(SUMPRODUCT(($C256:$H256 - INDEX($C$216:$H$259, COLUMN()-COLUMN($L$216)+1, 0))^2))</f>
        <v>1.8159804198603846</v>
      </c>
      <c r="AM256" s="20" cm="1">
        <f t="array" ref="AM256">SQRT(SUMPRODUCT(($C256:$H256 - INDEX($C$216:$H$259, COLUMN()-COLUMN($L$216)+1, 0))^2))</f>
        <v>1.58437465017138</v>
      </c>
      <c r="AN256" s="20" cm="1">
        <f t="array" ref="AN256">SQRT(SUMPRODUCT(($C256:$H256 - INDEX($C$216:$H$259, COLUMN()-COLUMN($L$216)+1, 0))^2))</f>
        <v>2.1245341333917587</v>
      </c>
      <c r="AO256" s="20" cm="1">
        <f t="array" ref="AO256">SQRT(SUMPRODUCT(($C256:$H256 - INDEX($C$216:$H$259, COLUMN()-COLUMN($L$216)+1, 0))^2))</f>
        <v>1.8144130271719443</v>
      </c>
      <c r="AP256" s="20" cm="1">
        <f t="array" ref="AP256">SQRT(SUMPRODUCT(($C256:$H256 - INDEX($C$216:$H$259, COLUMN()-COLUMN($L$216)+1, 0))^2))</f>
        <v>1.469086829362561</v>
      </c>
      <c r="AQ256" s="20" cm="1">
        <f t="array" ref="AQ256">SQRT(SUMPRODUCT(($C256:$H256 - INDEX($C$216:$H$259, COLUMN()-COLUMN($L$216)+1, 0))^2))</f>
        <v>2.1016477264917564</v>
      </c>
      <c r="AR256" s="20" cm="1">
        <f t="array" ref="AR256">SQRT(SUMPRODUCT(($C256:$H256 - INDEX($C$216:$H$259, COLUMN()-COLUMN($L$216)+1, 0))^2))</f>
        <v>2.0212302811865026</v>
      </c>
      <c r="AS256" s="20" cm="1">
        <f t="array" ref="AS256">SQRT(SUMPRODUCT(($C256:$H256 - INDEX($C$216:$H$259, COLUMN()-COLUMN($L$216)+1, 0))^2))</f>
        <v>0.34335568062502797</v>
      </c>
      <c r="AT256" s="20" cm="1">
        <f t="array" ref="AT256">SQRT(SUMPRODUCT(($C256:$H256 - INDEX($C$216:$H$259, COLUMN()-COLUMN($L$216)+1, 0))^2))</f>
        <v>1.1969137118431834</v>
      </c>
      <c r="AU256" s="20" cm="1">
        <f t="array" ref="AU256">SQRT(SUMPRODUCT(($C256:$H256 - INDEX($C$216:$H$259, COLUMN()-COLUMN($L$216)+1, 0))^2))</f>
        <v>0.61208216316029973</v>
      </c>
      <c r="AV256" s="20" cm="1">
        <f t="array" ref="AV256">SQRT(SUMPRODUCT(($C256:$H256 - INDEX($C$216:$H$259, COLUMN()-COLUMN($L$216)+1, 0))^2))</f>
        <v>1.0821780867430295</v>
      </c>
      <c r="AW256" s="20" cm="1">
        <f t="array" ref="AW256">SQRT(SUMPRODUCT(($C256:$H256 - INDEX($C$216:$H$259, COLUMN()-COLUMN($L$216)+1, 0))^2))</f>
        <v>1.0501300733100765</v>
      </c>
      <c r="AX256" s="20" cm="1">
        <f t="array" ref="AX256">SQRT(SUMPRODUCT(($C256:$H256 - INDEX($C$216:$H$259, COLUMN()-COLUMN($L$216)+1, 0))^2))</f>
        <v>1.520089492624805</v>
      </c>
      <c r="AY256" s="20" cm="1">
        <f t="array" ref="AY256">SQRT(SUMPRODUCT(($C256:$H256 - INDEX($C$216:$H$259, COLUMN()-COLUMN($L$216)+1, 0))^2))</f>
        <v>0.76687427090657867</v>
      </c>
      <c r="AZ256" s="20" cm="1">
        <f t="array" ref="AZ256">SQRT(SUMPRODUCT(($C256:$H256 - INDEX($C$216:$H$259, COLUMN()-COLUMN($L$216)+1, 0))^2))</f>
        <v>0</v>
      </c>
      <c r="BA256" s="20" cm="1">
        <f t="array" ref="BA256">SQRT(SUMPRODUCT(($C256:$H256 - INDEX($C$216:$H$259, COLUMN()-COLUMN($L$216)+1, 0))^2))</f>
        <v>2.1031048227027762</v>
      </c>
      <c r="BB256" s="20" cm="1">
        <f t="array" ref="BB256">SQRT(SUMPRODUCT(($C256:$H256 - INDEX($C$216:$H$259, COLUMN()-COLUMN($L$216)+1, 0))^2))</f>
        <v>1.1708207465998199</v>
      </c>
      <c r="BC256" s="20" cm="1">
        <f t="array" ref="BC256">SQRT(SUMPRODUCT(($C256:$H256 - INDEX($C$216:$H$259, COLUMN()-COLUMN($L$216)+1, 0))^2))</f>
        <v>1.0351654962111889</v>
      </c>
      <c r="BD256" s="23">
        <f t="shared" si="2"/>
        <v>1.4217231922311839</v>
      </c>
    </row>
    <row r="257" spans="2:147" x14ac:dyDescent="0.35">
      <c r="B257" s="20" t="s">
        <v>102</v>
      </c>
      <c r="C257" s="20">
        <v>0.81216931216931221</v>
      </c>
      <c r="D257" s="20">
        <v>1.0773532152842495</v>
      </c>
      <c r="E257" s="20">
        <v>-0.69811320754717077</v>
      </c>
      <c r="F257" s="20">
        <v>0.6463768115942029</v>
      </c>
      <c r="G257" s="20">
        <v>1.875354107648725</v>
      </c>
      <c r="H257" s="20">
        <v>-0.41233140655105965</v>
      </c>
      <c r="I257" s="20" t="s">
        <v>910</v>
      </c>
      <c r="K257" s="21" t="s">
        <v>102</v>
      </c>
      <c r="L257" s="20" cm="1">
        <f t="array" ref="L257">SQRT(SUMPRODUCT(($C257:$H257 - INDEX($C$216:$H$259, COLUMN()-COLUMN($L$216)+1, 0))^2))</f>
        <v>2.7833972542329519</v>
      </c>
      <c r="M257" s="20" cm="1">
        <f t="array" ref="M257">SQRT(SUMPRODUCT(($C257:$H257 - INDEX($C$216:$H$259, COLUMN()-COLUMN($L$216)+1, 0))^2))</f>
        <v>2.1508843685301251</v>
      </c>
      <c r="N257" s="20" cm="1">
        <f t="array" ref="N257">SQRT(SUMPRODUCT(($C257:$H257 - INDEX($C$216:$H$259, COLUMN()-COLUMN($L$216)+1, 0))^2))</f>
        <v>2.2582893415926506</v>
      </c>
      <c r="O257" s="20" cm="1">
        <f t="array" ref="O257">SQRT(SUMPRODUCT(($C257:$H257 - INDEX($C$216:$H$259, COLUMN()-COLUMN($L$216)+1, 0))^2))</f>
        <v>2.1250899498541376</v>
      </c>
      <c r="P257" s="20" cm="1">
        <f t="array" ref="P257">SQRT(SUMPRODUCT(($C257:$H257 - INDEX($C$216:$H$259, COLUMN()-COLUMN($L$216)+1, 0))^2))</f>
        <v>3.3737087759976432</v>
      </c>
      <c r="Q257" s="20" cm="1">
        <f t="array" ref="Q257">SQRT(SUMPRODUCT(($C257:$H257 - INDEX($C$216:$H$259, COLUMN()-COLUMN($L$216)+1, 0))^2))</f>
        <v>2.3196251407036108</v>
      </c>
      <c r="R257" s="20" cm="1">
        <f t="array" ref="R257">SQRT(SUMPRODUCT(($C257:$H257 - INDEX($C$216:$H$259, COLUMN()-COLUMN($L$216)+1, 0))^2))</f>
        <v>0.79837116547272147</v>
      </c>
      <c r="S257" s="20" cm="1">
        <f t="array" ref="S257">SQRT(SUMPRODUCT(($C257:$H257 - INDEX($C$216:$H$259, COLUMN()-COLUMN($L$216)+1, 0))^2))</f>
        <v>2.8945087377558338</v>
      </c>
      <c r="T257" s="20" cm="1">
        <f t="array" ref="T257">SQRT(SUMPRODUCT(($C257:$H257 - INDEX($C$216:$H$259, COLUMN()-COLUMN($L$216)+1, 0))^2))</f>
        <v>2.4208608854584797</v>
      </c>
      <c r="U257" s="20" cm="1">
        <f t="array" ref="U257">SQRT(SUMPRODUCT(($C257:$H257 - INDEX($C$216:$H$259, COLUMN()-COLUMN($L$216)+1, 0))^2))</f>
        <v>2.7049290886111481</v>
      </c>
      <c r="V257" s="20" cm="1">
        <f t="array" ref="V257">SQRT(SUMPRODUCT(($C257:$H257 - INDEX($C$216:$H$259, COLUMN()-COLUMN($L$216)+1, 0))^2))</f>
        <v>1.3998764951516984</v>
      </c>
      <c r="W257" s="20" cm="1">
        <f t="array" ref="W257">SQRT(SUMPRODUCT(($C257:$H257 - INDEX($C$216:$H$259, COLUMN()-COLUMN($L$216)+1, 0))^2))</f>
        <v>2.1771112906457475</v>
      </c>
      <c r="X257" s="20" cm="1">
        <f t="array" ref="X257">SQRT(SUMPRODUCT(($C257:$H257 - INDEX($C$216:$H$259, COLUMN()-COLUMN($L$216)+1, 0))^2))</f>
        <v>2.1534674831016334</v>
      </c>
      <c r="Y257" s="20" cm="1">
        <f t="array" ref="Y257">SQRT(SUMPRODUCT(($C257:$H257 - INDEX($C$216:$H$259, COLUMN()-COLUMN($L$216)+1, 0))^2))</f>
        <v>2.1830599058066258</v>
      </c>
      <c r="Z257" s="20" cm="1">
        <f t="array" ref="Z257">SQRT(SUMPRODUCT(($C257:$H257 - INDEX($C$216:$H$259, COLUMN()-COLUMN($L$216)+1, 0))^2))</f>
        <v>1.9274796551457636</v>
      </c>
      <c r="AA257" s="20" cm="1">
        <f t="array" ref="AA257">SQRT(SUMPRODUCT(($C257:$H257 - INDEX($C$216:$H$259, COLUMN()-COLUMN($L$216)+1, 0))^2))</f>
        <v>2.7986342928116867</v>
      </c>
      <c r="AB257" s="20" cm="1">
        <f t="array" ref="AB257">SQRT(SUMPRODUCT(($C257:$H257 - INDEX($C$216:$H$259, COLUMN()-COLUMN($L$216)+1, 0))^2))</f>
        <v>3.4832417384111198</v>
      </c>
      <c r="AC257" s="20" cm="1">
        <f t="array" ref="AC257">SQRT(SUMPRODUCT(($C257:$H257 - INDEX($C$216:$H$259, COLUMN()-COLUMN($L$216)+1, 0))^2))</f>
        <v>2.5537140493090349</v>
      </c>
      <c r="AD257" s="20" cm="1">
        <f t="array" ref="AD257">SQRT(SUMPRODUCT(($C257:$H257 - INDEX($C$216:$H$259, COLUMN()-COLUMN($L$216)+1, 0))^2))</f>
        <v>3.3234549434806056</v>
      </c>
      <c r="AE257" s="20" cm="1">
        <f t="array" ref="AE257">SQRT(SUMPRODUCT(($C257:$H257 - INDEX($C$216:$H$259, COLUMN()-COLUMN($L$216)+1, 0))^2))</f>
        <v>2.1298944189619133</v>
      </c>
      <c r="AF257" s="20" cm="1">
        <f t="array" ref="AF257">SQRT(SUMPRODUCT(($C257:$H257 - INDEX($C$216:$H$259, COLUMN()-COLUMN($L$216)+1, 0))^2))</f>
        <v>1.4945587666384412</v>
      </c>
      <c r="AG257" s="20" cm="1">
        <f t="array" ref="AG257">SQRT(SUMPRODUCT(($C257:$H257 - INDEX($C$216:$H$259, COLUMN()-COLUMN($L$216)+1, 0))^2))</f>
        <v>3.5961715518002553</v>
      </c>
      <c r="AH257" s="20" cm="1">
        <f t="array" ref="AH257">SQRT(SUMPRODUCT(($C257:$H257 - INDEX($C$216:$H$259, COLUMN()-COLUMN($L$216)+1, 0))^2))</f>
        <v>3.7385154433224757</v>
      </c>
      <c r="AI257" s="20" cm="1">
        <f t="array" ref="AI257">SQRT(SUMPRODUCT(($C257:$H257 - INDEX($C$216:$H$259, COLUMN()-COLUMN($L$216)+1, 0))^2))</f>
        <v>2.4616179858768659</v>
      </c>
      <c r="AJ257" s="20" cm="1">
        <f t="array" ref="AJ257">SQRT(SUMPRODUCT(($C257:$H257 - INDEX($C$216:$H$259, COLUMN()-COLUMN($L$216)+1, 0))^2))</f>
        <v>2.8859127900841015</v>
      </c>
      <c r="AK257" s="20" cm="1">
        <f t="array" ref="AK257">SQRT(SUMPRODUCT(($C257:$H257 - INDEX($C$216:$H$259, COLUMN()-COLUMN($L$216)+1, 0))^2))</f>
        <v>3.039283197544179</v>
      </c>
      <c r="AL257" s="20" cm="1">
        <f t="array" ref="AL257">SQRT(SUMPRODUCT(($C257:$H257 - INDEX($C$216:$H$259, COLUMN()-COLUMN($L$216)+1, 0))^2))</f>
        <v>2.7489212925311182</v>
      </c>
      <c r="AM257" s="20" cm="1">
        <f t="array" ref="AM257">SQRT(SUMPRODUCT(($C257:$H257 - INDEX($C$216:$H$259, COLUMN()-COLUMN($L$216)+1, 0))^2))</f>
        <v>3.0304042911135531</v>
      </c>
      <c r="AN257" s="20" cm="1">
        <f t="array" ref="AN257">SQRT(SUMPRODUCT(($C257:$H257 - INDEX($C$216:$H$259, COLUMN()-COLUMN($L$216)+1, 0))^2))</f>
        <v>1.0729187778390257</v>
      </c>
      <c r="AO257" s="20" cm="1">
        <f t="array" ref="AO257">SQRT(SUMPRODUCT(($C257:$H257 - INDEX($C$216:$H$259, COLUMN()-COLUMN($L$216)+1, 0))^2))</f>
        <v>2.8196631587550693</v>
      </c>
      <c r="AP257" s="20" cm="1">
        <f t="array" ref="AP257">SQRT(SUMPRODUCT(($C257:$H257 - INDEX($C$216:$H$259, COLUMN()-COLUMN($L$216)+1, 0))^2))</f>
        <v>2.8454957094822042</v>
      </c>
      <c r="AQ257" s="20" cm="1">
        <f t="array" ref="AQ257">SQRT(SUMPRODUCT(($C257:$H257 - INDEX($C$216:$H$259, COLUMN()-COLUMN($L$216)+1, 0))^2))</f>
        <v>0.83726130775009378</v>
      </c>
      <c r="AR257" s="20" cm="1">
        <f t="array" ref="AR257">SQRT(SUMPRODUCT(($C257:$H257 - INDEX($C$216:$H$259, COLUMN()-COLUMN($L$216)+1, 0))^2))</f>
        <v>2.8575614384266688</v>
      </c>
      <c r="AS257" s="20" cm="1">
        <f t="array" ref="AS257">SQRT(SUMPRODUCT(($C257:$H257 - INDEX($C$216:$H$259, COLUMN()-COLUMN($L$216)+1, 0))^2))</f>
        <v>1.9299192626260164</v>
      </c>
      <c r="AT257" s="20" cm="1">
        <f t="array" ref="AT257">SQRT(SUMPRODUCT(($C257:$H257 - INDEX($C$216:$H$259, COLUMN()-COLUMN($L$216)+1, 0))^2))</f>
        <v>2.2330808199221548</v>
      </c>
      <c r="AU257" s="20" cm="1">
        <f t="array" ref="AU257">SQRT(SUMPRODUCT(($C257:$H257 - INDEX($C$216:$H$259, COLUMN()-COLUMN($L$216)+1, 0))^2))</f>
        <v>1.7602346492659549</v>
      </c>
      <c r="AV257" s="20" cm="1">
        <f t="array" ref="AV257">SQRT(SUMPRODUCT(($C257:$H257 - INDEX($C$216:$H$259, COLUMN()-COLUMN($L$216)+1, 0))^2))</f>
        <v>1.0707578658699337</v>
      </c>
      <c r="AW257" s="20" cm="1">
        <f t="array" ref="AW257">SQRT(SUMPRODUCT(($C257:$H257 - INDEX($C$216:$H$259, COLUMN()-COLUMN($L$216)+1, 0))^2))</f>
        <v>3.0095409818251624</v>
      </c>
      <c r="AX257" s="20" cm="1">
        <f t="array" ref="AX257">SQRT(SUMPRODUCT(($C257:$H257 - INDEX($C$216:$H$259, COLUMN()-COLUMN($L$216)+1, 0))^2))</f>
        <v>3.5113939694254457</v>
      </c>
      <c r="AY257" s="20" cm="1">
        <f t="array" ref="AY257">SQRT(SUMPRODUCT(($C257:$H257 - INDEX($C$216:$H$259, COLUMN()-COLUMN($L$216)+1, 0))^2))</f>
        <v>1.8594302130767448</v>
      </c>
      <c r="AZ257" s="20" cm="1">
        <f t="array" ref="AZ257">SQRT(SUMPRODUCT(($C257:$H257 - INDEX($C$216:$H$259, COLUMN()-COLUMN($L$216)+1, 0))^2))</f>
        <v>2.1031048227027762</v>
      </c>
      <c r="BA257" s="20" cm="1">
        <f t="array" ref="BA257">SQRT(SUMPRODUCT(($C257:$H257 - INDEX($C$216:$H$259, COLUMN()-COLUMN($L$216)+1, 0))^2))</f>
        <v>0</v>
      </c>
      <c r="BB257" s="20" cm="1">
        <f t="array" ref="BB257">SQRT(SUMPRODUCT(($C257:$H257 - INDEX($C$216:$H$259, COLUMN()-COLUMN($L$216)+1, 0))^2))</f>
        <v>2.1320403586421754</v>
      </c>
      <c r="BC257" s="20" cm="1">
        <f t="array" ref="BC257">SQRT(SUMPRODUCT(($C257:$H257 - INDEX($C$216:$H$259, COLUMN()-COLUMN($L$216)+1, 0))^2))</f>
        <v>2.7545955480024409</v>
      </c>
      <c r="BD257" s="23">
        <f t="shared" si="2"/>
        <v>2.4128368182222788</v>
      </c>
    </row>
    <row r="258" spans="2:147" x14ac:dyDescent="0.35">
      <c r="B258" s="20" t="s">
        <v>104</v>
      </c>
      <c r="C258" s="20">
        <v>1.2566137566137565</v>
      </c>
      <c r="D258" s="20">
        <v>0.98415657036346671</v>
      </c>
      <c r="E258" s="20">
        <v>-0.9433962264150948</v>
      </c>
      <c r="F258" s="20">
        <v>0.93043478260869561</v>
      </c>
      <c r="G258" s="20">
        <v>-0.14542020774315381</v>
      </c>
      <c r="H258" s="20">
        <v>-7.3217726396917121E-2</v>
      </c>
      <c r="I258" s="20" t="s">
        <v>910</v>
      </c>
      <c r="K258" s="21" t="s">
        <v>104</v>
      </c>
      <c r="L258" s="20" cm="1">
        <f t="array" ref="L258">SQRT(SUMPRODUCT(($C258:$H258 - INDEX($C$216:$H$259, COLUMN()-COLUMN($L$216)+1, 0))^2))</f>
        <v>3.1596886683293328</v>
      </c>
      <c r="M258" s="20" cm="1">
        <f t="array" ref="M258">SQRT(SUMPRODUCT(($C258:$H258 - INDEX($C$216:$H$259, COLUMN()-COLUMN($L$216)+1, 0))^2))</f>
        <v>0.8243665035608313</v>
      </c>
      <c r="N258" s="20" cm="1">
        <f t="array" ref="N258">SQRT(SUMPRODUCT(($C258:$H258 - INDEX($C$216:$H$259, COLUMN()-COLUMN($L$216)+1, 0))^2))</f>
        <v>1.4735166918798732</v>
      </c>
      <c r="O258" s="20" cm="1">
        <f t="array" ref="O258">SQRT(SUMPRODUCT(($C258:$H258 - INDEX($C$216:$H$259, COLUMN()-COLUMN($L$216)+1, 0))^2))</f>
        <v>0.95440969649297036</v>
      </c>
      <c r="P258" s="20" cm="1">
        <f t="array" ref="P258">SQRT(SUMPRODUCT(($C258:$H258 - INDEX($C$216:$H$259, COLUMN()-COLUMN($L$216)+1, 0))^2))</f>
        <v>2.065545187334298</v>
      </c>
      <c r="Q258" s="20" cm="1">
        <f t="array" ref="Q258">SQRT(SUMPRODUCT(($C258:$H258 - INDEX($C$216:$H$259, COLUMN()-COLUMN($L$216)+1, 0))^2))</f>
        <v>2.5318168399501966</v>
      </c>
      <c r="R258" s="20" cm="1">
        <f t="array" ref="R258">SQRT(SUMPRODUCT(($C258:$H258 - INDEX($C$216:$H$259, COLUMN()-COLUMN($L$216)+1, 0))^2))</f>
        <v>1.9121395482866077</v>
      </c>
      <c r="S258" s="20" cm="1">
        <f t="array" ref="S258">SQRT(SUMPRODUCT(($C258:$H258 - INDEX($C$216:$H$259, COLUMN()-COLUMN($L$216)+1, 0))^2))</f>
        <v>2.0550675080402185</v>
      </c>
      <c r="T258" s="20" cm="1">
        <f t="array" ref="T258">SQRT(SUMPRODUCT(($C258:$H258 - INDEX($C$216:$H$259, COLUMN()-COLUMN($L$216)+1, 0))^2))</f>
        <v>1.2131540243681389</v>
      </c>
      <c r="U258" s="20" cm="1">
        <f t="array" ref="U258">SQRT(SUMPRODUCT(($C258:$H258 - INDEX($C$216:$H$259, COLUMN()-COLUMN($L$216)+1, 0))^2))</f>
        <v>1.0170794581181863</v>
      </c>
      <c r="V258" s="20" cm="1">
        <f t="array" ref="V258">SQRT(SUMPRODUCT(($C258:$H258 - INDEX($C$216:$H$259, COLUMN()-COLUMN($L$216)+1, 0))^2))</f>
        <v>2.0244844899934429</v>
      </c>
      <c r="W258" s="20" cm="1">
        <f t="array" ref="W258">SQRT(SUMPRODUCT(($C258:$H258 - INDEX($C$216:$H$259, COLUMN()-COLUMN($L$216)+1, 0))^2))</f>
        <v>1.9306069631888729</v>
      </c>
      <c r="X258" s="20" cm="1">
        <f t="array" ref="X258">SQRT(SUMPRODUCT(($C258:$H258 - INDEX($C$216:$H$259, COLUMN()-COLUMN($L$216)+1, 0))^2))</f>
        <v>1.2766209945850713</v>
      </c>
      <c r="Y258" s="20" cm="1">
        <f t="array" ref="Y258">SQRT(SUMPRODUCT(($C258:$H258 - INDEX($C$216:$H$259, COLUMN()-COLUMN($L$216)+1, 0))^2))</f>
        <v>0.60217389501824303</v>
      </c>
      <c r="Z258" s="20" cm="1">
        <f t="array" ref="Z258">SQRT(SUMPRODUCT(($C258:$H258 - INDEX($C$216:$H$259, COLUMN()-COLUMN($L$216)+1, 0))^2))</f>
        <v>0.88151745277115101</v>
      </c>
      <c r="AA258" s="20" cm="1">
        <f t="array" ref="AA258">SQRT(SUMPRODUCT(($C258:$H258 - INDEX($C$216:$H$259, COLUMN()-COLUMN($L$216)+1, 0))^2))</f>
        <v>2.5561530462526503</v>
      </c>
      <c r="AB258" s="20" cm="1">
        <f t="array" ref="AB258">SQRT(SUMPRODUCT(($C258:$H258 - INDEX($C$216:$H$259, COLUMN()-COLUMN($L$216)+1, 0))^2))</f>
        <v>2.7857612904608149</v>
      </c>
      <c r="AC258" s="20" cm="1">
        <f t="array" ref="AC258">SQRT(SUMPRODUCT(($C258:$H258 - INDEX($C$216:$H$259, COLUMN()-COLUMN($L$216)+1, 0))^2))</f>
        <v>1.8862926346615601</v>
      </c>
      <c r="AD258" s="20" cm="1">
        <f t="array" ref="AD258">SQRT(SUMPRODUCT(($C258:$H258 - INDEX($C$216:$H$259, COLUMN()-COLUMN($L$216)+1, 0))^2))</f>
        <v>2.5608583983122926</v>
      </c>
      <c r="AE258" s="20" cm="1">
        <f t="array" ref="AE258">SQRT(SUMPRODUCT(($C258:$H258 - INDEX($C$216:$H$259, COLUMN()-COLUMN($L$216)+1, 0))^2))</f>
        <v>1.1547778710577488</v>
      </c>
      <c r="AF258" s="20" cm="1">
        <f t="array" ref="AF258">SQRT(SUMPRODUCT(($C258:$H258 - INDEX($C$216:$H$259, COLUMN()-COLUMN($L$216)+1, 0))^2))</f>
        <v>1.3488039495515982</v>
      </c>
      <c r="AG258" s="20" cm="1">
        <f t="array" ref="AG258">SQRT(SUMPRODUCT(($C258:$H258 - INDEX($C$216:$H$259, COLUMN()-COLUMN($L$216)+1, 0))^2))</f>
        <v>2.5287002841149633</v>
      </c>
      <c r="AH258" s="20" cm="1">
        <f t="array" ref="AH258">SQRT(SUMPRODUCT(($C258:$H258 - INDEX($C$216:$H$259, COLUMN()-COLUMN($L$216)+1, 0))^2))</f>
        <v>2.7011314540761795</v>
      </c>
      <c r="AI258" s="20" cm="1">
        <f t="array" ref="AI258">SQRT(SUMPRODUCT(($C258:$H258 - INDEX($C$216:$H$259, COLUMN()-COLUMN($L$216)+1, 0))^2))</f>
        <v>0.93926642184912068</v>
      </c>
      <c r="AJ258" s="20" cm="1">
        <f t="array" ref="AJ258">SQRT(SUMPRODUCT(($C258:$H258 - INDEX($C$216:$H$259, COLUMN()-COLUMN($L$216)+1, 0))^2))</f>
        <v>1.1369780766844917</v>
      </c>
      <c r="AK258" s="20" cm="1">
        <f t="array" ref="AK258">SQRT(SUMPRODUCT(($C258:$H258 - INDEX($C$216:$H$259, COLUMN()-COLUMN($L$216)+1, 0))^2))</f>
        <v>2.4573383264882351</v>
      </c>
      <c r="AL258" s="20" cm="1">
        <f t="array" ref="AL258">SQRT(SUMPRODUCT(($C258:$H258 - INDEX($C$216:$H$259, COLUMN()-COLUMN($L$216)+1, 0))^2))</f>
        <v>0.99677217234926319</v>
      </c>
      <c r="AM258" s="20" cm="1">
        <f t="array" ref="AM258">SQRT(SUMPRODUCT(($C258:$H258 - INDEX($C$216:$H$259, COLUMN()-COLUMN($L$216)+1, 0))^2))</f>
        <v>1.1644336452896729</v>
      </c>
      <c r="AN258" s="20" cm="1">
        <f t="array" ref="AN258">SQRT(SUMPRODUCT(($C258:$H258 - INDEX($C$216:$H$259, COLUMN()-COLUMN($L$216)+1, 0))^2))</f>
        <v>2.2358241826307297</v>
      </c>
      <c r="AO258" s="20" cm="1">
        <f t="array" ref="AO258">SQRT(SUMPRODUCT(($C258:$H258 - INDEX($C$216:$H$259, COLUMN()-COLUMN($L$216)+1, 0))^2))</f>
        <v>1.1086449253907327</v>
      </c>
      <c r="AP258" s="20" cm="1">
        <f t="array" ref="AP258">SQRT(SUMPRODUCT(($C258:$H258 - INDEX($C$216:$H$259, COLUMN()-COLUMN($L$216)+1, 0))^2))</f>
        <v>2.3609083726664082</v>
      </c>
      <c r="AQ258" s="20" cm="1">
        <f t="array" ref="AQ258">SQRT(SUMPRODUCT(($C258:$H258 - INDEX($C$216:$H$259, COLUMN()-COLUMN($L$216)+1, 0))^2))</f>
        <v>1.7928644565361249</v>
      </c>
      <c r="AR258" s="20" cm="1">
        <f t="array" ref="AR258">SQRT(SUMPRODUCT(($C258:$H258 - INDEX($C$216:$H$259, COLUMN()-COLUMN($L$216)+1, 0))^2))</f>
        <v>1.1609038945811472</v>
      </c>
      <c r="AS258" s="20" cm="1">
        <f t="array" ref="AS258">SQRT(SUMPRODUCT(($C258:$H258 - INDEX($C$216:$H$259, COLUMN()-COLUMN($L$216)+1, 0))^2))</f>
        <v>1.2269535794362489</v>
      </c>
      <c r="AT258" s="20" cm="1">
        <f t="array" ref="AT258">SQRT(SUMPRODUCT(($C258:$H258 - INDEX($C$216:$H$259, COLUMN()-COLUMN($L$216)+1, 0))^2))</f>
        <v>0.89379581620101101</v>
      </c>
      <c r="AU258" s="20" cm="1">
        <f t="array" ref="AU258">SQRT(SUMPRODUCT(($C258:$H258 - INDEX($C$216:$H$259, COLUMN()-COLUMN($L$216)+1, 0))^2))</f>
        <v>1.0925128545723872</v>
      </c>
      <c r="AV258" s="20" cm="1">
        <f t="array" ref="AV258">SQRT(SUMPRODUCT(($C258:$H258 - INDEX($C$216:$H$259, COLUMN()-COLUMN($L$216)+1, 0))^2))</f>
        <v>1.4876329702865521</v>
      </c>
      <c r="AW258" s="20" cm="1">
        <f t="array" ref="AW258">SQRT(SUMPRODUCT(($C258:$H258 - INDEX($C$216:$H$259, COLUMN()-COLUMN($L$216)+1, 0))^2))</f>
        <v>1.873460680884089</v>
      </c>
      <c r="AX258" s="20" cm="1">
        <f t="array" ref="AX258">SQRT(SUMPRODUCT(($C258:$H258 - INDEX($C$216:$H$259, COLUMN()-COLUMN($L$216)+1, 0))^2))</f>
        <v>2.3097325012037659</v>
      </c>
      <c r="AY258" s="20" cm="1">
        <f t="array" ref="AY258">SQRT(SUMPRODUCT(($C258:$H258 - INDEX($C$216:$H$259, COLUMN()-COLUMN($L$216)+1, 0))^2))</f>
        <v>1.5020573296009279</v>
      </c>
      <c r="AZ258" s="20" cm="1">
        <f t="array" ref="AZ258">SQRT(SUMPRODUCT(($C258:$H258 - INDEX($C$216:$H$259, COLUMN()-COLUMN($L$216)+1, 0))^2))</f>
        <v>1.1708207465998199</v>
      </c>
      <c r="BA258" s="20" cm="1">
        <f t="array" ref="BA258">SQRT(SUMPRODUCT(($C258:$H258 - INDEX($C$216:$H$259, COLUMN()-COLUMN($L$216)+1, 0))^2))</f>
        <v>2.1320403586421754</v>
      </c>
      <c r="BB258" s="20" cm="1">
        <f t="array" ref="BB258">SQRT(SUMPRODUCT(($C258:$H258 - INDEX($C$216:$H$259, COLUMN()-COLUMN($L$216)+1, 0))^2))</f>
        <v>0</v>
      </c>
      <c r="BC258" s="20" cm="1">
        <f t="array" ref="BC258">SQRT(SUMPRODUCT(($C258:$H258 - INDEX($C$216:$H$259, COLUMN()-COLUMN($L$216)+1, 0))^2))</f>
        <v>1.5985416114305098</v>
      </c>
      <c r="BD258" s="23">
        <f t="shared" si="2"/>
        <v>1.6764220877611311</v>
      </c>
    </row>
    <row r="259" spans="2:147" x14ac:dyDescent="0.35">
      <c r="B259" s="20" t="s">
        <v>881</v>
      </c>
      <c r="C259" s="20">
        <v>0.72222222222222232</v>
      </c>
      <c r="D259" s="20">
        <v>0.74184529356943141</v>
      </c>
      <c r="E259" s="20">
        <v>-1.1603773584905663</v>
      </c>
      <c r="F259" s="20">
        <v>2.3507246376811595</v>
      </c>
      <c r="G259" s="20">
        <v>-0.20963172804532573</v>
      </c>
      <c r="H259" s="20">
        <v>-0.45086705202312133</v>
      </c>
      <c r="I259" s="20" t="s">
        <v>910</v>
      </c>
      <c r="K259" s="24" t="s">
        <v>881</v>
      </c>
      <c r="L259" s="20" cm="1">
        <f t="array" ref="L259">SQRT(SUMPRODUCT(($C259:$H259 - INDEX($C$216:$H$259, COLUMN()-COLUMN($L$216)+1, 0))^2))</f>
        <v>2.3682129726822119</v>
      </c>
      <c r="M259" s="20" cm="1">
        <f t="array" ref="M259">SQRT(SUMPRODUCT(($C259:$H259 - INDEX($C$216:$H$259, COLUMN()-COLUMN($L$216)+1, 0))^2))</f>
        <v>1.7641737400932571</v>
      </c>
      <c r="N259" s="20" cm="1">
        <f t="array" ref="N259">SQRT(SUMPRODUCT(($C259:$H259 - INDEX($C$216:$H$259, COLUMN()-COLUMN($L$216)+1, 0))^2))</f>
        <v>1.3552198937977342</v>
      </c>
      <c r="O259" s="20" cm="1">
        <f t="array" ref="O259">SQRT(SUMPRODUCT(($C259:$H259 - INDEX($C$216:$H$259, COLUMN()-COLUMN($L$216)+1, 0))^2))</f>
        <v>1.3419292209288103</v>
      </c>
      <c r="P259" s="20" cm="1">
        <f t="array" ref="P259">SQRT(SUMPRODUCT(($C259:$H259 - INDEX($C$216:$H$259, COLUMN()-COLUMN($L$216)+1, 0))^2))</f>
        <v>1.1424038302519495</v>
      </c>
      <c r="Q259" s="20" cm="1">
        <f t="array" ref="Q259">SQRT(SUMPRODUCT(($C259:$H259 - INDEX($C$216:$H$259, COLUMN()-COLUMN($L$216)+1, 0))^2))</f>
        <v>1.8995725458344865</v>
      </c>
      <c r="R259" s="20" cm="1">
        <f t="array" ref="R259">SQRT(SUMPRODUCT(($C259:$H259 - INDEX($C$216:$H$259, COLUMN()-COLUMN($L$216)+1, 0))^2))</f>
        <v>2.2735934132957665</v>
      </c>
      <c r="S259" s="20" cm="1">
        <f t="array" ref="S259">SQRT(SUMPRODUCT(($C259:$H259 - INDEX($C$216:$H$259, COLUMN()-COLUMN($L$216)+1, 0))^2))</f>
        <v>1.8231923957197065</v>
      </c>
      <c r="T259" s="20" cm="1">
        <f t="array" ref="T259">SQRT(SUMPRODUCT(($C259:$H259 - INDEX($C$216:$H$259, COLUMN()-COLUMN($L$216)+1, 0))^2))</f>
        <v>1.5350105798479026</v>
      </c>
      <c r="U259" s="20" cm="1">
        <f t="array" ref="U259">SQRT(SUMPRODUCT(($C259:$H259 - INDEX($C$216:$H$259, COLUMN()-COLUMN($L$216)+1, 0))^2))</f>
        <v>2.1002056636439468</v>
      </c>
      <c r="V259" s="20" cm="1">
        <f t="array" ref="V259">SQRT(SUMPRODUCT(($C259:$H259 - INDEX($C$216:$H$259, COLUMN()-COLUMN($L$216)+1, 0))^2))</f>
        <v>2.3054501913651415</v>
      </c>
      <c r="W259" s="20" cm="1">
        <f t="array" ref="W259">SQRT(SUMPRODUCT(($C259:$H259 - INDEX($C$216:$H$259, COLUMN()-COLUMN($L$216)+1, 0))^2))</f>
        <v>1.1354577399237493</v>
      </c>
      <c r="X259" s="20" cm="1">
        <f t="array" ref="X259">SQRT(SUMPRODUCT(($C259:$H259 - INDEX($C$216:$H$259, COLUMN()-COLUMN($L$216)+1, 0))^2))</f>
        <v>0.82965479417999144</v>
      </c>
      <c r="Y259" s="20" cm="1">
        <f t="array" ref="Y259">SQRT(SUMPRODUCT(($C259:$H259 - INDEX($C$216:$H$259, COLUMN()-COLUMN($L$216)+1, 0))^2))</f>
        <v>1.3106228363649601</v>
      </c>
      <c r="Z259" s="20" cm="1">
        <f t="array" ref="Z259">SQRT(SUMPRODUCT(($C259:$H259 - INDEX($C$216:$H$259, COLUMN()-COLUMN($L$216)+1, 0))^2))</f>
        <v>0.99361888260976128</v>
      </c>
      <c r="AA259" s="20" cm="1">
        <f t="array" ref="AA259">SQRT(SUMPRODUCT(($C259:$H259 - INDEX($C$216:$H$259, COLUMN()-COLUMN($L$216)+1, 0))^2))</f>
        <v>1.8186868193741985</v>
      </c>
      <c r="AB259" s="20" cm="1">
        <f t="array" ref="AB259">SQRT(SUMPRODUCT(($C259:$H259 - INDEX($C$216:$H$259, COLUMN()-COLUMN($L$216)+1, 0))^2))</f>
        <v>1.5855471027690049</v>
      </c>
      <c r="AC259" s="20" cm="1">
        <f t="array" ref="AC259">SQRT(SUMPRODUCT(($C259:$H259 - INDEX($C$216:$H$259, COLUMN()-COLUMN($L$216)+1, 0))^2))</f>
        <v>0.83479717837935397</v>
      </c>
      <c r="AD259" s="20" cm="1">
        <f t="array" ref="AD259">SQRT(SUMPRODUCT(($C259:$H259 - INDEX($C$216:$H$259, COLUMN()-COLUMN($L$216)+1, 0))^2))</f>
        <v>1.5255352230699917</v>
      </c>
      <c r="AE259" s="20" cm="1">
        <f t="array" ref="AE259">SQRT(SUMPRODUCT(($C259:$H259 - INDEX($C$216:$H$259, COLUMN()-COLUMN($L$216)+1, 0))^2))</f>
        <v>0.88675649833363646</v>
      </c>
      <c r="AF259" s="20" cm="1">
        <f t="array" ref="AF259">SQRT(SUMPRODUCT(($C259:$H259 - INDEX($C$216:$H$259, COLUMN()-COLUMN($L$216)+1, 0))^2))</f>
        <v>1.9216521940776248</v>
      </c>
      <c r="AG259" s="20" cm="1">
        <f t="array" ref="AG259">SQRT(SUMPRODUCT(($C259:$H259 - INDEX($C$216:$H$259, COLUMN()-COLUMN($L$216)+1, 0))^2))</f>
        <v>1.5280420636464156</v>
      </c>
      <c r="AH259" s="20" cm="1">
        <f t="array" ref="AH259">SQRT(SUMPRODUCT(($C259:$H259 - INDEX($C$216:$H$259, COLUMN()-COLUMN($L$216)+1, 0))^2))</f>
        <v>1.4733242809686535</v>
      </c>
      <c r="AI259" s="20" cm="1">
        <f t="array" ref="AI259">SQRT(SUMPRODUCT(($C259:$H259 - INDEX($C$216:$H$259, COLUMN()-COLUMN($L$216)+1, 0))^2))</f>
        <v>0.9416493686351306</v>
      </c>
      <c r="AJ259" s="20" cm="1">
        <f t="array" ref="AJ259">SQRT(SUMPRODUCT(($C259:$H259 - INDEX($C$216:$H$259, COLUMN()-COLUMN($L$216)+1, 0))^2))</f>
        <v>0.93616633537849736</v>
      </c>
      <c r="AK259" s="20" cm="1">
        <f t="array" ref="AK259">SQRT(SUMPRODUCT(($C259:$H259 - INDEX($C$216:$H$259, COLUMN()-COLUMN($L$216)+1, 0))^2))</f>
        <v>1.8810266054262954</v>
      </c>
      <c r="AL259" s="20" cm="1">
        <f t="array" ref="AL259">SQRT(SUMPRODUCT(($C259:$H259 - INDEX($C$216:$H$259, COLUMN()-COLUMN($L$216)+1, 0))^2))</f>
        <v>1.924844399154094</v>
      </c>
      <c r="AM259" s="20" cm="1">
        <f t="array" ref="AM259">SQRT(SUMPRODUCT(($C259:$H259 - INDEX($C$216:$H$259, COLUMN()-COLUMN($L$216)+1, 0))^2))</f>
        <v>1.5720239260605571</v>
      </c>
      <c r="AN259" s="20" cm="1">
        <f t="array" ref="AN259">SQRT(SUMPRODUCT(($C259:$H259 - INDEX($C$216:$H$259, COLUMN()-COLUMN($L$216)+1, 0))^2))</f>
        <v>2.3860695973039237</v>
      </c>
      <c r="AO259" s="20" cm="1">
        <f t="array" ref="AO259">SQRT(SUMPRODUCT(($C259:$H259 - INDEX($C$216:$H$259, COLUMN()-COLUMN($L$216)+1, 0))^2))</f>
        <v>1.6905570315540612</v>
      </c>
      <c r="AP259" s="20" cm="1">
        <f t="array" ref="AP259">SQRT(SUMPRODUCT(($C259:$H259 - INDEX($C$216:$H$259, COLUMN()-COLUMN($L$216)+1, 0))^2))</f>
        <v>2.0989882188218534</v>
      </c>
      <c r="AQ259" s="20" cm="1">
        <f t="array" ref="AQ259">SQRT(SUMPRODUCT(($C259:$H259 - INDEX($C$216:$H$259, COLUMN()-COLUMN($L$216)+1, 0))^2))</f>
        <v>2.630094147148625</v>
      </c>
      <c r="AR259" s="20" cm="1">
        <f t="array" ref="AR259">SQRT(SUMPRODUCT(($C259:$H259 - INDEX($C$216:$H$259, COLUMN()-COLUMN($L$216)+1, 0))^2))</f>
        <v>1.9939573214072472</v>
      </c>
      <c r="AS259" s="20" cm="1">
        <f t="array" ref="AS259">SQRT(SUMPRODUCT(($C259:$H259 - INDEX($C$216:$H$259, COLUMN()-COLUMN($L$216)+1, 0))^2))</f>
        <v>0.97728360713992757</v>
      </c>
      <c r="AT259" s="20" cm="1">
        <f t="array" ref="AT259">SQRT(SUMPRODUCT(($C259:$H259 - INDEX($C$216:$H$259, COLUMN()-COLUMN($L$216)+1, 0))^2))</f>
        <v>1.448867938854457</v>
      </c>
      <c r="AU259" s="20" cm="1">
        <f t="array" ref="AU259">SQRT(SUMPRODUCT(($C259:$H259 - INDEX($C$216:$H$259, COLUMN()-COLUMN($L$216)+1, 0))^2))</f>
        <v>1.3567875213795082</v>
      </c>
      <c r="AV259" s="20" cm="1">
        <f t="array" ref="AV259">SQRT(SUMPRODUCT(($C259:$H259 - INDEX($C$216:$H$259, COLUMN()-COLUMN($L$216)+1, 0))^2))</f>
        <v>1.8144905583941504</v>
      </c>
      <c r="AW259" s="20" cm="1">
        <f t="array" ref="AW259">SQRT(SUMPRODUCT(($C259:$H259 - INDEX($C$216:$H$259, COLUMN()-COLUMN($L$216)+1, 0))^2))</f>
        <v>0.8669056284458514</v>
      </c>
      <c r="AX259" s="20" cm="1">
        <f t="array" ref="AX259">SQRT(SUMPRODUCT(($C259:$H259 - INDEX($C$216:$H$259, COLUMN()-COLUMN($L$216)+1, 0))^2))</f>
        <v>1.2038684910244015</v>
      </c>
      <c r="AY259" s="20" cm="1">
        <f t="array" ref="AY259">SQRT(SUMPRODUCT(($C259:$H259 - INDEX($C$216:$H$259, COLUMN()-COLUMN($L$216)+1, 0))^2))</f>
        <v>1.1956442991666743</v>
      </c>
      <c r="AZ259" s="20" cm="1">
        <f t="array" ref="AZ259">SQRT(SUMPRODUCT(($C259:$H259 - INDEX($C$216:$H$259, COLUMN()-COLUMN($L$216)+1, 0))^2))</f>
        <v>1.0351654962111889</v>
      </c>
      <c r="BA259" s="20" cm="1">
        <f t="array" ref="BA259">SQRT(SUMPRODUCT(($C259:$H259 - INDEX($C$216:$H$259, COLUMN()-COLUMN($L$216)+1, 0))^2))</f>
        <v>2.7545955480024409</v>
      </c>
      <c r="BB259" s="20" cm="1">
        <f t="array" ref="BB259">SQRT(SUMPRODUCT(($C259:$H259 - INDEX($C$216:$H$259, COLUMN()-COLUMN($L$216)+1, 0))^2))</f>
        <v>1.5985416114305098</v>
      </c>
      <c r="BC259" s="20" cm="1">
        <f t="array" ref="BC259">SQRT(SUMPRODUCT(($C259:$H259 - INDEX($C$216:$H$259, COLUMN()-COLUMN($L$216)+1, 0))^2))</f>
        <v>0</v>
      </c>
      <c r="BD259" s="23">
        <f t="shared" si="2"/>
        <v>1.5827950630720382</v>
      </c>
    </row>
    <row r="260" spans="2:147" x14ac:dyDescent="0.35">
      <c r="K260" s="23" t="s">
        <v>918</v>
      </c>
      <c r="L260" s="23">
        <f>AVERAGEIF(L4:L259, "&lt;&gt;0")</f>
        <v>0.68946685282526288</v>
      </c>
      <c r="M260" s="23">
        <f t="shared" ref="M260:BC260" si="3">AVERAGEIF(M4:M259, "&lt;&gt;0")</f>
        <v>0.58365491263568803</v>
      </c>
      <c r="N260" s="23">
        <f t="shared" si="3"/>
        <v>0.25130159841890048</v>
      </c>
      <c r="O260" s="23">
        <f t="shared" si="3"/>
        <v>0.79296268187783192</v>
      </c>
      <c r="P260" s="23">
        <f t="shared" si="3"/>
        <v>0.43350712737546426</v>
      </c>
      <c r="Q260" s="23">
        <f t="shared" si="3"/>
        <v>0.54260667138809848</v>
      </c>
      <c r="R260" s="23">
        <f t="shared" si="3"/>
        <v>1.9538889151239505</v>
      </c>
      <c r="S260" s="23">
        <f t="shared" si="3"/>
        <v>1.8653266775947395</v>
      </c>
      <c r="T260" s="23">
        <f t="shared" si="3"/>
        <v>1.8516822316028327</v>
      </c>
      <c r="U260" s="23">
        <f t="shared" si="3"/>
        <v>2.1629659330167272</v>
      </c>
      <c r="V260" s="23">
        <f t="shared" si="3"/>
        <v>2.0589718491935365</v>
      </c>
      <c r="W260" s="23">
        <f t="shared" si="3"/>
        <v>1.6565037820530837</v>
      </c>
      <c r="X260" s="23">
        <f t="shared" si="3"/>
        <v>1.3683639771872405</v>
      </c>
      <c r="Y260" s="23">
        <f t="shared" si="3"/>
        <v>1.5943279206721741</v>
      </c>
      <c r="Z260" s="23">
        <f t="shared" si="3"/>
        <v>1.4137676968153812</v>
      </c>
      <c r="AA260" s="23">
        <f t="shared" si="3"/>
        <v>1.9821502044387476</v>
      </c>
      <c r="AB260" s="23">
        <f t="shared" si="3"/>
        <v>2.1550195850072473</v>
      </c>
      <c r="AC260" s="23">
        <f t="shared" si="3"/>
        <v>1.6556469171852846</v>
      </c>
      <c r="AD260" s="23">
        <f t="shared" si="3"/>
        <v>2.0149451954314532</v>
      </c>
      <c r="AE260" s="23">
        <f t="shared" si="3"/>
        <v>1.5024402976294102</v>
      </c>
      <c r="AF260" s="23">
        <f t="shared" si="3"/>
        <v>1.9590357450730156</v>
      </c>
      <c r="AG260" s="23">
        <f t="shared" si="3"/>
        <v>2.2710752907462228</v>
      </c>
      <c r="AH260" s="23">
        <f t="shared" si="3"/>
        <v>2.1991634719497424</v>
      </c>
      <c r="AI260" s="23">
        <f t="shared" si="3"/>
        <v>1.4905109880095222</v>
      </c>
      <c r="AJ260" s="23">
        <f t="shared" si="3"/>
        <v>1.6692452823028918</v>
      </c>
      <c r="AK260" s="23">
        <f t="shared" si="3"/>
        <v>2.0119143881109229</v>
      </c>
      <c r="AL260" s="23">
        <f t="shared" si="3"/>
        <v>2.1226723841324708</v>
      </c>
      <c r="AM260" s="23">
        <f t="shared" si="3"/>
        <v>1.9001958063035331</v>
      </c>
      <c r="AN260" s="23">
        <f t="shared" si="3"/>
        <v>2.3541322258551673</v>
      </c>
      <c r="AO260" s="23">
        <f t="shared" si="3"/>
        <v>2.0641086382639902</v>
      </c>
      <c r="AP260" s="23">
        <f t="shared" si="3"/>
        <v>2.1149863890013094</v>
      </c>
      <c r="AQ260" s="23">
        <f t="shared" si="3"/>
        <v>2.2842971220980632</v>
      </c>
      <c r="AR260" s="23">
        <f t="shared" si="3"/>
        <v>2.1900581976178275</v>
      </c>
      <c r="AS260" s="23">
        <f t="shared" si="3"/>
        <v>1.3713580095776967</v>
      </c>
      <c r="AT260" s="23">
        <f t="shared" si="3"/>
        <v>1.7142421839897948</v>
      </c>
      <c r="AU260" s="23">
        <f t="shared" si="3"/>
        <v>1.5151231581580185</v>
      </c>
      <c r="AV260" s="23">
        <f t="shared" si="3"/>
        <v>1.6875912477656194</v>
      </c>
      <c r="AW260" s="23">
        <f t="shared" si="3"/>
        <v>1.6677541278309318</v>
      </c>
      <c r="AX260" s="23">
        <f t="shared" si="3"/>
        <v>1.9768586735309959</v>
      </c>
      <c r="AY260" s="23">
        <f t="shared" si="3"/>
        <v>1.448676792041659</v>
      </c>
      <c r="AZ260" s="23">
        <f t="shared" si="3"/>
        <v>1.4217231922311839</v>
      </c>
      <c r="BA260" s="23">
        <f t="shared" si="3"/>
        <v>2.4128368182222788</v>
      </c>
      <c r="BB260" s="23">
        <f t="shared" si="3"/>
        <v>1.6764220877611311</v>
      </c>
      <c r="BC260" s="23">
        <f t="shared" si="3"/>
        <v>1.5827950630720382</v>
      </c>
      <c r="BD260" s="23"/>
    </row>
    <row r="262" spans="2:147" x14ac:dyDescent="0.35">
      <c r="B262" s="11" t="s">
        <v>919</v>
      </c>
    </row>
    <row r="263" spans="2:147" x14ac:dyDescent="0.35">
      <c r="B263" s="3" t="s">
        <v>176</v>
      </c>
      <c r="C263" s="3" t="s">
        <v>189</v>
      </c>
      <c r="D263" s="3" t="s">
        <v>195</v>
      </c>
      <c r="E263" s="3" t="s">
        <v>197</v>
      </c>
      <c r="F263" s="3" t="s">
        <v>198</v>
      </c>
      <c r="G263" s="3" t="s">
        <v>201</v>
      </c>
      <c r="H263" s="3" t="s">
        <v>202</v>
      </c>
      <c r="I263" s="3" t="s">
        <v>909</v>
      </c>
      <c r="K263" s="3" t="s">
        <v>917</v>
      </c>
      <c r="L263" s="3" t="s">
        <v>1</v>
      </c>
      <c r="M263" s="3" t="s">
        <v>3</v>
      </c>
      <c r="N263" s="3" t="s">
        <v>223</v>
      </c>
      <c r="O263" s="3" t="s">
        <v>5</v>
      </c>
      <c r="P263" s="3" t="s">
        <v>7</v>
      </c>
      <c r="Q263" s="3" t="s">
        <v>9</v>
      </c>
      <c r="R263" s="3" t="s">
        <v>11</v>
      </c>
      <c r="S263" s="3" t="s">
        <v>13</v>
      </c>
      <c r="T263" s="3" t="s">
        <v>15</v>
      </c>
      <c r="U263" s="3" t="s">
        <v>18</v>
      </c>
      <c r="V263" s="3" t="s">
        <v>20</v>
      </c>
      <c r="W263" s="3" t="s">
        <v>21</v>
      </c>
      <c r="X263" s="3" t="s">
        <v>22</v>
      </c>
      <c r="Y263" s="3" t="s">
        <v>23</v>
      </c>
      <c r="Z263" s="3" t="s">
        <v>25</v>
      </c>
      <c r="AA263" s="3" t="s">
        <v>27</v>
      </c>
      <c r="AB263" s="3" t="s">
        <v>29</v>
      </c>
      <c r="AC263" s="3" t="s">
        <v>30</v>
      </c>
      <c r="AD263" s="3" t="s">
        <v>6</v>
      </c>
      <c r="AE263" s="3" t="s">
        <v>32</v>
      </c>
      <c r="AF263" s="3" t="s">
        <v>34</v>
      </c>
      <c r="AG263" s="3" t="s">
        <v>36</v>
      </c>
      <c r="AH263" s="3" t="s">
        <v>12</v>
      </c>
      <c r="AI263" s="3" t="s">
        <v>38</v>
      </c>
      <c r="AJ263" s="3" t="s">
        <v>40</v>
      </c>
      <c r="AK263" s="3" t="s">
        <v>42</v>
      </c>
      <c r="AL263" s="3" t="s">
        <v>44</v>
      </c>
      <c r="AM263" s="3" t="s">
        <v>46</v>
      </c>
      <c r="AN263" s="3" t="s">
        <v>48</v>
      </c>
      <c r="AO263" s="3" t="s">
        <v>50</v>
      </c>
      <c r="AP263" s="3" t="s">
        <v>52</v>
      </c>
      <c r="AQ263" s="3" t="s">
        <v>54</v>
      </c>
      <c r="AR263" s="3" t="s">
        <v>56</v>
      </c>
      <c r="AS263" s="3" t="s">
        <v>388</v>
      </c>
      <c r="AT263" s="3" t="s">
        <v>58</v>
      </c>
      <c r="AU263" s="3" t="s">
        <v>60</v>
      </c>
      <c r="AV263" s="3" t="s">
        <v>61</v>
      </c>
      <c r="AW263" s="3" t="s">
        <v>63</v>
      </c>
      <c r="AX263" s="3" t="s">
        <v>65</v>
      </c>
      <c r="AY263" s="3" t="s">
        <v>593</v>
      </c>
      <c r="AZ263" s="3" t="s">
        <v>67</v>
      </c>
      <c r="BA263" s="3" t="s">
        <v>69</v>
      </c>
      <c r="BB263" s="3" t="s">
        <v>71</v>
      </c>
      <c r="BC263" s="3" t="s">
        <v>73</v>
      </c>
      <c r="BD263" s="3" t="s">
        <v>75</v>
      </c>
      <c r="BE263" s="3" t="s">
        <v>77</v>
      </c>
      <c r="BF263" s="3" t="s">
        <v>79</v>
      </c>
      <c r="BG263" s="3" t="s">
        <v>81</v>
      </c>
      <c r="BH263" s="3" t="s">
        <v>83</v>
      </c>
      <c r="BI263" s="3" t="s">
        <v>466</v>
      </c>
      <c r="BJ263" s="3" t="s">
        <v>85</v>
      </c>
      <c r="BK263" s="3" t="s">
        <v>87</v>
      </c>
      <c r="BL263" s="3" t="s">
        <v>39</v>
      </c>
      <c r="BM263" s="3" t="s">
        <v>89</v>
      </c>
      <c r="BN263" s="3" t="s">
        <v>91</v>
      </c>
      <c r="BO263" s="3" t="s">
        <v>41</v>
      </c>
      <c r="BP263" s="3" t="s">
        <v>93</v>
      </c>
      <c r="BQ263" s="3" t="s">
        <v>95</v>
      </c>
      <c r="BR263" s="3" t="s">
        <v>97</v>
      </c>
      <c r="BS263" s="3" t="s">
        <v>99</v>
      </c>
      <c r="BT263" s="3" t="s">
        <v>101</v>
      </c>
      <c r="BU263" s="3" t="s">
        <v>103</v>
      </c>
      <c r="BV263" s="3" t="s">
        <v>45</v>
      </c>
      <c r="BW263" s="3" t="s">
        <v>105</v>
      </c>
      <c r="BX263" s="3" t="s">
        <v>527</v>
      </c>
      <c r="BY263" s="3" t="s">
        <v>106</v>
      </c>
      <c r="BZ263" s="3" t="s">
        <v>107</v>
      </c>
      <c r="CA263" s="3" t="s">
        <v>108</v>
      </c>
      <c r="CB263" s="3" t="s">
        <v>109</v>
      </c>
      <c r="CC263" s="3" t="s">
        <v>110</v>
      </c>
      <c r="CD263" s="3" t="s">
        <v>111</v>
      </c>
      <c r="CE263" s="3" t="s">
        <v>112</v>
      </c>
      <c r="CF263" s="3" t="s">
        <v>113</v>
      </c>
      <c r="CG263" s="3" t="s">
        <v>114</v>
      </c>
      <c r="CH263" s="3" t="s">
        <v>589</v>
      </c>
      <c r="CI263" s="3" t="s">
        <v>115</v>
      </c>
      <c r="CJ263" s="3" t="s">
        <v>600</v>
      </c>
      <c r="CK263" s="3" t="s">
        <v>116</v>
      </c>
      <c r="CL263" s="3" t="s">
        <v>117</v>
      </c>
      <c r="CM263" s="3" t="s">
        <v>118</v>
      </c>
      <c r="CN263" s="3" t="s">
        <v>119</v>
      </c>
      <c r="CO263" s="3" t="s">
        <v>120</v>
      </c>
      <c r="CP263" s="3" t="s">
        <v>121</v>
      </c>
      <c r="CQ263" s="3" t="s">
        <v>637</v>
      </c>
      <c r="CR263" s="3" t="s">
        <v>652</v>
      </c>
      <c r="CS263" s="3" t="s">
        <v>122</v>
      </c>
      <c r="CT263" s="3" t="s">
        <v>123</v>
      </c>
      <c r="CU263" s="3" t="s">
        <v>669</v>
      </c>
      <c r="CV263" s="3" t="s">
        <v>124</v>
      </c>
      <c r="CW263" s="3" t="s">
        <v>125</v>
      </c>
      <c r="CX263" s="3" t="s">
        <v>126</v>
      </c>
      <c r="CY263" s="3" t="s">
        <v>127</v>
      </c>
      <c r="CZ263" s="3" t="s">
        <v>128</v>
      </c>
      <c r="DA263" s="3" t="s">
        <v>129</v>
      </c>
      <c r="DB263" s="3" t="s">
        <v>130</v>
      </c>
      <c r="DC263" s="3" t="s">
        <v>495</v>
      </c>
      <c r="DD263" s="3" t="s">
        <v>131</v>
      </c>
      <c r="DE263" s="3" t="s">
        <v>132</v>
      </c>
      <c r="DF263" s="3" t="s">
        <v>712</v>
      </c>
      <c r="DG263" s="3" t="s">
        <v>715</v>
      </c>
      <c r="DH263" s="3" t="s">
        <v>76</v>
      </c>
      <c r="DI263" s="3" t="s">
        <v>723</v>
      </c>
      <c r="DJ263" s="3" t="s">
        <v>133</v>
      </c>
      <c r="DK263" s="3" t="s">
        <v>134</v>
      </c>
      <c r="DL263" s="3" t="s">
        <v>135</v>
      </c>
      <c r="DM263" s="3" t="s">
        <v>136</v>
      </c>
      <c r="DN263" s="3" t="s">
        <v>747</v>
      </c>
      <c r="DO263" s="3" t="s">
        <v>137</v>
      </c>
      <c r="DP263" s="3" t="s">
        <v>82</v>
      </c>
      <c r="DQ263" s="3" t="s">
        <v>84</v>
      </c>
      <c r="DR263" s="3" t="s">
        <v>138</v>
      </c>
      <c r="DS263" s="3" t="s">
        <v>139</v>
      </c>
      <c r="DT263" s="3" t="s">
        <v>140</v>
      </c>
      <c r="DU263" s="3" t="s">
        <v>141</v>
      </c>
      <c r="DV263" s="3" t="s">
        <v>142</v>
      </c>
      <c r="DW263" s="3" t="s">
        <v>143</v>
      </c>
      <c r="DX263" s="3" t="s">
        <v>794</v>
      </c>
      <c r="DY263" s="3" t="s">
        <v>88</v>
      </c>
      <c r="DZ263" s="3" t="s">
        <v>144</v>
      </c>
      <c r="EA263" s="3" t="s">
        <v>256</v>
      </c>
      <c r="EB263" s="3" t="s">
        <v>94</v>
      </c>
      <c r="EC263" s="3" t="s">
        <v>818</v>
      </c>
      <c r="ED263" s="3" t="s">
        <v>145</v>
      </c>
      <c r="EE263" s="3" t="s">
        <v>146</v>
      </c>
      <c r="EF263" s="3" t="s">
        <v>96</v>
      </c>
      <c r="EG263" s="3" t="s">
        <v>835</v>
      </c>
      <c r="EH263" s="3" t="s">
        <v>147</v>
      </c>
      <c r="EI263" s="3" t="s">
        <v>148</v>
      </c>
      <c r="EJ263" s="3" t="s">
        <v>149</v>
      </c>
      <c r="EK263" s="3" t="s">
        <v>150</v>
      </c>
      <c r="EL263" s="3" t="s">
        <v>151</v>
      </c>
      <c r="EM263" s="3" t="s">
        <v>152</v>
      </c>
      <c r="EN263" s="3" t="s">
        <v>100</v>
      </c>
      <c r="EO263" s="3" t="s">
        <v>153</v>
      </c>
      <c r="EP263" s="3" t="s">
        <v>154</v>
      </c>
      <c r="EQ263" s="23" t="s">
        <v>918</v>
      </c>
    </row>
    <row r="264" spans="2:147" x14ac:dyDescent="0.35">
      <c r="B264" s="20" t="s">
        <v>1</v>
      </c>
      <c r="C264" s="20">
        <v>-0.33597883597883582</v>
      </c>
      <c r="D264" s="20">
        <v>-0.23112767940354145</v>
      </c>
      <c r="E264" s="20">
        <v>0.4716981132075474</v>
      </c>
      <c r="F264" s="20">
        <v>-0.21739130434782608</v>
      </c>
      <c r="G264" s="20">
        <v>0.96506137865911201</v>
      </c>
      <c r="H264" s="20">
        <v>-6.9364161849710948E-2</v>
      </c>
      <c r="I264" s="20" t="s">
        <v>911</v>
      </c>
      <c r="K264" s="3" t="s">
        <v>1</v>
      </c>
      <c r="L264" s="20" cm="1">
        <f t="array" ref="L264">SQRT(SUMPRODUCT(($C264:$H264 - INDEX($C$264:$H$398, COLUMN()-COLUMN($L$205)+1, 0))^2))</f>
        <v>0</v>
      </c>
      <c r="M264" s="20" cm="1">
        <f t="array" ref="M264">SQRT(SUMPRODUCT(($C264:$H264 - INDEX($C$264:$H$398, COLUMN()-COLUMN($L$205)+1, 0))^2))</f>
        <v>1.5256101986871828</v>
      </c>
      <c r="N264" s="20" cm="1">
        <f t="array" ref="N264">SQRT(SUMPRODUCT(($C264:$H264 - INDEX($C$264:$H$398, COLUMN()-COLUMN($L$205)+1, 0))^2))</f>
        <v>1.2702129563795006</v>
      </c>
      <c r="O264" s="20" cm="1">
        <f t="array" ref="O264">SQRT(SUMPRODUCT(($C264:$H264 - INDEX($C$264:$H$398, COLUMN()-COLUMN($L$205)+1, 0))^2))</f>
        <v>1.4050321169871109</v>
      </c>
      <c r="P264" s="20" cm="1">
        <f t="array" ref="P264">SQRT(SUMPRODUCT(($C264:$H264 - INDEX($C$264:$H$398, COLUMN()-COLUMN($L$205)+1, 0))^2))</f>
        <v>1.8723579673350421</v>
      </c>
      <c r="Q264" s="20" cm="1">
        <f t="array" ref="Q264">SQRT(SUMPRODUCT(($C264:$H264 - INDEX($C$264:$H$398, COLUMN()-COLUMN($L$205)+1, 0))^2))</f>
        <v>1.5906506379680676</v>
      </c>
      <c r="R264" s="20" cm="1">
        <f t="array" ref="R264">SQRT(SUMPRODUCT(($C264:$H264 - INDEX($C$264:$H$398, COLUMN()-COLUMN($L$205)+1, 0))^2))</f>
        <v>1.7586106773364036</v>
      </c>
      <c r="S264" s="20" cm="1">
        <f t="array" ref="S264">SQRT(SUMPRODUCT(($C264:$H264 - INDEX($C$264:$H$398, COLUMN()-COLUMN($L$205)+1, 0))^2))</f>
        <v>2.1538407072929262</v>
      </c>
      <c r="T264" s="20" cm="1">
        <f t="array" ref="T264">SQRT(SUMPRODUCT(($C264:$H264 - INDEX($C$264:$H$398, COLUMN()-COLUMN($L$205)+1, 0))^2))</f>
        <v>1.375046426667174</v>
      </c>
      <c r="U264" s="20" cm="1">
        <f t="array" ref="U264">SQRT(SUMPRODUCT(($C264:$H264 - INDEX($C$264:$H$398, COLUMN()-COLUMN($L$205)+1, 0))^2))</f>
        <v>1.2292119511119657</v>
      </c>
      <c r="V264" s="20" cm="1">
        <f t="array" ref="V264">SQRT(SUMPRODUCT(($C264:$H264 - INDEX($C$264:$H$398, COLUMN()-COLUMN($L$205)+1, 0))^2))</f>
        <v>1.421334416091955</v>
      </c>
      <c r="W264" s="20" cm="1">
        <f t="array" ref="W264">SQRT(SUMPRODUCT(($C264:$H264 - INDEX($C$264:$H$398, COLUMN()-COLUMN($L$205)+1, 0))^2))</f>
        <v>0.68093152835374327</v>
      </c>
      <c r="X264" s="20" cm="1">
        <f t="array" ref="X264">SQRT(SUMPRODUCT(($C264:$H264 - INDEX($C$264:$H$398, COLUMN()-COLUMN($L$205)+1, 0))^2))</f>
        <v>1.8154585073629808</v>
      </c>
      <c r="Y264" s="20" cm="1">
        <f t="array" ref="Y264">SQRT(SUMPRODUCT(($C264:$H264 - INDEX($C$264:$H$398, COLUMN()-COLUMN($L$205)+1, 0))^2))</f>
        <v>1.6867260431671458</v>
      </c>
      <c r="Z264" s="20" cm="1">
        <f t="array" ref="Z264">SQRT(SUMPRODUCT(($C264:$H264 - INDEX($C$264:$H$398, COLUMN()-COLUMN($L$205)+1, 0))^2))</f>
        <v>1.4057829907423995</v>
      </c>
      <c r="AA264" s="20" cm="1">
        <f t="array" ref="AA264">SQRT(SUMPRODUCT(($C264:$H264 - INDEX($C$264:$H$398, COLUMN()-COLUMN($L$205)+1, 0))^2))</f>
        <v>1.9688980113629986</v>
      </c>
      <c r="AB264" s="20" cm="1">
        <f t="array" ref="AB264">SQRT(SUMPRODUCT(($C264:$H264 - INDEX($C$264:$H$398, COLUMN()-COLUMN($L$205)+1, 0))^2))</f>
        <v>1.7731044110887917</v>
      </c>
      <c r="AC264" s="20" cm="1">
        <f t="array" ref="AC264">SQRT(SUMPRODUCT(($C264:$H264 - INDEX($C$264:$H$398, COLUMN()-COLUMN($L$205)+1, 0))^2))</f>
        <v>1.156857721824794</v>
      </c>
      <c r="AD264" s="20" cm="1">
        <f t="array" ref="AD264">SQRT(SUMPRODUCT(($C264:$H264 - INDEX($C$264:$H$398, COLUMN()-COLUMN($L$205)+1, 0))^2))</f>
        <v>2.5170993302857116</v>
      </c>
      <c r="AE264" s="20" cm="1">
        <f t="array" ref="AE264">SQRT(SUMPRODUCT(($C264:$H264 - INDEX($C$264:$H$398, COLUMN()-COLUMN($L$205)+1, 0))^2))</f>
        <v>1.2152985369115199</v>
      </c>
      <c r="AF264" s="20" cm="1">
        <f t="array" ref="AF264">SQRT(SUMPRODUCT(($C264:$H264 - INDEX($C$264:$H$398, COLUMN()-COLUMN($L$205)+1, 0))^2))</f>
        <v>1.9544767160384877</v>
      </c>
      <c r="AG264" s="20" cm="1">
        <f t="array" ref="AG264">SQRT(SUMPRODUCT(($C264:$H264 - INDEX($C$264:$H$398, COLUMN()-COLUMN($L$205)+1, 0))^2))</f>
        <v>1.1967795758097963</v>
      </c>
      <c r="AH264" s="20" cm="1">
        <f t="array" ref="AH264">SQRT(SUMPRODUCT(($C264:$H264 - INDEX($C$264:$H$398, COLUMN()-COLUMN($L$205)+1, 0))^2))</f>
        <v>1.4695251301218477</v>
      </c>
      <c r="AI264" s="20" cm="1">
        <f t="array" ref="AI264">SQRT(SUMPRODUCT(($C264:$H264 - INDEX($C$264:$H$398, COLUMN()-COLUMN($L$205)+1, 0))^2))</f>
        <v>1.7241704833018237</v>
      </c>
      <c r="AJ264" s="20" cm="1">
        <f t="array" ref="AJ264">SQRT(SUMPRODUCT(($C264:$H264 - INDEX($C$264:$H$398, COLUMN()-COLUMN($L$205)+1, 0))^2))</f>
        <v>1.4924420122956088</v>
      </c>
      <c r="AK264" s="20" cm="1">
        <f t="array" ref="AK264">SQRT(SUMPRODUCT(($C264:$H264 - INDEX($C$264:$H$398, COLUMN()-COLUMN($L$205)+1, 0))^2))</f>
        <v>1.0868722020873101</v>
      </c>
      <c r="AL264" s="20" cm="1">
        <f t="array" ref="AL264">SQRT(SUMPRODUCT(($C264:$H264 - INDEX($C$264:$H$398, COLUMN()-COLUMN($L$205)+1, 0))^2))</f>
        <v>0.98738068997988815</v>
      </c>
      <c r="AM264" s="20" cm="1">
        <f t="array" ref="AM264">SQRT(SUMPRODUCT(($C264:$H264 - INDEX($C$264:$H$398, COLUMN()-COLUMN($L$205)+1, 0))^2))</f>
        <v>1.5742213792976829</v>
      </c>
      <c r="AN264" s="20" cm="1">
        <f t="array" ref="AN264">SQRT(SUMPRODUCT(($C264:$H264 - INDEX($C$264:$H$398, COLUMN()-COLUMN($L$205)+1, 0))^2))</f>
        <v>1.4981335275389462</v>
      </c>
      <c r="AO264" s="20" cm="1">
        <f t="array" ref="AO264">SQRT(SUMPRODUCT(($C264:$H264 - INDEX($C$264:$H$398, COLUMN()-COLUMN($L$205)+1, 0))^2))</f>
        <v>1.7295732290875088</v>
      </c>
      <c r="AP264" s="20" cm="1">
        <f t="array" ref="AP264">SQRT(SUMPRODUCT(($C264:$H264 - INDEX($C$264:$H$398, COLUMN()-COLUMN($L$205)+1, 0))^2))</f>
        <v>0.668103788468146</v>
      </c>
      <c r="AQ264" s="20" cm="1">
        <f t="array" ref="AQ264">SQRT(SUMPRODUCT(($C264:$H264 - INDEX($C$264:$H$398, COLUMN()-COLUMN($L$205)+1, 0))^2))</f>
        <v>1.9594437073975373</v>
      </c>
      <c r="AR264" s="20" cm="1">
        <f t="array" ref="AR264">SQRT(SUMPRODUCT(($C264:$H264 - INDEX($C$264:$H$398, COLUMN()-COLUMN($L$205)+1, 0))^2))</f>
        <v>1.9805799340891177</v>
      </c>
      <c r="AS264" s="20" cm="1">
        <f t="array" ref="AS264">SQRT(SUMPRODUCT(($C264:$H264 - INDEX($C$264:$H$398, COLUMN()-COLUMN($L$205)+1, 0))^2))</f>
        <v>1.4507538998702016</v>
      </c>
      <c r="AT264" s="20" cm="1">
        <f t="array" ref="AT264">SQRT(SUMPRODUCT(($C264:$H264 - INDEX($C$264:$H$398, COLUMN()-COLUMN($L$205)+1, 0))^2))</f>
        <v>1.0907099251855694</v>
      </c>
      <c r="AU264" s="20" cm="1">
        <f t="array" ref="AU264">SQRT(SUMPRODUCT(($C264:$H264 - INDEX($C$264:$H$398, COLUMN()-COLUMN($L$205)+1, 0))^2))</f>
        <v>0.80915250700911456</v>
      </c>
      <c r="AV264" s="20" cm="1">
        <f t="array" ref="AV264">SQRT(SUMPRODUCT(($C264:$H264 - INDEX($C$264:$H$398, COLUMN()-COLUMN($L$205)+1, 0))^2))</f>
        <v>1.2257451574587859</v>
      </c>
      <c r="AW264" s="20" cm="1">
        <f t="array" ref="AW264">SQRT(SUMPRODUCT(($C264:$H264 - INDEX($C$264:$H$398, COLUMN()-COLUMN($L$205)+1, 0))^2))</f>
        <v>1.2584149463075478</v>
      </c>
      <c r="AX264" s="20" cm="1">
        <f t="array" ref="AX264">SQRT(SUMPRODUCT(($C264:$H264 - INDEX($C$264:$H$398, COLUMN()-COLUMN($L$205)+1, 0))^2))</f>
        <v>1.8176896337786617</v>
      </c>
      <c r="AY264" s="20" cm="1">
        <f t="array" ref="AY264">SQRT(SUMPRODUCT(($C264:$H264 - INDEX($C$264:$H$398, COLUMN()-COLUMN($L$205)+1, 0))^2))</f>
        <v>2.5665920856802464</v>
      </c>
      <c r="AZ264" s="20" cm="1">
        <f t="array" ref="AZ264">SQRT(SUMPRODUCT(($C264:$H264 - INDEX($C$264:$H$398, COLUMN()-COLUMN($L$205)+1, 0))^2))</f>
        <v>1.8922613909310437</v>
      </c>
      <c r="BA264" s="20" cm="1">
        <f t="array" ref="BA264">SQRT(SUMPRODUCT(($C264:$H264 - INDEX($C$264:$H$398, COLUMN()-COLUMN($L$205)+1, 0))^2))</f>
        <v>1.7691716711268117</v>
      </c>
      <c r="BB264" s="20" cm="1">
        <f t="array" ref="BB264">SQRT(SUMPRODUCT(($C264:$H264 - INDEX($C$264:$H$398, COLUMN()-COLUMN($L$205)+1, 0))^2))</f>
        <v>2.09932713423935</v>
      </c>
      <c r="BC264" s="20" cm="1">
        <f t="array" ref="BC264">SQRT(SUMPRODUCT(($C264:$H264 - INDEX($C$264:$H$398, COLUMN()-COLUMN($L$205)+1, 0))^2))</f>
        <v>2.3402941701734381</v>
      </c>
      <c r="BD264" s="20" cm="1">
        <f t="array" ref="BD264">SQRT(SUMPRODUCT(($C264:$H264 - INDEX($C$264:$H$398, COLUMN()-COLUMN($L$205)+1, 0))^2))</f>
        <v>2.0685859622392173</v>
      </c>
      <c r="BE264" s="20" cm="1">
        <f t="array" ref="BE264">SQRT(SUMPRODUCT(($C264:$H264 - INDEX($C$264:$H$398, COLUMN()-COLUMN($L$205)+1, 0))^2))</f>
        <v>1.8690043116597916</v>
      </c>
      <c r="BF264" s="20" cm="1">
        <f t="array" ref="BF264">SQRT(SUMPRODUCT(($C264:$H264 - INDEX($C$264:$H$398, COLUMN()-COLUMN($L$205)+1, 0))^2))</f>
        <v>0.66608154377671003</v>
      </c>
      <c r="BG264" s="20" cm="1">
        <f t="array" ref="BG264">SQRT(SUMPRODUCT(($C264:$H264 - INDEX($C$264:$H$398, COLUMN()-COLUMN($L$205)+1, 0))^2))</f>
        <v>1.1036297399193618</v>
      </c>
      <c r="BH264" s="20" cm="1">
        <f t="array" ref="BH264">SQRT(SUMPRODUCT(($C264:$H264 - INDEX($C$264:$H$398, COLUMN()-COLUMN($L$205)+1, 0))^2))</f>
        <v>1.578474618665219</v>
      </c>
      <c r="BI264" s="20" cm="1">
        <f t="array" ref="BI264">SQRT(SUMPRODUCT(($C264:$H264 - INDEX($C$264:$H$398, COLUMN()-COLUMN($L$205)+1, 0))^2))</f>
        <v>0.81419498895053977</v>
      </c>
      <c r="BJ264" s="20" cm="1">
        <f t="array" ref="BJ264">SQRT(SUMPRODUCT(($C264:$H264 - INDEX($C$264:$H$398, COLUMN()-COLUMN($L$205)+1, 0))^2))</f>
        <v>1.3882801625425631</v>
      </c>
      <c r="BK264" s="20" cm="1">
        <f t="array" ref="BK264">SQRT(SUMPRODUCT(($C264:$H264 - INDEX($C$264:$H$398, COLUMN()-COLUMN($L$205)+1, 0))^2))</f>
        <v>1.929118482681659</v>
      </c>
      <c r="BL264" s="20" cm="1">
        <f t="array" ref="BL264">SQRT(SUMPRODUCT(($C264:$H264 - INDEX($C$264:$H$398, COLUMN()-COLUMN($L$205)+1, 0))^2))</f>
        <v>1.4824218114464496</v>
      </c>
      <c r="BM264" s="20" cm="1">
        <f t="array" ref="BM264">SQRT(SUMPRODUCT(($C264:$H264 - INDEX($C$264:$H$398, COLUMN()-COLUMN($L$205)+1, 0))^2))</f>
        <v>1.375039612930441</v>
      </c>
      <c r="BN264" s="20" cm="1">
        <f t="array" ref="BN264">SQRT(SUMPRODUCT(($C264:$H264 - INDEX($C$264:$H$398, COLUMN()-COLUMN($L$205)+1, 0))^2))</f>
        <v>0.76436316638730695</v>
      </c>
      <c r="BO264" s="20" cm="1">
        <f t="array" ref="BO264">SQRT(SUMPRODUCT(($C264:$H264 - INDEX($C$264:$H$398, COLUMN()-COLUMN($L$205)+1, 0))^2))</f>
        <v>1.663658087862856</v>
      </c>
      <c r="BP264" s="20" cm="1">
        <f t="array" ref="BP264">SQRT(SUMPRODUCT(($C264:$H264 - INDEX($C$264:$H$398, COLUMN()-COLUMN($L$205)+1, 0))^2))</f>
        <v>2.0125116618267742</v>
      </c>
      <c r="BQ264" s="20" cm="1">
        <f t="array" ref="BQ264">SQRT(SUMPRODUCT(($C264:$H264 - INDEX($C$264:$H$398, COLUMN()-COLUMN($L$205)+1, 0))^2))</f>
        <v>1.7471903870117236</v>
      </c>
      <c r="BR264" s="20" cm="1">
        <f t="array" ref="BR264">SQRT(SUMPRODUCT(($C264:$H264 - INDEX($C$264:$H$398, COLUMN()-COLUMN($L$205)+1, 0))^2))</f>
        <v>1.3898304127523298</v>
      </c>
      <c r="BS264" s="20" cm="1">
        <f t="array" ref="BS264">SQRT(SUMPRODUCT(($C264:$H264 - INDEX($C$264:$H$398, COLUMN()-COLUMN($L$205)+1, 0))^2))</f>
        <v>1.8188389545153245</v>
      </c>
      <c r="BT264" s="20" cm="1">
        <f t="array" ref="BT264">SQRT(SUMPRODUCT(($C264:$H264 - INDEX($C$264:$H$398, COLUMN()-COLUMN($L$205)+1, 0))^2))</f>
        <v>1.4921237014333961</v>
      </c>
      <c r="BU264" s="20" cm="1">
        <f t="array" ref="BU264">SQRT(SUMPRODUCT(($C264:$H264 - INDEX($C$264:$H$398, COLUMN()-COLUMN($L$205)+1, 0))^2))</f>
        <v>1.3267891008694976</v>
      </c>
      <c r="BV264" s="20" cm="1">
        <f t="array" ref="BV264">SQRT(SUMPRODUCT(($C264:$H264 - INDEX($C$264:$H$398, COLUMN()-COLUMN($L$205)+1, 0))^2))</f>
        <v>2.9174987151682585</v>
      </c>
      <c r="BW264" s="20" cm="1">
        <f t="array" ref="BW264">SQRT(SUMPRODUCT(($C264:$H264 - INDEX($C$264:$H$398, COLUMN()-COLUMN($L$205)+1, 0))^2))</f>
        <v>1.733926680661197</v>
      </c>
      <c r="BX264" s="20" cm="1">
        <f t="array" ref="BX264">SQRT(SUMPRODUCT(($C264:$H264 - INDEX($C$264:$H$398, COLUMN()-COLUMN($L$205)+1, 0))^2))</f>
        <v>1.2643403438346374</v>
      </c>
      <c r="BY264" s="20" cm="1">
        <f t="array" ref="BY264">SQRT(SUMPRODUCT(($C264:$H264 - INDEX($C$264:$H$398, COLUMN()-COLUMN($L$205)+1, 0))^2))</f>
        <v>1.0389188995224241</v>
      </c>
      <c r="BZ264" s="20" cm="1">
        <f t="array" ref="BZ264">SQRT(SUMPRODUCT(($C264:$H264 - INDEX($C$264:$H$398, COLUMN()-COLUMN($L$205)+1, 0))^2))</f>
        <v>1.0345665655787708</v>
      </c>
      <c r="CA264" s="20" cm="1">
        <f t="array" ref="CA264">SQRT(SUMPRODUCT(($C264:$H264 - INDEX($C$264:$H$398, COLUMN()-COLUMN($L$205)+1, 0))^2))</f>
        <v>1.1063315117561017</v>
      </c>
      <c r="CB264" s="20" cm="1">
        <f t="array" ref="CB264">SQRT(SUMPRODUCT(($C264:$H264 - INDEX($C$264:$H$398, COLUMN()-COLUMN($L$205)+1, 0))^2))</f>
        <v>2.2171244130217431</v>
      </c>
      <c r="CC264" s="20" cm="1">
        <f t="array" ref="CC264">SQRT(SUMPRODUCT(($C264:$H264 - INDEX($C$264:$H$398, COLUMN()-COLUMN($L$205)+1, 0))^2))</f>
        <v>1.9311773493631608</v>
      </c>
      <c r="CD264" s="20" cm="1">
        <f t="array" ref="CD264">SQRT(SUMPRODUCT(($C264:$H264 - INDEX($C$264:$H$398, COLUMN()-COLUMN($L$205)+1, 0))^2))</f>
        <v>0.83709789096608067</v>
      </c>
      <c r="CE264" s="20" cm="1">
        <f t="array" ref="CE264">SQRT(SUMPRODUCT(($C264:$H264 - INDEX($C$264:$H$398, COLUMN()-COLUMN($L$205)+1, 0))^2))</f>
        <v>2.0206327300544231</v>
      </c>
      <c r="CF264" s="20" cm="1">
        <f t="array" ref="CF264">SQRT(SUMPRODUCT(($C264:$H264 - INDEX($C$264:$H$398, COLUMN()-COLUMN($L$205)+1, 0))^2))</f>
        <v>1.0706805600249709</v>
      </c>
      <c r="CG264" s="20" cm="1">
        <f t="array" ref="CG264">SQRT(SUMPRODUCT(($C264:$H264 - INDEX($C$264:$H$398, COLUMN()-COLUMN($L$205)+1, 0))^2))</f>
        <v>0.77287602407689437</v>
      </c>
      <c r="CH264" s="20" cm="1">
        <f t="array" ref="CH264">SQRT(SUMPRODUCT(($C264:$H264 - INDEX($C$264:$H$398, COLUMN()-COLUMN($L$205)+1, 0))^2))</f>
        <v>0.8697641859689631</v>
      </c>
      <c r="CI264" s="20" cm="1">
        <f t="array" ref="CI264">SQRT(SUMPRODUCT(($C264:$H264 - INDEX($C$264:$H$398, COLUMN()-COLUMN($L$205)+1, 0))^2))</f>
        <v>1.116414847337569</v>
      </c>
      <c r="CJ264" s="20" cm="1">
        <f t="array" ref="CJ264">SQRT(SUMPRODUCT(($C264:$H264 - INDEX($C$264:$H$398, COLUMN()-COLUMN($L$205)+1, 0))^2))</f>
        <v>2.9234591635556004</v>
      </c>
      <c r="CK264" s="20" cm="1">
        <f t="array" ref="CK264">SQRT(SUMPRODUCT(($C264:$H264 - INDEX($C$264:$H$398, COLUMN()-COLUMN($L$205)+1, 0))^2))</f>
        <v>1.4431493918551372</v>
      </c>
      <c r="CL264" s="20" cm="1">
        <f t="array" ref="CL264">SQRT(SUMPRODUCT(($C264:$H264 - INDEX($C$264:$H$398, COLUMN()-COLUMN($L$205)+1, 0))^2))</f>
        <v>1.1556067101533336</v>
      </c>
      <c r="CM264" s="20" cm="1">
        <f t="array" ref="CM264">SQRT(SUMPRODUCT(($C264:$H264 - INDEX($C$264:$H$398, COLUMN()-COLUMN($L$205)+1, 0))^2))</f>
        <v>0.74191345635978756</v>
      </c>
      <c r="CN264" s="20" cm="1">
        <f t="array" ref="CN264">SQRT(SUMPRODUCT(($C264:$H264 - INDEX($C$264:$H$398, COLUMN()-COLUMN($L$205)+1, 0))^2))</f>
        <v>1.4565162193695917</v>
      </c>
      <c r="CO264" s="20" cm="1">
        <f t="array" ref="CO264">SQRT(SUMPRODUCT(($C264:$H264 - INDEX($C$264:$H$398, COLUMN()-COLUMN($L$205)+1, 0))^2))</f>
        <v>1.9568034204332865</v>
      </c>
      <c r="CP264" s="20" cm="1">
        <f t="array" ref="CP264">SQRT(SUMPRODUCT(($C264:$H264 - INDEX($C$264:$H$398, COLUMN()-COLUMN($L$205)+1, 0))^2))</f>
        <v>1.9410861333348717</v>
      </c>
      <c r="CQ264" s="20" cm="1">
        <f t="array" ref="CQ264">SQRT(SUMPRODUCT(($C264:$H264 - INDEX($C$264:$H$398, COLUMN()-COLUMN($L$205)+1, 0))^2))</f>
        <v>1.129574442618255</v>
      </c>
      <c r="CR264" s="20" cm="1">
        <f t="array" ref="CR264">SQRT(SUMPRODUCT(($C264:$H264 - INDEX($C$264:$H$398, COLUMN()-COLUMN($L$205)+1, 0))^2))</f>
        <v>1.1868718749874452</v>
      </c>
      <c r="CS264" s="20" cm="1">
        <f t="array" ref="CS264">SQRT(SUMPRODUCT(($C264:$H264 - INDEX($C$264:$H$398, COLUMN()-COLUMN($L$205)+1, 0))^2))</f>
        <v>1.801335841654697</v>
      </c>
      <c r="CT264" s="20" cm="1">
        <f t="array" ref="CT264">SQRT(SUMPRODUCT(($C264:$H264 - INDEX($C$264:$H$398, COLUMN()-COLUMN($L$205)+1, 0))^2))</f>
        <v>2.0489693675264022</v>
      </c>
      <c r="CU264" s="20" cm="1">
        <f t="array" ref="CU264">SQRT(SUMPRODUCT(($C264:$H264 - INDEX($C$264:$H$398, COLUMN()-COLUMN($L$205)+1, 0))^2))</f>
        <v>1.7132547002950673</v>
      </c>
      <c r="CV264" s="20" cm="1">
        <f t="array" ref="CV264">SQRT(SUMPRODUCT(($C264:$H264 - INDEX($C$264:$H$398, COLUMN()-COLUMN($L$205)+1, 0))^2))</f>
        <v>1.1391235789314498</v>
      </c>
      <c r="CW264" s="20" cm="1">
        <f t="array" ref="CW264">SQRT(SUMPRODUCT(($C264:$H264 - INDEX($C$264:$H$398, COLUMN()-COLUMN($L$205)+1, 0))^2))</f>
        <v>1.229873787649592</v>
      </c>
      <c r="CX264" s="20" cm="1">
        <f t="array" ref="CX264">SQRT(SUMPRODUCT(($C264:$H264 - INDEX($C$264:$H$398, COLUMN()-COLUMN($L$205)+1, 0))^2))</f>
        <v>1.1428472539388059</v>
      </c>
      <c r="CY264" s="20" cm="1">
        <f t="array" ref="CY264">SQRT(SUMPRODUCT(($C264:$H264 - INDEX($C$264:$H$398, COLUMN()-COLUMN($L$205)+1, 0))^2))</f>
        <v>1.2219718235389609</v>
      </c>
      <c r="CZ264" s="20" cm="1">
        <f t="array" ref="CZ264">SQRT(SUMPRODUCT(($C264:$H264 - INDEX($C$264:$H$398, COLUMN()-COLUMN($L$205)+1, 0))^2))</f>
        <v>1.3672354885482272</v>
      </c>
      <c r="DA264" s="20" cm="1">
        <f t="array" ref="DA264">SQRT(SUMPRODUCT(($C264:$H264 - INDEX($C$264:$H$398, COLUMN()-COLUMN($L$205)+1, 0))^2))</f>
        <v>1.90173569555281</v>
      </c>
      <c r="DB264" s="20" cm="1">
        <f t="array" ref="DB264">SQRT(SUMPRODUCT(($C264:$H264 - INDEX($C$264:$H$398, COLUMN()-COLUMN($L$205)+1, 0))^2))</f>
        <v>1.9903383310117064</v>
      </c>
      <c r="DC264" s="20" cm="1">
        <f t="array" ref="DC264">SQRT(SUMPRODUCT(($C264:$H264 - INDEX($C$264:$H$398, COLUMN()-COLUMN($L$205)+1, 0))^2))</f>
        <v>1.8191450796582811</v>
      </c>
      <c r="DD264" s="20" cm="1">
        <f t="array" ref="DD264">SQRT(SUMPRODUCT(($C264:$H264 - INDEX($C$264:$H$398, COLUMN()-COLUMN($L$205)+1, 0))^2))</f>
        <v>1.5397985748603897</v>
      </c>
      <c r="DE264" s="20" cm="1">
        <f t="array" ref="DE264">SQRT(SUMPRODUCT(($C264:$H264 - INDEX($C$264:$H$398, COLUMN()-COLUMN($L$205)+1, 0))^2))</f>
        <v>1.4409640245682307</v>
      </c>
      <c r="DF264" s="20" cm="1">
        <f t="array" ref="DF264">SQRT(SUMPRODUCT(($C264:$H264 - INDEX($C$264:$H$398, COLUMN()-COLUMN($L$205)+1, 0))^2))</f>
        <v>0.79352194170730639</v>
      </c>
      <c r="DG264" s="20" cm="1">
        <f t="array" ref="DG264">SQRT(SUMPRODUCT(($C264:$H264 - INDEX($C$264:$H$398, COLUMN()-COLUMN($L$205)+1, 0))^2))</f>
        <v>1.5347161013402419</v>
      </c>
      <c r="DH264" s="20" cm="1">
        <f t="array" ref="DH264">SQRT(SUMPRODUCT(($C264:$H264 - INDEX($C$264:$H$398, COLUMN()-COLUMN($L$205)+1, 0))^2))</f>
        <v>2.1916688116323439</v>
      </c>
      <c r="DI264" s="20" cm="1">
        <f t="array" ref="DI264">SQRT(SUMPRODUCT(($C264:$H264 - INDEX($C$264:$H$398, COLUMN()-COLUMN($L$205)+1, 0))^2))</f>
        <v>2.493843741172721</v>
      </c>
      <c r="DJ264" s="20" cm="1">
        <f t="array" ref="DJ264">SQRT(SUMPRODUCT(($C264:$H264 - INDEX($C$264:$H$398, COLUMN()-COLUMN($L$205)+1, 0))^2))</f>
        <v>1.7466453952458054</v>
      </c>
      <c r="DK264" s="20" cm="1">
        <f t="array" ref="DK264">SQRT(SUMPRODUCT(($C264:$H264 - INDEX($C$264:$H$398, COLUMN()-COLUMN($L$205)+1, 0))^2))</f>
        <v>1.009176804287085</v>
      </c>
      <c r="DL264" s="20" cm="1">
        <f t="array" ref="DL264">SQRT(SUMPRODUCT(($C264:$H264 - INDEX($C$264:$H$398, COLUMN()-COLUMN($L$205)+1, 0))^2))</f>
        <v>2.1847572090558653</v>
      </c>
      <c r="DM264" s="20" cm="1">
        <f t="array" ref="DM264">SQRT(SUMPRODUCT(($C264:$H264 - INDEX($C$264:$H$398, COLUMN()-COLUMN($L$205)+1, 0))^2))</f>
        <v>1.0271733463143251</v>
      </c>
      <c r="DN264" s="20" cm="1">
        <f t="array" ref="DN264">SQRT(SUMPRODUCT(($C264:$H264 - INDEX($C$264:$H$398, COLUMN()-COLUMN($L$205)+1, 0))^2))</f>
        <v>1.6976456225839758</v>
      </c>
      <c r="DO264" s="20" cm="1">
        <f t="array" ref="DO264">SQRT(SUMPRODUCT(($C264:$H264 - INDEX($C$264:$H$398, COLUMN()-COLUMN($L$205)+1, 0))^2))</f>
        <v>1.858107419198308</v>
      </c>
      <c r="DP264" s="20" cm="1">
        <f t="array" ref="DP264">SQRT(SUMPRODUCT(($C264:$H264 - INDEX($C$264:$H$398, COLUMN()-COLUMN($L$205)+1, 0))^2))</f>
        <v>2.6625907217579572</v>
      </c>
      <c r="DQ264" s="20" cm="1">
        <f t="array" ref="DQ264">SQRT(SUMPRODUCT(($C264:$H264 - INDEX($C$264:$H$398, COLUMN()-COLUMN($L$205)+1, 0))^2))</f>
        <v>2.5488761059903404</v>
      </c>
      <c r="DR264" s="20" cm="1">
        <f t="array" ref="DR264">SQRT(SUMPRODUCT(($C264:$H264 - INDEX($C$264:$H$398, COLUMN()-COLUMN($L$205)+1, 0))^2))</f>
        <v>1.0378702335508483</v>
      </c>
      <c r="DS264" s="20" cm="1">
        <f t="array" ref="DS264">SQRT(SUMPRODUCT(($C264:$H264 - INDEX($C$264:$H$398, COLUMN()-COLUMN($L$205)+1, 0))^2))</f>
        <v>1.6936995085053017</v>
      </c>
      <c r="DT264" s="20" cm="1">
        <f t="array" ref="DT264">SQRT(SUMPRODUCT(($C264:$H264 - INDEX($C$264:$H$398, COLUMN()-COLUMN($L$205)+1, 0))^2))</f>
        <v>0.79477185741741618</v>
      </c>
      <c r="DU264" s="20" cm="1">
        <f t="array" ref="DU264">SQRT(SUMPRODUCT(($C264:$H264 - INDEX($C$264:$H$398, COLUMN()-COLUMN($L$205)+1, 0))^2))</f>
        <v>2.0526280976789617</v>
      </c>
      <c r="DV264" s="20" cm="1">
        <f t="array" ref="DV264">SQRT(SUMPRODUCT(($C264:$H264 - INDEX($C$264:$H$398, COLUMN()-COLUMN($L$205)+1, 0))^2))</f>
        <v>1.9555168348029774</v>
      </c>
      <c r="DW264" s="20" cm="1">
        <f t="array" ref="DW264">SQRT(SUMPRODUCT(($C264:$H264 - INDEX($C$264:$H$398, COLUMN()-COLUMN($L$205)+1, 0))^2))</f>
        <v>1.6896926700225274</v>
      </c>
      <c r="DX264" s="20" cm="1">
        <f t="array" ref="DX264">SQRT(SUMPRODUCT(($C264:$H264 - INDEX($C$264:$H$398, COLUMN()-COLUMN($L$205)+1, 0))^2))</f>
        <v>0.934154571989955</v>
      </c>
      <c r="DY264" s="20" cm="1">
        <f t="array" ref="DY264">SQRT(SUMPRODUCT(($C264:$H264 - INDEX($C$264:$H$398, COLUMN()-COLUMN($L$205)+1, 0))^2))</f>
        <v>1.5499719699988777</v>
      </c>
      <c r="DZ264" s="20" cm="1">
        <f t="array" ref="DZ264">SQRT(SUMPRODUCT(($C264:$H264 - INDEX($C$264:$H$398, COLUMN()-COLUMN($L$205)+1, 0))^2))</f>
        <v>1.7221483966445927</v>
      </c>
      <c r="EA264" s="20" cm="1">
        <f t="array" ref="EA264">SQRT(SUMPRODUCT(($C264:$H264 - INDEX($C$264:$H$398, COLUMN()-COLUMN($L$205)+1, 0))^2))</f>
        <v>1.2620568439270456</v>
      </c>
      <c r="EB264" s="20" cm="1">
        <f t="array" ref="EB264">SQRT(SUMPRODUCT(($C264:$H264 - INDEX($C$264:$H$398, COLUMN()-COLUMN($L$205)+1, 0))^2))</f>
        <v>2.2024953850138851</v>
      </c>
      <c r="EC264" s="20" cm="1">
        <f t="array" ref="EC264">SQRT(SUMPRODUCT(($C264:$H264 - INDEX($C$264:$H$398, COLUMN()-COLUMN($L$205)+1, 0))^2))</f>
        <v>1.5121192272054707</v>
      </c>
      <c r="ED264" s="20" cm="1">
        <f t="array" ref="ED264">SQRT(SUMPRODUCT(($C264:$H264 - INDEX($C$264:$H$398, COLUMN()-COLUMN($L$205)+1, 0))^2))</f>
        <v>0.79940173597838726</v>
      </c>
      <c r="EE264" s="20" cm="1">
        <f t="array" ref="EE264">SQRT(SUMPRODUCT(($C264:$H264 - INDEX($C$264:$H$398, COLUMN()-COLUMN($L$205)+1, 0))^2))</f>
        <v>1.5541487132780458</v>
      </c>
      <c r="EF264" s="20" cm="1">
        <f t="array" ref="EF264">SQRT(SUMPRODUCT(($C264:$H264 - INDEX($C$264:$H$398, COLUMN()-COLUMN($L$205)+1, 0))^2))</f>
        <v>1.7801951615663489</v>
      </c>
      <c r="EG264" s="20" cm="1">
        <f t="array" ref="EG264">SQRT(SUMPRODUCT(($C264:$H264 - INDEX($C$264:$H$398, COLUMN()-COLUMN($L$205)+1, 0))^2))</f>
        <v>2.6651028227735991</v>
      </c>
      <c r="EH264" s="20" cm="1">
        <f t="array" ref="EH264">SQRT(SUMPRODUCT(($C264:$H264 - INDEX($C$264:$H$398, COLUMN()-COLUMN($L$205)+1, 0))^2))</f>
        <v>1.0232341013215778</v>
      </c>
      <c r="EI264" s="20" cm="1">
        <f t="array" ref="EI264">SQRT(SUMPRODUCT(($C264:$H264 - INDEX($C$264:$H$398, COLUMN()-COLUMN($L$205)+1, 0))^2))</f>
        <v>1.5708932615921487</v>
      </c>
      <c r="EJ264" s="20" cm="1">
        <f t="array" ref="EJ264">SQRT(SUMPRODUCT(($C264:$H264 - INDEX($C$264:$H$398, COLUMN()-COLUMN($L$205)+1, 0))^2))</f>
        <v>1.7352362937422952</v>
      </c>
      <c r="EK264" s="20" cm="1">
        <f t="array" ref="EK264">SQRT(SUMPRODUCT(($C264:$H264 - INDEX($C$264:$H$398, COLUMN()-COLUMN($L$205)+1, 0))^2))</f>
        <v>1.8161923225611059</v>
      </c>
      <c r="EL264" s="20" cm="1">
        <f t="array" ref="EL264">SQRT(SUMPRODUCT(($C264:$H264 - INDEX($C$264:$H$398, COLUMN()-COLUMN($L$205)+1, 0))^2))</f>
        <v>2.1461447543823136</v>
      </c>
      <c r="EM264" s="20" cm="1">
        <f t="array" ref="EM264">SQRT(SUMPRODUCT(($C264:$H264 - INDEX($C$264:$H$398, COLUMN()-COLUMN($L$205)+1, 0))^2))</f>
        <v>1.1304374793354441</v>
      </c>
      <c r="EN264" s="20" cm="1">
        <f t="array" ref="EN264">SQRT(SUMPRODUCT(($C264:$H264 - INDEX($C$264:$H$398, COLUMN()-COLUMN($L$205)+1, 0))^2))</f>
        <v>2.3980309614154578</v>
      </c>
      <c r="EO264" s="20" cm="1">
        <f t="array" ref="EO264">SQRT(SUMPRODUCT(($C264:$H264 - INDEX($C$264:$H$398, COLUMN()-COLUMN($L$205)+1, 0))^2))</f>
        <v>1.1829032963180266</v>
      </c>
      <c r="EP264" s="20" cm="1">
        <f t="array" ref="EP264">SQRT(SUMPRODUCT(($C264:$H264 - INDEX($C$264:$H$398, COLUMN()-COLUMN($L$205)+1, 0))^2))</f>
        <v>0.74300098159466188</v>
      </c>
      <c r="EQ264" s="23">
        <f>AVERAGEIF(L264:EP264,"&lt;&gt;0")</f>
        <v>1.5587888994204755</v>
      </c>
    </row>
    <row r="265" spans="2:147" x14ac:dyDescent="0.35">
      <c r="B265" s="20" t="s">
        <v>3</v>
      </c>
      <c r="C265" s="20">
        <v>0.40476190476190482</v>
      </c>
      <c r="D265" s="20">
        <v>0.22739981360671019</v>
      </c>
      <c r="E265" s="20">
        <v>0.30188679245283062</v>
      </c>
      <c r="F265" s="20">
        <v>0.34492753623188405</v>
      </c>
      <c r="G265" s="20">
        <v>-0.1227573182247402</v>
      </c>
      <c r="H265" s="20">
        <v>0.13102119460500966</v>
      </c>
      <c r="I265" s="20" t="s">
        <v>911</v>
      </c>
      <c r="K265" s="3" t="s">
        <v>3</v>
      </c>
      <c r="L265" s="20" cm="1">
        <f t="array" ref="L265">SQRT(SUMPRODUCT(($C265:$H265 - INDEX($C$264:$H$398, COLUMN()-COLUMN($L$205)+1, 0))^2))</f>
        <v>1.5256101986871828</v>
      </c>
      <c r="M265" s="20" cm="1">
        <f t="array" ref="M265">SQRT(SUMPRODUCT(($C265:$H265 - INDEX($C$264:$H$398, COLUMN()-COLUMN($L$205)+1, 0))^2))</f>
        <v>0</v>
      </c>
      <c r="N265" s="20" cm="1">
        <f t="array" ref="N265">SQRT(SUMPRODUCT(($C265:$H265 - INDEX($C$264:$H$398, COLUMN()-COLUMN($L$205)+1, 0))^2))</f>
        <v>1.605314767442596</v>
      </c>
      <c r="O265" s="20" cm="1">
        <f t="array" ref="O265">SQRT(SUMPRODUCT(($C265:$H265 - INDEX($C$264:$H$398, COLUMN()-COLUMN($L$205)+1, 0))^2))</f>
        <v>0.9798505312041631</v>
      </c>
      <c r="P265" s="20" cm="1">
        <f t="array" ref="P265">SQRT(SUMPRODUCT(($C265:$H265 - INDEX($C$264:$H$398, COLUMN()-COLUMN($L$205)+1, 0))^2))</f>
        <v>1.1920554498606977</v>
      </c>
      <c r="Q265" s="20" cm="1">
        <f t="array" ref="Q265">SQRT(SUMPRODUCT(($C265:$H265 - INDEX($C$264:$H$398, COLUMN()-COLUMN($L$205)+1, 0))^2))</f>
        <v>2.4468400876040235</v>
      </c>
      <c r="R265" s="20" cm="1">
        <f t="array" ref="R265">SQRT(SUMPRODUCT(($C265:$H265 - INDEX($C$264:$H$398, COLUMN()-COLUMN($L$205)+1, 0))^2))</f>
        <v>1.4939353030850002</v>
      </c>
      <c r="S265" s="20" cm="1">
        <f t="array" ref="S265">SQRT(SUMPRODUCT(($C265:$H265 - INDEX($C$264:$H$398, COLUMN()-COLUMN($L$205)+1, 0))^2))</f>
        <v>1.8968653917556608</v>
      </c>
      <c r="T265" s="20" cm="1">
        <f t="array" ref="T265">SQRT(SUMPRODUCT(($C265:$H265 - INDEX($C$264:$H$398, COLUMN()-COLUMN($L$205)+1, 0))^2))</f>
        <v>2.2196625816963338</v>
      </c>
      <c r="U265" s="20" cm="1">
        <f t="array" ref="U265">SQRT(SUMPRODUCT(($C265:$H265 - INDEX($C$264:$H$398, COLUMN()-COLUMN($L$205)+1, 0))^2))</f>
        <v>0.99993825643134981</v>
      </c>
      <c r="V265" s="20" cm="1">
        <f t="array" ref="V265">SQRT(SUMPRODUCT(($C265:$H265 - INDEX($C$264:$H$398, COLUMN()-COLUMN($L$205)+1, 0))^2))</f>
        <v>1.8757591880912496</v>
      </c>
      <c r="W265" s="20" cm="1">
        <f t="array" ref="W265">SQRT(SUMPRODUCT(($C265:$H265 - INDEX($C$264:$H$398, COLUMN()-COLUMN($L$205)+1, 0))^2))</f>
        <v>1.2055435742110543</v>
      </c>
      <c r="X265" s="20" cm="1">
        <f t="array" ref="X265">SQRT(SUMPRODUCT(($C265:$H265 - INDEX($C$264:$H$398, COLUMN()-COLUMN($L$205)+1, 0))^2))</f>
        <v>1.8505148581668489</v>
      </c>
      <c r="Y265" s="20" cm="1">
        <f t="array" ref="Y265">SQRT(SUMPRODUCT(($C265:$H265 - INDEX($C$264:$H$398, COLUMN()-COLUMN($L$205)+1, 0))^2))</f>
        <v>1.4093279876312967</v>
      </c>
      <c r="Z265" s="20" cm="1">
        <f t="array" ref="Z265">SQRT(SUMPRODUCT(($C265:$H265 - INDEX($C$264:$H$398, COLUMN()-COLUMN($L$205)+1, 0))^2))</f>
        <v>0.76383752841438091</v>
      </c>
      <c r="AA265" s="20" cm="1">
        <f t="array" ref="AA265">SQRT(SUMPRODUCT(($C265:$H265 - INDEX($C$264:$H$398, COLUMN()-COLUMN($L$205)+1, 0))^2))</f>
        <v>1.0453721721733167</v>
      </c>
      <c r="AB265" s="20" cm="1">
        <f t="array" ref="AB265">SQRT(SUMPRODUCT(($C265:$H265 - INDEX($C$264:$H$398, COLUMN()-COLUMN($L$205)+1, 0))^2))</f>
        <v>0.60690751309124413</v>
      </c>
      <c r="AC265" s="20" cm="1">
        <f t="array" ref="AC265">SQRT(SUMPRODUCT(($C265:$H265 - INDEX($C$264:$H$398, COLUMN()-COLUMN($L$205)+1, 0))^2))</f>
        <v>1.2474593985251559</v>
      </c>
      <c r="AD265" s="20" cm="1">
        <f t="array" ref="AD265">SQRT(SUMPRODUCT(($C265:$H265 - INDEX($C$264:$H$398, COLUMN()-COLUMN($L$205)+1, 0))^2))</f>
        <v>1.2948229722890072</v>
      </c>
      <c r="AE265" s="20" cm="1">
        <f t="array" ref="AE265">SQRT(SUMPRODUCT(($C265:$H265 - INDEX($C$264:$H$398, COLUMN()-COLUMN($L$205)+1, 0))^2))</f>
        <v>0.81682538875163813</v>
      </c>
      <c r="AF265" s="20" cm="1">
        <f t="array" ref="AF265">SQRT(SUMPRODUCT(($C265:$H265 - INDEX($C$264:$H$398, COLUMN()-COLUMN($L$205)+1, 0))^2))</f>
        <v>1.2077452226436927</v>
      </c>
      <c r="AG265" s="20" cm="1">
        <f t="array" ref="AG265">SQRT(SUMPRODUCT(($C265:$H265 - INDEX($C$264:$H$398, COLUMN()-COLUMN($L$205)+1, 0))^2))</f>
        <v>1.6111844314858266</v>
      </c>
      <c r="AH265" s="20" cm="1">
        <f t="array" ref="AH265">SQRT(SUMPRODUCT(($C265:$H265 - INDEX($C$264:$H$398, COLUMN()-COLUMN($L$205)+1, 0))^2))</f>
        <v>1.54187891942615</v>
      </c>
      <c r="AI265" s="20" cm="1">
        <f t="array" ref="AI265">SQRT(SUMPRODUCT(($C265:$H265 - INDEX($C$264:$H$398, COLUMN()-COLUMN($L$205)+1, 0))^2))</f>
        <v>1.4005893112284957</v>
      </c>
      <c r="AJ265" s="20" cm="1">
        <f t="array" ref="AJ265">SQRT(SUMPRODUCT(($C265:$H265 - INDEX($C$264:$H$398, COLUMN()-COLUMN($L$205)+1, 0))^2))</f>
        <v>0.75840330756252661</v>
      </c>
      <c r="AK265" s="20" cm="1">
        <f t="array" ref="AK265">SQRT(SUMPRODUCT(($C265:$H265 - INDEX($C$264:$H$398, COLUMN()-COLUMN($L$205)+1, 0))^2))</f>
        <v>1.1647384027168526</v>
      </c>
      <c r="AL265" s="20" cm="1">
        <f t="array" ref="AL265">SQRT(SUMPRODUCT(($C265:$H265 - INDEX($C$264:$H$398, COLUMN()-COLUMN($L$205)+1, 0))^2))</f>
        <v>0.99402047706038887</v>
      </c>
      <c r="AM265" s="20" cm="1">
        <f t="array" ref="AM265">SQRT(SUMPRODUCT(($C265:$H265 - INDEX($C$264:$H$398, COLUMN()-COLUMN($L$205)+1, 0))^2))</f>
        <v>0.83350483728265812</v>
      </c>
      <c r="AN265" s="20" cm="1">
        <f t="array" ref="AN265">SQRT(SUMPRODUCT(($C265:$H265 - INDEX($C$264:$H$398, COLUMN()-COLUMN($L$205)+1, 0))^2))</f>
        <v>1.1312756925993706</v>
      </c>
      <c r="AO265" s="20" cm="1">
        <f t="array" ref="AO265">SQRT(SUMPRODUCT(($C265:$H265 - INDEX($C$264:$H$398, COLUMN()-COLUMN($L$205)+1, 0))^2))</f>
        <v>1.3763881097160864</v>
      </c>
      <c r="AP265" s="20" cm="1">
        <f t="array" ref="AP265">SQRT(SUMPRODUCT(($C265:$H265 - INDEX($C$264:$H$398, COLUMN()-COLUMN($L$205)+1, 0))^2))</f>
        <v>1.4666643625464519</v>
      </c>
      <c r="AQ265" s="20" cm="1">
        <f t="array" ref="AQ265">SQRT(SUMPRODUCT(($C265:$H265 - INDEX($C$264:$H$398, COLUMN()-COLUMN($L$205)+1, 0))^2))</f>
        <v>1.5716317052296385</v>
      </c>
      <c r="AR265" s="20" cm="1">
        <f t="array" ref="AR265">SQRT(SUMPRODUCT(($C265:$H265 - INDEX($C$264:$H$398, COLUMN()-COLUMN($L$205)+1, 0))^2))</f>
        <v>1.5733197790473039</v>
      </c>
      <c r="AS265" s="20" cm="1">
        <f t="array" ref="AS265">SQRT(SUMPRODUCT(($C265:$H265 - INDEX($C$264:$H$398, COLUMN()-COLUMN($L$205)+1, 0))^2))</f>
        <v>0.91464198513248207</v>
      </c>
      <c r="AT265" s="20" cm="1">
        <f t="array" ref="AT265">SQRT(SUMPRODUCT(($C265:$H265 - INDEX($C$264:$H$398, COLUMN()-COLUMN($L$205)+1, 0))^2))</f>
        <v>0.76052030817798533</v>
      </c>
      <c r="AU265" s="20" cm="1">
        <f t="array" ref="AU265">SQRT(SUMPRODUCT(($C265:$H265 - INDEX($C$264:$H$398, COLUMN()-COLUMN($L$205)+1, 0))^2))</f>
        <v>0.80067127010408068</v>
      </c>
      <c r="AV265" s="20" cm="1">
        <f t="array" ref="AV265">SQRT(SUMPRODUCT(($C265:$H265 - INDEX($C$264:$H$398, COLUMN()-COLUMN($L$205)+1, 0))^2))</f>
        <v>1.5212696484777692</v>
      </c>
      <c r="AW265" s="20" cm="1">
        <f t="array" ref="AW265">SQRT(SUMPRODUCT(($C265:$H265 - INDEX($C$264:$H$398, COLUMN()-COLUMN($L$205)+1, 0))^2))</f>
        <v>0.79355468219317671</v>
      </c>
      <c r="AX265" s="20" cm="1">
        <f t="array" ref="AX265">SQRT(SUMPRODUCT(($C265:$H265 - INDEX($C$264:$H$398, COLUMN()-COLUMN($L$205)+1, 0))^2))</f>
        <v>1.6032990393814384</v>
      </c>
      <c r="AY265" s="20" cm="1">
        <f t="array" ref="AY265">SQRT(SUMPRODUCT(($C265:$H265 - INDEX($C$264:$H$398, COLUMN()-COLUMN($L$205)+1, 0))^2))</f>
        <v>1.4331041976538101</v>
      </c>
      <c r="AZ265" s="20" cm="1">
        <f t="array" ref="AZ265">SQRT(SUMPRODUCT(($C265:$H265 - INDEX($C$264:$H$398, COLUMN()-COLUMN($L$205)+1, 0))^2))</f>
        <v>1.0911130128505648</v>
      </c>
      <c r="BA265" s="20" cm="1">
        <f t="array" ref="BA265">SQRT(SUMPRODUCT(($C265:$H265 - INDEX($C$264:$H$398, COLUMN()-COLUMN($L$205)+1, 0))^2))</f>
        <v>1.6056098982610749</v>
      </c>
      <c r="BB265" s="20" cm="1">
        <f t="array" ref="BB265">SQRT(SUMPRODUCT(($C265:$H265 - INDEX($C$264:$H$398, COLUMN()-COLUMN($L$205)+1, 0))^2))</f>
        <v>1.5550938839794584</v>
      </c>
      <c r="BC265" s="20" cm="1">
        <f t="array" ref="BC265">SQRT(SUMPRODUCT(($C265:$H265 - INDEX($C$264:$H$398, COLUMN()-COLUMN($L$205)+1, 0))^2))</f>
        <v>2.5149944216466515</v>
      </c>
      <c r="BD265" s="20" cm="1">
        <f t="array" ref="BD265">SQRT(SUMPRODUCT(($C265:$H265 - INDEX($C$264:$H$398, COLUMN()-COLUMN($L$205)+1, 0))^2))</f>
        <v>1.6803551737762996</v>
      </c>
      <c r="BE265" s="20" cm="1">
        <f t="array" ref="BE265">SQRT(SUMPRODUCT(($C265:$H265 - INDEX($C$264:$H$398, COLUMN()-COLUMN($L$205)+1, 0))^2))</f>
        <v>1.9809705884704911</v>
      </c>
      <c r="BF265" s="20" cm="1">
        <f t="array" ref="BF265">SQRT(SUMPRODUCT(($C265:$H265 - INDEX($C$264:$H$398, COLUMN()-COLUMN($L$205)+1, 0))^2))</f>
        <v>1.3927314572255776</v>
      </c>
      <c r="BG265" s="20" cm="1">
        <f t="array" ref="BG265">SQRT(SUMPRODUCT(($C265:$H265 - INDEX($C$264:$H$398, COLUMN()-COLUMN($L$205)+1, 0))^2))</f>
        <v>1.2062891689167943</v>
      </c>
      <c r="BH265" s="20" cm="1">
        <f t="array" ref="BH265">SQRT(SUMPRODUCT(($C265:$H265 - INDEX($C$264:$H$398, COLUMN()-COLUMN($L$205)+1, 0))^2))</f>
        <v>1.0002527343086798</v>
      </c>
      <c r="BI265" s="20" cm="1">
        <f t="array" ref="BI265">SQRT(SUMPRODUCT(($C265:$H265 - INDEX($C$264:$H$398, COLUMN()-COLUMN($L$205)+1, 0))^2))</f>
        <v>1.0695580649510872</v>
      </c>
      <c r="BJ265" s="20" cm="1">
        <f t="array" ref="BJ265">SQRT(SUMPRODUCT(($C265:$H265 - INDEX($C$264:$H$398, COLUMN()-COLUMN($L$205)+1, 0))^2))</f>
        <v>1.3266876910813707</v>
      </c>
      <c r="BK265" s="20" cm="1">
        <f t="array" ref="BK265">SQRT(SUMPRODUCT(($C265:$H265 - INDEX($C$264:$H$398, COLUMN()-COLUMN($L$205)+1, 0))^2))</f>
        <v>1.6359848767135141</v>
      </c>
      <c r="BL265" s="20" cm="1">
        <f t="array" ref="BL265">SQRT(SUMPRODUCT(($C265:$H265 - INDEX($C$264:$H$398, COLUMN()-COLUMN($L$205)+1, 0))^2))</f>
        <v>1.6989618364422927</v>
      </c>
      <c r="BM265" s="20" cm="1">
        <f t="array" ref="BM265">SQRT(SUMPRODUCT(($C265:$H265 - INDEX($C$264:$H$398, COLUMN()-COLUMN($L$205)+1, 0))^2))</f>
        <v>1.1637937384536547</v>
      </c>
      <c r="BN265" s="20" cm="1">
        <f t="array" ref="BN265">SQRT(SUMPRODUCT(($C265:$H265 - INDEX($C$264:$H$398, COLUMN()-COLUMN($L$205)+1, 0))^2))</f>
        <v>0.89674088440838262</v>
      </c>
      <c r="BO265" s="20" cm="1">
        <f t="array" ref="BO265">SQRT(SUMPRODUCT(($C265:$H265 - INDEX($C$264:$H$398, COLUMN()-COLUMN($L$205)+1, 0))^2))</f>
        <v>1.9996434212842151</v>
      </c>
      <c r="BP265" s="20" cm="1">
        <f t="array" ref="BP265">SQRT(SUMPRODUCT(($C265:$H265 - INDEX($C$264:$H$398, COLUMN()-COLUMN($L$205)+1, 0))^2))</f>
        <v>1.5513192773646296</v>
      </c>
      <c r="BQ265" s="20" cm="1">
        <f t="array" ref="BQ265">SQRT(SUMPRODUCT(($C265:$H265 - INDEX($C$264:$H$398, COLUMN()-COLUMN($L$205)+1, 0))^2))</f>
        <v>1.676530230518616</v>
      </c>
      <c r="BR265" s="20" cm="1">
        <f t="array" ref="BR265">SQRT(SUMPRODUCT(($C265:$H265 - INDEX($C$264:$H$398, COLUMN()-COLUMN($L$205)+1, 0))^2))</f>
        <v>0.72059936288842819</v>
      </c>
      <c r="BS265" s="20" cm="1">
        <f t="array" ref="BS265">SQRT(SUMPRODUCT(($C265:$H265 - INDEX($C$264:$H$398, COLUMN()-COLUMN($L$205)+1, 0))^2))</f>
        <v>1.5681672757875027</v>
      </c>
      <c r="BT265" s="20" cm="1">
        <f t="array" ref="BT265">SQRT(SUMPRODUCT(($C265:$H265 - INDEX($C$264:$H$398, COLUMN()-COLUMN($L$205)+1, 0))^2))</f>
        <v>0.57629392767925447</v>
      </c>
      <c r="BU265" s="20" cm="1">
        <f t="array" ref="BU265">SQRT(SUMPRODUCT(($C265:$H265 - INDEX($C$264:$H$398, COLUMN()-COLUMN($L$205)+1, 0))^2))</f>
        <v>1.0752442196505205</v>
      </c>
      <c r="BV265" s="20" cm="1">
        <f t="array" ref="BV265">SQRT(SUMPRODUCT(($C265:$H265 - INDEX($C$264:$H$398, COLUMN()-COLUMN($L$205)+1, 0))^2))</f>
        <v>1.6818783710510654</v>
      </c>
      <c r="BW265" s="20" cm="1">
        <f t="array" ref="BW265">SQRT(SUMPRODUCT(($C265:$H265 - INDEX($C$264:$H$398, COLUMN()-COLUMN($L$205)+1, 0))^2))</f>
        <v>1.1070705991460987</v>
      </c>
      <c r="BX265" s="20" cm="1">
        <f t="array" ref="BX265">SQRT(SUMPRODUCT(($C265:$H265 - INDEX($C$264:$H$398, COLUMN()-COLUMN($L$205)+1, 0))^2))</f>
        <v>0.97838980143437904</v>
      </c>
      <c r="BY265" s="20" cm="1">
        <f t="array" ref="BY265">SQRT(SUMPRODUCT(($C265:$H265 - INDEX($C$264:$H$398, COLUMN()-COLUMN($L$205)+1, 0))^2))</f>
        <v>1.3652406090765661</v>
      </c>
      <c r="BZ265" s="20" cm="1">
        <f t="array" ref="BZ265">SQRT(SUMPRODUCT(($C265:$H265 - INDEX($C$264:$H$398, COLUMN()-COLUMN($L$205)+1, 0))^2))</f>
        <v>0.90654259535190618</v>
      </c>
      <c r="CA265" s="20" cm="1">
        <f t="array" ref="CA265">SQRT(SUMPRODUCT(($C265:$H265 - INDEX($C$264:$H$398, COLUMN()-COLUMN($L$205)+1, 0))^2))</f>
        <v>0.7928058844337309</v>
      </c>
      <c r="CB265" s="20" cm="1">
        <f t="array" ref="CB265">SQRT(SUMPRODUCT(($C265:$H265 - INDEX($C$264:$H$398, COLUMN()-COLUMN($L$205)+1, 0))^2))</f>
        <v>2.1240761222434723</v>
      </c>
      <c r="CC265" s="20" cm="1">
        <f t="array" ref="CC265">SQRT(SUMPRODUCT(($C265:$H265 - INDEX($C$264:$H$398, COLUMN()-COLUMN($L$205)+1, 0))^2))</f>
        <v>1.5971234413490274</v>
      </c>
      <c r="CD265" s="20" cm="1">
        <f t="array" ref="CD265">SQRT(SUMPRODUCT(($C265:$H265 - INDEX($C$264:$H$398, COLUMN()-COLUMN($L$205)+1, 0))^2))</f>
        <v>0.94272652170933602</v>
      </c>
      <c r="CE265" s="20" cm="1">
        <f t="array" ref="CE265">SQRT(SUMPRODUCT(($C265:$H265 - INDEX($C$264:$H$398, COLUMN()-COLUMN($L$205)+1, 0))^2))</f>
        <v>1.4616855976647678</v>
      </c>
      <c r="CF265" s="20" cm="1">
        <f t="array" ref="CF265">SQRT(SUMPRODUCT(($C265:$H265 - INDEX($C$264:$H$398, COLUMN()-COLUMN($L$205)+1, 0))^2))</f>
        <v>1.4610325195419198</v>
      </c>
      <c r="CG265" s="20" cm="1">
        <f t="array" ref="CG265">SQRT(SUMPRODUCT(($C265:$H265 - INDEX($C$264:$H$398, COLUMN()-COLUMN($L$205)+1, 0))^2))</f>
        <v>1.3209774840730175</v>
      </c>
      <c r="CH265" s="20" cm="1">
        <f t="array" ref="CH265">SQRT(SUMPRODUCT(($C265:$H265 - INDEX($C$264:$H$398, COLUMN()-COLUMN($L$205)+1, 0))^2))</f>
        <v>0.94304734432481552</v>
      </c>
      <c r="CI265" s="20" cm="1">
        <f t="array" ref="CI265">SQRT(SUMPRODUCT(($C265:$H265 - INDEX($C$264:$H$398, COLUMN()-COLUMN($L$205)+1, 0))^2))</f>
        <v>1.4924173987825293</v>
      </c>
      <c r="CJ265" s="20" cm="1">
        <f t="array" ref="CJ265">SQRT(SUMPRODUCT(($C265:$H265 - INDEX($C$264:$H$398, COLUMN()-COLUMN($L$205)+1, 0))^2))</f>
        <v>2.5371310707639356</v>
      </c>
      <c r="CK265" s="20" cm="1">
        <f t="array" ref="CK265">SQRT(SUMPRODUCT(($C265:$H265 - INDEX($C$264:$H$398, COLUMN()-COLUMN($L$205)+1, 0))^2))</f>
        <v>1.0072996900732942</v>
      </c>
      <c r="CL265" s="20" cm="1">
        <f t="array" ref="CL265">SQRT(SUMPRODUCT(($C265:$H265 - INDEX($C$264:$H$398, COLUMN()-COLUMN($L$205)+1, 0))^2))</f>
        <v>1.2040257303426396</v>
      </c>
      <c r="CM265" s="20" cm="1">
        <f t="array" ref="CM265">SQRT(SUMPRODUCT(($C265:$H265 - INDEX($C$264:$H$398, COLUMN()-COLUMN($L$205)+1, 0))^2))</f>
        <v>1.0948821324571583</v>
      </c>
      <c r="CN265" s="20" cm="1">
        <f t="array" ref="CN265">SQRT(SUMPRODUCT(($C265:$H265 - INDEX($C$264:$H$398, COLUMN()-COLUMN($L$205)+1, 0))^2))</f>
        <v>1.5979937818383512</v>
      </c>
      <c r="CO265" s="20" cm="1">
        <f t="array" ref="CO265">SQRT(SUMPRODUCT(($C265:$H265 - INDEX($C$264:$H$398, COLUMN()-COLUMN($L$205)+1, 0))^2))</f>
        <v>1.570844817997376</v>
      </c>
      <c r="CP265" s="20" cm="1">
        <f t="array" ref="CP265">SQRT(SUMPRODUCT(($C265:$H265 - INDEX($C$264:$H$398, COLUMN()-COLUMN($L$205)+1, 0))^2))</f>
        <v>1.5063973595128228</v>
      </c>
      <c r="CQ265" s="20" cm="1">
        <f t="array" ref="CQ265">SQRT(SUMPRODUCT(($C265:$H265 - INDEX($C$264:$H$398, COLUMN()-COLUMN($L$205)+1, 0))^2))</f>
        <v>0.60226635209333113</v>
      </c>
      <c r="CR265" s="20" cm="1">
        <f t="array" ref="CR265">SQRT(SUMPRODUCT(($C265:$H265 - INDEX($C$264:$H$398, COLUMN()-COLUMN($L$205)+1, 0))^2))</f>
        <v>1.3019988384673931</v>
      </c>
      <c r="CS265" s="20" cm="1">
        <f t="array" ref="CS265">SQRT(SUMPRODUCT(($C265:$H265 - INDEX($C$264:$H$398, COLUMN()-COLUMN($L$205)+1, 0))^2))</f>
        <v>1.5067648466533838</v>
      </c>
      <c r="CT265" s="20" cm="1">
        <f t="array" ref="CT265">SQRT(SUMPRODUCT(($C265:$H265 - INDEX($C$264:$H$398, COLUMN()-COLUMN($L$205)+1, 0))^2))</f>
        <v>1.0646543203250183</v>
      </c>
      <c r="CU265" s="20" cm="1">
        <f t="array" ref="CU265">SQRT(SUMPRODUCT(($C265:$H265 - INDEX($C$264:$H$398, COLUMN()-COLUMN($L$205)+1, 0))^2))</f>
        <v>0.91205900085654534</v>
      </c>
      <c r="CV265" s="20" cm="1">
        <f t="array" ref="CV265">SQRT(SUMPRODUCT(($C265:$H265 - INDEX($C$264:$H$398, COLUMN()-COLUMN($L$205)+1, 0))^2))</f>
        <v>0.55786428045253389</v>
      </c>
      <c r="CW265" s="20" cm="1">
        <f t="array" ref="CW265">SQRT(SUMPRODUCT(($C265:$H265 - INDEX($C$264:$H$398, COLUMN()-COLUMN($L$205)+1, 0))^2))</f>
        <v>0.54773125531230527</v>
      </c>
      <c r="CX265" s="20" cm="1">
        <f t="array" ref="CX265">SQRT(SUMPRODUCT(($C265:$H265 - INDEX($C$264:$H$398, COLUMN()-COLUMN($L$205)+1, 0))^2))</f>
        <v>0.58268002848244216</v>
      </c>
      <c r="CY265" s="20" cm="1">
        <f t="array" ref="CY265">SQRT(SUMPRODUCT(($C265:$H265 - INDEX($C$264:$H$398, COLUMN()-COLUMN($L$205)+1, 0))^2))</f>
        <v>1.2044689261452257</v>
      </c>
      <c r="CZ265" s="20" cm="1">
        <f t="array" ref="CZ265">SQRT(SUMPRODUCT(($C265:$H265 - INDEX($C$264:$H$398, COLUMN()-COLUMN($L$205)+1, 0))^2))</f>
        <v>1.2503184523793947</v>
      </c>
      <c r="DA265" s="20" cm="1">
        <f t="array" ref="DA265">SQRT(SUMPRODUCT(($C265:$H265 - INDEX($C$264:$H$398, COLUMN()-COLUMN($L$205)+1, 0))^2))</f>
        <v>1.8502061476042746</v>
      </c>
      <c r="DB265" s="20" cm="1">
        <f t="array" ref="DB265">SQRT(SUMPRODUCT(($C265:$H265 - INDEX($C$264:$H$398, COLUMN()-COLUMN($L$205)+1, 0))^2))</f>
        <v>1.3733613114938903</v>
      </c>
      <c r="DC265" s="20" cm="1">
        <f t="array" ref="DC265">SQRT(SUMPRODUCT(($C265:$H265 - INDEX($C$264:$H$398, COLUMN()-COLUMN($L$205)+1, 0))^2))</f>
        <v>1.4594001458385961</v>
      </c>
      <c r="DD265" s="20" cm="1">
        <f t="array" ref="DD265">SQRT(SUMPRODUCT(($C265:$H265 - INDEX($C$264:$H$398, COLUMN()-COLUMN($L$205)+1, 0))^2))</f>
        <v>1.1662885541682302</v>
      </c>
      <c r="DE265" s="20" cm="1">
        <f t="array" ref="DE265">SQRT(SUMPRODUCT(($C265:$H265 - INDEX($C$264:$H$398, COLUMN()-COLUMN($L$205)+1, 0))^2))</f>
        <v>1.4777341901292</v>
      </c>
      <c r="DF265" s="20" cm="1">
        <f t="array" ref="DF265">SQRT(SUMPRODUCT(($C265:$H265 - INDEX($C$264:$H$398, COLUMN()-COLUMN($L$205)+1, 0))^2))</f>
        <v>1.2254038973644417</v>
      </c>
      <c r="DG265" s="20" cm="1">
        <f t="array" ref="DG265">SQRT(SUMPRODUCT(($C265:$H265 - INDEX($C$264:$H$398, COLUMN()-COLUMN($L$205)+1, 0))^2))</f>
        <v>0.92575469685729173</v>
      </c>
      <c r="DH265" s="20" cm="1">
        <f t="array" ref="DH265">SQRT(SUMPRODUCT(($C265:$H265 - INDEX($C$264:$H$398, COLUMN()-COLUMN($L$205)+1, 0))^2))</f>
        <v>1.1003310026672131</v>
      </c>
      <c r="DI265" s="20" cm="1">
        <f t="array" ref="DI265">SQRT(SUMPRODUCT(($C265:$H265 - INDEX($C$264:$H$398, COLUMN()-COLUMN($L$205)+1, 0))^2))</f>
        <v>2.3185780508866376</v>
      </c>
      <c r="DJ265" s="20" cm="1">
        <f t="array" ref="DJ265">SQRT(SUMPRODUCT(($C265:$H265 - INDEX($C$264:$H$398, COLUMN()-COLUMN($L$205)+1, 0))^2))</f>
        <v>1.0511605905970072</v>
      </c>
      <c r="DK265" s="20" cm="1">
        <f t="array" ref="DK265">SQRT(SUMPRODUCT(($C265:$H265 - INDEX($C$264:$H$398, COLUMN()-COLUMN($L$205)+1, 0))^2))</f>
        <v>1.356229578518765</v>
      </c>
      <c r="DL265" s="20" cm="1">
        <f t="array" ref="DL265">SQRT(SUMPRODUCT(($C265:$H265 - INDEX($C$264:$H$398, COLUMN()-COLUMN($L$205)+1, 0))^2))</f>
        <v>1.2091127072087879</v>
      </c>
      <c r="DM265" s="20" cm="1">
        <f t="array" ref="DM265">SQRT(SUMPRODUCT(($C265:$H265 - INDEX($C$264:$H$398, COLUMN()-COLUMN($L$205)+1, 0))^2))</f>
        <v>1.5203790133559616</v>
      </c>
      <c r="DN265" s="20" cm="1">
        <f t="array" ref="DN265">SQRT(SUMPRODUCT(($C265:$H265 - INDEX($C$264:$H$398, COLUMN()-COLUMN($L$205)+1, 0))^2))</f>
        <v>1.38352510684427</v>
      </c>
      <c r="DO265" s="20" cm="1">
        <f t="array" ref="DO265">SQRT(SUMPRODUCT(($C265:$H265 - INDEX($C$264:$H$398, COLUMN()-COLUMN($L$205)+1, 0))^2))</f>
        <v>1.4818804994944597</v>
      </c>
      <c r="DP265" s="20" cm="1">
        <f t="array" ref="DP265">SQRT(SUMPRODUCT(($C265:$H265 - INDEX($C$264:$H$398, COLUMN()-COLUMN($L$205)+1, 0))^2))</f>
        <v>1.3813939723566879</v>
      </c>
      <c r="DQ265" s="20" cm="1">
        <f t="array" ref="DQ265">SQRT(SUMPRODUCT(($C265:$H265 - INDEX($C$264:$H$398, COLUMN()-COLUMN($L$205)+1, 0))^2))</f>
        <v>1.5340150527315657</v>
      </c>
      <c r="DR265" s="20" cm="1">
        <f t="array" ref="DR265">SQRT(SUMPRODUCT(($C265:$H265 - INDEX($C$264:$H$398, COLUMN()-COLUMN($L$205)+1, 0))^2))</f>
        <v>1.5515191764217919</v>
      </c>
      <c r="DS265" s="20" cm="1">
        <f t="array" ref="DS265">SQRT(SUMPRODUCT(($C265:$H265 - INDEX($C$264:$H$398, COLUMN()-COLUMN($L$205)+1, 0))^2))</f>
        <v>1.668965105208666</v>
      </c>
      <c r="DT265" s="20" cm="1">
        <f t="array" ref="DT265">SQRT(SUMPRODUCT(($C265:$H265 - INDEX($C$264:$H$398, COLUMN()-COLUMN($L$205)+1, 0))^2))</f>
        <v>0.93359936000935351</v>
      </c>
      <c r="DU265" s="20" cm="1">
        <f t="array" ref="DU265">SQRT(SUMPRODUCT(($C265:$H265 - INDEX($C$264:$H$398, COLUMN()-COLUMN($L$205)+1, 0))^2))</f>
        <v>0.92169468767370955</v>
      </c>
      <c r="DV265" s="20" cm="1">
        <f t="array" ref="DV265">SQRT(SUMPRODUCT(($C265:$H265 - INDEX($C$264:$H$398, COLUMN()-COLUMN($L$205)+1, 0))^2))</f>
        <v>1.6053001416213362</v>
      </c>
      <c r="DW265" s="20" cm="1">
        <f t="array" ref="DW265">SQRT(SUMPRODUCT(($C265:$H265 - INDEX($C$264:$H$398, COLUMN()-COLUMN($L$205)+1, 0))^2))</f>
        <v>1.6735206731101524</v>
      </c>
      <c r="DX265" s="20" cm="1">
        <f t="array" ref="DX265">SQRT(SUMPRODUCT(($C265:$H265 - INDEX($C$264:$H$398, COLUMN()-COLUMN($L$205)+1, 0))^2))</f>
        <v>1.2125811739272345</v>
      </c>
      <c r="DY265" s="20" cm="1">
        <f t="array" ref="DY265">SQRT(SUMPRODUCT(($C265:$H265 - INDEX($C$264:$H$398, COLUMN()-COLUMN($L$205)+1, 0))^2))</f>
        <v>1.6089837847420743</v>
      </c>
      <c r="DZ265" s="20" cm="1">
        <f t="array" ref="DZ265">SQRT(SUMPRODUCT(($C265:$H265 - INDEX($C$264:$H$398, COLUMN()-COLUMN($L$205)+1, 0))^2))</f>
        <v>1.2341713652050568</v>
      </c>
      <c r="EA265" s="20" cm="1">
        <f t="array" ref="EA265">SQRT(SUMPRODUCT(($C265:$H265 - INDEX($C$264:$H$398, COLUMN()-COLUMN($L$205)+1, 0))^2))</f>
        <v>0.88683417616759119</v>
      </c>
      <c r="EB265" s="20" cm="1">
        <f t="array" ref="EB265">SQRT(SUMPRODUCT(($C265:$H265 - INDEX($C$264:$H$398, COLUMN()-COLUMN($L$205)+1, 0))^2))</f>
        <v>1.1161408896121978</v>
      </c>
      <c r="EC265" s="20" cm="1">
        <f t="array" ref="EC265">SQRT(SUMPRODUCT(($C265:$H265 - INDEX($C$264:$H$398, COLUMN()-COLUMN($L$205)+1, 0))^2))</f>
        <v>1.289178952805994</v>
      </c>
      <c r="ED265" s="20" cm="1">
        <f t="array" ref="ED265">SQRT(SUMPRODUCT(($C265:$H265 - INDEX($C$264:$H$398, COLUMN()-COLUMN($L$205)+1, 0))^2))</f>
        <v>0.78238431014695542</v>
      </c>
      <c r="EE265" s="20" cm="1">
        <f t="array" ref="EE265">SQRT(SUMPRODUCT(($C265:$H265 - INDEX($C$264:$H$398, COLUMN()-COLUMN($L$205)+1, 0))^2))</f>
        <v>0.95390649734714206</v>
      </c>
      <c r="EF265" s="20" cm="1">
        <f t="array" ref="EF265">SQRT(SUMPRODUCT(($C265:$H265 - INDEX($C$264:$H$398, COLUMN()-COLUMN($L$205)+1, 0))^2))</f>
        <v>2.0569211558925828</v>
      </c>
      <c r="EG265" s="20" cm="1">
        <f t="array" ref="EG265">SQRT(SUMPRODUCT(($C265:$H265 - INDEX($C$264:$H$398, COLUMN()-COLUMN($L$205)+1, 0))^2))</f>
        <v>1.4529063690026796</v>
      </c>
      <c r="EH265" s="20" cm="1">
        <f t="array" ref="EH265">SQRT(SUMPRODUCT(($C265:$H265 - INDEX($C$264:$H$398, COLUMN()-COLUMN($L$205)+1, 0))^2))</f>
        <v>1.5375863057303101</v>
      </c>
      <c r="EI265" s="20" cm="1">
        <f t="array" ref="EI265">SQRT(SUMPRODUCT(($C265:$H265 - INDEX($C$264:$H$398, COLUMN()-COLUMN($L$205)+1, 0))^2))</f>
        <v>1.2812198047441823</v>
      </c>
      <c r="EJ265" s="20" cm="1">
        <f t="array" ref="EJ265">SQRT(SUMPRODUCT(($C265:$H265 - INDEX($C$264:$H$398, COLUMN()-COLUMN($L$205)+1, 0))^2))</f>
        <v>1.3669861653217117</v>
      </c>
      <c r="EK265" s="20" cm="1">
        <f t="array" ref="EK265">SQRT(SUMPRODUCT(($C265:$H265 - INDEX($C$264:$H$398, COLUMN()-COLUMN($L$205)+1, 0))^2))</f>
        <v>1.2678645311957559</v>
      </c>
      <c r="EL265" s="20" cm="1">
        <f t="array" ref="EL265">SQRT(SUMPRODUCT(($C265:$H265 - INDEX($C$264:$H$398, COLUMN()-COLUMN($L$205)+1, 0))^2))</f>
        <v>1.6529582787146631</v>
      </c>
      <c r="EM265" s="20" cm="1">
        <f t="array" ref="EM265">SQRT(SUMPRODUCT(($C265:$H265 - INDEX($C$264:$H$398, COLUMN()-COLUMN($L$205)+1, 0))^2))</f>
        <v>0.96541516706416186</v>
      </c>
      <c r="EN265" s="20" cm="1">
        <f t="array" ref="EN265">SQRT(SUMPRODUCT(($C265:$H265 - INDEX($C$264:$H$398, COLUMN()-COLUMN($L$205)+1, 0))^2))</f>
        <v>1.2122045619627844</v>
      </c>
      <c r="EO265" s="20" cm="1">
        <f t="array" ref="EO265">SQRT(SUMPRODUCT(($C265:$H265 - INDEX($C$264:$H$398, COLUMN()-COLUMN($L$205)+1, 0))^2))</f>
        <v>0.89818027447054738</v>
      </c>
      <c r="EP265" s="20" cm="1">
        <f t="array" ref="EP265">SQRT(SUMPRODUCT(($C265:$H265 - INDEX($C$264:$H$398, COLUMN()-COLUMN($L$205)+1, 0))^2))</f>
        <v>0.95785915660504861</v>
      </c>
      <c r="EQ265" s="23">
        <f t="shared" ref="EQ265:EQ328" si="4">AVERAGEIF(L265:EP265,"&lt;&gt;0")</f>
        <v>1.3138045950939865</v>
      </c>
    </row>
    <row r="266" spans="2:147" x14ac:dyDescent="0.35">
      <c r="B266" s="20" t="s">
        <v>223</v>
      </c>
      <c r="C266" s="20">
        <v>-0.52116402116402105</v>
      </c>
      <c r="D266" s="20">
        <v>-0.4212488350419385</v>
      </c>
      <c r="E266" s="20">
        <v>0.99056603773584961</v>
      </c>
      <c r="F266" s="20">
        <v>-0.23942028985507244</v>
      </c>
      <c r="G266" s="20">
        <v>0.19074598677998106</v>
      </c>
      <c r="H266" s="20">
        <v>0.75144508670520227</v>
      </c>
      <c r="I266" s="20" t="s">
        <v>911</v>
      </c>
      <c r="K266" s="3" t="s">
        <v>223</v>
      </c>
      <c r="L266" s="20" cm="1">
        <f t="array" ref="L266">SQRT(SUMPRODUCT(($C266:$H266 - INDEX($C$264:$H$398, COLUMN()-COLUMN($L$205)+1, 0))^2))</f>
        <v>1.2702129563795006</v>
      </c>
      <c r="M266" s="20" cm="1">
        <f t="array" ref="M266">SQRT(SUMPRODUCT(($C266:$H266 - INDEX($C$264:$H$398, COLUMN()-COLUMN($L$205)+1, 0))^2))</f>
        <v>1.605314767442596</v>
      </c>
      <c r="N266" s="20" cm="1">
        <f t="array" ref="N266">SQRT(SUMPRODUCT(($C266:$H266 - INDEX($C$264:$H$398, COLUMN()-COLUMN($L$205)+1, 0))^2))</f>
        <v>0</v>
      </c>
      <c r="O266" s="20" cm="1">
        <f t="array" ref="O266">SQRT(SUMPRODUCT(($C266:$H266 - INDEX($C$264:$H$398, COLUMN()-COLUMN($L$205)+1, 0))^2))</f>
        <v>0.94346819856341368</v>
      </c>
      <c r="P266" s="20" cm="1">
        <f t="array" ref="P266">SQRT(SUMPRODUCT(($C266:$H266 - INDEX($C$264:$H$398, COLUMN()-COLUMN($L$205)+1, 0))^2))</f>
        <v>1.1899031251632708</v>
      </c>
      <c r="Q266" s="20" cm="1">
        <f t="array" ref="Q266">SQRT(SUMPRODUCT(($C266:$H266 - INDEX($C$264:$H$398, COLUMN()-COLUMN($L$205)+1, 0))^2))</f>
        <v>1.9980266185609974</v>
      </c>
      <c r="R266" s="20" cm="1">
        <f t="array" ref="R266">SQRT(SUMPRODUCT(($C266:$H266 - INDEX($C$264:$H$398, COLUMN()-COLUMN($L$205)+1, 0))^2))</f>
        <v>0.70630809635082203</v>
      </c>
      <c r="S266" s="20" cm="1">
        <f t="array" ref="S266">SQRT(SUMPRODUCT(($C266:$H266 - INDEX($C$264:$H$398, COLUMN()-COLUMN($L$205)+1, 0))^2))</f>
        <v>1.0270600020765199</v>
      </c>
      <c r="T266" s="20" cm="1">
        <f t="array" ref="T266">SQRT(SUMPRODUCT(($C266:$H266 - INDEX($C$264:$H$398, COLUMN()-COLUMN($L$205)+1, 0))^2))</f>
        <v>2.0209759798543518</v>
      </c>
      <c r="U266" s="20" cm="1">
        <f t="array" ref="U266">SQRT(SUMPRODUCT(($C266:$H266 - INDEX($C$264:$H$398, COLUMN()-COLUMN($L$205)+1, 0))^2))</f>
        <v>1.269062067457486</v>
      </c>
      <c r="V266" s="20" cm="1">
        <f t="array" ref="V266">SQRT(SUMPRODUCT(($C266:$H266 - INDEX($C$264:$H$398, COLUMN()-COLUMN($L$205)+1, 0))^2))</f>
        <v>2.4232775798835338</v>
      </c>
      <c r="W266" s="20" cm="1">
        <f t="array" ref="W266">SQRT(SUMPRODUCT(($C266:$H266 - INDEX($C$264:$H$398, COLUMN()-COLUMN($L$205)+1, 0))^2))</f>
        <v>0.75955692501489336</v>
      </c>
      <c r="X266" s="20" cm="1">
        <f t="array" ref="X266">SQRT(SUMPRODUCT(($C266:$H266 - INDEX($C$264:$H$398, COLUMN()-COLUMN($L$205)+1, 0))^2))</f>
        <v>1.1771069433656154</v>
      </c>
      <c r="Y266" s="20" cm="1">
        <f t="array" ref="Y266">SQRT(SUMPRODUCT(($C266:$H266 - INDEX($C$264:$H$398, COLUMN()-COLUMN($L$205)+1, 0))^2))</f>
        <v>0.77536497621251987</v>
      </c>
      <c r="Z266" s="20" cm="1">
        <f t="array" ref="Z266">SQRT(SUMPRODUCT(($C266:$H266 - INDEX($C$264:$H$398, COLUMN()-COLUMN($L$205)+1, 0))^2))</f>
        <v>1.4900165129140031</v>
      </c>
      <c r="AA266" s="20" cm="1">
        <f t="array" ref="AA266">SQRT(SUMPRODUCT(($C266:$H266 - INDEX($C$264:$H$398, COLUMN()-COLUMN($L$205)+1, 0))^2))</f>
        <v>2.2029595379821618</v>
      </c>
      <c r="AB266" s="20" cm="1">
        <f t="array" ref="AB266">SQRT(SUMPRODUCT(($C266:$H266 - INDEX($C$264:$H$398, COLUMN()-COLUMN($L$205)+1, 0))^2))</f>
        <v>1.9656293756688705</v>
      </c>
      <c r="AC266" s="20" cm="1">
        <f t="array" ref="AC266">SQRT(SUMPRODUCT(($C266:$H266 - INDEX($C$264:$H$398, COLUMN()-COLUMN($L$205)+1, 0))^2))</f>
        <v>0.83486520277168974</v>
      </c>
      <c r="AD266" s="20" cm="1">
        <f t="array" ref="AD266">SQRT(SUMPRODUCT(($C266:$H266 - INDEX($C$264:$H$398, COLUMN()-COLUMN($L$205)+1, 0))^2))</f>
        <v>2.6361452251789701</v>
      </c>
      <c r="AE266" s="20" cm="1">
        <f t="array" ref="AE266">SQRT(SUMPRODUCT(($C266:$H266 - INDEX($C$264:$H$398, COLUMN()-COLUMN($L$205)+1, 0))^2))</f>
        <v>1.0929436232432244</v>
      </c>
      <c r="AF266" s="20" cm="1">
        <f t="array" ref="AF266">SQRT(SUMPRODUCT(($C266:$H266 - INDEX($C$264:$H$398, COLUMN()-COLUMN($L$205)+1, 0))^2))</f>
        <v>1.596348615430774</v>
      </c>
      <c r="AG266" s="20" cm="1">
        <f t="array" ref="AG266">SQRT(SUMPRODUCT(($C266:$H266 - INDEX($C$264:$H$398, COLUMN()-COLUMN($L$205)+1, 0))^2))</f>
        <v>1.0147742244147882</v>
      </c>
      <c r="AH266" s="20" cm="1">
        <f t="array" ref="AH266">SQRT(SUMPRODUCT(($C266:$H266 - INDEX($C$264:$H$398, COLUMN()-COLUMN($L$205)+1, 0))^2))</f>
        <v>2.4251162614389319</v>
      </c>
      <c r="AI266" s="20" cm="1">
        <f t="array" ref="AI266">SQRT(SUMPRODUCT(($C266:$H266 - INDEX($C$264:$H$398, COLUMN()-COLUMN($L$205)+1, 0))^2))</f>
        <v>0.90147878474531795</v>
      </c>
      <c r="AJ266" s="20" cm="1">
        <f t="array" ref="AJ266">SQRT(SUMPRODUCT(($C266:$H266 - INDEX($C$264:$H$398, COLUMN()-COLUMN($L$205)+1, 0))^2))</f>
        <v>1.7216673209068394</v>
      </c>
      <c r="AK266" s="20" cm="1">
        <f t="array" ref="AK266">SQRT(SUMPRODUCT(($C266:$H266 - INDEX($C$264:$H$398, COLUMN()-COLUMN($L$205)+1, 0))^2))</f>
        <v>0.55357169444968346</v>
      </c>
      <c r="AL266" s="20" cm="1">
        <f t="array" ref="AL266">SQRT(SUMPRODUCT(($C266:$H266 - INDEX($C$264:$H$398, COLUMN()-COLUMN($L$205)+1, 0))^2))</f>
        <v>0.90570123619478748</v>
      </c>
      <c r="AM266" s="20" cm="1">
        <f t="array" ref="AM266">SQRT(SUMPRODUCT(($C266:$H266 - INDEX($C$264:$H$398, COLUMN()-COLUMN($L$205)+1, 0))^2))</f>
        <v>1.2115346340818647</v>
      </c>
      <c r="AN266" s="20" cm="1">
        <f t="array" ref="AN266">SQRT(SUMPRODUCT(($C266:$H266 - INDEX($C$264:$H$398, COLUMN()-COLUMN($L$205)+1, 0))^2))</f>
        <v>0.76623255132593404</v>
      </c>
      <c r="AO266" s="20" cm="1">
        <f t="array" ref="AO266">SQRT(SUMPRODUCT(($C266:$H266 - INDEX($C$264:$H$398, COLUMN()-COLUMN($L$205)+1, 0))^2))</f>
        <v>0.99049444187902369</v>
      </c>
      <c r="AP266" s="20" cm="1">
        <f t="array" ref="AP266">SQRT(SUMPRODUCT(($C266:$H266 - INDEX($C$264:$H$398, COLUMN()-COLUMN($L$205)+1, 0))^2))</f>
        <v>0.67601422151275503</v>
      </c>
      <c r="AQ266" s="20" cm="1">
        <f t="array" ref="AQ266">SQRT(SUMPRODUCT(($C266:$H266 - INDEX($C$264:$H$398, COLUMN()-COLUMN($L$205)+1, 0))^2))</f>
        <v>1.0160975452581564</v>
      </c>
      <c r="AR266" s="20" cm="1">
        <f t="array" ref="AR266">SQRT(SUMPRODUCT(($C266:$H266 - INDEX($C$264:$H$398, COLUMN()-COLUMN($L$205)+1, 0))^2))</f>
        <v>0.97263920637050771</v>
      </c>
      <c r="AS266" s="20" cm="1">
        <f t="array" ref="AS266">SQRT(SUMPRODUCT(($C266:$H266 - INDEX($C$264:$H$398, COLUMN()-COLUMN($L$205)+1, 0))^2))</f>
        <v>1.6519276358030395</v>
      </c>
      <c r="AT266" s="20" cm="1">
        <f t="array" ref="AT266">SQRT(SUMPRODUCT(($C266:$H266 - INDEX($C$264:$H$398, COLUMN()-COLUMN($L$205)+1, 0))^2))</f>
        <v>1.6272994445416558</v>
      </c>
      <c r="AU266" s="20" cm="1">
        <f t="array" ref="AU266">SQRT(SUMPRODUCT(($C266:$H266 - INDEX($C$264:$H$398, COLUMN()-COLUMN($L$205)+1, 0))^2))</f>
        <v>1.1676570735529783</v>
      </c>
      <c r="AV266" s="20" cm="1">
        <f t="array" ref="AV266">SQRT(SUMPRODUCT(($C266:$H266 - INDEX($C$264:$H$398, COLUMN()-COLUMN($L$205)+1, 0))^2))</f>
        <v>2.2430589031308936</v>
      </c>
      <c r="AW266" s="20" cm="1">
        <f t="array" ref="AW266">SQRT(SUMPRODUCT(($C266:$H266 - INDEX($C$264:$H$398, COLUMN()-COLUMN($L$205)+1, 0))^2))</f>
        <v>1.3936410936920696</v>
      </c>
      <c r="AX266" s="20" cm="1">
        <f t="array" ref="AX266">SQRT(SUMPRODUCT(($C266:$H266 - INDEX($C$264:$H$398, COLUMN()-COLUMN($L$205)+1, 0))^2))</f>
        <v>0.8882537443906463</v>
      </c>
      <c r="AY266" s="20" cm="1">
        <f t="array" ref="AY266">SQRT(SUMPRODUCT(($C266:$H266 - INDEX($C$264:$H$398, COLUMN()-COLUMN($L$205)+1, 0))^2))</f>
        <v>2.6949452563002594</v>
      </c>
      <c r="AZ266" s="20" cm="1">
        <f t="array" ref="AZ266">SQRT(SUMPRODUCT(($C266:$H266 - INDEX($C$264:$H$398, COLUMN()-COLUMN($L$205)+1, 0))^2))</f>
        <v>2.2062622678423542</v>
      </c>
      <c r="BA266" s="20" cm="1">
        <f t="array" ref="BA266">SQRT(SUMPRODUCT(($C266:$H266 - INDEX($C$264:$H$398, COLUMN()-COLUMN($L$205)+1, 0))^2))</f>
        <v>0.69267981987186034</v>
      </c>
      <c r="BB266" s="20" cm="1">
        <f t="array" ref="BB266">SQRT(SUMPRODUCT(($C266:$H266 - INDEX($C$264:$H$398, COLUMN()-COLUMN($L$205)+1, 0))^2))</f>
        <v>1.1729267887766344</v>
      </c>
      <c r="BC266" s="20" cm="1">
        <f t="array" ref="BC266">SQRT(SUMPRODUCT(($C266:$H266 - INDEX($C$264:$H$398, COLUMN()-COLUMN($L$205)+1, 0))^2))</f>
        <v>1.9874651532280678</v>
      </c>
      <c r="BD266" s="20" cm="1">
        <f t="array" ref="BD266">SQRT(SUMPRODUCT(($C266:$H266 - INDEX($C$264:$H$398, COLUMN()-COLUMN($L$205)+1, 0))^2))</f>
        <v>1.0249459188715646</v>
      </c>
      <c r="BE266" s="20" cm="1">
        <f t="array" ref="BE266">SQRT(SUMPRODUCT(($C266:$H266 - INDEX($C$264:$H$398, COLUMN()-COLUMN($L$205)+1, 0))^2))</f>
        <v>0.87043251055872828</v>
      </c>
      <c r="BF266" s="20" cm="1">
        <f t="array" ref="BF266">SQRT(SUMPRODUCT(($C266:$H266 - INDEX($C$264:$H$398, COLUMN()-COLUMN($L$205)+1, 0))^2))</f>
        <v>1.6430778370098222</v>
      </c>
      <c r="BG266" s="20" cm="1">
        <f t="array" ref="BG266">SQRT(SUMPRODUCT(($C266:$H266 - INDEX($C$264:$H$398, COLUMN()-COLUMN($L$205)+1, 0))^2))</f>
        <v>2.0502827653451354</v>
      </c>
      <c r="BH266" s="20" cm="1">
        <f t="array" ref="BH266">SQRT(SUMPRODUCT(($C266:$H266 - INDEX($C$264:$H$398, COLUMN()-COLUMN($L$205)+1, 0))^2))</f>
        <v>2.1678695064717992</v>
      </c>
      <c r="BI266" s="20" cm="1">
        <f t="array" ref="BI266">SQRT(SUMPRODUCT(($C266:$H266 - INDEX($C$264:$H$398, COLUMN()-COLUMN($L$205)+1, 0))^2))</f>
        <v>1.7311375062608394</v>
      </c>
      <c r="BJ266" s="20" cm="1">
        <f t="array" ref="BJ266">SQRT(SUMPRODUCT(($C266:$H266 - INDEX($C$264:$H$398, COLUMN()-COLUMN($L$205)+1, 0))^2))</f>
        <v>0.83610082849601519</v>
      </c>
      <c r="BK266" s="20" cm="1">
        <f t="array" ref="BK266">SQRT(SUMPRODUCT(($C266:$H266 - INDEX($C$264:$H$398, COLUMN()-COLUMN($L$205)+1, 0))^2))</f>
        <v>0.83274258979293503</v>
      </c>
      <c r="BL266" s="20" cm="1">
        <f t="array" ref="BL266">SQRT(SUMPRODUCT(($C266:$H266 - INDEX($C$264:$H$398, COLUMN()-COLUMN($L$205)+1, 0))^2))</f>
        <v>2.4208855609568296</v>
      </c>
      <c r="BM266" s="20" cm="1">
        <f t="array" ref="BM266">SQRT(SUMPRODUCT(($C266:$H266 - INDEX($C$264:$H$398, COLUMN()-COLUMN($L$205)+1, 0))^2))</f>
        <v>2.1304104473128529</v>
      </c>
      <c r="BN266" s="20" cm="1">
        <f t="array" ref="BN266">SQRT(SUMPRODUCT(($C266:$H266 - INDEX($C$264:$H$398, COLUMN()-COLUMN($L$205)+1, 0))^2))</f>
        <v>1.1464566213287879</v>
      </c>
      <c r="BO266" s="20" cm="1">
        <f t="array" ref="BO266">SQRT(SUMPRODUCT(($C266:$H266 - INDEX($C$264:$H$398, COLUMN()-COLUMN($L$205)+1, 0))^2))</f>
        <v>2.6920809951750497</v>
      </c>
      <c r="BP266" s="20" cm="1">
        <f t="array" ref="BP266">SQRT(SUMPRODUCT(($C266:$H266 - INDEX($C$264:$H$398, COLUMN()-COLUMN($L$205)+1, 0))^2))</f>
        <v>1.1811262367708235</v>
      </c>
      <c r="BQ266" s="20" cm="1">
        <f t="array" ref="BQ266">SQRT(SUMPRODUCT(($C266:$H266 - INDEX($C$264:$H$398, COLUMN()-COLUMN($L$205)+1, 0))^2))</f>
        <v>0.58340380084794874</v>
      </c>
      <c r="BR266" s="20" cm="1">
        <f t="array" ref="BR266">SQRT(SUMPRODUCT(($C266:$H266 - INDEX($C$264:$H$398, COLUMN()-COLUMN($L$205)+1, 0))^2))</f>
        <v>1.4447215911113143</v>
      </c>
      <c r="BS266" s="20" cm="1">
        <f t="array" ref="BS266">SQRT(SUMPRODUCT(($C266:$H266 - INDEX($C$264:$H$398, COLUMN()-COLUMN($L$205)+1, 0))^2))</f>
        <v>0.95356977714927726</v>
      </c>
      <c r="BT266" s="20" cm="1">
        <f t="array" ref="BT266">SQRT(SUMPRODUCT(($C266:$H266 - INDEX($C$264:$H$398, COLUMN()-COLUMN($L$205)+1, 0))^2))</f>
        <v>1.4108196711692116</v>
      </c>
      <c r="BU266" s="20" cm="1">
        <f t="array" ref="BU266">SQRT(SUMPRODUCT(($C266:$H266 - INDEX($C$264:$H$398, COLUMN()-COLUMN($L$205)+1, 0))^2))</f>
        <v>1.3375579578140775</v>
      </c>
      <c r="BV266" s="20" cm="1">
        <f t="array" ref="BV266">SQRT(SUMPRODUCT(($C266:$H266 - INDEX($C$264:$H$398, COLUMN()-COLUMN($L$205)+1, 0))^2))</f>
        <v>3.0552621157957405</v>
      </c>
      <c r="BW266" s="20" cm="1">
        <f t="array" ref="BW266">SQRT(SUMPRODUCT(($C266:$H266 - INDEX($C$264:$H$398, COLUMN()-COLUMN($L$205)+1, 0))^2))</f>
        <v>1.2799289157494815</v>
      </c>
      <c r="BX266" s="20" cm="1">
        <f t="array" ref="BX266">SQRT(SUMPRODUCT(($C266:$H266 - INDEX($C$264:$H$398, COLUMN()-COLUMN($L$205)+1, 0))^2))</f>
        <v>1.8541078273851872</v>
      </c>
      <c r="BY266" s="20" cm="1">
        <f t="array" ref="BY266">SQRT(SUMPRODUCT(($C266:$H266 - INDEX($C$264:$H$398, COLUMN()-COLUMN($L$205)+1, 0))^2))</f>
        <v>0.9188456045650828</v>
      </c>
      <c r="BZ266" s="20" cm="1">
        <f t="array" ref="BZ266">SQRT(SUMPRODUCT(($C266:$H266 - INDEX($C$264:$H$398, COLUMN()-COLUMN($L$205)+1, 0))^2))</f>
        <v>0.83692409882186769</v>
      </c>
      <c r="CA266" s="20" cm="1">
        <f t="array" ref="CA266">SQRT(SUMPRODUCT(($C266:$H266 - INDEX($C$264:$H$398, COLUMN()-COLUMN($L$205)+1, 0))^2))</f>
        <v>1.3530342036807144</v>
      </c>
      <c r="CB266" s="20" cm="1">
        <f t="array" ref="CB266">SQRT(SUMPRODUCT(($C266:$H266 - INDEX($C$264:$H$398, COLUMN()-COLUMN($L$205)+1, 0))^2))</f>
        <v>1.4251313193423532</v>
      </c>
      <c r="CC266" s="20" cm="1">
        <f t="array" ref="CC266">SQRT(SUMPRODUCT(($C266:$H266 - INDEX($C$264:$H$398, COLUMN()-COLUMN($L$205)+1, 0))^2))</f>
        <v>1.0009867492674906</v>
      </c>
      <c r="CD266" s="20" cm="1">
        <f t="array" ref="CD266">SQRT(SUMPRODUCT(($C266:$H266 - INDEX($C$264:$H$398, COLUMN()-COLUMN($L$205)+1, 0))^2))</f>
        <v>1.1152054353095857</v>
      </c>
      <c r="CE266" s="20" cm="1">
        <f t="array" ref="CE266">SQRT(SUMPRODUCT(($C266:$H266 - INDEX($C$264:$H$398, COLUMN()-COLUMN($L$205)+1, 0))^2))</f>
        <v>1.1158225080725865</v>
      </c>
      <c r="CF266" s="20" cm="1">
        <f t="array" ref="CF266">SQRT(SUMPRODUCT(($C266:$H266 - INDEX($C$264:$H$398, COLUMN()-COLUMN($L$205)+1, 0))^2))</f>
        <v>0.27684847659245521</v>
      </c>
      <c r="CG266" s="20" cm="1">
        <f t="array" ref="CG266">SQRT(SUMPRODUCT(($C266:$H266 - INDEX($C$264:$H$398, COLUMN()-COLUMN($L$205)+1, 0))^2))</f>
        <v>1.2086957693325668</v>
      </c>
      <c r="CH266" s="20" cm="1">
        <f t="array" ref="CH266">SQRT(SUMPRODUCT(($C266:$H266 - INDEX($C$264:$H$398, COLUMN()-COLUMN($L$205)+1, 0))^2))</f>
        <v>1.0997006943317249</v>
      </c>
      <c r="CI266" s="20" cm="1">
        <f t="array" ref="CI266">SQRT(SUMPRODUCT(($C266:$H266 - INDEX($C$264:$H$398, COLUMN()-COLUMN($L$205)+1, 0))^2))</f>
        <v>1.2771102456632049</v>
      </c>
      <c r="CJ266" s="20" cm="1">
        <f t="array" ref="CJ266">SQRT(SUMPRODUCT(($C266:$H266 - INDEX($C$264:$H$398, COLUMN()-COLUMN($L$205)+1, 0))^2))</f>
        <v>1.7118757386536287</v>
      </c>
      <c r="CK266" s="20" cm="1">
        <f t="array" ref="CK266">SQRT(SUMPRODUCT(($C266:$H266 - INDEX($C$264:$H$398, COLUMN()-COLUMN($L$205)+1, 0))^2))</f>
        <v>1.6805926716404784</v>
      </c>
      <c r="CL266" s="20" cm="1">
        <f t="array" ref="CL266">SQRT(SUMPRODUCT(($C266:$H266 - INDEX($C$264:$H$398, COLUMN()-COLUMN($L$205)+1, 0))^2))</f>
        <v>0.77810106565466319</v>
      </c>
      <c r="CM266" s="20" cm="1">
        <f t="array" ref="CM266">SQRT(SUMPRODUCT(($C266:$H266 - INDEX($C$264:$H$398, COLUMN()-COLUMN($L$205)+1, 0))^2))</f>
        <v>1.663471146263934</v>
      </c>
      <c r="CN266" s="20" cm="1">
        <f t="array" ref="CN266">SQRT(SUMPRODUCT(($C266:$H266 - INDEX($C$264:$H$398, COLUMN()-COLUMN($L$205)+1, 0))^2))</f>
        <v>2.3190192282147453</v>
      </c>
      <c r="CO266" s="20" cm="1">
        <f t="array" ref="CO266">SQRT(SUMPRODUCT(($C266:$H266 - INDEX($C$264:$H$398, COLUMN()-COLUMN($L$205)+1, 0))^2))</f>
        <v>0.95593398312607347</v>
      </c>
      <c r="CP266" s="20" cm="1">
        <f t="array" ref="CP266">SQRT(SUMPRODUCT(($C266:$H266 - INDEX($C$264:$H$398, COLUMN()-COLUMN($L$205)+1, 0))^2))</f>
        <v>0.95777767012801707</v>
      </c>
      <c r="CQ266" s="20" cm="1">
        <f t="array" ref="CQ266">SQRT(SUMPRODUCT(($C266:$H266 - INDEX($C$264:$H$398, COLUMN()-COLUMN($L$205)+1, 0))^2))</f>
        <v>1.5821622335569179</v>
      </c>
      <c r="CR266" s="20" cm="1">
        <f t="array" ref="CR266">SQRT(SUMPRODUCT(($C266:$H266 - INDEX($C$264:$H$398, COLUMN()-COLUMN($L$205)+1, 0))^2))</f>
        <v>0.7533827107983686</v>
      </c>
      <c r="CS266" s="20" cm="1">
        <f t="array" ref="CS266">SQRT(SUMPRODUCT(($C266:$H266 - INDEX($C$264:$H$398, COLUMN()-COLUMN($L$205)+1, 0))^2))</f>
        <v>0.87262489596494996</v>
      </c>
      <c r="CT266" s="20" cm="1">
        <f t="array" ref="CT266">SQRT(SUMPRODUCT(($C266:$H266 - INDEX($C$264:$H$398, COLUMN()-COLUMN($L$205)+1, 0))^2))</f>
        <v>1.6486458279327383</v>
      </c>
      <c r="CU266" s="20" cm="1">
        <f t="array" ref="CU266">SQRT(SUMPRODUCT(($C266:$H266 - INDEX($C$264:$H$398, COLUMN()-COLUMN($L$205)+1, 0))^2))</f>
        <v>1.9203668554767568</v>
      </c>
      <c r="CV266" s="20" cm="1">
        <f t="array" ref="CV266">SQRT(SUMPRODUCT(($C266:$H266 - INDEX($C$264:$H$398, COLUMN()-COLUMN($L$205)+1, 0))^2))</f>
        <v>1.1838500212341141</v>
      </c>
      <c r="CW266" s="20" cm="1">
        <f t="array" ref="CW266">SQRT(SUMPRODUCT(($C266:$H266 - INDEX($C$264:$H$398, COLUMN()-COLUMN($L$205)+1, 0))^2))</f>
        <v>1.609257370972462</v>
      </c>
      <c r="CX266" s="20" cm="1">
        <f t="array" ref="CX266">SQRT(SUMPRODUCT(($C266:$H266 - INDEX($C$264:$H$398, COLUMN()-COLUMN($L$205)+1, 0))^2))</f>
        <v>1.3187456921618006</v>
      </c>
      <c r="CY266" s="20" cm="1">
        <f t="array" ref="CY266">SQRT(SUMPRODUCT(($C266:$H266 - INDEX($C$264:$H$398, COLUMN()-COLUMN($L$205)+1, 0))^2))</f>
        <v>2.1060312429400398</v>
      </c>
      <c r="CZ266" s="20" cm="1">
        <f t="array" ref="CZ266">SQRT(SUMPRODUCT(($C266:$H266 - INDEX($C$264:$H$398, COLUMN()-COLUMN($L$205)+1, 0))^2))</f>
        <v>0.87280071234379963</v>
      </c>
      <c r="DA266" s="20" cm="1">
        <f t="array" ref="DA266">SQRT(SUMPRODUCT(($C266:$H266 - INDEX($C$264:$H$398, COLUMN()-COLUMN($L$205)+1, 0))^2))</f>
        <v>0.8078538999485364</v>
      </c>
      <c r="DB266" s="20" cm="1">
        <f t="array" ref="DB266">SQRT(SUMPRODUCT(($C266:$H266 - INDEX($C$264:$H$398, COLUMN()-COLUMN($L$205)+1, 0))^2))</f>
        <v>1.2867175963807871</v>
      </c>
      <c r="DC266" s="20" cm="1">
        <f t="array" ref="DC266">SQRT(SUMPRODUCT(($C266:$H266 - INDEX($C$264:$H$398, COLUMN()-COLUMN($L$205)+1, 0))^2))</f>
        <v>0.85615630014378452</v>
      </c>
      <c r="DD266" s="20" cm="1">
        <f t="array" ref="DD266">SQRT(SUMPRODUCT(($C266:$H266 - INDEX($C$264:$H$398, COLUMN()-COLUMN($L$205)+1, 0))^2))</f>
        <v>1.0363582035871128</v>
      </c>
      <c r="DE266" s="20" cm="1">
        <f t="array" ref="DE266">SQRT(SUMPRODUCT(($C266:$H266 - INDEX($C$264:$H$398, COLUMN()-COLUMN($L$205)+1, 0))^2))</f>
        <v>1.1169124240045007</v>
      </c>
      <c r="DF266" s="20" cm="1">
        <f t="array" ref="DF266">SQRT(SUMPRODUCT(($C266:$H266 - INDEX($C$264:$H$398, COLUMN()-COLUMN($L$205)+1, 0))^2))</f>
        <v>1.5577414084774182</v>
      </c>
      <c r="DG266" s="20" cm="1">
        <f t="array" ref="DG266">SQRT(SUMPRODUCT(($C266:$H266 - INDEX($C$264:$H$398, COLUMN()-COLUMN($L$205)+1, 0))^2))</f>
        <v>1.7311042302871196</v>
      </c>
      <c r="DH266" s="20" cm="1">
        <f t="array" ref="DH266">SQRT(SUMPRODUCT(($C266:$H266 - INDEX($C$264:$H$398, COLUMN()-COLUMN($L$205)+1, 0))^2))</f>
        <v>2.314384509099757</v>
      </c>
      <c r="DI266" s="20" cm="1">
        <f t="array" ref="DI266">SQRT(SUMPRODUCT(($C266:$H266 - INDEX($C$264:$H$398, COLUMN()-COLUMN($L$205)+1, 0))^2))</f>
        <v>1.2784106641194264</v>
      </c>
      <c r="DJ266" s="20" cm="1">
        <f t="array" ref="DJ266">SQRT(SUMPRODUCT(($C266:$H266 - INDEX($C$264:$H$398, COLUMN()-COLUMN($L$205)+1, 0))^2))</f>
        <v>1.3327228631736869</v>
      </c>
      <c r="DK266" s="20" cm="1">
        <f t="array" ref="DK266">SQRT(SUMPRODUCT(($C266:$H266 - INDEX($C$264:$H$398, COLUMN()-COLUMN($L$205)+1, 0))^2))</f>
        <v>0.83371221676778595</v>
      </c>
      <c r="DL266" s="20" cm="1">
        <f t="array" ref="DL266">SQRT(SUMPRODUCT(($C266:$H266 - INDEX($C$264:$H$398, COLUMN()-COLUMN($L$205)+1, 0))^2))</f>
        <v>2.0372599091200811</v>
      </c>
      <c r="DM266" s="20" cm="1">
        <f t="array" ref="DM266">SQRT(SUMPRODUCT(($C266:$H266 - INDEX($C$264:$H$398, COLUMN()-COLUMN($L$205)+1, 0))^2))</f>
        <v>0.4162356649790771</v>
      </c>
      <c r="DN266" s="20" cm="1">
        <f t="array" ref="DN266">SQRT(SUMPRODUCT(($C266:$H266 - INDEX($C$264:$H$398, COLUMN()-COLUMN($L$205)+1, 0))^2))</f>
        <v>0.94804454371321922</v>
      </c>
      <c r="DO266" s="20" cm="1">
        <f t="array" ref="DO266">SQRT(SUMPRODUCT(($C266:$H266 - INDEX($C$264:$H$398, COLUMN()-COLUMN($L$205)+1, 0))^2))</f>
        <v>0.96750127516143958</v>
      </c>
      <c r="DP266" s="20" cm="1">
        <f t="array" ref="DP266">SQRT(SUMPRODUCT(($C266:$H266 - INDEX($C$264:$H$398, COLUMN()-COLUMN($L$205)+1, 0))^2))</f>
        <v>2.7320039250190411</v>
      </c>
      <c r="DQ266" s="20" cm="1">
        <f t="array" ref="DQ266">SQRT(SUMPRODUCT(($C266:$H266 - INDEX($C$264:$H$398, COLUMN()-COLUMN($L$205)+1, 0))^2))</f>
        <v>2.7055288887591398</v>
      </c>
      <c r="DR266" s="20" cm="1">
        <f t="array" ref="DR266">SQRT(SUMPRODUCT(($C266:$H266 - INDEX($C$264:$H$398, COLUMN()-COLUMN($L$205)+1, 0))^2))</f>
        <v>0.4253708839016252</v>
      </c>
      <c r="DS266" s="20" cm="1">
        <f t="array" ref="DS266">SQRT(SUMPRODUCT(($C266:$H266 - INDEX($C$264:$H$398, COLUMN()-COLUMN($L$205)+1, 0))^2))</f>
        <v>0.51170009007979711</v>
      </c>
      <c r="DT266" s="20" cm="1">
        <f t="array" ref="DT266">SQRT(SUMPRODUCT(($C266:$H266 - INDEX($C$264:$H$398, COLUMN()-COLUMN($L$205)+1, 0))^2))</f>
        <v>1.2470329101276565</v>
      </c>
      <c r="DU266" s="20" cm="1">
        <f t="array" ref="DU266">SQRT(SUMPRODUCT(($C266:$H266 - INDEX($C$264:$H$398, COLUMN()-COLUMN($L$205)+1, 0))^2))</f>
        <v>2.0176623918936749</v>
      </c>
      <c r="DV266" s="20" cm="1">
        <f t="array" ref="DV266">SQRT(SUMPRODUCT(($C266:$H266 - INDEX($C$264:$H$398, COLUMN()-COLUMN($L$205)+1, 0))^2))</f>
        <v>0.89066278744324534</v>
      </c>
      <c r="DW266" s="20" cm="1">
        <f t="array" ref="DW266">SQRT(SUMPRODUCT(($C266:$H266 - INDEX($C$264:$H$398, COLUMN()-COLUMN($L$205)+1, 0))^2))</f>
        <v>0.50490622843438338</v>
      </c>
      <c r="DX266" s="20" cm="1">
        <f t="array" ref="DX266">SQRT(SUMPRODUCT(($C266:$H266 - INDEX($C$264:$H$398, COLUMN()-COLUMN($L$205)+1, 0))^2))</f>
        <v>1.8075804519327363</v>
      </c>
      <c r="DY266" s="20" cm="1">
        <f t="array" ref="DY266">SQRT(SUMPRODUCT(($C266:$H266 - INDEX($C$264:$H$398, COLUMN()-COLUMN($L$205)+1, 0))^2))</f>
        <v>2.348012296669562</v>
      </c>
      <c r="DZ266" s="20" cm="1">
        <f t="array" ref="DZ266">SQRT(SUMPRODUCT(($C266:$H266 - INDEX($C$264:$H$398, COLUMN()-COLUMN($L$205)+1, 0))^2))</f>
        <v>1.5272497920451984</v>
      </c>
      <c r="EA266" s="20" cm="1">
        <f t="array" ref="EA266">SQRT(SUMPRODUCT(($C266:$H266 - INDEX($C$264:$H$398, COLUMN()-COLUMN($L$205)+1, 0))^2))</f>
        <v>1.2420381866272012</v>
      </c>
      <c r="EB266" s="20" cm="1">
        <f t="array" ref="EB266">SQRT(SUMPRODUCT(($C266:$H266 - INDEX($C$264:$H$398, COLUMN()-COLUMN($L$205)+1, 0))^2))</f>
        <v>2.320722332082453</v>
      </c>
      <c r="EC266" s="20" cm="1">
        <f t="array" ref="EC266">SQRT(SUMPRODUCT(($C266:$H266 - INDEX($C$264:$H$398, COLUMN()-COLUMN($L$205)+1, 0))^2))</f>
        <v>1.2371921680514408</v>
      </c>
      <c r="ED266" s="20" cm="1">
        <f t="array" ref="ED266">SQRT(SUMPRODUCT(($C266:$H266 - INDEX($C$264:$H$398, COLUMN()-COLUMN($L$205)+1, 0))^2))</f>
        <v>1.2656908185125082</v>
      </c>
      <c r="EE266" s="20" cm="1">
        <f t="array" ref="EE266">SQRT(SUMPRODUCT(($C266:$H266 - INDEX($C$264:$H$398, COLUMN()-COLUMN($L$205)+1, 0))^2))</f>
        <v>1.2217494738685826</v>
      </c>
      <c r="EF266" s="20" cm="1">
        <f t="array" ref="EF266">SQRT(SUMPRODUCT(($C266:$H266 - INDEX($C$264:$H$398, COLUMN()-COLUMN($L$205)+1, 0))^2))</f>
        <v>2.5806570663794681</v>
      </c>
      <c r="EG266" s="20" cm="1">
        <f t="array" ref="EG266">SQRT(SUMPRODUCT(($C266:$H266 - INDEX($C$264:$H$398, COLUMN()-COLUMN($L$205)+1, 0))^2))</f>
        <v>2.6788391907644908</v>
      </c>
      <c r="EH266" s="20" cm="1">
        <f t="array" ref="EH266">SQRT(SUMPRODUCT(($C266:$H266 - INDEX($C$264:$H$398, COLUMN()-COLUMN($L$205)+1, 0))^2))</f>
        <v>1.2670249654606329</v>
      </c>
      <c r="EI266" s="20" cm="1">
        <f t="array" ref="EI266">SQRT(SUMPRODUCT(($C266:$H266 - INDEX($C$264:$H$398, COLUMN()-COLUMN($L$205)+1, 0))^2))</f>
        <v>0.97905269776373882</v>
      </c>
      <c r="EJ266" s="20" cm="1">
        <f t="array" ref="EJ266">SQRT(SUMPRODUCT(($C266:$H266 - INDEX($C$264:$H$398, COLUMN()-COLUMN($L$205)+1, 0))^2))</f>
        <v>0.90523298669676688</v>
      </c>
      <c r="EK266" s="20" cm="1">
        <f t="array" ref="EK266">SQRT(SUMPRODUCT(($C266:$H266 - INDEX($C$264:$H$398, COLUMN()-COLUMN($L$205)+1, 0))^2))</f>
        <v>1.1542883895099811</v>
      </c>
      <c r="EL266" s="20" cm="1">
        <f t="array" ref="EL266">SQRT(SUMPRODUCT(($C266:$H266 - INDEX($C$264:$H$398, COLUMN()-COLUMN($L$205)+1, 0))^2))</f>
        <v>1.2332518168507749</v>
      </c>
      <c r="EM266" s="20" cm="1">
        <f t="array" ref="EM266">SQRT(SUMPRODUCT(($C266:$H266 - INDEX($C$264:$H$398, COLUMN()-COLUMN($L$205)+1, 0))^2))</f>
        <v>1.522035606550471</v>
      </c>
      <c r="EN266" s="20" cm="1">
        <f t="array" ref="EN266">SQRT(SUMPRODUCT(($C266:$H266 - INDEX($C$264:$H$398, COLUMN()-COLUMN($L$205)+1, 0))^2))</f>
        <v>2.5795379417997268</v>
      </c>
      <c r="EO266" s="20" cm="1">
        <f t="array" ref="EO266">SQRT(SUMPRODUCT(($C266:$H266 - INDEX($C$264:$H$398, COLUMN()-COLUMN($L$205)+1, 0))^2))</f>
        <v>1.6978652310166564</v>
      </c>
      <c r="EP266" s="20" cm="1">
        <f t="array" ref="EP266">SQRT(SUMPRODUCT(($C266:$H266 - INDEX($C$264:$H$398, COLUMN()-COLUMN($L$205)+1, 0))^2))</f>
        <v>1.466314446443572</v>
      </c>
      <c r="EQ266" s="23">
        <f t="shared" si="4"/>
        <v>1.4079564959723065</v>
      </c>
    </row>
    <row r="267" spans="2:147" x14ac:dyDescent="0.35">
      <c r="B267" s="20" t="s">
        <v>5</v>
      </c>
      <c r="C267" s="20">
        <v>-0.14021164021164015</v>
      </c>
      <c r="D267" s="20">
        <v>-0.33550792171481825</v>
      </c>
      <c r="E267" s="20">
        <v>0.32075471698113278</v>
      </c>
      <c r="F267" s="20">
        <v>-6.0869565217391307E-2</v>
      </c>
      <c r="G267" s="20">
        <v>-0.26628895184135976</v>
      </c>
      <c r="H267" s="20">
        <v>0.53179190751445082</v>
      </c>
      <c r="I267" s="20" t="s">
        <v>911</v>
      </c>
      <c r="K267" s="3" t="s">
        <v>5</v>
      </c>
      <c r="L267" s="20" cm="1">
        <f t="array" ref="L267">SQRT(SUMPRODUCT(($C267:$H267 - INDEX($C$264:$H$398, COLUMN()-COLUMN($L$205)+1, 0))^2))</f>
        <v>1.4050321169871109</v>
      </c>
      <c r="M267" s="20" cm="1">
        <f t="array" ref="M267">SQRT(SUMPRODUCT(($C267:$H267 - INDEX($C$264:$H$398, COLUMN()-COLUMN($L$205)+1, 0))^2))</f>
        <v>0.9798505312041631</v>
      </c>
      <c r="N267" s="20" cm="1">
        <f t="array" ref="N267">SQRT(SUMPRODUCT(($C267:$H267 - INDEX($C$264:$H$398, COLUMN()-COLUMN($L$205)+1, 0))^2))</f>
        <v>0.94346819856341368</v>
      </c>
      <c r="O267" s="20" cm="1">
        <f t="array" ref="O267">SQRT(SUMPRODUCT(($C267:$H267 - INDEX($C$264:$H$398, COLUMN()-COLUMN($L$205)+1, 0))^2))</f>
        <v>0</v>
      </c>
      <c r="P267" s="20" cm="1">
        <f t="array" ref="P267">SQRT(SUMPRODUCT(($C267:$H267 - INDEX($C$264:$H$398, COLUMN()-COLUMN($L$205)+1, 0))^2))</f>
        <v>0.56576069486359615</v>
      </c>
      <c r="Q267" s="20" cm="1">
        <f t="array" ref="Q267">SQRT(SUMPRODUCT(($C267:$H267 - INDEX($C$264:$H$398, COLUMN()-COLUMN($L$205)+1, 0))^2))</f>
        <v>2.2787422420819019</v>
      </c>
      <c r="R267" s="20" cm="1">
        <f t="array" ref="R267">SQRT(SUMPRODUCT(($C267:$H267 - INDEX($C$264:$H$398, COLUMN()-COLUMN($L$205)+1, 0))^2))</f>
        <v>0.72295762505495176</v>
      </c>
      <c r="S267" s="20" cm="1">
        <f t="array" ref="S267">SQRT(SUMPRODUCT(($C267:$H267 - INDEX($C$264:$H$398, COLUMN()-COLUMN($L$205)+1, 0))^2))</f>
        <v>1.1159620141928581</v>
      </c>
      <c r="T267" s="20" cm="1">
        <f t="array" ref="T267">SQRT(SUMPRODUCT(($C267:$H267 - INDEX($C$264:$H$398, COLUMN()-COLUMN($L$205)+1, 0))^2))</f>
        <v>2.1742614096722064</v>
      </c>
      <c r="U267" s="20" cm="1">
        <f t="array" ref="U267">SQRT(SUMPRODUCT(($C267:$H267 - INDEX($C$264:$H$398, COLUMN()-COLUMN($L$205)+1, 0))^2))</f>
        <v>0.72598437804921545</v>
      </c>
      <c r="V267" s="20" cm="1">
        <f t="array" ref="V267">SQRT(SUMPRODUCT(($C267:$H267 - INDEX($C$264:$H$398, COLUMN()-COLUMN($L$205)+1, 0))^2))</f>
        <v>2.2916984078728517</v>
      </c>
      <c r="W267" s="20" cm="1">
        <f t="array" ref="W267">SQRT(SUMPRODUCT(($C267:$H267 - INDEX($C$264:$H$398, COLUMN()-COLUMN($L$205)+1, 0))^2))</f>
        <v>0.88258245097071608</v>
      </c>
      <c r="X267" s="20" cm="1">
        <f t="array" ref="X267">SQRT(SUMPRODUCT(($C267:$H267 - INDEX($C$264:$H$398, COLUMN()-COLUMN($L$205)+1, 0))^2))</f>
        <v>1.1106735974244226</v>
      </c>
      <c r="Y267" s="20" cm="1">
        <f t="array" ref="Y267">SQRT(SUMPRODUCT(($C267:$H267 - INDEX($C$264:$H$398, COLUMN()-COLUMN($L$205)+1, 0))^2))</f>
        <v>0.60446291506701577</v>
      </c>
      <c r="Z267" s="20" cm="1">
        <f t="array" ref="Z267">SQRT(SUMPRODUCT(($C267:$H267 - INDEX($C$264:$H$398, COLUMN()-COLUMN($L$205)+1, 0))^2))</f>
        <v>0.73322375139951124</v>
      </c>
      <c r="AA267" s="20" cm="1">
        <f t="array" ref="AA267">SQRT(SUMPRODUCT(($C267:$H267 - INDEX($C$264:$H$398, COLUMN()-COLUMN($L$205)+1, 0))^2))</f>
        <v>1.5213518993726494</v>
      </c>
      <c r="AB267" s="20" cm="1">
        <f t="array" ref="AB267">SQRT(SUMPRODUCT(($C267:$H267 - INDEX($C$264:$H$398, COLUMN()-COLUMN($L$205)+1, 0))^2))</f>
        <v>1.212741038839555</v>
      </c>
      <c r="AC267" s="20" cm="1">
        <f t="array" ref="AC267">SQRT(SUMPRODUCT(($C267:$H267 - INDEX($C$264:$H$398, COLUMN()-COLUMN($L$205)+1, 0))^2))</f>
        <v>0.51068670236193692</v>
      </c>
      <c r="AD267" s="20" cm="1">
        <f t="array" ref="AD267">SQRT(SUMPRODUCT(($C267:$H267 - INDEX($C$264:$H$398, COLUMN()-COLUMN($L$205)+1, 0))^2))</f>
        <v>1.819981669291926</v>
      </c>
      <c r="AE267" s="20" cm="1">
        <f t="array" ref="AE267">SQRT(SUMPRODUCT(($C267:$H267 - INDEX($C$264:$H$398, COLUMN()-COLUMN($L$205)+1, 0))^2))</f>
        <v>0.45305823593445921</v>
      </c>
      <c r="AF267" s="20" cm="1">
        <f t="array" ref="AF267">SQRT(SUMPRODUCT(($C267:$H267 - INDEX($C$264:$H$398, COLUMN()-COLUMN($L$205)+1, 0))^2))</f>
        <v>0.85355794209316449</v>
      </c>
      <c r="AG267" s="20" cm="1">
        <f t="array" ref="AG267">SQRT(SUMPRODUCT(($C267:$H267 - INDEX($C$264:$H$398, COLUMN()-COLUMN($L$205)+1, 0))^2))</f>
        <v>1.069397634417053</v>
      </c>
      <c r="AH267" s="20" cm="1">
        <f t="array" ref="AH267">SQRT(SUMPRODUCT(($C267:$H267 - INDEX($C$264:$H$398, COLUMN()-COLUMN($L$205)+1, 0))^2))</f>
        <v>2.0665309154825979</v>
      </c>
      <c r="AI267" s="20" cm="1">
        <f t="array" ref="AI267">SQRT(SUMPRODUCT(($C267:$H267 - INDEX($C$264:$H$398, COLUMN()-COLUMN($L$205)+1, 0))^2))</f>
        <v>0.67998999010170869</v>
      </c>
      <c r="AJ267" s="20" cm="1">
        <f t="array" ref="AJ267">SQRT(SUMPRODUCT(($C267:$H267 - INDEX($C$264:$H$398, COLUMN()-COLUMN($L$205)+1, 0))^2))</f>
        <v>0.97989533078969127</v>
      </c>
      <c r="AK267" s="20" cm="1">
        <f t="array" ref="AK267">SQRT(SUMPRODUCT(($C267:$H267 - INDEX($C$264:$H$398, COLUMN()-COLUMN($L$205)+1, 0))^2))</f>
        <v>0.49141199814710385</v>
      </c>
      <c r="AL267" s="20" cm="1">
        <f t="array" ref="AL267">SQRT(SUMPRODUCT(($C267:$H267 - INDEX($C$264:$H$398, COLUMN()-COLUMN($L$205)+1, 0))^2))</f>
        <v>0.47214442198131601</v>
      </c>
      <c r="AM267" s="20" cm="1">
        <f t="array" ref="AM267">SQRT(SUMPRODUCT(($C267:$H267 - INDEX($C$264:$H$398, COLUMN()-COLUMN($L$205)+1, 0))^2))</f>
        <v>0.48915898179841316</v>
      </c>
      <c r="AN267" s="20" cm="1">
        <f t="array" ref="AN267">SQRT(SUMPRODUCT(($C267:$H267 - INDEX($C$264:$H$398, COLUMN()-COLUMN($L$205)+1, 0))^2))</f>
        <v>0.37136404533086786</v>
      </c>
      <c r="AO267" s="20" cm="1">
        <f t="array" ref="AO267">SQRT(SUMPRODUCT(($C267:$H267 - INDEX($C$264:$H$398, COLUMN()-COLUMN($L$205)+1, 0))^2))</f>
        <v>0.50542036954782588</v>
      </c>
      <c r="AP267" s="20" cm="1">
        <f t="array" ref="AP267">SQRT(SUMPRODUCT(($C267:$H267 - INDEX($C$264:$H$398, COLUMN()-COLUMN($L$205)+1, 0))^2))</f>
        <v>0.97965721718510257</v>
      </c>
      <c r="AQ267" s="20" cm="1">
        <f t="array" ref="AQ267">SQRT(SUMPRODUCT(($C267:$H267 - INDEX($C$264:$H$398, COLUMN()-COLUMN($L$205)+1, 0))^2))</f>
        <v>0.72548886204285623</v>
      </c>
      <c r="AR267" s="20" cm="1">
        <f t="array" ref="AR267">SQRT(SUMPRODUCT(($C267:$H267 - INDEX($C$264:$H$398, COLUMN()-COLUMN($L$205)+1, 0))^2))</f>
        <v>0.78237919700808922</v>
      </c>
      <c r="AS267" s="20" cm="1">
        <f t="array" ref="AS267">SQRT(SUMPRODUCT(($C267:$H267 - INDEX($C$264:$H$398, COLUMN()-COLUMN($L$205)+1, 0))^2))</f>
        <v>1.236669463199491</v>
      </c>
      <c r="AT267" s="20" cm="1">
        <f t="array" ref="AT267">SQRT(SUMPRODUCT(($C267:$H267 - INDEX($C$264:$H$398, COLUMN()-COLUMN($L$205)+1, 0))^2))</f>
        <v>1.2118348040537092</v>
      </c>
      <c r="AU267" s="20" cm="1">
        <f t="array" ref="AU267">SQRT(SUMPRODUCT(($C267:$H267 - INDEX($C$264:$H$398, COLUMN()-COLUMN($L$205)+1, 0))^2))</f>
        <v>0.86600827656296953</v>
      </c>
      <c r="AV267" s="20" cm="1">
        <f t="array" ref="AV267">SQRT(SUMPRODUCT(($C267:$H267 - INDEX($C$264:$H$398, COLUMN()-COLUMN($L$205)+1, 0))^2))</f>
        <v>1.9477241936990735</v>
      </c>
      <c r="AW267" s="20" cm="1">
        <f t="array" ref="AW267">SQRT(SUMPRODUCT(($C267:$H267 - INDEX($C$264:$H$398, COLUMN()-COLUMN($L$205)+1, 0))^2))</f>
        <v>0.65022520987678478</v>
      </c>
      <c r="AX267" s="20" cm="1">
        <f t="array" ref="AX267">SQRT(SUMPRODUCT(($C267:$H267 - INDEX($C$264:$H$398, COLUMN()-COLUMN($L$205)+1, 0))^2))</f>
        <v>0.74205692834494152</v>
      </c>
      <c r="AY267" s="20" cm="1">
        <f t="array" ref="AY267">SQRT(SUMPRODUCT(($C267:$H267 - INDEX($C$264:$H$398, COLUMN()-COLUMN($L$205)+1, 0))^2))</f>
        <v>1.8381754166942341</v>
      </c>
      <c r="AZ267" s="20" cm="1">
        <f t="array" ref="AZ267">SQRT(SUMPRODUCT(($C267:$H267 - INDEX($C$264:$H$398, COLUMN()-COLUMN($L$205)+1, 0))^2))</f>
        <v>1.3910658205879562</v>
      </c>
      <c r="BA267" s="20" cm="1">
        <f t="array" ref="BA267">SQRT(SUMPRODUCT(($C267:$H267 - INDEX($C$264:$H$398, COLUMN()-COLUMN($L$205)+1, 0))^2))</f>
        <v>0.74812880096530066</v>
      </c>
      <c r="BB267" s="20" cm="1">
        <f t="array" ref="BB267">SQRT(SUMPRODUCT(($C267:$H267 - INDEX($C$264:$H$398, COLUMN()-COLUMN($L$205)+1, 0))^2))</f>
        <v>0.89467527595189267</v>
      </c>
      <c r="BC267" s="20" cm="1">
        <f t="array" ref="BC267">SQRT(SUMPRODUCT(($C267:$H267 - INDEX($C$264:$H$398, COLUMN()-COLUMN($L$205)+1, 0))^2))</f>
        <v>2.1221704363386475</v>
      </c>
      <c r="BD267" s="20" cm="1">
        <f t="array" ref="BD267">SQRT(SUMPRODUCT(($C267:$H267 - INDEX($C$264:$H$398, COLUMN()-COLUMN($L$205)+1, 0))^2))</f>
        <v>0.87674505539649983</v>
      </c>
      <c r="BE267" s="20" cm="1">
        <f t="array" ref="BE267">SQRT(SUMPRODUCT(($C267:$H267 - INDEX($C$264:$H$398, COLUMN()-COLUMN($L$205)+1, 0))^2))</f>
        <v>1.2721759496865417</v>
      </c>
      <c r="BF267" s="20" cm="1">
        <f t="array" ref="BF267">SQRT(SUMPRODUCT(($C267:$H267 - INDEX($C$264:$H$398, COLUMN()-COLUMN($L$205)+1, 0))^2))</f>
        <v>1.446608080493845</v>
      </c>
      <c r="BG267" s="20" cm="1">
        <f t="array" ref="BG267">SQRT(SUMPRODUCT(($C267:$H267 - INDEX($C$264:$H$398, COLUMN()-COLUMN($L$205)+1, 0))^2))</f>
        <v>1.7508448209075949</v>
      </c>
      <c r="BH267" s="20" cm="1">
        <f t="array" ref="BH267">SQRT(SUMPRODUCT(($C267:$H267 - INDEX($C$264:$H$398, COLUMN()-COLUMN($L$205)+1, 0))^2))</f>
        <v>1.5996475326219997</v>
      </c>
      <c r="BI267" s="20" cm="1">
        <f t="array" ref="BI267">SQRT(SUMPRODUCT(($C267:$H267 - INDEX($C$264:$H$398, COLUMN()-COLUMN($L$205)+1, 0))^2))</f>
        <v>1.4209342956607629</v>
      </c>
      <c r="BJ267" s="20" cm="1">
        <f t="array" ref="BJ267">SQRT(SUMPRODUCT(($C267:$H267 - INDEX($C$264:$H$398, COLUMN()-COLUMN($L$205)+1, 0))^2))</f>
        <v>0.44123055635066794</v>
      </c>
      <c r="BK267" s="20" cm="1">
        <f t="array" ref="BK267">SQRT(SUMPRODUCT(($C267:$H267 - INDEX($C$264:$H$398, COLUMN()-COLUMN($L$205)+1, 0))^2))</f>
        <v>0.8495103514434118</v>
      </c>
      <c r="BL267" s="20" cm="1">
        <f t="array" ref="BL267">SQRT(SUMPRODUCT(($C267:$H267 - INDEX($C$264:$H$398, COLUMN()-COLUMN($L$205)+1, 0))^2))</f>
        <v>2.1551309721846952</v>
      </c>
      <c r="BM267" s="20" cm="1">
        <f t="array" ref="BM267">SQRT(SUMPRODUCT(($C267:$H267 - INDEX($C$264:$H$398, COLUMN()-COLUMN($L$205)+1, 0))^2))</f>
        <v>1.6996616166505629</v>
      </c>
      <c r="BN267" s="20" cm="1">
        <f t="array" ref="BN267">SQRT(SUMPRODUCT(($C267:$H267 - INDEX($C$264:$H$398, COLUMN()-COLUMN($L$205)+1, 0))^2))</f>
        <v>0.80725710642879589</v>
      </c>
      <c r="BO267" s="20" cm="1">
        <f t="array" ref="BO267">SQRT(SUMPRODUCT(($C267:$H267 - INDEX($C$264:$H$398, COLUMN()-COLUMN($L$205)+1, 0))^2))</f>
        <v>2.4774635974012158</v>
      </c>
      <c r="BP267" s="20" cm="1">
        <f t="array" ref="BP267">SQRT(SUMPRODUCT(($C267:$H267 - INDEX($C$264:$H$398, COLUMN()-COLUMN($L$205)+1, 0))^2))</f>
        <v>1.1040750232273133</v>
      </c>
      <c r="BQ267" s="20" cm="1">
        <f t="array" ref="BQ267">SQRT(SUMPRODUCT(($C267:$H267 - INDEX($C$264:$H$398, COLUMN()-COLUMN($L$205)+1, 0))^2))</f>
        <v>0.86231354500873103</v>
      </c>
      <c r="BR267" s="20" cm="1">
        <f t="array" ref="BR267">SQRT(SUMPRODUCT(($C267:$H267 - INDEX($C$264:$H$398, COLUMN()-COLUMN($L$205)+1, 0))^2))</f>
        <v>0.70214975841564076</v>
      </c>
      <c r="BS267" s="20" cm="1">
        <f t="array" ref="BS267">SQRT(SUMPRODUCT(($C267:$H267 - INDEX($C$264:$H$398, COLUMN()-COLUMN($L$205)+1, 0))^2))</f>
        <v>0.90698743613116817</v>
      </c>
      <c r="BT267" s="20" cm="1">
        <f t="array" ref="BT267">SQRT(SUMPRODUCT(($C267:$H267 - INDEX($C$264:$H$398, COLUMN()-COLUMN($L$205)+1, 0))^2))</f>
        <v>0.60156785247204869</v>
      </c>
      <c r="BU267" s="20" cm="1">
        <f t="array" ref="BU267">SQRT(SUMPRODUCT(($C267:$H267 - INDEX($C$264:$H$398, COLUMN()-COLUMN($L$205)+1, 0))^2))</f>
        <v>0.84510231441047756</v>
      </c>
      <c r="BV267" s="20" cm="1">
        <f t="array" ref="BV267">SQRT(SUMPRODUCT(($C267:$H267 - INDEX($C$264:$H$398, COLUMN()-COLUMN($L$205)+1, 0))^2))</f>
        <v>2.2572208411174084</v>
      </c>
      <c r="BW267" s="20" cm="1">
        <f t="array" ref="BW267">SQRT(SUMPRODUCT(($C267:$H267 - INDEX($C$264:$H$398, COLUMN()-COLUMN($L$205)+1, 0))^2))</f>
        <v>0.44854792582312153</v>
      </c>
      <c r="BX267" s="20" cm="1">
        <f t="array" ref="BX267">SQRT(SUMPRODUCT(($C267:$H267 - INDEX($C$264:$H$398, COLUMN()-COLUMN($L$205)+1, 0))^2))</f>
        <v>1.3737758262742603</v>
      </c>
      <c r="BY267" s="20" cm="1">
        <f t="array" ref="BY267">SQRT(SUMPRODUCT(($C267:$H267 - INDEX($C$264:$H$398, COLUMN()-COLUMN($L$205)+1, 0))^2))</f>
        <v>0.74959984368677257</v>
      </c>
      <c r="BZ267" s="20" cm="1">
        <f t="array" ref="BZ267">SQRT(SUMPRODUCT(($C267:$H267 - INDEX($C$264:$H$398, COLUMN()-COLUMN($L$205)+1, 0))^2))</f>
        <v>0.44529602799551532</v>
      </c>
      <c r="CA267" s="20" cm="1">
        <f t="array" ref="CA267">SQRT(SUMPRODUCT(($C267:$H267 - INDEX($C$264:$H$398, COLUMN()-COLUMN($L$205)+1, 0))^2))</f>
        <v>0.72687262343681791</v>
      </c>
      <c r="CB267" s="20" cm="1">
        <f t="array" ref="CB267">SQRT(SUMPRODUCT(($C267:$H267 - INDEX($C$264:$H$398, COLUMN()-COLUMN($L$205)+1, 0))^2))</f>
        <v>1.4465958332768403</v>
      </c>
      <c r="CC267" s="20" cm="1">
        <f t="array" ref="CC267">SQRT(SUMPRODUCT(($C267:$H267 - INDEX($C$264:$H$398, COLUMN()-COLUMN($L$205)+1, 0))^2))</f>
        <v>0.82745674272506609</v>
      </c>
      <c r="CD267" s="20" cm="1">
        <f t="array" ref="CD267">SQRT(SUMPRODUCT(($C267:$H267 - INDEX($C$264:$H$398, COLUMN()-COLUMN($L$205)+1, 0))^2))</f>
        <v>0.68434666865735094</v>
      </c>
      <c r="CE267" s="20" cm="1">
        <f t="array" ref="CE267">SQRT(SUMPRODUCT(($C267:$H267 - INDEX($C$264:$H$398, COLUMN()-COLUMN($L$205)+1, 0))^2))</f>
        <v>0.78230510246831597</v>
      </c>
      <c r="CF267" s="20" cm="1">
        <f t="array" ref="CF267">SQRT(SUMPRODUCT(($C267:$H267 - INDEX($C$264:$H$398, COLUMN()-COLUMN($L$205)+1, 0))^2))</f>
        <v>0.83766880194786864</v>
      </c>
      <c r="CG267" s="20" cm="1">
        <f t="array" ref="CG267">SQRT(SUMPRODUCT(($C267:$H267 - INDEX($C$264:$H$398, COLUMN()-COLUMN($L$205)+1, 0))^2))</f>
        <v>1.1255714097427327</v>
      </c>
      <c r="CH267" s="20" cm="1">
        <f t="array" ref="CH267">SQRT(SUMPRODUCT(($C267:$H267 - INDEX($C$264:$H$398, COLUMN()-COLUMN($L$205)+1, 0))^2))</f>
        <v>0.72731517834016624</v>
      </c>
      <c r="CI267" s="20" cm="1">
        <f t="array" ref="CI267">SQRT(SUMPRODUCT(($C267:$H267 - INDEX($C$264:$H$398, COLUMN()-COLUMN($L$205)+1, 0))^2))</f>
        <v>1.1025222919370958</v>
      </c>
      <c r="CJ267" s="20" cm="1">
        <f t="array" ref="CJ267">SQRT(SUMPRODUCT(($C267:$H267 - INDEX($C$264:$H$398, COLUMN()-COLUMN($L$205)+1, 0))^2))</f>
        <v>1.879596688504932</v>
      </c>
      <c r="CK267" s="20" cm="1">
        <f t="array" ref="CK267">SQRT(SUMPRODUCT(($C267:$H267 - INDEX($C$264:$H$398, COLUMN()-COLUMN($L$205)+1, 0))^2))</f>
        <v>1.0623350183970388</v>
      </c>
      <c r="CL267" s="20" cm="1">
        <f t="array" ref="CL267">SQRT(SUMPRODUCT(($C267:$H267 - INDEX($C$264:$H$398, COLUMN()-COLUMN($L$205)+1, 0))^2))</f>
        <v>0.38749163796276931</v>
      </c>
      <c r="CM267" s="20" cm="1">
        <f t="array" ref="CM267">SQRT(SUMPRODUCT(($C267:$H267 - INDEX($C$264:$H$398, COLUMN()-COLUMN($L$205)+1, 0))^2))</f>
        <v>1.4680102007943001</v>
      </c>
      <c r="CN267" s="20" cm="1">
        <f t="array" ref="CN267">SQRT(SUMPRODUCT(($C267:$H267 - INDEX($C$264:$H$398, COLUMN()-COLUMN($L$205)+1, 0))^2))</f>
        <v>2.043622905644602</v>
      </c>
      <c r="CO267" s="20" cm="1">
        <f t="array" ref="CO267">SQRT(SUMPRODUCT(($C267:$H267 - INDEX($C$264:$H$398, COLUMN()-COLUMN($L$205)+1, 0))^2))</f>
        <v>0.78818568719087789</v>
      </c>
      <c r="CP267" s="20" cm="1">
        <f t="array" ref="CP267">SQRT(SUMPRODUCT(($C267:$H267 - INDEX($C$264:$H$398, COLUMN()-COLUMN($L$205)+1, 0))^2))</f>
        <v>0.76076913554767245</v>
      </c>
      <c r="CQ267" s="20" cm="1">
        <f t="array" ref="CQ267">SQRT(SUMPRODUCT(($C267:$H267 - INDEX($C$264:$H$398, COLUMN()-COLUMN($L$205)+1, 0))^2))</f>
        <v>1.0185892783087673</v>
      </c>
      <c r="CR267" s="20" cm="1">
        <f t="array" ref="CR267">SQRT(SUMPRODUCT(($C267:$H267 - INDEX($C$264:$H$398, COLUMN()-COLUMN($L$205)+1, 0))^2))</f>
        <v>0.6178959412705668</v>
      </c>
      <c r="CS267" s="20" cm="1">
        <f t="array" ref="CS267">SQRT(SUMPRODUCT(($C267:$H267 - INDEX($C$264:$H$398, COLUMN()-COLUMN($L$205)+1, 0))^2))</f>
        <v>0.75729630118406499</v>
      </c>
      <c r="CT267" s="20" cm="1">
        <f t="array" ref="CT267">SQRT(SUMPRODUCT(($C267:$H267 - INDEX($C$264:$H$398, COLUMN()-COLUMN($L$205)+1, 0))^2))</f>
        <v>0.90764103778253047</v>
      </c>
      <c r="CU267" s="20" cm="1">
        <f t="array" ref="CU267">SQRT(SUMPRODUCT(($C267:$H267 - INDEX($C$264:$H$398, COLUMN()-COLUMN($L$205)+1, 0))^2))</f>
        <v>1.0941470433558367</v>
      </c>
      <c r="CV267" s="20" cm="1">
        <f t="array" ref="CV267">SQRT(SUMPRODUCT(($C267:$H267 - INDEX($C$264:$H$398, COLUMN()-COLUMN($L$205)+1, 0))^2))</f>
        <v>0.66253686515936261</v>
      </c>
      <c r="CW267" s="20" cm="1">
        <f t="array" ref="CW267">SQRT(SUMPRODUCT(($C267:$H267 - INDEX($C$264:$H$398, COLUMN()-COLUMN($L$205)+1, 0))^2))</f>
        <v>1.0453529503920695</v>
      </c>
      <c r="CX267" s="20" cm="1">
        <f t="array" ref="CX267">SQRT(SUMPRODUCT(($C267:$H267 - INDEX($C$264:$H$398, COLUMN()-COLUMN($L$205)+1, 0))^2))</f>
        <v>0.73143733326978755</v>
      </c>
      <c r="CY267" s="20" cm="1">
        <f t="array" ref="CY267">SQRT(SUMPRODUCT(($C267:$H267 - INDEX($C$264:$H$398, COLUMN()-COLUMN($L$205)+1, 0))^2))</f>
        <v>1.7150700790540558</v>
      </c>
      <c r="CZ267" s="20" cm="1">
        <f t="array" ref="CZ267">SQRT(SUMPRODUCT(($C267:$H267 - INDEX($C$264:$H$398, COLUMN()-COLUMN($L$205)+1, 0))^2))</f>
        <v>0.40241671345130681</v>
      </c>
      <c r="DA267" s="20" cm="1">
        <f t="array" ref="DA267">SQRT(SUMPRODUCT(($C267:$H267 - INDEX($C$264:$H$398, COLUMN()-COLUMN($L$205)+1, 0))^2))</f>
        <v>1.0788481604621196</v>
      </c>
      <c r="DB267" s="20" cm="1">
        <f t="array" ref="DB267">SQRT(SUMPRODUCT(($C267:$H267 - INDEX($C$264:$H$398, COLUMN()-COLUMN($L$205)+1, 0))^2))</f>
        <v>0.78158524570756627</v>
      </c>
      <c r="DC267" s="20" cm="1">
        <f t="array" ref="DC267">SQRT(SUMPRODUCT(($C267:$H267 - INDEX($C$264:$H$398, COLUMN()-COLUMN($L$205)+1, 0))^2))</f>
        <v>0.69981196537561463</v>
      </c>
      <c r="DD267" s="20" cm="1">
        <f t="array" ref="DD267">SQRT(SUMPRODUCT(($C267:$H267 - INDEX($C$264:$H$398, COLUMN()-COLUMN($L$205)+1, 0))^2))</f>
        <v>0.28541137154369151</v>
      </c>
      <c r="DE267" s="20" cm="1">
        <f t="array" ref="DE267">SQRT(SUMPRODUCT(($C267:$H267 - INDEX($C$264:$H$398, COLUMN()-COLUMN($L$205)+1, 0))^2))</f>
        <v>0.81852010943836606</v>
      </c>
      <c r="DF267" s="20" cm="1">
        <f t="array" ref="DF267">SQRT(SUMPRODUCT(($C267:$H267 - INDEX($C$264:$H$398, COLUMN()-COLUMN($L$205)+1, 0))^2))</f>
        <v>1.3826314584200046</v>
      </c>
      <c r="DG267" s="20" cm="1">
        <f t="array" ref="DG267">SQRT(SUMPRODUCT(($C267:$H267 - INDEX($C$264:$H$398, COLUMN()-COLUMN($L$205)+1, 0))^2))</f>
        <v>1.0030403488132733</v>
      </c>
      <c r="DH267" s="20" cm="1">
        <f t="array" ref="DH267">SQRT(SUMPRODUCT(($C267:$H267 - INDEX($C$264:$H$398, COLUMN()-COLUMN($L$205)+1, 0))^2))</f>
        <v>1.5258038216145122</v>
      </c>
      <c r="DI267" s="20" cm="1">
        <f t="array" ref="DI267">SQRT(SUMPRODUCT(($C267:$H267 - INDEX($C$264:$H$398, COLUMN()-COLUMN($L$205)+1, 0))^2))</f>
        <v>1.6014915416697426</v>
      </c>
      <c r="DJ267" s="20" cm="1">
        <f t="array" ref="DJ267">SQRT(SUMPRODUCT(($C267:$H267 - INDEX($C$264:$H$398, COLUMN()-COLUMN($L$205)+1, 0))^2))</f>
        <v>0.46015654560064162</v>
      </c>
      <c r="DK267" s="20" cm="1">
        <f t="array" ref="DK267">SQRT(SUMPRODUCT(($C267:$H267 - INDEX($C$264:$H$398, COLUMN()-COLUMN($L$205)+1, 0))^2))</f>
        <v>0.71762052443170565</v>
      </c>
      <c r="DL267" s="20" cm="1">
        <f t="array" ref="DL267">SQRT(SUMPRODUCT(($C267:$H267 - INDEX($C$264:$H$398, COLUMN()-COLUMN($L$205)+1, 0))^2))</f>
        <v>1.2015301203189535</v>
      </c>
      <c r="DM267" s="20" cm="1">
        <f t="array" ref="DM267">SQRT(SUMPRODUCT(($C267:$H267 - INDEX($C$264:$H$398, COLUMN()-COLUMN($L$205)+1, 0))^2))</f>
        <v>0.91952548556088909</v>
      </c>
      <c r="DN267" s="20" cm="1">
        <f t="array" ref="DN267">SQRT(SUMPRODUCT(($C267:$H267 - INDEX($C$264:$H$398, COLUMN()-COLUMN($L$205)+1, 0))^2))</f>
        <v>0.47246183924762164</v>
      </c>
      <c r="DO267" s="20" cm="1">
        <f t="array" ref="DO267">SQRT(SUMPRODUCT(($C267:$H267 - INDEX($C$264:$H$398, COLUMN()-COLUMN($L$205)+1, 0))^2))</f>
        <v>0.68067117164651758</v>
      </c>
      <c r="DP267" s="20" cm="1">
        <f t="array" ref="DP267">SQRT(SUMPRODUCT(($C267:$H267 - INDEX($C$264:$H$398, COLUMN()-COLUMN($L$205)+1, 0))^2))</f>
        <v>1.9282666896700964</v>
      </c>
      <c r="DQ267" s="20" cm="1">
        <f t="array" ref="DQ267">SQRT(SUMPRODUCT(($C267:$H267 - INDEX($C$264:$H$398, COLUMN()-COLUMN($L$205)+1, 0))^2))</f>
        <v>1.8497478277368833</v>
      </c>
      <c r="DR267" s="20" cm="1">
        <f t="array" ref="DR267">SQRT(SUMPRODUCT(($C267:$H267 - INDEX($C$264:$H$398, COLUMN()-COLUMN($L$205)+1, 0))^2))</f>
        <v>0.92793364300075243</v>
      </c>
      <c r="DS267" s="20" cm="1">
        <f t="array" ref="DS267">SQRT(SUMPRODUCT(($C267:$H267 - INDEX($C$264:$H$398, COLUMN()-COLUMN($L$205)+1, 0))^2))</f>
        <v>0.86828586921106721</v>
      </c>
      <c r="DT267" s="20" cm="1">
        <f t="array" ref="DT267">SQRT(SUMPRODUCT(($C267:$H267 - INDEX($C$264:$H$398, COLUMN()-COLUMN($L$205)+1, 0))^2))</f>
        <v>0.87177972735782672</v>
      </c>
      <c r="DU267" s="20" cm="1">
        <f t="array" ref="DU267">SQRT(SUMPRODUCT(($C267:$H267 - INDEX($C$264:$H$398, COLUMN()-COLUMN($L$205)+1, 0))^2))</f>
        <v>1.160803912055798</v>
      </c>
      <c r="DV267" s="20" cm="1">
        <f t="array" ref="DV267">SQRT(SUMPRODUCT(($C267:$H267 - INDEX($C$264:$H$398, COLUMN()-COLUMN($L$205)+1, 0))^2))</f>
        <v>0.83216917216807451</v>
      </c>
      <c r="DW267" s="20" cm="1">
        <f t="array" ref="DW267">SQRT(SUMPRODUCT(($C267:$H267 - INDEX($C$264:$H$398, COLUMN()-COLUMN($L$205)+1, 0))^2))</f>
        <v>0.94059774105179783</v>
      </c>
      <c r="DX267" s="20" cm="1">
        <f t="array" ref="DX267">SQRT(SUMPRODUCT(($C267:$H267 - INDEX($C$264:$H$398, COLUMN()-COLUMN($L$205)+1, 0))^2))</f>
        <v>1.4566082596754404</v>
      </c>
      <c r="DY267" s="20" cm="1">
        <f t="array" ref="DY267">SQRT(SUMPRODUCT(($C267:$H267 - INDEX($C$264:$H$398, COLUMN()-COLUMN($L$205)+1, 0))^2))</f>
        <v>2.066225643328417</v>
      </c>
      <c r="DZ267" s="20" cm="1">
        <f t="array" ref="DZ267">SQRT(SUMPRODUCT(($C267:$H267 - INDEX($C$264:$H$398, COLUMN()-COLUMN($L$205)+1, 0))^2))</f>
        <v>0.92658593281023371</v>
      </c>
      <c r="EA267" s="20" cm="1">
        <f t="array" ref="EA267">SQRT(SUMPRODUCT(($C267:$H267 - INDEX($C$264:$H$398, COLUMN()-COLUMN($L$205)+1, 0))^2))</f>
        <v>0.51035562738926588</v>
      </c>
      <c r="EB267" s="20" cm="1">
        <f t="array" ref="EB267">SQRT(SUMPRODUCT(($C267:$H267 - INDEX($C$264:$H$398, COLUMN()-COLUMN($L$205)+1, 0))^2))</f>
        <v>1.4667578202089269</v>
      </c>
      <c r="EC267" s="20" cm="1">
        <f t="array" ref="EC267">SQRT(SUMPRODUCT(($C267:$H267 - INDEX($C$264:$H$398, COLUMN()-COLUMN($L$205)+1, 0))^2))</f>
        <v>0.93053747326338687</v>
      </c>
      <c r="ED267" s="20" cm="1">
        <f t="array" ref="ED267">SQRT(SUMPRODUCT(($C267:$H267 - INDEX($C$264:$H$398, COLUMN()-COLUMN($L$205)+1, 0))^2))</f>
        <v>0.89508695975755181</v>
      </c>
      <c r="EE267" s="20" cm="1">
        <f t="array" ref="EE267">SQRT(SUMPRODUCT(($C267:$H267 - INDEX($C$264:$H$398, COLUMN()-COLUMN($L$205)+1, 0))^2))</f>
        <v>0.49947898381574196</v>
      </c>
      <c r="EF267" s="20" cm="1">
        <f t="array" ref="EF267">SQRT(SUMPRODUCT(($C267:$H267 - INDEX($C$264:$H$398, COLUMN()-COLUMN($L$205)+1, 0))^2))</f>
        <v>2.3901042620213184</v>
      </c>
      <c r="EG267" s="20" cm="1">
        <f t="array" ref="EG267">SQRT(SUMPRODUCT(($C267:$H267 - INDEX($C$264:$H$398, COLUMN()-COLUMN($L$205)+1, 0))^2))</f>
        <v>1.7962688841203578</v>
      </c>
      <c r="EH267" s="20" cm="1">
        <f t="array" ref="EH267">SQRT(SUMPRODUCT(($C267:$H267 - INDEX($C$264:$H$398, COLUMN()-COLUMN($L$205)+1, 0))^2))</f>
        <v>1.0979474922874479</v>
      </c>
      <c r="EI267" s="20" cm="1">
        <f t="array" ref="EI267">SQRT(SUMPRODUCT(($C267:$H267 - INDEX($C$264:$H$398, COLUMN()-COLUMN($L$205)+1, 0))^2))</f>
        <v>0.47303114588071116</v>
      </c>
      <c r="EJ267" s="20" cm="1">
        <f t="array" ref="EJ267">SQRT(SUMPRODUCT(($C267:$H267 - INDEX($C$264:$H$398, COLUMN()-COLUMN($L$205)+1, 0))^2))</f>
        <v>0.61010445352668619</v>
      </c>
      <c r="EK267" s="20" cm="1">
        <f t="array" ref="EK267">SQRT(SUMPRODUCT(($C267:$H267 - INDEX($C$264:$H$398, COLUMN()-COLUMN($L$205)+1, 0))^2))</f>
        <v>0.55849193088798665</v>
      </c>
      <c r="EL267" s="20" cm="1">
        <f t="array" ref="EL267">SQRT(SUMPRODUCT(($C267:$H267 - INDEX($C$264:$H$398, COLUMN()-COLUMN($L$205)+1, 0))^2))</f>
        <v>0.95047371508490297</v>
      </c>
      <c r="EM267" s="20" cm="1">
        <f t="array" ref="EM267">SQRT(SUMPRODUCT(($C267:$H267 - INDEX($C$264:$H$398, COLUMN()-COLUMN($L$205)+1, 0))^2))</f>
        <v>1.0437111193784638</v>
      </c>
      <c r="EN267" s="20" cm="1">
        <f t="array" ref="EN267">SQRT(SUMPRODUCT(($C267:$H267 - INDEX($C$264:$H$398, COLUMN()-COLUMN($L$205)+1, 0))^2))</f>
        <v>1.750809274895136</v>
      </c>
      <c r="EO267" s="20" cm="1">
        <f t="array" ref="EO267">SQRT(SUMPRODUCT(($C267:$H267 - INDEX($C$264:$H$398, COLUMN()-COLUMN($L$205)+1, 0))^2))</f>
        <v>1.2635494110586034</v>
      </c>
      <c r="EP267" s="20" cm="1">
        <f t="array" ref="EP267">SQRT(SUMPRODUCT(($C267:$H267 - INDEX($C$264:$H$398, COLUMN()-COLUMN($L$205)+1, 0))^2))</f>
        <v>1.1368549309536016</v>
      </c>
      <c r="EQ267" s="23">
        <f t="shared" si="4"/>
        <v>1.0723595882346626</v>
      </c>
    </row>
    <row r="268" spans="2:147" x14ac:dyDescent="0.35">
      <c r="B268" s="20" t="s">
        <v>7</v>
      </c>
      <c r="C268" s="20">
        <v>2.645502645502589E-3</v>
      </c>
      <c r="D268" s="20">
        <v>-0.19384902143522828</v>
      </c>
      <c r="E268" s="20">
        <v>0.28301886792452846</v>
      </c>
      <c r="F268" s="20">
        <v>-7.8260869565217397E-2</v>
      </c>
      <c r="G268" s="20">
        <v>-0.5193578847969782</v>
      </c>
      <c r="H268" s="20">
        <v>0.9942196531791907</v>
      </c>
      <c r="I268" s="20" t="s">
        <v>911</v>
      </c>
      <c r="K268" s="3" t="s">
        <v>7</v>
      </c>
      <c r="L268" s="20" cm="1">
        <f t="array" ref="L268">SQRT(SUMPRODUCT(($C268:$H268 - INDEX($C$264:$H$398, COLUMN()-COLUMN($L$205)+1, 0))^2))</f>
        <v>1.8723579673350421</v>
      </c>
      <c r="M268" s="20" cm="1">
        <f t="array" ref="M268">SQRT(SUMPRODUCT(($C268:$H268 - INDEX($C$264:$H$398, COLUMN()-COLUMN($L$205)+1, 0))^2))</f>
        <v>1.1920554498606977</v>
      </c>
      <c r="N268" s="20" cm="1">
        <f t="array" ref="N268">SQRT(SUMPRODUCT(($C268:$H268 - INDEX($C$264:$H$398, COLUMN()-COLUMN($L$205)+1, 0))^2))</f>
        <v>1.1899031251632708</v>
      </c>
      <c r="O268" s="20" cm="1">
        <f t="array" ref="O268">SQRT(SUMPRODUCT(($C268:$H268 - INDEX($C$264:$H$398, COLUMN()-COLUMN($L$205)+1, 0))^2))</f>
        <v>0.56576069486359615</v>
      </c>
      <c r="P268" s="20" cm="1">
        <f t="array" ref="P268">SQRT(SUMPRODUCT(($C268:$H268 - INDEX($C$264:$H$398, COLUMN()-COLUMN($L$205)+1, 0))^2))</f>
        <v>0</v>
      </c>
      <c r="Q268" s="20" cm="1">
        <f t="array" ref="Q268">SQRT(SUMPRODUCT(($C268:$H268 - INDEX($C$264:$H$398, COLUMN()-COLUMN($L$205)+1, 0))^2))</f>
        <v>2.4449186514835541</v>
      </c>
      <c r="R268" s="20" cm="1">
        <f t="array" ref="R268">SQRT(SUMPRODUCT(($C268:$H268 - INDEX($C$264:$H$398, COLUMN()-COLUMN($L$205)+1, 0))^2))</f>
        <v>0.71896464510599711</v>
      </c>
      <c r="S268" s="20" cm="1">
        <f t="array" ref="S268">SQRT(SUMPRODUCT(($C268:$H268 - INDEX($C$264:$H$398, COLUMN()-COLUMN($L$205)+1, 0))^2))</f>
        <v>0.84319290201658259</v>
      </c>
      <c r="T268" s="20" cm="1">
        <f t="array" ref="T268">SQRT(SUMPRODUCT(($C268:$H268 - INDEX($C$264:$H$398, COLUMN()-COLUMN($L$205)+1, 0))^2))</f>
        <v>2.3868995028791855</v>
      </c>
      <c r="U268" s="20" cm="1">
        <f t="array" ref="U268">SQRT(SUMPRODUCT(($C268:$H268 - INDEX($C$264:$H$398, COLUMN()-COLUMN($L$205)+1, 0))^2))</f>
        <v>1.2245468609124777</v>
      </c>
      <c r="V268" s="20" cm="1">
        <f t="array" ref="V268">SQRT(SUMPRODUCT(($C268:$H268 - INDEX($C$264:$H$398, COLUMN()-COLUMN($L$205)+1, 0))^2))</f>
        <v>2.6515684859217252</v>
      </c>
      <c r="W268" s="20" cm="1">
        <f t="array" ref="W268">SQRT(SUMPRODUCT(($C268:$H268 - INDEX($C$264:$H$398, COLUMN()-COLUMN($L$205)+1, 0))^2))</f>
        <v>1.2650771271371997</v>
      </c>
      <c r="X268" s="20" cm="1">
        <f t="array" ref="X268">SQRT(SUMPRODUCT(($C268:$H268 - INDEX($C$264:$H$398, COLUMN()-COLUMN($L$205)+1, 0))^2))</f>
        <v>0.98098009121986418</v>
      </c>
      <c r="Y268" s="20" cm="1">
        <f t="array" ref="Y268">SQRT(SUMPRODUCT(($C268:$H268 - INDEX($C$264:$H$398, COLUMN()-COLUMN($L$205)+1, 0))^2))</f>
        <v>0.74229739876515755</v>
      </c>
      <c r="Z268" s="20" cm="1">
        <f t="array" ref="Z268">SQRT(SUMPRODUCT(($C268:$H268 - INDEX($C$264:$H$398, COLUMN()-COLUMN($L$205)+1, 0))^2))</f>
        <v>1.1311292017804699</v>
      </c>
      <c r="AA268" s="20" cm="1">
        <f t="array" ref="AA268">SQRT(SUMPRODUCT(($C268:$H268 - INDEX($C$264:$H$398, COLUMN()-COLUMN($L$205)+1, 0))^2))</f>
        <v>1.7790206490341938</v>
      </c>
      <c r="AB268" s="20" cm="1">
        <f t="array" ref="AB268">SQRT(SUMPRODUCT(($C268:$H268 - INDEX($C$264:$H$398, COLUMN()-COLUMN($L$205)+1, 0))^2))</f>
        <v>1.3897117048572323</v>
      </c>
      <c r="AC268" s="20" cm="1">
        <f t="array" ref="AC268">SQRT(SUMPRODUCT(($C268:$H268 - INDEX($C$264:$H$398, COLUMN()-COLUMN($L$205)+1, 0))^2))</f>
        <v>0.9910449915892634</v>
      </c>
      <c r="AD268" s="20" cm="1">
        <f t="array" ref="AD268">SQRT(SUMPRODUCT(($C268:$H268 - INDEX($C$264:$H$398, COLUMN()-COLUMN($L$205)+1, 0))^2))</f>
        <v>1.921030922633127</v>
      </c>
      <c r="AE268" s="20" cm="1">
        <f t="array" ref="AE268">SQRT(SUMPRODUCT(($C268:$H268 - INDEX($C$264:$H$398, COLUMN()-COLUMN($L$205)+1, 0))^2))</f>
        <v>0.87819671284802803</v>
      </c>
      <c r="AF268" s="20" cm="1">
        <f t="array" ref="AF268">SQRT(SUMPRODUCT(($C268:$H268 - INDEX($C$264:$H$398, COLUMN()-COLUMN($L$205)+1, 0))^2))</f>
        <v>1.033614716294778</v>
      </c>
      <c r="AG268" s="20" cm="1">
        <f t="array" ref="AG268">SQRT(SUMPRODUCT(($C268:$H268 - INDEX($C$264:$H$398, COLUMN()-COLUMN($L$205)+1, 0))^2))</f>
        <v>1.2219766285227334</v>
      </c>
      <c r="AH268" s="20" cm="1">
        <f t="array" ref="AH268">SQRT(SUMPRODUCT(($C268:$H268 - INDEX($C$264:$H$398, COLUMN()-COLUMN($L$205)+1, 0))^2))</f>
        <v>2.4246202258728147</v>
      </c>
      <c r="AI268" s="20" cm="1">
        <f t="array" ref="AI268">SQRT(SUMPRODUCT(($C268:$H268 - INDEX($C$264:$H$398, COLUMN()-COLUMN($L$205)+1, 0))^2))</f>
        <v>0.87241366565840295</v>
      </c>
      <c r="AJ268" s="20" cm="1">
        <f t="array" ref="AJ268">SQRT(SUMPRODUCT(($C268:$H268 - INDEX($C$264:$H$398, COLUMN()-COLUMN($L$205)+1, 0))^2))</f>
        <v>1.3328987489965343</v>
      </c>
      <c r="AK268" s="20" cm="1">
        <f t="array" ref="AK268">SQRT(SUMPRODUCT(($C268:$H268 - INDEX($C$264:$H$398, COLUMN()-COLUMN($L$205)+1, 0))^2))</f>
        <v>0.91001994653735097</v>
      </c>
      <c r="AL268" s="20" cm="1">
        <f t="array" ref="AL268">SQRT(SUMPRODUCT(($C268:$H268 - INDEX($C$264:$H$398, COLUMN()-COLUMN($L$205)+1, 0))^2))</f>
        <v>0.9969670097634421</v>
      </c>
      <c r="AM268" s="20" cm="1">
        <f t="array" ref="AM268">SQRT(SUMPRODUCT(($C268:$H268 - INDEX($C$264:$H$398, COLUMN()-COLUMN($L$205)+1, 0))^2))</f>
        <v>0.78244833920161794</v>
      </c>
      <c r="AN268" s="20" cm="1">
        <f t="array" ref="AN268">SQRT(SUMPRODUCT(($C268:$H268 - INDEX($C$264:$H$398, COLUMN()-COLUMN($L$205)+1, 0))^2))</f>
        <v>0.62186445521502731</v>
      </c>
      <c r="AO268" s="20" cm="1">
        <f t="array" ref="AO268">SQRT(SUMPRODUCT(($C268:$H268 - INDEX($C$264:$H$398, COLUMN()-COLUMN($L$205)+1, 0))^2))</f>
        <v>0.637878030749643</v>
      </c>
      <c r="AP268" s="20" cm="1">
        <f t="array" ref="AP268">SQRT(SUMPRODUCT(($C268:$H268 - INDEX($C$264:$H$398, COLUMN()-COLUMN($L$205)+1, 0))^2))</f>
        <v>1.4478344551111537</v>
      </c>
      <c r="AQ268" s="20" cm="1">
        <f t="array" ref="AQ268">SQRT(SUMPRODUCT(($C268:$H268 - INDEX($C$264:$H$398, COLUMN()-COLUMN($L$205)+1, 0))^2))</f>
        <v>0.50678499157943524</v>
      </c>
      <c r="AR268" s="20" cm="1">
        <f t="array" ref="AR268">SQRT(SUMPRODUCT(($C268:$H268 - INDEX($C$264:$H$398, COLUMN()-COLUMN($L$205)+1, 0))^2))</f>
        <v>0.59973151202242991</v>
      </c>
      <c r="AS268" s="20" cm="1">
        <f t="array" ref="AS268">SQRT(SUMPRODUCT(($C268:$H268 - INDEX($C$264:$H$398, COLUMN()-COLUMN($L$205)+1, 0))^2))</f>
        <v>1.4973497035265528</v>
      </c>
      <c r="AT268" s="20" cm="1">
        <f t="array" ref="AT268">SQRT(SUMPRODUCT(($C268:$H268 - INDEX($C$264:$H$398, COLUMN()-COLUMN($L$205)+1, 0))^2))</f>
        <v>1.5232744785390722</v>
      </c>
      <c r="AU268" s="20" cm="1">
        <f t="array" ref="AU268">SQRT(SUMPRODUCT(($C268:$H268 - INDEX($C$264:$H$398, COLUMN()-COLUMN($L$205)+1, 0))^2))</f>
        <v>1.2480784724706873</v>
      </c>
      <c r="AV268" s="20" cm="1">
        <f t="array" ref="AV268">SQRT(SUMPRODUCT(($C268:$H268 - INDEX($C$264:$H$398, COLUMN()-COLUMN($L$205)+1, 0))^2))</f>
        <v>2.297712081519601</v>
      </c>
      <c r="AW268" s="20" cm="1">
        <f t="array" ref="AW268">SQRT(SUMPRODUCT(($C268:$H268 - INDEX($C$264:$H$398, COLUMN()-COLUMN($L$205)+1, 0))^2))</f>
        <v>1.0631032821378439</v>
      </c>
      <c r="AX268" s="20" cm="1">
        <f t="array" ref="AX268">SQRT(SUMPRODUCT(($C268:$H268 - INDEX($C$264:$H$398, COLUMN()-COLUMN($L$205)+1, 0))^2))</f>
        <v>0.56811128065663441</v>
      </c>
      <c r="AY268" s="20" cm="1">
        <f t="array" ref="AY268">SQRT(SUMPRODUCT(($C268:$H268 - INDEX($C$264:$H$398, COLUMN()-COLUMN($L$205)+1, 0))^2))</f>
        <v>1.9412343795292144</v>
      </c>
      <c r="AZ268" s="20" cm="1">
        <f t="array" ref="AZ268">SQRT(SUMPRODUCT(($C268:$H268 - INDEX($C$264:$H$398, COLUMN()-COLUMN($L$205)+1, 0))^2))</f>
        <v>1.5877000479190981</v>
      </c>
      <c r="BA268" s="20" cm="1">
        <f t="array" ref="BA268">SQRT(SUMPRODUCT(($C268:$H268 - INDEX($C$264:$H$398, COLUMN()-COLUMN($L$205)+1, 0))^2))</f>
        <v>0.75727087127222048</v>
      </c>
      <c r="BB268" s="20" cm="1">
        <f t="array" ref="BB268">SQRT(SUMPRODUCT(($C268:$H268 - INDEX($C$264:$H$398, COLUMN()-COLUMN($L$205)+1, 0))^2))</f>
        <v>0.81899428721644207</v>
      </c>
      <c r="BC268" s="20" cm="1">
        <f t="array" ref="BC268">SQRT(SUMPRODUCT(($C268:$H268 - INDEX($C$264:$H$398, COLUMN()-COLUMN($L$205)+1, 0))^2))</f>
        <v>1.9555277328536134</v>
      </c>
      <c r="BD268" s="20" cm="1">
        <f t="array" ref="BD268">SQRT(SUMPRODUCT(($C268:$H268 - INDEX($C$264:$H$398, COLUMN()-COLUMN($L$205)+1, 0))^2))</f>
        <v>0.66229800674396822</v>
      </c>
      <c r="BE268" s="20" cm="1">
        <f t="array" ref="BE268">SQRT(SUMPRODUCT(($C268:$H268 - INDEX($C$264:$H$398, COLUMN()-COLUMN($L$205)+1, 0))^2))</f>
        <v>1.1481413201007376</v>
      </c>
      <c r="BF268" s="20" cm="1">
        <f t="array" ref="BF268">SQRT(SUMPRODUCT(($C268:$H268 - INDEX($C$264:$H$398, COLUMN()-COLUMN($L$205)+1, 0))^2))</f>
        <v>1.8387786695491333</v>
      </c>
      <c r="BG268" s="20" cm="1">
        <f t="array" ref="BG268">SQRT(SUMPRODUCT(($C268:$H268 - INDEX($C$264:$H$398, COLUMN()-COLUMN($L$205)+1, 0))^2))</f>
        <v>2.1269186251219057</v>
      </c>
      <c r="BH268" s="20" cm="1">
        <f t="array" ref="BH268">SQRT(SUMPRODUCT(($C268:$H268 - INDEX($C$264:$H$398, COLUMN()-COLUMN($L$205)+1, 0))^2))</f>
        <v>1.8918032564232137</v>
      </c>
      <c r="BI268" s="20" cm="1">
        <f t="array" ref="BI268">SQRT(SUMPRODUCT(($C268:$H268 - INDEX($C$264:$H$398, COLUMN()-COLUMN($L$205)+1, 0))^2))</f>
        <v>1.8709705601138169</v>
      </c>
      <c r="BJ268" s="20" cm="1">
        <f t="array" ref="BJ268">SQRT(SUMPRODUCT(($C268:$H268 - INDEX($C$264:$H$398, COLUMN()-COLUMN($L$205)+1, 0))^2))</f>
        <v>0.66475205440111895</v>
      </c>
      <c r="BK268" s="20" cm="1">
        <f t="array" ref="BK268">SQRT(SUMPRODUCT(($C268:$H268 - INDEX($C$264:$H$398, COLUMN()-COLUMN($L$205)+1, 0))^2))</f>
        <v>0.73802138052761868</v>
      </c>
      <c r="BL268" s="20" cm="1">
        <f t="array" ref="BL268">SQRT(SUMPRODUCT(($C268:$H268 - INDEX($C$264:$H$398, COLUMN()-COLUMN($L$205)+1, 0))^2))</f>
        <v>2.4680848812932625</v>
      </c>
      <c r="BM268" s="20" cm="1">
        <f t="array" ref="BM268">SQRT(SUMPRODUCT(($C268:$H268 - INDEX($C$264:$H$398, COLUMN()-COLUMN($L$205)+1, 0))^2))</f>
        <v>2.0660400081688799</v>
      </c>
      <c r="BN268" s="20" cm="1">
        <f t="array" ref="BN268">SQRT(SUMPRODUCT(($C268:$H268 - INDEX($C$264:$H$398, COLUMN()-COLUMN($L$205)+1, 0))^2))</f>
        <v>1.256100233706813</v>
      </c>
      <c r="BO268" s="20" cm="1">
        <f t="array" ref="BO268">SQRT(SUMPRODUCT(($C268:$H268 - INDEX($C$264:$H$398, COLUMN()-COLUMN($L$205)+1, 0))^2))</f>
        <v>2.7766096725616132</v>
      </c>
      <c r="BP268" s="20" cm="1">
        <f t="array" ref="BP268">SQRT(SUMPRODUCT(($C268:$H268 - INDEX($C$264:$H$398, COLUMN()-COLUMN($L$205)+1, 0))^2))</f>
        <v>0.87581675681813198</v>
      </c>
      <c r="BQ268" s="20" cm="1">
        <f t="array" ref="BQ268">SQRT(SUMPRODUCT(($C268:$H268 - INDEX($C$264:$H$398, COLUMN()-COLUMN($L$205)+1, 0))^2))</f>
        <v>0.87521947364116737</v>
      </c>
      <c r="BR268" s="20" cm="1">
        <f t="array" ref="BR268">SQRT(SUMPRODUCT(($C268:$H268 - INDEX($C$264:$H$398, COLUMN()-COLUMN($L$205)+1, 0))^2))</f>
        <v>1.1097859735040083</v>
      </c>
      <c r="BS268" s="20" cm="1">
        <f t="array" ref="BS268">SQRT(SUMPRODUCT(($C268:$H268 - INDEX($C$264:$H$398, COLUMN()-COLUMN($L$205)+1, 0))^2))</f>
        <v>1.1035463763610038</v>
      </c>
      <c r="BT268" s="20" cm="1">
        <f t="array" ref="BT268">SQRT(SUMPRODUCT(($C268:$H268 - INDEX($C$264:$H$398, COLUMN()-COLUMN($L$205)+1, 0))^2))</f>
        <v>0.79163374991031321</v>
      </c>
      <c r="BU268" s="20" cm="1">
        <f t="array" ref="BU268">SQRT(SUMPRODUCT(($C268:$H268 - INDEX($C$264:$H$398, COLUMN()-COLUMN($L$205)+1, 0))^2))</f>
        <v>0.9671741221596033</v>
      </c>
      <c r="BV268" s="20" cm="1">
        <f t="array" ref="BV268">SQRT(SUMPRODUCT(($C268:$H268 - INDEX($C$264:$H$398, COLUMN()-COLUMN($L$205)+1, 0))^2))</f>
        <v>2.2788199266948985</v>
      </c>
      <c r="BW268" s="20" cm="1">
        <f t="array" ref="BW268">SQRT(SUMPRODUCT(($C268:$H268 - INDEX($C$264:$H$398, COLUMN()-COLUMN($L$205)+1, 0))^2))</f>
        <v>0.58981248071395098</v>
      </c>
      <c r="BX268" s="20" cm="1">
        <f t="array" ref="BX268">SQRT(SUMPRODUCT(($C268:$H268 - INDEX($C$264:$H$398, COLUMN()-COLUMN($L$205)+1, 0))^2))</f>
        <v>1.6182203176927561</v>
      </c>
      <c r="BY268" s="20" cm="1">
        <f t="array" ref="BY268">SQRT(SUMPRODUCT(($C268:$H268 - INDEX($C$264:$H$398, COLUMN()-COLUMN($L$205)+1, 0))^2))</f>
        <v>1.0564458325656045</v>
      </c>
      <c r="BZ268" s="20" cm="1">
        <f t="array" ref="BZ268">SQRT(SUMPRODUCT(($C268:$H268 - INDEX($C$264:$H$398, COLUMN()-COLUMN($L$205)+1, 0))^2))</f>
        <v>0.94044100294028776</v>
      </c>
      <c r="CA268" s="20" cm="1">
        <f t="array" ref="CA268">SQRT(SUMPRODUCT(($C268:$H268 - INDEX($C$264:$H$398, COLUMN()-COLUMN($L$205)+1, 0))^2))</f>
        <v>1.0989566798637369</v>
      </c>
      <c r="CB268" s="20" cm="1">
        <f t="array" ref="CB268">SQRT(SUMPRODUCT(($C268:$H268 - INDEX($C$264:$H$398, COLUMN()-COLUMN($L$205)+1, 0))^2))</f>
        <v>1.1573012775843243</v>
      </c>
      <c r="CC268" s="20" cm="1">
        <f t="array" ref="CC268">SQRT(SUMPRODUCT(($C268:$H268 - INDEX($C$264:$H$398, COLUMN()-COLUMN($L$205)+1, 0))^2))</f>
        <v>0.89988341509104475</v>
      </c>
      <c r="CD268" s="20" cm="1">
        <f t="array" ref="CD268">SQRT(SUMPRODUCT(($C268:$H268 - INDEX($C$264:$H$398, COLUMN()-COLUMN($L$205)+1, 0))^2))</f>
        <v>1.2010313856533339</v>
      </c>
      <c r="CE268" s="20" cm="1">
        <f t="array" ref="CE268">SQRT(SUMPRODUCT(($C268:$H268 - INDEX($C$264:$H$398, COLUMN()-COLUMN($L$205)+1, 0))^2))</f>
        <v>0.38295401740814683</v>
      </c>
      <c r="CF268" s="20" cm="1">
        <f t="array" ref="CF268">SQRT(SUMPRODUCT(($C268:$H268 - INDEX($C$264:$H$398, COLUMN()-COLUMN($L$205)+1, 0))^2))</f>
        <v>1.1684608100150549</v>
      </c>
      <c r="CG268" s="20" cm="1">
        <f t="array" ref="CG268">SQRT(SUMPRODUCT(($C268:$H268 - INDEX($C$264:$H$398, COLUMN()-COLUMN($L$205)+1, 0))^2))</f>
        <v>1.4685203503514803</v>
      </c>
      <c r="CH268" s="20" cm="1">
        <f t="array" ref="CH268">SQRT(SUMPRODUCT(($C268:$H268 - INDEX($C$264:$H$398, COLUMN()-COLUMN($L$205)+1, 0))^2))</f>
        <v>1.1006987713569969</v>
      </c>
      <c r="CI268" s="20" cm="1">
        <f t="array" ref="CI268">SQRT(SUMPRODUCT(($C268:$H268 - INDEX($C$264:$H$398, COLUMN()-COLUMN($L$205)+1, 0))^2))</f>
        <v>1.3313568212452009</v>
      </c>
      <c r="CJ268" s="20" cm="1">
        <f t="array" ref="CJ268">SQRT(SUMPRODUCT(($C268:$H268 - INDEX($C$264:$H$398, COLUMN()-COLUMN($L$205)+1, 0))^2))</f>
        <v>1.5184923777428556</v>
      </c>
      <c r="CK268" s="20" cm="1">
        <f t="array" ref="CK268">SQRT(SUMPRODUCT(($C268:$H268 - INDEX($C$264:$H$398, COLUMN()-COLUMN($L$205)+1, 0))^2))</f>
        <v>1.1901614307381452</v>
      </c>
      <c r="CL268" s="20" cm="1">
        <f t="array" ref="CL268">SQRT(SUMPRODUCT(($C268:$H268 - INDEX($C$264:$H$398, COLUMN()-COLUMN($L$205)+1, 0))^2))</f>
        <v>0.8188061905981765</v>
      </c>
      <c r="CM268" s="20" cm="1">
        <f t="array" ref="CM268">SQRT(SUMPRODUCT(($C268:$H268 - INDEX($C$264:$H$398, COLUMN()-COLUMN($L$205)+1, 0))^2))</f>
        <v>1.8807002006527633</v>
      </c>
      <c r="CN268" s="20" cm="1">
        <f t="array" ref="CN268">SQRT(SUMPRODUCT(($C268:$H268 - INDEX($C$264:$H$398, COLUMN()-COLUMN($L$205)+1, 0))^2))</f>
        <v>2.3807241357586615</v>
      </c>
      <c r="CO268" s="20" cm="1">
        <f t="array" ref="CO268">SQRT(SUMPRODUCT(($C268:$H268 - INDEX($C$264:$H$398, COLUMN()-COLUMN($L$205)+1, 0))^2))</f>
        <v>0.71751133072806372</v>
      </c>
      <c r="CP268" s="20" cm="1">
        <f t="array" ref="CP268">SQRT(SUMPRODUCT(($C268:$H268 - INDEX($C$264:$H$398, COLUMN()-COLUMN($L$205)+1, 0))^2))</f>
        <v>0.67365446206290092</v>
      </c>
      <c r="CQ268" s="20" cm="1">
        <f t="array" ref="CQ268">SQRT(SUMPRODUCT(($C268:$H268 - INDEX($C$264:$H$398, COLUMN()-COLUMN($L$205)+1, 0))^2))</f>
        <v>1.4259959401041566</v>
      </c>
      <c r="CR268" s="20" cm="1">
        <f t="array" ref="CR268">SQRT(SUMPRODUCT(($C268:$H268 - INDEX($C$264:$H$398, COLUMN()-COLUMN($L$205)+1, 0))^2))</f>
        <v>0.84051475980086687</v>
      </c>
      <c r="CS268" s="20" cm="1">
        <f t="array" ref="CS268">SQRT(SUMPRODUCT(($C268:$H268 - INDEX($C$264:$H$398, COLUMN()-COLUMN($L$205)+1, 0))^2))</f>
        <v>0.88031713656597799</v>
      </c>
      <c r="CT268" s="20" cm="1">
        <f t="array" ref="CT268">SQRT(SUMPRODUCT(($C268:$H268 - INDEX($C$264:$H$398, COLUMN()-COLUMN($L$205)+1, 0))^2))</f>
        <v>0.94135632253025514</v>
      </c>
      <c r="CU268" s="20" cm="1">
        <f t="array" ref="CU268">SQRT(SUMPRODUCT(($C268:$H268 - INDEX($C$264:$H$398, COLUMN()-COLUMN($L$205)+1, 0))^2))</f>
        <v>1.3530734532558837</v>
      </c>
      <c r="CV268" s="20" cm="1">
        <f t="array" ref="CV268">SQRT(SUMPRODUCT(($C268:$H268 - INDEX($C$264:$H$398, COLUMN()-COLUMN($L$205)+1, 0))^2))</f>
        <v>1.0756709361914349</v>
      </c>
      <c r="CW268" s="20" cm="1">
        <f t="array" ref="CW268">SQRT(SUMPRODUCT(($C268:$H268 - INDEX($C$264:$H$398, COLUMN()-COLUMN($L$205)+1, 0))^2))</f>
        <v>1.3967259307218469</v>
      </c>
      <c r="CX268" s="20" cm="1">
        <f t="array" ref="CX268">SQRT(SUMPRODUCT(($C268:$H268 - INDEX($C$264:$H$398, COLUMN()-COLUMN($L$205)+1, 0))^2))</f>
        <v>1.1895346383185563</v>
      </c>
      <c r="CY268" s="20" cm="1">
        <f t="array" ref="CY268">SQRT(SUMPRODUCT(($C268:$H268 - INDEX($C$264:$H$398, COLUMN()-COLUMN($L$205)+1, 0))^2))</f>
        <v>2.0712841903170207</v>
      </c>
      <c r="CZ268" s="20" cm="1">
        <f t="array" ref="CZ268">SQRT(SUMPRODUCT(($C268:$H268 - INDEX($C$264:$H$398, COLUMN()-COLUMN($L$205)+1, 0))^2))</f>
        <v>0.82833574483993277</v>
      </c>
      <c r="DA268" s="20" cm="1">
        <f t="array" ref="DA268">SQRT(SUMPRODUCT(($C268:$H268 - INDEX($C$264:$H$398, COLUMN()-COLUMN($L$205)+1, 0))^2))</f>
        <v>0.91904877028122567</v>
      </c>
      <c r="DB268" s="20" cm="1">
        <f t="array" ref="DB268">SQRT(SUMPRODUCT(($C268:$H268 - INDEX($C$264:$H$398, COLUMN()-COLUMN($L$205)+1, 0))^2))</f>
        <v>0.84082180844348031</v>
      </c>
      <c r="DC268" s="20" cm="1">
        <f t="array" ref="DC268">SQRT(SUMPRODUCT(($C268:$H268 - INDEX($C$264:$H$398, COLUMN()-COLUMN($L$205)+1, 0))^2))</f>
        <v>0.72606348103780904</v>
      </c>
      <c r="DD268" s="20" cm="1">
        <f t="array" ref="DD268">SQRT(SUMPRODUCT(($C268:$H268 - INDEX($C$264:$H$398, COLUMN()-COLUMN($L$205)+1, 0))^2))</f>
        <v>0.53026108722560983</v>
      </c>
      <c r="DE268" s="20" cm="1">
        <f t="array" ref="DE268">SQRT(SUMPRODUCT(($C268:$H268 - INDEX($C$264:$H$398, COLUMN()-COLUMN($L$205)+1, 0))^2))</f>
        <v>0.8904007959944622</v>
      </c>
      <c r="DF268" s="20" cm="1">
        <f t="array" ref="DF268">SQRT(SUMPRODUCT(($C268:$H268 - INDEX($C$264:$H$398, COLUMN()-COLUMN($L$205)+1, 0))^2))</f>
        <v>1.8536625489260115</v>
      </c>
      <c r="DG268" s="20" cm="1">
        <f t="array" ref="DG268">SQRT(SUMPRODUCT(($C268:$H268 - INDEX($C$264:$H$398, COLUMN()-COLUMN($L$205)+1, 0))^2))</f>
        <v>1.3798504447971143</v>
      </c>
      <c r="DH268" s="20" cm="1">
        <f t="array" ref="DH268">SQRT(SUMPRODUCT(($C268:$H268 - INDEX($C$264:$H$398, COLUMN()-COLUMN($L$205)+1, 0))^2))</f>
        <v>1.6921158081278558</v>
      </c>
      <c r="DI268" s="20" cm="1">
        <f t="array" ref="DI268">SQRT(SUMPRODUCT(($C268:$H268 - INDEX($C$264:$H$398, COLUMN()-COLUMN($L$205)+1, 0))^2))</f>
        <v>1.3323027232971716</v>
      </c>
      <c r="DJ268" s="20" cm="1">
        <f t="array" ref="DJ268">SQRT(SUMPRODUCT(($C268:$H268 - INDEX($C$264:$H$398, COLUMN()-COLUMN($L$205)+1, 0))^2))</f>
        <v>0.57313031818377358</v>
      </c>
      <c r="DK268" s="20" cm="1">
        <f t="array" ref="DK268">SQRT(SUMPRODUCT(($C268:$H268 - INDEX($C$264:$H$398, COLUMN()-COLUMN($L$205)+1, 0))^2))</f>
        <v>1.040971784156735</v>
      </c>
      <c r="DL268" s="20" cm="1">
        <f t="array" ref="DL268">SQRT(SUMPRODUCT(($C268:$H268 - INDEX($C$264:$H$398, COLUMN()-COLUMN($L$205)+1, 0))^2))</f>
        <v>1.3503541362719298</v>
      </c>
      <c r="DM268" s="20" cm="1">
        <f t="array" ref="DM268">SQRT(SUMPRODUCT(($C268:$H268 - INDEX($C$264:$H$398, COLUMN()-COLUMN($L$205)+1, 0))^2))</f>
        <v>1.3283366905235301</v>
      </c>
      <c r="DN268" s="20" cm="1">
        <f t="array" ref="DN268">SQRT(SUMPRODUCT(($C268:$H268 - INDEX($C$264:$H$398, COLUMN()-COLUMN($L$205)+1, 0))^2))</f>
        <v>0.51501357574936268</v>
      </c>
      <c r="DO268" s="20" cm="1">
        <f t="array" ref="DO268">SQRT(SUMPRODUCT(($C268:$H268 - INDEX($C$264:$H$398, COLUMN()-COLUMN($L$205)+1, 0))^2))</f>
        <v>0.74575089968093933</v>
      </c>
      <c r="DP268" s="20" cm="1">
        <f t="array" ref="DP268">SQRT(SUMPRODUCT(($C268:$H268 - INDEX($C$264:$H$398, COLUMN()-COLUMN($L$205)+1, 0))^2))</f>
        <v>2.0109608406482624</v>
      </c>
      <c r="DQ268" s="20" cm="1">
        <f t="array" ref="DQ268">SQRT(SUMPRODUCT(($C268:$H268 - INDEX($C$264:$H$398, COLUMN()-COLUMN($L$205)+1, 0))^2))</f>
        <v>1.9222156349686808</v>
      </c>
      <c r="DR268" s="20" cm="1">
        <f t="array" ref="DR268">SQRT(SUMPRODUCT(($C268:$H268 - INDEX($C$264:$H$398, COLUMN()-COLUMN($L$205)+1, 0))^2))</f>
        <v>1.3319097623391303</v>
      </c>
      <c r="DS268" s="20" cm="1">
        <f t="array" ref="DS268">SQRT(SUMPRODUCT(($C268:$H268 - INDEX($C$264:$H$398, COLUMN()-COLUMN($L$205)+1, 0))^2))</f>
        <v>0.92258111481431682</v>
      </c>
      <c r="DT268" s="20" cm="1">
        <f t="array" ref="DT268">SQRT(SUMPRODUCT(($C268:$H268 - INDEX($C$264:$H$398, COLUMN()-COLUMN($L$205)+1, 0))^2))</f>
        <v>1.3886867717144289</v>
      </c>
      <c r="DU268" s="20" cm="1">
        <f t="array" ref="DU268">SQRT(SUMPRODUCT(($C268:$H268 - INDEX($C$264:$H$398, COLUMN()-COLUMN($L$205)+1, 0))^2))</f>
        <v>1.3174990050756608</v>
      </c>
      <c r="DV268" s="20" cm="1">
        <f t="array" ref="DV268">SQRT(SUMPRODUCT(($C268:$H268 - INDEX($C$264:$H$398, COLUMN()-COLUMN($L$205)+1, 0))^2))</f>
        <v>0.7073653562847193</v>
      </c>
      <c r="DW268" s="20" cm="1">
        <f t="array" ref="DW268">SQRT(SUMPRODUCT(($C268:$H268 - INDEX($C$264:$H$398, COLUMN()-COLUMN($L$205)+1, 0))^2))</f>
        <v>0.92598548966964722</v>
      </c>
      <c r="DX268" s="20" cm="1">
        <f t="array" ref="DX268">SQRT(SUMPRODUCT(($C268:$H268 - INDEX($C$264:$H$398, COLUMN()-COLUMN($L$205)+1, 0))^2))</f>
        <v>1.8152570450210121</v>
      </c>
      <c r="DY268" s="20" cm="1">
        <f t="array" ref="DY268">SQRT(SUMPRODUCT(($C268:$H268 - INDEX($C$264:$H$398, COLUMN()-COLUMN($L$205)+1, 0))^2))</f>
        <v>2.2695849566777211</v>
      </c>
      <c r="DZ268" s="20" cm="1">
        <f t="array" ref="DZ268">SQRT(SUMPRODUCT(($C268:$H268 - INDEX($C$264:$H$398, COLUMN()-COLUMN($L$205)+1, 0))^2))</f>
        <v>1.2936819564921291</v>
      </c>
      <c r="EA268" s="20" cm="1">
        <f t="array" ref="EA268">SQRT(SUMPRODUCT(($C268:$H268 - INDEX($C$264:$H$398, COLUMN()-COLUMN($L$205)+1, 0))^2))</f>
        <v>0.96161752520316668</v>
      </c>
      <c r="EB268" s="20" cm="1">
        <f t="array" ref="EB268">SQRT(SUMPRODUCT(($C268:$H268 - INDEX($C$264:$H$398, COLUMN()-COLUMN($L$205)+1, 0))^2))</f>
        <v>1.6225801960266191</v>
      </c>
      <c r="EC268" s="20" cm="1">
        <f t="array" ref="EC268">SQRT(SUMPRODUCT(($C268:$H268 - INDEX($C$264:$H$398, COLUMN()-COLUMN($L$205)+1, 0))^2))</f>
        <v>0.91159926963652804</v>
      </c>
      <c r="ED268" s="20" cm="1">
        <f t="array" ref="ED268">SQRT(SUMPRODUCT(($C268:$H268 - INDEX($C$264:$H$398, COLUMN()-COLUMN($L$205)+1, 0))^2))</f>
        <v>1.3424403514547778</v>
      </c>
      <c r="EE268" s="20" cm="1">
        <f t="array" ref="EE268">SQRT(SUMPRODUCT(($C268:$H268 - INDEX($C$264:$H$398, COLUMN()-COLUMN($L$205)+1, 0))^2))</f>
        <v>0.83399026779669216</v>
      </c>
      <c r="EF268" s="20" cm="1">
        <f t="array" ref="EF268">SQRT(SUMPRODUCT(($C268:$H268 - INDEX($C$264:$H$398, COLUMN()-COLUMN($L$205)+1, 0))^2))</f>
        <v>2.5626011663268038</v>
      </c>
      <c r="EG268" s="20" cm="1">
        <f t="array" ref="EG268">SQRT(SUMPRODUCT(($C268:$H268 - INDEX($C$264:$H$398, COLUMN()-COLUMN($L$205)+1, 0))^2))</f>
        <v>1.8489230972601489</v>
      </c>
      <c r="EH268" s="20" cm="1">
        <f t="array" ref="EH268">SQRT(SUMPRODUCT(($C268:$H268 - INDEX($C$264:$H$398, COLUMN()-COLUMN($L$205)+1, 0))^2))</f>
        <v>1.38866689527711</v>
      </c>
      <c r="EI268" s="20" cm="1">
        <f t="array" ref="EI268">SQRT(SUMPRODUCT(($C268:$H268 - INDEX($C$264:$H$398, COLUMN()-COLUMN($L$205)+1, 0))^2))</f>
        <v>0.75626198353407115</v>
      </c>
      <c r="EJ268" s="20" cm="1">
        <f t="array" ref="EJ268">SQRT(SUMPRODUCT(($C268:$H268 - INDEX($C$264:$H$398, COLUMN()-COLUMN($L$205)+1, 0))^2))</f>
        <v>0.76078629287690103</v>
      </c>
      <c r="EK268" s="20" cm="1">
        <f t="array" ref="EK268">SQRT(SUMPRODUCT(($C268:$H268 - INDEX($C$264:$H$398, COLUMN()-COLUMN($L$205)+1, 0))^2))</f>
        <v>0.68762496427084885</v>
      </c>
      <c r="EL268" s="20" cm="1">
        <f t="array" ref="EL268">SQRT(SUMPRODUCT(($C268:$H268 - INDEX($C$264:$H$398, COLUMN()-COLUMN($L$205)+1, 0))^2))</f>
        <v>0.49201965442663093</v>
      </c>
      <c r="EM268" s="20" cm="1">
        <f t="array" ref="EM268">SQRT(SUMPRODUCT(($C268:$H268 - INDEX($C$264:$H$398, COLUMN()-COLUMN($L$205)+1, 0))^2))</f>
        <v>1.2829248279435088</v>
      </c>
      <c r="EN268" s="20" cm="1">
        <f t="array" ref="EN268">SQRT(SUMPRODUCT(($C268:$H268 - INDEX($C$264:$H$398, COLUMN()-COLUMN($L$205)+1, 0))^2))</f>
        <v>1.8761193337519106</v>
      </c>
      <c r="EO268" s="20" cm="1">
        <f t="array" ref="EO268">SQRT(SUMPRODUCT(($C268:$H268 - INDEX($C$264:$H$398, COLUMN()-COLUMN($L$205)+1, 0))^2))</f>
        <v>1.5472767873448947</v>
      </c>
      <c r="EP268" s="20" cm="1">
        <f t="array" ref="EP268">SQRT(SUMPRODUCT(($C268:$H268 - INDEX($C$264:$H$398, COLUMN()-COLUMN($L$205)+1, 0))^2))</f>
        <v>1.590369663245093</v>
      </c>
      <c r="EQ268" s="23">
        <f t="shared" si="4"/>
        <v>1.2657696933027018</v>
      </c>
    </row>
    <row r="269" spans="2:147" x14ac:dyDescent="0.35">
      <c r="B269" s="20" t="s">
        <v>9</v>
      </c>
      <c r="C269" s="20">
        <v>-0.26190476190476181</v>
      </c>
      <c r="D269" s="20">
        <v>-0.11183597390493941</v>
      </c>
      <c r="E269" s="20">
        <v>0.13207547169811382</v>
      </c>
      <c r="F269" s="20">
        <v>-0.15362318840579711</v>
      </c>
      <c r="G269" s="20">
        <v>1.8980169971671383</v>
      </c>
      <c r="H269" s="20">
        <v>1.1637764932562622</v>
      </c>
      <c r="I269" s="20" t="s">
        <v>911</v>
      </c>
      <c r="K269" s="3" t="s">
        <v>9</v>
      </c>
      <c r="L269" s="20" cm="1">
        <f t="array" ref="L269">SQRT(SUMPRODUCT(($C269:$H269 - INDEX($C$264:$H$398, COLUMN()-COLUMN($L$205)+1, 0))^2))</f>
        <v>1.5906506379680676</v>
      </c>
      <c r="M269" s="20" cm="1">
        <f t="array" ref="M269">SQRT(SUMPRODUCT(($C269:$H269 - INDEX($C$264:$H$398, COLUMN()-COLUMN($L$205)+1, 0))^2))</f>
        <v>2.4468400876040235</v>
      </c>
      <c r="N269" s="20" cm="1">
        <f t="array" ref="N269">SQRT(SUMPRODUCT(($C269:$H269 - INDEX($C$264:$H$398, COLUMN()-COLUMN($L$205)+1, 0))^2))</f>
        <v>1.9980266185609974</v>
      </c>
      <c r="O269" s="20" cm="1">
        <f t="array" ref="O269">SQRT(SUMPRODUCT(($C269:$H269 - INDEX($C$264:$H$398, COLUMN()-COLUMN($L$205)+1, 0))^2))</f>
        <v>2.2787422420819019</v>
      </c>
      <c r="P269" s="20" cm="1">
        <f t="array" ref="P269">SQRT(SUMPRODUCT(($C269:$H269 - INDEX($C$264:$H$398, COLUMN()-COLUMN($L$205)+1, 0))^2))</f>
        <v>2.4449186514835541</v>
      </c>
      <c r="Q269" s="20" cm="1">
        <f t="array" ref="Q269">SQRT(SUMPRODUCT(($C269:$H269 - INDEX($C$264:$H$398, COLUMN()-COLUMN($L$205)+1, 0))^2))</f>
        <v>0</v>
      </c>
      <c r="R269" s="20" cm="1">
        <f t="array" ref="R269">SQRT(SUMPRODUCT(($C269:$H269 - INDEX($C$264:$H$398, COLUMN()-COLUMN($L$205)+1, 0))^2))</f>
        <v>2.4905658711911975</v>
      </c>
      <c r="S269" s="20" cm="1">
        <f t="array" ref="S269">SQRT(SUMPRODUCT(($C269:$H269 - INDEX($C$264:$H$398, COLUMN()-COLUMN($L$205)+1, 0))^2))</f>
        <v>2.5310377185228243</v>
      </c>
      <c r="T269" s="20" cm="1">
        <f t="array" ref="T269">SQRT(SUMPRODUCT(($C269:$H269 - INDEX($C$264:$H$398, COLUMN()-COLUMN($L$205)+1, 0))^2))</f>
        <v>0.52550563946644191</v>
      </c>
      <c r="U269" s="20" cm="1">
        <f t="array" ref="U269">SQRT(SUMPRODUCT(($C269:$H269 - INDEX($C$264:$H$398, COLUMN()-COLUMN($L$205)+1, 0))^2))</f>
        <v>2.5382079608089727</v>
      </c>
      <c r="V269" s="20" cm="1">
        <f t="array" ref="V269">SQRT(SUMPRODUCT(($C269:$H269 - INDEX($C$264:$H$398, COLUMN()-COLUMN($L$205)+1, 0))^2))</f>
        <v>1.840810223071295</v>
      </c>
      <c r="W269" s="20" cm="1">
        <f t="array" ref="W269">SQRT(SUMPRODUCT(($C269:$H269 - INDEX($C$264:$H$398, COLUMN()-COLUMN($L$205)+1, 0))^2))</f>
        <v>1.6125663862482644</v>
      </c>
      <c r="X269" s="20" cm="1">
        <f t="array" ref="X269">SQRT(SUMPRODUCT(($C269:$H269 - INDEX($C$264:$H$398, COLUMN()-COLUMN($L$205)+1, 0))^2))</f>
        <v>1.8456242707218031</v>
      </c>
      <c r="Y269" s="20" cm="1">
        <f t="array" ref="Y269">SQRT(SUMPRODUCT(($C269:$H269 - INDEX($C$264:$H$398, COLUMN()-COLUMN($L$205)+1, 0))^2))</f>
        <v>2.5724282597892549</v>
      </c>
      <c r="Z269" s="20" cm="1">
        <f t="array" ref="Z269">SQRT(SUMPRODUCT(($C269:$H269 - INDEX($C$264:$H$398, COLUMN()-COLUMN($L$205)+1, 0))^2))</f>
        <v>2.5761622353323337</v>
      </c>
      <c r="AA269" s="20" cm="1">
        <f t="array" ref="AA269">SQRT(SUMPRODUCT(($C269:$H269 - INDEX($C$264:$H$398, COLUMN()-COLUMN($L$205)+1, 0))^2))</f>
        <v>3.0017654822840751</v>
      </c>
      <c r="AB269" s="20" cm="1">
        <f t="array" ref="AB269">SQRT(SUMPRODUCT(($C269:$H269 - INDEX($C$264:$H$398, COLUMN()-COLUMN($L$205)+1, 0))^2))</f>
        <v>2.5894834514667688</v>
      </c>
      <c r="AC269" s="20" cm="1">
        <f t="array" ref="AC269">SQRT(SUMPRODUCT(($C269:$H269 - INDEX($C$264:$H$398, COLUMN()-COLUMN($L$205)+1, 0))^2))</f>
        <v>2.2203110087128182</v>
      </c>
      <c r="AD269" s="20" cm="1">
        <f t="array" ref="AD269">SQRT(SUMPRODUCT(($C269:$H269 - INDEX($C$264:$H$398, COLUMN()-COLUMN($L$205)+1, 0))^2))</f>
        <v>3.5087215231106215</v>
      </c>
      <c r="AE269" s="20" cm="1">
        <f t="array" ref="AE269">SQRT(SUMPRODUCT(($C269:$H269 - INDEX($C$264:$H$398, COLUMN()-COLUMN($L$205)+1, 0))^2))</f>
        <v>2.2032098377181359</v>
      </c>
      <c r="AF269" s="20" cm="1">
        <f t="array" ref="AF269">SQRT(SUMPRODUCT(($C269:$H269 - INDEX($C$264:$H$398, COLUMN()-COLUMN($L$205)+1, 0))^2))</f>
        <v>3.0529917062208671</v>
      </c>
      <c r="AG269" s="20" cm="1">
        <f t="array" ref="AG269">SQRT(SUMPRODUCT(($C269:$H269 - INDEX($C$264:$H$398, COLUMN()-COLUMN($L$205)+1, 0))^2))</f>
        <v>1.3098997379469832</v>
      </c>
      <c r="AH269" s="20" cm="1">
        <f t="array" ref="AH269">SQRT(SUMPRODUCT(($C269:$H269 - INDEX($C$264:$H$398, COLUMN()-COLUMN($L$205)+1, 0))^2))</f>
        <v>2.1451830404859136</v>
      </c>
      <c r="AI269" s="20" cm="1">
        <f t="array" ref="AI269">SQRT(SUMPRODUCT(($C269:$H269 - INDEX($C$264:$H$398, COLUMN()-COLUMN($L$205)+1, 0))^2))</f>
        <v>2.721434462375842</v>
      </c>
      <c r="AJ269" s="20" cm="1">
        <f t="array" ref="AJ269">SQRT(SUMPRODUCT(($C269:$H269 - INDEX($C$264:$H$398, COLUMN()-COLUMN($L$205)+1, 0))^2))</f>
        <v>2.6484308865635198</v>
      </c>
      <c r="AK269" s="20" cm="1">
        <f t="array" ref="AK269">SQRT(SUMPRODUCT(($C269:$H269 - INDEX($C$264:$H$398, COLUMN()-COLUMN($L$205)+1, 0))^2))</f>
        <v>2.0592954719682592</v>
      </c>
      <c r="AL269" s="20" cm="1">
        <f t="array" ref="AL269">SQRT(SUMPRODUCT(($C269:$H269 - INDEX($C$264:$H$398, COLUMN()-COLUMN($L$205)+1, 0))^2))</f>
        <v>2.0933459084495851</v>
      </c>
      <c r="AM269" s="20" cm="1">
        <f t="array" ref="AM269">SQRT(SUMPRODUCT(($C269:$H269 - INDEX($C$264:$H$398, COLUMN()-COLUMN($L$205)+1, 0))^2))</f>
        <v>2.5697079311233177</v>
      </c>
      <c r="AN269" s="20" cm="1">
        <f t="array" ref="AN269">SQRT(SUMPRODUCT(($C269:$H269 - INDEX($C$264:$H$398, COLUMN()-COLUMN($L$205)+1, 0))^2))</f>
        <v>2.3976187315070336</v>
      </c>
      <c r="AO269" s="20" cm="1">
        <f t="array" ref="AO269">SQRT(SUMPRODUCT(($C269:$H269 - INDEX($C$264:$H$398, COLUMN()-COLUMN($L$205)+1, 0))^2))</f>
        <v>2.6028674056050352</v>
      </c>
      <c r="AP269" s="20" cm="1">
        <f t="array" ref="AP269">SQRT(SUMPRODUCT(($C269:$H269 - INDEX($C$264:$H$398, COLUMN()-COLUMN($L$205)+1, 0))^2))</f>
        <v>1.8464006353426603</v>
      </c>
      <c r="AQ269" s="20" cm="1">
        <f t="array" ref="AQ269">SQRT(SUMPRODUCT(($C269:$H269 - INDEX($C$264:$H$398, COLUMN()-COLUMN($L$205)+1, 0))^2))</f>
        <v>2.5772751121132127</v>
      </c>
      <c r="AR269" s="20" cm="1">
        <f t="array" ref="AR269">SQRT(SUMPRODUCT(($C269:$H269 - INDEX($C$264:$H$398, COLUMN()-COLUMN($L$205)+1, 0))^2))</f>
        <v>2.6502781144190601</v>
      </c>
      <c r="AS269" s="20" cm="1">
        <f t="array" ref="AS269">SQRT(SUMPRODUCT(($C269:$H269 - INDEX($C$264:$H$398, COLUMN()-COLUMN($L$205)+1, 0))^2))</f>
        <v>2.524962707268573</v>
      </c>
      <c r="AT269" s="20" cm="1">
        <f t="array" ref="AT269">SQRT(SUMPRODUCT(($C269:$H269 - INDEX($C$264:$H$398, COLUMN()-COLUMN($L$205)+1, 0))^2))</f>
        <v>1.936976658000686</v>
      </c>
      <c r="AU269" s="20" cm="1">
        <f t="array" ref="AU269">SQRT(SUMPRODUCT(($C269:$H269 - INDEX($C$264:$H$398, COLUMN()-COLUMN($L$205)+1, 0))^2))</f>
        <v>1.752935699905775</v>
      </c>
      <c r="AV269" s="20" cm="1">
        <f t="array" ref="AV269">SQRT(SUMPRODUCT(($C269:$H269 - INDEX($C$264:$H$398, COLUMN()-COLUMN($L$205)+1, 0))^2))</f>
        <v>1.9273640625022199</v>
      </c>
      <c r="AW269" s="20" cm="1">
        <f t="array" ref="AW269">SQRT(SUMPRODUCT(($C269:$H269 - INDEX($C$264:$H$398, COLUMN()-COLUMN($L$205)+1, 0))^2))</f>
        <v>2.3170134011906192</v>
      </c>
      <c r="AX269" s="20" cm="1">
        <f t="array" ref="AX269">SQRT(SUMPRODUCT(($C269:$H269 - INDEX($C$264:$H$398, COLUMN()-COLUMN($L$205)+1, 0))^2))</f>
        <v>2.2712175489184374</v>
      </c>
      <c r="AY269" s="20" cm="1">
        <f t="array" ref="AY269">SQRT(SUMPRODUCT(($C269:$H269 - INDEX($C$264:$H$398, COLUMN()-COLUMN($L$205)+1, 0))^2))</f>
        <v>3.5931817649390689</v>
      </c>
      <c r="AZ269" s="20" cm="1">
        <f t="array" ref="AZ269">SQRT(SUMPRODUCT(($C269:$H269 - INDEX($C$264:$H$398, COLUMN()-COLUMN($L$205)+1, 0))^2))</f>
        <v>2.830251081259842</v>
      </c>
      <c r="BA269" s="20" cm="1">
        <f t="array" ref="BA269">SQRT(SUMPRODUCT(($C269:$H269 - INDEX($C$264:$H$398, COLUMN()-COLUMN($L$205)+1, 0))^2))</f>
        <v>2.4646714677425199</v>
      </c>
      <c r="BB269" s="20" cm="1">
        <f t="array" ref="BB269">SQRT(SUMPRODUCT(($C269:$H269 - INDEX($C$264:$H$398, COLUMN()-COLUMN($L$205)+1, 0))^2))</f>
        <v>2.9633138220180091</v>
      </c>
      <c r="BC269" s="20" cm="1">
        <f t="array" ref="BC269">SQRT(SUMPRODUCT(($C269:$H269 - INDEX($C$264:$H$398, COLUMN()-COLUMN($L$205)+1, 0))^2))</f>
        <v>1.4102212223008999</v>
      </c>
      <c r="BD269" s="20" cm="1">
        <f t="array" ref="BD269">SQRT(SUMPRODUCT(($C269:$H269 - INDEX($C$264:$H$398, COLUMN()-COLUMN($L$205)+1, 0))^2))</f>
        <v>2.6918302555079379</v>
      </c>
      <c r="BE269" s="20" cm="1">
        <f t="array" ref="BE269">SQRT(SUMPRODUCT(($C269:$H269 - INDEX($C$264:$H$398, COLUMN()-COLUMN($L$205)+1, 0))^2))</f>
        <v>1.9263162472136852</v>
      </c>
      <c r="BF269" s="20" cm="1">
        <f t="array" ref="BF269">SQRT(SUMPRODUCT(($C269:$H269 - INDEX($C$264:$H$398, COLUMN()-COLUMN($L$205)+1, 0))^2))</f>
        <v>1.5106152476860433</v>
      </c>
      <c r="BG269" s="20" cm="1">
        <f t="array" ref="BG269">SQRT(SUMPRODUCT(($C269:$H269 - INDEX($C$264:$H$398, COLUMN()-COLUMN($L$205)+1, 0))^2))</f>
        <v>2.0167466472020128</v>
      </c>
      <c r="BH269" s="20" cm="1">
        <f t="array" ref="BH269">SQRT(SUMPRODUCT(($C269:$H269 - INDEX($C$264:$H$398, COLUMN()-COLUMN($L$205)+1, 0))^2))</f>
        <v>2.3804811174417186</v>
      </c>
      <c r="BI269" s="20" cm="1">
        <f t="array" ref="BI269">SQRT(SUMPRODUCT(($C269:$H269 - INDEX($C$264:$H$398, COLUMN()-COLUMN($L$205)+1, 0))^2))</f>
        <v>2.0501361858266018</v>
      </c>
      <c r="BJ269" s="20" cm="1">
        <f t="array" ref="BJ269">SQRT(SUMPRODUCT(($C269:$H269 - INDEX($C$264:$H$398, COLUMN()-COLUMN($L$205)+1, 0))^2))</f>
        <v>2.0484834158542182</v>
      </c>
      <c r="BK269" s="20" cm="1">
        <f t="array" ref="BK269">SQRT(SUMPRODUCT(($C269:$H269 - INDEX($C$264:$H$398, COLUMN()-COLUMN($L$205)+1, 0))^2))</f>
        <v>2.5793119534411519</v>
      </c>
      <c r="BL269" s="20" cm="1">
        <f t="array" ref="BL269">SQRT(SUMPRODUCT(($C269:$H269 - INDEX($C$264:$H$398, COLUMN()-COLUMN($L$205)+1, 0))^2))</f>
        <v>1.8841781937460891</v>
      </c>
      <c r="BM269" s="20" cm="1">
        <f t="array" ref="BM269">SQRT(SUMPRODUCT(($C269:$H269 - INDEX($C$264:$H$398, COLUMN()-COLUMN($L$205)+1, 0))^2))</f>
        <v>2.2401147061491415</v>
      </c>
      <c r="BN269" s="20" cm="1">
        <f t="array" ref="BN269">SQRT(SUMPRODUCT(($C269:$H269 - INDEX($C$264:$H$398, COLUMN()-COLUMN($L$205)+1, 0))^2))</f>
        <v>1.9377624254059218</v>
      </c>
      <c r="BO269" s="20" cm="1">
        <f t="array" ref="BO269">SQRT(SUMPRODUCT(($C269:$H269 - INDEX($C$264:$H$398, COLUMN()-COLUMN($L$205)+1, 0))^2))</f>
        <v>1.8790584588663413</v>
      </c>
      <c r="BP269" s="20" cm="1">
        <f t="array" ref="BP269">SQRT(SUMPRODUCT(($C269:$H269 - INDEX($C$264:$H$398, COLUMN()-COLUMN($L$205)+1, 0))^2))</f>
        <v>2.4150437328855312</v>
      </c>
      <c r="BQ269" s="20" cm="1">
        <f t="array" ref="BQ269">SQRT(SUMPRODUCT(($C269:$H269 - INDEX($C$264:$H$398, COLUMN()-COLUMN($L$205)+1, 0))^2))</f>
        <v>2.3890846013202185</v>
      </c>
      <c r="BR269" s="20" cm="1">
        <f t="array" ref="BR269">SQRT(SUMPRODUCT(($C269:$H269 - INDEX($C$264:$H$398, COLUMN()-COLUMN($L$205)+1, 0))^2))</f>
        <v>2.5134072842447677</v>
      </c>
      <c r="BS269" s="20" cm="1">
        <f t="array" ref="BS269">SQRT(SUMPRODUCT(($C269:$H269 - INDEX($C$264:$H$398, COLUMN()-COLUMN($L$205)+1, 0))^2))</f>
        <v>2.8665309630793687</v>
      </c>
      <c r="BT269" s="20" cm="1">
        <f t="array" ref="BT269">SQRT(SUMPRODUCT(($C269:$H269 - INDEX($C$264:$H$398, COLUMN()-COLUMN($L$205)+1, 0))^2))</f>
        <v>2.3460830726375832</v>
      </c>
      <c r="BU269" s="20" cm="1">
        <f t="array" ref="BU269">SQRT(SUMPRODUCT(($C269:$H269 - INDEX($C$264:$H$398, COLUMN()-COLUMN($L$205)+1, 0))^2))</f>
        <v>1.7825347275241739</v>
      </c>
      <c r="BV269" s="20" cm="1">
        <f t="array" ref="BV269">SQRT(SUMPRODUCT(($C269:$H269 - INDEX($C$264:$H$398, COLUMN()-COLUMN($L$205)+1, 0))^2))</f>
        <v>3.8490530972651555</v>
      </c>
      <c r="BW269" s="20" cm="1">
        <f t="array" ref="BW269">SQRT(SUMPRODUCT(($C269:$H269 - INDEX($C$264:$H$398, COLUMN()-COLUMN($L$205)+1, 0))^2))</f>
        <v>2.6453250738951364</v>
      </c>
      <c r="BX269" s="20" cm="1">
        <f t="array" ref="BX269">SQRT(SUMPRODUCT(($C269:$H269 - INDEX($C$264:$H$398, COLUMN()-COLUMN($L$205)+1, 0))^2))</f>
        <v>1.8424865176276595</v>
      </c>
      <c r="BY269" s="20" cm="1">
        <f t="array" ref="BY269">SQRT(SUMPRODUCT(($C269:$H269 - INDEX($C$264:$H$398, COLUMN()-COLUMN($L$205)+1, 0))^2))</f>
        <v>1.6098691459411711</v>
      </c>
      <c r="BZ269" s="20" cm="1">
        <f t="array" ref="BZ269">SQRT(SUMPRODUCT(($C269:$H269 - INDEX($C$264:$H$398, COLUMN()-COLUMN($L$205)+1, 0))^2))</f>
        <v>2.11752017711623</v>
      </c>
      <c r="CA269" s="20" cm="1">
        <f t="array" ref="CA269">SQRT(SUMPRODUCT(($C269:$H269 - INDEX($C$264:$H$398, COLUMN()-COLUMN($L$205)+1, 0))^2))</f>
        <v>1.9616819137216801</v>
      </c>
      <c r="CB269" s="20" cm="1">
        <f t="array" ref="CB269">SQRT(SUMPRODUCT(($C269:$H269 - INDEX($C$264:$H$398, COLUMN()-COLUMN($L$205)+1, 0))^2))</f>
        <v>2.0406163646050155</v>
      </c>
      <c r="CC269" s="20" cm="1">
        <f t="array" ref="CC269">SQRT(SUMPRODUCT(($C269:$H269 - INDEX($C$264:$H$398, COLUMN()-COLUMN($L$205)+1, 0))^2))</f>
        <v>2.8482784449625367</v>
      </c>
      <c r="CD269" s="20" cm="1">
        <f t="array" ref="CD269">SQRT(SUMPRODUCT(($C269:$H269 - INDEX($C$264:$H$398, COLUMN()-COLUMN($L$205)+1, 0))^2))</f>
        <v>2.0419075398253153</v>
      </c>
      <c r="CE269" s="20" cm="1">
        <f t="array" ref="CE269">SQRT(SUMPRODUCT(($C269:$H269 - INDEX($C$264:$H$398, COLUMN()-COLUMN($L$205)+1, 0))^2))</f>
        <v>2.4972852373131316</v>
      </c>
      <c r="CF269" s="20" cm="1">
        <f t="array" ref="CF269">SQRT(SUMPRODUCT(($C269:$H269 - INDEX($C$264:$H$398, COLUMN()-COLUMN($L$205)+1, 0))^2))</f>
        <v>1.9468392027060974</v>
      </c>
      <c r="CG269" s="20" cm="1">
        <f t="array" ref="CG269">SQRT(SUMPRODUCT(($C269:$H269 - INDEX($C$264:$H$398, COLUMN()-COLUMN($L$205)+1, 0))^2))</f>
        <v>1.4030616416529471</v>
      </c>
      <c r="CH269" s="20" cm="1">
        <f t="array" ref="CH269">SQRT(SUMPRODUCT(($C269:$H269 - INDEX($C$264:$H$398, COLUMN()-COLUMN($L$205)+1, 0))^2))</f>
        <v>1.7180157501124564</v>
      </c>
      <c r="CI269" s="20" cm="1">
        <f t="array" ref="CI269">SQRT(SUMPRODUCT(($C269:$H269 - INDEX($C$264:$H$398, COLUMN()-COLUMN($L$205)+1, 0))^2))</f>
        <v>1.4712957872460981</v>
      </c>
      <c r="CJ269" s="20" cm="1">
        <f t="array" ref="CJ269">SQRT(SUMPRODUCT(($C269:$H269 - INDEX($C$264:$H$398, COLUMN()-COLUMN($L$205)+1, 0))^2))</f>
        <v>3.1827231058752337</v>
      </c>
      <c r="CK269" s="20" cm="1">
        <f t="array" ref="CK269">SQRT(SUMPRODUCT(($C269:$H269 - INDEX($C$264:$H$398, COLUMN()-COLUMN($L$205)+1, 0))^2))</f>
        <v>1.8799065097879009</v>
      </c>
      <c r="CL269" s="20" cm="1">
        <f t="array" ref="CL269">SQRT(SUMPRODUCT(($C269:$H269 - INDEX($C$264:$H$398, COLUMN()-COLUMN($L$205)+1, 0))^2))</f>
        <v>2.0219856095507351</v>
      </c>
      <c r="CM269" s="20" cm="1">
        <f t="array" ref="CM269">SQRT(SUMPRODUCT(($C269:$H269 - INDEX($C$264:$H$398, COLUMN()-COLUMN($L$205)+1, 0))^2))</f>
        <v>1.8606948406398431</v>
      </c>
      <c r="CN269" s="20" cm="1">
        <f t="array" ref="CN269">SQRT(SUMPRODUCT(($C269:$H269 - INDEX($C$264:$H$398, COLUMN()-COLUMN($L$205)+1, 0))^2))</f>
        <v>2.0004837691077295</v>
      </c>
      <c r="CO269" s="20" cm="1">
        <f t="array" ref="CO269">SQRT(SUMPRODUCT(($C269:$H269 - INDEX($C$264:$H$398, COLUMN()-COLUMN($L$205)+1, 0))^2))</f>
        <v>2.7337432108453261</v>
      </c>
      <c r="CP269" s="20" cm="1">
        <f t="array" ref="CP269">SQRT(SUMPRODUCT(($C269:$H269 - INDEX($C$264:$H$398, COLUMN()-COLUMN($L$205)+1, 0))^2))</f>
        <v>2.7187395711426197</v>
      </c>
      <c r="CQ269" s="20" cm="1">
        <f t="array" ref="CQ269">SQRT(SUMPRODUCT(($C269:$H269 - INDEX($C$264:$H$398, COLUMN()-COLUMN($L$205)+1, 0))^2))</f>
        <v>2.2419381244813481</v>
      </c>
      <c r="CR269" s="20" cm="1">
        <f t="array" ref="CR269">SQRT(SUMPRODUCT(($C269:$H269 - INDEX($C$264:$H$398, COLUMN()-COLUMN($L$205)+1, 0))^2))</f>
        <v>1.7977212294695948</v>
      </c>
      <c r="CS269" s="20" cm="1">
        <f t="array" ref="CS269">SQRT(SUMPRODUCT(($C269:$H269 - INDEX($C$264:$H$398, COLUMN()-COLUMN($L$205)+1, 0))^2))</f>
        <v>2.7355480421924616</v>
      </c>
      <c r="CT269" s="20" cm="1">
        <f t="array" ref="CT269">SQRT(SUMPRODUCT(($C269:$H269 - INDEX($C$264:$H$398, COLUMN()-COLUMN($L$205)+1, 0))^2))</f>
        <v>3.0576643423174956</v>
      </c>
      <c r="CU269" s="20" cm="1">
        <f t="array" ref="CU269">SQRT(SUMPRODUCT(($C269:$H269 - INDEX($C$264:$H$398, COLUMN()-COLUMN($L$205)+1, 0))^2))</f>
        <v>2.6788679387530703</v>
      </c>
      <c r="CV269" s="20" cm="1">
        <f t="array" ref="CV269">SQRT(SUMPRODUCT(($C269:$H269 - INDEX($C$264:$H$398, COLUMN()-COLUMN($L$205)+1, 0))^2))</f>
        <v>2.2767513188946586</v>
      </c>
      <c r="CW269" s="20" cm="1">
        <f t="array" ref="CW269">SQRT(SUMPRODUCT(($C269:$H269 - INDEX($C$264:$H$398, COLUMN()-COLUMN($L$205)+1, 0))^2))</f>
        <v>2.1965025239476632</v>
      </c>
      <c r="CX269" s="20" cm="1">
        <f t="array" ref="CX269">SQRT(SUMPRODUCT(($C269:$H269 - INDEX($C$264:$H$398, COLUMN()-COLUMN($L$205)+1, 0))^2))</f>
        <v>2.3111276614175802</v>
      </c>
      <c r="CY269" s="20" cm="1">
        <f t="array" ref="CY269">SQRT(SUMPRODUCT(($C269:$H269 - INDEX($C$264:$H$398, COLUMN()-COLUMN($L$205)+1, 0))^2))</f>
        <v>2.0185876673979393</v>
      </c>
      <c r="CZ269" s="20" cm="1">
        <f t="array" ref="CZ269">SQRT(SUMPRODUCT(($C269:$H269 - INDEX($C$264:$H$398, COLUMN()-COLUMN($L$205)+1, 0))^2))</f>
        <v>2.3776474564527055</v>
      </c>
      <c r="DA269" s="20" cm="1">
        <f t="array" ref="DA269">SQRT(SUMPRODUCT(($C269:$H269 - INDEX($C$264:$H$398, COLUMN()-COLUMN($L$205)+1, 0))^2))</f>
        <v>2.1735657091893819</v>
      </c>
      <c r="DB269" s="20" cm="1">
        <f t="array" ref="DB269">SQRT(SUMPRODUCT(($C269:$H269 - INDEX($C$264:$H$398, COLUMN()-COLUMN($L$205)+1, 0))^2))</f>
        <v>2.9906529978152872</v>
      </c>
      <c r="DC269" s="20" cm="1">
        <f t="array" ref="DC269">SQRT(SUMPRODUCT(($C269:$H269 - INDEX($C$264:$H$398, COLUMN()-COLUMN($L$205)+1, 0))^2))</f>
        <v>2.6562323938085388</v>
      </c>
      <c r="DD269" s="20" cm="1">
        <f t="array" ref="DD269">SQRT(SUMPRODUCT(($C269:$H269 - INDEX($C$264:$H$398, COLUMN()-COLUMN($L$205)+1, 0))^2))</f>
        <v>2.3505164301353565</v>
      </c>
      <c r="DE269" s="20" cm="1">
        <f t="array" ref="DE269">SQRT(SUMPRODUCT(($C269:$H269 - INDEX($C$264:$H$398, COLUMN()-COLUMN($L$205)+1, 0))^2))</f>
        <v>1.7397217575622002</v>
      </c>
      <c r="DF269" s="20" cm="1">
        <f t="array" ref="DF269">SQRT(SUMPRODUCT(($C269:$H269 - INDEX($C$264:$H$398, COLUMN()-COLUMN($L$205)+1, 0))^2))</f>
        <v>2.0032202595815392</v>
      </c>
      <c r="DG269" s="20" cm="1">
        <f t="array" ref="DG269">SQRT(SUMPRODUCT(($C269:$H269 - INDEX($C$264:$H$398, COLUMN()-COLUMN($L$205)+1, 0))^2))</f>
        <v>2.7179442377235548</v>
      </c>
      <c r="DH269" s="20" cm="1">
        <f t="array" ref="DH269">SQRT(SUMPRODUCT(($C269:$H269 - INDEX($C$264:$H$398, COLUMN()-COLUMN($L$205)+1, 0))^2))</f>
        <v>3.2804839203560379</v>
      </c>
      <c r="DI269" s="20" cm="1">
        <f t="array" ref="DI269">SQRT(SUMPRODUCT(($C269:$H269 - INDEX($C$264:$H$398, COLUMN()-COLUMN($L$205)+1, 0))^2))</f>
        <v>2.7080351679187635</v>
      </c>
      <c r="DJ269" s="20" cm="1">
        <f t="array" ref="DJ269">SQRT(SUMPRODUCT(($C269:$H269 - INDEX($C$264:$H$398, COLUMN()-COLUMN($L$205)+1, 0))^2))</f>
        <v>2.6323561825835662</v>
      </c>
      <c r="DK269" s="20" cm="1">
        <f t="array" ref="DK269">SQRT(SUMPRODUCT(($C269:$H269 - INDEX($C$264:$H$398, COLUMN()-COLUMN($L$205)+1, 0))^2))</f>
        <v>1.6519668550649784</v>
      </c>
      <c r="DL269" s="20" cm="1">
        <f t="array" ref="DL269">SQRT(SUMPRODUCT(($C269:$H269 - INDEX($C$264:$H$398, COLUMN()-COLUMN($L$205)+1, 0))^2))</f>
        <v>3.2982968678729088</v>
      </c>
      <c r="DM269" s="20" cm="1">
        <f t="array" ref="DM269">SQRT(SUMPRODUCT(($C269:$H269 - INDEX($C$264:$H$398, COLUMN()-COLUMN($L$205)+1, 0))^2))</f>
        <v>2.0879334707657682</v>
      </c>
      <c r="DN269" s="20" cm="1">
        <f t="array" ref="DN269">SQRT(SUMPRODUCT(($C269:$H269 - INDEX($C$264:$H$398, COLUMN()-COLUMN($L$205)+1, 0))^2))</f>
        <v>2.4446040821560806</v>
      </c>
      <c r="DO269" s="20" cm="1">
        <f t="array" ref="DO269">SQRT(SUMPRODUCT(($C269:$H269 - INDEX($C$264:$H$398, COLUMN()-COLUMN($L$205)+1, 0))^2))</f>
        <v>2.7454782266665392</v>
      </c>
      <c r="DP269" s="20" cm="1">
        <f t="array" ref="DP269">SQRT(SUMPRODUCT(($C269:$H269 - INDEX($C$264:$H$398, COLUMN()-COLUMN($L$205)+1, 0))^2))</f>
        <v>3.6912615467767362</v>
      </c>
      <c r="DQ269" s="20" cm="1">
        <f t="array" ref="DQ269">SQRT(SUMPRODUCT(($C269:$H269 - INDEX($C$264:$H$398, COLUMN()-COLUMN($L$205)+1, 0))^2))</f>
        <v>3.3928742895118806</v>
      </c>
      <c r="DR269" s="20" cm="1">
        <f t="array" ref="DR269">SQRT(SUMPRODUCT(($C269:$H269 - INDEX($C$264:$H$398, COLUMN()-COLUMN($L$205)+1, 0))^2))</f>
        <v>2.0694700275433426</v>
      </c>
      <c r="DS269" s="20" cm="1">
        <f t="array" ref="DS269">SQRT(SUMPRODUCT(($C269:$H269 - INDEX($C$264:$H$398, COLUMN()-COLUMN($L$205)+1, 0))^2))</f>
        <v>2.3573157148615662</v>
      </c>
      <c r="DT269" s="20" cm="1">
        <f t="array" ref="DT269">SQRT(SUMPRODUCT(($C269:$H269 - INDEX($C$264:$H$398, COLUMN()-COLUMN($L$205)+1, 0))^2))</f>
        <v>2.1209160980965613</v>
      </c>
      <c r="DU269" s="20" cm="1">
        <f t="array" ref="DU269">SQRT(SUMPRODUCT(($C269:$H269 - INDEX($C$264:$H$398, COLUMN()-COLUMN($L$205)+1, 0))^2))</f>
        <v>3.0608664947422528</v>
      </c>
      <c r="DV269" s="20" cm="1">
        <f t="array" ref="DV269">SQRT(SUMPRODUCT(($C269:$H269 - INDEX($C$264:$H$398, COLUMN()-COLUMN($L$205)+1, 0))^2))</f>
        <v>2.6371078147304483</v>
      </c>
      <c r="DW269" s="20" cm="1">
        <f t="array" ref="DW269">SQRT(SUMPRODUCT(($C269:$H269 - INDEX($C$264:$H$398, COLUMN()-COLUMN($L$205)+1, 0))^2))</f>
        <v>2.198449579767574</v>
      </c>
      <c r="DX269" s="20" cm="1">
        <f t="array" ref="DX269">SQRT(SUMPRODUCT(($C269:$H269 - INDEX($C$264:$H$398, COLUMN()-COLUMN($L$205)+1, 0))^2))</f>
        <v>1.7377431317024863</v>
      </c>
      <c r="DY269" s="20" cm="1">
        <f t="array" ref="DY269">SQRT(SUMPRODUCT(($C269:$H269 - INDEX($C$264:$H$398, COLUMN()-COLUMN($L$205)+1, 0))^2))</f>
        <v>1.7822763898697067</v>
      </c>
      <c r="DZ269" s="20" cm="1">
        <f t="array" ref="DZ269">SQRT(SUMPRODUCT(($C269:$H269 - INDEX($C$264:$H$398, COLUMN()-COLUMN($L$205)+1, 0))^2))</f>
        <v>2.9888876659494037</v>
      </c>
      <c r="EA269" s="20" cm="1">
        <f t="array" ref="EA269">SQRT(SUMPRODUCT(($C269:$H269 - INDEX($C$264:$H$398, COLUMN()-COLUMN($L$205)+1, 0))^2))</f>
        <v>2.261438435411284</v>
      </c>
      <c r="EB269" s="20" cm="1">
        <f t="array" ref="EB269">SQRT(SUMPRODUCT(($C269:$H269 - INDEX($C$264:$H$398, COLUMN()-COLUMN($L$205)+1, 0))^2))</f>
        <v>3.2551674779929769</v>
      </c>
      <c r="EC269" s="20" cm="1">
        <f t="array" ref="EC269">SQRT(SUMPRODUCT(($C269:$H269 - INDEX($C$264:$H$398, COLUMN()-COLUMN($L$205)+1, 0))^2))</f>
        <v>1.7102640945691423</v>
      </c>
      <c r="ED269" s="20" cm="1">
        <f t="array" ref="ED269">SQRT(SUMPRODUCT(($C269:$H269 - INDEX($C$264:$H$398, COLUMN()-COLUMN($L$205)+1, 0))^2))</f>
        <v>2.0061272382921369</v>
      </c>
      <c r="EE269" s="20" cm="1">
        <f t="array" ref="EE269">SQRT(SUMPRODUCT(($C269:$H269 - INDEX($C$264:$H$398, COLUMN()-COLUMN($L$205)+1, 0))^2))</f>
        <v>2.6510595317040502</v>
      </c>
      <c r="EF269" s="20" cm="1">
        <f t="array" ref="EF269">SQRT(SUMPRODUCT(($C269:$H269 - INDEX($C$264:$H$398, COLUMN()-COLUMN($L$205)+1, 0))^2))</f>
        <v>1.6421569420177475</v>
      </c>
      <c r="EG269" s="20" cm="1">
        <f t="array" ref="EG269">SQRT(SUMPRODUCT(($C269:$H269 - INDEX($C$264:$H$398, COLUMN()-COLUMN($L$205)+1, 0))^2))</f>
        <v>3.5788158542564843</v>
      </c>
      <c r="EH269" s="20" cm="1">
        <f t="array" ref="EH269">SQRT(SUMPRODUCT(($C269:$H269 - INDEX($C$264:$H$398, COLUMN()-COLUMN($L$205)+1, 0))^2))</f>
        <v>1.449124539566226</v>
      </c>
      <c r="EI269" s="20" cm="1">
        <f t="array" ref="EI269">SQRT(SUMPRODUCT(($C269:$H269 - INDEX($C$264:$H$398, COLUMN()-COLUMN($L$205)+1, 0))^2))</f>
        <v>2.5458957005553229</v>
      </c>
      <c r="EJ269" s="20" cm="1">
        <f t="array" ref="EJ269">SQRT(SUMPRODUCT(($C269:$H269 - INDEX($C$264:$H$398, COLUMN()-COLUMN($L$205)+1, 0))^2))</f>
        <v>2.6825730591776615</v>
      </c>
      <c r="EK269" s="20" cm="1">
        <f t="array" ref="EK269">SQRT(SUMPRODUCT(($C269:$H269 - INDEX($C$264:$H$398, COLUMN()-COLUMN($L$205)+1, 0))^2))</f>
        <v>2.7793081790933538</v>
      </c>
      <c r="EL269" s="20" cm="1">
        <f t="array" ref="EL269">SQRT(SUMPRODUCT(($C269:$H269 - INDEX($C$264:$H$398, COLUMN()-COLUMN($L$205)+1, 0))^2))</f>
        <v>2.506835285493568</v>
      </c>
      <c r="EM269" s="20" cm="1">
        <f t="array" ref="EM269">SQRT(SUMPRODUCT(($C269:$H269 - INDEX($C$264:$H$398, COLUMN()-COLUMN($L$205)+1, 0))^2))</f>
        <v>1.7553267754332318</v>
      </c>
      <c r="EN269" s="20" cm="1">
        <f t="array" ref="EN269">SQRT(SUMPRODUCT(($C269:$H269 - INDEX($C$264:$H$398, COLUMN()-COLUMN($L$205)+1, 0))^2))</f>
        <v>3.4317217290215001</v>
      </c>
      <c r="EO269" s="20" cm="1">
        <f t="array" ref="EO269">SQRT(SUMPRODUCT(($C269:$H269 - INDEX($C$264:$H$398, COLUMN()-COLUMN($L$205)+1, 0))^2))</f>
        <v>1.8341494851899047</v>
      </c>
      <c r="EP269" s="20" cm="1">
        <f t="array" ref="EP269">SQRT(SUMPRODUCT(($C269:$H269 - INDEX($C$264:$H$398, COLUMN()-COLUMN($L$205)+1, 0))^2))</f>
        <v>2.0126943341221115</v>
      </c>
      <c r="EQ269" s="23">
        <f t="shared" si="4"/>
        <v>2.3331704530840107</v>
      </c>
    </row>
    <row r="270" spans="2:147" x14ac:dyDescent="0.35">
      <c r="B270" s="20" t="s">
        <v>11</v>
      </c>
      <c r="C270" s="20">
        <v>-0.27248677248677244</v>
      </c>
      <c r="D270" s="20">
        <v>-0.40633737185461322</v>
      </c>
      <c r="E270" s="20">
        <v>0.86792452830188749</v>
      </c>
      <c r="F270" s="20">
        <v>-0.26956521739130435</v>
      </c>
      <c r="G270" s="20">
        <v>-0.44381491973559956</v>
      </c>
      <c r="H270" s="20">
        <v>0.88631984585741819</v>
      </c>
      <c r="I270" s="20" t="s">
        <v>911</v>
      </c>
      <c r="K270" s="3" t="s">
        <v>11</v>
      </c>
      <c r="L270" s="20" cm="1">
        <f t="array" ref="L270">SQRT(SUMPRODUCT(($C270:$H270 - INDEX($C$264:$H$398, COLUMN()-COLUMN($L$205)+1, 0))^2))</f>
        <v>1.7586106773364036</v>
      </c>
      <c r="M270" s="20" cm="1">
        <f t="array" ref="M270">SQRT(SUMPRODUCT(($C270:$H270 - INDEX($C$264:$H$398, COLUMN()-COLUMN($L$205)+1, 0))^2))</f>
        <v>1.4939353030850002</v>
      </c>
      <c r="N270" s="20" cm="1">
        <f t="array" ref="N270">SQRT(SUMPRODUCT(($C270:$H270 - INDEX($C$264:$H$398, COLUMN()-COLUMN($L$205)+1, 0))^2))</f>
        <v>0.70630809635082203</v>
      </c>
      <c r="O270" s="20" cm="1">
        <f t="array" ref="O270">SQRT(SUMPRODUCT(($C270:$H270 - INDEX($C$264:$H$398, COLUMN()-COLUMN($L$205)+1, 0))^2))</f>
        <v>0.72295762505495176</v>
      </c>
      <c r="P270" s="20" cm="1">
        <f t="array" ref="P270">SQRT(SUMPRODUCT(($C270:$H270 - INDEX($C$264:$H$398, COLUMN()-COLUMN($L$205)+1, 0))^2))</f>
        <v>0.71896464510599711</v>
      </c>
      <c r="Q270" s="20" cm="1">
        <f t="array" ref="Q270">SQRT(SUMPRODUCT(($C270:$H270 - INDEX($C$264:$H$398, COLUMN()-COLUMN($L$205)+1, 0))^2))</f>
        <v>2.4905658711911975</v>
      </c>
      <c r="R270" s="20" cm="1">
        <f t="array" ref="R270">SQRT(SUMPRODUCT(($C270:$H270 - INDEX($C$264:$H$398, COLUMN()-COLUMN($L$205)+1, 0))^2))</f>
        <v>0</v>
      </c>
      <c r="S270" s="20" cm="1">
        <f t="array" ref="S270">SQRT(SUMPRODUCT(($C270:$H270 - INDEX($C$264:$H$398, COLUMN()-COLUMN($L$205)+1, 0))^2))</f>
        <v>0.60421303327557796</v>
      </c>
      <c r="T270" s="20" cm="1">
        <f t="array" ref="T270">SQRT(SUMPRODUCT(($C270:$H270 - INDEX($C$264:$H$398, COLUMN()-COLUMN($L$205)+1, 0))^2))</f>
        <v>2.4905004670179549</v>
      </c>
      <c r="U270" s="20" cm="1">
        <f t="array" ref="U270">SQRT(SUMPRODUCT(($C270:$H270 - INDEX($C$264:$H$398, COLUMN()-COLUMN($L$205)+1, 0))^2))</f>
        <v>1.2114306208866217</v>
      </c>
      <c r="V270" s="20" cm="1">
        <f t="array" ref="V270">SQRT(SUMPRODUCT(($C270:$H270 - INDEX($C$264:$H$398, COLUMN()-COLUMN($L$205)+1, 0))^2))</f>
        <v>2.812871678239794</v>
      </c>
      <c r="W270" s="20" cm="1">
        <f t="array" ref="W270">SQRT(SUMPRODUCT(($C270:$H270 - INDEX($C$264:$H$398, COLUMN()-COLUMN($L$205)+1, 0))^2))</f>
        <v>1.1732306440594702</v>
      </c>
      <c r="X270" s="20" cm="1">
        <f t="array" ref="X270">SQRT(SUMPRODUCT(($C270:$H270 - INDEX($C$264:$H$398, COLUMN()-COLUMN($L$205)+1, 0))^2))</f>
        <v>1.150123199065813</v>
      </c>
      <c r="Y270" s="20" cm="1">
        <f t="array" ref="Y270">SQRT(SUMPRODUCT(($C270:$H270 - INDEX($C$264:$H$398, COLUMN()-COLUMN($L$205)+1, 0))^2))</f>
        <v>0.27541393039555623</v>
      </c>
      <c r="Z270" s="20" cm="1">
        <f t="array" ref="Z270">SQRT(SUMPRODUCT(($C270:$H270 - INDEX($C$264:$H$398, COLUMN()-COLUMN($L$205)+1, 0))^2))</f>
        <v>1.3407944523721336</v>
      </c>
      <c r="AA270" s="20" cm="1">
        <f t="array" ref="AA270">SQRT(SUMPRODUCT(($C270:$H270 - INDEX($C$264:$H$398, COLUMN()-COLUMN($L$205)+1, 0))^2))</f>
        <v>2.1019127914905638</v>
      </c>
      <c r="AB270" s="20" cm="1">
        <f t="array" ref="AB270">SQRT(SUMPRODUCT(($C270:$H270 - INDEX($C$264:$H$398, COLUMN()-COLUMN($L$205)+1, 0))^2))</f>
        <v>1.8408535774605408</v>
      </c>
      <c r="AC270" s="20" cm="1">
        <f t="array" ref="AC270">SQRT(SUMPRODUCT(($C270:$H270 - INDEX($C$264:$H$398, COLUMN()-COLUMN($L$205)+1, 0))^2))</f>
        <v>0.88632544516400968</v>
      </c>
      <c r="AD270" s="20" cm="1">
        <f t="array" ref="AD270">SQRT(SUMPRODUCT(($C270:$H270 - INDEX($C$264:$H$398, COLUMN()-COLUMN($L$205)+1, 0))^2))</f>
        <v>2.3494384968676001</v>
      </c>
      <c r="AE270" s="20" cm="1">
        <f t="array" ref="AE270">SQRT(SUMPRODUCT(($C270:$H270 - INDEX($C$264:$H$398, COLUMN()-COLUMN($L$205)+1, 0))^2))</f>
        <v>1.0585309031956982</v>
      </c>
      <c r="AF270" s="20" cm="1">
        <f t="array" ref="AF270">SQRT(SUMPRODUCT(($C270:$H270 - INDEX($C$264:$H$398, COLUMN()-COLUMN($L$205)+1, 0))^2))</f>
        <v>1.1929202528958527</v>
      </c>
      <c r="AG270" s="20" cm="1">
        <f t="array" ref="AG270">SQRT(SUMPRODUCT(($C270:$H270 - INDEX($C$264:$H$398, COLUMN()-COLUMN($L$205)+1, 0))^2))</f>
        <v>1.3064045792606349</v>
      </c>
      <c r="AH270" s="20" cm="1">
        <f t="array" ref="AH270">SQRT(SUMPRODUCT(($C270:$H270 - INDEX($C$264:$H$398, COLUMN()-COLUMN($L$205)+1, 0))^2))</f>
        <v>2.6800222909065496</v>
      </c>
      <c r="AI270" s="20" cm="1">
        <f t="array" ref="AI270">SQRT(SUMPRODUCT(($C270:$H270 - INDEX($C$264:$H$398, COLUMN()-COLUMN($L$205)+1, 0))^2))</f>
        <v>0.47962915323970379</v>
      </c>
      <c r="AJ270" s="20" cm="1">
        <f t="array" ref="AJ270">SQRT(SUMPRODUCT(($C270:$H270 - INDEX($C$264:$H$398, COLUMN()-COLUMN($L$205)+1, 0))^2))</f>
        <v>1.6046283908875616</v>
      </c>
      <c r="AK270" s="20" cm="1">
        <f t="array" ref="AK270">SQRT(SUMPRODUCT(($C270:$H270 - INDEX($C$264:$H$398, COLUMN()-COLUMN($L$205)+1, 0))^2))</f>
        <v>0.69647892506969933</v>
      </c>
      <c r="AL270" s="20" cm="1">
        <f t="array" ref="AL270">SQRT(SUMPRODUCT(($C270:$H270 - INDEX($C$264:$H$398, COLUMN()-COLUMN($L$205)+1, 0))^2))</f>
        <v>0.99812068436605905</v>
      </c>
      <c r="AM270" s="20" cm="1">
        <f t="array" ref="AM270">SQRT(SUMPRODUCT(($C270:$H270 - INDEX($C$264:$H$398, COLUMN()-COLUMN($L$205)+1, 0))^2))</f>
        <v>0.96506113501448065</v>
      </c>
      <c r="AN270" s="20" cm="1">
        <f t="array" ref="AN270">SQRT(SUMPRODUCT(($C270:$H270 - INDEX($C$264:$H$398, COLUMN()-COLUMN($L$205)+1, 0))^2))</f>
        <v>0.44831070968222902</v>
      </c>
      <c r="AO270" s="20" cm="1">
        <f t="array" ref="AO270">SQRT(SUMPRODUCT(($C270:$H270 - INDEX($C$264:$H$398, COLUMN()-COLUMN($L$205)+1, 0))^2))</f>
        <v>0.55342418128546134</v>
      </c>
      <c r="AP270" s="20" cm="1">
        <f t="array" ref="AP270">SQRT(SUMPRODUCT(($C270:$H270 - INDEX($C$264:$H$398, COLUMN()-COLUMN($L$205)+1, 0))^2))</f>
        <v>1.1696481507825749</v>
      </c>
      <c r="AQ270" s="20" cm="1">
        <f t="array" ref="AQ270">SQRT(SUMPRODUCT(($C270:$H270 - INDEX($C$264:$H$398, COLUMN()-COLUMN($L$205)+1, 0))^2))</f>
        <v>0.42975054648672362</v>
      </c>
      <c r="AR270" s="20" cm="1">
        <f t="array" ref="AR270">SQRT(SUMPRODUCT(($C270:$H270 - INDEX($C$264:$H$398, COLUMN()-COLUMN($L$205)+1, 0))^2))</f>
        <v>0.3034225588580719</v>
      </c>
      <c r="AS270" s="20" cm="1">
        <f t="array" ref="AS270">SQRT(SUMPRODUCT(($C270:$H270 - INDEX($C$264:$H$398, COLUMN()-COLUMN($L$205)+1, 0))^2))</f>
        <v>1.6480375461830479</v>
      </c>
      <c r="AT270" s="20" cm="1">
        <f t="array" ref="AT270">SQRT(SUMPRODUCT(($C270:$H270 - INDEX($C$264:$H$398, COLUMN()-COLUMN($L$205)+1, 0))^2))</f>
        <v>1.7800236646590808</v>
      </c>
      <c r="AU270" s="20" cm="1">
        <f t="array" ref="AU270">SQRT(SUMPRODUCT(($C270:$H270 - INDEX($C$264:$H$398, COLUMN()-COLUMN($L$205)+1, 0))^2))</f>
        <v>1.3713531012233198</v>
      </c>
      <c r="AV270" s="20" cm="1">
        <f t="array" ref="AV270">SQRT(SUMPRODUCT(($C270:$H270 - INDEX($C$264:$H$398, COLUMN()-COLUMN($L$205)+1, 0))^2))</f>
        <v>2.4948418905647038</v>
      </c>
      <c r="AW270" s="20" cm="1">
        <f t="array" ref="AW270">SQRT(SUMPRODUCT(($C270:$H270 - INDEX($C$264:$H$398, COLUMN()-COLUMN($L$205)+1, 0))^2))</f>
        <v>1.3280782525955328</v>
      </c>
      <c r="AX270" s="20" cm="1">
        <f t="array" ref="AX270">SQRT(SUMPRODUCT(($C270:$H270 - INDEX($C$264:$H$398, COLUMN()-COLUMN($L$205)+1, 0))^2))</f>
        <v>0.54576940756781445</v>
      </c>
      <c r="AY270" s="20" cm="1">
        <f t="array" ref="AY270">SQRT(SUMPRODUCT(($C270:$H270 - INDEX($C$264:$H$398, COLUMN()-COLUMN($L$205)+1, 0))^2))</f>
        <v>2.3710967698052343</v>
      </c>
      <c r="AZ270" s="20" cm="1">
        <f t="array" ref="AZ270">SQRT(SUMPRODUCT(($C270:$H270 - INDEX($C$264:$H$398, COLUMN()-COLUMN($L$205)+1, 0))^2))</f>
        <v>2.0278175940872205</v>
      </c>
      <c r="BA270" s="20" cm="1">
        <f t="array" ref="BA270">SQRT(SUMPRODUCT(($C270:$H270 - INDEX($C$264:$H$398, COLUMN()-COLUMN($L$205)+1, 0))^2))</f>
        <v>0.21527415888549178</v>
      </c>
      <c r="BB270" s="20" cm="1">
        <f t="array" ref="BB270">SQRT(SUMPRODUCT(($C270:$H270 - INDEX($C$264:$H$398, COLUMN()-COLUMN($L$205)+1, 0))^2))</f>
        <v>0.51460013651754566</v>
      </c>
      <c r="BC270" s="20" cm="1">
        <f t="array" ref="BC270">SQRT(SUMPRODUCT(($C270:$H270 - INDEX($C$264:$H$398, COLUMN()-COLUMN($L$205)+1, 0))^2))</f>
        <v>2.1462533196188773</v>
      </c>
      <c r="BD270" s="20" cm="1">
        <f t="array" ref="BD270">SQRT(SUMPRODUCT(($C270:$H270 - INDEX($C$264:$H$398, COLUMN()-COLUMN($L$205)+1, 0))^2))</f>
        <v>0.39762606854822757</v>
      </c>
      <c r="BE270" s="20" cm="1">
        <f t="array" ref="BE270">SQRT(SUMPRODUCT(($C270:$H270 - INDEX($C$264:$H$398, COLUMN()-COLUMN($L$205)+1, 0))^2))</f>
        <v>0.94999616306491896</v>
      </c>
      <c r="BF270" s="20" cm="1">
        <f t="array" ref="BF270">SQRT(SUMPRODUCT(($C270:$H270 - INDEX($C$264:$H$398, COLUMN()-COLUMN($L$205)+1, 0))^2))</f>
        <v>1.9753317643207837</v>
      </c>
      <c r="BG270" s="20" cm="1">
        <f t="array" ref="BG270">SQRT(SUMPRODUCT(($C270:$H270 - INDEX($C$264:$H$398, COLUMN()-COLUMN($L$205)+1, 0))^2))</f>
        <v>2.3021436913419029</v>
      </c>
      <c r="BH270" s="20" cm="1">
        <f t="array" ref="BH270">SQRT(SUMPRODUCT(($C270:$H270 - INDEX($C$264:$H$398, COLUMN()-COLUMN($L$205)+1, 0))^2))</f>
        <v>2.2464583513890304</v>
      </c>
      <c r="BI270" s="20" cm="1">
        <f t="array" ref="BI270">SQRT(SUMPRODUCT(($C270:$H270 - INDEX($C$264:$H$398, COLUMN()-COLUMN($L$205)+1, 0))^2))</f>
        <v>1.9759439899244886</v>
      </c>
      <c r="BJ270" s="20" cm="1">
        <f t="array" ref="BJ270">SQRT(SUMPRODUCT(($C270:$H270 - INDEX($C$264:$H$398, COLUMN()-COLUMN($L$205)+1, 0))^2))</f>
        <v>0.75721195981169265</v>
      </c>
      <c r="BK270" s="20" cm="1">
        <f t="array" ref="BK270">SQRT(SUMPRODUCT(($C270:$H270 - INDEX($C$264:$H$398, COLUMN()-COLUMN($L$205)+1, 0))^2))</f>
        <v>0.19325716377115529</v>
      </c>
      <c r="BL270" s="20" cm="1">
        <f t="array" ref="BL270">SQRT(SUMPRODUCT(($C270:$H270 - INDEX($C$264:$H$398, COLUMN()-COLUMN($L$205)+1, 0))^2))</f>
        <v>2.7241114288331438</v>
      </c>
      <c r="BM270" s="20" cm="1">
        <f t="array" ref="BM270">SQRT(SUMPRODUCT(($C270:$H270 - INDEX($C$264:$H$398, COLUMN()-COLUMN($L$205)+1, 0))^2))</f>
        <v>2.3203418027336871</v>
      </c>
      <c r="BN270" s="20" cm="1">
        <f t="array" ref="BN270">SQRT(SUMPRODUCT(($C270:$H270 - INDEX($C$264:$H$398, COLUMN()-COLUMN($L$205)+1, 0))^2))</f>
        <v>1.3197499936504529</v>
      </c>
      <c r="BO270" s="20" cm="1">
        <f t="array" ref="BO270">SQRT(SUMPRODUCT(($C270:$H270 - INDEX($C$264:$H$398, COLUMN()-COLUMN($L$205)+1, 0))^2))</f>
        <v>2.9997518773003575</v>
      </c>
      <c r="BP270" s="20" cm="1">
        <f t="array" ref="BP270">SQRT(SUMPRODUCT(($C270:$H270 - INDEX($C$264:$H$398, COLUMN()-COLUMN($L$205)+1, 0))^2))</f>
        <v>0.82139789367459404</v>
      </c>
      <c r="BQ270" s="20" cm="1">
        <f t="array" ref="BQ270">SQRT(SUMPRODUCT(($C270:$H270 - INDEX($C$264:$H$398, COLUMN()-COLUMN($L$205)+1, 0))^2))</f>
        <v>0.29309500980985304</v>
      </c>
      <c r="BR270" s="20" cm="1">
        <f t="array" ref="BR270">SQRT(SUMPRODUCT(($C270:$H270 - INDEX($C$264:$H$398, COLUMN()-COLUMN($L$205)+1, 0))^2))</f>
        <v>1.3384905869696881</v>
      </c>
      <c r="BS270" s="20" cm="1">
        <f t="array" ref="BS270">SQRT(SUMPRODUCT(($C270:$H270 - INDEX($C$264:$H$398, COLUMN()-COLUMN($L$205)+1, 0))^2))</f>
        <v>0.59233956830830647</v>
      </c>
      <c r="BT270" s="20" cm="1">
        <f t="array" ref="BT270">SQRT(SUMPRODUCT(($C270:$H270 - INDEX($C$264:$H$398, COLUMN()-COLUMN($L$205)+1, 0))^2))</f>
        <v>1.199192434451164</v>
      </c>
      <c r="BU270" s="20" cm="1">
        <f t="array" ref="BU270">SQRT(SUMPRODUCT(($C270:$H270 - INDEX($C$264:$H$398, COLUMN()-COLUMN($L$205)+1, 0))^2))</f>
        <v>1.3194839143503909</v>
      </c>
      <c r="BV270" s="20" cm="1">
        <f t="array" ref="BV270">SQRT(SUMPRODUCT(($C270:$H270 - INDEX($C$264:$H$398, COLUMN()-COLUMN($L$205)+1, 0))^2))</f>
        <v>2.7268703010694066</v>
      </c>
      <c r="BW270" s="20" cm="1">
        <f t="array" ref="BW270">SQRT(SUMPRODUCT(($C270:$H270 - INDEX($C$264:$H$398, COLUMN()-COLUMN($L$205)+1, 0))^2))</f>
        <v>0.86262588142088292</v>
      </c>
      <c r="BX270" s="20" cm="1">
        <f t="array" ref="BX270">SQRT(SUMPRODUCT(($C270:$H270 - INDEX($C$264:$H$398, COLUMN()-COLUMN($L$205)+1, 0))^2))</f>
        <v>1.95664933352908</v>
      </c>
      <c r="BY270" s="20" cm="1">
        <f t="array" ref="BY270">SQRT(SUMPRODUCT(($C270:$H270 - INDEX($C$264:$H$398, COLUMN()-COLUMN($L$205)+1, 0))^2))</f>
        <v>1.143236632715283</v>
      </c>
      <c r="BZ270" s="20" cm="1">
        <f t="array" ref="BZ270">SQRT(SUMPRODUCT(($C270:$H270 - INDEX($C$264:$H$398, COLUMN()-COLUMN($L$205)+1, 0))^2))</f>
        <v>0.88845626811356693</v>
      </c>
      <c r="CA270" s="20" cm="1">
        <f t="array" ref="CA270">SQRT(SUMPRODUCT(($C270:$H270 - INDEX($C$264:$H$398, COLUMN()-COLUMN($L$205)+1, 0))^2))</f>
        <v>1.4032199224980235</v>
      </c>
      <c r="CB270" s="20" cm="1">
        <f t="array" ref="CB270">SQRT(SUMPRODUCT(($C270:$H270 - INDEX($C$264:$H$398, COLUMN()-COLUMN($L$205)+1, 0))^2))</f>
        <v>1.3119580500774126</v>
      </c>
      <c r="CC270" s="20" cm="1">
        <f t="array" ref="CC270">SQRT(SUMPRODUCT(($C270:$H270 - INDEX($C$264:$H$398, COLUMN()-COLUMN($L$205)+1, 0))^2))</f>
        <v>0.47516996916463833</v>
      </c>
      <c r="CD270" s="20" cm="1">
        <f t="array" ref="CD270">SQRT(SUMPRODUCT(($C270:$H270 - INDEX($C$264:$H$398, COLUMN()-COLUMN($L$205)+1, 0))^2))</f>
        <v>1.2532672480586284</v>
      </c>
      <c r="CE270" s="20" cm="1">
        <f t="array" ref="CE270">SQRT(SUMPRODUCT(($C270:$H270 - INDEX($C$264:$H$398, COLUMN()-COLUMN($L$205)+1, 0))^2))</f>
        <v>0.61957959999196621</v>
      </c>
      <c r="CF270" s="20" cm="1">
        <f t="array" ref="CF270">SQRT(SUMPRODUCT(($C270:$H270 - INDEX($C$264:$H$398, COLUMN()-COLUMN($L$205)+1, 0))^2))</f>
        <v>0.78963217245438999</v>
      </c>
      <c r="CG270" s="20" cm="1">
        <f t="array" ref="CG270">SQRT(SUMPRODUCT(($C270:$H270 - INDEX($C$264:$H$398, COLUMN()-COLUMN($L$205)+1, 0))^2))</f>
        <v>1.573141120682545</v>
      </c>
      <c r="CH270" s="20" cm="1">
        <f t="array" ref="CH270">SQRT(SUMPRODUCT(($C270:$H270 - INDEX($C$264:$H$398, COLUMN()-COLUMN($L$205)+1, 0))^2))</f>
        <v>1.2690433641379435</v>
      </c>
      <c r="CI270" s="20" cm="1">
        <f t="array" ref="CI270">SQRT(SUMPRODUCT(($C270:$H270 - INDEX($C$264:$H$398, COLUMN()-COLUMN($L$205)+1, 0))^2))</f>
        <v>1.5241611099506851</v>
      </c>
      <c r="CJ270" s="20" cm="1">
        <f t="array" ref="CJ270">SQRT(SUMPRODUCT(($C270:$H270 - INDEX($C$264:$H$398, COLUMN()-COLUMN($L$205)+1, 0))^2))</f>
        <v>1.2752582110948736</v>
      </c>
      <c r="CK270" s="20" cm="1">
        <f t="array" ref="CK270">SQRT(SUMPRODUCT(($C270:$H270 - INDEX($C$264:$H$398, COLUMN()-COLUMN($L$205)+1, 0))^2))</f>
        <v>1.6584781594398057</v>
      </c>
      <c r="CL270" s="20" cm="1">
        <f t="array" ref="CL270">SQRT(SUMPRODUCT(($C270:$H270 - INDEX($C$264:$H$398, COLUMN()-COLUMN($L$205)+1, 0))^2))</f>
        <v>0.80545825523037418</v>
      </c>
      <c r="CM270" s="20" cm="1">
        <f t="array" ref="CM270">SQRT(SUMPRODUCT(($C270:$H270 - INDEX($C$264:$H$398, COLUMN()-COLUMN($L$205)+1, 0))^2))</f>
        <v>1.9654141093354016</v>
      </c>
      <c r="CN270" s="20" cm="1">
        <f t="array" ref="CN270">SQRT(SUMPRODUCT(($C270:$H270 - INDEX($C$264:$H$398, COLUMN()-COLUMN($L$205)+1, 0))^2))</f>
        <v>2.6165559798959959</v>
      </c>
      <c r="CO270" s="20" cm="1">
        <f t="array" ref="CO270">SQRT(SUMPRODUCT(($C270:$H270 - INDEX($C$264:$H$398, COLUMN()-COLUMN($L$205)+1, 0))^2))</f>
        <v>0.30058720408004164</v>
      </c>
      <c r="CP270" s="20" cm="1">
        <f t="array" ref="CP270">SQRT(SUMPRODUCT(($C270:$H270 - INDEX($C$264:$H$398, COLUMN()-COLUMN($L$205)+1, 0))^2))</f>
        <v>0.28446163456453422</v>
      </c>
      <c r="CQ270" s="20" cm="1">
        <f t="array" ref="CQ270">SQRT(SUMPRODUCT(($C270:$H270 - INDEX($C$264:$H$398, COLUMN()-COLUMN($L$205)+1, 0))^2))</f>
        <v>1.6496310943798851</v>
      </c>
      <c r="CR270" s="20" cm="1">
        <f t="array" ref="CR270">SQRT(SUMPRODUCT(($C270:$H270 - INDEX($C$264:$H$398, COLUMN()-COLUMN($L$205)+1, 0))^2))</f>
        <v>0.87957127827263448</v>
      </c>
      <c r="CS270" s="20" cm="1">
        <f t="array" ref="CS270">SQRT(SUMPRODUCT(($C270:$H270 - INDEX($C$264:$H$398, COLUMN()-COLUMN($L$205)+1, 0))^2))</f>
        <v>0.37004816024922521</v>
      </c>
      <c r="CT270" s="20" cm="1">
        <f t="array" ref="CT270">SQRT(SUMPRODUCT(($C270:$H270 - INDEX($C$264:$H$398, COLUMN()-COLUMN($L$205)+1, 0))^2))</f>
        <v>1.1565000419872671</v>
      </c>
      <c r="CU270" s="20" cm="1">
        <f t="array" ref="CU270">SQRT(SUMPRODUCT(($C270:$H270 - INDEX($C$264:$H$398, COLUMN()-COLUMN($L$205)+1, 0))^2))</f>
        <v>1.7691888474641186</v>
      </c>
      <c r="CV270" s="20" cm="1">
        <f t="array" ref="CV270">SQRT(SUMPRODUCT(($C270:$H270 - INDEX($C$264:$H$398, COLUMN()-COLUMN($L$205)+1, 0))^2))</f>
        <v>1.1653962678848555</v>
      </c>
      <c r="CW270" s="20" cm="1">
        <f t="array" ref="CW270">SQRT(SUMPRODUCT(($C270:$H270 - INDEX($C$264:$H$398, COLUMN()-COLUMN($L$205)+1, 0))^2))</f>
        <v>1.6703012225547049</v>
      </c>
      <c r="CX270" s="20" cm="1">
        <f t="array" ref="CX270">SQRT(SUMPRODUCT(($C270:$H270 - INDEX($C$264:$H$398, COLUMN()-COLUMN($L$205)+1, 0))^2))</f>
        <v>1.3321084320649119</v>
      </c>
      <c r="CY270" s="20" cm="1">
        <f t="array" ref="CY270">SQRT(SUMPRODUCT(($C270:$H270 - INDEX($C$264:$H$398, COLUMN()-COLUMN($L$205)+1, 0))^2))</f>
        <v>2.3261273631837058</v>
      </c>
      <c r="CZ270" s="20" cm="1">
        <f t="array" ref="CZ270">SQRT(SUMPRODUCT(($C270:$H270 - INDEX($C$264:$H$398, COLUMN()-COLUMN($L$205)+1, 0))^2))</f>
        <v>0.72395356043350123</v>
      </c>
      <c r="DA270" s="20" cm="1">
        <f t="array" ref="DA270">SQRT(SUMPRODUCT(($C270:$H270 - INDEX($C$264:$H$398, COLUMN()-COLUMN($L$205)+1, 0))^2))</f>
        <v>0.6748281969864226</v>
      </c>
      <c r="DB270" s="20" cm="1">
        <f t="array" ref="DB270">SQRT(SUMPRODUCT(($C270:$H270 - INDEX($C$264:$H$398, COLUMN()-COLUMN($L$205)+1, 0))^2))</f>
        <v>0.73606660510982413</v>
      </c>
      <c r="DC270" s="20" cm="1">
        <f t="array" ref="DC270">SQRT(SUMPRODUCT(($C270:$H270 - INDEX($C$264:$H$398, COLUMN()-COLUMN($L$205)+1, 0))^2))</f>
        <v>0.22234165107392831</v>
      </c>
      <c r="DD270" s="20" cm="1">
        <f t="array" ref="DD270">SQRT(SUMPRODUCT(($C270:$H270 - INDEX($C$264:$H$398, COLUMN()-COLUMN($L$205)+1, 0))^2))</f>
        <v>0.75472229438501293</v>
      </c>
      <c r="DE270" s="20" cm="1">
        <f t="array" ref="DE270">SQRT(SUMPRODUCT(($C270:$H270 - INDEX($C$264:$H$398, COLUMN()-COLUMN($L$205)+1, 0))^2))</f>
        <v>1.1547725866536003</v>
      </c>
      <c r="DF270" s="20" cm="1">
        <f t="array" ref="DF270">SQRT(SUMPRODUCT(($C270:$H270 - INDEX($C$264:$H$398, COLUMN()-COLUMN($L$205)+1, 0))^2))</f>
        <v>1.8910756135989422</v>
      </c>
      <c r="DG270" s="20" cm="1">
        <f t="array" ref="DG270">SQRT(SUMPRODUCT(($C270:$H270 - INDEX($C$264:$H$398, COLUMN()-COLUMN($L$205)+1, 0))^2))</f>
        <v>1.6213922951748705</v>
      </c>
      <c r="DH270" s="20" cm="1">
        <f t="array" ref="DH270">SQRT(SUMPRODUCT(($C270:$H270 - INDEX($C$264:$H$398, COLUMN()-COLUMN($L$205)+1, 0))^2))</f>
        <v>2.0086555324102844</v>
      </c>
      <c r="DI270" s="20" cm="1">
        <f t="array" ref="DI270">SQRT(SUMPRODUCT(($C270:$H270 - INDEX($C$264:$H$398, COLUMN()-COLUMN($L$205)+1, 0))^2))</f>
        <v>1.0057275548797948</v>
      </c>
      <c r="DJ270" s="20" cm="1">
        <f t="array" ref="DJ270">SQRT(SUMPRODUCT(($C270:$H270 - INDEX($C$264:$H$398, COLUMN()-COLUMN($L$205)+1, 0))^2))</f>
        <v>0.91532112469970117</v>
      </c>
      <c r="DK270" s="20" cm="1">
        <f t="array" ref="DK270">SQRT(SUMPRODUCT(($C270:$H270 - INDEX($C$264:$H$398, COLUMN()-COLUMN($L$205)+1, 0))^2))</f>
        <v>1.0777348838847665</v>
      </c>
      <c r="DL270" s="20" cm="1">
        <f t="array" ref="DL270">SQRT(SUMPRODUCT(($C270:$H270 - INDEX($C$264:$H$398, COLUMN()-COLUMN($L$205)+1, 0))^2))</f>
        <v>1.648124684885153</v>
      </c>
      <c r="DM270" s="20" cm="1">
        <f t="array" ref="DM270">SQRT(SUMPRODUCT(($C270:$H270 - INDEX($C$264:$H$398, COLUMN()-COLUMN($L$205)+1, 0))^2))</f>
        <v>0.89851092431859581</v>
      </c>
      <c r="DN270" s="20" cm="1">
        <f t="array" ref="DN270">SQRT(SUMPRODUCT(($C270:$H270 - INDEX($C$264:$H$398, COLUMN()-COLUMN($L$205)+1, 0))^2))</f>
        <v>0.54591831117200684</v>
      </c>
      <c r="DO270" s="20" cm="1">
        <f t="array" ref="DO270">SQRT(SUMPRODUCT(($C270:$H270 - INDEX($C$264:$H$398, COLUMN()-COLUMN($L$205)+1, 0))^2))</f>
        <v>0.39695991726568791</v>
      </c>
      <c r="DP270" s="20" cm="1">
        <f t="array" ref="DP270">SQRT(SUMPRODUCT(($C270:$H270 - INDEX($C$264:$H$398, COLUMN()-COLUMN($L$205)+1, 0))^2))</f>
        <v>2.374028974632262</v>
      </c>
      <c r="DQ270" s="20" cm="1">
        <f t="array" ref="DQ270">SQRT(SUMPRODUCT(($C270:$H270 - INDEX($C$264:$H$398, COLUMN()-COLUMN($L$205)+1, 0))^2))</f>
        <v>2.4368883668838004</v>
      </c>
      <c r="DR270" s="20" cm="1">
        <f t="array" ref="DR270">SQRT(SUMPRODUCT(($C270:$H270 - INDEX($C$264:$H$398, COLUMN()-COLUMN($L$205)+1, 0))^2))</f>
        <v>0.9185125304691425</v>
      </c>
      <c r="DS270" s="20" cm="1">
        <f t="array" ref="DS270">SQRT(SUMPRODUCT(($C270:$H270 - INDEX($C$264:$H$398, COLUMN()-COLUMN($L$205)+1, 0))^2))</f>
        <v>0.32231671681188379</v>
      </c>
      <c r="DT270" s="20" cm="1">
        <f t="array" ref="DT270">SQRT(SUMPRODUCT(($C270:$H270 - INDEX($C$264:$H$398, COLUMN()-COLUMN($L$205)+1, 0))^2))</f>
        <v>1.4089908449571396</v>
      </c>
      <c r="DU270" s="20" cm="1">
        <f t="array" ref="DU270">SQRT(SUMPRODUCT(($C270:$H270 - INDEX($C$264:$H$398, COLUMN()-COLUMN($L$205)+1, 0))^2))</f>
        <v>1.7210910829312773</v>
      </c>
      <c r="DV270" s="20" cm="1">
        <f t="array" ref="DV270">SQRT(SUMPRODUCT(($C270:$H270 - INDEX($C$264:$H$398, COLUMN()-COLUMN($L$205)+1, 0))^2))</f>
        <v>0.20667278966464619</v>
      </c>
      <c r="DW270" s="20" cm="1">
        <f t="array" ref="DW270">SQRT(SUMPRODUCT(($C270:$H270 - INDEX($C$264:$H$398, COLUMN()-COLUMN($L$205)+1, 0))^2))</f>
        <v>0.43169589566571226</v>
      </c>
      <c r="DX270" s="20" cm="1">
        <f t="array" ref="DX270">SQRT(SUMPRODUCT(($C270:$H270 - INDEX($C$264:$H$398, COLUMN()-COLUMN($L$205)+1, 0))^2))</f>
        <v>2.0301857518479003</v>
      </c>
      <c r="DY270" s="20" cm="1">
        <f t="array" ref="DY270">SQRT(SUMPRODUCT(($C270:$H270 - INDEX($C$264:$H$398, COLUMN()-COLUMN($L$205)+1, 0))^2))</f>
        <v>2.5532269530359515</v>
      </c>
      <c r="DZ270" s="20" cm="1">
        <f t="array" ref="DZ270">SQRT(SUMPRODUCT(($C270:$H270 - INDEX($C$264:$H$398, COLUMN()-COLUMN($L$205)+1, 0))^2))</f>
        <v>1.2979639806056777</v>
      </c>
      <c r="EA270" s="20" cm="1">
        <f t="array" ref="EA270">SQRT(SUMPRODUCT(($C270:$H270 - INDEX($C$264:$H$398, COLUMN()-COLUMN($L$205)+1, 0))^2))</f>
        <v>1.1940481751002132</v>
      </c>
      <c r="EB270" s="20" cm="1">
        <f t="array" ref="EB270">SQRT(SUMPRODUCT(($C270:$H270 - INDEX($C$264:$H$398, COLUMN()-COLUMN($L$205)+1, 0))^2))</f>
        <v>2.0037677733688617</v>
      </c>
      <c r="EC270" s="20" cm="1">
        <f t="array" ref="EC270">SQRT(SUMPRODUCT(($C270:$H270 - INDEX($C$264:$H$398, COLUMN()-COLUMN($L$205)+1, 0))^2))</f>
        <v>1.2740800122874167</v>
      </c>
      <c r="ED270" s="20" cm="1">
        <f t="array" ref="ED270">SQRT(SUMPRODUCT(($C270:$H270 - INDEX($C$264:$H$398, COLUMN()-COLUMN($L$205)+1, 0))^2))</f>
        <v>1.4333359214557433</v>
      </c>
      <c r="EE270" s="20" cm="1">
        <f t="array" ref="EE270">SQRT(SUMPRODUCT(($C270:$H270 - INDEX($C$264:$H$398, COLUMN()-COLUMN($L$205)+1, 0))^2))</f>
        <v>0.91776501095976826</v>
      </c>
      <c r="EF270" s="20" cm="1">
        <f t="array" ref="EF270">SQRT(SUMPRODUCT(($C270:$H270 - INDEX($C$264:$H$398, COLUMN()-COLUMN($L$205)+1, 0))^2))</f>
        <v>2.8508551407393763</v>
      </c>
      <c r="EG270" s="20" cm="1">
        <f t="array" ref="EG270">SQRT(SUMPRODUCT(($C270:$H270 - INDEX($C$264:$H$398, COLUMN()-COLUMN($L$205)+1, 0))^2))</f>
        <v>2.335254232806252</v>
      </c>
      <c r="EH270" s="20" cm="1">
        <f t="array" ref="EH270">SQRT(SUMPRODUCT(($C270:$H270 - INDEX($C$264:$H$398, COLUMN()-COLUMN($L$205)+1, 0))^2))</f>
        <v>1.5455109238383762</v>
      </c>
      <c r="EI270" s="20" cm="1">
        <f t="array" ref="EI270">SQRT(SUMPRODUCT(($C270:$H270 - INDEX($C$264:$H$398, COLUMN()-COLUMN($L$205)+1, 0))^2))</f>
        <v>0.67937836324642875</v>
      </c>
      <c r="EJ270" s="20" cm="1">
        <f t="array" ref="EJ270">SQRT(SUMPRODUCT(($C270:$H270 - INDEX($C$264:$H$398, COLUMN()-COLUMN($L$205)+1, 0))^2))</f>
        <v>0.40509620680474545</v>
      </c>
      <c r="EK270" s="20" cm="1">
        <f t="array" ref="EK270">SQRT(SUMPRODUCT(($C270:$H270 - INDEX($C$264:$H$398, COLUMN()-COLUMN($L$205)+1, 0))^2))</f>
        <v>0.66669605728345405</v>
      </c>
      <c r="EL270" s="20" cm="1">
        <f t="array" ref="EL270">SQRT(SUMPRODUCT(($C270:$H270 - INDEX($C$264:$H$398, COLUMN()-COLUMN($L$205)+1, 0))^2))</f>
        <v>0.7368235338128184</v>
      </c>
      <c r="EM270" s="20" cm="1">
        <f t="array" ref="EM270">SQRT(SUMPRODUCT(($C270:$H270 - INDEX($C$264:$H$398, COLUMN()-COLUMN($L$205)+1, 0))^2))</f>
        <v>1.6173083548433047</v>
      </c>
      <c r="EN270" s="20" cm="1">
        <f t="array" ref="EN270">SQRT(SUMPRODUCT(($C270:$H270 - INDEX($C$264:$H$398, COLUMN()-COLUMN($L$205)+1, 0))^2))</f>
        <v>2.2770696852500953</v>
      </c>
      <c r="EO270" s="20" cm="1">
        <f t="array" ref="EO270">SQRT(SUMPRODUCT(($C270:$H270 - INDEX($C$264:$H$398, COLUMN()-COLUMN($L$205)+1, 0))^2))</f>
        <v>1.8599083967191801</v>
      </c>
      <c r="EP270" s="20" cm="1">
        <f t="array" ref="EP270">SQRT(SUMPRODUCT(($C270:$H270 - INDEX($C$264:$H$398, COLUMN()-COLUMN($L$205)+1, 0))^2))</f>
        <v>1.6850549993305655</v>
      </c>
      <c r="EQ270" s="23">
        <f t="shared" si="4"/>
        <v>1.318400016180179</v>
      </c>
    </row>
    <row r="271" spans="2:147" x14ac:dyDescent="0.35">
      <c r="B271" s="20" t="s">
        <v>13</v>
      </c>
      <c r="C271" s="20">
        <v>-0.41534391534391529</v>
      </c>
      <c r="D271" s="20">
        <v>-0.4137931034482758</v>
      </c>
      <c r="E271" s="20">
        <v>0.76415094339622625</v>
      </c>
      <c r="F271" s="20">
        <v>-0.27536231884057971</v>
      </c>
      <c r="G271" s="20">
        <v>-0.50802644003777142</v>
      </c>
      <c r="H271" s="20">
        <v>1.4605009633911368</v>
      </c>
      <c r="I271" s="20" t="s">
        <v>911</v>
      </c>
      <c r="K271" s="3" t="s">
        <v>13</v>
      </c>
      <c r="L271" s="20" cm="1">
        <f t="array" ref="L271">SQRT(SUMPRODUCT(($C271:$H271 - INDEX($C$264:$H$398, COLUMN()-COLUMN($L$205)+1, 0))^2))</f>
        <v>2.1538407072929262</v>
      </c>
      <c r="M271" s="20" cm="1">
        <f t="array" ref="M271">SQRT(SUMPRODUCT(($C271:$H271 - INDEX($C$264:$H$398, COLUMN()-COLUMN($L$205)+1, 0))^2))</f>
        <v>1.8968653917556608</v>
      </c>
      <c r="N271" s="20" cm="1">
        <f t="array" ref="N271">SQRT(SUMPRODUCT(($C271:$H271 - INDEX($C$264:$H$398, COLUMN()-COLUMN($L$205)+1, 0))^2))</f>
        <v>1.0270600020765199</v>
      </c>
      <c r="O271" s="20" cm="1">
        <f t="array" ref="O271">SQRT(SUMPRODUCT(($C271:$H271 - INDEX($C$264:$H$398, COLUMN()-COLUMN($L$205)+1, 0))^2))</f>
        <v>1.1159620141928581</v>
      </c>
      <c r="P271" s="20" cm="1">
        <f t="array" ref="P271">SQRT(SUMPRODUCT(($C271:$H271 - INDEX($C$264:$H$398, COLUMN()-COLUMN($L$205)+1, 0))^2))</f>
        <v>0.84319290201658259</v>
      </c>
      <c r="Q271" s="20" cm="1">
        <f t="array" ref="Q271">SQRT(SUMPRODUCT(($C271:$H271 - INDEX($C$264:$H$398, COLUMN()-COLUMN($L$205)+1, 0))^2))</f>
        <v>2.5310377185228243</v>
      </c>
      <c r="R271" s="20" cm="1">
        <f t="array" ref="R271">SQRT(SUMPRODUCT(($C271:$H271 - INDEX($C$264:$H$398, COLUMN()-COLUMN($L$205)+1, 0))^2))</f>
        <v>0.60421303327557796</v>
      </c>
      <c r="S271" s="20" cm="1">
        <f t="array" ref="S271">SQRT(SUMPRODUCT(($C271:$H271 - INDEX($C$264:$H$398, COLUMN()-COLUMN($L$205)+1, 0))^2))</f>
        <v>0</v>
      </c>
      <c r="T271" s="20" cm="1">
        <f t="array" ref="T271">SQRT(SUMPRODUCT(($C271:$H271 - INDEX($C$264:$H$398, COLUMN()-COLUMN($L$205)+1, 0))^2))</f>
        <v>2.6024103334439679</v>
      </c>
      <c r="U271" s="20" cm="1">
        <f t="array" ref="U271">SQRT(SUMPRODUCT(($C271:$H271 - INDEX($C$264:$H$398, COLUMN()-COLUMN($L$205)+1, 0))^2))</f>
        <v>1.7345257020782032</v>
      </c>
      <c r="V271" s="20" cm="1">
        <f t="array" ref="V271">SQRT(SUMPRODUCT(($C271:$H271 - INDEX($C$264:$H$398, COLUMN()-COLUMN($L$205)+1, 0))^2))</f>
        <v>3.125306696620727</v>
      </c>
      <c r="W271" s="20" cm="1">
        <f t="array" ref="W271">SQRT(SUMPRODUCT(($C271:$H271 - INDEX($C$264:$H$398, COLUMN()-COLUMN($L$205)+1, 0))^2))</f>
        <v>1.5212159996113594</v>
      </c>
      <c r="X271" s="20" cm="1">
        <f t="array" ref="X271">SQRT(SUMPRODUCT(($C271:$H271 - INDEX($C$264:$H$398, COLUMN()-COLUMN($L$205)+1, 0))^2))</f>
        <v>0.93866833794033855</v>
      </c>
      <c r="Y271" s="20" cm="1">
        <f t="array" ref="Y271">SQRT(SUMPRODUCT(($C271:$H271 - INDEX($C$264:$H$398, COLUMN()-COLUMN($L$205)+1, 0))^2))</f>
        <v>0.81320996125982881</v>
      </c>
      <c r="Z271" s="20" cm="1">
        <f t="array" ref="Z271">SQRT(SUMPRODUCT(($C271:$H271 - INDEX($C$264:$H$398, COLUMN()-COLUMN($L$205)+1, 0))^2))</f>
        <v>1.8007902674516818</v>
      </c>
      <c r="AA271" s="20" cm="1">
        <f t="array" ref="AA271">SQRT(SUMPRODUCT(($C271:$H271 - INDEX($C$264:$H$398, COLUMN()-COLUMN($L$205)+1, 0))^2))</f>
        <v>2.4632641156485642</v>
      </c>
      <c r="AB271" s="20" cm="1">
        <f t="array" ref="AB271">SQRT(SUMPRODUCT(($C271:$H271 - INDEX($C$264:$H$398, COLUMN()-COLUMN($L$205)+1, 0))^2))</f>
        <v>2.1573503368426574</v>
      </c>
      <c r="AC271" s="20" cm="1">
        <f t="array" ref="AC271">SQRT(SUMPRODUCT(($C271:$H271 - INDEX($C$264:$H$398, COLUMN()-COLUMN($L$205)+1, 0))^2))</f>
        <v>1.3005726891483902</v>
      </c>
      <c r="AD271" s="20" cm="1">
        <f t="array" ref="AD271">SQRT(SUMPRODUCT(($C271:$H271 - INDEX($C$264:$H$398, COLUMN()-COLUMN($L$205)+1, 0))^2))</f>
        <v>2.6857067968278381</v>
      </c>
      <c r="AE271" s="20" cm="1">
        <f t="array" ref="AE271">SQRT(SUMPRODUCT(($C271:$H271 - INDEX($C$264:$H$398, COLUMN()-COLUMN($L$205)+1, 0))^2))</f>
        <v>1.4405838457982694</v>
      </c>
      <c r="AF271" s="20" cm="1">
        <f t="array" ref="AF271">SQRT(SUMPRODUCT(($C271:$H271 - INDEX($C$264:$H$398, COLUMN()-COLUMN($L$205)+1, 0))^2))</f>
        <v>1.588449230537194</v>
      </c>
      <c r="AG271" s="20" cm="1">
        <f t="array" ref="AG271">SQRT(SUMPRODUCT(($C271:$H271 - INDEX($C$264:$H$398, COLUMN()-COLUMN($L$205)+1, 0))^2))</f>
        <v>1.3693347833225482</v>
      </c>
      <c r="AH271" s="20" cm="1">
        <f t="array" ref="AH271">SQRT(SUMPRODUCT(($C271:$H271 - INDEX($C$264:$H$398, COLUMN()-COLUMN($L$205)+1, 0))^2))</f>
        <v>3.0289090489971295</v>
      </c>
      <c r="AI271" s="20" cm="1">
        <f t="array" ref="AI271">SQRT(SUMPRODUCT(($C271:$H271 - INDEX($C$264:$H$398, COLUMN()-COLUMN($L$205)+1, 0))^2))</f>
        <v>0.99667470945221348</v>
      </c>
      <c r="AJ271" s="20" cm="1">
        <f t="array" ref="AJ271">SQRT(SUMPRODUCT(($C271:$H271 - INDEX($C$264:$H$398, COLUMN()-COLUMN($L$205)+1, 0))^2))</f>
        <v>2.0353038662867382</v>
      </c>
      <c r="AK271" s="20" cm="1">
        <f t="array" ref="AK271">SQRT(SUMPRODUCT(($C271:$H271 - INDEX($C$264:$H$398, COLUMN()-COLUMN($L$205)+1, 0))^2))</f>
        <v>1.1529762962320202</v>
      </c>
      <c r="AL271" s="20" cm="1">
        <f t="array" ref="AL271">SQRT(SUMPRODUCT(($C271:$H271 - INDEX($C$264:$H$398, COLUMN()-COLUMN($L$205)+1, 0))^2))</f>
        <v>1.4354367343608447</v>
      </c>
      <c r="AM271" s="20" cm="1">
        <f t="array" ref="AM271">SQRT(SUMPRODUCT(($C271:$H271 - INDEX($C$264:$H$398, COLUMN()-COLUMN($L$205)+1, 0))^2))</f>
        <v>1.3656763784234192</v>
      </c>
      <c r="AN271" s="20" cm="1">
        <f t="array" ref="AN271">SQRT(SUMPRODUCT(($C271:$H271 - INDEX($C$264:$H$398, COLUMN()-COLUMN($L$205)+1, 0))^2))</f>
        <v>0.93775629176100794</v>
      </c>
      <c r="AO271" s="20" cm="1">
        <f t="array" ref="AO271">SQRT(SUMPRODUCT(($C271:$H271 - INDEX($C$264:$H$398, COLUMN()-COLUMN($L$205)+1, 0))^2))</f>
        <v>0.90591326431263064</v>
      </c>
      <c r="AP271" s="20" cm="1">
        <f t="array" ref="AP271">SQRT(SUMPRODUCT(($C271:$H271 - INDEX($C$264:$H$398, COLUMN()-COLUMN($L$205)+1, 0))^2))</f>
        <v>1.5864263176463289</v>
      </c>
      <c r="AQ271" s="20" cm="1">
        <f t="array" ref="AQ271">SQRT(SUMPRODUCT(($C271:$H271 - INDEX($C$264:$H$398, COLUMN()-COLUMN($L$205)+1, 0))^2))</f>
        <v>0.50133269716544382</v>
      </c>
      <c r="AR271" s="20" cm="1">
        <f t="array" ref="AR271">SQRT(SUMPRODUCT(($C271:$H271 - INDEX($C$264:$H$398, COLUMN()-COLUMN($L$205)+1, 0))^2))</f>
        <v>0.49782604135474612</v>
      </c>
      <c r="AS271" s="20" cm="1">
        <f t="array" ref="AS271">SQRT(SUMPRODUCT(($C271:$H271 - INDEX($C$264:$H$398, COLUMN()-COLUMN($L$205)+1, 0))^2))</f>
        <v>2.0488192564764494</v>
      </c>
      <c r="AT271" s="20" cm="1">
        <f t="array" ref="AT271">SQRT(SUMPRODUCT(($C271:$H271 - INDEX($C$264:$H$398, COLUMN()-COLUMN($L$205)+1, 0))^2))</f>
        <v>2.1274839616648507</v>
      </c>
      <c r="AU271" s="20" cm="1">
        <f t="array" ref="AU271">SQRT(SUMPRODUCT(($C271:$H271 - INDEX($C$264:$H$398, COLUMN()-COLUMN($L$205)+1, 0))^2))</f>
        <v>1.7566274904546855</v>
      </c>
      <c r="AV271" s="20" cm="1">
        <f t="array" ref="AV271">SQRT(SUMPRODUCT(($C271:$H271 - INDEX($C$264:$H$398, COLUMN()-COLUMN($L$205)+1, 0))^2))</f>
        <v>2.8743193658406874</v>
      </c>
      <c r="AW271" s="20" cm="1">
        <f t="array" ref="AW271">SQRT(SUMPRODUCT(($C271:$H271 - INDEX($C$264:$H$398, COLUMN()-COLUMN($L$205)+1, 0))^2))</f>
        <v>1.7227219556095208</v>
      </c>
      <c r="AX271" s="20" cm="1">
        <f t="array" ref="AX271">SQRT(SUMPRODUCT(($C271:$H271 - INDEX($C$264:$H$398, COLUMN()-COLUMN($L$205)+1, 0))^2))</f>
        <v>0.46184120884570595</v>
      </c>
      <c r="AY271" s="20" cm="1">
        <f t="array" ref="AY271">SQRT(SUMPRODUCT(($C271:$H271 - INDEX($C$264:$H$398, COLUMN()-COLUMN($L$205)+1, 0))^2))</f>
        <v>2.7161349909586971</v>
      </c>
      <c r="AZ271" s="20" cm="1">
        <f t="array" ref="AZ271">SQRT(SUMPRODUCT(($C271:$H271 - INDEX($C$264:$H$398, COLUMN()-COLUMN($L$205)+1, 0))^2))</f>
        <v>2.368326908502596</v>
      </c>
      <c r="BA271" s="20" cm="1">
        <f t="array" ref="BA271">SQRT(SUMPRODUCT(($C271:$H271 - INDEX($C$264:$H$398, COLUMN()-COLUMN($L$205)+1, 0))^2))</f>
        <v>0.53360064797855744</v>
      </c>
      <c r="BB271" s="20" cm="1">
        <f t="array" ref="BB271">SQRT(SUMPRODUCT(($C271:$H271 - INDEX($C$264:$H$398, COLUMN()-COLUMN($L$205)+1, 0))^2))</f>
        <v>0.87566169128364402</v>
      </c>
      <c r="BC271" s="20" cm="1">
        <f t="array" ref="BC271">SQRT(SUMPRODUCT(($C271:$H271 - INDEX($C$264:$H$398, COLUMN()-COLUMN($L$205)+1, 0))^2))</f>
        <v>1.8726018491571867</v>
      </c>
      <c r="BD271" s="20" cm="1">
        <f t="array" ref="BD271">SQRT(SUMPRODUCT(($C271:$H271 - INDEX($C$264:$H$398, COLUMN()-COLUMN($L$205)+1, 0))^2))</f>
        <v>0.41726581487057934</v>
      </c>
      <c r="BE271" s="20" cm="1">
        <f t="array" ref="BE271">SQRT(SUMPRODUCT(($C271:$H271 - INDEX($C$264:$H$398, COLUMN()-COLUMN($L$205)+1, 0))^2))</f>
        <v>0.67959424678378988</v>
      </c>
      <c r="BF271" s="20" cm="1">
        <f t="array" ref="BF271">SQRT(SUMPRODUCT(($C271:$H271 - INDEX($C$264:$H$398, COLUMN()-COLUMN($L$205)+1, 0))^2))</f>
        <v>2.3036574551455282</v>
      </c>
      <c r="BG271" s="20" cm="1">
        <f t="array" ref="BG271">SQRT(SUMPRODUCT(($C271:$H271 - INDEX($C$264:$H$398, COLUMN()-COLUMN($L$205)+1, 0))^2))</f>
        <v>2.7079764487816314</v>
      </c>
      <c r="BH271" s="20" cm="1">
        <f t="array" ref="BH271">SQRT(SUMPRODUCT(($C271:$H271 - INDEX($C$264:$H$398, COLUMN()-COLUMN($L$205)+1, 0))^2))</f>
        <v>2.5820455573529428</v>
      </c>
      <c r="BI271" s="20" cm="1">
        <f t="array" ref="BI271">SQRT(SUMPRODUCT(($C271:$H271 - INDEX($C$264:$H$398, COLUMN()-COLUMN($L$205)+1, 0))^2))</f>
        <v>2.4237406685830569</v>
      </c>
      <c r="BJ271" s="20" cm="1">
        <f t="array" ref="BJ271">SQRT(SUMPRODUCT(($C271:$H271 - INDEX($C$264:$H$398, COLUMN()-COLUMN($L$205)+1, 0))^2))</f>
        <v>0.96895222146352578</v>
      </c>
      <c r="BK271" s="20" cm="1">
        <f t="array" ref="BK271">SQRT(SUMPRODUCT(($C271:$H271 - INDEX($C$264:$H$398, COLUMN()-COLUMN($L$205)+1, 0))^2))</f>
        <v>0.45523546297681811</v>
      </c>
      <c r="BL271" s="20" cm="1">
        <f t="array" ref="BL271">SQRT(SUMPRODUCT(($C271:$H271 - INDEX($C$264:$H$398, COLUMN()-COLUMN($L$205)+1, 0))^2))</f>
        <v>3.0151095129974399</v>
      </c>
      <c r="BM271" s="20" cm="1">
        <f t="array" ref="BM271">SQRT(SUMPRODUCT(($C271:$H271 - INDEX($C$264:$H$398, COLUMN()-COLUMN($L$205)+1, 0))^2))</f>
        <v>2.686050236158378</v>
      </c>
      <c r="BN271" s="20" cm="1">
        <f t="array" ref="BN271">SQRT(SUMPRODUCT(($C271:$H271 - INDEX($C$264:$H$398, COLUMN()-COLUMN($L$205)+1, 0))^2))</f>
        <v>1.7545764398086969</v>
      </c>
      <c r="BO271" s="20" cm="1">
        <f t="array" ref="BO271">SQRT(SUMPRODUCT(($C271:$H271 - INDEX($C$264:$H$398, COLUMN()-COLUMN($L$205)+1, 0))^2))</f>
        <v>3.320011807954709</v>
      </c>
      <c r="BP271" s="20" cm="1">
        <f t="array" ref="BP271">SQRT(SUMPRODUCT(($C271:$H271 - INDEX($C$264:$H$398, COLUMN()-COLUMN($L$205)+1, 0))^2))</f>
        <v>0.92350241671250521</v>
      </c>
      <c r="BQ271" s="20" cm="1">
        <f t="array" ref="BQ271">SQRT(SUMPRODUCT(($C271:$H271 - INDEX($C$264:$H$398, COLUMN()-COLUMN($L$205)+1, 0))^2))</f>
        <v>0.51873282988110858</v>
      </c>
      <c r="BR271" s="20" cm="1">
        <f t="array" ref="BR271">SQRT(SUMPRODUCT(($C271:$H271 - INDEX($C$264:$H$398, COLUMN()-COLUMN($L$205)+1, 0))^2))</f>
        <v>1.7632988786830701</v>
      </c>
      <c r="BS271" s="20" cm="1">
        <f t="array" ref="BS271">SQRT(SUMPRODUCT(($C271:$H271 - INDEX($C$264:$H$398, COLUMN()-COLUMN($L$205)+1, 0))^2))</f>
        <v>1.1075317215669978</v>
      </c>
      <c r="BT271" s="20" cm="1">
        <f t="array" ref="BT271">SQRT(SUMPRODUCT(($C271:$H271 - INDEX($C$264:$H$398, COLUMN()-COLUMN($L$205)+1, 0))^2))</f>
        <v>1.5594959853952814</v>
      </c>
      <c r="BU271" s="20" cm="1">
        <f t="array" ref="BU271">SQRT(SUMPRODUCT(($C271:$H271 - INDEX($C$264:$H$398, COLUMN()-COLUMN($L$205)+1, 0))^2))</f>
        <v>1.5405354291585593</v>
      </c>
      <c r="BV271" s="20" cm="1">
        <f t="array" ref="BV271">SQRT(SUMPRODUCT(($C271:$H271 - INDEX($C$264:$H$398, COLUMN()-COLUMN($L$205)+1, 0))^2))</f>
        <v>3.0437686428216448</v>
      </c>
      <c r="BW271" s="20" cm="1">
        <f t="array" ref="BW271">SQRT(SUMPRODUCT(($C271:$H271 - INDEX($C$264:$H$398, COLUMN()-COLUMN($L$205)+1, 0))^2))</f>
        <v>1.217219800471439</v>
      </c>
      <c r="BX271" s="20" cm="1">
        <f t="array" ref="BX271">SQRT(SUMPRODUCT(($C271:$H271 - INDEX($C$264:$H$398, COLUMN()-COLUMN($L$205)+1, 0))^2))</f>
        <v>2.2703981712768053</v>
      </c>
      <c r="BY271" s="20" cm="1">
        <f t="array" ref="BY271">SQRT(SUMPRODUCT(($C271:$H271 - INDEX($C$264:$H$398, COLUMN()-COLUMN($L$205)+1, 0))^2))</f>
        <v>1.3486289619559264</v>
      </c>
      <c r="BZ271" s="20" cm="1">
        <f t="array" ref="BZ271">SQRT(SUMPRODUCT(($C271:$H271 - INDEX($C$264:$H$398, COLUMN()-COLUMN($L$205)+1, 0))^2))</f>
        <v>1.3770055146403668</v>
      </c>
      <c r="CA271" s="20" cm="1">
        <f t="array" ref="CA271">SQRT(SUMPRODUCT(($C271:$H271 - INDEX($C$264:$H$398, COLUMN()-COLUMN($L$205)+1, 0))^2))</f>
        <v>1.7345999973364792</v>
      </c>
      <c r="CB271" s="20" cm="1">
        <f t="array" ref="CB271">SQRT(SUMPRODUCT(($C271:$H271 - INDEX($C$264:$H$398, COLUMN()-COLUMN($L$205)+1, 0))^2))</f>
        <v>0.90108090841538802</v>
      </c>
      <c r="CC271" s="20" cm="1">
        <f t="array" ref="CC271">SQRT(SUMPRODUCT(($C271:$H271 - INDEX($C$264:$H$398, COLUMN()-COLUMN($L$205)+1, 0))^2))</f>
        <v>0.88050094931011158</v>
      </c>
      <c r="CD271" s="20" cm="1">
        <f t="array" ref="CD271">SQRT(SUMPRODUCT(($C271:$H271 - INDEX($C$264:$H$398, COLUMN()-COLUMN($L$205)+1, 0))^2))</f>
        <v>1.7001921462925476</v>
      </c>
      <c r="CE271" s="20" cm="1">
        <f t="array" ref="CE271">SQRT(SUMPRODUCT(($C271:$H271 - INDEX($C$264:$H$398, COLUMN()-COLUMN($L$205)+1, 0))^2))</f>
        <v>0.53752069990225515</v>
      </c>
      <c r="CF271" s="20" cm="1">
        <f t="array" ref="CF271">SQRT(SUMPRODUCT(($C271:$H271 - INDEX($C$264:$H$398, COLUMN()-COLUMN($L$205)+1, 0))^2))</f>
        <v>1.1632247795825883</v>
      </c>
      <c r="CG271" s="20" cm="1">
        <f t="array" ref="CG271">SQRT(SUMPRODUCT(($C271:$H271 - INDEX($C$264:$H$398, COLUMN()-COLUMN($L$205)+1, 0))^2))</f>
        <v>1.8156942527387134</v>
      </c>
      <c r="CH271" s="20" cm="1">
        <f t="array" ref="CH271">SQRT(SUMPRODUCT(($C271:$H271 - INDEX($C$264:$H$398, COLUMN()-COLUMN($L$205)+1, 0))^2))</f>
        <v>1.6034261704641917</v>
      </c>
      <c r="CI271" s="20" cm="1">
        <f t="array" ref="CI271">SQRT(SUMPRODUCT(($C271:$H271 - INDEX($C$264:$H$398, COLUMN()-COLUMN($L$205)+1, 0))^2))</f>
        <v>1.6570713293736332</v>
      </c>
      <c r="CJ271" s="20" cm="1">
        <f t="array" ref="CJ271">SQRT(SUMPRODUCT(($C271:$H271 - INDEX($C$264:$H$398, COLUMN()-COLUMN($L$205)+1, 0))^2))</f>
        <v>0.8317193538676203</v>
      </c>
      <c r="CK271" s="20" cm="1">
        <f t="array" ref="CK271">SQRT(SUMPRODUCT(($C271:$H271 - INDEX($C$264:$H$398, COLUMN()-COLUMN($L$205)+1, 0))^2))</f>
        <v>1.8717789928821211</v>
      </c>
      <c r="CL271" s="20" cm="1">
        <f t="array" ref="CL271">SQRT(SUMPRODUCT(($C271:$H271 - INDEX($C$264:$H$398, COLUMN()-COLUMN($L$205)+1, 0))^2))</f>
        <v>1.1686262233608593</v>
      </c>
      <c r="CM271" s="20" cm="1">
        <f t="array" ref="CM271">SQRT(SUMPRODUCT(($C271:$H271 - INDEX($C$264:$H$398, COLUMN()-COLUMN($L$205)+1, 0))^2))</f>
        <v>2.385484817260751</v>
      </c>
      <c r="CN271" s="20" cm="1">
        <f t="array" ref="CN271">SQRT(SUMPRODUCT(($C271:$H271 - INDEX($C$264:$H$398, COLUMN()-COLUMN($L$205)+1, 0))^2))</f>
        <v>2.9188200677007985</v>
      </c>
      <c r="CO271" s="20" cm="1">
        <f t="array" ref="CO271">SQRT(SUMPRODUCT(($C271:$H271 - INDEX($C$264:$H$398, COLUMN()-COLUMN($L$205)+1, 0))^2))</f>
        <v>0.64088926531899171</v>
      </c>
      <c r="CP271" s="20" cm="1">
        <f t="array" ref="CP271">SQRT(SUMPRODUCT(($C271:$H271 - INDEX($C$264:$H$398, COLUMN()-COLUMN($L$205)+1, 0))^2))</f>
        <v>0.65784212631608618</v>
      </c>
      <c r="CQ271" s="20" cm="1">
        <f t="array" ref="CQ271">SQRT(SUMPRODUCT(($C271:$H271 - INDEX($C$264:$H$398, COLUMN()-COLUMN($L$205)+1, 0))^2))</f>
        <v>2.0758673851651541</v>
      </c>
      <c r="CR271" s="20" cm="1">
        <f t="array" ref="CR271">SQRT(SUMPRODUCT(($C271:$H271 - INDEX($C$264:$H$398, COLUMN()-COLUMN($L$205)+1, 0))^2))</f>
        <v>1.0912008332510885</v>
      </c>
      <c r="CS271" s="20" cm="1">
        <f t="array" ref="CS271">SQRT(SUMPRODUCT(($C271:$H271 - INDEX($C$264:$H$398, COLUMN()-COLUMN($L$205)+1, 0))^2))</f>
        <v>0.88687340350433619</v>
      </c>
      <c r="CT271" s="20" cm="1">
        <f t="array" ref="CT271">SQRT(SUMPRODUCT(($C271:$H271 - INDEX($C$264:$H$398, COLUMN()-COLUMN($L$205)+1, 0))^2))</f>
        <v>1.5686211702689408</v>
      </c>
      <c r="CU271" s="20" cm="1">
        <f t="array" ref="CU271">SQRT(SUMPRODUCT(($C271:$H271 - INDEX($C$264:$H$398, COLUMN()-COLUMN($L$205)+1, 0))^2))</f>
        <v>2.1047493421748671</v>
      </c>
      <c r="CV271" s="20" cm="1">
        <f t="array" ref="CV271">SQRT(SUMPRODUCT(($C271:$H271 - INDEX($C$264:$H$398, COLUMN()-COLUMN($L$205)+1, 0))^2))</f>
        <v>1.6556488223536814</v>
      </c>
      <c r="CW271" s="20" cm="1">
        <f t="array" ref="CW271">SQRT(SUMPRODUCT(($C271:$H271 - INDEX($C$264:$H$398, COLUMN()-COLUMN($L$205)+1, 0))^2))</f>
        <v>2.0542821407267557</v>
      </c>
      <c r="CX271" s="20" cm="1">
        <f t="array" ref="CX271">SQRT(SUMPRODUCT(($C271:$H271 - INDEX($C$264:$H$398, COLUMN()-COLUMN($L$205)+1, 0))^2))</f>
        <v>1.796261222144073</v>
      </c>
      <c r="CY271" s="20" cm="1">
        <f t="array" ref="CY271">SQRT(SUMPRODUCT(($C271:$H271 - INDEX($C$264:$H$398, COLUMN()-COLUMN($L$205)+1, 0))^2))</f>
        <v>2.6873296906318855</v>
      </c>
      <c r="CZ271" s="20" cm="1">
        <f t="array" ref="CZ271">SQRT(SUMPRODUCT(($C271:$H271 - INDEX($C$264:$H$398, COLUMN()-COLUMN($L$205)+1, 0))^2))</f>
        <v>1.1575261687832716</v>
      </c>
      <c r="DA271" s="20" cm="1">
        <f t="array" ref="DA271">SQRT(SUMPRODUCT(($C271:$H271 - INDEX($C$264:$H$398, COLUMN()-COLUMN($L$205)+1, 0))^2))</f>
        <v>0.37525548892416666</v>
      </c>
      <c r="DB271" s="20" cm="1">
        <f t="array" ref="DB271">SQRT(SUMPRODUCT(($C271:$H271 - INDEX($C$264:$H$398, COLUMN()-COLUMN($L$205)+1, 0))^2))</f>
        <v>1.1571188210902024</v>
      </c>
      <c r="DC271" s="20" cm="1">
        <f t="array" ref="DC271">SQRT(SUMPRODUCT(($C271:$H271 - INDEX($C$264:$H$398, COLUMN()-COLUMN($L$205)+1, 0))^2))</f>
        <v>0.74196643024565279</v>
      </c>
      <c r="DD271" s="20" cm="1">
        <f t="array" ref="DD271">SQRT(SUMPRODUCT(($C271:$H271 - INDEX($C$264:$H$398, COLUMN()-COLUMN($L$205)+1, 0))^2))</f>
        <v>1.0525057520100276</v>
      </c>
      <c r="DE271" s="20" cm="1">
        <f t="array" ref="DE271">SQRT(SUMPRODUCT(($C271:$H271 - INDEX($C$264:$H$398, COLUMN()-COLUMN($L$205)+1, 0))^2))</f>
        <v>1.1895122726444816</v>
      </c>
      <c r="DF271" s="20" cm="1">
        <f t="array" ref="DF271">SQRT(SUMPRODUCT(($C271:$H271 - INDEX($C$264:$H$398, COLUMN()-COLUMN($L$205)+1, 0))^2))</f>
        <v>2.2947047605705313</v>
      </c>
      <c r="DG271" s="20" cm="1">
        <f t="array" ref="DG271">SQRT(SUMPRODUCT(($C271:$H271 - INDEX($C$264:$H$398, COLUMN()-COLUMN($L$205)+1, 0))^2))</f>
        <v>2.0422605550079052</v>
      </c>
      <c r="DH271" s="20" cm="1">
        <f t="array" ref="DH271">SQRT(SUMPRODUCT(($C271:$H271 - INDEX($C$264:$H$398, COLUMN()-COLUMN($L$205)+1, 0))^2))</f>
        <v>2.4462925533430067</v>
      </c>
      <c r="DI271" s="20" cm="1">
        <f t="array" ref="DI271">SQRT(SUMPRODUCT(($C271:$H271 - INDEX($C$264:$H$398, COLUMN()-COLUMN($L$205)+1, 0))^2))</f>
        <v>0.52397503258481992</v>
      </c>
      <c r="DJ271" s="20" cm="1">
        <f t="array" ref="DJ271">SQRT(SUMPRODUCT(($C271:$H271 - INDEX($C$264:$H$398, COLUMN()-COLUMN($L$205)+1, 0))^2))</f>
        <v>1.262277356470783</v>
      </c>
      <c r="DK271" s="20" cm="1">
        <f t="array" ref="DK271">SQRT(SUMPRODUCT(($C271:$H271 - INDEX($C$264:$H$398, COLUMN()-COLUMN($L$205)+1, 0))^2))</f>
        <v>1.3050948345259297</v>
      </c>
      <c r="DL271" s="20" cm="1">
        <f t="array" ref="DL271">SQRT(SUMPRODUCT(($C271:$H271 - INDEX($C$264:$H$398, COLUMN()-COLUMN($L$205)+1, 0))^2))</f>
        <v>2.0303489704236148</v>
      </c>
      <c r="DM271" s="20" cm="1">
        <f t="array" ref="DM271">SQRT(SUMPRODUCT(($C271:$H271 - INDEX($C$264:$H$398, COLUMN()-COLUMN($L$205)+1, 0))^2))</f>
        <v>1.3368906106157696</v>
      </c>
      <c r="DN271" s="20" cm="1">
        <f t="array" ref="DN271">SQRT(SUMPRODUCT(($C271:$H271 - INDEX($C$264:$H$398, COLUMN()-COLUMN($L$205)+1, 0))^2))</f>
        <v>0.79508244543959339</v>
      </c>
      <c r="DO271" s="20" cm="1">
        <f t="array" ref="DO271">SQRT(SUMPRODUCT(($C271:$H271 - INDEX($C$264:$H$398, COLUMN()-COLUMN($L$205)+1, 0))^2))</f>
        <v>0.83315153342990356</v>
      </c>
      <c r="DP271" s="20" cm="1">
        <f t="array" ref="DP271">SQRT(SUMPRODUCT(($C271:$H271 - INDEX($C$264:$H$398, COLUMN()-COLUMN($L$205)+1, 0))^2))</f>
        <v>2.7729208311201381</v>
      </c>
      <c r="DQ271" s="20" cm="1">
        <f t="array" ref="DQ271">SQRT(SUMPRODUCT(($C271:$H271 - INDEX($C$264:$H$398, COLUMN()-COLUMN($L$205)+1, 0))^2))</f>
        <v>2.6882105973146269</v>
      </c>
      <c r="DR271" s="20" cm="1">
        <f t="array" ref="DR271">SQRT(SUMPRODUCT(($C271:$H271 - INDEX($C$264:$H$398, COLUMN()-COLUMN($L$205)+1, 0))^2))</f>
        <v>1.3264895497503295</v>
      </c>
      <c r="DS271" s="20" cm="1">
        <f t="array" ref="DS271">SQRT(SUMPRODUCT(($C271:$H271 - INDEX($C$264:$H$398, COLUMN()-COLUMN($L$205)+1, 0))^2))</f>
        <v>0.5881428201496578</v>
      </c>
      <c r="DT271" s="20" cm="1">
        <f t="array" ref="DT271">SQRT(SUMPRODUCT(($C271:$H271 - INDEX($C$264:$H$398, COLUMN()-COLUMN($L$205)+1, 0))^2))</f>
        <v>1.8935067060383619</v>
      </c>
      <c r="DU271" s="20" cm="1">
        <f t="array" ref="DU271">SQRT(SUMPRODUCT(($C271:$H271 - INDEX($C$264:$H$398, COLUMN()-COLUMN($L$205)+1, 0))^2))</f>
        <v>2.0676036981604637</v>
      </c>
      <c r="DV271" s="20" cm="1">
        <f t="array" ref="DV271">SQRT(SUMPRODUCT(($C271:$H271 - INDEX($C$264:$H$398, COLUMN()-COLUMN($L$205)+1, 0))^2))</f>
        <v>0.50215327938632115</v>
      </c>
      <c r="DW271" s="20" cm="1">
        <f t="array" ref="DW271">SQRT(SUMPRODUCT(($C271:$H271 - INDEX($C$264:$H$398, COLUMN()-COLUMN($L$205)+1, 0))^2))</f>
        <v>0.5512700935653837</v>
      </c>
      <c r="DX271" s="20" cm="1">
        <f t="array" ref="DX271">SQRT(SUMPRODUCT(($C271:$H271 - INDEX($C$264:$H$398, COLUMN()-COLUMN($L$205)+1, 0))^2))</f>
        <v>2.3868033262459387</v>
      </c>
      <c r="DY271" s="20" cm="1">
        <f t="array" ref="DY271">SQRT(SUMPRODUCT(($C271:$H271 - INDEX($C$264:$H$398, COLUMN()-COLUMN($L$205)+1, 0))^2))</f>
        <v>2.8347476387205575</v>
      </c>
      <c r="DZ271" s="20" cm="1">
        <f t="array" ref="DZ271">SQRT(SUMPRODUCT(($C271:$H271 - INDEX($C$264:$H$398, COLUMN()-COLUMN($L$205)+1, 0))^2))</f>
        <v>1.7723973898135774</v>
      </c>
      <c r="EA271" s="20" cm="1">
        <f t="array" ref="EA271">SQRT(SUMPRODUCT(($C271:$H271 - INDEX($C$264:$H$398, COLUMN()-COLUMN($L$205)+1, 0))^2))</f>
        <v>1.5604624708453021</v>
      </c>
      <c r="EB271" s="20" cm="1">
        <f t="array" ref="EB271">SQRT(SUMPRODUCT(($C271:$H271 - INDEX($C$264:$H$398, COLUMN()-COLUMN($L$205)+1, 0))^2))</f>
        <v>2.4049743010282421</v>
      </c>
      <c r="EC271" s="20" cm="1">
        <f t="array" ref="EC271">SQRT(SUMPRODUCT(($C271:$H271 - INDEX($C$264:$H$398, COLUMN()-COLUMN($L$205)+1, 0))^2))</f>
        <v>1.2981757350378769</v>
      </c>
      <c r="ED271" s="20" cm="1">
        <f t="array" ref="ED271">SQRT(SUMPRODUCT(($C271:$H271 - INDEX($C$264:$H$398, COLUMN()-COLUMN($L$205)+1, 0))^2))</f>
        <v>1.8782309261682513</v>
      </c>
      <c r="EE271" s="20" cm="1">
        <f t="array" ref="EE271">SQRT(SUMPRODUCT(($C271:$H271 - INDEX($C$264:$H$398, COLUMN()-COLUMN($L$205)+1, 0))^2))</f>
        <v>1.3979572217527549</v>
      </c>
      <c r="EF271" s="20" cm="1">
        <f t="array" ref="EF271">SQRT(SUMPRODUCT(($C271:$H271 - INDEX($C$264:$H$398, COLUMN()-COLUMN($L$205)+1, 0))^2))</f>
        <v>3.0465400608155293</v>
      </c>
      <c r="EG271" s="20" cm="1">
        <f t="array" ref="EG271">SQRT(SUMPRODUCT(($C271:$H271 - INDEX($C$264:$H$398, COLUMN()-COLUMN($L$205)+1, 0))^2))</f>
        <v>2.6125129412582413</v>
      </c>
      <c r="EH271" s="20" cm="1">
        <f t="array" ref="EH271">SQRT(SUMPRODUCT(($C271:$H271 - INDEX($C$264:$H$398, COLUMN()-COLUMN($L$205)+1, 0))^2))</f>
        <v>1.7074190563217049</v>
      </c>
      <c r="EI271" s="20" cm="1">
        <f t="array" ref="EI271">SQRT(SUMPRODUCT(($C271:$H271 - INDEX($C$264:$H$398, COLUMN()-COLUMN($L$205)+1, 0))^2))</f>
        <v>1.0875041480169043</v>
      </c>
      <c r="EJ271" s="20" cm="1">
        <f t="array" ref="EJ271">SQRT(SUMPRODUCT(($C271:$H271 - INDEX($C$264:$H$398, COLUMN()-COLUMN($L$205)+1, 0))^2))</f>
        <v>0.92453007084125038</v>
      </c>
      <c r="EK271" s="20" cm="1">
        <f t="array" ref="EK271">SQRT(SUMPRODUCT(($C271:$H271 - INDEX($C$264:$H$398, COLUMN()-COLUMN($L$205)+1, 0))^2))</f>
        <v>1.0771943752630744</v>
      </c>
      <c r="EL271" s="20" cm="1">
        <f t="array" ref="EL271">SQRT(SUMPRODUCT(($C271:$H271 - INDEX($C$264:$H$398, COLUMN()-COLUMN($L$205)+1, 0))^2))</f>
        <v>0.47605353279383805</v>
      </c>
      <c r="EM271" s="20" cm="1">
        <f t="array" ref="EM271">SQRT(SUMPRODUCT(($C271:$H271 - INDEX($C$264:$H$398, COLUMN()-COLUMN($L$205)+1, 0))^2))</f>
        <v>1.8890272019974874</v>
      </c>
      <c r="EN271" s="20" cm="1">
        <f t="array" ref="EN271">SQRT(SUMPRODUCT(($C271:$H271 - INDEX($C$264:$H$398, COLUMN()-COLUMN($L$205)+1, 0))^2))</f>
        <v>2.6706180841428195</v>
      </c>
      <c r="EO271" s="20" cm="1">
        <f t="array" ref="EO271">SQRT(SUMPRODUCT(($C271:$H271 - INDEX($C$264:$H$398, COLUMN()-COLUMN($L$205)+1, 0))^2))</f>
        <v>2.1496551096269618</v>
      </c>
      <c r="EP271" s="20" cm="1">
        <f t="array" ref="EP271">SQRT(SUMPRODUCT(($C271:$H271 - INDEX($C$264:$H$398, COLUMN()-COLUMN($L$205)+1, 0))^2))</f>
        <v>2.1208385008257675</v>
      </c>
      <c r="EQ271" s="23">
        <f t="shared" si="4"/>
        <v>1.6128319060248166</v>
      </c>
    </row>
    <row r="272" spans="2:147" x14ac:dyDescent="0.35">
      <c r="B272" s="20" t="s">
        <v>15</v>
      </c>
      <c r="C272" s="20">
        <v>-0.27777777777777773</v>
      </c>
      <c r="D272" s="20">
        <v>0.19384902143522828</v>
      </c>
      <c r="E272" s="20">
        <v>-5.6603773584905155E-2</v>
      </c>
      <c r="F272" s="20">
        <v>-0.15362318840579711</v>
      </c>
      <c r="G272" s="20">
        <v>1.7847025495750706</v>
      </c>
      <c r="H272" s="20">
        <v>0.79768786127167635</v>
      </c>
      <c r="I272" s="20" t="s">
        <v>911</v>
      </c>
      <c r="K272" s="3" t="s">
        <v>15</v>
      </c>
      <c r="L272" s="20" cm="1">
        <f t="array" ref="L272">SQRT(SUMPRODUCT(($C272:$H272 - INDEX($C$264:$H$398, COLUMN()-COLUMN($L$205)+1, 0))^2))</f>
        <v>1.375046426667174</v>
      </c>
      <c r="M272" s="20" cm="1">
        <f t="array" ref="M272">SQRT(SUMPRODUCT(($C272:$H272 - INDEX($C$264:$H$398, COLUMN()-COLUMN($L$205)+1, 0))^2))</f>
        <v>2.2196625816963338</v>
      </c>
      <c r="N272" s="20" cm="1">
        <f t="array" ref="N272">SQRT(SUMPRODUCT(($C272:$H272 - INDEX($C$264:$H$398, COLUMN()-COLUMN($L$205)+1, 0))^2))</f>
        <v>2.0209759798543518</v>
      </c>
      <c r="O272" s="20" cm="1">
        <f t="array" ref="O272">SQRT(SUMPRODUCT(($C272:$H272 - INDEX($C$264:$H$398, COLUMN()-COLUMN($L$205)+1, 0))^2))</f>
        <v>2.1742614096722064</v>
      </c>
      <c r="P272" s="20" cm="1">
        <f t="array" ref="P272">SQRT(SUMPRODUCT(($C272:$H272 - INDEX($C$264:$H$398, COLUMN()-COLUMN($L$205)+1, 0))^2))</f>
        <v>2.3868995028791855</v>
      </c>
      <c r="Q272" s="20" cm="1">
        <f t="array" ref="Q272">SQRT(SUMPRODUCT(($C272:$H272 - INDEX($C$264:$H$398, COLUMN()-COLUMN($L$205)+1, 0))^2))</f>
        <v>0.52550563946644191</v>
      </c>
      <c r="R272" s="20" cm="1">
        <f t="array" ref="R272">SQRT(SUMPRODUCT(($C272:$H272 - INDEX($C$264:$H$398, COLUMN()-COLUMN($L$205)+1, 0))^2))</f>
        <v>2.4905004670179549</v>
      </c>
      <c r="S272" s="20" cm="1">
        <f t="array" ref="S272">SQRT(SUMPRODUCT(($C272:$H272 - INDEX($C$264:$H$398, COLUMN()-COLUMN($L$205)+1, 0))^2))</f>
        <v>2.6024103334439679</v>
      </c>
      <c r="T272" s="20" cm="1">
        <f t="array" ref="T272">SQRT(SUMPRODUCT(($C272:$H272 - INDEX($C$264:$H$398, COLUMN()-COLUMN($L$205)+1, 0))^2))</f>
        <v>0</v>
      </c>
      <c r="U272" s="20" cm="1">
        <f t="array" ref="U272">SQRT(SUMPRODUCT(($C272:$H272 - INDEX($C$264:$H$398, COLUMN()-COLUMN($L$205)+1, 0))^2))</f>
        <v>2.3352453642650168</v>
      </c>
      <c r="V272" s="20" cm="1">
        <f t="array" ref="V272">SQRT(SUMPRODUCT(($C272:$H272 - INDEX($C$264:$H$398, COLUMN()-COLUMN($L$205)+1, 0))^2))</f>
        <v>1.4470068929627682</v>
      </c>
      <c r="W272" s="20" cm="1">
        <f t="array" ref="W272">SQRT(SUMPRODUCT(($C272:$H272 - INDEX($C$264:$H$398, COLUMN()-COLUMN($L$205)+1, 0))^2))</f>
        <v>1.4708985499511733</v>
      </c>
      <c r="X272" s="20" cm="1">
        <f t="array" ref="X272">SQRT(SUMPRODUCT(($C272:$H272 - INDEX($C$264:$H$398, COLUMN()-COLUMN($L$205)+1, 0))^2))</f>
        <v>1.9140323384011608</v>
      </c>
      <c r="Y272" s="20" cm="1">
        <f t="array" ref="Y272">SQRT(SUMPRODUCT(($C272:$H272 - INDEX($C$264:$H$398, COLUMN()-COLUMN($L$205)+1, 0))^2))</f>
        <v>2.528084821264529</v>
      </c>
      <c r="Z272" s="20" cm="1">
        <f t="array" ref="Z272">SQRT(SUMPRODUCT(($C272:$H272 - INDEX($C$264:$H$398, COLUMN()-COLUMN($L$205)+1, 0))^2))</f>
        <v>2.3395658184209593</v>
      </c>
      <c r="AA272" s="20" cm="1">
        <f t="array" ref="AA272">SQRT(SUMPRODUCT(($C272:$H272 - INDEX($C$264:$H$398, COLUMN()-COLUMN($L$205)+1, 0))^2))</f>
        <v>2.6838261375772019</v>
      </c>
      <c r="AB272" s="20" cm="1">
        <f t="array" ref="AB272">SQRT(SUMPRODUCT(($C272:$H272 - INDEX($C$264:$H$398, COLUMN()-COLUMN($L$205)+1, 0))^2))</f>
        <v>2.3130874120646188</v>
      </c>
      <c r="AC272" s="20" cm="1">
        <f t="array" ref="AC272">SQRT(SUMPRODUCT(($C272:$H272 - INDEX($C$264:$H$398, COLUMN()-COLUMN($L$205)+1, 0))^2))</f>
        <v>2.0818723767895864</v>
      </c>
      <c r="AD272" s="20" cm="1">
        <f t="array" ref="AD272">SQRT(SUMPRODUCT(($C272:$H272 - INDEX($C$264:$H$398, COLUMN()-COLUMN($L$205)+1, 0))^2))</f>
        <v>3.1911346624462968</v>
      </c>
      <c r="AE272" s="20" cm="1">
        <f t="array" ref="AE272">SQRT(SUMPRODUCT(($C272:$H272 - INDEX($C$264:$H$398, COLUMN()-COLUMN($L$205)+1, 0))^2))</f>
        <v>2.006527409555785</v>
      </c>
      <c r="AF272" s="20" cm="1">
        <f t="array" ref="AF272">SQRT(SUMPRODUCT(($C272:$H272 - INDEX($C$264:$H$398, COLUMN()-COLUMN($L$205)+1, 0))^2))</f>
        <v>2.8670393733909623</v>
      </c>
      <c r="AG272" s="20" cm="1">
        <f t="array" ref="AG272">SQRT(SUMPRODUCT(($C272:$H272 - INDEX($C$264:$H$398, COLUMN()-COLUMN($L$205)+1, 0))^2))</f>
        <v>1.3077788717213337</v>
      </c>
      <c r="AH272" s="20" cm="1">
        <f t="array" ref="AH272">SQRT(SUMPRODUCT(($C272:$H272 - INDEX($C$264:$H$398, COLUMN()-COLUMN($L$205)+1, 0))^2))</f>
        <v>1.7383634533158865</v>
      </c>
      <c r="AI272" s="20" cm="1">
        <f t="array" ref="AI272">SQRT(SUMPRODUCT(($C272:$H272 - INDEX($C$264:$H$398, COLUMN()-COLUMN($L$205)+1, 0))^2))</f>
        <v>2.646000591661033</v>
      </c>
      <c r="AJ272" s="20" cm="1">
        <f t="array" ref="AJ272">SQRT(SUMPRODUCT(($C272:$H272 - INDEX($C$264:$H$398, COLUMN()-COLUMN($L$205)+1, 0))^2))</f>
        <v>2.3601118442880296</v>
      </c>
      <c r="AK272" s="20" cm="1">
        <f t="array" ref="AK272">SQRT(SUMPRODUCT(($C272:$H272 - INDEX($C$264:$H$398, COLUMN()-COLUMN($L$205)+1, 0))^2))</f>
        <v>1.9678422638794806</v>
      </c>
      <c r="AL272" s="20" cm="1">
        <f t="array" ref="AL272">SQRT(SUMPRODUCT(($C272:$H272 - INDEX($C$264:$H$398, COLUMN()-COLUMN($L$205)+1, 0))^2))</f>
        <v>1.9261169365702231</v>
      </c>
      <c r="AM272" s="20" cm="1">
        <f t="array" ref="AM272">SQRT(SUMPRODUCT(($C272:$H272 - INDEX($C$264:$H$398, COLUMN()-COLUMN($L$205)+1, 0))^2))</f>
        <v>2.400653883992022</v>
      </c>
      <c r="AN272" s="20" cm="1">
        <f t="array" ref="AN272">SQRT(SUMPRODUCT(($C272:$H272 - INDEX($C$264:$H$398, COLUMN()-COLUMN($L$205)+1, 0))^2))</f>
        <v>2.3122856036199222</v>
      </c>
      <c r="AO272" s="20" cm="1">
        <f t="array" ref="AO272">SQRT(SUMPRODUCT(($C272:$H272 - INDEX($C$264:$H$398, COLUMN()-COLUMN($L$205)+1, 0))^2))</f>
        <v>2.5211625389973928</v>
      </c>
      <c r="AP272" s="20" cm="1">
        <f t="array" ref="AP272">SQRT(SUMPRODUCT(($C272:$H272 - INDEX($C$264:$H$398, COLUMN()-COLUMN($L$205)+1, 0))^2))</f>
        <v>1.7554443407906359</v>
      </c>
      <c r="AQ272" s="20" cm="1">
        <f t="array" ref="AQ272">SQRT(SUMPRODUCT(($C272:$H272 - INDEX($C$264:$H$398, COLUMN()-COLUMN($L$205)+1, 0))^2))</f>
        <v>2.5693647980034897</v>
      </c>
      <c r="AR272" s="20" cm="1">
        <f t="array" ref="AR272">SQRT(SUMPRODUCT(($C272:$H272 - INDEX($C$264:$H$398, COLUMN()-COLUMN($L$205)+1, 0))^2))</f>
        <v>2.6446492490984541</v>
      </c>
      <c r="AS272" s="20" cm="1">
        <f t="array" ref="AS272">SQRT(SUMPRODUCT(($C272:$H272 - INDEX($C$264:$H$398, COLUMN()-COLUMN($L$205)+1, 0))^2))</f>
        <v>2.196180054881395</v>
      </c>
      <c r="AT272" s="20" cm="1">
        <f t="array" ref="AT272">SQRT(SUMPRODUCT(($C272:$H272 - INDEX($C$264:$H$398, COLUMN()-COLUMN($L$205)+1, 0))^2))</f>
        <v>1.6056308005463873</v>
      </c>
      <c r="AU272" s="20" cm="1">
        <f t="array" ref="AU272">SQRT(SUMPRODUCT(($C272:$H272 - INDEX($C$264:$H$398, COLUMN()-COLUMN($L$205)+1, 0))^2))</f>
        <v>1.5524766526763638</v>
      </c>
      <c r="AV272" s="20" cm="1">
        <f t="array" ref="AV272">SQRT(SUMPRODUCT(($C272:$H272 - INDEX($C$264:$H$398, COLUMN()-COLUMN($L$205)+1, 0))^2))</f>
        <v>1.5693361001408219</v>
      </c>
      <c r="AW272" s="20" cm="1">
        <f t="array" ref="AW272">SQRT(SUMPRODUCT(($C272:$H272 - INDEX($C$264:$H$398, COLUMN()-COLUMN($L$205)+1, 0))^2))</f>
        <v>2.0757980638347115</v>
      </c>
      <c r="AX272" s="20" cm="1">
        <f t="array" ref="AX272">SQRT(SUMPRODUCT(($C272:$H272 - INDEX($C$264:$H$398, COLUMN()-COLUMN($L$205)+1, 0))^2))</f>
        <v>2.2959284128443205</v>
      </c>
      <c r="AY272" s="20" cm="1">
        <f t="array" ref="AY272">SQRT(SUMPRODUCT(($C272:$H272 - INDEX($C$264:$H$398, COLUMN()-COLUMN($L$205)+1, 0))^2))</f>
        <v>3.2795573664196254</v>
      </c>
      <c r="AZ272" s="20" cm="1">
        <f t="array" ref="AZ272">SQRT(SUMPRODUCT(($C272:$H272 - INDEX($C$264:$H$398, COLUMN()-COLUMN($L$205)+1, 0))^2))</f>
        <v>2.5043019456332676</v>
      </c>
      <c r="BA272" s="20" cm="1">
        <f t="array" ref="BA272">SQRT(SUMPRODUCT(($C272:$H272 - INDEX($C$264:$H$398, COLUMN()-COLUMN($L$205)+1, 0))^2))</f>
        <v>2.4720697945010661</v>
      </c>
      <c r="BB272" s="20" cm="1">
        <f t="array" ref="BB272">SQRT(SUMPRODUCT(($C272:$H272 - INDEX($C$264:$H$398, COLUMN()-COLUMN($L$205)+1, 0))^2))</f>
        <v>2.9230201350363632</v>
      </c>
      <c r="BC272" s="20" cm="1">
        <f t="array" ref="BC272">SQRT(SUMPRODUCT(($C272:$H272 - INDEX($C$264:$H$398, COLUMN()-COLUMN($L$205)+1, 0))^2))</f>
        <v>1.6838925123251665</v>
      </c>
      <c r="BD272" s="20" cm="1">
        <f t="array" ref="BD272">SQRT(SUMPRODUCT(($C272:$H272 - INDEX($C$264:$H$398, COLUMN()-COLUMN($L$205)+1, 0))^2))</f>
        <v>2.697882401811655</v>
      </c>
      <c r="BE272" s="20" cm="1">
        <f t="array" ref="BE272">SQRT(SUMPRODUCT(($C272:$H272 - INDEX($C$264:$H$398, COLUMN()-COLUMN($L$205)+1, 0))^2))</f>
        <v>2.0704001466931974</v>
      </c>
      <c r="BF272" s="20" cm="1">
        <f t="array" ref="BF272">SQRT(SUMPRODUCT(($C272:$H272 - INDEX($C$264:$H$398, COLUMN()-COLUMN($L$205)+1, 0))^2))</f>
        <v>1.1655098746947699</v>
      </c>
      <c r="BG272" s="20" cm="1">
        <f t="array" ref="BG272">SQRT(SUMPRODUCT(($C272:$H272 - INDEX($C$264:$H$398, COLUMN()-COLUMN($L$205)+1, 0))^2))</f>
        <v>1.6483482390817159</v>
      </c>
      <c r="BH272" s="20" cm="1">
        <f t="array" ref="BH272">SQRT(SUMPRODUCT(($C272:$H272 - INDEX($C$264:$H$398, COLUMN()-COLUMN($L$205)+1, 0))^2))</f>
        <v>2.0209239124563743</v>
      </c>
      <c r="BI272" s="20" cm="1">
        <f t="array" ref="BI272">SQRT(SUMPRODUCT(($C272:$H272 - INDEX($C$264:$H$398, COLUMN()-COLUMN($L$205)+1, 0))^2))</f>
        <v>1.7240809373039068</v>
      </c>
      <c r="BJ272" s="20" cm="1">
        <f t="array" ref="BJ272">SQRT(SUMPRODUCT(($C272:$H272 - INDEX($C$264:$H$398, COLUMN()-COLUMN($L$205)+1, 0))^2))</f>
        <v>1.9849053742719907</v>
      </c>
      <c r="BK272" s="20" cm="1">
        <f t="array" ref="BK272">SQRT(SUMPRODUCT(($C272:$H272 - INDEX($C$264:$H$398, COLUMN()-COLUMN($L$205)+1, 0))^2))</f>
        <v>2.6036684810774955</v>
      </c>
      <c r="BL272" s="20" cm="1">
        <f t="array" ref="BL272">SQRT(SUMPRODUCT(($C272:$H272 - INDEX($C$264:$H$398, COLUMN()-COLUMN($L$205)+1, 0))^2))</f>
        <v>1.4378490814294698</v>
      </c>
      <c r="BM272" s="20" cm="1">
        <f t="array" ref="BM272">SQRT(SUMPRODUCT(($C272:$H272 - INDEX($C$264:$H$398, COLUMN()-COLUMN($L$205)+1, 0))^2))</f>
        <v>1.8833733259717136</v>
      </c>
      <c r="BN272" s="20" cm="1">
        <f t="array" ref="BN272">SQRT(SUMPRODUCT(($C272:$H272 - INDEX($C$264:$H$398, COLUMN()-COLUMN($L$205)+1, 0))^2))</f>
        <v>1.705340162247682</v>
      </c>
      <c r="BO272" s="20" cm="1">
        <f t="array" ref="BO272">SQRT(SUMPRODUCT(($C272:$H272 - INDEX($C$264:$H$398, COLUMN()-COLUMN($L$205)+1, 0))^2))</f>
        <v>1.5282588535786046</v>
      </c>
      <c r="BP272" s="20" cm="1">
        <f t="array" ref="BP272">SQRT(SUMPRODUCT(($C272:$H272 - INDEX($C$264:$H$398, COLUMN()-COLUMN($L$205)+1, 0))^2))</f>
        <v>2.4833312470789779</v>
      </c>
      <c r="BQ272" s="20" cm="1">
        <f t="array" ref="BQ272">SQRT(SUMPRODUCT(($C272:$H272 - INDEX($C$264:$H$398, COLUMN()-COLUMN($L$205)+1, 0))^2))</f>
        <v>2.4146207754010356</v>
      </c>
      <c r="BR272" s="20" cm="1">
        <f t="array" ref="BR272">SQRT(SUMPRODUCT(($C272:$H272 - INDEX($C$264:$H$398, COLUMN()-COLUMN($L$205)+1, 0))^2))</f>
        <v>2.2759369036498085</v>
      </c>
      <c r="BS272" s="20" cm="1">
        <f t="array" ref="BS272">SQRT(SUMPRODUCT(($C272:$H272 - INDEX($C$264:$H$398, COLUMN()-COLUMN($L$205)+1, 0))^2))</f>
        <v>2.8071973401297821</v>
      </c>
      <c r="BT272" s="20" cm="1">
        <f t="array" ref="BT272">SQRT(SUMPRODUCT(($C272:$H272 - INDEX($C$264:$H$398, COLUMN()-COLUMN($L$205)+1, 0))^2))</f>
        <v>2.1546805411662655</v>
      </c>
      <c r="BU272" s="20" cm="1">
        <f t="array" ref="BU272">SQRT(SUMPRODUCT(($C272:$H272 - INDEX($C$264:$H$398, COLUMN()-COLUMN($L$205)+1, 0))^2))</f>
        <v>1.6644828264092855</v>
      </c>
      <c r="BV272" s="20" cm="1">
        <f t="array" ref="BV272">SQRT(SUMPRODUCT(($C272:$H272 - INDEX($C$264:$H$398, COLUMN()-COLUMN($L$205)+1, 0))^2))</f>
        <v>3.5085010609126512</v>
      </c>
      <c r="BW272" s="20" cm="1">
        <f t="array" ref="BW272">SQRT(SUMPRODUCT(($C272:$H272 - INDEX($C$264:$H$398, COLUMN()-COLUMN($L$205)+1, 0))^2))</f>
        <v>2.5112400150404199</v>
      </c>
      <c r="BX272" s="20" cm="1">
        <f t="array" ref="BX272">SQRT(SUMPRODUCT(($C272:$H272 - INDEX($C$264:$H$398, COLUMN()-COLUMN($L$205)+1, 0))^2))</f>
        <v>1.5623026099054271</v>
      </c>
      <c r="BY272" s="20" cm="1">
        <f t="array" ref="BY272">SQRT(SUMPRODUCT(($C272:$H272 - INDEX($C$264:$H$398, COLUMN()-COLUMN($L$205)+1, 0))^2))</f>
        <v>1.5328775346032608</v>
      </c>
      <c r="BZ272" s="20" cm="1">
        <f t="array" ref="BZ272">SQRT(SUMPRODUCT(($C272:$H272 - INDEX($C$264:$H$398, COLUMN()-COLUMN($L$205)+1, 0))^2))</f>
        <v>1.9849837419640015</v>
      </c>
      <c r="CA272" s="20" cm="1">
        <f t="array" ref="CA272">SQRT(SUMPRODUCT(($C272:$H272 - INDEX($C$264:$H$398, COLUMN()-COLUMN($L$205)+1, 0))^2))</f>
        <v>1.7424735594377709</v>
      </c>
      <c r="CB272" s="20" cm="1">
        <f t="array" ref="CB272">SQRT(SUMPRODUCT(($C272:$H272 - INDEX($C$264:$H$398, COLUMN()-COLUMN($L$205)+1, 0))^2))</f>
        <v>2.1836951073993247</v>
      </c>
      <c r="CC272" s="20" cm="1">
        <f t="array" ref="CC272">SQRT(SUMPRODUCT(($C272:$H272 - INDEX($C$264:$H$398, COLUMN()-COLUMN($L$205)+1, 0))^2))</f>
        <v>2.8010815524083692</v>
      </c>
      <c r="CD272" s="20" cm="1">
        <f t="array" ref="CD272">SQRT(SUMPRODUCT(($C272:$H272 - INDEX($C$264:$H$398, COLUMN()-COLUMN($L$205)+1, 0))^2))</f>
        <v>1.8403736013294845</v>
      </c>
      <c r="CE272" s="20" cm="1">
        <f t="array" ref="CE272">SQRT(SUMPRODUCT(($C272:$H272 - INDEX($C$264:$H$398, COLUMN()-COLUMN($L$205)+1, 0))^2))</f>
        <v>2.49303618043154</v>
      </c>
      <c r="CF272" s="20" cm="1">
        <f t="array" ref="CF272">SQRT(SUMPRODUCT(($C272:$H272 - INDEX($C$264:$H$398, COLUMN()-COLUMN($L$205)+1, 0))^2))</f>
        <v>1.9018720117490799</v>
      </c>
      <c r="CG272" s="20" cm="1">
        <f t="array" ref="CG272">SQRT(SUMPRODUCT(($C272:$H272 - INDEX($C$264:$H$398, COLUMN()-COLUMN($L$205)+1, 0))^2))</f>
        <v>1.1703316362004665</v>
      </c>
      <c r="CH272" s="20" cm="1">
        <f t="array" ref="CH272">SQRT(SUMPRODUCT(($C272:$H272 - INDEX($C$264:$H$398, COLUMN()-COLUMN($L$205)+1, 0))^2))</f>
        <v>1.5242871323987646</v>
      </c>
      <c r="CI272" s="20" cm="1">
        <f t="array" ref="CI272">SQRT(SUMPRODUCT(($C272:$H272 - INDEX($C$264:$H$398, COLUMN()-COLUMN($L$205)+1, 0))^2))</f>
        <v>1.2743889882480282</v>
      </c>
      <c r="CJ272" s="20" cm="1">
        <f t="array" ref="CJ272">SQRT(SUMPRODUCT(($C272:$H272 - INDEX($C$264:$H$398, COLUMN()-COLUMN($L$205)+1, 0))^2))</f>
        <v>3.311497632242467</v>
      </c>
      <c r="CK272" s="20" cm="1">
        <f t="array" ref="CK272">SQRT(SUMPRODUCT(($C272:$H272 - INDEX($C$264:$H$398, COLUMN()-COLUMN($L$205)+1, 0))^2))</f>
        <v>1.6671107335094417</v>
      </c>
      <c r="CL272" s="20" cm="1">
        <f t="array" ref="CL272">SQRT(SUMPRODUCT(($C272:$H272 - INDEX($C$264:$H$398, COLUMN()-COLUMN($L$205)+1, 0))^2))</f>
        <v>1.9342486168386175</v>
      </c>
      <c r="CM272" s="20" cm="1">
        <f t="array" ref="CM272">SQRT(SUMPRODUCT(($C272:$H272 - INDEX($C$264:$H$398, COLUMN()-COLUMN($L$205)+1, 0))^2))</f>
        <v>1.5297221036785764</v>
      </c>
      <c r="CN272" s="20" cm="1">
        <f t="array" ref="CN272">SQRT(SUMPRODUCT(($C272:$H272 - INDEX($C$264:$H$398, COLUMN()-COLUMN($L$205)+1, 0))^2))</f>
        <v>1.5984370664621497</v>
      </c>
      <c r="CO272" s="20" cm="1">
        <f t="array" ref="CO272">SQRT(SUMPRODUCT(($C272:$H272 - INDEX($C$264:$H$398, COLUMN()-COLUMN($L$205)+1, 0))^2))</f>
        <v>2.7113961914245195</v>
      </c>
      <c r="CP272" s="20" cm="1">
        <f t="array" ref="CP272">SQRT(SUMPRODUCT(($C272:$H272 - INDEX($C$264:$H$398, COLUMN()-COLUMN($L$205)+1, 0))^2))</f>
        <v>2.6908094322670295</v>
      </c>
      <c r="CQ272" s="20" cm="1">
        <f t="array" ref="CQ272">SQRT(SUMPRODUCT(($C272:$H272 - INDEX($C$264:$H$398, COLUMN()-COLUMN($L$205)+1, 0))^2))</f>
        <v>1.9568912791308766</v>
      </c>
      <c r="CR272" s="20" cm="1">
        <f t="array" ref="CR272">SQRT(SUMPRODUCT(($C272:$H272 - INDEX($C$264:$H$398, COLUMN()-COLUMN($L$205)+1, 0))^2))</f>
        <v>1.7115945611525889</v>
      </c>
      <c r="CS272" s="20" cm="1">
        <f t="array" ref="CS272">SQRT(SUMPRODUCT(($C272:$H272 - INDEX($C$264:$H$398, COLUMN()-COLUMN($L$205)+1, 0))^2))</f>
        <v>2.6919180740921882</v>
      </c>
      <c r="CT272" s="20" cm="1">
        <f t="array" ref="CT272">SQRT(SUMPRODUCT(($C272:$H272 - INDEX($C$264:$H$398, COLUMN()-COLUMN($L$205)+1, 0))^2))</f>
        <v>2.9063789035820085</v>
      </c>
      <c r="CU272" s="20" cm="1">
        <f t="array" ref="CU272">SQRT(SUMPRODUCT(($C272:$H272 - INDEX($C$264:$H$398, COLUMN()-COLUMN($L$205)+1, 0))^2))</f>
        <v>2.3886238809542832</v>
      </c>
      <c r="CV272" s="20" cm="1">
        <f t="array" ref="CV272">SQRT(SUMPRODUCT(($C272:$H272 - INDEX($C$264:$H$398, COLUMN()-COLUMN($L$205)+1, 0))^2))</f>
        <v>2.0757612862689339</v>
      </c>
      <c r="CW272" s="20" cm="1">
        <f t="array" ref="CW272">SQRT(SUMPRODUCT(($C272:$H272 - INDEX($C$264:$H$398, COLUMN()-COLUMN($L$205)+1, 0))^2))</f>
        <v>1.9224028943313003</v>
      </c>
      <c r="CX272" s="20" cm="1">
        <f t="array" ref="CX272">SQRT(SUMPRODUCT(($C272:$H272 - INDEX($C$264:$H$398, COLUMN()-COLUMN($L$205)+1, 0))^2))</f>
        <v>2.0888402799645815</v>
      </c>
      <c r="CY272" s="20" cm="1">
        <f t="array" ref="CY272">SQRT(SUMPRODUCT(($C272:$H272 - INDEX($C$264:$H$398, COLUMN()-COLUMN($L$205)+1, 0))^2))</f>
        <v>1.6292768421163686</v>
      </c>
      <c r="CZ272" s="20" cm="1">
        <f t="array" ref="CZ272">SQRT(SUMPRODUCT(($C272:$H272 - INDEX($C$264:$H$398, COLUMN()-COLUMN($L$205)+1, 0))^2))</f>
        <v>2.261567577309834</v>
      </c>
      <c r="DA272" s="20" cm="1">
        <f t="array" ref="DA272">SQRT(SUMPRODUCT(($C272:$H272 - INDEX($C$264:$H$398, COLUMN()-COLUMN($L$205)+1, 0))^2))</f>
        <v>2.2679963027993484</v>
      </c>
      <c r="DB272" s="20" cm="1">
        <f t="array" ref="DB272">SQRT(SUMPRODUCT(($C272:$H272 - INDEX($C$264:$H$398, COLUMN()-COLUMN($L$205)+1, 0))^2))</f>
        <v>2.8881316856106292</v>
      </c>
      <c r="DC272" s="20" cm="1">
        <f t="array" ref="DC272">SQRT(SUMPRODUCT(($C272:$H272 - INDEX($C$264:$H$398, COLUMN()-COLUMN($L$205)+1, 0))^2))</f>
        <v>2.6266162785572837</v>
      </c>
      <c r="DD272" s="20" cm="1">
        <f t="array" ref="DD272">SQRT(SUMPRODUCT(($C272:$H272 - INDEX($C$264:$H$398, COLUMN()-COLUMN($L$205)+1, 0))^2))</f>
        <v>2.238949173914321</v>
      </c>
      <c r="DE272" s="20" cm="1">
        <f t="array" ref="DE272">SQRT(SUMPRODUCT(($C272:$H272 - INDEX($C$264:$H$398, COLUMN()-COLUMN($L$205)+1, 0))^2))</f>
        <v>1.6840421308027957</v>
      </c>
      <c r="DF272" s="20" cm="1">
        <f t="array" ref="DF272">SQRT(SUMPRODUCT(($C272:$H272 - INDEX($C$264:$H$398, COLUMN()-COLUMN($L$205)+1, 0))^2))</f>
        <v>1.7007147222116208</v>
      </c>
      <c r="DG272" s="20" cm="1">
        <f t="array" ref="DG272">SQRT(SUMPRODUCT(($C272:$H272 - INDEX($C$264:$H$398, COLUMN()-COLUMN($L$205)+1, 0))^2))</f>
        <v>2.4329813563947202</v>
      </c>
      <c r="DH272" s="20" cm="1">
        <f t="array" ref="DH272">SQRT(SUMPRODUCT(($C272:$H272 - INDEX($C$264:$H$398, COLUMN()-COLUMN($L$205)+1, 0))^2))</f>
        <v>3.034464397643625</v>
      </c>
      <c r="DI272" s="20" cm="1">
        <f t="array" ref="DI272">SQRT(SUMPRODUCT(($C272:$H272 - INDEX($C$264:$H$398, COLUMN()-COLUMN($L$205)+1, 0))^2))</f>
        <v>2.8508924552495425</v>
      </c>
      <c r="DJ272" s="20" cm="1">
        <f t="array" ref="DJ272">SQRT(SUMPRODUCT(($C272:$H272 - INDEX($C$264:$H$398, COLUMN()-COLUMN($L$205)+1, 0))^2))</f>
        <v>2.5014448459299845</v>
      </c>
      <c r="DK272" s="20" cm="1">
        <f t="array" ref="DK272">SQRT(SUMPRODUCT(($C272:$H272 - INDEX($C$264:$H$398, COLUMN()-COLUMN($L$205)+1, 0))^2))</f>
        <v>1.56471817443891</v>
      </c>
      <c r="DL272" s="20" cm="1">
        <f t="array" ref="DL272">SQRT(SUMPRODUCT(($C272:$H272 - INDEX($C$264:$H$398, COLUMN()-COLUMN($L$205)+1, 0))^2))</f>
        <v>3.067352224425381</v>
      </c>
      <c r="DM272" s="20" cm="1">
        <f t="array" ref="DM272">SQRT(SUMPRODUCT(($C272:$H272 - INDEX($C$264:$H$398, COLUMN()-COLUMN($L$205)+1, 0))^2))</f>
        <v>2.0336483249440493</v>
      </c>
      <c r="DN272" s="20" cm="1">
        <f t="array" ref="DN272">SQRT(SUMPRODUCT(($C272:$H272 - INDEX($C$264:$H$398, COLUMN()-COLUMN($L$205)+1, 0))^2))</f>
        <v>2.3787499453452425</v>
      </c>
      <c r="DO272" s="20" cm="1">
        <f t="array" ref="DO272">SQRT(SUMPRODUCT(($C272:$H272 - INDEX($C$264:$H$398, COLUMN()-COLUMN($L$205)+1, 0))^2))</f>
        <v>2.6979837367471355</v>
      </c>
      <c r="DP272" s="20" cm="1">
        <f t="array" ref="DP272">SQRT(SUMPRODUCT(($C272:$H272 - INDEX($C$264:$H$398, COLUMN()-COLUMN($L$205)+1, 0))^2))</f>
        <v>3.4458702360708715</v>
      </c>
      <c r="DQ272" s="20" cm="1">
        <f t="array" ref="DQ272">SQRT(SUMPRODUCT(($C272:$H272 - INDEX($C$264:$H$398, COLUMN()-COLUMN($L$205)+1, 0))^2))</f>
        <v>3.0644632974538881</v>
      </c>
      <c r="DR272" s="20" cm="1">
        <f t="array" ref="DR272">SQRT(SUMPRODUCT(($C272:$H272 - INDEX($C$264:$H$398, COLUMN()-COLUMN($L$205)+1, 0))^2))</f>
        <v>2.0124532637567785</v>
      </c>
      <c r="DS272" s="20" cm="1">
        <f t="array" ref="DS272">SQRT(SUMPRODUCT(($C272:$H272 - INDEX($C$264:$H$398, COLUMN()-COLUMN($L$205)+1, 0))^2))</f>
        <v>2.3825550395745161</v>
      </c>
      <c r="DT272" s="20" cm="1">
        <f t="array" ref="DT272">SQRT(SUMPRODUCT(($C272:$H272 - INDEX($C$264:$H$398, COLUMN()-COLUMN($L$205)+1, 0))^2))</f>
        <v>1.903997461399066</v>
      </c>
      <c r="DU272" s="20" cm="1">
        <f t="array" ref="DU272">SQRT(SUMPRODUCT(($C272:$H272 - INDEX($C$264:$H$398, COLUMN()-COLUMN($L$205)+1, 0))^2))</f>
        <v>2.8092873068864561</v>
      </c>
      <c r="DV272" s="20" cm="1">
        <f t="array" ref="DV272">SQRT(SUMPRODUCT(($C272:$H272 - INDEX($C$264:$H$398, COLUMN()-COLUMN($L$205)+1, 0))^2))</f>
        <v>2.6485316773723802</v>
      </c>
      <c r="DW272" s="20" cm="1">
        <f t="array" ref="DW272">SQRT(SUMPRODUCT(($C272:$H272 - INDEX($C$264:$H$398, COLUMN()-COLUMN($L$205)+1, 0))^2))</f>
        <v>2.2576381871405107</v>
      </c>
      <c r="DX272" s="20" cm="1">
        <f t="array" ref="DX272">SQRT(SUMPRODUCT(($C272:$H272 - INDEX($C$264:$H$398, COLUMN()-COLUMN($L$205)+1, 0))^2))</f>
        <v>1.4137714521947946</v>
      </c>
      <c r="DY272" s="20" cm="1">
        <f t="array" ref="DY272">SQRT(SUMPRODUCT(($C272:$H272 - INDEX($C$264:$H$398, COLUMN()-COLUMN($L$205)+1, 0))^2))</f>
        <v>1.4066601285659988</v>
      </c>
      <c r="DZ272" s="20" cm="1">
        <f t="array" ref="DZ272">SQRT(SUMPRODUCT(($C272:$H272 - INDEX($C$264:$H$398, COLUMN()-COLUMN($L$205)+1, 0))^2))</f>
        <v>2.7819888715949772</v>
      </c>
      <c r="EA272" s="20" cm="1">
        <f t="array" ref="EA272">SQRT(SUMPRODUCT(($C272:$H272 - INDEX($C$264:$H$398, COLUMN()-COLUMN($L$205)+1, 0))^2))</f>
        <v>2.0634551132424575</v>
      </c>
      <c r="EB272" s="20" cm="1">
        <f t="array" ref="EB272">SQRT(SUMPRODUCT(($C272:$H272 - INDEX($C$264:$H$398, COLUMN()-COLUMN($L$205)+1, 0))^2))</f>
        <v>2.9993194263908505</v>
      </c>
      <c r="EC272" s="20" cm="1">
        <f t="array" ref="EC272">SQRT(SUMPRODUCT(($C272:$H272 - INDEX($C$264:$H$398, COLUMN()-COLUMN($L$205)+1, 0))^2))</f>
        <v>1.6062617797903815</v>
      </c>
      <c r="ED272" s="20" cm="1">
        <f t="array" ref="ED272">SQRT(SUMPRODUCT(($C272:$H272 - INDEX($C$264:$H$398, COLUMN()-COLUMN($L$205)+1, 0))^2))</f>
        <v>1.7465766709574451</v>
      </c>
      <c r="EE272" s="20" cm="1">
        <f t="array" ref="EE272">SQRT(SUMPRODUCT(($C272:$H272 - INDEX($C$264:$H$398, COLUMN()-COLUMN($L$205)+1, 0))^2))</f>
        <v>2.4836390356491127</v>
      </c>
      <c r="EF272" s="20" cm="1">
        <f t="array" ref="EF272">SQRT(SUMPRODUCT(($C272:$H272 - INDEX($C$264:$H$398, COLUMN()-COLUMN($L$205)+1, 0))^2))</f>
        <v>1.1824144965992454</v>
      </c>
      <c r="EG272" s="20" cm="1">
        <f t="array" ref="EG272">SQRT(SUMPRODUCT(($C272:$H272 - INDEX($C$264:$H$398, COLUMN()-COLUMN($L$205)+1, 0))^2))</f>
        <v>3.3061836913073708</v>
      </c>
      <c r="EH272" s="20" cm="1">
        <f t="array" ref="EH272">SQRT(SUMPRODUCT(($C272:$H272 - INDEX($C$264:$H$398, COLUMN()-COLUMN($L$205)+1, 0))^2))</f>
        <v>1.2819978932927354</v>
      </c>
      <c r="EI272" s="20" cm="1">
        <f t="array" ref="EI272">SQRT(SUMPRODUCT(($C272:$H272 - INDEX($C$264:$H$398, COLUMN()-COLUMN($L$205)+1, 0))^2))</f>
        <v>2.425676705430746</v>
      </c>
      <c r="EJ272" s="20" cm="1">
        <f t="array" ref="EJ272">SQRT(SUMPRODUCT(($C272:$H272 - INDEX($C$264:$H$398, COLUMN()-COLUMN($L$205)+1, 0))^2))</f>
        <v>2.6166908374264142</v>
      </c>
      <c r="EK272" s="20" cm="1">
        <f t="array" ref="EK272">SQRT(SUMPRODUCT(($C272:$H272 - INDEX($C$264:$H$398, COLUMN()-COLUMN($L$205)+1, 0))^2))</f>
        <v>2.6726209156838014</v>
      </c>
      <c r="EL272" s="20" cm="1">
        <f t="array" ref="EL272">SQRT(SUMPRODUCT(($C272:$H272 - INDEX($C$264:$H$398, COLUMN()-COLUMN($L$205)+1, 0))^2))</f>
        <v>2.5289426531784174</v>
      </c>
      <c r="EM272" s="20" cm="1">
        <f t="array" ref="EM272">SQRT(SUMPRODUCT(($C272:$H272 - INDEX($C$264:$H$398, COLUMN()-COLUMN($L$205)+1, 0))^2))</f>
        <v>1.4698897658156478</v>
      </c>
      <c r="EN272" s="20" cm="1">
        <f t="array" ref="EN272">SQRT(SUMPRODUCT(($C272:$H272 - INDEX($C$264:$H$398, COLUMN()-COLUMN($L$205)+1, 0))^2))</f>
        <v>3.1384216366944599</v>
      </c>
      <c r="EO272" s="20" cm="1">
        <f t="array" ref="EO272">SQRT(SUMPRODUCT(($C272:$H272 - INDEX($C$264:$H$398, COLUMN()-COLUMN($L$205)+1, 0))^2))</f>
        <v>1.5185316373420725</v>
      </c>
      <c r="EP272" s="20" cm="1">
        <f t="array" ref="EP272">SQRT(SUMPRODUCT(($C272:$H272 - INDEX($C$264:$H$398, COLUMN()-COLUMN($L$205)+1, 0))^2))</f>
        <v>1.698417048364177</v>
      </c>
      <c r="EQ272" s="23">
        <f t="shared" si="4"/>
        <v>2.1753373448400253</v>
      </c>
    </row>
    <row r="273" spans="2:147" x14ac:dyDescent="0.35">
      <c r="B273" s="20" t="s">
        <v>18</v>
      </c>
      <c r="C273" s="20">
        <v>-0.14021164021164015</v>
      </c>
      <c r="D273" s="20">
        <v>-0.29450139794967378</v>
      </c>
      <c r="E273" s="20">
        <v>0.34905660377358538</v>
      </c>
      <c r="F273" s="20">
        <v>-0.22318840579710145</v>
      </c>
      <c r="G273" s="20">
        <v>-0.23607176581680828</v>
      </c>
      <c r="H273" s="20">
        <v>-0.17341040462427737</v>
      </c>
      <c r="I273" s="20" t="s">
        <v>911</v>
      </c>
      <c r="K273" s="3" t="s">
        <v>18</v>
      </c>
      <c r="L273" s="20" cm="1">
        <f t="array" ref="L273">SQRT(SUMPRODUCT(($C273:$H273 - INDEX($C$264:$H$398, COLUMN()-COLUMN($L$205)+1, 0))^2))</f>
        <v>1.2292119511119657</v>
      </c>
      <c r="M273" s="20" cm="1">
        <f t="array" ref="M273">SQRT(SUMPRODUCT(($C273:$H273 - INDEX($C$264:$H$398, COLUMN()-COLUMN($L$205)+1, 0))^2))</f>
        <v>0.99993825643134981</v>
      </c>
      <c r="N273" s="20" cm="1">
        <f t="array" ref="N273">SQRT(SUMPRODUCT(($C273:$H273 - INDEX($C$264:$H$398, COLUMN()-COLUMN($L$205)+1, 0))^2))</f>
        <v>1.269062067457486</v>
      </c>
      <c r="O273" s="20" cm="1">
        <f t="array" ref="O273">SQRT(SUMPRODUCT(($C273:$H273 - INDEX($C$264:$H$398, COLUMN()-COLUMN($L$205)+1, 0))^2))</f>
        <v>0.72598437804921545</v>
      </c>
      <c r="P273" s="20" cm="1">
        <f t="array" ref="P273">SQRT(SUMPRODUCT(($C273:$H273 - INDEX($C$264:$H$398, COLUMN()-COLUMN($L$205)+1, 0))^2))</f>
        <v>1.2245468609124777</v>
      </c>
      <c r="Q273" s="20" cm="1">
        <f t="array" ref="Q273">SQRT(SUMPRODUCT(($C273:$H273 - INDEX($C$264:$H$398, COLUMN()-COLUMN($L$205)+1, 0))^2))</f>
        <v>2.5382079608089727</v>
      </c>
      <c r="R273" s="20" cm="1">
        <f t="array" ref="R273">SQRT(SUMPRODUCT(($C273:$H273 - INDEX($C$264:$H$398, COLUMN()-COLUMN($L$205)+1, 0))^2))</f>
        <v>1.2114306208866217</v>
      </c>
      <c r="S273" s="20" cm="1">
        <f t="array" ref="S273">SQRT(SUMPRODUCT(($C273:$H273 - INDEX($C$264:$H$398, COLUMN()-COLUMN($L$205)+1, 0))^2))</f>
        <v>1.7345257020782032</v>
      </c>
      <c r="T273" s="20" cm="1">
        <f t="array" ref="T273">SQRT(SUMPRODUCT(($C273:$H273 - INDEX($C$264:$H$398, COLUMN()-COLUMN($L$205)+1, 0))^2))</f>
        <v>2.3352453642650168</v>
      </c>
      <c r="U273" s="20" cm="1">
        <f t="array" ref="U273">SQRT(SUMPRODUCT(($C273:$H273 - INDEX($C$264:$H$398, COLUMN()-COLUMN($L$205)+1, 0))^2))</f>
        <v>0</v>
      </c>
      <c r="V273" s="20" cm="1">
        <f t="array" ref="V273">SQRT(SUMPRODUCT(($C273:$H273 - INDEX($C$264:$H$398, COLUMN()-COLUMN($L$205)+1, 0))^2))</f>
        <v>2.166865513815381</v>
      </c>
      <c r="W273" s="20" cm="1">
        <f t="array" ref="W273">SQRT(SUMPRODUCT(($C273:$H273 - INDEX($C$264:$H$398, COLUMN()-COLUMN($L$205)+1, 0))^2))</f>
        <v>1.0231695042082505</v>
      </c>
      <c r="X273" s="20" cm="1">
        <f t="array" ref="X273">SQRT(SUMPRODUCT(($C273:$H273 - INDEX($C$264:$H$398, COLUMN()-COLUMN($L$205)+1, 0))^2))</f>
        <v>1.7333691539765783</v>
      </c>
      <c r="Y273" s="20" cm="1">
        <f t="array" ref="Y273">SQRT(SUMPRODUCT(($C273:$H273 - INDEX($C$264:$H$398, COLUMN()-COLUMN($L$205)+1, 0))^2))</f>
        <v>0.99393184597772566</v>
      </c>
      <c r="Z273" s="20" cm="1">
        <f t="array" ref="Z273">SQRT(SUMPRODUCT(($C273:$H273 - INDEX($C$264:$H$398, COLUMN()-COLUMN($L$205)+1, 0))^2))</f>
        <v>0.39942137631655333</v>
      </c>
      <c r="AA273" s="20" cm="1">
        <f t="array" ref="AA273">SQRT(SUMPRODUCT(($C273:$H273 - INDEX($C$264:$H$398, COLUMN()-COLUMN($L$205)+1, 0))^2))</f>
        <v>1.3467307609615979</v>
      </c>
      <c r="AB273" s="20" cm="1">
        <f t="array" ref="AB273">SQRT(SUMPRODUCT(($C273:$H273 - INDEX($C$264:$H$398, COLUMN()-COLUMN($L$205)+1, 0))^2))</f>
        <v>1.2449789914928662</v>
      </c>
      <c r="AC273" s="20" cm="1">
        <f t="array" ref="AC273">SQRT(SUMPRODUCT(($C273:$H273 - INDEX($C$264:$H$398, COLUMN()-COLUMN($L$205)+1, 0))^2))</f>
        <v>0.62415934174056442</v>
      </c>
      <c r="AD273" s="20" cm="1">
        <f t="array" ref="AD273">SQRT(SUMPRODUCT(($C273:$H273 - INDEX($C$264:$H$398, COLUMN()-COLUMN($L$205)+1, 0))^2))</f>
        <v>1.6552590550330344</v>
      </c>
      <c r="AE273" s="20" cm="1">
        <f t="array" ref="AE273">SQRT(SUMPRODUCT(($C273:$H273 - INDEX($C$264:$H$398, COLUMN()-COLUMN($L$205)+1, 0))^2))</f>
        <v>0.6388114631563202</v>
      </c>
      <c r="AF273" s="20" cm="1">
        <f t="array" ref="AF273">SQRT(SUMPRODUCT(($C273:$H273 - INDEX($C$264:$H$398, COLUMN()-COLUMN($L$205)+1, 0))^2))</f>
        <v>0.80211235706122075</v>
      </c>
      <c r="AG273" s="20" cm="1">
        <f t="array" ref="AG273">SQRT(SUMPRODUCT(($C273:$H273 - INDEX($C$264:$H$398, COLUMN()-COLUMN($L$205)+1, 0))^2))</f>
        <v>1.5017360204898795</v>
      </c>
      <c r="AH273" s="20" cm="1">
        <f t="array" ref="AH273">SQRT(SUMPRODUCT(($C273:$H273 - INDEX($C$264:$H$398, COLUMN()-COLUMN($L$205)+1, 0))^2))</f>
        <v>1.8742350662481844</v>
      </c>
      <c r="AI273" s="20" cm="1">
        <f t="array" ref="AI273">SQRT(SUMPRODUCT(($C273:$H273 - INDEX($C$264:$H$398, COLUMN()-COLUMN($L$205)+1, 0))^2))</f>
        <v>0.91938739083353571</v>
      </c>
      <c r="AJ273" s="20" cm="1">
        <f t="array" ref="AJ273">SQRT(SUMPRODUCT(($C273:$H273 - INDEX($C$264:$H$398, COLUMN()-COLUMN($L$205)+1, 0))^2))</f>
        <v>0.65146878204777536</v>
      </c>
      <c r="AK273" s="20" cm="1">
        <f t="array" ref="AK273">SQRT(SUMPRODUCT(($C273:$H273 - INDEX($C$264:$H$398, COLUMN()-COLUMN($L$205)+1, 0))^2))</f>
        <v>0.76374721975919291</v>
      </c>
      <c r="AL273" s="20" cm="1">
        <f t="array" ref="AL273">SQRT(SUMPRODUCT(($C273:$H273 - INDEX($C$264:$H$398, COLUMN()-COLUMN($L$205)+1, 0))^2))</f>
        <v>0.52460473936679441</v>
      </c>
      <c r="AM273" s="20" cm="1">
        <f t="array" ref="AM273">SQRT(SUMPRODUCT(($C273:$H273 - INDEX($C$264:$H$398, COLUMN()-COLUMN($L$205)+1, 0))^2))</f>
        <v>0.72032666180431626</v>
      </c>
      <c r="AN273" s="20" cm="1">
        <f t="array" ref="AN273">SQRT(SUMPRODUCT(($C273:$H273 - INDEX($C$264:$H$398, COLUMN()-COLUMN($L$205)+1, 0))^2))</f>
        <v>0.8299071383403861</v>
      </c>
      <c r="AO273" s="20" cm="1">
        <f t="array" ref="AO273">SQRT(SUMPRODUCT(($C273:$H273 - INDEX($C$264:$H$398, COLUMN()-COLUMN($L$205)+1, 0))^2))</f>
        <v>0.93079560047890419</v>
      </c>
      <c r="AP273" s="20" cm="1">
        <f t="array" ref="AP273">SQRT(SUMPRODUCT(($C273:$H273 - INDEX($C$264:$H$398, COLUMN()-COLUMN($L$205)+1, 0))^2))</f>
        <v>0.96057284454214031</v>
      </c>
      <c r="AQ273" s="20" cm="1">
        <f t="array" ref="AQ273">SQRT(SUMPRODUCT(($C273:$H273 - INDEX($C$264:$H$398, COLUMN()-COLUMN($L$205)+1, 0))^2))</f>
        <v>1.3178263104954306</v>
      </c>
      <c r="AR273" s="20" cm="1">
        <f t="array" ref="AR273">SQRT(SUMPRODUCT(($C273:$H273 - INDEX($C$264:$H$398, COLUMN()-COLUMN($L$205)+1, 0))^2))</f>
        <v>1.3242449655391502</v>
      </c>
      <c r="AS273" s="20" cm="1">
        <f t="array" ref="AS273">SQRT(SUMPRODUCT(($C273:$H273 - INDEX($C$264:$H$398, COLUMN()-COLUMN($L$205)+1, 0))^2))</f>
        <v>1.0188331009174023</v>
      </c>
      <c r="AT273" s="20" cm="1">
        <f t="array" ref="AT273">SQRT(SUMPRODUCT(($C273:$H273 - INDEX($C$264:$H$398, COLUMN()-COLUMN($L$205)+1, 0))^2))</f>
        <v>1.1646763252217445</v>
      </c>
      <c r="AU273" s="20" cm="1">
        <f t="array" ref="AU273">SQRT(SUMPRODUCT(($C273:$H273 - INDEX($C$264:$H$398, COLUMN()-COLUMN($L$205)+1, 0))^2))</f>
        <v>0.92299927927199654</v>
      </c>
      <c r="AV273" s="20" cm="1">
        <f t="array" ref="AV273">SQRT(SUMPRODUCT(($C273:$H273 - INDEX($C$264:$H$398, COLUMN()-COLUMN($L$205)+1, 0))^2))</f>
        <v>1.7195620145192194</v>
      </c>
      <c r="AW273" s="20" cm="1">
        <f t="array" ref="AW273">SQRT(SUMPRODUCT(($C273:$H273 - INDEX($C$264:$H$398, COLUMN()-COLUMN($L$205)+1, 0))^2))</f>
        <v>0.5494389429974138</v>
      </c>
      <c r="AX273" s="20" cm="1">
        <f t="array" ref="AX273">SQRT(SUMPRODUCT(($C273:$H273 - INDEX($C$264:$H$398, COLUMN()-COLUMN($L$205)+1, 0))^2))</f>
        <v>1.3984921213156549</v>
      </c>
      <c r="AY273" s="20" cm="1">
        <f t="array" ref="AY273">SQRT(SUMPRODUCT(($C273:$H273 - INDEX($C$264:$H$398, COLUMN()-COLUMN($L$205)+1, 0))^2))</f>
        <v>1.6203813370748956</v>
      </c>
      <c r="AZ273" s="20" cm="1">
        <f t="array" ref="AZ273">SQRT(SUMPRODUCT(($C273:$H273 - INDEX($C$264:$H$398, COLUMN()-COLUMN($L$205)+1, 0))^2))</f>
        <v>1.1877109218445989</v>
      </c>
      <c r="BA273" s="20" cm="1">
        <f t="array" ref="BA273">SQRT(SUMPRODUCT(($C273:$H273 - INDEX($C$264:$H$398, COLUMN()-COLUMN($L$205)+1, 0))^2))</f>
        <v>1.2567640994804341</v>
      </c>
      <c r="BB273" s="20" cm="1">
        <f t="array" ref="BB273">SQRT(SUMPRODUCT(($C273:$H273 - INDEX($C$264:$H$398, COLUMN()-COLUMN($L$205)+1, 0))^2))</f>
        <v>1.2472509739474922</v>
      </c>
      <c r="BC273" s="20" cm="1">
        <f t="array" ref="BC273">SQRT(SUMPRODUCT(($C273:$H273 - INDEX($C$264:$H$398, COLUMN()-COLUMN($L$205)+1, 0))^2))</f>
        <v>2.7017300742695571</v>
      </c>
      <c r="BD273" s="20" cm="1">
        <f t="array" ref="BD273">SQRT(SUMPRODUCT(($C273:$H273 - INDEX($C$264:$H$398, COLUMN()-COLUMN($L$205)+1, 0))^2))</f>
        <v>1.4321589412248856</v>
      </c>
      <c r="BE273" s="20" cm="1">
        <f t="array" ref="BE273">SQRT(SUMPRODUCT(($C273:$H273 - INDEX($C$264:$H$398, COLUMN()-COLUMN($L$205)+1, 0))^2))</f>
        <v>1.8723381052621444</v>
      </c>
      <c r="BF273" s="20" cm="1">
        <f t="array" ref="BF273">SQRT(SUMPRODUCT(($C273:$H273 - INDEX($C$264:$H$398, COLUMN()-COLUMN($L$205)+1, 0))^2))</f>
        <v>1.332961136468052</v>
      </c>
      <c r="BG273" s="20" cm="1">
        <f t="array" ref="BG273">SQRT(SUMPRODUCT(($C273:$H273 - INDEX($C$264:$H$398, COLUMN()-COLUMN($L$205)+1, 0))^2))</f>
        <v>1.5077021185982151</v>
      </c>
      <c r="BH273" s="20" cm="1">
        <f t="array" ref="BH273">SQRT(SUMPRODUCT(($C273:$H273 - INDEX($C$264:$H$398, COLUMN()-COLUMN($L$205)+1, 0))^2))</f>
        <v>1.4829494807081403</v>
      </c>
      <c r="BI273" s="20" cm="1">
        <f t="array" ref="BI273">SQRT(SUMPRODUCT(($C273:$H273 - INDEX($C$264:$H$398, COLUMN()-COLUMN($L$205)+1, 0))^2))</f>
        <v>1.0862406426602857</v>
      </c>
      <c r="BJ273" s="20" cm="1">
        <f t="array" ref="BJ273">SQRT(SUMPRODUCT(($C273:$H273 - INDEX($C$264:$H$398, COLUMN()-COLUMN($L$205)+1, 0))^2))</f>
        <v>1.0089524828238157</v>
      </c>
      <c r="BK273" s="20" cm="1">
        <f t="array" ref="BK273">SQRT(SUMPRODUCT(($C273:$H273 - INDEX($C$264:$H$398, COLUMN()-COLUMN($L$205)+1, 0))^2))</f>
        <v>1.375147447099808</v>
      </c>
      <c r="BL273" s="20" cm="1">
        <f t="array" ref="BL273">SQRT(SUMPRODUCT(($C273:$H273 - INDEX($C$264:$H$398, COLUMN()-COLUMN($L$205)+1, 0))^2))</f>
        <v>2.0502698433160425</v>
      </c>
      <c r="BM273" s="20" cm="1">
        <f t="array" ref="BM273">SQRT(SUMPRODUCT(($C273:$H273 - INDEX($C$264:$H$398, COLUMN()-COLUMN($L$205)+1, 0))^2))</f>
        <v>1.5259162510184694</v>
      </c>
      <c r="BN273" s="20" cm="1">
        <f t="array" ref="BN273">SQRT(SUMPRODUCT(($C273:$H273 - INDEX($C$264:$H$398, COLUMN()-COLUMN($L$205)+1, 0))^2))</f>
        <v>0.65787885096356291</v>
      </c>
      <c r="BO273" s="20" cm="1">
        <f t="array" ref="BO273">SQRT(SUMPRODUCT(($C273:$H273 - INDEX($C$264:$H$398, COLUMN()-COLUMN($L$205)+1, 0))^2))</f>
        <v>2.3413318647750612</v>
      </c>
      <c r="BP273" s="20" cm="1">
        <f t="array" ref="BP273">SQRT(SUMPRODUCT(($C273:$H273 - INDEX($C$264:$H$398, COLUMN()-COLUMN($L$205)+1, 0))^2))</f>
        <v>1.630320525473512</v>
      </c>
      <c r="BQ273" s="20" cm="1">
        <f t="array" ref="BQ273">SQRT(SUMPRODUCT(($C273:$H273 - INDEX($C$264:$H$398, COLUMN()-COLUMN($L$205)+1, 0))^2))</f>
        <v>1.3554194349832496</v>
      </c>
      <c r="BR273" s="20" cm="1">
        <f t="array" ref="BR273">SQRT(SUMPRODUCT(($C273:$H273 - INDEX($C$264:$H$398, COLUMN()-COLUMN($L$205)+1, 0))^2))</f>
        <v>0.54368180120222243</v>
      </c>
      <c r="BS273" s="20" cm="1">
        <f t="array" ref="BS273">SQRT(SUMPRODUCT(($C273:$H273 - INDEX($C$264:$H$398, COLUMN()-COLUMN($L$205)+1, 0))^2))</f>
        <v>1.0422029254507783</v>
      </c>
      <c r="BT273" s="20" cm="1">
        <f t="array" ref="BT273">SQRT(SUMPRODUCT(($C273:$H273 - INDEX($C$264:$H$398, COLUMN()-COLUMN($L$205)+1, 0))^2))</f>
        <v>0.80102108193645183</v>
      </c>
      <c r="BU273" s="20" cm="1">
        <f t="array" ref="BU273">SQRT(SUMPRODUCT(($C273:$H273 - INDEX($C$264:$H$398, COLUMN()-COLUMN($L$205)+1, 0))^2))</f>
        <v>1.1926393954753076</v>
      </c>
      <c r="BV273" s="20" cm="1">
        <f t="array" ref="BV273">SQRT(SUMPRODUCT(($C273:$H273 - INDEX($C$264:$H$398, COLUMN()-COLUMN($L$205)+1, 0))^2))</f>
        <v>2.0775332731788962</v>
      </c>
      <c r="BW273" s="20" cm="1">
        <f t="array" ref="BW273">SQRT(SUMPRODUCT(($C273:$H273 - INDEX($C$264:$H$398, COLUMN()-COLUMN($L$205)+1, 0))^2))</f>
        <v>0.77418956464724431</v>
      </c>
      <c r="BX273" s="20" cm="1">
        <f t="array" ref="BX273">SQRT(SUMPRODUCT(($C273:$H273 - INDEX($C$264:$H$398, COLUMN()-COLUMN($L$205)+1, 0))^2))</f>
        <v>1.3814239832022801</v>
      </c>
      <c r="BY273" s="20" cm="1">
        <f t="array" ref="BY273">SQRT(SUMPRODUCT(($C273:$H273 - INDEX($C$264:$H$398, COLUMN()-COLUMN($L$205)+1, 0))^2))</f>
        <v>1.1210850421402676</v>
      </c>
      <c r="BZ273" s="20" cm="1">
        <f t="array" ref="BZ273">SQRT(SUMPRODUCT(($C273:$H273 - INDEX($C$264:$H$398, COLUMN()-COLUMN($L$205)+1, 0))^2))</f>
        <v>0.55623334912128286</v>
      </c>
      <c r="CA273" s="20" cm="1">
        <f t="array" ref="CA273">SQRT(SUMPRODUCT(($C273:$H273 - INDEX($C$264:$H$398, COLUMN()-COLUMN($L$205)+1, 0))^2))</f>
        <v>0.85201495045660658</v>
      </c>
      <c r="CB273" s="20" cm="1">
        <f t="array" ref="CB273">SQRT(SUMPRODUCT(($C273:$H273 - INDEX($C$264:$H$398, COLUMN()-COLUMN($L$205)+1, 0))^2))</f>
        <v>2.1214858685981373</v>
      </c>
      <c r="CC273" s="20" cm="1">
        <f t="array" ref="CC273">SQRT(SUMPRODUCT(($C273:$H273 - INDEX($C$264:$H$398, COLUMN()-COLUMN($L$205)+1, 0))^2))</f>
        <v>1.1362066124253472</v>
      </c>
      <c r="CD273" s="20" cm="1">
        <f t="array" ref="CD273">SQRT(SUMPRODUCT(($C273:$H273 - INDEX($C$264:$H$398, COLUMN()-COLUMN($L$205)+1, 0))^2))</f>
        <v>0.51267499957437146</v>
      </c>
      <c r="CE273" s="20" cm="1">
        <f t="array" ref="CE273">SQRT(SUMPRODUCT(($C273:$H273 - INDEX($C$264:$H$398, COLUMN()-COLUMN($L$205)+1, 0))^2))</f>
        <v>1.4627676494404498</v>
      </c>
      <c r="CF273" s="20" cm="1">
        <f t="array" ref="CF273">SQRT(SUMPRODUCT(($C273:$H273 - INDEX($C$264:$H$398, COLUMN()-COLUMN($L$205)+1, 0))^2))</f>
        <v>1.0742091312556346</v>
      </c>
      <c r="CG273" s="20" cm="1">
        <f t="array" ref="CG273">SQRT(SUMPRODUCT(($C273:$H273 - INDEX($C$264:$H$398, COLUMN()-COLUMN($L$205)+1, 0))^2))</f>
        <v>1.2773050664179353</v>
      </c>
      <c r="CH273" s="20" cm="1">
        <f t="array" ref="CH273">SQRT(SUMPRODUCT(($C273:$H273 - INDEX($C$264:$H$398, COLUMN()-COLUMN($L$205)+1, 0))^2))</f>
        <v>0.88619279536570761</v>
      </c>
      <c r="CI273" s="20" cm="1">
        <f t="array" ref="CI273">SQRT(SUMPRODUCT(($C273:$H273 - INDEX($C$264:$H$398, COLUMN()-COLUMN($L$205)+1, 0))^2))</f>
        <v>1.3765363393869079</v>
      </c>
      <c r="CJ273" s="20" cm="1">
        <f t="array" ref="CJ273">SQRT(SUMPRODUCT(($C273:$H273 - INDEX($C$264:$H$398, COLUMN()-COLUMN($L$205)+1, 0))^2))</f>
        <v>2.4605215426763132</v>
      </c>
      <c r="CK273" s="20" cm="1">
        <f t="array" ref="CK273">SQRT(SUMPRODUCT(($C273:$H273 - INDEX($C$264:$H$398, COLUMN()-COLUMN($L$205)+1, 0))^2))</f>
        <v>1.3008832059143174</v>
      </c>
      <c r="CL273" s="20" cm="1">
        <f t="array" ref="CL273">SQRT(SUMPRODUCT(($C273:$H273 - INDEX($C$264:$H$398, COLUMN()-COLUMN($L$205)+1, 0))^2))</f>
        <v>0.77532006382210583</v>
      </c>
      <c r="CM273" s="20" cm="1">
        <f t="array" ref="CM273">SQRT(SUMPRODUCT(($C273:$H273 - INDEX($C$264:$H$398, COLUMN()-COLUMN($L$205)+1, 0))^2))</f>
        <v>1.23469022311315</v>
      </c>
      <c r="CN273" s="20" cm="1">
        <f t="array" ref="CN273">SQRT(SUMPRODUCT(($C273:$H273 - INDEX($C$264:$H$398, COLUMN()-COLUMN($L$205)+1, 0))^2))</f>
        <v>1.9409853158735122</v>
      </c>
      <c r="CO273" s="20" cm="1">
        <f t="array" ref="CO273">SQRT(SUMPRODUCT(($C273:$H273 - INDEX($C$264:$H$398, COLUMN()-COLUMN($L$205)+1, 0))^2))</f>
        <v>1.2438101695064381</v>
      </c>
      <c r="CP273" s="20" cm="1">
        <f t="array" ref="CP273">SQRT(SUMPRODUCT(($C273:$H273 - INDEX($C$264:$H$398, COLUMN()-COLUMN($L$205)+1, 0))^2))</f>
        <v>1.2230107604394711</v>
      </c>
      <c r="CQ273" s="20" cm="1">
        <f t="array" ref="CQ273">SQRT(SUMPRODUCT(($C273:$H273 - INDEX($C$264:$H$398, COLUMN()-COLUMN($L$205)+1, 0))^2))</f>
        <v>0.81054598119686538</v>
      </c>
      <c r="CR273" s="20" cm="1">
        <f t="array" ref="CR273">SQRT(SUMPRODUCT(($C273:$H273 - INDEX($C$264:$H$398, COLUMN()-COLUMN($L$205)+1, 0))^2))</f>
        <v>1.0704616523411439</v>
      </c>
      <c r="CS273" s="20" cm="1">
        <f t="array" ref="CS273">SQRT(SUMPRODUCT(($C273:$H273 - INDEX($C$264:$H$398, COLUMN()-COLUMN($L$205)+1, 0))^2))</f>
        <v>1.0547139071385947</v>
      </c>
      <c r="CT273" s="20" cm="1">
        <f t="array" ref="CT273">SQRT(SUMPRODUCT(($C273:$H273 - INDEX($C$264:$H$398, COLUMN()-COLUMN($L$205)+1, 0))^2))</f>
        <v>0.95758087007426573</v>
      </c>
      <c r="CU273" s="20" cm="1">
        <f t="array" ref="CU273">SQRT(SUMPRODUCT(($C273:$H273 - INDEX($C$264:$H$398, COLUMN()-COLUMN($L$205)+1, 0))^2))</f>
        <v>0.98314081353364335</v>
      </c>
      <c r="CV273" s="20" cm="1">
        <f t="array" ref="CV273">SQRT(SUMPRODUCT(($C273:$H273 - INDEX($C$264:$H$398, COLUMN()-COLUMN($L$205)+1, 0))^2))</f>
        <v>0.54005530857121276</v>
      </c>
      <c r="CW273" s="20" cm="1">
        <f t="array" ref="CW273">SQRT(SUMPRODUCT(($C273:$H273 - INDEX($C$264:$H$398, COLUMN()-COLUMN($L$205)+1, 0))^2))</f>
        <v>0.98336307800618894</v>
      </c>
      <c r="CX273" s="20" cm="1">
        <f t="array" ref="CX273">SQRT(SUMPRODUCT(($C273:$H273 - INDEX($C$264:$H$398, COLUMN()-COLUMN($L$205)+1, 0))^2))</f>
        <v>0.55427130713034223</v>
      </c>
      <c r="CY273" s="20" cm="1">
        <f t="array" ref="CY273">SQRT(SUMPRODUCT(($C273:$H273 - INDEX($C$264:$H$398, COLUMN()-COLUMN($L$205)+1, 0))^2))</f>
        <v>1.5342844252883949</v>
      </c>
      <c r="CZ273" s="20" cm="1">
        <f t="array" ref="CZ273">SQRT(SUMPRODUCT(($C273:$H273 - INDEX($C$264:$H$398, COLUMN()-COLUMN($L$205)+1, 0))^2))</f>
        <v>0.64001778862822634</v>
      </c>
      <c r="DA273" s="20" cm="1">
        <f t="array" ref="DA273">SQRT(SUMPRODUCT(($C273:$H273 - INDEX($C$264:$H$398, COLUMN()-COLUMN($L$205)+1, 0))^2))</f>
        <v>1.6982968235903839</v>
      </c>
      <c r="DB273" s="20" cm="1">
        <f t="array" ref="DB273">SQRT(SUMPRODUCT(($C273:$H273 - INDEX($C$264:$H$398, COLUMN()-COLUMN($L$205)+1, 0))^2))</f>
        <v>0.97512045687675419</v>
      </c>
      <c r="DC273" s="20" cm="1">
        <f t="array" ref="DC273">SQRT(SUMPRODUCT(($C273:$H273 - INDEX($C$264:$H$398, COLUMN()-COLUMN($L$205)+1, 0))^2))</f>
        <v>1.1152725897671993</v>
      </c>
      <c r="DD273" s="20" cm="1">
        <f t="array" ref="DD273">SQRT(SUMPRODUCT(($C273:$H273 - INDEX($C$264:$H$398, COLUMN()-COLUMN($L$205)+1, 0))^2))</f>
        <v>0.83444281118989705</v>
      </c>
      <c r="DE273" s="20" cm="1">
        <f t="array" ref="DE273">SQRT(SUMPRODUCT(($C273:$H273 - INDEX($C$264:$H$398, COLUMN()-COLUMN($L$205)+1, 0))^2))</f>
        <v>1.3493737159809041</v>
      </c>
      <c r="DF273" s="20" cm="1">
        <f t="array" ref="DF273">SQRT(SUMPRODUCT(($C273:$H273 - INDEX($C$264:$H$398, COLUMN()-COLUMN($L$205)+1, 0))^2))</f>
        <v>1.1604409480609539</v>
      </c>
      <c r="DG273" s="20" cm="1">
        <f t="array" ref="DG273">SQRT(SUMPRODUCT(($C273:$H273 - INDEX($C$264:$H$398, COLUMN()-COLUMN($L$205)+1, 0))^2))</f>
        <v>0.6643749520587402</v>
      </c>
      <c r="DH273" s="20" cm="1">
        <f t="array" ref="DH273">SQRT(SUMPRODUCT(($C273:$H273 - INDEX($C$264:$H$398, COLUMN()-COLUMN($L$205)+1, 0))^2))</f>
        <v>1.2507618796156001</v>
      </c>
      <c r="DI273" s="20" cm="1">
        <f t="array" ref="DI273">SQRT(SUMPRODUCT(($C273:$H273 - INDEX($C$264:$H$398, COLUMN()-COLUMN($L$205)+1, 0))^2))</f>
        <v>2.1969129382329702</v>
      </c>
      <c r="DJ273" s="20" cm="1">
        <f t="array" ref="DJ273">SQRT(SUMPRODUCT(($C273:$H273 - INDEX($C$264:$H$398, COLUMN()-COLUMN($L$205)+1, 0))^2))</f>
        <v>0.7990868787196499</v>
      </c>
      <c r="DK273" s="20" cm="1">
        <f t="array" ref="DK273">SQRT(SUMPRODUCT(($C273:$H273 - INDEX($C$264:$H$398, COLUMN()-COLUMN($L$205)+1, 0))^2))</f>
        <v>1.0708320533459641</v>
      </c>
      <c r="DL273" s="20" cm="1">
        <f t="array" ref="DL273">SQRT(SUMPRODUCT(($C273:$H273 - INDEX($C$264:$H$398, COLUMN()-COLUMN($L$205)+1, 0))^2))</f>
        <v>1.0279647082574097</v>
      </c>
      <c r="DM273" s="20" cm="1">
        <f t="array" ref="DM273">SQRT(SUMPRODUCT(($C273:$H273 - INDEX($C$264:$H$398, COLUMN()-COLUMN($L$205)+1, 0))^2))</f>
        <v>0.99999319174136658</v>
      </c>
      <c r="DN273" s="20" cm="1">
        <f t="array" ref="DN273">SQRT(SUMPRODUCT(($C273:$H273 - INDEX($C$264:$H$398, COLUMN()-COLUMN($L$205)+1, 0))^2))</f>
        <v>1.0258876887222157</v>
      </c>
      <c r="DO273" s="20" cm="1">
        <f t="array" ref="DO273">SQRT(SUMPRODUCT(($C273:$H273 - INDEX($C$264:$H$398, COLUMN()-COLUMN($L$205)+1, 0))^2))</f>
        <v>1.0578218034486402</v>
      </c>
      <c r="DP273" s="20" cm="1">
        <f t="array" ref="DP273">SQRT(SUMPRODUCT(($C273:$H273 - INDEX($C$264:$H$398, COLUMN()-COLUMN($L$205)+1, 0))^2))</f>
        <v>1.7314638191411309</v>
      </c>
      <c r="DQ273" s="20" cm="1">
        <f t="array" ref="DQ273">SQRT(SUMPRODUCT(($C273:$H273 - INDEX($C$264:$H$398, COLUMN()-COLUMN($L$205)+1, 0))^2))</f>
        <v>1.7673441579714195</v>
      </c>
      <c r="DR273" s="20" cm="1">
        <f t="array" ref="DR273">SQRT(SUMPRODUCT(($C273:$H273 - INDEX($C$264:$H$398, COLUMN()-COLUMN($L$205)+1, 0))^2))</f>
        <v>1.0297719968327859</v>
      </c>
      <c r="DS273" s="20" cm="1">
        <f t="array" ref="DS273">SQRT(SUMPRODUCT(($C273:$H273 - INDEX($C$264:$H$398, COLUMN()-COLUMN($L$205)+1, 0))^2))</f>
        <v>1.3365812698182773</v>
      </c>
      <c r="DT273" s="20" cm="1">
        <f t="array" ref="DT273">SQRT(SUMPRODUCT(($C273:$H273 - INDEX($C$264:$H$398, COLUMN()-COLUMN($L$205)+1, 0))^2))</f>
        <v>0.53221628618676242</v>
      </c>
      <c r="DU273" s="20" cm="1">
        <f t="array" ref="DU273">SQRT(SUMPRODUCT(($C273:$H273 - INDEX($C$264:$H$398, COLUMN()-COLUMN($L$205)+1, 0))^2))</f>
        <v>1.096908100140078</v>
      </c>
      <c r="DV273" s="20" cm="1">
        <f t="array" ref="DV273">SQRT(SUMPRODUCT(($C273:$H273 - INDEX($C$264:$H$398, COLUMN()-COLUMN($L$205)+1, 0))^2))</f>
        <v>1.3455683020063789</v>
      </c>
      <c r="DW273" s="20" cm="1">
        <f t="array" ref="DW273">SQRT(SUMPRODUCT(($C273:$H273 - INDEX($C$264:$H$398, COLUMN()-COLUMN($L$205)+1, 0))^2))</f>
        <v>1.462263322442884</v>
      </c>
      <c r="DX273" s="20" cm="1">
        <f t="array" ref="DX273">SQRT(SUMPRODUCT(($C273:$H273 - INDEX($C$264:$H$398, COLUMN()-COLUMN($L$205)+1, 0))^2))</f>
        <v>1.3128834232305708</v>
      </c>
      <c r="DY273" s="20" cm="1">
        <f t="array" ref="DY273">SQRT(SUMPRODUCT(($C273:$H273 - INDEX($C$264:$H$398, COLUMN()-COLUMN($L$205)+1, 0))^2))</f>
        <v>2.0097235332799435</v>
      </c>
      <c r="DZ273" s="20" cm="1">
        <f t="array" ref="DZ273">SQRT(SUMPRODUCT(($C273:$H273 - INDEX($C$264:$H$398, COLUMN()-COLUMN($L$205)+1, 0))^2))</f>
        <v>0.57994530008567002</v>
      </c>
      <c r="EA273" s="20" cm="1">
        <f t="array" ref="EA273">SQRT(SUMPRODUCT(($C273:$H273 - INDEX($C$264:$H$398, COLUMN()-COLUMN($L$205)+1, 0))^2))</f>
        <v>0.62690453254909917</v>
      </c>
      <c r="EB273" s="20" cm="1">
        <f t="array" ref="EB273">SQRT(SUMPRODUCT(($C273:$H273 - INDEX($C$264:$H$398, COLUMN()-COLUMN($L$205)+1, 0))^2))</f>
        <v>1.232424664615188</v>
      </c>
      <c r="EC273" s="20" cm="1">
        <f t="array" ref="EC273">SQRT(SUMPRODUCT(($C273:$H273 - INDEX($C$264:$H$398, COLUMN()-COLUMN($L$205)+1, 0))^2))</f>
        <v>1.4698675151219762</v>
      </c>
      <c r="ED273" s="20" cm="1">
        <f t="array" ref="ED273">SQRT(SUMPRODUCT(($C273:$H273 - INDEX($C$264:$H$398, COLUMN()-COLUMN($L$205)+1, 0))^2))</f>
        <v>0.68847459639584108</v>
      </c>
      <c r="EE273" s="20" cm="1">
        <f t="array" ref="EE273">SQRT(SUMPRODUCT(($C273:$H273 - INDEX($C$264:$H$398, COLUMN()-COLUMN($L$205)+1, 0))^2))</f>
        <v>0.48639259401370333</v>
      </c>
      <c r="EF273" s="20" cm="1">
        <f t="array" ref="EF273">SQRT(SUMPRODUCT(($C273:$H273 - INDEX($C$264:$H$398, COLUMN()-COLUMN($L$205)+1, 0))^2))</f>
        <v>2.3907286738853042</v>
      </c>
      <c r="EG273" s="20" cm="1">
        <f t="array" ref="EG273">SQRT(SUMPRODUCT(($C273:$H273 - INDEX($C$264:$H$398, COLUMN()-COLUMN($L$205)+1, 0))^2))</f>
        <v>1.7471160468063522</v>
      </c>
      <c r="EH273" s="20" cm="1">
        <f t="array" ref="EH273">SQRT(SUMPRODUCT(($C273:$H273 - INDEX($C$264:$H$398, COLUMN()-COLUMN($L$205)+1, 0))^2))</f>
        <v>1.3346456996964566</v>
      </c>
      <c r="EI273" s="20" cm="1">
        <f t="array" ref="EI273">SQRT(SUMPRODUCT(($C273:$H273 - INDEX($C$264:$H$398, COLUMN()-COLUMN($L$205)+1, 0))^2))</f>
        <v>0.74689625350873101</v>
      </c>
      <c r="EJ273" s="20" cm="1">
        <f t="array" ref="EJ273">SQRT(SUMPRODUCT(($C273:$H273 - INDEX($C$264:$H$398, COLUMN()-COLUMN($L$205)+1, 0))^2))</f>
        <v>0.92900896007034528</v>
      </c>
      <c r="EK273" s="20" cm="1">
        <f t="array" ref="EK273">SQRT(SUMPRODUCT(($C273:$H273 - INDEX($C$264:$H$398, COLUMN()-COLUMN($L$205)+1, 0))^2))</f>
        <v>0.85668457924845842</v>
      </c>
      <c r="EL273" s="20" cm="1">
        <f t="array" ref="EL273">SQRT(SUMPRODUCT(($C273:$H273 - INDEX($C$264:$H$398, COLUMN()-COLUMN($L$205)+1, 0))^2))</f>
        <v>1.6240205569554291</v>
      </c>
      <c r="EM273" s="20" cm="1">
        <f t="array" ref="EM273">SQRT(SUMPRODUCT(($C273:$H273 - INDEX($C$264:$H$398, COLUMN()-COLUMN($L$205)+1, 0))^2))</f>
        <v>1.1502800900066317</v>
      </c>
      <c r="EN273" s="20" cm="1">
        <f t="array" ref="EN273">SQRT(SUMPRODUCT(($C273:$H273 - INDEX($C$264:$H$398, COLUMN()-COLUMN($L$205)+1, 0))^2))</f>
        <v>1.5028850706889745</v>
      </c>
      <c r="EO273" s="20" cm="1">
        <f t="array" ref="EO273">SQRT(SUMPRODUCT(($C273:$H273 - INDEX($C$264:$H$398, COLUMN()-COLUMN($L$205)+1, 0))^2))</f>
        <v>1.3227544629586436</v>
      </c>
      <c r="EP273" s="20" cm="1">
        <f t="array" ref="EP273">SQRT(SUMPRODUCT(($C273:$H273 - INDEX($C$264:$H$398, COLUMN()-COLUMN($L$205)+1, 0))^2))</f>
        <v>0.83458055739351467</v>
      </c>
      <c r="EQ273" s="23">
        <f t="shared" si="4"/>
        <v>1.2204120867844173</v>
      </c>
    </row>
    <row r="274" spans="2:147" x14ac:dyDescent="0.35">
      <c r="B274" s="20" t="s">
        <v>20</v>
      </c>
      <c r="C274" s="20">
        <v>-0.11375661375661367</v>
      </c>
      <c r="D274" s="20">
        <v>0.41379310344827586</v>
      </c>
      <c r="E274" s="20">
        <v>-0.11320754716981166</v>
      </c>
      <c r="F274" s="20">
        <v>0.6985507246376812</v>
      </c>
      <c r="G274" s="20">
        <v>1.5278564683663831</v>
      </c>
      <c r="H274" s="20">
        <v>-0.30828516377649323</v>
      </c>
      <c r="I274" s="20" t="s">
        <v>911</v>
      </c>
      <c r="K274" s="3" t="s">
        <v>20</v>
      </c>
      <c r="L274" s="20" cm="1">
        <f t="array" ref="L274">SQRT(SUMPRODUCT(($C274:$H274 - INDEX($C$264:$H$398, COLUMN()-COLUMN($L$205)+1, 0))^2))</f>
        <v>1.421334416091955</v>
      </c>
      <c r="M274" s="20" cm="1">
        <f t="array" ref="M274">SQRT(SUMPRODUCT(($C274:$H274 - INDEX($C$264:$H$398, COLUMN()-COLUMN($L$205)+1, 0))^2))</f>
        <v>1.8757591880912496</v>
      </c>
      <c r="N274" s="20" cm="1">
        <f t="array" ref="N274">SQRT(SUMPRODUCT(($C274:$H274 - INDEX($C$264:$H$398, COLUMN()-COLUMN($L$205)+1, 0))^2))</f>
        <v>2.4232775798835338</v>
      </c>
      <c r="O274" s="20" cm="1">
        <f t="array" ref="O274">SQRT(SUMPRODUCT(($C274:$H274 - INDEX($C$264:$H$398, COLUMN()-COLUMN($L$205)+1, 0))^2))</f>
        <v>2.2916984078728517</v>
      </c>
      <c r="P274" s="20" cm="1">
        <f t="array" ref="P274">SQRT(SUMPRODUCT(($C274:$H274 - INDEX($C$264:$H$398, COLUMN()-COLUMN($L$205)+1, 0))^2))</f>
        <v>2.6515684859217252</v>
      </c>
      <c r="Q274" s="20" cm="1">
        <f t="array" ref="Q274">SQRT(SUMPRODUCT(($C274:$H274 - INDEX($C$264:$H$398, COLUMN()-COLUMN($L$205)+1, 0))^2))</f>
        <v>1.840810223071295</v>
      </c>
      <c r="R274" s="20" cm="1">
        <f t="array" ref="R274">SQRT(SUMPRODUCT(($C274:$H274 - INDEX($C$264:$H$398, COLUMN()-COLUMN($L$205)+1, 0))^2))</f>
        <v>2.812871678239794</v>
      </c>
      <c r="S274" s="20" cm="1">
        <f t="array" ref="S274">SQRT(SUMPRODUCT(($C274:$H274 - INDEX($C$264:$H$398, COLUMN()-COLUMN($L$205)+1, 0))^2))</f>
        <v>3.125306696620727</v>
      </c>
      <c r="T274" s="20" cm="1">
        <f t="array" ref="T274">SQRT(SUMPRODUCT(($C274:$H274 - INDEX($C$264:$H$398, COLUMN()-COLUMN($L$205)+1, 0))^2))</f>
        <v>1.4470068929627682</v>
      </c>
      <c r="U274" s="20" cm="1">
        <f t="array" ref="U274">SQRT(SUMPRODUCT(($C274:$H274 - INDEX($C$264:$H$398, COLUMN()-COLUMN($L$205)+1, 0))^2))</f>
        <v>2.166865513815381</v>
      </c>
      <c r="V274" s="20" cm="1">
        <f t="array" ref="V274">SQRT(SUMPRODUCT(($C274:$H274 - INDEX($C$264:$H$398, COLUMN()-COLUMN($L$205)+1, 0))^2))</f>
        <v>0</v>
      </c>
      <c r="W274" s="20" cm="1">
        <f t="array" ref="W274">SQRT(SUMPRODUCT(($C274:$H274 - INDEX($C$264:$H$398, COLUMN()-COLUMN($L$205)+1, 0))^2))</f>
        <v>1.7284309756041492</v>
      </c>
      <c r="X274" s="20" cm="1">
        <f t="array" ref="X274">SQRT(SUMPRODUCT(($C274:$H274 - INDEX($C$264:$H$398, COLUMN()-COLUMN($L$205)+1, 0))^2))</f>
        <v>2.6375477927935842</v>
      </c>
      <c r="Y274" s="20" cm="1">
        <f t="array" ref="Y274">SQRT(SUMPRODUCT(($C274:$H274 - INDEX($C$264:$H$398, COLUMN()-COLUMN($L$205)+1, 0))^2))</f>
        <v>2.7503354601731829</v>
      </c>
      <c r="Z274" s="20" cm="1">
        <f t="array" ref="Z274">SQRT(SUMPRODUCT(($C274:$H274 - INDEX($C$264:$H$398, COLUMN()-COLUMN($L$205)+1, 0))^2))</f>
        <v>2.1084388868718671</v>
      </c>
      <c r="AA274" s="20" cm="1">
        <f t="array" ref="AA274">SQRT(SUMPRODUCT(($C274:$H274 - INDEX($C$264:$H$398, COLUMN()-COLUMN($L$205)+1, 0))^2))</f>
        <v>1.9676755419292915</v>
      </c>
      <c r="AB274" s="20" cm="1">
        <f t="array" ref="AB274">SQRT(SUMPRODUCT(($C274:$H274 - INDEX($C$264:$H$398, COLUMN()-COLUMN($L$205)+1, 0))^2))</f>
        <v>1.8240922731779494</v>
      </c>
      <c r="AC274" s="20" cm="1">
        <f t="array" ref="AC274">SQRT(SUMPRODUCT(($C274:$H274 - INDEX($C$264:$H$398, COLUMN()-COLUMN($L$205)+1, 0))^2))</f>
        <v>2.2081826892251462</v>
      </c>
      <c r="AD274" s="20" cm="1">
        <f t="array" ref="AD274">SQRT(SUMPRODUCT(($C274:$H274 - INDEX($C$264:$H$398, COLUMN()-COLUMN($L$205)+1, 0))^2))</f>
        <v>2.5788158422451075</v>
      </c>
      <c r="AE274" s="20" cm="1">
        <f t="array" ref="AE274">SQRT(SUMPRODUCT(($C274:$H274 - INDEX($C$264:$H$398, COLUMN()-COLUMN($L$205)+1, 0))^2))</f>
        <v>1.9582734922451208</v>
      </c>
      <c r="AF274" s="20" cm="1">
        <f t="array" ref="AF274">SQRT(SUMPRODUCT(($C274:$H274 - INDEX($C$264:$H$398, COLUMN()-COLUMN($L$205)+1, 0))^2))</f>
        <v>2.7295637976173635</v>
      </c>
      <c r="AG274" s="20" cm="1">
        <f t="array" ref="AG274">SQRT(SUMPRODUCT(($C274:$H274 - INDEX($C$264:$H$398, COLUMN()-COLUMN($L$205)+1, 0))^2))</f>
        <v>2.0312556181309191</v>
      </c>
      <c r="AH274" s="20" cm="1">
        <f t="array" ref="AH274">SQRT(SUMPRODUCT(($C274:$H274 - INDEX($C$264:$H$398, COLUMN()-COLUMN($L$205)+1, 0))^2))</f>
        <v>0.61303219279941867</v>
      </c>
      <c r="AI274" s="20" cm="1">
        <f t="array" ref="AI274">SQRT(SUMPRODUCT(($C274:$H274 - INDEX($C$264:$H$398, COLUMN()-COLUMN($L$205)+1, 0))^2))</f>
        <v>2.7705265202960718</v>
      </c>
      <c r="AJ274" s="20" cm="1">
        <f t="array" ref="AJ274">SQRT(SUMPRODUCT(($C274:$H274 - INDEX($C$264:$H$398, COLUMN()-COLUMN($L$205)+1, 0))^2))</f>
        <v>1.983600073245831</v>
      </c>
      <c r="AK274" s="20" cm="1">
        <f t="array" ref="AK274">SQRT(SUMPRODUCT(($C274:$H274 - INDEX($C$264:$H$398, COLUMN()-COLUMN($L$205)+1, 0))^2))</f>
        <v>2.1827093011802541</v>
      </c>
      <c r="AL274" s="20" cm="1">
        <f t="array" ref="AL274">SQRT(SUMPRODUCT(($C274:$H274 - INDEX($C$264:$H$398, COLUMN()-COLUMN($L$205)+1, 0))^2))</f>
        <v>1.9669575830278865</v>
      </c>
      <c r="AM274" s="20" cm="1">
        <f t="array" ref="AM274">SQRT(SUMPRODUCT(($C274:$H274 - INDEX($C$264:$H$398, COLUMN()-COLUMN($L$205)+1, 0))^2))</f>
        <v>2.2775038132099117</v>
      </c>
      <c r="AN274" s="20" cm="1">
        <f t="array" ref="AN274">SQRT(SUMPRODUCT(($C274:$H274 - INDEX($C$264:$H$398, COLUMN()-COLUMN($L$205)+1, 0))^2))</f>
        <v>2.4716423916378614</v>
      </c>
      <c r="AO274" s="20" cm="1">
        <f t="array" ref="AO274">SQRT(SUMPRODUCT(($C274:$H274 - INDEX($C$264:$H$398, COLUMN()-COLUMN($L$205)+1, 0))^2))</f>
        <v>2.7136939462078011</v>
      </c>
      <c r="AP274" s="20" cm="1">
        <f t="array" ref="AP274">SQRT(SUMPRODUCT(($C274:$H274 - INDEX($C$264:$H$398, COLUMN()-COLUMN($L$205)+1, 0))^2))</f>
        <v>1.9643442391698833</v>
      </c>
      <c r="AQ274" s="20" cm="1">
        <f t="array" ref="AQ274">SQRT(SUMPRODUCT(($C274:$H274 - INDEX($C$264:$H$398, COLUMN()-COLUMN($L$205)+1, 0))^2))</f>
        <v>2.9323317163287541</v>
      </c>
      <c r="AR274" s="20" cm="1">
        <f t="array" ref="AR274">SQRT(SUMPRODUCT(($C274:$H274 - INDEX($C$264:$H$398, COLUMN()-COLUMN($L$205)+1, 0))^2))</f>
        <v>2.9775452934636903</v>
      </c>
      <c r="AS274" s="20" cm="1">
        <f t="array" ref="AS274">SQRT(SUMPRODUCT(($C274:$H274 - INDEX($C$264:$H$398, COLUMN()-COLUMN($L$205)+1, 0))^2))</f>
        <v>1.9011414395532833</v>
      </c>
      <c r="AT274" s="20" cm="1">
        <f t="array" ref="AT274">SQRT(SUMPRODUCT(($C274:$H274 - INDEX($C$264:$H$398, COLUMN()-COLUMN($L$205)+1, 0))^2))</f>
        <v>1.234779927053113</v>
      </c>
      <c r="AU274" s="20" cm="1">
        <f t="array" ref="AU274">SQRT(SUMPRODUCT(($C274:$H274 - INDEX($C$264:$H$398, COLUMN()-COLUMN($L$205)+1, 0))^2))</f>
        <v>1.5277038182972471</v>
      </c>
      <c r="AV274" s="20" cm="1">
        <f t="array" ref="AV274">SQRT(SUMPRODUCT(($C274:$H274 - INDEX($C$264:$H$398, COLUMN()-COLUMN($L$205)+1, 0))^2))</f>
        <v>1.1389876159007311</v>
      </c>
      <c r="AW274" s="20" cm="1">
        <f t="array" ref="AW274">SQRT(SUMPRODUCT(($C274:$H274 - INDEX($C$264:$H$398, COLUMN()-COLUMN($L$205)+1, 0))^2))</f>
        <v>1.920578806162593</v>
      </c>
      <c r="AX274" s="20" cm="1">
        <f t="array" ref="AX274">SQRT(SUMPRODUCT(($C274:$H274 - INDEX($C$264:$H$398, COLUMN()-COLUMN($L$205)+1, 0))^2))</f>
        <v>2.7730261740683875</v>
      </c>
      <c r="AY274" s="20" cm="1">
        <f t="array" ref="AY274">SQRT(SUMPRODUCT(($C274:$H274 - INDEX($C$264:$H$398, COLUMN()-COLUMN($L$205)+1, 0))^2))</f>
        <v>2.7539702275322036</v>
      </c>
      <c r="AZ274" s="20" cm="1">
        <f t="array" ref="AZ274">SQRT(SUMPRODUCT(($C274:$H274 - INDEX($C$264:$H$398, COLUMN()-COLUMN($L$205)+1, 0))^2))</f>
        <v>2.1614953865922599</v>
      </c>
      <c r="BA274" s="20" cm="1">
        <f t="array" ref="BA274">SQRT(SUMPRODUCT(($C274:$H274 - INDEX($C$264:$H$398, COLUMN()-COLUMN($L$205)+1, 0))^2))</f>
        <v>2.8357592104685017</v>
      </c>
      <c r="BB274" s="20" cm="1">
        <f t="array" ref="BB274">SQRT(SUMPRODUCT(($C274:$H274 - INDEX($C$264:$H$398, COLUMN()-COLUMN($L$205)+1, 0))^2))</f>
        <v>3.0991530204117224</v>
      </c>
      <c r="BC274" s="20" cm="1">
        <f t="array" ref="BC274">SQRT(SUMPRODUCT(($C274:$H274 - INDEX($C$264:$H$398, COLUMN()-COLUMN($L$205)+1, 0))^2))</f>
        <v>2.7886495505960163</v>
      </c>
      <c r="BD274" s="20" cm="1">
        <f t="array" ref="BD274">SQRT(SUMPRODUCT(($C274:$H274 - INDEX($C$264:$H$398, COLUMN()-COLUMN($L$205)+1, 0))^2))</f>
        <v>3.05588975112504</v>
      </c>
      <c r="BE274" s="20" cm="1">
        <f t="array" ref="BE274">SQRT(SUMPRODUCT(($C274:$H274 - INDEX($C$264:$H$398, COLUMN()-COLUMN($L$205)+1, 0))^2))</f>
        <v>2.8130404181668802</v>
      </c>
      <c r="BF274" s="20" cm="1">
        <f t="array" ref="BF274">SQRT(SUMPRODUCT(($C274:$H274 - INDEX($C$264:$H$398, COLUMN()-COLUMN($L$205)+1, 0))^2))</f>
        <v>1.1540029757035768</v>
      </c>
      <c r="BG274" s="20" cm="1">
        <f t="array" ref="BG274">SQRT(SUMPRODUCT(($C274:$H274 - INDEX($C$264:$H$398, COLUMN()-COLUMN($L$205)+1, 0))^2))</f>
        <v>0.90097010031499836</v>
      </c>
      <c r="BH274" s="20" cm="1">
        <f t="array" ref="BH274">SQRT(SUMPRODUCT(($C274:$H274 - INDEX($C$264:$H$398, COLUMN()-COLUMN($L$205)+1, 0))^2))</f>
        <v>1.2290002028543623</v>
      </c>
      <c r="BI274" s="20" cm="1">
        <f t="array" ref="BI274">SQRT(SUMPRODUCT(($C274:$H274 - INDEX($C$264:$H$398, COLUMN()-COLUMN($L$205)+1, 0))^2))</f>
        <v>1.1815647366906843</v>
      </c>
      <c r="BJ274" s="20" cm="1">
        <f t="array" ref="BJ274">SQRT(SUMPRODUCT(($C274:$H274 - INDEX($C$264:$H$398, COLUMN()-COLUMN($L$205)+1, 0))^2))</f>
        <v>2.3442029461388301</v>
      </c>
      <c r="BK274" s="20" cm="1">
        <f t="array" ref="BK274">SQRT(SUMPRODUCT(($C274:$H274 - INDEX($C$264:$H$398, COLUMN()-COLUMN($L$205)+1, 0))^2))</f>
        <v>2.9716084262541336</v>
      </c>
      <c r="BL274" s="20" cm="1">
        <f t="array" ref="BL274">SQRT(SUMPRODUCT(($C274:$H274 - INDEX($C$264:$H$398, COLUMN()-COLUMN($L$205)+1, 0))^2))</f>
        <v>0.46687397057022967</v>
      </c>
      <c r="BM274" s="20" cm="1">
        <f t="array" ref="BM274">SQRT(SUMPRODUCT(($C274:$H274 - INDEX($C$264:$H$398, COLUMN()-COLUMN($L$205)+1, 0))^2))</f>
        <v>0.91657241336408035</v>
      </c>
      <c r="BN274" s="20" cm="1">
        <f t="array" ref="BN274">SQRT(SUMPRODUCT(($C274:$H274 - INDEX($C$264:$H$398, COLUMN()-COLUMN($L$205)+1, 0))^2))</f>
        <v>1.6825198535015236</v>
      </c>
      <c r="BO274" s="20" cm="1">
        <f t="array" ref="BO274">SQRT(SUMPRODUCT(($C274:$H274 - INDEX($C$264:$H$398, COLUMN()-COLUMN($L$205)+1, 0))^2))</f>
        <v>1.0549850921790467</v>
      </c>
      <c r="BP274" s="20" cm="1">
        <f t="array" ref="BP274">SQRT(SUMPRODUCT(($C274:$H274 - INDEX($C$264:$H$398, COLUMN()-COLUMN($L$205)+1, 0))^2))</f>
        <v>2.9272853848032034</v>
      </c>
      <c r="BQ274" s="20" cm="1">
        <f t="array" ref="BQ274">SQRT(SUMPRODUCT(($C274:$H274 - INDEX($C$264:$H$398, COLUMN()-COLUMN($L$205)+1, 0))^2))</f>
        <v>2.8259184809176681</v>
      </c>
      <c r="BR274" s="20" cm="1">
        <f t="array" ref="BR274">SQRT(SUMPRODUCT(($C274:$H274 - INDEX($C$264:$H$398, COLUMN()-COLUMN($L$205)+1, 0))^2))</f>
        <v>1.9836810716760214</v>
      </c>
      <c r="BS274" s="20" cm="1">
        <f t="array" ref="BS274">SQRT(SUMPRODUCT(($C274:$H274 - INDEX($C$264:$H$398, COLUMN()-COLUMN($L$205)+1, 0))^2))</f>
        <v>2.9127512499729806</v>
      </c>
      <c r="BT274" s="20" cm="1">
        <f t="array" ref="BT274">SQRT(SUMPRODUCT(($C274:$H274 - INDEX($C$264:$H$398, COLUMN()-COLUMN($L$205)+1, 0))^2))</f>
        <v>2.112291386678594</v>
      </c>
      <c r="BU274" s="20" cm="1">
        <f t="array" ref="BU274">SQRT(SUMPRODUCT(($C274:$H274 - INDEX($C$264:$H$398, COLUMN()-COLUMN($L$205)+1, 0))^2))</f>
        <v>2.015140420666917</v>
      </c>
      <c r="BV274" s="20" cm="1">
        <f t="array" ref="BV274">SQRT(SUMPRODUCT(($C274:$H274 - INDEX($C$264:$H$398, COLUMN()-COLUMN($L$205)+1, 0))^2))</f>
        <v>2.9543981476685595</v>
      </c>
      <c r="BW274" s="20" cm="1">
        <f t="array" ref="BW274">SQRT(SUMPRODUCT(($C274:$H274 - INDEX($C$264:$H$398, COLUMN()-COLUMN($L$205)+1, 0))^2))</f>
        <v>2.5927141493349768</v>
      </c>
      <c r="BX274" s="20" cm="1">
        <f t="array" ref="BX274">SQRT(SUMPRODUCT(($C274:$H274 - INDEX($C$264:$H$398, COLUMN()-COLUMN($L$205)+1, 0))^2))</f>
        <v>1.4211922465996094</v>
      </c>
      <c r="BY274" s="20" cm="1">
        <f t="array" ref="BY274">SQRT(SUMPRODUCT(($C274:$H274 - INDEX($C$264:$H$398, COLUMN()-COLUMN($L$205)+1, 0))^2))</f>
        <v>1.9686794233704752</v>
      </c>
      <c r="BZ274" s="20" cm="1">
        <f t="array" ref="BZ274">SQRT(SUMPRODUCT(($C274:$H274 - INDEX($C$264:$H$398, COLUMN()-COLUMN($L$205)+1, 0))^2))</f>
        <v>2.040314974616745</v>
      </c>
      <c r="CA274" s="20" cm="1">
        <f t="array" ref="CA274">SQRT(SUMPRODUCT(($C274:$H274 - INDEX($C$264:$H$398, COLUMN()-COLUMN($L$205)+1, 0))^2))</f>
        <v>1.6614004752495002</v>
      </c>
      <c r="CB274" s="20" cm="1">
        <f t="array" ref="CB274">SQRT(SUMPRODUCT(($C274:$H274 - INDEX($C$264:$H$398, COLUMN()-COLUMN($L$205)+1, 0))^2))</f>
        <v>2.9862824463887638</v>
      </c>
      <c r="CC274" s="20" cm="1">
        <f t="array" ref="CC274">SQRT(SUMPRODUCT(($C274:$H274 - INDEX($C$264:$H$398, COLUMN()-COLUMN($L$205)+1, 0))^2))</f>
        <v>2.9828437340160758</v>
      </c>
      <c r="CD274" s="20" cm="1">
        <f t="array" ref="CD274">SQRT(SUMPRODUCT(($C274:$H274 - INDEX($C$264:$H$398, COLUMN()-COLUMN($L$205)+1, 0))^2))</f>
        <v>1.7820701608740224</v>
      </c>
      <c r="CE274" s="20" cm="1">
        <f t="array" ref="CE274">SQRT(SUMPRODUCT(($C274:$H274 - INDEX($C$264:$H$398, COLUMN()-COLUMN($L$205)+1, 0))^2))</f>
        <v>2.8304872072292029</v>
      </c>
      <c r="CF274" s="20" cm="1">
        <f t="array" ref="CF274">SQRT(SUMPRODUCT(($C274:$H274 - INDEX($C$264:$H$398, COLUMN()-COLUMN($L$205)+1, 0))^2))</f>
        <v>2.2366083263886201</v>
      </c>
      <c r="CG274" s="20" cm="1">
        <f t="array" ref="CG274">SQRT(SUMPRODUCT(($C274:$H274 - INDEX($C$264:$H$398, COLUMN()-COLUMN($L$205)+1, 0))^2))</f>
        <v>1.3984098666117144</v>
      </c>
      <c r="CH274" s="20" cm="1">
        <f t="array" ref="CH274">SQRT(SUMPRODUCT(($C274:$H274 - INDEX($C$264:$H$398, COLUMN()-COLUMN($L$205)+1, 0))^2))</f>
        <v>1.6738408516152754</v>
      </c>
      <c r="CI274" s="20" cm="1">
        <f t="array" ref="CI274">SQRT(SUMPRODUCT(($C274:$H274 - INDEX($C$264:$H$398, COLUMN()-COLUMN($L$205)+1, 0))^2))</f>
        <v>1.7650752627418584</v>
      </c>
      <c r="CJ274" s="20" cm="1">
        <f t="array" ref="CJ274">SQRT(SUMPRODUCT(($C274:$H274 - INDEX($C$264:$H$398, COLUMN()-COLUMN($L$205)+1, 0))^2))</f>
        <v>3.8679033980634978</v>
      </c>
      <c r="CK274" s="20" cm="1">
        <f t="array" ref="CK274">SQRT(SUMPRODUCT(($C274:$H274 - INDEX($C$264:$H$398, COLUMN()-COLUMN($L$205)+1, 0))^2))</f>
        <v>1.8077446738253329</v>
      </c>
      <c r="CL274" s="20" cm="1">
        <f t="array" ref="CL274">SQRT(SUMPRODUCT(($C274:$H274 - INDEX($C$264:$H$398, COLUMN()-COLUMN($L$205)+1, 0))^2))</f>
        <v>2.2026943566821835</v>
      </c>
      <c r="CM274" s="20" cm="1">
        <f t="array" ref="CM274">SQRT(SUMPRODUCT(($C274:$H274 - INDEX($C$264:$H$398, COLUMN()-COLUMN($L$205)+1, 0))^2))</f>
        <v>1.0509823943287158</v>
      </c>
      <c r="CN274" s="20" cm="1">
        <f t="array" ref="CN274">SQRT(SUMPRODUCT(($C274:$H274 - INDEX($C$264:$H$398, COLUMN()-COLUMN($L$205)+1, 0))^2))</f>
        <v>0.48146426724212082</v>
      </c>
      <c r="CO274" s="20" cm="1">
        <f t="array" ref="CO274">SQRT(SUMPRODUCT(($C274:$H274 - INDEX($C$264:$H$398, COLUMN()-COLUMN($L$205)+1, 0))^2))</f>
        <v>2.9804427737552577</v>
      </c>
      <c r="CP274" s="20" cm="1">
        <f t="array" ref="CP274">SQRT(SUMPRODUCT(($C274:$H274 - INDEX($C$264:$H$398, COLUMN()-COLUMN($L$205)+1, 0))^2))</f>
        <v>2.9459055191844103</v>
      </c>
      <c r="CQ274" s="20" cm="1">
        <f t="array" ref="CQ274">SQRT(SUMPRODUCT(($C274:$H274 - INDEX($C$264:$H$398, COLUMN()-COLUMN($L$205)+1, 0))^2))</f>
        <v>1.495315037086822</v>
      </c>
      <c r="CR274" s="20" cm="1">
        <f t="array" ref="CR274">SQRT(SUMPRODUCT(($C274:$H274 - INDEX($C$264:$H$398, COLUMN()-COLUMN($L$205)+1, 0))^2))</f>
        <v>2.1483975438336995</v>
      </c>
      <c r="CS274" s="20" cm="1">
        <f t="array" ref="CS274">SQRT(SUMPRODUCT(($C274:$H274 - INDEX($C$264:$H$398, COLUMN()-COLUMN($L$205)+1, 0))^2))</f>
        <v>2.8798710043024736</v>
      </c>
      <c r="CT274" s="20" cm="1">
        <f t="array" ref="CT274">SQRT(SUMPRODUCT(($C274:$H274 - INDEX($C$264:$H$398, COLUMN()-COLUMN($L$205)+1, 0))^2))</f>
        <v>2.8242130999144317</v>
      </c>
      <c r="CU274" s="20" cm="1">
        <f t="array" ref="CU274">SQRT(SUMPRODUCT(($C274:$H274 - INDEX($C$264:$H$398, COLUMN()-COLUMN($L$205)+1, 0))^2))</f>
        <v>2.0136230004426507</v>
      </c>
      <c r="CV274" s="20" cm="1">
        <f t="array" ref="CV274">SQRT(SUMPRODUCT(($C274:$H274 - INDEX($C$264:$H$398, COLUMN()-COLUMN($L$205)+1, 0))^2))</f>
        <v>1.9081288454716432</v>
      </c>
      <c r="CW274" s="20" cm="1">
        <f t="array" ref="CW274">SQRT(SUMPRODUCT(($C274:$H274 - INDEX($C$264:$H$398, COLUMN()-COLUMN($L$205)+1, 0))^2))</f>
        <v>1.4453484367926845</v>
      </c>
      <c r="CX274" s="20" cm="1">
        <f t="array" ref="CX274">SQRT(SUMPRODUCT(($C274:$H274 - INDEX($C$264:$H$398, COLUMN()-COLUMN($L$205)+1, 0))^2))</f>
        <v>1.7725127565629135</v>
      </c>
      <c r="CY274" s="20" cm="1">
        <f t="array" ref="CY274">SQRT(SUMPRODUCT(($C274:$H274 - INDEX($C$264:$H$398, COLUMN()-COLUMN($L$205)+1, 0))^2))</f>
        <v>0.82009544060560891</v>
      </c>
      <c r="CZ274" s="20" cm="1">
        <f t="array" ref="CZ274">SQRT(SUMPRODUCT(($C274:$H274 - INDEX($C$264:$H$398, COLUMN()-COLUMN($L$205)+1, 0))^2))</f>
        <v>2.4100336489032452</v>
      </c>
      <c r="DA274" s="20" cm="1">
        <f t="array" ref="DA274">SQRT(SUMPRODUCT(($C274:$H274 - INDEX($C$264:$H$398, COLUMN()-COLUMN($L$205)+1, 0))^2))</f>
        <v>2.8750365855307032</v>
      </c>
      <c r="DB274" s="20" cm="1">
        <f t="array" ref="DB274">SQRT(SUMPRODUCT(($C274:$H274 - INDEX($C$264:$H$398, COLUMN()-COLUMN($L$205)+1, 0))^2))</f>
        <v>2.9414911973733444</v>
      </c>
      <c r="DC274" s="20" cm="1">
        <f t="array" ref="DC274">SQRT(SUMPRODUCT(($C274:$H274 - INDEX($C$264:$H$398, COLUMN()-COLUMN($L$205)+1, 0))^2))</f>
        <v>2.8656384853925165</v>
      </c>
      <c r="DD274" s="20" cm="1">
        <f t="array" ref="DD274">SQRT(SUMPRODUCT(($C274:$H274 - INDEX($C$264:$H$398, COLUMN()-COLUMN($L$205)+1, 0))^2))</f>
        <v>2.4307336106621467</v>
      </c>
      <c r="DE274" s="20" cm="1">
        <f t="array" ref="DE274">SQRT(SUMPRODUCT(($C274:$H274 - INDEX($C$264:$H$398, COLUMN()-COLUMN($L$205)+1, 0))^2))</f>
        <v>2.2175973057744969</v>
      </c>
      <c r="DF274" s="20" cm="1">
        <f t="array" ref="DF274">SQRT(SUMPRODUCT(($C274:$H274 - INDEX($C$264:$H$398, COLUMN()-COLUMN($L$205)+1, 0))^2))</f>
        <v>1.1229428109824553</v>
      </c>
      <c r="DG274" s="20" cm="1">
        <f t="array" ref="DG274">SQRT(SUMPRODUCT(($C274:$H274 - INDEX($C$264:$H$398, COLUMN()-COLUMN($L$205)+1, 0))^2))</f>
        <v>2.0369805113075898</v>
      </c>
      <c r="DH274" s="20" cm="1">
        <f t="array" ref="DH274">SQRT(SUMPRODUCT(($C274:$H274 - INDEX($C$264:$H$398, COLUMN()-COLUMN($L$205)+1, 0))^2))</f>
        <v>2.6273261217529278</v>
      </c>
      <c r="DI274" s="20" cm="1">
        <f t="array" ref="DI274">SQRT(SUMPRODUCT(($C274:$H274 - INDEX($C$264:$H$398, COLUMN()-COLUMN($L$205)+1, 0))^2))</f>
        <v>3.4643368995092199</v>
      </c>
      <c r="DJ274" s="20" cm="1">
        <f t="array" ref="DJ274">SQRT(SUMPRODUCT(($C274:$H274 - INDEX($C$264:$H$398, COLUMN()-COLUMN($L$205)+1, 0))^2))</f>
        <v>2.5741851747851263</v>
      </c>
      <c r="DK274" s="20" cm="1">
        <f t="array" ref="DK274">SQRT(SUMPRODUCT(($C274:$H274 - INDEX($C$264:$H$398, COLUMN()-COLUMN($L$205)+1, 0))^2))</f>
        <v>1.9897072217697578</v>
      </c>
      <c r="DL274" s="20" cm="1">
        <f t="array" ref="DL274">SQRT(SUMPRODUCT(($C274:$H274 - INDEX($C$264:$H$398, COLUMN()-COLUMN($L$205)+1, 0))^2))</f>
        <v>2.7605426464574054</v>
      </c>
      <c r="DM274" s="20" cm="1">
        <f t="array" ref="DM274">SQRT(SUMPRODUCT(($C274:$H274 - INDEX($C$264:$H$398, COLUMN()-COLUMN($L$205)+1, 0))^2))</f>
        <v>2.257016075783985</v>
      </c>
      <c r="DN274" s="20" cm="1">
        <f t="array" ref="DN274">SQRT(SUMPRODUCT(($C274:$H274 - INDEX($C$264:$H$398, COLUMN()-COLUMN($L$205)+1, 0))^2))</f>
        <v>2.662316506551281</v>
      </c>
      <c r="DO274" s="20" cm="1">
        <f t="array" ref="DO274">SQRT(SUMPRODUCT(($C274:$H274 - INDEX($C$264:$H$398, COLUMN()-COLUMN($L$205)+1, 0))^2))</f>
        <v>2.8926324274518569</v>
      </c>
      <c r="DP274" s="20" cm="1">
        <f t="array" ref="DP274">SQRT(SUMPRODUCT(($C274:$H274 - INDEX($C$264:$H$398, COLUMN()-COLUMN($L$205)+1, 0))^2))</f>
        <v>2.9201557376441314</v>
      </c>
      <c r="DQ274" s="20" cm="1">
        <f t="array" ref="DQ274">SQRT(SUMPRODUCT(($C274:$H274 - INDEX($C$264:$H$398, COLUMN()-COLUMN($L$205)+1, 0))^2))</f>
        <v>2.5804100787787663</v>
      </c>
      <c r="DR274" s="20" cm="1">
        <f t="array" ref="DR274">SQRT(SUMPRODUCT(($C274:$H274 - INDEX($C$264:$H$398, COLUMN()-COLUMN($L$205)+1, 0))^2))</f>
        <v>2.2486000573118123</v>
      </c>
      <c r="DS274" s="20" cm="1">
        <f t="array" ref="DS274">SQRT(SUMPRODUCT(($C274:$H274 - INDEX($C$264:$H$398, COLUMN()-COLUMN($L$205)+1, 0))^2))</f>
        <v>2.7850942563240357</v>
      </c>
      <c r="DT274" s="20" cm="1">
        <f t="array" ref="DT274">SQRT(SUMPRODUCT(($C274:$H274 - INDEX($C$264:$H$398, COLUMN()-COLUMN($L$205)+1, 0))^2))</f>
        <v>1.7093451132000619</v>
      </c>
      <c r="DU274" s="20" cm="1">
        <f t="array" ref="DU274">SQRT(SUMPRODUCT(($C274:$H274 - INDEX($C$264:$H$398, COLUMN()-COLUMN($L$205)+1, 0))^2))</f>
        <v>2.3922376504011167</v>
      </c>
      <c r="DV274" s="20" cm="1">
        <f t="array" ref="DV274">SQRT(SUMPRODUCT(($C274:$H274 - INDEX($C$264:$H$398, COLUMN()-COLUMN($L$205)+1, 0))^2))</f>
        <v>2.9872445233865239</v>
      </c>
      <c r="DW274" s="20" cm="1">
        <f t="array" ref="DW274">SQRT(SUMPRODUCT(($C274:$H274 - INDEX($C$264:$H$398, COLUMN()-COLUMN($L$205)+1, 0))^2))</f>
        <v>2.7480371913166031</v>
      </c>
      <c r="DX274" s="20" cm="1">
        <f t="array" ref="DX274">SQRT(SUMPRODUCT(($C274:$H274 - INDEX($C$264:$H$398, COLUMN()-COLUMN($L$205)+1, 0))^2))</f>
        <v>1.2430974793937923</v>
      </c>
      <c r="DY274" s="20" cm="1">
        <f t="array" ref="DY274">SQRT(SUMPRODUCT(($C274:$H274 - INDEX($C$264:$H$398, COLUMN()-COLUMN($L$205)+1, 0))^2))</f>
        <v>1.3568945344247565</v>
      </c>
      <c r="DZ274" s="20" cm="1">
        <f t="array" ref="DZ274">SQRT(SUMPRODUCT(($C274:$H274 - INDEX($C$264:$H$398, COLUMN()-COLUMN($L$205)+1, 0))^2))</f>
        <v>2.5382208959434069</v>
      </c>
      <c r="EA274" s="20" cm="1">
        <f t="array" ref="EA274">SQRT(SUMPRODUCT(($C274:$H274 - INDEX($C$264:$H$398, COLUMN()-COLUMN($L$205)+1, 0))^2))</f>
        <v>1.9567968471135313</v>
      </c>
      <c r="EB274" s="20" cm="1">
        <f t="array" ref="EB274">SQRT(SUMPRODUCT(($C274:$H274 - INDEX($C$264:$H$398, COLUMN()-COLUMN($L$205)+1, 0))^2))</f>
        <v>2.6006265090258589</v>
      </c>
      <c r="EC274" s="20" cm="1">
        <f t="array" ref="EC274">SQRT(SUMPRODUCT(($C274:$H274 - INDEX($C$264:$H$398, COLUMN()-COLUMN($L$205)+1, 0))^2))</f>
        <v>2.0328425572971955</v>
      </c>
      <c r="ED274" s="20" cm="1">
        <f t="array" ref="ED274">SQRT(SUMPRODUCT(($C274:$H274 - INDEX($C$264:$H$398, COLUMN()-COLUMN($L$205)+1, 0))^2))</f>
        <v>1.5566732791245261</v>
      </c>
      <c r="EE274" s="20" cm="1">
        <f t="array" ref="EE274">SQRT(SUMPRODUCT(($C274:$H274 - INDEX($C$264:$H$398, COLUMN()-COLUMN($L$205)+1, 0))^2))</f>
        <v>2.4382176534523872</v>
      </c>
      <c r="EF274" s="20" cm="1">
        <f t="array" ref="EF274">SQRT(SUMPRODUCT(($C274:$H274 - INDEX($C$264:$H$398, COLUMN()-COLUMN($L$205)+1, 0))^2))</f>
        <v>1.385945772385266</v>
      </c>
      <c r="EG274" s="20" cm="1">
        <f t="array" ref="EG274">SQRT(SUMPRODUCT(($C274:$H274 - INDEX($C$264:$H$398, COLUMN()-COLUMN($L$205)+1, 0))^2))</f>
        <v>2.7684836078788226</v>
      </c>
      <c r="EH274" s="20" cm="1">
        <f t="array" ref="EH274">SQRT(SUMPRODUCT(($C274:$H274 - INDEX($C$264:$H$398, COLUMN()-COLUMN($L$205)+1, 0))^2))</f>
        <v>1.7519740752605126</v>
      </c>
      <c r="EI274" s="20" cm="1">
        <f t="array" ref="EI274">SQRT(SUMPRODUCT(($C274:$H274 - INDEX($C$264:$H$398, COLUMN()-COLUMN($L$205)+1, 0))^2))</f>
        <v>2.56070741585429</v>
      </c>
      <c r="EJ274" s="20" cm="1">
        <f t="array" ref="EJ274">SQRT(SUMPRODUCT(($C274:$H274 - INDEX($C$264:$H$398, COLUMN()-COLUMN($L$205)+1, 0))^2))</f>
        <v>2.7747786879226179</v>
      </c>
      <c r="EK274" s="20" cm="1">
        <f t="array" ref="EK274">SQRT(SUMPRODUCT(($C274:$H274 - INDEX($C$264:$H$398, COLUMN()-COLUMN($L$205)+1, 0))^2))</f>
        <v>2.7500941091442139</v>
      </c>
      <c r="EL274" s="20" cm="1">
        <f t="array" ref="EL274">SQRT(SUMPRODUCT(($C274:$H274 - INDEX($C$264:$H$398, COLUMN()-COLUMN($L$205)+1, 0))^2))</f>
        <v>2.991982031918786</v>
      </c>
      <c r="EM274" s="20" cm="1">
        <f t="array" ref="EM274">SQRT(SUMPRODUCT(($C274:$H274 - INDEX($C$264:$H$398, COLUMN()-COLUMN($L$205)+1, 0))^2))</f>
        <v>1.573408758089444</v>
      </c>
      <c r="EN274" s="20" cm="1">
        <f t="array" ref="EN274">SQRT(SUMPRODUCT(($C274:$H274 - INDEX($C$264:$H$398, COLUMN()-COLUMN($L$205)+1, 0))^2))</f>
        <v>2.6280022152433435</v>
      </c>
      <c r="EO274" s="20" cm="1">
        <f t="array" ref="EO274">SQRT(SUMPRODUCT(($C274:$H274 - INDEX($C$264:$H$398, COLUMN()-COLUMN($L$205)+1, 0))^2))</f>
        <v>1.1587511209685568</v>
      </c>
      <c r="EP274" s="20" cm="1">
        <f t="array" ref="EP274">SQRT(SUMPRODUCT(($C274:$H274 - INDEX($C$264:$H$398, COLUMN()-COLUMN($L$205)+1, 0))^2))</f>
        <v>1.3791406433236979</v>
      </c>
      <c r="EQ274" s="23">
        <f t="shared" si="4"/>
        <v>2.1865804659274852</v>
      </c>
    </row>
    <row r="275" spans="2:147" x14ac:dyDescent="0.35">
      <c r="B275" s="20" t="s">
        <v>21</v>
      </c>
      <c r="C275" s="20">
        <v>-0.33597883597883582</v>
      </c>
      <c r="D275" s="20">
        <v>-0.10065237651444545</v>
      </c>
      <c r="E275" s="20">
        <v>0.5283018867924526</v>
      </c>
      <c r="F275" s="20">
        <v>-0.14782608695652175</v>
      </c>
      <c r="G275" s="20">
        <v>0.52313503305004716</v>
      </c>
      <c r="H275" s="20">
        <v>0.42389210019267826</v>
      </c>
      <c r="I275" s="20" t="s">
        <v>911</v>
      </c>
      <c r="K275" s="3" t="s">
        <v>21</v>
      </c>
      <c r="L275" s="20" cm="1">
        <f t="array" ref="L275">SQRT(SUMPRODUCT(($C275:$H275 - INDEX($C$264:$H$398, COLUMN()-COLUMN($L$205)+1, 0))^2))</f>
        <v>0.68093152835374327</v>
      </c>
      <c r="M275" s="20" cm="1">
        <f t="array" ref="M275">SQRT(SUMPRODUCT(($C275:$H275 - INDEX($C$264:$H$398, COLUMN()-COLUMN($L$205)+1, 0))^2))</f>
        <v>1.2055435742110543</v>
      </c>
      <c r="N275" s="20" cm="1">
        <f t="array" ref="N275">SQRT(SUMPRODUCT(($C275:$H275 - INDEX($C$264:$H$398, COLUMN()-COLUMN($L$205)+1, 0))^2))</f>
        <v>0.75955692501489336</v>
      </c>
      <c r="O275" s="20" cm="1">
        <f t="array" ref="O275">SQRT(SUMPRODUCT(($C275:$H275 - INDEX($C$264:$H$398, COLUMN()-COLUMN($L$205)+1, 0))^2))</f>
        <v>0.88258245097071608</v>
      </c>
      <c r="P275" s="20" cm="1">
        <f t="array" ref="P275">SQRT(SUMPRODUCT(($C275:$H275 - INDEX($C$264:$H$398, COLUMN()-COLUMN($L$205)+1, 0))^2))</f>
        <v>1.2650771271371997</v>
      </c>
      <c r="Q275" s="20" cm="1">
        <f t="array" ref="Q275">SQRT(SUMPRODUCT(($C275:$H275 - INDEX($C$264:$H$398, COLUMN()-COLUMN($L$205)+1, 0))^2))</f>
        <v>1.6125663862482644</v>
      </c>
      <c r="R275" s="20" cm="1">
        <f t="array" ref="R275">SQRT(SUMPRODUCT(($C275:$H275 - INDEX($C$264:$H$398, COLUMN()-COLUMN($L$205)+1, 0))^2))</f>
        <v>1.1732306440594702</v>
      </c>
      <c r="S275" s="20" cm="1">
        <f t="array" ref="S275">SQRT(SUMPRODUCT(($C275:$H275 - INDEX($C$264:$H$398, COLUMN()-COLUMN($L$205)+1, 0))^2))</f>
        <v>1.5212159996113594</v>
      </c>
      <c r="T275" s="20" cm="1">
        <f t="array" ref="T275">SQRT(SUMPRODUCT(($C275:$H275 - INDEX($C$264:$H$398, COLUMN()-COLUMN($L$205)+1, 0))^2))</f>
        <v>1.4708985499511733</v>
      </c>
      <c r="U275" s="20" cm="1">
        <f t="array" ref="U275">SQRT(SUMPRODUCT(($C275:$H275 - INDEX($C$264:$H$398, COLUMN()-COLUMN($L$205)+1, 0))^2))</f>
        <v>1.0231695042082505</v>
      </c>
      <c r="V275" s="20" cm="1">
        <f t="array" ref="V275">SQRT(SUMPRODUCT(($C275:$H275 - INDEX($C$264:$H$398, COLUMN()-COLUMN($L$205)+1, 0))^2))</f>
        <v>1.7284309756041492</v>
      </c>
      <c r="W275" s="20" cm="1">
        <f t="array" ref="W275">SQRT(SUMPRODUCT(($C275:$H275 - INDEX($C$264:$H$398, COLUMN()-COLUMN($L$205)+1, 0))^2))</f>
        <v>0</v>
      </c>
      <c r="X275" s="20" cm="1">
        <f t="array" ref="X275">SQRT(SUMPRODUCT(($C275:$H275 - INDEX($C$264:$H$398, COLUMN()-COLUMN($L$205)+1, 0))^2))</f>
        <v>1.2656642238179074</v>
      </c>
      <c r="Y275" s="20" cm="1">
        <f t="array" ref="Y275">SQRT(SUMPRODUCT(($C275:$H275 - INDEX($C$264:$H$398, COLUMN()-COLUMN($L$205)+1, 0))^2))</f>
        <v>1.1438669399687409</v>
      </c>
      <c r="Z275" s="20" cm="1">
        <f t="array" ref="Z275">SQRT(SUMPRODUCT(($C275:$H275 - INDEX($C$264:$H$398, COLUMN()-COLUMN($L$205)+1, 0))^2))</f>
        <v>1.1494634772504242</v>
      </c>
      <c r="AA275" s="20" cm="1">
        <f t="array" ref="AA275">SQRT(SUMPRODUCT(($C275:$H275 - INDEX($C$264:$H$398, COLUMN()-COLUMN($L$205)+1, 0))^2))</f>
        <v>1.7810315976514612</v>
      </c>
      <c r="AB275" s="20" cm="1">
        <f t="array" ref="AB275">SQRT(SUMPRODUCT(($C275:$H275 - INDEX($C$264:$H$398, COLUMN()-COLUMN($L$205)+1, 0))^2))</f>
        <v>1.5010808028013625</v>
      </c>
      <c r="AC275" s="20" cm="1">
        <f t="array" ref="AC275">SQRT(SUMPRODUCT(($C275:$H275 - INDEX($C$264:$H$398, COLUMN()-COLUMN($L$205)+1, 0))^2))</f>
        <v>0.73235405211877858</v>
      </c>
      <c r="AD275" s="20" cm="1">
        <f t="array" ref="AD275">SQRT(SUMPRODUCT(($C275:$H275 - INDEX($C$264:$H$398, COLUMN()-COLUMN($L$205)+1, 0))^2))</f>
        <v>2.2738960923060341</v>
      </c>
      <c r="AE275" s="20" cm="1">
        <f t="array" ref="AE275">SQRT(SUMPRODUCT(($C275:$H275 - INDEX($C$264:$H$398, COLUMN()-COLUMN($L$205)+1, 0))^2))</f>
        <v>0.75474645060688539</v>
      </c>
      <c r="AF275" s="20" cm="1">
        <f t="array" ref="AF275">SQRT(SUMPRODUCT(($C275:$H275 - INDEX($C$264:$H$398, COLUMN()-COLUMN($L$205)+1, 0))^2))</f>
        <v>1.5575807350474469</v>
      </c>
      <c r="AG275" s="20" cm="1">
        <f t="array" ref="AG275">SQRT(SUMPRODUCT(($C275:$H275 - INDEX($C$264:$H$398, COLUMN()-COLUMN($L$205)+1, 0))^2))</f>
        <v>0.75757910102372406</v>
      </c>
      <c r="AH275" s="20" cm="1">
        <f t="array" ref="AH275">SQRT(SUMPRODUCT(($C275:$H275 - INDEX($C$264:$H$398, COLUMN()-COLUMN($L$205)+1, 0))^2))</f>
        <v>1.7084221568362845</v>
      </c>
      <c r="AI275" s="20" cm="1">
        <f t="array" ref="AI275">SQRT(SUMPRODUCT(($C275:$H275 - INDEX($C$264:$H$398, COLUMN()-COLUMN($L$205)+1, 0))^2))</f>
        <v>1.2206615977420054</v>
      </c>
      <c r="AJ275" s="20" cm="1">
        <f t="array" ref="AJ275">SQRT(SUMPRODUCT(($C275:$H275 - INDEX($C$264:$H$398, COLUMN()-COLUMN($L$205)+1, 0))^2))</f>
        <v>1.2919287328500071</v>
      </c>
      <c r="AK275" s="20" cm="1">
        <f t="array" ref="AK275">SQRT(SUMPRODUCT(($C275:$H275 - INDEX($C$264:$H$398, COLUMN()-COLUMN($L$205)+1, 0))^2))</f>
        <v>0.54138749624444182</v>
      </c>
      <c r="AL275" s="20" cm="1">
        <f t="array" ref="AL275">SQRT(SUMPRODUCT(($C275:$H275 - INDEX($C$264:$H$398, COLUMN()-COLUMN($L$205)+1, 0))^2))</f>
        <v>0.57685810604071019</v>
      </c>
      <c r="AM275" s="20" cm="1">
        <f t="array" ref="AM275">SQRT(SUMPRODUCT(($C275:$H275 - INDEX($C$264:$H$398, COLUMN()-COLUMN($L$205)+1, 0))^2))</f>
        <v>1.0945088652884454</v>
      </c>
      <c r="AN275" s="20" cm="1">
        <f t="array" ref="AN275">SQRT(SUMPRODUCT(($C275:$H275 - INDEX($C$264:$H$398, COLUMN()-COLUMN($L$205)+1, 0))^2))</f>
        <v>0.926808213612065</v>
      </c>
      <c r="AO275" s="20" cm="1">
        <f t="array" ref="AO275">SQRT(SUMPRODUCT(($C275:$H275 - INDEX($C$264:$H$398, COLUMN()-COLUMN($L$205)+1, 0))^2))</f>
        <v>1.19396750550843</v>
      </c>
      <c r="AP275" s="20" cm="1">
        <f t="array" ref="AP275">SQRT(SUMPRODUCT(($C275:$H275 - INDEX($C$264:$H$398, COLUMN()-COLUMN($L$205)+1, 0))^2))</f>
        <v>0.48062799173499815</v>
      </c>
      <c r="AQ275" s="20" cm="1">
        <f t="array" ref="AQ275">SQRT(SUMPRODUCT(($C275:$H275 - INDEX($C$264:$H$398, COLUMN()-COLUMN($L$205)+1, 0))^2))</f>
        <v>1.3570150094191487</v>
      </c>
      <c r="AR275" s="20" cm="1">
        <f t="array" ref="AR275">SQRT(SUMPRODUCT(($C275:$H275 - INDEX($C$264:$H$398, COLUMN()-COLUMN($L$205)+1, 0))^2))</f>
        <v>1.3780203259509523</v>
      </c>
      <c r="AS275" s="20" cm="1">
        <f t="array" ref="AS275">SQRT(SUMPRODUCT(($C275:$H275 - INDEX($C$264:$H$398, COLUMN()-COLUMN($L$205)+1, 0))^2))</f>
        <v>1.1925204923540726</v>
      </c>
      <c r="AT275" s="20" cm="1">
        <f t="array" ref="AT275">SQRT(SUMPRODUCT(($C275:$H275 - INDEX($C$264:$H$398, COLUMN()-COLUMN($L$205)+1, 0))^2))</f>
        <v>0.94964371851164908</v>
      </c>
      <c r="AU275" s="20" cm="1">
        <f t="array" ref="AU275">SQRT(SUMPRODUCT(($C275:$H275 - INDEX($C$264:$H$398, COLUMN()-COLUMN($L$205)+1, 0))^2))</f>
        <v>0.54612492911727151</v>
      </c>
      <c r="AV275" s="20" cm="1">
        <f t="array" ref="AV275">SQRT(SUMPRODUCT(($C275:$H275 - INDEX($C$264:$H$398, COLUMN()-COLUMN($L$205)+1, 0))^2))</f>
        <v>1.5411401724402716</v>
      </c>
      <c r="AW275" s="20" cm="1">
        <f t="array" ref="AW275">SQRT(SUMPRODUCT(($C275:$H275 - INDEX($C$264:$H$398, COLUMN()-COLUMN($L$205)+1, 0))^2))</f>
        <v>0.96551841102830793</v>
      </c>
      <c r="AX275" s="20" cm="1">
        <f t="array" ref="AX275">SQRT(SUMPRODUCT(($C275:$H275 - INDEX($C$264:$H$398, COLUMN()-COLUMN($L$205)+1, 0))^2))</f>
        <v>1.2024247421648331</v>
      </c>
      <c r="AY275" s="20" cm="1">
        <f t="array" ref="AY275">SQRT(SUMPRODUCT(($C275:$H275 - INDEX($C$264:$H$398, COLUMN()-COLUMN($L$205)+1, 0))^2))</f>
        <v>2.3462635765802746</v>
      </c>
      <c r="AZ275" s="20" cm="1">
        <f t="array" ref="AZ275">SQRT(SUMPRODUCT(($C275:$H275 - INDEX($C$264:$H$398, COLUMN()-COLUMN($L$205)+1, 0))^2))</f>
        <v>1.7222302856119673</v>
      </c>
      <c r="BA275" s="20" cm="1">
        <f t="array" ref="BA275">SQRT(SUMPRODUCT(($C275:$H275 - INDEX($C$264:$H$398, COLUMN()-COLUMN($L$205)+1, 0))^2))</f>
        <v>1.1848876406208955</v>
      </c>
      <c r="BB275" s="20" cm="1">
        <f t="array" ref="BB275">SQRT(SUMPRODUCT(($C275:$H275 - INDEX($C$264:$H$398, COLUMN()-COLUMN($L$205)+1, 0))^2))</f>
        <v>1.5546967816646617</v>
      </c>
      <c r="BC275" s="20" cm="1">
        <f t="array" ref="BC275">SQRT(SUMPRODUCT(($C275:$H275 - INDEX($C$264:$H$398, COLUMN()-COLUMN($L$205)+1, 0))^2))</f>
        <v>1.9336412239919978</v>
      </c>
      <c r="BD275" s="20" cm="1">
        <f t="array" ref="BD275">SQRT(SUMPRODUCT(($C275:$H275 - INDEX($C$264:$H$398, COLUMN()-COLUMN($L$205)+1, 0))^2))</f>
        <v>1.4585965317637628</v>
      </c>
      <c r="BE275" s="20" cm="1">
        <f t="array" ref="BE275">SQRT(SUMPRODUCT(($C275:$H275 - INDEX($C$264:$H$398, COLUMN()-COLUMN($L$205)+1, 0))^2))</f>
        <v>1.2790502881879564</v>
      </c>
      <c r="BF275" s="20" cm="1">
        <f t="array" ref="BF275">SQRT(SUMPRODUCT(($C275:$H275 - INDEX($C$264:$H$398, COLUMN()-COLUMN($L$205)+1, 0))^2))</f>
        <v>0.91133149511142786</v>
      </c>
      <c r="BG275" s="20" cm="1">
        <f t="array" ref="BG275">SQRT(SUMPRODUCT(($C275:$H275 - INDEX($C$264:$H$398, COLUMN()-COLUMN($L$205)+1, 0))^2))</f>
        <v>1.3458964863983984</v>
      </c>
      <c r="BH275" s="20" cm="1">
        <f t="array" ref="BH275">SQRT(SUMPRODUCT(($C275:$H275 - INDEX($C$264:$H$398, COLUMN()-COLUMN($L$205)+1, 0))^2))</f>
        <v>1.5363016698741838</v>
      </c>
      <c r="BI275" s="20" cm="1">
        <f t="array" ref="BI275">SQRT(SUMPRODUCT(($C275:$H275 - INDEX($C$264:$H$398, COLUMN()-COLUMN($L$205)+1, 0))^2))</f>
        <v>1.0627769235934723</v>
      </c>
      <c r="BJ275" s="20" cm="1">
        <f t="array" ref="BJ275">SQRT(SUMPRODUCT(($C275:$H275 - INDEX($C$264:$H$398, COLUMN()-COLUMN($L$205)+1, 0))^2))</f>
        <v>0.83158006923596628</v>
      </c>
      <c r="BK275" s="20" cm="1">
        <f t="array" ref="BK275">SQRT(SUMPRODUCT(($C275:$H275 - INDEX($C$264:$H$398, COLUMN()-COLUMN($L$205)+1, 0))^2))</f>
        <v>1.3355041675145221</v>
      </c>
      <c r="BL275" s="20" cm="1">
        <f t="array" ref="BL275">SQRT(SUMPRODUCT(($C275:$H275 - INDEX($C$264:$H$398, COLUMN()-COLUMN($L$205)+1, 0))^2))</f>
        <v>1.6857039704946231</v>
      </c>
      <c r="BM275" s="20" cm="1">
        <f t="array" ref="BM275">SQRT(SUMPRODUCT(($C275:$H275 - INDEX($C$264:$H$398, COLUMN()-COLUMN($L$205)+1, 0))^2))</f>
        <v>1.4746983357454571</v>
      </c>
      <c r="BN275" s="20" cm="1">
        <f t="array" ref="BN275">SQRT(SUMPRODUCT(($C275:$H275 - INDEX($C$264:$H$398, COLUMN()-COLUMN($L$205)+1, 0))^2))</f>
        <v>0.55231451863451031</v>
      </c>
      <c r="BO275" s="20" cm="1">
        <f t="array" ref="BO275">SQRT(SUMPRODUCT(($C275:$H275 - INDEX($C$264:$H$398, COLUMN()-COLUMN($L$205)+1, 0))^2))</f>
        <v>1.9906930765041888</v>
      </c>
      <c r="BP275" s="20" cm="1">
        <f t="array" ref="BP275">SQRT(SUMPRODUCT(($C275:$H275 - INDEX($C$264:$H$398, COLUMN()-COLUMN($L$205)+1, 0))^2))</f>
        <v>1.4625943005481725</v>
      </c>
      <c r="BQ275" s="20" cm="1">
        <f t="array" ref="BQ275">SQRT(SUMPRODUCT(($C275:$H275 - INDEX($C$264:$H$398, COLUMN()-COLUMN($L$205)+1, 0))^2))</f>
        <v>1.1554953561172949</v>
      </c>
      <c r="BR275" s="20" cm="1">
        <f t="array" ref="BR275">SQRT(SUMPRODUCT(($C275:$H275 - INDEX($C$264:$H$398, COLUMN()-COLUMN($L$205)+1, 0))^2))</f>
        <v>1.0916636175953434</v>
      </c>
      <c r="BS275" s="20" cm="1">
        <f t="array" ref="BS275">SQRT(SUMPRODUCT(($C275:$H275 - INDEX($C$264:$H$398, COLUMN()-COLUMN($L$205)+1, 0))^2))</f>
        <v>1.362046167587454</v>
      </c>
      <c r="BT275" s="20" cm="1">
        <f t="array" ref="BT275">SQRT(SUMPRODUCT(($C275:$H275 - INDEX($C$264:$H$398, COLUMN()-COLUMN($L$205)+1, 0))^2))</f>
        <v>1.0780271956159739</v>
      </c>
      <c r="BU275" s="20" cm="1">
        <f t="array" ref="BU275">SQRT(SUMPRODUCT(($C275:$H275 - INDEX($C$264:$H$398, COLUMN()-COLUMN($L$205)+1, 0))^2))</f>
        <v>0.9441195424559885</v>
      </c>
      <c r="BV275" s="20" cm="1">
        <f t="array" ref="BV275">SQRT(SUMPRODUCT(($C275:$H275 - INDEX($C$264:$H$398, COLUMN()-COLUMN($L$205)+1, 0))^2))</f>
        <v>2.6808177801449551</v>
      </c>
      <c r="BW275" s="20" cm="1">
        <f t="array" ref="BW275">SQRT(SUMPRODUCT(($C275:$H275 - INDEX($C$264:$H$398, COLUMN()-COLUMN($L$205)+1, 0))^2))</f>
        <v>1.2541691202183134</v>
      </c>
      <c r="BX275" s="20" cm="1">
        <f t="array" ref="BX275">SQRT(SUMPRODUCT(($C275:$H275 - INDEX($C$264:$H$398, COLUMN()-COLUMN($L$205)+1, 0))^2))</f>
        <v>1.2100746499843766</v>
      </c>
      <c r="BY275" s="20" cm="1">
        <f t="array" ref="BY275">SQRT(SUMPRODUCT(($C275:$H275 - INDEX($C$264:$H$398, COLUMN()-COLUMN($L$205)+1, 0))^2))</f>
        <v>0.59737364797647252</v>
      </c>
      <c r="BZ275" s="20" cm="1">
        <f t="array" ref="BZ275">SQRT(SUMPRODUCT(($C275:$H275 - INDEX($C$264:$H$398, COLUMN()-COLUMN($L$205)+1, 0))^2))</f>
        <v>0.60164291030161965</v>
      </c>
      <c r="CA275" s="20" cm="1">
        <f t="array" ref="CA275">SQRT(SUMPRODUCT(($C275:$H275 - INDEX($C$264:$H$398, COLUMN()-COLUMN($L$205)+1, 0))^2))</f>
        <v>0.81703950215795307</v>
      </c>
      <c r="CB275" s="20" cm="1">
        <f t="array" ref="CB275">SQRT(SUMPRODUCT(($C275:$H275 - INDEX($C$264:$H$398, COLUMN()-COLUMN($L$205)+1, 0))^2))</f>
        <v>1.6348948570657675</v>
      </c>
      <c r="CC275" s="20" cm="1">
        <f t="array" ref="CC275">SQRT(SUMPRODUCT(($C275:$H275 - INDEX($C$264:$H$398, COLUMN()-COLUMN($L$205)+1, 0))^2))</f>
        <v>1.4093754818410216</v>
      </c>
      <c r="CD275" s="20" cm="1">
        <f t="array" ref="CD275">SQRT(SUMPRODUCT(($C275:$H275 - INDEX($C$264:$H$398, COLUMN()-COLUMN($L$205)+1, 0))^2))</f>
        <v>0.63110597762989773</v>
      </c>
      <c r="CE275" s="20" cm="1">
        <f t="array" ref="CE275">SQRT(SUMPRODUCT(($C275:$H275 - INDEX($C$264:$H$398, COLUMN()-COLUMN($L$205)+1, 0))^2))</f>
        <v>1.3745526925027522</v>
      </c>
      <c r="CF275" s="20" cm="1">
        <f t="array" ref="CF275">SQRT(SUMPRODUCT(($C275:$H275 - INDEX($C$264:$H$398, COLUMN()-COLUMN($L$205)+1, 0))^2))</f>
        <v>0.54878194854151319</v>
      </c>
      <c r="CG275" s="20" cm="1">
        <f t="array" ref="CG275">SQRT(SUMPRODUCT(($C275:$H275 - INDEX($C$264:$H$398, COLUMN()-COLUMN($L$205)+1, 0))^2))</f>
        <v>0.54651152332702124</v>
      </c>
      <c r="CH275" s="20" cm="1">
        <f t="array" ref="CH275">SQRT(SUMPRODUCT(($C275:$H275 - INDEX($C$264:$H$398, COLUMN()-COLUMN($L$205)+1, 0))^2))</f>
        <v>0.4958265231054243</v>
      </c>
      <c r="CI275" s="20" cm="1">
        <f t="array" ref="CI275">SQRT(SUMPRODUCT(($C275:$H275 - INDEX($C$264:$H$398, COLUMN()-COLUMN($L$205)+1, 0))^2))</f>
        <v>0.77499981621379843</v>
      </c>
      <c r="CJ275" s="20" cm="1">
        <f t="array" ref="CJ275">SQRT(SUMPRODUCT(($C275:$H275 - INDEX($C$264:$H$398, COLUMN()-COLUMN($L$205)+1, 0))^2))</f>
        <v>2.2914663139101985</v>
      </c>
      <c r="CK275" s="20" cm="1">
        <f t="array" ref="CK275">SQRT(SUMPRODUCT(($C275:$H275 - INDEX($C$264:$H$398, COLUMN()-COLUMN($L$205)+1, 0))^2))</f>
        <v>1.1563702858011822</v>
      </c>
      <c r="CL275" s="20" cm="1">
        <f t="array" ref="CL275">SQRT(SUMPRODUCT(($C275:$H275 - INDEX($C$264:$H$398, COLUMN()-COLUMN($L$205)+1, 0))^2))</f>
        <v>0.6685924104935983</v>
      </c>
      <c r="CM275" s="20" cm="1">
        <f t="array" ref="CM275">SQRT(SUMPRODUCT(($C275:$H275 - INDEX($C$264:$H$398, COLUMN()-COLUMN($L$205)+1, 0))^2))</f>
        <v>0.96541119544222087</v>
      </c>
      <c r="CN275" s="20" cm="1">
        <f t="array" ref="CN275">SQRT(SUMPRODUCT(($C275:$H275 - INDEX($C$264:$H$398, COLUMN()-COLUMN($L$205)+1, 0))^2))</f>
        <v>1.6237876201085226</v>
      </c>
      <c r="CO275" s="20" cm="1">
        <f t="array" ref="CO275">SQRT(SUMPRODUCT(($C275:$H275 - INDEX($C$264:$H$398, COLUMN()-COLUMN($L$205)+1, 0))^2))</f>
        <v>1.3799333344508173</v>
      </c>
      <c r="CP275" s="20" cm="1">
        <f t="array" ref="CP275">SQRT(SUMPRODUCT(($C275:$H275 - INDEX($C$264:$H$398, COLUMN()-COLUMN($L$205)+1, 0))^2))</f>
        <v>1.357445031379382</v>
      </c>
      <c r="CQ275" s="20" cm="1">
        <f t="array" ref="CQ275">SQRT(SUMPRODUCT(($C275:$H275 - INDEX($C$264:$H$398, COLUMN()-COLUMN($L$205)+1, 0))^2))</f>
        <v>1.0131970244423252</v>
      </c>
      <c r="CR275" s="20" cm="1">
        <f t="array" ref="CR275">SQRT(SUMPRODUCT(($C275:$H275 - INDEX($C$264:$H$398, COLUMN()-COLUMN($L$205)+1, 0))^2))</f>
        <v>0.5843007813444554</v>
      </c>
      <c r="CS275" s="20" cm="1">
        <f t="array" ref="CS275">SQRT(SUMPRODUCT(($C275:$H275 - INDEX($C$264:$H$398, COLUMN()-COLUMN($L$205)+1, 0))^2))</f>
        <v>1.2854722500725322</v>
      </c>
      <c r="CT275" s="20" cm="1">
        <f t="array" ref="CT275">SQRT(SUMPRODUCT(($C275:$H275 - INDEX($C$264:$H$398, COLUMN()-COLUMN($L$205)+1, 0))^2))</f>
        <v>1.630592675863614</v>
      </c>
      <c r="CU275" s="20" cm="1">
        <f t="array" ref="CU275">SQRT(SUMPRODUCT(($C275:$H275 - INDEX($C$264:$H$398, COLUMN()-COLUMN($L$205)+1, 0))^2))</f>
        <v>1.4796951859634269</v>
      </c>
      <c r="CV275" s="20" cm="1">
        <f t="array" ref="CV275">SQRT(SUMPRODUCT(($C275:$H275 - INDEX($C$264:$H$398, COLUMN()-COLUMN($L$205)+1, 0))^2))</f>
        <v>0.81240280013357558</v>
      </c>
      <c r="CW275" s="20" cm="1">
        <f t="array" ref="CW275">SQRT(SUMPRODUCT(($C275:$H275 - INDEX($C$264:$H$398, COLUMN()-COLUMN($L$205)+1, 0))^2))</f>
        <v>1.0496636249476969</v>
      </c>
      <c r="CX275" s="20" cm="1">
        <f t="array" ref="CX275">SQRT(SUMPRODUCT(($C275:$H275 - INDEX($C$264:$H$398, COLUMN()-COLUMN($L$205)+1, 0))^2))</f>
        <v>0.89751928764889333</v>
      </c>
      <c r="CY275" s="20" cm="1">
        <f t="array" ref="CY275">SQRT(SUMPRODUCT(($C275:$H275 - INDEX($C$264:$H$398, COLUMN()-COLUMN($L$205)+1, 0))^2))</f>
        <v>1.3863651379709849</v>
      </c>
      <c r="CZ275" s="20" cm="1">
        <f t="array" ref="CZ275">SQRT(SUMPRODUCT(($C275:$H275 - INDEX($C$264:$H$398, COLUMN()-COLUMN($L$205)+1, 0))^2))</f>
        <v>0.90463615831020761</v>
      </c>
      <c r="DA275" s="20" cm="1">
        <f t="array" ref="DA275">SQRT(SUMPRODUCT(($C275:$H275 - INDEX($C$264:$H$398, COLUMN()-COLUMN($L$205)+1, 0))^2))</f>
        <v>1.2793283623051022</v>
      </c>
      <c r="DB275" s="20" cm="1">
        <f t="array" ref="DB275">SQRT(SUMPRODUCT(($C275:$H275 - INDEX($C$264:$H$398, COLUMN()-COLUMN($L$205)+1, 0))^2))</f>
        <v>1.4997753465646169</v>
      </c>
      <c r="DC275" s="20" cm="1">
        <f t="array" ref="DC275">SQRT(SUMPRODUCT(($C275:$H275 - INDEX($C$264:$H$398, COLUMN()-COLUMN($L$205)+1, 0))^2))</f>
        <v>1.2617025515726981</v>
      </c>
      <c r="DD275" s="20" cm="1">
        <f t="array" ref="DD275">SQRT(SUMPRODUCT(($C275:$H275 - INDEX($C$264:$H$398, COLUMN()-COLUMN($L$205)+1, 0))^2))</f>
        <v>1.0079176131413548</v>
      </c>
      <c r="DE275" s="20" cm="1">
        <f t="array" ref="DE275">SQRT(SUMPRODUCT(($C275:$H275 - INDEX($C$264:$H$398, COLUMN()-COLUMN($L$205)+1, 0))^2))</f>
        <v>0.92966966017022079</v>
      </c>
      <c r="DF275" s="20" cm="1">
        <f t="array" ref="DF275">SQRT(SUMPRODUCT(($C275:$H275 - INDEX($C$264:$H$398, COLUMN()-COLUMN($L$205)+1, 0))^2))</f>
        <v>0.94697501269082351</v>
      </c>
      <c r="DG275" s="20" cm="1">
        <f t="array" ref="DG275">SQRT(SUMPRODUCT(($C275:$H275 - INDEX($C$264:$H$398, COLUMN()-COLUMN($L$205)+1, 0))^2))</f>
        <v>1.339203180883487</v>
      </c>
      <c r="DH275" s="20" cm="1">
        <f t="array" ref="DH275">SQRT(SUMPRODUCT(($C275:$H275 - INDEX($C$264:$H$398, COLUMN()-COLUMN($L$205)+1, 0))^2))</f>
        <v>2.0139419572139157</v>
      </c>
      <c r="DI275" s="20" cm="1">
        <f t="array" ref="DI275">SQRT(SUMPRODUCT(($C275:$H275 - INDEX($C$264:$H$398, COLUMN()-COLUMN($L$205)+1, 0))^2))</f>
        <v>1.8759640734836716</v>
      </c>
      <c r="DJ275" s="20" cm="1">
        <f t="array" ref="DJ275">SQRT(SUMPRODUCT(($C275:$H275 - INDEX($C$264:$H$398, COLUMN()-COLUMN($L$205)+1, 0))^2))</f>
        <v>1.2778431869024263</v>
      </c>
      <c r="DK275" s="20" cm="1">
        <f t="array" ref="DK275">SQRT(SUMPRODUCT(($C275:$H275 - INDEX($C$264:$H$398, COLUMN()-COLUMN($L$205)+1, 0))^2))</f>
        <v>0.52486091792485212</v>
      </c>
      <c r="DL275" s="20" cm="1">
        <f t="array" ref="DL275">SQRT(SUMPRODUCT(($C275:$H275 - INDEX($C$264:$H$398, COLUMN()-COLUMN($L$205)+1, 0))^2))</f>
        <v>1.8711593189326718</v>
      </c>
      <c r="DM275" s="20" cm="1">
        <f t="array" ref="DM275">SQRT(SUMPRODUCT(($C275:$H275 - INDEX($C$264:$H$398, COLUMN()-COLUMN($L$205)+1, 0))^2))</f>
        <v>0.66335178749134305</v>
      </c>
      <c r="DN275" s="20" cm="1">
        <f t="array" ref="DN275">SQRT(SUMPRODUCT(($C275:$H275 - INDEX($C$264:$H$398, COLUMN()-COLUMN($L$205)+1, 0))^2))</f>
        <v>1.1267181526112335</v>
      </c>
      <c r="DO275" s="20" cm="1">
        <f t="array" ref="DO275">SQRT(SUMPRODUCT(($C275:$H275 - INDEX($C$264:$H$398, COLUMN()-COLUMN($L$205)+1, 0))^2))</f>
        <v>1.3245960110210639</v>
      </c>
      <c r="DP275" s="20" cm="1">
        <f t="array" ref="DP275">SQRT(SUMPRODUCT(($C275:$H275 - INDEX($C$264:$H$398, COLUMN()-COLUMN($L$205)+1, 0))^2))</f>
        <v>2.458909423404088</v>
      </c>
      <c r="DQ275" s="20" cm="1">
        <f t="array" ref="DQ275">SQRT(SUMPRODUCT(($C275:$H275 - INDEX($C$264:$H$398, COLUMN()-COLUMN($L$205)+1, 0))^2))</f>
        <v>2.3019226783675211</v>
      </c>
      <c r="DR275" s="20" cm="1">
        <f t="array" ref="DR275">SQRT(SUMPRODUCT(($C275:$H275 - INDEX($C$264:$H$398, COLUMN()-COLUMN($L$205)+1, 0))^2))</f>
        <v>0.66172623543617892</v>
      </c>
      <c r="DS275" s="20" cm="1">
        <f t="array" ref="DS275">SQRT(SUMPRODUCT(($C275:$H275 - INDEX($C$264:$H$398, COLUMN()-COLUMN($L$205)+1, 0))^2))</f>
        <v>1.1111960572913022</v>
      </c>
      <c r="DT275" s="20" cm="1">
        <f t="array" ref="DT275">SQRT(SUMPRODUCT(($C275:$H275 - INDEX($C$264:$H$398, COLUMN()-COLUMN($L$205)+1, 0))^2))</f>
        <v>0.75404728524198228</v>
      </c>
      <c r="DU275" s="20" cm="1">
        <f t="array" ref="DU275">SQRT(SUMPRODUCT(($C275:$H275 - INDEX($C$264:$H$398, COLUMN()-COLUMN($L$205)+1, 0))^2))</f>
        <v>1.7352915993270988</v>
      </c>
      <c r="DV275" s="20" cm="1">
        <f t="array" ref="DV275">SQRT(SUMPRODUCT(($C275:$H275 - INDEX($C$264:$H$398, COLUMN()-COLUMN($L$205)+1, 0))^2))</f>
        <v>1.363587089708594</v>
      </c>
      <c r="DW275" s="20" cm="1">
        <f t="array" ref="DW275">SQRT(SUMPRODUCT(($C275:$H275 - INDEX($C$264:$H$398, COLUMN()-COLUMN($L$205)+1, 0))^2))</f>
        <v>1.0857825552442459</v>
      </c>
      <c r="DX275" s="20" cm="1">
        <f t="array" ref="DX275">SQRT(SUMPRODUCT(($C275:$H275 - INDEX($C$264:$H$398, COLUMN()-COLUMN($L$205)+1, 0))^2))</f>
        <v>1.104634383154439</v>
      </c>
      <c r="DY275" s="20" cm="1">
        <f t="array" ref="DY275">SQRT(SUMPRODUCT(($C275:$H275 - INDEX($C$264:$H$398, COLUMN()-COLUMN($L$205)+1, 0))^2))</f>
        <v>1.6561066105044173</v>
      </c>
      <c r="DZ275" s="20" cm="1">
        <f t="array" ref="DZ275">SQRT(SUMPRODUCT(($C275:$H275 - INDEX($C$264:$H$398, COLUMN()-COLUMN($L$205)+1, 0))^2))</f>
        <v>1.439246667512545</v>
      </c>
      <c r="EA275" s="20" cm="1">
        <f t="array" ref="EA275">SQRT(SUMPRODUCT(($C275:$H275 - INDEX($C$264:$H$398, COLUMN()-COLUMN($L$205)+1, 0))^2))</f>
        <v>0.8970073592145279</v>
      </c>
      <c r="EB275" s="20" cm="1">
        <f t="array" ref="EB275">SQRT(SUMPRODUCT(($C275:$H275 - INDEX($C$264:$H$398, COLUMN()-COLUMN($L$205)+1, 0))^2))</f>
        <v>2.0030042624206139</v>
      </c>
      <c r="EC275" s="20" cm="1">
        <f t="array" ref="EC275">SQRT(SUMPRODUCT(($C275:$H275 - INDEX($C$264:$H$398, COLUMN()-COLUMN($L$205)+1, 0))^2))</f>
        <v>0.94637866649242341</v>
      </c>
      <c r="ED275" s="20" cm="1">
        <f t="array" ref="ED275">SQRT(SUMPRODUCT(($C275:$H275 - INDEX($C$264:$H$398, COLUMN()-COLUMN($L$205)+1, 0))^2))</f>
        <v>0.6530299186982752</v>
      </c>
      <c r="EE275" s="20" cm="1">
        <f t="array" ref="EE275">SQRT(SUMPRODUCT(($C275:$H275 - INDEX($C$264:$H$398, COLUMN()-COLUMN($L$205)+1, 0))^2))</f>
        <v>1.1375650186870707</v>
      </c>
      <c r="EF275" s="20" cm="1">
        <f t="array" ref="EF275">SQRT(SUMPRODUCT(($C275:$H275 - INDEX($C$264:$H$398, COLUMN()-COLUMN($L$205)+1, 0))^2))</f>
        <v>1.8788706089562959</v>
      </c>
      <c r="EG275" s="20" cm="1">
        <f t="array" ref="EG275">SQRT(SUMPRODUCT(($C275:$H275 - INDEX($C$264:$H$398, COLUMN()-COLUMN($L$205)+1, 0))^2))</f>
        <v>2.3809958630230827</v>
      </c>
      <c r="EH275" s="20" cm="1">
        <f t="array" ref="EH275">SQRT(SUMPRODUCT(($C275:$H275 - INDEX($C$264:$H$398, COLUMN()-COLUMN($L$205)+1, 0))^2))</f>
        <v>0.77445257825860203</v>
      </c>
      <c r="EI275" s="20" cm="1">
        <f t="array" ref="EI275">SQRT(SUMPRODUCT(($C275:$H275 - INDEX($C$264:$H$398, COLUMN()-COLUMN($L$205)+1, 0))^2))</f>
        <v>1.0724885758921023</v>
      </c>
      <c r="EJ275" s="20" cm="1">
        <f t="array" ref="EJ275">SQRT(SUMPRODUCT(($C275:$H275 - INDEX($C$264:$H$398, COLUMN()-COLUMN($L$205)+1, 0))^2))</f>
        <v>1.2143220838541235</v>
      </c>
      <c r="EK275" s="20" cm="1">
        <f t="array" ref="EK275">SQRT(SUMPRODUCT(($C275:$H275 - INDEX($C$264:$H$398, COLUMN()-COLUMN($L$205)+1, 0))^2))</f>
        <v>1.3097200316078355</v>
      </c>
      <c r="EL275" s="20" cm="1">
        <f t="array" ref="EL275">SQRT(SUMPRODUCT(($C275:$H275 - INDEX($C$264:$H$398, COLUMN()-COLUMN($L$205)+1, 0))^2))</f>
        <v>1.5055659309613236</v>
      </c>
      <c r="EM275" s="20" cm="1">
        <f t="array" ref="EM275">SQRT(SUMPRODUCT(($C275:$H275 - INDEX($C$264:$H$398, COLUMN()-COLUMN($L$205)+1, 0))^2))</f>
        <v>0.88044682547360797</v>
      </c>
      <c r="EN275" s="20" cm="1">
        <f t="array" ref="EN275">SQRT(SUMPRODUCT(($C275:$H275 - INDEX($C$264:$H$398, COLUMN()-COLUMN($L$205)+1, 0))^2))</f>
        <v>2.2144704193080522</v>
      </c>
      <c r="EO275" s="20" cm="1">
        <f t="array" ref="EO275">SQRT(SUMPRODUCT(($C275:$H275 - INDEX($C$264:$H$398, COLUMN()-COLUMN($L$205)+1, 0))^2))</f>
        <v>1.0324620820502703</v>
      </c>
      <c r="EP275" s="20" cm="1">
        <f t="array" ref="EP275">SQRT(SUMPRODUCT(($C275:$H275 - INDEX($C$264:$H$398, COLUMN()-COLUMN($L$205)+1, 0))^2))</f>
        <v>0.79986689000554256</v>
      </c>
      <c r="EQ275" s="23">
        <f t="shared" si="4"/>
        <v>1.2394647851384746</v>
      </c>
    </row>
    <row r="276" spans="2:147" x14ac:dyDescent="0.35">
      <c r="B276" s="20" t="s">
        <v>22</v>
      </c>
      <c r="C276" s="20">
        <v>-0.42592592592592587</v>
      </c>
      <c r="D276" s="20">
        <v>-0.42497670083876976</v>
      </c>
      <c r="E276" s="20">
        <v>6.6037735849056908E-2</v>
      </c>
      <c r="F276" s="20">
        <v>-0.29275362318840581</v>
      </c>
      <c r="G276" s="20">
        <v>0.11898016997167127</v>
      </c>
      <c r="H276" s="20">
        <v>1.4682080924855492</v>
      </c>
      <c r="I276" s="20" t="s">
        <v>911</v>
      </c>
      <c r="K276" s="3" t="s">
        <v>22</v>
      </c>
      <c r="L276" s="20" cm="1">
        <f t="array" ref="L276">SQRT(SUMPRODUCT(($C276:$H276 - INDEX($C$264:$H$398, COLUMN()-COLUMN($L$205)+1, 0))^2))</f>
        <v>1.8154585073629808</v>
      </c>
      <c r="M276" s="20" cm="1">
        <f t="array" ref="M276">SQRT(SUMPRODUCT(($C276:$H276 - INDEX($C$264:$H$398, COLUMN()-COLUMN($L$205)+1, 0))^2))</f>
        <v>1.8505148581668489</v>
      </c>
      <c r="N276" s="20" cm="1">
        <f t="array" ref="N276">SQRT(SUMPRODUCT(($C276:$H276 - INDEX($C$264:$H$398, COLUMN()-COLUMN($L$205)+1, 0))^2))</f>
        <v>1.1771069433656154</v>
      </c>
      <c r="O276" s="20" cm="1">
        <f t="array" ref="O276">SQRT(SUMPRODUCT(($C276:$H276 - INDEX($C$264:$H$398, COLUMN()-COLUMN($L$205)+1, 0))^2))</f>
        <v>1.1106735974244226</v>
      </c>
      <c r="P276" s="20" cm="1">
        <f t="array" ref="P276">SQRT(SUMPRODUCT(($C276:$H276 - INDEX($C$264:$H$398, COLUMN()-COLUMN($L$205)+1, 0))^2))</f>
        <v>0.98098009121986418</v>
      </c>
      <c r="Q276" s="20" cm="1">
        <f t="array" ref="Q276">SQRT(SUMPRODUCT(($C276:$H276 - INDEX($C$264:$H$398, COLUMN()-COLUMN($L$205)+1, 0))^2))</f>
        <v>1.8456242707218031</v>
      </c>
      <c r="R276" s="20" cm="1">
        <f t="array" ref="R276">SQRT(SUMPRODUCT(($C276:$H276 - INDEX($C$264:$H$398, COLUMN()-COLUMN($L$205)+1, 0))^2))</f>
        <v>1.150123199065813</v>
      </c>
      <c r="S276" s="20" cm="1">
        <f t="array" ref="S276">SQRT(SUMPRODUCT(($C276:$H276 - INDEX($C$264:$H$398, COLUMN()-COLUMN($L$205)+1, 0))^2))</f>
        <v>0.93866833794033855</v>
      </c>
      <c r="T276" s="20" cm="1">
        <f t="array" ref="T276">SQRT(SUMPRODUCT(($C276:$H276 - INDEX($C$264:$H$398, COLUMN()-COLUMN($L$205)+1, 0))^2))</f>
        <v>1.9140323384011608</v>
      </c>
      <c r="U276" s="20" cm="1">
        <f t="array" ref="U276">SQRT(SUMPRODUCT(($C276:$H276 - INDEX($C$264:$H$398, COLUMN()-COLUMN($L$205)+1, 0))^2))</f>
        <v>1.7333691539765783</v>
      </c>
      <c r="V276" s="20" cm="1">
        <f t="array" ref="V276">SQRT(SUMPRODUCT(($C276:$H276 - INDEX($C$264:$H$398, COLUMN()-COLUMN($L$205)+1, 0))^2))</f>
        <v>2.6375477927935842</v>
      </c>
      <c r="W276" s="20" cm="1">
        <f t="array" ref="W276">SQRT(SUMPRODUCT(($C276:$H276 - INDEX($C$264:$H$398, COLUMN()-COLUMN($L$205)+1, 0))^2))</f>
        <v>1.2656642238179074</v>
      </c>
      <c r="X276" s="20" cm="1">
        <f t="array" ref="X276">SQRT(SUMPRODUCT(($C276:$H276 - INDEX($C$264:$H$398, COLUMN()-COLUMN($L$205)+1, 0))^2))</f>
        <v>0</v>
      </c>
      <c r="Y276" s="20" cm="1">
        <f t="array" ref="Y276">SQRT(SUMPRODUCT(($C276:$H276 - INDEX($C$264:$H$398, COLUMN()-COLUMN($L$205)+1, 0))^2))</f>
        <v>1.2533044808256222</v>
      </c>
      <c r="Z276" s="20" cm="1">
        <f t="array" ref="Z276">SQRT(SUMPRODUCT(($C276:$H276 - INDEX($C$264:$H$398, COLUMN()-COLUMN($L$205)+1, 0))^2))</f>
        <v>1.734362627627376</v>
      </c>
      <c r="AA276" s="20" cm="1">
        <f t="array" ref="AA276">SQRT(SUMPRODUCT(($C276:$H276 - INDEX($C$264:$H$398, COLUMN()-COLUMN($L$205)+1, 0))^2))</f>
        <v>2.3699123392953392</v>
      </c>
      <c r="AB276" s="20" cm="1">
        <f t="array" ref="AB276">SQRT(SUMPRODUCT(($C276:$H276 - INDEX($C$264:$H$398, COLUMN()-COLUMN($L$205)+1, 0))^2))</f>
        <v>1.966679463516829</v>
      </c>
      <c r="AC276" s="20" cm="1">
        <f t="array" ref="AC276">SQRT(SUMPRODUCT(($C276:$H276 - INDEX($C$264:$H$398, COLUMN()-COLUMN($L$205)+1, 0))^2))</f>
        <v>1.2319810374993123</v>
      </c>
      <c r="AD276" s="20" cm="1">
        <f t="array" ref="AD276">SQRT(SUMPRODUCT(($C276:$H276 - INDEX($C$264:$H$398, COLUMN()-COLUMN($L$205)+1, 0))^2))</f>
        <v>2.6768626688131869</v>
      </c>
      <c r="AE276" s="20" cm="1">
        <f t="array" ref="AE276">SQRT(SUMPRODUCT(($C276:$H276 - INDEX($C$264:$H$398, COLUMN()-COLUMN($L$205)+1, 0))^2))</f>
        <v>1.3140869581380215</v>
      </c>
      <c r="AF276" s="20" cm="1">
        <f t="array" ref="AF276">SQRT(SUMPRODUCT(($C276:$H276 - INDEX($C$264:$H$398, COLUMN()-COLUMN($L$205)+1, 0))^2))</f>
        <v>1.7964343774443732</v>
      </c>
      <c r="AG276" s="20" cm="1">
        <f t="array" ref="AG276">SQRT(SUMPRODUCT(($C276:$H276 - INDEX($C$264:$H$398, COLUMN()-COLUMN($L$205)+1, 0))^2))</f>
        <v>0.68806947539711327</v>
      </c>
      <c r="AH276" s="20" cm="1">
        <f t="array" ref="AH276">SQRT(SUMPRODUCT(($C276:$H276 - INDEX($C$264:$H$398, COLUMN()-COLUMN($L$205)+1, 0))^2))</f>
        <v>2.5688809671947963</v>
      </c>
      <c r="AI276" s="20" cm="1">
        <f t="array" ref="AI276">SQRT(SUMPRODUCT(($C276:$H276 - INDEX($C$264:$H$398, COLUMN()-COLUMN($L$205)+1, 0))^2))</f>
        <v>1.4449913486377928</v>
      </c>
      <c r="AJ276" s="20" cm="1">
        <f t="array" ref="AJ276">SQRT(SUMPRODUCT(($C276:$H276 - INDEX($C$264:$H$398, COLUMN()-COLUMN($L$205)+1, 0))^2))</f>
        <v>1.9159010979949274</v>
      </c>
      <c r="AK276" s="20" cm="1">
        <f t="array" ref="AK276">SQRT(SUMPRODUCT(($C276:$H276 - INDEX($C$264:$H$398, COLUMN()-COLUMN($L$205)+1, 0))^2))</f>
        <v>1.1593420549740785</v>
      </c>
      <c r="AL276" s="20" cm="1">
        <f t="array" ref="AL276">SQRT(SUMPRODUCT(($C276:$H276 - INDEX($C$264:$H$398, COLUMN()-COLUMN($L$205)+1, 0))^2))</f>
        <v>1.2957101426657003</v>
      </c>
      <c r="AM276" s="20" cm="1">
        <f t="array" ref="AM276">SQRT(SUMPRODUCT(($C276:$H276 - INDEX($C$264:$H$398, COLUMN()-COLUMN($L$205)+1, 0))^2))</f>
        <v>1.4763252879647517</v>
      </c>
      <c r="AN276" s="20" cm="1">
        <f t="array" ref="AN276">SQRT(SUMPRODUCT(($C276:$H276 - INDEX($C$264:$H$398, COLUMN()-COLUMN($L$205)+1, 0))^2))</f>
        <v>1.1905553701193672</v>
      </c>
      <c r="AO276" s="20" cm="1">
        <f t="array" ref="AO276">SQRT(SUMPRODUCT(($C276:$H276 - INDEX($C$264:$H$398, COLUMN()-COLUMN($L$205)+1, 0))^2))</f>
        <v>1.1760352247386958</v>
      </c>
      <c r="AP276" s="20" cm="1">
        <f t="array" ref="AP276">SQRT(SUMPRODUCT(($C276:$H276 - INDEX($C$264:$H$398, COLUMN()-COLUMN($L$205)+1, 0))^2))</f>
        <v>1.4414865918094348</v>
      </c>
      <c r="AQ276" s="20" cm="1">
        <f t="array" ref="AQ276">SQRT(SUMPRODUCT(($C276:$H276 - INDEX($C$264:$H$398, COLUMN()-COLUMN($L$205)+1, 0))^2))</f>
        <v>0.97207354682564717</v>
      </c>
      <c r="AR276" s="20" cm="1">
        <f t="array" ref="AR276">SQRT(SUMPRODUCT(($C276:$H276 - INDEX($C$264:$H$398, COLUMN()-COLUMN($L$205)+1, 0))^2))</f>
        <v>1.1220597767485507</v>
      </c>
      <c r="AS276" s="20" cm="1">
        <f t="array" ref="AS276">SQRT(SUMPRODUCT(($C276:$H276 - INDEX($C$264:$H$398, COLUMN()-COLUMN($L$205)+1, 0))^2))</f>
        <v>1.9957687848739123</v>
      </c>
      <c r="AT276" s="20" cm="1">
        <f t="array" ref="AT276">SQRT(SUMPRODUCT(($C276:$H276 - INDEX($C$264:$H$398, COLUMN()-COLUMN($L$205)+1, 0))^2))</f>
        <v>1.7994796473787216</v>
      </c>
      <c r="AU276" s="20" cm="1">
        <f t="array" ref="AU276">SQRT(SUMPRODUCT(($C276:$H276 - INDEX($C$264:$H$398, COLUMN()-COLUMN($L$205)+1, 0))^2))</f>
        <v>1.469873743023111</v>
      </c>
      <c r="AV276" s="20" cm="1">
        <f t="array" ref="AV276">SQRT(SUMPRODUCT(($C276:$H276 - INDEX($C$264:$H$398, COLUMN()-COLUMN($L$205)+1, 0))^2))</f>
        <v>2.4147696840670712</v>
      </c>
      <c r="AW276" s="20" cm="1">
        <f t="array" ref="AW276">SQRT(SUMPRODUCT(($C276:$H276 - INDEX($C$264:$H$398, COLUMN()-COLUMN($L$205)+1, 0))^2))</f>
        <v>1.5162615806806385</v>
      </c>
      <c r="AX276" s="20" cm="1">
        <f t="array" ref="AX276">SQRT(SUMPRODUCT(($C276:$H276 - INDEX($C$264:$H$398, COLUMN()-COLUMN($L$205)+1, 0))^2))</f>
        <v>0.64810344714554535</v>
      </c>
      <c r="AY276" s="20" cm="1">
        <f t="array" ref="AY276">SQRT(SUMPRODUCT(($C276:$H276 - INDEX($C$264:$H$398, COLUMN()-COLUMN($L$205)+1, 0))^2))</f>
        <v>2.6931749154392679</v>
      </c>
      <c r="AZ276" s="20" cm="1">
        <f t="array" ref="AZ276">SQRT(SUMPRODUCT(($C276:$H276 - INDEX($C$264:$H$398, COLUMN()-COLUMN($L$205)+1, 0))^2))</f>
        <v>2.1218903515253689</v>
      </c>
      <c r="BA276" s="20" cm="1">
        <f t="array" ref="BA276">SQRT(SUMPRODUCT(($C276:$H276 - INDEX($C$264:$H$398, COLUMN()-COLUMN($L$205)+1, 0))^2))</f>
        <v>1.0440404541452406</v>
      </c>
      <c r="BB276" s="20" cm="1">
        <f t="array" ref="BB276">SQRT(SUMPRODUCT(($C276:$H276 - INDEX($C$264:$H$398, COLUMN()-COLUMN($L$205)+1, 0))^2))</f>
        <v>1.5195690242107074</v>
      </c>
      <c r="BC276" s="20" cm="1">
        <f t="array" ref="BC276">SQRT(SUMPRODUCT(($C276:$H276 - INDEX($C$264:$H$398, COLUMN()-COLUMN($L$205)+1, 0))^2))</f>
        <v>1.2131178346189582</v>
      </c>
      <c r="BD276" s="20" cm="1">
        <f t="array" ref="BD276">SQRT(SUMPRODUCT(($C276:$H276 - INDEX($C$264:$H$398, COLUMN()-COLUMN($L$205)+1, 0))^2))</f>
        <v>1.1071694004969672</v>
      </c>
      <c r="BE276" s="20" cm="1">
        <f t="array" ref="BE276">SQRT(SUMPRODUCT(($C276:$H276 - INDEX($C$264:$H$398, COLUMN()-COLUMN($L$205)+1, 0))^2))</f>
        <v>0.68321701153579806</v>
      </c>
      <c r="BF276" s="20" cm="1">
        <f t="array" ref="BF276">SQRT(SUMPRODUCT(($C276:$H276 - INDEX($C$264:$H$398, COLUMN()-COLUMN($L$205)+1, 0))^2))</f>
        <v>1.7793503541050408</v>
      </c>
      <c r="BG276" s="20" cm="1">
        <f t="array" ref="BG276">SQRT(SUMPRODUCT(($C276:$H276 - INDEX($C$264:$H$398, COLUMN()-COLUMN($L$205)+1, 0))^2))</f>
        <v>2.3472609843641004</v>
      </c>
      <c r="BH276" s="20" cm="1">
        <f t="array" ref="BH276">SQRT(SUMPRODUCT(($C276:$H276 - INDEX($C$264:$H$398, COLUMN()-COLUMN($L$205)+1, 0))^2))</f>
        <v>2.2387319240680879</v>
      </c>
      <c r="BI276" s="20" cm="1">
        <f t="array" ref="BI276">SQRT(SUMPRODUCT(($C276:$H276 - INDEX($C$264:$H$398, COLUMN()-COLUMN($L$205)+1, 0))^2))</f>
        <v>2.1175099411462353</v>
      </c>
      <c r="BJ276" s="20" cm="1">
        <f t="array" ref="BJ276">SQRT(SUMPRODUCT(($C276:$H276 - INDEX($C$264:$H$398, COLUMN()-COLUMN($L$205)+1, 0))^2))</f>
        <v>0.73720089607515604</v>
      </c>
      <c r="BK276" s="20" cm="1">
        <f t="array" ref="BK276">SQRT(SUMPRODUCT(($C276:$H276 - INDEX($C$264:$H$398, COLUMN()-COLUMN($L$205)+1, 0))^2))</f>
        <v>1.1329834211935597</v>
      </c>
      <c r="BL276" s="20" cm="1">
        <f t="array" ref="BL276">SQRT(SUMPRODUCT(($C276:$H276 - INDEX($C$264:$H$398, COLUMN()-COLUMN($L$205)+1, 0))^2))</f>
        <v>2.492804843188035</v>
      </c>
      <c r="BM276" s="20" cm="1">
        <f t="array" ref="BM276">SQRT(SUMPRODUCT(($C276:$H276 - INDEX($C$264:$H$398, COLUMN()-COLUMN($L$205)+1, 0))^2))</f>
        <v>2.326605244467614</v>
      </c>
      <c r="BN276" s="20" cm="1">
        <f t="array" ref="BN276">SQRT(SUMPRODUCT(($C276:$H276 - INDEX($C$264:$H$398, COLUMN()-COLUMN($L$205)+1, 0))^2))</f>
        <v>1.5146802945337867</v>
      </c>
      <c r="BO276" s="20" cm="1">
        <f t="array" ref="BO276">SQRT(SUMPRODUCT(($C276:$H276 - INDEX($C$264:$H$398, COLUMN()-COLUMN($L$205)+1, 0))^2))</f>
        <v>2.7835657516882941</v>
      </c>
      <c r="BP276" s="20" cm="1">
        <f t="array" ref="BP276">SQRT(SUMPRODUCT(($C276:$H276 - INDEX($C$264:$H$398, COLUMN()-COLUMN($L$205)+1, 0))^2))</f>
        <v>1.2669756967840979</v>
      </c>
      <c r="BQ276" s="20" cm="1">
        <f t="array" ref="BQ276">SQRT(SUMPRODUCT(($C276:$H276 - INDEX($C$264:$H$398, COLUMN()-COLUMN($L$205)+1, 0))^2))</f>
        <v>1.0457160768164699</v>
      </c>
      <c r="BR276" s="20" cm="1">
        <f t="array" ref="BR276">SQRT(SUMPRODUCT(($C276:$H276 - INDEX($C$264:$H$398, COLUMN()-COLUMN($L$205)+1, 0))^2))</f>
        <v>1.6789585917648886</v>
      </c>
      <c r="BS276" s="20" cm="1">
        <f t="array" ref="BS276">SQRT(SUMPRODUCT(($C276:$H276 - INDEX($C$264:$H$398, COLUMN()-COLUMN($L$205)+1, 0))^2))</f>
        <v>1.6408745099524937</v>
      </c>
      <c r="BT276" s="20" cm="1">
        <f t="array" ref="BT276">SQRT(SUMPRODUCT(($C276:$H276 - INDEX($C$264:$H$398, COLUMN()-COLUMN($L$205)+1, 0))^2))</f>
        <v>1.439626490479444</v>
      </c>
      <c r="BU276" s="20" cm="1">
        <f t="array" ref="BU276">SQRT(SUMPRODUCT(($C276:$H276 - INDEX($C$264:$H$398, COLUMN()-COLUMN($L$205)+1, 0))^2))</f>
        <v>1.0911597400378172</v>
      </c>
      <c r="BV276" s="20" cm="1">
        <f t="array" ref="BV276">SQRT(SUMPRODUCT(($C276:$H276 - INDEX($C$264:$H$398, COLUMN()-COLUMN($L$205)+1, 0))^2))</f>
        <v>3.0509515110406471</v>
      </c>
      <c r="BW276" s="20" cm="1">
        <f t="array" ref="BW276">SQRT(SUMPRODUCT(($C276:$H276 - INDEX($C$264:$H$398, COLUMN()-COLUMN($L$205)+1, 0))^2))</f>
        <v>1.3185740771603658</v>
      </c>
      <c r="BX276" s="20" cm="1">
        <f t="array" ref="BX276">SQRT(SUMPRODUCT(($C276:$H276 - INDEX($C$264:$H$398, COLUMN()-COLUMN($L$205)+1, 0))^2))</f>
        <v>1.8220531858483622</v>
      </c>
      <c r="BY276" s="20" cm="1">
        <f t="array" ref="BY276">SQRT(SUMPRODUCT(($C276:$H276 - INDEX($C$264:$H$398, COLUMN()-COLUMN($L$205)+1, 0))^2))</f>
        <v>0.82754732713571388</v>
      </c>
      <c r="BZ276" s="20" cm="1">
        <f t="array" ref="BZ276">SQRT(SUMPRODUCT(($C276:$H276 - INDEX($C$264:$H$398, COLUMN()-COLUMN($L$205)+1, 0))^2))</f>
        <v>1.3348931283492371</v>
      </c>
      <c r="CA276" s="20" cm="1">
        <f t="array" ref="CA276">SQRT(SUMPRODUCT(($C276:$H276 - INDEX($C$264:$H$398, COLUMN()-COLUMN($L$205)+1, 0))^2))</f>
        <v>1.3688194260136124</v>
      </c>
      <c r="CB276" s="20" cm="1">
        <f t="array" ref="CB276">SQRT(SUMPRODUCT(($C276:$H276 - INDEX($C$264:$H$398, COLUMN()-COLUMN($L$205)+1, 0))^2))</f>
        <v>0.4889015848876917</v>
      </c>
      <c r="CC276" s="20" cm="1">
        <f t="array" ref="CC276">SQRT(SUMPRODUCT(($C276:$H276 - INDEX($C$264:$H$398, COLUMN()-COLUMN($L$205)+1, 0))^2))</f>
        <v>1.4418349469426732</v>
      </c>
      <c r="CD276" s="20" cm="1">
        <f t="array" ref="CD276">SQRT(SUMPRODUCT(($C276:$H276 - INDEX($C$264:$H$398, COLUMN()-COLUMN($L$205)+1, 0))^2))</f>
        <v>1.4762540255306462</v>
      </c>
      <c r="CE276" s="20" cm="1">
        <f t="array" ref="CE276">SQRT(SUMPRODUCT(($C276:$H276 - INDEX($C$264:$H$398, COLUMN()-COLUMN($L$205)+1, 0))^2))</f>
        <v>0.9313702874300881</v>
      </c>
      <c r="CF276" s="20" cm="1">
        <f t="array" ref="CF276">SQRT(SUMPRODUCT(($C276:$H276 - INDEX($C$264:$H$398, COLUMN()-COLUMN($L$205)+1, 0))^2))</f>
        <v>1.1961904016119154</v>
      </c>
      <c r="CG276" s="20" cm="1">
        <f t="array" ref="CG276">SQRT(SUMPRODUCT(($C276:$H276 - INDEX($C$264:$H$398, COLUMN()-COLUMN($L$205)+1, 0))^2))</f>
        <v>1.3080841614903769</v>
      </c>
      <c r="CH276" s="20" cm="1">
        <f t="array" ref="CH276">SQRT(SUMPRODUCT(($C276:$H276 - INDEX($C$264:$H$398, COLUMN()-COLUMN($L$205)+1, 0))^2))</f>
        <v>1.2271872836918924</v>
      </c>
      <c r="CI276" s="20" cm="1">
        <f t="array" ref="CI276">SQRT(SUMPRODUCT(($C276:$H276 - INDEX($C$264:$H$398, COLUMN()-COLUMN($L$205)+1, 0))^2))</f>
        <v>1.0083215534941232</v>
      </c>
      <c r="CJ276" s="20" cm="1">
        <f t="array" ref="CJ276">SQRT(SUMPRODUCT(($C276:$H276 - INDEX($C$264:$H$398, COLUMN()-COLUMN($L$205)+1, 0))^2))</f>
        <v>1.6601904573850172</v>
      </c>
      <c r="CK276" s="20" cm="1">
        <f t="array" ref="CK276">SQRT(SUMPRODUCT(($C276:$H276 - INDEX($C$264:$H$398, COLUMN()-COLUMN($L$205)+1, 0))^2))</f>
        <v>1.3603739595996336</v>
      </c>
      <c r="CL276" s="20" cm="1">
        <f t="array" ref="CL276">SQRT(SUMPRODUCT(($C276:$H276 - INDEX($C$264:$H$398, COLUMN()-COLUMN($L$205)+1, 0))^2))</f>
        <v>0.98655846354491394</v>
      </c>
      <c r="CM276" s="20" cm="1">
        <f t="array" ref="CM276">SQRT(SUMPRODUCT(($C276:$H276 - INDEX($C$264:$H$398, COLUMN()-COLUMN($L$205)+1, 0))^2))</f>
        <v>2.0727505843147895</v>
      </c>
      <c r="CN276" s="20" cm="1">
        <f t="array" ref="CN276">SQRT(SUMPRODUCT(($C276:$H276 - INDEX($C$264:$H$398, COLUMN()-COLUMN($L$205)+1, 0))^2))</f>
        <v>2.4521634344545684</v>
      </c>
      <c r="CO276" s="20" cm="1">
        <f t="array" ref="CO276">SQRT(SUMPRODUCT(($C276:$H276 - INDEX($C$264:$H$398, COLUMN()-COLUMN($L$205)+1, 0))^2))</f>
        <v>1.2626852730372486</v>
      </c>
      <c r="CP276" s="20" cm="1">
        <f t="array" ref="CP276">SQRT(SUMPRODUCT(($C276:$H276 - INDEX($C$264:$H$398, COLUMN()-COLUMN($L$205)+1, 0))^2))</f>
        <v>1.2723167546590957</v>
      </c>
      <c r="CQ276" s="20" cm="1">
        <f t="array" ref="CQ276">SQRT(SUMPRODUCT(($C276:$H276 - INDEX($C$264:$H$398, COLUMN()-COLUMN($L$205)+1, 0))^2))</f>
        <v>1.8536924855167616</v>
      </c>
      <c r="CR276" s="20" cm="1">
        <f t="array" ref="CR276">SQRT(SUMPRODUCT(($C276:$H276 - INDEX($C$264:$H$398, COLUMN()-COLUMN($L$205)+1, 0))^2))</f>
        <v>0.76858711472590302</v>
      </c>
      <c r="CS276" s="20" cm="1">
        <f t="array" ref="CS276">SQRT(SUMPRODUCT(($C276:$H276 - INDEX($C$264:$H$398, COLUMN()-COLUMN($L$205)+1, 0))^2))</f>
        <v>1.4175063431051158</v>
      </c>
      <c r="CT276" s="20" cm="1">
        <f t="array" ref="CT276">SQRT(SUMPRODUCT(($C276:$H276 - INDEX($C$264:$H$398, COLUMN()-COLUMN($L$205)+1, 0))^2))</f>
        <v>1.8446701794576705</v>
      </c>
      <c r="CU276" s="20" cm="1">
        <f t="array" ref="CU276">SQRT(SUMPRODUCT(($C276:$H276 - INDEX($C$264:$H$398, COLUMN()-COLUMN($L$205)+1, 0))^2))</f>
        <v>1.8815621275442018</v>
      </c>
      <c r="CV276" s="20" cm="1">
        <f t="array" ref="CV276">SQRT(SUMPRODUCT(($C276:$H276 - INDEX($C$264:$H$398, COLUMN()-COLUMN($L$205)+1, 0))^2))</f>
        <v>1.6251886039367476</v>
      </c>
      <c r="CW276" s="20" cm="1">
        <f t="array" ref="CW276">SQRT(SUMPRODUCT(($C276:$H276 - INDEX($C$264:$H$398, COLUMN()-COLUMN($L$205)+1, 0))^2))</f>
        <v>1.8173162462537302</v>
      </c>
      <c r="CX276" s="20" cm="1">
        <f t="array" ref="CX276">SQRT(SUMPRODUCT(($C276:$H276 - INDEX($C$264:$H$398, COLUMN()-COLUMN($L$205)+1, 0))^2))</f>
        <v>1.6957593299308606</v>
      </c>
      <c r="CY276" s="20" cm="1">
        <f t="array" ref="CY276">SQRT(SUMPRODUCT(($C276:$H276 - INDEX($C$264:$H$398, COLUMN()-COLUMN($L$205)+1, 0))^2))</f>
        <v>2.2611646390689386</v>
      </c>
      <c r="CZ276" s="20" cm="1">
        <f t="array" ref="CZ276">SQRT(SUMPRODUCT(($C276:$H276 - INDEX($C$264:$H$398, COLUMN()-COLUMN($L$205)+1, 0))^2))</f>
        <v>1.2081613353166409</v>
      </c>
      <c r="DA276" s="20" cm="1">
        <f t="array" ref="DA276">SQRT(SUMPRODUCT(($C276:$H276 - INDEX($C$264:$H$398, COLUMN()-COLUMN($L$205)+1, 0))^2))</f>
        <v>0.71991232760304213</v>
      </c>
      <c r="DB276" s="20" cm="1">
        <f t="array" ref="DB276">SQRT(SUMPRODUCT(($C276:$H276 - INDEX($C$264:$H$398, COLUMN()-COLUMN($L$205)+1, 0))^2))</f>
        <v>1.6125282719544087</v>
      </c>
      <c r="DC276" s="20" cm="1">
        <f t="array" ref="DC276">SQRT(SUMPRODUCT(($C276:$H276 - INDEX($C$264:$H$398, COLUMN()-COLUMN($L$205)+1, 0))^2))</f>
        <v>1.2907573906792733</v>
      </c>
      <c r="DD276" s="20" cm="1">
        <f t="array" ref="DD276">SQRT(SUMPRODUCT(($C276:$H276 - INDEX($C$264:$H$398, COLUMN()-COLUMN($L$205)+1, 0))^2))</f>
        <v>1.0160457171169732</v>
      </c>
      <c r="DE276" s="20" cm="1">
        <f t="array" ref="DE276">SQRT(SUMPRODUCT(($C276:$H276 - INDEX($C$264:$H$398, COLUMN()-COLUMN($L$205)+1, 0))^2))</f>
        <v>0.51045330340789519</v>
      </c>
      <c r="DF276" s="20" cm="1">
        <f t="array" ref="DF276">SQRT(SUMPRODUCT(($C276:$H276 - INDEX($C$264:$H$398, COLUMN()-COLUMN($L$205)+1, 0))^2))</f>
        <v>2.0091817915587313</v>
      </c>
      <c r="DG276" s="20" cm="1">
        <f t="array" ref="DG276">SQRT(SUMPRODUCT(($C276:$H276 - INDEX($C$264:$H$398, COLUMN()-COLUMN($L$205)+1, 0))^2))</f>
        <v>1.9309180689141314</v>
      </c>
      <c r="DH276" s="20" cm="1">
        <f t="array" ref="DH276">SQRT(SUMPRODUCT(($C276:$H276 - INDEX($C$264:$H$398, COLUMN()-COLUMN($L$205)+1, 0))^2))</f>
        <v>2.4767731233899153</v>
      </c>
      <c r="DI276" s="20" cm="1">
        <f t="array" ref="DI276">SQRT(SUMPRODUCT(($C276:$H276 - INDEX($C$264:$H$398, COLUMN()-COLUMN($L$205)+1, 0))^2))</f>
        <v>1.276261886835435</v>
      </c>
      <c r="DJ276" s="20" cm="1">
        <f t="array" ref="DJ276">SQRT(SUMPRODUCT(($C276:$H276 - INDEX($C$264:$H$398, COLUMN()-COLUMN($L$205)+1, 0))^2))</f>
        <v>1.3312340666230222</v>
      </c>
      <c r="DK276" s="20" cm="1">
        <f t="array" ref="DK276">SQRT(SUMPRODUCT(($C276:$H276 - INDEX($C$264:$H$398, COLUMN()-COLUMN($L$205)+1, 0))^2))</f>
        <v>0.84919446316538749</v>
      </c>
      <c r="DL276" s="20" cm="1">
        <f t="array" ref="DL276">SQRT(SUMPRODUCT(($C276:$H276 - INDEX($C$264:$H$398, COLUMN()-COLUMN($L$205)+1, 0))^2))</f>
        <v>2.151025790487425</v>
      </c>
      <c r="DM276" s="20" cm="1">
        <f t="array" ref="DM276">SQRT(SUMPRODUCT(($C276:$H276 - INDEX($C$264:$H$398, COLUMN()-COLUMN($L$205)+1, 0))^2))</f>
        <v>1.4103158484499314</v>
      </c>
      <c r="DN276" s="20" cm="1">
        <f t="array" ref="DN276">SQRT(SUMPRODUCT(($C276:$H276 - INDEX($C$264:$H$398, COLUMN()-COLUMN($L$205)+1, 0))^2))</f>
        <v>0.96040514971243063</v>
      </c>
      <c r="DO276" s="20" cm="1">
        <f t="array" ref="DO276">SQRT(SUMPRODUCT(($C276:$H276 - INDEX($C$264:$H$398, COLUMN()-COLUMN($L$205)+1, 0))^2))</f>
        <v>1.328607427573004</v>
      </c>
      <c r="DP276" s="20" cm="1">
        <f t="array" ref="DP276">SQRT(SUMPRODUCT(($C276:$H276 - INDEX($C$264:$H$398, COLUMN()-COLUMN($L$205)+1, 0))^2))</f>
        <v>2.8630041732675462</v>
      </c>
      <c r="DQ276" s="20" cm="1">
        <f t="array" ref="DQ276">SQRT(SUMPRODUCT(($C276:$H276 - INDEX($C$264:$H$398, COLUMN()-COLUMN($L$205)+1, 0))^2))</f>
        <v>2.517823514144836</v>
      </c>
      <c r="DR276" s="20" cm="1">
        <f t="array" ref="DR276">SQRT(SUMPRODUCT(($C276:$H276 - INDEX($C$264:$H$398, COLUMN()-COLUMN($L$205)+1, 0))^2))</f>
        <v>1.3745630081319848</v>
      </c>
      <c r="DS276" s="20" cm="1">
        <f t="array" ref="DS276">SQRT(SUMPRODUCT(($C276:$H276 - INDEX($C$264:$H$398, COLUMN()-COLUMN($L$205)+1, 0))^2))</f>
        <v>1.0758081487690416</v>
      </c>
      <c r="DT276" s="20" cm="1">
        <f t="array" ref="DT276">SQRT(SUMPRODUCT(($C276:$H276 - INDEX($C$264:$H$398, COLUMN()-COLUMN($L$205)+1, 0))^2))</f>
        <v>1.7045011105228929</v>
      </c>
      <c r="DU276" s="20" cm="1">
        <f t="array" ref="DU276">SQRT(SUMPRODUCT(($C276:$H276 - INDEX($C$264:$H$398, COLUMN()-COLUMN($L$205)+1, 0))^2))</f>
        <v>2.0681791745302034</v>
      </c>
      <c r="DV276" s="20" cm="1">
        <f t="array" ref="DV276">SQRT(SUMPRODUCT(($C276:$H276 - INDEX($C$264:$H$398, COLUMN()-COLUMN($L$205)+1, 0))^2))</f>
        <v>1.1786527830251148</v>
      </c>
      <c r="DW276" s="20" cm="1">
        <f t="array" ref="DW276">SQRT(SUMPRODUCT(($C276:$H276 - INDEX($C$264:$H$398, COLUMN()-COLUMN($L$205)+1, 0))^2))</f>
        <v>0.98093062301855138</v>
      </c>
      <c r="DX276" s="20" cm="1">
        <f t="array" ref="DX276">SQRT(SUMPRODUCT(($C276:$H276 - INDEX($C$264:$H$398, COLUMN()-COLUMN($L$205)+1, 0))^2))</f>
        <v>1.9090162484236479</v>
      </c>
      <c r="DY276" s="20" cm="1">
        <f t="array" ref="DY276">SQRT(SUMPRODUCT(($C276:$H276 - INDEX($C$264:$H$398, COLUMN()-COLUMN($L$205)+1, 0))^2))</f>
        <v>2.3315777078403603</v>
      </c>
      <c r="DZ276" s="20" cm="1">
        <f t="array" ref="DZ276">SQRT(SUMPRODUCT(($C276:$H276 - INDEX($C$264:$H$398, COLUMN()-COLUMN($L$205)+1, 0))^2))</f>
        <v>1.9311783447825517</v>
      </c>
      <c r="EA276" s="20" cm="1">
        <f t="array" ref="EA276">SQRT(SUMPRODUCT(($C276:$H276 - INDEX($C$264:$H$398, COLUMN()-COLUMN($L$205)+1, 0))^2))</f>
        <v>1.3637218785669198</v>
      </c>
      <c r="EB276" s="20" cm="1">
        <f t="array" ref="EB276">SQRT(SUMPRODUCT(($C276:$H276 - INDEX($C$264:$H$398, COLUMN()-COLUMN($L$205)+1, 0))^2))</f>
        <v>2.3825204466799099</v>
      </c>
      <c r="EC276" s="20" cm="1">
        <f t="array" ref="EC276">SQRT(SUMPRODUCT(($C276:$H276 - INDEX($C$264:$H$398, COLUMN()-COLUMN($L$205)+1, 0))^2))</f>
        <v>0.77457676887113924</v>
      </c>
      <c r="ED276" s="20" cm="1">
        <f t="array" ref="ED276">SQRT(SUMPRODUCT(($C276:$H276 - INDEX($C$264:$H$398, COLUMN()-COLUMN($L$205)+1, 0))^2))</f>
        <v>1.6578137516253997</v>
      </c>
      <c r="EE276" s="20" cm="1">
        <f t="array" ref="EE276">SQRT(SUMPRODUCT(($C276:$H276 - INDEX($C$264:$H$398, COLUMN()-COLUMN($L$205)+1, 0))^2))</f>
        <v>1.5373859680534014</v>
      </c>
      <c r="EF276" s="20" cm="1">
        <f t="array" ref="EF276">SQRT(SUMPRODUCT(($C276:$H276 - INDEX($C$264:$H$398, COLUMN()-COLUMN($L$205)+1, 0))^2))</f>
        <v>2.4346421176379991</v>
      </c>
      <c r="EG276" s="20" cm="1">
        <f t="array" ref="EG276">SQRT(SUMPRODUCT(($C276:$H276 - INDEX($C$264:$H$398, COLUMN()-COLUMN($L$205)+1, 0))^2))</f>
        <v>2.5883010710620522</v>
      </c>
      <c r="EH276" s="20" cm="1">
        <f t="array" ref="EH276">SQRT(SUMPRODUCT(($C276:$H276 - INDEX($C$264:$H$398, COLUMN()-COLUMN($L$205)+1, 0))^2))</f>
        <v>1.0395411577733278</v>
      </c>
      <c r="EI276" s="20" cm="1">
        <f t="array" ref="EI276">SQRT(SUMPRODUCT(($C276:$H276 - INDEX($C$264:$H$398, COLUMN()-COLUMN($L$205)+1, 0))^2))</f>
        <v>1.259195883154268</v>
      </c>
      <c r="EJ276" s="20" cm="1">
        <f t="array" ref="EJ276">SQRT(SUMPRODUCT(($C276:$H276 - INDEX($C$264:$H$398, COLUMN()-COLUMN($L$205)+1, 0))^2))</f>
        <v>1.3640122937698598</v>
      </c>
      <c r="EK276" s="20" cm="1">
        <f t="array" ref="EK276">SQRT(SUMPRODUCT(($C276:$H276 - INDEX($C$264:$H$398, COLUMN()-COLUMN($L$205)+1, 0))^2))</f>
        <v>1.4065546717015727</v>
      </c>
      <c r="EL276" s="20" cm="1">
        <f t="array" ref="EL276">SQRT(SUMPRODUCT(($C276:$H276 - INDEX($C$264:$H$398, COLUMN()-COLUMN($L$205)+1, 0))^2))</f>
        <v>0.83627930975434328</v>
      </c>
      <c r="EM276" s="20" cm="1">
        <f t="array" ref="EM276">SQRT(SUMPRODUCT(($C276:$H276 - INDEX($C$264:$H$398, COLUMN()-COLUMN($L$205)+1, 0))^2))</f>
        <v>1.4153689117860042</v>
      </c>
      <c r="EN276" s="20" cm="1">
        <f t="array" ref="EN276">SQRT(SUMPRODUCT(($C276:$H276 - INDEX($C$264:$H$398, COLUMN()-COLUMN($L$205)+1, 0))^2))</f>
        <v>2.6526242688271684</v>
      </c>
      <c r="EO276" s="20" cm="1">
        <f t="array" ref="EO276">SQRT(SUMPRODUCT(($C276:$H276 - INDEX($C$264:$H$398, COLUMN()-COLUMN($L$205)+1, 0))^2))</f>
        <v>1.7312296712017488</v>
      </c>
      <c r="EP276" s="20" cm="1">
        <f t="array" ref="EP276">SQRT(SUMPRODUCT(($C276:$H276 - INDEX($C$264:$H$398, COLUMN()-COLUMN($L$205)+1, 0))^2))</f>
        <v>1.8406491772886135</v>
      </c>
      <c r="EQ276" s="23">
        <f t="shared" si="4"/>
        <v>1.5702250435556337</v>
      </c>
    </row>
    <row r="277" spans="2:147" x14ac:dyDescent="0.35">
      <c r="B277" s="20" t="s">
        <v>23</v>
      </c>
      <c r="C277" s="20">
        <v>-0.33597883597883582</v>
      </c>
      <c r="D277" s="20">
        <v>-0.4137931034482758</v>
      </c>
      <c r="E277" s="20">
        <v>0.76415094339622625</v>
      </c>
      <c r="F277" s="20">
        <v>-0.27536231884057971</v>
      </c>
      <c r="G277" s="20">
        <v>-0.5193578847969782</v>
      </c>
      <c r="H277" s="20">
        <v>0.65125240847784194</v>
      </c>
      <c r="I277" s="20" t="s">
        <v>911</v>
      </c>
      <c r="K277" s="3" t="s">
        <v>23</v>
      </c>
      <c r="L277" s="20" cm="1">
        <f t="array" ref="L277">SQRT(SUMPRODUCT(($C277:$H277 - INDEX($C$264:$H$398, COLUMN()-COLUMN($L$205)+1, 0))^2))</f>
        <v>1.6867260431671458</v>
      </c>
      <c r="M277" s="20" cm="1">
        <f t="array" ref="M277">SQRT(SUMPRODUCT(($C277:$H277 - INDEX($C$264:$H$398, COLUMN()-COLUMN($L$205)+1, 0))^2))</f>
        <v>1.4093279876312967</v>
      </c>
      <c r="N277" s="20" cm="1">
        <f t="array" ref="N277">SQRT(SUMPRODUCT(($C277:$H277 - INDEX($C$264:$H$398, COLUMN()-COLUMN($L$205)+1, 0))^2))</f>
        <v>0.77536497621251987</v>
      </c>
      <c r="O277" s="20" cm="1">
        <f t="array" ref="O277">SQRT(SUMPRODUCT(($C277:$H277 - INDEX($C$264:$H$398, COLUMN()-COLUMN($L$205)+1, 0))^2))</f>
        <v>0.60446291506701577</v>
      </c>
      <c r="P277" s="20" cm="1">
        <f t="array" ref="P277">SQRT(SUMPRODUCT(($C277:$H277 - INDEX($C$264:$H$398, COLUMN()-COLUMN($L$205)+1, 0))^2))</f>
        <v>0.74229739876515755</v>
      </c>
      <c r="Q277" s="20" cm="1">
        <f t="array" ref="Q277">SQRT(SUMPRODUCT(($C277:$H277 - INDEX($C$264:$H$398, COLUMN()-COLUMN($L$205)+1, 0))^2))</f>
        <v>2.5724282597892549</v>
      </c>
      <c r="R277" s="20" cm="1">
        <f t="array" ref="R277">SQRT(SUMPRODUCT(($C277:$H277 - INDEX($C$264:$H$398, COLUMN()-COLUMN($L$205)+1, 0))^2))</f>
        <v>0.27541393039555623</v>
      </c>
      <c r="S277" s="20" cm="1">
        <f t="array" ref="S277">SQRT(SUMPRODUCT(($C277:$H277 - INDEX($C$264:$H$398, COLUMN()-COLUMN($L$205)+1, 0))^2))</f>
        <v>0.81320996125982881</v>
      </c>
      <c r="T277" s="20" cm="1">
        <f t="array" ref="T277">SQRT(SUMPRODUCT(($C277:$H277 - INDEX($C$264:$H$398, COLUMN()-COLUMN($L$205)+1, 0))^2))</f>
        <v>2.528084821264529</v>
      </c>
      <c r="U277" s="20" cm="1">
        <f t="array" ref="U277">SQRT(SUMPRODUCT(($C277:$H277 - INDEX($C$264:$H$398, COLUMN()-COLUMN($L$205)+1, 0))^2))</f>
        <v>0.99393184597772566</v>
      </c>
      <c r="V277" s="20" cm="1">
        <f t="array" ref="V277">SQRT(SUMPRODUCT(($C277:$H277 - INDEX($C$264:$H$398, COLUMN()-COLUMN($L$205)+1, 0))^2))</f>
        <v>2.7503354601731829</v>
      </c>
      <c r="W277" s="20" cm="1">
        <f t="array" ref="W277">SQRT(SUMPRODUCT(($C277:$H277 - INDEX($C$264:$H$398, COLUMN()-COLUMN($L$205)+1, 0))^2))</f>
        <v>1.1438669399687409</v>
      </c>
      <c r="X277" s="20" cm="1">
        <f t="array" ref="X277">SQRT(SUMPRODUCT(($C277:$H277 - INDEX($C$264:$H$398, COLUMN()-COLUMN($L$205)+1, 0))^2))</f>
        <v>1.2533044808256222</v>
      </c>
      <c r="Y277" s="20" cm="1">
        <f t="array" ref="Y277">SQRT(SUMPRODUCT(($C277:$H277 - INDEX($C$264:$H$398, COLUMN()-COLUMN($L$205)+1, 0))^2))</f>
        <v>0</v>
      </c>
      <c r="Z277" s="20" cm="1">
        <f t="array" ref="Z277">SQRT(SUMPRODUCT(($C277:$H277 - INDEX($C$264:$H$398, COLUMN()-COLUMN($L$205)+1, 0))^2))</f>
        <v>1.1453121825222261</v>
      </c>
      <c r="AA277" s="20" cm="1">
        <f t="array" ref="AA277">SQRT(SUMPRODUCT(($C277:$H277 - INDEX($C$264:$H$398, COLUMN()-COLUMN($L$205)+1, 0))^2))</f>
        <v>1.9300798050030674</v>
      </c>
      <c r="AB277" s="20" cm="1">
        <f t="array" ref="AB277">SQRT(SUMPRODUCT(($C277:$H277 - INDEX($C$264:$H$398, COLUMN()-COLUMN($L$205)+1, 0))^2))</f>
        <v>1.7273271129724956</v>
      </c>
      <c r="AC277" s="20" cm="1">
        <f t="array" ref="AC277">SQRT(SUMPRODUCT(($C277:$H277 - INDEX($C$264:$H$398, COLUMN()-COLUMN($L$205)+1, 0))^2))</f>
        <v>0.70811299403247074</v>
      </c>
      <c r="AD277" s="20" cm="1">
        <f t="array" ref="AD277">SQRT(SUMPRODUCT(($C277:$H277 - INDEX($C$264:$H$398, COLUMN()-COLUMN($L$205)+1, 0))^2))</f>
        <v>2.1799577810196138</v>
      </c>
      <c r="AE277" s="20" cm="1">
        <f t="array" ref="AE277">SQRT(SUMPRODUCT(($C277:$H277 - INDEX($C$264:$H$398, COLUMN()-COLUMN($L$205)+1, 0))^2))</f>
        <v>0.91656422902358881</v>
      </c>
      <c r="AF277" s="20" cm="1">
        <f t="array" ref="AF277">SQRT(SUMPRODUCT(($C277:$H277 - INDEX($C$264:$H$398, COLUMN()-COLUMN($L$205)+1, 0))^2))</f>
        <v>0.96021606502299195</v>
      </c>
      <c r="AG277" s="20" cm="1">
        <f t="array" ref="AG277">SQRT(SUMPRODUCT(($C277:$H277 - INDEX($C$264:$H$398, COLUMN()-COLUMN($L$205)+1, 0))^2))</f>
        <v>1.3576901949385392</v>
      </c>
      <c r="AH277" s="20" cm="1">
        <f t="array" ref="AH277">SQRT(SUMPRODUCT(($C277:$H277 - INDEX($C$264:$H$398, COLUMN()-COLUMN($L$205)+1, 0))^2))</f>
        <v>2.5818849013123577</v>
      </c>
      <c r="AI277" s="20" cm="1">
        <f t="array" ref="AI277">SQRT(SUMPRODUCT(($C277:$H277 - INDEX($C$264:$H$398, COLUMN()-COLUMN($L$205)+1, 0))^2))</f>
        <v>0.22947524070929157</v>
      </c>
      <c r="AJ277" s="20" cm="1">
        <f t="array" ref="AJ277">SQRT(SUMPRODUCT(($C277:$H277 - INDEX($C$264:$H$398, COLUMN()-COLUMN($L$205)+1, 0))^2))</f>
        <v>1.4130991480561286</v>
      </c>
      <c r="AK277" s="20" cm="1">
        <f t="array" ref="AK277">SQRT(SUMPRODUCT(($C277:$H277 - INDEX($C$264:$H$398, COLUMN()-COLUMN($L$205)+1, 0))^2))</f>
        <v>0.61534294825383518</v>
      </c>
      <c r="AL277" s="20" cm="1">
        <f t="array" ref="AL277">SQRT(SUMPRODUCT(($C277:$H277 - INDEX($C$264:$H$398, COLUMN()-COLUMN($L$205)+1, 0))^2))</f>
        <v>0.85213091035387789</v>
      </c>
      <c r="AM277" s="20" cm="1">
        <f t="array" ref="AM277">SQRT(SUMPRODUCT(($C277:$H277 - INDEX($C$264:$H$398, COLUMN()-COLUMN($L$205)+1, 0))^2))</f>
        <v>0.79580917483280245</v>
      </c>
      <c r="AN277" s="20" cm="1">
        <f t="array" ref="AN277">SQRT(SUMPRODUCT(($C277:$H277 - INDEX($C$264:$H$398, COLUMN()-COLUMN($L$205)+1, 0))^2))</f>
        <v>0.31341860408814987</v>
      </c>
      <c r="AO277" s="20" cm="1">
        <f t="array" ref="AO277">SQRT(SUMPRODUCT(($C277:$H277 - INDEX($C$264:$H$398, COLUMN()-COLUMN($L$205)+1, 0))^2))</f>
        <v>0.35532059494212515</v>
      </c>
      <c r="AP277" s="20" cm="1">
        <f t="array" ref="AP277">SQRT(SUMPRODUCT(($C277:$H277 - INDEX($C$264:$H$398, COLUMN()-COLUMN($L$205)+1, 0))^2))</f>
        <v>1.0971619861304214</v>
      </c>
      <c r="AQ277" s="20" cm="1">
        <f t="array" ref="AQ277">SQRT(SUMPRODUCT(($C277:$H277 - INDEX($C$264:$H$398, COLUMN()-COLUMN($L$205)+1, 0))^2))</f>
        <v>0.48644787017410979</v>
      </c>
      <c r="AR277" s="20" cm="1">
        <f t="array" ref="AR277">SQRT(SUMPRODUCT(($C277:$H277 - INDEX($C$264:$H$398, COLUMN()-COLUMN($L$205)+1, 0))^2))</f>
        <v>0.40027494329378366</v>
      </c>
      <c r="AS277" s="20" cm="1">
        <f t="array" ref="AS277">SQRT(SUMPRODUCT(($C277:$H277 - INDEX($C$264:$H$398, COLUMN()-COLUMN($L$205)+1, 0))^2))</f>
        <v>1.5102713697527006</v>
      </c>
      <c r="AT277" s="20" cm="1">
        <f t="array" ref="AT277">SQRT(SUMPRODUCT(($C277:$H277 - INDEX($C$264:$H$398, COLUMN()-COLUMN($L$205)+1, 0))^2))</f>
        <v>1.6982716308205714</v>
      </c>
      <c r="AU277" s="20" cm="1">
        <f t="array" ref="AU277">SQRT(SUMPRODUCT(($C277:$H277 - INDEX($C$264:$H$398, COLUMN()-COLUMN($L$205)+1, 0))^2))</f>
        <v>1.3177006929486137</v>
      </c>
      <c r="AV277" s="20" cm="1">
        <f t="array" ref="AV277">SQRT(SUMPRODUCT(($C277:$H277 - INDEX($C$264:$H$398, COLUMN()-COLUMN($L$205)+1, 0))^2))</f>
        <v>2.4208894425406249</v>
      </c>
      <c r="AW277" s="20" cm="1">
        <f t="array" ref="AW277">SQRT(SUMPRODUCT(($C277:$H277 - INDEX($C$264:$H$398, COLUMN()-COLUMN($L$205)+1, 0))^2))</f>
        <v>1.1595070404912289</v>
      </c>
      <c r="AX277" s="20" cm="1">
        <f t="array" ref="AX277">SQRT(SUMPRODUCT(($C277:$H277 - INDEX($C$264:$H$398, COLUMN()-COLUMN($L$205)+1, 0))^2))</f>
        <v>0.66209686517726818</v>
      </c>
      <c r="AY277" s="20" cm="1">
        <f t="array" ref="AY277">SQRT(SUMPRODUCT(($C277:$H277 - INDEX($C$264:$H$398, COLUMN()-COLUMN($L$205)+1, 0))^2))</f>
        <v>2.1864509028230246</v>
      </c>
      <c r="AZ277" s="20" cm="1">
        <f t="array" ref="AZ277">SQRT(SUMPRODUCT(($C277:$H277 - INDEX($C$264:$H$398, COLUMN()-COLUMN($L$205)+1, 0))^2))</f>
        <v>1.8610442434450121</v>
      </c>
      <c r="BA277" s="20" cm="1">
        <f t="array" ref="BA277">SQRT(SUMPRODUCT(($C277:$H277 - INDEX($C$264:$H$398, COLUMN()-COLUMN($L$205)+1, 0))^2))</f>
        <v>0.32335965729754745</v>
      </c>
      <c r="BB277" s="20" cm="1">
        <f t="array" ref="BB277">SQRT(SUMPRODUCT(($C277:$H277 - INDEX($C$264:$H$398, COLUMN()-COLUMN($L$205)+1, 0))^2))</f>
        <v>0.44624186847223429</v>
      </c>
      <c r="BC277" s="20" cm="1">
        <f t="array" ref="BC277">SQRT(SUMPRODUCT(($C277:$H277 - INDEX($C$264:$H$398, COLUMN()-COLUMN($L$205)+1, 0))^2))</f>
        <v>2.316966977316214</v>
      </c>
      <c r="BD277" s="20" cm="1">
        <f t="array" ref="BD277">SQRT(SUMPRODUCT(($C277:$H277 - INDEX($C$264:$H$398, COLUMN()-COLUMN($L$205)+1, 0))^2))</f>
        <v>0.499437403236766</v>
      </c>
      <c r="BE277" s="20" cm="1">
        <f t="array" ref="BE277">SQRT(SUMPRODUCT(($C277:$H277 - INDEX($C$264:$H$398, COLUMN()-COLUMN($L$205)+1, 0))^2))</f>
        <v>1.1582957975764323</v>
      </c>
      <c r="BF277" s="20" cm="1">
        <f t="array" ref="BF277">SQRT(SUMPRODUCT(($C277:$H277 - INDEX($C$264:$H$398, COLUMN()-COLUMN($L$205)+1, 0))^2))</f>
        <v>1.8992003095900947</v>
      </c>
      <c r="BG277" s="20" cm="1">
        <f t="array" ref="BG277">SQRT(SUMPRODUCT(($C277:$H277 - INDEX($C$264:$H$398, COLUMN()-COLUMN($L$205)+1, 0))^2))</f>
        <v>2.2142913001086995</v>
      </c>
      <c r="BH277" s="20" cm="1">
        <f t="array" ref="BH277">SQRT(SUMPRODUCT(($C277:$H277 - INDEX($C$264:$H$398, COLUMN()-COLUMN($L$205)+1, 0))^2))</f>
        <v>2.1304716784573041</v>
      </c>
      <c r="BI277" s="20" cm="1">
        <f t="array" ref="BI277">SQRT(SUMPRODUCT(($C277:$H277 - INDEX($C$264:$H$398, COLUMN()-COLUMN($L$205)+1, 0))^2))</f>
        <v>1.8569379806619049</v>
      </c>
      <c r="BJ277" s="20" cm="1">
        <f t="array" ref="BJ277">SQRT(SUMPRODUCT(($C277:$H277 - INDEX($C$264:$H$398, COLUMN()-COLUMN($L$205)+1, 0))^2))</f>
        <v>0.71140189255001585</v>
      </c>
      <c r="BK277" s="20" cm="1">
        <f t="array" ref="BK277">SQRT(SUMPRODUCT(($C277:$H277 - INDEX($C$264:$H$398, COLUMN()-COLUMN($L$205)+1, 0))^2))</f>
        <v>0.4096242075507181</v>
      </c>
      <c r="BL277" s="20" cm="1">
        <f t="array" ref="BL277">SQRT(SUMPRODUCT(($C277:$H277 - INDEX($C$264:$H$398, COLUMN()-COLUMN($L$205)+1, 0))^2))</f>
        <v>2.6535771452833345</v>
      </c>
      <c r="BM277" s="20" cm="1">
        <f t="array" ref="BM277">SQRT(SUMPRODUCT(($C277:$H277 - INDEX($C$264:$H$398, COLUMN()-COLUMN($L$205)+1, 0))^2))</f>
        <v>2.2080132079611223</v>
      </c>
      <c r="BN277" s="20" cm="1">
        <f t="array" ref="BN277">SQRT(SUMPRODUCT(($C277:$H277 - INDEX($C$264:$H$398, COLUMN()-COLUMN($L$205)+1, 0))^2))</f>
        <v>1.2096130020655849</v>
      </c>
      <c r="BO277" s="20" cm="1">
        <f t="array" ref="BO277">SQRT(SUMPRODUCT(($C277:$H277 - INDEX($C$264:$H$398, COLUMN()-COLUMN($L$205)+1, 0))^2))</f>
        <v>2.960994996295907</v>
      </c>
      <c r="BP277" s="20" cm="1">
        <f t="array" ref="BP277">SQRT(SUMPRODUCT(($C277:$H277 - INDEX($C$264:$H$398, COLUMN()-COLUMN($L$205)+1, 0))^2))</f>
        <v>1.0201189805891586</v>
      </c>
      <c r="BQ277" s="20" cm="1">
        <f t="array" ref="BQ277">SQRT(SUMPRODUCT(($C277:$H277 - INDEX($C$264:$H$398, COLUMN()-COLUMN($L$205)+1, 0))^2))</f>
        <v>0.45552696371048934</v>
      </c>
      <c r="BR277" s="20" cm="1">
        <f t="array" ref="BR277">SQRT(SUMPRODUCT(($C277:$H277 - INDEX($C$264:$H$398, COLUMN()-COLUMN($L$205)+1, 0))^2))</f>
        <v>1.1511693284511508</v>
      </c>
      <c r="BS277" s="20" cm="1">
        <f t="array" ref="BS277">SQRT(SUMPRODUCT(($C277:$H277 - INDEX($C$264:$H$398, COLUMN()-COLUMN($L$205)+1, 0))^2))</f>
        <v>0.40819111056535906</v>
      </c>
      <c r="BT277" s="20" cm="1">
        <f t="array" ref="BT277">SQRT(SUMPRODUCT(($C277:$H277 - INDEX($C$264:$H$398, COLUMN()-COLUMN($L$205)+1, 0))^2))</f>
        <v>1.10164496899894</v>
      </c>
      <c r="BU277" s="20" cm="1">
        <f t="array" ref="BU277">SQRT(SUMPRODUCT(($C277:$H277 - INDEX($C$264:$H$398, COLUMN()-COLUMN($L$205)+1, 0))^2))</f>
        <v>1.3190494142873892</v>
      </c>
      <c r="BV277" s="20" cm="1">
        <f t="array" ref="BV277">SQRT(SUMPRODUCT(($C277:$H277 - INDEX($C$264:$H$398, COLUMN()-COLUMN($L$205)+1, 0))^2))</f>
        <v>2.5757599196506695</v>
      </c>
      <c r="BW277" s="20" cm="1">
        <f t="array" ref="BW277">SQRT(SUMPRODUCT(($C277:$H277 - INDEX($C$264:$H$398, COLUMN()-COLUMN($L$205)+1, 0))^2))</f>
        <v>0.68798943196924833</v>
      </c>
      <c r="BX277" s="20" cm="1">
        <f t="array" ref="BX277">SQRT(SUMPRODUCT(($C277:$H277 - INDEX($C$264:$H$398, COLUMN()-COLUMN($L$205)+1, 0))^2))</f>
        <v>1.906907676964392</v>
      </c>
      <c r="BY277" s="20" cm="1">
        <f t="array" ref="BY277">SQRT(SUMPRODUCT(($C277:$H277 - INDEX($C$264:$H$398, COLUMN()-COLUMN($L$205)+1, 0))^2))</f>
        <v>1.1200702565431455</v>
      </c>
      <c r="BZ277" s="20" cm="1">
        <f t="array" ref="BZ277">SQRT(SUMPRODUCT(($C277:$H277 - INDEX($C$264:$H$398, COLUMN()-COLUMN($L$205)+1, 0))^2))</f>
        <v>0.77639292030272089</v>
      </c>
      <c r="CA277" s="20" cm="1">
        <f t="array" ref="CA277">SQRT(SUMPRODUCT(($C277:$H277 - INDEX($C$264:$H$398, COLUMN()-COLUMN($L$205)+1, 0))^2))</f>
        <v>1.3040636355952757</v>
      </c>
      <c r="CB277" s="20" cm="1">
        <f t="array" ref="CB277">SQRT(SUMPRODUCT(($C277:$H277 - INDEX($C$264:$H$398, COLUMN()-COLUMN($L$205)+1, 0))^2))</f>
        <v>1.4859135674157775</v>
      </c>
      <c r="CC277" s="20" cm="1">
        <f t="array" ref="CC277">SQRT(SUMPRODUCT(($C277:$H277 - INDEX($C$264:$H$398, COLUMN()-COLUMN($L$205)+1, 0))^2))</f>
        <v>0.30257818550583182</v>
      </c>
      <c r="CD277" s="20" cm="1">
        <f t="array" ref="CD277">SQRT(SUMPRODUCT(($C277:$H277 - INDEX($C$264:$H$398, COLUMN()-COLUMN($L$205)+1, 0))^2))</f>
        <v>1.1139162181703248</v>
      </c>
      <c r="CE277" s="20" cm="1">
        <f t="array" ref="CE277">SQRT(SUMPRODUCT(($C277:$H277 - INDEX($C$264:$H$398, COLUMN()-COLUMN($L$205)+1, 0))^2))</f>
        <v>0.73137218644941004</v>
      </c>
      <c r="CF277" s="20" cm="1">
        <f t="array" ref="CF277">SQRT(SUMPRODUCT(($C277:$H277 - INDEX($C$264:$H$398, COLUMN()-COLUMN($L$205)+1, 0))^2))</f>
        <v>0.78118554616529723</v>
      </c>
      <c r="CG277" s="20" cm="1">
        <f t="array" ref="CG277">SQRT(SUMPRODUCT(($C277:$H277 - INDEX($C$264:$H$398, COLUMN()-COLUMN($L$205)+1, 0))^2))</f>
        <v>1.5312115262653931</v>
      </c>
      <c r="CH277" s="20" cm="1">
        <f t="array" ref="CH277">SQRT(SUMPRODUCT(($C277:$H277 - INDEX($C$264:$H$398, COLUMN()-COLUMN($L$205)+1, 0))^2))</f>
        <v>1.2070022050678237</v>
      </c>
      <c r="CI277" s="20" cm="1">
        <f t="array" ref="CI277">SQRT(SUMPRODUCT(($C277:$H277 - INDEX($C$264:$H$398, COLUMN()-COLUMN($L$205)+1, 0))^2))</f>
        <v>1.4921826099360267</v>
      </c>
      <c r="CJ277" s="20" cm="1">
        <f t="array" ref="CJ277">SQRT(SUMPRODUCT(($C277:$H277 - INDEX($C$264:$H$398, COLUMN()-COLUMN($L$205)+1, 0))^2))</f>
        <v>1.484879857569698</v>
      </c>
      <c r="CK277" s="20" cm="1">
        <f t="array" ref="CK277">SQRT(SUMPRODUCT(($C277:$H277 - INDEX($C$264:$H$398, COLUMN()-COLUMN($L$205)+1, 0))^2))</f>
        <v>1.6193656658205655</v>
      </c>
      <c r="CL277" s="20" cm="1">
        <f t="array" ref="CL277">SQRT(SUMPRODUCT(($C277:$H277 - INDEX($C$264:$H$398, COLUMN()-COLUMN($L$205)+1, 0))^2))</f>
        <v>0.71572881816058487</v>
      </c>
      <c r="CM277" s="20" cm="1">
        <f t="array" ref="CM277">SQRT(SUMPRODUCT(($C277:$H277 - INDEX($C$264:$H$398, COLUMN()-COLUMN($L$205)+1, 0))^2))</f>
        <v>1.8796207996549257</v>
      </c>
      <c r="CN277" s="20" cm="1">
        <f t="array" ref="CN277">SQRT(SUMPRODUCT(($C277:$H277 - INDEX($C$264:$H$398, COLUMN()-COLUMN($L$205)+1, 0))^2))</f>
        <v>2.5342971562555037</v>
      </c>
      <c r="CO277" s="20" cm="1">
        <f t="array" ref="CO277">SQRT(SUMPRODUCT(($C277:$H277 - INDEX($C$264:$H$398, COLUMN()-COLUMN($L$205)+1, 0))^2))</f>
        <v>0.29018677453925684</v>
      </c>
      <c r="CP277" s="20" cm="1">
        <f t="array" ref="CP277">SQRT(SUMPRODUCT(($C277:$H277 - INDEX($C$264:$H$398, COLUMN()-COLUMN($L$205)+1, 0))^2))</f>
        <v>0.28970728101403409</v>
      </c>
      <c r="CQ277" s="20" cm="1">
        <f t="array" ref="CQ277">SQRT(SUMPRODUCT(($C277:$H277 - INDEX($C$264:$H$398, COLUMN()-COLUMN($L$205)+1, 0))^2))</f>
        <v>1.5148030935347669</v>
      </c>
      <c r="CR277" s="20" cm="1">
        <f t="array" ref="CR277">SQRT(SUMPRODUCT(($C277:$H277 - INDEX($C$264:$H$398, COLUMN()-COLUMN($L$205)+1, 0))^2))</f>
        <v>0.87122665078856365</v>
      </c>
      <c r="CS277" s="20" cm="1">
        <f t="array" ref="CS277">SQRT(SUMPRODUCT(($C277:$H277 - INDEX($C$264:$H$398, COLUMN()-COLUMN($L$205)+1, 0))^2))</f>
        <v>0.1841017737264399</v>
      </c>
      <c r="CT277" s="20" cm="1">
        <f t="array" ref="CT277">SQRT(SUMPRODUCT(($C277:$H277 - INDEX($C$264:$H$398, COLUMN()-COLUMN($L$205)+1, 0))^2))</f>
        <v>1.0077983302835107</v>
      </c>
      <c r="CU277" s="20" cm="1">
        <f t="array" ref="CU277">SQRT(SUMPRODUCT(($C277:$H277 - INDEX($C$264:$H$398, COLUMN()-COLUMN($L$205)+1, 0))^2))</f>
        <v>1.5949652382477209</v>
      </c>
      <c r="CV277" s="20" cm="1">
        <f t="array" ref="CV277">SQRT(SUMPRODUCT(($C277:$H277 - INDEX($C$264:$H$398, COLUMN()-COLUMN($L$205)+1, 0))^2))</f>
        <v>1.0415425691715483</v>
      </c>
      <c r="CW277" s="20" cm="1">
        <f t="array" ref="CW277">SQRT(SUMPRODUCT(($C277:$H277 - INDEX($C$264:$H$398, COLUMN()-COLUMN($L$205)+1, 0))^2))</f>
        <v>1.5601778675133471</v>
      </c>
      <c r="CX277" s="20" cm="1">
        <f t="array" ref="CX277">SQRT(SUMPRODUCT(($C277:$H277 - INDEX($C$264:$H$398, COLUMN()-COLUMN($L$205)+1, 0))^2))</f>
        <v>1.183664595578461</v>
      </c>
      <c r="CY277" s="20" cm="1">
        <f t="array" ref="CY277">SQRT(SUMPRODUCT(($C277:$H277 - INDEX($C$264:$H$398, COLUMN()-COLUMN($L$205)+1, 0))^2))</f>
        <v>2.2293500294517297</v>
      </c>
      <c r="CZ277" s="20" cm="1">
        <f t="array" ref="CZ277">SQRT(SUMPRODUCT(($C277:$H277 - INDEX($C$264:$H$398, COLUMN()-COLUMN($L$205)+1, 0))^2))</f>
        <v>0.51617409141603476</v>
      </c>
      <c r="DA277" s="20" cm="1">
        <f t="array" ref="DA277">SQRT(SUMPRODUCT(($C277:$H277 - INDEX($C$264:$H$398, COLUMN()-COLUMN($L$205)+1, 0))^2))</f>
        <v>0.88706803223002595</v>
      </c>
      <c r="DB277" s="20" cm="1">
        <f t="array" ref="DB277">SQRT(SUMPRODUCT(($C277:$H277 - INDEX($C$264:$H$398, COLUMN()-COLUMN($L$205)+1, 0))^2))</f>
        <v>0.53396060608915141</v>
      </c>
      <c r="DC277" s="20" cm="1">
        <f t="array" ref="DC277">SQRT(SUMPRODUCT(($C277:$H277 - INDEX($C$264:$H$398, COLUMN()-COLUMN($L$205)+1, 0))^2))</f>
        <v>0.16099367323123914</v>
      </c>
      <c r="DD277" s="20" cm="1">
        <f t="array" ref="DD277">SQRT(SUMPRODUCT(($C277:$H277 - INDEX($C$264:$H$398, COLUMN()-COLUMN($L$205)+1, 0))^2))</f>
        <v>0.62123564825006428</v>
      </c>
      <c r="DE277" s="20" cm="1">
        <f t="array" ref="DE277">SQRT(SUMPRODUCT(($C277:$H277 - INDEX($C$264:$H$398, COLUMN()-COLUMN($L$205)+1, 0))^2))</f>
        <v>1.1662751097152975</v>
      </c>
      <c r="DF277" s="20" cm="1">
        <f t="array" ref="DF277">SQRT(SUMPRODUCT(($C277:$H277 - INDEX($C$264:$H$398, COLUMN()-COLUMN($L$205)+1, 0))^2))</f>
        <v>1.7692526396507671</v>
      </c>
      <c r="DG277" s="20" cm="1">
        <f t="array" ref="DG277">SQRT(SUMPRODUCT(($C277:$H277 - INDEX($C$264:$H$398, COLUMN()-COLUMN($L$205)+1, 0))^2))</f>
        <v>1.4096034602810774</v>
      </c>
      <c r="DH277" s="20" cm="1">
        <f t="array" ref="DH277">SQRT(SUMPRODUCT(($C277:$H277 - INDEX($C$264:$H$398, COLUMN()-COLUMN($L$205)+1, 0))^2))</f>
        <v>1.8507605059861021</v>
      </c>
      <c r="DI277" s="20" cm="1">
        <f t="array" ref="DI277">SQRT(SUMPRODUCT(($C277:$H277 - INDEX($C$264:$H$398, COLUMN()-COLUMN($L$205)+1, 0))^2))</f>
        <v>1.2410140105040237</v>
      </c>
      <c r="DJ277" s="20" cm="1">
        <f t="array" ref="DJ277">SQRT(SUMPRODUCT(($C277:$H277 - INDEX($C$264:$H$398, COLUMN()-COLUMN($L$205)+1, 0))^2))</f>
        <v>0.76427605331841963</v>
      </c>
      <c r="DK277" s="20" cm="1">
        <f t="array" ref="DK277">SQRT(SUMPRODUCT(($C277:$H277 - INDEX($C$264:$H$398, COLUMN()-COLUMN($L$205)+1, 0))^2))</f>
        <v>1.0476240820476026</v>
      </c>
      <c r="DL277" s="20" cm="1">
        <f t="array" ref="DL277">SQRT(SUMPRODUCT(($C277:$H277 - INDEX($C$264:$H$398, COLUMN()-COLUMN($L$205)+1, 0))^2))</f>
        <v>1.4350933054660615</v>
      </c>
      <c r="DM277" s="20" cm="1">
        <f t="array" ref="DM277">SQRT(SUMPRODUCT(($C277:$H277 - INDEX($C$264:$H$398, COLUMN()-COLUMN($L$205)+1, 0))^2))</f>
        <v>0.83435221182885322</v>
      </c>
      <c r="DN277" s="20" cm="1">
        <f t="array" ref="DN277">SQRT(SUMPRODUCT(($C277:$H277 - INDEX($C$264:$H$398, COLUMN()-COLUMN($L$205)+1, 0))^2))</f>
        <v>0.4452227438885798</v>
      </c>
      <c r="DO277" s="20" cm="1">
        <f t="array" ref="DO277">SQRT(SUMPRODUCT(($C277:$H277 - INDEX($C$264:$H$398, COLUMN()-COLUMN($L$205)+1, 0))^2))</f>
        <v>0.20644377243421108</v>
      </c>
      <c r="DP277" s="20" cm="1">
        <f t="array" ref="DP277">SQRT(SUMPRODUCT(($C277:$H277 - INDEX($C$264:$H$398, COLUMN()-COLUMN($L$205)+1, 0))^2))</f>
        <v>2.2328930346142357</v>
      </c>
      <c r="DQ277" s="20" cm="1">
        <f t="array" ref="DQ277">SQRT(SUMPRODUCT(($C277:$H277 - INDEX($C$264:$H$398, COLUMN()-COLUMN($L$205)+1, 0))^2))</f>
        <v>2.2678525952415889</v>
      </c>
      <c r="DR277" s="20" cm="1">
        <f t="array" ref="DR277">SQRT(SUMPRODUCT(($C277:$H277 - INDEX($C$264:$H$398, COLUMN()-COLUMN($L$205)+1, 0))^2))</f>
        <v>0.85183542462831252</v>
      </c>
      <c r="DS277" s="20" cm="1">
        <f t="array" ref="DS277">SQRT(SUMPRODUCT(($C277:$H277 - INDEX($C$264:$H$398, COLUMN()-COLUMN($L$205)+1, 0))^2))</f>
        <v>0.46844868502239967</v>
      </c>
      <c r="DT277" s="20" cm="1">
        <f t="array" ref="DT277">SQRT(SUMPRODUCT(($C277:$H277 - INDEX($C$264:$H$398, COLUMN()-COLUMN($L$205)+1, 0))^2))</f>
        <v>1.2657392669130807</v>
      </c>
      <c r="DU277" s="20" cm="1">
        <f t="array" ref="DU277">SQRT(SUMPRODUCT(($C277:$H277 - INDEX($C$264:$H$398, COLUMN()-COLUMN($L$205)+1, 0))^2))</f>
        <v>1.5427210724811162</v>
      </c>
      <c r="DV277" s="20" cm="1">
        <f t="array" ref="DV277">SQRT(SUMPRODUCT(($C277:$H277 - INDEX($C$264:$H$398, COLUMN()-COLUMN($L$205)+1, 0))^2))</f>
        <v>0.38026401302785734</v>
      </c>
      <c r="DW277" s="20" cm="1">
        <f t="array" ref="DW277">SQRT(SUMPRODUCT(($C277:$H277 - INDEX($C$264:$H$398, COLUMN()-COLUMN($L$205)+1, 0))^2))</f>
        <v>0.65367800344132732</v>
      </c>
      <c r="DX277" s="20" cm="1">
        <f t="array" ref="DX277">SQRT(SUMPRODUCT(($C277:$H277 - INDEX($C$264:$H$398, COLUMN()-COLUMN($L$205)+1, 0))^2))</f>
        <v>1.9525979080709881</v>
      </c>
      <c r="DY277" s="20" cm="1">
        <f t="array" ref="DY277">SQRT(SUMPRODUCT(($C277:$H277 - INDEX($C$264:$H$398, COLUMN()-COLUMN($L$205)+1, 0))^2))</f>
        <v>2.5285404196571326</v>
      </c>
      <c r="DZ277" s="20" cm="1">
        <f t="array" ref="DZ277">SQRT(SUMPRODUCT(($C277:$H277 - INDEX($C$264:$H$398, COLUMN()-COLUMN($L$205)+1, 0))^2))</f>
        <v>1.0359138986003342</v>
      </c>
      <c r="EA277" s="20" cm="1">
        <f t="array" ref="EA277">SQRT(SUMPRODUCT(($C277:$H277 - INDEX($C$264:$H$398, COLUMN()-COLUMN($L$205)+1, 0))^2))</f>
        <v>1.0328441110130373</v>
      </c>
      <c r="EB277" s="20" cm="1">
        <f t="array" ref="EB277">SQRT(SUMPRODUCT(($C277:$H277 - INDEX($C$264:$H$398, COLUMN()-COLUMN($L$205)+1, 0))^2))</f>
        <v>1.8338201687613036</v>
      </c>
      <c r="EC277" s="20" cm="1">
        <f t="array" ref="EC277">SQRT(SUMPRODUCT(($C277:$H277 - INDEX($C$264:$H$398, COLUMN()-COLUMN($L$205)+1, 0))^2))</f>
        <v>1.3105888330108368</v>
      </c>
      <c r="ED277" s="20" cm="1">
        <f t="array" ref="ED277">SQRT(SUMPRODUCT(($C277:$H277 - INDEX($C$264:$H$398, COLUMN()-COLUMN($L$205)+1, 0))^2))</f>
        <v>1.3163538907845109</v>
      </c>
      <c r="EE277" s="20" cm="1">
        <f t="array" ref="EE277">SQRT(SUMPRODUCT(($C277:$H277 - INDEX($C$264:$H$398, COLUMN()-COLUMN($L$205)+1, 0))^2))</f>
        <v>0.7026164772772312</v>
      </c>
      <c r="EF277" s="20" cm="1">
        <f t="array" ref="EF277">SQRT(SUMPRODUCT(($C277:$H277 - INDEX($C$264:$H$398, COLUMN()-COLUMN($L$205)+1, 0))^2))</f>
        <v>2.8350462778047389</v>
      </c>
      <c r="EG277" s="20" cm="1">
        <f t="array" ref="EG277">SQRT(SUMPRODUCT(($C277:$H277 - INDEX($C$264:$H$398, COLUMN()-COLUMN($L$205)+1, 0))^2))</f>
        <v>2.1699203369288012</v>
      </c>
      <c r="EH277" s="20" cm="1">
        <f t="array" ref="EH277">SQRT(SUMPRODUCT(($C277:$H277 - INDEX($C$264:$H$398, COLUMN()-COLUMN($L$205)+1, 0))^2))</f>
        <v>1.502264958622143</v>
      </c>
      <c r="EI277" s="20" cm="1">
        <f t="array" ref="EI277">SQRT(SUMPRODUCT(($C277:$H277 - INDEX($C$264:$H$398, COLUMN()-COLUMN($L$205)+1, 0))^2))</f>
        <v>0.4498506762408131</v>
      </c>
      <c r="EJ277" s="20" cm="1">
        <f t="array" ref="EJ277">SQRT(SUMPRODUCT(($C277:$H277 - INDEX($C$264:$H$398, COLUMN()-COLUMN($L$205)+1, 0))^2))</f>
        <v>0.15442787113450659</v>
      </c>
      <c r="EK277" s="20" cm="1">
        <f t="array" ref="EK277">SQRT(SUMPRODUCT(($C277:$H277 - INDEX($C$264:$H$398, COLUMN()-COLUMN($L$205)+1, 0))^2))</f>
        <v>0.44422260741460651</v>
      </c>
      <c r="EL277" s="20" cm="1">
        <f t="array" ref="EL277">SQRT(SUMPRODUCT(($C277:$H277 - INDEX($C$264:$H$398, COLUMN()-COLUMN($L$205)+1, 0))^2))</f>
        <v>0.877294868397689</v>
      </c>
      <c r="EM277" s="20" cm="1">
        <f t="array" ref="EM277">SQRT(SUMPRODUCT(($C277:$H277 - INDEX($C$264:$H$398, COLUMN()-COLUMN($L$205)+1, 0))^2))</f>
        <v>1.5571843239478049</v>
      </c>
      <c r="EN277" s="20" cm="1">
        <f t="array" ref="EN277">SQRT(SUMPRODUCT(($C277:$H277 - INDEX($C$264:$H$398, COLUMN()-COLUMN($L$205)+1, 0))^2))</f>
        <v>2.1150206206073889</v>
      </c>
      <c r="EO277" s="20" cm="1">
        <f t="array" ref="EO277">SQRT(SUMPRODUCT(($C277:$H277 - INDEX($C$264:$H$398, COLUMN()-COLUMN($L$205)+1, 0))^2))</f>
        <v>1.7922062844591307</v>
      </c>
      <c r="EP277" s="20" cm="1">
        <f t="array" ref="EP277">SQRT(SUMPRODUCT(($C277:$H277 - INDEX($C$264:$H$398, COLUMN()-COLUMN($L$205)+1, 0))^2))</f>
        <v>1.5554362039362168</v>
      </c>
      <c r="EQ277" s="23">
        <f t="shared" si="4"/>
        <v>1.2509077406857723</v>
      </c>
    </row>
    <row r="278" spans="2:147" x14ac:dyDescent="0.35">
      <c r="B278" s="20" t="s">
        <v>25</v>
      </c>
      <c r="C278" s="20">
        <v>2.9100529100529182E-2</v>
      </c>
      <c r="D278" s="20">
        <v>-0.10438024231127681</v>
      </c>
      <c r="E278" s="20">
        <v>9.4339622641509482E-2</v>
      </c>
      <c r="F278" s="20">
        <v>-9.5652173913043481E-2</v>
      </c>
      <c r="G278" s="20">
        <v>-0.3267233238904626</v>
      </c>
      <c r="H278" s="20">
        <v>-0.10019267822736022</v>
      </c>
      <c r="I278" s="20" t="s">
        <v>911</v>
      </c>
      <c r="K278" s="3" t="s">
        <v>25</v>
      </c>
      <c r="L278" s="20" cm="1">
        <f t="array" ref="L278">SQRT(SUMPRODUCT(($C278:$H278 - INDEX($C$264:$H$398, COLUMN()-COLUMN($L$205)+1, 0))^2))</f>
        <v>1.4057829907423995</v>
      </c>
      <c r="M278" s="20" cm="1">
        <f t="array" ref="M278">SQRT(SUMPRODUCT(($C278:$H278 - INDEX($C$264:$H$398, COLUMN()-COLUMN($L$205)+1, 0))^2))</f>
        <v>0.76383752841438091</v>
      </c>
      <c r="N278" s="20" cm="1">
        <f t="array" ref="N278">SQRT(SUMPRODUCT(($C278:$H278 - INDEX($C$264:$H$398, COLUMN()-COLUMN($L$205)+1, 0))^2))</f>
        <v>1.4900165129140031</v>
      </c>
      <c r="O278" s="20" cm="1">
        <f t="array" ref="O278">SQRT(SUMPRODUCT(($C278:$H278 - INDEX($C$264:$H$398, COLUMN()-COLUMN($L$205)+1, 0))^2))</f>
        <v>0.73322375139951124</v>
      </c>
      <c r="P278" s="20" cm="1">
        <f t="array" ref="P278">SQRT(SUMPRODUCT(($C278:$H278 - INDEX($C$264:$H$398, COLUMN()-COLUMN($L$205)+1, 0))^2))</f>
        <v>1.1311292017804699</v>
      </c>
      <c r="Q278" s="20" cm="1">
        <f t="array" ref="Q278">SQRT(SUMPRODUCT(($C278:$H278 - INDEX($C$264:$H$398, COLUMN()-COLUMN($L$205)+1, 0))^2))</f>
        <v>2.5761622353323337</v>
      </c>
      <c r="R278" s="20" cm="1">
        <f t="array" ref="R278">SQRT(SUMPRODUCT(($C278:$H278 - INDEX($C$264:$H$398, COLUMN()-COLUMN($L$205)+1, 0))^2))</f>
        <v>1.3407944523721336</v>
      </c>
      <c r="S278" s="20" cm="1">
        <f t="array" ref="S278">SQRT(SUMPRODUCT(($C278:$H278 - INDEX($C$264:$H$398, COLUMN()-COLUMN($L$205)+1, 0))^2))</f>
        <v>1.8007902674516818</v>
      </c>
      <c r="T278" s="20" cm="1">
        <f t="array" ref="T278">SQRT(SUMPRODUCT(($C278:$H278 - INDEX($C$264:$H$398, COLUMN()-COLUMN($L$205)+1, 0))^2))</f>
        <v>2.3395658184209593</v>
      </c>
      <c r="U278" s="20" cm="1">
        <f t="array" ref="U278">SQRT(SUMPRODUCT(($C278:$H278 - INDEX($C$264:$H$398, COLUMN()-COLUMN($L$205)+1, 0))^2))</f>
        <v>0.39942137631655333</v>
      </c>
      <c r="V278" s="20" cm="1">
        <f t="array" ref="V278">SQRT(SUMPRODUCT(($C278:$H278 - INDEX($C$264:$H$398, COLUMN()-COLUMN($L$205)+1, 0))^2))</f>
        <v>2.1084388868718671</v>
      </c>
      <c r="W278" s="20" cm="1">
        <f t="array" ref="W278">SQRT(SUMPRODUCT(($C278:$H278 - INDEX($C$264:$H$398, COLUMN()-COLUMN($L$205)+1, 0))^2))</f>
        <v>1.1494634772504242</v>
      </c>
      <c r="X278" s="20" cm="1">
        <f t="array" ref="X278">SQRT(SUMPRODUCT(($C278:$H278 - INDEX($C$264:$H$398, COLUMN()-COLUMN($L$205)+1, 0))^2))</f>
        <v>1.734362627627376</v>
      </c>
      <c r="Y278" s="20" cm="1">
        <f t="array" ref="Y278">SQRT(SUMPRODUCT(($C278:$H278 - INDEX($C$264:$H$398, COLUMN()-COLUMN($L$205)+1, 0))^2))</f>
        <v>1.1453121825222261</v>
      </c>
      <c r="Z278" s="20" cm="1">
        <f t="array" ref="Z278">SQRT(SUMPRODUCT(($C278:$H278 - INDEX($C$264:$H$398, COLUMN()-COLUMN($L$205)+1, 0))^2))</f>
        <v>0</v>
      </c>
      <c r="AA278" s="20" cm="1">
        <f t="array" ref="AA278">SQRT(SUMPRODUCT(($C278:$H278 - INDEX($C$264:$H$398, COLUMN()-COLUMN($L$205)+1, 0))^2))</f>
        <v>1.0856279997208518</v>
      </c>
      <c r="AB278" s="20" cm="1">
        <f t="array" ref="AB278">SQRT(SUMPRODUCT(($C278:$H278 - INDEX($C$264:$H$398, COLUMN()-COLUMN($L$205)+1, 0))^2))</f>
        <v>0.90871484480247289</v>
      </c>
      <c r="AC278" s="20" cm="1">
        <f t="array" ref="AC278">SQRT(SUMPRODUCT(($C278:$H278 - INDEX($C$264:$H$398, COLUMN()-COLUMN($L$205)+1, 0))^2))</f>
        <v>0.81177877663912668</v>
      </c>
      <c r="AD278" s="20" cm="1">
        <f t="array" ref="AD278">SQRT(SUMPRODUCT(($C278:$H278 - INDEX($C$264:$H$398, COLUMN()-COLUMN($L$205)+1, 0))^2))</f>
        <v>1.3141843601495289</v>
      </c>
      <c r="AE278" s="20" cm="1">
        <f t="array" ref="AE278">SQRT(SUMPRODUCT(($C278:$H278 - INDEX($C$264:$H$398, COLUMN()-COLUMN($L$205)+1, 0))^2))</f>
        <v>0.57635857805412583</v>
      </c>
      <c r="AF278" s="20" cm="1">
        <f t="array" ref="AF278">SQRT(SUMPRODUCT(($C278:$H278 - INDEX($C$264:$H$398, COLUMN()-COLUMN($L$205)+1, 0))^2))</f>
        <v>0.71355426111593179</v>
      </c>
      <c r="AG278" s="20" cm="1">
        <f t="array" ref="AG278">SQRT(SUMPRODUCT(($C278:$H278 - INDEX($C$264:$H$398, COLUMN()-COLUMN($L$205)+1, 0))^2))</f>
        <v>1.5394273056892245</v>
      </c>
      <c r="AH278" s="20" cm="1">
        <f t="array" ref="AH278">SQRT(SUMPRODUCT(($C278:$H278 - INDEX($C$264:$H$398, COLUMN()-COLUMN($L$205)+1, 0))^2))</f>
        <v>1.7389142307105496</v>
      </c>
      <c r="AI278" s="20" cm="1">
        <f t="array" ref="AI278">SQRT(SUMPRODUCT(($C278:$H278 - INDEX($C$264:$H$398, COLUMN()-COLUMN($L$205)+1, 0))^2))</f>
        <v>1.0877526032332563</v>
      </c>
      <c r="AJ278" s="20" cm="1">
        <f t="array" ref="AJ278">SQRT(SUMPRODUCT(($C278:$H278 - INDEX($C$264:$H$398, COLUMN()-COLUMN($L$205)+1, 0))^2))</f>
        <v>0.32096814485782021</v>
      </c>
      <c r="AK278" s="20" cm="1">
        <f t="array" ref="AK278">SQRT(SUMPRODUCT(($C278:$H278 - INDEX($C$264:$H$398, COLUMN()-COLUMN($L$205)+1, 0))^2))</f>
        <v>0.94516682381392658</v>
      </c>
      <c r="AL278" s="20" cm="1">
        <f t="array" ref="AL278">SQRT(SUMPRODUCT(($C278:$H278 - INDEX($C$264:$H$398, COLUMN()-COLUMN($L$205)+1, 0))^2))</f>
        <v>0.65499434121146871</v>
      </c>
      <c r="AM278" s="20" cm="1">
        <f t="array" ref="AM278">SQRT(SUMPRODUCT(($C278:$H278 - INDEX($C$264:$H$398, COLUMN()-COLUMN($L$205)+1, 0))^2))</f>
        <v>0.63265438591907341</v>
      </c>
      <c r="AN278" s="20" cm="1">
        <f t="array" ref="AN278">SQRT(SUMPRODUCT(($C278:$H278 - INDEX($C$264:$H$398, COLUMN()-COLUMN($L$205)+1, 0))^2))</f>
        <v>0.92461656959628269</v>
      </c>
      <c r="AO278" s="20" cm="1">
        <f t="array" ref="AO278">SQRT(SUMPRODUCT(($C278:$H278 - INDEX($C$264:$H$398, COLUMN()-COLUMN($L$205)+1, 0))^2))</f>
        <v>1.0081526532743887</v>
      </c>
      <c r="AP278" s="20" cm="1">
        <f t="array" ref="AP278">SQRT(SUMPRODUCT(($C278:$H278 - INDEX($C$264:$H$398, COLUMN()-COLUMN($L$205)+1, 0))^2))</f>
        <v>1.2312808078672295</v>
      </c>
      <c r="AQ278" s="20" cm="1">
        <f t="array" ref="AQ278">SQRT(SUMPRODUCT(($C278:$H278 - INDEX($C$264:$H$398, COLUMN()-COLUMN($L$205)+1, 0))^2))</f>
        <v>1.3602848545599655</v>
      </c>
      <c r="AR278" s="20" cm="1">
        <f t="array" ref="AR278">SQRT(SUMPRODUCT(($C278:$H278 - INDEX($C$264:$H$398, COLUMN()-COLUMN($L$205)+1, 0))^2))</f>
        <v>1.3930989439876178</v>
      </c>
      <c r="AS278" s="20" cm="1">
        <f t="array" ref="AS278">SQRT(SUMPRODUCT(($C278:$H278 - INDEX($C$264:$H$398, COLUMN()-COLUMN($L$205)+1, 0))^2))</f>
        <v>0.8873004227877882</v>
      </c>
      <c r="AT278" s="20" cm="1">
        <f t="array" ref="AT278">SQRT(SUMPRODUCT(($C278:$H278 - INDEX($C$264:$H$398, COLUMN()-COLUMN($L$205)+1, 0))^2))</f>
        <v>1.0048945169954078</v>
      </c>
      <c r="AU278" s="20" cm="1">
        <f t="array" ref="AU278">SQRT(SUMPRODUCT(($C278:$H278 - INDEX($C$264:$H$398, COLUMN()-COLUMN($L$205)+1, 0))^2))</f>
        <v>0.90837086402433931</v>
      </c>
      <c r="AV278" s="20" cm="1">
        <f t="array" ref="AV278">SQRT(SUMPRODUCT(($C278:$H278 - INDEX($C$264:$H$398, COLUMN()-COLUMN($L$205)+1, 0))^2))</f>
        <v>1.6408830389044347</v>
      </c>
      <c r="AW278" s="20" cm="1">
        <f t="array" ref="AW278">SQRT(SUMPRODUCT(($C278:$H278 - INDEX($C$264:$H$398, COLUMN()-COLUMN($L$205)+1, 0))^2))</f>
        <v>0.33220739206137473</v>
      </c>
      <c r="AX278" s="20" cm="1">
        <f t="array" ref="AX278">SQRT(SUMPRODUCT(($C278:$H278 - INDEX($C$264:$H$398, COLUMN()-COLUMN($L$205)+1, 0))^2))</f>
        <v>1.4432811655668911</v>
      </c>
      <c r="AY278" s="20" cm="1">
        <f t="array" ref="AY278">SQRT(SUMPRODUCT(($C278:$H278 - INDEX($C$264:$H$398, COLUMN()-COLUMN($L$205)+1, 0))^2))</f>
        <v>1.2826600651390938</v>
      </c>
      <c r="AZ278" s="20" cm="1">
        <f t="array" ref="AZ278">SQRT(SUMPRODUCT(($C278:$H278 - INDEX($C$264:$H$398, COLUMN()-COLUMN($L$205)+1, 0))^2))</f>
        <v>0.82771292236378569</v>
      </c>
      <c r="BA278" s="20" cm="1">
        <f t="array" ref="BA278">SQRT(SUMPRODUCT(($C278:$H278 - INDEX($C$264:$H$398, COLUMN()-COLUMN($L$205)+1, 0))^2))</f>
        <v>1.3942520041226942</v>
      </c>
      <c r="BB278" s="20" cm="1">
        <f t="array" ref="BB278">SQRT(SUMPRODUCT(($C278:$H278 - INDEX($C$264:$H$398, COLUMN()-COLUMN($L$205)+1, 0))^2))</f>
        <v>1.3339326216241936</v>
      </c>
      <c r="BC278" s="20" cm="1">
        <f t="array" ref="BC278">SQRT(SUMPRODUCT(($C278:$H278 - INDEX($C$264:$H$398, COLUMN()-COLUMN($L$205)+1, 0))^2))</f>
        <v>2.6629707572590151</v>
      </c>
      <c r="BD278" s="20" cm="1">
        <f t="array" ref="BD278">SQRT(SUMPRODUCT(($C278:$H278 - INDEX($C$264:$H$398, COLUMN()-COLUMN($L$205)+1, 0))^2))</f>
        <v>1.4982396388503907</v>
      </c>
      <c r="BE278" s="20" cm="1">
        <f t="array" ref="BE278">SQRT(SUMPRODUCT(($C278:$H278 - INDEX($C$264:$H$398, COLUMN()-COLUMN($L$205)+1, 0))^2))</f>
        <v>1.960373988605566</v>
      </c>
      <c r="BF278" s="20" cm="1">
        <f t="array" ref="BF278">SQRT(SUMPRODUCT(($C278:$H278 - INDEX($C$264:$H$398, COLUMN()-COLUMN($L$205)+1, 0))^2))</f>
        <v>1.3268258613087007</v>
      </c>
      <c r="BG278" s="20" cm="1">
        <f t="array" ref="BG278">SQRT(SUMPRODUCT(($C278:$H278 - INDEX($C$264:$H$398, COLUMN()-COLUMN($L$205)+1, 0))^2))</f>
        <v>1.4221269361477542</v>
      </c>
      <c r="BH278" s="20" cm="1">
        <f t="array" ref="BH278">SQRT(SUMPRODUCT(($C278:$H278 - INDEX($C$264:$H$398, COLUMN()-COLUMN($L$205)+1, 0))^2))</f>
        <v>1.2381854440377513</v>
      </c>
      <c r="BI278" s="20" cm="1">
        <f t="array" ref="BI278">SQRT(SUMPRODUCT(($C278:$H278 - INDEX($C$264:$H$398, COLUMN()-COLUMN($L$205)+1, 0))^2))</f>
        <v>1.0726956572875566</v>
      </c>
      <c r="BJ278" s="20" cm="1">
        <f t="array" ref="BJ278">SQRT(SUMPRODUCT(($C278:$H278 - INDEX($C$264:$H$398, COLUMN()-COLUMN($L$205)+1, 0))^2))</f>
        <v>1.0564184069196163</v>
      </c>
      <c r="BK278" s="20" cm="1">
        <f t="array" ref="BK278">SQRT(SUMPRODUCT(($C278:$H278 - INDEX($C$264:$H$398, COLUMN()-COLUMN($L$205)+1, 0))^2))</f>
        <v>1.4872227061306673</v>
      </c>
      <c r="BL278" s="20" cm="1">
        <f t="array" ref="BL278">SQRT(SUMPRODUCT(($C278:$H278 - INDEX($C$264:$H$398, COLUMN()-COLUMN($L$205)+1, 0))^2))</f>
        <v>1.921944933700751</v>
      </c>
      <c r="BM278" s="20" cm="1">
        <f t="array" ref="BM278">SQRT(SUMPRODUCT(($C278:$H278 - INDEX($C$264:$H$398, COLUMN()-COLUMN($L$205)+1, 0))^2))</f>
        <v>1.3748183253567581</v>
      </c>
      <c r="BN278" s="20" cm="1">
        <f t="array" ref="BN278">SQRT(SUMPRODUCT(($C278:$H278 - INDEX($C$264:$H$398, COLUMN()-COLUMN($L$205)+1, 0))^2))</f>
        <v>0.7091322196906088</v>
      </c>
      <c r="BO278" s="20" cm="1">
        <f t="array" ref="BO278">SQRT(SUMPRODUCT(($C278:$H278 - INDEX($C$264:$H$398, COLUMN()-COLUMN($L$205)+1, 0))^2))</f>
        <v>2.2481537927308546</v>
      </c>
      <c r="BP278" s="20" cm="1">
        <f t="array" ref="BP278">SQRT(SUMPRODUCT(($C278:$H278 - INDEX($C$264:$H$398, COLUMN()-COLUMN($L$205)+1, 0))^2))</f>
        <v>1.6543041988156895</v>
      </c>
      <c r="BQ278" s="20" cm="1">
        <f t="array" ref="BQ278">SQRT(SUMPRODUCT(($C278:$H278 - INDEX($C$264:$H$398, COLUMN()-COLUMN($L$205)+1, 0))^2))</f>
        <v>1.5084930806281227</v>
      </c>
      <c r="BR278" s="20" cm="1">
        <f t="array" ref="BR278">SQRT(SUMPRODUCT(($C278:$H278 - INDEX($C$264:$H$398, COLUMN()-COLUMN($L$205)+1, 0))^2))</f>
        <v>0.32314998987935539</v>
      </c>
      <c r="BS278" s="20" cm="1">
        <f t="array" ref="BS278">SQRT(SUMPRODUCT(($C278:$H278 - INDEX($C$264:$H$398, COLUMN()-COLUMN($L$205)+1, 0))^2))</f>
        <v>1.2620756328361267</v>
      </c>
      <c r="BT278" s="20" cm="1">
        <f t="array" ref="BT278">SQRT(SUMPRODUCT(($C278:$H278 - INDEX($C$264:$H$398, COLUMN()-COLUMN($L$205)+1, 0))^2))</f>
        <v>0.54067273503359548</v>
      </c>
      <c r="BU278" s="20" cm="1">
        <f t="array" ref="BU278">SQRT(SUMPRODUCT(($C278:$H278 - INDEX($C$264:$H$398, COLUMN()-COLUMN($L$205)+1, 0))^2))</f>
        <v>1.0807125188490228</v>
      </c>
      <c r="BV278" s="20" cm="1">
        <f t="array" ref="BV278">SQRT(SUMPRODUCT(($C278:$H278 - INDEX($C$264:$H$398, COLUMN()-COLUMN($L$205)+1, 0))^2))</f>
        <v>1.7358151981581478</v>
      </c>
      <c r="BW278" s="20" cm="1">
        <f t="array" ref="BW278">SQRT(SUMPRODUCT(($C278:$H278 - INDEX($C$264:$H$398, COLUMN()-COLUMN($L$205)+1, 0))^2))</f>
        <v>0.69594749796740363</v>
      </c>
      <c r="BX278" s="20" cm="1">
        <f t="array" ref="BX278">SQRT(SUMPRODUCT(($C278:$H278 - INDEX($C$264:$H$398, COLUMN()-COLUMN($L$205)+1, 0))^2))</f>
        <v>1.1991200401947124</v>
      </c>
      <c r="BY278" s="20" cm="1">
        <f t="array" ref="BY278">SQRT(SUMPRODUCT(($C278:$H278 - INDEX($C$264:$H$398, COLUMN()-COLUMN($L$205)+1, 0))^2))</f>
        <v>1.1763727389541416</v>
      </c>
      <c r="BZ278" s="20" cm="1">
        <f t="array" ref="BZ278">SQRT(SUMPRODUCT(($C278:$H278 - INDEX($C$264:$H$398, COLUMN()-COLUMN($L$205)+1, 0))^2))</f>
        <v>0.69871239889520409</v>
      </c>
      <c r="CA278" s="20" cm="1">
        <f t="array" ref="CA278">SQRT(SUMPRODUCT(($C278:$H278 - INDEX($C$264:$H$398, COLUMN()-COLUMN($L$205)+1, 0))^2))</f>
        <v>0.70321028881036285</v>
      </c>
      <c r="CB278" s="20" cm="1">
        <f t="array" ref="CB278">SQRT(SUMPRODUCT(($C278:$H278 - INDEX($C$264:$H$398, COLUMN()-COLUMN($L$205)+1, 0))^2))</f>
        <v>2.1079133286724132</v>
      </c>
      <c r="CC278" s="20" cm="1">
        <f t="array" ref="CC278">SQRT(SUMPRODUCT(($C278:$H278 - INDEX($C$264:$H$398, COLUMN()-COLUMN($L$205)+1, 0))^2))</f>
        <v>1.2857879030620503</v>
      </c>
      <c r="CD278" s="20" cm="1">
        <f t="array" ref="CD278">SQRT(SUMPRODUCT(($C278:$H278 - INDEX($C$264:$H$398, COLUMN()-COLUMN($L$205)+1, 0))^2))</f>
        <v>0.61557533583004931</v>
      </c>
      <c r="CE278" s="20" cm="1">
        <f t="array" ref="CE278">SQRT(SUMPRODUCT(($C278:$H278 - INDEX($C$264:$H$398, COLUMN()-COLUMN($L$205)+1, 0))^2))</f>
        <v>1.4309072850760931</v>
      </c>
      <c r="CF278" s="20" cm="1">
        <f t="array" ref="CF278">SQRT(SUMPRODUCT(($C278:$H278 - INDEX($C$264:$H$398, COLUMN()-COLUMN($L$205)+1, 0))^2))</f>
        <v>1.2960829474429245</v>
      </c>
      <c r="CG278" s="20" cm="1">
        <f t="array" ref="CG278">SQRT(SUMPRODUCT(($C278:$H278 - INDEX($C$264:$H$398, COLUMN()-COLUMN($L$205)+1, 0))^2))</f>
        <v>1.2921331306833794</v>
      </c>
      <c r="CH278" s="20" cm="1">
        <f t="array" ref="CH278">SQRT(SUMPRODUCT(($C278:$H278 - INDEX($C$264:$H$398, COLUMN()-COLUMN($L$205)+1, 0))^2))</f>
        <v>0.86389162044386503</v>
      </c>
      <c r="CI278" s="20" cm="1">
        <f t="array" ref="CI278">SQRT(SUMPRODUCT(($C278:$H278 - INDEX($C$264:$H$398, COLUMN()-COLUMN($L$205)+1, 0))^2))</f>
        <v>1.3519568950142906</v>
      </c>
      <c r="CJ278" s="20" cm="1">
        <f t="array" ref="CJ278">SQRT(SUMPRODUCT(($C278:$H278 - INDEX($C$264:$H$398, COLUMN()-COLUMN($L$205)+1, 0))^2))</f>
        <v>2.5205319592454676</v>
      </c>
      <c r="CK278" s="20" cm="1">
        <f t="array" ref="CK278">SQRT(SUMPRODUCT(($C278:$H278 - INDEX($C$264:$H$398, COLUMN()-COLUMN($L$205)+1, 0))^2))</f>
        <v>1.0765021508986456</v>
      </c>
      <c r="CL278" s="20" cm="1">
        <f t="array" ref="CL278">SQRT(SUMPRODUCT(($C278:$H278 - INDEX($C$264:$H$398, COLUMN()-COLUMN($L$205)+1, 0))^2))</f>
        <v>0.8903619217156149</v>
      </c>
      <c r="CM278" s="20" cm="1">
        <f t="array" ref="CM278">SQRT(SUMPRODUCT(($C278:$H278 - INDEX($C$264:$H$398, COLUMN()-COLUMN($L$205)+1, 0))^2))</f>
        <v>1.2279449478233173</v>
      </c>
      <c r="CN278" s="20" cm="1">
        <f t="array" ref="CN278">SQRT(SUMPRODUCT(($C278:$H278 - INDEX($C$264:$H$398, COLUMN()-COLUMN($L$205)+1, 0))^2))</f>
        <v>1.8229264068076829</v>
      </c>
      <c r="CO278" s="20" cm="1">
        <f t="array" ref="CO278">SQRT(SUMPRODUCT(($C278:$H278 - INDEX($C$264:$H$398, COLUMN()-COLUMN($L$205)+1, 0))^2))</f>
        <v>1.3466451721105916</v>
      </c>
      <c r="CP278" s="20" cm="1">
        <f t="array" ref="CP278">SQRT(SUMPRODUCT(($C278:$H278 - INDEX($C$264:$H$398, COLUMN()-COLUMN($L$205)+1, 0))^2))</f>
        <v>1.3125830380636745</v>
      </c>
      <c r="CQ278" s="20" cm="1">
        <f t="array" ref="CQ278">SQRT(SUMPRODUCT(($C278:$H278 - INDEX($C$264:$H$398, COLUMN()-COLUMN($L$205)+1, 0))^2))</f>
        <v>0.64437938449802434</v>
      </c>
      <c r="CR278" s="20" cm="1">
        <f t="array" ref="CR278">SQRT(SUMPRODUCT(($C278:$H278 - INDEX($C$264:$H$398, COLUMN()-COLUMN($L$205)+1, 0))^2))</f>
        <v>1.125140005058227</v>
      </c>
      <c r="CS278" s="20" cm="1">
        <f t="array" ref="CS278">SQRT(SUMPRODUCT(($C278:$H278 - INDEX($C$264:$H$398, COLUMN()-COLUMN($L$205)+1, 0))^2))</f>
        <v>1.2273240912070862</v>
      </c>
      <c r="CT278" s="20" cm="1">
        <f t="array" ref="CT278">SQRT(SUMPRODUCT(($C278:$H278 - INDEX($C$264:$H$398, COLUMN()-COLUMN($L$205)+1, 0))^2))</f>
        <v>0.82836767462540961</v>
      </c>
      <c r="CU278" s="20" cm="1">
        <f t="array" ref="CU278">SQRT(SUMPRODUCT(($C278:$H278 - INDEX($C$264:$H$398, COLUMN()-COLUMN($L$205)+1, 0))^2))</f>
        <v>0.63274550676439112</v>
      </c>
      <c r="CV278" s="20" cm="1">
        <f t="array" ref="CV278">SQRT(SUMPRODUCT(($C278:$H278 - INDEX($C$264:$H$398, COLUMN()-COLUMN($L$205)+1, 0))^2))</f>
        <v>0.51507768800254328</v>
      </c>
      <c r="CW278" s="20" cm="1">
        <f t="array" ref="CW278">SQRT(SUMPRODUCT(($C278:$H278 - INDEX($C$264:$H$398, COLUMN()-COLUMN($L$205)+1, 0))^2))</f>
        <v>0.79101169524120263</v>
      </c>
      <c r="CX278" s="20" cm="1">
        <f t="array" ref="CX278">SQRT(SUMPRODUCT(($C278:$H278 - INDEX($C$264:$H$398, COLUMN()-COLUMN($L$205)+1, 0))^2))</f>
        <v>0.4761982400692899</v>
      </c>
      <c r="CY278" s="20" cm="1">
        <f t="array" ref="CY278">SQRT(SUMPRODUCT(($C278:$H278 - INDEX($C$264:$H$398, COLUMN()-COLUMN($L$205)+1, 0))^2))</f>
        <v>1.391802110030697</v>
      </c>
      <c r="CZ278" s="20" cm="1">
        <f t="array" ref="CZ278">SQRT(SUMPRODUCT(($C278:$H278 - INDEX($C$264:$H$398, COLUMN()-COLUMN($L$205)+1, 0))^2))</f>
        <v>0.79928350837745488</v>
      </c>
      <c r="DA278" s="20" cm="1">
        <f t="array" ref="DA278">SQRT(SUMPRODUCT(($C278:$H278 - INDEX($C$264:$H$398, COLUMN()-COLUMN($L$205)+1, 0))^2))</f>
        <v>1.7840535377631275</v>
      </c>
      <c r="DB278" s="20" cm="1">
        <f t="array" ref="DB278">SQRT(SUMPRODUCT(($C278:$H278 - INDEX($C$264:$H$398, COLUMN()-COLUMN($L$205)+1, 0))^2))</f>
        <v>1.0322098666398276</v>
      </c>
      <c r="DC278" s="20" cm="1">
        <f t="array" ref="DC278">SQRT(SUMPRODUCT(($C278:$H278 - INDEX($C$264:$H$398, COLUMN()-COLUMN($L$205)+1, 0))^2))</f>
        <v>1.2430644057684723</v>
      </c>
      <c r="DD278" s="20" cm="1">
        <f t="array" ref="DD278">SQRT(SUMPRODUCT(($C278:$H278 - INDEX($C$264:$H$398, COLUMN()-COLUMN($L$205)+1, 0))^2))</f>
        <v>0.81877581322283799</v>
      </c>
      <c r="DE278" s="20" cm="1">
        <f t="array" ref="DE278">SQRT(SUMPRODUCT(($C278:$H278 - INDEX($C$264:$H$398, COLUMN()-COLUMN($L$205)+1, 0))^2))</f>
        <v>1.3185109011724923</v>
      </c>
      <c r="DF278" s="20" cm="1">
        <f t="array" ref="DF278">SQRT(SUMPRODUCT(($C278:$H278 - INDEX($C$264:$H$398, COLUMN()-COLUMN($L$205)+1, 0))^2))</f>
        <v>1.2044575329497627</v>
      </c>
      <c r="DG278" s="20" cm="1">
        <f t="array" ref="DG278">SQRT(SUMPRODUCT(($C278:$H278 - INDEX($C$264:$H$398, COLUMN()-COLUMN($L$205)+1, 0))^2))</f>
        <v>0.41819684388159439</v>
      </c>
      <c r="DH278" s="20" cm="1">
        <f t="array" ref="DH278">SQRT(SUMPRODUCT(($C278:$H278 - INDEX($C$264:$H$398, COLUMN()-COLUMN($L$205)+1, 0))^2))</f>
        <v>0.99199047125429274</v>
      </c>
      <c r="DI278" s="20" cm="1">
        <f t="array" ref="DI278">SQRT(SUMPRODUCT(($C278:$H278 - INDEX($C$264:$H$398, COLUMN()-COLUMN($L$205)+1, 0))^2))</f>
        <v>2.2899033775144266</v>
      </c>
      <c r="DJ278" s="20" cm="1">
        <f t="array" ref="DJ278">SQRT(SUMPRODUCT(($C278:$H278 - INDEX($C$264:$H$398, COLUMN()-COLUMN($L$205)+1, 0))^2))</f>
        <v>0.68281361807077379</v>
      </c>
      <c r="DK278" s="20" cm="1">
        <f t="array" ref="DK278">SQRT(SUMPRODUCT(($C278:$H278 - INDEX($C$264:$H$398, COLUMN()-COLUMN($L$205)+1, 0))^2))</f>
        <v>1.1483088691991619</v>
      </c>
      <c r="DL278" s="20" cm="1">
        <f t="array" ref="DL278">SQRT(SUMPRODUCT(($C278:$H278 - INDEX($C$264:$H$398, COLUMN()-COLUMN($L$205)+1, 0))^2))</f>
        <v>0.79162486297051171</v>
      </c>
      <c r="DM278" s="20" cm="1">
        <f t="array" ref="DM278">SQRT(SUMPRODUCT(($C278:$H278 - INDEX($C$264:$H$398, COLUMN()-COLUMN($L$205)+1, 0))^2))</f>
        <v>1.2887195469682806</v>
      </c>
      <c r="DN278" s="20" cm="1">
        <f t="array" ref="DN278">SQRT(SUMPRODUCT(($C278:$H278 - INDEX($C$264:$H$398, COLUMN()-COLUMN($L$205)+1, 0))^2))</f>
        <v>1.0697519164409854</v>
      </c>
      <c r="DO278" s="20" cm="1">
        <f t="array" ref="DO278">SQRT(SUMPRODUCT(($C278:$H278 - INDEX($C$264:$H$398, COLUMN()-COLUMN($L$205)+1, 0))^2))</f>
        <v>1.1813435542583699</v>
      </c>
      <c r="DP278" s="20" cm="1">
        <f t="array" ref="DP278">SQRT(SUMPRODUCT(($C278:$H278 - INDEX($C$264:$H$398, COLUMN()-COLUMN($L$205)+1, 0))^2))</f>
        <v>1.4552370101707763</v>
      </c>
      <c r="DQ278" s="20" cm="1">
        <f t="array" ref="DQ278">SQRT(SUMPRODUCT(($C278:$H278 - INDEX($C$264:$H$398, COLUMN()-COLUMN($L$205)+1, 0))^2))</f>
        <v>1.4063390809653613</v>
      </c>
      <c r="DR278" s="20" cm="1">
        <f t="array" ref="DR278">SQRT(SUMPRODUCT(($C278:$H278 - INDEX($C$264:$H$398, COLUMN()-COLUMN($L$205)+1, 0))^2))</f>
        <v>1.3086280857657291</v>
      </c>
      <c r="DS278" s="20" cm="1">
        <f t="array" ref="DS278">SQRT(SUMPRODUCT(($C278:$H278 - INDEX($C$264:$H$398, COLUMN()-COLUMN($L$205)+1, 0))^2))</f>
        <v>1.5045573000243884</v>
      </c>
      <c r="DT278" s="20" cm="1">
        <f t="array" ref="DT278">SQRT(SUMPRODUCT(($C278:$H278 - INDEX($C$264:$H$398, COLUMN()-COLUMN($L$205)+1, 0))^2))</f>
        <v>0.66052159538688704</v>
      </c>
      <c r="DU278" s="20" cm="1">
        <f t="array" ref="DU278">SQRT(SUMPRODUCT(($C278:$H278 - INDEX($C$264:$H$398, COLUMN()-COLUMN($L$205)+1, 0))^2))</f>
        <v>0.76695329531219014</v>
      </c>
      <c r="DV278" s="20" cm="1">
        <f t="array" ref="DV278">SQRT(SUMPRODUCT(($C278:$H278 - INDEX($C$264:$H$398, COLUMN()-COLUMN($L$205)+1, 0))^2))</f>
        <v>1.4478185782119501</v>
      </c>
      <c r="DW278" s="20" cm="1">
        <f t="array" ref="DW278">SQRT(SUMPRODUCT(($C278:$H278 - INDEX($C$264:$H$398, COLUMN()-COLUMN($L$205)+1, 0))^2))</f>
        <v>1.6026901254581982</v>
      </c>
      <c r="DX278" s="20" cm="1">
        <f t="array" ref="DX278">SQRT(SUMPRODUCT(($C278:$H278 - INDEX($C$264:$H$398, COLUMN()-COLUMN($L$205)+1, 0))^2))</f>
        <v>1.2325307928380453</v>
      </c>
      <c r="DY278" s="20" cm="1">
        <f t="array" ref="DY278">SQRT(SUMPRODUCT(($C278:$H278 - INDEX($C$264:$H$398, COLUMN()-COLUMN($L$205)+1, 0))^2))</f>
        <v>1.8646642832685942</v>
      </c>
      <c r="DZ278" s="20" cm="1">
        <f t="array" ref="DZ278">SQRT(SUMPRODUCT(($C278:$H278 - INDEX($C$264:$H$398, COLUMN()-COLUMN($L$205)+1, 0))^2))</f>
        <v>0.64919761040802637</v>
      </c>
      <c r="EA278" s="20" cm="1">
        <f t="array" ref="EA278">SQRT(SUMPRODUCT(($C278:$H278 - INDEX($C$264:$H$398, COLUMN()-COLUMN($L$205)+1, 0))^2))</f>
        <v>0.52881757280710062</v>
      </c>
      <c r="EB278" s="20" cm="1">
        <f t="array" ref="EB278">SQRT(SUMPRODUCT(($C278:$H278 - INDEX($C$264:$H$398, COLUMN()-COLUMN($L$205)+1, 0))^2))</f>
        <v>0.92247873803759439</v>
      </c>
      <c r="EC278" s="20" cm="1">
        <f t="array" ref="EC278">SQRT(SUMPRODUCT(($C278:$H278 - INDEX($C$264:$H$398, COLUMN()-COLUMN($L$205)+1, 0))^2))</f>
        <v>1.3639450451034925</v>
      </c>
      <c r="ED278" s="20" cm="1">
        <f t="array" ref="ED278">SQRT(SUMPRODUCT(($C278:$H278 - INDEX($C$264:$H$398, COLUMN()-COLUMN($L$205)+1, 0))^2))</f>
        <v>0.69187221569129564</v>
      </c>
      <c r="EE278" s="20" cm="1">
        <f t="array" ref="EE278">SQRT(SUMPRODUCT(($C278:$H278 - INDEX($C$264:$H$398, COLUMN()-COLUMN($L$205)+1, 0))^2))</f>
        <v>0.4861720466904475</v>
      </c>
      <c r="EF278" s="20" cm="1">
        <f t="array" ref="EF278">SQRT(SUMPRODUCT(($C278:$H278 - INDEX($C$264:$H$398, COLUMN()-COLUMN($L$205)+1, 0))^2))</f>
        <v>2.2530877849157145</v>
      </c>
      <c r="EG278" s="20" cm="1">
        <f t="array" ref="EG278">SQRT(SUMPRODUCT(($C278:$H278 - INDEX($C$264:$H$398, COLUMN()-COLUMN($L$205)+1, 0))^2))</f>
        <v>1.4061775970061561</v>
      </c>
      <c r="EH278" s="20" cm="1">
        <f t="array" ref="EH278">SQRT(SUMPRODUCT(($C278:$H278 - INDEX($C$264:$H$398, COLUMN()-COLUMN($L$205)+1, 0))^2))</f>
        <v>1.3443489944322082</v>
      </c>
      <c r="EI278" s="20" cm="1">
        <f t="array" ref="EI278">SQRT(SUMPRODUCT(($C278:$H278 - INDEX($C$264:$H$398, COLUMN()-COLUMN($L$205)+1, 0))^2))</f>
        <v>0.84879946112824967</v>
      </c>
      <c r="EJ278" s="20" cm="1">
        <f t="array" ref="EJ278">SQRT(SUMPRODUCT(($C278:$H278 - INDEX($C$264:$H$398, COLUMN()-COLUMN($L$205)+1, 0))^2))</f>
        <v>1.0697413307640893</v>
      </c>
      <c r="EK278" s="20" cm="1">
        <f t="array" ref="EK278">SQRT(SUMPRODUCT(($C278:$H278 - INDEX($C$264:$H$398, COLUMN()-COLUMN($L$205)+1, 0))^2))</f>
        <v>0.9008471489532528</v>
      </c>
      <c r="EL278" s="20" cm="1">
        <f t="array" ref="EL278">SQRT(SUMPRODUCT(($C278:$H278 - INDEX($C$264:$H$398, COLUMN()-COLUMN($L$205)+1, 0))^2))</f>
        <v>1.5897395851259972</v>
      </c>
      <c r="EM278" s="20" cm="1">
        <f t="array" ref="EM278">SQRT(SUMPRODUCT(($C278:$H278 - INDEX($C$264:$H$398, COLUMN()-COLUMN($L$205)+1, 0))^2))</f>
        <v>0.98453970346253095</v>
      </c>
      <c r="EN278" s="20" cm="1">
        <f t="array" ref="EN278">SQRT(SUMPRODUCT(($C278:$H278 - INDEX($C$264:$H$398, COLUMN()-COLUMN($L$205)+1, 0))^2))</f>
        <v>1.1757682631920916</v>
      </c>
      <c r="EO278" s="20" cm="1">
        <f t="array" ref="EO278">SQRT(SUMPRODUCT(($C278:$H278 - INDEX($C$264:$H$398, COLUMN()-COLUMN($L$205)+1, 0))^2))</f>
        <v>1.1484011368082079</v>
      </c>
      <c r="EP278" s="20" cm="1">
        <f t="array" ref="EP278">SQRT(SUMPRODUCT(($C278:$H278 - INDEX($C$264:$H$398, COLUMN()-COLUMN($L$205)+1, 0))^2))</f>
        <v>0.83421200802438467</v>
      </c>
      <c r="EQ278" s="23">
        <f t="shared" si="4"/>
        <v>1.1907754272391742</v>
      </c>
    </row>
    <row r="279" spans="2:147" x14ac:dyDescent="0.35">
      <c r="B279" s="20" t="s">
        <v>27</v>
      </c>
      <c r="C279" s="20">
        <v>-0.14550264550264544</v>
      </c>
      <c r="D279" s="20">
        <v>0.4026095060577819</v>
      </c>
      <c r="E279" s="20">
        <v>-0.18867924528301896</v>
      </c>
      <c r="F279" s="20">
        <v>0.75652173913043474</v>
      </c>
      <c r="G279" s="20">
        <v>-0.43626062322946163</v>
      </c>
      <c r="H279" s="20">
        <v>-0.36994219653179189</v>
      </c>
      <c r="I279" s="20" t="s">
        <v>911</v>
      </c>
      <c r="K279" s="3" t="s">
        <v>27</v>
      </c>
      <c r="L279" s="20" cm="1">
        <f t="array" ref="L279">SQRT(SUMPRODUCT(($C279:$H279 - INDEX($C$264:$H$398, COLUMN()-COLUMN($L$205)+1, 0))^2))</f>
        <v>1.9688980113629986</v>
      </c>
      <c r="M279" s="20" cm="1">
        <f t="array" ref="M279">SQRT(SUMPRODUCT(($C279:$H279 - INDEX($C$264:$H$398, COLUMN()-COLUMN($L$205)+1, 0))^2))</f>
        <v>1.0453721721733167</v>
      </c>
      <c r="N279" s="20" cm="1">
        <f t="array" ref="N279">SQRT(SUMPRODUCT(($C279:$H279 - INDEX($C$264:$H$398, COLUMN()-COLUMN($L$205)+1, 0))^2))</f>
        <v>2.2029595379821618</v>
      </c>
      <c r="O279" s="20" cm="1">
        <f t="array" ref="O279">SQRT(SUMPRODUCT(($C279:$H279 - INDEX($C$264:$H$398, COLUMN()-COLUMN($L$205)+1, 0))^2))</f>
        <v>1.5213518993726494</v>
      </c>
      <c r="P279" s="20" cm="1">
        <f t="array" ref="P279">SQRT(SUMPRODUCT(($C279:$H279 - INDEX($C$264:$H$398, COLUMN()-COLUMN($L$205)+1, 0))^2))</f>
        <v>1.7790206490341938</v>
      </c>
      <c r="Q279" s="20" cm="1">
        <f t="array" ref="Q279">SQRT(SUMPRODUCT(($C279:$H279 - INDEX($C$264:$H$398, COLUMN()-COLUMN($L$205)+1, 0))^2))</f>
        <v>3.0017654822840751</v>
      </c>
      <c r="R279" s="20" cm="1">
        <f t="array" ref="R279">SQRT(SUMPRODUCT(($C279:$H279 - INDEX($C$264:$H$398, COLUMN()-COLUMN($L$205)+1, 0))^2))</f>
        <v>2.1019127914905638</v>
      </c>
      <c r="S279" s="20" cm="1">
        <f t="array" ref="S279">SQRT(SUMPRODUCT(($C279:$H279 - INDEX($C$264:$H$398, COLUMN()-COLUMN($L$205)+1, 0))^2))</f>
        <v>2.4632641156485642</v>
      </c>
      <c r="T279" s="20" cm="1">
        <f t="array" ref="T279">SQRT(SUMPRODUCT(($C279:$H279 - INDEX($C$264:$H$398, COLUMN()-COLUMN($L$205)+1, 0))^2))</f>
        <v>2.6838261375772019</v>
      </c>
      <c r="U279" s="20" cm="1">
        <f t="array" ref="U279">SQRT(SUMPRODUCT(($C279:$H279 - INDEX($C$264:$H$398, COLUMN()-COLUMN($L$205)+1, 0))^2))</f>
        <v>1.3467307609615979</v>
      </c>
      <c r="V279" s="20" cm="1">
        <f t="array" ref="V279">SQRT(SUMPRODUCT(($C279:$H279 - INDEX($C$264:$H$398, COLUMN()-COLUMN($L$205)+1, 0))^2))</f>
        <v>1.9676755419292915</v>
      </c>
      <c r="W279" s="20" cm="1">
        <f t="array" ref="W279">SQRT(SUMPRODUCT(($C279:$H279 - INDEX($C$264:$H$398, COLUMN()-COLUMN($L$205)+1, 0))^2))</f>
        <v>1.7810315976514612</v>
      </c>
      <c r="X279" s="20" cm="1">
        <f t="array" ref="X279">SQRT(SUMPRODUCT(($C279:$H279 - INDEX($C$264:$H$398, COLUMN()-COLUMN($L$205)+1, 0))^2))</f>
        <v>2.3699123392953392</v>
      </c>
      <c r="Y279" s="20" cm="1">
        <f t="array" ref="Y279">SQRT(SUMPRODUCT(($C279:$H279 - INDEX($C$264:$H$398, COLUMN()-COLUMN($L$205)+1, 0))^2))</f>
        <v>1.9300798050030674</v>
      </c>
      <c r="Z279" s="20" cm="1">
        <f t="array" ref="Z279">SQRT(SUMPRODUCT(($C279:$H279 - INDEX($C$264:$H$398, COLUMN()-COLUMN($L$205)+1, 0))^2))</f>
        <v>1.0856279997208518</v>
      </c>
      <c r="AA279" s="20" cm="1">
        <f t="array" ref="AA279">SQRT(SUMPRODUCT(($C279:$H279 - INDEX($C$264:$H$398, COLUMN()-COLUMN($L$205)+1, 0))^2))</f>
        <v>0</v>
      </c>
      <c r="AB279" s="20" cm="1">
        <f t="array" ref="AB279">SQRT(SUMPRODUCT(($C279:$H279 - INDEX($C$264:$H$398, COLUMN()-COLUMN($L$205)+1, 0))^2))</f>
        <v>0.67341972563956076</v>
      </c>
      <c r="AC279" s="20" cm="1">
        <f t="array" ref="AC279">SQRT(SUMPRODUCT(($C279:$H279 - INDEX($C$264:$H$398, COLUMN()-COLUMN($L$205)+1, 0))^2))</f>
        <v>1.5972535710898366</v>
      </c>
      <c r="AD279" s="20" cm="1">
        <f t="array" ref="AD279">SQRT(SUMPRODUCT(($C279:$H279 - INDEX($C$264:$H$398, COLUMN()-COLUMN($L$205)+1, 0))^2))</f>
        <v>0.80860784195169266</v>
      </c>
      <c r="AE279" s="20" cm="1">
        <f t="array" ref="AE279">SQRT(SUMPRODUCT(($C279:$H279 - INDEX($C$264:$H$398, COLUMN()-COLUMN($L$205)+1, 0))^2))</f>
        <v>1.1960610659192472</v>
      </c>
      <c r="AF279" s="20" cm="1">
        <f t="array" ref="AF279">SQRT(SUMPRODUCT(($C279:$H279 - INDEX($C$264:$H$398, COLUMN()-COLUMN($L$205)+1, 0))^2))</f>
        <v>1.3163733070618142</v>
      </c>
      <c r="AG279" s="20" cm="1">
        <f t="array" ref="AG279">SQRT(SUMPRODUCT(($C279:$H279 - INDEX($C$264:$H$398, COLUMN()-COLUMN($L$205)+1, 0))^2))</f>
        <v>2.1680159914973474</v>
      </c>
      <c r="AH279" s="20" cm="1">
        <f t="array" ref="AH279">SQRT(SUMPRODUCT(($C279:$H279 - INDEX($C$264:$H$398, COLUMN()-COLUMN($L$205)+1, 0))^2))</f>
        <v>1.540469159370139</v>
      </c>
      <c r="AI279" s="20" cm="1">
        <f t="array" ref="AI279">SQRT(SUMPRODUCT(($C279:$H279 - INDEX($C$264:$H$398, COLUMN()-COLUMN($L$205)+1, 0))^2))</f>
        <v>1.8351410658422365</v>
      </c>
      <c r="AJ279" s="20" cm="1">
        <f t="array" ref="AJ279">SQRT(SUMPRODUCT(($C279:$H279 - INDEX($C$264:$H$398, COLUMN()-COLUMN($L$205)+1, 0))^2))</f>
        <v>0.83038910680291966</v>
      </c>
      <c r="AK279" s="20" cm="1">
        <f t="array" ref="AK279">SQRT(SUMPRODUCT(($C279:$H279 - INDEX($C$264:$H$398, COLUMN()-COLUMN($L$205)+1, 0))^2))</f>
        <v>1.744749291200018</v>
      </c>
      <c r="AL279" s="20" cm="1">
        <f t="array" ref="AL279">SQRT(SUMPRODUCT(($C279:$H279 - INDEX($C$264:$H$398, COLUMN()-COLUMN($L$205)+1, 0))^2))</f>
        <v>1.4485892141319257</v>
      </c>
      <c r="AM279" s="20" cm="1">
        <f t="array" ref="AM279">SQRT(SUMPRODUCT(($C279:$H279 - INDEX($C$264:$H$398, COLUMN()-COLUMN($L$205)+1, 0))^2))</f>
        <v>1.1432795443087382</v>
      </c>
      <c r="AN279" s="20" cm="1">
        <f t="array" ref="AN279">SQRT(SUMPRODUCT(($C279:$H279 - INDEX($C$264:$H$398, COLUMN()-COLUMN($L$205)+1, 0))^2))</f>
        <v>1.6769401426995438</v>
      </c>
      <c r="AO279" s="20" cm="1">
        <f t="array" ref="AO279">SQRT(SUMPRODUCT(($C279:$H279 - INDEX($C$264:$H$398, COLUMN()-COLUMN($L$205)+1, 0))^2))</f>
        <v>1.7634037450937012</v>
      </c>
      <c r="AP279" s="20" cm="1">
        <f t="array" ref="AP279">SQRT(SUMPRODUCT(($C279:$H279 - INDEX($C$264:$H$398, COLUMN()-COLUMN($L$205)+1, 0))^2))</f>
        <v>1.9611010665068189</v>
      </c>
      <c r="AQ279" s="20" cm="1">
        <f t="array" ref="AQ279">SQRT(SUMPRODUCT(($C279:$H279 - INDEX($C$264:$H$398, COLUMN()-COLUMN($L$205)+1, 0))^2))</f>
        <v>2.0881529221622253</v>
      </c>
      <c r="AR279" s="20" cm="1">
        <f t="array" ref="AR279">SQRT(SUMPRODUCT(($C279:$H279 - INDEX($C$264:$H$398, COLUMN()-COLUMN($L$205)+1, 0))^2))</f>
        <v>2.118738141370776</v>
      </c>
      <c r="AS279" s="20" cm="1">
        <f t="array" ref="AS279">SQRT(SUMPRODUCT(($C279:$H279 - INDEX($C$264:$H$398, COLUMN()-COLUMN($L$205)+1, 0))^2))</f>
        <v>1.1071634038315312</v>
      </c>
      <c r="AT279" s="20" cm="1">
        <f t="array" ref="AT279">SQRT(SUMPRODUCT(($C279:$H279 - INDEX($C$264:$H$398, COLUMN()-COLUMN($L$205)+1, 0))^2))</f>
        <v>1.1655231199585954</v>
      </c>
      <c r="AU279" s="20" cm="1">
        <f t="array" ref="AU279">SQRT(SUMPRODUCT(($C279:$H279 - INDEX($C$264:$H$398, COLUMN()-COLUMN($L$205)+1, 0))^2))</f>
        <v>1.4995694883025492</v>
      </c>
      <c r="AV279" s="20" cm="1">
        <f t="array" ref="AV279">SQRT(SUMPRODUCT(($C279:$H279 - INDEX($C$264:$H$398, COLUMN()-COLUMN($L$205)+1, 0))^2))</f>
        <v>1.957185100553084</v>
      </c>
      <c r="AW279" s="20" cm="1">
        <f t="array" ref="AW279">SQRT(SUMPRODUCT(($C279:$H279 - INDEX($C$264:$H$398, COLUMN()-COLUMN($L$205)+1, 0))^2))</f>
        <v>1.0860039115951772</v>
      </c>
      <c r="AX279" s="20" cm="1">
        <f t="array" ref="AX279">SQRT(SUMPRODUCT(($C279:$H279 - INDEX($C$264:$H$398, COLUMN()-COLUMN($L$205)+1, 0))^2))</f>
        <v>2.1532097198202713</v>
      </c>
      <c r="AY279" s="20" cm="1">
        <f t="array" ref="AY279">SQRT(SUMPRODUCT(($C279:$H279 - INDEX($C$264:$H$398, COLUMN()-COLUMN($L$205)+1, 0))^2))</f>
        <v>1.0872375031294959</v>
      </c>
      <c r="AZ279" s="20" cm="1">
        <f t="array" ref="AZ279">SQRT(SUMPRODUCT(($C279:$H279 - INDEX($C$264:$H$398, COLUMN()-COLUMN($L$205)+1, 0))^2))</f>
        <v>1.0591902741993962</v>
      </c>
      <c r="BA279" s="20" cm="1">
        <f t="array" ref="BA279">SQRT(SUMPRODUCT(($C279:$H279 - INDEX($C$264:$H$398, COLUMN()-COLUMN($L$205)+1, 0))^2))</f>
        <v>2.1385237404233877</v>
      </c>
      <c r="BB279" s="20" cm="1">
        <f t="array" ref="BB279">SQRT(SUMPRODUCT(($C279:$H279 - INDEX($C$264:$H$398, COLUMN()-COLUMN($L$205)+1, 0))^2))</f>
        <v>2.0475875292836672</v>
      </c>
      <c r="BC279" s="20" cm="1">
        <f t="array" ref="BC279">SQRT(SUMPRODUCT(($C279:$H279 - INDEX($C$264:$H$398, COLUMN()-COLUMN($L$205)+1, 0))^2))</f>
        <v>3.1484339855826682</v>
      </c>
      <c r="BD279" s="20" cm="1">
        <f t="array" ref="BD279">SQRT(SUMPRODUCT(($C279:$H279 - INDEX($C$264:$H$398, COLUMN()-COLUMN($L$205)+1, 0))^2))</f>
        <v>2.187584007372116</v>
      </c>
      <c r="BE279" s="20" cm="1">
        <f t="array" ref="BE279">SQRT(SUMPRODUCT(($C279:$H279 - INDEX($C$264:$H$398, COLUMN()-COLUMN($L$205)+1, 0))^2))</f>
        <v>2.6140169167026497</v>
      </c>
      <c r="BF279" s="20" cm="1">
        <f t="array" ref="BF279">SQRT(SUMPRODUCT(($C279:$H279 - INDEX($C$264:$H$398, COLUMN()-COLUMN($L$205)+1, 0))^2))</f>
        <v>1.7717288856352471</v>
      </c>
      <c r="BG279" s="20" cm="1">
        <f t="array" ref="BG279">SQRT(SUMPRODUCT(($C279:$H279 - INDEX($C$264:$H$398, COLUMN()-COLUMN($L$205)+1, 0))^2))</f>
        <v>1.549838729616513</v>
      </c>
      <c r="BH279" s="20" cm="1">
        <f t="array" ref="BH279">SQRT(SUMPRODUCT(($C279:$H279 - INDEX($C$264:$H$398, COLUMN()-COLUMN($L$205)+1, 0))^2))</f>
        <v>0.85422259800539468</v>
      </c>
      <c r="BI279" s="20" cm="1">
        <f t="array" ref="BI279">SQRT(SUMPRODUCT(($C279:$H279 - INDEX($C$264:$H$398, COLUMN()-COLUMN($L$205)+1, 0))^2))</f>
        <v>1.4160250688833551</v>
      </c>
      <c r="BJ279" s="20" cm="1">
        <f t="array" ref="BJ279">SQRT(SUMPRODUCT(($C279:$H279 - INDEX($C$264:$H$398, COLUMN()-COLUMN($L$205)+1, 0))^2))</f>
        <v>1.8095259994458428</v>
      </c>
      <c r="BK279" s="20" cm="1">
        <f t="array" ref="BK279">SQRT(SUMPRODUCT(($C279:$H279 - INDEX($C$264:$H$398, COLUMN()-COLUMN($L$205)+1, 0))^2))</f>
        <v>2.2290091143228423</v>
      </c>
      <c r="BL279" s="20" cm="1">
        <f t="array" ref="BL279">SQRT(SUMPRODUCT(($C279:$H279 - INDEX($C$264:$H$398, COLUMN()-COLUMN($L$205)+1, 0))^2))</f>
        <v>1.7596825875090956</v>
      </c>
      <c r="BM279" s="20" cm="1">
        <f t="array" ref="BM279">SQRT(SUMPRODUCT(($C279:$H279 - INDEX($C$264:$H$398, COLUMN()-COLUMN($L$205)+1, 0))^2))</f>
        <v>1.0998003103605924</v>
      </c>
      <c r="BN279" s="20" cm="1">
        <f t="array" ref="BN279">SQRT(SUMPRODUCT(($C279:$H279 - INDEX($C$264:$H$398, COLUMN()-COLUMN($L$205)+1, 0))^2))</f>
        <v>1.4647173102410929</v>
      </c>
      <c r="BO279" s="20" cm="1">
        <f t="array" ref="BO279">SQRT(SUMPRODUCT(($C279:$H279 - INDEX($C$264:$H$398, COLUMN()-COLUMN($L$205)+1, 0))^2))</f>
        <v>2.4038343588163227</v>
      </c>
      <c r="BP279" s="20" cm="1">
        <f t="array" ref="BP279">SQRT(SUMPRODUCT(($C279:$H279 - INDEX($C$264:$H$398, COLUMN()-COLUMN($L$205)+1, 0))^2))</f>
        <v>2.424947066538794</v>
      </c>
      <c r="BQ279" s="20" cm="1">
        <f t="array" ref="BQ279">SQRT(SUMPRODUCT(($C279:$H279 - INDEX($C$264:$H$398, COLUMN()-COLUMN($L$205)+1, 0))^2))</f>
        <v>2.2294987533312658</v>
      </c>
      <c r="BR279" s="20" cm="1">
        <f t="array" ref="BR279">SQRT(SUMPRODUCT(($C279:$H279 - INDEX($C$264:$H$398, COLUMN()-COLUMN($L$205)+1, 0))^2))</f>
        <v>0.88565527505444641</v>
      </c>
      <c r="BS279" s="20" cm="1">
        <f t="array" ref="BS279">SQRT(SUMPRODUCT(($C279:$H279 - INDEX($C$264:$H$398, COLUMN()-COLUMN($L$205)+1, 0))^2))</f>
        <v>1.9938202085163212</v>
      </c>
      <c r="BT279" s="20" cm="1">
        <f t="array" ref="BT279">SQRT(SUMPRODUCT(($C279:$H279 - INDEX($C$264:$H$398, COLUMN()-COLUMN($L$205)+1, 0))^2))</f>
        <v>1.271690256621729</v>
      </c>
      <c r="BU279" s="20" cm="1">
        <f t="array" ref="BU279">SQRT(SUMPRODUCT(($C279:$H279 - INDEX($C$264:$H$398, COLUMN()-COLUMN($L$205)+1, 0))^2))</f>
        <v>1.816229589051237</v>
      </c>
      <c r="BV279" s="20" cm="1">
        <f t="array" ref="BV279">SQRT(SUMPRODUCT(($C279:$H279 - INDEX($C$264:$H$398, COLUMN()-COLUMN($L$205)+1, 0))^2))</f>
        <v>1.4205452912819021</v>
      </c>
      <c r="BW279" s="20" cm="1">
        <f t="array" ref="BW279">SQRT(SUMPRODUCT(($C279:$H279 - INDEX($C$264:$H$398, COLUMN()-COLUMN($L$205)+1, 0))^2))</f>
        <v>1.5200569619340565</v>
      </c>
      <c r="BX279" s="20" cm="1">
        <f t="array" ref="BX279">SQRT(SUMPRODUCT(($C279:$H279 - INDEX($C$264:$H$398, COLUMN()-COLUMN($L$205)+1, 0))^2))</f>
        <v>1.5969596364847405</v>
      </c>
      <c r="BY279" s="20" cm="1">
        <f t="array" ref="BY279">SQRT(SUMPRODUCT(($C279:$H279 - INDEX($C$264:$H$398, COLUMN()-COLUMN($L$205)+1, 0))^2))</f>
        <v>1.8695629750428198</v>
      </c>
      <c r="BZ279" s="20" cm="1">
        <f t="array" ref="BZ279">SQRT(SUMPRODUCT(($C279:$H279 - INDEX($C$264:$H$398, COLUMN()-COLUMN($L$205)+1, 0))^2))</f>
        <v>1.5470045688120662</v>
      </c>
      <c r="CA279" s="20" cm="1">
        <f t="array" ref="CA279">SQRT(SUMPRODUCT(($C279:$H279 - INDEX($C$264:$H$398, COLUMN()-COLUMN($L$205)+1, 0))^2))</f>
        <v>1.2504634181263892</v>
      </c>
      <c r="CB279" s="20" cm="1">
        <f t="array" ref="CB279">SQRT(SUMPRODUCT(($C279:$H279 - INDEX($C$264:$H$398, COLUMN()-COLUMN($L$205)+1, 0))^2))</f>
        <v>2.7019787512867515</v>
      </c>
      <c r="CC279" s="20" cm="1">
        <f t="array" ref="CC279">SQRT(SUMPRODUCT(($C279:$H279 - INDEX($C$264:$H$398, COLUMN()-COLUMN($L$205)+1, 0))^2))</f>
        <v>2.0036540592424203</v>
      </c>
      <c r="CD279" s="20" cm="1">
        <f t="array" ref="CD279">SQRT(SUMPRODUCT(($C279:$H279 - INDEX($C$264:$H$398, COLUMN()-COLUMN($L$205)+1, 0))^2))</f>
        <v>1.4200465508216888</v>
      </c>
      <c r="CE279" s="20" cm="1">
        <f t="array" ref="CE279">SQRT(SUMPRODUCT(($C279:$H279 - INDEX($C$264:$H$398, COLUMN()-COLUMN($L$205)+1, 0))^2))</f>
        <v>2.000610837100091</v>
      </c>
      <c r="CF279" s="20" cm="1">
        <f t="array" ref="CF279">SQRT(SUMPRODUCT(($C279:$H279 - INDEX($C$264:$H$398, COLUMN()-COLUMN($L$205)+1, 0))^2))</f>
        <v>2.0113378685302288</v>
      </c>
      <c r="CG279" s="20" cm="1">
        <f t="array" ref="CG279">SQRT(SUMPRODUCT(($C279:$H279 - INDEX($C$264:$H$398, COLUMN()-COLUMN($L$205)+1, 0))^2))</f>
        <v>1.6922390071436928</v>
      </c>
      <c r="CH279" s="20" cm="1">
        <f t="array" ref="CH279">SQRT(SUMPRODUCT(($C279:$H279 - INDEX($C$264:$H$398, COLUMN()-COLUMN($L$205)+1, 0))^2))</f>
        <v>1.5402049717276627</v>
      </c>
      <c r="CI279" s="20" cm="1">
        <f t="array" ref="CI279">SQRT(SUMPRODUCT(($C279:$H279 - INDEX($C$264:$H$398, COLUMN()-COLUMN($L$205)+1, 0))^2))</f>
        <v>1.8369553143857196</v>
      </c>
      <c r="CJ279" s="20" cm="1">
        <f t="array" ref="CJ279">SQRT(SUMPRODUCT(($C279:$H279 - INDEX($C$264:$H$398, COLUMN()-COLUMN($L$205)+1, 0))^2))</f>
        <v>3.1058030441964695</v>
      </c>
      <c r="CK279" s="20" cm="1">
        <f t="array" ref="CK279">SQRT(SUMPRODUCT(($C279:$H279 - INDEX($C$264:$H$398, COLUMN()-COLUMN($L$205)+1, 0))^2))</f>
        <v>1.5793928849911676</v>
      </c>
      <c r="CL279" s="20" cm="1">
        <f t="array" ref="CL279">SQRT(SUMPRODUCT(($C279:$H279 - INDEX($C$264:$H$398, COLUMN()-COLUMN($L$205)+1, 0))^2))</f>
        <v>1.7434923176558017</v>
      </c>
      <c r="CM279" s="20" cm="1">
        <f t="array" ref="CM279">SQRT(SUMPRODUCT(($C279:$H279 - INDEX($C$264:$H$398, COLUMN()-COLUMN($L$205)+1, 0))^2))</f>
        <v>1.5315695267764777</v>
      </c>
      <c r="CN279" s="20" cm="1">
        <f t="array" ref="CN279">SQRT(SUMPRODUCT(($C279:$H279 - INDEX($C$264:$H$398, COLUMN()-COLUMN($L$205)+1, 0))^2))</f>
        <v>1.5437256748045214</v>
      </c>
      <c r="CO279" s="20" cm="1">
        <f t="array" ref="CO279">SQRT(SUMPRODUCT(($C279:$H279 - INDEX($C$264:$H$398, COLUMN()-COLUMN($L$205)+1, 0))^2))</f>
        <v>2.070108152033459</v>
      </c>
      <c r="CP279" s="20" cm="1">
        <f t="array" ref="CP279">SQRT(SUMPRODUCT(($C279:$H279 - INDEX($C$264:$H$398, COLUMN()-COLUMN($L$205)+1, 0))^2))</f>
        <v>2.0317884252282798</v>
      </c>
      <c r="CQ279" s="20" cm="1">
        <f t="array" ref="CQ279">SQRT(SUMPRODUCT(($C279:$H279 - INDEX($C$264:$H$398, COLUMN()-COLUMN($L$205)+1, 0))^2))</f>
        <v>0.94764663589642806</v>
      </c>
      <c r="CR279" s="20" cm="1">
        <f t="array" ref="CR279">SQRT(SUMPRODUCT(($C279:$H279 - INDEX($C$264:$H$398, COLUMN()-COLUMN($L$205)+1, 0))^2))</f>
        <v>1.8425751680534939</v>
      </c>
      <c r="CS279" s="20" cm="1">
        <f t="array" ref="CS279">SQRT(SUMPRODUCT(($C279:$H279 - INDEX($C$264:$H$398, COLUMN()-COLUMN($L$205)+1, 0))^2))</f>
        <v>1.9935333742672543</v>
      </c>
      <c r="CT279" s="20" cm="1">
        <f t="array" ref="CT279">SQRT(SUMPRODUCT(($C279:$H279 - INDEX($C$264:$H$398, COLUMN()-COLUMN($L$205)+1, 0))^2))</f>
        <v>1.5512709270984602</v>
      </c>
      <c r="CU279" s="20" cm="1">
        <f t="array" ref="CU279">SQRT(SUMPRODUCT(($C279:$H279 - INDEX($C$264:$H$398, COLUMN()-COLUMN($L$205)+1, 0))^2))</f>
        <v>0.73852598511881418</v>
      </c>
      <c r="CV279" s="20" cm="1">
        <f t="array" ref="CV279">SQRT(SUMPRODUCT(($C279:$H279 - INDEX($C$264:$H$398, COLUMN()-COLUMN($L$205)+1, 0))^2))</f>
        <v>1.265986208819571</v>
      </c>
      <c r="CW279" s="20" cm="1">
        <f t="array" ref="CW279">SQRT(SUMPRODUCT(($C279:$H279 - INDEX($C$264:$H$398, COLUMN()-COLUMN($L$205)+1, 0))^2))</f>
        <v>0.90633533995179927</v>
      </c>
      <c r="CX279" s="20" cm="1">
        <f t="array" ref="CX279">SQRT(SUMPRODUCT(($C279:$H279 - INDEX($C$264:$H$398, COLUMN()-COLUMN($L$205)+1, 0))^2))</f>
        <v>1.0440834189965671</v>
      </c>
      <c r="CY279" s="20" cm="1">
        <f t="array" ref="CY279">SQRT(SUMPRODUCT(($C279:$H279 - INDEX($C$264:$H$398, COLUMN()-COLUMN($L$205)+1, 0))^2))</f>
        <v>1.3652189015067462</v>
      </c>
      <c r="CZ279" s="20" cm="1">
        <f t="array" ref="CZ279">SQRT(SUMPRODUCT(($C279:$H279 - INDEX($C$264:$H$398, COLUMN()-COLUMN($L$205)+1, 0))^2))</f>
        <v>1.6454998413746245</v>
      </c>
      <c r="DA279" s="20" cm="1">
        <f t="array" ref="DA279">SQRT(SUMPRODUCT(($C279:$H279 - INDEX($C$264:$H$398, COLUMN()-COLUMN($L$205)+1, 0))^2))</f>
        <v>2.4512282102588863</v>
      </c>
      <c r="DB279" s="20" cm="1">
        <f t="array" ref="DB279">SQRT(SUMPRODUCT(($C279:$H279 - INDEX($C$264:$H$398, COLUMN()-COLUMN($L$205)+1, 0))^2))</f>
        <v>1.7552670199672187</v>
      </c>
      <c r="DC279" s="20" cm="1">
        <f t="array" ref="DC279">SQRT(SUMPRODUCT(($C279:$H279 - INDEX($C$264:$H$398, COLUMN()-COLUMN($L$205)+1, 0))^2))</f>
        <v>2.010610096944883</v>
      </c>
      <c r="DD279" s="20" cm="1">
        <f t="array" ref="DD279">SQRT(SUMPRODUCT(($C279:$H279 - INDEX($C$264:$H$398, COLUMN()-COLUMN($L$205)+1, 0))^2))</f>
        <v>1.5880914873381604</v>
      </c>
      <c r="DE279" s="20" cm="1">
        <f t="array" ref="DE279">SQRT(SUMPRODUCT(($C279:$H279 - INDEX($C$264:$H$398, COLUMN()-COLUMN($L$205)+1, 0))^2))</f>
        <v>1.9439421834608708</v>
      </c>
      <c r="DF279" s="20" cm="1">
        <f t="array" ref="DF279">SQRT(SUMPRODUCT(($C279:$H279 - INDEX($C$264:$H$398, COLUMN()-COLUMN($L$205)+1, 0))^2))</f>
        <v>1.3140426946183899</v>
      </c>
      <c r="DG279" s="20" cm="1">
        <f t="array" ref="DG279">SQRT(SUMPRODUCT(($C279:$H279 - INDEX($C$264:$H$398, COLUMN()-COLUMN($L$205)+1, 0))^2))</f>
        <v>0.77787962656181253</v>
      </c>
      <c r="DH279" s="20" cm="1">
        <f t="array" ref="DH279">SQRT(SUMPRODUCT(($C279:$H279 - INDEX($C$264:$H$398, COLUMN()-COLUMN($L$205)+1, 0))^2))</f>
        <v>1.4030589909352527</v>
      </c>
      <c r="DI279" s="20" cm="1">
        <f t="array" ref="DI279">SQRT(SUMPRODUCT(($C279:$H279 - INDEX($C$264:$H$398, COLUMN()-COLUMN($L$205)+1, 0))^2))</f>
        <v>2.9068916150061277</v>
      </c>
      <c r="DJ279" s="20" cm="1">
        <f t="array" ref="DJ279">SQRT(SUMPRODUCT(($C279:$H279 - INDEX($C$264:$H$398, COLUMN()-COLUMN($L$205)+1, 0))^2))</f>
        <v>1.5177973349851148</v>
      </c>
      <c r="DK279" s="20" cm="1">
        <f t="array" ref="DK279">SQRT(SUMPRODUCT(($C279:$H279 - INDEX($C$264:$H$398, COLUMN()-COLUMN($L$205)+1, 0))^2))</f>
        <v>1.8547175868799164</v>
      </c>
      <c r="DL279" s="20" cm="1">
        <f t="array" ref="DL279">SQRT(SUMPRODUCT(($C279:$H279 - INDEX($C$264:$H$398, COLUMN()-COLUMN($L$205)+1, 0))^2))</f>
        <v>1.147665976548347</v>
      </c>
      <c r="DM279" s="20" cm="1">
        <f t="array" ref="DM279">SQRT(SUMPRODUCT(($C279:$H279 - INDEX($C$264:$H$398, COLUMN()-COLUMN($L$205)+1, 0))^2))</f>
        <v>2.0136047574474114</v>
      </c>
      <c r="DN279" s="20" cm="1">
        <f t="array" ref="DN279">SQRT(SUMPRODUCT(($C279:$H279 - INDEX($C$264:$H$398, COLUMN()-COLUMN($L$205)+1, 0))^2))</f>
        <v>1.8219568062081963</v>
      </c>
      <c r="DO279" s="20" cm="1">
        <f t="array" ref="DO279">SQRT(SUMPRODUCT(($C279:$H279 - INDEX($C$264:$H$398, COLUMN()-COLUMN($L$205)+1, 0))^2))</f>
        <v>1.9392940270161365</v>
      </c>
      <c r="DP279" s="20" cm="1">
        <f t="array" ref="DP279">SQRT(SUMPRODUCT(($C279:$H279 - INDEX($C$264:$H$398, COLUMN()-COLUMN($L$205)+1, 0))^2))</f>
        <v>1.5306625925618587</v>
      </c>
      <c r="DQ279" s="20" cm="1">
        <f t="array" ref="DQ279">SQRT(SUMPRODUCT(($C279:$H279 - INDEX($C$264:$H$398, COLUMN()-COLUMN($L$205)+1, 0))^2))</f>
        <v>0.98338020366464463</v>
      </c>
      <c r="DR279" s="20" cm="1">
        <f t="array" ref="DR279">SQRT(SUMPRODUCT(($C279:$H279 - INDEX($C$264:$H$398, COLUMN()-COLUMN($L$205)+1, 0))^2))</f>
        <v>2.0051610578546422</v>
      </c>
      <c r="DS279" s="20" cm="1">
        <f t="array" ref="DS279">SQRT(SUMPRODUCT(($C279:$H279 - INDEX($C$264:$H$398, COLUMN()-COLUMN($L$205)+1, 0))^2))</f>
        <v>2.2242657464508842</v>
      </c>
      <c r="DT279" s="20" cm="1">
        <f t="array" ref="DT279">SQRT(SUMPRODUCT(($C279:$H279 - INDEX($C$264:$H$398, COLUMN()-COLUMN($L$205)+1, 0))^2))</f>
        <v>1.4155483992665394</v>
      </c>
      <c r="DU279" s="20" cm="1">
        <f t="array" ref="DU279">SQRT(SUMPRODUCT(($C279:$H279 - INDEX($C$264:$H$398, COLUMN()-COLUMN($L$205)+1, 0))^2))</f>
        <v>0.7080374332702235</v>
      </c>
      <c r="DV279" s="20" cm="1">
        <f t="array" ref="DV279">SQRT(SUMPRODUCT(($C279:$H279 - INDEX($C$264:$H$398, COLUMN()-COLUMN($L$205)+1, 0))^2))</f>
        <v>2.18843387041235</v>
      </c>
      <c r="DW279" s="20" cm="1">
        <f t="array" ref="DW279">SQRT(SUMPRODUCT(($C279:$H279 - INDEX($C$264:$H$398, COLUMN()-COLUMN($L$205)+1, 0))^2))</f>
        <v>2.3204360102795967</v>
      </c>
      <c r="DX279" s="20" cm="1">
        <f t="array" ref="DX279">SQRT(SUMPRODUCT(($C279:$H279 - INDEX($C$264:$H$398, COLUMN()-COLUMN($L$205)+1, 0))^2))</f>
        <v>1.6931607619598965</v>
      </c>
      <c r="DY279" s="20" cm="1">
        <f t="array" ref="DY279">SQRT(SUMPRODUCT(($C279:$H279 - INDEX($C$264:$H$398, COLUMN()-COLUMN($L$205)+1, 0))^2))</f>
        <v>2.1486444642679756</v>
      </c>
      <c r="DZ279" s="20" cm="1">
        <f t="array" ref="DZ279">SQRT(SUMPRODUCT(($C279:$H279 - INDEX($C$264:$H$398, COLUMN()-COLUMN($L$205)+1, 0))^2))</f>
        <v>1.2442200181680729</v>
      </c>
      <c r="EA279" s="20" cm="1">
        <f t="array" ref="EA279">SQRT(SUMPRODUCT(($C279:$H279 - INDEX($C$264:$H$398, COLUMN()-COLUMN($L$205)+1, 0))^2))</f>
        <v>1.1418216304911217</v>
      </c>
      <c r="EB279" s="20" cm="1">
        <f t="array" ref="EB279">SQRT(SUMPRODUCT(($C279:$H279 - INDEX($C$264:$H$398, COLUMN()-COLUMN($L$205)+1, 0))^2))</f>
        <v>1.2623447410793984</v>
      </c>
      <c r="EC279" s="20" cm="1">
        <f t="array" ref="EC279">SQRT(SUMPRODUCT(($C279:$H279 - INDEX($C$264:$H$398, COLUMN()-COLUMN($L$205)+1, 0))^2))</f>
        <v>1.767791857175816</v>
      </c>
      <c r="ED279" s="20" cm="1">
        <f t="array" ref="ED279">SQRT(SUMPRODUCT(($C279:$H279 - INDEX($C$264:$H$398, COLUMN()-COLUMN($L$205)+1, 0))^2))</f>
        <v>1.3133887365377617</v>
      </c>
      <c r="EE279" s="20" cm="1">
        <f t="array" ref="EE279">SQRT(SUMPRODUCT(($C279:$H279 - INDEX($C$264:$H$398, COLUMN()-COLUMN($L$205)+1, 0))^2))</f>
        <v>1.3770783839188316</v>
      </c>
      <c r="EF279" s="20" cm="1">
        <f t="array" ref="EF279">SQRT(SUMPRODUCT(($C279:$H279 - INDEX($C$264:$H$398, COLUMN()-COLUMN($L$205)+1, 0))^2))</f>
        <v>2.419806517474858</v>
      </c>
      <c r="EG279" s="20" cm="1">
        <f t="array" ref="EG279">SQRT(SUMPRODUCT(($C279:$H279 - INDEX($C$264:$H$398, COLUMN()-COLUMN($L$205)+1, 0))^2))</f>
        <v>0.97632565318102171</v>
      </c>
      <c r="EH279" s="20" cm="1">
        <f t="array" ref="EH279">SQRT(SUMPRODUCT(($C279:$H279 - INDEX($C$264:$H$398, COLUMN()-COLUMN($L$205)+1, 0))^2))</f>
        <v>1.8837947769370911</v>
      </c>
      <c r="EI279" s="20" cm="1">
        <f t="array" ref="EI279">SQRT(SUMPRODUCT(($C279:$H279 - INDEX($C$264:$H$398, COLUMN()-COLUMN($L$205)+1, 0))^2))</f>
        <v>1.6325682961899195</v>
      </c>
      <c r="EJ279" s="20" cm="1">
        <f t="array" ref="EJ279">SQRT(SUMPRODUCT(($C279:$H279 - INDEX($C$264:$H$398, COLUMN()-COLUMN($L$205)+1, 0))^2))</f>
        <v>1.8518738958114136</v>
      </c>
      <c r="EK279" s="20" cm="1">
        <f t="array" ref="EK279">SQRT(SUMPRODUCT(($C279:$H279 - INDEX($C$264:$H$398, COLUMN()-COLUMN($L$205)+1, 0))^2))</f>
        <v>1.6401144461809423</v>
      </c>
      <c r="EL279" s="20" cm="1">
        <f t="array" ref="EL279">SQRT(SUMPRODUCT(($C279:$H279 - INDEX($C$264:$H$398, COLUMN()-COLUMN($L$205)+1, 0))^2))</f>
        <v>2.2252375724829689</v>
      </c>
      <c r="EM279" s="20" cm="1">
        <f t="array" ref="EM279">SQRT(SUMPRODUCT(($C279:$H279 - INDEX($C$264:$H$398, COLUMN()-COLUMN($L$205)+1, 0))^2))</f>
        <v>1.4863662684814802</v>
      </c>
      <c r="EN279" s="20" cm="1">
        <f t="array" ref="EN279">SQRT(SUMPRODUCT(($C279:$H279 - INDEX($C$264:$H$398, COLUMN()-COLUMN($L$205)+1, 0))^2))</f>
        <v>1.2334427311152025</v>
      </c>
      <c r="EO279" s="20" cm="1">
        <f t="array" ref="EO279">SQRT(SUMPRODUCT(($C279:$H279 - INDEX($C$264:$H$398, COLUMN()-COLUMN($L$205)+1, 0))^2))</f>
        <v>1.2059964488844614</v>
      </c>
      <c r="EP279" s="20" cm="1">
        <f t="array" ref="EP279">SQRT(SUMPRODUCT(($C279:$H279 - INDEX($C$264:$H$398, COLUMN()-COLUMN($L$205)+1, 0))^2))</f>
        <v>1.3074491461325457</v>
      </c>
      <c r="EQ279" s="23">
        <f t="shared" si="4"/>
        <v>1.6891279452980528</v>
      </c>
    </row>
    <row r="280" spans="2:147" x14ac:dyDescent="0.35">
      <c r="B280" s="20" t="s">
        <v>29</v>
      </c>
      <c r="C280" s="20">
        <v>0.25132275132275134</v>
      </c>
      <c r="D280" s="20">
        <v>0.29077353215284252</v>
      </c>
      <c r="E280" s="20">
        <v>-0.21698113207547154</v>
      </c>
      <c r="F280" s="20">
        <v>0.59420289855072461</v>
      </c>
      <c r="G280" s="20">
        <v>-0.2058545797922568</v>
      </c>
      <c r="H280" s="20">
        <v>8.092485549132955E-2</v>
      </c>
      <c r="I280" s="20" t="s">
        <v>911</v>
      </c>
      <c r="K280" s="3" t="s">
        <v>29</v>
      </c>
      <c r="L280" s="20" cm="1">
        <f t="array" ref="L280">SQRT(SUMPRODUCT(($C280:$H280 - INDEX($C$264:$H$398, COLUMN()-COLUMN($L$205)+1, 0))^2))</f>
        <v>1.7731044110887917</v>
      </c>
      <c r="M280" s="20" cm="1">
        <f t="array" ref="M280">SQRT(SUMPRODUCT(($C280:$H280 - INDEX($C$264:$H$398, COLUMN()-COLUMN($L$205)+1, 0))^2))</f>
        <v>0.60690751309124413</v>
      </c>
      <c r="N280" s="20" cm="1">
        <f t="array" ref="N280">SQRT(SUMPRODUCT(($C280:$H280 - INDEX($C$264:$H$398, COLUMN()-COLUMN($L$205)+1, 0))^2))</f>
        <v>1.9656293756688705</v>
      </c>
      <c r="O280" s="20" cm="1">
        <f t="array" ref="O280">SQRT(SUMPRODUCT(($C280:$H280 - INDEX($C$264:$H$398, COLUMN()-COLUMN($L$205)+1, 0))^2))</f>
        <v>1.212741038839555</v>
      </c>
      <c r="P280" s="20" cm="1">
        <f t="array" ref="P280">SQRT(SUMPRODUCT(($C280:$H280 - INDEX($C$264:$H$398, COLUMN()-COLUMN($L$205)+1, 0))^2))</f>
        <v>1.3897117048572323</v>
      </c>
      <c r="Q280" s="20" cm="1">
        <f t="array" ref="Q280">SQRT(SUMPRODUCT(($C280:$H280 - INDEX($C$264:$H$398, COLUMN()-COLUMN($L$205)+1, 0))^2))</f>
        <v>2.5894834514667688</v>
      </c>
      <c r="R280" s="20" cm="1">
        <f t="array" ref="R280">SQRT(SUMPRODUCT(($C280:$H280 - INDEX($C$264:$H$398, COLUMN()-COLUMN($L$205)+1, 0))^2))</f>
        <v>1.8408535774605408</v>
      </c>
      <c r="S280" s="20" cm="1">
        <f t="array" ref="S280">SQRT(SUMPRODUCT(($C280:$H280 - INDEX($C$264:$H$398, COLUMN()-COLUMN($L$205)+1, 0))^2))</f>
        <v>2.1573503368426574</v>
      </c>
      <c r="T280" s="20" cm="1">
        <f t="array" ref="T280">SQRT(SUMPRODUCT(($C280:$H280 - INDEX($C$264:$H$398, COLUMN()-COLUMN($L$205)+1, 0))^2))</f>
        <v>2.3130874120646188</v>
      </c>
      <c r="U280" s="20" cm="1">
        <f t="array" ref="U280">SQRT(SUMPRODUCT(($C280:$H280 - INDEX($C$264:$H$398, COLUMN()-COLUMN($L$205)+1, 0))^2))</f>
        <v>1.2449789914928662</v>
      </c>
      <c r="V280" s="20" cm="1">
        <f t="array" ref="V280">SQRT(SUMPRODUCT(($C280:$H280 - INDEX($C$264:$H$398, COLUMN()-COLUMN($L$205)+1, 0))^2))</f>
        <v>1.8240922731779494</v>
      </c>
      <c r="W280" s="20" cm="1">
        <f t="array" ref="W280">SQRT(SUMPRODUCT(($C280:$H280 - INDEX($C$264:$H$398, COLUMN()-COLUMN($L$205)+1, 0))^2))</f>
        <v>1.5010808028013625</v>
      </c>
      <c r="X280" s="20" cm="1">
        <f t="array" ref="X280">SQRT(SUMPRODUCT(($C280:$H280 - INDEX($C$264:$H$398, COLUMN()-COLUMN($L$205)+1, 0))^2))</f>
        <v>1.966679463516829</v>
      </c>
      <c r="Y280" s="20" cm="1">
        <f t="array" ref="Y280">SQRT(SUMPRODUCT(($C280:$H280 - INDEX($C$264:$H$398, COLUMN()-COLUMN($L$205)+1, 0))^2))</f>
        <v>1.7273271129724956</v>
      </c>
      <c r="Z280" s="20" cm="1">
        <f t="array" ref="Z280">SQRT(SUMPRODUCT(($C280:$H280 - INDEX($C$264:$H$398, COLUMN()-COLUMN($L$205)+1, 0))^2))</f>
        <v>0.90871484480247289</v>
      </c>
      <c r="AA280" s="20" cm="1">
        <f t="array" ref="AA280">SQRT(SUMPRODUCT(($C280:$H280 - INDEX($C$264:$H$398, COLUMN()-COLUMN($L$205)+1, 0))^2))</f>
        <v>0.67341972563956076</v>
      </c>
      <c r="AB280" s="20" cm="1">
        <f t="array" ref="AB280">SQRT(SUMPRODUCT(($C280:$H280 - INDEX($C$264:$H$398, COLUMN()-COLUMN($L$205)+1, 0))^2))</f>
        <v>0</v>
      </c>
      <c r="AC280" s="20" cm="1">
        <f t="array" ref="AC280">SQRT(SUMPRODUCT(($C280:$H280 - INDEX($C$264:$H$398, COLUMN()-COLUMN($L$205)+1, 0))^2))</f>
        <v>1.4440755691990852</v>
      </c>
      <c r="AD280" s="20" cm="1">
        <f t="array" ref="AD280">SQRT(SUMPRODUCT(($C280:$H280 - INDEX($C$264:$H$398, COLUMN()-COLUMN($L$205)+1, 0))^2))</f>
        <v>0.98060202447044909</v>
      </c>
      <c r="AE280" s="20" cm="1">
        <f t="array" ref="AE280">SQRT(SUMPRODUCT(($C280:$H280 - INDEX($C$264:$H$398, COLUMN()-COLUMN($L$205)+1, 0))^2))</f>
        <v>0.9647911793446643</v>
      </c>
      <c r="AF280" s="20" cm="1">
        <f t="array" ref="AF280">SQRT(SUMPRODUCT(($C280:$H280 - INDEX($C$264:$H$398, COLUMN()-COLUMN($L$205)+1, 0))^2))</f>
        <v>1.2957255675795851</v>
      </c>
      <c r="AG280" s="20" cm="1">
        <f t="array" ref="AG280">SQRT(SUMPRODUCT(($C280:$H280 - INDEX($C$264:$H$398, COLUMN()-COLUMN($L$205)+1, 0))^2))</f>
        <v>1.7677922060895497</v>
      </c>
      <c r="AH280" s="20" cm="1">
        <f t="array" ref="AH280">SQRT(SUMPRODUCT(($C280:$H280 - INDEX($C$264:$H$398, COLUMN()-COLUMN($L$205)+1, 0))^2))</f>
        <v>1.3948803292015344</v>
      </c>
      <c r="AI280" s="20" cm="1">
        <f t="array" ref="AI280">SQRT(SUMPRODUCT(($C280:$H280 - INDEX($C$264:$H$398, COLUMN()-COLUMN($L$205)+1, 0))^2))</f>
        <v>1.7062623012439457</v>
      </c>
      <c r="AJ280" s="20" cm="1">
        <f t="array" ref="AJ280">SQRT(SUMPRODUCT(($C280:$H280 - INDEX($C$264:$H$398, COLUMN()-COLUMN($L$205)+1, 0))^2))</f>
        <v>0.73798439458218945</v>
      </c>
      <c r="AK280" s="20" cm="1">
        <f t="array" ref="AK280">SQRT(SUMPRODUCT(($C280:$H280 - INDEX($C$264:$H$398, COLUMN()-COLUMN($L$205)+1, 0))^2))</f>
        <v>1.4955616722201908</v>
      </c>
      <c r="AL280" s="20" cm="1">
        <f t="array" ref="AL280">SQRT(SUMPRODUCT(($C280:$H280 - INDEX($C$264:$H$398, COLUMN()-COLUMN($L$205)+1, 0))^2))</f>
        <v>1.2274986446236924</v>
      </c>
      <c r="AM280" s="20" cm="1">
        <f t="array" ref="AM280">SQRT(SUMPRODUCT(($C280:$H280 - INDEX($C$264:$H$398, COLUMN()-COLUMN($L$205)+1, 0))^2))</f>
        <v>0.99153585097960029</v>
      </c>
      <c r="AN280" s="20" cm="1">
        <f t="array" ref="AN280">SQRT(SUMPRODUCT(($C280:$H280 - INDEX($C$264:$H$398, COLUMN()-COLUMN($L$205)+1, 0))^2))</f>
        <v>1.4433427734101687</v>
      </c>
      <c r="AO280" s="20" cm="1">
        <f t="array" ref="AO280">SQRT(SUMPRODUCT(($C280:$H280 - INDEX($C$264:$H$398, COLUMN()-COLUMN($L$205)+1, 0))^2))</f>
        <v>1.5790051780028445</v>
      </c>
      <c r="AP280" s="20" cm="1">
        <f t="array" ref="AP280">SQRT(SUMPRODUCT(($C280:$H280 - INDEX($C$264:$H$398, COLUMN()-COLUMN($L$205)+1, 0))^2))</f>
        <v>1.7739331483478493</v>
      </c>
      <c r="AQ280" s="20" cm="1">
        <f t="array" ref="AQ280">SQRT(SUMPRODUCT(($C280:$H280 - INDEX($C$264:$H$398, COLUMN()-COLUMN($L$205)+1, 0))^2))</f>
        <v>1.8038834779528499</v>
      </c>
      <c r="AR280" s="20" cm="1">
        <f t="array" ref="AR280">SQRT(SUMPRODUCT(($C280:$H280 - INDEX($C$264:$H$398, COLUMN()-COLUMN($L$205)+1, 0))^2))</f>
        <v>1.8556140866748434</v>
      </c>
      <c r="AS280" s="20" cm="1">
        <f t="array" ref="AS280">SQRT(SUMPRODUCT(($C280:$H280 - INDEX($C$264:$H$398, COLUMN()-COLUMN($L$205)+1, 0))^2))</f>
        <v>1.0728711692180852</v>
      </c>
      <c r="AT280" s="20" cm="1">
        <f t="array" ref="AT280">SQRT(SUMPRODUCT(($C280:$H280 - INDEX($C$264:$H$398, COLUMN()-COLUMN($L$205)+1, 0))^2))</f>
        <v>0.82813291365190467</v>
      </c>
      <c r="AU280" s="20" cm="1">
        <f t="array" ref="AU280">SQRT(SUMPRODUCT(($C280:$H280 - INDEX($C$264:$H$398, COLUMN()-COLUMN($L$205)+1, 0))^2))</f>
        <v>1.1064317429481303</v>
      </c>
      <c r="AV280" s="20" cm="1">
        <f t="array" ref="AV280">SQRT(SUMPRODUCT(($C280:$H280 - INDEX($C$264:$H$398, COLUMN()-COLUMN($L$205)+1, 0))^2))</f>
        <v>1.6257937795684849</v>
      </c>
      <c r="AW280" s="20" cm="1">
        <f t="array" ref="AW280">SQRT(SUMPRODUCT(($C280:$H280 - INDEX($C$264:$H$398, COLUMN()-COLUMN($L$205)+1, 0))^2))</f>
        <v>0.84227385713327985</v>
      </c>
      <c r="AX280" s="20" cm="1">
        <f t="array" ref="AX280">SQRT(SUMPRODUCT(($C280:$H280 - INDEX($C$264:$H$398, COLUMN()-COLUMN($L$205)+1, 0))^2))</f>
        <v>1.8192288259077676</v>
      </c>
      <c r="AY280" s="20" cm="1">
        <f t="array" ref="AY280">SQRT(SUMPRODUCT(($C280:$H280 - INDEX($C$264:$H$398, COLUMN()-COLUMN($L$205)+1, 0))^2))</f>
        <v>1.1742674888413935</v>
      </c>
      <c r="AZ280" s="20" cm="1">
        <f t="array" ref="AZ280">SQRT(SUMPRODUCT(($C280:$H280 - INDEX($C$264:$H$398, COLUMN()-COLUMN($L$205)+1, 0))^2))</f>
        <v>0.86042108333912892</v>
      </c>
      <c r="BA280" s="20" cm="1">
        <f t="array" ref="BA280">SQRT(SUMPRODUCT(($C280:$H280 - INDEX($C$264:$H$398, COLUMN()-COLUMN($L$205)+1, 0))^2))</f>
        <v>1.8992120019822112</v>
      </c>
      <c r="BB280" s="20" cm="1">
        <f t="array" ref="BB280">SQRT(SUMPRODUCT(($C280:$H280 - INDEX($C$264:$H$398, COLUMN()-COLUMN($L$205)+1, 0))^2))</f>
        <v>1.864132306414261</v>
      </c>
      <c r="BC280" s="20" cm="1">
        <f t="array" ref="BC280">SQRT(SUMPRODUCT(($C280:$H280 - INDEX($C$264:$H$398, COLUMN()-COLUMN($L$205)+1, 0))^2))</f>
        <v>2.6327308597798353</v>
      </c>
      <c r="BD280" s="20" cm="1">
        <f t="array" ref="BD280">SQRT(SUMPRODUCT(($C280:$H280 - INDEX($C$264:$H$398, COLUMN()-COLUMN($L$205)+1, 0))^2))</f>
        <v>1.9363870399470122</v>
      </c>
      <c r="BE280" s="20" cm="1">
        <f t="array" ref="BE280">SQRT(SUMPRODUCT(($C280:$H280 - INDEX($C$264:$H$398, COLUMN()-COLUMN($L$205)+1, 0))^2))</f>
        <v>2.2486388718904289</v>
      </c>
      <c r="BF280" s="20" cm="1">
        <f t="array" ref="BF280">SQRT(SUMPRODUCT(($C280:$H280 - INDEX($C$264:$H$398, COLUMN()-COLUMN($L$205)+1, 0))^2))</f>
        <v>1.4772696514701829</v>
      </c>
      <c r="BG280" s="20" cm="1">
        <f t="array" ref="BG280">SQRT(SUMPRODUCT(($C280:$H280 - INDEX($C$264:$H$398, COLUMN()-COLUMN($L$205)+1, 0))^2))</f>
        <v>1.3058511669110988</v>
      </c>
      <c r="BH280" s="20" cm="1">
        <f t="array" ref="BH280">SQRT(SUMPRODUCT(($C280:$H280 - INDEX($C$264:$H$398, COLUMN()-COLUMN($L$205)+1, 0))^2))</f>
        <v>0.67554682311575476</v>
      </c>
      <c r="BI280" s="20" cm="1">
        <f t="array" ref="BI280">SQRT(SUMPRODUCT(($C280:$H280 - INDEX($C$264:$H$398, COLUMN()-COLUMN($L$205)+1, 0))^2))</f>
        <v>1.2253866806506832</v>
      </c>
      <c r="BJ280" s="20" cm="1">
        <f t="array" ref="BJ280">SQRT(SUMPRODUCT(($C280:$H280 - INDEX($C$264:$H$398, COLUMN()-COLUMN($L$205)+1, 0))^2))</f>
        <v>1.4959605189039729</v>
      </c>
      <c r="BK280" s="20" cm="1">
        <f t="array" ref="BK280">SQRT(SUMPRODUCT(($C280:$H280 - INDEX($C$264:$H$398, COLUMN()-COLUMN($L$205)+1, 0))^2))</f>
        <v>1.9598310071554388</v>
      </c>
      <c r="BL280" s="20" cm="1">
        <f t="array" ref="BL280">SQRT(SUMPRODUCT(($C280:$H280 - INDEX($C$264:$H$398, COLUMN()-COLUMN($L$205)+1, 0))^2))</f>
        <v>1.5708677381712917</v>
      </c>
      <c r="BM280" s="20" cm="1">
        <f t="array" ref="BM280">SQRT(SUMPRODUCT(($C280:$H280 - INDEX($C$264:$H$398, COLUMN()-COLUMN($L$205)+1, 0))^2))</f>
        <v>0.99136503123446951</v>
      </c>
      <c r="BN280" s="20" cm="1">
        <f t="array" ref="BN280">SQRT(SUMPRODUCT(($C280:$H280 - INDEX($C$264:$H$398, COLUMN()-COLUMN($L$205)+1, 0))^2))</f>
        <v>1.179519018235625</v>
      </c>
      <c r="BO280" s="20" cm="1">
        <f t="array" ref="BO280">SQRT(SUMPRODUCT(($C280:$H280 - INDEX($C$264:$H$398, COLUMN()-COLUMN($L$205)+1, 0))^2))</f>
        <v>2.0528855134593269</v>
      </c>
      <c r="BP280" s="20" cm="1">
        <f t="array" ref="BP280">SQRT(SUMPRODUCT(($C280:$H280 - INDEX($C$264:$H$398, COLUMN()-COLUMN($L$205)+1, 0))^2))</f>
        <v>1.9667351847521892</v>
      </c>
      <c r="BQ280" s="20" cm="1">
        <f t="array" ref="BQ280">SQRT(SUMPRODUCT(($C280:$H280 - INDEX($C$264:$H$398, COLUMN()-COLUMN($L$205)+1, 0))^2))</f>
        <v>1.989914634195646</v>
      </c>
      <c r="BR280" s="20" cm="1">
        <f t="array" ref="BR280">SQRT(SUMPRODUCT(($C280:$H280 - INDEX($C$264:$H$398, COLUMN()-COLUMN($L$205)+1, 0))^2))</f>
        <v>0.76090946666642367</v>
      </c>
      <c r="BS280" s="20" cm="1">
        <f t="array" ref="BS280">SQRT(SUMPRODUCT(($C280:$H280 - INDEX($C$264:$H$398, COLUMN()-COLUMN($L$205)+1, 0))^2))</f>
        <v>1.9052910146001267</v>
      </c>
      <c r="BT280" s="20" cm="1">
        <f t="array" ref="BT280">SQRT(SUMPRODUCT(($C280:$H280 - INDEX($C$264:$H$398, COLUMN()-COLUMN($L$205)+1, 0))^2))</f>
        <v>0.81082959854643055</v>
      </c>
      <c r="BU280" s="20" cm="1">
        <f t="array" ref="BU280">SQRT(SUMPRODUCT(($C280:$H280 - INDEX($C$264:$H$398, COLUMN()-COLUMN($L$205)+1, 0))^2))</f>
        <v>1.275555021287553</v>
      </c>
      <c r="BV280" s="20" cm="1">
        <f t="array" ref="BV280">SQRT(SUMPRODUCT(($C280:$H280 - INDEX($C$264:$H$398, COLUMN()-COLUMN($L$205)+1, 0))^2))</f>
        <v>1.4726497576263526</v>
      </c>
      <c r="BW280" s="20" cm="1">
        <f t="array" ref="BW280">SQRT(SUMPRODUCT(($C280:$H280 - INDEX($C$264:$H$398, COLUMN()-COLUMN($L$205)+1, 0))^2))</f>
        <v>1.2702671993564216</v>
      </c>
      <c r="BX280" s="20" cm="1">
        <f t="array" ref="BX280">SQRT(SUMPRODUCT(($C280:$H280 - INDEX($C$264:$H$398, COLUMN()-COLUMN($L$205)+1, 0))^2))</f>
        <v>1.072352614158943</v>
      </c>
      <c r="BY280" s="20" cm="1">
        <f t="array" ref="BY280">SQRT(SUMPRODUCT(($C280:$H280 - INDEX($C$264:$H$398, COLUMN()-COLUMN($L$205)+1, 0))^2))</f>
        <v>1.5150973058677395</v>
      </c>
      <c r="BZ280" s="20" cm="1">
        <f t="array" ref="BZ280">SQRT(SUMPRODUCT(($C280:$H280 - INDEX($C$264:$H$398, COLUMN()-COLUMN($L$205)+1, 0))^2))</f>
        <v>1.264487119125187</v>
      </c>
      <c r="CA280" s="20" cm="1">
        <f t="array" ref="CA280">SQRT(SUMPRODUCT(($C280:$H280 - INDEX($C$264:$H$398, COLUMN()-COLUMN($L$205)+1, 0))^2))</f>
        <v>0.84219113325462425</v>
      </c>
      <c r="CB280" s="20" cm="1">
        <f t="array" ref="CB280">SQRT(SUMPRODUCT(($C280:$H280 - INDEX($C$264:$H$398, COLUMN()-COLUMN($L$205)+1, 0))^2))</f>
        <v>2.2672166795999495</v>
      </c>
      <c r="CC280" s="20" cm="1">
        <f t="array" ref="CC280">SQRT(SUMPRODUCT(($C280:$H280 - INDEX($C$264:$H$398, COLUMN()-COLUMN($L$205)+1, 0))^2))</f>
        <v>1.8748548708927069</v>
      </c>
      <c r="CD280" s="20" cm="1">
        <f t="array" ref="CD280">SQRT(SUMPRODUCT(($C280:$H280 - INDEX($C$264:$H$398, COLUMN()-COLUMN($L$205)+1, 0))^2))</f>
        <v>1.171323245998485</v>
      </c>
      <c r="CE280" s="20" cm="1">
        <f t="array" ref="CE280">SQRT(SUMPRODUCT(($C280:$H280 - INDEX($C$264:$H$398, COLUMN()-COLUMN($L$205)+1, 0))^2))</f>
        <v>1.6645955104166754</v>
      </c>
      <c r="CF280" s="20" cm="1">
        <f t="array" ref="CF280">SQRT(SUMPRODUCT(($C280:$H280 - INDEX($C$264:$H$398, COLUMN()-COLUMN($L$205)+1, 0))^2))</f>
        <v>1.7982120706879068</v>
      </c>
      <c r="CG280" s="20" cm="1">
        <f t="array" ref="CG280">SQRT(SUMPRODUCT(($C280:$H280 - INDEX($C$264:$H$398, COLUMN()-COLUMN($L$205)+1, 0))^2))</f>
        <v>1.4064095382521742</v>
      </c>
      <c r="CH280" s="20" cm="1">
        <f t="array" ref="CH280">SQRT(SUMPRODUCT(($C280:$H280 - INDEX($C$264:$H$398, COLUMN()-COLUMN($L$205)+1, 0))^2))</f>
        <v>1.1519670286208732</v>
      </c>
      <c r="CI280" s="20" cm="1">
        <f t="array" ref="CI280">SQRT(SUMPRODUCT(($C280:$H280 - INDEX($C$264:$H$398, COLUMN()-COLUMN($L$205)+1, 0))^2))</f>
        <v>1.5168434976371217</v>
      </c>
      <c r="CJ280" s="20" cm="1">
        <f t="array" ref="CJ280">SQRT(SUMPRODUCT(($C280:$H280 - INDEX($C$264:$H$398, COLUMN()-COLUMN($L$205)+1, 0))^2))</f>
        <v>2.8201401131425374</v>
      </c>
      <c r="CK280" s="20" cm="1">
        <f t="array" ref="CK280">SQRT(SUMPRODUCT(($C280:$H280 - INDEX($C$264:$H$398, COLUMN()-COLUMN($L$205)+1, 0))^2))</f>
        <v>1.0074683352816893</v>
      </c>
      <c r="CL280" s="20" cm="1">
        <f t="array" ref="CL280">SQRT(SUMPRODUCT(($C280:$H280 - INDEX($C$264:$H$398, COLUMN()-COLUMN($L$205)+1, 0))^2))</f>
        <v>1.4406375287411459</v>
      </c>
      <c r="CM280" s="20" cm="1">
        <f t="array" ref="CM280">SQRT(SUMPRODUCT(($C280:$H280 - INDEX($C$264:$H$398, COLUMN()-COLUMN($L$205)+1, 0))^2))</f>
        <v>1.3017112925650864</v>
      </c>
      <c r="CN280" s="20" cm="1">
        <f t="array" ref="CN280">SQRT(SUMPRODUCT(($C280:$H280 - INDEX($C$264:$H$398, COLUMN()-COLUMN($L$205)+1, 0))^2))</f>
        <v>1.4340815368843944</v>
      </c>
      <c r="CO280" s="20" cm="1">
        <f t="array" ref="CO280">SQRT(SUMPRODUCT(($C280:$H280 - INDEX($C$264:$H$398, COLUMN()-COLUMN($L$205)+1, 0))^2))</f>
        <v>1.8615598083788762</v>
      </c>
      <c r="CP280" s="20" cm="1">
        <f t="array" ref="CP280">SQRT(SUMPRODUCT(($C280:$H280 - INDEX($C$264:$H$398, COLUMN()-COLUMN($L$205)+1, 0))^2))</f>
        <v>1.8108821734215153</v>
      </c>
      <c r="CQ280" s="20" cm="1">
        <f t="array" ref="CQ280">SQRT(SUMPRODUCT(($C280:$H280 - INDEX($C$264:$H$398, COLUMN()-COLUMN($L$205)+1, 0))^2))</f>
        <v>0.69116247963830701</v>
      </c>
      <c r="CR280" s="20" cm="1">
        <f t="array" ref="CR280">SQRT(SUMPRODUCT(($C280:$H280 - INDEX($C$264:$H$398, COLUMN()-COLUMN($L$205)+1, 0))^2))</f>
        <v>1.5130252023577091</v>
      </c>
      <c r="CS280" s="20" cm="1">
        <f t="array" ref="CS280">SQRT(SUMPRODUCT(($C280:$H280 - INDEX($C$264:$H$398, COLUMN()-COLUMN($L$205)+1, 0))^2))</f>
        <v>1.8334324970251528</v>
      </c>
      <c r="CT280" s="20" cm="1">
        <f t="array" ref="CT280">SQRT(SUMPRODUCT(($C280:$H280 - INDEX($C$264:$H$398, COLUMN()-COLUMN($L$205)+1, 0))^2))</f>
        <v>1.326977456114949</v>
      </c>
      <c r="CU280" s="20" cm="1">
        <f t="array" ref="CU280">SQRT(SUMPRODUCT(($C280:$H280 - INDEX($C$264:$H$398, COLUMN()-COLUMN($L$205)+1, 0))^2))</f>
        <v>0.58829396065148565</v>
      </c>
      <c r="CV280" s="20" cm="1">
        <f t="array" ref="CV280">SQRT(SUMPRODUCT(($C280:$H280 - INDEX($C$264:$H$398, COLUMN()-COLUMN($L$205)+1, 0))^2))</f>
        <v>0.98031618823583122</v>
      </c>
      <c r="CW280" s="20" cm="1">
        <f t="array" ref="CW280">SQRT(SUMPRODUCT(($C280:$H280 - INDEX($C$264:$H$398, COLUMN()-COLUMN($L$205)+1, 0))^2))</f>
        <v>0.56658961206471825</v>
      </c>
      <c r="CX280" s="20" cm="1">
        <f t="array" ref="CX280">SQRT(SUMPRODUCT(($C280:$H280 - INDEX($C$264:$H$398, COLUMN()-COLUMN($L$205)+1, 0))^2))</f>
        <v>0.82179010778292305</v>
      </c>
      <c r="CY280" s="20" cm="1">
        <f t="array" ref="CY280">SQRT(SUMPRODUCT(($C280:$H280 - INDEX($C$264:$H$398, COLUMN()-COLUMN($L$205)+1, 0))^2))</f>
        <v>1.1305988182956435</v>
      </c>
      <c r="CZ280" s="20" cm="1">
        <f t="array" ref="CZ280">SQRT(SUMPRODUCT(($C280:$H280 - INDEX($C$264:$H$398, COLUMN()-COLUMN($L$205)+1, 0))^2))</f>
        <v>1.468367433511748</v>
      </c>
      <c r="DA280" s="20" cm="1">
        <f t="array" ref="DA280">SQRT(SUMPRODUCT(($C280:$H280 - INDEX($C$264:$H$398, COLUMN()-COLUMN($L$205)+1, 0))^2))</f>
        <v>2.1178561165448029</v>
      </c>
      <c r="DB280" s="20" cm="1">
        <f t="array" ref="DB280">SQRT(SUMPRODUCT(($C280:$H280 - INDEX($C$264:$H$398, COLUMN()-COLUMN($L$205)+1, 0))^2))</f>
        <v>1.6303676121711161</v>
      </c>
      <c r="DC280" s="20" cm="1">
        <f t="array" ref="DC280">SQRT(SUMPRODUCT(($C280:$H280 - INDEX($C$264:$H$398, COLUMN()-COLUMN($L$205)+1, 0))^2))</f>
        <v>1.7917019030134966</v>
      </c>
      <c r="DD280" s="20" cm="1">
        <f t="array" ref="DD280">SQRT(SUMPRODUCT(($C280:$H280 - INDEX($C$264:$H$398, COLUMN()-COLUMN($L$205)+1, 0))^2))</f>
        <v>1.3150999142396904</v>
      </c>
      <c r="DE280" s="20" cm="1">
        <f t="array" ref="DE280">SQRT(SUMPRODUCT(($C280:$H280 - INDEX($C$264:$H$398, COLUMN()-COLUMN($L$205)+1, 0))^2))</f>
        <v>1.551204014646077</v>
      </c>
      <c r="DF280" s="20" cm="1">
        <f t="array" ref="DF280">SQRT(SUMPRODUCT(($C280:$H280 - INDEX($C$264:$H$398, COLUMN()-COLUMN($L$205)+1, 0))^2))</f>
        <v>1.2847255874427517</v>
      </c>
      <c r="DG280" s="20" cm="1">
        <f t="array" ref="DG280">SQRT(SUMPRODUCT(($C280:$H280 - INDEX($C$264:$H$398, COLUMN()-COLUMN($L$205)+1, 0))^2))</f>
        <v>0.83074450462020188</v>
      </c>
      <c r="DH280" s="20" cm="1">
        <f t="array" ref="DH280">SQRT(SUMPRODUCT(($C280:$H280 - INDEX($C$264:$H$398, COLUMN()-COLUMN($L$205)+1, 0))^2))</f>
        <v>1.2036195689319094</v>
      </c>
      <c r="DI280" s="20" cm="1">
        <f t="array" ref="DI280">SQRT(SUMPRODUCT(($C280:$H280 - INDEX($C$264:$H$398, COLUMN()-COLUMN($L$205)+1, 0))^2))</f>
        <v>2.6089189514637203</v>
      </c>
      <c r="DJ280" s="20" cm="1">
        <f t="array" ref="DJ280">SQRT(SUMPRODUCT(($C280:$H280 - INDEX($C$264:$H$398, COLUMN()-COLUMN($L$205)+1, 0))^2))</f>
        <v>1.2192220246541907</v>
      </c>
      <c r="DK280" s="20" cm="1">
        <f t="array" ref="DK280">SQRT(SUMPRODUCT(($C280:$H280 - INDEX($C$264:$H$398, COLUMN()-COLUMN($L$205)+1, 0))^2))</f>
        <v>1.5281469225709008</v>
      </c>
      <c r="DL280" s="20" cm="1">
        <f t="array" ref="DL280">SQRT(SUMPRODUCT(($C280:$H280 - INDEX($C$264:$H$398, COLUMN()-COLUMN($L$205)+1, 0))^2))</f>
        <v>1.1687198601030644</v>
      </c>
      <c r="DM280" s="20" cm="1">
        <f t="array" ref="DM280">SQRT(SUMPRODUCT(($C280:$H280 - INDEX($C$264:$H$398, COLUMN()-COLUMN($L$205)+1, 0))^2))</f>
        <v>1.8606088801396636</v>
      </c>
      <c r="DN280" s="20" cm="1">
        <f t="array" ref="DN280">SQRT(SUMPRODUCT(($C280:$H280 - INDEX($C$264:$H$398, COLUMN()-COLUMN($L$205)+1, 0))^2))</f>
        <v>1.5732460116264491</v>
      </c>
      <c r="DO280" s="20" cm="1">
        <f t="array" ref="DO280">SQRT(SUMPRODUCT(($C280:$H280 - INDEX($C$264:$H$398, COLUMN()-COLUMN($L$205)+1, 0))^2))</f>
        <v>1.760705341227111</v>
      </c>
      <c r="DP280" s="20" cm="1">
        <f t="array" ref="DP280">SQRT(SUMPRODUCT(($C280:$H280 - INDEX($C$264:$H$398, COLUMN()-COLUMN($L$205)+1, 0))^2))</f>
        <v>1.3933379199821985</v>
      </c>
      <c r="DQ280" s="20" cm="1">
        <f t="array" ref="DQ280">SQRT(SUMPRODUCT(($C280:$H280 - INDEX($C$264:$H$398, COLUMN()-COLUMN($L$205)+1, 0))^2))</f>
        <v>1.0724385599336357</v>
      </c>
      <c r="DR280" s="20" cm="1">
        <f t="array" ref="DR280">SQRT(SUMPRODUCT(($C280:$H280 - INDEX($C$264:$H$398, COLUMN()-COLUMN($L$205)+1, 0))^2))</f>
        <v>1.8642333255720098</v>
      </c>
      <c r="DS280" s="20" cm="1">
        <f t="array" ref="DS280">SQRT(SUMPRODUCT(($C280:$H280 - INDEX($C$264:$H$398, COLUMN()-COLUMN($L$205)+1, 0))^2))</f>
        <v>1.9919772610923956</v>
      </c>
      <c r="DT280" s="20" cm="1">
        <f t="array" ref="DT280">SQRT(SUMPRODUCT(($C280:$H280 - INDEX($C$264:$H$398, COLUMN()-COLUMN($L$205)+1, 0))^2))</f>
        <v>1.1990968281743823</v>
      </c>
      <c r="DU280" s="20" cm="1">
        <f t="array" ref="DU280">SQRT(SUMPRODUCT(($C280:$H280 - INDEX($C$264:$H$398, COLUMN()-COLUMN($L$205)+1, 0))^2))</f>
        <v>0.69315393239426615</v>
      </c>
      <c r="DV280" s="20" cm="1">
        <f t="array" ref="DV280">SQRT(SUMPRODUCT(($C280:$H280 - INDEX($C$264:$H$398, COLUMN()-COLUMN($L$205)+1, 0))^2))</f>
        <v>1.9265384347537635</v>
      </c>
      <c r="DW280" s="20" cm="1">
        <f t="array" ref="DW280">SQRT(SUMPRODUCT(($C280:$H280 - INDEX($C$264:$H$398, COLUMN()-COLUMN($L$205)+1, 0))^2))</f>
        <v>2.0220202292770657</v>
      </c>
      <c r="DX280" s="20" cm="1">
        <f t="array" ref="DX280">SQRT(SUMPRODUCT(($C280:$H280 - INDEX($C$264:$H$398, COLUMN()-COLUMN($L$205)+1, 0))^2))</f>
        <v>1.3149925564872393</v>
      </c>
      <c r="DY280" s="20" cm="1">
        <f t="array" ref="DY280">SQRT(SUMPRODUCT(($C280:$H280 - INDEX($C$264:$H$398, COLUMN()-COLUMN($L$205)+1, 0))^2))</f>
        <v>1.7107696009823037</v>
      </c>
      <c r="DZ280" s="20" cm="1">
        <f t="array" ref="DZ280">SQRT(SUMPRODUCT(($C280:$H280 - INDEX($C$264:$H$398, COLUMN()-COLUMN($L$205)+1, 0))^2))</f>
        <v>1.3440932321701338</v>
      </c>
      <c r="EA280" s="20" cm="1">
        <f t="array" ref="EA280">SQRT(SUMPRODUCT(($C280:$H280 - INDEX($C$264:$H$398, COLUMN()-COLUMN($L$205)+1, 0))^2))</f>
        <v>0.92111096081068167</v>
      </c>
      <c r="EB280" s="20" cm="1">
        <f t="array" ref="EB280">SQRT(SUMPRODUCT(($C280:$H280 - INDEX($C$264:$H$398, COLUMN()-COLUMN($L$205)+1, 0))^2))</f>
        <v>1.0819185463854071</v>
      </c>
      <c r="EC280" s="20" cm="1">
        <f t="array" ref="EC280">SQRT(SUMPRODUCT(($C280:$H280 - INDEX($C$264:$H$398, COLUMN()-COLUMN($L$205)+1, 0))^2))</f>
        <v>1.3407756470341221</v>
      </c>
      <c r="ED280" s="20" cm="1">
        <f t="array" ref="ED280">SQRT(SUMPRODUCT(($C280:$H280 - INDEX($C$264:$H$398, COLUMN()-COLUMN($L$205)+1, 0))^2))</f>
        <v>1.0537439340161276</v>
      </c>
      <c r="EE280" s="20" cm="1">
        <f t="array" ref="EE280">SQRT(SUMPRODUCT(($C280:$H280 - INDEX($C$264:$H$398, COLUMN()-COLUMN($L$205)+1, 0))^2))</f>
        <v>1.2057380313240449</v>
      </c>
      <c r="EF280" s="20" cm="1">
        <f t="array" ref="EF280">SQRT(SUMPRODUCT(($C280:$H280 - INDEX($C$264:$H$398, COLUMN()-COLUMN($L$205)+1, 0))^2))</f>
        <v>2.0547407719130328</v>
      </c>
      <c r="EG280" s="20" cm="1">
        <f t="array" ref="EG280">SQRT(SUMPRODUCT(($C280:$H280 - INDEX($C$264:$H$398, COLUMN()-COLUMN($L$205)+1, 0))^2))</f>
        <v>1.064578168797343</v>
      </c>
      <c r="EH280" s="20" cm="1">
        <f t="array" ref="EH280">SQRT(SUMPRODUCT(($C280:$H280 - INDEX($C$264:$H$398, COLUMN()-COLUMN($L$205)+1, 0))^2))</f>
        <v>1.5668321662704834</v>
      </c>
      <c r="EI280" s="20" cm="1">
        <f t="array" ref="EI280">SQRT(SUMPRODUCT(($C280:$H280 - INDEX($C$264:$H$398, COLUMN()-COLUMN($L$205)+1, 0))^2))</f>
        <v>1.4839266136888334</v>
      </c>
      <c r="EJ280" s="20" cm="1">
        <f t="array" ref="EJ280">SQRT(SUMPRODUCT(($C280:$H280 - INDEX($C$264:$H$398, COLUMN()-COLUMN($L$205)+1, 0))^2))</f>
        <v>1.6762380289414061</v>
      </c>
      <c r="EK280" s="20" cm="1">
        <f t="array" ref="EK280">SQRT(SUMPRODUCT(($C280:$H280 - INDEX($C$264:$H$398, COLUMN()-COLUMN($L$205)+1, 0))^2))</f>
        <v>1.4857734167088308</v>
      </c>
      <c r="EL280" s="20" cm="1">
        <f t="array" ref="EL280">SQRT(SUMPRODUCT(($C280:$H280 - INDEX($C$264:$H$398, COLUMN()-COLUMN($L$205)+1, 0))^2))</f>
        <v>1.8522892505587878</v>
      </c>
      <c r="EM280" s="20" cm="1">
        <f t="array" ref="EM280">SQRT(SUMPRODUCT(($C280:$H280 - INDEX($C$264:$H$398, COLUMN()-COLUMN($L$205)+1, 0))^2))</f>
        <v>1.0319920097097246</v>
      </c>
      <c r="EN280" s="20" cm="1">
        <f t="array" ref="EN280">SQRT(SUMPRODUCT(($C280:$H280 - INDEX($C$264:$H$398, COLUMN()-COLUMN($L$205)+1, 0))^2))</f>
        <v>1.1222563345897005</v>
      </c>
      <c r="EO280" s="20" cm="1">
        <f t="array" ref="EO280">SQRT(SUMPRODUCT(($C280:$H280 - INDEX($C$264:$H$398, COLUMN()-COLUMN($L$205)+1, 0))^2))</f>
        <v>0.82344825186509951</v>
      </c>
      <c r="EP280" s="20" cm="1">
        <f t="array" ref="EP280">SQRT(SUMPRODUCT(($C280:$H280 - INDEX($C$264:$H$398, COLUMN()-COLUMN($L$205)+1, 0))^2))</f>
        <v>1.126777045997247</v>
      </c>
      <c r="EQ280" s="23">
        <f t="shared" si="4"/>
        <v>1.4512467972992489</v>
      </c>
    </row>
    <row r="281" spans="2:147" x14ac:dyDescent="0.35">
      <c r="B281" s="20" t="s">
        <v>30</v>
      </c>
      <c r="C281" s="20">
        <v>-0.52116402116402105</v>
      </c>
      <c r="D281" s="20">
        <v>-0.33550792171481825</v>
      </c>
      <c r="E281" s="20">
        <v>0.35849056603773577</v>
      </c>
      <c r="F281" s="20">
        <v>-0.24637681159420291</v>
      </c>
      <c r="G281" s="20">
        <v>-0.10387157695939574</v>
      </c>
      <c r="H281" s="20">
        <v>0.300578034682081</v>
      </c>
      <c r="I281" s="20" t="s">
        <v>911</v>
      </c>
      <c r="K281" s="3" t="s">
        <v>30</v>
      </c>
      <c r="L281" s="20" cm="1">
        <f t="array" ref="L281">SQRT(SUMPRODUCT(($C281:$H281 - INDEX($C$264:$H$398, COLUMN()-COLUMN($L$205)+1, 0))^2))</f>
        <v>1.156857721824794</v>
      </c>
      <c r="M281" s="20" cm="1">
        <f t="array" ref="M281">SQRT(SUMPRODUCT(($C281:$H281 - INDEX($C$264:$H$398, COLUMN()-COLUMN($L$205)+1, 0))^2))</f>
        <v>1.2474593985251559</v>
      </c>
      <c r="N281" s="20" cm="1">
        <f t="array" ref="N281">SQRT(SUMPRODUCT(($C281:$H281 - INDEX($C$264:$H$398, COLUMN()-COLUMN($L$205)+1, 0))^2))</f>
        <v>0.83486520277168974</v>
      </c>
      <c r="O281" s="20" cm="1">
        <f t="array" ref="O281">SQRT(SUMPRODUCT(($C281:$H281 - INDEX($C$264:$H$398, COLUMN()-COLUMN($L$205)+1, 0))^2))</f>
        <v>0.51068670236193692</v>
      </c>
      <c r="P281" s="20" cm="1">
        <f t="array" ref="P281">SQRT(SUMPRODUCT(($C281:$H281 - INDEX($C$264:$H$398, COLUMN()-COLUMN($L$205)+1, 0))^2))</f>
        <v>0.9910449915892634</v>
      </c>
      <c r="Q281" s="20" cm="1">
        <f t="array" ref="Q281">SQRT(SUMPRODUCT(($C281:$H281 - INDEX($C$264:$H$398, COLUMN()-COLUMN($L$205)+1, 0))^2))</f>
        <v>2.2203110087128182</v>
      </c>
      <c r="R281" s="20" cm="1">
        <f t="array" ref="R281">SQRT(SUMPRODUCT(($C281:$H281 - INDEX($C$264:$H$398, COLUMN()-COLUMN($L$205)+1, 0))^2))</f>
        <v>0.88632544516400968</v>
      </c>
      <c r="S281" s="20" cm="1">
        <f t="array" ref="S281">SQRT(SUMPRODUCT(($C281:$H281 - INDEX($C$264:$H$398, COLUMN()-COLUMN($L$205)+1, 0))^2))</f>
        <v>1.3005726891483902</v>
      </c>
      <c r="T281" s="20" cm="1">
        <f t="array" ref="T281">SQRT(SUMPRODUCT(($C281:$H281 - INDEX($C$264:$H$398, COLUMN()-COLUMN($L$205)+1, 0))^2))</f>
        <v>2.0818723767895864</v>
      </c>
      <c r="U281" s="20" cm="1">
        <f t="array" ref="U281">SQRT(SUMPRODUCT(($C281:$H281 - INDEX($C$264:$H$398, COLUMN()-COLUMN($L$205)+1, 0))^2))</f>
        <v>0.62415934174056442</v>
      </c>
      <c r="V281" s="20" cm="1">
        <f t="array" ref="V281">SQRT(SUMPRODUCT(($C281:$H281 - INDEX($C$264:$H$398, COLUMN()-COLUMN($L$205)+1, 0))^2))</f>
        <v>2.2081826892251462</v>
      </c>
      <c r="W281" s="20" cm="1">
        <f t="array" ref="W281">SQRT(SUMPRODUCT(($C281:$H281 - INDEX($C$264:$H$398, COLUMN()-COLUMN($L$205)+1, 0))^2))</f>
        <v>0.73235405211877858</v>
      </c>
      <c r="X281" s="20" cm="1">
        <f t="array" ref="X281">SQRT(SUMPRODUCT(($C281:$H281 - INDEX($C$264:$H$398, COLUMN()-COLUMN($L$205)+1, 0))^2))</f>
        <v>1.2319810374993123</v>
      </c>
      <c r="Y281" s="20" cm="1">
        <f t="array" ref="Y281">SQRT(SUMPRODUCT(($C281:$H281 - INDEX($C$264:$H$398, COLUMN()-COLUMN($L$205)+1, 0))^2))</f>
        <v>0.70811299403247074</v>
      </c>
      <c r="Z281" s="20" cm="1">
        <f t="array" ref="Z281">SQRT(SUMPRODUCT(($C281:$H281 - INDEX($C$264:$H$398, COLUMN()-COLUMN($L$205)+1, 0))^2))</f>
        <v>0.81177877663912668</v>
      </c>
      <c r="AA281" s="20" cm="1">
        <f t="array" ref="AA281">SQRT(SUMPRODUCT(($C281:$H281 - INDEX($C$264:$H$398, COLUMN()-COLUMN($L$205)+1, 0))^2))</f>
        <v>1.5972535710898366</v>
      </c>
      <c r="AB281" s="20" cm="1">
        <f t="array" ref="AB281">SQRT(SUMPRODUCT(($C281:$H281 - INDEX($C$264:$H$398, COLUMN()-COLUMN($L$205)+1, 0))^2))</f>
        <v>1.4440755691990852</v>
      </c>
      <c r="AC281" s="20" cm="1">
        <f t="array" ref="AC281">SQRT(SUMPRODUCT(($C281:$H281 - INDEX($C$264:$H$398, COLUMN()-COLUMN($L$205)+1, 0))^2))</f>
        <v>0</v>
      </c>
      <c r="AD281" s="20" cm="1">
        <f t="array" ref="AD281">SQRT(SUMPRODUCT(($C281:$H281 - INDEX($C$264:$H$398, COLUMN()-COLUMN($L$205)+1, 0))^2))</f>
        <v>2.0021491514303498</v>
      </c>
      <c r="AE281" s="20" cm="1">
        <f t="array" ref="AE281">SQRT(SUMPRODUCT(($C281:$H281 - INDEX($C$264:$H$398, COLUMN()-COLUMN($L$205)+1, 0))^2))</f>
        <v>0.50072870295969552</v>
      </c>
      <c r="AF281" s="20" cm="1">
        <f t="array" ref="AF281">SQRT(SUMPRODUCT(($C281:$H281 - INDEX($C$264:$H$398, COLUMN()-COLUMN($L$205)+1, 0))^2))</f>
        <v>0.96820037885043997</v>
      </c>
      <c r="AG281" s="20" cm="1">
        <f t="array" ref="AG281">SQRT(SUMPRODUCT(($C281:$H281 - INDEX($C$264:$H$398, COLUMN()-COLUMN($L$205)+1, 0))^2))</f>
        <v>1.0562623639494058</v>
      </c>
      <c r="AH281" s="20" cm="1">
        <f t="array" ref="AH281">SQRT(SUMPRODUCT(($C281:$H281 - INDEX($C$264:$H$398, COLUMN()-COLUMN($L$205)+1, 0))^2))</f>
        <v>2.0372824164902603</v>
      </c>
      <c r="AI281" s="20" cm="1">
        <f t="array" ref="AI281">SQRT(SUMPRODUCT(($C281:$H281 - INDEX($C$264:$H$398, COLUMN()-COLUMN($L$205)+1, 0))^2))</f>
        <v>0.71659948516302718</v>
      </c>
      <c r="AJ281" s="20" cm="1">
        <f t="array" ref="AJ281">SQRT(SUMPRODUCT(($C281:$H281 - INDEX($C$264:$H$398, COLUMN()-COLUMN($L$205)+1, 0))^2))</f>
        <v>1.0277912090922745</v>
      </c>
      <c r="AK281" s="20" cm="1">
        <f t="array" ref="AK281">SQRT(SUMPRODUCT(($C281:$H281 - INDEX($C$264:$H$398, COLUMN()-COLUMN($L$205)+1, 0))^2))</f>
        <v>0.39186244460930869</v>
      </c>
      <c r="AL281" s="20" cm="1">
        <f t="array" ref="AL281">SQRT(SUMPRODUCT(($C281:$H281 - INDEX($C$264:$H$398, COLUMN()-COLUMN($L$205)+1, 0))^2))</f>
        <v>0.30940749367631049</v>
      </c>
      <c r="AM281" s="20" cm="1">
        <f t="array" ref="AM281">SQRT(SUMPRODUCT(($C281:$H281 - INDEX($C$264:$H$398, COLUMN()-COLUMN($L$205)+1, 0))^2))</f>
        <v>0.69608579964751405</v>
      </c>
      <c r="AN281" s="20" cm="1">
        <f t="array" ref="AN281">SQRT(SUMPRODUCT(($C281:$H281 - INDEX($C$264:$H$398, COLUMN()-COLUMN($L$205)+1, 0))^2))</f>
        <v>0.5517579376906625</v>
      </c>
      <c r="AO281" s="20" cm="1">
        <f t="array" ref="AO281">SQRT(SUMPRODUCT(($C281:$H281 - INDEX($C$264:$H$398, COLUMN()-COLUMN($L$205)+1, 0))^2))</f>
        <v>0.61593412876906151</v>
      </c>
      <c r="AP281" s="20" cm="1">
        <f t="array" ref="AP281">SQRT(SUMPRODUCT(($C281:$H281 - INDEX($C$264:$H$398, COLUMN()-COLUMN($L$205)+1, 0))^2))</f>
        <v>0.68150317415291561</v>
      </c>
      <c r="AQ281" s="20" cm="1">
        <f t="array" ref="AQ281">SQRT(SUMPRODUCT(($C281:$H281 - INDEX($C$264:$H$398, COLUMN()-COLUMN($L$205)+1, 0))^2))</f>
        <v>0.96243220737016999</v>
      </c>
      <c r="AR281" s="20" cm="1">
        <f t="array" ref="AR281">SQRT(SUMPRODUCT(($C281:$H281 - INDEX($C$264:$H$398, COLUMN()-COLUMN($L$205)+1, 0))^2))</f>
        <v>1.0049821884588284</v>
      </c>
      <c r="AS281" s="20" cm="1">
        <f t="array" ref="AS281">SQRT(SUMPRODUCT(($C281:$H281 - INDEX($C$264:$H$398, COLUMN()-COLUMN($L$205)+1, 0))^2))</f>
        <v>1.1799774268992465</v>
      </c>
      <c r="AT281" s="20" cm="1">
        <f t="array" ref="AT281">SQRT(SUMPRODUCT(($C281:$H281 - INDEX($C$264:$H$398, COLUMN()-COLUMN($L$205)+1, 0))^2))</f>
        <v>1.2481804607530356</v>
      </c>
      <c r="AU281" s="20" cm="1">
        <f t="array" ref="AU281">SQRT(SUMPRODUCT(($C281:$H281 - INDEX($C$264:$H$398, COLUMN()-COLUMN($L$205)+1, 0))^2))</f>
        <v>0.92687101660472848</v>
      </c>
      <c r="AV281" s="20" cm="1">
        <f t="array" ref="AV281">SQRT(SUMPRODUCT(($C281:$H281 - INDEX($C$264:$H$398, COLUMN()-COLUMN($L$205)+1, 0))^2))</f>
        <v>1.9354518955093709</v>
      </c>
      <c r="AW281" s="20" cm="1">
        <f t="array" ref="AW281">SQRT(SUMPRODUCT(($C281:$H281 - INDEX($C$264:$H$398, COLUMN()-COLUMN($L$205)+1, 0))^2))</f>
        <v>0.6951125660523948</v>
      </c>
      <c r="AX281" s="20" cm="1">
        <f t="array" ref="AX281">SQRT(SUMPRODUCT(($C281:$H281 - INDEX($C$264:$H$398, COLUMN()-COLUMN($L$205)+1, 0))^2))</f>
        <v>0.94597804572446753</v>
      </c>
      <c r="AY281" s="20" cm="1">
        <f t="array" ref="AY281">SQRT(SUMPRODUCT(($C281:$H281 - INDEX($C$264:$H$398, COLUMN()-COLUMN($L$205)+1, 0))^2))</f>
        <v>2.0095896361095655</v>
      </c>
      <c r="AZ281" s="20" cm="1">
        <f t="array" ref="AZ281">SQRT(SUMPRODUCT(($C281:$H281 - INDEX($C$264:$H$398, COLUMN()-COLUMN($L$205)+1, 0))^2))</f>
        <v>1.5016276561419719</v>
      </c>
      <c r="BA281" s="20" cm="1">
        <f t="array" ref="BA281">SQRT(SUMPRODUCT(($C281:$H281 - INDEX($C$264:$H$398, COLUMN()-COLUMN($L$205)+1, 0))^2))</f>
        <v>0.84245083861242065</v>
      </c>
      <c r="BB281" s="20" cm="1">
        <f t="array" ref="BB281">SQRT(SUMPRODUCT(($C281:$H281 - INDEX($C$264:$H$398, COLUMN()-COLUMN($L$205)+1, 0))^2))</f>
        <v>1.0997725169577275</v>
      </c>
      <c r="BC281" s="20" cm="1">
        <f t="array" ref="BC281">SQRT(SUMPRODUCT(($C281:$H281 - INDEX($C$264:$H$398, COLUMN()-COLUMN($L$205)+1, 0))^2))</f>
        <v>2.2697171283316342</v>
      </c>
      <c r="BD281" s="20" cm="1">
        <f t="array" ref="BD281">SQRT(SUMPRODUCT(($C281:$H281 - INDEX($C$264:$H$398, COLUMN()-COLUMN($L$205)+1, 0))^2))</f>
        <v>1.0782756894305197</v>
      </c>
      <c r="BE281" s="20" cm="1">
        <f t="array" ref="BE281">SQRT(SUMPRODUCT(($C281:$H281 - INDEX($C$264:$H$398, COLUMN()-COLUMN($L$205)+1, 0))^2))</f>
        <v>1.3613625685491717</v>
      </c>
      <c r="BF281" s="20" cm="1">
        <f t="array" ref="BF281">SQRT(SUMPRODUCT(($C281:$H281 - INDEX($C$264:$H$398, COLUMN()-COLUMN($L$205)+1, 0))^2))</f>
        <v>1.3173416387521562</v>
      </c>
      <c r="BG281" s="20" cm="1">
        <f t="array" ref="BG281">SQRT(SUMPRODUCT(($C281:$H281 - INDEX($C$264:$H$398, COLUMN()-COLUMN($L$205)+1, 0))^2))</f>
        <v>1.731758299652211</v>
      </c>
      <c r="BH281" s="20" cm="1">
        <f t="array" ref="BH281">SQRT(SUMPRODUCT(($C281:$H281 - INDEX($C$264:$H$398, COLUMN()-COLUMN($L$205)+1, 0))^2))</f>
        <v>1.6687747665603541</v>
      </c>
      <c r="BI281" s="20" cm="1">
        <f t="array" ref="BI281">SQRT(SUMPRODUCT(($C281:$H281 - INDEX($C$264:$H$398, COLUMN()-COLUMN($L$205)+1, 0))^2))</f>
        <v>1.3381838209414654</v>
      </c>
      <c r="BJ281" s="20" cm="1">
        <f t="array" ref="BJ281">SQRT(SUMPRODUCT(($C281:$H281 - INDEX($C$264:$H$398, COLUMN()-COLUMN($L$205)+1, 0))^2))</f>
        <v>0.52492876435995739</v>
      </c>
      <c r="BK281" s="20" cm="1">
        <f t="array" ref="BK281">SQRT(SUMPRODUCT(($C281:$H281 - INDEX($C$264:$H$398, COLUMN()-COLUMN($L$205)+1, 0))^2))</f>
        <v>1.0350642692577923</v>
      </c>
      <c r="BL281" s="20" cm="1">
        <f t="array" ref="BL281">SQRT(SUMPRODUCT(($C281:$H281 - INDEX($C$264:$H$398, COLUMN()-COLUMN($L$205)+1, 0))^2))</f>
        <v>2.1056751376141691</v>
      </c>
      <c r="BM281" s="20" cm="1">
        <f t="array" ref="BM281">SQRT(SUMPRODUCT(($C281:$H281 - INDEX($C$264:$H$398, COLUMN()-COLUMN($L$205)+1, 0))^2))</f>
        <v>1.7022880619918668</v>
      </c>
      <c r="BN281" s="20" cm="1">
        <f t="array" ref="BN281">SQRT(SUMPRODUCT(($C281:$H281 - INDEX($C$264:$H$398, COLUMN()-COLUMN($L$205)+1, 0))^2))</f>
        <v>0.72155038809513594</v>
      </c>
      <c r="BO281" s="20" cm="1">
        <f t="array" ref="BO281">SQRT(SUMPRODUCT(($C281:$H281 - INDEX($C$264:$H$398, COLUMN()-COLUMN($L$205)+1, 0))^2))</f>
        <v>2.489025272774386</v>
      </c>
      <c r="BP281" s="20" cm="1">
        <f t="array" ref="BP281">SQRT(SUMPRODUCT(($C281:$H281 - INDEX($C$264:$H$398, COLUMN()-COLUMN($L$205)+1, 0))^2))</f>
        <v>1.4586137190041142</v>
      </c>
      <c r="BQ281" s="20" cm="1">
        <f t="array" ref="BQ281">SQRT(SUMPRODUCT(($C281:$H281 - INDEX($C$264:$H$398, COLUMN()-COLUMN($L$205)+1, 0))^2))</f>
        <v>0.91063388865236161</v>
      </c>
      <c r="BR281" s="20" cm="1">
        <f t="array" ref="BR281">SQRT(SUMPRODUCT(($C281:$H281 - INDEX($C$264:$H$398, COLUMN()-COLUMN($L$205)+1, 0))^2))</f>
        <v>0.77349014321538134</v>
      </c>
      <c r="BS281" s="20" cm="1">
        <f t="array" ref="BS281">SQRT(SUMPRODUCT(($C281:$H281 - INDEX($C$264:$H$398, COLUMN()-COLUMN($L$205)+1, 0))^2))</f>
        <v>0.89282644551346069</v>
      </c>
      <c r="BT281" s="20" cm="1">
        <f t="array" ref="BT281">SQRT(SUMPRODUCT(($C281:$H281 - INDEX($C$264:$H$398, COLUMN()-COLUMN($L$205)+1, 0))^2))</f>
        <v>0.93341856467034567</v>
      </c>
      <c r="BU281" s="20" cm="1">
        <f t="array" ref="BU281">SQRT(SUMPRODUCT(($C281:$H281 - INDEX($C$264:$H$398, COLUMN()-COLUMN($L$205)+1, 0))^2))</f>
        <v>1.0883853110445063</v>
      </c>
      <c r="BV281" s="20" cm="1">
        <f t="array" ref="BV281">SQRT(SUMPRODUCT(($C281:$H281 - INDEX($C$264:$H$398, COLUMN()-COLUMN($L$205)+1, 0))^2))</f>
        <v>2.4499965754747262</v>
      </c>
      <c r="BW281" s="20" cm="1">
        <f t="array" ref="BW281">SQRT(SUMPRODUCT(($C281:$H281 - INDEX($C$264:$H$398, COLUMN()-COLUMN($L$205)+1, 0))^2))</f>
        <v>0.73063333163612132</v>
      </c>
      <c r="BX281" s="20" cm="1">
        <f t="array" ref="BX281">SQRT(SUMPRODUCT(($C281:$H281 - INDEX($C$264:$H$398, COLUMN()-COLUMN($L$205)+1, 0))^2))</f>
        <v>1.5178839412366687</v>
      </c>
      <c r="BY281" s="20" cm="1">
        <f t="array" ref="BY281">SQRT(SUMPRODUCT(($C281:$H281 - INDEX($C$264:$H$398, COLUMN()-COLUMN($L$205)+1, 0))^2))</f>
        <v>0.70430202529794916</v>
      </c>
      <c r="BZ281" s="20" cm="1">
        <f t="array" ref="BZ281">SQRT(SUMPRODUCT(($C281:$H281 - INDEX($C$264:$H$398, COLUMN()-COLUMN($L$205)+1, 0))^2))</f>
        <v>0.49384989893027059</v>
      </c>
      <c r="CA281" s="20" cm="1">
        <f t="array" ref="CA281">SQRT(SUMPRODUCT(($C281:$H281 - INDEX($C$264:$H$398, COLUMN()-COLUMN($L$205)+1, 0))^2))</f>
        <v>0.84428582763133664</v>
      </c>
      <c r="CB281" s="20" cm="1">
        <f t="array" ref="CB281">SQRT(SUMPRODUCT(($C281:$H281 - INDEX($C$264:$H$398, COLUMN()-COLUMN($L$205)+1, 0))^2))</f>
        <v>1.6394408833477998</v>
      </c>
      <c r="CC281" s="20" cm="1">
        <f t="array" ref="CC281">SQRT(SUMPRODUCT(($C281:$H281 - INDEX($C$264:$H$398, COLUMN()-COLUMN($L$205)+1, 0))^2))</f>
        <v>0.8897115702967362</v>
      </c>
      <c r="CD281" s="20" cm="1">
        <f t="array" ref="CD281">SQRT(SUMPRODUCT(($C281:$H281 - INDEX($C$264:$H$398, COLUMN()-COLUMN($L$205)+1, 0))^2))</f>
        <v>0.58027485050914596</v>
      </c>
      <c r="CE281" s="20" cm="1">
        <f t="array" ref="CE281">SQRT(SUMPRODUCT(($C281:$H281 - INDEX($C$264:$H$398, COLUMN()-COLUMN($L$205)+1, 0))^2))</f>
        <v>1.1196742030372975</v>
      </c>
      <c r="CF281" s="20" cm="1">
        <f t="array" ref="CF281">SQRT(SUMPRODUCT(($C281:$H281 - INDEX($C$264:$H$398, COLUMN()-COLUMN($L$205)+1, 0))^2))</f>
        <v>0.63325275290635918</v>
      </c>
      <c r="CG281" s="20" cm="1">
        <f t="array" ref="CG281">SQRT(SUMPRODUCT(($C281:$H281 - INDEX($C$264:$H$398, COLUMN()-COLUMN($L$205)+1, 0))^2))</f>
        <v>0.99381322664232252</v>
      </c>
      <c r="CH281" s="20" cm="1">
        <f t="array" ref="CH281">SQRT(SUMPRODUCT(($C281:$H281 - INDEX($C$264:$H$398, COLUMN()-COLUMN($L$205)+1, 0))^2))</f>
        <v>0.75024811747035391</v>
      </c>
      <c r="CI281" s="20" cm="1">
        <f t="array" ref="CI281">SQRT(SUMPRODUCT(($C281:$H281 - INDEX($C$264:$H$398, COLUMN()-COLUMN($L$205)+1, 0))^2))</f>
        <v>0.99015495882843862</v>
      </c>
      <c r="CJ281" s="20" cm="1">
        <f t="array" ref="CJ281">SQRT(SUMPRODUCT(($C281:$H281 - INDEX($C$264:$H$398, COLUMN()-COLUMN($L$205)+1, 0))^2))</f>
        <v>2.0885212175813961</v>
      </c>
      <c r="CK281" s="20" cm="1">
        <f t="array" ref="CK281">SQRT(SUMPRODUCT(($C281:$H281 - INDEX($C$264:$H$398, COLUMN()-COLUMN($L$205)+1, 0))^2))</f>
        <v>1.2836251221520025</v>
      </c>
      <c r="CL281" s="20" cm="1">
        <f t="array" ref="CL281">SQRT(SUMPRODUCT(($C281:$H281 - INDEX($C$264:$H$398, COLUMN()-COLUMN($L$205)+1, 0))^2))</f>
        <v>0.38139556430975541</v>
      </c>
      <c r="CM281" s="20" cm="1">
        <f t="array" ref="CM281">SQRT(SUMPRODUCT(($C281:$H281 - INDEX($C$264:$H$398, COLUMN()-COLUMN($L$205)+1, 0))^2))</f>
        <v>1.3918198759166858</v>
      </c>
      <c r="CN281" s="20" cm="1">
        <f t="array" ref="CN281">SQRT(SUMPRODUCT(($C281:$H281 - INDEX($C$264:$H$398, COLUMN()-COLUMN($L$205)+1, 0))^2))</f>
        <v>1.9907665451359868</v>
      </c>
      <c r="CO281" s="20" cm="1">
        <f t="array" ref="CO281">SQRT(SUMPRODUCT(($C281:$H281 - INDEX($C$264:$H$398, COLUMN()-COLUMN($L$205)+1, 0))^2))</f>
        <v>0.95132727797579331</v>
      </c>
      <c r="CP281" s="20" cm="1">
        <f t="array" ref="CP281">SQRT(SUMPRODUCT(($C281:$H281 - INDEX($C$264:$H$398, COLUMN()-COLUMN($L$205)+1, 0))^2))</f>
        <v>0.95476588520697558</v>
      </c>
      <c r="CQ281" s="20" cm="1">
        <f t="array" ref="CQ281">SQRT(SUMPRODUCT(($C281:$H281 - INDEX($C$264:$H$398, COLUMN()-COLUMN($L$205)+1, 0))^2))</f>
        <v>1.0685574341600705</v>
      </c>
      <c r="CR281" s="20" cm="1">
        <f t="array" ref="CR281">SQRT(SUMPRODUCT(($C281:$H281 - INDEX($C$264:$H$398, COLUMN()-COLUMN($L$205)+1, 0))^2))</f>
        <v>0.58851904581128001</v>
      </c>
      <c r="CS281" s="20" cm="1">
        <f t="array" ref="CS281">SQRT(SUMPRODUCT(($C281:$H281 - INDEX($C$264:$H$398, COLUMN()-COLUMN($L$205)+1, 0))^2))</f>
        <v>0.82711657559583907</v>
      </c>
      <c r="CT281" s="20" cm="1">
        <f t="array" ref="CT281">SQRT(SUMPRODUCT(($C281:$H281 - INDEX($C$264:$H$398, COLUMN()-COLUMN($L$205)+1, 0))^2))</f>
        <v>1.2153866106887643</v>
      </c>
      <c r="CU281" s="20" cm="1">
        <f t="array" ref="CU281">SQRT(SUMPRODUCT(($C281:$H281 - INDEX($C$264:$H$398, COLUMN()-COLUMN($L$205)+1, 0))^2))</f>
        <v>1.2055076043661306</v>
      </c>
      <c r="CV281" s="20" cm="1">
        <f t="array" ref="CV281">SQRT(SUMPRODUCT(($C281:$H281 - INDEX($C$264:$H$398, COLUMN()-COLUMN($L$205)+1, 0))^2))</f>
        <v>0.78271083341901859</v>
      </c>
      <c r="CW281" s="20" cm="1">
        <f t="array" ref="CW281">SQRT(SUMPRODUCT(($C281:$H281 - INDEX($C$264:$H$398, COLUMN()-COLUMN($L$205)+1, 0))^2))</f>
        <v>1.1563068486217192</v>
      </c>
      <c r="CX281" s="20" cm="1">
        <f t="array" ref="CX281">SQRT(SUMPRODUCT(($C281:$H281 - INDEX($C$264:$H$398, COLUMN()-COLUMN($L$205)+1, 0))^2))</f>
        <v>0.80987841565747254</v>
      </c>
      <c r="CY281" s="20" cm="1">
        <f t="array" ref="CY281">SQRT(SUMPRODUCT(($C281:$H281 - INDEX($C$264:$H$398, COLUMN()-COLUMN($L$205)+1, 0))^2))</f>
        <v>1.7053267199579176</v>
      </c>
      <c r="CZ281" s="20" cm="1">
        <f t="array" ref="CZ281">SQRT(SUMPRODUCT(($C281:$H281 - INDEX($C$264:$H$398, COLUMN()-COLUMN($L$205)+1, 0))^2))</f>
        <v>0.25268277164023145</v>
      </c>
      <c r="DA281" s="20" cm="1">
        <f t="array" ref="DA281">SQRT(SUMPRODUCT(($C281:$H281 - INDEX($C$264:$H$398, COLUMN()-COLUMN($L$205)+1, 0))^2))</f>
        <v>1.2054823580920924</v>
      </c>
      <c r="DB281" s="20" cm="1">
        <f t="array" ref="DB281">SQRT(SUMPRODUCT(($C281:$H281 - INDEX($C$264:$H$398, COLUMN()-COLUMN($L$205)+1, 0))^2))</f>
        <v>0.95052869773111104</v>
      </c>
      <c r="DC281" s="20" cm="1">
        <f t="array" ref="DC281">SQRT(SUMPRODUCT(($C281:$H281 - INDEX($C$264:$H$398, COLUMN()-COLUMN($L$205)+1, 0))^2))</f>
        <v>0.86337837085720393</v>
      </c>
      <c r="DD281" s="20" cm="1">
        <f t="array" ref="DD281">SQRT(SUMPRODUCT(($C281:$H281 - INDEX($C$264:$H$398, COLUMN()-COLUMN($L$205)+1, 0))^2))</f>
        <v>0.51634242665920282</v>
      </c>
      <c r="DE281" s="20" cm="1">
        <f t="array" ref="DE281">SQRT(SUMPRODUCT(($C281:$H281 - INDEX($C$264:$H$398, COLUMN()-COLUMN($L$205)+1, 0))^2))</f>
        <v>0.90104724522487523</v>
      </c>
      <c r="DF281" s="20" cm="1">
        <f t="array" ref="DF281">SQRT(SUMPRODUCT(($C281:$H281 - INDEX($C$264:$H$398, COLUMN()-COLUMN($L$205)+1, 0))^2))</f>
        <v>1.2017825431283267</v>
      </c>
      <c r="DG281" s="20" cm="1">
        <f t="array" ref="DG281">SQRT(SUMPRODUCT(($C281:$H281 - INDEX($C$264:$H$398, COLUMN()-COLUMN($L$205)+1, 0))^2))</f>
        <v>0.98787745250958037</v>
      </c>
      <c r="DH281" s="20" cm="1">
        <f t="array" ref="DH281">SQRT(SUMPRODUCT(($C281:$H281 - INDEX($C$264:$H$398, COLUMN()-COLUMN($L$205)+1, 0))^2))</f>
        <v>1.7621249439030844</v>
      </c>
      <c r="DI281" s="20" cm="1">
        <f t="array" ref="DI281">SQRT(SUMPRODUCT(($C281:$H281 - INDEX($C$264:$H$398, COLUMN()-COLUMN($L$205)+1, 0))^2))</f>
        <v>1.7514531730008371</v>
      </c>
      <c r="DJ281" s="20" cm="1">
        <f t="array" ref="DJ281">SQRT(SUMPRODUCT(($C281:$H281 - INDEX($C$264:$H$398, COLUMN()-COLUMN($L$205)+1, 0))^2))</f>
        <v>0.8079047000493027</v>
      </c>
      <c r="DK281" s="20" cm="1">
        <f t="array" ref="DK281">SQRT(SUMPRODUCT(($C281:$H281 - INDEX($C$264:$H$398, COLUMN()-COLUMN($L$205)+1, 0))^2))</f>
        <v>0.61809292329849286</v>
      </c>
      <c r="DL281" s="20" cm="1">
        <f t="array" ref="DL281">SQRT(SUMPRODUCT(($C281:$H281 - INDEX($C$264:$H$398, COLUMN()-COLUMN($L$205)+1, 0))^2))</f>
        <v>1.3680541817811227</v>
      </c>
      <c r="DM281" s="20" cm="1">
        <f t="array" ref="DM281">SQRT(SUMPRODUCT(($C281:$H281 - INDEX($C$264:$H$398, COLUMN()-COLUMN($L$205)+1, 0))^2))</f>
        <v>0.64070717055822335</v>
      </c>
      <c r="DN281" s="20" cm="1">
        <f t="array" ref="DN281">SQRT(SUMPRODUCT(($C281:$H281 - INDEX($C$264:$H$398, COLUMN()-COLUMN($L$205)+1, 0))^2))</f>
        <v>0.63469557927894693</v>
      </c>
      <c r="DO281" s="20" cm="1">
        <f t="array" ref="DO281">SQRT(SUMPRODUCT(($C281:$H281 - INDEX($C$264:$H$398, COLUMN()-COLUMN($L$205)+1, 0))^2))</f>
        <v>0.81609518208600096</v>
      </c>
      <c r="DP281" s="20" cm="1">
        <f t="array" ref="DP281">SQRT(SUMPRODUCT(($C281:$H281 - INDEX($C$264:$H$398, COLUMN()-COLUMN($L$205)+1, 0))^2))</f>
        <v>2.2164772140830316</v>
      </c>
      <c r="DQ281" s="20" cm="1">
        <f t="array" ref="DQ281">SQRT(SUMPRODUCT(($C281:$H281 - INDEX($C$264:$H$398, COLUMN()-COLUMN($L$205)+1, 0))^2))</f>
        <v>1.9959600269246565</v>
      </c>
      <c r="DR281" s="20" cm="1">
        <f t="array" ref="DR281">SQRT(SUMPRODUCT(($C281:$H281 - INDEX($C$264:$H$398, COLUMN()-COLUMN($L$205)+1, 0))^2))</f>
        <v>0.61870749185333851</v>
      </c>
      <c r="DS281" s="20" cm="1">
        <f t="array" ref="DS281">SQRT(SUMPRODUCT(($C281:$H281 - INDEX($C$264:$H$398, COLUMN()-COLUMN($L$205)+1, 0))^2))</f>
        <v>0.89003957738507422</v>
      </c>
      <c r="DT281" s="20" cm="1">
        <f t="array" ref="DT281">SQRT(SUMPRODUCT(($C281:$H281 - INDEX($C$264:$H$398, COLUMN()-COLUMN($L$205)+1, 0))^2))</f>
        <v>0.7788665299905666</v>
      </c>
      <c r="DU281" s="20" cm="1">
        <f t="array" ref="DU281">SQRT(SUMPRODUCT(($C281:$H281 - INDEX($C$264:$H$398, COLUMN()-COLUMN($L$205)+1, 0))^2))</f>
        <v>1.3729990801128118</v>
      </c>
      <c r="DV281" s="20" cm="1">
        <f t="array" ref="DV281">SQRT(SUMPRODUCT(($C281:$H281 - INDEX($C$264:$H$398, COLUMN()-COLUMN($L$205)+1, 0))^2))</f>
        <v>1.0334607253309263</v>
      </c>
      <c r="DW281" s="20" cm="1">
        <f t="array" ref="DW281">SQRT(SUMPRODUCT(($C281:$H281 - INDEX($C$264:$H$398, COLUMN()-COLUMN($L$205)+1, 0))^2))</f>
        <v>1.0267045360953069</v>
      </c>
      <c r="DX281" s="20" cm="1">
        <f t="array" ref="DX281">SQRT(SUMPRODUCT(($C281:$H281 - INDEX($C$264:$H$398, COLUMN()-COLUMN($L$205)+1, 0))^2))</f>
        <v>1.445881419828541</v>
      </c>
      <c r="DY281" s="20" cm="1">
        <f t="array" ref="DY281">SQRT(SUMPRODUCT(($C281:$H281 - INDEX($C$264:$H$398, COLUMN()-COLUMN($L$205)+1, 0))^2))</f>
        <v>2.1211058360087396</v>
      </c>
      <c r="DZ281" s="20" cm="1">
        <f t="array" ref="DZ281">SQRT(SUMPRODUCT(($C281:$H281 - INDEX($C$264:$H$398, COLUMN()-COLUMN($L$205)+1, 0))^2))</f>
        <v>0.85384470852710737</v>
      </c>
      <c r="EA281" s="20" cm="1">
        <f t="array" ref="EA281">SQRT(SUMPRODUCT(($C281:$H281 - INDEX($C$264:$H$398, COLUMN()-COLUMN($L$205)+1, 0))^2))</f>
        <v>0.56368581537067153</v>
      </c>
      <c r="EB281" s="20" cm="1">
        <f t="array" ref="EB281">SQRT(SUMPRODUCT(($C281:$H281 - INDEX($C$264:$H$398, COLUMN()-COLUMN($L$205)+1, 0))^2))</f>
        <v>1.698192342048662</v>
      </c>
      <c r="EC281" s="20" cm="1">
        <f t="array" ref="EC281">SQRT(SUMPRODUCT(($C281:$H281 - INDEX($C$264:$H$398, COLUMN()-COLUMN($L$205)+1, 0))^2))</f>
        <v>1.0919416953090999</v>
      </c>
      <c r="ED281" s="20" cm="1">
        <f t="array" ref="ED281">SQRT(SUMPRODUCT(($C281:$H281 - INDEX($C$264:$H$398, COLUMN()-COLUMN($L$205)+1, 0))^2))</f>
        <v>0.83742943878912368</v>
      </c>
      <c r="EE281" s="20" cm="1">
        <f t="array" ref="EE281">SQRT(SUMPRODUCT(($C281:$H281 - INDEX($C$264:$H$398, COLUMN()-COLUMN($L$205)+1, 0))^2))</f>
        <v>0.64329819258236587</v>
      </c>
      <c r="EF281" s="20" cm="1">
        <f t="array" ref="EF281">SQRT(SUMPRODUCT(($C281:$H281 - INDEX($C$264:$H$398, COLUMN()-COLUMN($L$205)+1, 0))^2))</f>
        <v>2.3691425101452559</v>
      </c>
      <c r="EG281" s="20" cm="1">
        <f t="array" ref="EG281">SQRT(SUMPRODUCT(($C281:$H281 - INDEX($C$264:$H$398, COLUMN()-COLUMN($L$205)+1, 0))^2))</f>
        <v>2.0307760850365013</v>
      </c>
      <c r="EH281" s="20" cm="1">
        <f t="array" ref="EH281">SQRT(SUMPRODUCT(($C281:$H281 - INDEX($C$264:$H$398, COLUMN()-COLUMN($L$205)+1, 0))^2))</f>
        <v>0.96387448307516199</v>
      </c>
      <c r="EI281" s="20" cm="1">
        <f t="array" ref="EI281">SQRT(SUMPRODUCT(($C281:$H281 - INDEX($C$264:$H$398, COLUMN()-COLUMN($L$205)+1, 0))^2))</f>
        <v>0.44634472598555669</v>
      </c>
      <c r="EJ281" s="20" cm="1">
        <f t="array" ref="EJ281">SQRT(SUMPRODUCT(($C281:$H281 - INDEX($C$264:$H$398, COLUMN()-COLUMN($L$205)+1, 0))^2))</f>
        <v>0.72589517166724449</v>
      </c>
      <c r="EK281" s="20" cm="1">
        <f t="array" ref="EK281">SQRT(SUMPRODUCT(($C281:$H281 - INDEX($C$264:$H$398, COLUMN()-COLUMN($L$205)+1, 0))^2))</f>
        <v>0.73638891734657208</v>
      </c>
      <c r="EL281" s="20" cm="1">
        <f t="array" ref="EL281">SQRT(SUMPRODUCT(($C281:$H281 - INDEX($C$264:$H$398, COLUMN()-COLUMN($L$205)+1, 0))^2))</f>
        <v>1.2662623262112893</v>
      </c>
      <c r="EM281" s="20" cm="1">
        <f t="array" ref="EM281">SQRT(SUMPRODUCT(($C281:$H281 - INDEX($C$264:$H$398, COLUMN()-COLUMN($L$205)+1, 0))^2))</f>
        <v>1.112652743579315</v>
      </c>
      <c r="EN281" s="20" cm="1">
        <f t="array" ref="EN281">SQRT(SUMPRODUCT(($C281:$H281 - INDEX($C$264:$H$398, COLUMN()-COLUMN($L$205)+1, 0))^2))</f>
        <v>1.9714603309222507</v>
      </c>
      <c r="EO281" s="20" cm="1">
        <f t="array" ref="EO281">SQRT(SUMPRODUCT(($C281:$H281 - INDEX($C$264:$H$398, COLUMN()-COLUMN($L$205)+1, 0))^2))</f>
        <v>1.3302045529310247</v>
      </c>
      <c r="EP281" s="20" cm="1">
        <f t="array" ref="EP281">SQRT(SUMPRODUCT(($C281:$H281 - INDEX($C$264:$H$398, COLUMN()-COLUMN($L$205)+1, 0))^2))</f>
        <v>1.0048328150082562</v>
      </c>
      <c r="EQ281" s="23">
        <f t="shared" si="4"/>
        <v>1.1422457562706534</v>
      </c>
    </row>
    <row r="282" spans="2:147" x14ac:dyDescent="0.35">
      <c r="B282" s="20" t="s">
        <v>6</v>
      </c>
      <c r="C282" s="20">
        <v>0.32539682539682546</v>
      </c>
      <c r="D282" s="20">
        <v>0.5964585274930102</v>
      </c>
      <c r="E282" s="20">
        <v>-0.39622641509434009</v>
      </c>
      <c r="F282" s="20">
        <v>0.5304347826086957</v>
      </c>
      <c r="G282" s="20">
        <v>-0.98394711992445694</v>
      </c>
      <c r="H282" s="20">
        <v>-0.38921001926782262</v>
      </c>
      <c r="I282" s="20" t="s">
        <v>911</v>
      </c>
      <c r="K282" s="3" t="s">
        <v>6</v>
      </c>
      <c r="L282" s="20" cm="1">
        <f t="array" ref="L282">SQRT(SUMPRODUCT(($C282:$H282 - INDEX($C$264:$H$398, COLUMN()-COLUMN($L$205)+1, 0))^2))</f>
        <v>2.5170993302857116</v>
      </c>
      <c r="M282" s="20" cm="1">
        <f t="array" ref="M282">SQRT(SUMPRODUCT(($C282:$H282 - INDEX($C$264:$H$398, COLUMN()-COLUMN($L$205)+1, 0))^2))</f>
        <v>1.2948229722890072</v>
      </c>
      <c r="N282" s="20" cm="1">
        <f t="array" ref="N282">SQRT(SUMPRODUCT(($C282:$H282 - INDEX($C$264:$H$398, COLUMN()-COLUMN($L$205)+1, 0))^2))</f>
        <v>2.6361452251789701</v>
      </c>
      <c r="O282" s="20" cm="1">
        <f t="array" ref="O282">SQRT(SUMPRODUCT(($C282:$H282 - INDEX($C$264:$H$398, COLUMN()-COLUMN($L$205)+1, 0))^2))</f>
        <v>1.819981669291926</v>
      </c>
      <c r="P282" s="20" cm="1">
        <f t="array" ref="P282">SQRT(SUMPRODUCT(($C282:$H282 - INDEX($C$264:$H$398, COLUMN()-COLUMN($L$205)+1, 0))^2))</f>
        <v>1.921030922633127</v>
      </c>
      <c r="Q282" s="20" cm="1">
        <f t="array" ref="Q282">SQRT(SUMPRODUCT(($C282:$H282 - INDEX($C$264:$H$398, COLUMN()-COLUMN($L$205)+1, 0))^2))</f>
        <v>3.5087215231106215</v>
      </c>
      <c r="R282" s="20" cm="1">
        <f t="array" ref="R282">SQRT(SUMPRODUCT(($C282:$H282 - INDEX($C$264:$H$398, COLUMN()-COLUMN($L$205)+1, 0))^2))</f>
        <v>2.3494384968676001</v>
      </c>
      <c r="S282" s="20" cm="1">
        <f t="array" ref="S282">SQRT(SUMPRODUCT(($C282:$H282 - INDEX($C$264:$H$398, COLUMN()-COLUMN($L$205)+1, 0))^2))</f>
        <v>2.6857067968278381</v>
      </c>
      <c r="T282" s="20" cm="1">
        <f t="array" ref="T282">SQRT(SUMPRODUCT(($C282:$H282 - INDEX($C$264:$H$398, COLUMN()-COLUMN($L$205)+1, 0))^2))</f>
        <v>3.1911346624462968</v>
      </c>
      <c r="U282" s="20" cm="1">
        <f t="array" ref="U282">SQRT(SUMPRODUCT(($C282:$H282 - INDEX($C$264:$H$398, COLUMN()-COLUMN($L$205)+1, 0))^2))</f>
        <v>1.6552590550330344</v>
      </c>
      <c r="V282" s="20" cm="1">
        <f t="array" ref="V282">SQRT(SUMPRODUCT(($C282:$H282 - INDEX($C$264:$H$398, COLUMN()-COLUMN($L$205)+1, 0))^2))</f>
        <v>2.5788158422451075</v>
      </c>
      <c r="W282" s="20" cm="1">
        <f t="array" ref="W282">SQRT(SUMPRODUCT(($C282:$H282 - INDEX($C$264:$H$398, COLUMN()-COLUMN($L$205)+1, 0))^2))</f>
        <v>2.2738960923060341</v>
      </c>
      <c r="X282" s="20" cm="1">
        <f t="array" ref="X282">SQRT(SUMPRODUCT(($C282:$H282 - INDEX($C$264:$H$398, COLUMN()-COLUMN($L$205)+1, 0))^2))</f>
        <v>2.6768626688131869</v>
      </c>
      <c r="Y282" s="20" cm="1">
        <f t="array" ref="Y282">SQRT(SUMPRODUCT(($C282:$H282 - INDEX($C$264:$H$398, COLUMN()-COLUMN($L$205)+1, 0))^2))</f>
        <v>2.1799577810196138</v>
      </c>
      <c r="Z282" s="20" cm="1">
        <f t="array" ref="Z282">SQRT(SUMPRODUCT(($C282:$H282 - INDEX($C$264:$H$398, COLUMN()-COLUMN($L$205)+1, 0))^2))</f>
        <v>1.3141843601495289</v>
      </c>
      <c r="AA282" s="20" cm="1">
        <f t="array" ref="AA282">SQRT(SUMPRODUCT(($C282:$H282 - INDEX($C$264:$H$398, COLUMN()-COLUMN($L$205)+1, 0))^2))</f>
        <v>0.80860784195169266</v>
      </c>
      <c r="AB282" s="20" cm="1">
        <f t="array" ref="AB282">SQRT(SUMPRODUCT(($C282:$H282 - INDEX($C$264:$H$398, COLUMN()-COLUMN($L$205)+1, 0))^2))</f>
        <v>0.98060202447044909</v>
      </c>
      <c r="AC282" s="20" cm="1">
        <f t="array" ref="AC282">SQRT(SUMPRODUCT(($C282:$H282 - INDEX($C$264:$H$398, COLUMN()-COLUMN($L$205)+1, 0))^2))</f>
        <v>2.0021491514303498</v>
      </c>
      <c r="AD282" s="20" cm="1">
        <f t="array" ref="AD282">SQRT(SUMPRODUCT(($C282:$H282 - INDEX($C$264:$H$398, COLUMN()-COLUMN($L$205)+1, 0))^2))</f>
        <v>0</v>
      </c>
      <c r="AE282" s="20" cm="1">
        <f t="array" ref="AE282">SQRT(SUMPRODUCT(($C282:$H282 - INDEX($C$264:$H$398, COLUMN()-COLUMN($L$205)+1, 0))^2))</f>
        <v>1.6130218803878855</v>
      </c>
      <c r="AF282" s="20" cm="1">
        <f t="array" ref="AF282">SQRT(SUMPRODUCT(($C282:$H282 - INDEX($C$264:$H$398, COLUMN()-COLUMN($L$205)+1, 0))^2))</f>
        <v>1.371497096285567</v>
      </c>
      <c r="AG282" s="20" cm="1">
        <f t="array" ref="AG282">SQRT(SUMPRODUCT(($C282:$H282 - INDEX($C$264:$H$398, COLUMN()-COLUMN($L$205)+1, 0))^2))</f>
        <v>2.5931034972409868</v>
      </c>
      <c r="AH282" s="20" cm="1">
        <f t="array" ref="AH282">SQRT(SUMPRODUCT(($C282:$H282 - INDEX($C$264:$H$398, COLUMN()-COLUMN($L$205)+1, 0))^2))</f>
        <v>2.0686550608754444</v>
      </c>
      <c r="AI282" s="20" cm="1">
        <f t="array" ref="AI282">SQRT(SUMPRODUCT(($C282:$H282 - INDEX($C$264:$H$398, COLUMN()-COLUMN($L$205)+1, 0))^2))</f>
        <v>2.080436307937644</v>
      </c>
      <c r="AJ282" s="20" cm="1">
        <f t="array" ref="AJ282">SQRT(SUMPRODUCT(($C282:$H282 - INDEX($C$264:$H$398, COLUMN()-COLUMN($L$205)+1, 0))^2))</f>
        <v>1.0886074698563242</v>
      </c>
      <c r="AK282" s="20" cm="1">
        <f t="array" ref="AK282">SQRT(SUMPRODUCT(($C282:$H282 - INDEX($C$264:$H$398, COLUMN()-COLUMN($L$205)+1, 0))^2))</f>
        <v>2.1362957107467753</v>
      </c>
      <c r="AL282" s="20" cm="1">
        <f t="array" ref="AL282">SQRT(SUMPRODUCT(($C282:$H282 - INDEX($C$264:$H$398, COLUMN()-COLUMN($L$205)+1, 0))^2))</f>
        <v>1.8720101050755487</v>
      </c>
      <c r="AM282" s="20" cm="1">
        <f t="array" ref="AM282">SQRT(SUMPRODUCT(($C282:$H282 - INDEX($C$264:$H$398, COLUMN()-COLUMN($L$205)+1, 0))^2))</f>
        <v>1.4659445274395062</v>
      </c>
      <c r="AN282" s="20" cm="1">
        <f t="array" ref="AN282">SQRT(SUMPRODUCT(($C282:$H282 - INDEX($C$264:$H$398, COLUMN()-COLUMN($L$205)+1, 0))^2))</f>
        <v>1.96571658686604</v>
      </c>
      <c r="AO282" s="20" cm="1">
        <f t="array" ref="AO282">SQRT(SUMPRODUCT(($C282:$H282 - INDEX($C$264:$H$398, COLUMN()-COLUMN($L$205)+1, 0))^2))</f>
        <v>1.9914607997612326</v>
      </c>
      <c r="AP282" s="20" cm="1">
        <f t="array" ref="AP282">SQRT(SUMPRODUCT(($C282:$H282 - INDEX($C$264:$H$398, COLUMN()-COLUMN($L$205)+1, 0))^2))</f>
        <v>2.4646867950124327</v>
      </c>
      <c r="AQ282" s="20" cm="1">
        <f t="array" ref="AQ282">SQRT(SUMPRODUCT(($C282:$H282 - INDEX($C$264:$H$398, COLUMN()-COLUMN($L$205)+1, 0))^2))</f>
        <v>2.2689396390248682</v>
      </c>
      <c r="AR282" s="20" cm="1">
        <f t="array" ref="AR282">SQRT(SUMPRODUCT(($C282:$H282 - INDEX($C$264:$H$398, COLUMN()-COLUMN($L$205)+1, 0))^2))</f>
        <v>2.2973054178386265</v>
      </c>
      <c r="AS282" s="20" cm="1">
        <f t="array" ref="AS282">SQRT(SUMPRODUCT(($C282:$H282 - INDEX($C$264:$H$398, COLUMN()-COLUMN($L$205)+1, 0))^2))</f>
        <v>1.4075310607763281</v>
      </c>
      <c r="AT282" s="20" cm="1">
        <f t="array" ref="AT282">SQRT(SUMPRODUCT(($C282:$H282 - INDEX($C$264:$H$398, COLUMN()-COLUMN($L$205)+1, 0))^2))</f>
        <v>1.6453291769144238</v>
      </c>
      <c r="AU282" s="20" cm="1">
        <f t="array" ref="AU282">SQRT(SUMPRODUCT(($C282:$H282 - INDEX($C$264:$H$398, COLUMN()-COLUMN($L$205)+1, 0))^2))</f>
        <v>1.9379943150854999</v>
      </c>
      <c r="AV282" s="20" cm="1">
        <f t="array" ref="AV282">SQRT(SUMPRODUCT(($C282:$H282 - INDEX($C$264:$H$398, COLUMN()-COLUMN($L$205)+1, 0))^2))</f>
        <v>2.2986956559919647</v>
      </c>
      <c r="AW282" s="20" cm="1">
        <f t="array" ref="AW282">SQRT(SUMPRODUCT(($C282:$H282 - INDEX($C$264:$H$398, COLUMN()-COLUMN($L$205)+1, 0))^2))</f>
        <v>1.4307283552261403</v>
      </c>
      <c r="AX282" s="20" cm="1">
        <f t="array" ref="AX282">SQRT(SUMPRODUCT(($C282:$H282 - INDEX($C$264:$H$398, COLUMN()-COLUMN($L$205)+1, 0))^2))</f>
        <v>2.4089947489316148</v>
      </c>
      <c r="AY282" s="20" cm="1">
        <f t="array" ref="AY282">SQRT(SUMPRODUCT(($C282:$H282 - INDEX($C$264:$H$398, COLUMN()-COLUMN($L$205)+1, 0))^2))</f>
        <v>0.42182394857421346</v>
      </c>
      <c r="AZ282" s="20" cm="1">
        <f t="array" ref="AZ282">SQRT(SUMPRODUCT(($C282:$H282 - INDEX($C$264:$H$398, COLUMN()-COLUMN($L$205)+1, 0))^2))</f>
        <v>0.97247532578784979</v>
      </c>
      <c r="BA282" s="20" cm="1">
        <f t="array" ref="BA282">SQRT(SUMPRODUCT(($C282:$H282 - INDEX($C$264:$H$398, COLUMN()-COLUMN($L$205)+1, 0))^2))</f>
        <v>2.4148369558710128</v>
      </c>
      <c r="BB282" s="20" cm="1">
        <f t="array" ref="BB282">SQRT(SUMPRODUCT(($C282:$H282 - INDEX($C$264:$H$398, COLUMN()-COLUMN($L$205)+1, 0))^2))</f>
        <v>2.1638106493007108</v>
      </c>
      <c r="BC282" s="20" cm="1">
        <f t="array" ref="BC282">SQRT(SUMPRODUCT(($C282:$H282 - INDEX($C$264:$H$398, COLUMN()-COLUMN($L$205)+1, 0))^2))</f>
        <v>3.4753985265976231</v>
      </c>
      <c r="BD282" s="20" cm="1">
        <f t="array" ref="BD282">SQRT(SUMPRODUCT(($C282:$H282 - INDEX($C$264:$H$398, COLUMN()-COLUMN($L$205)+1, 0))^2))</f>
        <v>2.3714734727199662</v>
      </c>
      <c r="BE282" s="20" cm="1">
        <f t="array" ref="BE282">SQRT(SUMPRODUCT(($C282:$H282 - INDEX($C$264:$H$398, COLUMN()-COLUMN($L$205)+1, 0))^2))</f>
        <v>2.957009975932646</v>
      </c>
      <c r="BF282" s="20" cm="1">
        <f t="array" ref="BF282">SQRT(SUMPRODUCT(($C282:$H282 - INDEX($C$264:$H$398, COLUMN()-COLUMN($L$205)+1, 0))^2))</f>
        <v>2.2557304907783604</v>
      </c>
      <c r="BG282" s="20" cm="1">
        <f t="array" ref="BG282">SQRT(SUMPRODUCT(($C282:$H282 - INDEX($C$264:$H$398, COLUMN()-COLUMN($L$205)+1, 0))^2))</f>
        <v>2.0027325660647288</v>
      </c>
      <c r="BH282" s="20" cm="1">
        <f t="array" ref="BH282">SQRT(SUMPRODUCT(($C282:$H282 - INDEX($C$264:$H$398, COLUMN()-COLUMN($L$205)+1, 0))^2))</f>
        <v>1.3779811380006237</v>
      </c>
      <c r="BI282" s="20" cm="1">
        <f t="array" ref="BI282">SQRT(SUMPRODUCT(($C282:$H282 - INDEX($C$264:$H$398, COLUMN()-COLUMN($L$205)+1, 0))^2))</f>
        <v>1.8979626702613028</v>
      </c>
      <c r="BJ282" s="20" cm="1">
        <f t="array" ref="BJ282">SQRT(SUMPRODUCT(($C282:$H282 - INDEX($C$264:$H$398, COLUMN()-COLUMN($L$205)+1, 0))^2))</f>
        <v>2.1445448757715209</v>
      </c>
      <c r="BK282" s="20" cm="1">
        <f t="array" ref="BK282">SQRT(SUMPRODUCT(($C282:$H282 - INDEX($C$264:$H$398, COLUMN()-COLUMN($L$205)+1, 0))^2))</f>
        <v>2.4497968520042206</v>
      </c>
      <c r="BL282" s="20" cm="1">
        <f t="array" ref="BL282">SQRT(SUMPRODUCT(($C282:$H282 - INDEX($C$264:$H$398, COLUMN()-COLUMN($L$205)+1, 0))^2))</f>
        <v>2.2925861517709269</v>
      </c>
      <c r="BM282" s="20" cm="1">
        <f t="array" ref="BM282">SQRT(SUMPRODUCT(($C282:$H282 - INDEX($C$264:$H$398, COLUMN()-COLUMN($L$205)+1, 0))^2))</f>
        <v>1.7076351035283988</v>
      </c>
      <c r="BN282" s="20" cm="1">
        <f t="array" ref="BN282">SQRT(SUMPRODUCT(($C282:$H282 - INDEX($C$264:$H$398, COLUMN()-COLUMN($L$205)+1, 0))^2))</f>
        <v>1.8701171556205434</v>
      </c>
      <c r="BO282" s="20" cm="1">
        <f t="array" ref="BO282">SQRT(SUMPRODUCT(($C282:$H282 - INDEX($C$264:$H$398, COLUMN()-COLUMN($L$205)+1, 0))^2))</f>
        <v>2.7679956267705998</v>
      </c>
      <c r="BP282" s="20" cm="1">
        <f t="array" ref="BP282">SQRT(SUMPRODUCT(($C282:$H282 - INDEX($C$264:$H$398, COLUMN()-COLUMN($L$205)+1, 0))^2))</f>
        <v>2.5533369321031181</v>
      </c>
      <c r="BQ282" s="20" cm="1">
        <f t="array" ref="BQ282">SQRT(SUMPRODUCT(($C282:$H282 - INDEX($C$264:$H$398, COLUMN()-COLUMN($L$205)+1, 0))^2))</f>
        <v>2.537351169176655</v>
      </c>
      <c r="BR282" s="20" cm="1">
        <f t="array" ref="BR282">SQRT(SUMPRODUCT(($C282:$H282 - INDEX($C$264:$H$398, COLUMN()-COLUMN($L$205)+1, 0))^2))</f>
        <v>1.2789025680856407</v>
      </c>
      <c r="BS282" s="20" cm="1">
        <f t="array" ref="BS282">SQRT(SUMPRODUCT(($C282:$H282 - INDEX($C$264:$H$398, COLUMN()-COLUMN($L$205)+1, 0))^2))</f>
        <v>2.2413653318389049</v>
      </c>
      <c r="BT282" s="20" cm="1">
        <f t="array" ref="BT282">SQRT(SUMPRODUCT(($C282:$H282 - INDEX($C$264:$H$398, COLUMN()-COLUMN($L$205)+1, 0))^2))</f>
        <v>1.4289304150714293</v>
      </c>
      <c r="BU282" s="20" cm="1">
        <f t="array" ref="BU282">SQRT(SUMPRODUCT(($C282:$H282 - INDEX($C$264:$H$398, COLUMN()-COLUMN($L$205)+1, 0))^2))</f>
        <v>2.048525046367597</v>
      </c>
      <c r="BV282" s="20" cm="1">
        <f t="array" ref="BV282">SQRT(SUMPRODUCT(($C282:$H282 - INDEX($C$264:$H$398, COLUMN()-COLUMN($L$205)+1, 0))^2))</f>
        <v>0.67571095727012476</v>
      </c>
      <c r="BW282" s="20" cm="1">
        <f t="array" ref="BW282">SQRT(SUMPRODUCT(($C282:$H282 - INDEX($C$264:$H$398, COLUMN()-COLUMN($L$205)+1, 0))^2))</f>
        <v>1.6399159963870529</v>
      </c>
      <c r="BX282" s="20" cm="1">
        <f t="array" ref="BX282">SQRT(SUMPRODUCT(($C282:$H282 - INDEX($C$264:$H$398, COLUMN()-COLUMN($L$205)+1, 0))^2))</f>
        <v>1.8790697093422211</v>
      </c>
      <c r="BY282" s="20" cm="1">
        <f t="array" ref="BY282">SQRT(SUMPRODUCT(($C282:$H282 - INDEX($C$264:$H$398, COLUMN()-COLUMN($L$205)+1, 0))^2))</f>
        <v>2.2995017952002761</v>
      </c>
      <c r="BZ282" s="20" cm="1">
        <f t="array" ref="BZ282">SQRT(SUMPRODUCT(($C282:$H282 - INDEX($C$264:$H$398, COLUMN()-COLUMN($L$205)+1, 0))^2))</f>
        <v>1.9178472651615206</v>
      </c>
      <c r="CA282" s="20" cm="1">
        <f t="array" ref="CA282">SQRT(SUMPRODUCT(($C282:$H282 - INDEX($C$264:$H$398, COLUMN()-COLUMN($L$205)+1, 0))^2))</f>
        <v>1.6670341876276378</v>
      </c>
      <c r="CB282" s="20" cm="1">
        <f t="array" ref="CB282">SQRT(SUMPRODUCT(($C282:$H282 - INDEX($C$264:$H$398, COLUMN()-COLUMN($L$205)+1, 0))^2))</f>
        <v>2.9567520222349359</v>
      </c>
      <c r="CC282" s="20" cm="1">
        <f t="array" ref="CC282">SQRT(SUMPRODUCT(($C282:$H282 - INDEX($C$264:$H$398, COLUMN()-COLUMN($L$205)+1, 0))^2))</f>
        <v>2.2157930399092574</v>
      </c>
      <c r="CD282" s="20" cm="1">
        <f t="array" ref="CD282">SQRT(SUMPRODUCT(($C282:$H282 - INDEX($C$264:$H$398, COLUMN()-COLUMN($L$205)+1, 0))^2))</f>
        <v>1.8466059827660186</v>
      </c>
      <c r="CE282" s="20" cm="1">
        <f t="array" ref="CE282">SQRT(SUMPRODUCT(($C282:$H282 - INDEX($C$264:$H$398, COLUMN()-COLUMN($L$205)+1, 0))^2))</f>
        <v>2.1955996253496264</v>
      </c>
      <c r="CF282" s="20" cm="1">
        <f t="array" ref="CF282">SQRT(SUMPRODUCT(($C282:$H282 - INDEX($C$264:$H$398, COLUMN()-COLUMN($L$205)+1, 0))^2))</f>
        <v>2.4605453057733757</v>
      </c>
      <c r="CG282" s="20" cm="1">
        <f t="array" ref="CG282">SQRT(SUMPRODUCT(($C282:$H282 - INDEX($C$264:$H$398, COLUMN()-COLUMN($L$205)+1, 0))^2))</f>
        <v>2.2509946900841018</v>
      </c>
      <c r="CH282" s="20" cm="1">
        <f t="array" ref="CH282">SQRT(SUMPRODUCT(($C282:$H282 - INDEX($C$264:$H$398, COLUMN()-COLUMN($L$205)+1, 0))^2))</f>
        <v>1.9538238501730814</v>
      </c>
      <c r="CI282" s="20" cm="1">
        <f t="array" ref="CI282">SQRT(SUMPRODUCT(($C282:$H282 - INDEX($C$264:$H$398, COLUMN()-COLUMN($L$205)+1, 0))^2))</f>
        <v>2.2944412164475319</v>
      </c>
      <c r="CJ282" s="20" cm="1">
        <f t="array" ref="CJ282">SQRT(SUMPRODUCT(($C282:$H282 - INDEX($C$264:$H$398, COLUMN()-COLUMN($L$205)+1, 0))^2))</f>
        <v>3.238320908380683</v>
      </c>
      <c r="CK282" s="20" cm="1">
        <f t="array" ref="CK282">SQRT(SUMPRODUCT(($C282:$H282 - INDEX($C$264:$H$398, COLUMN()-COLUMN($L$205)+1, 0))^2))</f>
        <v>1.8046537041229747</v>
      </c>
      <c r="CL282" s="20" cm="1">
        <f t="array" ref="CL282">SQRT(SUMPRODUCT(($C282:$H282 - INDEX($C$264:$H$398, COLUMN()-COLUMN($L$205)+1, 0))^2))</f>
        <v>2.0995772508962185</v>
      </c>
      <c r="CM282" s="20" cm="1">
        <f t="array" ref="CM282">SQRT(SUMPRODUCT(($C282:$H282 - INDEX($C$264:$H$398, COLUMN()-COLUMN($L$205)+1, 0))^2))</f>
        <v>2.0354799764256759</v>
      </c>
      <c r="CN282" s="20" cm="1">
        <f t="array" ref="CN282">SQRT(SUMPRODUCT(($C282:$H282 - INDEX($C$264:$H$398, COLUMN()-COLUMN($L$205)+1, 0))^2))</f>
        <v>2.1662771916397228</v>
      </c>
      <c r="CO282" s="20" cm="1">
        <f t="array" ref="CO282">SQRT(SUMPRODUCT(($C282:$H282 - INDEX($C$264:$H$398, COLUMN()-COLUMN($L$205)+1, 0))^2))</f>
        <v>2.2623203039919422</v>
      </c>
      <c r="CP282" s="20" cm="1">
        <f t="array" ref="CP282">SQRT(SUMPRODUCT(($C282:$H282 - INDEX($C$264:$H$398, COLUMN()-COLUMN($L$205)+1, 0))^2))</f>
        <v>2.2152641313137509</v>
      </c>
      <c r="CQ282" s="20" cm="1">
        <f t="array" ref="CQ282">SQRT(SUMPRODUCT(($C282:$H282 - INDEX($C$264:$H$398, COLUMN()-COLUMN($L$205)+1, 0))^2))</f>
        <v>1.4281186761488613</v>
      </c>
      <c r="CR282" s="20" cm="1">
        <f t="array" ref="CR282">SQRT(SUMPRODUCT(($C282:$H282 - INDEX($C$264:$H$398, COLUMN()-COLUMN($L$205)+1, 0))^2))</f>
        <v>2.2201199625258199</v>
      </c>
      <c r="CS282" s="20" cm="1">
        <f t="array" ref="CS282">SQRT(SUMPRODUCT(($C282:$H282 - INDEX($C$264:$H$398, COLUMN()-COLUMN($L$205)+1, 0))^2))</f>
        <v>2.2232882261807343</v>
      </c>
      <c r="CT282" s="20" cm="1">
        <f t="array" ref="CT282">SQRT(SUMPRODUCT(($C282:$H282 - INDEX($C$264:$H$398, COLUMN()-COLUMN($L$205)+1, 0))^2))</f>
        <v>1.4497095138534435</v>
      </c>
      <c r="CU282" s="20" cm="1">
        <f t="array" ref="CU282">SQRT(SUMPRODUCT(($C282:$H282 - INDEX($C$264:$H$398, COLUMN()-COLUMN($L$205)+1, 0))^2))</f>
        <v>0.97870673129422414</v>
      </c>
      <c r="CV282" s="20" cm="1">
        <f t="array" ref="CV282">SQRT(SUMPRODUCT(($C282:$H282 - INDEX($C$264:$H$398, COLUMN()-COLUMN($L$205)+1, 0))^2))</f>
        <v>1.602858025757474</v>
      </c>
      <c r="CW282" s="20" cm="1">
        <f t="array" ref="CW282">SQRT(SUMPRODUCT(($C282:$H282 - INDEX($C$264:$H$398, COLUMN()-COLUMN($L$205)+1, 0))^2))</f>
        <v>1.4233459727844098</v>
      </c>
      <c r="CX282" s="20" cm="1">
        <f t="array" ref="CX282">SQRT(SUMPRODUCT(($C282:$H282 - INDEX($C$264:$H$398, COLUMN()-COLUMN($L$205)+1, 0))^2))</f>
        <v>1.4920008634185318</v>
      </c>
      <c r="CY282" s="20" cm="1">
        <f t="array" ref="CY282">SQRT(SUMPRODUCT(($C282:$H282 - INDEX($C$264:$H$398, COLUMN()-COLUMN($L$205)+1, 0))^2))</f>
        <v>1.8629854552196083</v>
      </c>
      <c r="CZ282" s="20" cm="1">
        <f t="array" ref="CZ282">SQRT(SUMPRODUCT(($C282:$H282 - INDEX($C$264:$H$398, COLUMN()-COLUMN($L$205)+1, 0))^2))</f>
        <v>1.9642665100641024</v>
      </c>
      <c r="DA282" s="20" cm="1">
        <f t="array" ref="DA282">SQRT(SUMPRODUCT(($C282:$H282 - INDEX($C$264:$H$398, COLUMN()-COLUMN($L$205)+1, 0))^2))</f>
        <v>2.7562048036344131</v>
      </c>
      <c r="DB282" s="20" cm="1">
        <f t="array" ref="DB282">SQRT(SUMPRODUCT(($C282:$H282 - INDEX($C$264:$H$398, COLUMN()-COLUMN($L$205)+1, 0))^2))</f>
        <v>1.8474173129595821</v>
      </c>
      <c r="DC282" s="20" cm="1">
        <f t="array" ref="DC282">SQRT(SUMPRODUCT(($C282:$H282 - INDEX($C$264:$H$398, COLUMN()-COLUMN($L$205)+1, 0))^2))</f>
        <v>2.2211638961377638</v>
      </c>
      <c r="DD282" s="20" cm="1">
        <f t="array" ref="DD282">SQRT(SUMPRODUCT(($C282:$H282 - INDEX($C$264:$H$398, COLUMN()-COLUMN($L$205)+1, 0))^2))</f>
        <v>1.8448847260758994</v>
      </c>
      <c r="DE282" s="20" cm="1">
        <f t="array" ref="DE282">SQRT(SUMPRODUCT(($C282:$H282 - INDEX($C$264:$H$398, COLUMN()-COLUMN($L$205)+1, 0))^2))</f>
        <v>2.2933176355157121</v>
      </c>
      <c r="DF282" s="20" cm="1">
        <f t="array" ref="DF282">SQRT(SUMPRODUCT(($C282:$H282 - INDEX($C$264:$H$398, COLUMN()-COLUMN($L$205)+1, 0))^2))</f>
        <v>1.9966002724081597</v>
      </c>
      <c r="DG282" s="20" cm="1">
        <f t="array" ref="DG282">SQRT(SUMPRODUCT(($C282:$H282 - INDEX($C$264:$H$398, COLUMN()-COLUMN($L$205)+1, 0))^2))</f>
        <v>1.1188727829848775</v>
      </c>
      <c r="DH282" s="20" cm="1">
        <f t="array" ref="DH282">SQRT(SUMPRODUCT(($C282:$H282 - INDEX($C$264:$H$398, COLUMN()-COLUMN($L$205)+1, 0))^2))</f>
        <v>1.0920211483883697</v>
      </c>
      <c r="DI282" s="20" cm="1">
        <f t="array" ref="DI282">SQRT(SUMPRODUCT(($C282:$H282 - INDEX($C$264:$H$398, COLUMN()-COLUMN($L$205)+1, 0))^2))</f>
        <v>3.1470225507633991</v>
      </c>
      <c r="DJ282" s="20" cm="1">
        <f t="array" ref="DJ282">SQRT(SUMPRODUCT(($C282:$H282 - INDEX($C$264:$H$398, COLUMN()-COLUMN($L$205)+1, 0))^2))</f>
        <v>1.6111163564673678</v>
      </c>
      <c r="DK282" s="20" cm="1">
        <f t="array" ref="DK282">SQRT(SUMPRODUCT(($C282:$H282 - INDEX($C$264:$H$398, COLUMN()-COLUMN($L$205)+1, 0))^2))</f>
        <v>2.2882245183073104</v>
      </c>
      <c r="DL282" s="20" cm="1">
        <f t="array" ref="DL282">SQRT(SUMPRODUCT(($C282:$H282 - INDEX($C$264:$H$398, COLUMN()-COLUMN($L$205)+1, 0))^2))</f>
        <v>0.96859141806494131</v>
      </c>
      <c r="DM282" s="20" cm="1">
        <f t="array" ref="DM282">SQRT(SUMPRODUCT(($C282:$H282 - INDEX($C$264:$H$398, COLUMN()-COLUMN($L$205)+1, 0))^2))</f>
        <v>2.4849008422134427</v>
      </c>
      <c r="DN282" s="20" cm="1">
        <f t="array" ref="DN282">SQRT(SUMPRODUCT(($C282:$H282 - INDEX($C$264:$H$398, COLUMN()-COLUMN($L$205)+1, 0))^2))</f>
        <v>2.0585889601495735</v>
      </c>
      <c r="DO282" s="20" cm="1">
        <f t="array" ref="DO282">SQRT(SUMPRODUCT(($C282:$H282 - INDEX($C$264:$H$398, COLUMN()-COLUMN($L$205)+1, 0))^2))</f>
        <v>2.1415451785752508</v>
      </c>
      <c r="DP282" s="20" cm="1">
        <f t="array" ref="DP282">SQRT(SUMPRODUCT(($C282:$H282 - INDEX($C$264:$H$398, COLUMN()-COLUMN($L$205)+1, 0))^2))</f>
        <v>1.0295151313574764</v>
      </c>
      <c r="DQ282" s="20" cm="1">
        <f t="array" ref="DQ282">SQRT(SUMPRODUCT(($C282:$H282 - INDEX($C$264:$H$398, COLUMN()-COLUMN($L$205)+1, 0))^2))</f>
        <v>0.62802135706047291</v>
      </c>
      <c r="DR282" s="20" cm="1">
        <f t="array" ref="DR282">SQRT(SUMPRODUCT(($C282:$H282 - INDEX($C$264:$H$398, COLUMN()-COLUMN($L$205)+1, 0))^2))</f>
        <v>2.4916275135010122</v>
      </c>
      <c r="DS282" s="20" cm="1">
        <f t="array" ref="DS282">SQRT(SUMPRODUCT(($C282:$H282 - INDEX($C$264:$H$398, COLUMN()-COLUMN($L$205)+1, 0))^2))</f>
        <v>2.5511635180410539</v>
      </c>
      <c r="DT282" s="20" cm="1">
        <f t="array" ref="DT282">SQRT(SUMPRODUCT(($C282:$H282 - INDEX($C$264:$H$398, COLUMN()-COLUMN($L$205)+1, 0))^2))</f>
        <v>1.8477857997214764</v>
      </c>
      <c r="DU282" s="20" cm="1">
        <f t="array" ref="DU282">SQRT(SUMPRODUCT(($C282:$H282 - INDEX($C$264:$H$398, COLUMN()-COLUMN($L$205)+1, 0))^2))</f>
        <v>0.70658736174799675</v>
      </c>
      <c r="DV282" s="20" cm="1">
        <f t="array" ref="DV282">SQRT(SUMPRODUCT(($C282:$H282 - INDEX($C$264:$H$398, COLUMN()-COLUMN($L$205)+1, 0))^2))</f>
        <v>2.3881883413274223</v>
      </c>
      <c r="DW282" s="20" cm="1">
        <f t="array" ref="DW282">SQRT(SUMPRODUCT(($C282:$H282 - INDEX($C$264:$H$398, COLUMN()-COLUMN($L$205)+1, 0))^2))</f>
        <v>2.6436688431311066</v>
      </c>
      <c r="DX282" s="20" cm="1">
        <f t="array" ref="DX282">SQRT(SUMPRODUCT(($C282:$H282 - INDEX($C$264:$H$398, COLUMN()-COLUMN($L$205)+1, 0))^2))</f>
        <v>2.0714490620678916</v>
      </c>
      <c r="DY282" s="20" cm="1">
        <f t="array" ref="DY282">SQRT(SUMPRODUCT(($C282:$H282 - INDEX($C$264:$H$398, COLUMN()-COLUMN($L$205)+1, 0))^2))</f>
        <v>2.3956575836739078</v>
      </c>
      <c r="DZ282" s="20" cm="1">
        <f t="array" ref="DZ282">SQRT(SUMPRODUCT(($C282:$H282 - INDEX($C$264:$H$398, COLUMN()-COLUMN($L$205)+1, 0))^2))</f>
        <v>1.4749307895673616</v>
      </c>
      <c r="EA282" s="20" cm="1">
        <f t="array" ref="EA282">SQRT(SUMPRODUCT(($C282:$H282 - INDEX($C$264:$H$398, COLUMN()-COLUMN($L$205)+1, 0))^2))</f>
        <v>1.5678360120233645</v>
      </c>
      <c r="EB282" s="20" cm="1">
        <f t="array" ref="EB282">SQRT(SUMPRODUCT(($C282:$H282 - INDEX($C$264:$H$398, COLUMN()-COLUMN($L$205)+1, 0))^2))</f>
        <v>0.92644132404964008</v>
      </c>
      <c r="EC282" s="20" cm="1">
        <f t="array" ref="EC282">SQRT(SUMPRODUCT(($C282:$H282 - INDEX($C$264:$H$398, COLUMN()-COLUMN($L$205)+1, 0))^2))</f>
        <v>2.1389199096373024</v>
      </c>
      <c r="ED282" s="20" cm="1">
        <f t="array" ref="ED282">SQRT(SUMPRODUCT(($C282:$H282 - INDEX($C$264:$H$398, COLUMN()-COLUMN($L$205)+1, 0))^2))</f>
        <v>1.7566989263088111</v>
      </c>
      <c r="EE282" s="20" cm="1">
        <f t="array" ref="EE282">SQRT(SUMPRODUCT(($C282:$H282 - INDEX($C$264:$H$398, COLUMN()-COLUMN($L$205)+1, 0))^2))</f>
        <v>1.5586573506798811</v>
      </c>
      <c r="EF282" s="20" cm="1">
        <f t="array" ref="EF282">SQRT(SUMPRODUCT(($C282:$H282 - INDEX($C$264:$H$398, COLUMN()-COLUMN($L$205)+1, 0))^2))</f>
        <v>2.7296213501214757</v>
      </c>
      <c r="EG282" s="20" cm="1">
        <f t="array" ref="EG282">SQRT(SUMPRODUCT(($C282:$H282 - INDEX($C$264:$H$398, COLUMN()-COLUMN($L$205)+1, 0))^2))</f>
        <v>0.51398817631450056</v>
      </c>
      <c r="EH282" s="20" cm="1">
        <f t="array" ref="EH282">SQRT(SUMPRODUCT(($C282:$H282 - INDEX($C$264:$H$398, COLUMN()-COLUMN($L$205)+1, 0))^2))</f>
        <v>2.3584036676216726</v>
      </c>
      <c r="EI282" s="20" cm="1">
        <f t="array" ref="EI282">SQRT(SUMPRODUCT(($C282:$H282 - INDEX($C$264:$H$398, COLUMN()-COLUMN($L$205)+1, 0))^2))</f>
        <v>1.8950216171211505</v>
      </c>
      <c r="EJ282" s="20" cm="1">
        <f t="array" ref="EJ282">SQRT(SUMPRODUCT(($C282:$H282 - INDEX($C$264:$H$398, COLUMN()-COLUMN($L$205)+1, 0))^2))</f>
        <v>2.0712837218974411</v>
      </c>
      <c r="EK282" s="20" cm="1">
        <f t="array" ref="EK282">SQRT(SUMPRODUCT(($C282:$H282 - INDEX($C$264:$H$398, COLUMN()-COLUMN($L$205)+1, 0))^2))</f>
        <v>1.806291344170045</v>
      </c>
      <c r="EL282" s="20" cm="1">
        <f t="array" ref="EL282">SQRT(SUMPRODUCT(($C282:$H282 - INDEX($C$264:$H$398, COLUMN()-COLUMN($L$205)+1, 0))^2))</f>
        <v>2.3680847919184504</v>
      </c>
      <c r="EM282" s="20" cm="1">
        <f t="array" ref="EM282">SQRT(SUMPRODUCT(($C282:$H282 - INDEX($C$264:$H$398, COLUMN()-COLUMN($L$205)+1, 0))^2))</f>
        <v>1.8173917594717339</v>
      </c>
      <c r="EN282" s="20" cm="1">
        <f t="array" ref="EN282">SQRT(SUMPRODUCT(($C282:$H282 - INDEX($C$264:$H$398, COLUMN()-COLUMN($L$205)+1, 0))^2))</f>
        <v>0.72233296825227478</v>
      </c>
      <c r="EO282" s="20" cm="1">
        <f t="array" ref="EO282">SQRT(SUMPRODUCT(($C282:$H282 - INDEX($C$264:$H$398, COLUMN()-COLUMN($L$205)+1, 0))^2))</f>
        <v>1.7269513443156763</v>
      </c>
      <c r="EP282" s="20" cm="1">
        <f t="array" ref="EP282">SQRT(SUMPRODUCT(($C282:$H282 - INDEX($C$264:$H$398, COLUMN()-COLUMN($L$205)+1, 0))^2))</f>
        <v>1.7935086894108632</v>
      </c>
      <c r="EQ282" s="23">
        <f t="shared" si="4"/>
        <v>1.9627248005710902</v>
      </c>
    </row>
    <row r="283" spans="2:147" x14ac:dyDescent="0.35">
      <c r="B283" s="20" t="s">
        <v>32</v>
      </c>
      <c r="C283" s="20">
        <v>-0.27777777777777773</v>
      </c>
      <c r="D283" s="20">
        <v>-4.4734389561975736E-2</v>
      </c>
      <c r="E283" s="20">
        <v>0.20754716981132112</v>
      </c>
      <c r="F283" s="20">
        <v>4.3478260869565216E-2</v>
      </c>
      <c r="G283" s="20">
        <v>-0.11520302171860254</v>
      </c>
      <c r="H283" s="20">
        <v>0.29672447013487474</v>
      </c>
      <c r="I283" s="20" t="s">
        <v>911</v>
      </c>
      <c r="K283" s="3" t="s">
        <v>32</v>
      </c>
      <c r="L283" s="20" cm="1">
        <f t="array" ref="L283">SQRT(SUMPRODUCT(($C283:$H283 - INDEX($C$264:$H$398, COLUMN()-COLUMN($L$205)+1, 0))^2))</f>
        <v>1.2152985369115199</v>
      </c>
      <c r="M283" s="20" cm="1">
        <f t="array" ref="M283">SQRT(SUMPRODUCT(($C283:$H283 - INDEX($C$264:$H$398, COLUMN()-COLUMN($L$205)+1, 0))^2))</f>
        <v>0.81682538875163813</v>
      </c>
      <c r="N283" s="20" cm="1">
        <f t="array" ref="N283">SQRT(SUMPRODUCT(($C283:$H283 - INDEX($C$264:$H$398, COLUMN()-COLUMN($L$205)+1, 0))^2))</f>
        <v>1.0929436232432244</v>
      </c>
      <c r="O283" s="20" cm="1">
        <f t="array" ref="O283">SQRT(SUMPRODUCT(($C283:$H283 - INDEX($C$264:$H$398, COLUMN()-COLUMN($L$205)+1, 0))^2))</f>
        <v>0.45305823593445921</v>
      </c>
      <c r="P283" s="20" cm="1">
        <f t="array" ref="P283">SQRT(SUMPRODUCT(($C283:$H283 - INDEX($C$264:$H$398, COLUMN()-COLUMN($L$205)+1, 0))^2))</f>
        <v>0.87819671284802803</v>
      </c>
      <c r="Q283" s="20" cm="1">
        <f t="array" ref="Q283">SQRT(SUMPRODUCT(($C283:$H283 - INDEX($C$264:$H$398, COLUMN()-COLUMN($L$205)+1, 0))^2))</f>
        <v>2.2032098377181359</v>
      </c>
      <c r="R283" s="20" cm="1">
        <f t="array" ref="R283">SQRT(SUMPRODUCT(($C283:$H283 - INDEX($C$264:$H$398, COLUMN()-COLUMN($L$205)+1, 0))^2))</f>
        <v>1.0585309031956982</v>
      </c>
      <c r="S283" s="20" cm="1">
        <f t="array" ref="S283">SQRT(SUMPRODUCT(($C283:$H283 - INDEX($C$264:$H$398, COLUMN()-COLUMN($L$205)+1, 0))^2))</f>
        <v>1.4405838457982694</v>
      </c>
      <c r="T283" s="20" cm="1">
        <f t="array" ref="T283">SQRT(SUMPRODUCT(($C283:$H283 - INDEX($C$264:$H$398, COLUMN()-COLUMN($L$205)+1, 0))^2))</f>
        <v>2.006527409555785</v>
      </c>
      <c r="U283" s="20" cm="1">
        <f t="array" ref="U283">SQRT(SUMPRODUCT(($C283:$H283 - INDEX($C$264:$H$398, COLUMN()-COLUMN($L$205)+1, 0))^2))</f>
        <v>0.6388114631563202</v>
      </c>
      <c r="V283" s="20" cm="1">
        <f t="array" ref="V283">SQRT(SUMPRODUCT(($C283:$H283 - INDEX($C$264:$H$398, COLUMN()-COLUMN($L$205)+1, 0))^2))</f>
        <v>1.9582734922451208</v>
      </c>
      <c r="W283" s="20" cm="1">
        <f t="array" ref="W283">SQRT(SUMPRODUCT(($C283:$H283 - INDEX($C$264:$H$398, COLUMN()-COLUMN($L$205)+1, 0))^2))</f>
        <v>0.75474645060688539</v>
      </c>
      <c r="X283" s="20" cm="1">
        <f t="array" ref="X283">SQRT(SUMPRODUCT(($C283:$H283 - INDEX($C$264:$H$398, COLUMN()-COLUMN($L$205)+1, 0))^2))</f>
        <v>1.3140869581380215</v>
      </c>
      <c r="Y283" s="20" cm="1">
        <f t="array" ref="Y283">SQRT(SUMPRODUCT(($C283:$H283 - INDEX($C$264:$H$398, COLUMN()-COLUMN($L$205)+1, 0))^2))</f>
        <v>0.91656422902358881</v>
      </c>
      <c r="Z283" s="20" cm="1">
        <f t="array" ref="Z283">SQRT(SUMPRODUCT(($C283:$H283 - INDEX($C$264:$H$398, COLUMN()-COLUMN($L$205)+1, 0))^2))</f>
        <v>0.57635857805412583</v>
      </c>
      <c r="AA283" s="20" cm="1">
        <f t="array" ref="AA283">SQRT(SUMPRODUCT(($C283:$H283 - INDEX($C$264:$H$398, COLUMN()-COLUMN($L$205)+1, 0))^2))</f>
        <v>1.1960610659192472</v>
      </c>
      <c r="AB283" s="20" cm="1">
        <f t="array" ref="AB283">SQRT(SUMPRODUCT(($C283:$H283 - INDEX($C$264:$H$398, COLUMN()-COLUMN($L$205)+1, 0))^2))</f>
        <v>0.9647911793446643</v>
      </c>
      <c r="AC283" s="20" cm="1">
        <f t="array" ref="AC283">SQRT(SUMPRODUCT(($C283:$H283 - INDEX($C$264:$H$398, COLUMN()-COLUMN($L$205)+1, 0))^2))</f>
        <v>0.50072870295969552</v>
      </c>
      <c r="AD283" s="20" cm="1">
        <f t="array" ref="AD283">SQRT(SUMPRODUCT(($C283:$H283 - INDEX($C$264:$H$398, COLUMN()-COLUMN($L$205)+1, 0))^2))</f>
        <v>1.6130218803878855</v>
      </c>
      <c r="AE283" s="20" cm="1">
        <f t="array" ref="AE283">SQRT(SUMPRODUCT(($C283:$H283 - INDEX($C$264:$H$398, COLUMN()-COLUMN($L$205)+1, 0))^2))</f>
        <v>0</v>
      </c>
      <c r="AF283" s="20" cm="1">
        <f t="array" ref="AF283">SQRT(SUMPRODUCT(($C283:$H283 - INDEX($C$264:$H$398, COLUMN()-COLUMN($L$205)+1, 0))^2))</f>
        <v>0.89307340679044178</v>
      </c>
      <c r="AG283" s="20" cm="1">
        <f t="array" ref="AG283">SQRT(SUMPRODUCT(($C283:$H283 - INDEX($C$264:$H$398, COLUMN()-COLUMN($L$205)+1, 0))^2))</f>
        <v>1.1071450039151107</v>
      </c>
      <c r="AH283" s="20" cm="1">
        <f t="array" ref="AH283">SQRT(SUMPRODUCT(($C283:$H283 - INDEX($C$264:$H$398, COLUMN()-COLUMN($L$205)+1, 0))^2))</f>
        <v>1.7232579025243406</v>
      </c>
      <c r="AI283" s="20" cm="1">
        <f t="array" ref="AI283">SQRT(SUMPRODUCT(($C283:$H283 - INDEX($C$264:$H$398, COLUMN()-COLUMN($L$205)+1, 0))^2))</f>
        <v>0.91681105891734882</v>
      </c>
      <c r="AJ283" s="20" cm="1">
        <f t="array" ref="AJ283">SQRT(SUMPRODUCT(($C283:$H283 - INDEX($C$264:$H$398, COLUMN()-COLUMN($L$205)+1, 0))^2))</f>
        <v>0.70545290268801042</v>
      </c>
      <c r="AK283" s="20" cm="1">
        <f t="array" ref="AK283">SQRT(SUMPRODUCT(($C283:$H283 - INDEX($C$264:$H$398, COLUMN()-COLUMN($L$205)+1, 0))^2))</f>
        <v>0.59293605791990511</v>
      </c>
      <c r="AL283" s="20" cm="1">
        <f t="array" ref="AL283">SQRT(SUMPRODUCT(($C283:$H283 - INDEX($C$264:$H$398, COLUMN()-COLUMN($L$205)+1, 0))^2))</f>
        <v>0.34144165945727667</v>
      </c>
      <c r="AM283" s="20" cm="1">
        <f t="array" ref="AM283">SQRT(SUMPRODUCT(($C283:$H283 - INDEX($C$264:$H$398, COLUMN()-COLUMN($L$205)+1, 0))^2))</f>
        <v>0.4246360812105397</v>
      </c>
      <c r="AN283" s="20" cm="1">
        <f t="array" ref="AN283">SQRT(SUMPRODUCT(($C283:$H283 - INDEX($C$264:$H$398, COLUMN()-COLUMN($L$205)+1, 0))^2))</f>
        <v>0.62759730337169994</v>
      </c>
      <c r="AO283" s="20" cm="1">
        <f t="array" ref="AO283">SQRT(SUMPRODUCT(($C283:$H283 - INDEX($C$264:$H$398, COLUMN()-COLUMN($L$205)+1, 0))^2))</f>
        <v>0.78791020782573529</v>
      </c>
      <c r="AP283" s="20" cm="1">
        <f t="array" ref="AP283">SQRT(SUMPRODUCT(($C283:$H283 - INDEX($C$264:$H$398, COLUMN()-COLUMN($L$205)+1, 0))^2))</f>
        <v>0.94473485784154887</v>
      </c>
      <c r="AQ283" s="20" cm="1">
        <f t="array" ref="AQ283">SQRT(SUMPRODUCT(($C283:$H283 - INDEX($C$264:$H$398, COLUMN()-COLUMN($L$205)+1, 0))^2))</f>
        <v>1.0884136207094115</v>
      </c>
      <c r="AR283" s="20" cm="1">
        <f t="array" ref="AR283">SQRT(SUMPRODUCT(($C283:$H283 - INDEX($C$264:$H$398, COLUMN()-COLUMN($L$205)+1, 0))^2))</f>
        <v>1.1361668229947339</v>
      </c>
      <c r="AS283" s="20" cm="1">
        <f t="array" ref="AS283">SQRT(SUMPRODUCT(($C283:$H283 - INDEX($C$264:$H$398, COLUMN()-COLUMN($L$205)+1, 0))^2))</f>
        <v>0.87575976435666836</v>
      </c>
      <c r="AT283" s="20" cm="1">
        <f t="array" ref="AT283">SQRT(SUMPRODUCT(($C283:$H283 - INDEX($C$264:$H$398, COLUMN()-COLUMN($L$205)+1, 0))^2))</f>
        <v>0.86319832915660677</v>
      </c>
      <c r="AU283" s="20" cm="1">
        <f t="array" ref="AU283">SQRT(SUMPRODUCT(($C283:$H283 - INDEX($C$264:$H$398, COLUMN()-COLUMN($L$205)+1, 0))^2))</f>
        <v>0.69901824025349424</v>
      </c>
      <c r="AV283" s="20" cm="1">
        <f t="array" ref="AV283">SQRT(SUMPRODUCT(($C283:$H283 - INDEX($C$264:$H$398, COLUMN()-COLUMN($L$205)+1, 0))^2))</f>
        <v>1.7199662005788483</v>
      </c>
      <c r="AW283" s="20" cm="1">
        <f t="array" ref="AW283">SQRT(SUMPRODUCT(($C283:$H283 - INDEX($C$264:$H$398, COLUMN()-COLUMN($L$205)+1, 0))^2))</f>
        <v>0.38108632291474343</v>
      </c>
      <c r="AX283" s="20" cm="1">
        <f t="array" ref="AX283">SQRT(SUMPRODUCT(($C283:$H283 - INDEX($C$264:$H$398, COLUMN()-COLUMN($L$205)+1, 0))^2))</f>
        <v>1.0756278157610115</v>
      </c>
      <c r="AY283" s="20" cm="1">
        <f t="array" ref="AY283">SQRT(SUMPRODUCT(($C283:$H283 - INDEX($C$264:$H$398, COLUMN()-COLUMN($L$205)+1, 0))^2))</f>
        <v>1.6802479805604853</v>
      </c>
      <c r="AZ283" s="20" cm="1">
        <f t="array" ref="AZ283">SQRT(SUMPRODUCT(($C283:$H283 - INDEX($C$264:$H$398, COLUMN()-COLUMN($L$205)+1, 0))^2))</f>
        <v>1.1763814626559044</v>
      </c>
      <c r="BA283" s="20" cm="1">
        <f t="array" ref="BA283">SQRT(SUMPRODUCT(($C283:$H283 - INDEX($C$264:$H$398, COLUMN()-COLUMN($L$205)+1, 0))^2))</f>
        <v>1.0717882472509941</v>
      </c>
      <c r="BB283" s="20" cm="1">
        <f t="array" ref="BB283">SQRT(SUMPRODUCT(($C283:$H283 - INDEX($C$264:$H$398, COLUMN()-COLUMN($L$205)+1, 0))^2))</f>
        <v>1.2154264958963152</v>
      </c>
      <c r="BC283" s="20" cm="1">
        <f t="array" ref="BC283">SQRT(SUMPRODUCT(($C283:$H283 - INDEX($C$264:$H$398, COLUMN()-COLUMN($L$205)+1, 0))^2))</f>
        <v>2.2365552659311945</v>
      </c>
      <c r="BD283" s="20" cm="1">
        <f t="array" ref="BD283">SQRT(SUMPRODUCT(($C283:$H283 - INDEX($C$264:$H$398, COLUMN()-COLUMN($L$205)+1, 0))^2))</f>
        <v>1.2185825410886439</v>
      </c>
      <c r="BE283" s="20" cm="1">
        <f t="array" ref="BE283">SQRT(SUMPRODUCT(($C283:$H283 - INDEX($C$264:$H$398, COLUMN()-COLUMN($L$205)+1, 0))^2))</f>
        <v>1.505654351109212</v>
      </c>
      <c r="BF283" s="20" cm="1">
        <f t="array" ref="BF283">SQRT(SUMPRODUCT(($C283:$H283 - INDEX($C$264:$H$398, COLUMN()-COLUMN($L$205)+1, 0))^2))</f>
        <v>1.1942214271324532</v>
      </c>
      <c r="BG283" s="20" cm="1">
        <f t="array" ref="BG283">SQRT(SUMPRODUCT(($C283:$H283 - INDEX($C$264:$H$398, COLUMN()-COLUMN($L$205)+1, 0))^2))</f>
        <v>1.4519075339013046</v>
      </c>
      <c r="BH283" s="20" cm="1">
        <f t="array" ref="BH283">SQRT(SUMPRODUCT(($C283:$H283 - INDEX($C$264:$H$398, COLUMN()-COLUMN($L$205)+1, 0))^2))</f>
        <v>1.2455942092218668</v>
      </c>
      <c r="BI283" s="20" cm="1">
        <f t="array" ref="BI283">SQRT(SUMPRODUCT(($C283:$H283 - INDEX($C$264:$H$398, COLUMN()-COLUMN($L$205)+1, 0))^2))</f>
        <v>1.1316274972940494</v>
      </c>
      <c r="BJ283" s="20" cm="1">
        <f t="array" ref="BJ283">SQRT(SUMPRODUCT(($C283:$H283 - INDEX($C$264:$H$398, COLUMN()-COLUMN($L$205)+1, 0))^2))</f>
        <v>0.66460914440216046</v>
      </c>
      <c r="BK283" s="20" cm="1">
        <f t="array" ref="BK283">SQRT(SUMPRODUCT(($C283:$H283 - INDEX($C$264:$H$398, COLUMN()-COLUMN($L$205)+1, 0))^2))</f>
        <v>1.2059726295113562</v>
      </c>
      <c r="BL283" s="20" cm="1">
        <f t="array" ref="BL283">SQRT(SUMPRODUCT(($C283:$H283 - INDEX($C$264:$H$398, COLUMN()-COLUMN($L$205)+1, 0))^2))</f>
        <v>1.8024468657619068</v>
      </c>
      <c r="BM283" s="20" cm="1">
        <f t="array" ref="BM283">SQRT(SUMPRODUCT(($C283:$H283 - INDEX($C$264:$H$398, COLUMN()-COLUMN($L$205)+1, 0))^2))</f>
        <v>1.3479387814136989</v>
      </c>
      <c r="BN283" s="20" cm="1">
        <f t="array" ref="BN283">SQRT(SUMPRODUCT(($C283:$H283 - INDEX($C$264:$H$398, COLUMN()-COLUMN($L$205)+1, 0))^2))</f>
        <v>0.59304209915399542</v>
      </c>
      <c r="BO283" s="20" cm="1">
        <f t="array" ref="BO283">SQRT(SUMPRODUCT(($C283:$H283 - INDEX($C$264:$H$398, COLUMN()-COLUMN($L$205)+1, 0))^2))</f>
        <v>2.2493585208072506</v>
      </c>
      <c r="BP283" s="20" cm="1">
        <f t="array" ref="BP283">SQRT(SUMPRODUCT(($C283:$H283 - INDEX($C$264:$H$398, COLUMN()-COLUMN($L$205)+1, 0))^2))</f>
        <v>1.4617704007925951</v>
      </c>
      <c r="BQ283" s="20" cm="1">
        <f t="array" ref="BQ283">SQRT(SUMPRODUCT(($C283:$H283 - INDEX($C$264:$H$398, COLUMN()-COLUMN($L$205)+1, 0))^2))</f>
        <v>1.1461568738629002</v>
      </c>
      <c r="BR283" s="20" cm="1">
        <f t="array" ref="BR283">SQRT(SUMPRODUCT(($C283:$H283 - INDEX($C$264:$H$398, COLUMN()-COLUMN($L$205)+1, 0))^2))</f>
        <v>0.4256436589233869</v>
      </c>
      <c r="BS283" s="20" cm="1">
        <f t="array" ref="BS283">SQRT(SUMPRODUCT(($C283:$H283 - INDEX($C$264:$H$398, COLUMN()-COLUMN($L$205)+1, 0))^2))</f>
        <v>1.1311047851132283</v>
      </c>
      <c r="BT283" s="20" cm="1">
        <f t="array" ref="BT283">SQRT(SUMPRODUCT(($C283:$H283 - INDEX($C$264:$H$398, COLUMN()-COLUMN($L$205)+1, 0))^2))</f>
        <v>0.58241427069498231</v>
      </c>
      <c r="BU283" s="20" cm="1">
        <f t="array" ref="BU283">SQRT(SUMPRODUCT(($C283:$H283 - INDEX($C$264:$H$398, COLUMN()-COLUMN($L$205)+1, 0))^2))</f>
        <v>0.91857258310419088</v>
      </c>
      <c r="BV283" s="20" cm="1">
        <f t="array" ref="BV283">SQRT(SUMPRODUCT(($C283:$H283 - INDEX($C$264:$H$398, COLUMN()-COLUMN($L$205)+1, 0))^2))</f>
        <v>2.0756527086972967</v>
      </c>
      <c r="BW283" s="20" cm="1">
        <f t="array" ref="BW283">SQRT(SUMPRODUCT(($C283:$H283 - INDEX($C$264:$H$398, COLUMN()-COLUMN($L$205)+1, 0))^2))</f>
        <v>0.68362394631966883</v>
      </c>
      <c r="BX283" s="20" cm="1">
        <f t="array" ref="BX283">SQRT(SUMPRODUCT(($C283:$H283 - INDEX($C$264:$H$398, COLUMN()-COLUMN($L$205)+1, 0))^2))</f>
        <v>1.2057240761659147</v>
      </c>
      <c r="BY283" s="20" cm="1">
        <f t="array" ref="BY283">SQRT(SUMPRODUCT(($C283:$H283 - INDEX($C$264:$H$398, COLUMN()-COLUMN($L$205)+1, 0))^2))</f>
        <v>0.78008149487367406</v>
      </c>
      <c r="BZ283" s="20" cm="1">
        <f t="array" ref="BZ283">SQRT(SUMPRODUCT(($C283:$H283 - INDEX($C$264:$H$398, COLUMN()-COLUMN($L$205)+1, 0))^2))</f>
        <v>0.48744966266308959</v>
      </c>
      <c r="CA283" s="20" cm="1">
        <f t="array" ref="CA283">SQRT(SUMPRODUCT(($C283:$H283 - INDEX($C$264:$H$398, COLUMN()-COLUMN($L$205)+1, 0))^2))</f>
        <v>0.51802428063629358</v>
      </c>
      <c r="CB283" s="20" cm="1">
        <f t="array" ref="CB283">SQRT(SUMPRODUCT(($C283:$H283 - INDEX($C$264:$H$398, COLUMN()-COLUMN($L$205)+1, 0))^2))</f>
        <v>1.6909244923587607</v>
      </c>
      <c r="CC283" s="20" cm="1">
        <f t="array" ref="CC283">SQRT(SUMPRODUCT(($C283:$H283 - INDEX($C$264:$H$398, COLUMN()-COLUMN($L$205)+1, 0))^2))</f>
        <v>1.1065213545526946</v>
      </c>
      <c r="CD283" s="20" cm="1">
        <f t="array" ref="CD283">SQRT(SUMPRODUCT(($C283:$H283 - INDEX($C$264:$H$398, COLUMN()-COLUMN($L$205)+1, 0))^2))</f>
        <v>0.51643769470289247</v>
      </c>
      <c r="CE283" s="20" cm="1">
        <f t="array" ref="CE283">SQRT(SUMPRODUCT(($C283:$H283 - INDEX($C$264:$H$398, COLUMN()-COLUMN($L$205)+1, 0))^2))</f>
        <v>1.0895133517429962</v>
      </c>
      <c r="CF283" s="20" cm="1">
        <f t="array" ref="CF283">SQRT(SUMPRODUCT(($C283:$H283 - INDEX($C$264:$H$398, COLUMN()-COLUMN($L$205)+1, 0))^2))</f>
        <v>0.89632036378220581</v>
      </c>
      <c r="CG283" s="20" cm="1">
        <f t="array" ref="CG283">SQRT(SUMPRODUCT(($C283:$H283 - INDEX($C$264:$H$398, COLUMN()-COLUMN($L$205)+1, 0))^2))</f>
        <v>0.88426654203646693</v>
      </c>
      <c r="CH283" s="20" cm="1">
        <f t="array" ref="CH283">SQRT(SUMPRODUCT(($C283:$H283 - INDEX($C$264:$H$398, COLUMN()-COLUMN($L$205)+1, 0))^2))</f>
        <v>0.57518976197931626</v>
      </c>
      <c r="CI283" s="20" cm="1">
        <f t="array" ref="CI283">SQRT(SUMPRODUCT(($C283:$H283 - INDEX($C$264:$H$398, COLUMN()-COLUMN($L$205)+1, 0))^2))</f>
        <v>0.93732002371229928</v>
      </c>
      <c r="CJ283" s="20" cm="1">
        <f t="array" ref="CJ283">SQRT(SUMPRODUCT(($C283:$H283 - INDEX($C$264:$H$398, COLUMN()-COLUMN($L$205)+1, 0))^2))</f>
        <v>2.2060876573611368</v>
      </c>
      <c r="CK283" s="20" cm="1">
        <f t="array" ref="CK283">SQRT(SUMPRODUCT(($C283:$H283 - INDEX($C$264:$H$398, COLUMN()-COLUMN($L$205)+1, 0))^2))</f>
        <v>0.9801371303458154</v>
      </c>
      <c r="CL283" s="20" cm="1">
        <f t="array" ref="CL283">SQRT(SUMPRODUCT(($C283:$H283 - INDEX($C$264:$H$398, COLUMN()-COLUMN($L$205)+1, 0))^2))</f>
        <v>0.57864063733887727</v>
      </c>
      <c r="CM283" s="20" cm="1">
        <f t="array" ref="CM283">SQRT(SUMPRODUCT(($C283:$H283 - INDEX($C$264:$H$398, COLUMN()-COLUMN($L$205)+1, 0))^2))</f>
        <v>1.1731003651243146</v>
      </c>
      <c r="CN283" s="20" cm="1">
        <f t="array" ref="CN283">SQRT(SUMPRODUCT(($C283:$H283 - INDEX($C$264:$H$398, COLUMN()-COLUMN($L$205)+1, 0))^2))</f>
        <v>1.6774770686910447</v>
      </c>
      <c r="CO283" s="20" cm="1">
        <f t="array" ref="CO283">SQRT(SUMPRODUCT(($C283:$H283 - INDEX($C$264:$H$398, COLUMN()-COLUMN($L$205)+1, 0))^2))</f>
        <v>1.1160229872651546</v>
      </c>
      <c r="CP283" s="20" cm="1">
        <f t="array" ref="CP283">SQRT(SUMPRODUCT(($C283:$H283 - INDEX($C$264:$H$398, COLUMN()-COLUMN($L$205)+1, 0))^2))</f>
        <v>1.0864654851502888</v>
      </c>
      <c r="CQ283" s="20" cm="1">
        <f t="array" ref="CQ283">SQRT(SUMPRODUCT(($C283:$H283 - INDEX($C$264:$H$398, COLUMN()-COLUMN($L$205)+1, 0))^2))</f>
        <v>0.70085414583687233</v>
      </c>
      <c r="CR283" s="20" cm="1">
        <f t="array" ref="CR283">SQRT(SUMPRODUCT(($C283:$H283 - INDEX($C$264:$H$398, COLUMN()-COLUMN($L$205)+1, 0))^2))</f>
        <v>0.67496556549169406</v>
      </c>
      <c r="CS283" s="20" cm="1">
        <f t="array" ref="CS283">SQRT(SUMPRODUCT(($C283:$H283 - INDEX($C$264:$H$398, COLUMN()-COLUMN($L$205)+1, 0))^2))</f>
        <v>1.0471732317603226</v>
      </c>
      <c r="CT283" s="20" cm="1">
        <f t="array" ref="CT283">SQRT(SUMPRODUCT(($C283:$H283 - INDEX($C$264:$H$398, COLUMN()-COLUMN($L$205)+1, 0))^2))</f>
        <v>1.0795458551065271</v>
      </c>
      <c r="CU283" s="20" cm="1">
        <f t="array" ref="CU283">SQRT(SUMPRODUCT(($C283:$H283 - INDEX($C$264:$H$398, COLUMN()-COLUMN($L$205)+1, 0))^2))</f>
        <v>0.83743554388187513</v>
      </c>
      <c r="CV283" s="20" cm="1">
        <f t="array" ref="CV283">SQRT(SUMPRODUCT(($C283:$H283 - INDEX($C$264:$H$398, COLUMN()-COLUMN($L$205)+1, 0))^2))</f>
        <v>0.51815443030270636</v>
      </c>
      <c r="CW283" s="20" cm="1">
        <f t="array" ref="CW283">SQRT(SUMPRODUCT(($C283:$H283 - INDEX($C$264:$H$398, COLUMN()-COLUMN($L$205)+1, 0))^2))</f>
        <v>0.73337078913351894</v>
      </c>
      <c r="CX283" s="20" cm="1">
        <f t="array" ref="CX283">SQRT(SUMPRODUCT(($C283:$H283 - INDEX($C$264:$H$398, COLUMN()-COLUMN($L$205)+1, 0))^2))</f>
        <v>0.48620968541000109</v>
      </c>
      <c r="CY283" s="20" cm="1">
        <f t="array" ref="CY283">SQRT(SUMPRODUCT(($C283:$H283 - INDEX($C$264:$H$398, COLUMN()-COLUMN($L$205)+1, 0))^2))</f>
        <v>1.38172484745437</v>
      </c>
      <c r="CZ283" s="20" cm="1">
        <f t="array" ref="CZ283">SQRT(SUMPRODUCT(($C283:$H283 - INDEX($C$264:$H$398, COLUMN()-COLUMN($L$205)+1, 0))^2))</f>
        <v>0.56843485368830304</v>
      </c>
      <c r="DA283" s="20" cm="1">
        <f t="array" ref="DA283">SQRT(SUMPRODUCT(($C283:$H283 - INDEX($C$264:$H$398, COLUMN()-COLUMN($L$205)+1, 0))^2))</f>
        <v>1.3584691834109615</v>
      </c>
      <c r="DB283" s="20" cm="1">
        <f t="array" ref="DB283">SQRT(SUMPRODUCT(($C283:$H283 - INDEX($C$264:$H$398, COLUMN()-COLUMN($L$205)+1, 0))^2))</f>
        <v>1.0233618263577002</v>
      </c>
      <c r="DC283" s="20" cm="1">
        <f t="array" ref="DC283">SQRT(SUMPRODUCT(($C283:$H283 - INDEX($C$264:$H$398, COLUMN()-COLUMN($L$205)+1, 0))^2))</f>
        <v>1.0319229199361994</v>
      </c>
      <c r="DD283" s="20" cm="1">
        <f t="array" ref="DD283">SQRT(SUMPRODUCT(($C283:$H283 - INDEX($C$264:$H$398, COLUMN()-COLUMN($L$205)+1, 0))^2))</f>
        <v>0.54036820780792938</v>
      </c>
      <c r="DE283" s="20" cm="1">
        <f t="array" ref="DE283">SQRT(SUMPRODUCT(($C283:$H283 - INDEX($C$264:$H$398, COLUMN()-COLUMN($L$205)+1, 0))^2))</f>
        <v>0.90506469341437312</v>
      </c>
      <c r="DF283" s="20" cm="1">
        <f t="array" ref="DF283">SQRT(SUMPRODUCT(($C283:$H283 - INDEX($C$264:$H$398, COLUMN()-COLUMN($L$205)+1, 0))^2))</f>
        <v>1.0272644150161445</v>
      </c>
      <c r="DG283" s="20" cm="1">
        <f t="array" ref="DG283">SQRT(SUMPRODUCT(($C283:$H283 - INDEX($C$264:$H$398, COLUMN()-COLUMN($L$205)+1, 0))^2))</f>
        <v>0.71372634144153047</v>
      </c>
      <c r="DH283" s="20" cm="1">
        <f t="array" ref="DH283">SQRT(SUMPRODUCT(($C283:$H283 - INDEX($C$264:$H$398, COLUMN()-COLUMN($L$205)+1, 0))^2))</f>
        <v>1.4998167293206492</v>
      </c>
      <c r="DI283" s="20" cm="1">
        <f t="array" ref="DI283">SQRT(SUMPRODUCT(($C283:$H283 - INDEX($C$264:$H$398, COLUMN()-COLUMN($L$205)+1, 0))^2))</f>
        <v>1.9062438823291969</v>
      </c>
      <c r="DJ283" s="20" cm="1">
        <f t="array" ref="DJ283">SQRT(SUMPRODUCT(($C283:$H283 - INDEX($C$264:$H$398, COLUMN()-COLUMN($L$205)+1, 0))^2))</f>
        <v>0.7155398835325737</v>
      </c>
      <c r="DK283" s="20" cm="1">
        <f t="array" ref="DK283">SQRT(SUMPRODUCT(($C283:$H283 - INDEX($C$264:$H$398, COLUMN()-COLUMN($L$205)+1, 0))^2))</f>
        <v>0.73181360915126659</v>
      </c>
      <c r="DL283" s="20" cm="1">
        <f t="array" ref="DL283">SQRT(SUMPRODUCT(($C283:$H283 - INDEX($C$264:$H$398, COLUMN()-COLUMN($L$205)+1, 0))^2))</f>
        <v>1.1703261856860878</v>
      </c>
      <c r="DM283" s="20" cm="1">
        <f t="array" ref="DM283">SQRT(SUMPRODUCT(($C283:$H283 - INDEX($C$264:$H$398, COLUMN()-COLUMN($L$205)+1, 0))^2))</f>
        <v>0.96564751111833014</v>
      </c>
      <c r="DN283" s="20" cm="1">
        <f t="array" ref="DN283">SQRT(SUMPRODUCT(($C283:$H283 - INDEX($C$264:$H$398, COLUMN()-COLUMN($L$205)+1, 0))^2))</f>
        <v>0.77898499163633284</v>
      </c>
      <c r="DO283" s="20" cm="1">
        <f t="array" ref="DO283">SQRT(SUMPRODUCT(($C283:$H283 - INDEX($C$264:$H$398, COLUMN()-COLUMN($L$205)+1, 0))^2))</f>
        <v>1.0038565832518134</v>
      </c>
      <c r="DP283" s="20" cm="1">
        <f t="array" ref="DP283">SQRT(SUMPRODUCT(($C283:$H283 - INDEX($C$264:$H$398, COLUMN()-COLUMN($L$205)+1, 0))^2))</f>
        <v>1.9035433014148129</v>
      </c>
      <c r="DQ283" s="20" cm="1">
        <f t="array" ref="DQ283">SQRT(SUMPRODUCT(($C283:$H283 - INDEX($C$264:$H$398, COLUMN()-COLUMN($L$205)+1, 0))^2))</f>
        <v>1.631554552966225</v>
      </c>
      <c r="DR283" s="20" cm="1">
        <f t="array" ref="DR283">SQRT(SUMPRODUCT(($C283:$H283 - INDEX($C$264:$H$398, COLUMN()-COLUMN($L$205)+1, 0))^2))</f>
        <v>0.95565505017896768</v>
      </c>
      <c r="DS283" s="20" cm="1">
        <f t="array" ref="DS283">SQRT(SUMPRODUCT(($C283:$H283 - INDEX($C$264:$H$398, COLUMN()-COLUMN($L$205)+1, 0))^2))</f>
        <v>1.1366744564991718</v>
      </c>
      <c r="DT283" s="20" cm="1">
        <f t="array" ref="DT283">SQRT(SUMPRODUCT(($C283:$H283 - INDEX($C$264:$H$398, COLUMN()-COLUMN($L$205)+1, 0))^2))</f>
        <v>0.7005822549855022</v>
      </c>
      <c r="DU283" s="20" cm="1">
        <f t="array" ref="DU283">SQRT(SUMPRODUCT(($C283:$H283 - INDEX($C$264:$H$398, COLUMN()-COLUMN($L$205)+1, 0))^2))</f>
        <v>1.0153937699876057</v>
      </c>
      <c r="DV283" s="20" cm="1">
        <f t="array" ref="DV283">SQRT(SUMPRODUCT(($C283:$H283 - INDEX($C$264:$H$398, COLUMN()-COLUMN($L$205)+1, 0))^2))</f>
        <v>1.1897336388689628</v>
      </c>
      <c r="DW283" s="20" cm="1">
        <f t="array" ref="DW283">SQRT(SUMPRODUCT(($C283:$H283 - INDEX($C$264:$H$398, COLUMN()-COLUMN($L$205)+1, 0))^2))</f>
        <v>1.2128363781058606</v>
      </c>
      <c r="DX283" s="20" cm="1">
        <f t="array" ref="DX283">SQRT(SUMPRODUCT(($C283:$H283 - INDEX($C$264:$H$398, COLUMN()-COLUMN($L$205)+1, 0))^2))</f>
        <v>1.2413865365979484</v>
      </c>
      <c r="DY283" s="20" cm="1">
        <f t="array" ref="DY283">SQRT(SUMPRODUCT(($C283:$H283 - INDEX($C$264:$H$398, COLUMN()-COLUMN($L$205)+1, 0))^2))</f>
        <v>1.85040965881174</v>
      </c>
      <c r="DZ283" s="20" cm="1">
        <f t="array" ref="DZ283">SQRT(SUMPRODUCT(($C283:$H283 - INDEX($C$264:$H$398, COLUMN()-COLUMN($L$205)+1, 0))^2))</f>
        <v>0.85533322075780605</v>
      </c>
      <c r="EA283" s="20" cm="1">
        <f t="array" ref="EA283">SQRT(SUMPRODUCT(($C283:$H283 - INDEX($C$264:$H$398, COLUMN()-COLUMN($L$205)+1, 0))^2))</f>
        <v>0.26579763692812314</v>
      </c>
      <c r="EB283" s="20" cm="1">
        <f t="array" ref="EB283">SQRT(SUMPRODUCT(($C283:$H283 - INDEX($C$264:$H$398, COLUMN()-COLUMN($L$205)+1, 0))^2))</f>
        <v>1.4197886496882453</v>
      </c>
      <c r="EC283" s="20" cm="1">
        <f t="array" ref="EC283">SQRT(SUMPRODUCT(($C283:$H283 - INDEX($C$264:$H$398, COLUMN()-COLUMN($L$205)+1, 0))^2))</f>
        <v>0.88782726232597664</v>
      </c>
      <c r="ED283" s="20" cm="1">
        <f t="array" ref="ED283">SQRT(SUMPRODUCT(($C283:$H283 - INDEX($C$264:$H$398, COLUMN()-COLUMN($L$205)+1, 0))^2))</f>
        <v>0.61459031491626592</v>
      </c>
      <c r="EE283" s="20" cm="1">
        <f t="array" ref="EE283">SQRT(SUMPRODUCT(($C283:$H283 - INDEX($C$264:$H$398, COLUMN()-COLUMN($L$205)+1, 0))^2))</f>
        <v>0.58139738733014568</v>
      </c>
      <c r="EF283" s="20" cm="1">
        <f t="array" ref="EF283">SQRT(SUMPRODUCT(($C283:$H283 - INDEX($C$264:$H$398, COLUMN()-COLUMN($L$205)+1, 0))^2))</f>
        <v>2.1244088367030272</v>
      </c>
      <c r="EG283" s="20" cm="1">
        <f t="array" ref="EG283">SQRT(SUMPRODUCT(($C283:$H283 - INDEX($C$264:$H$398, COLUMN()-COLUMN($L$205)+1, 0))^2))</f>
        <v>1.6688918523581919</v>
      </c>
      <c r="EH283" s="20" cm="1">
        <f t="array" ref="EH283">SQRT(SUMPRODUCT(($C283:$H283 - INDEX($C$264:$H$398, COLUMN()-COLUMN($L$205)+1, 0))^2))</f>
        <v>0.97168815797586527</v>
      </c>
      <c r="EI283" s="20" cm="1">
        <f t="array" ref="EI283">SQRT(SUMPRODUCT(($C283:$H283 - INDEX($C$264:$H$398, COLUMN()-COLUMN($L$205)+1, 0))^2))</f>
        <v>0.64108897790493646</v>
      </c>
      <c r="EJ283" s="20" cm="1">
        <f t="array" ref="EJ283">SQRT(SUMPRODUCT(($C283:$H283 - INDEX($C$264:$H$398, COLUMN()-COLUMN($L$205)+1, 0))^2))</f>
        <v>0.90361878122137951</v>
      </c>
      <c r="EK283" s="20" cm="1">
        <f t="array" ref="EK283">SQRT(SUMPRODUCT(($C283:$H283 - INDEX($C$264:$H$398, COLUMN()-COLUMN($L$205)+1, 0))^2))</f>
        <v>0.80734316728703881</v>
      </c>
      <c r="EL283" s="20" cm="1">
        <f t="array" ref="EL283">SQRT(SUMPRODUCT(($C283:$H283 - INDEX($C$264:$H$398, COLUMN()-COLUMN($L$205)+1, 0))^2))</f>
        <v>1.2775745024467409</v>
      </c>
      <c r="EM283" s="20" cm="1">
        <f t="array" ref="EM283">SQRT(SUMPRODUCT(($C283:$H283 - INDEX($C$264:$H$398, COLUMN()-COLUMN($L$205)+1, 0))^2))</f>
        <v>0.82059062113890779</v>
      </c>
      <c r="EN283" s="20" cm="1">
        <f t="array" ref="EN283">SQRT(SUMPRODUCT(($C283:$H283 - INDEX($C$264:$H$398, COLUMN()-COLUMN($L$205)+1, 0))^2))</f>
        <v>1.638714839606582</v>
      </c>
      <c r="EO283" s="20" cm="1">
        <f t="array" ref="EO283">SQRT(SUMPRODUCT(($C283:$H283 - INDEX($C$264:$H$398, COLUMN()-COLUMN($L$205)+1, 0))^2))</f>
        <v>0.94155357546619067</v>
      </c>
      <c r="EP283" s="20" cm="1">
        <f t="array" ref="EP283">SQRT(SUMPRODUCT(($C283:$H283 - INDEX($C$264:$H$398, COLUMN()-COLUMN($L$205)+1, 0))^2))</f>
        <v>0.80692628885032391</v>
      </c>
      <c r="EQ283" s="23">
        <f t="shared" si="4"/>
        <v>1.0663435100512233</v>
      </c>
    </row>
    <row r="284" spans="2:147" x14ac:dyDescent="0.35">
      <c r="B284" s="20" t="s">
        <v>34</v>
      </c>
      <c r="C284" s="20">
        <v>-0.21428571428571416</v>
      </c>
      <c r="D284" s="20">
        <v>-0.15657036346691514</v>
      </c>
      <c r="E284" s="20">
        <v>0.20754716981132112</v>
      </c>
      <c r="F284" s="20">
        <v>-0.1246376811594203</v>
      </c>
      <c r="G284" s="20">
        <v>-0.95750708215297442</v>
      </c>
      <c r="H284" s="20">
        <v>8.8631984585741883E-2</v>
      </c>
      <c r="I284" s="20" t="s">
        <v>911</v>
      </c>
      <c r="K284" s="3" t="s">
        <v>34</v>
      </c>
      <c r="L284" s="20" cm="1">
        <f t="array" ref="L284">SQRT(SUMPRODUCT(($C284:$H284 - INDEX($C$264:$H$398, COLUMN()-COLUMN($L$205)+1, 0))^2))</f>
        <v>1.9544767160384877</v>
      </c>
      <c r="M284" s="20" cm="1">
        <f t="array" ref="M284">SQRT(SUMPRODUCT(($C284:$H284 - INDEX($C$264:$H$398, COLUMN()-COLUMN($L$205)+1, 0))^2))</f>
        <v>1.2077452226436927</v>
      </c>
      <c r="N284" s="20" cm="1">
        <f t="array" ref="N284">SQRT(SUMPRODUCT(($C284:$H284 - INDEX($C$264:$H$398, COLUMN()-COLUMN($L$205)+1, 0))^2))</f>
        <v>1.596348615430774</v>
      </c>
      <c r="O284" s="20" cm="1">
        <f t="array" ref="O284">SQRT(SUMPRODUCT(($C284:$H284 - INDEX($C$264:$H$398, COLUMN()-COLUMN($L$205)+1, 0))^2))</f>
        <v>0.85355794209316449</v>
      </c>
      <c r="P284" s="20" cm="1">
        <f t="array" ref="P284">SQRT(SUMPRODUCT(($C284:$H284 - INDEX($C$264:$H$398, COLUMN()-COLUMN($L$205)+1, 0))^2))</f>
        <v>1.033614716294778</v>
      </c>
      <c r="Q284" s="20" cm="1">
        <f t="array" ref="Q284">SQRT(SUMPRODUCT(($C284:$H284 - INDEX($C$264:$H$398, COLUMN()-COLUMN($L$205)+1, 0))^2))</f>
        <v>3.0529917062208671</v>
      </c>
      <c r="R284" s="20" cm="1">
        <f t="array" ref="R284">SQRT(SUMPRODUCT(($C284:$H284 - INDEX($C$264:$H$398, COLUMN()-COLUMN($L$205)+1, 0))^2))</f>
        <v>1.1929202528958527</v>
      </c>
      <c r="S284" s="20" cm="1">
        <f t="array" ref="S284">SQRT(SUMPRODUCT(($C284:$H284 - INDEX($C$264:$H$398, COLUMN()-COLUMN($L$205)+1, 0))^2))</f>
        <v>1.588449230537194</v>
      </c>
      <c r="T284" s="20" cm="1">
        <f t="array" ref="T284">SQRT(SUMPRODUCT(($C284:$H284 - INDEX($C$264:$H$398, COLUMN()-COLUMN($L$205)+1, 0))^2))</f>
        <v>2.8670393733909623</v>
      </c>
      <c r="U284" s="20" cm="1">
        <f t="array" ref="U284">SQRT(SUMPRODUCT(($C284:$H284 - INDEX($C$264:$H$398, COLUMN()-COLUMN($L$205)+1, 0))^2))</f>
        <v>0.80211235706122075</v>
      </c>
      <c r="V284" s="20" cm="1">
        <f t="array" ref="V284">SQRT(SUMPRODUCT(($C284:$H284 - INDEX($C$264:$H$398, COLUMN()-COLUMN($L$205)+1, 0))^2))</f>
        <v>2.7295637976173635</v>
      </c>
      <c r="W284" s="20" cm="1">
        <f t="array" ref="W284">SQRT(SUMPRODUCT(($C284:$H284 - INDEX($C$264:$H$398, COLUMN()-COLUMN($L$205)+1, 0))^2))</f>
        <v>1.5575807350474469</v>
      </c>
      <c r="X284" s="20" cm="1">
        <f t="array" ref="X284">SQRT(SUMPRODUCT(($C284:$H284 - INDEX($C$264:$H$398, COLUMN()-COLUMN($L$205)+1, 0))^2))</f>
        <v>1.7964343774443732</v>
      </c>
      <c r="Y284" s="20" cm="1">
        <f t="array" ref="Y284">SQRT(SUMPRODUCT(($C284:$H284 - INDEX($C$264:$H$398, COLUMN()-COLUMN($L$205)+1, 0))^2))</f>
        <v>0.96021606502299195</v>
      </c>
      <c r="Z284" s="20" cm="1">
        <f t="array" ref="Z284">SQRT(SUMPRODUCT(($C284:$H284 - INDEX($C$264:$H$398, COLUMN()-COLUMN($L$205)+1, 0))^2))</f>
        <v>0.71355426111593179</v>
      </c>
      <c r="AA284" s="20" cm="1">
        <f t="array" ref="AA284">SQRT(SUMPRODUCT(($C284:$H284 - INDEX($C$264:$H$398, COLUMN()-COLUMN($L$205)+1, 0))^2))</f>
        <v>1.3163733070618142</v>
      </c>
      <c r="AB284" s="20" cm="1">
        <f t="array" ref="AB284">SQRT(SUMPRODUCT(($C284:$H284 - INDEX($C$264:$H$398, COLUMN()-COLUMN($L$205)+1, 0))^2))</f>
        <v>1.2957255675795851</v>
      </c>
      <c r="AC284" s="20" cm="1">
        <f t="array" ref="AC284">SQRT(SUMPRODUCT(($C284:$H284 - INDEX($C$264:$H$398, COLUMN()-COLUMN($L$205)+1, 0))^2))</f>
        <v>0.96820037885043997</v>
      </c>
      <c r="AD284" s="20" cm="1">
        <f t="array" ref="AD284">SQRT(SUMPRODUCT(($C284:$H284 - INDEX($C$264:$H$398, COLUMN()-COLUMN($L$205)+1, 0))^2))</f>
        <v>1.371497096285567</v>
      </c>
      <c r="AE284" s="20" cm="1">
        <f t="array" ref="AE284">SQRT(SUMPRODUCT(($C284:$H284 - INDEX($C$264:$H$398, COLUMN()-COLUMN($L$205)+1, 0))^2))</f>
        <v>0.89307340679044178</v>
      </c>
      <c r="AF284" s="20" cm="1">
        <f t="array" ref="AF284">SQRT(SUMPRODUCT(($C284:$H284 - INDEX($C$264:$H$398, COLUMN()-COLUMN($L$205)+1, 0))^2))</f>
        <v>0</v>
      </c>
      <c r="AG284" s="20" cm="1">
        <f t="array" ref="AG284">SQRT(SUMPRODUCT(($C284:$H284 - INDEX($C$264:$H$398, COLUMN()-COLUMN($L$205)+1, 0))^2))</f>
        <v>1.8481662296719021</v>
      </c>
      <c r="AH284" s="20" cm="1">
        <f t="array" ref="AH284">SQRT(SUMPRODUCT(($C284:$H284 - INDEX($C$264:$H$398, COLUMN()-COLUMN($L$205)+1, 0))^2))</f>
        <v>2.3801500804976108</v>
      </c>
      <c r="AI284" s="20" cm="1">
        <f t="array" ref="AI284">SQRT(SUMPRODUCT(($C284:$H284 - INDEX($C$264:$H$398, COLUMN()-COLUMN($L$205)+1, 0))^2))</f>
        <v>0.82902604715662176</v>
      </c>
      <c r="AJ284" s="20" cm="1">
        <f t="array" ref="AJ284">SQRT(SUMPRODUCT(($C284:$H284 - INDEX($C$264:$H$398, COLUMN()-COLUMN($L$205)+1, 0))^2))</f>
        <v>0.86124664518125793</v>
      </c>
      <c r="AK284" s="20" cm="1">
        <f t="array" ref="AK284">SQRT(SUMPRODUCT(($C284:$H284 - INDEX($C$264:$H$398, COLUMN()-COLUMN($L$205)+1, 0))^2))</f>
        <v>1.1517854777031513</v>
      </c>
      <c r="AL284" s="20" cm="1">
        <f t="array" ref="AL284">SQRT(SUMPRODUCT(($C284:$H284 - INDEX($C$264:$H$398, COLUMN()-COLUMN($L$205)+1, 0))^2))</f>
        <v>1.022261501800402</v>
      </c>
      <c r="AM284" s="20" cm="1">
        <f t="array" ref="AM284">SQRT(SUMPRODUCT(($C284:$H284 - INDEX($C$264:$H$398, COLUMN()-COLUMN($L$205)+1, 0))^2))</f>
        <v>0.6171376269483555</v>
      </c>
      <c r="AN284" s="20" cm="1">
        <f t="array" ref="AN284">SQRT(SUMPRODUCT(($C284:$H284 - INDEX($C$264:$H$398, COLUMN()-COLUMN($L$205)+1, 0))^2))</f>
        <v>0.87660105640899699</v>
      </c>
      <c r="AO284" s="20" cm="1">
        <f t="array" ref="AO284">SQRT(SUMPRODUCT(($C284:$H284 - INDEX($C$264:$H$398, COLUMN()-COLUMN($L$205)+1, 0))^2))</f>
        <v>0.75092350218725423</v>
      </c>
      <c r="AP284" s="20" cm="1">
        <f t="array" ref="AP284">SQRT(SUMPRODUCT(($C284:$H284 - INDEX($C$264:$H$398, COLUMN()-COLUMN($L$205)+1, 0))^2))</f>
        <v>1.5752434437211336</v>
      </c>
      <c r="AQ284" s="20" cm="1">
        <f t="array" ref="AQ284">SQRT(SUMPRODUCT(($C284:$H284 - INDEX($C$264:$H$398, COLUMN()-COLUMN($L$205)+1, 0))^2))</f>
        <v>1.1164829397159783</v>
      </c>
      <c r="AR284" s="20" cm="1">
        <f t="array" ref="AR284">SQRT(SUMPRODUCT(($C284:$H284 - INDEX($C$264:$H$398, COLUMN()-COLUMN($L$205)+1, 0))^2))</f>
        <v>1.1277837240605593</v>
      </c>
      <c r="AS284" s="20" cm="1">
        <f t="array" ref="AS284">SQRT(SUMPRODUCT(($C284:$H284 - INDEX($C$264:$H$398, COLUMN()-COLUMN($L$205)+1, 0))^2))</f>
        <v>1.2278897542529412</v>
      </c>
      <c r="AT284" s="20" cm="1">
        <f t="array" ref="AT284">SQRT(SUMPRODUCT(($C284:$H284 - INDEX($C$264:$H$398, COLUMN()-COLUMN($L$205)+1, 0))^2))</f>
        <v>1.5964830454601111</v>
      </c>
      <c r="AU284" s="20" cm="1">
        <f t="array" ref="AU284">SQRT(SUMPRODUCT(($C284:$H284 - INDEX($C$264:$H$398, COLUMN()-COLUMN($L$205)+1, 0))^2))</f>
        <v>1.4813797173845864</v>
      </c>
      <c r="AV284" s="20" cm="1">
        <f t="array" ref="AV284">SQRT(SUMPRODUCT(($C284:$H284 - INDEX($C$264:$H$398, COLUMN()-COLUMN($L$205)+1, 0))^2))</f>
        <v>2.3493437822337828</v>
      </c>
      <c r="AW284" s="20" cm="1">
        <f t="array" ref="AW284">SQRT(SUMPRODUCT(($C284:$H284 - INDEX($C$264:$H$398, COLUMN()-COLUMN($L$205)+1, 0))^2))</f>
        <v>0.8762876411943552</v>
      </c>
      <c r="AX284" s="20" cm="1">
        <f t="array" ref="AX284">SQRT(SUMPRODUCT(($C284:$H284 - INDEX($C$264:$H$398, COLUMN()-COLUMN($L$205)+1, 0))^2))</f>
        <v>1.3412881125749163</v>
      </c>
      <c r="AY284" s="20" cm="1">
        <f t="array" ref="AY284">SQRT(SUMPRODUCT(($C284:$H284 - INDEX($C$264:$H$398, COLUMN()-COLUMN($L$205)+1, 0))^2))</f>
        <v>1.3175075507311083</v>
      </c>
      <c r="AZ284" s="20" cm="1">
        <f t="array" ref="AZ284">SQRT(SUMPRODUCT(($C284:$H284 - INDEX($C$264:$H$398, COLUMN()-COLUMN($L$205)+1, 0))^2))</f>
        <v>1.2186595080528861</v>
      </c>
      <c r="BA284" s="20" cm="1">
        <f t="array" ref="BA284">SQRT(SUMPRODUCT(($C284:$H284 - INDEX($C$264:$H$398, COLUMN()-COLUMN($L$205)+1, 0))^2))</f>
        <v>1.2220429160239141</v>
      </c>
      <c r="BB284" s="20" cm="1">
        <f t="array" ref="BB284">SQRT(SUMPRODUCT(($C284:$H284 - INDEX($C$264:$H$398, COLUMN()-COLUMN($L$205)+1, 0))^2))</f>
        <v>0.94689212513236098</v>
      </c>
      <c r="BC284" s="20" cm="1">
        <f t="array" ref="BC284">SQRT(SUMPRODUCT(($C284:$H284 - INDEX($C$264:$H$398, COLUMN()-COLUMN($L$205)+1, 0))^2))</f>
        <v>2.8840147143502146</v>
      </c>
      <c r="BD284" s="20" cm="1">
        <f t="array" ref="BD284">SQRT(SUMPRODUCT(($C284:$H284 - INDEX($C$264:$H$398, COLUMN()-COLUMN($L$205)+1, 0))^2))</f>
        <v>1.20049976129519</v>
      </c>
      <c r="BE284" s="20" cm="1">
        <f t="array" ref="BE284">SQRT(SUMPRODUCT(($C284:$H284 - INDEX($C$264:$H$398, COLUMN()-COLUMN($L$205)+1, 0))^2))</f>
        <v>1.9734470555955723</v>
      </c>
      <c r="BF284" s="20" cm="1">
        <f t="array" ref="BF284">SQRT(SUMPRODUCT(($C284:$H284 - INDEX($C$264:$H$398, COLUMN()-COLUMN($L$205)+1, 0))^2))</f>
        <v>1.9617239414352188</v>
      </c>
      <c r="BG284" s="20" cm="1">
        <f t="array" ref="BG284">SQRT(SUMPRODUCT(($C284:$H284 - INDEX($C$264:$H$398, COLUMN()-COLUMN($L$205)+1, 0))^2))</f>
        <v>2.1061656937782436</v>
      </c>
      <c r="BH284" s="20" cm="1">
        <f t="array" ref="BH284">SQRT(SUMPRODUCT(($C284:$H284 - INDEX($C$264:$H$398, COLUMN()-COLUMN($L$205)+1, 0))^2))</f>
        <v>1.7818060895043044</v>
      </c>
      <c r="BI284" s="20" cm="1">
        <f t="array" ref="BI284">SQRT(SUMPRODUCT(($C284:$H284 - INDEX($C$264:$H$398, COLUMN()-COLUMN($L$205)+1, 0))^2))</f>
        <v>1.7568285214373265</v>
      </c>
      <c r="BJ284" s="20" cm="1">
        <f t="array" ref="BJ284">SQRT(SUMPRODUCT(($C284:$H284 - INDEX($C$264:$H$398, COLUMN()-COLUMN($L$205)+1, 0))^2))</f>
        <v>1.1525618656792702</v>
      </c>
      <c r="BK284" s="20" cm="1">
        <f t="array" ref="BK284">SQRT(SUMPRODUCT(($C284:$H284 - INDEX($C$264:$H$398, COLUMN()-COLUMN($L$205)+1, 0))^2))</f>
        <v>1.2807929817268795</v>
      </c>
      <c r="BL284" s="20" cm="1">
        <f t="array" ref="BL284">SQRT(SUMPRODUCT(($C284:$H284 - INDEX($C$264:$H$398, COLUMN()-COLUMN($L$205)+1, 0))^2))</f>
        <v>2.5409516472273594</v>
      </c>
      <c r="BM284" s="20" cm="1">
        <f t="array" ref="BM284">SQRT(SUMPRODUCT(($C284:$H284 - INDEX($C$264:$H$398, COLUMN()-COLUMN($L$205)+1, 0))^2))</f>
        <v>1.9671198169584279</v>
      </c>
      <c r="BN284" s="20" cm="1">
        <f t="array" ref="BN284">SQRT(SUMPRODUCT(($C284:$H284 - INDEX($C$264:$H$398, COLUMN()-COLUMN($L$205)+1, 0))^2))</f>
        <v>1.2909689243939917</v>
      </c>
      <c r="BO284" s="20" cm="1">
        <f t="array" ref="BO284">SQRT(SUMPRODUCT(($C284:$H284 - INDEX($C$264:$H$398, COLUMN()-COLUMN($L$205)+1, 0))^2))</f>
        <v>2.9463182997089303</v>
      </c>
      <c r="BP284" s="20" cm="1">
        <f t="array" ref="BP284">SQRT(SUMPRODUCT(($C284:$H284 - INDEX($C$264:$H$398, COLUMN()-COLUMN($L$205)+1, 0))^2))</f>
        <v>1.6727644712804211</v>
      </c>
      <c r="BQ284" s="20" cm="1">
        <f t="array" ref="BQ284">SQRT(SUMPRODUCT(($C284:$H284 - INDEX($C$264:$H$398, COLUMN()-COLUMN($L$205)+1, 0))^2))</f>
        <v>1.3734065360152978</v>
      </c>
      <c r="BR284" s="20" cm="1">
        <f t="array" ref="BR284">SQRT(SUMPRODUCT(($C284:$H284 - INDEX($C$264:$H$398, COLUMN()-COLUMN($L$205)+1, 0))^2))</f>
        <v>0.75510689031538247</v>
      </c>
      <c r="BS284" s="20" cm="1">
        <f t="array" ref="BS284">SQRT(SUMPRODUCT(($C284:$H284 - INDEX($C$264:$H$398, COLUMN()-COLUMN($L$205)+1, 0))^2))</f>
        <v>0.98661149111574498</v>
      </c>
      <c r="BT284" s="20" cm="1">
        <f t="array" ref="BT284">SQRT(SUMPRODUCT(($C284:$H284 - INDEX($C$264:$H$398, COLUMN()-COLUMN($L$205)+1, 0))^2))</f>
        <v>0.93440632768396015</v>
      </c>
      <c r="BU284" s="20" cm="1">
        <f t="array" ref="BU284">SQRT(SUMPRODUCT(($C284:$H284 - INDEX($C$264:$H$398, COLUMN()-COLUMN($L$205)+1, 0))^2))</f>
        <v>1.510132610199191</v>
      </c>
      <c r="BV284" s="20" cm="1">
        <f t="array" ref="BV284">SQRT(SUMPRODUCT(($C284:$H284 - INDEX($C$264:$H$398, COLUMN()-COLUMN($L$205)+1, 0))^2))</f>
        <v>1.7834574024689493</v>
      </c>
      <c r="BW284" s="20" cm="1">
        <f t="array" ref="BW284">SQRT(SUMPRODUCT(($C284:$H284 - INDEX($C$264:$H$398, COLUMN()-COLUMN($L$205)+1, 0))^2))</f>
        <v>0.53055374448975889</v>
      </c>
      <c r="BX284" s="20" cm="1">
        <f t="array" ref="BX284">SQRT(SUMPRODUCT(($C284:$H284 - INDEX($C$264:$H$398, COLUMN()-COLUMN($L$205)+1, 0))^2))</f>
        <v>1.8447196250255371</v>
      </c>
      <c r="BY284" s="20" cm="1">
        <f t="array" ref="BY284">SQRT(SUMPRODUCT(($C284:$H284 - INDEX($C$264:$H$398, COLUMN()-COLUMN($L$205)+1, 0))^2))</f>
        <v>1.5062498163421185</v>
      </c>
      <c r="BZ284" s="20" cm="1">
        <f t="array" ref="BZ284">SQRT(SUMPRODUCT(($C284:$H284 - INDEX($C$264:$H$398, COLUMN()-COLUMN($L$205)+1, 0))^2))</f>
        <v>1.0634785899420689</v>
      </c>
      <c r="CA284" s="20" cm="1">
        <f t="array" ref="CA284">SQRT(SUMPRODUCT(($C284:$H284 - INDEX($C$264:$H$398, COLUMN()-COLUMN($L$205)+1, 0))^2))</f>
        <v>1.2482968042210032</v>
      </c>
      <c r="CB284" s="20" cm="1">
        <f t="array" ref="CB284">SQRT(SUMPRODUCT(($C284:$H284 - INDEX($C$264:$H$398, COLUMN()-COLUMN($L$205)+1, 0))^2))</f>
        <v>2.0972228186203941</v>
      </c>
      <c r="CC284" s="20" cm="1">
        <f t="array" ref="CC284">SQRT(SUMPRODUCT(($C284:$H284 - INDEX($C$264:$H$398, COLUMN()-COLUMN($L$205)+1, 0))^2))</f>
        <v>0.92722126187902743</v>
      </c>
      <c r="CD284" s="20" cm="1">
        <f t="array" ref="CD284">SQRT(SUMPRODUCT(($C284:$H284 - INDEX($C$264:$H$398, COLUMN()-COLUMN($L$205)+1, 0))^2))</f>
        <v>1.169063933056163</v>
      </c>
      <c r="CE284" s="20" cm="1">
        <f t="array" ref="CE284">SQRT(SUMPRODUCT(($C284:$H284 - INDEX($C$264:$H$398, COLUMN()-COLUMN($L$205)+1, 0))^2))</f>
        <v>1.2433257075289417</v>
      </c>
      <c r="CF284" s="20" cm="1">
        <f t="array" ref="CF284">SQRT(SUMPRODUCT(($C284:$H284 - INDEX($C$264:$H$398, COLUMN()-COLUMN($L$205)+1, 0))^2))</f>
        <v>1.4653524131911839</v>
      </c>
      <c r="CG284" s="20" cm="1">
        <f t="array" ref="CG284">SQRT(SUMPRODUCT(($C284:$H284 - INDEX($C$264:$H$398, COLUMN()-COLUMN($L$205)+1, 0))^2))</f>
        <v>1.7595131762568172</v>
      </c>
      <c r="CH284" s="20" cm="1">
        <f t="array" ref="CH284">SQRT(SUMPRODUCT(($C284:$H284 - INDEX($C$264:$H$398, COLUMN()-COLUMN($L$205)+1, 0))^2))</f>
        <v>1.3799834414409373</v>
      </c>
      <c r="CI284" s="20" cm="1">
        <f t="array" ref="CI284">SQRT(SUMPRODUCT(($C284:$H284 - INDEX($C$264:$H$398, COLUMN()-COLUMN($L$205)+1, 0))^2))</f>
        <v>1.7156525067993749</v>
      </c>
      <c r="CJ284" s="20" cm="1">
        <f t="array" ref="CJ284">SQRT(SUMPRODUCT(($C284:$H284 - INDEX($C$264:$H$398, COLUMN()-COLUMN($L$205)+1, 0))^2))</f>
        <v>2.1864722495745821</v>
      </c>
      <c r="CK284" s="20" cm="1">
        <f t="array" ref="CK284">SQRT(SUMPRODUCT(($C284:$H284 - INDEX($C$264:$H$398, COLUMN()-COLUMN($L$205)+1, 0))^2))</f>
        <v>1.5729618733670427</v>
      </c>
      <c r="CL284" s="20" cm="1">
        <f t="array" ref="CL284">SQRT(SUMPRODUCT(($C284:$H284 - INDEX($C$264:$H$398, COLUMN()-COLUMN($L$205)+1, 0))^2))</f>
        <v>1.1219590911346542</v>
      </c>
      <c r="CM284" s="20" cm="1">
        <f t="array" ref="CM284">SQRT(SUMPRODUCT(($C284:$H284 - INDEX($C$264:$H$398, COLUMN()-COLUMN($L$205)+1, 0))^2))</f>
        <v>1.8842850250173568</v>
      </c>
      <c r="CN284" s="20" cm="1">
        <f t="array" ref="CN284">SQRT(SUMPRODUCT(($C284:$H284 - INDEX($C$264:$H$398, COLUMN()-COLUMN($L$205)+1, 0))^2))</f>
        <v>2.4037962544386486</v>
      </c>
      <c r="CO284" s="20" cm="1">
        <f t="array" ref="CO284">SQRT(SUMPRODUCT(($C284:$H284 - INDEX($C$264:$H$398, COLUMN()-COLUMN($L$205)+1, 0))^2))</f>
        <v>1.0402635728339034</v>
      </c>
      <c r="CP284" s="20" cm="1">
        <f t="array" ref="CP284">SQRT(SUMPRODUCT(($C284:$H284 - INDEX($C$264:$H$398, COLUMN()-COLUMN($L$205)+1, 0))^2))</f>
        <v>1.0219282553186955</v>
      </c>
      <c r="CQ284" s="20" cm="1">
        <f t="array" ref="CQ284">SQRT(SUMPRODUCT(($C284:$H284 - INDEX($C$264:$H$398, COLUMN()-COLUMN($L$205)+1, 0))^2))</f>
        <v>1.2823097775062438</v>
      </c>
      <c r="CR284" s="20" cm="1">
        <f t="array" ref="CR284">SQRT(SUMPRODUCT(($C284:$H284 - INDEX($C$264:$H$398, COLUMN()-COLUMN($L$205)+1, 0))^2))</f>
        <v>1.3381825240854477</v>
      </c>
      <c r="CS284" s="20" cm="1">
        <f t="array" ref="CS284">SQRT(SUMPRODUCT(($C284:$H284 - INDEX($C$264:$H$398, COLUMN()-COLUMN($L$205)+1, 0))^2))</f>
        <v>0.9674572056439058</v>
      </c>
      <c r="CT284" s="20" cm="1">
        <f t="array" ref="CT284">SQRT(SUMPRODUCT(($C284:$H284 - INDEX($C$264:$H$398, COLUMN()-COLUMN($L$205)+1, 0))^2))</f>
        <v>0.60214144895465138</v>
      </c>
      <c r="CU284" s="20" cm="1">
        <f t="array" ref="CU284">SQRT(SUMPRODUCT(($C284:$H284 - INDEX($C$264:$H$398, COLUMN()-COLUMN($L$205)+1, 0))^2))</f>
        <v>0.99320444265045482</v>
      </c>
      <c r="CV284" s="20" cm="1">
        <f t="array" ref="CV284">SQRT(SUMPRODUCT(($C284:$H284 - INDEX($C$264:$H$398, COLUMN()-COLUMN($L$205)+1, 0))^2))</f>
        <v>1.0251300466778714</v>
      </c>
      <c r="CW284" s="20" cm="1">
        <f t="array" ref="CW284">SQRT(SUMPRODUCT(($C284:$H284 - INDEX($C$264:$H$398, COLUMN()-COLUMN($L$205)+1, 0))^2))</f>
        <v>1.3612589771451751</v>
      </c>
      <c r="CX284" s="20" cm="1">
        <f t="array" ref="CX284">SQRT(SUMPRODUCT(($C284:$H284 - INDEX($C$264:$H$398, COLUMN()-COLUMN($L$205)+1, 0))^2))</f>
        <v>1.031381959230913</v>
      </c>
      <c r="CY284" s="20" cm="1">
        <f t="array" ref="CY284">SQRT(SUMPRODUCT(($C284:$H284 - INDEX($C$264:$H$398, COLUMN()-COLUMN($L$205)+1, 0))^2))</f>
        <v>2.0504403413771746</v>
      </c>
      <c r="CZ284" s="20" cm="1">
        <f t="array" ref="CZ284">SQRT(SUMPRODUCT(($C284:$H284 - INDEX($C$264:$H$398, COLUMN()-COLUMN($L$205)+1, 0))^2))</f>
        <v>0.81431986739881101</v>
      </c>
      <c r="DA284" s="20" cm="1">
        <f t="array" ref="DA284">SQRT(SUMPRODUCT(($C284:$H284 - INDEX($C$264:$H$398, COLUMN()-COLUMN($L$205)+1, 0))^2))</f>
        <v>1.7095163439743808</v>
      </c>
      <c r="DB284" s="20" cm="1">
        <f t="array" ref="DB284">SQRT(SUMPRODUCT(($C284:$H284 - INDEX($C$264:$H$398, COLUMN()-COLUMN($L$205)+1, 0))^2))</f>
        <v>0.57093879626452315</v>
      </c>
      <c r="DC284" s="20" cm="1">
        <f t="array" ref="DC284">SQRT(SUMPRODUCT(($C284:$H284 - INDEX($C$264:$H$398, COLUMN()-COLUMN($L$205)+1, 0))^2))</f>
        <v>1.0126706488548487</v>
      </c>
      <c r="DD284" s="20" cm="1">
        <f t="array" ref="DD284">SQRT(SUMPRODUCT(($C284:$H284 - INDEX($C$264:$H$398, COLUMN()-COLUMN($L$205)+1, 0))^2))</f>
        <v>0.80177541460557533</v>
      </c>
      <c r="DE284" s="20" cm="1">
        <f t="array" ref="DE284">SQRT(SUMPRODUCT(($C284:$H284 - INDEX($C$264:$H$398, COLUMN()-COLUMN($L$205)+1, 0))^2))</f>
        <v>1.5170702572170218</v>
      </c>
      <c r="DF284" s="20" cm="1">
        <f t="array" ref="DF284">SQRT(SUMPRODUCT(($C284:$H284 - INDEX($C$264:$H$398, COLUMN()-COLUMN($L$205)+1, 0))^2))</f>
        <v>1.7429120257493493</v>
      </c>
      <c r="DG284" s="20" cm="1">
        <f t="array" ref="DG284">SQRT(SUMPRODUCT(($C284:$H284 - INDEX($C$264:$H$398, COLUMN()-COLUMN($L$205)+1, 0))^2))</f>
        <v>0.80653059678696604</v>
      </c>
      <c r="DH284" s="20" cm="1">
        <f t="array" ref="DH284">SQRT(SUMPRODUCT(($C284:$H284 - INDEX($C$264:$H$398, COLUMN()-COLUMN($L$205)+1, 0))^2))</f>
        <v>1.231600047058208</v>
      </c>
      <c r="DI284" s="20" cm="1">
        <f t="array" ref="DI284">SQRT(SUMPRODUCT(($C284:$H284 - INDEX($C$264:$H$398, COLUMN()-COLUMN($L$205)+1, 0))^2))</f>
        <v>2.0657274769465599</v>
      </c>
      <c r="DJ284" s="20" cm="1">
        <f t="array" ref="DJ284">SQRT(SUMPRODUCT(($C284:$H284 - INDEX($C$264:$H$398, COLUMN()-COLUMN($L$205)+1, 0))^2))</f>
        <v>0.59742491209244553</v>
      </c>
      <c r="DK284" s="20" cm="1">
        <f t="array" ref="DK284">SQRT(SUMPRODUCT(($C284:$H284 - INDEX($C$264:$H$398, COLUMN()-COLUMN($L$205)+1, 0))^2))</f>
        <v>1.4579457194790078</v>
      </c>
      <c r="DL284" s="20" cm="1">
        <f t="array" ref="DL284">SQRT(SUMPRODUCT(($C284:$H284 - INDEX($C$264:$H$398, COLUMN()-COLUMN($L$205)+1, 0))^2))</f>
        <v>0.52006092094786616</v>
      </c>
      <c r="DM284" s="20" cm="1">
        <f t="array" ref="DM284">SQRT(SUMPRODUCT(($C284:$H284 - INDEX($C$264:$H$398, COLUMN()-COLUMN($L$205)+1, 0))^2))</f>
        <v>1.462099274075249</v>
      </c>
      <c r="DN284" s="20" cm="1">
        <f t="array" ref="DN284">SQRT(SUMPRODUCT(($C284:$H284 - INDEX($C$264:$H$398, COLUMN()-COLUMN($L$205)+1, 0))^2))</f>
        <v>0.9036996998164476</v>
      </c>
      <c r="DO284" s="20" cm="1">
        <f t="array" ref="DO284">SQRT(SUMPRODUCT(($C284:$H284 - INDEX($C$264:$H$398, COLUMN()-COLUMN($L$205)+1, 0))^2))</f>
        <v>0.87383239296203508</v>
      </c>
      <c r="DP284" s="20" cm="1">
        <f t="array" ref="DP284">SQRT(SUMPRODUCT(($C284:$H284 - INDEX($C$264:$H$398, COLUMN()-COLUMN($L$205)+1, 0))^2))</f>
        <v>1.5678606587735273</v>
      </c>
      <c r="DQ284" s="20" cm="1">
        <f t="array" ref="DQ284">SQRT(SUMPRODUCT(($C284:$H284 - INDEX($C$264:$H$398, COLUMN()-COLUMN($L$205)+1, 0))^2))</f>
        <v>1.4663294035845973</v>
      </c>
      <c r="DR284" s="20" cm="1">
        <f t="array" ref="DR284">SQRT(SUMPRODUCT(($C284:$H284 - INDEX($C$264:$H$398, COLUMN()-COLUMN($L$205)+1, 0))^2))</f>
        <v>1.4683521705199101</v>
      </c>
      <c r="DS284" s="20" cm="1">
        <f t="array" ref="DS284">SQRT(SUMPRODUCT(($C284:$H284 - INDEX($C$264:$H$398, COLUMN()-COLUMN($L$205)+1, 0))^2))</f>
        <v>1.3932405926519489</v>
      </c>
      <c r="DT284" s="20" cm="1">
        <f t="array" ref="DT284">SQRT(SUMPRODUCT(($C284:$H284 - INDEX($C$264:$H$398, COLUMN()-COLUMN($L$205)+1, 0))^2))</f>
        <v>1.2707875570340201</v>
      </c>
      <c r="DU284" s="20" cm="1">
        <f t="array" ref="DU284">SQRT(SUMPRODUCT(($C284:$H284 - INDEX($C$264:$H$398, COLUMN()-COLUMN($L$205)+1, 0))^2))</f>
        <v>0.79028898589648133</v>
      </c>
      <c r="DV284" s="20" cm="1">
        <f t="array" ref="DV284">SQRT(SUMPRODUCT(($C284:$H284 - INDEX($C$264:$H$398, COLUMN()-COLUMN($L$205)+1, 0))^2))</f>
        <v>1.2138500546951212</v>
      </c>
      <c r="DW284" s="20" cm="1">
        <f t="array" ref="DW284">SQRT(SUMPRODUCT(($C284:$H284 - INDEX($C$264:$H$398, COLUMN()-COLUMN($L$205)+1, 0))^2))</f>
        <v>1.5634563325890196</v>
      </c>
      <c r="DX284" s="20" cm="1">
        <f t="array" ref="DX284">SQRT(SUMPRODUCT(($C284:$H284 - INDEX($C$264:$H$398, COLUMN()-COLUMN($L$205)+1, 0))^2))</f>
        <v>1.9200497106265964</v>
      </c>
      <c r="DY284" s="20" cm="1">
        <f t="array" ref="DY284">SQRT(SUMPRODUCT(($C284:$H284 - INDEX($C$264:$H$398, COLUMN()-COLUMN($L$205)+1, 0))^2))</f>
        <v>2.5103234080911325</v>
      </c>
      <c r="DZ284" s="20" cm="1">
        <f t="array" ref="DZ284">SQRT(SUMPRODUCT(($C284:$H284 - INDEX($C$264:$H$398, COLUMN()-COLUMN($L$205)+1, 0))^2))</f>
        <v>0.4373609546260066</v>
      </c>
      <c r="EA284" s="20" cm="1">
        <f t="array" ref="EA284">SQRT(SUMPRODUCT(($C284:$H284 - INDEX($C$264:$H$398, COLUMN()-COLUMN($L$205)+1, 0))^2))</f>
        <v>0.88507616216639962</v>
      </c>
      <c r="EB284" s="20" cm="1">
        <f t="array" ref="EB284">SQRT(SUMPRODUCT(($C284:$H284 - INDEX($C$264:$H$398, COLUMN()-COLUMN($L$205)+1, 0))^2))</f>
        <v>1.1254831179774443</v>
      </c>
      <c r="EC284" s="20" cm="1">
        <f t="array" ref="EC284">SQRT(SUMPRODUCT(($C284:$H284 - INDEX($C$264:$H$398, COLUMN()-COLUMN($L$205)+1, 0))^2))</f>
        <v>1.5893763151943117</v>
      </c>
      <c r="ED284" s="20" cm="1">
        <f t="array" ref="ED284">SQRT(SUMPRODUCT(($C284:$H284 - INDEX($C$264:$H$398, COLUMN()-COLUMN($L$205)+1, 0))^2))</f>
        <v>1.3118765945028146</v>
      </c>
      <c r="EE284" s="20" cm="1">
        <f t="array" ref="EE284">SQRT(SUMPRODUCT(($C284:$H284 - INDEX($C$264:$H$398, COLUMN()-COLUMN($L$205)+1, 0))^2))</f>
        <v>0.47391577563092196</v>
      </c>
      <c r="EF284" s="20" cm="1">
        <f t="array" ref="EF284">SQRT(SUMPRODUCT(($C284:$H284 - INDEX($C$264:$H$398, COLUMN()-COLUMN($L$205)+1, 0))^2))</f>
        <v>2.8445961470212908</v>
      </c>
      <c r="EG284" s="20" cm="1">
        <f t="array" ref="EG284">SQRT(SUMPRODUCT(($C284:$H284 - INDEX($C$264:$H$398, COLUMN()-COLUMN($L$205)+1, 0))^2))</f>
        <v>1.3548508165499071</v>
      </c>
      <c r="EH284" s="20" cm="1">
        <f t="array" ref="EH284">SQRT(SUMPRODUCT(($C284:$H284 - INDEX($C$264:$H$398, COLUMN()-COLUMN($L$205)+1, 0))^2))</f>
        <v>1.7384035346355886</v>
      </c>
      <c r="EI284" s="20" cm="1">
        <f t="array" ref="EI284">SQRT(SUMPRODUCT(($C284:$H284 - INDEX($C$264:$H$398, COLUMN()-COLUMN($L$205)+1, 0))^2))</f>
        <v>0.67769428081670935</v>
      </c>
      <c r="EJ284" s="20" cm="1">
        <f t="array" ref="EJ284">SQRT(SUMPRODUCT(($C284:$H284 - INDEX($C$264:$H$398, COLUMN()-COLUMN($L$205)+1, 0))^2))</f>
        <v>0.82721976686281906</v>
      </c>
      <c r="EK284" s="20" cm="1">
        <f t="array" ref="EK284">SQRT(SUMPRODUCT(($C284:$H284 - INDEX($C$264:$H$398, COLUMN()-COLUMN($L$205)+1, 0))^2))</f>
        <v>0.53737159625434849</v>
      </c>
      <c r="EL284" s="20" cm="1">
        <f t="array" ref="EL284">SQRT(SUMPRODUCT(($C284:$H284 - INDEX($C$264:$H$398, COLUMN()-COLUMN($L$205)+1, 0))^2))</f>
        <v>1.4041541863448699</v>
      </c>
      <c r="EM284" s="20" cm="1">
        <f t="array" ref="EM284">SQRT(SUMPRODUCT(($C284:$H284 - INDEX($C$264:$H$398, COLUMN()-COLUMN($L$205)+1, 0))^2))</f>
        <v>1.5389131617130625</v>
      </c>
      <c r="EN284" s="20" cm="1">
        <f t="array" ref="EN284">SQRT(SUMPRODUCT(($C284:$H284 - INDEX($C$264:$H$398, COLUMN()-COLUMN($L$205)+1, 0))^2))</f>
        <v>1.3769018860737203</v>
      </c>
      <c r="EO284" s="20" cm="1">
        <f t="array" ref="EO284">SQRT(SUMPRODUCT(($C284:$H284 - INDEX($C$264:$H$398, COLUMN()-COLUMN($L$205)+1, 0))^2))</f>
        <v>1.7096393864056096</v>
      </c>
      <c r="EP284" s="20" cm="1">
        <f t="array" ref="EP284">SQRT(SUMPRODUCT(($C284:$H284 - INDEX($C$264:$H$398, COLUMN()-COLUMN($L$205)+1, 0))^2))</f>
        <v>1.4760755386598334</v>
      </c>
      <c r="EQ284" s="23">
        <f t="shared" si="4"/>
        <v>1.3861232982803313</v>
      </c>
    </row>
    <row r="285" spans="2:147" x14ac:dyDescent="0.35">
      <c r="B285" s="20" t="s">
        <v>36</v>
      </c>
      <c r="C285" s="20">
        <v>-0.36772486772486762</v>
      </c>
      <c r="D285" s="20">
        <v>-0.30195712954333642</v>
      </c>
      <c r="E285" s="20">
        <v>0.13207547169811382</v>
      </c>
      <c r="F285" s="20">
        <v>-0.24637681159420291</v>
      </c>
      <c r="G285" s="20">
        <v>0.61756373937677034</v>
      </c>
      <c r="H285" s="20">
        <v>1.0211946050096339</v>
      </c>
      <c r="I285" s="20" t="s">
        <v>911</v>
      </c>
      <c r="K285" s="3" t="s">
        <v>36</v>
      </c>
      <c r="L285" s="20" cm="1">
        <f t="array" ref="L285">SQRT(SUMPRODUCT(($C285:$H285 - INDEX($C$264:$H$398, COLUMN()-COLUMN($L$205)+1, 0))^2))</f>
        <v>1.1967795758097963</v>
      </c>
      <c r="M285" s="20" cm="1">
        <f t="array" ref="M285">SQRT(SUMPRODUCT(($C285:$H285 - INDEX($C$264:$H$398, COLUMN()-COLUMN($L$205)+1, 0))^2))</f>
        <v>1.6111844314858266</v>
      </c>
      <c r="N285" s="20" cm="1">
        <f t="array" ref="N285">SQRT(SUMPRODUCT(($C285:$H285 - INDEX($C$264:$H$398, COLUMN()-COLUMN($L$205)+1, 0))^2))</f>
        <v>1.0147742244147882</v>
      </c>
      <c r="O285" s="20" cm="1">
        <f t="array" ref="O285">SQRT(SUMPRODUCT(($C285:$H285 - INDEX($C$264:$H$398, COLUMN()-COLUMN($L$205)+1, 0))^2))</f>
        <v>1.069397634417053</v>
      </c>
      <c r="P285" s="20" cm="1">
        <f t="array" ref="P285">SQRT(SUMPRODUCT(($C285:$H285 - INDEX($C$264:$H$398, COLUMN()-COLUMN($L$205)+1, 0))^2))</f>
        <v>1.2219766285227334</v>
      </c>
      <c r="Q285" s="20" cm="1">
        <f t="array" ref="Q285">SQRT(SUMPRODUCT(($C285:$H285 - INDEX($C$264:$H$398, COLUMN()-COLUMN($L$205)+1, 0))^2))</f>
        <v>1.3098997379469832</v>
      </c>
      <c r="R285" s="20" cm="1">
        <f t="array" ref="R285">SQRT(SUMPRODUCT(($C285:$H285 - INDEX($C$264:$H$398, COLUMN()-COLUMN($L$205)+1, 0))^2))</f>
        <v>1.3064045792606349</v>
      </c>
      <c r="S285" s="20" cm="1">
        <f t="array" ref="S285">SQRT(SUMPRODUCT(($C285:$H285 - INDEX($C$264:$H$398, COLUMN()-COLUMN($L$205)+1, 0))^2))</f>
        <v>1.3693347833225482</v>
      </c>
      <c r="T285" s="20" cm="1">
        <f t="array" ref="T285">SQRT(SUMPRODUCT(($C285:$H285 - INDEX($C$264:$H$398, COLUMN()-COLUMN($L$205)+1, 0))^2))</f>
        <v>1.3077788717213337</v>
      </c>
      <c r="U285" s="20" cm="1">
        <f t="array" ref="U285">SQRT(SUMPRODUCT(($C285:$H285 - INDEX($C$264:$H$398, COLUMN()-COLUMN($L$205)+1, 0))^2))</f>
        <v>1.5017360204898795</v>
      </c>
      <c r="V285" s="20" cm="1">
        <f t="array" ref="V285">SQRT(SUMPRODUCT(($C285:$H285 - INDEX($C$264:$H$398, COLUMN()-COLUMN($L$205)+1, 0))^2))</f>
        <v>2.0312556181309191</v>
      </c>
      <c r="W285" s="20" cm="1">
        <f t="array" ref="W285">SQRT(SUMPRODUCT(($C285:$H285 - INDEX($C$264:$H$398, COLUMN()-COLUMN($L$205)+1, 0))^2))</f>
        <v>0.75757910102372406</v>
      </c>
      <c r="X285" s="20" cm="1">
        <f t="array" ref="X285">SQRT(SUMPRODUCT(($C285:$H285 - INDEX($C$264:$H$398, COLUMN()-COLUMN($L$205)+1, 0))^2))</f>
        <v>0.68806947539711327</v>
      </c>
      <c r="Y285" s="20" cm="1">
        <f t="array" ref="Y285">SQRT(SUMPRODUCT(($C285:$H285 - INDEX($C$264:$H$398, COLUMN()-COLUMN($L$205)+1, 0))^2))</f>
        <v>1.3576901949385392</v>
      </c>
      <c r="Z285" s="20" cm="1">
        <f t="array" ref="Z285">SQRT(SUMPRODUCT(($C285:$H285 - INDEX($C$264:$H$398, COLUMN()-COLUMN($L$205)+1, 0))^2))</f>
        <v>1.5394273056892245</v>
      </c>
      <c r="AA285" s="20" cm="1">
        <f t="array" ref="AA285">SQRT(SUMPRODUCT(($C285:$H285 - INDEX($C$264:$H$398, COLUMN()-COLUMN($L$205)+1, 0))^2))</f>
        <v>2.1680159914973474</v>
      </c>
      <c r="AB285" s="20" cm="1">
        <f t="array" ref="AB285">SQRT(SUMPRODUCT(($C285:$H285 - INDEX($C$264:$H$398, COLUMN()-COLUMN($L$205)+1, 0))^2))</f>
        <v>1.7677922060895497</v>
      </c>
      <c r="AC285" s="20" cm="1">
        <f t="array" ref="AC285">SQRT(SUMPRODUCT(($C285:$H285 - INDEX($C$264:$H$398, COLUMN()-COLUMN($L$205)+1, 0))^2))</f>
        <v>1.0562623639494058</v>
      </c>
      <c r="AD285" s="20" cm="1">
        <f t="array" ref="AD285">SQRT(SUMPRODUCT(($C285:$H285 - INDEX($C$264:$H$398, COLUMN()-COLUMN($L$205)+1, 0))^2))</f>
        <v>2.5931034972409868</v>
      </c>
      <c r="AE285" s="20" cm="1">
        <f t="array" ref="AE285">SQRT(SUMPRODUCT(($C285:$H285 - INDEX($C$264:$H$398, COLUMN()-COLUMN($L$205)+1, 0))^2))</f>
        <v>1.1071450039151107</v>
      </c>
      <c r="AF285" s="20" cm="1">
        <f t="array" ref="AF285">SQRT(SUMPRODUCT(($C285:$H285 - INDEX($C$264:$H$398, COLUMN()-COLUMN($L$205)+1, 0))^2))</f>
        <v>1.8481662296719021</v>
      </c>
      <c r="AG285" s="20" cm="1">
        <f t="array" ref="AG285">SQRT(SUMPRODUCT(($C285:$H285 - INDEX($C$264:$H$398, COLUMN()-COLUMN($L$205)+1, 0))^2))</f>
        <v>0</v>
      </c>
      <c r="AH285" s="20" cm="1">
        <f t="array" ref="AH285">SQRT(SUMPRODUCT(($C285:$H285 - INDEX($C$264:$H$398, COLUMN()-COLUMN($L$205)+1, 0))^2))</f>
        <v>2.0289573011238766</v>
      </c>
      <c r="AI285" s="20" cm="1">
        <f t="array" ref="AI285">SQRT(SUMPRODUCT(($C285:$H285 - INDEX($C$264:$H$398, COLUMN()-COLUMN($L$205)+1, 0))^2))</f>
        <v>1.5176259475960767</v>
      </c>
      <c r="AJ285" s="20" cm="1">
        <f t="array" ref="AJ285">SQRT(SUMPRODUCT(($C285:$H285 - INDEX($C$264:$H$398, COLUMN()-COLUMN($L$205)+1, 0))^2))</f>
        <v>1.689513469605513</v>
      </c>
      <c r="AK285" s="20" cm="1">
        <f t="array" ref="AK285">SQRT(SUMPRODUCT(($C285:$H285 - INDEX($C$264:$H$398, COLUMN()-COLUMN($L$205)+1, 0))^2))</f>
        <v>0.94067687770222541</v>
      </c>
      <c r="AL285" s="20" cm="1">
        <f t="array" ref="AL285">SQRT(SUMPRODUCT(($C285:$H285 - INDEX($C$264:$H$398, COLUMN()-COLUMN($L$205)+1, 0))^2))</f>
        <v>1.008603442188635</v>
      </c>
      <c r="AM285" s="20" cm="1">
        <f t="array" ref="AM285">SQRT(SUMPRODUCT(($C285:$H285 - INDEX($C$264:$H$398, COLUMN()-COLUMN($L$205)+1, 0))^2))</f>
        <v>1.4269643714421854</v>
      </c>
      <c r="AN285" s="20" cm="1">
        <f t="array" ref="AN285">SQRT(SUMPRODUCT(($C285:$H285 - INDEX($C$264:$H$398, COLUMN()-COLUMN($L$205)+1, 0))^2))</f>
        <v>1.1986714583777969</v>
      </c>
      <c r="AO285" s="20" cm="1">
        <f t="array" ref="AO285">SQRT(SUMPRODUCT(($C285:$H285 - INDEX($C$264:$H$398, COLUMN()-COLUMN($L$205)+1, 0))^2))</f>
        <v>1.3277927496934849</v>
      </c>
      <c r="AP285" s="20" cm="1">
        <f t="array" ref="AP285">SQRT(SUMPRODUCT(($C285:$H285 - INDEX($C$264:$H$398, COLUMN()-COLUMN($L$205)+1, 0))^2))</f>
        <v>1.005216314725792</v>
      </c>
      <c r="AQ285" s="20" cm="1">
        <f t="array" ref="AQ285">SQRT(SUMPRODUCT(($C285:$H285 - INDEX($C$264:$H$398, COLUMN()-COLUMN($L$205)+1, 0))^2))</f>
        <v>1.3098387600363819</v>
      </c>
      <c r="AR285" s="20" cm="1">
        <f t="array" ref="AR285">SQRT(SUMPRODUCT(($C285:$H285 - INDEX($C$264:$H$398, COLUMN()-COLUMN($L$205)+1, 0))^2))</f>
        <v>1.4131973054214548</v>
      </c>
      <c r="AS285" s="20" cm="1">
        <f t="array" ref="AS285">SQRT(SUMPRODUCT(($C285:$H285 - INDEX($C$264:$H$398, COLUMN()-COLUMN($L$205)+1, 0))^2))</f>
        <v>1.7078551036553851</v>
      </c>
      <c r="AT285" s="20" cm="1">
        <f t="array" ref="AT285">SQRT(SUMPRODUCT(($C285:$H285 - INDEX($C$264:$H$398, COLUMN()-COLUMN($L$205)+1, 0))^2))</f>
        <v>1.3474246101501361</v>
      </c>
      <c r="AU285" s="20" cm="1">
        <f t="array" ref="AU285">SQRT(SUMPRODUCT(($C285:$H285 - INDEX($C$264:$H$398, COLUMN()-COLUMN($L$205)+1, 0))^2))</f>
        <v>0.99537294864699832</v>
      </c>
      <c r="AV285" s="20" cm="1">
        <f t="array" ref="AV285">SQRT(SUMPRODUCT(($C285:$H285 - INDEX($C$264:$H$398, COLUMN()-COLUMN($L$205)+1, 0))^2))</f>
        <v>1.8408939567314682</v>
      </c>
      <c r="AW285" s="20" cm="1">
        <f t="array" ref="AW285">SQRT(SUMPRODUCT(($C285:$H285 - INDEX($C$264:$H$398, COLUMN()-COLUMN($L$205)+1, 0))^2))</f>
        <v>1.2818902998287147</v>
      </c>
      <c r="AX285" s="20" cm="1">
        <f t="array" ref="AX285">SQRT(SUMPRODUCT(($C285:$H285 - INDEX($C$264:$H$398, COLUMN()-COLUMN($L$205)+1, 0))^2))</f>
        <v>1.0158265029206501</v>
      </c>
      <c r="AY285" s="20" cm="1">
        <f t="array" ref="AY285">SQRT(SUMPRODUCT(($C285:$H285 - INDEX($C$264:$H$398, COLUMN()-COLUMN($L$205)+1, 0))^2))</f>
        <v>2.6324621972630156</v>
      </c>
      <c r="AZ285" s="20" cm="1">
        <f t="array" ref="AZ285">SQRT(SUMPRODUCT(($C285:$H285 - INDEX($C$264:$H$398, COLUMN()-COLUMN($L$205)+1, 0))^2))</f>
        <v>1.9452011037570227</v>
      </c>
      <c r="BA285" s="20" cm="1">
        <f t="array" ref="BA285">SQRT(SUMPRODUCT(($C285:$H285 - INDEX($C$264:$H$398, COLUMN()-COLUMN($L$205)+1, 0))^2))</f>
        <v>1.2479614604702636</v>
      </c>
      <c r="BB285" s="20" cm="1">
        <f t="array" ref="BB285">SQRT(SUMPRODUCT(($C285:$H285 - INDEX($C$264:$H$398, COLUMN()-COLUMN($L$205)+1, 0))^2))</f>
        <v>1.7389349375603775</v>
      </c>
      <c r="BC285" s="20" cm="1">
        <f t="array" ref="BC285">SQRT(SUMPRODUCT(($C285:$H285 - INDEX($C$264:$H$398, COLUMN()-COLUMN($L$205)+1, 0))^2))</f>
        <v>1.2856347605921203</v>
      </c>
      <c r="BD285" s="20" cm="1">
        <f t="array" ref="BD285">SQRT(SUMPRODUCT(($C285:$H285 - INDEX($C$264:$H$398, COLUMN()-COLUMN($L$205)+1, 0))^2))</f>
        <v>1.4513798402370148</v>
      </c>
      <c r="BE285" s="20" cm="1">
        <f t="array" ref="BE285">SQRT(SUMPRODUCT(($C285:$H285 - INDEX($C$264:$H$398, COLUMN()-COLUMN($L$205)+1, 0))^2))</f>
        <v>0.95417745752427952</v>
      </c>
      <c r="BF285" s="20" cm="1">
        <f t="array" ref="BF285">SQRT(SUMPRODUCT(($C285:$H285 - INDEX($C$264:$H$398, COLUMN()-COLUMN($L$205)+1, 0))^2))</f>
        <v>1.1663948366614276</v>
      </c>
      <c r="BG285" s="20" cm="1">
        <f t="array" ref="BG285">SQRT(SUMPRODUCT(($C285:$H285 - INDEX($C$264:$H$398, COLUMN()-COLUMN($L$205)+1, 0))^2))</f>
        <v>1.7883729938237669</v>
      </c>
      <c r="BH285" s="20" cm="1">
        <f t="array" ref="BH285">SQRT(SUMPRODUCT(($C285:$H285 - INDEX($C$264:$H$398, COLUMN()-COLUMN($L$205)+1, 0))^2))</f>
        <v>1.8556367254042847</v>
      </c>
      <c r="BI285" s="20" cm="1">
        <f t="array" ref="BI285">SQRT(SUMPRODUCT(($C285:$H285 - INDEX($C$264:$H$398, COLUMN()-COLUMN($L$205)+1, 0))^2))</f>
        <v>1.5824632315354625</v>
      </c>
      <c r="BJ285" s="20" cm="1">
        <f t="array" ref="BJ285">SQRT(SUMPRODUCT(($C285:$H285 - INDEX($C$264:$H$398, COLUMN()-COLUMN($L$205)+1, 0))^2))</f>
        <v>0.75550484122489614</v>
      </c>
      <c r="BK285" s="20" cm="1">
        <f t="array" ref="BK285">SQRT(SUMPRODUCT(($C285:$H285 - INDEX($C$264:$H$398, COLUMN()-COLUMN($L$205)+1, 0))^2))</f>
        <v>1.3859633952754526</v>
      </c>
      <c r="BL285" s="20" cm="1">
        <f t="array" ref="BL285">SQRT(SUMPRODUCT(($C285:$H285 - INDEX($C$264:$H$398, COLUMN()-COLUMN($L$205)+1, 0))^2))</f>
        <v>1.9308838214813342</v>
      </c>
      <c r="BM285" s="20" cm="1">
        <f t="array" ref="BM285">SQRT(SUMPRODUCT(($C285:$H285 - INDEX($C$264:$H$398, COLUMN()-COLUMN($L$205)+1, 0))^2))</f>
        <v>1.8557334808380215</v>
      </c>
      <c r="BN285" s="20" cm="1">
        <f t="array" ref="BN285">SQRT(SUMPRODUCT(($C285:$H285 - INDEX($C$264:$H$398, COLUMN()-COLUMN($L$205)+1, 0))^2))</f>
        <v>1.0768284237112098</v>
      </c>
      <c r="BO285" s="20" cm="1">
        <f t="array" ref="BO285">SQRT(SUMPRODUCT(($C285:$H285 - INDEX($C$264:$H$398, COLUMN()-COLUMN($L$205)+1, 0))^2))</f>
        <v>2.1867267200663951</v>
      </c>
      <c r="BP285" s="20" cm="1">
        <f t="array" ref="BP285">SQRT(SUMPRODUCT(($C285:$H285 - INDEX($C$264:$H$398, COLUMN()-COLUMN($L$205)+1, 0))^2))</f>
        <v>1.4318992015577634</v>
      </c>
      <c r="BQ285" s="20" cm="1">
        <f t="array" ref="BQ285">SQRT(SUMPRODUCT(($C285:$H285 - INDEX($C$264:$H$398, COLUMN()-COLUMN($L$205)+1, 0))^2))</f>
        <v>1.2215648397374221</v>
      </c>
      <c r="BR285" s="20" cm="1">
        <f t="array" ref="BR285">SQRT(SUMPRODUCT(($C285:$H285 - INDEX($C$264:$H$398, COLUMN()-COLUMN($L$205)+1, 0))^2))</f>
        <v>1.48169621298026</v>
      </c>
      <c r="BS285" s="20" cm="1">
        <f t="array" ref="BS285">SQRT(SUMPRODUCT(($C285:$H285 - INDEX($C$264:$H$398, COLUMN()-COLUMN($L$205)+1, 0))^2))</f>
        <v>1.7020982072152202</v>
      </c>
      <c r="BT285" s="20" cm="1">
        <f t="array" ref="BT285">SQRT(SUMPRODUCT(($C285:$H285 - INDEX($C$264:$H$398, COLUMN()-COLUMN($L$205)+1, 0))^2))</f>
        <v>1.304133820059763</v>
      </c>
      <c r="BU285" s="20" cm="1">
        <f t="array" ref="BU285">SQRT(SUMPRODUCT(($C285:$H285 - INDEX($C$264:$H$398, COLUMN()-COLUMN($L$205)+1, 0))^2))</f>
        <v>0.83631865712999442</v>
      </c>
      <c r="BV285" s="20" cm="1">
        <f t="array" ref="BV285">SQRT(SUMPRODUCT(($C285:$H285 - INDEX($C$264:$H$398, COLUMN()-COLUMN($L$205)+1, 0))^2))</f>
        <v>2.9828663717437203</v>
      </c>
      <c r="BW285" s="20" cm="1">
        <f t="array" ref="BW285">SQRT(SUMPRODUCT(($C285:$H285 - INDEX($C$264:$H$398, COLUMN()-COLUMN($L$205)+1, 0))^2))</f>
        <v>1.4047076585602263</v>
      </c>
      <c r="BX285" s="20" cm="1">
        <f t="array" ref="BX285">SQRT(SUMPRODUCT(($C285:$H285 - INDEX($C$264:$H$398, COLUMN()-COLUMN($L$205)+1, 0))^2))</f>
        <v>1.3767929192197439</v>
      </c>
      <c r="BY285" s="20" cm="1">
        <f t="array" ref="BY285">SQRT(SUMPRODUCT(($C285:$H285 - INDEX($C$264:$H$398, COLUMN()-COLUMN($L$205)+1, 0))^2))</f>
        <v>0.41326583814903234</v>
      </c>
      <c r="BZ285" s="20" cm="1">
        <f t="array" ref="BZ285">SQRT(SUMPRODUCT(($C285:$H285 - INDEX($C$264:$H$398, COLUMN()-COLUMN($L$205)+1, 0))^2))</f>
        <v>1.064828700448361</v>
      </c>
      <c r="CA285" s="20" cm="1">
        <f t="array" ref="CA285">SQRT(SUMPRODUCT(($C285:$H285 - INDEX($C$264:$H$398, COLUMN()-COLUMN($L$205)+1, 0))^2))</f>
        <v>1.029040288134289</v>
      </c>
      <c r="CB285" s="20" cm="1">
        <f t="array" ref="CB285">SQRT(SUMPRODUCT(($C285:$H285 - INDEX($C$264:$H$398, COLUMN()-COLUMN($L$205)+1, 0))^2))</f>
        <v>1.0784612988159095</v>
      </c>
      <c r="CC285" s="20" cm="1">
        <f t="array" ref="CC285">SQRT(SUMPRODUCT(($C285:$H285 - INDEX($C$264:$H$398, COLUMN()-COLUMN($L$205)+1, 0))^2))</f>
        <v>1.6164027720602654</v>
      </c>
      <c r="CD285" s="20" cm="1">
        <f t="array" ref="CD285">SQRT(SUMPRODUCT(($C285:$H285 - INDEX($C$264:$H$398, COLUMN()-COLUMN($L$205)+1, 0))^2))</f>
        <v>1.0925423533034699</v>
      </c>
      <c r="CE285" s="20" cm="1">
        <f t="array" ref="CE285">SQRT(SUMPRODUCT(($C285:$H285 - INDEX($C$264:$H$398, COLUMN()-COLUMN($L$205)+1, 0))^2))</f>
        <v>1.2858580565750612</v>
      </c>
      <c r="CF285" s="20" cm="1">
        <f t="array" ref="CF285">SQRT(SUMPRODUCT(($C285:$H285 - INDEX($C$264:$H$398, COLUMN()-COLUMN($L$205)+1, 0))^2))</f>
        <v>0.93916187228776826</v>
      </c>
      <c r="CG285" s="20" cm="1">
        <f t="array" ref="CG285">SQRT(SUMPRODUCT(($C285:$H285 - INDEX($C$264:$H$398, COLUMN()-COLUMN($L$205)+1, 0))^2))</f>
        <v>0.72477133439273622</v>
      </c>
      <c r="CH285" s="20" cm="1">
        <f t="array" ref="CH285">SQRT(SUMPRODUCT(($C285:$H285 - INDEX($C$264:$H$398, COLUMN()-COLUMN($L$205)+1, 0))^2))</f>
        <v>0.77838487168667336</v>
      </c>
      <c r="CI285" s="20" cm="1">
        <f t="array" ref="CI285">SQRT(SUMPRODUCT(($C285:$H285 - INDEX($C$264:$H$398, COLUMN()-COLUMN($L$205)+1, 0))^2))</f>
        <v>0.54671969336579718</v>
      </c>
      <c r="CJ285" s="20" cm="1">
        <f t="array" ref="CJ285">SQRT(SUMPRODUCT(($C285:$H285 - INDEX($C$264:$H$398, COLUMN()-COLUMN($L$205)+1, 0))^2))</f>
        <v>2.1477139544065311</v>
      </c>
      <c r="CK285" s="20" cm="1">
        <f t="array" ref="CK285">SQRT(SUMPRODUCT(($C285:$H285 - INDEX($C$264:$H$398, COLUMN()-COLUMN($L$205)+1, 0))^2))</f>
        <v>1.086104253444411</v>
      </c>
      <c r="CL285" s="20" cm="1">
        <f t="array" ref="CL285">SQRT(SUMPRODUCT(($C285:$H285 - INDEX($C$264:$H$398, COLUMN()-COLUMN($L$205)+1, 0))^2))</f>
        <v>0.81300576393508617</v>
      </c>
      <c r="CM285" s="20" cm="1">
        <f t="array" ref="CM285">SQRT(SUMPRODUCT(($C285:$H285 - INDEX($C$264:$H$398, COLUMN()-COLUMN($L$205)+1, 0))^2))</f>
        <v>1.5017997385380775</v>
      </c>
      <c r="CN285" s="20" cm="1">
        <f t="array" ref="CN285">SQRT(SUMPRODUCT(($C285:$H285 - INDEX($C$264:$H$398, COLUMN()-COLUMN($L$205)+1, 0))^2))</f>
        <v>1.9179528255028042</v>
      </c>
      <c r="CO285" s="20" cm="1">
        <f t="array" ref="CO285">SQRT(SUMPRODUCT(($C285:$H285 - INDEX($C$264:$H$398, COLUMN()-COLUMN($L$205)+1, 0))^2))</f>
        <v>1.4994244052453103</v>
      </c>
      <c r="CP285" s="20" cm="1">
        <f t="array" ref="CP285">SQRT(SUMPRODUCT(($C285:$H285 - INDEX($C$264:$H$398, COLUMN()-COLUMN($L$205)+1, 0))^2))</f>
        <v>1.4936101967821678</v>
      </c>
      <c r="CQ285" s="20" cm="1">
        <f t="array" ref="CQ285">SQRT(SUMPRODUCT(($C285:$H285 - INDEX($C$264:$H$398, COLUMN()-COLUMN($L$205)+1, 0))^2))</f>
        <v>1.4734876059494719</v>
      </c>
      <c r="CR285" s="20" cm="1">
        <f t="array" ref="CR285">SQRT(SUMPRODUCT(($C285:$H285 - INDEX($C$264:$H$398, COLUMN()-COLUMN($L$205)+1, 0))^2))</f>
        <v>0.55755287470037507</v>
      </c>
      <c r="CS285" s="20" cm="1">
        <f t="array" ref="CS285">SQRT(SUMPRODUCT(($C285:$H285 - INDEX($C$264:$H$398, COLUMN()-COLUMN($L$205)+1, 0))^2))</f>
        <v>1.5336830778716424</v>
      </c>
      <c r="CT285" s="20" cm="1">
        <f t="array" ref="CT285">SQRT(SUMPRODUCT(($C285:$H285 - INDEX($C$264:$H$398, COLUMN()-COLUMN($L$205)+1, 0))^2))</f>
        <v>1.9050913932190214</v>
      </c>
      <c r="CU285" s="20" cm="1">
        <f t="array" ref="CU285">SQRT(SUMPRODUCT(($C285:$H285 - INDEX($C$264:$H$398, COLUMN()-COLUMN($L$205)+1, 0))^2))</f>
        <v>1.718100215592361</v>
      </c>
      <c r="CV285" s="20" cm="1">
        <f t="array" ref="CV285">SQRT(SUMPRODUCT(($C285:$H285 - INDEX($C$264:$H$398, COLUMN()-COLUMN($L$205)+1, 0))^2))</f>
        <v>1.3348015599851106</v>
      </c>
      <c r="CW285" s="20" cm="1">
        <f t="array" ref="CW285">SQRT(SUMPRODUCT(($C285:$H285 - INDEX($C$264:$H$398, COLUMN()-COLUMN($L$205)+1, 0))^2))</f>
        <v>1.4548146285122123</v>
      </c>
      <c r="CX285" s="20" cm="1">
        <f t="array" ref="CX285">SQRT(SUMPRODUCT(($C285:$H285 - INDEX($C$264:$H$398, COLUMN()-COLUMN($L$205)+1, 0))^2))</f>
        <v>1.3899581353727426</v>
      </c>
      <c r="CY285" s="20" cm="1">
        <f t="array" ref="CY285">SQRT(SUMPRODUCT(($C285:$H285 - INDEX($C$264:$H$398, COLUMN()-COLUMN($L$205)+1, 0))^2))</f>
        <v>1.7354707912147178</v>
      </c>
      <c r="CZ285" s="20" cm="1">
        <f t="array" ref="CZ285">SQRT(SUMPRODUCT(($C285:$H285 - INDEX($C$264:$H$398, COLUMN()-COLUMN($L$205)+1, 0))^2))</f>
        <v>1.1561216859113355</v>
      </c>
      <c r="DA285" s="20" cm="1">
        <f t="array" ref="DA285">SQRT(SUMPRODUCT(($C285:$H285 - INDEX($C$264:$H$398, COLUMN()-COLUMN($L$205)+1, 0))^2))</f>
        <v>1.0638368416227584</v>
      </c>
      <c r="DB285" s="20" cm="1">
        <f t="array" ref="DB285">SQRT(SUMPRODUCT(($C285:$H285 - INDEX($C$264:$H$398, COLUMN()-COLUMN($L$205)+1, 0))^2))</f>
        <v>1.7541080878682167</v>
      </c>
      <c r="DC285" s="20" cm="1">
        <f t="array" ref="DC285">SQRT(SUMPRODUCT(($C285:$H285 - INDEX($C$264:$H$398, COLUMN()-COLUMN($L$205)+1, 0))^2))</f>
        <v>1.4467624733103563</v>
      </c>
      <c r="DD285" s="20" cm="1">
        <f t="array" ref="DD285">SQRT(SUMPRODUCT(($C285:$H285 - INDEX($C$264:$H$398, COLUMN()-COLUMN($L$205)+1, 0))^2))</f>
        <v>1.0813716385631524</v>
      </c>
      <c r="DE285" s="20" cm="1">
        <f t="array" ref="DE285">SQRT(SUMPRODUCT(($C285:$H285 - INDEX($C$264:$H$398, COLUMN()-COLUMN($L$205)+1, 0))^2))</f>
        <v>0.47648600925250034</v>
      </c>
      <c r="DF285" s="20" cm="1">
        <f t="array" ref="DF285">SQRT(SUMPRODUCT(($C285:$H285 - INDEX($C$264:$H$398, COLUMN()-COLUMN($L$205)+1, 0))^2))</f>
        <v>1.490450789936423</v>
      </c>
      <c r="DG285" s="20" cm="1">
        <f t="array" ref="DG285">SQRT(SUMPRODUCT(($C285:$H285 - INDEX($C$264:$H$398, COLUMN()-COLUMN($L$205)+1, 0))^2))</f>
        <v>1.7270088824802587</v>
      </c>
      <c r="DH285" s="20" cm="1">
        <f t="array" ref="DH285">SQRT(SUMPRODUCT(($C285:$H285 - INDEX($C$264:$H$398, COLUMN()-COLUMN($L$205)+1, 0))^2))</f>
        <v>2.354373059837032</v>
      </c>
      <c r="DI285" s="20" cm="1">
        <f t="array" ref="DI285">SQRT(SUMPRODUCT(($C285:$H285 - INDEX($C$264:$H$398, COLUMN()-COLUMN($L$205)+1, 0))^2))</f>
        <v>1.7049182989053764</v>
      </c>
      <c r="DJ285" s="20" cm="1">
        <f t="array" ref="DJ285">SQRT(SUMPRODUCT(($C285:$H285 - INDEX($C$264:$H$398, COLUMN()-COLUMN($L$205)+1, 0))^2))</f>
        <v>1.4101140687581433</v>
      </c>
      <c r="DK285" s="20" cm="1">
        <f t="array" ref="DK285">SQRT(SUMPRODUCT(($C285:$H285 - INDEX($C$264:$H$398, COLUMN()-COLUMN($L$205)+1, 0))^2))</f>
        <v>0.45166462594347973</v>
      </c>
      <c r="DL285" s="20" cm="1">
        <f t="array" ref="DL285">SQRT(SUMPRODUCT(($C285:$H285 - INDEX($C$264:$H$398, COLUMN()-COLUMN($L$205)+1, 0))^2))</f>
        <v>2.164685811061656</v>
      </c>
      <c r="DM285" s="20" cm="1">
        <f t="array" ref="DM285">SQRT(SUMPRODUCT(($C285:$H285 - INDEX($C$264:$H$398, COLUMN()-COLUMN($L$205)+1, 0))^2))</f>
        <v>1.134983476006926</v>
      </c>
      <c r="DN285" s="20" cm="1">
        <f t="array" ref="DN285">SQRT(SUMPRODUCT(($C285:$H285 - INDEX($C$264:$H$398, COLUMN()-COLUMN($L$205)+1, 0))^2))</f>
        <v>1.1535895677530668</v>
      </c>
      <c r="DO285" s="20" cm="1">
        <f t="array" ref="DO285">SQRT(SUMPRODUCT(($C285:$H285 - INDEX($C$264:$H$398, COLUMN()-COLUMN($L$205)+1, 0))^2))</f>
        <v>1.5017876749629953</v>
      </c>
      <c r="DP285" s="20" cm="1">
        <f t="array" ref="DP285">SQRT(SUMPRODUCT(($C285:$H285 - INDEX($C$264:$H$398, COLUMN()-COLUMN($L$205)+1, 0))^2))</f>
        <v>2.7875952574457474</v>
      </c>
      <c r="DQ285" s="20" cm="1">
        <f t="array" ref="DQ285">SQRT(SUMPRODUCT(($C285:$H285 - INDEX($C$264:$H$398, COLUMN()-COLUMN($L$205)+1, 0))^2))</f>
        <v>2.4731534042634724</v>
      </c>
      <c r="DR285" s="20" cm="1">
        <f t="array" ref="DR285">SQRT(SUMPRODUCT(($C285:$H285 - INDEX($C$264:$H$398, COLUMN()-COLUMN($L$205)+1, 0))^2))</f>
        <v>1.1044330041271855</v>
      </c>
      <c r="DS285" s="20" cm="1">
        <f t="array" ref="DS285">SQRT(SUMPRODUCT(($C285:$H285 - INDEX($C$264:$H$398, COLUMN()-COLUMN($L$205)+1, 0))^2))</f>
        <v>1.2091897351737382</v>
      </c>
      <c r="DT285" s="20" cm="1">
        <f t="array" ref="DT285">SQRT(SUMPRODUCT(($C285:$H285 - INDEX($C$264:$H$398, COLUMN()-COLUMN($L$205)+1, 0))^2))</f>
        <v>1.2870954057203992</v>
      </c>
      <c r="DU285" s="20" cm="1">
        <f t="array" ref="DU285">SQRT(SUMPRODUCT(($C285:$H285 - INDEX($C$264:$H$398, COLUMN()-COLUMN($L$205)+1, 0))^2))</f>
        <v>2.0190786705197614</v>
      </c>
      <c r="DV285" s="20" cm="1">
        <f t="array" ref="DV285">SQRT(SUMPRODUCT(($C285:$H285 - INDEX($C$264:$H$398, COLUMN()-COLUMN($L$205)+1, 0))^2))</f>
        <v>1.4327602051477997</v>
      </c>
      <c r="DW285" s="20" cm="1">
        <f t="array" ref="DW285">SQRT(SUMPRODUCT(($C285:$H285 - INDEX($C$264:$H$398, COLUMN()-COLUMN($L$205)+1, 0))^2))</f>
        <v>1.1087945110054662</v>
      </c>
      <c r="DX285" s="20" cm="1">
        <f t="array" ref="DX285">SQRT(SUMPRODUCT(($C285:$H285 - INDEX($C$264:$H$398, COLUMN()-COLUMN($L$205)+1, 0))^2))</f>
        <v>1.3612028771822038</v>
      </c>
      <c r="DY285" s="20" cm="1">
        <f t="array" ref="DY285">SQRT(SUMPRODUCT(($C285:$H285 - INDEX($C$264:$H$398, COLUMN()-COLUMN($L$205)+1, 0))^2))</f>
        <v>1.8100800371099459</v>
      </c>
      <c r="DZ285" s="20" cm="1">
        <f t="array" ref="DZ285">SQRT(SUMPRODUCT(($C285:$H285 - INDEX($C$264:$H$398, COLUMN()-COLUMN($L$205)+1, 0))^2))</f>
        <v>1.8557469267128548</v>
      </c>
      <c r="EA285" s="20" cm="1">
        <f t="array" ref="EA285">SQRT(SUMPRODUCT(($C285:$H285 - INDEX($C$264:$H$398, COLUMN()-COLUMN($L$205)+1, 0))^2))</f>
        <v>1.1676922886594305</v>
      </c>
      <c r="EB285" s="20" cm="1">
        <f t="array" ref="EB285">SQRT(SUMPRODUCT(($C285:$H285 - INDEX($C$264:$H$398, COLUMN()-COLUMN($L$205)+1, 0))^2))</f>
        <v>2.2896846057595073</v>
      </c>
      <c r="EC285" s="20" cm="1">
        <f t="array" ref="EC285">SQRT(SUMPRODUCT(($C285:$H285 - INDEX($C$264:$H$398, COLUMN()-COLUMN($L$205)+1, 0))^2))</f>
        <v>0.66913198736042645</v>
      </c>
      <c r="ED285" s="20" cm="1">
        <f t="array" ref="ED285">SQRT(SUMPRODUCT(($C285:$H285 - INDEX($C$264:$H$398, COLUMN()-COLUMN($L$205)+1, 0))^2))</f>
        <v>1.2145064942178059</v>
      </c>
      <c r="EE285" s="20" cm="1">
        <f t="array" ref="EE285">SQRT(SUMPRODUCT(($C285:$H285 - INDEX($C$264:$H$398, COLUMN()-COLUMN($L$205)+1, 0))^2))</f>
        <v>1.4844043096405342</v>
      </c>
      <c r="EF285" s="20" cm="1">
        <f t="array" ref="EF285">SQRT(SUMPRODUCT(($C285:$H285 - INDEX($C$264:$H$398, COLUMN()-COLUMN($L$205)+1, 0))^2))</f>
        <v>1.9113754674228305</v>
      </c>
      <c r="EG285" s="20" cm="1">
        <f t="array" ref="EG285">SQRT(SUMPRODUCT(($C285:$H285 - INDEX($C$264:$H$398, COLUMN()-COLUMN($L$205)+1, 0))^2))</f>
        <v>2.593094997989184</v>
      </c>
      <c r="EH285" s="20" cm="1">
        <f t="array" ref="EH285">SQRT(SUMPRODUCT(($C285:$H285 - INDEX($C$264:$H$398, COLUMN()-COLUMN($L$205)+1, 0))^2))</f>
        <v>0.53174827752400289</v>
      </c>
      <c r="EI285" s="20" cm="1">
        <f t="array" ref="EI285">SQRT(SUMPRODUCT(($C285:$H285 - INDEX($C$264:$H$398, COLUMN()-COLUMN($L$205)+1, 0))^2))</f>
        <v>1.3011107467072569</v>
      </c>
      <c r="EJ285" s="20" cm="1">
        <f t="array" ref="EJ285">SQRT(SUMPRODUCT(($C285:$H285 - INDEX($C$264:$H$398, COLUMN()-COLUMN($L$205)+1, 0))^2))</f>
        <v>1.4633907682737206</v>
      </c>
      <c r="EK285" s="20" cm="1">
        <f t="array" ref="EK285">SQRT(SUMPRODUCT(($C285:$H285 - INDEX($C$264:$H$398, COLUMN()-COLUMN($L$205)+1, 0))^2))</f>
        <v>1.5286745272092008</v>
      </c>
      <c r="EL285" s="20" cm="1">
        <f t="array" ref="EL285">SQRT(SUMPRODUCT(($C285:$H285 - INDEX($C$264:$H$398, COLUMN()-COLUMN($L$205)+1, 0))^2))</f>
        <v>1.3015487146146996</v>
      </c>
      <c r="EM285" s="20" cm="1">
        <f t="array" ref="EM285">SQRT(SUMPRODUCT(($C285:$H285 - INDEX($C$264:$H$398, COLUMN()-COLUMN($L$205)+1, 0))^2))</f>
        <v>1.0015564104158654</v>
      </c>
      <c r="EN285" s="20" cm="1">
        <f t="array" ref="EN285">SQRT(SUMPRODUCT(($C285:$H285 - INDEX($C$264:$H$398, COLUMN()-COLUMN($L$205)+1, 0))^2))</f>
        <v>2.5360096959175724</v>
      </c>
      <c r="EO285" s="20" cm="1">
        <f t="array" ref="EO285">SQRT(SUMPRODUCT(($C285:$H285 - INDEX($C$264:$H$398, COLUMN()-COLUMN($L$205)+1, 0))^2))</f>
        <v>1.286663145428552</v>
      </c>
      <c r="EP285" s="20" cm="1">
        <f t="array" ref="EP285">SQRT(SUMPRODUCT(($C285:$H285 - INDEX($C$264:$H$398, COLUMN()-COLUMN($L$205)+1, 0))^2))</f>
        <v>1.3478518604603147</v>
      </c>
      <c r="EQ285" s="23">
        <f t="shared" si="4"/>
        <v>1.4309274539857253</v>
      </c>
    </row>
    <row r="286" spans="2:147" x14ac:dyDescent="0.35">
      <c r="B286" s="20" t="s">
        <v>12</v>
      </c>
      <c r="C286" s="20">
        <v>0.12962962962962968</v>
      </c>
      <c r="D286" s="20">
        <v>0.37278657968313139</v>
      </c>
      <c r="E286" s="20">
        <v>-0.36792452830188754</v>
      </c>
      <c r="F286" s="20">
        <v>0.62318840579710144</v>
      </c>
      <c r="G286" s="20">
        <v>1.0594900849858355</v>
      </c>
      <c r="H286" s="20">
        <v>-0.46628131021194602</v>
      </c>
      <c r="I286" s="20" t="s">
        <v>911</v>
      </c>
      <c r="K286" s="3" t="s">
        <v>12</v>
      </c>
      <c r="L286" s="20" cm="1">
        <f t="array" ref="L286">SQRT(SUMPRODUCT(($C286:$H286 - INDEX($C$264:$H$398, COLUMN()-COLUMN($L$205)+1, 0))^2))</f>
        <v>1.4695251301218477</v>
      </c>
      <c r="M286" s="20" cm="1">
        <f t="array" ref="M286">SQRT(SUMPRODUCT(($C286:$H286 - INDEX($C$264:$H$398, COLUMN()-COLUMN($L$205)+1, 0))^2))</f>
        <v>1.54187891942615</v>
      </c>
      <c r="N286" s="20" cm="1">
        <f t="array" ref="N286">SQRT(SUMPRODUCT(($C286:$H286 - INDEX($C$264:$H$398, COLUMN()-COLUMN($L$205)+1, 0))^2))</f>
        <v>2.4251162614389319</v>
      </c>
      <c r="O286" s="20" cm="1">
        <f t="array" ref="O286">SQRT(SUMPRODUCT(($C286:$H286 - INDEX($C$264:$H$398, COLUMN()-COLUMN($L$205)+1, 0))^2))</f>
        <v>2.0665309154825979</v>
      </c>
      <c r="P286" s="20" cm="1">
        <f t="array" ref="P286">SQRT(SUMPRODUCT(($C286:$H286 - INDEX($C$264:$H$398, COLUMN()-COLUMN($L$205)+1, 0))^2))</f>
        <v>2.4246202258728147</v>
      </c>
      <c r="Q286" s="20" cm="1">
        <f t="array" ref="Q286">SQRT(SUMPRODUCT(($C286:$H286 - INDEX($C$264:$H$398, COLUMN()-COLUMN($L$205)+1, 0))^2))</f>
        <v>2.1451830404859136</v>
      </c>
      <c r="R286" s="20" cm="1">
        <f t="array" ref="R286">SQRT(SUMPRODUCT(($C286:$H286 - INDEX($C$264:$H$398, COLUMN()-COLUMN($L$205)+1, 0))^2))</f>
        <v>2.6800222909065496</v>
      </c>
      <c r="S286" s="20" cm="1">
        <f t="array" ref="S286">SQRT(SUMPRODUCT(($C286:$H286 - INDEX($C$264:$H$398, COLUMN()-COLUMN($L$205)+1, 0))^2))</f>
        <v>3.0289090489971295</v>
      </c>
      <c r="T286" s="20" cm="1">
        <f t="array" ref="T286">SQRT(SUMPRODUCT(($C286:$H286 - INDEX($C$264:$H$398, COLUMN()-COLUMN($L$205)+1, 0))^2))</f>
        <v>1.7383634533158865</v>
      </c>
      <c r="U286" s="20" cm="1">
        <f t="array" ref="U286">SQRT(SUMPRODUCT(($C286:$H286 - INDEX($C$264:$H$398, COLUMN()-COLUMN($L$205)+1, 0))^2))</f>
        <v>1.8742350662481844</v>
      </c>
      <c r="V286" s="20" cm="1">
        <f t="array" ref="V286">SQRT(SUMPRODUCT(($C286:$H286 - INDEX($C$264:$H$398, COLUMN()-COLUMN($L$205)+1, 0))^2))</f>
        <v>0.61303219279941867</v>
      </c>
      <c r="W286" s="20" cm="1">
        <f t="array" ref="W286">SQRT(SUMPRODUCT(($C286:$H286 - INDEX($C$264:$H$398, COLUMN()-COLUMN($L$205)+1, 0))^2))</f>
        <v>1.7084221568362845</v>
      </c>
      <c r="X286" s="20" cm="1">
        <f t="array" ref="X286">SQRT(SUMPRODUCT(($C286:$H286 - INDEX($C$264:$H$398, COLUMN()-COLUMN($L$205)+1, 0))^2))</f>
        <v>2.5688809671947963</v>
      </c>
      <c r="Y286" s="20" cm="1">
        <f t="array" ref="Y286">SQRT(SUMPRODUCT(($C286:$H286 - INDEX($C$264:$H$398, COLUMN()-COLUMN($L$205)+1, 0))^2))</f>
        <v>2.5818849013123577</v>
      </c>
      <c r="Z286" s="20" cm="1">
        <f t="array" ref="Z286">SQRT(SUMPRODUCT(($C286:$H286 - INDEX($C$264:$H$398, COLUMN()-COLUMN($L$205)+1, 0))^2))</f>
        <v>1.7389142307105496</v>
      </c>
      <c r="AA286" s="20" cm="1">
        <f t="array" ref="AA286">SQRT(SUMPRODUCT(($C286:$H286 - INDEX($C$264:$H$398, COLUMN()-COLUMN($L$205)+1, 0))^2))</f>
        <v>1.540469159370139</v>
      </c>
      <c r="AB286" s="20" cm="1">
        <f t="array" ref="AB286">SQRT(SUMPRODUCT(($C286:$H286 - INDEX($C$264:$H$398, COLUMN()-COLUMN($L$205)+1, 0))^2))</f>
        <v>1.3948803292015344</v>
      </c>
      <c r="AC286" s="20" cm="1">
        <f t="array" ref="AC286">SQRT(SUMPRODUCT(($C286:$H286 - INDEX($C$264:$H$398, COLUMN()-COLUMN($L$205)+1, 0))^2))</f>
        <v>2.0372824164902603</v>
      </c>
      <c r="AD286" s="20" cm="1">
        <f t="array" ref="AD286">SQRT(SUMPRODUCT(($C286:$H286 - INDEX($C$264:$H$398, COLUMN()-COLUMN($L$205)+1, 0))^2))</f>
        <v>2.0686550608754444</v>
      </c>
      <c r="AE286" s="20" cm="1">
        <f t="array" ref="AE286">SQRT(SUMPRODUCT(($C286:$H286 - INDEX($C$264:$H$398, COLUMN()-COLUMN($L$205)+1, 0))^2))</f>
        <v>1.7232579025243406</v>
      </c>
      <c r="AF286" s="20" cm="1">
        <f t="array" ref="AF286">SQRT(SUMPRODUCT(($C286:$H286 - INDEX($C$264:$H$398, COLUMN()-COLUMN($L$205)+1, 0))^2))</f>
        <v>2.3801500804976108</v>
      </c>
      <c r="AG286" s="20" cm="1">
        <f t="array" ref="AG286">SQRT(SUMPRODUCT(($C286:$H286 - INDEX($C$264:$H$398, COLUMN()-COLUMN($L$205)+1, 0))^2))</f>
        <v>2.0289573011238766</v>
      </c>
      <c r="AH286" s="20" cm="1">
        <f t="array" ref="AH286">SQRT(SUMPRODUCT(($C286:$H286 - INDEX($C$264:$H$398, COLUMN()-COLUMN($L$205)+1, 0))^2))</f>
        <v>0</v>
      </c>
      <c r="AI286" s="20" cm="1">
        <f t="array" ref="AI286">SQRT(SUMPRODUCT(($C286:$H286 - INDEX($C$264:$H$398, COLUMN()-COLUMN($L$205)+1, 0))^2))</f>
        <v>2.5825211574473061</v>
      </c>
      <c r="AJ286" s="20" cm="1">
        <f t="array" ref="AJ286">SQRT(SUMPRODUCT(($C286:$H286 - INDEX($C$264:$H$398, COLUMN()-COLUMN($L$205)+1, 0))^2))</f>
        <v>1.566105843556469</v>
      </c>
      <c r="AK286" s="20" cm="1">
        <f t="array" ref="AK286">SQRT(SUMPRODUCT(($C286:$H286 - INDEX($C$264:$H$398, COLUMN()-COLUMN($L$205)+1, 0))^2))</f>
        <v>2.0631495622682778</v>
      </c>
      <c r="AL286" s="20" cm="1">
        <f t="array" ref="AL286">SQRT(SUMPRODUCT(($C286:$H286 - INDEX($C$264:$H$398, COLUMN()-COLUMN($L$205)+1, 0))^2))</f>
        <v>1.7768660017519085</v>
      </c>
      <c r="AM286" s="20" cm="1">
        <f t="array" ref="AM286">SQRT(SUMPRODUCT(($C286:$H286 - INDEX($C$264:$H$398, COLUMN()-COLUMN($L$205)+1, 0))^2))</f>
        <v>2.0091250347085419</v>
      </c>
      <c r="AN286" s="20" cm="1">
        <f t="array" ref="AN286">SQRT(SUMPRODUCT(($C286:$H286 - INDEX($C$264:$H$398, COLUMN()-COLUMN($L$205)+1, 0))^2))</f>
        <v>2.2923551100645878</v>
      </c>
      <c r="AO286" s="20" cm="1">
        <f t="array" ref="AO286">SQRT(SUMPRODUCT(($C286:$H286 - INDEX($C$264:$H$398, COLUMN()-COLUMN($L$205)+1, 0))^2))</f>
        <v>2.4997773800982781</v>
      </c>
      <c r="AP286" s="20" cm="1">
        <f t="array" ref="AP286">SQRT(SUMPRODUCT(($C286:$H286 - INDEX($C$264:$H$398, COLUMN()-COLUMN($L$205)+1, 0))^2))</f>
        <v>1.9464455440903454</v>
      </c>
      <c r="AQ286" s="20" cm="1">
        <f t="array" ref="AQ286">SQRT(SUMPRODUCT(($C286:$H286 - INDEX($C$264:$H$398, COLUMN()-COLUMN($L$205)+1, 0))^2))</f>
        <v>2.7538699749391471</v>
      </c>
      <c r="AR286" s="20" cm="1">
        <f t="array" ref="AR286">SQRT(SUMPRODUCT(($C286:$H286 - INDEX($C$264:$H$398, COLUMN()-COLUMN($L$205)+1, 0))^2))</f>
        <v>2.8085823492312629</v>
      </c>
      <c r="AS286" s="20" cm="1">
        <f t="array" ref="AS286">SQRT(SUMPRODUCT(($C286:$H286 - INDEX($C$264:$H$398, COLUMN()-COLUMN($L$205)+1, 0))^2))</f>
        <v>1.6315273166171076</v>
      </c>
      <c r="AT286" s="20" cm="1">
        <f t="array" ref="AT286">SQRT(SUMPRODUCT(($C286:$H286 - INDEX($C$264:$H$398, COLUMN()-COLUMN($L$205)+1, 0))^2))</f>
        <v>0.97541768642934634</v>
      </c>
      <c r="AU286" s="20" cm="1">
        <f t="array" ref="AU286">SQRT(SUMPRODUCT(($C286:$H286 - INDEX($C$264:$H$398, COLUMN()-COLUMN($L$205)+1, 0))^2))</f>
        <v>1.3674860253856895</v>
      </c>
      <c r="AV286" s="20" cm="1">
        <f t="array" ref="AV286">SQRT(SUMPRODUCT(($C286:$H286 - INDEX($C$264:$H$398, COLUMN()-COLUMN($L$205)+1, 0))^2))</f>
        <v>0.90223319059638185</v>
      </c>
      <c r="AW286" s="20" cm="1">
        <f t="array" ref="AW286">SQRT(SUMPRODUCT(($C286:$H286 - INDEX($C$264:$H$398, COLUMN()-COLUMN($L$205)+1, 0))^2))</f>
        <v>1.5869908650229132</v>
      </c>
      <c r="AX286" s="20" cm="1">
        <f t="array" ref="AX286">SQRT(SUMPRODUCT(($C286:$H286 - INDEX($C$264:$H$398, COLUMN()-COLUMN($L$205)+1, 0))^2))</f>
        <v>2.6443357533103558</v>
      </c>
      <c r="AY286" s="20" cm="1">
        <f t="array" ref="AY286">SQRT(SUMPRODUCT(($C286:$H286 - INDEX($C$264:$H$398, COLUMN()-COLUMN($L$205)+1, 0))^2))</f>
        <v>2.2159325842014646</v>
      </c>
      <c r="AZ286" s="20" cm="1">
        <f t="array" ref="AZ286">SQRT(SUMPRODUCT(($C286:$H286 - INDEX($C$264:$H$398, COLUMN()-COLUMN($L$205)+1, 0))^2))</f>
        <v>1.6540323645778261</v>
      </c>
      <c r="BA286" s="20" cm="1">
        <f t="array" ref="BA286">SQRT(SUMPRODUCT(($C286:$H286 - INDEX($C$264:$H$398, COLUMN()-COLUMN($L$205)+1, 0))^2))</f>
        <v>2.7142882562160389</v>
      </c>
      <c r="BB286" s="20" cm="1">
        <f t="array" ref="BB286">SQRT(SUMPRODUCT(($C286:$H286 - INDEX($C$264:$H$398, COLUMN()-COLUMN($L$205)+1, 0))^2))</f>
        <v>2.8860362053701438</v>
      </c>
      <c r="BC286" s="20" cm="1">
        <f t="array" ref="BC286">SQRT(SUMPRODUCT(($C286:$H286 - INDEX($C$264:$H$398, COLUMN()-COLUMN($L$205)+1, 0))^2))</f>
        <v>2.8833282105920333</v>
      </c>
      <c r="BD286" s="20" cm="1">
        <f t="array" ref="BD286">SQRT(SUMPRODUCT(($C286:$H286 - INDEX($C$264:$H$398, COLUMN()-COLUMN($L$205)+1, 0))^2))</f>
        <v>2.896145370123882</v>
      </c>
      <c r="BE286" s="20" cm="1">
        <f t="array" ref="BE286">SQRT(SUMPRODUCT(($C286:$H286 - INDEX($C$264:$H$398, COLUMN()-COLUMN($L$205)+1, 0))^2))</f>
        <v>2.8279486105001177</v>
      </c>
      <c r="BF286" s="20" cm="1">
        <f t="array" ref="BF286">SQRT(SUMPRODUCT(($C286:$H286 - INDEX($C$264:$H$398, COLUMN()-COLUMN($L$205)+1, 0))^2))</f>
        <v>1.0585054013697821</v>
      </c>
      <c r="BG286" s="20" cm="1">
        <f t="array" ref="BG286">SQRT(SUMPRODUCT(($C286:$H286 - INDEX($C$264:$H$398, COLUMN()-COLUMN($L$205)+1, 0))^2))</f>
        <v>0.62358165923240672</v>
      </c>
      <c r="BH286" s="20" cm="1">
        <f t="array" ref="BH286">SQRT(SUMPRODUCT(($C286:$H286 - INDEX($C$264:$H$398, COLUMN()-COLUMN($L$205)+1, 0))^2))</f>
        <v>0.75747816282821023</v>
      </c>
      <c r="BI286" s="20" cm="1">
        <f t="array" ref="BI286">SQRT(SUMPRODUCT(($C286:$H286 - INDEX($C$264:$H$398, COLUMN()-COLUMN($L$205)+1, 0))^2))</f>
        <v>0.91504921359864011</v>
      </c>
      <c r="BJ286" s="20" cm="1">
        <f t="array" ref="BJ286">SQRT(SUMPRODUCT(($C286:$H286 - INDEX($C$264:$H$398, COLUMN()-COLUMN($L$205)+1, 0))^2))</f>
        <v>2.1890499611276435</v>
      </c>
      <c r="BK286" s="20" cm="1">
        <f t="array" ref="BK286">SQRT(SUMPRODUCT(($C286:$H286 - INDEX($C$264:$H$398, COLUMN()-COLUMN($L$205)+1, 0))^2))</f>
        <v>2.8387552807041567</v>
      </c>
      <c r="BL286" s="20" cm="1">
        <f t="array" ref="BL286">SQRT(SUMPRODUCT(($C286:$H286 - INDEX($C$264:$H$398, COLUMN()-COLUMN($L$205)+1, 0))^2))</f>
        <v>0.44192121316497207</v>
      </c>
      <c r="BM286" s="20" cm="1">
        <f t="array" ref="BM286">SQRT(SUMPRODUCT(($C286:$H286 - INDEX($C$264:$H$398, COLUMN()-COLUMN($L$205)+1, 0))^2))</f>
        <v>0.49945470093540995</v>
      </c>
      <c r="BN286" s="20" cm="1">
        <f t="array" ref="BN286">SQRT(SUMPRODUCT(($C286:$H286 - INDEX($C$264:$H$398, COLUMN()-COLUMN($L$205)+1, 0))^2))</f>
        <v>1.4808046750899735</v>
      </c>
      <c r="BO286" s="20" cm="1">
        <f t="array" ref="BO286">SQRT(SUMPRODUCT(($C286:$H286 - INDEX($C$264:$H$398, COLUMN()-COLUMN($L$205)+1, 0))^2))</f>
        <v>1.0365937740689408</v>
      </c>
      <c r="BP286" s="20" cm="1">
        <f t="array" ref="BP286">SQRT(SUMPRODUCT(($C286:$H286 - INDEX($C$264:$H$398, COLUMN()-COLUMN($L$205)+1, 0))^2))</f>
        <v>2.7888622232748403</v>
      </c>
      <c r="BQ286" s="20" cm="1">
        <f t="array" ref="BQ286">SQRT(SUMPRODUCT(($C286:$H286 - INDEX($C$264:$H$398, COLUMN()-COLUMN($L$205)+1, 0))^2))</f>
        <v>2.7434151557394331</v>
      </c>
      <c r="BR286" s="20" cm="1">
        <f t="array" ref="BR286">SQRT(SUMPRODUCT(($C286:$H286 - INDEX($C$264:$H$398, COLUMN()-COLUMN($L$205)+1, 0))^2))</f>
        <v>1.6413766562930239</v>
      </c>
      <c r="BS286" s="20" cm="1">
        <f t="array" ref="BS286">SQRT(SUMPRODUCT(($C286:$H286 - INDEX($C$264:$H$398, COLUMN()-COLUMN($L$205)+1, 0))^2))</f>
        <v>2.7421562819433891</v>
      </c>
      <c r="BT286" s="20" cm="1">
        <f t="array" ref="BT286">SQRT(SUMPRODUCT(($C286:$H286 - INDEX($C$264:$H$398, COLUMN()-COLUMN($L$205)+1, 0))^2))</f>
        <v>1.7797222337090097</v>
      </c>
      <c r="BU286" s="20" cm="1">
        <f t="array" ref="BU286">SQRT(SUMPRODUCT(($C286:$H286 - INDEX($C$264:$H$398, COLUMN()-COLUMN($L$205)+1, 0))^2))</f>
        <v>1.7997443168894105</v>
      </c>
      <c r="BV286" s="20" cm="1">
        <f t="array" ref="BV286">SQRT(SUMPRODUCT(($C286:$H286 - INDEX($C$264:$H$398, COLUMN()-COLUMN($L$205)+1, 0))^2))</f>
        <v>2.4304755784249994</v>
      </c>
      <c r="BW286" s="20" cm="1">
        <f t="array" ref="BW286">SQRT(SUMPRODUCT(($C286:$H286 - INDEX($C$264:$H$398, COLUMN()-COLUMN($L$205)+1, 0))^2))</f>
        <v>2.2918010415932613</v>
      </c>
      <c r="BX286" s="20" cm="1">
        <f t="array" ref="BX286">SQRT(SUMPRODUCT(($C286:$H286 - INDEX($C$264:$H$398, COLUMN()-COLUMN($L$205)+1, 0))^2))</f>
        <v>1.1078410409066144</v>
      </c>
      <c r="BY286" s="20" cm="1">
        <f t="array" ref="BY286">SQRT(SUMPRODUCT(($C286:$H286 - INDEX($C$264:$H$398, COLUMN()-COLUMN($L$205)+1, 0))^2))</f>
        <v>1.8783642877178623</v>
      </c>
      <c r="BZ286" s="20" cm="1">
        <f t="array" ref="BZ286">SQRT(SUMPRODUCT(($C286:$H286 - INDEX($C$264:$H$398, COLUMN()-COLUMN($L$205)+1, 0))^2))</f>
        <v>1.854844829476578</v>
      </c>
      <c r="CA286" s="20" cm="1">
        <f t="array" ref="CA286">SQRT(SUMPRODUCT(($C286:$H286 - INDEX($C$264:$H$398, COLUMN()-COLUMN($L$205)+1, 0))^2))</f>
        <v>1.3827293561737761</v>
      </c>
      <c r="CB286" s="20" cm="1">
        <f t="array" ref="CB286">SQRT(SUMPRODUCT(($C286:$H286 - INDEX($C$264:$H$398, COLUMN()-COLUMN($L$205)+1, 0))^2))</f>
        <v>2.9410582457211865</v>
      </c>
      <c r="CC286" s="20" cm="1">
        <f t="array" ref="CC286">SQRT(SUMPRODUCT(($C286:$H286 - INDEX($C$264:$H$398, COLUMN()-COLUMN($L$205)+1, 0))^2))</f>
        <v>2.7981284864663509</v>
      </c>
      <c r="CD286" s="20" cm="1">
        <f t="array" ref="CD286">SQRT(SUMPRODUCT(($C286:$H286 - INDEX($C$264:$H$398, COLUMN()-COLUMN($L$205)+1, 0))^2))</f>
        <v>1.5585165100552167</v>
      </c>
      <c r="CE286" s="20" cm="1">
        <f t="array" ref="CE286">SQRT(SUMPRODUCT(($C286:$H286 - INDEX($C$264:$H$398, COLUMN()-COLUMN($L$205)+1, 0))^2))</f>
        <v>2.6644985381549695</v>
      </c>
      <c r="CF286" s="20" cm="1">
        <f t="array" ref="CF286">SQRT(SUMPRODUCT(($C286:$H286 - INDEX($C$264:$H$398, COLUMN()-COLUMN($L$205)+1, 0))^2))</f>
        <v>2.2166007112912509</v>
      </c>
      <c r="CG286" s="20" cm="1">
        <f t="array" ref="CG286">SQRT(SUMPRODUCT(($C286:$H286 - INDEX($C$264:$H$398, COLUMN()-COLUMN($L$205)+1, 0))^2))</f>
        <v>1.3972887102977969</v>
      </c>
      <c r="CH286" s="20" cm="1">
        <f t="array" ref="CH286">SQRT(SUMPRODUCT(($C286:$H286 - INDEX($C$264:$H$398, COLUMN()-COLUMN($L$205)+1, 0))^2))</f>
        <v>1.5040867499074801</v>
      </c>
      <c r="CI286" s="20" cm="1">
        <f t="array" ref="CI286">SQRT(SUMPRODUCT(($C286:$H286 - INDEX($C$264:$H$398, COLUMN()-COLUMN($L$205)+1, 0))^2))</f>
        <v>1.7067280608321937</v>
      </c>
      <c r="CJ286" s="20" cm="1">
        <f t="array" ref="CJ286">SQRT(SUMPRODUCT(($C286:$H286 - INDEX($C$264:$H$398, COLUMN()-COLUMN($L$205)+1, 0))^2))</f>
        <v>3.785983502943441</v>
      </c>
      <c r="CK286" s="20" cm="1">
        <f t="array" ref="CK286">SQRT(SUMPRODUCT(($C286:$H286 - INDEX($C$264:$H$398, COLUMN()-COLUMN($L$205)+1, 0))^2))</f>
        <v>1.5097177736155409</v>
      </c>
      <c r="CL286" s="20" cm="1">
        <f t="array" ref="CL286">SQRT(SUMPRODUCT(($C286:$H286 - INDEX($C$264:$H$398, COLUMN()-COLUMN($L$205)+1, 0))^2))</f>
        <v>2.0379377480122356</v>
      </c>
      <c r="CM286" s="20" cm="1">
        <f t="array" ref="CM286">SQRT(SUMPRODUCT(($C286:$H286 - INDEX($C$264:$H$398, COLUMN()-COLUMN($L$205)+1, 0))^2))</f>
        <v>0.91265762216886348</v>
      </c>
      <c r="CN286" s="20" cm="1">
        <f t="array" ref="CN286">SQRT(SUMPRODUCT(($C286:$H286 - INDEX($C$264:$H$398, COLUMN()-COLUMN($L$205)+1, 0))^2))</f>
        <v>0.43082947100638952</v>
      </c>
      <c r="CO286" s="20" cm="1">
        <f t="array" ref="CO286">SQRT(SUMPRODUCT(($C286:$H286 - INDEX($C$264:$H$398, COLUMN()-COLUMN($L$205)+1, 0))^2))</f>
        <v>2.807421812023974</v>
      </c>
      <c r="CP286" s="20" cm="1">
        <f t="array" ref="CP286">SQRT(SUMPRODUCT(($C286:$H286 - INDEX($C$264:$H$398, COLUMN()-COLUMN($L$205)+1, 0))^2))</f>
        <v>2.768897199112808</v>
      </c>
      <c r="CQ286" s="20" cm="1">
        <f t="array" ref="CQ286">SQRT(SUMPRODUCT(($C286:$H286 - INDEX($C$264:$H$398, COLUMN()-COLUMN($L$205)+1, 0))^2))</f>
        <v>1.1414662133360087</v>
      </c>
      <c r="CR286" s="20" cm="1">
        <f t="array" ref="CR286">SQRT(SUMPRODUCT(($C286:$H286 - INDEX($C$264:$H$398, COLUMN()-COLUMN($L$205)+1, 0))^2))</f>
        <v>2.04871854741332</v>
      </c>
      <c r="CS286" s="20" cm="1">
        <f t="array" ref="CS286">SQRT(SUMPRODUCT(($C286:$H286 - INDEX($C$264:$H$398, COLUMN()-COLUMN($L$205)+1, 0))^2))</f>
        <v>2.7071154124832684</v>
      </c>
      <c r="CT286" s="20" cm="1">
        <f t="array" ref="CT286">SQRT(SUMPRODUCT(($C286:$H286 - INDEX($C$264:$H$398, COLUMN()-COLUMN($L$205)+1, 0))^2))</f>
        <v>2.4628018999746693</v>
      </c>
      <c r="CU286" s="20" cm="1">
        <f t="array" ref="CU286">SQRT(SUMPRODUCT(($C286:$H286 - INDEX($C$264:$H$398, COLUMN()-COLUMN($L$205)+1, 0))^2))</f>
        <v>1.5613613422318739</v>
      </c>
      <c r="CV286" s="20" cm="1">
        <f t="array" ref="CV286">SQRT(SUMPRODUCT(($C286:$H286 - INDEX($C$264:$H$398, COLUMN()-COLUMN($L$205)+1, 0))^2))</f>
        <v>1.6473681609625277</v>
      </c>
      <c r="CW286" s="20" cm="1">
        <f t="array" ref="CW286">SQRT(SUMPRODUCT(($C286:$H286 - INDEX($C$264:$H$398, COLUMN()-COLUMN($L$205)+1, 0))^2))</f>
        <v>1.1104458889508289</v>
      </c>
      <c r="CX286" s="20" cm="1">
        <f t="array" ref="CX286">SQRT(SUMPRODUCT(($C286:$H286 - INDEX($C$264:$H$398, COLUMN()-COLUMN($L$205)+1, 0))^2))</f>
        <v>1.4782450859018026</v>
      </c>
      <c r="CY286" s="20" cm="1">
        <f t="array" ref="CY286">SQRT(SUMPRODUCT(($C286:$H286 - INDEX($C$264:$H$398, COLUMN()-COLUMN($L$205)+1, 0))^2))</f>
        <v>0.39138113505032279</v>
      </c>
      <c r="CZ286" s="20" cm="1">
        <f t="array" ref="CZ286">SQRT(SUMPRODUCT(($C286:$H286 - INDEX($C$264:$H$398, COLUMN()-COLUMN($L$205)+1, 0))^2))</f>
        <v>2.2075468151871949</v>
      </c>
      <c r="DA286" s="20" cm="1">
        <f t="array" ref="DA286">SQRT(SUMPRODUCT(($C286:$H286 - INDEX($C$264:$H$398, COLUMN()-COLUMN($L$205)+1, 0))^2))</f>
        <v>2.8328838531280978</v>
      </c>
      <c r="DB286" s="20" cm="1">
        <f t="array" ref="DB286">SQRT(SUMPRODUCT(($C286:$H286 - INDEX($C$264:$H$398, COLUMN()-COLUMN($L$205)+1, 0))^2))</f>
        <v>2.675081295188122</v>
      </c>
      <c r="DC286" s="20" cm="1">
        <f t="array" ref="DC286">SQRT(SUMPRODUCT(($C286:$H286 - INDEX($C$264:$H$398, COLUMN()-COLUMN($L$205)+1, 0))^2))</f>
        <v>2.6942064680136406</v>
      </c>
      <c r="DD286" s="20" cm="1">
        <f t="array" ref="DD286">SQRT(SUMPRODUCT(($C286:$H286 - INDEX($C$264:$H$398, COLUMN()-COLUMN($L$205)+1, 0))^2))</f>
        <v>2.1979693973749539</v>
      </c>
      <c r="DE286" s="20" cm="1">
        <f t="array" ref="DE286">SQRT(SUMPRODUCT(($C286:$H286 - INDEX($C$264:$H$398, COLUMN()-COLUMN($L$205)+1, 0))^2))</f>
        <v>2.0987084892830339</v>
      </c>
      <c r="DF286" s="20" cm="1">
        <f t="array" ref="DF286">SQRT(SUMPRODUCT(($C286:$H286 - INDEX($C$264:$H$398, COLUMN()-COLUMN($L$205)+1, 0))^2))</f>
        <v>1.0359652115433786</v>
      </c>
      <c r="DG286" s="20" cm="1">
        <f t="array" ref="DG286">SQRT(SUMPRODUCT(($C286:$H286 - INDEX($C$264:$H$398, COLUMN()-COLUMN($L$205)+1, 0))^2))</f>
        <v>1.6345642805720488</v>
      </c>
      <c r="DH286" s="20" cm="1">
        <f t="array" ref="DH286">SQRT(SUMPRODUCT(($C286:$H286 - INDEX($C$264:$H$398, COLUMN()-COLUMN($L$205)+1, 0))^2))</f>
        <v>2.1299095314574932</v>
      </c>
      <c r="DI286" s="20" cm="1">
        <f t="array" ref="DI286">SQRT(SUMPRODUCT(($C286:$H286 - INDEX($C$264:$H$398, COLUMN()-COLUMN($L$205)+1, 0))^2))</f>
        <v>3.4310928145543729</v>
      </c>
      <c r="DJ286" s="20" cm="1">
        <f t="array" ref="DJ286">SQRT(SUMPRODUCT(($C286:$H286 - INDEX($C$264:$H$398, COLUMN()-COLUMN($L$205)+1, 0))^2))</f>
        <v>2.2589132833553638</v>
      </c>
      <c r="DK286" s="20" cm="1">
        <f t="array" ref="DK286">SQRT(SUMPRODUCT(($C286:$H286 - INDEX($C$264:$H$398, COLUMN()-COLUMN($L$205)+1, 0))^2))</f>
        <v>1.905679237772584</v>
      </c>
      <c r="DL286" s="20" cm="1">
        <f t="array" ref="DL286">SQRT(SUMPRODUCT(($C286:$H286 - INDEX($C$264:$H$398, COLUMN()-COLUMN($L$205)+1, 0))^2))</f>
        <v>2.318309071723041</v>
      </c>
      <c r="DM286" s="20" cm="1">
        <f t="array" ref="DM286">SQRT(SUMPRODUCT(($C286:$H286 - INDEX($C$264:$H$398, COLUMN()-COLUMN($L$205)+1, 0))^2))</f>
        <v>2.2300715662183204</v>
      </c>
      <c r="DN286" s="20" cm="1">
        <f t="array" ref="DN286">SQRT(SUMPRODUCT(($C286:$H286 - INDEX($C$264:$H$398, COLUMN()-COLUMN($L$205)+1, 0))^2))</f>
        <v>2.4657915503001751</v>
      </c>
      <c r="DO286" s="20" cm="1">
        <f t="array" ref="DO286">SQRT(SUMPRODUCT(($C286:$H286 - INDEX($C$264:$H$398, COLUMN()-COLUMN($L$205)+1, 0))^2))</f>
        <v>2.6954571085495376</v>
      </c>
      <c r="DP286" s="20" cm="1">
        <f t="array" ref="DP286">SQRT(SUMPRODUCT(($C286:$H286 - INDEX($C$264:$H$398, COLUMN()-COLUMN($L$205)+1, 0))^2))</f>
        <v>2.4007155523594612</v>
      </c>
      <c r="DQ286" s="20" cm="1">
        <f t="array" ref="DQ286">SQRT(SUMPRODUCT(($C286:$H286 - INDEX($C$264:$H$398, COLUMN()-COLUMN($L$205)+1, 0))^2))</f>
        <v>2.0665796147012037</v>
      </c>
      <c r="DR286" s="20" cm="1">
        <f t="array" ref="DR286">SQRT(SUMPRODUCT(($C286:$H286 - INDEX($C$264:$H$398, COLUMN()-COLUMN($L$205)+1, 0))^2))</f>
        <v>2.2289873213675229</v>
      </c>
      <c r="DS286" s="20" cm="1">
        <f t="array" ref="DS286">SQRT(SUMPRODUCT(($C286:$H286 - INDEX($C$264:$H$398, COLUMN()-COLUMN($L$205)+1, 0))^2))</f>
        <v>2.7132625337903726</v>
      </c>
      <c r="DT286" s="20" cm="1">
        <f t="array" ref="DT286">SQRT(SUMPRODUCT(($C286:$H286 - INDEX($C$264:$H$398, COLUMN()-COLUMN($L$205)+1, 0))^2))</f>
        <v>1.4714766612944483</v>
      </c>
      <c r="DU286" s="20" cm="1">
        <f t="array" ref="DU286">SQRT(SUMPRODUCT(($C286:$H286 - INDEX($C$264:$H$398, COLUMN()-COLUMN($L$205)+1, 0))^2))</f>
        <v>1.9466322095566433</v>
      </c>
      <c r="DV286" s="20" cm="1">
        <f t="array" ref="DV286">SQRT(SUMPRODUCT(($C286:$H286 - INDEX($C$264:$H$398, COLUMN()-COLUMN($L$205)+1, 0))^2))</f>
        <v>2.8382197169257339</v>
      </c>
      <c r="DW286" s="20" cm="1">
        <f t="array" ref="DW286">SQRT(SUMPRODUCT(($C286:$H286 - INDEX($C$264:$H$398, COLUMN()-COLUMN($L$205)+1, 0))^2))</f>
        <v>2.7029937744009129</v>
      </c>
      <c r="DX286" s="20" cm="1">
        <f t="array" ref="DX286">SQRT(SUMPRODUCT(($C286:$H286 - INDEX($C$264:$H$398, COLUMN()-COLUMN($L$205)+1, 0))^2))</f>
        <v>0.98907343424787553</v>
      </c>
      <c r="DY286" s="20" cm="1">
        <f t="array" ref="DY286">SQRT(SUMPRODUCT(($C286:$H286 - INDEX($C$264:$H$398, COLUMN()-COLUMN($L$205)+1, 0))^2))</f>
        <v>1.2078656582948619</v>
      </c>
      <c r="DZ286" s="20" cm="1">
        <f t="array" ref="DZ286">SQRT(SUMPRODUCT(($C286:$H286 - INDEX($C$264:$H$398, COLUMN()-COLUMN($L$205)+1, 0))^2))</f>
        <v>2.2145374267841085</v>
      </c>
      <c r="EA286" s="20" cm="1">
        <f t="array" ref="EA286">SQRT(SUMPRODUCT(($C286:$H286 - INDEX($C$264:$H$398, COLUMN()-COLUMN($L$205)+1, 0))^2))</f>
        <v>1.6790143197692178</v>
      </c>
      <c r="EB286" s="20" cm="1">
        <f t="array" ref="EB286">SQRT(SUMPRODUCT(($C286:$H286 - INDEX($C$264:$H$398, COLUMN()-COLUMN($L$205)+1, 0))^2))</f>
        <v>2.0849887086378316</v>
      </c>
      <c r="EC286" s="20" cm="1">
        <f t="array" ref="EC286">SQRT(SUMPRODUCT(($C286:$H286 - INDEX($C$264:$H$398, COLUMN()-COLUMN($L$205)+1, 0))^2))</f>
        <v>1.9334496649426338</v>
      </c>
      <c r="ED286" s="20" cm="1">
        <f t="array" ref="ED286">SQRT(SUMPRODUCT(($C286:$H286 - INDEX($C$264:$H$398, COLUMN()-COLUMN($L$205)+1, 0))^2))</f>
        <v>1.3302061963718848</v>
      </c>
      <c r="EE286" s="20" cm="1">
        <f t="array" ref="EE286">SQRT(SUMPRODUCT(($C286:$H286 - INDEX($C$264:$H$398, COLUMN()-COLUMN($L$205)+1, 0))^2))</f>
        <v>2.1412741190208111</v>
      </c>
      <c r="EF286" s="20" cm="1">
        <f t="array" ref="EF286">SQRT(SUMPRODUCT(($C286:$H286 - INDEX($C$264:$H$398, COLUMN()-COLUMN($L$205)+1, 0))^2))</f>
        <v>1.4053267597645205</v>
      </c>
      <c r="EG286" s="20" cm="1">
        <f t="array" ref="EG286">SQRT(SUMPRODUCT(($C286:$H286 - INDEX($C$264:$H$398, COLUMN()-COLUMN($L$205)+1, 0))^2))</f>
        <v>2.2585835269545234</v>
      </c>
      <c r="EH286" s="20" cm="1">
        <f t="array" ref="EH286">SQRT(SUMPRODUCT(($C286:$H286 - INDEX($C$264:$H$398, COLUMN()-COLUMN($L$205)+1, 0))^2))</f>
        <v>1.6905918796654644</v>
      </c>
      <c r="EI286" s="20" cm="1">
        <f t="array" ref="EI286">SQRT(SUMPRODUCT(($C286:$H286 - INDEX($C$264:$H$398, COLUMN()-COLUMN($L$205)+1, 0))^2))</f>
        <v>2.3411632037029917</v>
      </c>
      <c r="EJ286" s="20" cm="1">
        <f t="array" ref="EJ286">SQRT(SUMPRODUCT(($C286:$H286 - INDEX($C$264:$H$398, COLUMN()-COLUMN($L$205)+1, 0))^2))</f>
        <v>2.5776867118318849</v>
      </c>
      <c r="EK286" s="20" cm="1">
        <f t="array" ref="EK286">SQRT(SUMPRODUCT(($C286:$H286 - INDEX($C$264:$H$398, COLUMN()-COLUMN($L$205)+1, 0))^2))</f>
        <v>2.4943892861800561</v>
      </c>
      <c r="EL286" s="20" cm="1">
        <f t="array" ref="EL286">SQRT(SUMPRODUCT(($C286:$H286 - INDEX($C$264:$H$398, COLUMN()-COLUMN($L$205)+1, 0))^2))</f>
        <v>2.8273178054131365</v>
      </c>
      <c r="EM286" s="20" cm="1">
        <f t="array" ref="EM286">SQRT(SUMPRODUCT(($C286:$H286 - INDEX($C$264:$H$398, COLUMN()-COLUMN($L$205)+1, 0))^2))</f>
        <v>1.3281956010557014</v>
      </c>
      <c r="EN286" s="20" cm="1">
        <f t="array" ref="EN286">SQRT(SUMPRODUCT(($C286:$H286 - INDEX($C$264:$H$398, COLUMN()-COLUMN($L$205)+1, 0))^2))</f>
        <v>2.0894243168756645</v>
      </c>
      <c r="EO286" s="20" cm="1">
        <f t="array" ref="EO286">SQRT(SUMPRODUCT(($C286:$H286 - INDEX($C$264:$H$398, COLUMN()-COLUMN($L$205)+1, 0))^2))</f>
        <v>0.91632735971952628</v>
      </c>
      <c r="EP286" s="20" cm="1">
        <f t="array" ref="EP286">SQRT(SUMPRODUCT(($C286:$H286 - INDEX($C$264:$H$398, COLUMN()-COLUMN($L$205)+1, 0))^2))</f>
        <v>1.14345039773158</v>
      </c>
      <c r="EQ286" s="23">
        <f t="shared" si="4"/>
        <v>1.9773831123588845</v>
      </c>
    </row>
    <row r="287" spans="2:147" x14ac:dyDescent="0.35">
      <c r="B287" s="20" t="s">
        <v>38</v>
      </c>
      <c r="C287" s="20">
        <v>-0.39947089947089937</v>
      </c>
      <c r="D287" s="20">
        <v>-0.36160298229263738</v>
      </c>
      <c r="E287" s="20">
        <v>0.79245283018868018</v>
      </c>
      <c r="F287" s="20">
        <v>-0.24637681159420291</v>
      </c>
      <c r="G287" s="20">
        <v>-0.63267233238904619</v>
      </c>
      <c r="H287" s="20">
        <v>0.47398843930635831</v>
      </c>
      <c r="I287" s="20" t="s">
        <v>911</v>
      </c>
      <c r="K287" s="3" t="s">
        <v>38</v>
      </c>
      <c r="L287" s="20" cm="1">
        <f t="array" ref="L287">SQRT(SUMPRODUCT(($C287:$H287 - INDEX($C$264:$H$398, COLUMN()-COLUMN($L$205)+1, 0))^2))</f>
        <v>1.7241704833018237</v>
      </c>
      <c r="M287" s="20" cm="1">
        <f t="array" ref="M287">SQRT(SUMPRODUCT(($C287:$H287 - INDEX($C$264:$H$398, COLUMN()-COLUMN($L$205)+1, 0))^2))</f>
        <v>1.4005893112284957</v>
      </c>
      <c r="N287" s="20" cm="1">
        <f t="array" ref="N287">SQRT(SUMPRODUCT(($C287:$H287 - INDEX($C$264:$H$398, COLUMN()-COLUMN($L$205)+1, 0))^2))</f>
        <v>0.90147878474531795</v>
      </c>
      <c r="O287" s="20" cm="1">
        <f t="array" ref="O287">SQRT(SUMPRODUCT(($C287:$H287 - INDEX($C$264:$H$398, COLUMN()-COLUMN($L$205)+1, 0))^2))</f>
        <v>0.67998999010170869</v>
      </c>
      <c r="P287" s="20" cm="1">
        <f t="array" ref="P287">SQRT(SUMPRODUCT(($C287:$H287 - INDEX($C$264:$H$398, COLUMN()-COLUMN($L$205)+1, 0))^2))</f>
        <v>0.87241366565840295</v>
      </c>
      <c r="Q287" s="20" cm="1">
        <f t="array" ref="Q287">SQRT(SUMPRODUCT(($C287:$H287 - INDEX($C$264:$H$398, COLUMN()-COLUMN($L$205)+1, 0))^2))</f>
        <v>2.721434462375842</v>
      </c>
      <c r="R287" s="20" cm="1">
        <f t="array" ref="R287">SQRT(SUMPRODUCT(($C287:$H287 - INDEX($C$264:$H$398, COLUMN()-COLUMN($L$205)+1, 0))^2))</f>
        <v>0.47962915323970379</v>
      </c>
      <c r="S287" s="20" cm="1">
        <f t="array" ref="S287">SQRT(SUMPRODUCT(($C287:$H287 - INDEX($C$264:$H$398, COLUMN()-COLUMN($L$205)+1, 0))^2))</f>
        <v>0.99667470945221348</v>
      </c>
      <c r="T287" s="20" cm="1">
        <f t="array" ref="T287">SQRT(SUMPRODUCT(($C287:$H287 - INDEX($C$264:$H$398, COLUMN()-COLUMN($L$205)+1, 0))^2))</f>
        <v>2.646000591661033</v>
      </c>
      <c r="U287" s="20" cm="1">
        <f t="array" ref="U287">SQRT(SUMPRODUCT(($C287:$H287 - INDEX($C$264:$H$398, COLUMN()-COLUMN($L$205)+1, 0))^2))</f>
        <v>0.91938739083353571</v>
      </c>
      <c r="V287" s="20" cm="1">
        <f t="array" ref="V287">SQRT(SUMPRODUCT(($C287:$H287 - INDEX($C$264:$H$398, COLUMN()-COLUMN($L$205)+1, 0))^2))</f>
        <v>2.7705265202960718</v>
      </c>
      <c r="W287" s="20" cm="1">
        <f t="array" ref="W287">SQRT(SUMPRODUCT(($C287:$H287 - INDEX($C$264:$H$398, COLUMN()-COLUMN($L$205)+1, 0))^2))</f>
        <v>1.2206615977420054</v>
      </c>
      <c r="X287" s="20" cm="1">
        <f t="array" ref="X287">SQRT(SUMPRODUCT(($C287:$H287 - INDEX($C$264:$H$398, COLUMN()-COLUMN($L$205)+1, 0))^2))</f>
        <v>1.4449913486377928</v>
      </c>
      <c r="Y287" s="20" cm="1">
        <f t="array" ref="Y287">SQRT(SUMPRODUCT(($C287:$H287 - INDEX($C$264:$H$398, COLUMN()-COLUMN($L$205)+1, 0))^2))</f>
        <v>0.22947524070929157</v>
      </c>
      <c r="Z287" s="20" cm="1">
        <f t="array" ref="Z287">SQRT(SUMPRODUCT(($C287:$H287 - INDEX($C$264:$H$398, COLUMN()-COLUMN($L$205)+1, 0))^2))</f>
        <v>1.0877526032332563</v>
      </c>
      <c r="AA287" s="20" cm="1">
        <f t="array" ref="AA287">SQRT(SUMPRODUCT(($C287:$H287 - INDEX($C$264:$H$398, COLUMN()-COLUMN($L$205)+1, 0))^2))</f>
        <v>1.8351410658422365</v>
      </c>
      <c r="AB287" s="20" cm="1">
        <f t="array" ref="AB287">SQRT(SUMPRODUCT(($C287:$H287 - INDEX($C$264:$H$398, COLUMN()-COLUMN($L$205)+1, 0))^2))</f>
        <v>1.7062623012439457</v>
      </c>
      <c r="AC287" s="20" cm="1">
        <f t="array" ref="AC287">SQRT(SUMPRODUCT(($C287:$H287 - INDEX($C$264:$H$398, COLUMN()-COLUMN($L$205)+1, 0))^2))</f>
        <v>0.71659948516302718</v>
      </c>
      <c r="AD287" s="20" cm="1">
        <f t="array" ref="AD287">SQRT(SUMPRODUCT(($C287:$H287 - INDEX($C$264:$H$398, COLUMN()-COLUMN($L$205)+1, 0))^2))</f>
        <v>2.080436307937644</v>
      </c>
      <c r="AE287" s="20" cm="1">
        <f t="array" ref="AE287">SQRT(SUMPRODUCT(($C287:$H287 - INDEX($C$264:$H$398, COLUMN()-COLUMN($L$205)+1, 0))^2))</f>
        <v>0.91681105891734882</v>
      </c>
      <c r="AF287" s="20" cm="1">
        <f t="array" ref="AF287">SQRT(SUMPRODUCT(($C287:$H287 - INDEX($C$264:$H$398, COLUMN()-COLUMN($L$205)+1, 0))^2))</f>
        <v>0.82902604715662176</v>
      </c>
      <c r="AG287" s="20" cm="1">
        <f t="array" ref="AG287">SQRT(SUMPRODUCT(($C287:$H287 - INDEX($C$264:$H$398, COLUMN()-COLUMN($L$205)+1, 0))^2))</f>
        <v>1.5176259475960767</v>
      </c>
      <c r="AH287" s="20" cm="1">
        <f t="array" ref="AH287">SQRT(SUMPRODUCT(($C287:$H287 - INDEX($C$264:$H$398, COLUMN()-COLUMN($L$205)+1, 0))^2))</f>
        <v>2.5825211574473061</v>
      </c>
      <c r="AI287" s="20" cm="1">
        <f t="array" ref="AI287">SQRT(SUMPRODUCT(($C287:$H287 - INDEX($C$264:$H$398, COLUMN()-COLUMN($L$205)+1, 0))^2))</f>
        <v>0</v>
      </c>
      <c r="AJ287" s="20" cm="1">
        <f t="array" ref="AJ287">SQRT(SUMPRODUCT(($C287:$H287 - INDEX($C$264:$H$398, COLUMN()-COLUMN($L$205)+1, 0))^2))</f>
        <v>1.3425251680249157</v>
      </c>
      <c r="AK287" s="20" cm="1">
        <f t="array" ref="AK287">SQRT(SUMPRODUCT(($C287:$H287 - INDEX($C$264:$H$398, COLUMN()-COLUMN($L$205)+1, 0))^2))</f>
        <v>0.69694782296907876</v>
      </c>
      <c r="AL287" s="20" cm="1">
        <f t="array" ref="AL287">SQRT(SUMPRODUCT(($C287:$H287 - INDEX($C$264:$H$398, COLUMN()-COLUMN($L$205)+1, 0))^2))</f>
        <v>0.87192401211142589</v>
      </c>
      <c r="AM287" s="20" cm="1">
        <f t="array" ref="AM287">SQRT(SUMPRODUCT(($C287:$H287 - INDEX($C$264:$H$398, COLUMN()-COLUMN($L$205)+1, 0))^2))</f>
        <v>0.73808299934499322</v>
      </c>
      <c r="AN287" s="20" cm="1">
        <f t="array" ref="AN287">SQRT(SUMPRODUCT(($C287:$H287 - INDEX($C$264:$H$398, COLUMN()-COLUMN($L$205)+1, 0))^2))</f>
        <v>0.38825956740090867</v>
      </c>
      <c r="AO287" s="20" cm="1">
        <f t="array" ref="AO287">SQRT(SUMPRODUCT(($C287:$H287 - INDEX($C$264:$H$398, COLUMN()-COLUMN($L$205)+1, 0))^2))</f>
        <v>0.39003503978112919</v>
      </c>
      <c r="AP287" s="20" cm="1">
        <f t="array" ref="AP287">SQRT(SUMPRODUCT(($C287:$H287 - INDEX($C$264:$H$398, COLUMN()-COLUMN($L$205)+1, 0))^2))</f>
        <v>1.1475552006211587</v>
      </c>
      <c r="AQ287" s="20" cm="1">
        <f t="array" ref="AQ287">SQRT(SUMPRODUCT(($C287:$H287 - INDEX($C$264:$H$398, COLUMN()-COLUMN($L$205)+1, 0))^2))</f>
        <v>0.65483596437862901</v>
      </c>
      <c r="AR287" s="20" cm="1">
        <f t="array" ref="AR287">SQRT(SUMPRODUCT(($C287:$H287 - INDEX($C$264:$H$398, COLUMN()-COLUMN($L$205)+1, 0))^2))</f>
        <v>0.56224887225377107</v>
      </c>
      <c r="AS287" s="20" cm="1">
        <f t="array" ref="AS287">SQRT(SUMPRODUCT(($C287:$H287 - INDEX($C$264:$H$398, COLUMN()-COLUMN($L$205)+1, 0))^2))</f>
        <v>1.4396813408881206</v>
      </c>
      <c r="AT287" s="20" cm="1">
        <f t="array" ref="AT287">SQRT(SUMPRODUCT(($C287:$H287 - INDEX($C$264:$H$398, COLUMN()-COLUMN($L$205)+1, 0))^2))</f>
        <v>1.7121141920111735</v>
      </c>
      <c r="AU287" s="20" cm="1">
        <f t="array" ref="AU287">SQRT(SUMPRODUCT(($C287:$H287 - INDEX($C$264:$H$398, COLUMN()-COLUMN($L$205)+1, 0))^2))</f>
        <v>1.3774661925300262</v>
      </c>
      <c r="AV287" s="20" cm="1">
        <f t="array" ref="AV287">SQRT(SUMPRODUCT(($C287:$H287 - INDEX($C$264:$H$398, COLUMN()-COLUMN($L$205)+1, 0))^2))</f>
        <v>2.4561784528138011</v>
      </c>
      <c r="AW287" s="20" cm="1">
        <f t="array" ref="AW287">SQRT(SUMPRODUCT(($C287:$H287 - INDEX($C$264:$H$398, COLUMN()-COLUMN($L$205)+1, 0))^2))</f>
        <v>1.1426083134814551</v>
      </c>
      <c r="AX287" s="20" cm="1">
        <f t="array" ref="AX287">SQRT(SUMPRODUCT(($C287:$H287 - INDEX($C$264:$H$398, COLUMN()-COLUMN($L$205)+1, 0))^2))</f>
        <v>0.86376291092597179</v>
      </c>
      <c r="AY287" s="20" cm="1">
        <f t="array" ref="AY287">SQRT(SUMPRODUCT(($C287:$H287 - INDEX($C$264:$H$398, COLUMN()-COLUMN($L$205)+1, 0))^2))</f>
        <v>2.0887041850474803</v>
      </c>
      <c r="AZ287" s="20" cm="1">
        <f t="array" ref="AZ287">SQRT(SUMPRODUCT(($C287:$H287 - INDEX($C$264:$H$398, COLUMN()-COLUMN($L$205)+1, 0))^2))</f>
        <v>1.8207492732274022</v>
      </c>
      <c r="BA287" s="20" cm="1">
        <f t="array" ref="BA287">SQRT(SUMPRODUCT(($C287:$H287 - INDEX($C$264:$H$398, COLUMN()-COLUMN($L$205)+1, 0))^2))</f>
        <v>0.51949268212273081</v>
      </c>
      <c r="BB287" s="20" cm="1">
        <f t="array" ref="BB287">SQRT(SUMPRODUCT(($C287:$H287 - INDEX($C$264:$H$398, COLUMN()-COLUMN($L$205)+1, 0))^2))</f>
        <v>0.44314151463702545</v>
      </c>
      <c r="BC287" s="20" cm="1">
        <f t="array" ref="BC287">SQRT(SUMPRODUCT(($C287:$H287 - INDEX($C$264:$H$398, COLUMN()-COLUMN($L$205)+1, 0))^2))</f>
        <v>2.5213355575821894</v>
      </c>
      <c r="BD287" s="20" cm="1">
        <f t="array" ref="BD287">SQRT(SUMPRODUCT(($C287:$H287 - INDEX($C$264:$H$398, COLUMN()-COLUMN($L$205)+1, 0))^2))</f>
        <v>0.6464577287028358</v>
      </c>
      <c r="BE287" s="20" cm="1">
        <f t="array" ref="BE287">SQRT(SUMPRODUCT(($C287:$H287 - INDEX($C$264:$H$398, COLUMN()-COLUMN($L$205)+1, 0))^2))</f>
        <v>1.3631570078771964</v>
      </c>
      <c r="BF287" s="20" cm="1">
        <f t="array" ref="BF287">SQRT(SUMPRODUCT(($C287:$H287 - INDEX($C$264:$H$398, COLUMN()-COLUMN($L$205)+1, 0))^2))</f>
        <v>1.9493703898234034</v>
      </c>
      <c r="BG287" s="20" cm="1">
        <f t="array" ref="BG287">SQRT(SUMPRODUCT(($C287:$H287 - INDEX($C$264:$H$398, COLUMN()-COLUMN($L$205)+1, 0))^2))</f>
        <v>2.2204084656915146</v>
      </c>
      <c r="BH287" s="20" cm="1">
        <f t="array" ref="BH287">SQRT(SUMPRODUCT(($C287:$H287 - INDEX($C$264:$H$398, COLUMN()-COLUMN($L$205)+1, 0))^2))</f>
        <v>2.110786446192253</v>
      </c>
      <c r="BI287" s="20" cm="1">
        <f t="array" ref="BI287">SQRT(SUMPRODUCT(($C287:$H287 - INDEX($C$264:$H$398, COLUMN()-COLUMN($L$205)+1, 0))^2))</f>
        <v>1.8485026757170011</v>
      </c>
      <c r="BJ287" s="20" cm="1">
        <f t="array" ref="BJ287">SQRT(SUMPRODUCT(($C287:$H287 - INDEX($C$264:$H$398, COLUMN()-COLUMN($L$205)+1, 0))^2))</f>
        <v>0.85047521443941199</v>
      </c>
      <c r="BK287" s="20" cm="1">
        <f t="array" ref="BK287">SQRT(SUMPRODUCT(($C287:$H287 - INDEX($C$264:$H$398, COLUMN()-COLUMN($L$205)+1, 0))^2))</f>
        <v>0.59938068507467701</v>
      </c>
      <c r="BL287" s="20" cm="1">
        <f t="array" ref="BL287">SQRT(SUMPRODUCT(($C287:$H287 - INDEX($C$264:$H$398, COLUMN()-COLUMN($L$205)+1, 0))^2))</f>
        <v>2.6743515835265539</v>
      </c>
      <c r="BM287" s="20" cm="1">
        <f t="array" ref="BM287">SQRT(SUMPRODUCT(($C287:$H287 - INDEX($C$264:$H$398, COLUMN()-COLUMN($L$205)+1, 0))^2))</f>
        <v>2.1912945504709453</v>
      </c>
      <c r="BN287" s="20" cm="1">
        <f t="array" ref="BN287">SQRT(SUMPRODUCT(($C287:$H287 - INDEX($C$264:$H$398, COLUMN()-COLUMN($L$205)+1, 0))^2))</f>
        <v>1.2340771103931354</v>
      </c>
      <c r="BO287" s="20" cm="1">
        <f t="array" ref="BO287">SQRT(SUMPRODUCT(($C287:$H287 - INDEX($C$264:$H$398, COLUMN()-COLUMN($L$205)+1, 0))^2))</f>
        <v>3.0162544436323611</v>
      </c>
      <c r="BP287" s="20" cm="1">
        <f t="array" ref="BP287">SQRT(SUMPRODUCT(($C287:$H287 - INDEX($C$264:$H$398, COLUMN()-COLUMN($L$205)+1, 0))^2))</f>
        <v>1.2066114783861233</v>
      </c>
      <c r="BQ287" s="20" cm="1">
        <f t="array" ref="BQ287">SQRT(SUMPRODUCT(($C287:$H287 - INDEX($C$264:$H$398, COLUMN()-COLUMN($L$205)+1, 0))^2))</f>
        <v>0.63408348537053549</v>
      </c>
      <c r="BR287" s="20" cm="1">
        <f t="array" ref="BR287">SQRT(SUMPRODUCT(($C287:$H287 - INDEX($C$264:$H$398, COLUMN()-COLUMN($L$205)+1, 0))^2))</f>
        <v>1.0909080448741164</v>
      </c>
      <c r="BS287" s="20" cm="1">
        <f t="array" ref="BS287">SQRT(SUMPRODUCT(($C287:$H287 - INDEX($C$264:$H$398, COLUMN()-COLUMN($L$205)+1, 0))^2))</f>
        <v>0.2599005078774676</v>
      </c>
      <c r="BT287" s="20" cm="1">
        <f t="array" ref="BT287">SQRT(SUMPRODUCT(($C287:$H287 - INDEX($C$264:$H$398, COLUMN()-COLUMN($L$205)+1, 0))^2))</f>
        <v>1.1342295806956999</v>
      </c>
      <c r="BU287" s="20" cm="1">
        <f t="array" ref="BU287">SQRT(SUMPRODUCT(($C287:$H287 - INDEX($C$264:$H$398, COLUMN()-COLUMN($L$205)+1, 0))^2))</f>
        <v>1.4494144920298262</v>
      </c>
      <c r="BV287" s="20" cm="1">
        <f t="array" ref="BV287">SQRT(SUMPRODUCT(($C287:$H287 - INDEX($C$264:$H$398, COLUMN()-COLUMN($L$205)+1, 0))^2))</f>
        <v>2.4841477585288017</v>
      </c>
      <c r="BW287" s="20" cm="1">
        <f t="array" ref="BW287">SQRT(SUMPRODUCT(($C287:$H287 - INDEX($C$264:$H$398, COLUMN()-COLUMN($L$205)+1, 0))^2))</f>
        <v>0.69175689093096437</v>
      </c>
      <c r="BX287" s="20" cm="1">
        <f t="array" ref="BX287">SQRT(SUMPRODUCT(($C287:$H287 - INDEX($C$264:$H$398, COLUMN()-COLUMN($L$205)+1, 0))^2))</f>
        <v>1.9704569613946956</v>
      </c>
      <c r="BY287" s="20" cm="1">
        <f t="array" ref="BY287">SQRT(SUMPRODUCT(($C287:$H287 - INDEX($C$264:$H$398, COLUMN()-COLUMN($L$205)+1, 0))^2))</f>
        <v>1.248316464251592</v>
      </c>
      <c r="BZ287" s="20" cm="1">
        <f t="array" ref="BZ287">SQRT(SUMPRODUCT(($C287:$H287 - INDEX($C$264:$H$398, COLUMN()-COLUMN($L$205)+1, 0))^2))</f>
        <v>0.81936367223676265</v>
      </c>
      <c r="CA287" s="20" cm="1">
        <f t="array" ref="CA287">SQRT(SUMPRODUCT(($C287:$H287 - INDEX($C$264:$H$398, COLUMN()-COLUMN($L$205)+1, 0))^2))</f>
        <v>1.3494858168999238</v>
      </c>
      <c r="CB287" s="20" cm="1">
        <f t="array" ref="CB287">SQRT(SUMPRODUCT(($C287:$H287 - INDEX($C$264:$H$398, COLUMN()-COLUMN($L$205)+1, 0))^2))</f>
        <v>1.6918762011578836</v>
      </c>
      <c r="CC287" s="20" cm="1">
        <f t="array" ref="CC287">SQRT(SUMPRODUCT(($C287:$H287 - INDEX($C$264:$H$398, COLUMN()-COLUMN($L$205)+1, 0))^2))</f>
        <v>0.24600574185924151</v>
      </c>
      <c r="CD287" s="20" cm="1">
        <f t="array" ref="CD287">SQRT(SUMPRODUCT(($C287:$H287 - INDEX($C$264:$H$398, COLUMN()-COLUMN($L$205)+1, 0))^2))</f>
        <v>1.1297888527182709</v>
      </c>
      <c r="CE287" s="20" cm="1">
        <f t="array" ref="CE287">SQRT(SUMPRODUCT(($C287:$H287 - INDEX($C$264:$H$398, COLUMN()-COLUMN($L$205)+1, 0))^2))</f>
        <v>0.88319351896807541</v>
      </c>
      <c r="CF287" s="20" cm="1">
        <f t="array" ref="CF287">SQRT(SUMPRODUCT(($C287:$H287 - INDEX($C$264:$H$398, COLUMN()-COLUMN($L$205)+1, 0))^2))</f>
        <v>0.87086906825330324</v>
      </c>
      <c r="CG287" s="20" cm="1">
        <f t="array" ref="CG287">SQRT(SUMPRODUCT(($C287:$H287 - INDEX($C$264:$H$398, COLUMN()-COLUMN($L$205)+1, 0))^2))</f>
        <v>1.6033453167756524</v>
      </c>
      <c r="CH287" s="20" cm="1">
        <f t="array" ref="CH287">SQRT(SUMPRODUCT(($C287:$H287 - INDEX($C$264:$H$398, COLUMN()-COLUMN($L$205)+1, 0))^2))</f>
        <v>1.2835721788769581</v>
      </c>
      <c r="CI287" s="20" cm="1">
        <f t="array" ref="CI287">SQRT(SUMPRODUCT(($C287:$H287 - INDEX($C$264:$H$398, COLUMN()-COLUMN($L$205)+1, 0))^2))</f>
        <v>1.5890304543643221</v>
      </c>
      <c r="CJ287" s="20" cm="1">
        <f t="array" ref="CJ287">SQRT(SUMPRODUCT(($C287:$H287 - INDEX($C$264:$H$398, COLUMN()-COLUMN($L$205)+1, 0))^2))</f>
        <v>1.614097177921423</v>
      </c>
      <c r="CK287" s="20" cm="1">
        <f t="array" ref="CK287">SQRT(SUMPRODUCT(($C287:$H287 - INDEX($C$264:$H$398, COLUMN()-COLUMN($L$205)+1, 0))^2))</f>
        <v>1.7102571432184686</v>
      </c>
      <c r="CL287" s="20" cm="1">
        <f t="array" ref="CL287">SQRT(SUMPRODUCT(($C287:$H287 - INDEX($C$264:$H$398, COLUMN()-COLUMN($L$205)+1, 0))^2))</f>
        <v>0.82491998384258625</v>
      </c>
      <c r="CM287" s="20" cm="1">
        <f t="array" ref="CM287">SQRT(SUMPRODUCT(($C287:$H287 - INDEX($C$264:$H$398, COLUMN()-COLUMN($L$205)+1, 0))^2))</f>
        <v>1.8882640147318557</v>
      </c>
      <c r="CN287" s="20" cm="1">
        <f t="array" ref="CN287">SQRT(SUMPRODUCT(($C287:$H287 - INDEX($C$264:$H$398, COLUMN()-COLUMN($L$205)+1, 0))^2))</f>
        <v>2.5398285417309081</v>
      </c>
      <c r="CO287" s="20" cm="1">
        <f t="array" ref="CO287">SQRT(SUMPRODUCT(($C287:$H287 - INDEX($C$264:$H$398, COLUMN()-COLUMN($L$205)+1, 0))^2))</f>
        <v>0.40079070795979349</v>
      </c>
      <c r="CP287" s="20" cm="1">
        <f t="array" ref="CP287">SQRT(SUMPRODUCT(($C287:$H287 - INDEX($C$264:$H$398, COLUMN()-COLUMN($L$205)+1, 0))^2))</f>
        <v>0.40115756237186562</v>
      </c>
      <c r="CQ287" s="20" cm="1">
        <f t="array" ref="CQ287">SQRT(SUMPRODUCT(($C287:$H287 - INDEX($C$264:$H$398, COLUMN()-COLUMN($L$205)+1, 0))^2))</f>
        <v>1.4931796777012709</v>
      </c>
      <c r="CR287" s="20" cm="1">
        <f t="array" ref="CR287">SQRT(SUMPRODUCT(($C287:$H287 - INDEX($C$264:$H$398, COLUMN()-COLUMN($L$205)+1, 0))^2))</f>
        <v>1.0035274920647839</v>
      </c>
      <c r="CS287" s="20" cm="1">
        <f t="array" ref="CS287">SQRT(SUMPRODUCT(($C287:$H287 - INDEX($C$264:$H$398, COLUMN()-COLUMN($L$205)+1, 0))^2))</f>
        <v>0.17746251222537185</v>
      </c>
      <c r="CT287" s="20" cm="1">
        <f t="array" ref="CT287">SQRT(SUMPRODUCT(($C287:$H287 - INDEX($C$264:$H$398, COLUMN()-COLUMN($L$205)+1, 0))^2))</f>
        <v>0.9494177897052869</v>
      </c>
      <c r="CU287" s="20" cm="1">
        <f t="array" ref="CU287">SQRT(SUMPRODUCT(($C287:$H287 - INDEX($C$264:$H$398, COLUMN()-COLUMN($L$205)+1, 0))^2))</f>
        <v>1.5488808928211335</v>
      </c>
      <c r="CV287" s="20" cm="1">
        <f t="array" ref="CV287">SQRT(SUMPRODUCT(($C287:$H287 - INDEX($C$264:$H$398, COLUMN()-COLUMN($L$205)+1, 0))^2))</f>
        <v>1.0303107830628242</v>
      </c>
      <c r="CW287" s="20" cm="1">
        <f t="array" ref="CW287">SQRT(SUMPRODUCT(($C287:$H287 - INDEX($C$264:$H$398, COLUMN()-COLUMN($L$205)+1, 0))^2))</f>
        <v>1.5526655589361156</v>
      </c>
      <c r="CX287" s="20" cm="1">
        <f t="array" ref="CX287">SQRT(SUMPRODUCT(($C287:$H287 - INDEX($C$264:$H$398, COLUMN()-COLUMN($L$205)+1, 0))^2))</f>
        <v>1.1538700282863894</v>
      </c>
      <c r="CY287" s="20" cm="1">
        <f t="array" ref="CY287">SQRT(SUMPRODUCT(($C287:$H287 - INDEX($C$264:$H$398, COLUMN()-COLUMN($L$205)+1, 0))^2))</f>
        <v>2.2355843708325485</v>
      </c>
      <c r="CZ287" s="20" cm="1">
        <f t="array" ref="CZ287">SQRT(SUMPRODUCT(($C287:$H287 - INDEX($C$264:$H$398, COLUMN()-COLUMN($L$205)+1, 0))^2))</f>
        <v>0.5299808809144817</v>
      </c>
      <c r="DA287" s="20" cm="1">
        <f t="array" ref="DA287">SQRT(SUMPRODUCT(($C287:$H287 - INDEX($C$264:$H$398, COLUMN()-COLUMN($L$205)+1, 0))^2))</f>
        <v>1.0907641941140971</v>
      </c>
      <c r="DB287" s="20" cm="1">
        <f t="array" ref="DB287">SQRT(SUMPRODUCT(($C287:$H287 - INDEX($C$264:$H$398, COLUMN()-COLUMN($L$205)+1, 0))^2))</f>
        <v>0.41608459171677775</v>
      </c>
      <c r="DC287" s="20" cm="1">
        <f t="array" ref="DC287">SQRT(SUMPRODUCT(($C287:$H287 - INDEX($C$264:$H$398, COLUMN()-COLUMN($L$205)+1, 0))^2))</f>
        <v>0.30828629445539024</v>
      </c>
      <c r="DD287" s="20" cm="1">
        <f t="array" ref="DD287">SQRT(SUMPRODUCT(($C287:$H287 - INDEX($C$264:$H$398, COLUMN()-COLUMN($L$205)+1, 0))^2))</f>
        <v>0.69279679158122254</v>
      </c>
      <c r="DE287" s="20" cm="1">
        <f t="array" ref="DE287">SQRT(SUMPRODUCT(($C287:$H287 - INDEX($C$264:$H$398, COLUMN()-COLUMN($L$205)+1, 0))^2))</f>
        <v>1.3152532088089945</v>
      </c>
      <c r="DF287" s="20" cm="1">
        <f t="array" ref="DF287">SQRT(SUMPRODUCT(($C287:$H287 - INDEX($C$264:$H$398, COLUMN()-COLUMN($L$205)+1, 0))^2))</f>
        <v>1.7457154974818287</v>
      </c>
      <c r="DG287" s="20" cm="1">
        <f t="array" ref="DG287">SQRT(SUMPRODUCT(($C287:$H287 - INDEX($C$264:$H$398, COLUMN()-COLUMN($L$205)+1, 0))^2))</f>
        <v>1.3201164841303337</v>
      </c>
      <c r="DH287" s="20" cm="1">
        <f t="array" ref="DH287">SQRT(SUMPRODUCT(($C287:$H287 - INDEX($C$264:$H$398, COLUMN()-COLUMN($L$205)+1, 0))^2))</f>
        <v>1.7874782702445744</v>
      </c>
      <c r="DI287" s="20" cm="1">
        <f t="array" ref="DI287">SQRT(SUMPRODUCT(($C287:$H287 - INDEX($C$264:$H$398, COLUMN()-COLUMN($L$205)+1, 0))^2))</f>
        <v>1.4047679711537222</v>
      </c>
      <c r="DJ287" s="20" cm="1">
        <f t="array" ref="DJ287">SQRT(SUMPRODUCT(($C287:$H287 - INDEX($C$264:$H$398, COLUMN()-COLUMN($L$205)+1, 0))^2))</f>
        <v>0.78603761186627508</v>
      </c>
      <c r="DK287" s="20" cm="1">
        <f t="array" ref="DK287">SQRT(SUMPRODUCT(($C287:$H287 - INDEX($C$264:$H$398, COLUMN()-COLUMN($L$205)+1, 0))^2))</f>
        <v>1.1690236410638137</v>
      </c>
      <c r="DL287" s="20" cm="1">
        <f t="array" ref="DL287">SQRT(SUMPRODUCT(($C287:$H287 - INDEX($C$264:$H$398, COLUMN()-COLUMN($L$205)+1, 0))^2))</f>
        <v>1.3191789903107758</v>
      </c>
      <c r="DM287" s="20" cm="1">
        <f t="array" ref="DM287">SQRT(SUMPRODUCT(($C287:$H287 - INDEX($C$264:$H$398, COLUMN()-COLUMN($L$205)+1, 0))^2))</f>
        <v>0.87567338312069753</v>
      </c>
      <c r="DN287" s="20" cm="1">
        <f t="array" ref="DN287">SQRT(SUMPRODUCT(($C287:$H287 - INDEX($C$264:$H$398, COLUMN()-COLUMN($L$205)+1, 0))^2))</f>
        <v>0.56188018348774138</v>
      </c>
      <c r="DO287" s="20" cm="1">
        <f t="array" ref="DO287">SQRT(SUMPRODUCT(($C287:$H287 - INDEX($C$264:$H$398, COLUMN()-COLUMN($L$205)+1, 0))^2))</f>
        <v>0.24537980902620365</v>
      </c>
      <c r="DP287" s="20" cm="1">
        <f t="array" ref="DP287">SQRT(SUMPRODUCT(($C287:$H287 - INDEX($C$264:$H$398, COLUMN()-COLUMN($L$205)+1, 0))^2))</f>
        <v>2.1605193966932688</v>
      </c>
      <c r="DQ287" s="20" cm="1">
        <f t="array" ref="DQ287">SQRT(SUMPRODUCT(($C287:$H287 - INDEX($C$264:$H$398, COLUMN()-COLUMN($L$205)+1, 0))^2))</f>
        <v>2.1967342999989068</v>
      </c>
      <c r="DR287" s="20" cm="1">
        <f t="array" ref="DR287">SQRT(SUMPRODUCT(($C287:$H287 - INDEX($C$264:$H$398, COLUMN()-COLUMN($L$205)+1, 0))^2))</f>
        <v>0.89222115688203918</v>
      </c>
      <c r="DS287" s="20" cm="1">
        <f t="array" ref="DS287">SQRT(SUMPRODUCT(($C287:$H287 - INDEX($C$264:$H$398, COLUMN()-COLUMN($L$205)+1, 0))^2))</f>
        <v>0.63759124164674719</v>
      </c>
      <c r="DT287" s="20" cm="1">
        <f t="array" ref="DT287">SQRT(SUMPRODUCT(($C287:$H287 - INDEX($C$264:$H$398, COLUMN()-COLUMN($L$205)+1, 0))^2))</f>
        <v>1.2611764221603097</v>
      </c>
      <c r="DU287" s="20" cm="1">
        <f t="array" ref="DU287">SQRT(SUMPRODUCT(($C287:$H287 - INDEX($C$264:$H$398, COLUMN()-COLUMN($L$205)+1, 0))^2))</f>
        <v>1.4588899979748986</v>
      </c>
      <c r="DV287" s="20" cm="1">
        <f t="array" ref="DV287">SQRT(SUMPRODUCT(($C287:$H287 - INDEX($C$264:$H$398, COLUMN()-COLUMN($L$205)+1, 0))^2))</f>
        <v>0.55560717190471554</v>
      </c>
      <c r="DW287" s="20" cm="1">
        <f t="array" ref="DW287">SQRT(SUMPRODUCT(($C287:$H287 - INDEX($C$264:$H$398, COLUMN()-COLUMN($L$205)+1, 0))^2))</f>
        <v>0.84798438318815961</v>
      </c>
      <c r="DX287" s="20" cm="1">
        <f t="array" ref="DX287">SQRT(SUMPRODUCT(($C287:$H287 - INDEX($C$264:$H$398, COLUMN()-COLUMN($L$205)+1, 0))^2))</f>
        <v>2.0004815382703729</v>
      </c>
      <c r="DY287" s="20" cm="1">
        <f t="array" ref="DY287">SQRT(SUMPRODUCT(($C287:$H287 - INDEX($C$264:$H$398, COLUMN()-COLUMN($L$205)+1, 0))^2))</f>
        <v>2.5936362452819695</v>
      </c>
      <c r="DZ287" s="20" cm="1">
        <f t="array" ref="DZ287">SQRT(SUMPRODUCT(($C287:$H287 - INDEX($C$264:$H$398, COLUMN()-COLUMN($L$205)+1, 0))^2))</f>
        <v>0.86982631978452507</v>
      </c>
      <c r="EA287" s="20" cm="1">
        <f t="array" ref="EA287">SQRT(SUMPRODUCT(($C287:$H287 - INDEX($C$264:$H$398, COLUMN()-COLUMN($L$205)+1, 0))^2))</f>
        <v>1.0295089023313124</v>
      </c>
      <c r="EB287" s="20" cm="1">
        <f t="array" ref="EB287">SQRT(SUMPRODUCT(($C287:$H287 - INDEX($C$264:$H$398, COLUMN()-COLUMN($L$205)+1, 0))^2))</f>
        <v>1.7706477813775576</v>
      </c>
      <c r="EC287" s="20" cm="1">
        <f t="array" ref="EC287">SQRT(SUMPRODUCT(($C287:$H287 - INDEX($C$264:$H$398, COLUMN()-COLUMN($L$205)+1, 0))^2))</f>
        <v>1.4377168014969486</v>
      </c>
      <c r="ED287" s="20" cm="1">
        <f t="array" ref="ED287">SQRT(SUMPRODUCT(($C287:$H287 - INDEX($C$264:$H$398, COLUMN()-COLUMN($L$205)+1, 0))^2))</f>
        <v>1.3196854763377688</v>
      </c>
      <c r="EE287" s="20" cm="1">
        <f t="array" ref="EE287">SQRT(SUMPRODUCT(($C287:$H287 - INDEX($C$264:$H$398, COLUMN()-COLUMN($L$205)+1, 0))^2))</f>
        <v>0.63100322711550194</v>
      </c>
      <c r="EF287" s="20" cm="1">
        <f t="array" ref="EF287">SQRT(SUMPRODUCT(($C287:$H287 - INDEX($C$264:$H$398, COLUMN()-COLUMN($L$205)+1, 0))^2))</f>
        <v>2.9052322109427382</v>
      </c>
      <c r="EG287" s="20" cm="1">
        <f t="array" ref="EG287">SQRT(SUMPRODUCT(($C287:$H287 - INDEX($C$264:$H$398, COLUMN()-COLUMN($L$205)+1, 0))^2))</f>
        <v>2.0870971698291378</v>
      </c>
      <c r="EH287" s="20" cm="1">
        <f t="array" ref="EH287">SQRT(SUMPRODUCT(($C287:$H287 - INDEX($C$264:$H$398, COLUMN()-COLUMN($L$205)+1, 0))^2))</f>
        <v>1.6019801010084336</v>
      </c>
      <c r="EI287" s="20" cm="1">
        <f t="array" ref="EI287">SQRT(SUMPRODUCT(($C287:$H287 - INDEX($C$264:$H$398, COLUMN()-COLUMN($L$205)+1, 0))^2))</f>
        <v>0.41929521679255527</v>
      </c>
      <c r="EJ287" s="20" cm="1">
        <f t="array" ref="EJ287">SQRT(SUMPRODUCT(($C287:$H287 - INDEX($C$264:$H$398, COLUMN()-COLUMN($L$205)+1, 0))^2))</f>
        <v>0.13876146044780219</v>
      </c>
      <c r="EK287" s="20" cm="1">
        <f t="array" ref="EK287">SQRT(SUMPRODUCT(($C287:$H287 - INDEX($C$264:$H$398, COLUMN()-COLUMN($L$205)+1, 0))^2))</f>
        <v>0.37448685112261249</v>
      </c>
      <c r="EL287" s="20" cm="1">
        <f t="array" ref="EL287">SQRT(SUMPRODUCT(($C287:$H287 - INDEX($C$264:$H$398, COLUMN()-COLUMN($L$205)+1, 0))^2))</f>
        <v>1.0521328686600147</v>
      </c>
      <c r="EM287" s="20" cm="1">
        <f t="array" ref="EM287">SQRT(SUMPRODUCT(($C287:$H287 - INDEX($C$264:$H$398, COLUMN()-COLUMN($L$205)+1, 0))^2))</f>
        <v>1.6225764516179448</v>
      </c>
      <c r="EN287" s="20" cm="1">
        <f t="array" ref="EN287">SQRT(SUMPRODUCT(($C287:$H287 - INDEX($C$264:$H$398, COLUMN()-COLUMN($L$205)+1, 0))^2))</f>
        <v>2.0402850335809219</v>
      </c>
      <c r="EO287" s="20" cm="1">
        <f t="array" ref="EO287">SQRT(SUMPRODUCT(($C287:$H287 - INDEX($C$264:$H$398, COLUMN()-COLUMN($L$205)+1, 0))^2))</f>
        <v>1.8251115890991945</v>
      </c>
      <c r="EP287" s="20" cm="1">
        <f t="array" ref="EP287">SQRT(SUMPRODUCT(($C287:$H287 - INDEX($C$264:$H$398, COLUMN()-COLUMN($L$205)+1, 0))^2))</f>
        <v>1.5437602247648736</v>
      </c>
      <c r="EQ287" s="23">
        <f t="shared" si="4"/>
        <v>1.2922739019094507</v>
      </c>
    </row>
    <row r="288" spans="2:147" x14ac:dyDescent="0.35">
      <c r="B288" s="20" t="s">
        <v>40</v>
      </c>
      <c r="C288" s="20">
        <v>7.936507936508002E-3</v>
      </c>
      <c r="D288" s="20">
        <v>0.10065237651444545</v>
      </c>
      <c r="E288" s="20">
        <v>-6.6037735849056908E-2</v>
      </c>
      <c r="F288" s="20">
        <v>3.1884057971014491E-2</v>
      </c>
      <c r="G288" s="20">
        <v>-0.30783758262511796</v>
      </c>
      <c r="H288" s="20">
        <v>-0.23506743737957606</v>
      </c>
      <c r="I288" s="20" t="s">
        <v>911</v>
      </c>
      <c r="K288" s="3" t="s">
        <v>40</v>
      </c>
      <c r="L288" s="20" cm="1">
        <f t="array" ref="L288">SQRT(SUMPRODUCT(($C288:$H288 - INDEX($C$264:$H$398, COLUMN()-COLUMN($L$205)+1, 0))^2))</f>
        <v>1.4924420122956088</v>
      </c>
      <c r="M288" s="20" cm="1">
        <f t="array" ref="M288">SQRT(SUMPRODUCT(($C288:$H288 - INDEX($C$264:$H$398, COLUMN()-COLUMN($L$205)+1, 0))^2))</f>
        <v>0.75840330756252661</v>
      </c>
      <c r="N288" s="20" cm="1">
        <f t="array" ref="N288">SQRT(SUMPRODUCT(($C288:$H288 - INDEX($C$264:$H$398, COLUMN()-COLUMN($L$205)+1, 0))^2))</f>
        <v>1.7216673209068394</v>
      </c>
      <c r="O288" s="20" cm="1">
        <f t="array" ref="O288">SQRT(SUMPRODUCT(($C288:$H288 - INDEX($C$264:$H$398, COLUMN()-COLUMN($L$205)+1, 0))^2))</f>
        <v>0.97989533078969127</v>
      </c>
      <c r="P288" s="20" cm="1">
        <f t="array" ref="P288">SQRT(SUMPRODUCT(($C288:$H288 - INDEX($C$264:$H$398, COLUMN()-COLUMN($L$205)+1, 0))^2))</f>
        <v>1.3328987489965343</v>
      </c>
      <c r="Q288" s="20" cm="1">
        <f t="array" ref="Q288">SQRT(SUMPRODUCT(($C288:$H288 - INDEX($C$264:$H$398, COLUMN()-COLUMN($L$205)+1, 0))^2))</f>
        <v>2.6484308865635198</v>
      </c>
      <c r="R288" s="20" cm="1">
        <f t="array" ref="R288">SQRT(SUMPRODUCT(($C288:$H288 - INDEX($C$264:$H$398, COLUMN()-COLUMN($L$205)+1, 0))^2))</f>
        <v>1.6046283908875616</v>
      </c>
      <c r="S288" s="20" cm="1">
        <f t="array" ref="S288">SQRT(SUMPRODUCT(($C288:$H288 - INDEX($C$264:$H$398, COLUMN()-COLUMN($L$205)+1, 0))^2))</f>
        <v>2.0353038662867382</v>
      </c>
      <c r="T288" s="20" cm="1">
        <f t="array" ref="T288">SQRT(SUMPRODUCT(($C288:$H288 - INDEX($C$264:$H$398, COLUMN()-COLUMN($L$205)+1, 0))^2))</f>
        <v>2.3601118442880296</v>
      </c>
      <c r="U288" s="20" cm="1">
        <f t="array" ref="U288">SQRT(SUMPRODUCT(($C288:$H288 - INDEX($C$264:$H$398, COLUMN()-COLUMN($L$205)+1, 0))^2))</f>
        <v>0.65146878204777536</v>
      </c>
      <c r="V288" s="20" cm="1">
        <f t="array" ref="V288">SQRT(SUMPRODUCT(($C288:$H288 - INDEX($C$264:$H$398, COLUMN()-COLUMN($L$205)+1, 0))^2))</f>
        <v>1.983600073245831</v>
      </c>
      <c r="W288" s="20" cm="1">
        <f t="array" ref="W288">SQRT(SUMPRODUCT(($C288:$H288 - INDEX($C$264:$H$398, COLUMN()-COLUMN($L$205)+1, 0))^2))</f>
        <v>1.2919287328500071</v>
      </c>
      <c r="X288" s="20" cm="1">
        <f t="array" ref="X288">SQRT(SUMPRODUCT(($C288:$H288 - INDEX($C$264:$H$398, COLUMN()-COLUMN($L$205)+1, 0))^2))</f>
        <v>1.9159010979949274</v>
      </c>
      <c r="Y288" s="20" cm="1">
        <f t="array" ref="Y288">SQRT(SUMPRODUCT(($C288:$H288 - INDEX($C$264:$H$398, COLUMN()-COLUMN($L$205)+1, 0))^2))</f>
        <v>1.4130991480561286</v>
      </c>
      <c r="Z288" s="20" cm="1">
        <f t="array" ref="Z288">SQRT(SUMPRODUCT(($C288:$H288 - INDEX($C$264:$H$398, COLUMN()-COLUMN($L$205)+1, 0))^2))</f>
        <v>0.32096814485782021</v>
      </c>
      <c r="AA288" s="20" cm="1">
        <f t="array" ref="AA288">SQRT(SUMPRODUCT(($C288:$H288 - INDEX($C$264:$H$398, COLUMN()-COLUMN($L$205)+1, 0))^2))</f>
        <v>0.83038910680291966</v>
      </c>
      <c r="AB288" s="20" cm="1">
        <f t="array" ref="AB288">SQRT(SUMPRODUCT(($C288:$H288 - INDEX($C$264:$H$398, COLUMN()-COLUMN($L$205)+1, 0))^2))</f>
        <v>0.73798439458218945</v>
      </c>
      <c r="AC288" s="20" cm="1">
        <f t="array" ref="AC288">SQRT(SUMPRODUCT(($C288:$H288 - INDEX($C$264:$H$398, COLUMN()-COLUMN($L$205)+1, 0))^2))</f>
        <v>1.0277912090922745</v>
      </c>
      <c r="AD288" s="20" cm="1">
        <f t="array" ref="AD288">SQRT(SUMPRODUCT(($C288:$H288 - INDEX($C$264:$H$398, COLUMN()-COLUMN($L$205)+1, 0))^2))</f>
        <v>1.0886074698563242</v>
      </c>
      <c r="AE288" s="20" cm="1">
        <f t="array" ref="AE288">SQRT(SUMPRODUCT(($C288:$H288 - INDEX($C$264:$H$398, COLUMN()-COLUMN($L$205)+1, 0))^2))</f>
        <v>0.70545290268801042</v>
      </c>
      <c r="AF288" s="20" cm="1">
        <f t="array" ref="AF288">SQRT(SUMPRODUCT(($C288:$H288 - INDEX($C$264:$H$398, COLUMN()-COLUMN($L$205)+1, 0))^2))</f>
        <v>0.86124664518125793</v>
      </c>
      <c r="AG288" s="20" cm="1">
        <f t="array" ref="AG288">SQRT(SUMPRODUCT(($C288:$H288 - INDEX($C$264:$H$398, COLUMN()-COLUMN($L$205)+1, 0))^2))</f>
        <v>1.689513469605513</v>
      </c>
      <c r="AH288" s="20" cm="1">
        <f t="array" ref="AH288">SQRT(SUMPRODUCT(($C288:$H288 - INDEX($C$264:$H$398, COLUMN()-COLUMN($L$205)+1, 0))^2))</f>
        <v>1.566105843556469</v>
      </c>
      <c r="AI288" s="20" cm="1">
        <f t="array" ref="AI288">SQRT(SUMPRODUCT(($C288:$H288 - INDEX($C$264:$H$398, COLUMN()-COLUMN($L$205)+1, 0))^2))</f>
        <v>1.3425251680249157</v>
      </c>
      <c r="AJ288" s="20" cm="1">
        <f t="array" ref="AJ288">SQRT(SUMPRODUCT(($C288:$H288 - INDEX($C$264:$H$398, COLUMN()-COLUMN($L$205)+1, 0))^2))</f>
        <v>0</v>
      </c>
      <c r="AK288" s="20" cm="1">
        <f t="array" ref="AK288">SQRT(SUMPRODUCT(($C288:$H288 - INDEX($C$264:$H$398, COLUMN()-COLUMN($L$205)+1, 0))^2))</f>
        <v>1.1822455910552563</v>
      </c>
      <c r="AL288" s="20" cm="1">
        <f t="array" ref="AL288">SQRT(SUMPRODUCT(($C288:$H288 - INDEX($C$264:$H$398, COLUMN()-COLUMN($L$205)+1, 0))^2))</f>
        <v>0.85895315133866323</v>
      </c>
      <c r="AM288" s="20" cm="1">
        <f t="array" ref="AM288">SQRT(SUMPRODUCT(($C288:$H288 - INDEX($C$264:$H$398, COLUMN()-COLUMN($L$205)+1, 0))^2))</f>
        <v>0.77616321790166931</v>
      </c>
      <c r="AN288" s="20" cm="1">
        <f t="array" ref="AN288">SQRT(SUMPRODUCT(($C288:$H288 - INDEX($C$264:$H$398, COLUMN()-COLUMN($L$205)+1, 0))^2))</f>
        <v>1.1699971095663411</v>
      </c>
      <c r="AO288" s="20" cm="1">
        <f t="array" ref="AO288">SQRT(SUMPRODUCT(($C288:$H288 - INDEX($C$264:$H$398, COLUMN()-COLUMN($L$205)+1, 0))^2))</f>
        <v>1.2518419249351531</v>
      </c>
      <c r="AP288" s="20" cm="1">
        <f t="array" ref="AP288">SQRT(SUMPRODUCT(($C288:$H288 - INDEX($C$264:$H$398, COLUMN()-COLUMN($L$205)+1, 0))^2))</f>
        <v>1.4248934894895988</v>
      </c>
      <c r="AQ288" s="20" cm="1">
        <f t="array" ref="AQ288">SQRT(SUMPRODUCT(($C288:$H288 - INDEX($C$264:$H$398, COLUMN()-COLUMN($L$205)+1, 0))^2))</f>
        <v>1.6054696297988584</v>
      </c>
      <c r="AR288" s="20" cm="1">
        <f t="array" ref="AR288">SQRT(SUMPRODUCT(($C288:$H288 - INDEX($C$264:$H$398, COLUMN()-COLUMN($L$205)+1, 0))^2))</f>
        <v>1.6444440683065356</v>
      </c>
      <c r="AS288" s="20" cm="1">
        <f t="array" ref="AS288">SQRT(SUMPRODUCT(($C288:$H288 - INDEX($C$264:$H$398, COLUMN()-COLUMN($L$205)+1, 0))^2))</f>
        <v>0.77550906925993068</v>
      </c>
      <c r="AT288" s="20" cm="1">
        <f t="array" ref="AT288">SQRT(SUMPRODUCT(($C288:$H288 - INDEX($C$264:$H$398, COLUMN()-COLUMN($L$205)+1, 0))^2))</f>
        <v>0.90934623068033016</v>
      </c>
      <c r="AU288" s="20" cm="1">
        <f t="array" ref="AU288">SQRT(SUMPRODUCT(($C288:$H288 - INDEX($C$264:$H$398, COLUMN()-COLUMN($L$205)+1, 0))^2))</f>
        <v>1.0083751322085612</v>
      </c>
      <c r="AV288" s="20" cm="1">
        <f t="array" ref="AV288">SQRT(SUMPRODUCT(($C288:$H288 - INDEX($C$264:$H$398, COLUMN()-COLUMN($L$205)+1, 0))^2))</f>
        <v>1.5823994177376264</v>
      </c>
      <c r="AW288" s="20" cm="1">
        <f t="array" ref="AW288">SQRT(SUMPRODUCT(($C288:$H288 - INDEX($C$264:$H$398, COLUMN()-COLUMN($L$205)+1, 0))^2))</f>
        <v>0.42470154315361008</v>
      </c>
      <c r="AX288" s="20" cm="1">
        <f t="array" ref="AX288">SQRT(SUMPRODUCT(($C288:$H288 - INDEX($C$264:$H$398, COLUMN()-COLUMN($L$205)+1, 0))^2))</f>
        <v>1.6763290936190269</v>
      </c>
      <c r="AY288" s="20" cm="1">
        <f t="array" ref="AY288">SQRT(SUMPRODUCT(($C288:$H288 - INDEX($C$264:$H$398, COLUMN()-COLUMN($L$205)+1, 0))^2))</f>
        <v>1.0936890606764638</v>
      </c>
      <c r="AZ288" s="20" cm="1">
        <f t="array" ref="AZ288">SQRT(SUMPRODUCT(($C288:$H288 - INDEX($C$264:$H$398, COLUMN()-COLUMN($L$205)+1, 0))^2))</f>
        <v>0.6303053289322027</v>
      </c>
      <c r="BA288" s="20" cm="1">
        <f t="array" ref="BA288">SQRT(SUMPRODUCT(($C288:$H288 - INDEX($C$264:$H$398, COLUMN()-COLUMN($L$205)+1, 0))^2))</f>
        <v>1.6513326528857062</v>
      </c>
      <c r="BB288" s="20" cm="1">
        <f t="array" ref="BB288">SQRT(SUMPRODUCT(($C288:$H288 - INDEX($C$264:$H$398, COLUMN()-COLUMN($L$205)+1, 0))^2))</f>
        <v>1.5879738659448603</v>
      </c>
      <c r="BC288" s="20" cm="1">
        <f t="array" ref="BC288">SQRT(SUMPRODUCT(($C288:$H288 - INDEX($C$264:$H$398, COLUMN()-COLUMN($L$205)+1, 0))^2))</f>
        <v>2.791132059092563</v>
      </c>
      <c r="BD288" s="20" cm="1">
        <f t="array" ref="BD288">SQRT(SUMPRODUCT(($C288:$H288 - INDEX($C$264:$H$398, COLUMN()-COLUMN($L$205)+1, 0))^2))</f>
        <v>1.7410421079245308</v>
      </c>
      <c r="BE288" s="20" cm="1">
        <f t="array" ref="BE288">SQRT(SUMPRODUCT(($C288:$H288 - INDEX($C$264:$H$398, COLUMN()-COLUMN($L$205)+1, 0))^2))</f>
        <v>2.1749226194737861</v>
      </c>
      <c r="BF288" s="20" cm="1">
        <f t="array" ref="BF288">SQRT(SUMPRODUCT(($C288:$H288 - INDEX($C$264:$H$398, COLUMN()-COLUMN($L$205)+1, 0))^2))</f>
        <v>1.32423624612344</v>
      </c>
      <c r="BG288" s="20" cm="1">
        <f t="array" ref="BG288">SQRT(SUMPRODUCT(($C288:$H288 - INDEX($C$264:$H$398, COLUMN()-COLUMN($L$205)+1, 0))^2))</f>
        <v>1.3208980669665313</v>
      </c>
      <c r="BH288" s="20" cm="1">
        <f t="array" ref="BH288">SQRT(SUMPRODUCT(($C288:$H288 - INDEX($C$264:$H$398, COLUMN()-COLUMN($L$205)+1, 0))^2))</f>
        <v>1.0146197996611557</v>
      </c>
      <c r="BI288" s="20" cm="1">
        <f t="array" ref="BI288">SQRT(SUMPRODUCT(($C288:$H288 - INDEX($C$264:$H$398, COLUMN()-COLUMN($L$205)+1, 0))^2))</f>
        <v>1.0251089014852621</v>
      </c>
      <c r="BJ288" s="20" cm="1">
        <f t="array" ref="BJ288">SQRT(SUMPRODUCT(($C288:$H288 - INDEX($C$264:$H$398, COLUMN()-COLUMN($L$205)+1, 0))^2))</f>
        <v>1.2735216325754584</v>
      </c>
      <c r="BK288" s="20" cm="1">
        <f t="array" ref="BK288">SQRT(SUMPRODUCT(($C288:$H288 - INDEX($C$264:$H$398, COLUMN()-COLUMN($L$205)+1, 0))^2))</f>
        <v>1.7495620405947163</v>
      </c>
      <c r="BL288" s="20" cm="1">
        <f t="array" ref="BL288">SQRT(SUMPRODUCT(($C288:$H288 - INDEX($C$264:$H$398, COLUMN()-COLUMN($L$205)+1, 0))^2))</f>
        <v>1.7623837085866931</v>
      </c>
      <c r="BM288" s="20" cm="1">
        <f t="array" ref="BM288">SQRT(SUMPRODUCT(($C288:$H288 - INDEX($C$264:$H$398, COLUMN()-COLUMN($L$205)+1, 0))^2))</f>
        <v>1.1976166912222874</v>
      </c>
      <c r="BN288" s="20" cm="1">
        <f t="array" ref="BN288">SQRT(SUMPRODUCT(($C288:$H288 - INDEX($C$264:$H$398, COLUMN()-COLUMN($L$205)+1, 0))^2))</f>
        <v>0.83510140505869257</v>
      </c>
      <c r="BO288" s="20" cm="1">
        <f t="array" ref="BO288">SQRT(SUMPRODUCT(($C288:$H288 - INDEX($C$264:$H$398, COLUMN()-COLUMN($L$205)+1, 0))^2))</f>
        <v>2.1704692966489927</v>
      </c>
      <c r="BP288" s="20" cm="1">
        <f t="array" ref="BP288">SQRT(SUMPRODUCT(($C288:$H288 - INDEX($C$264:$H$398, COLUMN()-COLUMN($L$205)+1, 0))^2))</f>
        <v>1.9089040190345679</v>
      </c>
      <c r="BQ288" s="20" cm="1">
        <f t="array" ref="BQ288">SQRT(SUMPRODUCT(($C288:$H288 - INDEX($C$264:$H$398, COLUMN()-COLUMN($L$205)+1, 0))^2))</f>
        <v>1.757499741829601</v>
      </c>
      <c r="BR288" s="20" cm="1">
        <f t="array" ref="BR288">SQRT(SUMPRODUCT(($C288:$H288 - INDEX($C$264:$H$398, COLUMN()-COLUMN($L$205)+1, 0))^2))</f>
        <v>0.36324598991031315</v>
      </c>
      <c r="BS288" s="20" cm="1">
        <f t="array" ref="BS288">SQRT(SUMPRODUCT(($C288:$H288 - INDEX($C$264:$H$398, COLUMN()-COLUMN($L$205)+1, 0))^2))</f>
        <v>1.5188052064719599</v>
      </c>
      <c r="BT288" s="20" cm="1">
        <f t="array" ref="BT288">SQRT(SUMPRODUCT(($C288:$H288 - INDEX($C$264:$H$398, COLUMN()-COLUMN($L$205)+1, 0))^2))</f>
        <v>0.68385264608280771</v>
      </c>
      <c r="BU288" s="20" cm="1">
        <f t="array" ref="BU288">SQRT(SUMPRODUCT(($C288:$H288 - INDEX($C$264:$H$398, COLUMN()-COLUMN($L$205)+1, 0))^2))</f>
        <v>1.2316935648733003</v>
      </c>
      <c r="BV288" s="20" cm="1">
        <f t="array" ref="BV288">SQRT(SUMPRODUCT(($C288:$H288 - INDEX($C$264:$H$398, COLUMN()-COLUMN($L$205)+1, 0))^2))</f>
        <v>1.5315647246719299</v>
      </c>
      <c r="BW288" s="20" cm="1">
        <f t="array" ref="BW288">SQRT(SUMPRODUCT(($C288:$H288 - INDEX($C$264:$H$398, COLUMN()-COLUMN($L$205)+1, 0))^2))</f>
        <v>0.93666045766406725</v>
      </c>
      <c r="BX288" s="20" cm="1">
        <f t="array" ref="BX288">SQRT(SUMPRODUCT(($C288:$H288 - INDEX($C$264:$H$398, COLUMN()-COLUMN($L$205)+1, 0))^2))</f>
        <v>1.1786749000370635</v>
      </c>
      <c r="BY288" s="20" cm="1">
        <f t="array" ref="BY288">SQRT(SUMPRODUCT(($C288:$H288 - INDEX($C$264:$H$398, COLUMN()-COLUMN($L$205)+1, 0))^2))</f>
        <v>1.3457853728935532</v>
      </c>
      <c r="BZ288" s="20" cm="1">
        <f t="array" ref="BZ288">SQRT(SUMPRODUCT(($C288:$H288 - INDEX($C$264:$H$398, COLUMN()-COLUMN($L$205)+1, 0))^2))</f>
        <v>0.94425774276849217</v>
      </c>
      <c r="CA288" s="20" cm="1">
        <f t="array" ref="CA288">SQRT(SUMPRODUCT(($C288:$H288 - INDEX($C$264:$H$398, COLUMN()-COLUMN($L$205)+1, 0))^2))</f>
        <v>0.76446162654689553</v>
      </c>
      <c r="CB288" s="20" cm="1">
        <f t="array" ref="CB288">SQRT(SUMPRODUCT(($C288:$H288 - INDEX($C$264:$H$398, COLUMN()-COLUMN($L$205)+1, 0))^2))</f>
        <v>2.2934288540742589</v>
      </c>
      <c r="CC288" s="20" cm="1">
        <f t="array" ref="CC288">SQRT(SUMPRODUCT(($C288:$H288 - INDEX($C$264:$H$398, COLUMN()-COLUMN($L$205)+1, 0))^2))</f>
        <v>1.5384821167147413</v>
      </c>
      <c r="CD288" s="20" cm="1">
        <f t="array" ref="CD288">SQRT(SUMPRODUCT(($C288:$H288 - INDEX($C$264:$H$398, COLUMN()-COLUMN($L$205)+1, 0))^2))</f>
        <v>0.78746955736268642</v>
      </c>
      <c r="CE288" s="20" cm="1">
        <f t="array" ref="CE288">SQRT(SUMPRODUCT(($C288:$H288 - INDEX($C$264:$H$398, COLUMN()-COLUMN($L$205)+1, 0))^2))</f>
        <v>1.6322544299687105</v>
      </c>
      <c r="CF288" s="20" cm="1">
        <f t="array" ref="CF288">SQRT(SUMPRODUCT(($C288:$H288 - INDEX($C$264:$H$398, COLUMN()-COLUMN($L$205)+1, 0))^2))</f>
        <v>1.5090864495051</v>
      </c>
      <c r="CG288" s="20" cm="1">
        <f t="array" ref="CG288">SQRT(SUMPRODUCT(($C288:$H288 - INDEX($C$264:$H$398, COLUMN()-COLUMN($L$205)+1, 0))^2))</f>
        <v>1.3350705016686393</v>
      </c>
      <c r="CH288" s="20" cm="1">
        <f t="array" ref="CH288">SQRT(SUMPRODUCT(($C288:$H288 - INDEX($C$264:$H$398, COLUMN()-COLUMN($L$205)+1, 0))^2))</f>
        <v>0.98601166102190962</v>
      </c>
      <c r="CI288" s="20" cm="1">
        <f t="array" ref="CI288">SQRT(SUMPRODUCT(($C288:$H288 - INDEX($C$264:$H$398, COLUMN()-COLUMN($L$205)+1, 0))^2))</f>
        <v>1.4134242460818613</v>
      </c>
      <c r="CJ288" s="20" cm="1">
        <f t="array" ref="CJ288">SQRT(SUMPRODUCT(($C288:$H288 - INDEX($C$264:$H$398, COLUMN()-COLUMN($L$205)+1, 0))^2))</f>
        <v>2.7504370603362984</v>
      </c>
      <c r="CK288" s="20" cm="1">
        <f t="array" ref="CK288">SQRT(SUMPRODUCT(($C288:$H288 - INDEX($C$264:$H$398, COLUMN()-COLUMN($L$205)+1, 0))^2))</f>
        <v>1.1094693463563483</v>
      </c>
      <c r="CL288" s="20" cm="1">
        <f t="array" ref="CL288">SQRT(SUMPRODUCT(($C288:$H288 - INDEX($C$264:$H$398, COLUMN()-COLUMN($L$205)+1, 0))^2))</f>
        <v>1.1361019241728239</v>
      </c>
      <c r="CM288" s="20" cm="1">
        <f t="array" ref="CM288">SQRT(SUMPRODUCT(($C288:$H288 - INDEX($C$264:$H$398, COLUMN()-COLUMN($L$205)+1, 0))^2))</f>
        <v>1.1905345113495693</v>
      </c>
      <c r="CN288" s="20" cm="1">
        <f t="array" ref="CN288">SQRT(SUMPRODUCT(($C288:$H288 - INDEX($C$264:$H$398, COLUMN()-COLUMN($L$205)+1, 0))^2))</f>
        <v>1.6568989816465063</v>
      </c>
      <c r="CO288" s="20" cm="1">
        <f t="array" ref="CO288">SQRT(SUMPRODUCT(($C288:$H288 - INDEX($C$264:$H$398, COLUMN()-COLUMN($L$205)+1, 0))^2))</f>
        <v>1.600475596018526</v>
      </c>
      <c r="CP288" s="20" cm="1">
        <f t="array" ref="CP288">SQRT(SUMPRODUCT(($C288:$H288 - INDEX($C$264:$H$398, COLUMN()-COLUMN($L$205)+1, 0))^2))</f>
        <v>1.5642357719604896</v>
      </c>
      <c r="CQ288" s="20" cm="1">
        <f t="array" ref="CQ288">SQRT(SUMPRODUCT(($C288:$H288 - INDEX($C$264:$H$398, COLUMN()-COLUMN($L$205)+1, 0))^2))</f>
        <v>0.56587351074855374</v>
      </c>
      <c r="CR288" s="20" cm="1">
        <f t="array" ref="CR288">SQRT(SUMPRODUCT(($C288:$H288 - INDEX($C$264:$H$398, COLUMN()-COLUMN($L$205)+1, 0))^2))</f>
        <v>1.3088469528719104</v>
      </c>
      <c r="CS288" s="20" cm="1">
        <f t="array" ref="CS288">SQRT(SUMPRODUCT(($C288:$H288 - INDEX($C$264:$H$398, COLUMN()-COLUMN($L$205)+1, 0))^2))</f>
        <v>1.4940491055239624</v>
      </c>
      <c r="CT288" s="20" cm="1">
        <f t="array" ref="CT288">SQRT(SUMPRODUCT(($C288:$H288 - INDEX($C$264:$H$398, COLUMN()-COLUMN($L$205)+1, 0))^2))</f>
        <v>1.0282404306938362</v>
      </c>
      <c r="CU288" s="20" cm="1">
        <f t="array" ref="CU288">SQRT(SUMPRODUCT(($C288:$H288 - INDEX($C$264:$H$398, COLUMN()-COLUMN($L$205)+1, 0))^2))</f>
        <v>0.4286675359712338</v>
      </c>
      <c r="CV288" s="20" cm="1">
        <f t="array" ref="CV288">SQRT(SUMPRODUCT(($C288:$H288 - INDEX($C$264:$H$398, COLUMN()-COLUMN($L$205)+1, 0))^2))</f>
        <v>0.68528689148419186</v>
      </c>
      <c r="CW288" s="20" cm="1">
        <f t="array" ref="CW288">SQRT(SUMPRODUCT(($C288:$H288 - INDEX($C$264:$H$398, COLUMN()-COLUMN($L$205)+1, 0))^2))</f>
        <v>0.7030550192499776</v>
      </c>
      <c r="CX288" s="20" cm="1">
        <f t="array" ref="CX288">SQRT(SUMPRODUCT(($C288:$H288 - INDEX($C$264:$H$398, COLUMN()-COLUMN($L$205)+1, 0))^2))</f>
        <v>0.56346448405962668</v>
      </c>
      <c r="CY288" s="20" cm="1">
        <f t="array" ref="CY288">SQRT(SUMPRODUCT(($C288:$H288 - INDEX($C$264:$H$398, COLUMN()-COLUMN($L$205)+1, 0))^2))</f>
        <v>1.2437338162984413</v>
      </c>
      <c r="CZ288" s="20" cm="1">
        <f t="array" ref="CZ288">SQRT(SUMPRODUCT(($C288:$H288 - INDEX($C$264:$H$398, COLUMN()-COLUMN($L$205)+1, 0))^2))</f>
        <v>1.0537095329502275</v>
      </c>
      <c r="DA288" s="20" cm="1">
        <f t="array" ref="DA288">SQRT(SUMPRODUCT(($C288:$H288 - INDEX($C$264:$H$398, COLUMN()-COLUMN($L$205)+1, 0))^2))</f>
        <v>2.0111432829567026</v>
      </c>
      <c r="DB288" s="20" cm="1">
        <f t="array" ref="DB288">SQRT(SUMPRODUCT(($C288:$H288 - INDEX($C$264:$H$398, COLUMN()-COLUMN($L$205)+1, 0))^2))</f>
        <v>1.2714176398894785</v>
      </c>
      <c r="DC288" s="20" cm="1">
        <f t="array" ref="DC288">SQRT(SUMPRODUCT(($C288:$H288 - INDEX($C$264:$H$398, COLUMN()-COLUMN($L$205)+1, 0))^2))</f>
        <v>1.5098762635838638</v>
      </c>
      <c r="DD288" s="20" cm="1">
        <f t="array" ref="DD288">SQRT(SUMPRODUCT(($C288:$H288 - INDEX($C$264:$H$398, COLUMN()-COLUMN($L$205)+1, 0))^2))</f>
        <v>1.0419473532995145</v>
      </c>
      <c r="DE288" s="20" cm="1">
        <f t="array" ref="DE288">SQRT(SUMPRODUCT(($C288:$H288 - INDEX($C$264:$H$398, COLUMN()-COLUMN($L$205)+1, 0))^2))</f>
        <v>1.4688012108866906</v>
      </c>
      <c r="DF288" s="20" cm="1">
        <f t="array" ref="DF288">SQRT(SUMPRODUCT(($C288:$H288 - INDEX($C$264:$H$398, COLUMN()-COLUMN($L$205)+1, 0))^2))</f>
        <v>1.1488143550435417</v>
      </c>
      <c r="DG288" s="20" cm="1">
        <f t="array" ref="DG288">SQRT(SUMPRODUCT(($C288:$H288 - INDEX($C$264:$H$398, COLUMN()-COLUMN($L$205)+1, 0))^2))</f>
        <v>0.23800241222134591</v>
      </c>
      <c r="DH288" s="20" cm="1">
        <f t="array" ref="DH288">SQRT(SUMPRODUCT(($C288:$H288 - INDEX($C$264:$H$398, COLUMN()-COLUMN($L$205)+1, 0))^2))</f>
        <v>0.98526569005103681</v>
      </c>
      <c r="DI288" s="20" cm="1">
        <f t="array" ref="DI288">SQRT(SUMPRODUCT(($C288:$H288 - INDEX($C$264:$H$398, COLUMN()-COLUMN($L$205)+1, 0))^2))</f>
        <v>2.522905425076694</v>
      </c>
      <c r="DJ288" s="20" cm="1">
        <f t="array" ref="DJ288">SQRT(SUMPRODUCT(($C288:$H288 - INDEX($C$264:$H$398, COLUMN()-COLUMN($L$205)+1, 0))^2))</f>
        <v>0.92631804529603834</v>
      </c>
      <c r="DK288" s="20" cm="1">
        <f t="array" ref="DK288">SQRT(SUMPRODUCT(($C288:$H288 - INDEX($C$264:$H$398, COLUMN()-COLUMN($L$205)+1, 0))^2))</f>
        <v>1.3221855111220995</v>
      </c>
      <c r="DL288" s="20" cm="1">
        <f t="array" ref="DL288">SQRT(SUMPRODUCT(($C288:$H288 - INDEX($C$264:$H$398, COLUMN()-COLUMN($L$205)+1, 0))^2))</f>
        <v>0.80508027360639278</v>
      </c>
      <c r="DM288" s="20" cm="1">
        <f t="array" ref="DM288">SQRT(SUMPRODUCT(($C288:$H288 - INDEX($C$264:$H$398, COLUMN()-COLUMN($L$205)+1, 0))^2))</f>
        <v>1.5089574618447543</v>
      </c>
      <c r="DN288" s="20" cm="1">
        <f t="array" ref="DN288">SQRT(SUMPRODUCT(($C288:$H288 - INDEX($C$264:$H$398, COLUMN()-COLUMN($L$205)+1, 0))^2))</f>
        <v>1.3051241387658163</v>
      </c>
      <c r="DO288" s="20" cm="1">
        <f t="array" ref="DO288">SQRT(SUMPRODUCT(($C288:$H288 - INDEX($C$264:$H$398, COLUMN()-COLUMN($L$205)+1, 0))^2))</f>
        <v>1.4445828810849815</v>
      </c>
      <c r="DP288" s="20" cm="1">
        <f t="array" ref="DP288">SQRT(SUMPRODUCT(($C288:$H288 - INDEX($C$264:$H$398, COLUMN()-COLUMN($L$205)+1, 0))^2))</f>
        <v>1.3987006234792159</v>
      </c>
      <c r="DQ288" s="20" cm="1">
        <f t="array" ref="DQ288">SQRT(SUMPRODUCT(($C288:$H288 - INDEX($C$264:$H$398, COLUMN()-COLUMN($L$205)+1, 0))^2))</f>
        <v>1.1724656678802083</v>
      </c>
      <c r="DR288" s="20" cm="1">
        <f t="array" ref="DR288">SQRT(SUMPRODUCT(($C288:$H288 - INDEX($C$264:$H$398, COLUMN()-COLUMN($L$205)+1, 0))^2))</f>
        <v>1.5187270486128592</v>
      </c>
      <c r="DS288" s="20" cm="1">
        <f t="array" ref="DS288">SQRT(SUMPRODUCT(($C288:$H288 - INDEX($C$264:$H$398, COLUMN()-COLUMN($L$205)+1, 0))^2))</f>
        <v>1.7531452289022915</v>
      </c>
      <c r="DT288" s="20" cm="1">
        <f t="array" ref="DT288">SQRT(SUMPRODUCT(($C288:$H288 - INDEX($C$264:$H$398, COLUMN()-COLUMN($L$205)+1, 0))^2))</f>
        <v>0.80308571529444561</v>
      </c>
      <c r="DU288" s="20" cm="1">
        <f t="array" ref="DU288">SQRT(SUMPRODUCT(($C288:$H288 - INDEX($C$264:$H$398, COLUMN()-COLUMN($L$205)+1, 0))^2))</f>
        <v>0.64956617344357859</v>
      </c>
      <c r="DV288" s="20" cm="1">
        <f t="array" ref="DV288">SQRT(SUMPRODUCT(($C288:$H288 - INDEX($C$264:$H$398, COLUMN()-COLUMN($L$205)+1, 0))^2))</f>
        <v>1.709343379531475</v>
      </c>
      <c r="DW288" s="20" cm="1">
        <f t="array" ref="DW288">SQRT(SUMPRODUCT(($C288:$H288 - INDEX($C$264:$H$398, COLUMN()-COLUMN($L$205)+1, 0))^2))</f>
        <v>1.8472596740710758</v>
      </c>
      <c r="DX288" s="20" cm="1">
        <f t="array" ref="DX288">SQRT(SUMPRODUCT(($C288:$H288 - INDEX($C$264:$H$398, COLUMN()-COLUMN($L$205)+1, 0))^2))</f>
        <v>1.2175415241056147</v>
      </c>
      <c r="DY288" s="20" cm="1">
        <f t="array" ref="DY288">SQRT(SUMPRODUCT(($C288:$H288 - INDEX($C$264:$H$398, COLUMN()-COLUMN($L$205)+1, 0))^2))</f>
        <v>1.7991575531840946</v>
      </c>
      <c r="DZ288" s="20" cm="1">
        <f t="array" ref="DZ288">SQRT(SUMPRODUCT(($C288:$H288 - INDEX($C$264:$H$398, COLUMN()-COLUMN($L$205)+1, 0))^2))</f>
        <v>0.78323404592622958</v>
      </c>
      <c r="EA288" s="20" cm="1">
        <f t="array" ref="EA288">SQRT(SUMPRODUCT(($C288:$H288 - INDEX($C$264:$H$398, COLUMN()-COLUMN($L$205)+1, 0))^2))</f>
        <v>0.64881732288963401</v>
      </c>
      <c r="EB288" s="20" cm="1">
        <f t="array" ref="EB288">SQRT(SUMPRODUCT(($C288:$H288 - INDEX($C$264:$H$398, COLUMN()-COLUMN($L$205)+1, 0))^2))</f>
        <v>0.8764672796514924</v>
      </c>
      <c r="EC288" s="20" cm="1">
        <f t="array" ref="EC288">SQRT(SUMPRODUCT(($C288:$H288 - INDEX($C$264:$H$398, COLUMN()-COLUMN($L$205)+1, 0))^2))</f>
        <v>1.4449838744296069</v>
      </c>
      <c r="ED288" s="20" cm="1">
        <f t="array" ref="ED288">SQRT(SUMPRODUCT(($C288:$H288 - INDEX($C$264:$H$398, COLUMN()-COLUMN($L$205)+1, 0))^2))</f>
        <v>0.75614356239407721</v>
      </c>
      <c r="EE288" s="20" cm="1">
        <f t="array" ref="EE288">SQRT(SUMPRODUCT(($C288:$H288 - INDEX($C$264:$H$398, COLUMN()-COLUMN($L$205)+1, 0))^2))</f>
        <v>0.75240780479330005</v>
      </c>
      <c r="EF288" s="20" cm="1">
        <f t="array" ref="EF288">SQRT(SUMPRODUCT(($C288:$H288 - INDEX($C$264:$H$398, COLUMN()-COLUMN($L$205)+1, 0))^2))</f>
        <v>2.1575752598483735</v>
      </c>
      <c r="EG288" s="20" cm="1">
        <f t="array" ref="EG288">SQRT(SUMPRODUCT(($C288:$H288 - INDEX($C$264:$H$398, COLUMN()-COLUMN($L$205)+1, 0))^2))</f>
        <v>1.239690867746118</v>
      </c>
      <c r="EH288" s="20" cm="1">
        <f t="array" ref="EH288">SQRT(SUMPRODUCT(($C288:$H288 - INDEX($C$264:$H$398, COLUMN()-COLUMN($L$205)+1, 0))^2))</f>
        <v>1.4283542462814571</v>
      </c>
      <c r="EI288" s="20" cm="1">
        <f t="array" ref="EI288">SQRT(SUMPRODUCT(($C288:$H288 - INDEX($C$264:$H$398, COLUMN()-COLUMN($L$205)+1, 0))^2))</f>
        <v>1.0850742827431199</v>
      </c>
      <c r="EJ288" s="20" cm="1">
        <f t="array" ref="EJ288">SQRT(SUMPRODUCT(($C288:$H288 - INDEX($C$264:$H$398, COLUMN()-COLUMN($L$205)+1, 0))^2))</f>
        <v>1.3360506192240602</v>
      </c>
      <c r="EK288" s="20" cm="1">
        <f t="array" ref="EK288">SQRT(SUMPRODUCT(($C288:$H288 - INDEX($C$264:$H$398, COLUMN()-COLUMN($L$205)+1, 0))^2))</f>
        <v>1.1422669180957408</v>
      </c>
      <c r="EL288" s="20" cm="1">
        <f t="array" ref="EL288">SQRT(SUMPRODUCT(($C288:$H288 - INDEX($C$264:$H$398, COLUMN()-COLUMN($L$205)+1, 0))^2))</f>
        <v>1.8005005928099918</v>
      </c>
      <c r="EM288" s="20" cm="1">
        <f t="array" ref="EM288">SQRT(SUMPRODUCT(($C288:$H288 - INDEX($C$264:$H$398, COLUMN()-COLUMN($L$205)+1, 0))^2))</f>
        <v>0.98895818727494067</v>
      </c>
      <c r="EN288" s="20" cm="1">
        <f t="array" ref="EN288">SQRT(SUMPRODUCT(($C288:$H288 - INDEX($C$264:$H$398, COLUMN()-COLUMN($L$205)+1, 0))^2))</f>
        <v>1.0436968983904644</v>
      </c>
      <c r="EO288" s="20" cm="1">
        <f t="array" ref="EO288">SQRT(SUMPRODUCT(($C288:$H288 - INDEX($C$264:$H$398, COLUMN()-COLUMN($L$205)+1, 0))^2))</f>
        <v>1.0540411638660783</v>
      </c>
      <c r="EP288" s="20" cm="1">
        <f t="array" ref="EP288">SQRT(SUMPRODUCT(($C288:$H288 - INDEX($C$264:$H$398, COLUMN()-COLUMN($L$205)+1, 0))^2))</f>
        <v>0.81552748646561646</v>
      </c>
      <c r="EQ288" s="23">
        <f t="shared" si="4"/>
        <v>1.2871034871407683</v>
      </c>
    </row>
    <row r="289" spans="2:147" x14ac:dyDescent="0.35">
      <c r="B289" s="20" t="s">
        <v>42</v>
      </c>
      <c r="C289" s="20">
        <v>-0.32010582010582006</v>
      </c>
      <c r="D289" s="20">
        <v>-0.29077353215284246</v>
      </c>
      <c r="E289" s="20">
        <v>0.61320754716981163</v>
      </c>
      <c r="F289" s="20">
        <v>-0.22898550724637681</v>
      </c>
      <c r="G289" s="20">
        <v>3.2105760151085953E-2</v>
      </c>
      <c r="H289" s="20">
        <v>0.46628131021194602</v>
      </c>
      <c r="I289" s="20" t="s">
        <v>911</v>
      </c>
      <c r="K289" s="3" t="s">
        <v>42</v>
      </c>
      <c r="L289" s="20" cm="1">
        <f t="array" ref="L289">SQRT(SUMPRODUCT(($C289:$H289 - INDEX($C$264:$H$398, COLUMN()-COLUMN($L$205)+1, 0))^2))</f>
        <v>1.0868722020873101</v>
      </c>
      <c r="M289" s="20" cm="1">
        <f t="array" ref="M289">SQRT(SUMPRODUCT(($C289:$H289 - INDEX($C$264:$H$398, COLUMN()-COLUMN($L$205)+1, 0))^2))</f>
        <v>1.1647384027168526</v>
      </c>
      <c r="N289" s="20" cm="1">
        <f t="array" ref="N289">SQRT(SUMPRODUCT(($C289:$H289 - INDEX($C$264:$H$398, COLUMN()-COLUMN($L$205)+1, 0))^2))</f>
        <v>0.55357169444968346</v>
      </c>
      <c r="O289" s="20" cm="1">
        <f t="array" ref="O289">SQRT(SUMPRODUCT(($C289:$H289 - INDEX($C$264:$H$398, COLUMN()-COLUMN($L$205)+1, 0))^2))</f>
        <v>0.49141199814710385</v>
      </c>
      <c r="P289" s="20" cm="1">
        <f t="array" ref="P289">SQRT(SUMPRODUCT(($C289:$H289 - INDEX($C$264:$H$398, COLUMN()-COLUMN($L$205)+1, 0))^2))</f>
        <v>0.91001994653735097</v>
      </c>
      <c r="Q289" s="20" cm="1">
        <f t="array" ref="Q289">SQRT(SUMPRODUCT(($C289:$H289 - INDEX($C$264:$H$398, COLUMN()-COLUMN($L$205)+1, 0))^2))</f>
        <v>2.0592954719682592</v>
      </c>
      <c r="R289" s="20" cm="1">
        <f t="array" ref="R289">SQRT(SUMPRODUCT(($C289:$H289 - INDEX($C$264:$H$398, COLUMN()-COLUMN($L$205)+1, 0))^2))</f>
        <v>0.69647892506969933</v>
      </c>
      <c r="S289" s="20" cm="1">
        <f t="array" ref="S289">SQRT(SUMPRODUCT(($C289:$H289 - INDEX($C$264:$H$398, COLUMN()-COLUMN($L$205)+1, 0))^2))</f>
        <v>1.1529762962320202</v>
      </c>
      <c r="T289" s="20" cm="1">
        <f t="array" ref="T289">SQRT(SUMPRODUCT(($C289:$H289 - INDEX($C$264:$H$398, COLUMN()-COLUMN($L$205)+1, 0))^2))</f>
        <v>1.9678422638794806</v>
      </c>
      <c r="U289" s="20" cm="1">
        <f t="array" ref="U289">SQRT(SUMPRODUCT(($C289:$H289 - INDEX($C$264:$H$398, COLUMN()-COLUMN($L$205)+1, 0))^2))</f>
        <v>0.76374721975919291</v>
      </c>
      <c r="V289" s="20" cm="1">
        <f t="array" ref="V289">SQRT(SUMPRODUCT(($C289:$H289 - INDEX($C$264:$H$398, COLUMN()-COLUMN($L$205)+1, 0))^2))</f>
        <v>2.1827093011802541</v>
      </c>
      <c r="W289" s="20" cm="1">
        <f t="array" ref="W289">SQRT(SUMPRODUCT(($C289:$H289 - INDEX($C$264:$H$398, COLUMN()-COLUMN($L$205)+1, 0))^2))</f>
        <v>0.54138749624444182</v>
      </c>
      <c r="X289" s="20" cm="1">
        <f t="array" ref="X289">SQRT(SUMPRODUCT(($C289:$H289 - INDEX($C$264:$H$398, COLUMN()-COLUMN($L$205)+1, 0))^2))</f>
        <v>1.1593420549740785</v>
      </c>
      <c r="Y289" s="20" cm="1">
        <f t="array" ref="Y289">SQRT(SUMPRODUCT(($C289:$H289 - INDEX($C$264:$H$398, COLUMN()-COLUMN($L$205)+1, 0))^2))</f>
        <v>0.61534294825383518</v>
      </c>
      <c r="Z289" s="20" cm="1">
        <f t="array" ref="Z289">SQRT(SUMPRODUCT(($C289:$H289 - INDEX($C$264:$H$398, COLUMN()-COLUMN($L$205)+1, 0))^2))</f>
        <v>0.94516682381392658</v>
      </c>
      <c r="AA289" s="20" cm="1">
        <f t="array" ref="AA289">SQRT(SUMPRODUCT(($C289:$H289 - INDEX($C$264:$H$398, COLUMN()-COLUMN($L$205)+1, 0))^2))</f>
        <v>1.744749291200018</v>
      </c>
      <c r="AB289" s="20" cm="1">
        <f t="array" ref="AB289">SQRT(SUMPRODUCT(($C289:$H289 - INDEX($C$264:$H$398, COLUMN()-COLUMN($L$205)+1, 0))^2))</f>
        <v>1.4955616722201908</v>
      </c>
      <c r="AC289" s="20" cm="1">
        <f t="array" ref="AC289">SQRT(SUMPRODUCT(($C289:$H289 - INDEX($C$264:$H$398, COLUMN()-COLUMN($L$205)+1, 0))^2))</f>
        <v>0.39186244460930869</v>
      </c>
      <c r="AD289" s="20" cm="1">
        <f t="array" ref="AD289">SQRT(SUMPRODUCT(($C289:$H289 - INDEX($C$264:$H$398, COLUMN()-COLUMN($L$205)+1, 0))^2))</f>
        <v>2.1362957107467753</v>
      </c>
      <c r="AE289" s="20" cm="1">
        <f t="array" ref="AE289">SQRT(SUMPRODUCT(($C289:$H289 - INDEX($C$264:$H$398, COLUMN()-COLUMN($L$205)+1, 0))^2))</f>
        <v>0.59293605791990511</v>
      </c>
      <c r="AF289" s="20" cm="1">
        <f t="array" ref="AF289">SQRT(SUMPRODUCT(($C289:$H289 - INDEX($C$264:$H$398, COLUMN()-COLUMN($L$205)+1, 0))^2))</f>
        <v>1.1517854777031513</v>
      </c>
      <c r="AG289" s="20" cm="1">
        <f t="array" ref="AG289">SQRT(SUMPRODUCT(($C289:$H289 - INDEX($C$264:$H$398, COLUMN()-COLUMN($L$205)+1, 0))^2))</f>
        <v>0.94067687770222541</v>
      </c>
      <c r="AH289" s="20" cm="1">
        <f t="array" ref="AH289">SQRT(SUMPRODUCT(($C289:$H289 - INDEX($C$264:$H$398, COLUMN()-COLUMN($L$205)+1, 0))^2))</f>
        <v>2.0631495622682778</v>
      </c>
      <c r="AI289" s="20" cm="1">
        <f t="array" ref="AI289">SQRT(SUMPRODUCT(($C289:$H289 - INDEX($C$264:$H$398, COLUMN()-COLUMN($L$205)+1, 0))^2))</f>
        <v>0.69694782296907876</v>
      </c>
      <c r="AJ289" s="20" cm="1">
        <f t="array" ref="AJ289">SQRT(SUMPRODUCT(($C289:$H289 - INDEX($C$264:$H$398, COLUMN()-COLUMN($L$205)+1, 0))^2))</f>
        <v>1.1822455910552563</v>
      </c>
      <c r="AK289" s="20" cm="1">
        <f t="array" ref="AK289">SQRT(SUMPRODUCT(($C289:$H289 - INDEX($C$264:$H$398, COLUMN()-COLUMN($L$205)+1, 0))^2))</f>
        <v>0</v>
      </c>
      <c r="AL289" s="20" cm="1">
        <f t="array" ref="AL289">SQRT(SUMPRODUCT(($C289:$H289 - INDEX($C$264:$H$398, COLUMN()-COLUMN($L$205)+1, 0))^2))</f>
        <v>0.38270845709113316</v>
      </c>
      <c r="AM289" s="20" cm="1">
        <f t="array" ref="AM289">SQRT(SUMPRODUCT(($C289:$H289 - INDEX($C$264:$H$398, COLUMN()-COLUMN($L$205)+1, 0))^2))</f>
        <v>0.77287020348656044</v>
      </c>
      <c r="AN289" s="20" cm="1">
        <f t="array" ref="AN289">SQRT(SUMPRODUCT(($C289:$H289 - INDEX($C$264:$H$398, COLUMN()-COLUMN($L$205)+1, 0))^2))</f>
        <v>0.43463231666364632</v>
      </c>
      <c r="AO289" s="20" cm="1">
        <f t="array" ref="AO289">SQRT(SUMPRODUCT(($C289:$H289 - INDEX($C$264:$H$398, COLUMN()-COLUMN($L$205)+1, 0))^2))</f>
        <v>0.69716582109617642</v>
      </c>
      <c r="AP289" s="20" cm="1">
        <f t="array" ref="AP289">SQRT(SUMPRODUCT(($C289:$H289 - INDEX($C$264:$H$398, COLUMN()-COLUMN($L$205)+1, 0))^2))</f>
        <v>0.56376338390162684</v>
      </c>
      <c r="AQ289" s="20" cm="1">
        <f t="array" ref="AQ289">SQRT(SUMPRODUCT(($C289:$H289 - INDEX($C$264:$H$398, COLUMN()-COLUMN($L$205)+1, 0))^2))</f>
        <v>0.89960999801249109</v>
      </c>
      <c r="AR289" s="20" cm="1">
        <f t="array" ref="AR289">SQRT(SUMPRODUCT(($C289:$H289 - INDEX($C$264:$H$398, COLUMN()-COLUMN($L$205)+1, 0))^2))</f>
        <v>0.900291951431332</v>
      </c>
      <c r="AS289" s="20" cm="1">
        <f t="array" ref="AS289">SQRT(SUMPRODUCT(($C289:$H289 - INDEX($C$264:$H$398, COLUMN()-COLUMN($L$205)+1, 0))^2))</f>
        <v>1.2195453425581708</v>
      </c>
      <c r="AT289" s="20" cm="1">
        <f t="array" ref="AT289">SQRT(SUMPRODUCT(($C289:$H289 - INDEX($C$264:$H$398, COLUMN()-COLUMN($L$205)+1, 0))^2))</f>
        <v>1.2189367356636027</v>
      </c>
      <c r="AU289" s="20" cm="1">
        <f t="array" ref="AU289">SQRT(SUMPRODUCT(($C289:$H289 - INDEX($C$264:$H$398, COLUMN()-COLUMN($L$205)+1, 0))^2))</f>
        <v>0.784981574205879</v>
      </c>
      <c r="AV289" s="20" cm="1">
        <f t="array" ref="AV289">SQRT(SUMPRODUCT(($C289:$H289 - INDEX($C$264:$H$398, COLUMN()-COLUMN($L$205)+1, 0))^2))</f>
        <v>1.8846038125193088</v>
      </c>
      <c r="AW289" s="20" cm="1">
        <f t="array" ref="AW289">SQRT(SUMPRODUCT(($C289:$H289 - INDEX($C$264:$H$398, COLUMN()-COLUMN($L$205)+1, 0))^2))</f>
        <v>0.85285636426880151</v>
      </c>
      <c r="AX289" s="20" cm="1">
        <f t="array" ref="AX289">SQRT(SUMPRODUCT(($C289:$H289 - INDEX($C$264:$H$398, COLUMN()-COLUMN($L$205)+1, 0))^2))</f>
        <v>0.84276895688697873</v>
      </c>
      <c r="AY289" s="20" cm="1">
        <f t="array" ref="AY289">SQRT(SUMPRODUCT(($C289:$H289 - INDEX($C$264:$H$398, COLUMN()-COLUMN($L$205)+1, 0))^2))</f>
        <v>2.1694228074991075</v>
      </c>
      <c r="AZ289" s="20" cm="1">
        <f t="array" ref="AZ289">SQRT(SUMPRODUCT(($C289:$H289 - INDEX($C$264:$H$398, COLUMN()-COLUMN($L$205)+1, 0))^2))</f>
        <v>1.6589849472936113</v>
      </c>
      <c r="BA289" s="20" cm="1">
        <f t="array" ref="BA289">SQRT(SUMPRODUCT(($C289:$H289 - INDEX($C$264:$H$398, COLUMN()-COLUMN($L$205)+1, 0))^2))</f>
        <v>0.71700426202116307</v>
      </c>
      <c r="BB289" s="20" cm="1">
        <f t="array" ref="BB289">SQRT(SUMPRODUCT(($C289:$H289 - INDEX($C$264:$H$398, COLUMN()-COLUMN($L$205)+1, 0))^2))</f>
        <v>1.0350244572059553</v>
      </c>
      <c r="BC289" s="20" cm="1">
        <f t="array" ref="BC289">SQRT(SUMPRODUCT(($C289:$H289 - INDEX($C$264:$H$398, COLUMN()-COLUMN($L$205)+1, 0))^2))</f>
        <v>2.0907648748832419</v>
      </c>
      <c r="BD289" s="20" cm="1">
        <f t="array" ref="BD289">SQRT(SUMPRODUCT(($C289:$H289 - INDEX($C$264:$H$398, COLUMN()-COLUMN($L$205)+1, 0))^2))</f>
        <v>0.99344300579382228</v>
      </c>
      <c r="BE289" s="20" cm="1">
        <f t="array" ref="BE289">SQRT(SUMPRODUCT(($C289:$H289 - INDEX($C$264:$H$398, COLUMN()-COLUMN($L$205)+1, 0))^2))</f>
        <v>1.1440329045254778</v>
      </c>
      <c r="BF289" s="20" cm="1">
        <f t="array" ref="BF289">SQRT(SUMPRODUCT(($C289:$H289 - INDEX($C$264:$H$398, COLUMN()-COLUMN($L$205)+1, 0))^2))</f>
        <v>1.3146748887769144</v>
      </c>
      <c r="BG289" s="20" cm="1">
        <f t="array" ref="BG289">SQRT(SUMPRODUCT(($C289:$H289 - INDEX($C$264:$H$398, COLUMN()-COLUMN($L$205)+1, 0))^2))</f>
        <v>1.6862675927196877</v>
      </c>
      <c r="BH289" s="20" cm="1">
        <f t="array" ref="BH289">SQRT(SUMPRODUCT(($C289:$H289 - INDEX($C$264:$H$398, COLUMN()-COLUMN($L$205)+1, 0))^2))</f>
        <v>1.7314666562628152</v>
      </c>
      <c r="BI289" s="20" cm="1">
        <f t="array" ref="BI289">SQRT(SUMPRODUCT(($C289:$H289 - INDEX($C$264:$H$398, COLUMN()-COLUMN($L$205)+1, 0))^2))</f>
        <v>1.3333218156094491</v>
      </c>
      <c r="BJ289" s="20" cm="1">
        <f t="array" ref="BJ289">SQRT(SUMPRODUCT(($C289:$H289 - INDEX($C$264:$H$398, COLUMN()-COLUMN($L$205)+1, 0))^2))</f>
        <v>0.53317078390604555</v>
      </c>
      <c r="BK289" s="20" cm="1">
        <f t="array" ref="BK289">SQRT(SUMPRODUCT(($C289:$H289 - INDEX($C$264:$H$398, COLUMN()-COLUMN($L$205)+1, 0))^2))</f>
        <v>0.87098469438359449</v>
      </c>
      <c r="BL289" s="20" cm="1">
        <f t="array" ref="BL289">SQRT(SUMPRODUCT(($C289:$H289 - INDEX($C$264:$H$398, COLUMN()-COLUMN($L$205)+1, 0))^2))</f>
        <v>2.1085053132465998</v>
      </c>
      <c r="BM289" s="20" cm="1">
        <f t="array" ref="BM289">SQRT(SUMPRODUCT(($C289:$H289 - INDEX($C$264:$H$398, COLUMN()-COLUMN($L$205)+1, 0))^2))</f>
        <v>1.7435660237140211</v>
      </c>
      <c r="BN289" s="20" cm="1">
        <f t="array" ref="BN289">SQRT(SUMPRODUCT(($C289:$H289 - INDEX($C$264:$H$398, COLUMN()-COLUMN($L$205)+1, 0))^2))</f>
        <v>0.67948351957357667</v>
      </c>
      <c r="BO289" s="20" cm="1">
        <f t="array" ref="BO289">SQRT(SUMPRODUCT(($C289:$H289 - INDEX($C$264:$H$398, COLUMN()-COLUMN($L$205)+1, 0))^2))</f>
        <v>2.4053792242158898</v>
      </c>
      <c r="BP289" s="20" cm="1">
        <f t="array" ref="BP289">SQRT(SUMPRODUCT(($C289:$H289 - INDEX($C$264:$H$398, COLUMN()-COLUMN($L$205)+1, 0))^2))</f>
        <v>1.1690240526081168</v>
      </c>
      <c r="BQ289" s="20" cm="1">
        <f t="array" ref="BQ289">SQRT(SUMPRODUCT(($C289:$H289 - INDEX($C$264:$H$398, COLUMN()-COLUMN($L$205)+1, 0))^2))</f>
        <v>0.73904309190125139</v>
      </c>
      <c r="BR289" s="20" cm="1">
        <f t="array" ref="BR289">SQRT(SUMPRODUCT(($C289:$H289 - INDEX($C$264:$H$398, COLUMN()-COLUMN($L$205)+1, 0))^2))</f>
        <v>0.92749552188158102</v>
      </c>
      <c r="BS289" s="20" cm="1">
        <f t="array" ref="BS289">SQRT(SUMPRODUCT(($C289:$H289 - INDEX($C$264:$H$398, COLUMN()-COLUMN($L$205)+1, 0))^2))</f>
        <v>0.85213863837205028</v>
      </c>
      <c r="BT289" s="20" cm="1">
        <f t="array" ref="BT289">SQRT(SUMPRODUCT(($C289:$H289 - INDEX($C$264:$H$398, COLUMN()-COLUMN($L$205)+1, 0))^2))</f>
        <v>0.90871525362795846</v>
      </c>
      <c r="BU289" s="20" cm="1">
        <f t="array" ref="BU289">SQRT(SUMPRODUCT(($C289:$H289 - INDEX($C$264:$H$398, COLUMN()-COLUMN($L$205)+1, 0))^2))</f>
        <v>0.97185259225520026</v>
      </c>
      <c r="BV289" s="20" cm="1">
        <f t="array" ref="BV289">SQRT(SUMPRODUCT(($C289:$H289 - INDEX($C$264:$H$398, COLUMN()-COLUMN($L$205)+1, 0))^2))</f>
        <v>2.5521774504769801</v>
      </c>
      <c r="BW289" s="20" cm="1">
        <f t="array" ref="BW289">SQRT(SUMPRODUCT(($C289:$H289 - INDEX($C$264:$H$398, COLUMN()-COLUMN($L$205)+1, 0))^2))</f>
        <v>0.83217320173812115</v>
      </c>
      <c r="BX289" s="20" cm="1">
        <f t="array" ref="BX289">SQRT(SUMPRODUCT(($C289:$H289 - INDEX($C$264:$H$398, COLUMN()-COLUMN($L$205)+1, 0))^2))</f>
        <v>1.4470076464512072</v>
      </c>
      <c r="BY289" s="20" cm="1">
        <f t="array" ref="BY289">SQRT(SUMPRODUCT(($C289:$H289 - INDEX($C$264:$H$398, COLUMN()-COLUMN($L$205)+1, 0))^2))</f>
        <v>0.66567168591462222</v>
      </c>
      <c r="BZ289" s="20" cm="1">
        <f t="array" ref="BZ289">SQRT(SUMPRODUCT(($C289:$H289 - INDEX($C$264:$H$398, COLUMN()-COLUMN($L$205)+1, 0))^2))</f>
        <v>0.33059735392062722</v>
      </c>
      <c r="CA289" s="20" cm="1">
        <f t="array" ref="CA289">SQRT(SUMPRODUCT(($C289:$H289 - INDEX($C$264:$H$398, COLUMN()-COLUMN($L$205)+1, 0))^2))</f>
        <v>0.88145507604349149</v>
      </c>
      <c r="CB289" s="20" cm="1">
        <f t="array" ref="CB289">SQRT(SUMPRODUCT(($C289:$H289 - INDEX($C$264:$H$398, COLUMN()-COLUMN($L$205)+1, 0))^2))</f>
        <v>1.5088545375636335</v>
      </c>
      <c r="CC289" s="20" cm="1">
        <f t="array" ref="CC289">SQRT(SUMPRODUCT(($C289:$H289 - INDEX($C$264:$H$398, COLUMN()-COLUMN($L$205)+1, 0))^2))</f>
        <v>0.883669893220275</v>
      </c>
      <c r="CD289" s="20" cm="1">
        <f t="array" ref="CD289">SQRT(SUMPRODUCT(($C289:$H289 - INDEX($C$264:$H$398, COLUMN()-COLUMN($L$205)+1, 0))^2))</f>
        <v>0.62269088772555159</v>
      </c>
      <c r="CE289" s="20" cm="1">
        <f t="array" ref="CE289">SQRT(SUMPRODUCT(($C289:$H289 - INDEX($C$264:$H$398, COLUMN()-COLUMN($L$205)+1, 0))^2))</f>
        <v>1.0095714279888477</v>
      </c>
      <c r="CF289" s="20" cm="1">
        <f t="array" ref="CF289">SQRT(SUMPRODUCT(($C289:$H289 - INDEX($C$264:$H$398, COLUMN()-COLUMN($L$205)+1, 0))^2))</f>
        <v>0.37842365477200174</v>
      </c>
      <c r="CG289" s="20" cm="1">
        <f t="array" ref="CG289">SQRT(SUMPRODUCT(($C289:$H289 - INDEX($C$264:$H$398, COLUMN()-COLUMN($L$205)+1, 0))^2))</f>
        <v>0.96828422880380827</v>
      </c>
      <c r="CH289" s="20" cm="1">
        <f t="array" ref="CH289">SQRT(SUMPRODUCT(($C289:$H289 - INDEX($C$264:$H$398, COLUMN()-COLUMN($L$205)+1, 0))^2))</f>
        <v>0.67805872120881583</v>
      </c>
      <c r="CI289" s="20" cm="1">
        <f t="array" ref="CI289">SQRT(SUMPRODUCT(($C289:$H289 - INDEX($C$264:$H$398, COLUMN()-COLUMN($L$205)+1, 0))^2))</f>
        <v>1.0271498412076014</v>
      </c>
      <c r="CJ289" s="20" cm="1">
        <f t="array" ref="CJ289">SQRT(SUMPRODUCT(($C289:$H289 - INDEX($C$264:$H$398, COLUMN()-COLUMN($L$205)+1, 0))^2))</f>
        <v>1.9237952604191595</v>
      </c>
      <c r="CK289" s="20" cm="1">
        <f t="array" ref="CK289">SQRT(SUMPRODUCT(($C289:$H289 - INDEX($C$264:$H$398, COLUMN()-COLUMN($L$205)+1, 0))^2))</f>
        <v>1.2583012279259338</v>
      </c>
      <c r="CL289" s="20" cm="1">
        <f t="array" ref="CL289">SQRT(SUMPRODUCT(($C289:$H289 - INDEX($C$264:$H$398, COLUMN()-COLUMN($L$205)+1, 0))^2))</f>
        <v>0.34819397140638569</v>
      </c>
      <c r="CM289" s="20" cm="1">
        <f t="array" ref="CM289">SQRT(SUMPRODUCT(($C289:$H289 - INDEX($C$264:$H$398, COLUMN()-COLUMN($L$205)+1, 0))^2))</f>
        <v>1.3251380904996859</v>
      </c>
      <c r="CN289" s="20" cm="1">
        <f t="array" ref="CN289">SQRT(SUMPRODUCT(($C289:$H289 - INDEX($C$264:$H$398, COLUMN()-COLUMN($L$205)+1, 0))^2))</f>
        <v>2.0126533012423318</v>
      </c>
      <c r="CO289" s="20" cm="1">
        <f t="array" ref="CO289">SQRT(SUMPRODUCT(($C289:$H289 - INDEX($C$264:$H$398, COLUMN()-COLUMN($L$205)+1, 0))^2))</f>
        <v>0.87359162776842292</v>
      </c>
      <c r="CP289" s="20" cm="1">
        <f t="array" ref="CP289">SQRT(SUMPRODUCT(($C289:$H289 - INDEX($C$264:$H$398, COLUMN()-COLUMN($L$205)+1, 0))^2))</f>
        <v>0.85637379161638505</v>
      </c>
      <c r="CQ289" s="20" cm="1">
        <f t="array" ref="CQ289">SQRT(SUMPRODUCT(($C289:$H289 - INDEX($C$264:$H$398, COLUMN()-COLUMN($L$205)+1, 0))^2))</f>
        <v>1.1047098184621207</v>
      </c>
      <c r="CR289" s="20" cm="1">
        <f t="array" ref="CR289">SQRT(SUMPRODUCT(($C289:$H289 - INDEX($C$264:$H$398, COLUMN()-COLUMN($L$205)+1, 0))^2))</f>
        <v>0.48738224780074896</v>
      </c>
      <c r="CS289" s="20" cm="1">
        <f t="array" ref="CS289">SQRT(SUMPRODUCT(($C289:$H289 - INDEX($C$264:$H$398, COLUMN()-COLUMN($L$205)+1, 0))^2))</f>
        <v>0.75681319284201942</v>
      </c>
      <c r="CT289" s="20" cm="1">
        <f t="array" ref="CT289">SQRT(SUMPRODUCT(($C289:$H289 - INDEX($C$264:$H$398, COLUMN()-COLUMN($L$205)+1, 0))^2))</f>
        <v>1.2256763165366416</v>
      </c>
      <c r="CU289" s="20" cm="1">
        <f t="array" ref="CU289">SQRT(SUMPRODUCT(($C289:$H289 - INDEX($C$264:$H$398, COLUMN()-COLUMN($L$205)+1, 0))^2))</f>
        <v>1.3932722100947874</v>
      </c>
      <c r="CV289" s="20" cm="1">
        <f t="array" ref="CV289">SQRT(SUMPRODUCT(($C289:$H289 - INDEX($C$264:$H$398, COLUMN()-COLUMN($L$205)+1, 0))^2))</f>
        <v>0.69663140658312162</v>
      </c>
      <c r="CW289" s="20" cm="1">
        <f t="array" ref="CW289">SQRT(SUMPRODUCT(($C289:$H289 - INDEX($C$264:$H$398, COLUMN()-COLUMN($L$205)+1, 0))^2))</f>
        <v>1.1641310679996102</v>
      </c>
      <c r="CX289" s="20" cm="1">
        <f t="array" ref="CX289">SQRT(SUMPRODUCT(($C289:$H289 - INDEX($C$264:$H$398, COLUMN()-COLUMN($L$205)+1, 0))^2))</f>
        <v>0.83268540677144076</v>
      </c>
      <c r="CY289" s="20" cm="1">
        <f t="array" ref="CY289">SQRT(SUMPRODUCT(($C289:$H289 - INDEX($C$264:$H$398, COLUMN()-COLUMN($L$205)+1, 0))^2))</f>
        <v>1.715707554677147</v>
      </c>
      <c r="CZ289" s="20" cm="1">
        <f t="array" ref="CZ289">SQRT(SUMPRODUCT(($C289:$H289 - INDEX($C$264:$H$398, COLUMN()-COLUMN($L$205)+1, 0))^2))</f>
        <v>0.44221175762397952</v>
      </c>
      <c r="DA289" s="20" cm="1">
        <f t="array" ref="DA289">SQRT(SUMPRODUCT(($C289:$H289 - INDEX($C$264:$H$398, COLUMN()-COLUMN($L$205)+1, 0))^2))</f>
        <v>1.0144287577436999</v>
      </c>
      <c r="DB289" s="20" cm="1">
        <f t="array" ref="DB289">SQRT(SUMPRODUCT(($C289:$H289 - INDEX($C$264:$H$398, COLUMN()-COLUMN($L$205)+1, 0))^2))</f>
        <v>0.99011236210410469</v>
      </c>
      <c r="DC289" s="20" cm="1">
        <f t="array" ref="DC289">SQRT(SUMPRODUCT(($C289:$H289 - INDEX($C$264:$H$398, COLUMN()-COLUMN($L$205)+1, 0))^2))</f>
        <v>0.7447685682233024</v>
      </c>
      <c r="DD289" s="20" cm="1">
        <f t="array" ref="DD289">SQRT(SUMPRODUCT(($C289:$H289 - INDEX($C$264:$H$398, COLUMN()-COLUMN($L$205)+1, 0))^2))</f>
        <v>0.6185838705534028</v>
      </c>
      <c r="DE289" s="20" cm="1">
        <f t="array" ref="DE289">SQRT(SUMPRODUCT(($C289:$H289 - INDEX($C$264:$H$398, COLUMN()-COLUMN($L$205)+1, 0))^2))</f>
        <v>0.89511098445180026</v>
      </c>
      <c r="DF289" s="20" cm="1">
        <f t="array" ref="DF289">SQRT(SUMPRODUCT(($C289:$H289 - INDEX($C$264:$H$398, COLUMN()-COLUMN($L$205)+1, 0))^2))</f>
        <v>1.2471872228704335</v>
      </c>
      <c r="DG289" s="20" cm="1">
        <f t="array" ref="DG289">SQRT(SUMPRODUCT(($C289:$H289 - INDEX($C$264:$H$398, COLUMN()-COLUMN($L$205)+1, 0))^2))</f>
        <v>1.2058951000018221</v>
      </c>
      <c r="DH289" s="20" cm="1">
        <f t="array" ref="DH289">SQRT(SUMPRODUCT(($C289:$H289 - INDEX($C$264:$H$398, COLUMN()-COLUMN($L$205)+1, 0))^2))</f>
        <v>1.8091792829377411</v>
      </c>
      <c r="DI289" s="20" cm="1">
        <f t="array" ref="DI289">SQRT(SUMPRODUCT(($C289:$H289 - INDEX($C$264:$H$398, COLUMN()-COLUMN($L$205)+1, 0))^2))</f>
        <v>1.5642274606938644</v>
      </c>
      <c r="DJ289" s="20" cm="1">
        <f t="array" ref="DJ289">SQRT(SUMPRODUCT(($C289:$H289 - INDEX($C$264:$H$398, COLUMN()-COLUMN($L$205)+1, 0))^2))</f>
        <v>0.87800377727082946</v>
      </c>
      <c r="DK289" s="20" cm="1">
        <f t="array" ref="DK289">SQRT(SUMPRODUCT(($C289:$H289 - INDEX($C$264:$H$398, COLUMN()-COLUMN($L$205)+1, 0))^2))</f>
        <v>0.57529950808651809</v>
      </c>
      <c r="DL289" s="20" cm="1">
        <f t="array" ref="DL289">SQRT(SUMPRODUCT(($C289:$H289 - INDEX($C$264:$H$398, COLUMN()-COLUMN($L$205)+1, 0))^2))</f>
        <v>1.5453578774448766</v>
      </c>
      <c r="DM289" s="20" cm="1">
        <f t="array" ref="DM289">SQRT(SUMPRODUCT(($C289:$H289 - INDEX($C$264:$H$398, COLUMN()-COLUMN($L$205)+1, 0))^2))</f>
        <v>0.47177936898237477</v>
      </c>
      <c r="DN289" s="20" cm="1">
        <f t="array" ref="DN289">SQRT(SUMPRODUCT(($C289:$H289 - INDEX($C$264:$H$398, COLUMN()-COLUMN($L$205)+1, 0))^2))</f>
        <v>0.67395438369373073</v>
      </c>
      <c r="DO289" s="20" cm="1">
        <f t="array" ref="DO289">SQRT(SUMPRODUCT(($C289:$H289 - INDEX($C$264:$H$398, COLUMN()-COLUMN($L$205)+1, 0))^2))</f>
        <v>0.79357299181021623</v>
      </c>
      <c r="DP289" s="20" cm="1">
        <f t="array" ref="DP289">SQRT(SUMPRODUCT(($C289:$H289 - INDEX($C$264:$H$398, COLUMN()-COLUMN($L$205)+1, 0))^2))</f>
        <v>2.2514039717493755</v>
      </c>
      <c r="DQ289" s="20" cm="1">
        <f t="array" ref="DQ289">SQRT(SUMPRODUCT(($C289:$H289 - INDEX($C$264:$H$398, COLUMN()-COLUMN($L$205)+1, 0))^2))</f>
        <v>2.1938173749450951</v>
      </c>
      <c r="DR289" s="20" cm="1">
        <f t="array" ref="DR289">SQRT(SUMPRODUCT(($C289:$H289 - INDEX($C$264:$H$398, COLUMN()-COLUMN($L$205)+1, 0))^2))</f>
        <v>0.49095279295849503</v>
      </c>
      <c r="DS289" s="20" cm="1">
        <f t="array" ref="DS289">SQRT(SUMPRODUCT(($C289:$H289 - INDEX($C$264:$H$398, COLUMN()-COLUMN($L$205)+1, 0))^2))</f>
        <v>0.70417133420959088</v>
      </c>
      <c r="DT289" s="20" cm="1">
        <f t="array" ref="DT289">SQRT(SUMPRODUCT(($C289:$H289 - INDEX($C$264:$H$398, COLUMN()-COLUMN($L$205)+1, 0))^2))</f>
        <v>0.7898839658458906</v>
      </c>
      <c r="DU289" s="20" cm="1">
        <f t="array" ref="DU289">SQRT(SUMPRODUCT(($C289:$H289 - INDEX($C$264:$H$398, COLUMN()-COLUMN($L$205)+1, 0))^2))</f>
        <v>1.522313421146795</v>
      </c>
      <c r="DV289" s="20" cm="1">
        <f t="array" ref="DV289">SQRT(SUMPRODUCT(($C289:$H289 - INDEX($C$264:$H$398, COLUMN()-COLUMN($L$205)+1, 0))^2))</f>
        <v>0.88498442755189499</v>
      </c>
      <c r="DW289" s="20" cm="1">
        <f t="array" ref="DW289">SQRT(SUMPRODUCT(($C289:$H289 - INDEX($C$264:$H$398, COLUMN()-COLUMN($L$205)+1, 0))^2))</f>
        <v>0.76605392879911971</v>
      </c>
      <c r="DX289" s="20" cm="1">
        <f t="array" ref="DX289">SQRT(SUMPRODUCT(($C289:$H289 - INDEX($C$264:$H$398, COLUMN()-COLUMN($L$205)+1, 0))^2))</f>
        <v>1.4173117118576939</v>
      </c>
      <c r="DY289" s="20" cm="1">
        <f t="array" ref="DY289">SQRT(SUMPRODUCT(($C289:$H289 - INDEX($C$264:$H$398, COLUMN()-COLUMN($L$205)+1, 0))^2))</f>
        <v>2.0211027050778458</v>
      </c>
      <c r="DZ289" s="20" cm="1">
        <f t="array" ref="DZ289">SQRT(SUMPRODUCT(($C289:$H289 - INDEX($C$264:$H$398, COLUMN()-COLUMN($L$205)+1, 0))^2))</f>
        <v>1.0847626995280182</v>
      </c>
      <c r="EA289" s="20" cm="1">
        <f t="array" ref="EA289">SQRT(SUMPRODUCT(($C289:$H289 - INDEX($C$264:$H$398, COLUMN()-COLUMN($L$205)+1, 0))^2))</f>
        <v>0.74201854411599277</v>
      </c>
      <c r="EB289" s="20" cm="1">
        <f t="array" ref="EB289">SQRT(SUMPRODUCT(($C289:$H289 - INDEX($C$264:$H$398, COLUMN()-COLUMN($L$205)+1, 0))^2))</f>
        <v>1.795702556887659</v>
      </c>
      <c r="EC289" s="20" cm="1">
        <f t="array" ref="EC289">SQRT(SUMPRODUCT(($C289:$H289 - INDEX($C$264:$H$398, COLUMN()-COLUMN($L$205)+1, 0))^2))</f>
        <v>1.0197436028223761</v>
      </c>
      <c r="ED289" s="20" cm="1">
        <f t="array" ref="ED289">SQRT(SUMPRODUCT(($C289:$H289 - INDEX($C$264:$H$398, COLUMN()-COLUMN($L$205)+1, 0))^2))</f>
        <v>0.80717718249334647</v>
      </c>
      <c r="EE289" s="20" cm="1">
        <f t="array" ref="EE289">SQRT(SUMPRODUCT(($C289:$H289 - INDEX($C$264:$H$398, COLUMN()-COLUMN($L$205)+1, 0))^2))</f>
        <v>0.73284554069816144</v>
      </c>
      <c r="EF289" s="20" cm="1">
        <f t="array" ref="EF289">SQRT(SUMPRODUCT(($C289:$H289 - INDEX($C$264:$H$398, COLUMN()-COLUMN($L$205)+1, 0))^2))</f>
        <v>2.3080563749225864</v>
      </c>
      <c r="EG289" s="20" cm="1">
        <f t="array" ref="EG289">SQRT(SUMPRODUCT(($C289:$H289 - INDEX($C$264:$H$398, COLUMN()-COLUMN($L$205)+1, 0))^2))</f>
        <v>2.1910928341802811</v>
      </c>
      <c r="EH289" s="20" cm="1">
        <f t="array" ref="EH289">SQRT(SUMPRODUCT(($C289:$H289 - INDEX($C$264:$H$398, COLUMN()-COLUMN($L$205)+1, 0))^2))</f>
        <v>1.0182295575921645</v>
      </c>
      <c r="EI289" s="20" cm="1">
        <f t="array" ref="EI289">SQRT(SUMPRODUCT(($C289:$H289 - INDEX($C$264:$H$398, COLUMN()-COLUMN($L$205)+1, 0))^2))</f>
        <v>0.59921489087550572</v>
      </c>
      <c r="EJ289" s="20" cm="1">
        <f t="array" ref="EJ289">SQRT(SUMPRODUCT(($C289:$H289 - INDEX($C$264:$H$398, COLUMN()-COLUMN($L$205)+1, 0))^2))</f>
        <v>0.68192930842737143</v>
      </c>
      <c r="EK289" s="20" cm="1">
        <f t="array" ref="EK289">SQRT(SUMPRODUCT(($C289:$H289 - INDEX($C$264:$H$398, COLUMN()-COLUMN($L$205)+1, 0))^2))</f>
        <v>0.81164061332338</v>
      </c>
      <c r="EL289" s="20" cm="1">
        <f t="array" ref="EL289">SQRT(SUMPRODUCT(($C289:$H289 - INDEX($C$264:$H$398, COLUMN()-COLUMN($L$205)+1, 0))^2))</f>
        <v>1.1559529503194055</v>
      </c>
      <c r="EM289" s="20" cm="1">
        <f t="array" ref="EM289">SQRT(SUMPRODUCT(($C289:$H289 - INDEX($C$264:$H$398, COLUMN()-COLUMN($L$205)+1, 0))^2))</f>
        <v>1.0946710048934956</v>
      </c>
      <c r="EN289" s="20" cm="1">
        <f t="array" ref="EN289">SQRT(SUMPRODUCT(($C289:$H289 - INDEX($C$264:$H$398, COLUMN()-COLUMN($L$205)+1, 0))^2))</f>
        <v>2.0564300155458928</v>
      </c>
      <c r="EO289" s="20" cm="1">
        <f t="array" ref="EO289">SQRT(SUMPRODUCT(($C289:$H289 - INDEX($C$264:$H$398, COLUMN()-COLUMN($L$205)+1, 0))^2))</f>
        <v>1.3176623447147409</v>
      </c>
      <c r="EP289" s="20" cm="1">
        <f t="array" ref="EP289">SQRT(SUMPRODUCT(($C289:$H289 - INDEX($C$264:$H$398, COLUMN()-COLUMN($L$205)+1, 0))^2))</f>
        <v>1.0327044196378645</v>
      </c>
      <c r="EQ289" s="23">
        <f t="shared" si="4"/>
        <v>1.1242385137542152</v>
      </c>
    </row>
    <row r="290" spans="2:147" x14ac:dyDescent="0.35">
      <c r="B290" s="20" t="s">
        <v>44</v>
      </c>
      <c r="C290" s="20">
        <v>-0.2989417989417989</v>
      </c>
      <c r="D290" s="20">
        <v>-0.24603914259086668</v>
      </c>
      <c r="E290" s="20">
        <v>0.33018867924528322</v>
      </c>
      <c r="F290" s="20">
        <v>-0.13623188405797101</v>
      </c>
      <c r="G290" s="20">
        <v>3.9660056657223823E-2</v>
      </c>
      <c r="H290" s="20">
        <v>0.23121387283236997</v>
      </c>
      <c r="I290" s="20" t="s">
        <v>911</v>
      </c>
      <c r="K290" s="3" t="s">
        <v>44</v>
      </c>
      <c r="L290" s="20" cm="1">
        <f t="array" ref="L290">SQRT(SUMPRODUCT(($C290:$H290 - INDEX($C$264:$H$398, COLUMN()-COLUMN($L$205)+1, 0))^2))</f>
        <v>0.98738068997988815</v>
      </c>
      <c r="M290" s="20" cm="1">
        <f t="array" ref="M290">SQRT(SUMPRODUCT(($C290:$H290 - INDEX($C$264:$H$398, COLUMN()-COLUMN($L$205)+1, 0))^2))</f>
        <v>0.99402047706038887</v>
      </c>
      <c r="N290" s="20" cm="1">
        <f t="array" ref="N290">SQRT(SUMPRODUCT(($C290:$H290 - INDEX($C$264:$H$398, COLUMN()-COLUMN($L$205)+1, 0))^2))</f>
        <v>0.90570123619478748</v>
      </c>
      <c r="O290" s="20" cm="1">
        <f t="array" ref="O290">SQRT(SUMPRODUCT(($C290:$H290 - INDEX($C$264:$H$398, COLUMN()-COLUMN($L$205)+1, 0))^2))</f>
        <v>0.47214442198131601</v>
      </c>
      <c r="P290" s="20" cm="1">
        <f t="array" ref="P290">SQRT(SUMPRODUCT(($C290:$H290 - INDEX($C$264:$H$398, COLUMN()-COLUMN($L$205)+1, 0))^2))</f>
        <v>0.9969670097634421</v>
      </c>
      <c r="Q290" s="20" cm="1">
        <f t="array" ref="Q290">SQRT(SUMPRODUCT(($C290:$H290 - INDEX($C$264:$H$398, COLUMN()-COLUMN($L$205)+1, 0))^2))</f>
        <v>2.0933459084495851</v>
      </c>
      <c r="R290" s="20" cm="1">
        <f t="array" ref="R290">SQRT(SUMPRODUCT(($C290:$H290 - INDEX($C$264:$H$398, COLUMN()-COLUMN($L$205)+1, 0))^2))</f>
        <v>0.99812068436605905</v>
      </c>
      <c r="S290" s="20" cm="1">
        <f t="array" ref="S290">SQRT(SUMPRODUCT(($C290:$H290 - INDEX($C$264:$H$398, COLUMN()-COLUMN($L$205)+1, 0))^2))</f>
        <v>1.4354367343608447</v>
      </c>
      <c r="T290" s="20" cm="1">
        <f t="array" ref="T290">SQRT(SUMPRODUCT(($C290:$H290 - INDEX($C$264:$H$398, COLUMN()-COLUMN($L$205)+1, 0))^2))</f>
        <v>1.9261169365702231</v>
      </c>
      <c r="U290" s="20" cm="1">
        <f t="array" ref="U290">SQRT(SUMPRODUCT(($C290:$H290 - INDEX($C$264:$H$398, COLUMN()-COLUMN($L$205)+1, 0))^2))</f>
        <v>0.52460473936679441</v>
      </c>
      <c r="V290" s="20" cm="1">
        <f t="array" ref="V290">SQRT(SUMPRODUCT(($C290:$H290 - INDEX($C$264:$H$398, COLUMN()-COLUMN($L$205)+1, 0))^2))</f>
        <v>1.9669575830278865</v>
      </c>
      <c r="W290" s="20" cm="1">
        <f t="array" ref="W290">SQRT(SUMPRODUCT(($C290:$H290 - INDEX($C$264:$H$398, COLUMN()-COLUMN($L$205)+1, 0))^2))</f>
        <v>0.57685810604071019</v>
      </c>
      <c r="X290" s="20" cm="1">
        <f t="array" ref="X290">SQRT(SUMPRODUCT(($C290:$H290 - INDEX($C$264:$H$398, COLUMN()-COLUMN($L$205)+1, 0))^2))</f>
        <v>1.2957101426657003</v>
      </c>
      <c r="Y290" s="20" cm="1">
        <f t="array" ref="Y290">SQRT(SUMPRODUCT(($C290:$H290 - INDEX($C$264:$H$398, COLUMN()-COLUMN($L$205)+1, 0))^2))</f>
        <v>0.85213091035387789</v>
      </c>
      <c r="Z290" s="20" cm="1">
        <f t="array" ref="Z290">SQRT(SUMPRODUCT(($C290:$H290 - INDEX($C$264:$H$398, COLUMN()-COLUMN($L$205)+1, 0))^2))</f>
        <v>0.65499434121146871</v>
      </c>
      <c r="AA290" s="20" cm="1">
        <f t="array" ref="AA290">SQRT(SUMPRODUCT(($C290:$H290 - INDEX($C$264:$H$398, COLUMN()-COLUMN($L$205)+1, 0))^2))</f>
        <v>1.4485892141319257</v>
      </c>
      <c r="AB290" s="20" cm="1">
        <f t="array" ref="AB290">SQRT(SUMPRODUCT(($C290:$H290 - INDEX($C$264:$H$398, COLUMN()-COLUMN($L$205)+1, 0))^2))</f>
        <v>1.2274986446236924</v>
      </c>
      <c r="AC290" s="20" cm="1">
        <f t="array" ref="AC290">SQRT(SUMPRODUCT(($C290:$H290 - INDEX($C$264:$H$398, COLUMN()-COLUMN($L$205)+1, 0))^2))</f>
        <v>0.30940749367631049</v>
      </c>
      <c r="AD290" s="20" cm="1">
        <f t="array" ref="AD290">SQRT(SUMPRODUCT(($C290:$H290 - INDEX($C$264:$H$398, COLUMN()-COLUMN($L$205)+1, 0))^2))</f>
        <v>1.8720101050755487</v>
      </c>
      <c r="AE290" s="20" cm="1">
        <f t="array" ref="AE290">SQRT(SUMPRODUCT(($C290:$H290 - INDEX($C$264:$H$398, COLUMN()-COLUMN($L$205)+1, 0))^2))</f>
        <v>0.34144165945727667</v>
      </c>
      <c r="AF290" s="20" cm="1">
        <f t="array" ref="AF290">SQRT(SUMPRODUCT(($C290:$H290 - INDEX($C$264:$H$398, COLUMN()-COLUMN($L$205)+1, 0))^2))</f>
        <v>1.022261501800402</v>
      </c>
      <c r="AG290" s="20" cm="1">
        <f t="array" ref="AG290">SQRT(SUMPRODUCT(($C290:$H290 - INDEX($C$264:$H$398, COLUMN()-COLUMN($L$205)+1, 0))^2))</f>
        <v>1.008603442188635</v>
      </c>
      <c r="AH290" s="20" cm="1">
        <f t="array" ref="AH290">SQRT(SUMPRODUCT(($C290:$H290 - INDEX($C$264:$H$398, COLUMN()-COLUMN($L$205)+1, 0))^2))</f>
        <v>1.7768660017519085</v>
      </c>
      <c r="AI290" s="20" cm="1">
        <f t="array" ref="AI290">SQRT(SUMPRODUCT(($C290:$H290 - INDEX($C$264:$H$398, COLUMN()-COLUMN($L$205)+1, 0))^2))</f>
        <v>0.87192401211142589</v>
      </c>
      <c r="AJ290" s="20" cm="1">
        <f t="array" ref="AJ290">SQRT(SUMPRODUCT(($C290:$H290 - INDEX($C$264:$H$398, COLUMN()-COLUMN($L$205)+1, 0))^2))</f>
        <v>0.85895315133866323</v>
      </c>
      <c r="AK290" s="20" cm="1">
        <f t="array" ref="AK290">SQRT(SUMPRODUCT(($C290:$H290 - INDEX($C$264:$H$398, COLUMN()-COLUMN($L$205)+1, 0))^2))</f>
        <v>0.38270845709113316</v>
      </c>
      <c r="AL290" s="20" cm="1">
        <f t="array" ref="AL290">SQRT(SUMPRODUCT(($C290:$H290 - INDEX($C$264:$H$398, COLUMN()-COLUMN($L$205)+1, 0))^2))</f>
        <v>0</v>
      </c>
      <c r="AM290" s="20" cm="1">
        <f t="array" ref="AM290">SQRT(SUMPRODUCT(($C290:$H290 - INDEX($C$264:$H$398, COLUMN()-COLUMN($L$205)+1, 0))^2))</f>
        <v>0.6509334206988765</v>
      </c>
      <c r="AN290" s="20" cm="1">
        <f t="array" ref="AN290">SQRT(SUMPRODUCT(($C290:$H290 - INDEX($C$264:$H$398, COLUMN()-COLUMN($L$205)+1, 0))^2))</f>
        <v>0.61579495809422924</v>
      </c>
      <c r="AO290" s="20" cm="1">
        <f t="array" ref="AO290">SQRT(SUMPRODUCT(($C290:$H290 - INDEX($C$264:$H$398, COLUMN()-COLUMN($L$205)+1, 0))^2))</f>
        <v>0.79484160551258798</v>
      </c>
      <c r="AP290" s="20" cm="1">
        <f t="array" ref="AP290">SQRT(SUMPRODUCT(($C290:$H290 - INDEX($C$264:$H$398, COLUMN()-COLUMN($L$205)+1, 0))^2))</f>
        <v>0.64298176048472866</v>
      </c>
      <c r="AQ290" s="20" cm="1">
        <f t="array" ref="AQ290">SQRT(SUMPRODUCT(($C290:$H290 - INDEX($C$264:$H$398, COLUMN()-COLUMN($L$205)+1, 0))^2))</f>
        <v>1.1004612114782981</v>
      </c>
      <c r="AR290" s="20" cm="1">
        <f t="array" ref="AR290">SQRT(SUMPRODUCT(($C290:$H290 - INDEX($C$264:$H$398, COLUMN()-COLUMN($L$205)+1, 0))^2))</f>
        <v>1.1378787330565885</v>
      </c>
      <c r="AS290" s="20" cm="1">
        <f t="array" ref="AS290">SQRT(SUMPRODUCT(($C290:$H290 - INDEX($C$264:$H$398, COLUMN()-COLUMN($L$205)+1, 0))^2))</f>
        <v>1.0305108056844896</v>
      </c>
      <c r="AT290" s="20" cm="1">
        <f t="array" ref="AT290">SQRT(SUMPRODUCT(($C290:$H290 - INDEX($C$264:$H$398, COLUMN()-COLUMN($L$205)+1, 0))^2))</f>
        <v>0.97457931390772956</v>
      </c>
      <c r="AU290" s="20" cm="1">
        <f t="array" ref="AU290">SQRT(SUMPRODUCT(($C290:$H290 - INDEX($C$264:$H$398, COLUMN()-COLUMN($L$205)+1, 0))^2))</f>
        <v>0.63136959639776813</v>
      </c>
      <c r="AV290" s="20" cm="1">
        <f t="array" ref="AV290">SQRT(SUMPRODUCT(($C290:$H290 - INDEX($C$264:$H$398, COLUMN()-COLUMN($L$205)+1, 0))^2))</f>
        <v>1.6590617220534871</v>
      </c>
      <c r="AW290" s="20" cm="1">
        <f t="array" ref="AW290">SQRT(SUMPRODUCT(($C290:$H290 - INDEX($C$264:$H$398, COLUMN()-COLUMN($L$205)+1, 0))^2))</f>
        <v>0.51003134010430129</v>
      </c>
      <c r="AX290" s="20" cm="1">
        <f t="array" ref="AX290">SQRT(SUMPRODUCT(($C290:$H290 - INDEX($C$264:$H$398, COLUMN()-COLUMN($L$205)+1, 0))^2))</f>
        <v>1.0619323731082881</v>
      </c>
      <c r="AY290" s="20" cm="1">
        <f t="array" ref="AY290">SQRT(SUMPRODUCT(($C290:$H290 - INDEX($C$264:$H$398, COLUMN()-COLUMN($L$205)+1, 0))^2))</f>
        <v>1.8986838607153456</v>
      </c>
      <c r="AZ290" s="20" cm="1">
        <f t="array" ref="AZ290">SQRT(SUMPRODUCT(($C290:$H290 - INDEX($C$264:$H$398, COLUMN()-COLUMN($L$205)+1, 0))^2))</f>
        <v>1.3455876575164893</v>
      </c>
      <c r="BA290" s="20" cm="1">
        <f t="array" ref="BA290">SQRT(SUMPRODUCT(($C290:$H290 - INDEX($C$264:$H$398, COLUMN()-COLUMN($L$205)+1, 0))^2))</f>
        <v>1.0057459716793928</v>
      </c>
      <c r="BB290" s="20" cm="1">
        <f t="array" ref="BB290">SQRT(SUMPRODUCT(($C290:$H290 - INDEX($C$264:$H$398, COLUMN()-COLUMN($L$205)+1, 0))^2))</f>
        <v>1.2241307133469499</v>
      </c>
      <c r="BC290" s="20" cm="1">
        <f t="array" ref="BC290">SQRT(SUMPRODUCT(($C290:$H290 - INDEX($C$264:$H$398, COLUMN()-COLUMN($L$205)+1, 0))^2))</f>
        <v>2.2252985269511329</v>
      </c>
      <c r="BD290" s="20" cm="1">
        <f t="array" ref="BD290">SQRT(SUMPRODUCT(($C290:$H290 - INDEX($C$264:$H$398, COLUMN()-COLUMN($L$205)+1, 0))^2))</f>
        <v>1.2297339714410156</v>
      </c>
      <c r="BE290" s="20" cm="1">
        <f t="array" ref="BE290">SQRT(SUMPRODUCT(($C290:$H290 - INDEX($C$264:$H$398, COLUMN()-COLUMN($L$205)+1, 0))^2))</f>
        <v>1.43963117693573</v>
      </c>
      <c r="BF290" s="20" cm="1">
        <f t="array" ref="BF290">SQRT(SUMPRODUCT(($C290:$H290 - INDEX($C$264:$H$398, COLUMN()-COLUMN($L$205)+1, 0))^2))</f>
        <v>1.092686148733609</v>
      </c>
      <c r="BG290" s="20" cm="1">
        <f t="array" ref="BG290">SQRT(SUMPRODUCT(($C290:$H290 - INDEX($C$264:$H$398, COLUMN()-COLUMN($L$205)+1, 0))^2))</f>
        <v>1.444673287033575</v>
      </c>
      <c r="BH290" s="20" cm="1">
        <f t="array" ref="BH290">SQRT(SUMPRODUCT(($C290:$H290 - INDEX($C$264:$H$398, COLUMN()-COLUMN($L$205)+1, 0))^2))</f>
        <v>1.4218981426743502</v>
      </c>
      <c r="BI290" s="20" cm="1">
        <f t="array" ref="BI290">SQRT(SUMPRODUCT(($C290:$H290 - INDEX($C$264:$H$398, COLUMN()-COLUMN($L$205)+1, 0))^2))</f>
        <v>1.0658787141178288</v>
      </c>
      <c r="BJ290" s="20" cm="1">
        <f t="array" ref="BJ290">SQRT(SUMPRODUCT(($C290:$H290 - INDEX($C$264:$H$398, COLUMN()-COLUMN($L$205)+1, 0))^2))</f>
        <v>0.60749778400885046</v>
      </c>
      <c r="BK290" s="20" cm="1">
        <f t="array" ref="BK290">SQRT(SUMPRODUCT(($C290:$H290 - INDEX($C$264:$H$398, COLUMN()-COLUMN($L$205)+1, 0))^2))</f>
        <v>1.1627067665708493</v>
      </c>
      <c r="BL290" s="20" cm="1">
        <f t="array" ref="BL290">SQRT(SUMPRODUCT(($C290:$H290 - INDEX($C$264:$H$398, COLUMN()-COLUMN($L$205)+1, 0))^2))</f>
        <v>1.8601772086178476</v>
      </c>
      <c r="BM290" s="20" cm="1">
        <f t="array" ref="BM290">SQRT(SUMPRODUCT(($C290:$H290 - INDEX($C$264:$H$398, COLUMN()-COLUMN($L$205)+1, 0))^2))</f>
        <v>1.4461095826980142</v>
      </c>
      <c r="BN290" s="20" cm="1">
        <f t="array" ref="BN290">SQRT(SUMPRODUCT(($C290:$H290 - INDEX($C$264:$H$398, COLUMN()-COLUMN($L$205)+1, 0))^2))</f>
        <v>0.44623339697817421</v>
      </c>
      <c r="BO290" s="20" cm="1">
        <f t="array" ref="BO290">SQRT(SUMPRODUCT(($C290:$H290 - INDEX($C$264:$H$398, COLUMN()-COLUMN($L$205)+1, 0))^2))</f>
        <v>2.211007981122008</v>
      </c>
      <c r="BP290" s="20" cm="1">
        <f t="array" ref="BP290">SQRT(SUMPRODUCT(($C290:$H290 - INDEX($C$264:$H$398, COLUMN()-COLUMN($L$205)+1, 0))^2))</f>
        <v>1.4226752086868879</v>
      </c>
      <c r="BQ290" s="20" cm="1">
        <f t="array" ref="BQ290">SQRT(SUMPRODUCT(($C290:$H290 - INDEX($C$264:$H$398, COLUMN()-COLUMN($L$205)+1, 0))^2))</f>
        <v>1.0661138367934626</v>
      </c>
      <c r="BR290" s="20" cm="1">
        <f t="array" ref="BR290">SQRT(SUMPRODUCT(($C290:$H290 - INDEX($C$264:$H$398, COLUMN()-COLUMN($L$205)+1, 0))^2))</f>
        <v>0.6168526957788667</v>
      </c>
      <c r="BS290" s="20" cm="1">
        <f t="array" ref="BS290">SQRT(SUMPRODUCT(($C290:$H290 - INDEX($C$264:$H$398, COLUMN()-COLUMN($L$205)+1, 0))^2))</f>
        <v>1.0505255669162121</v>
      </c>
      <c r="BT290" s="20" cm="1">
        <f t="array" ref="BT290">SQRT(SUMPRODUCT(($C290:$H290 - INDEX($C$264:$H$398, COLUMN()-COLUMN($L$205)+1, 0))^2))</f>
        <v>0.7364082391485528</v>
      </c>
      <c r="BU290" s="20" cm="1">
        <f t="array" ref="BU290">SQRT(SUMPRODUCT(($C290:$H290 - INDEX($C$264:$H$398, COLUMN()-COLUMN($L$205)+1, 0))^2))</f>
        <v>0.90086270316111605</v>
      </c>
      <c r="BV290" s="20" cm="1">
        <f t="array" ref="BV290">SQRT(SUMPRODUCT(($C290:$H290 - INDEX($C$264:$H$398, COLUMN()-COLUMN($L$205)+1, 0))^2))</f>
        <v>2.3162886189804421</v>
      </c>
      <c r="BW290" s="20" cm="1">
        <f t="array" ref="BW290">SQRT(SUMPRODUCT(($C290:$H290 - INDEX($C$264:$H$398, COLUMN()-COLUMN($L$205)+1, 0))^2))</f>
        <v>0.76906622700523397</v>
      </c>
      <c r="BX290" s="20" cm="1">
        <f t="array" ref="BX290">SQRT(SUMPRODUCT(($C290:$H290 - INDEX($C$264:$H$398, COLUMN()-COLUMN($L$205)+1, 0))^2))</f>
        <v>1.2329286617690336</v>
      </c>
      <c r="BY290" s="20" cm="1">
        <f t="array" ref="BY290">SQRT(SUMPRODUCT(($C290:$H290 - INDEX($C$264:$H$398, COLUMN()-COLUMN($L$205)+1, 0))^2))</f>
        <v>0.64361690666732529</v>
      </c>
      <c r="BZ290" s="20" cm="1">
        <f t="array" ref="BZ290">SQRT(SUMPRODUCT(($C290:$H290 - INDEX($C$264:$H$398, COLUMN()-COLUMN($L$205)+1, 0))^2))</f>
        <v>0.28386078427194372</v>
      </c>
      <c r="CA290" s="20" cm="1">
        <f t="array" ref="CA290">SQRT(SUMPRODUCT(($C290:$H290 - INDEX($C$264:$H$398, COLUMN()-COLUMN($L$205)+1, 0))^2))</f>
        <v>0.59199164790177849</v>
      </c>
      <c r="CB290" s="20" cm="1">
        <f t="array" ref="CB290">SQRT(SUMPRODUCT(($C290:$H290 - INDEX($C$264:$H$398, COLUMN()-COLUMN($L$205)+1, 0))^2))</f>
        <v>1.7000706910747643</v>
      </c>
      <c r="CC290" s="20" cm="1">
        <f t="array" ref="CC290">SQRT(SUMPRODUCT(($C290:$H290 - INDEX($C$264:$H$398, COLUMN()-COLUMN($L$205)+1, 0))^2))</f>
        <v>1.0756910747967479</v>
      </c>
      <c r="CD290" s="20" cm="1">
        <f t="array" ref="CD290">SQRT(SUMPRODUCT(($C290:$H290 - INDEX($C$264:$H$398, COLUMN()-COLUMN($L$205)+1, 0))^2))</f>
        <v>0.30930053914833261</v>
      </c>
      <c r="CE290" s="20" cm="1">
        <f t="array" ref="CE290">SQRT(SUMPRODUCT(($C290:$H290 - INDEX($C$264:$H$398, COLUMN()-COLUMN($L$205)+1, 0))^2))</f>
        <v>1.185291328238097</v>
      </c>
      <c r="CF290" s="20" cm="1">
        <f t="array" ref="CF290">SQRT(SUMPRODUCT(($C290:$H290 - INDEX($C$264:$H$398, COLUMN()-COLUMN($L$205)+1, 0))^2))</f>
        <v>0.68983823378121079</v>
      </c>
      <c r="CG290" s="20" cm="1">
        <f t="array" ref="CG290">SQRT(SUMPRODUCT(($C290:$H290 - INDEX($C$264:$H$398, COLUMN()-COLUMN($L$205)+1, 0))^2))</f>
        <v>0.83225489341450276</v>
      </c>
      <c r="CH290" s="20" cm="1">
        <f t="array" ref="CH290">SQRT(SUMPRODUCT(($C290:$H290 - INDEX($C$264:$H$398, COLUMN()-COLUMN($L$205)+1, 0))^2))</f>
        <v>0.49766180575761082</v>
      </c>
      <c r="CI290" s="20" cm="1">
        <f t="array" ref="CI290">SQRT(SUMPRODUCT(($C290:$H290 - INDEX($C$264:$H$398, COLUMN()-COLUMN($L$205)+1, 0))^2))</f>
        <v>0.91954383273311147</v>
      </c>
      <c r="CJ290" s="20" cm="1">
        <f t="array" ref="CJ290">SQRT(SUMPRODUCT(($C290:$H290 - INDEX($C$264:$H$398, COLUMN()-COLUMN($L$205)+1, 0))^2))</f>
        <v>2.2240577289258372</v>
      </c>
      <c r="CK290" s="20" cm="1">
        <f t="array" ref="CK290">SQRT(SUMPRODUCT(($C290:$H290 - INDEX($C$264:$H$398, COLUMN()-COLUMN($L$205)+1, 0))^2))</f>
        <v>1.0659320321907275</v>
      </c>
      <c r="CL290" s="20" cm="1">
        <f t="array" ref="CL290">SQRT(SUMPRODUCT(($C290:$H290 - INDEX($C$264:$H$398, COLUMN()-COLUMN($L$205)+1, 0))^2))</f>
        <v>0.38229360732472256</v>
      </c>
      <c r="CM290" s="20" cm="1">
        <f t="array" ref="CM290">SQRT(SUMPRODUCT(($C290:$H290 - INDEX($C$264:$H$398, COLUMN()-COLUMN($L$205)+1, 0))^2))</f>
        <v>1.1156853073976705</v>
      </c>
      <c r="CN290" s="20" cm="1">
        <f t="array" ref="CN290">SQRT(SUMPRODUCT(($C290:$H290 - INDEX($C$264:$H$398, COLUMN()-COLUMN($L$205)+1, 0))^2))</f>
        <v>1.7550017754684903</v>
      </c>
      <c r="CO290" s="20" cm="1">
        <f t="array" ref="CO290">SQRT(SUMPRODUCT(($C290:$H290 - INDEX($C$264:$H$398, COLUMN()-COLUMN($L$205)+1, 0))^2))</f>
        <v>1.1052222870027948</v>
      </c>
      <c r="CP290" s="20" cm="1">
        <f t="array" ref="CP290">SQRT(SUMPRODUCT(($C290:$H290 - INDEX($C$264:$H$398, COLUMN()-COLUMN($L$205)+1, 0))^2))</f>
        <v>1.0870220468551002</v>
      </c>
      <c r="CQ290" s="20" cm="1">
        <f t="array" ref="CQ290">SQRT(SUMPRODUCT(($C290:$H290 - INDEX($C$264:$H$398, COLUMN()-COLUMN($L$205)+1, 0))^2))</f>
        <v>0.79292367960625276</v>
      </c>
      <c r="CR290" s="20" cm="1">
        <f t="array" ref="CR290">SQRT(SUMPRODUCT(($C290:$H290 - INDEX($C$264:$H$398, COLUMN()-COLUMN($L$205)+1, 0))^2))</f>
        <v>0.59256198331027721</v>
      </c>
      <c r="CS290" s="20" cm="1">
        <f t="array" ref="CS290">SQRT(SUMPRODUCT(($C290:$H290 - INDEX($C$264:$H$398, COLUMN()-COLUMN($L$205)+1, 0))^2))</f>
        <v>0.98299139156744308</v>
      </c>
      <c r="CT290" s="20" cm="1">
        <f t="array" ref="CT290">SQRT(SUMPRODUCT(($C290:$H290 - INDEX($C$264:$H$398, COLUMN()-COLUMN($L$205)+1, 0))^2))</f>
        <v>1.1756665717816983</v>
      </c>
      <c r="CU290" s="20" cm="1">
        <f t="array" ref="CU290">SQRT(SUMPRODUCT(($C290:$H290 - INDEX($C$264:$H$398, COLUMN()-COLUMN($L$205)+1, 0))^2))</f>
        <v>1.0614669761871245</v>
      </c>
      <c r="CV290" s="20" cm="1">
        <f t="array" ref="CV290">SQRT(SUMPRODUCT(($C290:$H290 - INDEX($C$264:$H$398, COLUMN()-COLUMN($L$205)+1, 0))^2))</f>
        <v>0.52351115273603466</v>
      </c>
      <c r="CW290" s="20" cm="1">
        <f t="array" ref="CW290">SQRT(SUMPRODUCT(($C290:$H290 - INDEX($C$264:$H$398, COLUMN()-COLUMN($L$205)+1, 0))^2))</f>
        <v>0.88351594452378168</v>
      </c>
      <c r="CX290" s="20" cm="1">
        <f t="array" ref="CX290">SQRT(SUMPRODUCT(($C290:$H290 - INDEX($C$264:$H$398, COLUMN()-COLUMN($L$205)+1, 0))^2))</f>
        <v>0.55144716107142333</v>
      </c>
      <c r="CY290" s="20" cm="1">
        <f t="array" ref="CY290">SQRT(SUMPRODUCT(($C290:$H290 - INDEX($C$264:$H$398, COLUMN()-COLUMN($L$205)+1, 0))^2))</f>
        <v>1.4320756437105053</v>
      </c>
      <c r="CZ290" s="20" cm="1">
        <f t="array" ref="CZ290">SQRT(SUMPRODUCT(($C290:$H290 - INDEX($C$264:$H$398, COLUMN()-COLUMN($L$205)+1, 0))^2))</f>
        <v>0.45281043850070729</v>
      </c>
      <c r="DA290" s="20" cm="1">
        <f t="array" ref="DA290">SQRT(SUMPRODUCT(($C290:$H290 - INDEX($C$264:$H$398, COLUMN()-COLUMN($L$205)+1, 0))^2))</f>
        <v>1.3143977023597755</v>
      </c>
      <c r="DB290" s="20" cm="1">
        <f t="array" ref="DB290">SQRT(SUMPRODUCT(($C290:$H290 - INDEX($C$264:$H$398, COLUMN()-COLUMN($L$205)+1, 0))^2))</f>
        <v>1.0628064063548524</v>
      </c>
      <c r="DC290" s="20" cm="1">
        <f t="array" ref="DC290">SQRT(SUMPRODUCT(($C290:$H290 - INDEX($C$264:$H$398, COLUMN()-COLUMN($L$205)+1, 0))^2))</f>
        <v>0.99035953411589017</v>
      </c>
      <c r="DD290" s="20" cm="1">
        <f t="array" ref="DD290">SQRT(SUMPRODUCT(($C290:$H290 - INDEX($C$264:$H$398, COLUMN()-COLUMN($L$205)+1, 0))^2))</f>
        <v>0.5940425568391744</v>
      </c>
      <c r="DE290" s="20" cm="1">
        <f t="array" ref="DE290">SQRT(SUMPRODUCT(($C290:$H290 - INDEX($C$264:$H$398, COLUMN()-COLUMN($L$205)+1, 0))^2))</f>
        <v>0.90031019205136198</v>
      </c>
      <c r="DF290" s="20" cm="1">
        <f t="array" ref="DF290">SQRT(SUMPRODUCT(($C290:$H290 - INDEX($C$264:$H$398, COLUMN()-COLUMN($L$205)+1, 0))^2))</f>
        <v>0.99749750361285583</v>
      </c>
      <c r="DG290" s="20" cm="1">
        <f t="array" ref="DG290">SQRT(SUMPRODUCT(($C290:$H290 - INDEX($C$264:$H$398, COLUMN()-COLUMN($L$205)+1, 0))^2))</f>
        <v>0.87069564410234079</v>
      </c>
      <c r="DH290" s="20" cm="1">
        <f t="array" ref="DH290">SQRT(SUMPRODUCT(($C290:$H290 - INDEX($C$264:$H$398, COLUMN()-COLUMN($L$205)+1, 0))^2))</f>
        <v>1.5980527735072465</v>
      </c>
      <c r="DI290" s="20" cm="1">
        <f t="array" ref="DI290">SQRT(SUMPRODUCT(($C290:$H290 - INDEX($C$264:$H$398, COLUMN()-COLUMN($L$205)+1, 0))^2))</f>
        <v>1.8859278723277433</v>
      </c>
      <c r="DJ290" s="20" cm="1">
        <f t="array" ref="DJ290">SQRT(SUMPRODUCT(($C290:$H290 - INDEX($C$264:$H$398, COLUMN()-COLUMN($L$205)+1, 0))^2))</f>
        <v>0.80321647463718437</v>
      </c>
      <c r="DK290" s="20" cm="1">
        <f t="array" ref="DK290">SQRT(SUMPRODUCT(($C290:$H290 - INDEX($C$264:$H$398, COLUMN()-COLUMN($L$205)+1, 0))^2))</f>
        <v>0.57955055744499417</v>
      </c>
      <c r="DL290" s="20" cm="1">
        <f t="array" ref="DL290">SQRT(SUMPRODUCT(($C290:$H290 - INDEX($C$264:$H$398, COLUMN()-COLUMN($L$205)+1, 0))^2))</f>
        <v>1.3376223713812689</v>
      </c>
      <c r="DM290" s="20" cm="1">
        <f t="array" ref="DM290">SQRT(SUMPRODUCT(($C290:$H290 - INDEX($C$264:$H$398, COLUMN()-COLUMN($L$205)+1, 0))^2))</f>
        <v>0.71236819087929659</v>
      </c>
      <c r="DN290" s="20" cm="1">
        <f t="array" ref="DN290">SQRT(SUMPRODUCT(($C290:$H290 - INDEX($C$264:$H$398, COLUMN()-COLUMN($L$205)+1, 0))^2))</f>
        <v>0.79136464042810806</v>
      </c>
      <c r="DO290" s="20" cm="1">
        <f t="array" ref="DO290">SQRT(SUMPRODUCT(($C290:$H290 - INDEX($C$264:$H$398, COLUMN()-COLUMN($L$205)+1, 0))^2))</f>
        <v>0.97674542825367405</v>
      </c>
      <c r="DP290" s="20" cm="1">
        <f t="array" ref="DP290">SQRT(SUMPRODUCT(($C290:$H290 - INDEX($C$264:$H$398, COLUMN()-COLUMN($L$205)+1, 0))^2))</f>
        <v>2.0534575910238551</v>
      </c>
      <c r="DQ290" s="20" cm="1">
        <f t="array" ref="DQ290">SQRT(SUMPRODUCT(($C290:$H290 - INDEX($C$264:$H$398, COLUMN()-COLUMN($L$205)+1, 0))^2))</f>
        <v>1.898365165171797</v>
      </c>
      <c r="DR290" s="20" cm="1">
        <f t="array" ref="DR290">SQRT(SUMPRODUCT(($C290:$H290 - INDEX($C$264:$H$398, COLUMN()-COLUMN($L$205)+1, 0))^2))</f>
        <v>0.71475535621998076</v>
      </c>
      <c r="DS290" s="20" cm="1">
        <f t="array" ref="DS290">SQRT(SUMPRODUCT(($C290:$H290 - INDEX($C$264:$H$398, COLUMN()-COLUMN($L$205)+1, 0))^2))</f>
        <v>1.0419972202221417</v>
      </c>
      <c r="DT290" s="20" cm="1">
        <f t="array" ref="DT290">SQRT(SUMPRODUCT(($C290:$H290 - INDEX($C$264:$H$398, COLUMN()-COLUMN($L$205)+1, 0))^2))</f>
        <v>0.5197945651689988</v>
      </c>
      <c r="DU290" s="20" cm="1">
        <f t="array" ref="DU290">SQRT(SUMPRODUCT(($C290:$H290 - INDEX($C$264:$H$398, COLUMN()-COLUMN($L$205)+1, 0))^2))</f>
        <v>1.2688353746069803</v>
      </c>
      <c r="DV290" s="20" cm="1">
        <f t="array" ref="DV290">SQRT(SUMPRODUCT(($C290:$H290 - INDEX($C$264:$H$398, COLUMN()-COLUMN($L$205)+1, 0))^2))</f>
        <v>1.1598473806853109</v>
      </c>
      <c r="DW290" s="20" cm="1">
        <f t="array" ref="DW290">SQRT(SUMPRODUCT(($C290:$H290 - INDEX($C$264:$H$398, COLUMN()-COLUMN($L$205)+1, 0))^2))</f>
        <v>1.1213482872872247</v>
      </c>
      <c r="DX290" s="20" cm="1">
        <f t="array" ref="DX290">SQRT(SUMPRODUCT(($C290:$H290 - INDEX($C$264:$H$398, COLUMN()-COLUMN($L$205)+1, 0))^2))</f>
        <v>1.1770882463312806</v>
      </c>
      <c r="DY290" s="20" cm="1">
        <f t="array" ref="DY290">SQRT(SUMPRODUCT(($C290:$H290 - INDEX($C$264:$H$398, COLUMN()-COLUMN($L$205)+1, 0))^2))</f>
        <v>1.8541968705481724</v>
      </c>
      <c r="DZ290" s="20" cm="1">
        <f t="array" ref="DZ290">SQRT(SUMPRODUCT(($C290:$H290 - INDEX($C$264:$H$398, COLUMN()-COLUMN($L$205)+1, 0))^2))</f>
        <v>0.90462031389458097</v>
      </c>
      <c r="EA290" s="20" cm="1">
        <f t="array" ref="EA290">SQRT(SUMPRODUCT(($C290:$H290 - INDEX($C$264:$H$398, COLUMN()-COLUMN($L$205)+1, 0))^2))</f>
        <v>0.424485202180238</v>
      </c>
      <c r="EB290" s="20" cm="1">
        <f t="array" ref="EB290">SQRT(SUMPRODUCT(($C290:$H290 - INDEX($C$264:$H$398, COLUMN()-COLUMN($L$205)+1, 0))^2))</f>
        <v>1.5519467230459592</v>
      </c>
      <c r="EC290" s="20" cm="1">
        <f t="array" ref="EC290">SQRT(SUMPRODUCT(($C290:$H290 - INDEX($C$264:$H$398, COLUMN()-COLUMN($L$205)+1, 0))^2))</f>
        <v>1.0116117153214559</v>
      </c>
      <c r="ED290" s="20" cm="1">
        <f t="array" ref="ED290">SQRT(SUMPRODUCT(($C290:$H290 - INDEX($C$264:$H$398, COLUMN()-COLUMN($L$205)+1, 0))^2))</f>
        <v>0.54814194686464413</v>
      </c>
      <c r="EE290" s="20" cm="1">
        <f t="array" ref="EE290">SQRT(SUMPRODUCT(($C290:$H290 - INDEX($C$264:$H$398, COLUMN()-COLUMN($L$205)+1, 0))^2))</f>
        <v>0.6292651514436991</v>
      </c>
      <c r="EF290" s="20" cm="1">
        <f t="array" ref="EF290">SQRT(SUMPRODUCT(($C290:$H290 - INDEX($C$264:$H$398, COLUMN()-COLUMN($L$205)+1, 0))^2))</f>
        <v>2.149284576174372</v>
      </c>
      <c r="EG290" s="20" cm="1">
        <f t="array" ref="EG290">SQRT(SUMPRODUCT(($C290:$H290 - INDEX($C$264:$H$398, COLUMN()-COLUMN($L$205)+1, 0))^2))</f>
        <v>1.9316823052223107</v>
      </c>
      <c r="EH290" s="20" cm="1">
        <f t="array" ref="EH290">SQRT(SUMPRODUCT(($C290:$H290 - INDEX($C$264:$H$398, COLUMN()-COLUMN($L$205)+1, 0))^2))</f>
        <v>0.89180408195593619</v>
      </c>
      <c r="EI290" s="20" cm="1">
        <f t="array" ref="EI290">SQRT(SUMPRODUCT(($C290:$H290 - INDEX($C$264:$H$398, COLUMN()-COLUMN($L$205)+1, 0))^2))</f>
        <v>0.63286704996082077</v>
      </c>
      <c r="EJ290" s="20" cm="1">
        <f t="array" ref="EJ290">SQRT(SUMPRODUCT(($C290:$H290 - INDEX($C$264:$H$398, COLUMN()-COLUMN($L$205)+1, 0))^2))</f>
        <v>0.86322207791277739</v>
      </c>
      <c r="EK290" s="20" cm="1">
        <f t="array" ref="EK290">SQRT(SUMPRODUCT(($C290:$H290 - INDEX($C$264:$H$398, COLUMN()-COLUMN($L$205)+1, 0))^2))</f>
        <v>0.85705790695249107</v>
      </c>
      <c r="EL290" s="20" cm="1">
        <f t="array" ref="EL290">SQRT(SUMPRODUCT(($C290:$H290 - INDEX($C$264:$H$398, COLUMN()-COLUMN($L$205)+1, 0))^2))</f>
        <v>1.3445764781644707</v>
      </c>
      <c r="EM290" s="20" cm="1">
        <f t="array" ref="EM290">SQRT(SUMPRODUCT(($C290:$H290 - INDEX($C$264:$H$398, COLUMN()-COLUMN($L$205)+1, 0))^2))</f>
        <v>0.87913964195799488</v>
      </c>
      <c r="EN290" s="20" cm="1">
        <f t="array" ref="EN290">SQRT(SUMPRODUCT(($C290:$H290 - INDEX($C$264:$H$398, COLUMN()-COLUMN($L$205)+1, 0))^2))</f>
        <v>1.8075975507154691</v>
      </c>
      <c r="EO290" s="20" cm="1">
        <f t="array" ref="EO290">SQRT(SUMPRODUCT(($C290:$H290 - INDEX($C$264:$H$398, COLUMN()-COLUMN($L$205)+1, 0))^2))</f>
        <v>1.0708267362593185</v>
      </c>
      <c r="EP290" s="20" cm="1">
        <f t="array" ref="EP290">SQRT(SUMPRODUCT(($C290:$H290 - INDEX($C$264:$H$398, COLUMN()-COLUMN($L$205)+1, 0))^2))</f>
        <v>0.74784540573812841</v>
      </c>
      <c r="EQ290" s="23">
        <f t="shared" si="4"/>
        <v>1.0763765621632422</v>
      </c>
    </row>
    <row r="291" spans="2:147" x14ac:dyDescent="0.35">
      <c r="B291" s="20" t="s">
        <v>46</v>
      </c>
      <c r="C291" s="20">
        <v>-0.23544973544973535</v>
      </c>
      <c r="D291" s="20">
        <v>-6.7101584342963677E-2</v>
      </c>
      <c r="E291" s="20">
        <v>0.33962264150943361</v>
      </c>
      <c r="F291" s="20">
        <v>0.17681159420289855</v>
      </c>
      <c r="G291" s="20">
        <v>-0.49291784702549568</v>
      </c>
      <c r="H291" s="20">
        <v>0.30828516377649334</v>
      </c>
      <c r="I291" s="20" t="s">
        <v>911</v>
      </c>
      <c r="K291" s="3" t="s">
        <v>46</v>
      </c>
      <c r="L291" s="20" cm="1">
        <f t="array" ref="L291">SQRT(SUMPRODUCT(($C291:$H291 - INDEX($C$264:$H$398, COLUMN()-COLUMN($L$205)+1, 0))^2))</f>
        <v>1.5742213792976829</v>
      </c>
      <c r="M291" s="20" cm="1">
        <f t="array" ref="M291">SQRT(SUMPRODUCT(($C291:$H291 - INDEX($C$264:$H$398, COLUMN()-COLUMN($L$205)+1, 0))^2))</f>
        <v>0.83350483728265812</v>
      </c>
      <c r="N291" s="20" cm="1">
        <f t="array" ref="N291">SQRT(SUMPRODUCT(($C291:$H291 - INDEX($C$264:$H$398, COLUMN()-COLUMN($L$205)+1, 0))^2))</f>
        <v>1.2115346340818647</v>
      </c>
      <c r="O291" s="20" cm="1">
        <f t="array" ref="O291">SQRT(SUMPRODUCT(($C291:$H291 - INDEX($C$264:$H$398, COLUMN()-COLUMN($L$205)+1, 0))^2))</f>
        <v>0.48915898179841316</v>
      </c>
      <c r="P291" s="20" cm="1">
        <f t="array" ref="P291">SQRT(SUMPRODUCT(($C291:$H291 - INDEX($C$264:$H$398, COLUMN()-COLUMN($L$205)+1, 0))^2))</f>
        <v>0.78244833920161794</v>
      </c>
      <c r="Q291" s="20" cm="1">
        <f t="array" ref="Q291">SQRT(SUMPRODUCT(($C291:$H291 - INDEX($C$264:$H$398, COLUMN()-COLUMN($L$205)+1, 0))^2))</f>
        <v>2.5697079311233177</v>
      </c>
      <c r="R291" s="20" cm="1">
        <f t="array" ref="R291">SQRT(SUMPRODUCT(($C291:$H291 - INDEX($C$264:$H$398, COLUMN()-COLUMN($L$205)+1, 0))^2))</f>
        <v>0.96506113501448065</v>
      </c>
      <c r="S291" s="20" cm="1">
        <f t="array" ref="S291">SQRT(SUMPRODUCT(($C291:$H291 - INDEX($C$264:$H$398, COLUMN()-COLUMN($L$205)+1, 0))^2))</f>
        <v>1.3656763784234192</v>
      </c>
      <c r="T291" s="20" cm="1">
        <f t="array" ref="T291">SQRT(SUMPRODUCT(($C291:$H291 - INDEX($C$264:$H$398, COLUMN()-COLUMN($L$205)+1, 0))^2))</f>
        <v>2.400653883992022</v>
      </c>
      <c r="U291" s="20" cm="1">
        <f t="array" ref="U291">SQRT(SUMPRODUCT(($C291:$H291 - INDEX($C$264:$H$398, COLUMN()-COLUMN($L$205)+1, 0))^2))</f>
        <v>0.72032666180431626</v>
      </c>
      <c r="V291" s="20" cm="1">
        <f t="array" ref="V291">SQRT(SUMPRODUCT(($C291:$H291 - INDEX($C$264:$H$398, COLUMN()-COLUMN($L$205)+1, 0))^2))</f>
        <v>2.2775038132099117</v>
      </c>
      <c r="W291" s="20" cm="1">
        <f t="array" ref="W291">SQRT(SUMPRODUCT(($C291:$H291 - INDEX($C$264:$H$398, COLUMN()-COLUMN($L$205)+1, 0))^2))</f>
        <v>1.0945088652884454</v>
      </c>
      <c r="X291" s="20" cm="1">
        <f t="array" ref="X291">SQRT(SUMPRODUCT(($C291:$H291 - INDEX($C$264:$H$398, COLUMN()-COLUMN($L$205)+1, 0))^2))</f>
        <v>1.4763252879647517</v>
      </c>
      <c r="Y291" s="20" cm="1">
        <f t="array" ref="Y291">SQRT(SUMPRODUCT(($C291:$H291 - INDEX($C$264:$H$398, COLUMN()-COLUMN($L$205)+1, 0))^2))</f>
        <v>0.79580917483280245</v>
      </c>
      <c r="Z291" s="20" cm="1">
        <f t="array" ref="Z291">SQRT(SUMPRODUCT(($C291:$H291 - INDEX($C$264:$H$398, COLUMN()-COLUMN($L$205)+1, 0))^2))</f>
        <v>0.63265438591907341</v>
      </c>
      <c r="AA291" s="20" cm="1">
        <f t="array" ref="AA291">SQRT(SUMPRODUCT(($C291:$H291 - INDEX($C$264:$H$398, COLUMN()-COLUMN($L$205)+1, 0))^2))</f>
        <v>1.1432795443087382</v>
      </c>
      <c r="AB291" s="20" cm="1">
        <f t="array" ref="AB291">SQRT(SUMPRODUCT(($C291:$H291 - INDEX($C$264:$H$398, COLUMN()-COLUMN($L$205)+1, 0))^2))</f>
        <v>0.99153585097960029</v>
      </c>
      <c r="AC291" s="20" cm="1">
        <f t="array" ref="AC291">SQRT(SUMPRODUCT(($C291:$H291 - INDEX($C$264:$H$398, COLUMN()-COLUMN($L$205)+1, 0))^2))</f>
        <v>0.69608579964751405</v>
      </c>
      <c r="AD291" s="20" cm="1">
        <f t="array" ref="AD291">SQRT(SUMPRODUCT(($C291:$H291 - INDEX($C$264:$H$398, COLUMN()-COLUMN($L$205)+1, 0))^2))</f>
        <v>1.4659445274395062</v>
      </c>
      <c r="AE291" s="20" cm="1">
        <f t="array" ref="AE291">SQRT(SUMPRODUCT(($C291:$H291 - INDEX($C$264:$H$398, COLUMN()-COLUMN($L$205)+1, 0))^2))</f>
        <v>0.4246360812105397</v>
      </c>
      <c r="AF291" s="20" cm="1">
        <f t="array" ref="AF291">SQRT(SUMPRODUCT(($C291:$H291 - INDEX($C$264:$H$398, COLUMN()-COLUMN($L$205)+1, 0))^2))</f>
        <v>0.6171376269483555</v>
      </c>
      <c r="AG291" s="20" cm="1">
        <f t="array" ref="AG291">SQRT(SUMPRODUCT(($C291:$H291 - INDEX($C$264:$H$398, COLUMN()-COLUMN($L$205)+1, 0))^2))</f>
        <v>1.4269643714421854</v>
      </c>
      <c r="AH291" s="20" cm="1">
        <f t="array" ref="AH291">SQRT(SUMPRODUCT(($C291:$H291 - INDEX($C$264:$H$398, COLUMN()-COLUMN($L$205)+1, 0))^2))</f>
        <v>2.0091250347085419</v>
      </c>
      <c r="AI291" s="20" cm="1">
        <f t="array" ref="AI291">SQRT(SUMPRODUCT(($C291:$H291 - INDEX($C$264:$H$398, COLUMN()-COLUMN($L$205)+1, 0))^2))</f>
        <v>0.73808299934499322</v>
      </c>
      <c r="AJ291" s="20" cm="1">
        <f t="array" ref="AJ291">SQRT(SUMPRODUCT(($C291:$H291 - INDEX($C$264:$H$398, COLUMN()-COLUMN($L$205)+1, 0))^2))</f>
        <v>0.77616321790166931</v>
      </c>
      <c r="AK291" s="20" cm="1">
        <f t="array" ref="AK291">SQRT(SUMPRODUCT(($C291:$H291 - INDEX($C$264:$H$398, COLUMN()-COLUMN($L$205)+1, 0))^2))</f>
        <v>0.77287020348656044</v>
      </c>
      <c r="AL291" s="20" cm="1">
        <f t="array" ref="AL291">SQRT(SUMPRODUCT(($C291:$H291 - INDEX($C$264:$H$398, COLUMN()-COLUMN($L$205)+1, 0))^2))</f>
        <v>0.6509334206988765</v>
      </c>
      <c r="AM291" s="20" cm="1">
        <f t="array" ref="AM291">SQRT(SUMPRODUCT(($C291:$H291 - INDEX($C$264:$H$398, COLUMN()-COLUMN($L$205)+1, 0))^2))</f>
        <v>0</v>
      </c>
      <c r="AN291" s="20" cm="1">
        <f t="array" ref="AN291">SQRT(SUMPRODUCT(($C291:$H291 - INDEX($C$264:$H$398, COLUMN()-COLUMN($L$205)+1, 0))^2))</f>
        <v>0.5526038646987006</v>
      </c>
      <c r="AO291" s="20" cm="1">
        <f t="array" ref="AO291">SQRT(SUMPRODUCT(($C291:$H291 - INDEX($C$264:$H$398, COLUMN()-COLUMN($L$205)+1, 0))^2))</f>
        <v>0.66128865447067053</v>
      </c>
      <c r="AP291" s="20" cm="1">
        <f t="array" ref="AP291">SQRT(SUMPRODUCT(($C291:$H291 - INDEX($C$264:$H$398, COLUMN()-COLUMN($L$205)+1, 0))^2))</f>
        <v>1.2148553746666153</v>
      </c>
      <c r="AQ291" s="20" cm="1">
        <f t="array" ref="AQ291">SQRT(SUMPRODUCT(($C291:$H291 - INDEX($C$264:$H$398, COLUMN()-COLUMN($L$205)+1, 0))^2))</f>
        <v>0.97623318325567143</v>
      </c>
      <c r="AR291" s="20" cm="1">
        <f t="array" ref="AR291">SQRT(SUMPRODUCT(($C291:$H291 - INDEX($C$264:$H$398, COLUMN()-COLUMN($L$205)+1, 0))^2))</f>
        <v>0.98852345161958177</v>
      </c>
      <c r="AS291" s="20" cm="1">
        <f t="array" ref="AS291">SQRT(SUMPRODUCT(($C291:$H291 - INDEX($C$264:$H$398, COLUMN()-COLUMN($L$205)+1, 0))^2))</f>
        <v>1.0005045984909535</v>
      </c>
      <c r="AT291" s="20" cm="1">
        <f t="array" ref="AT291">SQRT(SUMPRODUCT(($C291:$H291 - INDEX($C$264:$H$398, COLUMN()-COLUMN($L$205)+1, 0))^2))</f>
        <v>1.162723552851203</v>
      </c>
      <c r="AU291" s="20" cm="1">
        <f t="array" ref="AU291">SQRT(SUMPRODUCT(($C291:$H291 - INDEX($C$264:$H$398, COLUMN()-COLUMN($L$205)+1, 0))^2))</f>
        <v>1.025241757372011</v>
      </c>
      <c r="AV291" s="20" cm="1">
        <f t="array" ref="AV291">SQRT(SUMPRODUCT(($C291:$H291 - INDEX($C$264:$H$398, COLUMN()-COLUMN($L$205)+1, 0))^2))</f>
        <v>2.0457876797597945</v>
      </c>
      <c r="AW291" s="20" cm="1">
        <f t="array" ref="AW291">SQRT(SUMPRODUCT(($C291:$H291 - INDEX($C$264:$H$398, COLUMN()-COLUMN($L$205)+1, 0))^2))</f>
        <v>0.62464239303463809</v>
      </c>
      <c r="AX291" s="20" cm="1">
        <f t="array" ref="AX291">SQRT(SUMPRODUCT(($C291:$H291 - INDEX($C$264:$H$398, COLUMN()-COLUMN($L$205)+1, 0))^2))</f>
        <v>1.0791493598871111</v>
      </c>
      <c r="AY291" s="20" cm="1">
        <f t="array" ref="AY291">SQRT(SUMPRODUCT(($C291:$H291 - INDEX($C$264:$H$398, COLUMN()-COLUMN($L$205)+1, 0))^2))</f>
        <v>1.5494306682855215</v>
      </c>
      <c r="AZ291" s="20" cm="1">
        <f t="array" ref="AZ291">SQRT(SUMPRODUCT(($C291:$H291 - INDEX($C$264:$H$398, COLUMN()-COLUMN($L$205)+1, 0))^2))</f>
        <v>1.2635628483922348</v>
      </c>
      <c r="BA291" s="20" cm="1">
        <f t="array" ref="BA291">SQRT(SUMPRODUCT(($C291:$H291 - INDEX($C$264:$H$398, COLUMN()-COLUMN($L$205)+1, 0))^2))</f>
        <v>1.0042365252940089</v>
      </c>
      <c r="BB291" s="20" cm="1">
        <f t="array" ref="BB291">SQRT(SUMPRODUCT(($C291:$H291 - INDEX($C$264:$H$398, COLUMN()-COLUMN($L$205)+1, 0))^2))</f>
        <v>0.96055208539526238</v>
      </c>
      <c r="BC291" s="20" cm="1">
        <f t="array" ref="BC291">SQRT(SUMPRODUCT(($C291:$H291 - INDEX($C$264:$H$398, COLUMN()-COLUMN($L$205)+1, 0))^2))</f>
        <v>2.4597783336590564</v>
      </c>
      <c r="BD291" s="20" cm="1">
        <f t="array" ref="BD291">SQRT(SUMPRODUCT(($C291:$H291 - INDEX($C$264:$H$398, COLUMN()-COLUMN($L$205)+1, 0))^2))</f>
        <v>1.0674751523490393</v>
      </c>
      <c r="BE291" s="20" cm="1">
        <f t="array" ref="BE291">SQRT(SUMPRODUCT(($C291:$H291 - INDEX($C$264:$H$398, COLUMN()-COLUMN($L$205)+1, 0))^2))</f>
        <v>1.604159051385361</v>
      </c>
      <c r="BF291" s="20" cm="1">
        <f t="array" ref="BF291">SQRT(SUMPRODUCT(($C291:$H291 - INDEX($C$264:$H$398, COLUMN()-COLUMN($L$205)+1, 0))^2))</f>
        <v>1.5984532314909263</v>
      </c>
      <c r="BG291" s="20" cm="1">
        <f t="array" ref="BG291">SQRT(SUMPRODUCT(($C291:$H291 - INDEX($C$264:$H$398, COLUMN()-COLUMN($L$205)+1, 0))^2))</f>
        <v>1.7433525545333022</v>
      </c>
      <c r="BH291" s="20" cm="1">
        <f t="array" ref="BH291">SQRT(SUMPRODUCT(($C291:$H291 - INDEX($C$264:$H$398, COLUMN()-COLUMN($L$205)+1, 0))^2))</f>
        <v>1.4346774577572332</v>
      </c>
      <c r="BI291" s="20" cm="1">
        <f t="array" ref="BI291">SQRT(SUMPRODUCT(($C291:$H291 - INDEX($C$264:$H$398, COLUMN()-COLUMN($L$205)+1, 0))^2))</f>
        <v>1.4314859591149969</v>
      </c>
      <c r="BJ291" s="20" cm="1">
        <f t="array" ref="BJ291">SQRT(SUMPRODUCT(($C291:$H291 - INDEX($C$264:$H$398, COLUMN()-COLUMN($L$205)+1, 0))^2))</f>
        <v>0.83405465895682673</v>
      </c>
      <c r="BK291" s="20" cm="1">
        <f t="array" ref="BK291">SQRT(SUMPRODUCT(($C291:$H291 - INDEX($C$264:$H$398, COLUMN()-COLUMN($L$205)+1, 0))^2))</f>
        <v>1.0905232751674847</v>
      </c>
      <c r="BL291" s="20" cm="1">
        <f t="array" ref="BL291">SQRT(SUMPRODUCT(($C291:$H291 - INDEX($C$264:$H$398, COLUMN()-COLUMN($L$205)+1, 0))^2))</f>
        <v>2.1266940534742376</v>
      </c>
      <c r="BM291" s="20" cm="1">
        <f t="array" ref="BM291">SQRT(SUMPRODUCT(($C291:$H291 - INDEX($C$264:$H$398, COLUMN()-COLUMN($L$205)+1, 0))^2))</f>
        <v>1.5795284647734373</v>
      </c>
      <c r="BN291" s="20" cm="1">
        <f t="array" ref="BN291">SQRT(SUMPRODUCT(($C291:$H291 - INDEX($C$264:$H$398, COLUMN()-COLUMN($L$205)+1, 0))^2))</f>
        <v>0.94415537667849614</v>
      </c>
      <c r="BO291" s="20" cm="1">
        <f t="array" ref="BO291">SQRT(SUMPRODUCT(($C291:$H291 - INDEX($C$264:$H$398, COLUMN()-COLUMN($L$205)+1, 0))^2))</f>
        <v>2.5802279132426662</v>
      </c>
      <c r="BP291" s="20" cm="1">
        <f t="array" ref="BP291">SQRT(SUMPRODUCT(($C291:$H291 - INDEX($C$264:$H$398, COLUMN()-COLUMN($L$205)+1, 0))^2))</f>
        <v>1.4204663648824745</v>
      </c>
      <c r="BQ291" s="20" cm="1">
        <f t="array" ref="BQ291">SQRT(SUMPRODUCT(($C291:$H291 - INDEX($C$264:$H$398, COLUMN()-COLUMN($L$205)+1, 0))^2))</f>
        <v>1.110714962362819</v>
      </c>
      <c r="BR291" s="20" cm="1">
        <f t="array" ref="BR291">SQRT(SUMPRODUCT(($C291:$H291 - INDEX($C$264:$H$398, COLUMN()-COLUMN($L$205)+1, 0))^2))</f>
        <v>0.476792136524407</v>
      </c>
      <c r="BS291" s="20" cm="1">
        <f t="array" ref="BS291">SQRT(SUMPRODUCT(($C291:$H291 - INDEX($C$264:$H$398, COLUMN()-COLUMN($L$205)+1, 0))^2))</f>
        <v>0.94468587829042783</v>
      </c>
      <c r="BT291" s="20" cm="1">
        <f t="array" ref="BT291">SQRT(SUMPRODUCT(($C291:$H291 - INDEX($C$264:$H$398, COLUMN()-COLUMN($L$205)+1, 0))^2))</f>
        <v>0.66063387205265844</v>
      </c>
      <c r="BU291" s="20" cm="1">
        <f t="array" ref="BU291">SQRT(SUMPRODUCT(($C291:$H291 - INDEX($C$264:$H$398, COLUMN()-COLUMN($L$205)+1, 0))^2))</f>
        <v>1.1819896267679575</v>
      </c>
      <c r="BV291" s="20" cm="1">
        <f t="array" ref="BV291">SQRT(SUMPRODUCT(($C291:$H291 - INDEX($C$264:$H$398, COLUMN()-COLUMN($L$205)+1, 0))^2))</f>
        <v>1.9516901826280175</v>
      </c>
      <c r="BW291" s="20" cm="1">
        <f t="array" ref="BW291">SQRT(SUMPRODUCT(($C291:$H291 - INDEX($C$264:$H$398, COLUMN()-COLUMN($L$205)+1, 0))^2))</f>
        <v>0.55048799786285152</v>
      </c>
      <c r="BX291" s="20" cm="1">
        <f t="array" ref="BX291">SQRT(SUMPRODUCT(($C291:$H291 - INDEX($C$264:$H$398, COLUMN()-COLUMN($L$205)+1, 0))^2))</f>
        <v>1.4993274285227056</v>
      </c>
      <c r="BY291" s="20" cm="1">
        <f t="array" ref="BY291">SQRT(SUMPRODUCT(($C291:$H291 - INDEX($C$264:$H$398, COLUMN()-COLUMN($L$205)+1, 0))^2))</f>
        <v>1.1123653328466518</v>
      </c>
      <c r="BZ291" s="20" cm="1">
        <f t="array" ref="BZ291">SQRT(SUMPRODUCT(($C291:$H291 - INDEX($C$264:$H$398, COLUMN()-COLUMN($L$205)+1, 0))^2))</f>
        <v>0.68423511913307744</v>
      </c>
      <c r="CA291" s="20" cm="1">
        <f t="array" ref="CA291">SQRT(SUMPRODUCT(($C291:$H291 - INDEX($C$264:$H$398, COLUMN()-COLUMN($L$205)+1, 0))^2))</f>
        <v>0.84729689567187272</v>
      </c>
      <c r="CB291" s="20" cm="1">
        <f t="array" ref="CB291">SQRT(SUMPRODUCT(($C291:$H291 - INDEX($C$264:$H$398, COLUMN()-COLUMN($L$205)+1, 0))^2))</f>
        <v>1.7831350660955825</v>
      </c>
      <c r="CC291" s="20" cm="1">
        <f t="array" ref="CC291">SQRT(SUMPRODUCT(($C291:$H291 - INDEX($C$264:$H$398, COLUMN()-COLUMN($L$205)+1, 0))^2))</f>
        <v>0.90303974725474023</v>
      </c>
      <c r="CD291" s="20" cm="1">
        <f t="array" ref="CD291">SQRT(SUMPRODUCT(($C291:$H291 - INDEX($C$264:$H$398, COLUMN()-COLUMN($L$205)+1, 0))^2))</f>
        <v>0.8429647427084519</v>
      </c>
      <c r="CE291" s="20" cm="1">
        <f t="array" ref="CE291">SQRT(SUMPRODUCT(($C291:$H291 - INDEX($C$264:$H$398, COLUMN()-COLUMN($L$205)+1, 0))^2))</f>
        <v>0.96416211172611599</v>
      </c>
      <c r="CF291" s="20" cm="1">
        <f t="array" ref="CF291">SQRT(SUMPRODUCT(($C291:$H291 - INDEX($C$264:$H$398, COLUMN()-COLUMN($L$205)+1, 0))^2))</f>
        <v>1.0764320637834985</v>
      </c>
      <c r="CG291" s="20" cm="1">
        <f t="array" ref="CG291">SQRT(SUMPRODUCT(($C291:$H291 - INDEX($C$264:$H$398, COLUMN()-COLUMN($L$205)+1, 0))^2))</f>
        <v>1.2823921211260638</v>
      </c>
      <c r="CH291" s="20" cm="1">
        <f t="array" ref="CH291">SQRT(SUMPRODUCT(($C291:$H291 - INDEX($C$264:$H$398, COLUMN()-COLUMN($L$205)+1, 0))^2))</f>
        <v>0.95977387531350644</v>
      </c>
      <c r="CI291" s="20" cm="1">
        <f t="array" ref="CI291">SQRT(SUMPRODUCT(($C291:$H291 - INDEX($C$264:$H$398, COLUMN()-COLUMN($L$205)+1, 0))^2))</f>
        <v>1.320283549794885</v>
      </c>
      <c r="CJ291" s="20" cm="1">
        <f t="array" ref="CJ291">SQRT(SUMPRODUCT(($C291:$H291 - INDEX($C$264:$H$398, COLUMN()-COLUMN($L$205)+1, 0))^2))</f>
        <v>2.0455849819264476</v>
      </c>
      <c r="CK291" s="20" cm="1">
        <f t="array" ref="CK291">SQRT(SUMPRODUCT(($C291:$H291 - INDEX($C$264:$H$398, COLUMN()-COLUMN($L$205)+1, 0))^2))</f>
        <v>1.253328374751471</v>
      </c>
      <c r="CL291" s="20" cm="1">
        <f t="array" ref="CL291">SQRT(SUMPRODUCT(($C291:$H291 - INDEX($C$264:$H$398, COLUMN()-COLUMN($L$205)+1, 0))^2))</f>
        <v>0.80450853675929279</v>
      </c>
      <c r="CM291" s="20" cm="1">
        <f t="array" ref="CM291">SQRT(SUMPRODUCT(($C291:$H291 - INDEX($C$264:$H$398, COLUMN()-COLUMN($L$205)+1, 0))^2))</f>
        <v>1.490348944601332</v>
      </c>
      <c r="CN291" s="20" cm="1">
        <f t="array" ref="CN291">SQRT(SUMPRODUCT(($C291:$H291 - INDEX($C$264:$H$398, COLUMN()-COLUMN($L$205)+1, 0))^2))</f>
        <v>1.9677706741074936</v>
      </c>
      <c r="CO291" s="20" cm="1">
        <f t="array" ref="CO291">SQRT(SUMPRODUCT(($C291:$H291 - INDEX($C$264:$H$398, COLUMN()-COLUMN($L$205)+1, 0))^2))</f>
        <v>0.93793198147847956</v>
      </c>
      <c r="CP291" s="20" cm="1">
        <f t="array" ref="CP291">SQRT(SUMPRODUCT(($C291:$H291 - INDEX($C$264:$H$398, COLUMN()-COLUMN($L$205)+1, 0))^2))</f>
        <v>0.90090997989178334</v>
      </c>
      <c r="CQ291" s="20" cm="1">
        <f t="array" ref="CQ291">SQRT(SUMPRODUCT(($C291:$H291 - INDEX($C$264:$H$398, COLUMN()-COLUMN($L$205)+1, 0))^2))</f>
        <v>0.9233721739618187</v>
      </c>
      <c r="CR291" s="20" cm="1">
        <f t="array" ref="CR291">SQRT(SUMPRODUCT(($C291:$H291 - INDEX($C$264:$H$398, COLUMN()-COLUMN($L$205)+1, 0))^2))</f>
        <v>0.94997515013552225</v>
      </c>
      <c r="CS291" s="20" cm="1">
        <f t="array" ref="CS291">SQRT(SUMPRODUCT(($C291:$H291 - INDEX($C$264:$H$398, COLUMN()-COLUMN($L$205)+1, 0))^2))</f>
        <v>0.87923632359156556</v>
      </c>
      <c r="CT291" s="20" cm="1">
        <f t="array" ref="CT291">SQRT(SUMPRODUCT(($C291:$H291 - INDEX($C$264:$H$398, COLUMN()-COLUMN($L$205)+1, 0))^2))</f>
        <v>0.82538248963828909</v>
      </c>
      <c r="CU291" s="20" cm="1">
        <f t="array" ref="CU291">SQRT(SUMPRODUCT(($C291:$H291 - INDEX($C$264:$H$398, COLUMN()-COLUMN($L$205)+1, 0))^2))</f>
        <v>0.89924794429576527</v>
      </c>
      <c r="CV291" s="20" cm="1">
        <f t="array" ref="CV291">SQRT(SUMPRODUCT(($C291:$H291 - INDEX($C$264:$H$398, COLUMN()-COLUMN($L$205)+1, 0))^2))</f>
        <v>0.65735803325704767</v>
      </c>
      <c r="CW291" s="20" cm="1">
        <f t="array" ref="CW291">SQRT(SUMPRODUCT(($C291:$H291 - INDEX($C$264:$H$398, COLUMN()-COLUMN($L$205)+1, 0))^2))</f>
        <v>0.93190208419067821</v>
      </c>
      <c r="CX291" s="20" cm="1">
        <f t="array" ref="CX291">SQRT(SUMPRODUCT(($C291:$H291 - INDEX($C$264:$H$398, COLUMN()-COLUMN($L$205)+1, 0))^2))</f>
        <v>0.6398409979034666</v>
      </c>
      <c r="CY291" s="20" cm="1">
        <f t="array" ref="CY291">SQRT(SUMPRODUCT(($C291:$H291 - INDEX($C$264:$H$398, COLUMN()-COLUMN($L$205)+1, 0))^2))</f>
        <v>1.6795160835394645</v>
      </c>
      <c r="CZ291" s="20" cm="1">
        <f t="array" ref="CZ291">SQRT(SUMPRODUCT(($C291:$H291 - INDEX($C$264:$H$398, COLUMN()-COLUMN($L$205)+1, 0))^2))</f>
        <v>0.62869852896185863</v>
      </c>
      <c r="DA291" s="20" cm="1">
        <f t="array" ref="DA291">SQRT(SUMPRODUCT(($C291:$H291 - INDEX($C$264:$H$398, COLUMN()-COLUMN($L$205)+1, 0))^2))</f>
        <v>1.3865451570307157</v>
      </c>
      <c r="DB291" s="20" cm="1">
        <f t="array" ref="DB291">SQRT(SUMPRODUCT(($C291:$H291 - INDEX($C$264:$H$398, COLUMN()-COLUMN($L$205)+1, 0))^2))</f>
        <v>0.73838326496097606</v>
      </c>
      <c r="DC291" s="20" cm="1">
        <f t="array" ref="DC291">SQRT(SUMPRODUCT(($C291:$H291 - INDEX($C$264:$H$398, COLUMN()-COLUMN($L$205)+1, 0))^2))</f>
        <v>0.87437668802000112</v>
      </c>
      <c r="DD291" s="20" cm="1">
        <f t="array" ref="DD291">SQRT(SUMPRODUCT(($C291:$H291 - INDEX($C$264:$H$398, COLUMN()-COLUMN($L$205)+1, 0))^2))</f>
        <v>0.57075625806008057</v>
      </c>
      <c r="DE291" s="20" cm="1">
        <f t="array" ref="DE291">SQRT(SUMPRODUCT(($C291:$H291 - INDEX($C$264:$H$398, COLUMN()-COLUMN($L$205)+1, 0))^2))</f>
        <v>1.1624263018398682</v>
      </c>
      <c r="DF291" s="20" cm="1">
        <f t="array" ref="DF291">SQRT(SUMPRODUCT(($C291:$H291 - INDEX($C$264:$H$398, COLUMN()-COLUMN($L$205)+1, 0))^2))</f>
        <v>1.3194608996724047</v>
      </c>
      <c r="DG291" s="20" cm="1">
        <f t="array" ref="DG291">SQRT(SUMPRODUCT(($C291:$H291 - INDEX($C$264:$H$398, COLUMN()-COLUMN($L$205)+1, 0))^2))</f>
        <v>0.75640702362802748</v>
      </c>
      <c r="DH291" s="20" cm="1">
        <f t="array" ref="DH291">SQRT(SUMPRODUCT(($C291:$H291 - INDEX($C$264:$H$398, COLUMN()-COLUMN($L$205)+1, 0))^2))</f>
        <v>1.4000496828932179</v>
      </c>
      <c r="DI291" s="20" cm="1">
        <f t="array" ref="DI291">SQRT(SUMPRODUCT(($C291:$H291 - INDEX($C$264:$H$398, COLUMN()-COLUMN($L$205)+1, 0))^2))</f>
        <v>1.8262336998158208</v>
      </c>
      <c r="DJ291" s="20" cm="1">
        <f t="array" ref="DJ291">SQRT(SUMPRODUCT(($C291:$H291 - INDEX($C$264:$H$398, COLUMN()-COLUMN($L$205)+1, 0))^2))</f>
        <v>0.59570692969838179</v>
      </c>
      <c r="DK291" s="20" cm="1">
        <f t="array" ref="DK291">SQRT(SUMPRODUCT(($C291:$H291 - INDEX($C$264:$H$398, COLUMN()-COLUMN($L$205)+1, 0))^2))</f>
        <v>1.0653044730654404</v>
      </c>
      <c r="DL291" s="20" cm="1">
        <f t="array" ref="DL291">SQRT(SUMPRODUCT(($C291:$H291 - INDEX($C$264:$H$398, COLUMN()-COLUMN($L$205)+1, 0))^2))</f>
        <v>0.93619730117235567</v>
      </c>
      <c r="DM291" s="20" cm="1">
        <f t="array" ref="DM291">SQRT(SUMPRODUCT(($C291:$H291 - INDEX($C$264:$H$398, COLUMN()-COLUMN($L$205)+1, 0))^2))</f>
        <v>1.1207687657244985</v>
      </c>
      <c r="DN291" s="20" cm="1">
        <f t="array" ref="DN291">SQRT(SUMPRODUCT(($C291:$H291 - INDEX($C$264:$H$398, COLUMN()-COLUMN($L$205)+1, 0))^2))</f>
        <v>0.73260497179488426</v>
      </c>
      <c r="DO291" s="20" cm="1">
        <f t="array" ref="DO291">SQRT(SUMPRODUCT(($C291:$H291 - INDEX($C$264:$H$398, COLUMN()-COLUMN($L$205)+1, 0))^2))</f>
        <v>0.81609132866909417</v>
      </c>
      <c r="DP291" s="20" cm="1">
        <f t="array" ref="DP291">SQRT(SUMPRODUCT(($C291:$H291 - INDEX($C$264:$H$398, COLUMN()-COLUMN($L$205)+1, 0))^2))</f>
        <v>1.7319756702814282</v>
      </c>
      <c r="DQ291" s="20" cm="1">
        <f t="array" ref="DQ291">SQRT(SUMPRODUCT(($C291:$H291 - INDEX($C$264:$H$398, COLUMN()-COLUMN($L$205)+1, 0))^2))</f>
        <v>1.5697487035370816</v>
      </c>
      <c r="DR291" s="20" cm="1">
        <f t="array" ref="DR291">SQRT(SUMPRODUCT(($C291:$H291 - INDEX($C$264:$H$398, COLUMN()-COLUMN($L$205)+1, 0))^2))</f>
        <v>1.1201829019304423</v>
      </c>
      <c r="DS291" s="20" cm="1">
        <f t="array" ref="DS291">SQRT(SUMPRODUCT(($C291:$H291 - INDEX($C$264:$H$398, COLUMN()-COLUMN($L$205)+1, 0))^2))</f>
        <v>1.1140401601878713</v>
      </c>
      <c r="DT291" s="20" cm="1">
        <f t="array" ref="DT291">SQRT(SUMPRODUCT(($C291:$H291 - INDEX($C$264:$H$398, COLUMN()-COLUMN($L$205)+1, 0))^2))</f>
        <v>0.97341293982950117</v>
      </c>
      <c r="DU291" s="20" cm="1">
        <f t="array" ref="DU291">SQRT(SUMPRODUCT(($C291:$H291 - INDEX($C$264:$H$398, COLUMN()-COLUMN($L$205)+1, 0))^2))</f>
        <v>0.8281011292737559</v>
      </c>
      <c r="DV291" s="20" cm="1">
        <f t="array" ref="DV291">SQRT(SUMPRODUCT(($C291:$H291 - INDEX($C$264:$H$398, COLUMN()-COLUMN($L$205)+1, 0))^2))</f>
        <v>1.0506089906188265</v>
      </c>
      <c r="DW291" s="20" cm="1">
        <f t="array" ref="DW291">SQRT(SUMPRODUCT(($C291:$H291 - INDEX($C$264:$H$398, COLUMN()-COLUMN($L$205)+1, 0))^2))</f>
        <v>1.2306579952608356</v>
      </c>
      <c r="DX291" s="20" cm="1">
        <f t="array" ref="DX291">SQRT(SUMPRODUCT(($C291:$H291 - INDEX($C$264:$H$398, COLUMN()-COLUMN($L$205)+1, 0))^2))</f>
        <v>1.5968855083803757</v>
      </c>
      <c r="DY291" s="20" cm="1">
        <f t="array" ref="DY291">SQRT(SUMPRODUCT(($C291:$H291 - INDEX($C$264:$H$398, COLUMN()-COLUMN($L$205)+1, 0))^2))</f>
        <v>2.1756472426356321</v>
      </c>
      <c r="DZ291" s="20" cm="1">
        <f t="array" ref="DZ291">SQRT(SUMPRODUCT(($C291:$H291 - INDEX($C$264:$H$398, COLUMN()-COLUMN($L$205)+1, 0))^2))</f>
        <v>0.67772846630017314</v>
      </c>
      <c r="EA291" s="20" cm="1">
        <f t="array" ref="EA291">SQRT(SUMPRODUCT(($C291:$H291 - INDEX($C$264:$H$398, COLUMN()-COLUMN($L$205)+1, 0))^2))</f>
        <v>0.51191513168969682</v>
      </c>
      <c r="EB291" s="20" cm="1">
        <f t="array" ref="EB291">SQRT(SUMPRODUCT(($C291:$H291 - INDEX($C$264:$H$398, COLUMN()-COLUMN($L$205)+1, 0))^2))</f>
        <v>1.32200060324274</v>
      </c>
      <c r="EC291" s="20" cm="1">
        <f t="array" ref="EC291">SQRT(SUMPRODUCT(($C291:$H291 - INDEX($C$264:$H$398, COLUMN()-COLUMN($L$205)+1, 0))^2))</f>
        <v>1.1224331562296683</v>
      </c>
      <c r="ED291" s="20" cm="1">
        <f t="array" ref="ED291">SQRT(SUMPRODUCT(($C291:$H291 - INDEX($C$264:$H$398, COLUMN()-COLUMN($L$205)+1, 0))^2))</f>
        <v>0.93917093256788531</v>
      </c>
      <c r="EE291" s="20" cm="1">
        <f t="array" ref="EE291">SQRT(SUMPRODUCT(($C291:$H291 - INDEX($C$264:$H$398, COLUMN()-COLUMN($L$205)+1, 0))^2))</f>
        <v>0.44546353673460276</v>
      </c>
      <c r="EF291" s="20" cm="1">
        <f t="array" ref="EF291">SQRT(SUMPRODUCT(($C291:$H291 - INDEX($C$264:$H$398, COLUMN()-COLUMN($L$205)+1, 0))^2))</f>
        <v>2.4863797416155622</v>
      </c>
      <c r="EG291" s="20" cm="1">
        <f t="array" ref="EG291">SQRT(SUMPRODUCT(($C291:$H291 - INDEX($C$264:$H$398, COLUMN()-COLUMN($L$205)+1, 0))^2))</f>
        <v>1.4826679663857165</v>
      </c>
      <c r="EH291" s="20" cm="1">
        <f t="array" ref="EH291">SQRT(SUMPRODUCT(($C291:$H291 - INDEX($C$264:$H$398, COLUMN()-COLUMN($L$205)+1, 0))^2))</f>
        <v>1.3599233572709635</v>
      </c>
      <c r="EI291" s="20" cm="1">
        <f t="array" ref="EI291">SQRT(SUMPRODUCT(($C291:$H291 - INDEX($C$264:$H$398, COLUMN()-COLUMN($L$205)+1, 0))^2))</f>
        <v>0.57265399505029535</v>
      </c>
      <c r="EJ291" s="20" cm="1">
        <f t="array" ref="EJ291">SQRT(SUMPRODUCT(($C291:$H291 - INDEX($C$264:$H$398, COLUMN()-COLUMN($L$205)+1, 0))^2))</f>
        <v>0.7314611629075437</v>
      </c>
      <c r="EK291" s="20" cm="1">
        <f t="array" ref="EK291">SQRT(SUMPRODUCT(($C291:$H291 - INDEX($C$264:$H$398, COLUMN()-COLUMN($L$205)+1, 0))^2))</f>
        <v>0.56465877064262227</v>
      </c>
      <c r="EL291" s="20" cm="1">
        <f t="array" ref="EL291">SQRT(SUMPRODUCT(($C291:$H291 - INDEX($C$264:$H$398, COLUMN()-COLUMN($L$205)+1, 0))^2))</f>
        <v>1.1975535536581645</v>
      </c>
      <c r="EM291" s="20" cm="1">
        <f t="array" ref="EM291">SQRT(SUMPRODUCT(($C291:$H291 - INDEX($C$264:$H$398, COLUMN()-COLUMN($L$205)+1, 0))^2))</f>
        <v>1.1799593424284356</v>
      </c>
      <c r="EN291" s="20" cm="1">
        <f t="array" ref="EN291">SQRT(SUMPRODUCT(($C291:$H291 - INDEX($C$264:$H$398, COLUMN()-COLUMN($L$205)+1, 0))^2))</f>
        <v>1.5394241461292932</v>
      </c>
      <c r="EO291" s="20" cm="1">
        <f t="array" ref="EO291">SQRT(SUMPRODUCT(($C291:$H291 - INDEX($C$264:$H$398, COLUMN()-COLUMN($L$205)+1, 0))^2))</f>
        <v>1.2440300347071738</v>
      </c>
      <c r="EP291" s="20" cm="1">
        <f t="array" ref="EP291">SQRT(SUMPRODUCT(($C291:$H291 - INDEX($C$264:$H$398, COLUMN()-COLUMN($L$205)+1, 0))^2))</f>
        <v>1.1424068543891799</v>
      </c>
      <c r="EQ291" s="23">
        <f t="shared" si="4"/>
        <v>1.1545219622811997</v>
      </c>
    </row>
    <row r="292" spans="2:147" x14ac:dyDescent="0.35">
      <c r="B292" s="20" t="s">
        <v>48</v>
      </c>
      <c r="C292" s="20">
        <v>-0.2671957671957671</v>
      </c>
      <c r="D292" s="20">
        <v>-0.23858341099720409</v>
      </c>
      <c r="E292" s="20">
        <v>0.62264150943396201</v>
      </c>
      <c r="F292" s="20">
        <v>-0.14782608695652175</v>
      </c>
      <c r="G292" s="20">
        <v>-0.37204910292728988</v>
      </c>
      <c r="H292" s="20">
        <v>0.5818882466281311</v>
      </c>
      <c r="I292" s="20" t="s">
        <v>911</v>
      </c>
      <c r="K292" s="3" t="s">
        <v>48</v>
      </c>
      <c r="L292" s="20" cm="1">
        <f t="array" ref="L292">SQRT(SUMPRODUCT(($C292:$H292 - INDEX($C$264:$H$398, COLUMN()-COLUMN($L$205)+1, 0))^2))</f>
        <v>1.4981335275389462</v>
      </c>
      <c r="M292" s="20" cm="1">
        <f t="array" ref="M292">SQRT(SUMPRODUCT(($C292:$H292 - INDEX($C$264:$H$398, COLUMN()-COLUMN($L$205)+1, 0))^2))</f>
        <v>1.1312756925993706</v>
      </c>
      <c r="N292" s="20" cm="1">
        <f t="array" ref="N292">SQRT(SUMPRODUCT(($C292:$H292 - INDEX($C$264:$H$398, COLUMN()-COLUMN($L$205)+1, 0))^2))</f>
        <v>0.76623255132593404</v>
      </c>
      <c r="O292" s="20" cm="1">
        <f t="array" ref="O292">SQRT(SUMPRODUCT(($C292:$H292 - INDEX($C$264:$H$398, COLUMN()-COLUMN($L$205)+1, 0))^2))</f>
        <v>0.37136404533086786</v>
      </c>
      <c r="P292" s="20" cm="1">
        <f t="array" ref="P292">SQRT(SUMPRODUCT(($C292:$H292 - INDEX($C$264:$H$398, COLUMN()-COLUMN($L$205)+1, 0))^2))</f>
        <v>0.62186445521502731</v>
      </c>
      <c r="Q292" s="20" cm="1">
        <f t="array" ref="Q292">SQRT(SUMPRODUCT(($C292:$H292 - INDEX($C$264:$H$398, COLUMN()-COLUMN($L$205)+1, 0))^2))</f>
        <v>2.3976187315070336</v>
      </c>
      <c r="R292" s="20" cm="1">
        <f t="array" ref="R292">SQRT(SUMPRODUCT(($C292:$H292 - INDEX($C$264:$H$398, COLUMN()-COLUMN($L$205)+1, 0))^2))</f>
        <v>0.44831070968222902</v>
      </c>
      <c r="S292" s="20" cm="1">
        <f t="array" ref="S292">SQRT(SUMPRODUCT(($C292:$H292 - INDEX($C$264:$H$398, COLUMN()-COLUMN($L$205)+1, 0))^2))</f>
        <v>0.93775629176100794</v>
      </c>
      <c r="T292" s="20" cm="1">
        <f t="array" ref="T292">SQRT(SUMPRODUCT(($C292:$H292 - INDEX($C$264:$H$398, COLUMN()-COLUMN($L$205)+1, 0))^2))</f>
        <v>2.3122856036199222</v>
      </c>
      <c r="U292" s="20" cm="1">
        <f t="array" ref="U292">SQRT(SUMPRODUCT(($C292:$H292 - INDEX($C$264:$H$398, COLUMN()-COLUMN($L$205)+1, 0))^2))</f>
        <v>0.8299071383403861</v>
      </c>
      <c r="V292" s="20" cm="1">
        <f t="array" ref="V292">SQRT(SUMPRODUCT(($C292:$H292 - INDEX($C$264:$H$398, COLUMN()-COLUMN($L$205)+1, 0))^2))</f>
        <v>2.4716423916378614</v>
      </c>
      <c r="W292" s="20" cm="1">
        <f t="array" ref="W292">SQRT(SUMPRODUCT(($C292:$H292 - INDEX($C$264:$H$398, COLUMN()-COLUMN($L$205)+1, 0))^2))</f>
        <v>0.926808213612065</v>
      </c>
      <c r="X292" s="20" cm="1">
        <f t="array" ref="X292">SQRT(SUMPRODUCT(($C292:$H292 - INDEX($C$264:$H$398, COLUMN()-COLUMN($L$205)+1, 0))^2))</f>
        <v>1.1905553701193672</v>
      </c>
      <c r="Y292" s="20" cm="1">
        <f t="array" ref="Y292">SQRT(SUMPRODUCT(($C292:$H292 - INDEX($C$264:$H$398, COLUMN()-COLUMN($L$205)+1, 0))^2))</f>
        <v>0.31341860408814987</v>
      </c>
      <c r="Z292" s="20" cm="1">
        <f t="array" ref="Z292">SQRT(SUMPRODUCT(($C292:$H292 - INDEX($C$264:$H$398, COLUMN()-COLUMN($L$205)+1, 0))^2))</f>
        <v>0.92461656959628269</v>
      </c>
      <c r="AA292" s="20" cm="1">
        <f t="array" ref="AA292">SQRT(SUMPRODUCT(($C292:$H292 - INDEX($C$264:$H$398, COLUMN()-COLUMN($L$205)+1, 0))^2))</f>
        <v>1.6769401426995438</v>
      </c>
      <c r="AB292" s="20" cm="1">
        <f t="array" ref="AB292">SQRT(SUMPRODUCT(($C292:$H292 - INDEX($C$264:$H$398, COLUMN()-COLUMN($L$205)+1, 0))^2))</f>
        <v>1.4433427734101687</v>
      </c>
      <c r="AC292" s="20" cm="1">
        <f t="array" ref="AC292">SQRT(SUMPRODUCT(($C292:$H292 - INDEX($C$264:$H$398, COLUMN()-COLUMN($L$205)+1, 0))^2))</f>
        <v>0.5517579376906625</v>
      </c>
      <c r="AD292" s="20" cm="1">
        <f t="array" ref="AD292">SQRT(SUMPRODUCT(($C292:$H292 - INDEX($C$264:$H$398, COLUMN()-COLUMN($L$205)+1, 0))^2))</f>
        <v>1.96571658686604</v>
      </c>
      <c r="AE292" s="20" cm="1">
        <f t="array" ref="AE292">SQRT(SUMPRODUCT(($C292:$H292 - INDEX($C$264:$H$398, COLUMN()-COLUMN($L$205)+1, 0))^2))</f>
        <v>0.62759730337169994</v>
      </c>
      <c r="AF292" s="20" cm="1">
        <f t="array" ref="AF292">SQRT(SUMPRODUCT(($C292:$H292 - INDEX($C$264:$H$398, COLUMN()-COLUMN($L$205)+1, 0))^2))</f>
        <v>0.87660105640899699</v>
      </c>
      <c r="AG292" s="20" cm="1">
        <f t="array" ref="AG292">SQRT(SUMPRODUCT(($C292:$H292 - INDEX($C$264:$H$398, COLUMN()-COLUMN($L$205)+1, 0))^2))</f>
        <v>1.1986714583777969</v>
      </c>
      <c r="AH292" s="20" cm="1">
        <f t="array" ref="AH292">SQRT(SUMPRODUCT(($C292:$H292 - INDEX($C$264:$H$398, COLUMN()-COLUMN($L$205)+1, 0))^2))</f>
        <v>2.2923551100645878</v>
      </c>
      <c r="AI292" s="20" cm="1">
        <f t="array" ref="AI292">SQRT(SUMPRODUCT(($C292:$H292 - INDEX($C$264:$H$398, COLUMN()-COLUMN($L$205)+1, 0))^2))</f>
        <v>0.38825956740090867</v>
      </c>
      <c r="AJ292" s="20" cm="1">
        <f t="array" ref="AJ292">SQRT(SUMPRODUCT(($C292:$H292 - INDEX($C$264:$H$398, COLUMN()-COLUMN($L$205)+1, 0))^2))</f>
        <v>1.1699971095663411</v>
      </c>
      <c r="AK292" s="20" cm="1">
        <f t="array" ref="AK292">SQRT(SUMPRODUCT(($C292:$H292 - INDEX($C$264:$H$398, COLUMN()-COLUMN($L$205)+1, 0))^2))</f>
        <v>0.43463231666364632</v>
      </c>
      <c r="AL292" s="20" cm="1">
        <f t="array" ref="AL292">SQRT(SUMPRODUCT(($C292:$H292 - INDEX($C$264:$H$398, COLUMN()-COLUMN($L$205)+1, 0))^2))</f>
        <v>0.61579495809422924</v>
      </c>
      <c r="AM292" s="20" cm="1">
        <f t="array" ref="AM292">SQRT(SUMPRODUCT(($C292:$H292 - INDEX($C$264:$H$398, COLUMN()-COLUMN($L$205)+1, 0))^2))</f>
        <v>0.5526038646987006</v>
      </c>
      <c r="AN292" s="20" cm="1">
        <f t="array" ref="AN292">SQRT(SUMPRODUCT(($C292:$H292 - INDEX($C$264:$H$398, COLUMN()-COLUMN($L$205)+1, 0))^2))</f>
        <v>0</v>
      </c>
      <c r="AO292" s="20" cm="1">
        <f t="array" ref="AO292">SQRT(SUMPRODUCT(($C292:$H292 - INDEX($C$264:$H$398, COLUMN()-COLUMN($L$205)+1, 0))^2))</f>
        <v>0.38224611895951194</v>
      </c>
      <c r="AP292" s="20" cm="1">
        <f t="array" ref="AP292">SQRT(SUMPRODUCT(($C292:$H292 - INDEX($C$264:$H$398, COLUMN()-COLUMN($L$205)+1, 0))^2))</f>
        <v>0.98019542404756455</v>
      </c>
      <c r="AQ292" s="20" cm="1">
        <f t="array" ref="AQ292">SQRT(SUMPRODUCT(($C292:$H292 - INDEX($C$264:$H$398, COLUMN()-COLUMN($L$205)+1, 0))^2))</f>
        <v>0.59431441838761179</v>
      </c>
      <c r="AR292" s="20" cm="1">
        <f t="array" ref="AR292">SQRT(SUMPRODUCT(($C292:$H292 - INDEX($C$264:$H$398, COLUMN()-COLUMN($L$205)+1, 0))^2))</f>
        <v>0.56604885382224979</v>
      </c>
      <c r="AS292" s="20" cm="1">
        <f t="array" ref="AS292">SQRT(SUMPRODUCT(($C292:$H292 - INDEX($C$264:$H$398, COLUMN()-COLUMN($L$205)+1, 0))^2))</f>
        <v>1.2496829396129001</v>
      </c>
      <c r="AT292" s="20" cm="1">
        <f t="array" ref="AT292">SQRT(SUMPRODUCT(($C292:$H292 - INDEX($C$264:$H$398, COLUMN()-COLUMN($L$205)+1, 0))^2))</f>
        <v>1.3937163638640195</v>
      </c>
      <c r="AU292" s="20" cm="1">
        <f t="array" ref="AU292">SQRT(SUMPRODUCT(($C292:$H292 - INDEX($C$264:$H$398, COLUMN()-COLUMN($L$205)+1, 0))^2))</f>
        <v>1.0490975040068085</v>
      </c>
      <c r="AV292" s="20" cm="1">
        <f t="array" ref="AV292">SQRT(SUMPRODUCT(($C292:$H292 - INDEX($C$264:$H$398, COLUMN()-COLUMN($L$205)+1, 0))^2))</f>
        <v>2.1662827929701476</v>
      </c>
      <c r="AW292" s="20" cm="1">
        <f t="array" ref="AW292">SQRT(SUMPRODUCT(($C292:$H292 - INDEX($C$264:$H$398, COLUMN()-COLUMN($L$205)+1, 0))^2))</f>
        <v>0.90192611922763932</v>
      </c>
      <c r="AX292" s="20" cm="1">
        <f t="array" ref="AX292">SQRT(SUMPRODUCT(($C292:$H292 - INDEX($C$264:$H$398, COLUMN()-COLUMN($L$205)+1, 0))^2))</f>
        <v>0.68560578825017093</v>
      </c>
      <c r="AY292" s="20" cm="1">
        <f t="array" ref="AY292">SQRT(SUMPRODUCT(($C292:$H292 - INDEX($C$264:$H$398, COLUMN()-COLUMN($L$205)+1, 0))^2))</f>
        <v>2.0001318528302279</v>
      </c>
      <c r="AZ292" s="20" cm="1">
        <f t="array" ref="AZ292">SQRT(SUMPRODUCT(($C292:$H292 - INDEX($C$264:$H$398, COLUMN()-COLUMN($L$205)+1, 0))^2))</f>
        <v>1.6271259393535729</v>
      </c>
      <c r="BA292" s="20" cm="1">
        <f t="array" ref="BA292">SQRT(SUMPRODUCT(($C292:$H292 - INDEX($C$264:$H$398, COLUMN()-COLUMN($L$205)+1, 0))^2))</f>
        <v>0.50721344548829983</v>
      </c>
      <c r="BB292" s="20" cm="1">
        <f t="array" ref="BB292">SQRT(SUMPRODUCT(($C292:$H292 - INDEX($C$264:$H$398, COLUMN()-COLUMN($L$205)+1, 0))^2))</f>
        <v>0.64990520042827715</v>
      </c>
      <c r="BC292" s="20" cm="1">
        <f t="array" ref="BC292">SQRT(SUMPRODUCT(($C292:$H292 - INDEX($C$264:$H$398, COLUMN()-COLUMN($L$205)+1, 0))^2))</f>
        <v>2.2114084351474133</v>
      </c>
      <c r="BD292" s="20" cm="1">
        <f t="array" ref="BD292">SQRT(SUMPRODUCT(($C292:$H292 - INDEX($C$264:$H$398, COLUMN()-COLUMN($L$205)+1, 0))^2))</f>
        <v>0.66903838007049121</v>
      </c>
      <c r="BE292" s="20" cm="1">
        <f t="array" ref="BE292">SQRT(SUMPRODUCT(($C292:$H292 - INDEX($C$264:$H$398, COLUMN()-COLUMN($L$205)+1, 0))^2))</f>
        <v>1.1725955680141833</v>
      </c>
      <c r="BF292" s="20" cm="1">
        <f t="array" ref="BF292">SQRT(SUMPRODUCT(($C292:$H292 - INDEX($C$264:$H$398, COLUMN()-COLUMN($L$205)+1, 0))^2))</f>
        <v>1.6521743509244464</v>
      </c>
      <c r="BG292" s="20" cm="1">
        <f t="array" ref="BG292">SQRT(SUMPRODUCT(($C292:$H292 - INDEX($C$264:$H$398, COLUMN()-COLUMN($L$205)+1, 0))^2))</f>
        <v>1.9379590323099736</v>
      </c>
      <c r="BH292" s="20" cm="1">
        <f t="array" ref="BH292">SQRT(SUMPRODUCT(($C292:$H292 - INDEX($C$264:$H$398, COLUMN()-COLUMN($L$205)+1, 0))^2))</f>
        <v>1.8309143336423173</v>
      </c>
      <c r="BI292" s="20" cm="1">
        <f t="array" ref="BI292">SQRT(SUMPRODUCT(($C292:$H292 - INDEX($C$264:$H$398, COLUMN()-COLUMN($L$205)+1, 0))^2))</f>
        <v>1.601743716567845</v>
      </c>
      <c r="BJ292" s="20" cm="1">
        <f t="array" ref="BJ292">SQRT(SUMPRODUCT(($C292:$H292 - INDEX($C$264:$H$398, COLUMN()-COLUMN($L$205)+1, 0))^2))</f>
        <v>0.57193351639065049</v>
      </c>
      <c r="BK292" s="20" cm="1">
        <f t="array" ref="BK292">SQRT(SUMPRODUCT(($C292:$H292 - INDEX($C$264:$H$398, COLUMN()-COLUMN($L$205)+1, 0))^2))</f>
        <v>0.60768476762629142</v>
      </c>
      <c r="BL292" s="20" cm="1">
        <f t="array" ref="BL292">SQRT(SUMPRODUCT(($C292:$H292 - INDEX($C$264:$H$398, COLUMN()-COLUMN($L$205)+1, 0))^2))</f>
        <v>2.3587790478977304</v>
      </c>
      <c r="BM292" s="20" cm="1">
        <f t="array" ref="BM292">SQRT(SUMPRODUCT(($C292:$H292 - INDEX($C$264:$H$398, COLUMN()-COLUMN($L$205)+1, 0))^2))</f>
        <v>1.918022776611737</v>
      </c>
      <c r="BN292" s="20" cm="1">
        <f t="array" ref="BN292">SQRT(SUMPRODUCT(($C292:$H292 - INDEX($C$264:$H$398, COLUMN()-COLUMN($L$205)+1, 0))^2))</f>
        <v>0.95990823442087303</v>
      </c>
      <c r="BO292" s="20" cm="1">
        <f t="array" ref="BO292">SQRT(SUMPRODUCT(($C292:$H292 - INDEX($C$264:$H$398, COLUMN()-COLUMN($L$205)+1, 0))^2))</f>
        <v>2.6968627297805239</v>
      </c>
      <c r="BP292" s="20" cm="1">
        <f t="array" ref="BP292">SQRT(SUMPRODUCT(($C292:$H292 - INDEX($C$264:$H$398, COLUMN()-COLUMN($L$205)+1, 0))^2))</f>
        <v>1.0357414720894056</v>
      </c>
      <c r="BQ292" s="20" cm="1">
        <f t="array" ref="BQ292">SQRT(SUMPRODUCT(($C292:$H292 - INDEX($C$264:$H$398, COLUMN()-COLUMN($L$205)+1, 0))^2))</f>
        <v>0.60299461234626306</v>
      </c>
      <c r="BR292" s="20" cm="1">
        <f t="array" ref="BR292">SQRT(SUMPRODUCT(($C292:$H292 - INDEX($C$264:$H$398, COLUMN()-COLUMN($L$205)+1, 0))^2))</f>
        <v>0.89889242646761791</v>
      </c>
      <c r="BS292" s="20" cm="1">
        <f t="array" ref="BS292">SQRT(SUMPRODUCT(($C292:$H292 - INDEX($C$264:$H$398, COLUMN()-COLUMN($L$205)+1, 0))^2))</f>
        <v>0.61480956885779159</v>
      </c>
      <c r="BT292" s="20" cm="1">
        <f t="array" ref="BT292">SQRT(SUMPRODUCT(($C292:$H292 - INDEX($C$264:$H$398, COLUMN()-COLUMN($L$205)+1, 0))^2))</f>
        <v>0.84187917357513486</v>
      </c>
      <c r="BU292" s="20" cm="1">
        <f t="array" ref="BU292">SQRT(SUMPRODUCT(($C292:$H292 - INDEX($C$264:$H$398, COLUMN()-COLUMN($L$205)+1, 0))^2))</f>
        <v>1.1019456681211925</v>
      </c>
      <c r="BV292" s="20" cm="1">
        <f t="array" ref="BV292">SQRT(SUMPRODUCT(($C292:$H292 - INDEX($C$264:$H$398, COLUMN()-COLUMN($L$205)+1, 0))^2))</f>
        <v>2.3752102983081214</v>
      </c>
      <c r="BW292" s="20" cm="1">
        <f t="array" ref="BW292">SQRT(SUMPRODUCT(($C292:$H292 - INDEX($C$264:$H$398, COLUMN()-COLUMN($L$205)+1, 0))^2))</f>
        <v>0.56741833882386838</v>
      </c>
      <c r="BX292" s="20" cm="1">
        <f t="array" ref="BX292">SQRT(SUMPRODUCT(($C292:$H292 - INDEX($C$264:$H$398, COLUMN()-COLUMN($L$205)+1, 0))^2))</f>
        <v>1.6344901519112573</v>
      </c>
      <c r="BY292" s="20" cm="1">
        <f t="array" ref="BY292">SQRT(SUMPRODUCT(($C292:$H292 - INDEX($C$264:$H$398, COLUMN()-COLUMN($L$205)+1, 0))^2))</f>
        <v>0.93990852527397972</v>
      </c>
      <c r="BZ292" s="20" cm="1">
        <f t="array" ref="BZ292">SQRT(SUMPRODUCT(($C292:$H292 - INDEX($C$264:$H$398, COLUMN()-COLUMN($L$205)+1, 0))^2))</f>
        <v>0.54799121250652894</v>
      </c>
      <c r="CA292" s="20" cm="1">
        <f t="array" ref="CA292">SQRT(SUMPRODUCT(($C292:$H292 - INDEX($C$264:$H$398, COLUMN()-COLUMN($L$205)+1, 0))^2))</f>
        <v>1.0279521996091081</v>
      </c>
      <c r="CB292" s="20" cm="1">
        <f t="array" ref="CB292">SQRT(SUMPRODUCT(($C292:$H292 - INDEX($C$264:$H$398, COLUMN()-COLUMN($L$205)+1, 0))^2))</f>
        <v>1.4670521710514601</v>
      </c>
      <c r="CC292" s="20" cm="1">
        <f t="array" ref="CC292">SQRT(SUMPRODUCT(($C292:$H292 - INDEX($C$264:$H$398, COLUMN()-COLUMN($L$205)+1, 0))^2))</f>
        <v>0.55595312177004408</v>
      </c>
      <c r="CD292" s="20" cm="1">
        <f t="array" ref="CD292">SQRT(SUMPRODUCT(($C292:$H292 - INDEX($C$264:$H$398, COLUMN()-COLUMN($L$205)+1, 0))^2))</f>
        <v>0.88362271578843532</v>
      </c>
      <c r="CE292" s="20" cm="1">
        <f t="array" ref="CE292">SQRT(SUMPRODUCT(($C292:$H292 - INDEX($C$264:$H$398, COLUMN()-COLUMN($L$205)+1, 0))^2))</f>
        <v>0.70575368722866505</v>
      </c>
      <c r="CF292" s="20" cm="1">
        <f t="array" ref="CF292">SQRT(SUMPRODUCT(($C292:$H292 - INDEX($C$264:$H$398, COLUMN()-COLUMN($L$205)+1, 0))^2))</f>
        <v>0.69573882941256282</v>
      </c>
      <c r="CG292" s="20" cm="1">
        <f t="array" ref="CG292">SQRT(SUMPRODUCT(($C292:$H292 - INDEX($C$264:$H$398, COLUMN()-COLUMN($L$205)+1, 0))^2))</f>
        <v>1.283001962374964</v>
      </c>
      <c r="CH292" s="20" cm="1">
        <f t="array" ref="CH292">SQRT(SUMPRODUCT(($C292:$H292 - INDEX($C$264:$H$398, COLUMN()-COLUMN($L$205)+1, 0))^2))</f>
        <v>0.94487747696360236</v>
      </c>
      <c r="CI292" s="20" cm="1">
        <f t="array" ref="CI292">SQRT(SUMPRODUCT(($C292:$H292 - INDEX($C$264:$H$398, COLUMN()-COLUMN($L$205)+1, 0))^2))</f>
        <v>1.2720559754926768</v>
      </c>
      <c r="CJ292" s="20" cm="1">
        <f t="array" ref="CJ292">SQRT(SUMPRODUCT(($C292:$H292 - INDEX($C$264:$H$398, COLUMN()-COLUMN($L$205)+1, 0))^2))</f>
        <v>1.6601148787146722</v>
      </c>
      <c r="CK292" s="20" cm="1">
        <f t="array" ref="CK292">SQRT(SUMPRODUCT(($C292:$H292 - INDEX($C$264:$H$398, COLUMN()-COLUMN($L$205)+1, 0))^2))</f>
        <v>1.3611853474141937</v>
      </c>
      <c r="CL292" s="20" cm="1">
        <f t="array" ref="CL292">SQRT(SUMPRODUCT(($C292:$H292 - INDEX($C$264:$H$398, COLUMN()-COLUMN($L$205)+1, 0))^2))</f>
        <v>0.55194591946115101</v>
      </c>
      <c r="CM292" s="20" cm="1">
        <f t="array" ref="CM292">SQRT(SUMPRODUCT(($C292:$H292 - INDEX($C$264:$H$398, COLUMN()-COLUMN($L$205)+1, 0))^2))</f>
        <v>1.61481209892768</v>
      </c>
      <c r="CN292" s="20" cm="1">
        <f t="array" ref="CN292">SQRT(SUMPRODUCT(($C292:$H292 - INDEX($C$264:$H$398, COLUMN()-COLUMN($L$205)+1, 0))^2))</f>
        <v>2.2413907904827655</v>
      </c>
      <c r="CO292" s="20" cm="1">
        <f t="array" ref="CO292">SQRT(SUMPRODUCT(($C292:$H292 - INDEX($C$264:$H$398, COLUMN()-COLUMN($L$205)+1, 0))^2))</f>
        <v>0.52209708199394633</v>
      </c>
      <c r="CP292" s="20" cm="1">
        <f t="array" ref="CP292">SQRT(SUMPRODUCT(($C292:$H292 - INDEX($C$264:$H$398, COLUMN()-COLUMN($L$205)+1, 0))^2))</f>
        <v>0.48747527656458634</v>
      </c>
      <c r="CQ292" s="20" cm="1">
        <f t="array" ref="CQ292">SQRT(SUMPRODUCT(($C292:$H292 - INDEX($C$264:$H$398, COLUMN()-COLUMN($L$205)+1, 0))^2))</f>
        <v>1.2328675278923875</v>
      </c>
      <c r="CR292" s="20" cm="1">
        <f t="array" ref="CR292">SQRT(SUMPRODUCT(($C292:$H292 - INDEX($C$264:$H$398, COLUMN()-COLUMN($L$205)+1, 0))^2))</f>
        <v>0.68508146937212078</v>
      </c>
      <c r="CS292" s="20" cm="1">
        <f t="array" ref="CS292">SQRT(SUMPRODUCT(($C292:$H292 - INDEX($C$264:$H$398, COLUMN()-COLUMN($L$205)+1, 0))^2))</f>
        <v>0.46056725951712191</v>
      </c>
      <c r="CT292" s="20" cm="1">
        <f t="array" ref="CT292">SQRT(SUMPRODUCT(($C292:$H292 - INDEX($C$264:$H$398, COLUMN()-COLUMN($L$205)+1, 0))^2))</f>
        <v>0.93340574313994173</v>
      </c>
      <c r="CU292" s="20" cm="1">
        <f t="array" ref="CU292">SQRT(SUMPRODUCT(($C292:$H292 - INDEX($C$264:$H$398, COLUMN()-COLUMN($L$205)+1, 0))^2))</f>
        <v>1.3468145357493653</v>
      </c>
      <c r="CV292" s="20" cm="1">
        <f t="array" ref="CV292">SQRT(SUMPRODUCT(($C292:$H292 - INDEX($C$264:$H$398, COLUMN()-COLUMN($L$205)+1, 0))^2))</f>
        <v>0.77929897588229247</v>
      </c>
      <c r="CW292" s="20" cm="1">
        <f t="array" ref="CW292">SQRT(SUMPRODUCT(($C292:$H292 - INDEX($C$264:$H$398, COLUMN()-COLUMN($L$205)+1, 0))^2))</f>
        <v>1.2652065280198022</v>
      </c>
      <c r="CX292" s="20" cm="1">
        <f t="array" ref="CX292">SQRT(SUMPRODUCT(($C292:$H292 - INDEX($C$264:$H$398, COLUMN()-COLUMN($L$205)+1, 0))^2))</f>
        <v>0.91825256064278682</v>
      </c>
      <c r="CY292" s="20" cm="1">
        <f t="array" ref="CY292">SQRT(SUMPRODUCT(($C292:$H292 - INDEX($C$264:$H$398, COLUMN()-COLUMN($L$205)+1, 0))^2))</f>
        <v>1.9387877334453383</v>
      </c>
      <c r="CZ292" s="20" cm="1">
        <f t="array" ref="CZ292">SQRT(SUMPRODUCT(($C292:$H292 - INDEX($C$264:$H$398, COLUMN()-COLUMN($L$205)+1, 0))^2))</f>
        <v>0.40371704282278675</v>
      </c>
      <c r="DA292" s="20" cm="1">
        <f t="array" ref="DA292">SQRT(SUMPRODUCT(($C292:$H292 - INDEX($C$264:$H$398, COLUMN()-COLUMN($L$205)+1, 0))^2))</f>
        <v>0.94060058169264593</v>
      </c>
      <c r="DB292" s="20" cm="1">
        <f t="array" ref="DB292">SQRT(SUMPRODUCT(($C292:$H292 - INDEX($C$264:$H$398, COLUMN()-COLUMN($L$205)+1, 0))^2))</f>
        <v>0.61412941275343513</v>
      </c>
      <c r="DC292" s="20" cm="1">
        <f t="array" ref="DC292">SQRT(SUMPRODUCT(($C292:$H292 - INDEX($C$264:$H$398, COLUMN()-COLUMN($L$205)+1, 0))^2))</f>
        <v>0.41267803655433882</v>
      </c>
      <c r="DD292" s="20" cm="1">
        <f t="array" ref="DD292">SQRT(SUMPRODUCT(($C292:$H292 - INDEX($C$264:$H$398, COLUMN()-COLUMN($L$205)+1, 0))^2))</f>
        <v>0.45120469129034729</v>
      </c>
      <c r="DE292" s="20" cm="1">
        <f t="array" ref="DE292">SQRT(SUMPRODUCT(($C292:$H292 - INDEX($C$264:$H$398, COLUMN()-COLUMN($L$205)+1, 0))^2))</f>
        <v>1.0029636149144887</v>
      </c>
      <c r="DF292" s="20" cm="1">
        <f t="array" ref="DF292">SQRT(SUMPRODUCT(($C292:$H292 - INDEX($C$264:$H$398, COLUMN()-COLUMN($L$205)+1, 0))^2))</f>
        <v>1.5164807230291228</v>
      </c>
      <c r="DG292" s="20" cm="1">
        <f t="array" ref="DG292">SQRT(SUMPRODUCT(($C292:$H292 - INDEX($C$264:$H$398, COLUMN()-COLUMN($L$205)+1, 0))^2))</f>
        <v>1.1832954267461187</v>
      </c>
      <c r="DH292" s="20" cm="1">
        <f t="array" ref="DH292">SQRT(SUMPRODUCT(($C292:$H292 - INDEX($C$264:$H$398, COLUMN()-COLUMN($L$205)+1, 0))^2))</f>
        <v>1.6913722305964103</v>
      </c>
      <c r="DI292" s="20" cm="1">
        <f t="array" ref="DI292">SQRT(SUMPRODUCT(($C292:$H292 - INDEX($C$264:$H$398, COLUMN()-COLUMN($L$205)+1, 0))^2))</f>
        <v>1.390115564263334</v>
      </c>
      <c r="DJ292" s="20" cm="1">
        <f t="array" ref="DJ292">SQRT(SUMPRODUCT(($C292:$H292 - INDEX($C$264:$H$398, COLUMN()-COLUMN($L$205)+1, 0))^2))</f>
        <v>0.63346747819356919</v>
      </c>
      <c r="DK292" s="20" cm="1">
        <f t="array" ref="DK292">SQRT(SUMPRODUCT(($C292:$H292 - INDEX($C$264:$H$398, COLUMN()-COLUMN($L$205)+1, 0))^2))</f>
        <v>0.86796351117492365</v>
      </c>
      <c r="DL292" s="20" cm="1">
        <f t="array" ref="DL292">SQRT(SUMPRODUCT(($C292:$H292 - INDEX($C$264:$H$398, COLUMN()-COLUMN($L$205)+1, 0))^2))</f>
        <v>1.3133495626010427</v>
      </c>
      <c r="DM292" s="20" cm="1">
        <f t="array" ref="DM292">SQRT(SUMPRODUCT(($C292:$H292 - INDEX($C$264:$H$398, COLUMN()-COLUMN($L$205)+1, 0))^2))</f>
        <v>0.78645900079909636</v>
      </c>
      <c r="DN292" s="20" cm="1">
        <f t="array" ref="DN292">SQRT(SUMPRODUCT(($C292:$H292 - INDEX($C$264:$H$398, COLUMN()-COLUMN($L$205)+1, 0))^2))</f>
        <v>0.41695883567164843</v>
      </c>
      <c r="DO292" s="20" cm="1">
        <f t="array" ref="DO292">SQRT(SUMPRODUCT(($C292:$H292 - INDEX($C$264:$H$398, COLUMN()-COLUMN($L$205)+1, 0))^2))</f>
        <v>0.44365211649470632</v>
      </c>
      <c r="DP292" s="20" cm="1">
        <f t="array" ref="DP292">SQRT(SUMPRODUCT(($C292:$H292 - INDEX($C$264:$H$398, COLUMN()-COLUMN($L$205)+1, 0))^2))</f>
        <v>2.0784655899095617</v>
      </c>
      <c r="DQ292" s="20" cm="1">
        <f t="array" ref="DQ292">SQRT(SUMPRODUCT(($C292:$H292 - INDEX($C$264:$H$398, COLUMN()-COLUMN($L$205)+1, 0))^2))</f>
        <v>2.0501234108186259</v>
      </c>
      <c r="DR292" s="20" cm="1">
        <f t="array" ref="DR292">SQRT(SUMPRODUCT(($C292:$H292 - INDEX($C$264:$H$398, COLUMN()-COLUMN($L$205)+1, 0))^2))</f>
        <v>0.79953840947147792</v>
      </c>
      <c r="DS292" s="20" cm="1">
        <f t="array" ref="DS292">SQRT(SUMPRODUCT(($C292:$H292 - INDEX($C$264:$H$398, COLUMN()-COLUMN($L$205)+1, 0))^2))</f>
        <v>0.60439587736922051</v>
      </c>
      <c r="DT292" s="20" cm="1">
        <f t="array" ref="DT292">SQRT(SUMPRODUCT(($C292:$H292 - INDEX($C$264:$H$398, COLUMN()-COLUMN($L$205)+1, 0))^2))</f>
        <v>1.0470263228966359</v>
      </c>
      <c r="DU292" s="20" cm="1">
        <f t="array" ref="DU292">SQRT(SUMPRODUCT(($C292:$H292 - INDEX($C$264:$H$398, COLUMN()-COLUMN($L$205)+1, 0))^2))</f>
        <v>1.3356963236997281</v>
      </c>
      <c r="DV292" s="20" cm="1">
        <f t="array" ref="DV292">SQRT(SUMPRODUCT(($C292:$H292 - INDEX($C$264:$H$398, COLUMN()-COLUMN($L$205)+1, 0))^2))</f>
        <v>0.58536370391813175</v>
      </c>
      <c r="DW292" s="20" cm="1">
        <f t="array" ref="DW292">SQRT(SUMPRODUCT(($C292:$H292 - INDEX($C$264:$H$398, COLUMN()-COLUMN($L$205)+1, 0))^2))</f>
        <v>0.72279910111858303</v>
      </c>
      <c r="DX292" s="20" cm="1">
        <f t="array" ref="DX292">SQRT(SUMPRODUCT(($C292:$H292 - INDEX($C$264:$H$398, COLUMN()-COLUMN($L$205)+1, 0))^2))</f>
        <v>1.6966206556359913</v>
      </c>
      <c r="DY292" s="20" cm="1">
        <f t="array" ref="DY292">SQRT(SUMPRODUCT(($C292:$H292 - INDEX($C$264:$H$398, COLUMN()-COLUMN($L$205)+1, 0))^2))</f>
        <v>2.2596721693985171</v>
      </c>
      <c r="DZ292" s="20" cm="1">
        <f t="array" ref="DZ292">SQRT(SUMPRODUCT(($C292:$H292 - INDEX($C$264:$H$398, COLUMN()-COLUMN($L$205)+1, 0))^2))</f>
        <v>0.94064167112699348</v>
      </c>
      <c r="EA292" s="20" cm="1">
        <f t="array" ref="EA292">SQRT(SUMPRODUCT(($C292:$H292 - INDEX($C$264:$H$398, COLUMN()-COLUMN($L$205)+1, 0))^2))</f>
        <v>0.77891254665828691</v>
      </c>
      <c r="EB292" s="20" cm="1">
        <f t="array" ref="EB292">SQRT(SUMPRODUCT(($C292:$H292 - INDEX($C$264:$H$398, COLUMN()-COLUMN($L$205)+1, 0))^2))</f>
        <v>1.6646103819837672</v>
      </c>
      <c r="EC292" s="20" cm="1">
        <f t="array" ref="EC292">SQRT(SUMPRODUCT(($C292:$H292 - INDEX($C$264:$H$398, COLUMN()-COLUMN($L$205)+1, 0))^2))</f>
        <v>1.0772553983522148</v>
      </c>
      <c r="ED292" s="20" cm="1">
        <f t="array" ref="ED292">SQRT(SUMPRODUCT(($C292:$H292 - INDEX($C$264:$H$398, COLUMN()-COLUMN($L$205)+1, 0))^2))</f>
        <v>1.0497312368600933</v>
      </c>
      <c r="EE292" s="20" cm="1">
        <f t="array" ref="EE292">SQRT(SUMPRODUCT(($C292:$H292 - INDEX($C$264:$H$398, COLUMN()-COLUMN($L$205)+1, 0))^2))</f>
        <v>0.53929641904337522</v>
      </c>
      <c r="EF292" s="20" cm="1">
        <f t="array" ref="EF292">SQRT(SUMPRODUCT(($C292:$H292 - INDEX($C$264:$H$398, COLUMN()-COLUMN($L$205)+1, 0))^2))</f>
        <v>2.5633683001591208</v>
      </c>
      <c r="EG292" s="20" cm="1">
        <f t="array" ref="EG292">SQRT(SUMPRODUCT(($C292:$H292 - INDEX($C$264:$H$398, COLUMN()-COLUMN($L$205)+1, 0))^2))</f>
        <v>1.9827736821192947</v>
      </c>
      <c r="EH292" s="20" cm="1">
        <f t="array" ref="EH292">SQRT(SUMPRODUCT(($C292:$H292 - INDEX($C$264:$H$398, COLUMN()-COLUMN($L$205)+1, 0))^2))</f>
        <v>1.3000712077659446</v>
      </c>
      <c r="EI292" s="20" cm="1">
        <f t="array" ref="EI292">SQRT(SUMPRODUCT(($C292:$H292 - INDEX($C$264:$H$398, COLUMN()-COLUMN($L$205)+1, 0))^2))</f>
        <v>0.37317342414262883</v>
      </c>
      <c r="EJ292" s="20" cm="1">
        <f t="array" ref="EJ292">SQRT(SUMPRODUCT(($C292:$H292 - INDEX($C$264:$H$398, COLUMN()-COLUMN($L$205)+1, 0))^2))</f>
        <v>0.33890957587828963</v>
      </c>
      <c r="EK292" s="20" cm="1">
        <f t="array" ref="EK292">SQRT(SUMPRODUCT(($C292:$H292 - INDEX($C$264:$H$398, COLUMN()-COLUMN($L$205)+1, 0))^2))</f>
        <v>0.44334872981172824</v>
      </c>
      <c r="EL292" s="20" cm="1">
        <f t="array" ref="EL292">SQRT(SUMPRODUCT(($C292:$H292 - INDEX($C$264:$H$398, COLUMN()-COLUMN($L$205)+1, 0))^2))</f>
        <v>0.89381618234113858</v>
      </c>
      <c r="EM292" s="20" cm="1">
        <f t="array" ref="EM292">SQRT(SUMPRODUCT(($C292:$H292 - INDEX($C$264:$H$398, COLUMN()-COLUMN($L$205)+1, 0))^2))</f>
        <v>1.2782708564492142</v>
      </c>
      <c r="EN292" s="20" cm="1">
        <f t="array" ref="EN292">SQRT(SUMPRODUCT(($C292:$H292 - INDEX($C$264:$H$398, COLUMN()-COLUMN($L$205)+1, 0))^2))</f>
        <v>1.9240323425939541</v>
      </c>
      <c r="EO292" s="20" cm="1">
        <f t="array" ref="EO292">SQRT(SUMPRODUCT(($C292:$H292 - INDEX($C$264:$H$398, COLUMN()-COLUMN($L$205)+1, 0))^2))</f>
        <v>1.4882445360498244</v>
      </c>
      <c r="EP292" s="20" cm="1">
        <f t="array" ref="EP292">SQRT(SUMPRODUCT(($C292:$H292 - INDEX($C$264:$H$398, COLUMN()-COLUMN($L$205)+1, 0))^2))</f>
        <v>1.2945088239218412</v>
      </c>
      <c r="EQ292" s="23">
        <f t="shared" si="4"/>
        <v>1.1272704907181066</v>
      </c>
    </row>
    <row r="293" spans="2:147" x14ac:dyDescent="0.35">
      <c r="B293" s="20" t="s">
        <v>50</v>
      </c>
      <c r="C293" s="20">
        <v>-0.41534391534391529</v>
      </c>
      <c r="D293" s="20">
        <v>-0.37278657968313139</v>
      </c>
      <c r="E293" s="20">
        <v>0.43396226415094308</v>
      </c>
      <c r="F293" s="20">
        <v>-0.25797101449275361</v>
      </c>
      <c r="G293" s="20">
        <v>-0.61000944287063263</v>
      </c>
      <c r="H293" s="20">
        <v>0.62427745664739887</v>
      </c>
      <c r="I293" s="20" t="s">
        <v>911</v>
      </c>
      <c r="K293" s="3" t="s">
        <v>50</v>
      </c>
      <c r="L293" s="20" cm="1">
        <f t="array" ref="L293">SQRT(SUMPRODUCT(($C293:$H293 - INDEX($C$264:$H$398, COLUMN()-COLUMN($L$205)+1, 0))^2))</f>
        <v>1.7295732290875088</v>
      </c>
      <c r="M293" s="20" cm="1">
        <f t="array" ref="M293">SQRT(SUMPRODUCT(($C293:$H293 - INDEX($C$264:$H$398, COLUMN()-COLUMN($L$205)+1, 0))^2))</f>
        <v>1.3763881097160864</v>
      </c>
      <c r="N293" s="20" cm="1">
        <f t="array" ref="N293">SQRT(SUMPRODUCT(($C293:$H293 - INDEX($C$264:$H$398, COLUMN()-COLUMN($L$205)+1, 0))^2))</f>
        <v>0.99049444187902369</v>
      </c>
      <c r="O293" s="20" cm="1">
        <f t="array" ref="O293">SQRT(SUMPRODUCT(($C293:$H293 - INDEX($C$264:$H$398, COLUMN()-COLUMN($L$205)+1, 0))^2))</f>
        <v>0.50542036954782588</v>
      </c>
      <c r="P293" s="20" cm="1">
        <f t="array" ref="P293">SQRT(SUMPRODUCT(($C293:$H293 - INDEX($C$264:$H$398, COLUMN()-COLUMN($L$205)+1, 0))^2))</f>
        <v>0.637878030749643</v>
      </c>
      <c r="Q293" s="20" cm="1">
        <f t="array" ref="Q293">SQRT(SUMPRODUCT(($C293:$H293 - INDEX($C$264:$H$398, COLUMN()-COLUMN($L$205)+1, 0))^2))</f>
        <v>2.6028674056050352</v>
      </c>
      <c r="R293" s="20" cm="1">
        <f t="array" ref="R293">SQRT(SUMPRODUCT(($C293:$H293 - INDEX($C$264:$H$398, COLUMN()-COLUMN($L$205)+1, 0))^2))</f>
        <v>0.55342418128546134</v>
      </c>
      <c r="S293" s="20" cm="1">
        <f t="array" ref="S293">SQRT(SUMPRODUCT(($C293:$H293 - INDEX($C$264:$H$398, COLUMN()-COLUMN($L$205)+1, 0))^2))</f>
        <v>0.90591326431263064</v>
      </c>
      <c r="T293" s="20" cm="1">
        <f t="array" ref="T293">SQRT(SUMPRODUCT(($C293:$H293 - INDEX($C$264:$H$398, COLUMN()-COLUMN($L$205)+1, 0))^2))</f>
        <v>2.5211625389973928</v>
      </c>
      <c r="U293" s="20" cm="1">
        <f t="array" ref="U293">SQRT(SUMPRODUCT(($C293:$H293 - INDEX($C$264:$H$398, COLUMN()-COLUMN($L$205)+1, 0))^2))</f>
        <v>0.93079560047890419</v>
      </c>
      <c r="V293" s="20" cm="1">
        <f t="array" ref="V293">SQRT(SUMPRODUCT(($C293:$H293 - INDEX($C$264:$H$398, COLUMN()-COLUMN($L$205)+1, 0))^2))</f>
        <v>2.7136939462078011</v>
      </c>
      <c r="W293" s="20" cm="1">
        <f t="array" ref="W293">SQRT(SUMPRODUCT(($C293:$H293 - INDEX($C$264:$H$398, COLUMN()-COLUMN($L$205)+1, 0))^2))</f>
        <v>1.19396750550843</v>
      </c>
      <c r="X293" s="20" cm="1">
        <f t="array" ref="X293">SQRT(SUMPRODUCT(($C293:$H293 - INDEX($C$264:$H$398, COLUMN()-COLUMN($L$205)+1, 0))^2))</f>
        <v>1.1760352247386958</v>
      </c>
      <c r="Y293" s="20" cm="1">
        <f t="array" ref="Y293">SQRT(SUMPRODUCT(($C293:$H293 - INDEX($C$264:$H$398, COLUMN()-COLUMN($L$205)+1, 0))^2))</f>
        <v>0.35532059494212515</v>
      </c>
      <c r="Z293" s="20" cm="1">
        <f t="array" ref="Z293">SQRT(SUMPRODUCT(($C293:$H293 - INDEX($C$264:$H$398, COLUMN()-COLUMN($L$205)+1, 0))^2))</f>
        <v>1.0081526532743887</v>
      </c>
      <c r="AA293" s="20" cm="1">
        <f t="array" ref="AA293">SQRT(SUMPRODUCT(($C293:$H293 - INDEX($C$264:$H$398, COLUMN()-COLUMN($L$205)+1, 0))^2))</f>
        <v>1.7634037450937012</v>
      </c>
      <c r="AB293" s="20" cm="1">
        <f t="array" ref="AB293">SQRT(SUMPRODUCT(($C293:$H293 - INDEX($C$264:$H$398, COLUMN()-COLUMN($L$205)+1, 0))^2))</f>
        <v>1.5790051780028445</v>
      </c>
      <c r="AC293" s="20" cm="1">
        <f t="array" ref="AC293">SQRT(SUMPRODUCT(($C293:$H293 - INDEX($C$264:$H$398, COLUMN()-COLUMN($L$205)+1, 0))^2))</f>
        <v>0.61593412876906151</v>
      </c>
      <c r="AD293" s="20" cm="1">
        <f t="array" ref="AD293">SQRT(SUMPRODUCT(($C293:$H293 - INDEX($C$264:$H$398, COLUMN()-COLUMN($L$205)+1, 0))^2))</f>
        <v>1.9914607997612326</v>
      </c>
      <c r="AE293" s="20" cm="1">
        <f t="array" ref="AE293">SQRT(SUMPRODUCT(($C293:$H293 - INDEX($C$264:$H$398, COLUMN()-COLUMN($L$205)+1, 0))^2))</f>
        <v>0.78791020782573529</v>
      </c>
      <c r="AF293" s="20" cm="1">
        <f t="array" ref="AF293">SQRT(SUMPRODUCT(($C293:$H293 - INDEX($C$264:$H$398, COLUMN()-COLUMN($L$205)+1, 0))^2))</f>
        <v>0.75092350218725423</v>
      </c>
      <c r="AG293" s="20" cm="1">
        <f t="array" ref="AG293">SQRT(SUMPRODUCT(($C293:$H293 - INDEX($C$264:$H$398, COLUMN()-COLUMN($L$205)+1, 0))^2))</f>
        <v>1.3277927496934849</v>
      </c>
      <c r="AH293" s="20" cm="1">
        <f t="array" ref="AH293">SQRT(SUMPRODUCT(($C293:$H293 - INDEX($C$264:$H$398, COLUMN()-COLUMN($L$205)+1, 0))^2))</f>
        <v>2.4997773800982781</v>
      </c>
      <c r="AI293" s="20" cm="1">
        <f t="array" ref="AI293">SQRT(SUMPRODUCT(($C293:$H293 - INDEX($C$264:$H$398, COLUMN()-COLUMN($L$205)+1, 0))^2))</f>
        <v>0.39003503978112919</v>
      </c>
      <c r="AJ293" s="20" cm="1">
        <f t="array" ref="AJ293">SQRT(SUMPRODUCT(($C293:$H293 - INDEX($C$264:$H$398, COLUMN()-COLUMN($L$205)+1, 0))^2))</f>
        <v>1.2518419249351531</v>
      </c>
      <c r="AK293" s="20" cm="1">
        <f t="array" ref="AK293">SQRT(SUMPRODUCT(($C293:$H293 - INDEX($C$264:$H$398, COLUMN()-COLUMN($L$205)+1, 0))^2))</f>
        <v>0.69716582109617642</v>
      </c>
      <c r="AL293" s="20" cm="1">
        <f t="array" ref="AL293">SQRT(SUMPRODUCT(($C293:$H293 - INDEX($C$264:$H$398, COLUMN()-COLUMN($L$205)+1, 0))^2))</f>
        <v>0.79484160551258798</v>
      </c>
      <c r="AM293" s="20" cm="1">
        <f t="array" ref="AM293">SQRT(SUMPRODUCT(($C293:$H293 - INDEX($C$264:$H$398, COLUMN()-COLUMN($L$205)+1, 0))^2))</f>
        <v>0.66128865447067053</v>
      </c>
      <c r="AN293" s="20" cm="1">
        <f t="array" ref="AN293">SQRT(SUMPRODUCT(($C293:$H293 - INDEX($C$264:$H$398, COLUMN()-COLUMN($L$205)+1, 0))^2))</f>
        <v>0.38224611895951194</v>
      </c>
      <c r="AO293" s="20" cm="1">
        <f t="array" ref="AO293">SQRT(SUMPRODUCT(($C293:$H293 - INDEX($C$264:$H$398, COLUMN()-COLUMN($L$205)+1, 0))^2))</f>
        <v>0</v>
      </c>
      <c r="AP293" s="20" cm="1">
        <f t="array" ref="AP293">SQRT(SUMPRODUCT(($C293:$H293 - INDEX($C$264:$H$398, COLUMN()-COLUMN($L$205)+1, 0))^2))</f>
        <v>1.1897468592990716</v>
      </c>
      <c r="AQ293" s="20" cm="1">
        <f t="array" ref="AQ293">SQRT(SUMPRODUCT(($C293:$H293 - INDEX($C$264:$H$398, COLUMN()-COLUMN($L$205)+1, 0))^2))</f>
        <v>0.45875193514122697</v>
      </c>
      <c r="AR293" s="20" cm="1">
        <f t="array" ref="AR293">SQRT(SUMPRODUCT(($C293:$H293 - INDEX($C$264:$H$398, COLUMN()-COLUMN($L$205)+1, 0))^2))</f>
        <v>0.4992270794083532</v>
      </c>
      <c r="AS293" s="20" cm="1">
        <f t="array" ref="AS293">SQRT(SUMPRODUCT(($C293:$H293 - INDEX($C$264:$H$398, COLUMN()-COLUMN($L$205)+1, 0))^2))</f>
        <v>1.4331456515910685</v>
      </c>
      <c r="AT293" s="20" cm="1">
        <f t="array" ref="AT293">SQRT(SUMPRODUCT(($C293:$H293 - INDEX($C$264:$H$398, COLUMN()-COLUMN($L$205)+1, 0))^2))</f>
        <v>1.6298340222194343</v>
      </c>
      <c r="AU293" s="20" cm="1">
        <f t="array" ref="AU293">SQRT(SUMPRODUCT(($C293:$H293 - INDEX($C$264:$H$398, COLUMN()-COLUMN($L$205)+1, 0))^2))</f>
        <v>1.3227153862446144</v>
      </c>
      <c r="AV293" s="20" cm="1">
        <f t="array" ref="AV293">SQRT(SUMPRODUCT(($C293:$H293 - INDEX($C$264:$H$398, COLUMN()-COLUMN($L$205)+1, 0))^2))</f>
        <v>2.3909611780005129</v>
      </c>
      <c r="AW293" s="20" cm="1">
        <f t="array" ref="AW293">SQRT(SUMPRODUCT(($C293:$H293 - INDEX($C$264:$H$398, COLUMN()-COLUMN($L$205)+1, 0))^2))</f>
        <v>0.99010489866300955</v>
      </c>
      <c r="AX293" s="20" cm="1">
        <f t="array" ref="AX293">SQRT(SUMPRODUCT(($C293:$H293 - INDEX($C$264:$H$398, COLUMN()-COLUMN($L$205)+1, 0))^2))</f>
        <v>0.64563882802462091</v>
      </c>
      <c r="AY293" s="20" cm="1">
        <f t="array" ref="AY293">SQRT(SUMPRODUCT(($C293:$H293 - INDEX($C$264:$H$398, COLUMN()-COLUMN($L$205)+1, 0))^2))</f>
        <v>1.9792813249527426</v>
      </c>
      <c r="AZ293" s="20" cm="1">
        <f t="array" ref="AZ293">SQRT(SUMPRODUCT(($C293:$H293 - INDEX($C$264:$H$398, COLUMN()-COLUMN($L$205)+1, 0))^2))</f>
        <v>1.6468379595072529</v>
      </c>
      <c r="BA293" s="20" cm="1">
        <f t="array" ref="BA293">SQRT(SUMPRODUCT(($C293:$H293 - INDEX($C$264:$H$398, COLUMN()-COLUMN($L$205)+1, 0))^2))</f>
        <v>0.50550165633948996</v>
      </c>
      <c r="BB293" s="20" cm="1">
        <f t="array" ref="BB293">SQRT(SUMPRODUCT(($C293:$H293 - INDEX($C$264:$H$398, COLUMN()-COLUMN($L$205)+1, 0))^2))</f>
        <v>0.57563465993923579</v>
      </c>
      <c r="BC293" s="20" cm="1">
        <f t="array" ref="BC293">SQRT(SUMPRODUCT(($C293:$H293 - INDEX($C$264:$H$398, COLUMN()-COLUMN($L$205)+1, 0))^2))</f>
        <v>2.3167750804244887</v>
      </c>
      <c r="BD293" s="20" cm="1">
        <f t="array" ref="BD293">SQRT(SUMPRODUCT(($C293:$H293 - INDEX($C$264:$H$398, COLUMN()-COLUMN($L$205)+1, 0))^2))</f>
        <v>0.56181287820550907</v>
      </c>
      <c r="BE293" s="20" cm="1">
        <f t="array" ref="BE293">SQRT(SUMPRODUCT(($C293:$H293 - INDEX($C$264:$H$398, COLUMN()-COLUMN($L$205)+1, 0))^2))</f>
        <v>1.2639160925130308</v>
      </c>
      <c r="BF293" s="20" cm="1">
        <f t="array" ref="BF293">SQRT(SUMPRODUCT(($C293:$H293 - INDEX($C$264:$H$398, COLUMN()-COLUMN($L$205)+1, 0))^2))</f>
        <v>1.8426234635177159</v>
      </c>
      <c r="BG293" s="20" cm="1">
        <f t="array" ref="BG293">SQRT(SUMPRODUCT(($C293:$H293 - INDEX($C$264:$H$398, COLUMN()-COLUMN($L$205)+1, 0))^2))</f>
        <v>2.189810678808993</v>
      </c>
      <c r="BH293" s="20" cm="1">
        <f t="array" ref="BH293">SQRT(SUMPRODUCT(($C293:$H293 - INDEX($C$264:$H$398, COLUMN()-COLUMN($L$205)+1, 0))^2))</f>
        <v>2.0023132764608302</v>
      </c>
      <c r="BI293" s="20" cm="1">
        <f t="array" ref="BI293">SQRT(SUMPRODUCT(($C293:$H293 - INDEX($C$264:$H$398, COLUMN()-COLUMN($L$205)+1, 0))^2))</f>
        <v>1.8300290859714281</v>
      </c>
      <c r="BJ293" s="20" cm="1">
        <f t="array" ref="BJ293">SQRT(SUMPRODUCT(($C293:$H293 - INDEX($C$264:$H$398, COLUMN()-COLUMN($L$205)+1, 0))^2))</f>
        <v>0.58810990547327824</v>
      </c>
      <c r="BK293" s="20" cm="1">
        <f t="array" ref="BK293">SQRT(SUMPRODUCT(($C293:$H293 - INDEX($C$264:$H$398, COLUMN()-COLUMN($L$205)+1, 0))^2))</f>
        <v>0.62570274189971009</v>
      </c>
      <c r="BL293" s="20" cm="1">
        <f t="array" ref="BL293">SQRT(SUMPRODUCT(($C293:$H293 - INDEX($C$264:$H$398, COLUMN()-COLUMN($L$205)+1, 0))^2))</f>
        <v>2.5742219976396141</v>
      </c>
      <c r="BM293" s="20" cm="1">
        <f t="array" ref="BM293">SQRT(SUMPRODUCT(($C293:$H293 - INDEX($C$264:$H$398, COLUMN()-COLUMN($L$205)+1, 0))^2))</f>
        <v>2.1202174883190321</v>
      </c>
      <c r="BN293" s="20" cm="1">
        <f t="array" ref="BN293">SQRT(SUMPRODUCT(($C293:$H293 - INDEX($C$264:$H$398, COLUMN()-COLUMN($L$205)+1, 0))^2))</f>
        <v>1.1851001650809114</v>
      </c>
      <c r="BO293" s="20" cm="1">
        <f t="array" ref="BO293">SQRT(SUMPRODUCT(($C293:$H293 - INDEX($C$264:$H$398, COLUMN()-COLUMN($L$205)+1, 0))^2))</f>
        <v>2.9417388650821206</v>
      </c>
      <c r="BP293" s="20" cm="1">
        <f t="array" ref="BP293">SQRT(SUMPRODUCT(($C293:$H293 - INDEX($C$264:$H$398, COLUMN()-COLUMN($L$205)+1, 0))^2))</f>
        <v>1.201665885887321</v>
      </c>
      <c r="BQ293" s="20" cm="1">
        <f t="array" ref="BQ293">SQRT(SUMPRODUCT(($C293:$H293 - INDEX($C$264:$H$398, COLUMN()-COLUMN($L$205)+1, 0))^2))</f>
        <v>0.6656451349768332</v>
      </c>
      <c r="BR293" s="20" cm="1">
        <f t="array" ref="BR293">SQRT(SUMPRODUCT(($C293:$H293 - INDEX($C$264:$H$398, COLUMN()-COLUMN($L$205)+1, 0))^2))</f>
        <v>0.99706324894332599</v>
      </c>
      <c r="BS293" s="20" cm="1">
        <f t="array" ref="BS293">SQRT(SUMPRODUCT(($C293:$H293 - INDEX($C$264:$H$398, COLUMN()-COLUMN($L$205)+1, 0))^2))</f>
        <v>0.62998454849774033</v>
      </c>
      <c r="BT293" s="20" cm="1">
        <f t="array" ref="BT293">SQRT(SUMPRODUCT(($C293:$H293 - INDEX($C$264:$H$398, COLUMN()-COLUMN($L$205)+1, 0))^2))</f>
        <v>0.99041833862559392</v>
      </c>
      <c r="BU293" s="20" cm="1">
        <f t="array" ref="BU293">SQRT(SUMPRODUCT(($C293:$H293 - INDEX($C$264:$H$398, COLUMN()-COLUMN($L$205)+1, 0))^2))</f>
        <v>1.2550546130281484</v>
      </c>
      <c r="BV293" s="20" cm="1">
        <f t="array" ref="BV293">SQRT(SUMPRODUCT(($C293:$H293 - INDEX($C$264:$H$398, COLUMN()-COLUMN($L$205)+1, 0))^2))</f>
        <v>2.4020932723066393</v>
      </c>
      <c r="BW293" s="20" cm="1">
        <f t="array" ref="BW293">SQRT(SUMPRODUCT(($C293:$H293 - INDEX($C$264:$H$398, COLUMN()-COLUMN($L$205)+1, 0))^2))</f>
        <v>0.45478144987740593</v>
      </c>
      <c r="BX293" s="20" cm="1">
        <f t="array" ref="BX293">SQRT(SUMPRODUCT(($C293:$H293 - INDEX($C$264:$H$398, COLUMN()-COLUMN($L$205)+1, 0))^2))</f>
        <v>1.8436659833196514</v>
      </c>
      <c r="BY293" s="20" cm="1">
        <f t="array" ref="BY293">SQRT(SUMPRODUCT(($C293:$H293 - INDEX($C$264:$H$398, COLUMN()-COLUMN($L$205)+1, 0))^2))</f>
        <v>1.0545450023568785</v>
      </c>
      <c r="BZ293" s="20" cm="1">
        <f t="array" ref="BZ293">SQRT(SUMPRODUCT(($C293:$H293 - INDEX($C$264:$H$398, COLUMN()-COLUMN($L$205)+1, 0))^2))</f>
        <v>0.8147962754051562</v>
      </c>
      <c r="CA293" s="20" cm="1">
        <f t="array" ref="CA293">SQRT(SUMPRODUCT(($C293:$H293 - INDEX($C$264:$H$398, COLUMN()-COLUMN($L$205)+1, 0))^2))</f>
        <v>1.1828073061847533</v>
      </c>
      <c r="CB293" s="20" cm="1">
        <f t="array" ref="CB293">SQRT(SUMPRODUCT(($C293:$H293 - INDEX($C$264:$H$398, COLUMN()-COLUMN($L$205)+1, 0))^2))</f>
        <v>1.4605216881257266</v>
      </c>
      <c r="CC293" s="20" cm="1">
        <f t="array" ref="CC293">SQRT(SUMPRODUCT(($C293:$H293 - INDEX($C$264:$H$398, COLUMN()-COLUMN($L$205)+1, 0))^2))</f>
        <v>0.42641931655777743</v>
      </c>
      <c r="CD293" s="20" cm="1">
        <f t="array" ref="CD293">SQRT(SUMPRODUCT(($C293:$H293 - INDEX($C$264:$H$398, COLUMN()-COLUMN($L$205)+1, 0))^2))</f>
        <v>1.063957904856196</v>
      </c>
      <c r="CE293" s="20" cm="1">
        <f t="array" ref="CE293">SQRT(SUMPRODUCT(($C293:$H293 - INDEX($C$264:$H$398, COLUMN()-COLUMN($L$205)+1, 0))^2))</f>
        <v>0.70326201314160397</v>
      </c>
      <c r="CF293" s="20" cm="1">
        <f t="array" ref="CF293">SQRT(SUMPRODUCT(($C293:$H293 - INDEX($C$264:$H$398, COLUMN()-COLUMN($L$205)+1, 0))^2))</f>
        <v>0.93088467017832321</v>
      </c>
      <c r="CG293" s="20" cm="1">
        <f t="array" ref="CG293">SQRT(SUMPRODUCT(($C293:$H293 - INDEX($C$264:$H$398, COLUMN()-COLUMN($L$205)+1, 0))^2))</f>
        <v>1.4751631960963381</v>
      </c>
      <c r="CH293" s="20" cm="1">
        <f t="array" ref="CH293">SQRT(SUMPRODUCT(($C293:$H293 - INDEX($C$264:$H$398, COLUMN()-COLUMN($L$205)+1, 0))^2))</f>
        <v>1.1545517590998087</v>
      </c>
      <c r="CI293" s="20" cm="1">
        <f t="array" ref="CI293">SQRT(SUMPRODUCT(($C293:$H293 - INDEX($C$264:$H$398, COLUMN()-COLUMN($L$205)+1, 0))^2))</f>
        <v>1.3694229630264207</v>
      </c>
      <c r="CJ293" s="20" cm="1">
        <f t="array" ref="CJ293">SQRT(SUMPRODUCT(($C293:$H293 - INDEX($C$264:$H$398, COLUMN()-COLUMN($L$205)+1, 0))^2))</f>
        <v>1.6178015675062576</v>
      </c>
      <c r="CK293" s="20" cm="1">
        <f t="array" ref="CK293">SQRT(SUMPRODUCT(($C293:$H293 - INDEX($C$264:$H$398, COLUMN()-COLUMN($L$205)+1, 0))^2))</f>
        <v>1.4889480463321443</v>
      </c>
      <c r="CL293" s="20" cm="1">
        <f t="array" ref="CL293">SQRT(SUMPRODUCT(($C293:$H293 - INDEX($C$264:$H$398, COLUMN()-COLUMN($L$205)+1, 0))^2))</f>
        <v>0.66545498207853238</v>
      </c>
      <c r="CM293" s="20" cm="1">
        <f t="array" ref="CM293">SQRT(SUMPRODUCT(($C293:$H293 - INDEX($C$264:$H$398, COLUMN()-COLUMN($L$205)+1, 0))^2))</f>
        <v>1.8815427925839632</v>
      </c>
      <c r="CN293" s="20" cm="1">
        <f t="array" ref="CN293">SQRT(SUMPRODUCT(($C293:$H293 - INDEX($C$264:$H$398, COLUMN()-COLUMN($L$205)+1, 0))^2))</f>
        <v>2.4531993735802331</v>
      </c>
      <c r="CO293" s="20" cm="1">
        <f t="array" ref="CO293">SQRT(SUMPRODUCT(($C293:$H293 - INDEX($C$264:$H$398, COLUMN()-COLUMN($L$205)+1, 0))^2))</f>
        <v>0.44057948713097295</v>
      </c>
      <c r="CP293" s="20" cm="1">
        <f t="array" ref="CP293">SQRT(SUMPRODUCT(($C293:$H293 - INDEX($C$264:$H$398, COLUMN()-COLUMN($L$205)+1, 0))^2))</f>
        <v>0.45463404258042883</v>
      </c>
      <c r="CQ293" s="20" cm="1">
        <f t="array" ref="CQ293">SQRT(SUMPRODUCT(($C293:$H293 - INDEX($C$264:$H$398, COLUMN()-COLUMN($L$205)+1, 0))^2))</f>
        <v>1.4339693861626617</v>
      </c>
      <c r="CR293" s="20" cm="1">
        <f t="array" ref="CR293">SQRT(SUMPRODUCT(($C293:$H293 - INDEX($C$264:$H$398, COLUMN()-COLUMN($L$205)+1, 0))^2))</f>
        <v>0.82261781437927084</v>
      </c>
      <c r="CS293" s="20" cm="1">
        <f t="array" ref="CS293">SQRT(SUMPRODUCT(($C293:$H293 - INDEX($C$264:$H$398, COLUMN()-COLUMN($L$205)+1, 0))^2))</f>
        <v>0.45519275077168947</v>
      </c>
      <c r="CT293" s="20" cm="1">
        <f t="array" ref="CT293">SQRT(SUMPRODUCT(($C293:$H293 - INDEX($C$264:$H$398, COLUMN()-COLUMN($L$205)+1, 0))^2))</f>
        <v>0.93622046965233829</v>
      </c>
      <c r="CU293" s="20" cm="1">
        <f t="array" ref="CU293">SQRT(SUMPRODUCT(($C293:$H293 - INDEX($C$264:$H$398, COLUMN()-COLUMN($L$205)+1, 0))^2))</f>
        <v>1.3680408723597295</v>
      </c>
      <c r="CV293" s="20" cm="1">
        <f t="array" ref="CV293">SQRT(SUMPRODUCT(($C293:$H293 - INDEX($C$264:$H$398, COLUMN()-COLUMN($L$205)+1, 0))^2))</f>
        <v>1.0452343229704522</v>
      </c>
      <c r="CW293" s="20" cm="1">
        <f t="array" ref="CW293">SQRT(SUMPRODUCT(($C293:$H293 - INDEX($C$264:$H$398, COLUMN()-COLUMN($L$205)+1, 0))^2))</f>
        <v>1.4785580385706996</v>
      </c>
      <c r="CX293" s="20" cm="1">
        <f t="array" ref="CX293">SQRT(SUMPRODUCT(($C293:$H293 - INDEX($C$264:$H$398, COLUMN()-COLUMN($L$205)+1, 0))^2))</f>
        <v>1.128869988528769</v>
      </c>
      <c r="CY293" s="20" cm="1">
        <f t="array" ref="CY293">SQRT(SUMPRODUCT(($C293:$H293 - INDEX($C$264:$H$398, COLUMN()-COLUMN($L$205)+1, 0))^2))</f>
        <v>2.152652568710741</v>
      </c>
      <c r="CZ293" s="20" cm="1">
        <f t="array" ref="CZ293">SQRT(SUMPRODUCT(($C293:$H293 - INDEX($C$264:$H$398, COLUMN()-COLUMN($L$205)+1, 0))^2))</f>
        <v>0.38975566952159785</v>
      </c>
      <c r="DA293" s="20" cm="1">
        <f t="array" ref="DA293">SQRT(SUMPRODUCT(($C293:$H293 - INDEX($C$264:$H$398, COLUMN()-COLUMN($L$205)+1, 0))^2))</f>
        <v>0.99240363204943083</v>
      </c>
      <c r="DB293" s="20" cm="1">
        <f t="array" ref="DB293">SQRT(SUMPRODUCT(($C293:$H293 - INDEX($C$264:$H$398, COLUMN()-COLUMN($L$205)+1, 0))^2))</f>
        <v>0.48899272726541698</v>
      </c>
      <c r="DC293" s="20" cm="1">
        <f t="array" ref="DC293">SQRT(SUMPRODUCT(($C293:$H293 - INDEX($C$264:$H$398, COLUMN()-COLUMN($L$205)+1, 0))^2))</f>
        <v>0.44118269484524775</v>
      </c>
      <c r="DD293" s="20" cm="1">
        <f t="array" ref="DD293">SQRT(SUMPRODUCT(($C293:$H293 - INDEX($C$264:$H$398, COLUMN()-COLUMN($L$205)+1, 0))^2))</f>
        <v>0.37993025144631493</v>
      </c>
      <c r="DE293" s="20" cm="1">
        <f t="array" ref="DE293">SQRT(SUMPRODUCT(($C293:$H293 - INDEX($C$264:$H$398, COLUMN()-COLUMN($L$205)+1, 0))^2))</f>
        <v>1.0314391982573685</v>
      </c>
      <c r="DF293" s="20" cm="1">
        <f t="array" ref="DF293">SQRT(SUMPRODUCT(($C293:$H293 - INDEX($C$264:$H$398, COLUMN()-COLUMN($L$205)+1, 0))^2))</f>
        <v>1.7320138120799253</v>
      </c>
      <c r="DG293" s="20" cm="1">
        <f t="array" ref="DG293">SQRT(SUMPRODUCT(($C293:$H293 - INDEX($C$264:$H$398, COLUMN()-COLUMN($L$205)+1, 0))^2))</f>
        <v>1.2204860188531081</v>
      </c>
      <c r="DH293" s="20" cm="1">
        <f t="array" ref="DH293">SQRT(SUMPRODUCT(($C293:$H293 - INDEX($C$264:$H$398, COLUMN()-COLUMN($L$205)+1, 0))^2))</f>
        <v>1.7547501107894352</v>
      </c>
      <c r="DI293" s="20" cm="1">
        <f t="array" ref="DI293">SQRT(SUMPRODUCT(($C293:$H293 - INDEX($C$264:$H$398, COLUMN()-COLUMN($L$205)+1, 0))^2))</f>
        <v>1.3942713891257226</v>
      </c>
      <c r="DJ293" s="20" cm="1">
        <f t="array" ref="DJ293">SQRT(SUMPRODUCT(($C293:$H293 - INDEX($C$264:$H$398, COLUMN()-COLUMN($L$205)+1, 0))^2))</f>
        <v>0.56454884582744125</v>
      </c>
      <c r="DK293" s="20" cm="1">
        <f t="array" ref="DK293">SQRT(SUMPRODUCT(($C293:$H293 - INDEX($C$264:$H$398, COLUMN()-COLUMN($L$205)+1, 0))^2))</f>
        <v>0.99193735578811959</v>
      </c>
      <c r="DL293" s="20" cm="1">
        <f t="array" ref="DL293">SQRT(SUMPRODUCT(($C293:$H293 - INDEX($C$264:$H$398, COLUMN()-COLUMN($L$205)+1, 0))^2))</f>
        <v>1.2319298293707426</v>
      </c>
      <c r="DM293" s="20" cm="1">
        <f t="array" ref="DM293">SQRT(SUMPRODUCT(($C293:$H293 - INDEX($C$264:$H$398, COLUMN()-COLUMN($L$205)+1, 0))^2))</f>
        <v>0.99566326904333624</v>
      </c>
      <c r="DN293" s="20" cm="1">
        <f t="array" ref="DN293">SQRT(SUMPRODUCT(($C293:$H293 - INDEX($C$264:$H$398, COLUMN()-COLUMN($L$205)+1, 0))^2))</f>
        <v>0.22252229259826647</v>
      </c>
      <c r="DO293" s="20" cm="1">
        <f t="array" ref="DO293">SQRT(SUMPRODUCT(($C293:$H293 - INDEX($C$264:$H$398, COLUMN()-COLUMN($L$205)+1, 0))^2))</f>
        <v>0.31395589079340724</v>
      </c>
      <c r="DP293" s="20" cm="1">
        <f t="array" ref="DP293">SQRT(SUMPRODUCT(($C293:$H293 - INDEX($C$264:$H$398, COLUMN()-COLUMN($L$205)+1, 0))^2))</f>
        <v>2.139187525929322</v>
      </c>
      <c r="DQ293" s="20" cm="1">
        <f t="array" ref="DQ293">SQRT(SUMPRODUCT(($C293:$H293 - INDEX($C$264:$H$398, COLUMN()-COLUMN($L$205)+1, 0))^2))</f>
        <v>2.0047676010313227</v>
      </c>
      <c r="DR293" s="20" cm="1">
        <f t="array" ref="DR293">SQRT(SUMPRODUCT(($C293:$H293 - INDEX($C$264:$H$398, COLUMN()-COLUMN($L$205)+1, 0))^2))</f>
        <v>0.98820555997353299</v>
      </c>
      <c r="DS293" s="20" cm="1">
        <f t="array" ref="DS293">SQRT(SUMPRODUCT(($C293:$H293 - INDEX($C$264:$H$398, COLUMN()-COLUMN($L$205)+1, 0))^2))</f>
        <v>0.69615088970356154</v>
      </c>
      <c r="DT293" s="20" cm="1">
        <f t="array" ref="DT293">SQRT(SUMPRODUCT(($C293:$H293 - INDEX($C$264:$H$398, COLUMN()-COLUMN($L$205)+1, 0))^2))</f>
        <v>1.2491894280101219</v>
      </c>
      <c r="DU293" s="20" cm="1">
        <f t="array" ref="DU293">SQRT(SUMPRODUCT(($C293:$H293 - INDEX($C$264:$H$398, COLUMN()-COLUMN($L$205)+1, 0))^2))</f>
        <v>1.3395558321785259</v>
      </c>
      <c r="DV293" s="20" cm="1">
        <f t="array" ref="DV293">SQRT(SUMPRODUCT(($C293:$H293 - INDEX($C$264:$H$398, COLUMN()-COLUMN($L$205)+1, 0))^2))</f>
        <v>0.58609403897800849</v>
      </c>
      <c r="DW293" s="20" cm="1">
        <f t="array" ref="DW293">SQRT(SUMPRODUCT(($C293:$H293 - INDEX($C$264:$H$398, COLUMN()-COLUMN($L$205)+1, 0))^2))</f>
        <v>0.87529939764581088</v>
      </c>
      <c r="DX293" s="20" cm="1">
        <f t="array" ref="DX293">SQRT(SUMPRODUCT(($C293:$H293 - INDEX($C$264:$H$398, COLUMN()-COLUMN($L$205)+1, 0))^2))</f>
        <v>1.8968053410806585</v>
      </c>
      <c r="DY293" s="20" cm="1">
        <f t="array" ref="DY293">SQRT(SUMPRODUCT(($C293:$H293 - INDEX($C$264:$H$398, COLUMN()-COLUMN($L$205)+1, 0))^2))</f>
        <v>2.4930343538669733</v>
      </c>
      <c r="DZ293" s="20" cm="1">
        <f t="array" ref="DZ293">SQRT(SUMPRODUCT(($C293:$H293 - INDEX($C$264:$H$398, COLUMN()-COLUMN($L$205)+1, 0))^2))</f>
        <v>0.88930611643280078</v>
      </c>
      <c r="EA293" s="20" cm="1">
        <f t="array" ref="EA293">SQRT(SUMPRODUCT(($C293:$H293 - INDEX($C$264:$H$398, COLUMN()-COLUMN($L$205)+1, 0))^2))</f>
        <v>0.85717053354328843</v>
      </c>
      <c r="EB293" s="20" cm="1">
        <f t="array" ref="EB293">SQRT(SUMPRODUCT(($C293:$H293 - INDEX($C$264:$H$398, COLUMN()-COLUMN($L$205)+1, 0))^2))</f>
        <v>1.6834405131482451</v>
      </c>
      <c r="EC293" s="20" cm="1">
        <f t="array" ref="EC293">SQRT(SUMPRODUCT(($C293:$H293 - INDEX($C$264:$H$398, COLUMN()-COLUMN($L$205)+1, 0))^2))</f>
        <v>1.2026124755943843</v>
      </c>
      <c r="ED293" s="20" cm="1">
        <f t="array" ref="ED293">SQRT(SUMPRODUCT(($C293:$H293 - INDEX($C$264:$H$398, COLUMN()-COLUMN($L$205)+1, 0))^2))</f>
        <v>1.2891154545342161</v>
      </c>
      <c r="EE293" s="20" cm="1">
        <f t="array" ref="EE293">SQRT(SUMPRODUCT(($C293:$H293 - INDEX($C$264:$H$398, COLUMN()-COLUMN($L$205)+1, 0))^2))</f>
        <v>0.586961705200023</v>
      </c>
      <c r="EF293" s="20" cm="1">
        <f t="array" ref="EF293">SQRT(SUMPRODUCT(($C293:$H293 - INDEX($C$264:$H$398, COLUMN()-COLUMN($L$205)+1, 0))^2))</f>
        <v>2.7673030051235097</v>
      </c>
      <c r="EG293" s="20" cm="1">
        <f t="array" ref="EG293">SQRT(SUMPRODUCT(($C293:$H293 - INDEX($C$264:$H$398, COLUMN()-COLUMN($L$205)+1, 0))^2))</f>
        <v>1.9451596535452769</v>
      </c>
      <c r="EH293" s="20" cm="1">
        <f t="array" ref="EH293">SQRT(SUMPRODUCT(($C293:$H293 - INDEX($C$264:$H$398, COLUMN()-COLUMN($L$205)+1, 0))^2))</f>
        <v>1.3861611156550686</v>
      </c>
      <c r="EI293" s="20" cm="1">
        <f t="array" ref="EI293">SQRT(SUMPRODUCT(($C293:$H293 - INDEX($C$264:$H$398, COLUMN()-COLUMN($L$205)+1, 0))^2))</f>
        <v>0.23191061311751382</v>
      </c>
      <c r="EJ293" s="20" cm="1">
        <f t="array" ref="EJ293">SQRT(SUMPRODUCT(($C293:$H293 - INDEX($C$264:$H$398, COLUMN()-COLUMN($L$205)+1, 0))^2))</f>
        <v>0.33064539559919581</v>
      </c>
      <c r="EK293" s="20" cm="1">
        <f t="array" ref="EK293">SQRT(SUMPRODUCT(($C293:$H293 - INDEX($C$264:$H$398, COLUMN()-COLUMN($L$205)+1, 0))^2))</f>
        <v>0.27302343973961013</v>
      </c>
      <c r="EL293" s="20" cm="1">
        <f t="array" ref="EL293">SQRT(SUMPRODUCT(($C293:$H293 - INDEX($C$264:$H$398, COLUMN()-COLUMN($L$205)+1, 0))^2))</f>
        <v>0.84083937884337845</v>
      </c>
      <c r="EM293" s="20" cm="1">
        <f t="array" ref="EM293">SQRT(SUMPRODUCT(($C293:$H293 - INDEX($C$264:$H$398, COLUMN()-COLUMN($L$205)+1, 0))^2))</f>
        <v>1.4485273458686907</v>
      </c>
      <c r="EN293" s="20" cm="1">
        <f t="array" ref="EN293">SQRT(SUMPRODUCT(($C293:$H293 - INDEX($C$264:$H$398, COLUMN()-COLUMN($L$205)+1, 0))^2))</f>
        <v>1.9708608202627458</v>
      </c>
      <c r="EO293" s="20" cm="1">
        <f t="array" ref="EO293">SQRT(SUMPRODUCT(($C293:$H293 - INDEX($C$264:$H$398, COLUMN()-COLUMN($L$205)+1, 0))^2))</f>
        <v>1.6998377886980824</v>
      </c>
      <c r="EP293" s="20" cm="1">
        <f t="array" ref="EP293">SQRT(SUMPRODUCT(($C293:$H293 - INDEX($C$264:$H$398, COLUMN()-COLUMN($L$205)+1, 0))^2))</f>
        <v>1.5068527973707724</v>
      </c>
      <c r="EQ293" s="23">
        <f t="shared" si="4"/>
        <v>1.2181230544325754</v>
      </c>
    </row>
    <row r="294" spans="2:147" x14ac:dyDescent="0.35">
      <c r="B294" s="20" t="s">
        <v>52</v>
      </c>
      <c r="C294" s="20">
        <v>-0.48941798941798931</v>
      </c>
      <c r="D294" s="20">
        <v>-0.45107176141658895</v>
      </c>
      <c r="E294" s="20">
        <v>0.68867924528301894</v>
      </c>
      <c r="F294" s="20">
        <v>-0.26956521739130435</v>
      </c>
      <c r="G294" s="20">
        <v>0.47403210576015103</v>
      </c>
      <c r="H294" s="20">
        <v>0.21965317919075145</v>
      </c>
      <c r="I294" s="20" t="s">
        <v>911</v>
      </c>
      <c r="K294" s="3" t="s">
        <v>52</v>
      </c>
      <c r="L294" s="20" cm="1">
        <f t="array" ref="L294">SQRT(SUMPRODUCT(($C294:$H294 - INDEX($C$264:$H$398, COLUMN()-COLUMN($L$205)+1, 0))^2))</f>
        <v>0.668103788468146</v>
      </c>
      <c r="M294" s="20" cm="1">
        <f t="array" ref="M294">SQRT(SUMPRODUCT(($C294:$H294 - INDEX($C$264:$H$398, COLUMN()-COLUMN($L$205)+1, 0))^2))</f>
        <v>1.4666643625464519</v>
      </c>
      <c r="N294" s="20" cm="1">
        <f t="array" ref="N294">SQRT(SUMPRODUCT(($C294:$H294 - INDEX($C$264:$H$398, COLUMN()-COLUMN($L$205)+1, 0))^2))</f>
        <v>0.67601422151275503</v>
      </c>
      <c r="O294" s="20" cm="1">
        <f t="array" ref="O294">SQRT(SUMPRODUCT(($C294:$H294 - INDEX($C$264:$H$398, COLUMN()-COLUMN($L$205)+1, 0))^2))</f>
        <v>0.97965721718510257</v>
      </c>
      <c r="P294" s="20" cm="1">
        <f t="array" ref="P294">SQRT(SUMPRODUCT(($C294:$H294 - INDEX($C$264:$H$398, COLUMN()-COLUMN($L$205)+1, 0))^2))</f>
        <v>1.4478344551111537</v>
      </c>
      <c r="Q294" s="20" cm="1">
        <f t="array" ref="Q294">SQRT(SUMPRODUCT(($C294:$H294 - INDEX($C$264:$H$398, COLUMN()-COLUMN($L$205)+1, 0))^2))</f>
        <v>1.8464006353426603</v>
      </c>
      <c r="R294" s="20" cm="1">
        <f t="array" ref="R294">SQRT(SUMPRODUCT(($C294:$H294 - INDEX($C$264:$H$398, COLUMN()-COLUMN($L$205)+1, 0))^2))</f>
        <v>1.1696481507825749</v>
      </c>
      <c r="S294" s="20" cm="1">
        <f t="array" ref="S294">SQRT(SUMPRODUCT(($C294:$H294 - INDEX($C$264:$H$398, COLUMN()-COLUMN($L$205)+1, 0))^2))</f>
        <v>1.5864263176463289</v>
      </c>
      <c r="T294" s="20" cm="1">
        <f t="array" ref="T294">SQRT(SUMPRODUCT(($C294:$H294 - INDEX($C$264:$H$398, COLUMN()-COLUMN($L$205)+1, 0))^2))</f>
        <v>1.7554443407906359</v>
      </c>
      <c r="U294" s="20" cm="1">
        <f t="array" ref="U294">SQRT(SUMPRODUCT(($C294:$H294 - INDEX($C$264:$H$398, COLUMN()-COLUMN($L$205)+1, 0))^2))</f>
        <v>0.96057284454214031</v>
      </c>
      <c r="V294" s="20" cm="1">
        <f t="array" ref="V294">SQRT(SUMPRODUCT(($C294:$H294 - INDEX($C$264:$H$398, COLUMN()-COLUMN($L$205)+1, 0))^2))</f>
        <v>1.9643442391698833</v>
      </c>
      <c r="W294" s="20" cm="1">
        <f t="array" ref="W294">SQRT(SUMPRODUCT(($C294:$H294 - INDEX($C$264:$H$398, COLUMN()-COLUMN($L$205)+1, 0))^2))</f>
        <v>0.48062799173499815</v>
      </c>
      <c r="X294" s="20" cm="1">
        <f t="array" ref="X294">SQRT(SUMPRODUCT(($C294:$H294 - INDEX($C$264:$H$398, COLUMN()-COLUMN($L$205)+1, 0))^2))</f>
        <v>1.4414865918094348</v>
      </c>
      <c r="Y294" s="20" cm="1">
        <f t="array" ref="Y294">SQRT(SUMPRODUCT(($C294:$H294 - INDEX($C$264:$H$398, COLUMN()-COLUMN($L$205)+1, 0))^2))</f>
        <v>1.0971619861304214</v>
      </c>
      <c r="Z294" s="20" cm="1">
        <f t="array" ref="Z294">SQRT(SUMPRODUCT(($C294:$H294 - INDEX($C$264:$H$398, COLUMN()-COLUMN($L$205)+1, 0))^2))</f>
        <v>1.2312808078672295</v>
      </c>
      <c r="AA294" s="20" cm="1">
        <f t="array" ref="AA294">SQRT(SUMPRODUCT(($C294:$H294 - INDEX($C$264:$H$398, COLUMN()-COLUMN($L$205)+1, 0))^2))</f>
        <v>1.9611010665068189</v>
      </c>
      <c r="AB294" s="20" cm="1">
        <f t="array" ref="AB294">SQRT(SUMPRODUCT(($C294:$H294 - INDEX($C$264:$H$398, COLUMN()-COLUMN($L$205)+1, 0))^2))</f>
        <v>1.7739331483478493</v>
      </c>
      <c r="AC294" s="20" cm="1">
        <f t="array" ref="AC294">SQRT(SUMPRODUCT(($C294:$H294 - INDEX($C$264:$H$398, COLUMN()-COLUMN($L$205)+1, 0))^2))</f>
        <v>0.68150317415291561</v>
      </c>
      <c r="AD294" s="20" cm="1">
        <f t="array" ref="AD294">SQRT(SUMPRODUCT(($C294:$H294 - INDEX($C$264:$H$398, COLUMN()-COLUMN($L$205)+1, 0))^2))</f>
        <v>2.4646867950124327</v>
      </c>
      <c r="AE294" s="20" cm="1">
        <f t="array" ref="AE294">SQRT(SUMPRODUCT(($C294:$H294 - INDEX($C$264:$H$398, COLUMN()-COLUMN($L$205)+1, 0))^2))</f>
        <v>0.94473485784154887</v>
      </c>
      <c r="AF294" s="20" cm="1">
        <f t="array" ref="AF294">SQRT(SUMPRODUCT(($C294:$H294 - INDEX($C$264:$H$398, COLUMN()-COLUMN($L$205)+1, 0))^2))</f>
        <v>1.5752434437211336</v>
      </c>
      <c r="AG294" s="20" cm="1">
        <f t="array" ref="AG294">SQRT(SUMPRODUCT(($C294:$H294 - INDEX($C$264:$H$398, COLUMN()-COLUMN($L$205)+1, 0))^2))</f>
        <v>1.005216314725792</v>
      </c>
      <c r="AH294" s="20" cm="1">
        <f t="array" ref="AH294">SQRT(SUMPRODUCT(($C294:$H294 - INDEX($C$264:$H$398, COLUMN()-COLUMN($L$205)+1, 0))^2))</f>
        <v>1.9464455440903454</v>
      </c>
      <c r="AI294" s="20" cm="1">
        <f t="array" ref="AI294">SQRT(SUMPRODUCT(($C294:$H294 - INDEX($C$264:$H$398, COLUMN()-COLUMN($L$205)+1, 0))^2))</f>
        <v>1.1475552006211587</v>
      </c>
      <c r="AJ294" s="20" cm="1">
        <f t="array" ref="AJ294">SQRT(SUMPRODUCT(($C294:$H294 - INDEX($C$264:$H$398, COLUMN()-COLUMN($L$205)+1, 0))^2))</f>
        <v>1.4248934894895988</v>
      </c>
      <c r="AK294" s="20" cm="1">
        <f t="array" ref="AK294">SQRT(SUMPRODUCT(($C294:$H294 - INDEX($C$264:$H$398, COLUMN()-COLUMN($L$205)+1, 0))^2))</f>
        <v>0.56376338390162684</v>
      </c>
      <c r="AL294" s="20" cm="1">
        <f t="array" ref="AL294">SQRT(SUMPRODUCT(($C294:$H294 - INDEX($C$264:$H$398, COLUMN()-COLUMN($L$205)+1, 0))^2))</f>
        <v>0.64298176048472866</v>
      </c>
      <c r="AM294" s="20" cm="1">
        <f t="array" ref="AM294">SQRT(SUMPRODUCT(($C294:$H294 - INDEX($C$264:$H$398, COLUMN()-COLUMN($L$205)+1, 0))^2))</f>
        <v>1.2148553746666153</v>
      </c>
      <c r="AN294" s="20" cm="1">
        <f t="array" ref="AN294">SQRT(SUMPRODUCT(($C294:$H294 - INDEX($C$264:$H$398, COLUMN()-COLUMN($L$205)+1, 0))^2))</f>
        <v>0.98019542404756455</v>
      </c>
      <c r="AO294" s="20" cm="1">
        <f t="array" ref="AO294">SQRT(SUMPRODUCT(($C294:$H294 - INDEX($C$264:$H$398, COLUMN()-COLUMN($L$205)+1, 0))^2))</f>
        <v>1.1897468592990716</v>
      </c>
      <c r="AP294" s="20" cm="1">
        <f t="array" ref="AP294">SQRT(SUMPRODUCT(($C294:$H294 - INDEX($C$264:$H$398, COLUMN()-COLUMN($L$205)+1, 0))^2))</f>
        <v>0</v>
      </c>
      <c r="AQ294" s="20" cm="1">
        <f t="array" ref="AQ294">SQRT(SUMPRODUCT(($C294:$H294 - INDEX($C$264:$H$398, COLUMN()-COLUMN($L$205)+1, 0))^2))</f>
        <v>1.4048877945601213</v>
      </c>
      <c r="AR294" s="20" cm="1">
        <f t="array" ref="AR294">SQRT(SUMPRODUCT(($C294:$H294 - INDEX($C$264:$H$398, COLUMN()-COLUMN($L$205)+1, 0))^2))</f>
        <v>1.4073609386274792</v>
      </c>
      <c r="AS294" s="20" cm="1">
        <f t="array" ref="AS294">SQRT(SUMPRODUCT(($C294:$H294 - INDEX($C$264:$H$398, COLUMN()-COLUMN($L$205)+1, 0))^2))</f>
        <v>1.4380044243487069</v>
      </c>
      <c r="AT294" s="20" cm="1">
        <f t="array" ref="AT294">SQRT(SUMPRODUCT(($C294:$H294 - INDEX($C$264:$H$398, COLUMN()-COLUMN($L$205)+1, 0))^2))</f>
        <v>1.2995089503258979</v>
      </c>
      <c r="AU294" s="20" cm="1">
        <f t="array" ref="AU294">SQRT(SUMPRODUCT(($C294:$H294 - INDEX($C$264:$H$398, COLUMN()-COLUMN($L$205)+1, 0))^2))</f>
        <v>0.85101650692178654</v>
      </c>
      <c r="AV294" s="20" cm="1">
        <f t="array" ref="AV294">SQRT(SUMPRODUCT(($C294:$H294 - INDEX($C$264:$H$398, COLUMN()-COLUMN($L$205)+1, 0))^2))</f>
        <v>1.7433344761833436</v>
      </c>
      <c r="AW294" s="20" cm="1">
        <f t="array" ref="AW294">SQRT(SUMPRODUCT(($C294:$H294 - INDEX($C$264:$H$398, COLUMN()-COLUMN($L$205)+1, 0))^2))</f>
        <v>1.1159971251829595</v>
      </c>
      <c r="AX294" s="20" cm="1">
        <f t="array" ref="AX294">SQRT(SUMPRODUCT(($C294:$H294 - INDEX($C$264:$H$398, COLUMN()-COLUMN($L$205)+1, 0))^2))</f>
        <v>1.2904075711395202</v>
      </c>
      <c r="AY294" s="20" cm="1">
        <f t="array" ref="AY294">SQRT(SUMPRODUCT(($C294:$H294 - INDEX($C$264:$H$398, COLUMN()-COLUMN($L$205)+1, 0))^2))</f>
        <v>2.499870897457821</v>
      </c>
      <c r="AZ294" s="20" cm="1">
        <f t="array" ref="AZ294">SQRT(SUMPRODUCT(($C294:$H294 - INDEX($C$264:$H$398, COLUMN()-COLUMN($L$205)+1, 0))^2))</f>
        <v>1.9166163918349954</v>
      </c>
      <c r="BA294" s="20" cm="1">
        <f t="array" ref="BA294">SQRT(SUMPRODUCT(($C294:$H294 - INDEX($C$264:$H$398, COLUMN()-COLUMN($L$205)+1, 0))^2))</f>
        <v>1.1598147356180335</v>
      </c>
      <c r="BB294" s="20" cm="1">
        <f t="array" ref="BB294">SQRT(SUMPRODUCT(($C294:$H294 - INDEX($C$264:$H$398, COLUMN()-COLUMN($L$205)+1, 0))^2))</f>
        <v>1.5284355643743863</v>
      </c>
      <c r="BC294" s="20" cm="1">
        <f t="array" ref="BC294">SQRT(SUMPRODUCT(($C294:$H294 - INDEX($C$264:$H$398, COLUMN()-COLUMN($L$205)+1, 0))^2))</f>
        <v>2.2163835604403723</v>
      </c>
      <c r="BD294" s="20" cm="1">
        <f t="array" ref="BD294">SQRT(SUMPRODUCT(($C294:$H294 - INDEX($C$264:$H$398, COLUMN()-COLUMN($L$205)+1, 0))^2))</f>
        <v>1.4863209927002212</v>
      </c>
      <c r="BE294" s="20" cm="1">
        <f t="array" ref="BE294">SQRT(SUMPRODUCT(($C294:$H294 - INDEX($C$264:$H$398, COLUMN()-COLUMN($L$205)+1, 0))^2))</f>
        <v>1.3992001902594067</v>
      </c>
      <c r="BF294" s="20" cm="1">
        <f t="array" ref="BF294">SQRT(SUMPRODUCT(($C294:$H294 - INDEX($C$264:$H$398, COLUMN()-COLUMN($L$205)+1, 0))^2))</f>
        <v>1.1273574501276475</v>
      </c>
      <c r="BG294" s="20" cm="1">
        <f t="array" ref="BG294">SQRT(SUMPRODUCT(($C294:$H294 - INDEX($C$264:$H$398, COLUMN()-COLUMN($L$205)+1, 0))^2))</f>
        <v>1.5744469151778993</v>
      </c>
      <c r="BH294" s="20" cm="1">
        <f t="array" ref="BH294">SQRT(SUMPRODUCT(($C294:$H294 - INDEX($C$264:$H$398, COLUMN()-COLUMN($L$205)+1, 0))^2))</f>
        <v>1.8133182199742799</v>
      </c>
      <c r="BI294" s="20" cm="1">
        <f t="array" ref="BI294">SQRT(SUMPRODUCT(($C294:$H294 - INDEX($C$264:$H$398, COLUMN()-COLUMN($L$205)+1, 0))^2))</f>
        <v>1.2015538197532443</v>
      </c>
      <c r="BJ294" s="20" cm="1">
        <f t="array" ref="BJ294">SQRT(SUMPRODUCT(($C294:$H294 - INDEX($C$264:$H$398, COLUMN()-COLUMN($L$205)+1, 0))^2))</f>
        <v>0.9345324507287518</v>
      </c>
      <c r="BK294" s="20" cm="1">
        <f t="array" ref="BK294">SQRT(SUMPRODUCT(($C294:$H294 - INDEX($C$264:$H$398, COLUMN()-COLUMN($L$205)+1, 0))^2))</f>
        <v>1.333792085220032</v>
      </c>
      <c r="BL294" s="20" cm="1">
        <f t="array" ref="BL294">SQRT(SUMPRODUCT(($C294:$H294 - INDEX($C$264:$H$398, COLUMN()-COLUMN($L$205)+1, 0))^2))</f>
        <v>1.9836480993054635</v>
      </c>
      <c r="BM294" s="20" cm="1">
        <f t="array" ref="BM294">SQRT(SUMPRODUCT(($C294:$H294 - INDEX($C$264:$H$398, COLUMN()-COLUMN($L$205)+1, 0))^2))</f>
        <v>1.7042054365423354</v>
      </c>
      <c r="BN294" s="20" cm="1">
        <f t="array" ref="BN294">SQRT(SUMPRODUCT(($C294:$H294 - INDEX($C$264:$H$398, COLUMN()-COLUMN($L$205)+1, 0))^2))</f>
        <v>0.74182545656276877</v>
      </c>
      <c r="BO294" s="20" cm="1">
        <f t="array" ref="BO294">SQRT(SUMPRODUCT(($C294:$H294 - INDEX($C$264:$H$398, COLUMN()-COLUMN($L$205)+1, 0))^2))</f>
        <v>2.2339325131266881</v>
      </c>
      <c r="BP294" s="20" cm="1">
        <f t="array" ref="BP294">SQRT(SUMPRODUCT(($C294:$H294 - INDEX($C$264:$H$398, COLUMN()-COLUMN($L$205)+1, 0))^2))</f>
        <v>1.5829985887184068</v>
      </c>
      <c r="BQ294" s="20" cm="1">
        <f t="array" ref="BQ294">SQRT(SUMPRODUCT(($C294:$H294 - INDEX($C$264:$H$398, COLUMN()-COLUMN($L$205)+1, 0))^2))</f>
        <v>1.1349192853441348</v>
      </c>
      <c r="BR294" s="20" cm="1">
        <f t="array" ref="BR294">SQRT(SUMPRODUCT(($C294:$H294 - INDEX($C$264:$H$398, COLUMN()-COLUMN($L$205)+1, 0))^2))</f>
        <v>1.2095590318737619</v>
      </c>
      <c r="BS294" s="20" cm="1">
        <f t="array" ref="BS294">SQRT(SUMPRODUCT(($C294:$H294 - INDEX($C$264:$H$398, COLUMN()-COLUMN($L$205)+1, 0))^2))</f>
        <v>1.220668479473769</v>
      </c>
      <c r="BT294" s="20" cm="1">
        <f t="array" ref="BT294">SQRT(SUMPRODUCT(($C294:$H294 - INDEX($C$264:$H$398, COLUMN()-COLUMN($L$205)+1, 0))^2))</f>
        <v>1.3097598249682798</v>
      </c>
      <c r="BU294" s="20" cm="1">
        <f t="array" ref="BU294">SQRT(SUMPRODUCT(($C294:$H294 - INDEX($C$264:$H$398, COLUMN()-COLUMN($L$205)+1, 0))^2))</f>
        <v>1.2276577598379943</v>
      </c>
      <c r="BV294" s="20" cm="1">
        <f t="array" ref="BV294">SQRT(SUMPRODUCT(($C294:$H294 - INDEX($C$264:$H$398, COLUMN()-COLUMN($L$205)+1, 0))^2))</f>
        <v>2.9007538820507937</v>
      </c>
      <c r="BW294" s="20" cm="1">
        <f t="array" ref="BW294">SQRT(SUMPRODUCT(($C294:$H294 - INDEX($C$264:$H$398, COLUMN()-COLUMN($L$205)+1, 0))^2))</f>
        <v>1.3231529975688843</v>
      </c>
      <c r="BX294" s="20" cm="1">
        <f t="array" ref="BX294">SQRT(SUMPRODUCT(($C294:$H294 - INDEX($C$264:$H$398, COLUMN()-COLUMN($L$205)+1, 0))^2))</f>
        <v>1.5200769716277904</v>
      </c>
      <c r="BY294" s="20" cm="1">
        <f t="array" ref="BY294">SQRT(SUMPRODUCT(($C294:$H294 - INDEX($C$264:$H$398, COLUMN()-COLUMN($L$205)+1, 0))^2))</f>
        <v>0.77191921220445014</v>
      </c>
      <c r="BZ294" s="20" cm="1">
        <f t="array" ref="BZ294">SQRT(SUMPRODUCT(($C294:$H294 - INDEX($C$264:$H$398, COLUMN()-COLUMN($L$205)+1, 0))^2))</f>
        <v>0.66463409999373191</v>
      </c>
      <c r="CA294" s="20" cm="1">
        <f t="array" ref="CA294">SQRT(SUMPRODUCT(($C294:$H294 - INDEX($C$264:$H$398, COLUMN()-COLUMN($L$205)+1, 0))^2))</f>
        <v>1.0652449252938199</v>
      </c>
      <c r="CB294" s="20" cm="1">
        <f t="array" ref="CB294">SQRT(SUMPRODUCT(($C294:$H294 - INDEX($C$264:$H$398, COLUMN()-COLUMN($L$205)+1, 0))^2))</f>
        <v>1.8256903838708147</v>
      </c>
      <c r="CC294" s="20" cm="1">
        <f t="array" ref="CC294">SQRT(SUMPRODUCT(($C294:$H294 - INDEX($C$264:$H$398, COLUMN()-COLUMN($L$205)+1, 0))^2))</f>
        <v>1.3283121696119138</v>
      </c>
      <c r="CD294" s="20" cm="1">
        <f t="array" ref="CD294">SQRT(SUMPRODUCT(($C294:$H294 - INDEX($C$264:$H$398, COLUMN()-COLUMN($L$205)+1, 0))^2))</f>
        <v>0.69514663812893096</v>
      </c>
      <c r="CE294" s="20" cm="1">
        <f t="array" ref="CE294">SQRT(SUMPRODUCT(($C294:$H294 - INDEX($C$264:$H$398, COLUMN()-COLUMN($L$205)+1, 0))^2))</f>
        <v>1.5269276068401336</v>
      </c>
      <c r="CF294" s="20" cm="1">
        <f t="array" ref="CF294">SQRT(SUMPRODUCT(($C294:$H294 - INDEX($C$264:$H$398, COLUMN()-COLUMN($L$205)+1, 0))^2))</f>
        <v>0.48608754168846557</v>
      </c>
      <c r="CG294" s="20" cm="1">
        <f t="array" ref="CG294">SQRT(SUMPRODUCT(($C294:$H294 - INDEX($C$264:$H$398, COLUMN()-COLUMN($L$205)+1, 0))^2))</f>
        <v>0.87986050027666474</v>
      </c>
      <c r="CH294" s="20" cm="1">
        <f t="array" ref="CH294">SQRT(SUMPRODUCT(($C294:$H294 - INDEX($C$264:$H$398, COLUMN()-COLUMN($L$205)+1, 0))^2))</f>
        <v>0.80902129119212574</v>
      </c>
      <c r="CI294" s="20" cm="1">
        <f t="array" ref="CI294">SQRT(SUMPRODUCT(($C294:$H294 - INDEX($C$264:$H$398, COLUMN()-COLUMN($L$205)+1, 0))^2))</f>
        <v>1.0777241144953074</v>
      </c>
      <c r="CJ294" s="20" cm="1">
        <f t="array" ref="CJ294">SQRT(SUMPRODUCT(($C294:$H294 - INDEX($C$264:$H$398, COLUMN()-COLUMN($L$205)+1, 0))^2))</f>
        <v>2.3421007600221002</v>
      </c>
      <c r="CK294" s="20" cm="1">
        <f t="array" ref="CK294">SQRT(SUMPRODUCT(($C294:$H294 - INDEX($C$264:$H$398, COLUMN()-COLUMN($L$205)+1, 0))^2))</f>
        <v>1.4813335547454782</v>
      </c>
      <c r="CL294" s="20" cm="1">
        <f t="array" ref="CL294">SQRT(SUMPRODUCT(($C294:$H294 - INDEX($C$264:$H$398, COLUMN()-COLUMN($L$205)+1, 0))^2))</f>
        <v>0.70591502252480587</v>
      </c>
      <c r="CM294" s="20" cm="1">
        <f t="array" ref="CM294">SQRT(SUMPRODUCT(($C294:$H294 - INDEX($C$264:$H$398, COLUMN()-COLUMN($L$205)+1, 0))^2))</f>
        <v>1.1800516055195527</v>
      </c>
      <c r="CN294" s="20" cm="1">
        <f t="array" ref="CN294">SQRT(SUMPRODUCT(($C294:$H294 - INDEX($C$264:$H$398, COLUMN()-COLUMN($L$205)+1, 0))^2))</f>
        <v>1.8940613064322689</v>
      </c>
      <c r="CO294" s="20" cm="1">
        <f t="array" ref="CO294">SQRT(SUMPRODUCT(($C294:$H294 - INDEX($C$264:$H$398, COLUMN()-COLUMN($L$205)+1, 0))^2))</f>
        <v>1.3654368451478973</v>
      </c>
      <c r="CP294" s="20" cm="1">
        <f t="array" ref="CP294">SQRT(SUMPRODUCT(($C294:$H294 - INDEX($C$264:$H$398, COLUMN()-COLUMN($L$205)+1, 0))^2))</f>
        <v>1.3636364943056527</v>
      </c>
      <c r="CQ294" s="20" cm="1">
        <f t="array" ref="CQ294">SQRT(SUMPRODUCT(($C294:$H294 - INDEX($C$264:$H$398, COLUMN()-COLUMN($L$205)+1, 0))^2))</f>
        <v>1.2142473022998177</v>
      </c>
      <c r="CR294" s="20" cm="1">
        <f t="array" ref="CR294">SQRT(SUMPRODUCT(($C294:$H294 - INDEX($C$264:$H$398, COLUMN()-COLUMN($L$205)+1, 0))^2))</f>
        <v>0.80746972162526376</v>
      </c>
      <c r="CS294" s="20" cm="1">
        <f t="array" ref="CS294">SQRT(SUMPRODUCT(($C294:$H294 - INDEX($C$264:$H$398, COLUMN()-COLUMN($L$205)+1, 0))^2))</f>
        <v>1.2003040739897521</v>
      </c>
      <c r="CT294" s="20" cm="1">
        <f t="array" ref="CT294">SQRT(SUMPRODUCT(($C294:$H294 - INDEX($C$264:$H$398, COLUMN()-COLUMN($L$205)+1, 0))^2))</f>
        <v>1.6945421170605703</v>
      </c>
      <c r="CU294" s="20" cm="1">
        <f t="array" ref="CU294">SQRT(SUMPRODUCT(($C294:$H294 - INDEX($C$264:$H$398, COLUMN()-COLUMN($L$205)+1, 0))^2))</f>
        <v>1.6595213444072576</v>
      </c>
      <c r="CV294" s="20" cm="1">
        <f t="array" ref="CV294">SQRT(SUMPRODUCT(($C294:$H294 - INDEX($C$264:$H$398, COLUMN()-COLUMN($L$205)+1, 0))^2))</f>
        <v>0.9675449995394152</v>
      </c>
      <c r="CW294" s="20" cm="1">
        <f t="array" ref="CW294">SQRT(SUMPRODUCT(($C294:$H294 - INDEX($C$264:$H$398, COLUMN()-COLUMN($L$205)+1, 0))^2))</f>
        <v>1.3052150495162211</v>
      </c>
      <c r="CX294" s="20" cm="1">
        <f t="array" ref="CX294">SQRT(SUMPRODUCT(($C294:$H294 - INDEX($C$264:$H$398, COLUMN()-COLUMN($L$205)+1, 0))^2))</f>
        <v>1.0270721288634379</v>
      </c>
      <c r="CY294" s="20" cm="1">
        <f t="array" ref="CY294">SQRT(SUMPRODUCT(($C294:$H294 - INDEX($C$264:$H$398, COLUMN()-COLUMN($L$205)+1, 0))^2))</f>
        <v>1.6465467024740723</v>
      </c>
      <c r="CZ294" s="20" cm="1">
        <f t="array" ref="CZ294">SQRT(SUMPRODUCT(($C294:$H294 - INDEX($C$264:$H$398, COLUMN()-COLUMN($L$205)+1, 0))^2))</f>
        <v>0.8603482110844396</v>
      </c>
      <c r="DA294" s="20" cm="1">
        <f t="array" ref="DA294">SQRT(SUMPRODUCT(($C294:$H294 - INDEX($C$264:$H$398, COLUMN()-COLUMN($L$205)+1, 0))^2))</f>
        <v>1.3681144820998812</v>
      </c>
      <c r="DB294" s="20" cm="1">
        <f t="array" ref="DB294">SQRT(SUMPRODUCT(($C294:$H294 - INDEX($C$264:$H$398, COLUMN()-COLUMN($L$205)+1, 0))^2))</f>
        <v>1.4759637049506871</v>
      </c>
      <c r="DC294" s="20" cm="1">
        <f t="array" ref="DC294">SQRT(SUMPRODUCT(($C294:$H294 - INDEX($C$264:$H$398, COLUMN()-COLUMN($L$205)+1, 0))^2))</f>
        <v>1.2333909931865918</v>
      </c>
      <c r="DD294" s="20" cm="1">
        <f t="array" ref="DD294">SQRT(SUMPRODUCT(($C294:$H294 - INDEX($C$264:$H$398, COLUMN()-COLUMN($L$205)+1, 0))^2))</f>
        <v>1.1028952435880788</v>
      </c>
      <c r="DE294" s="20" cm="1">
        <f t="array" ref="DE294">SQRT(SUMPRODUCT(($C294:$H294 - INDEX($C$264:$H$398, COLUMN()-COLUMN($L$205)+1, 0))^2))</f>
        <v>1.1571759589574537</v>
      </c>
      <c r="DF294" s="20" cm="1">
        <f t="array" ref="DF294">SQRT(SUMPRODUCT(($C294:$H294 - INDEX($C$264:$H$398, COLUMN()-COLUMN($L$205)+1, 0))^2))</f>
        <v>1.0642562643712021</v>
      </c>
      <c r="DG294" s="20" cm="1">
        <f t="array" ref="DG294">SQRT(SUMPRODUCT(($C294:$H294 - INDEX($C$264:$H$398, COLUMN()-COLUMN($L$205)+1, 0))^2))</f>
        <v>1.4302422995184585</v>
      </c>
      <c r="DH294" s="20" cm="1">
        <f t="array" ref="DH294">SQRT(SUMPRODUCT(($C294:$H294 - INDEX($C$264:$H$398, COLUMN()-COLUMN($L$205)+1, 0))^2))</f>
        <v>2.1102760962272828</v>
      </c>
      <c r="DI294" s="20" cm="1">
        <f t="array" ref="DI294">SQRT(SUMPRODUCT(($C294:$H294 - INDEX($C$264:$H$398, COLUMN()-COLUMN($L$205)+1, 0))^2))</f>
        <v>1.922164025158517</v>
      </c>
      <c r="DJ294" s="20" cm="1">
        <f t="array" ref="DJ294">SQRT(SUMPRODUCT(($C294:$H294 - INDEX($C$264:$H$398, COLUMN()-COLUMN($L$205)+1, 0))^2))</f>
        <v>1.362888966503669</v>
      </c>
      <c r="DK294" s="20" cm="1">
        <f t="array" ref="DK294">SQRT(SUMPRODUCT(($C294:$H294 - INDEX($C$264:$H$398, COLUMN()-COLUMN($L$205)+1, 0))^2))</f>
        <v>0.69672196896689942</v>
      </c>
      <c r="DL294" s="20" cm="1">
        <f t="array" ref="DL294">SQRT(SUMPRODUCT(($C294:$H294 - INDEX($C$264:$H$398, COLUMN()-COLUMN($L$205)+1, 0))^2))</f>
        <v>1.9280455172073907</v>
      </c>
      <c r="DM294" s="20" cm="1">
        <f t="array" ref="DM294">SQRT(SUMPRODUCT(($C294:$H294 - INDEX($C$264:$H$398, COLUMN()-COLUMN($L$205)+1, 0))^2))</f>
        <v>0.38557695376090234</v>
      </c>
      <c r="DN294" s="20" cm="1">
        <f t="array" ref="DN294">SQRT(SUMPRODUCT(($C294:$H294 - INDEX($C$264:$H$398, COLUMN()-COLUMN($L$205)+1, 0))^2))</f>
        <v>1.1765240231001408</v>
      </c>
      <c r="DO294" s="20" cm="1">
        <f t="array" ref="DO294">SQRT(SUMPRODUCT(($C294:$H294 - INDEX($C$264:$H$398, COLUMN()-COLUMN($L$205)+1, 0))^2))</f>
        <v>1.2729876941074798</v>
      </c>
      <c r="DP294" s="20" cm="1">
        <f t="array" ref="DP294">SQRT(SUMPRODUCT(($C294:$H294 - INDEX($C$264:$H$398, COLUMN()-COLUMN($L$205)+1, 0))^2))</f>
        <v>2.5813926431193628</v>
      </c>
      <c r="DQ294" s="20" cm="1">
        <f t="array" ref="DQ294">SQRT(SUMPRODUCT(($C294:$H294 - INDEX($C$264:$H$398, COLUMN()-COLUMN($L$205)+1, 0))^2))</f>
        <v>2.5121836019068886</v>
      </c>
      <c r="DR294" s="20" cm="1">
        <f t="array" ref="DR294">SQRT(SUMPRODUCT(($C294:$H294 - INDEX($C$264:$H$398, COLUMN()-COLUMN($L$205)+1, 0))^2))</f>
        <v>0.40217032680087655</v>
      </c>
      <c r="DS294" s="20" cm="1">
        <f t="array" ref="DS294">SQRT(SUMPRODUCT(($C294:$H294 - INDEX($C$264:$H$398, COLUMN()-COLUMN($L$205)+1, 0))^2))</f>
        <v>1.0764489266155031</v>
      </c>
      <c r="DT294" s="20" cm="1">
        <f t="array" ref="DT294">SQRT(SUMPRODUCT(($C294:$H294 - INDEX($C$264:$H$398, COLUMN()-COLUMN($L$205)+1, 0))^2))</f>
        <v>0.76802137810030258</v>
      </c>
      <c r="DU294" s="20" cm="1">
        <f t="array" ref="DU294">SQRT(SUMPRODUCT(($C294:$H294 - INDEX($C$264:$H$398, COLUMN()-COLUMN($L$205)+1, 0))^2))</f>
        <v>1.883228460330592</v>
      </c>
      <c r="DV294" s="20" cm="1">
        <f t="array" ref="DV294">SQRT(SUMPRODUCT(($C294:$H294 - INDEX($C$264:$H$398, COLUMN()-COLUMN($L$205)+1, 0))^2))</f>
        <v>1.3655917154989619</v>
      </c>
      <c r="DW294" s="20" cm="1">
        <f t="array" ref="DW294">SQRT(SUMPRODUCT(($C294:$H294 - INDEX($C$264:$H$398, COLUMN()-COLUMN($L$205)+1, 0))^2))</f>
        <v>1.1187962776664375</v>
      </c>
      <c r="DX294" s="20" cm="1">
        <f t="array" ref="DX294">SQRT(SUMPRODUCT(($C294:$H294 - INDEX($C$264:$H$398, COLUMN()-COLUMN($L$205)+1, 0))^2))</f>
        <v>1.3321853521793636</v>
      </c>
      <c r="DY294" s="20" cm="1">
        <f t="array" ref="DY294">SQRT(SUMPRODUCT(($C294:$H294 - INDEX($C$264:$H$398, COLUMN()-COLUMN($L$205)+1, 0))^2))</f>
        <v>1.9925380523745957</v>
      </c>
      <c r="DZ294" s="20" cm="1">
        <f t="array" ref="DZ294">SQRT(SUMPRODUCT(($C294:$H294 - INDEX($C$264:$H$398, COLUMN()-COLUMN($L$205)+1, 0))^2))</f>
        <v>1.3748810659063952</v>
      </c>
      <c r="EA294" s="20" cm="1">
        <f t="array" ref="EA294">SQRT(SUMPRODUCT(($C294:$H294 - INDEX($C$264:$H$398, COLUMN()-COLUMN($L$205)+1, 0))^2))</f>
        <v>1.024636818806764</v>
      </c>
      <c r="EB294" s="20" cm="1">
        <f t="array" ref="EB294">SQRT(SUMPRODUCT(($C294:$H294 - INDEX($C$264:$H$398, COLUMN()-COLUMN($L$205)+1, 0))^2))</f>
        <v>2.112104169843414</v>
      </c>
      <c r="EC294" s="20" cm="1">
        <f t="array" ref="EC294">SQRT(SUMPRODUCT(($C294:$H294 - INDEX($C$264:$H$398, COLUMN()-COLUMN($L$205)+1, 0))^2))</f>
        <v>1.3203783070833512</v>
      </c>
      <c r="ED294" s="20" cm="1">
        <f t="array" ref="ED294">SQRT(SUMPRODUCT(($C294:$H294 - INDEX($C$264:$H$398, COLUMN()-COLUMN($L$205)+1, 0))^2))</f>
        <v>0.85634557597556182</v>
      </c>
      <c r="EE294" s="20" cm="1">
        <f t="array" ref="EE294">SQRT(SUMPRODUCT(($C294:$H294 - INDEX($C$264:$H$398, COLUMN()-COLUMN($L$205)+1, 0))^2))</f>
        <v>1.1721046819395897</v>
      </c>
      <c r="EF294" s="20" cm="1">
        <f t="array" ref="EF294">SQRT(SUMPRODUCT(($C294:$H294 - INDEX($C$264:$H$398, COLUMN()-COLUMN($L$205)+1, 0))^2))</f>
        <v>2.2455385322116475</v>
      </c>
      <c r="EG294" s="20" cm="1">
        <f t="array" ref="EG294">SQRT(SUMPRODUCT(($C294:$H294 - INDEX($C$264:$H$398, COLUMN()-COLUMN($L$205)+1, 0))^2))</f>
        <v>2.5475964710479571</v>
      </c>
      <c r="EH294" s="20" cm="1">
        <f t="array" ref="EH294">SQRT(SUMPRODUCT(($C294:$H294 - INDEX($C$264:$H$398, COLUMN()-COLUMN($L$205)+1, 0))^2))</f>
        <v>0.99253332439959152</v>
      </c>
      <c r="EI294" s="20" cm="1">
        <f t="array" ref="EI294">SQRT(SUMPRODUCT(($C294:$H294 - INDEX($C$264:$H$398, COLUMN()-COLUMN($L$205)+1, 0))^2))</f>
        <v>1.0646253318748078</v>
      </c>
      <c r="EJ294" s="20" cm="1">
        <f t="array" ref="EJ294">SQRT(SUMPRODUCT(($C294:$H294 - INDEX($C$264:$H$398, COLUMN()-COLUMN($L$205)+1, 0))^2))</f>
        <v>1.1655598287771192</v>
      </c>
      <c r="EK294" s="20" cm="1">
        <f t="array" ref="EK294">SQRT(SUMPRODUCT(($C294:$H294 - INDEX($C$264:$H$398, COLUMN()-COLUMN($L$205)+1, 0))^2))</f>
        <v>1.3100182974259713</v>
      </c>
      <c r="EL294" s="20" cm="1">
        <f t="array" ref="EL294">SQRT(SUMPRODUCT(($C294:$H294 - INDEX($C$264:$H$398, COLUMN()-COLUMN($L$205)+1, 0))^2))</f>
        <v>1.6579312611093775</v>
      </c>
      <c r="EM294" s="20" cm="1">
        <f t="array" ref="EM294">SQRT(SUMPRODUCT(($C294:$H294 - INDEX($C$264:$H$398, COLUMN()-COLUMN($L$205)+1, 0))^2))</f>
        <v>1.2421973864283353</v>
      </c>
      <c r="EN294" s="20" cm="1">
        <f t="array" ref="EN294">SQRT(SUMPRODUCT(($C294:$H294 - INDEX($C$264:$H$398, COLUMN()-COLUMN($L$205)+1, 0))^2))</f>
        <v>2.3673881293911276</v>
      </c>
      <c r="EO294" s="20" cm="1">
        <f t="array" ref="EO294">SQRT(SUMPRODUCT(($C294:$H294 - INDEX($C$264:$H$398, COLUMN()-COLUMN($L$205)+1, 0))^2))</f>
        <v>1.3894662998227609</v>
      </c>
      <c r="EP294" s="20" cm="1">
        <f t="array" ref="EP294">SQRT(SUMPRODUCT(($C294:$H294 - INDEX($C$264:$H$398, COLUMN()-COLUMN($L$205)+1, 0))^2))</f>
        <v>0.97284699947750319</v>
      </c>
      <c r="EQ294" s="23">
        <f t="shared" si="4"/>
        <v>1.361982778406569</v>
      </c>
    </row>
    <row r="295" spans="2:147" x14ac:dyDescent="0.35">
      <c r="B295" s="20" t="s">
        <v>54</v>
      </c>
      <c r="C295" s="20">
        <v>-0.2989417989417989</v>
      </c>
      <c r="D295" s="20">
        <v>-0.4212488350419385</v>
      </c>
      <c r="E295" s="20">
        <v>0.51886792452830222</v>
      </c>
      <c r="F295" s="20">
        <v>-0.28695652173913044</v>
      </c>
      <c r="G295" s="20">
        <v>-0.62511803588290837</v>
      </c>
      <c r="H295" s="20">
        <v>1.0558766859344895</v>
      </c>
      <c r="I295" s="20" t="s">
        <v>911</v>
      </c>
      <c r="K295" s="3" t="s">
        <v>54</v>
      </c>
      <c r="L295" s="20" cm="1">
        <f t="array" ref="L295">SQRT(SUMPRODUCT(($C295:$H295 - INDEX($C$264:$H$398, COLUMN()-COLUMN($L$205)+1, 0))^2))</f>
        <v>1.9594437073975373</v>
      </c>
      <c r="M295" s="20" cm="1">
        <f t="array" ref="M295">SQRT(SUMPRODUCT(($C295:$H295 - INDEX($C$264:$H$398, COLUMN()-COLUMN($L$205)+1, 0))^2))</f>
        <v>1.5716317052296385</v>
      </c>
      <c r="N295" s="20" cm="1">
        <f t="array" ref="N295">SQRT(SUMPRODUCT(($C295:$H295 - INDEX($C$264:$H$398, COLUMN()-COLUMN($L$205)+1, 0))^2))</f>
        <v>1.0160975452581564</v>
      </c>
      <c r="O295" s="20" cm="1">
        <f t="array" ref="O295">SQRT(SUMPRODUCT(($C295:$H295 - INDEX($C$264:$H$398, COLUMN()-COLUMN($L$205)+1, 0))^2))</f>
        <v>0.72548886204285623</v>
      </c>
      <c r="P295" s="20" cm="1">
        <f t="array" ref="P295">SQRT(SUMPRODUCT(($C295:$H295 - INDEX($C$264:$H$398, COLUMN()-COLUMN($L$205)+1, 0))^2))</f>
        <v>0.50678499157943524</v>
      </c>
      <c r="Q295" s="20" cm="1">
        <f t="array" ref="Q295">SQRT(SUMPRODUCT(($C295:$H295 - INDEX($C$264:$H$398, COLUMN()-COLUMN($L$205)+1, 0))^2))</f>
        <v>2.5772751121132127</v>
      </c>
      <c r="R295" s="20" cm="1">
        <f t="array" ref="R295">SQRT(SUMPRODUCT(($C295:$H295 - INDEX($C$264:$H$398, COLUMN()-COLUMN($L$205)+1, 0))^2))</f>
        <v>0.42975054648672362</v>
      </c>
      <c r="S295" s="20" cm="1">
        <f t="array" ref="S295">SQRT(SUMPRODUCT(($C295:$H295 - INDEX($C$264:$H$398, COLUMN()-COLUMN($L$205)+1, 0))^2))</f>
        <v>0.50133269716544382</v>
      </c>
      <c r="T295" s="20" cm="1">
        <f t="array" ref="T295">SQRT(SUMPRODUCT(($C295:$H295 - INDEX($C$264:$H$398, COLUMN()-COLUMN($L$205)+1, 0))^2))</f>
        <v>2.5693647980034897</v>
      </c>
      <c r="U295" s="20" cm="1">
        <f t="array" ref="U295">SQRT(SUMPRODUCT(($C295:$H295 - INDEX($C$264:$H$398, COLUMN()-COLUMN($L$205)+1, 0))^2))</f>
        <v>1.3178263104954306</v>
      </c>
      <c r="V295" s="20" cm="1">
        <f t="array" ref="V295">SQRT(SUMPRODUCT(($C295:$H295 - INDEX($C$264:$H$398, COLUMN()-COLUMN($L$205)+1, 0))^2))</f>
        <v>2.9323317163287541</v>
      </c>
      <c r="W295" s="20" cm="1">
        <f t="array" ref="W295">SQRT(SUMPRODUCT(($C295:$H295 - INDEX($C$264:$H$398, COLUMN()-COLUMN($L$205)+1, 0))^2))</f>
        <v>1.3570150094191487</v>
      </c>
      <c r="X295" s="20" cm="1">
        <f t="array" ref="X295">SQRT(SUMPRODUCT(($C295:$H295 - INDEX($C$264:$H$398, COLUMN()-COLUMN($L$205)+1, 0))^2))</f>
        <v>0.97207354682564717</v>
      </c>
      <c r="Y295" s="20" cm="1">
        <f t="array" ref="Y295">SQRT(SUMPRODUCT(($C295:$H295 - INDEX($C$264:$H$398, COLUMN()-COLUMN($L$205)+1, 0))^2))</f>
        <v>0.48644787017410979</v>
      </c>
      <c r="Z295" s="20" cm="1">
        <f t="array" ref="Z295">SQRT(SUMPRODUCT(($C295:$H295 - INDEX($C$264:$H$398, COLUMN()-COLUMN($L$205)+1, 0))^2))</f>
        <v>1.3602848545599655</v>
      </c>
      <c r="AA295" s="20" cm="1">
        <f t="array" ref="AA295">SQRT(SUMPRODUCT(($C295:$H295 - INDEX($C$264:$H$398, COLUMN()-COLUMN($L$205)+1, 0))^2))</f>
        <v>2.0881529221622253</v>
      </c>
      <c r="AB295" s="20" cm="1">
        <f t="array" ref="AB295">SQRT(SUMPRODUCT(($C295:$H295 - INDEX($C$264:$H$398, COLUMN()-COLUMN($L$205)+1, 0))^2))</f>
        <v>1.8038834779528499</v>
      </c>
      <c r="AC295" s="20" cm="1">
        <f t="array" ref="AC295">SQRT(SUMPRODUCT(($C295:$H295 - INDEX($C$264:$H$398, COLUMN()-COLUMN($L$205)+1, 0))^2))</f>
        <v>0.96243220737016999</v>
      </c>
      <c r="AD295" s="20" cm="1">
        <f t="array" ref="AD295">SQRT(SUMPRODUCT(($C295:$H295 - INDEX($C$264:$H$398, COLUMN()-COLUMN($L$205)+1, 0))^2))</f>
        <v>2.2689396390248682</v>
      </c>
      <c r="AE295" s="20" cm="1">
        <f t="array" ref="AE295">SQRT(SUMPRODUCT(($C295:$H295 - INDEX($C$264:$H$398, COLUMN()-COLUMN($L$205)+1, 0))^2))</f>
        <v>1.0884136207094115</v>
      </c>
      <c r="AF295" s="20" cm="1">
        <f t="array" ref="AF295">SQRT(SUMPRODUCT(($C295:$H295 - INDEX($C$264:$H$398, COLUMN()-COLUMN($L$205)+1, 0))^2))</f>
        <v>1.1164829397159783</v>
      </c>
      <c r="AG295" s="20" cm="1">
        <f t="array" ref="AG295">SQRT(SUMPRODUCT(($C295:$H295 - INDEX($C$264:$H$398, COLUMN()-COLUMN($L$205)+1, 0))^2))</f>
        <v>1.3098387600363819</v>
      </c>
      <c r="AH295" s="20" cm="1">
        <f t="array" ref="AH295">SQRT(SUMPRODUCT(($C295:$H295 - INDEX($C$264:$H$398, COLUMN()-COLUMN($L$205)+1, 0))^2))</f>
        <v>2.7538699749391471</v>
      </c>
      <c r="AI295" s="20" cm="1">
        <f t="array" ref="AI295">SQRT(SUMPRODUCT(($C295:$H295 - INDEX($C$264:$H$398, COLUMN()-COLUMN($L$205)+1, 0))^2))</f>
        <v>0.65483596437862901</v>
      </c>
      <c r="AJ295" s="20" cm="1">
        <f t="array" ref="AJ295">SQRT(SUMPRODUCT(($C295:$H295 - INDEX($C$264:$H$398, COLUMN()-COLUMN($L$205)+1, 0))^2))</f>
        <v>1.6054696297988584</v>
      </c>
      <c r="AK295" s="20" cm="1">
        <f t="array" ref="AK295">SQRT(SUMPRODUCT(($C295:$H295 - INDEX($C$264:$H$398, COLUMN()-COLUMN($L$205)+1, 0))^2))</f>
        <v>0.89960999801249109</v>
      </c>
      <c r="AL295" s="20" cm="1">
        <f t="array" ref="AL295">SQRT(SUMPRODUCT(($C295:$H295 - INDEX($C$264:$H$398, COLUMN()-COLUMN($L$205)+1, 0))^2))</f>
        <v>1.1004612114782981</v>
      </c>
      <c r="AM295" s="20" cm="1">
        <f t="array" ref="AM295">SQRT(SUMPRODUCT(($C295:$H295 - INDEX($C$264:$H$398, COLUMN()-COLUMN($L$205)+1, 0))^2))</f>
        <v>0.97623318325567143</v>
      </c>
      <c r="AN295" s="20" cm="1">
        <f t="array" ref="AN295">SQRT(SUMPRODUCT(($C295:$H295 - INDEX($C$264:$H$398, COLUMN()-COLUMN($L$205)+1, 0))^2))</f>
        <v>0.59431441838761179</v>
      </c>
      <c r="AO295" s="20" cm="1">
        <f t="array" ref="AO295">SQRT(SUMPRODUCT(($C295:$H295 - INDEX($C$264:$H$398, COLUMN()-COLUMN($L$205)+1, 0))^2))</f>
        <v>0.45875193514122697</v>
      </c>
      <c r="AP295" s="20" cm="1">
        <f t="array" ref="AP295">SQRT(SUMPRODUCT(($C295:$H295 - INDEX($C$264:$H$398, COLUMN()-COLUMN($L$205)+1, 0))^2))</f>
        <v>1.4048877945601213</v>
      </c>
      <c r="AQ295" s="20" cm="1">
        <f t="array" ref="AQ295">SQRT(SUMPRODUCT(($C295:$H295 - INDEX($C$264:$H$398, COLUMN()-COLUMN($L$205)+1, 0))^2))</f>
        <v>0</v>
      </c>
      <c r="AR295" s="20" cm="1">
        <f t="array" ref="AR295">SQRT(SUMPRODUCT(($C295:$H295 - INDEX($C$264:$H$398, COLUMN()-COLUMN($L$205)+1, 0))^2))</f>
        <v>0.20181716794913801</v>
      </c>
      <c r="AS295" s="20" cm="1">
        <f t="array" ref="AS295">SQRT(SUMPRODUCT(($C295:$H295 - INDEX($C$264:$H$398, COLUMN()-COLUMN($L$205)+1, 0))^2))</f>
        <v>1.7328647400887185</v>
      </c>
      <c r="AT295" s="20" cm="1">
        <f t="array" ref="AT295">SQRT(SUMPRODUCT(($C295:$H295 - INDEX($C$264:$H$398, COLUMN()-COLUMN($L$205)+1, 0))^2))</f>
        <v>1.8544789817799368</v>
      </c>
      <c r="AU295" s="20" cm="1">
        <f t="array" ref="AU295">SQRT(SUMPRODUCT(($C295:$H295 - INDEX($C$264:$H$398, COLUMN()-COLUMN($L$205)+1, 0))^2))</f>
        <v>1.5037403542769812</v>
      </c>
      <c r="AV295" s="20" cm="1">
        <f t="array" ref="AV295">SQRT(SUMPRODUCT(($C295:$H295 - INDEX($C$264:$H$398, COLUMN()-COLUMN($L$205)+1, 0))^2))</f>
        <v>2.600250437147404</v>
      </c>
      <c r="AW295" s="20" cm="1">
        <f t="array" ref="AW295">SQRT(SUMPRODUCT(($C295:$H295 - INDEX($C$264:$H$398, COLUMN()-COLUMN($L$205)+1, 0))^2))</f>
        <v>1.3159682612212242</v>
      </c>
      <c r="AX295" s="20" cm="1">
        <f t="array" ref="AX295">SQRT(SUMPRODUCT(($C295:$H295 - INDEX($C$264:$H$398, COLUMN()-COLUMN($L$205)+1, 0))^2))</f>
        <v>0.34750388933905141</v>
      </c>
      <c r="AY295" s="20" cm="1">
        <f t="array" ref="AY295">SQRT(SUMPRODUCT(($C295:$H295 - INDEX($C$264:$H$398, COLUMN()-COLUMN($L$205)+1, 0))^2))</f>
        <v>2.2642595994547094</v>
      </c>
      <c r="AZ295" s="20" cm="1">
        <f t="array" ref="AZ295">SQRT(SUMPRODUCT(($C295:$H295 - INDEX($C$264:$H$398, COLUMN()-COLUMN($L$205)+1, 0))^2))</f>
        <v>1.93218039518926</v>
      </c>
      <c r="BA295" s="20" cm="1">
        <f t="array" ref="BA295">SQRT(SUMPRODUCT(($C295:$H295 - INDEX($C$264:$H$398, COLUMN()-COLUMN($L$205)+1, 0))^2))</f>
        <v>0.37490810849766459</v>
      </c>
      <c r="BB295" s="20" cm="1">
        <f t="array" ref="BB295">SQRT(SUMPRODUCT(($C295:$H295 - INDEX($C$264:$H$398, COLUMN()-COLUMN($L$205)+1, 0))^2))</f>
        <v>0.56502262597999819</v>
      </c>
      <c r="BC295" s="20" cm="1">
        <f t="array" ref="BC295">SQRT(SUMPRODUCT(($C295:$H295 - INDEX($C$264:$H$398, COLUMN()-COLUMN($L$205)+1, 0))^2))</f>
        <v>2.0682331467893507</v>
      </c>
      <c r="BD295" s="20" cm="1">
        <f t="array" ref="BD295">SQRT(SUMPRODUCT(($C295:$H295 - INDEX($C$264:$H$398, COLUMN()-COLUMN($L$205)+1, 0))^2))</f>
        <v>0.21835027411889477</v>
      </c>
      <c r="BE295" s="20" cm="1">
        <f t="array" ref="BE295">SQRT(SUMPRODUCT(($C295:$H295 - INDEX($C$264:$H$398, COLUMN()-COLUMN($L$205)+1, 0))^2))</f>
        <v>0.98313450141836911</v>
      </c>
      <c r="BF295" s="20" cm="1">
        <f t="array" ref="BF295">SQRT(SUMPRODUCT(($C295:$H295 - INDEX($C$264:$H$398, COLUMN()-COLUMN($L$205)+1, 0))^2))</f>
        <v>2.0595435537075328</v>
      </c>
      <c r="BG295" s="20" cm="1">
        <f t="array" ref="BG295">SQRT(SUMPRODUCT(($C295:$H295 - INDEX($C$264:$H$398, COLUMN()-COLUMN($L$205)+1, 0))^2))</f>
        <v>2.4330691326221983</v>
      </c>
      <c r="BH295" s="20" cm="1">
        <f t="array" ref="BH295">SQRT(SUMPRODUCT(($C295:$H295 - INDEX($C$264:$H$398, COLUMN()-COLUMN($L$205)+1, 0))^2))</f>
        <v>2.2631304507743506</v>
      </c>
      <c r="BI295" s="20" cm="1">
        <f t="array" ref="BI295">SQRT(SUMPRODUCT(($C295:$H295 - INDEX($C$264:$H$398, COLUMN()-COLUMN($L$205)+1, 0))^2))</f>
        <v>2.1162059747900694</v>
      </c>
      <c r="BJ295" s="20" cm="1">
        <f t="array" ref="BJ295">SQRT(SUMPRODUCT(($C295:$H295 - INDEX($C$264:$H$398, COLUMN()-COLUMN($L$205)+1, 0))^2))</f>
        <v>0.68104156467916743</v>
      </c>
      <c r="BK295" s="20" cm="1">
        <f t="array" ref="BK295">SQRT(SUMPRODUCT(($C295:$H295 - INDEX($C$264:$H$398, COLUMN()-COLUMN($L$205)+1, 0))^2))</f>
        <v>0.36211878964800392</v>
      </c>
      <c r="BL295" s="20" cm="1">
        <f t="array" ref="BL295">SQRT(SUMPRODUCT(($C295:$H295 - INDEX($C$264:$H$398, COLUMN()-COLUMN($L$205)+1, 0))^2))</f>
        <v>2.7915026429407486</v>
      </c>
      <c r="BM295" s="20" cm="1">
        <f t="array" ref="BM295">SQRT(SUMPRODUCT(($C295:$H295 - INDEX($C$264:$H$398, COLUMN()-COLUMN($L$205)+1, 0))^2))</f>
        <v>2.391501712568878</v>
      </c>
      <c r="BN295" s="20" cm="1">
        <f t="array" ref="BN295">SQRT(SUMPRODUCT(($C295:$H295 - INDEX($C$264:$H$398, COLUMN()-COLUMN($L$205)+1, 0))^2))</f>
        <v>1.4461567056549141</v>
      </c>
      <c r="BO295" s="20" cm="1">
        <f t="array" ref="BO295">SQRT(SUMPRODUCT(($C295:$H295 - INDEX($C$264:$H$398, COLUMN()-COLUMN($L$205)+1, 0))^2))</f>
        <v>3.1044253142602942</v>
      </c>
      <c r="BP295" s="20" cm="1">
        <f t="array" ref="BP295">SQRT(SUMPRODUCT(($C295:$H295 - INDEX($C$264:$H$398, COLUMN()-COLUMN($L$205)+1, 0))^2))</f>
        <v>0.91975300096243162</v>
      </c>
      <c r="BQ295" s="20" cm="1">
        <f t="array" ref="BQ295">SQRT(SUMPRODUCT(($C295:$H295 - INDEX($C$264:$H$398, COLUMN()-COLUMN($L$205)+1, 0))^2))</f>
        <v>0.52385681851737509</v>
      </c>
      <c r="BR295" s="20" cm="1">
        <f t="array" ref="BR295">SQRT(SUMPRODUCT(($C295:$H295 - INDEX($C$264:$H$398, COLUMN()-COLUMN($L$205)+1, 0))^2))</f>
        <v>1.3518325247594229</v>
      </c>
      <c r="BS295" s="20" cm="1">
        <f t="array" ref="BS295">SQRT(SUMPRODUCT(($C295:$H295 - INDEX($C$264:$H$398, COLUMN()-COLUMN($L$205)+1, 0))^2))</f>
        <v>0.83706276547120362</v>
      </c>
      <c r="BT295" s="20" cm="1">
        <f t="array" ref="BT295">SQRT(SUMPRODUCT(($C295:$H295 - INDEX($C$264:$H$398, COLUMN()-COLUMN($L$205)+1, 0))^2))</f>
        <v>1.1737941266173459</v>
      </c>
      <c r="BU295" s="20" cm="1">
        <f t="array" ref="BU295">SQRT(SUMPRODUCT(($C295:$H295 - INDEX($C$264:$H$398, COLUMN()-COLUMN($L$205)+1, 0))^2))</f>
        <v>1.2873043270512672</v>
      </c>
      <c r="BV295" s="20" cm="1">
        <f t="array" ref="BV295">SQRT(SUMPRODUCT(($C295:$H295 - INDEX($C$264:$H$398, COLUMN()-COLUMN($L$205)+1, 0))^2))</f>
        <v>2.6379809813923938</v>
      </c>
      <c r="BW295" s="20" cm="1">
        <f t="array" ref="BW295">SQRT(SUMPRODUCT(($C295:$H295 - INDEX($C$264:$H$398, COLUMN()-COLUMN($L$205)+1, 0))^2))</f>
        <v>0.73163565968168609</v>
      </c>
      <c r="BX295" s="20" cm="1">
        <f t="array" ref="BX295">SQRT(SUMPRODUCT(($C295:$H295 - INDEX($C$264:$H$398, COLUMN()-COLUMN($L$205)+1, 0))^2))</f>
        <v>1.9914275326283979</v>
      </c>
      <c r="BY295" s="20" cm="1">
        <f t="array" ref="BY295">SQRT(SUMPRODUCT(($C295:$H295 - INDEX($C$264:$H$398, COLUMN()-COLUMN($L$205)+1, 0))^2))</f>
        <v>1.1528533732969992</v>
      </c>
      <c r="BZ295" s="20" cm="1">
        <f t="array" ref="BZ295">SQRT(SUMPRODUCT(($C295:$H295 - INDEX($C$264:$H$398, COLUMN()-COLUMN($L$205)+1, 0))^2))</f>
        <v>1.0580896669917348</v>
      </c>
      <c r="CA295" s="20" cm="1">
        <f t="array" ref="CA295">SQRT(SUMPRODUCT(($C295:$H295 - INDEX($C$264:$H$398, COLUMN()-COLUMN($L$205)+1, 0))^2))</f>
        <v>1.4043854632753172</v>
      </c>
      <c r="CB295" s="20" cm="1">
        <f t="array" ref="CB295">SQRT(SUMPRODUCT(($C295:$H295 - INDEX($C$264:$H$398, COLUMN()-COLUMN($L$205)+1, 0))^2))</f>
        <v>1.1246043936728294</v>
      </c>
      <c r="CC295" s="20" cm="1">
        <f t="array" ref="CC295">SQRT(SUMPRODUCT(($C295:$H295 - INDEX($C$264:$H$398, COLUMN()-COLUMN($L$205)+1, 0))^2))</f>
        <v>0.56864063893604577</v>
      </c>
      <c r="CD295" s="20" cm="1">
        <f t="array" ref="CD295">SQRT(SUMPRODUCT(($C295:$H295 - INDEX($C$264:$H$398, COLUMN()-COLUMN($L$205)+1, 0))^2))</f>
        <v>1.3593388683715328</v>
      </c>
      <c r="CE295" s="20" cm="1">
        <f t="array" ref="CE295">SQRT(SUMPRODUCT(($C295:$H295 - INDEX($C$264:$H$398, COLUMN()-COLUMN($L$205)+1, 0))^2))</f>
        <v>0.39700191912920224</v>
      </c>
      <c r="CF295" s="20" cm="1">
        <f t="array" ref="CF295">SQRT(SUMPRODUCT(($C295:$H295 - INDEX($C$264:$H$398, COLUMN()-COLUMN($L$205)+1, 0))^2))</f>
        <v>1.0572411914006932</v>
      </c>
      <c r="CG295" s="20" cm="1">
        <f t="array" ref="CG295">SQRT(SUMPRODUCT(($C295:$H295 - INDEX($C$264:$H$398, COLUMN()-COLUMN($L$205)+1, 0))^2))</f>
        <v>1.6439527512024521</v>
      </c>
      <c r="CH295" s="20" cm="1">
        <f t="array" ref="CH295">SQRT(SUMPRODUCT(($C295:$H295 - INDEX($C$264:$H$398, COLUMN()-COLUMN($L$205)+1, 0))^2))</f>
        <v>1.3347815737392861</v>
      </c>
      <c r="CI295" s="20" cm="1">
        <f t="array" ref="CI295">SQRT(SUMPRODUCT(($C295:$H295 - INDEX($C$264:$H$398, COLUMN()-COLUMN($L$205)+1, 0))^2))</f>
        <v>1.4887835540093628</v>
      </c>
      <c r="CJ295" s="20" cm="1">
        <f t="array" ref="CJ295">SQRT(SUMPRODUCT(($C295:$H295 - INDEX($C$264:$H$398, COLUMN()-COLUMN($L$205)+1, 0))^2))</f>
        <v>1.2193433628336507</v>
      </c>
      <c r="CK295" s="20" cm="1">
        <f t="array" ref="CK295">SQRT(SUMPRODUCT(($C295:$H295 - INDEX($C$264:$H$398, COLUMN()-COLUMN($L$205)+1, 0))^2))</f>
        <v>1.5838202792742708</v>
      </c>
      <c r="CL295" s="20" cm="1">
        <f t="array" ref="CL295">SQRT(SUMPRODUCT(($C295:$H295 - INDEX($C$264:$H$398, COLUMN()-COLUMN($L$205)+1, 0))^2))</f>
        <v>0.85532756085187556</v>
      </c>
      <c r="CM295" s="20" cm="1">
        <f t="array" ref="CM295">SQRT(SUMPRODUCT(($C295:$H295 - INDEX($C$264:$H$398, COLUMN()-COLUMN($L$205)+1, 0))^2))</f>
        <v>2.1291724190778218</v>
      </c>
      <c r="CN295" s="20" cm="1">
        <f t="array" ref="CN295">SQRT(SUMPRODUCT(($C295:$H295 - INDEX($C$264:$H$398, COLUMN()-COLUMN($L$205)+1, 0))^2))</f>
        <v>2.6901354418623207</v>
      </c>
      <c r="CO295" s="20" cm="1">
        <f t="array" ref="CO295">SQRT(SUMPRODUCT(($C295:$H295 - INDEX($C$264:$H$398, COLUMN()-COLUMN($L$205)+1, 0))^2))</f>
        <v>0.34749307525215734</v>
      </c>
      <c r="CP295" s="20" cm="1">
        <f t="array" ref="CP295">SQRT(SUMPRODUCT(($C295:$H295 - INDEX($C$264:$H$398, COLUMN()-COLUMN($L$205)+1, 0))^2))</f>
        <v>0.36103738658559459</v>
      </c>
      <c r="CQ295" s="20" cm="1">
        <f t="array" ref="CQ295">SQRT(SUMPRODUCT(($C295:$H295 - INDEX($C$264:$H$398, COLUMN()-COLUMN($L$205)+1, 0))^2))</f>
        <v>1.7266250940419634</v>
      </c>
      <c r="CR295" s="20" cm="1">
        <f t="array" ref="CR295">SQRT(SUMPRODUCT(($C295:$H295 - INDEX($C$264:$H$398, COLUMN()-COLUMN($L$205)+1, 0))^2))</f>
        <v>0.90127327496013565</v>
      </c>
      <c r="CS295" s="20" cm="1">
        <f t="array" ref="CS295">SQRT(SUMPRODUCT(($C295:$H295 - INDEX($C$264:$H$398, COLUMN()-COLUMN($L$205)+1, 0))^2))</f>
        <v>0.58989540213547298</v>
      </c>
      <c r="CT295" s="20" cm="1">
        <f t="array" ref="CT295">SQRT(SUMPRODUCT(($C295:$H295 - INDEX($C$264:$H$398, COLUMN()-COLUMN($L$205)+1, 0))^2))</f>
        <v>1.1257484383529646</v>
      </c>
      <c r="CU295" s="20" cm="1">
        <f t="array" ref="CU295">SQRT(SUMPRODUCT(($C295:$H295 - INDEX($C$264:$H$398, COLUMN()-COLUMN($L$205)+1, 0))^2))</f>
        <v>1.6795344281506146</v>
      </c>
      <c r="CV295" s="20" cm="1">
        <f t="array" ref="CV295">SQRT(SUMPRODUCT(($C295:$H295 - INDEX($C$264:$H$398, COLUMN()-COLUMN($L$205)+1, 0))^2))</f>
        <v>1.3109624981047503</v>
      </c>
      <c r="CW295" s="20" cm="1">
        <f t="array" ref="CW295">SQRT(SUMPRODUCT(($C295:$H295 - INDEX($C$264:$H$398, COLUMN()-COLUMN($L$205)+1, 0))^2))</f>
        <v>1.7331879820120173</v>
      </c>
      <c r="CX295" s="20" cm="1">
        <f t="array" ref="CX295">SQRT(SUMPRODUCT(($C295:$H295 - INDEX($C$264:$H$398, COLUMN()-COLUMN($L$205)+1, 0))^2))</f>
        <v>1.43536702273214</v>
      </c>
      <c r="CY295" s="20" cm="1">
        <f t="array" ref="CY295">SQRT(SUMPRODUCT(($C295:$H295 - INDEX($C$264:$H$398, COLUMN()-COLUMN($L$205)+1, 0))^2))</f>
        <v>2.4013843592034156</v>
      </c>
      <c r="CZ295" s="20" cm="1">
        <f t="array" ref="CZ295">SQRT(SUMPRODUCT(($C295:$H295 - INDEX($C$264:$H$398, COLUMN()-COLUMN($L$205)+1, 0))^2))</f>
        <v>0.76435106721635793</v>
      </c>
      <c r="DA295" s="20" cm="1">
        <f t="array" ref="DA295">SQRT(SUMPRODUCT(($C295:$H295 - INDEX($C$264:$H$398, COLUMN()-COLUMN($L$205)+1, 0))^2))</f>
        <v>0.6789407157146391</v>
      </c>
      <c r="DB295" s="20" cm="1">
        <f t="array" ref="DB295">SQRT(SUMPRODUCT(($C295:$H295 - INDEX($C$264:$H$398, COLUMN()-COLUMN($L$205)+1, 0))^2))</f>
        <v>0.73107474109301251</v>
      </c>
      <c r="DC295" s="20" cm="1">
        <f t="array" ref="DC295">SQRT(SUMPRODUCT(($C295:$H295 - INDEX($C$264:$H$398, COLUMN()-COLUMN($L$205)+1, 0))^2))</f>
        <v>0.44265568495926633</v>
      </c>
      <c r="DD295" s="20" cm="1">
        <f t="array" ref="DD295">SQRT(SUMPRODUCT(($C295:$H295 - INDEX($C$264:$H$398, COLUMN()-COLUMN($L$205)+1, 0))^2))</f>
        <v>0.62720903869696876</v>
      </c>
      <c r="DE295" s="20" cm="1">
        <f t="array" ref="DE295">SQRT(SUMPRODUCT(($C295:$H295 - INDEX($C$264:$H$398, COLUMN()-COLUMN($L$205)+1, 0))^2))</f>
        <v>1.0234029226463566</v>
      </c>
      <c r="DF295" s="20" cm="1">
        <f t="array" ref="DF295">SQRT(SUMPRODUCT(($C295:$H295 - INDEX($C$264:$H$398, COLUMN()-COLUMN($L$205)+1, 0))^2))</f>
        <v>2.0359264212018111</v>
      </c>
      <c r="DG295" s="20" cm="1">
        <f t="array" ref="DG295">SQRT(SUMPRODUCT(($C295:$H295 - INDEX($C$264:$H$398, COLUMN()-COLUMN($L$205)+1, 0))^2))</f>
        <v>1.6075625111444765</v>
      </c>
      <c r="DH295" s="20" cm="1">
        <f t="array" ref="DH295">SQRT(SUMPRODUCT(($C295:$H295 - INDEX($C$264:$H$398, COLUMN()-COLUMN($L$205)+1, 0))^2))</f>
        <v>1.9995721798217894</v>
      </c>
      <c r="DI295" s="20" cm="1">
        <f t="array" ref="DI295">SQRT(SUMPRODUCT(($C295:$H295 - INDEX($C$264:$H$398, COLUMN()-COLUMN($L$205)+1, 0))^2))</f>
        <v>1.0119224370957631</v>
      </c>
      <c r="DJ295" s="20" cm="1">
        <f t="array" ref="DJ295">SQRT(SUMPRODUCT(($C295:$H295 - INDEX($C$264:$H$398, COLUMN()-COLUMN($L$205)+1, 0))^2))</f>
        <v>0.78350635408817881</v>
      </c>
      <c r="DK295" s="20" cm="1">
        <f t="array" ref="DK295">SQRT(SUMPRODUCT(($C295:$H295 - INDEX($C$264:$H$398, COLUMN()-COLUMN($L$205)+1, 0))^2))</f>
        <v>1.1091510792335892</v>
      </c>
      <c r="DL295" s="20" cm="1">
        <f t="array" ref="DL295">SQRT(SUMPRODUCT(($C295:$H295 - INDEX($C$264:$H$398, COLUMN()-COLUMN($L$205)+1, 0))^2))</f>
        <v>1.5524537956339499</v>
      </c>
      <c r="DM295" s="20" cm="1">
        <f t="array" ref="DM295">SQRT(SUMPRODUCT(($C295:$H295 - INDEX($C$264:$H$398, COLUMN()-COLUMN($L$205)+1, 0))^2))</f>
        <v>1.1903434944139666</v>
      </c>
      <c r="DN295" s="20" cm="1">
        <f t="array" ref="DN295">SQRT(SUMPRODUCT(($C295:$H295 - INDEX($C$264:$H$398, COLUMN()-COLUMN($L$205)+1, 0))^2))</f>
        <v>0.36514687322706207</v>
      </c>
      <c r="DO295" s="20" cm="1">
        <f t="array" ref="DO295">SQRT(SUMPRODUCT(($C295:$H295 - INDEX($C$264:$H$398, COLUMN()-COLUMN($L$205)+1, 0))^2))</f>
        <v>0.45264248314285299</v>
      </c>
      <c r="DP295" s="20" cm="1">
        <f t="array" ref="DP295">SQRT(SUMPRODUCT(($C295:$H295 - INDEX($C$264:$H$398, COLUMN()-COLUMN($L$205)+1, 0))^2))</f>
        <v>2.347616493353446</v>
      </c>
      <c r="DQ295" s="20" cm="1">
        <f t="array" ref="DQ295">SQRT(SUMPRODUCT(($C295:$H295 - INDEX($C$264:$H$398, COLUMN()-COLUMN($L$205)+1, 0))^2))</f>
        <v>2.2701818884687239</v>
      </c>
      <c r="DR295" s="20" cm="1">
        <f t="array" ref="DR295">SQRT(SUMPRODUCT(($C295:$H295 - INDEX($C$264:$H$398, COLUMN()-COLUMN($L$205)+1, 0))^2))</f>
        <v>1.1870651442595967</v>
      </c>
      <c r="DS295" s="20" cm="1">
        <f t="array" ref="DS295">SQRT(SUMPRODUCT(($C295:$H295 - INDEX($C$264:$H$398, COLUMN()-COLUMN($L$205)+1, 0))^2))</f>
        <v>0.59308929066604532</v>
      </c>
      <c r="DT295" s="20" cm="1">
        <f t="array" ref="DT295">SQRT(SUMPRODUCT(($C295:$H295 - INDEX($C$264:$H$398, COLUMN()-COLUMN($L$205)+1, 0))^2))</f>
        <v>1.5529563287723245</v>
      </c>
      <c r="DU295" s="20" cm="1">
        <f t="array" ref="DU295">SQRT(SUMPRODUCT(($C295:$H295 - INDEX($C$264:$H$398, COLUMN()-COLUMN($L$205)+1, 0))^2))</f>
        <v>1.6327361981335247</v>
      </c>
      <c r="DV295" s="20" cm="1">
        <f t="array" ref="DV295">SQRT(SUMPRODUCT(($C295:$H295 - INDEX($C$264:$H$398, COLUMN()-COLUMN($L$205)+1, 0))^2))</f>
        <v>0.33751473845189284</v>
      </c>
      <c r="DW295" s="20" cm="1">
        <f t="array" ref="DW295">SQRT(SUMPRODUCT(($C295:$H295 - INDEX($C$264:$H$398, COLUMN()-COLUMN($L$205)+1, 0))^2))</f>
        <v>0.68026653467374909</v>
      </c>
      <c r="DX295" s="20" cm="1">
        <f t="array" ref="DX295">SQRT(SUMPRODUCT(($C295:$H295 - INDEX($C$264:$H$398, COLUMN()-COLUMN($L$205)+1, 0))^2))</f>
        <v>2.1033529378159539</v>
      </c>
      <c r="DY295" s="20" cm="1">
        <f t="array" ref="DY295">SQRT(SUMPRODUCT(($C295:$H295 - INDEX($C$264:$H$398, COLUMN()-COLUMN($L$205)+1, 0))^2))</f>
        <v>2.6201902832391282</v>
      </c>
      <c r="DZ295" s="20" cm="1">
        <f t="array" ref="DZ295">SQRT(SUMPRODUCT(($C295:$H295 - INDEX($C$264:$H$398, COLUMN()-COLUMN($L$205)+1, 0))^2))</f>
        <v>1.3271123282002788</v>
      </c>
      <c r="EA295" s="20" cm="1">
        <f t="array" ref="EA295">SQRT(SUMPRODUCT(($C295:$H295 - INDEX($C$264:$H$398, COLUMN()-COLUMN($L$205)+1, 0))^2))</f>
        <v>1.1759855796844532</v>
      </c>
      <c r="EB295" s="20" cm="1">
        <f t="array" ref="EB295">SQRT(SUMPRODUCT(($C295:$H295 - INDEX($C$264:$H$398, COLUMN()-COLUMN($L$205)+1, 0))^2))</f>
        <v>1.9421432722267196</v>
      </c>
      <c r="EC295" s="20" cm="1">
        <f t="array" ref="EC295">SQRT(SUMPRODUCT(($C295:$H295 - INDEX($C$264:$H$398, COLUMN()-COLUMN($L$205)+1, 0))^2))</f>
        <v>1.1834971527162343</v>
      </c>
      <c r="ED295" s="20" cm="1">
        <f t="array" ref="ED295">SQRT(SUMPRODUCT(($C295:$H295 - INDEX($C$264:$H$398, COLUMN()-COLUMN($L$205)+1, 0))^2))</f>
        <v>1.5657620321279735</v>
      </c>
      <c r="EE295" s="20" cm="1">
        <f t="array" ref="EE295">SQRT(SUMPRODUCT(($C295:$H295 - INDEX($C$264:$H$398, COLUMN()-COLUMN($L$205)+1, 0))^2))</f>
        <v>0.94774071314019837</v>
      </c>
      <c r="EF295" s="20" cm="1">
        <f t="array" ref="EF295">SQRT(SUMPRODUCT(($C295:$H295 - INDEX($C$264:$H$398, COLUMN()-COLUMN($L$205)+1, 0))^2))</f>
        <v>2.8838334697636867</v>
      </c>
      <c r="EG295" s="20" cm="1">
        <f t="array" ref="EG295">SQRT(SUMPRODUCT(($C295:$H295 - INDEX($C$264:$H$398, COLUMN()-COLUMN($L$205)+1, 0))^2))</f>
        <v>2.189731130834629</v>
      </c>
      <c r="EH295" s="20" cm="1">
        <f t="array" ref="EH295">SQRT(SUMPRODUCT(($C295:$H295 - INDEX($C$264:$H$398, COLUMN()-COLUMN($L$205)+1, 0))^2))</f>
        <v>1.5211321157419881</v>
      </c>
      <c r="EI295" s="20" cm="1">
        <f t="array" ref="EI295">SQRT(SUMPRODUCT(($C295:$H295 - INDEX($C$264:$H$398, COLUMN()-COLUMN($L$205)+1, 0))^2))</f>
        <v>0.665652358416712</v>
      </c>
      <c r="EJ295" s="20" cm="1">
        <f t="array" ref="EJ295">SQRT(SUMPRODUCT(($C295:$H295 - INDEX($C$264:$H$398, COLUMN()-COLUMN($L$205)+1, 0))^2))</f>
        <v>0.55101027483936915</v>
      </c>
      <c r="EK295" s="20" cm="1">
        <f t="array" ref="EK295">SQRT(SUMPRODUCT(($C295:$H295 - INDEX($C$264:$H$398, COLUMN()-COLUMN($L$205)+1, 0))^2))</f>
        <v>0.61732386337185252</v>
      </c>
      <c r="EL295" s="20" cm="1">
        <f t="array" ref="EL295">SQRT(SUMPRODUCT(($C295:$H295 - INDEX($C$264:$H$398, COLUMN()-COLUMN($L$205)+1, 0))^2))</f>
        <v>0.43773193659413173</v>
      </c>
      <c r="EM295" s="20" cm="1">
        <f t="array" ref="EM295">SQRT(SUMPRODUCT(($C295:$H295 - INDEX($C$264:$H$398, COLUMN()-COLUMN($L$205)+1, 0))^2))</f>
        <v>1.6119438543289231</v>
      </c>
      <c r="EN295" s="20" cm="1">
        <f t="array" ref="EN295">SQRT(SUMPRODUCT(($C295:$H295 - INDEX($C$264:$H$398, COLUMN()-COLUMN($L$205)+1, 0))^2))</f>
        <v>2.2264255641023825</v>
      </c>
      <c r="EO295" s="20" cm="1">
        <f t="array" ref="EO295">SQRT(SUMPRODUCT(($C295:$H295 - INDEX($C$264:$H$398, COLUMN()-COLUMN($L$205)+1, 0))^2))</f>
        <v>1.8957438863152436</v>
      </c>
      <c r="EP295" s="20" cm="1">
        <f t="array" ref="EP295">SQRT(SUMPRODUCT(($C295:$H295 - INDEX($C$264:$H$398, COLUMN()-COLUMN($L$205)+1, 0))^2))</f>
        <v>1.8079968895385621</v>
      </c>
      <c r="EQ295" s="23">
        <f t="shared" si="4"/>
        <v>1.353487779780197</v>
      </c>
    </row>
    <row r="296" spans="2:147" x14ac:dyDescent="0.35">
      <c r="B296" s="20" t="s">
        <v>56</v>
      </c>
      <c r="C296" s="20">
        <v>-0.27777777777777773</v>
      </c>
      <c r="D296" s="20">
        <v>-0.38769804287045662</v>
      </c>
      <c r="E296" s="20">
        <v>0.70754716981132115</v>
      </c>
      <c r="F296" s="20">
        <v>-0.28115942028985508</v>
      </c>
      <c r="G296" s="20">
        <v>-0.66666666666666652</v>
      </c>
      <c r="H296" s="20">
        <v>1.0134874759152215</v>
      </c>
      <c r="I296" s="20" t="s">
        <v>911</v>
      </c>
      <c r="K296" s="3" t="s">
        <v>56</v>
      </c>
      <c r="L296" s="20" cm="1">
        <f t="array" ref="L296">SQRT(SUMPRODUCT(($C296:$H296 - INDEX($C$264:$H$398, COLUMN()-COLUMN($L$205)+1, 0))^2))</f>
        <v>1.9805799340891177</v>
      </c>
      <c r="M296" s="20" cm="1">
        <f t="array" ref="M296">SQRT(SUMPRODUCT(($C296:$H296 - INDEX($C$264:$H$398, COLUMN()-COLUMN($L$205)+1, 0))^2))</f>
        <v>1.5733197790473039</v>
      </c>
      <c r="N296" s="20" cm="1">
        <f t="array" ref="N296">SQRT(SUMPRODUCT(($C296:$H296 - INDEX($C$264:$H$398, COLUMN()-COLUMN($L$205)+1, 0))^2))</f>
        <v>0.97263920637050771</v>
      </c>
      <c r="O296" s="20" cm="1">
        <f t="array" ref="O296">SQRT(SUMPRODUCT(($C296:$H296 - INDEX($C$264:$H$398, COLUMN()-COLUMN($L$205)+1, 0))^2))</f>
        <v>0.78237919700808922</v>
      </c>
      <c r="P296" s="20" cm="1">
        <f t="array" ref="P296">SQRT(SUMPRODUCT(($C296:$H296 - INDEX($C$264:$H$398, COLUMN()-COLUMN($L$205)+1, 0))^2))</f>
        <v>0.59973151202242991</v>
      </c>
      <c r="Q296" s="20" cm="1">
        <f t="array" ref="Q296">SQRT(SUMPRODUCT(($C296:$H296 - INDEX($C$264:$H$398, COLUMN()-COLUMN($L$205)+1, 0))^2))</f>
        <v>2.6502781144190601</v>
      </c>
      <c r="R296" s="20" cm="1">
        <f t="array" ref="R296">SQRT(SUMPRODUCT(($C296:$H296 - INDEX($C$264:$H$398, COLUMN()-COLUMN($L$205)+1, 0))^2))</f>
        <v>0.3034225588580719</v>
      </c>
      <c r="S296" s="20" cm="1">
        <f t="array" ref="S296">SQRT(SUMPRODUCT(($C296:$H296 - INDEX($C$264:$H$398, COLUMN()-COLUMN($L$205)+1, 0))^2))</f>
        <v>0.49782604135474612</v>
      </c>
      <c r="T296" s="20" cm="1">
        <f t="array" ref="T296">SQRT(SUMPRODUCT(($C296:$H296 - INDEX($C$264:$H$398, COLUMN()-COLUMN($L$205)+1, 0))^2))</f>
        <v>2.6446492490984541</v>
      </c>
      <c r="U296" s="20" cm="1">
        <f t="array" ref="U296">SQRT(SUMPRODUCT(($C296:$H296 - INDEX($C$264:$H$398, COLUMN()-COLUMN($L$205)+1, 0))^2))</f>
        <v>1.3242449655391502</v>
      </c>
      <c r="V296" s="20" cm="1">
        <f t="array" ref="V296">SQRT(SUMPRODUCT(($C296:$H296 - INDEX($C$264:$H$398, COLUMN()-COLUMN($L$205)+1, 0))^2))</f>
        <v>2.9775452934636903</v>
      </c>
      <c r="W296" s="20" cm="1">
        <f t="array" ref="W296">SQRT(SUMPRODUCT(($C296:$H296 - INDEX($C$264:$H$398, COLUMN()-COLUMN($L$205)+1, 0))^2))</f>
        <v>1.3780203259509523</v>
      </c>
      <c r="X296" s="20" cm="1">
        <f t="array" ref="X296">SQRT(SUMPRODUCT(($C296:$H296 - INDEX($C$264:$H$398, COLUMN()-COLUMN($L$205)+1, 0))^2))</f>
        <v>1.1220597767485507</v>
      </c>
      <c r="Y296" s="20" cm="1">
        <f t="array" ref="Y296">SQRT(SUMPRODUCT(($C296:$H296 - INDEX($C$264:$H$398, COLUMN()-COLUMN($L$205)+1, 0))^2))</f>
        <v>0.40027494329378366</v>
      </c>
      <c r="Z296" s="20" cm="1">
        <f t="array" ref="Z296">SQRT(SUMPRODUCT(($C296:$H296 - INDEX($C$264:$H$398, COLUMN()-COLUMN($L$205)+1, 0))^2))</f>
        <v>1.3930989439876178</v>
      </c>
      <c r="AA296" s="20" cm="1">
        <f t="array" ref="AA296">SQRT(SUMPRODUCT(($C296:$H296 - INDEX($C$264:$H$398, COLUMN()-COLUMN($L$205)+1, 0))^2))</f>
        <v>2.118738141370776</v>
      </c>
      <c r="AB296" s="20" cm="1">
        <f t="array" ref="AB296">SQRT(SUMPRODUCT(($C296:$H296 - INDEX($C$264:$H$398, COLUMN()-COLUMN($L$205)+1, 0))^2))</f>
        <v>1.8556140866748434</v>
      </c>
      <c r="AC296" s="20" cm="1">
        <f t="array" ref="AC296">SQRT(SUMPRODUCT(($C296:$H296 - INDEX($C$264:$H$398, COLUMN()-COLUMN($L$205)+1, 0))^2))</f>
        <v>1.0049821884588284</v>
      </c>
      <c r="AD296" s="20" cm="1">
        <f t="array" ref="AD296">SQRT(SUMPRODUCT(($C296:$H296 - INDEX($C$264:$H$398, COLUMN()-COLUMN($L$205)+1, 0))^2))</f>
        <v>2.2973054178386265</v>
      </c>
      <c r="AE296" s="20" cm="1">
        <f t="array" ref="AE296">SQRT(SUMPRODUCT(($C296:$H296 - INDEX($C$264:$H$398, COLUMN()-COLUMN($L$205)+1, 0))^2))</f>
        <v>1.1361668229947339</v>
      </c>
      <c r="AF296" s="20" cm="1">
        <f t="array" ref="AF296">SQRT(SUMPRODUCT(($C296:$H296 - INDEX($C$264:$H$398, COLUMN()-COLUMN($L$205)+1, 0))^2))</f>
        <v>1.1277837240605593</v>
      </c>
      <c r="AG296" s="20" cm="1">
        <f t="array" ref="AG296">SQRT(SUMPRODUCT(($C296:$H296 - INDEX($C$264:$H$398, COLUMN()-COLUMN($L$205)+1, 0))^2))</f>
        <v>1.4131973054214548</v>
      </c>
      <c r="AH296" s="20" cm="1">
        <f t="array" ref="AH296">SQRT(SUMPRODUCT(($C296:$H296 - INDEX($C$264:$H$398, COLUMN()-COLUMN($L$205)+1, 0))^2))</f>
        <v>2.8085823492312629</v>
      </c>
      <c r="AI296" s="20" cm="1">
        <f t="array" ref="AI296">SQRT(SUMPRODUCT(($C296:$H296 - INDEX($C$264:$H$398, COLUMN()-COLUMN($L$205)+1, 0))^2))</f>
        <v>0.56224887225377107</v>
      </c>
      <c r="AJ296" s="20" cm="1">
        <f t="array" ref="AJ296">SQRT(SUMPRODUCT(($C296:$H296 - INDEX($C$264:$H$398, COLUMN()-COLUMN($L$205)+1, 0))^2))</f>
        <v>1.6444440683065356</v>
      </c>
      <c r="AK296" s="20" cm="1">
        <f t="array" ref="AK296">SQRT(SUMPRODUCT(($C296:$H296 - INDEX($C$264:$H$398, COLUMN()-COLUMN($L$205)+1, 0))^2))</f>
        <v>0.900291951431332</v>
      </c>
      <c r="AL296" s="20" cm="1">
        <f t="array" ref="AL296">SQRT(SUMPRODUCT(($C296:$H296 - INDEX($C$264:$H$398, COLUMN()-COLUMN($L$205)+1, 0))^2))</f>
        <v>1.1378787330565885</v>
      </c>
      <c r="AM296" s="20" cm="1">
        <f t="array" ref="AM296">SQRT(SUMPRODUCT(($C296:$H296 - INDEX($C$264:$H$398, COLUMN()-COLUMN($L$205)+1, 0))^2))</f>
        <v>0.98852345161958177</v>
      </c>
      <c r="AN296" s="20" cm="1">
        <f t="array" ref="AN296">SQRT(SUMPRODUCT(($C296:$H296 - INDEX($C$264:$H$398, COLUMN()-COLUMN($L$205)+1, 0))^2))</f>
        <v>0.56604885382224979</v>
      </c>
      <c r="AO296" s="20" cm="1">
        <f t="array" ref="AO296">SQRT(SUMPRODUCT(($C296:$H296 - INDEX($C$264:$H$398, COLUMN()-COLUMN($L$205)+1, 0))^2))</f>
        <v>0.4992270794083532</v>
      </c>
      <c r="AP296" s="20" cm="1">
        <f t="array" ref="AP296">SQRT(SUMPRODUCT(($C296:$H296 - INDEX($C$264:$H$398, COLUMN()-COLUMN($L$205)+1, 0))^2))</f>
        <v>1.4073609386274792</v>
      </c>
      <c r="AQ296" s="20" cm="1">
        <f t="array" ref="AQ296">SQRT(SUMPRODUCT(($C296:$H296 - INDEX($C$264:$H$398, COLUMN()-COLUMN($L$205)+1, 0))^2))</f>
        <v>0.20181716794913801</v>
      </c>
      <c r="AR296" s="20" cm="1">
        <f t="array" ref="AR296">SQRT(SUMPRODUCT(($C296:$H296 - INDEX($C$264:$H$398, COLUMN()-COLUMN($L$205)+1, 0))^2))</f>
        <v>0</v>
      </c>
      <c r="AS296" s="20" cm="1">
        <f t="array" ref="AS296">SQRT(SUMPRODUCT(($C296:$H296 - INDEX($C$264:$H$398, COLUMN()-COLUMN($L$205)+1, 0))^2))</f>
        <v>1.7291409380769791</v>
      </c>
      <c r="AT296" s="20" cm="1">
        <f t="array" ref="AT296">SQRT(SUMPRODUCT(($C296:$H296 - INDEX($C$264:$H$398, COLUMN()-COLUMN($L$205)+1, 0))^2))</f>
        <v>1.8957740933907112</v>
      </c>
      <c r="AU296" s="20" cm="1">
        <f t="array" ref="AU296">SQRT(SUMPRODUCT(($C296:$H296 - INDEX($C$264:$H$398, COLUMN()-COLUMN($L$205)+1, 0))^2))</f>
        <v>1.5358839402181681</v>
      </c>
      <c r="AV296" s="20" cm="1">
        <f t="array" ref="AV296">SQRT(SUMPRODUCT(($C296:$H296 - INDEX($C$264:$H$398, COLUMN()-COLUMN($L$205)+1, 0))^2))</f>
        <v>2.6474635214201045</v>
      </c>
      <c r="AW296" s="20" cm="1">
        <f t="array" ref="AW296">SQRT(SUMPRODUCT(($C296:$H296 - INDEX($C$264:$H$398, COLUMN()-COLUMN($L$205)+1, 0))^2))</f>
        <v>1.3808905256928188</v>
      </c>
      <c r="AX296" s="20" cm="1">
        <f t="array" ref="AX296">SQRT(SUMPRODUCT(($C296:$H296 - INDEX($C$264:$H$398, COLUMN()-COLUMN($L$205)+1, 0))^2))</f>
        <v>0.47976765961863183</v>
      </c>
      <c r="AY296" s="20" cm="1">
        <f t="array" ref="AY296">SQRT(SUMPRODUCT(($C296:$H296 - INDEX($C$264:$H$398, COLUMN()-COLUMN($L$205)+1, 0))^2))</f>
        <v>2.3033757485882895</v>
      </c>
      <c r="AZ296" s="20" cm="1">
        <f t="array" ref="AZ296">SQRT(SUMPRODUCT(($C296:$H296 - INDEX($C$264:$H$398, COLUMN()-COLUMN($L$205)+1, 0))^2))</f>
        <v>2.0076302328610058</v>
      </c>
      <c r="BA296" s="20" cm="1">
        <f t="array" ref="BA296">SQRT(SUMPRODUCT(($C296:$H296 - INDEX($C$264:$H$398, COLUMN()-COLUMN($L$205)+1, 0))^2))</f>
        <v>0.31712630093027344</v>
      </c>
      <c r="BB296" s="20" cm="1">
        <f t="array" ref="BB296">SQRT(SUMPRODUCT(($C296:$H296 - INDEX($C$264:$H$398, COLUMN()-COLUMN($L$205)+1, 0))^2))</f>
        <v>0.41971403714782357</v>
      </c>
      <c r="BC296" s="20" cm="1">
        <f t="array" ref="BC296">SQRT(SUMPRODUCT(($C296:$H296 - INDEX($C$264:$H$398, COLUMN()-COLUMN($L$205)+1, 0))^2))</f>
        <v>2.1719089889390908</v>
      </c>
      <c r="BD296" s="20" cm="1">
        <f t="array" ref="BD296">SQRT(SUMPRODUCT(($C296:$H296 - INDEX($C$264:$H$398, COLUMN()-COLUMN($L$205)+1, 0))^2))</f>
        <v>0.13941794622489545</v>
      </c>
      <c r="BE296" s="20" cm="1">
        <f t="array" ref="BE296">SQRT(SUMPRODUCT(($C296:$H296 - INDEX($C$264:$H$398, COLUMN()-COLUMN($L$205)+1, 0))^2))</f>
        <v>1.0198870090924128</v>
      </c>
      <c r="BF296" s="20" cm="1">
        <f t="array" ref="BF296">SQRT(SUMPRODUCT(($C296:$H296 - INDEX($C$264:$H$398, COLUMN()-COLUMN($L$205)+1, 0))^2))</f>
        <v>2.1269804170256617</v>
      </c>
      <c r="BG296" s="20" cm="1">
        <f t="array" ref="BG296">SQRT(SUMPRODUCT(($C296:$H296 - INDEX($C$264:$H$398, COLUMN()-COLUMN($L$205)+1, 0))^2))</f>
        <v>2.4615802677161649</v>
      </c>
      <c r="BH296" s="20" cm="1">
        <f t="array" ref="BH296">SQRT(SUMPRODUCT(($C296:$H296 - INDEX($C$264:$H$398, COLUMN()-COLUMN($L$205)+1, 0))^2))</f>
        <v>2.3190028545733083</v>
      </c>
      <c r="BI296" s="20" cm="1">
        <f t="array" ref="BI296">SQRT(SUMPRODUCT(($C296:$H296 - INDEX($C$264:$H$398, COLUMN()-COLUMN($L$205)+1, 0))^2))</f>
        <v>2.1421140503212781</v>
      </c>
      <c r="BJ296" s="20" cm="1">
        <f t="array" ref="BJ296">SQRT(SUMPRODUCT(($C296:$H296 - INDEX($C$264:$H$398, COLUMN()-COLUMN($L$205)+1, 0))^2))</f>
        <v>0.80021526327460335</v>
      </c>
      <c r="BK296" s="20" cm="1">
        <f t="array" ref="BK296">SQRT(SUMPRODUCT(($C296:$H296 - INDEX($C$264:$H$398, COLUMN()-COLUMN($L$205)+1, 0))^2))</f>
        <v>0.21960348870113655</v>
      </c>
      <c r="BL296" s="20" cm="1">
        <f t="array" ref="BL296">SQRT(SUMPRODUCT(($C296:$H296 - INDEX($C$264:$H$398, COLUMN()-COLUMN($L$205)+1, 0))^2))</f>
        <v>2.852524361734079</v>
      </c>
      <c r="BM296" s="20" cm="1">
        <f t="array" ref="BM296">SQRT(SUMPRODUCT(($C296:$H296 - INDEX($C$264:$H$398, COLUMN()-COLUMN($L$205)+1, 0))^2))</f>
        <v>2.4372109111571478</v>
      </c>
      <c r="BN296" s="20" cm="1">
        <f t="array" ref="BN296">SQRT(SUMPRODUCT(($C296:$H296 - INDEX($C$264:$H$398, COLUMN()-COLUMN($L$205)+1, 0))^2))</f>
        <v>1.4768396154446444</v>
      </c>
      <c r="BO296" s="20" cm="1">
        <f t="array" ref="BO296">SQRT(SUMPRODUCT(($C296:$H296 - INDEX($C$264:$H$398, COLUMN()-COLUMN($L$205)+1, 0))^2))</f>
        <v>3.1565897131915892</v>
      </c>
      <c r="BP296" s="20" cm="1">
        <f t="array" ref="BP296">SQRT(SUMPRODUCT(($C296:$H296 - INDEX($C$264:$H$398, COLUMN()-COLUMN($L$205)+1, 0))^2))</f>
        <v>0.87507616312349623</v>
      </c>
      <c r="BQ296" s="20" cm="1">
        <f t="array" ref="BQ296">SQRT(SUMPRODUCT(($C296:$H296 - INDEX($C$264:$H$398, COLUMN()-COLUMN($L$205)+1, 0))^2))</f>
        <v>0.45401347090998601</v>
      </c>
      <c r="BR296" s="20" cm="1">
        <f t="array" ref="BR296">SQRT(SUMPRODUCT(($C296:$H296 - INDEX($C$264:$H$398, COLUMN()-COLUMN($L$205)+1, 0))^2))</f>
        <v>1.3900138247982647</v>
      </c>
      <c r="BS296" s="20" cm="1">
        <f t="array" ref="BS296">SQRT(SUMPRODUCT(($C296:$H296 - INDEX($C$264:$H$398, COLUMN()-COLUMN($L$205)+1, 0))^2))</f>
        <v>0.70939931074887985</v>
      </c>
      <c r="BT296" s="20" cm="1">
        <f t="array" ref="BT296">SQRT(SUMPRODUCT(($C296:$H296 - INDEX($C$264:$H$398, COLUMN()-COLUMN($L$205)+1, 0))^2))</f>
        <v>1.2251265414541239</v>
      </c>
      <c r="BU296" s="20" cm="1">
        <f t="array" ref="BU296">SQRT(SUMPRODUCT(($C296:$H296 - INDEX($C$264:$H$398, COLUMN()-COLUMN($L$205)+1, 0))^2))</f>
        <v>1.3819491228102614</v>
      </c>
      <c r="BV296" s="20" cm="1">
        <f t="array" ref="BV296">SQRT(SUMPRODUCT(($C296:$H296 - INDEX($C$264:$H$398, COLUMN()-COLUMN($L$205)+1, 0))^2))</f>
        <v>2.6588397823085756</v>
      </c>
      <c r="BW296" s="20" cm="1">
        <f t="array" ref="BW296">SQRT(SUMPRODUCT(($C296:$H296 - INDEX($C$264:$H$398, COLUMN()-COLUMN($L$205)+1, 0))^2))</f>
        <v>0.79578147000410138</v>
      </c>
      <c r="BX296" s="20" cm="1">
        <f t="array" ref="BX296">SQRT(SUMPRODUCT(($C296:$H296 - INDEX($C$264:$H$398, COLUMN()-COLUMN($L$205)+1, 0))^2))</f>
        <v>2.057502337893419</v>
      </c>
      <c r="BY296" s="20" cm="1">
        <f t="array" ref="BY296">SQRT(SUMPRODUCT(($C296:$H296 - INDEX($C$264:$H$398, COLUMN()-COLUMN($L$205)+1, 0))^2))</f>
        <v>1.2554099424063327</v>
      </c>
      <c r="BZ296" s="20" cm="1">
        <f t="array" ref="BZ296">SQRT(SUMPRODUCT(($C296:$H296 - INDEX($C$264:$H$398, COLUMN()-COLUMN($L$205)+1, 0))^2))</f>
        <v>1.0640437329545538</v>
      </c>
      <c r="CA296" s="20" cm="1">
        <f t="array" ref="CA296">SQRT(SUMPRODUCT(($C296:$H296 - INDEX($C$264:$H$398, COLUMN()-COLUMN($L$205)+1, 0))^2))</f>
        <v>1.4845906057275764</v>
      </c>
      <c r="CB296" s="20" cm="1">
        <f t="array" ref="CB296">SQRT(SUMPRODUCT(($C296:$H296 - INDEX($C$264:$H$398, COLUMN()-COLUMN($L$205)+1, 0))^2))</f>
        <v>1.2448313461430147</v>
      </c>
      <c r="CC296" s="20" cm="1">
        <f t="array" ref="CC296">SQRT(SUMPRODUCT(($C296:$H296 - INDEX($C$264:$H$398, COLUMN()-COLUMN($L$205)+1, 0))^2))</f>
        <v>0.46185496604721621</v>
      </c>
      <c r="CD296" s="20" cm="1">
        <f t="array" ref="CD296">SQRT(SUMPRODUCT(($C296:$H296 - INDEX($C$264:$H$398, COLUMN()-COLUMN($L$205)+1, 0))^2))</f>
        <v>1.4000375193933183</v>
      </c>
      <c r="CE296" s="20" cm="1">
        <f t="array" ref="CE296">SQRT(SUMPRODUCT(($C296:$H296 - INDEX($C$264:$H$398, COLUMN()-COLUMN($L$205)+1, 0))^2))</f>
        <v>0.46133350120958305</v>
      </c>
      <c r="CF296" s="20" cm="1">
        <f t="array" ref="CF296">SQRT(SUMPRODUCT(($C296:$H296 - INDEX($C$264:$H$398, COLUMN()-COLUMN($L$205)+1, 0))^2))</f>
        <v>1.0351010190019665</v>
      </c>
      <c r="CG296" s="20" cm="1">
        <f t="array" ref="CG296">SQRT(SUMPRODUCT(($C296:$H296 - INDEX($C$264:$H$398, COLUMN()-COLUMN($L$205)+1, 0))^2))</f>
        <v>1.7154915258069818</v>
      </c>
      <c r="CH296" s="20" cm="1">
        <f t="array" ref="CH296">SQRT(SUMPRODUCT(($C296:$H296 - INDEX($C$264:$H$398, COLUMN()-COLUMN($L$205)+1, 0))^2))</f>
        <v>1.3995652109317884</v>
      </c>
      <c r="CI296" s="20" cm="1">
        <f t="array" ref="CI296">SQRT(SUMPRODUCT(($C296:$H296 - INDEX($C$264:$H$398, COLUMN()-COLUMN($L$205)+1, 0))^2))</f>
        <v>1.6011371869643996</v>
      </c>
      <c r="CJ296" s="20" cm="1">
        <f t="array" ref="CJ296">SQRT(SUMPRODUCT(($C296:$H296 - INDEX($C$264:$H$398, COLUMN()-COLUMN($L$205)+1, 0))^2))</f>
        <v>1.1489921228592661</v>
      </c>
      <c r="CK296" s="20" cm="1">
        <f t="array" ref="CK296">SQRT(SUMPRODUCT(($C296:$H296 - INDEX($C$264:$H$398, COLUMN()-COLUMN($L$205)+1, 0))^2))</f>
        <v>1.6905151414211022</v>
      </c>
      <c r="CL296" s="20" cm="1">
        <f t="array" ref="CL296">SQRT(SUMPRODUCT(($C296:$H296 - INDEX($C$264:$H$398, COLUMN()-COLUMN($L$205)+1, 0))^2))</f>
        <v>0.92683182129895014</v>
      </c>
      <c r="CM296" s="20" cm="1">
        <f t="array" ref="CM296">SQRT(SUMPRODUCT(($C296:$H296 - INDEX($C$264:$H$398, COLUMN()-COLUMN($L$205)+1, 0))^2))</f>
        <v>2.147193575387619</v>
      </c>
      <c r="CN296" s="20" cm="1">
        <f t="array" ref="CN296">SQRT(SUMPRODUCT(($C296:$H296 - INDEX($C$264:$H$398, COLUMN()-COLUMN($L$205)+1, 0))^2))</f>
        <v>2.7451227922683259</v>
      </c>
      <c r="CO296" s="20" cm="1">
        <f t="array" ref="CO296">SQRT(SUMPRODUCT(($C296:$H296 - INDEX($C$264:$H$398, COLUMN()-COLUMN($L$205)+1, 0))^2))</f>
        <v>0.19467373434141769</v>
      </c>
      <c r="CP296" s="20" cm="1">
        <f t="array" ref="CP296">SQRT(SUMPRODUCT(($C296:$H296 - INDEX($C$264:$H$398, COLUMN()-COLUMN($L$205)+1, 0))^2))</f>
        <v>0.19433029202592075</v>
      </c>
      <c r="CQ296" s="20" cm="1">
        <f t="array" ref="CQ296">SQRT(SUMPRODUCT(($C296:$H296 - INDEX($C$264:$H$398, COLUMN()-COLUMN($L$205)+1, 0))^2))</f>
        <v>1.7602373737850221</v>
      </c>
      <c r="CR296" s="20" cm="1">
        <f t="array" ref="CR296">SQRT(SUMPRODUCT(($C296:$H296 - INDEX($C$264:$H$398, COLUMN()-COLUMN($L$205)+1, 0))^2))</f>
        <v>0.98376184332058458</v>
      </c>
      <c r="CS296" s="20" cm="1">
        <f t="array" ref="CS296">SQRT(SUMPRODUCT(($C296:$H296 - INDEX($C$264:$H$398, COLUMN()-COLUMN($L$205)+1, 0))^2))</f>
        <v>0.46597595264197572</v>
      </c>
      <c r="CT296" s="20" cm="1">
        <f t="array" ref="CT296">SQRT(SUMPRODUCT(($C296:$H296 - INDEX($C$264:$H$398, COLUMN()-COLUMN($L$205)+1, 0))^2))</f>
        <v>1.1029702946166775</v>
      </c>
      <c r="CU296" s="20" cm="1">
        <f t="array" ref="CU296">SQRT(SUMPRODUCT(($C296:$H296 - INDEX($C$264:$H$398, COLUMN()-COLUMN($L$205)+1, 0))^2))</f>
        <v>1.7571860505736288</v>
      </c>
      <c r="CV296" s="20" cm="1">
        <f t="array" ref="CV296">SQRT(SUMPRODUCT(($C296:$H296 - INDEX($C$264:$H$398, COLUMN()-COLUMN($L$205)+1, 0))^2))</f>
        <v>1.3052543148902898</v>
      </c>
      <c r="CW296" s="20" cm="1">
        <f t="array" ref="CW296">SQRT(SUMPRODUCT(($C296:$H296 - INDEX($C$264:$H$398, COLUMN()-COLUMN($L$205)+1, 0))^2))</f>
        <v>1.7707093253015624</v>
      </c>
      <c r="CX296" s="20" cm="1">
        <f t="array" ref="CX296">SQRT(SUMPRODUCT(($C296:$H296 - INDEX($C$264:$H$398, COLUMN()-COLUMN($L$205)+1, 0))^2))</f>
        <v>1.4519522265294431</v>
      </c>
      <c r="CY296" s="20" cm="1">
        <f t="array" ref="CY296">SQRT(SUMPRODUCT(($C296:$H296 - INDEX($C$264:$H$398, COLUMN()-COLUMN($L$205)+1, 0))^2))</f>
        <v>2.4530987628210594</v>
      </c>
      <c r="CZ296" s="20" cm="1">
        <f t="array" ref="CZ296">SQRT(SUMPRODUCT(($C296:$H296 - INDEX($C$264:$H$398, COLUMN()-COLUMN($L$205)+1, 0))^2))</f>
        <v>0.80423171819226091</v>
      </c>
      <c r="DA296" s="20" cm="1">
        <f t="array" ref="DA296">SQRT(SUMPRODUCT(($C296:$H296 - INDEX($C$264:$H$398, COLUMN()-COLUMN($L$205)+1, 0))^2))</f>
        <v>0.70609933366574529</v>
      </c>
      <c r="DB296" s="20" cm="1">
        <f t="array" ref="DB296">SQRT(SUMPRODUCT(($C296:$H296 - INDEX($C$264:$H$398, COLUMN()-COLUMN($L$205)+1, 0))^2))</f>
        <v>0.6660380873308922</v>
      </c>
      <c r="DC296" s="20" cm="1">
        <f t="array" ref="DC296">SQRT(SUMPRODUCT(($C296:$H296 - INDEX($C$264:$H$398, COLUMN()-COLUMN($L$205)+1, 0))^2))</f>
        <v>0.30250420391812388</v>
      </c>
      <c r="DD296" s="20" cm="1">
        <f t="array" ref="DD296">SQRT(SUMPRODUCT(($C296:$H296 - INDEX($C$264:$H$398, COLUMN()-COLUMN($L$205)+1, 0))^2))</f>
        <v>0.73171746999269593</v>
      </c>
      <c r="DE296" s="20" cm="1">
        <f t="array" ref="DE296">SQRT(SUMPRODUCT(($C296:$H296 - INDEX($C$264:$H$398, COLUMN()-COLUMN($L$205)+1, 0))^2))</f>
        <v>1.1703874367964862</v>
      </c>
      <c r="DF296" s="20" cm="1">
        <f t="array" ref="DF296">SQRT(SUMPRODUCT(($C296:$H296 - INDEX($C$264:$H$398, COLUMN()-COLUMN($L$205)+1, 0))^2))</f>
        <v>2.0611051211762756</v>
      </c>
      <c r="DG296" s="20" cm="1">
        <f t="array" ref="DG296">SQRT(SUMPRODUCT(($C296:$H296 - INDEX($C$264:$H$398, COLUMN()-COLUMN($L$205)+1, 0))^2))</f>
        <v>1.6518197268757269</v>
      </c>
      <c r="DH296" s="20" cm="1">
        <f t="array" ref="DH296">SQRT(SUMPRODUCT(($C296:$H296 - INDEX($C$264:$H$398, COLUMN()-COLUMN($L$205)+1, 0))^2))</f>
        <v>2.0081451832177248</v>
      </c>
      <c r="DI296" s="20" cm="1">
        <f t="array" ref="DI296">SQRT(SUMPRODUCT(($C296:$H296 - INDEX($C$264:$H$398, COLUMN()-COLUMN($L$205)+1, 0))^2))</f>
        <v>0.96160929860992617</v>
      </c>
      <c r="DJ296" s="20" cm="1">
        <f t="array" ref="DJ296">SQRT(SUMPRODUCT(($C296:$H296 - INDEX($C$264:$H$398, COLUMN()-COLUMN($L$205)+1, 0))^2))</f>
        <v>0.85147099033066076</v>
      </c>
      <c r="DK296" s="20" cm="1">
        <f t="array" ref="DK296">SQRT(SUMPRODUCT(($C296:$H296 - INDEX($C$264:$H$398, COLUMN()-COLUMN($L$205)+1, 0))^2))</f>
        <v>1.2008950806423446</v>
      </c>
      <c r="DL296" s="20" cm="1">
        <f t="array" ref="DL296">SQRT(SUMPRODUCT(($C296:$H296 - INDEX($C$264:$H$398, COLUMN()-COLUMN($L$205)+1, 0))^2))</f>
        <v>1.5765920910819196</v>
      </c>
      <c r="DM296" s="20" cm="1">
        <f t="array" ref="DM296">SQRT(SUMPRODUCT(($C296:$H296 - INDEX($C$264:$H$398, COLUMN()-COLUMN($L$205)+1, 0))^2))</f>
        <v>1.1548256714030425</v>
      </c>
      <c r="DN296" s="20" cm="1">
        <f t="array" ref="DN296">SQRT(SUMPRODUCT(($C296:$H296 - INDEX($C$264:$H$398, COLUMN()-COLUMN($L$205)+1, 0))^2))</f>
        <v>0.4748606624430422</v>
      </c>
      <c r="DO296" s="20" cm="1">
        <f t="array" ref="DO296">SQRT(SUMPRODUCT(($C296:$H296 - INDEX($C$264:$H$398, COLUMN()-COLUMN($L$205)+1, 0))^2))</f>
        <v>0.37120730641549993</v>
      </c>
      <c r="DP296" s="20" cm="1">
        <f t="array" ref="DP296">SQRT(SUMPRODUCT(($C296:$H296 - INDEX($C$264:$H$398, COLUMN()-COLUMN($L$205)+1, 0))^2))</f>
        <v>2.3462230384544043</v>
      </c>
      <c r="DQ296" s="20" cm="1">
        <f t="array" ref="DQ296">SQRT(SUMPRODUCT(($C296:$H296 - INDEX($C$264:$H$398, COLUMN()-COLUMN($L$205)+1, 0))^2))</f>
        <v>2.3487016309946562</v>
      </c>
      <c r="DR296" s="20" cm="1">
        <f t="array" ref="DR296">SQRT(SUMPRODUCT(($C296:$H296 - INDEX($C$264:$H$398, COLUMN()-COLUMN($L$205)+1, 0))^2))</f>
        <v>1.1612967544284152</v>
      </c>
      <c r="DS296" s="20" cm="1">
        <f t="array" ref="DS296">SQRT(SUMPRODUCT(($C296:$H296 - INDEX($C$264:$H$398, COLUMN()-COLUMN($L$205)+1, 0))^2))</f>
        <v>0.52038958693288595</v>
      </c>
      <c r="DT296" s="20" cm="1">
        <f t="array" ref="DT296">SQRT(SUMPRODUCT(($C296:$H296 - INDEX($C$264:$H$398, COLUMN()-COLUMN($L$205)+1, 0))^2))</f>
        <v>1.5747924644606837</v>
      </c>
      <c r="DU296" s="20" cm="1">
        <f t="array" ref="DU296">SQRT(SUMPRODUCT(($C296:$H296 - INDEX($C$264:$H$398, COLUMN()-COLUMN($L$205)+1, 0))^2))</f>
        <v>1.6734520411996965</v>
      </c>
      <c r="DV296" s="20" cm="1">
        <f t="array" ref="DV296">SQRT(SUMPRODUCT(($C296:$H296 - INDEX($C$264:$H$398, COLUMN()-COLUMN($L$205)+1, 0))^2))</f>
        <v>0.16230949425469504</v>
      </c>
      <c r="DW296" s="20" cm="1">
        <f t="array" ref="DW296">SQRT(SUMPRODUCT(($C296:$H296 - INDEX($C$264:$H$398, COLUMN()-COLUMN($L$205)+1, 0))^2))</f>
        <v>0.62382522355978132</v>
      </c>
      <c r="DX296" s="20" cm="1">
        <f t="array" ref="DX296">SQRT(SUMPRODUCT(($C296:$H296 - INDEX($C$264:$H$398, COLUMN()-COLUMN($L$205)+1, 0))^2))</f>
        <v>2.1663942321214749</v>
      </c>
      <c r="DY296" s="20" cm="1">
        <f t="array" ref="DY296">SQRT(SUMPRODUCT(($C296:$H296 - INDEX($C$264:$H$398, COLUMN()-COLUMN($L$205)+1, 0))^2))</f>
        <v>2.674741323777619</v>
      </c>
      <c r="DZ296" s="20" cm="1">
        <f t="array" ref="DZ296">SQRT(SUMPRODUCT(($C296:$H296 - INDEX($C$264:$H$398, COLUMN()-COLUMN($L$205)+1, 0))^2))</f>
        <v>1.3220076158301246</v>
      </c>
      <c r="EA296" s="20" cm="1">
        <f t="array" ref="EA296">SQRT(SUMPRODUCT(($C296:$H296 - INDEX($C$264:$H$398, COLUMN()-COLUMN($L$205)+1, 0))^2))</f>
        <v>1.2484066369897506</v>
      </c>
      <c r="EB296" s="20" cm="1">
        <f t="array" ref="EB296">SQRT(SUMPRODUCT(($C296:$H296 - INDEX($C$264:$H$398, COLUMN()-COLUMN($L$205)+1, 0))^2))</f>
        <v>1.9749887637792201</v>
      </c>
      <c r="EC296" s="20" cm="1">
        <f t="array" ref="EC296">SQRT(SUMPRODUCT(($C296:$H296 - INDEX($C$264:$H$398, COLUMN()-COLUMN($L$205)+1, 0))^2))</f>
        <v>1.2936544631884754</v>
      </c>
      <c r="ED296" s="20" cm="1">
        <f t="array" ref="ED296">SQRT(SUMPRODUCT(($C296:$H296 - INDEX($C$264:$H$398, COLUMN()-COLUMN($L$205)+1, 0))^2))</f>
        <v>1.5886476549492059</v>
      </c>
      <c r="EE296" s="20" cm="1">
        <f t="array" ref="EE296">SQRT(SUMPRODUCT(($C296:$H296 - INDEX($C$264:$H$398, COLUMN()-COLUMN($L$205)+1, 0))^2))</f>
        <v>0.95019591792500502</v>
      </c>
      <c r="EF296" s="20" cm="1">
        <f t="array" ref="EF296">SQRT(SUMPRODUCT(($C296:$H296 - INDEX($C$264:$H$398, COLUMN()-COLUMN($L$205)+1, 0))^2))</f>
        <v>2.9569313335541016</v>
      </c>
      <c r="EG296" s="20" cm="1">
        <f t="array" ref="EG296">SQRT(SUMPRODUCT(($C296:$H296 - INDEX($C$264:$H$398, COLUMN()-COLUMN($L$205)+1, 0))^2))</f>
        <v>2.2426385541577418</v>
      </c>
      <c r="EH296" s="20" cm="1">
        <f t="array" ref="EH296">SQRT(SUMPRODUCT(($C296:$H296 - INDEX($C$264:$H$398, COLUMN()-COLUMN($L$205)+1, 0))^2))</f>
        <v>1.6371696040299486</v>
      </c>
      <c r="EI296" s="20" cm="1">
        <f t="array" ref="EI296">SQRT(SUMPRODUCT(($C296:$H296 - INDEX($C$264:$H$398, COLUMN()-COLUMN($L$205)+1, 0))^2))</f>
        <v>0.6933825108107351</v>
      </c>
      <c r="EJ296" s="20" cm="1">
        <f t="array" ref="EJ296">SQRT(SUMPRODUCT(($C296:$H296 - INDEX($C$264:$H$398, COLUMN()-COLUMN($L$205)+1, 0))^2))</f>
        <v>0.46622851839869894</v>
      </c>
      <c r="EK296" s="20" cm="1">
        <f t="array" ref="EK296">SQRT(SUMPRODUCT(($C296:$H296 - INDEX($C$264:$H$398, COLUMN()-COLUMN($L$205)+1, 0))^2))</f>
        <v>0.60782284253651631</v>
      </c>
      <c r="EL296" s="20" cm="1">
        <f t="array" ref="EL296">SQRT(SUMPRODUCT(($C296:$H296 - INDEX($C$264:$H$398, COLUMN()-COLUMN($L$205)+1, 0))^2))</f>
        <v>0.54163572902260571</v>
      </c>
      <c r="EM296" s="20" cm="1">
        <f t="array" ref="EM296">SQRT(SUMPRODUCT(($C296:$H296 - INDEX($C$264:$H$398, COLUMN()-COLUMN($L$205)+1, 0))^2))</f>
        <v>1.6952313486336874</v>
      </c>
      <c r="EN296" s="20" cm="1">
        <f t="array" ref="EN296">SQRT(SUMPRODUCT(($C296:$H296 - INDEX($C$264:$H$398, COLUMN()-COLUMN($L$205)+1, 0))^2))</f>
        <v>2.2493069519713518</v>
      </c>
      <c r="EO296" s="20" cm="1">
        <f t="array" ref="EO296">SQRT(SUMPRODUCT(($C296:$H296 - INDEX($C$264:$H$398, COLUMN()-COLUMN($L$205)+1, 0))^2))</f>
        <v>1.9589980632401085</v>
      </c>
      <c r="EP296" s="20" cm="1">
        <f t="array" ref="EP296">SQRT(SUMPRODUCT(($C296:$H296 - INDEX($C$264:$H$398, COLUMN()-COLUMN($L$205)+1, 0))^2))</f>
        <v>1.8380156336935261</v>
      </c>
      <c r="EQ296" s="23">
        <f t="shared" si="4"/>
        <v>1.3753113761106461</v>
      </c>
    </row>
    <row r="297" spans="2:147" x14ac:dyDescent="0.35">
      <c r="B297" s="20" t="s">
        <v>388</v>
      </c>
      <c r="C297" s="20">
        <v>-0.18783068783068782</v>
      </c>
      <c r="D297" s="20">
        <v>0.70456663560111821</v>
      </c>
      <c r="E297" s="20">
        <v>0.29245283018867885</v>
      </c>
      <c r="F297" s="20">
        <v>-9.8550724637681164E-2</v>
      </c>
      <c r="G297" s="20">
        <v>-0.11142587346553361</v>
      </c>
      <c r="H297" s="20">
        <v>-0.1156069364161849</v>
      </c>
      <c r="I297" s="20" t="s">
        <v>911</v>
      </c>
      <c r="K297" s="3" t="s">
        <v>388</v>
      </c>
      <c r="L297" s="20" cm="1">
        <f t="array" ref="L297">SQRT(SUMPRODUCT(($C297:$H297 - INDEX($C$264:$H$398, COLUMN()-COLUMN($L$205)+1, 0))^2))</f>
        <v>1.4507538998702016</v>
      </c>
      <c r="M297" s="20" cm="1">
        <f t="array" ref="M297">SQRT(SUMPRODUCT(($C297:$H297 - INDEX($C$264:$H$398, COLUMN()-COLUMN($L$205)+1, 0))^2))</f>
        <v>0.91464198513248207</v>
      </c>
      <c r="N297" s="20" cm="1">
        <f t="array" ref="N297">SQRT(SUMPRODUCT(($C297:$H297 - INDEX($C$264:$H$398, COLUMN()-COLUMN($L$205)+1, 0))^2))</f>
        <v>1.6519276358030395</v>
      </c>
      <c r="O297" s="20" cm="1">
        <f t="array" ref="O297">SQRT(SUMPRODUCT(($C297:$H297 - INDEX($C$264:$H$398, COLUMN()-COLUMN($L$205)+1, 0))^2))</f>
        <v>1.236669463199491</v>
      </c>
      <c r="P297" s="20" cm="1">
        <f t="array" ref="P297">SQRT(SUMPRODUCT(($C297:$H297 - INDEX($C$264:$H$398, COLUMN()-COLUMN($L$205)+1, 0))^2))</f>
        <v>1.4973497035265528</v>
      </c>
      <c r="Q297" s="20" cm="1">
        <f t="array" ref="Q297">SQRT(SUMPRODUCT(($C297:$H297 - INDEX($C$264:$H$398, COLUMN()-COLUMN($L$205)+1, 0))^2))</f>
        <v>2.524962707268573</v>
      </c>
      <c r="R297" s="20" cm="1">
        <f t="array" ref="R297">SQRT(SUMPRODUCT(($C297:$H297 - INDEX($C$264:$H$398, COLUMN()-COLUMN($L$205)+1, 0))^2))</f>
        <v>1.6480375461830479</v>
      </c>
      <c r="S297" s="20" cm="1">
        <f t="array" ref="S297">SQRT(SUMPRODUCT(($C297:$H297 - INDEX($C$264:$H$398, COLUMN()-COLUMN($L$205)+1, 0))^2))</f>
        <v>2.0488192564764494</v>
      </c>
      <c r="T297" s="20" cm="1">
        <f t="array" ref="T297">SQRT(SUMPRODUCT(($C297:$H297 - INDEX($C$264:$H$398, COLUMN()-COLUMN($L$205)+1, 0))^2))</f>
        <v>2.196180054881395</v>
      </c>
      <c r="U297" s="20" cm="1">
        <f t="array" ref="U297">SQRT(SUMPRODUCT(($C297:$H297 - INDEX($C$264:$H$398, COLUMN()-COLUMN($L$205)+1, 0))^2))</f>
        <v>1.0188331009174023</v>
      </c>
      <c r="V297" s="20" cm="1">
        <f t="array" ref="V297">SQRT(SUMPRODUCT(($C297:$H297 - INDEX($C$264:$H$398, COLUMN()-COLUMN($L$205)+1, 0))^2))</f>
        <v>1.9011414395532833</v>
      </c>
      <c r="W297" s="20" cm="1">
        <f t="array" ref="W297">SQRT(SUMPRODUCT(($C297:$H297 - INDEX($C$264:$H$398, COLUMN()-COLUMN($L$205)+1, 0))^2))</f>
        <v>1.1925204923540726</v>
      </c>
      <c r="X297" s="20" cm="1">
        <f t="array" ref="X297">SQRT(SUMPRODUCT(($C297:$H297 - INDEX($C$264:$H$398, COLUMN()-COLUMN($L$205)+1, 0))^2))</f>
        <v>1.9957687848739123</v>
      </c>
      <c r="Y297" s="20" cm="1">
        <f t="array" ref="Y297">SQRT(SUMPRODUCT(($C297:$H297 - INDEX($C$264:$H$398, COLUMN()-COLUMN($L$205)+1, 0))^2))</f>
        <v>1.5102713697527006</v>
      </c>
      <c r="Z297" s="20" cm="1">
        <f t="array" ref="Z297">SQRT(SUMPRODUCT(($C297:$H297 - INDEX($C$264:$H$398, COLUMN()-COLUMN($L$205)+1, 0))^2))</f>
        <v>0.8873004227877882</v>
      </c>
      <c r="AA297" s="20" cm="1">
        <f t="array" ref="AA297">SQRT(SUMPRODUCT(($C297:$H297 - INDEX($C$264:$H$398, COLUMN()-COLUMN($L$205)+1, 0))^2))</f>
        <v>1.1071634038315312</v>
      </c>
      <c r="AB297" s="20" cm="1">
        <f t="array" ref="AB297">SQRT(SUMPRODUCT(($C297:$H297 - INDEX($C$264:$H$398, COLUMN()-COLUMN($L$205)+1, 0))^2))</f>
        <v>1.0728711692180852</v>
      </c>
      <c r="AC297" s="20" cm="1">
        <f t="array" ref="AC297">SQRT(SUMPRODUCT(($C297:$H297 - INDEX($C$264:$H$398, COLUMN()-COLUMN($L$205)+1, 0))^2))</f>
        <v>1.1799774268992465</v>
      </c>
      <c r="AD297" s="20" cm="1">
        <f t="array" ref="AD297">SQRT(SUMPRODUCT(($C297:$H297 - INDEX($C$264:$H$398, COLUMN()-COLUMN($L$205)+1, 0))^2))</f>
        <v>1.4075310607763281</v>
      </c>
      <c r="AE297" s="20" cm="1">
        <f t="array" ref="AE297">SQRT(SUMPRODUCT(($C297:$H297 - INDEX($C$264:$H$398, COLUMN()-COLUMN($L$205)+1, 0))^2))</f>
        <v>0.87575976435666836</v>
      </c>
      <c r="AF297" s="20" cm="1">
        <f t="array" ref="AF297">SQRT(SUMPRODUCT(($C297:$H297 - INDEX($C$264:$H$398, COLUMN()-COLUMN($L$205)+1, 0))^2))</f>
        <v>1.2278897542529412</v>
      </c>
      <c r="AG297" s="20" cm="1">
        <f t="array" ref="AG297">SQRT(SUMPRODUCT(($C297:$H297 - INDEX($C$264:$H$398, COLUMN()-COLUMN($L$205)+1, 0))^2))</f>
        <v>1.7078551036553851</v>
      </c>
      <c r="AH297" s="20" cm="1">
        <f t="array" ref="AH297">SQRT(SUMPRODUCT(($C297:$H297 - INDEX($C$264:$H$398, COLUMN()-COLUMN($L$205)+1, 0))^2))</f>
        <v>1.6315273166171076</v>
      </c>
      <c r="AI297" s="20" cm="1">
        <f t="array" ref="AI297">SQRT(SUMPRODUCT(($C297:$H297 - INDEX($C$264:$H$398, COLUMN()-COLUMN($L$205)+1, 0))^2))</f>
        <v>1.4396813408881206</v>
      </c>
      <c r="AJ297" s="20" cm="1">
        <f t="array" ref="AJ297">SQRT(SUMPRODUCT(($C297:$H297 - INDEX($C$264:$H$398, COLUMN()-COLUMN($L$205)+1, 0))^2))</f>
        <v>0.77550906925993068</v>
      </c>
      <c r="AK297" s="20" cm="1">
        <f t="array" ref="AK297">SQRT(SUMPRODUCT(($C297:$H297 - INDEX($C$264:$H$398, COLUMN()-COLUMN($L$205)+1, 0))^2))</f>
        <v>1.2195453425581708</v>
      </c>
      <c r="AL297" s="20" cm="1">
        <f t="array" ref="AL297">SQRT(SUMPRODUCT(($C297:$H297 - INDEX($C$264:$H$398, COLUMN()-COLUMN($L$205)+1, 0))^2))</f>
        <v>1.0305108056844896</v>
      </c>
      <c r="AM297" s="20" cm="1">
        <f t="array" ref="AM297">SQRT(SUMPRODUCT(($C297:$H297 - INDEX($C$264:$H$398, COLUMN()-COLUMN($L$205)+1, 0))^2))</f>
        <v>1.0005045984909535</v>
      </c>
      <c r="AN297" s="20" cm="1">
        <f t="array" ref="AN297">SQRT(SUMPRODUCT(($C297:$H297 - INDEX($C$264:$H$398, COLUMN()-COLUMN($L$205)+1, 0))^2))</f>
        <v>1.2496829396129001</v>
      </c>
      <c r="AO297" s="20" cm="1">
        <f t="array" ref="AO297">SQRT(SUMPRODUCT(($C297:$H297 - INDEX($C$264:$H$398, COLUMN()-COLUMN($L$205)+1, 0))^2))</f>
        <v>1.4331456515910685</v>
      </c>
      <c r="AP297" s="20" cm="1">
        <f t="array" ref="AP297">SQRT(SUMPRODUCT(($C297:$H297 - INDEX($C$264:$H$398, COLUMN()-COLUMN($L$205)+1, 0))^2))</f>
        <v>1.4380044243487069</v>
      </c>
      <c r="AQ297" s="20" cm="1">
        <f t="array" ref="AQ297">SQRT(SUMPRODUCT(($C297:$H297 - INDEX($C$264:$H$398, COLUMN()-COLUMN($L$205)+1, 0))^2))</f>
        <v>1.7328647400887185</v>
      </c>
      <c r="AR297" s="20" cm="1">
        <f t="array" ref="AR297">SQRT(SUMPRODUCT(($C297:$H297 - INDEX($C$264:$H$398, COLUMN()-COLUMN($L$205)+1, 0))^2))</f>
        <v>1.7291409380769791</v>
      </c>
      <c r="AS297" s="20" cm="1">
        <f t="array" ref="AS297">SQRT(SUMPRODUCT(($C297:$H297 - INDEX($C$264:$H$398, COLUMN()-COLUMN($L$205)+1, 0))^2))</f>
        <v>0</v>
      </c>
      <c r="AT297" s="20" cm="1">
        <f t="array" ref="AT297">SQRT(SUMPRODUCT(($C297:$H297 - INDEX($C$264:$H$398, COLUMN()-COLUMN($L$205)+1, 0))^2))</f>
        <v>0.84637479952409767</v>
      </c>
      <c r="AU297" s="20" cm="1">
        <f t="array" ref="AU297">SQRT(SUMPRODUCT(($C297:$H297 - INDEX($C$264:$H$398, COLUMN()-COLUMN($L$205)+1, 0))^2))</f>
        <v>1.0788206885115772</v>
      </c>
      <c r="AV297" s="20" cm="1">
        <f t="array" ref="AV297">SQRT(SUMPRODUCT(($C297:$H297 - INDEX($C$264:$H$398, COLUMN()-COLUMN($L$205)+1, 0))^2))</f>
        <v>1.6587960578856791</v>
      </c>
      <c r="AW297" s="20" cm="1">
        <f t="array" ref="AW297">SQRT(SUMPRODUCT(($C297:$H297 - INDEX($C$264:$H$398, COLUMN()-COLUMN($L$205)+1, 0))^2))</f>
        <v>0.87916759423113311</v>
      </c>
      <c r="AX297" s="20" cm="1">
        <f t="array" ref="AX297">SQRT(SUMPRODUCT(($C297:$H297 - INDEX($C$264:$H$398, COLUMN()-COLUMN($L$205)+1, 0))^2))</f>
        <v>1.7756707324587813</v>
      </c>
      <c r="AY297" s="20" cm="1">
        <f t="array" ref="AY297">SQRT(SUMPRODUCT(($C297:$H297 - INDEX($C$264:$H$398, COLUMN()-COLUMN($L$205)+1, 0))^2))</f>
        <v>1.5177112472801593</v>
      </c>
      <c r="AZ297" s="20" cm="1">
        <f t="array" ref="AZ297">SQRT(SUMPRODUCT(($C297:$H297 - INDEX($C$264:$H$398, COLUMN()-COLUMN($L$205)+1, 0))^2))</f>
        <v>1.1124915357729774</v>
      </c>
      <c r="BA297" s="20" cm="1">
        <f t="array" ref="BA297">SQRT(SUMPRODUCT(($C297:$H297 - INDEX($C$264:$H$398, COLUMN()-COLUMN($L$205)+1, 0))^2))</f>
        <v>1.7096663391276827</v>
      </c>
      <c r="BB297" s="20" cm="1">
        <f t="array" ref="BB297">SQRT(SUMPRODUCT(($C297:$H297 - INDEX($C$264:$H$398, COLUMN()-COLUMN($L$205)+1, 0))^2))</f>
        <v>1.7095533248279509</v>
      </c>
      <c r="BC297" s="20" cm="1">
        <f t="array" ref="BC297">SQRT(SUMPRODUCT(($C297:$H297 - INDEX($C$264:$H$398, COLUMN()-COLUMN($L$205)+1, 0))^2))</f>
        <v>2.7411528170048722</v>
      </c>
      <c r="BD297" s="20" cm="1">
        <f t="array" ref="BD297">SQRT(SUMPRODUCT(($C297:$H297 - INDEX($C$264:$H$398, COLUMN()-COLUMN($L$205)+1, 0))^2))</f>
        <v>1.8196880413493841</v>
      </c>
      <c r="BE297" s="20" cm="1">
        <f t="array" ref="BE297">SQRT(SUMPRODUCT(($C297:$H297 - INDEX($C$264:$H$398, COLUMN()-COLUMN($L$205)+1, 0))^2))</f>
        <v>2.1110884757244732</v>
      </c>
      <c r="BF297" s="20" cm="1">
        <f t="array" ref="BF297">SQRT(SUMPRODUCT(($C297:$H297 - INDEX($C$264:$H$398, COLUMN()-COLUMN($L$205)+1, 0))^2))</f>
        <v>1.3650305145098598</v>
      </c>
      <c r="BG297" s="20" cm="1">
        <f t="array" ref="BG297">SQRT(SUMPRODUCT(($C297:$H297 - INDEX($C$264:$H$398, COLUMN()-COLUMN($L$205)+1, 0))^2))</f>
        <v>1.3230004016408254</v>
      </c>
      <c r="BH297" s="20" cm="1">
        <f t="array" ref="BH297">SQRT(SUMPRODUCT(($C297:$H297 - INDEX($C$264:$H$398, COLUMN()-COLUMN($L$205)+1, 0))^2))</f>
        <v>1.1846264383629974</v>
      </c>
      <c r="BI297" s="20" cm="1">
        <f t="array" ref="BI297">SQRT(SUMPRODUCT(($C297:$H297 - INDEX($C$264:$H$398, COLUMN()-COLUMN($L$205)+1, 0))^2))</f>
        <v>1.1299292078016532</v>
      </c>
      <c r="BJ297" s="20" cm="1">
        <f t="array" ref="BJ297">SQRT(SUMPRODUCT(($C297:$H297 - INDEX($C$264:$H$398, COLUMN()-COLUMN($L$205)+1, 0))^2))</f>
        <v>1.4353680643644733</v>
      </c>
      <c r="BK297" s="20" cm="1">
        <f t="array" ref="BK297">SQRT(SUMPRODUCT(($C297:$H297 - INDEX($C$264:$H$398, COLUMN()-COLUMN($L$205)+1, 0))^2))</f>
        <v>1.8074056074184848</v>
      </c>
      <c r="BL297" s="20" cm="1">
        <f t="array" ref="BL297">SQRT(SUMPRODUCT(($C297:$H297 - INDEX($C$264:$H$398, COLUMN()-COLUMN($L$205)+1, 0))^2))</f>
        <v>1.6835296272994353</v>
      </c>
      <c r="BM297" s="20" cm="1">
        <f t="array" ref="BM297">SQRT(SUMPRODUCT(($C297:$H297 - INDEX($C$264:$H$398, COLUMN()-COLUMN($L$205)+1, 0))^2))</f>
        <v>1.3314078391807538</v>
      </c>
      <c r="BN297" s="20" cm="1">
        <f t="array" ref="BN297">SQRT(SUMPRODUCT(($C297:$H297 - INDEX($C$264:$H$398, COLUMN()-COLUMN($L$205)+1, 0))^2))</f>
        <v>0.91231124990787138</v>
      </c>
      <c r="BO297" s="20" cm="1">
        <f t="array" ref="BO297">SQRT(SUMPRODUCT(($C297:$H297 - INDEX($C$264:$H$398, COLUMN()-COLUMN($L$205)+1, 0))^2))</f>
        <v>2.1778976730973567</v>
      </c>
      <c r="BP297" s="20" cm="1">
        <f t="array" ref="BP297">SQRT(SUMPRODUCT(($C297:$H297 - INDEX($C$264:$H$398, COLUMN()-COLUMN($L$205)+1, 0))^2))</f>
        <v>1.9748958377061099</v>
      </c>
      <c r="BQ297" s="20" cm="1">
        <f t="array" ref="BQ297">SQRT(SUMPRODUCT(($C297:$H297 - INDEX($C$264:$H$398, COLUMN()-COLUMN($L$205)+1, 0))^2))</f>
        <v>1.7506037154993532</v>
      </c>
      <c r="BR297" s="20" cm="1">
        <f t="array" ref="BR297">SQRT(SUMPRODUCT(($C297:$H297 - INDEX($C$264:$H$398, COLUMN()-COLUMN($L$205)+1, 0))^2))</f>
        <v>0.85720963626266311</v>
      </c>
      <c r="BS297" s="20" cm="1">
        <f t="array" ref="BS297">SQRT(SUMPRODUCT(($C297:$H297 - INDEX($C$264:$H$398, COLUMN()-COLUMN($L$205)+1, 0))^2))</f>
        <v>1.5970622695912022</v>
      </c>
      <c r="BT297" s="20" cm="1">
        <f t="array" ref="BT297">SQRT(SUMPRODUCT(($C297:$H297 - INDEX($C$264:$H$398, COLUMN()-COLUMN($L$205)+1, 0))^2))</f>
        <v>0.99969029518035768</v>
      </c>
      <c r="BU297" s="20" cm="1">
        <f t="array" ref="BU297">SQRT(SUMPRODUCT(($C297:$H297 - INDEX($C$264:$H$398, COLUMN()-COLUMN($L$205)+1, 0))^2))</f>
        <v>1.4257728853180192</v>
      </c>
      <c r="BV297" s="20" cm="1">
        <f t="array" ref="BV297">SQRT(SUMPRODUCT(($C297:$H297 - INDEX($C$264:$H$398, COLUMN()-COLUMN($L$205)+1, 0))^2))</f>
        <v>1.6959772792330519</v>
      </c>
      <c r="BW297" s="20" cm="1">
        <f t="array" ref="BW297">SQRT(SUMPRODUCT(($C297:$H297 - INDEX($C$264:$H$398, COLUMN()-COLUMN($L$205)+1, 0))^2))</f>
        <v>1.268126267703565</v>
      </c>
      <c r="BX297" s="20" cm="1">
        <f t="array" ref="BX297">SQRT(SUMPRODUCT(($C297:$H297 - INDEX($C$264:$H$398, COLUMN()-COLUMN($L$205)+1, 0))^2))</f>
        <v>1.348941873322449</v>
      </c>
      <c r="BY297" s="20" cm="1">
        <f t="array" ref="BY297">SQRT(SUMPRODUCT(($C297:$H297 - INDEX($C$264:$H$398, COLUMN()-COLUMN($L$205)+1, 0))^2))</f>
        <v>1.4811455711725863</v>
      </c>
      <c r="BZ297" s="20" cm="1">
        <f t="array" ref="BZ297">SQRT(SUMPRODUCT(($C297:$H297 - INDEX($C$264:$H$398, COLUMN()-COLUMN($L$205)+1, 0))^2))</f>
        <v>1.0993419567239742</v>
      </c>
      <c r="CA297" s="20" cm="1">
        <f t="array" ref="CA297">SQRT(SUMPRODUCT(($C297:$H297 - INDEX($C$264:$H$398, COLUMN()-COLUMN($L$205)+1, 0))^2))</f>
        <v>1.0855270149149547</v>
      </c>
      <c r="CB297" s="20" cm="1">
        <f t="array" ref="CB297">SQRT(SUMPRODUCT(($C297:$H297 - INDEX($C$264:$H$398, COLUMN()-COLUMN($L$205)+1, 0))^2))</f>
        <v>2.3268918840078801</v>
      </c>
      <c r="CC297" s="20" cm="1">
        <f t="array" ref="CC297">SQRT(SUMPRODUCT(($C297:$H297 - INDEX($C$264:$H$398, COLUMN()-COLUMN($L$205)+1, 0))^2))</f>
        <v>1.649181789483992</v>
      </c>
      <c r="CD297" s="20" cm="1">
        <f t="array" ref="CD297">SQRT(SUMPRODUCT(($C297:$H297 - INDEX($C$264:$H$398, COLUMN()-COLUMN($L$205)+1, 0))^2))</f>
        <v>1.0426455566884185</v>
      </c>
      <c r="CE297" s="20" cm="1">
        <f t="array" ref="CE297">SQRT(SUMPRODUCT(($C297:$H297 - INDEX($C$264:$H$398, COLUMN()-COLUMN($L$205)+1, 0))^2))</f>
        <v>1.718612014864016</v>
      </c>
      <c r="CF297" s="20" cm="1">
        <f t="array" ref="CF297">SQRT(SUMPRODUCT(($C297:$H297 - INDEX($C$264:$H$398, COLUMN()-COLUMN($L$205)+1, 0))^2))</f>
        <v>1.4215143380815927</v>
      </c>
      <c r="CG297" s="20" cm="1">
        <f t="array" ref="CG297">SQRT(SUMPRODUCT(($C297:$H297 - INDEX($C$264:$H$398, COLUMN()-COLUMN($L$205)+1, 0))^2))</f>
        <v>1.2928607856826062</v>
      </c>
      <c r="CH297" s="20" cm="1">
        <f t="array" ref="CH297">SQRT(SUMPRODUCT(($C297:$H297 - INDEX($C$264:$H$398, COLUMN()-COLUMN($L$205)+1, 0))^2))</f>
        <v>1.09379634829827</v>
      </c>
      <c r="CI297" s="20" cm="1">
        <f t="array" ref="CI297">SQRT(SUMPRODUCT(($C297:$H297 - INDEX($C$264:$H$398, COLUMN()-COLUMN($L$205)+1, 0))^2))</f>
        <v>1.4043782821492656</v>
      </c>
      <c r="CJ297" s="20" cm="1">
        <f t="array" ref="CJ297">SQRT(SUMPRODUCT(($C297:$H297 - INDEX($C$264:$H$398, COLUMN()-COLUMN($L$205)+1, 0))^2))</f>
        <v>2.7145492526105679</v>
      </c>
      <c r="CK297" s="20" cm="1">
        <f t="array" ref="CK297">SQRT(SUMPRODUCT(($C297:$H297 - INDEX($C$264:$H$398, COLUMN()-COLUMN($L$205)+1, 0))^2))</f>
        <v>1.3576201055858497</v>
      </c>
      <c r="CL297" s="20" cm="1">
        <f t="array" ref="CL297">SQRT(SUMPRODUCT(($C297:$H297 - INDEX($C$264:$H$398, COLUMN()-COLUMN($L$205)+1, 0))^2))</f>
        <v>1.3314565141893531</v>
      </c>
      <c r="CM297" s="20" cm="1">
        <f t="array" ref="CM297">SQRT(SUMPRODUCT(($C297:$H297 - INDEX($C$264:$H$398, COLUMN()-COLUMN($L$205)+1, 0))^2))</f>
        <v>1.1248184905329501</v>
      </c>
      <c r="CN297" s="20" cm="1">
        <f t="array" ref="CN297">SQRT(SUMPRODUCT(($C297:$H297 - INDEX($C$264:$H$398, COLUMN()-COLUMN($L$205)+1, 0))^2))</f>
        <v>1.6195646394204417</v>
      </c>
      <c r="CO297" s="20" cm="1">
        <f t="array" ref="CO297">SQRT(SUMPRODUCT(($C297:$H297 - INDEX($C$264:$H$398, COLUMN()-COLUMN($L$205)+1, 0))^2))</f>
        <v>1.6842685295583941</v>
      </c>
      <c r="CP297" s="20" cm="1">
        <f t="array" ref="CP297">SQRT(SUMPRODUCT(($C297:$H297 - INDEX($C$264:$H$398, COLUMN()-COLUMN($L$205)+1, 0))^2))</f>
        <v>1.6372445818427279</v>
      </c>
      <c r="CQ297" s="20" cm="1">
        <f t="array" ref="CQ297">SQRT(SUMPRODUCT(($C297:$H297 - INDEX($C$264:$H$398, COLUMN()-COLUMN($L$205)+1, 0))^2))</f>
        <v>0.86218401089178531</v>
      </c>
      <c r="CR297" s="20" cm="1">
        <f t="array" ref="CR297">SQRT(SUMPRODUCT(($C297:$H297 - INDEX($C$264:$H$398, COLUMN()-COLUMN($L$205)+1, 0))^2))</f>
        <v>1.3153640595585439</v>
      </c>
      <c r="CS297" s="20" cm="1">
        <f t="array" ref="CS297">SQRT(SUMPRODUCT(($C297:$H297 - INDEX($C$264:$H$398, COLUMN()-COLUMN($L$205)+1, 0))^2))</f>
        <v>1.586478555241444</v>
      </c>
      <c r="CT297" s="20" cm="1">
        <f t="array" ref="CT297">SQRT(SUMPRODUCT(($C297:$H297 - INDEX($C$264:$H$398, COLUMN()-COLUMN($L$205)+1, 0))^2))</f>
        <v>1.360216232162972</v>
      </c>
      <c r="CU297" s="20" cm="1">
        <f t="array" ref="CU297">SQRT(SUMPRODUCT(($C297:$H297 - INDEX($C$264:$H$398, COLUMN()-COLUMN($L$205)+1, 0))^2))</f>
        <v>1.0286009371788225</v>
      </c>
      <c r="CV297" s="20" cm="1">
        <f t="array" ref="CV297">SQRT(SUMPRODUCT(($C297:$H297 - INDEX($C$264:$H$398, COLUMN()-COLUMN($L$205)+1, 0))^2))</f>
        <v>0.84227400620815984</v>
      </c>
      <c r="CW297" s="20" cm="1">
        <f t="array" ref="CW297">SQRT(SUMPRODUCT(($C297:$H297 - INDEX($C$264:$H$398, COLUMN()-COLUMN($L$205)+1, 0))^2))</f>
        <v>0.93543282766724323</v>
      </c>
      <c r="CX297" s="20" cm="1">
        <f t="array" ref="CX297">SQRT(SUMPRODUCT(($C297:$H297 - INDEX($C$264:$H$398, COLUMN()-COLUMN($L$205)+1, 0))^2))</f>
        <v>0.89539265509610821</v>
      </c>
      <c r="CY297" s="20" cm="1">
        <f t="array" ref="CY297">SQRT(SUMPRODUCT(($C297:$H297 - INDEX($C$264:$H$398, COLUMN()-COLUMN($L$205)+1, 0))^2))</f>
        <v>1.314417168654274</v>
      </c>
      <c r="CZ297" s="20" cm="1">
        <f t="array" ref="CZ297">SQRT(SUMPRODUCT(($C297:$H297 - INDEX($C$264:$H$398, COLUMN()-COLUMN($L$205)+1, 0))^2))</f>
        <v>1.251864557768871</v>
      </c>
      <c r="DA297" s="20" cm="1">
        <f t="array" ref="DA297">SQRT(SUMPRODUCT(($C297:$H297 - INDEX($C$264:$H$398, COLUMN()-COLUMN($L$205)+1, 0))^2))</f>
        <v>1.9890376130656724</v>
      </c>
      <c r="DB297" s="20" cm="1">
        <f t="array" ref="DB297">SQRT(SUMPRODUCT(($C297:$H297 - INDEX($C$264:$H$398, COLUMN()-COLUMN($L$205)+1, 0))^2))</f>
        <v>1.466916626807917</v>
      </c>
      <c r="DC297" s="20" cm="1">
        <f t="array" ref="DC297">SQRT(SUMPRODUCT(($C297:$H297 - INDEX($C$264:$H$398, COLUMN()-COLUMN($L$205)+1, 0))^2))</f>
        <v>1.5962104921907978</v>
      </c>
      <c r="DD297" s="20" cm="1">
        <f t="array" ref="DD297">SQRT(SUMPRODUCT(($C297:$H297 - INDEX($C$264:$H$398, COLUMN()-COLUMN($L$205)+1, 0))^2))</f>
        <v>1.2799261908931994</v>
      </c>
      <c r="DE297" s="20" cm="1">
        <f t="array" ref="DE297">SQRT(SUMPRODUCT(($C297:$H297 - INDEX($C$264:$H$398, COLUMN()-COLUMN($L$205)+1, 0))^2))</f>
        <v>1.5942570285848428</v>
      </c>
      <c r="DF297" s="20" cm="1">
        <f t="array" ref="DF297">SQRT(SUMPRODUCT(($C297:$H297 - INDEX($C$264:$H$398, COLUMN()-COLUMN($L$205)+1, 0))^2))</f>
        <v>1.1551491712887101</v>
      </c>
      <c r="DG297" s="20" cm="1">
        <f t="array" ref="DG297">SQRT(SUMPRODUCT(($C297:$H297 - INDEX($C$264:$H$398, COLUMN()-COLUMN($L$205)+1, 0))^2))</f>
        <v>0.86249757852328923</v>
      </c>
      <c r="DH297" s="20" cm="1">
        <f t="array" ref="DH297">SQRT(SUMPRODUCT(($C297:$H297 - INDEX($C$264:$H$398, COLUMN()-COLUMN($L$205)+1, 0))^2))</f>
        <v>1.4861770428835459</v>
      </c>
      <c r="DI297" s="20" cm="1">
        <f t="array" ref="DI297">SQRT(SUMPRODUCT(($C297:$H297 - INDEX($C$264:$H$398, COLUMN()-COLUMN($L$205)+1, 0))^2))</f>
        <v>2.4668501335046424</v>
      </c>
      <c r="DJ297" s="20" cm="1">
        <f t="array" ref="DJ297">SQRT(SUMPRODUCT(($C297:$H297 - INDEX($C$264:$H$398, COLUMN()-COLUMN($L$205)+1, 0))^2))</f>
        <v>1.3011788010815264</v>
      </c>
      <c r="DK297" s="20" cm="1">
        <f t="array" ref="DK297">SQRT(SUMPRODUCT(($C297:$H297 - INDEX($C$264:$H$398, COLUMN()-COLUMN($L$205)+1, 0))^2))</f>
        <v>1.4135086528600449</v>
      </c>
      <c r="DL297" s="20" cm="1">
        <f t="array" ref="DL297">SQRT(SUMPRODUCT(($C297:$H297 - INDEX($C$264:$H$398, COLUMN()-COLUMN($L$205)+1, 0))^2))</f>
        <v>1.3248345616131807</v>
      </c>
      <c r="DM297" s="20" cm="1">
        <f t="array" ref="DM297">SQRT(SUMPRODUCT(($C297:$H297 - INDEX($C$264:$H$398, COLUMN()-COLUMN($L$205)+1, 0))^2))</f>
        <v>1.4765149662778392</v>
      </c>
      <c r="DN297" s="20" cm="1">
        <f t="array" ref="DN297">SQRT(SUMPRODUCT(($C297:$H297 - INDEX($C$264:$H$398, COLUMN()-COLUMN($L$205)+1, 0))^2))</f>
        <v>1.4641308392201113</v>
      </c>
      <c r="DO297" s="20" cm="1">
        <f t="array" ref="DO297">SQRT(SUMPRODUCT(($C297:$H297 - INDEX($C$264:$H$398, COLUMN()-COLUMN($L$205)+1, 0))^2))</f>
        <v>1.5931781892787293</v>
      </c>
      <c r="DP297" s="20" cm="1">
        <f t="array" ref="DP297">SQRT(SUMPRODUCT(($C297:$H297 - INDEX($C$264:$H$398, COLUMN()-COLUMN($L$205)+1, 0))^2))</f>
        <v>1.8437062354062588</v>
      </c>
      <c r="DQ297" s="20" cm="1">
        <f t="array" ref="DQ297">SQRT(SUMPRODUCT(($C297:$H297 - INDEX($C$264:$H$398, COLUMN()-COLUMN($L$205)+1, 0))^2))</f>
        <v>1.54438275571395</v>
      </c>
      <c r="DR297" s="20" cm="1">
        <f t="array" ref="DR297">SQRT(SUMPRODUCT(($C297:$H297 - INDEX($C$264:$H$398, COLUMN()-COLUMN($L$205)+1, 0))^2))</f>
        <v>1.4795092108570196</v>
      </c>
      <c r="DS297" s="20" cm="1">
        <f t="array" ref="DS297">SQRT(SUMPRODUCT(($C297:$H297 - INDEX($C$264:$H$398, COLUMN()-COLUMN($L$205)+1, 0))^2))</f>
        <v>1.7357816205408019</v>
      </c>
      <c r="DT297" s="20" cm="1">
        <f t="array" ref="DT297">SQRT(SUMPRODUCT(($C297:$H297 - INDEX($C$264:$H$398, COLUMN()-COLUMN($L$205)+1, 0))^2))</f>
        <v>1.0700907481841082</v>
      </c>
      <c r="DU297" s="20" cm="1">
        <f t="array" ref="DU297">SQRT(SUMPRODUCT(($C297:$H297 - INDEX($C$264:$H$398, COLUMN()-COLUMN($L$205)+1, 0))^2))</f>
        <v>1.1722669460172936</v>
      </c>
      <c r="DV297" s="20" cm="1">
        <f t="array" ref="DV297">SQRT(SUMPRODUCT(($C297:$H297 - INDEX($C$264:$H$398, COLUMN()-COLUMN($L$205)+1, 0))^2))</f>
        <v>1.7764809713097962</v>
      </c>
      <c r="DW297" s="20" cm="1">
        <f t="array" ref="DW297">SQRT(SUMPRODUCT(($C297:$H297 - INDEX($C$264:$H$398, COLUMN()-COLUMN($L$205)+1, 0))^2))</f>
        <v>1.7978917872375773</v>
      </c>
      <c r="DX297" s="20" cm="1">
        <f t="array" ref="DX297">SQRT(SUMPRODUCT(($C297:$H297 - INDEX($C$264:$H$398, COLUMN()-COLUMN($L$205)+1, 0))^2))</f>
        <v>1.3601807214776378</v>
      </c>
      <c r="DY297" s="20" cm="1">
        <f t="array" ref="DY297">SQRT(SUMPRODUCT(($C297:$H297 - INDEX($C$264:$H$398, COLUMN()-COLUMN($L$205)+1, 0))^2))</f>
        <v>1.6981887951378061</v>
      </c>
      <c r="DZ297" s="20" cm="1">
        <f t="array" ref="DZ297">SQRT(SUMPRODUCT(($C297:$H297 - INDEX($C$264:$H$398, COLUMN()-COLUMN($L$205)+1, 0))^2))</f>
        <v>1.1483414853014633</v>
      </c>
      <c r="EA297" s="20" cm="1">
        <f t="array" ref="EA297">SQRT(SUMPRODUCT(($C297:$H297 - INDEX($C$264:$H$398, COLUMN()-COLUMN($L$205)+1, 0))^2))</f>
        <v>1.0331545347872391</v>
      </c>
      <c r="EB297" s="20" cm="1">
        <f t="array" ref="EB297">SQRT(SUMPRODUCT(($C297:$H297 - INDEX($C$264:$H$398, COLUMN()-COLUMN($L$205)+1, 0))^2))</f>
        <v>1.4586104636002635</v>
      </c>
      <c r="EC297" s="20" cm="1">
        <f t="array" ref="EC297">SQRT(SUMPRODUCT(($C297:$H297 - INDEX($C$264:$H$398, COLUMN()-COLUMN($L$205)+1, 0))^2))</f>
        <v>1.428920619745633</v>
      </c>
      <c r="ED297" s="20" cm="1">
        <f t="array" ref="ED297">SQRT(SUMPRODUCT(($C297:$H297 - INDEX($C$264:$H$398, COLUMN()-COLUMN($L$205)+1, 0))^2))</f>
        <v>0.82774999142263539</v>
      </c>
      <c r="EE297" s="20" cm="1">
        <f t="array" ref="EE297">SQRT(SUMPRODUCT(($C297:$H297 - INDEX($C$264:$H$398, COLUMN()-COLUMN($L$205)+1, 0))^2))</f>
        <v>1.0436443155727793</v>
      </c>
      <c r="EF297" s="20" cm="1">
        <f t="array" ref="EF297">SQRT(SUMPRODUCT(($C297:$H297 - INDEX($C$264:$H$398, COLUMN()-COLUMN($L$205)+1, 0))^2))</f>
        <v>1.9347449300301971</v>
      </c>
      <c r="EG297" s="20" cm="1">
        <f t="array" ref="EG297">SQRT(SUMPRODUCT(($C297:$H297 - INDEX($C$264:$H$398, COLUMN()-COLUMN($L$205)+1, 0))^2))</f>
        <v>1.7172696952618969</v>
      </c>
      <c r="EH297" s="20" cm="1">
        <f t="array" ref="EH297">SQRT(SUMPRODUCT(($C297:$H297 - INDEX($C$264:$H$398, COLUMN()-COLUMN($L$205)+1, 0))^2))</f>
        <v>1.5191101965342639</v>
      </c>
      <c r="EI297" s="20" cm="1">
        <f t="array" ref="EI297">SQRT(SUMPRODUCT(($C297:$H297 - INDEX($C$264:$H$398, COLUMN()-COLUMN($L$205)+1, 0))^2))</f>
        <v>1.2476437509360474</v>
      </c>
      <c r="EJ297" s="20" cm="1">
        <f t="array" ref="EJ297">SQRT(SUMPRODUCT(($C297:$H297 - INDEX($C$264:$H$398, COLUMN()-COLUMN($L$205)+1, 0))^2))</f>
        <v>1.4624680039924114</v>
      </c>
      <c r="EK297" s="20" cm="1">
        <f t="array" ref="EK297">SQRT(SUMPRODUCT(($C297:$H297 - INDEX($C$264:$H$398, COLUMN()-COLUMN($L$205)+1, 0))^2))</f>
        <v>1.3637126505155446</v>
      </c>
      <c r="EL297" s="20" cm="1">
        <f t="array" ref="EL297">SQRT(SUMPRODUCT(($C297:$H297 - INDEX($C$264:$H$398, COLUMN()-COLUMN($L$205)+1, 0))^2))</f>
        <v>1.8853223109679138</v>
      </c>
      <c r="EM297" s="20" cm="1">
        <f t="array" ref="EM297">SQRT(SUMPRODUCT(($C297:$H297 - INDEX($C$264:$H$398, COLUMN()-COLUMN($L$205)+1, 0))^2))</f>
        <v>1.0503008491975752</v>
      </c>
      <c r="EN297" s="20" cm="1">
        <f t="array" ref="EN297">SQRT(SUMPRODUCT(($C297:$H297 - INDEX($C$264:$H$398, COLUMN()-COLUMN($L$205)+1, 0))^2))</f>
        <v>1.4862952701954879</v>
      </c>
      <c r="EO297" s="20" cm="1">
        <f t="array" ref="EO297">SQRT(SUMPRODUCT(($C297:$H297 - INDEX($C$264:$H$398, COLUMN()-COLUMN($L$205)+1, 0))^2))</f>
        <v>1.099207287322836</v>
      </c>
      <c r="EP297" s="20" cm="1">
        <f t="array" ref="EP297">SQRT(SUMPRODUCT(($C297:$H297 - INDEX($C$264:$H$398, COLUMN()-COLUMN($L$205)+1, 0))^2))</f>
        <v>0.85576887969589366</v>
      </c>
      <c r="EQ297" s="23">
        <f t="shared" si="4"/>
        <v>1.4339706465011899</v>
      </c>
    </row>
    <row r="298" spans="2:147" x14ac:dyDescent="0.35">
      <c r="B298" s="20" t="s">
        <v>58</v>
      </c>
      <c r="C298" s="20">
        <v>5.0264550264550366E-2</v>
      </c>
      <c r="D298" s="20">
        <v>0.37651444547996271</v>
      </c>
      <c r="E298" s="20">
        <v>3.7735849056604327E-2</v>
      </c>
      <c r="F298" s="20">
        <v>0.24637681159420291</v>
      </c>
      <c r="G298" s="20">
        <v>0.46647780925401316</v>
      </c>
      <c r="H298" s="20">
        <v>6.9364161849711045E-2</v>
      </c>
      <c r="I298" s="20" t="s">
        <v>911</v>
      </c>
      <c r="K298" s="3" t="s">
        <v>58</v>
      </c>
      <c r="L298" s="20" cm="1">
        <f t="array" ref="L298">SQRT(SUMPRODUCT(($C298:$H298 - INDEX($C$264:$H$398, COLUMN()-COLUMN($L$205)+1, 0))^2))</f>
        <v>1.0907099251855694</v>
      </c>
      <c r="M298" s="20" cm="1">
        <f t="array" ref="M298">SQRT(SUMPRODUCT(($C298:$H298 - INDEX($C$264:$H$398, COLUMN()-COLUMN($L$205)+1, 0))^2))</f>
        <v>0.76052030817798533</v>
      </c>
      <c r="N298" s="20" cm="1">
        <f t="array" ref="N298">SQRT(SUMPRODUCT(($C298:$H298 - INDEX($C$264:$H$398, COLUMN()-COLUMN($L$205)+1, 0))^2))</f>
        <v>1.6272994445416558</v>
      </c>
      <c r="O298" s="20" cm="1">
        <f t="array" ref="O298">SQRT(SUMPRODUCT(($C298:$H298 - INDEX($C$264:$H$398, COLUMN()-COLUMN($L$205)+1, 0))^2))</f>
        <v>1.2118348040537092</v>
      </c>
      <c r="P298" s="20" cm="1">
        <f t="array" ref="P298">SQRT(SUMPRODUCT(($C298:$H298 - INDEX($C$264:$H$398, COLUMN()-COLUMN($L$205)+1, 0))^2))</f>
        <v>1.5232744785390722</v>
      </c>
      <c r="Q298" s="20" cm="1">
        <f t="array" ref="Q298">SQRT(SUMPRODUCT(($C298:$H298 - INDEX($C$264:$H$398, COLUMN()-COLUMN($L$205)+1, 0))^2))</f>
        <v>1.936976658000686</v>
      </c>
      <c r="R298" s="20" cm="1">
        <f t="array" ref="R298">SQRT(SUMPRODUCT(($C298:$H298 - INDEX($C$264:$H$398, COLUMN()-COLUMN($L$205)+1, 0))^2))</f>
        <v>1.7800236646590808</v>
      </c>
      <c r="S298" s="20" cm="1">
        <f t="array" ref="S298">SQRT(SUMPRODUCT(($C298:$H298 - INDEX($C$264:$H$398, COLUMN()-COLUMN($L$205)+1, 0))^2))</f>
        <v>2.1274839616648507</v>
      </c>
      <c r="T298" s="20" cm="1">
        <f t="array" ref="T298">SQRT(SUMPRODUCT(($C298:$H298 - INDEX($C$264:$H$398, COLUMN()-COLUMN($L$205)+1, 0))^2))</f>
        <v>1.6056308005463873</v>
      </c>
      <c r="U298" s="20" cm="1">
        <f t="array" ref="U298">SQRT(SUMPRODUCT(($C298:$H298 - INDEX($C$264:$H$398, COLUMN()-COLUMN($L$205)+1, 0))^2))</f>
        <v>1.1646763252217445</v>
      </c>
      <c r="V298" s="20" cm="1">
        <f t="array" ref="V298">SQRT(SUMPRODUCT(($C298:$H298 - INDEX($C$264:$H$398, COLUMN()-COLUMN($L$205)+1, 0))^2))</f>
        <v>1.234779927053113</v>
      </c>
      <c r="W298" s="20" cm="1">
        <f t="array" ref="W298">SQRT(SUMPRODUCT(($C298:$H298 - INDEX($C$264:$H$398, COLUMN()-COLUMN($L$205)+1, 0))^2))</f>
        <v>0.94964371851164908</v>
      </c>
      <c r="X298" s="20" cm="1">
        <f t="array" ref="X298">SQRT(SUMPRODUCT(($C298:$H298 - INDEX($C$264:$H$398, COLUMN()-COLUMN($L$205)+1, 0))^2))</f>
        <v>1.7994796473787216</v>
      </c>
      <c r="Y298" s="20" cm="1">
        <f t="array" ref="Y298">SQRT(SUMPRODUCT(($C298:$H298 - INDEX($C$264:$H$398, COLUMN()-COLUMN($L$205)+1, 0))^2))</f>
        <v>1.6982716308205714</v>
      </c>
      <c r="Z298" s="20" cm="1">
        <f t="array" ref="Z298">SQRT(SUMPRODUCT(($C298:$H298 - INDEX($C$264:$H$398, COLUMN()-COLUMN($L$205)+1, 0))^2))</f>
        <v>1.0048945169954078</v>
      </c>
      <c r="AA298" s="20" cm="1">
        <f t="array" ref="AA298">SQRT(SUMPRODUCT(($C298:$H298 - INDEX($C$264:$H$398, COLUMN()-COLUMN($L$205)+1, 0))^2))</f>
        <v>1.1655231199585954</v>
      </c>
      <c r="AB298" s="20" cm="1">
        <f t="array" ref="AB298">SQRT(SUMPRODUCT(($C298:$H298 - INDEX($C$264:$H$398, COLUMN()-COLUMN($L$205)+1, 0))^2))</f>
        <v>0.82813291365190467</v>
      </c>
      <c r="AC298" s="20" cm="1">
        <f t="array" ref="AC298">SQRT(SUMPRODUCT(($C298:$H298 - INDEX($C$264:$H$398, COLUMN()-COLUMN($L$205)+1, 0))^2))</f>
        <v>1.2481804607530356</v>
      </c>
      <c r="AD298" s="20" cm="1">
        <f t="array" ref="AD298">SQRT(SUMPRODUCT(($C298:$H298 - INDEX($C$264:$H$398, COLUMN()-COLUMN($L$205)+1, 0))^2))</f>
        <v>1.6453291769144238</v>
      </c>
      <c r="AE298" s="20" cm="1">
        <f t="array" ref="AE298">SQRT(SUMPRODUCT(($C298:$H298 - INDEX($C$264:$H$398, COLUMN()-COLUMN($L$205)+1, 0))^2))</f>
        <v>0.86319832915660677</v>
      </c>
      <c r="AF298" s="20" cm="1">
        <f t="array" ref="AF298">SQRT(SUMPRODUCT(($C298:$H298 - INDEX($C$264:$H$398, COLUMN()-COLUMN($L$205)+1, 0))^2))</f>
        <v>1.5964830454601111</v>
      </c>
      <c r="AG298" s="20" cm="1">
        <f t="array" ref="AG298">SQRT(SUMPRODUCT(($C298:$H298 - INDEX($C$264:$H$398, COLUMN()-COLUMN($L$205)+1, 0))^2))</f>
        <v>1.3474246101501361</v>
      </c>
      <c r="AH298" s="20" cm="1">
        <f t="array" ref="AH298">SQRT(SUMPRODUCT(($C298:$H298 - INDEX($C$264:$H$398, COLUMN()-COLUMN($L$205)+1, 0))^2))</f>
        <v>0.97541768642934634</v>
      </c>
      <c r="AI298" s="20" cm="1">
        <f t="array" ref="AI298">SQRT(SUMPRODUCT(($C298:$H298 - INDEX($C$264:$H$398, COLUMN()-COLUMN($L$205)+1, 0))^2))</f>
        <v>1.7121141920111735</v>
      </c>
      <c r="AJ298" s="20" cm="1">
        <f t="array" ref="AJ298">SQRT(SUMPRODUCT(($C298:$H298 - INDEX($C$264:$H$398, COLUMN()-COLUMN($L$205)+1, 0))^2))</f>
        <v>0.90934623068033016</v>
      </c>
      <c r="AK298" s="20" cm="1">
        <f t="array" ref="AK298">SQRT(SUMPRODUCT(($C298:$H298 - INDEX($C$264:$H$398, COLUMN()-COLUMN($L$205)+1, 0))^2))</f>
        <v>1.2189367356636027</v>
      </c>
      <c r="AL298" s="20" cm="1">
        <f t="array" ref="AL298">SQRT(SUMPRODUCT(($C298:$H298 - INDEX($C$264:$H$398, COLUMN()-COLUMN($L$205)+1, 0))^2))</f>
        <v>0.97457931390772956</v>
      </c>
      <c r="AM298" s="20" cm="1">
        <f t="array" ref="AM298">SQRT(SUMPRODUCT(($C298:$H298 - INDEX($C$264:$H$398, COLUMN()-COLUMN($L$205)+1, 0))^2))</f>
        <v>1.162723552851203</v>
      </c>
      <c r="AN298" s="20" cm="1">
        <f t="array" ref="AN298">SQRT(SUMPRODUCT(($C298:$H298 - INDEX($C$264:$H$398, COLUMN()-COLUMN($L$205)+1, 0))^2))</f>
        <v>1.3937163638640195</v>
      </c>
      <c r="AO298" s="20" cm="1">
        <f t="array" ref="AO298">SQRT(SUMPRODUCT(($C298:$H298 - INDEX($C$264:$H$398, COLUMN()-COLUMN($L$205)+1, 0))^2))</f>
        <v>1.6298340222194343</v>
      </c>
      <c r="AP298" s="20" cm="1">
        <f t="array" ref="AP298">SQRT(SUMPRODUCT(($C298:$H298 - INDEX($C$264:$H$398, COLUMN()-COLUMN($L$205)+1, 0))^2))</f>
        <v>1.2995089503258979</v>
      </c>
      <c r="AQ298" s="20" cm="1">
        <f t="array" ref="AQ298">SQRT(SUMPRODUCT(($C298:$H298 - INDEX($C$264:$H$398, COLUMN()-COLUMN($L$205)+1, 0))^2))</f>
        <v>1.8544789817799368</v>
      </c>
      <c r="AR298" s="20" cm="1">
        <f t="array" ref="AR298">SQRT(SUMPRODUCT(($C298:$H298 - INDEX($C$264:$H$398, COLUMN()-COLUMN($L$205)+1, 0))^2))</f>
        <v>1.8957740933907112</v>
      </c>
      <c r="AS298" s="20" cm="1">
        <f t="array" ref="AS298">SQRT(SUMPRODUCT(($C298:$H298 - INDEX($C$264:$H$398, COLUMN()-COLUMN($L$205)+1, 0))^2))</f>
        <v>0.84637479952409767</v>
      </c>
      <c r="AT298" s="20" cm="1">
        <f t="array" ref="AT298">SQRT(SUMPRODUCT(($C298:$H298 - INDEX($C$264:$H$398, COLUMN()-COLUMN($L$205)+1, 0))^2))</f>
        <v>0</v>
      </c>
      <c r="AU298" s="20" cm="1">
        <f t="array" ref="AU298">SQRT(SUMPRODUCT(($C298:$H298 - INDEX($C$264:$H$398, COLUMN()-COLUMN($L$205)+1, 0))^2))</f>
        <v>0.5926244410403303</v>
      </c>
      <c r="AV298" s="20" cm="1">
        <f t="array" ref="AV298">SQRT(SUMPRODUCT(($C298:$H298 - INDEX($C$264:$H$398, COLUMN()-COLUMN($L$205)+1, 0))^2))</f>
        <v>1.0639267712210061</v>
      </c>
      <c r="AW298" s="20" cm="1">
        <f t="array" ref="AW298">SQRT(SUMPRODUCT(($C298:$H298 - INDEX($C$264:$H$398, COLUMN()-COLUMN($L$205)+1, 0))^2))</f>
        <v>0.82444392092247443</v>
      </c>
      <c r="AX298" s="20" cm="1">
        <f t="array" ref="AX298">SQRT(SUMPRODUCT(($C298:$H298 - INDEX($C$264:$H$398, COLUMN()-COLUMN($L$205)+1, 0))^2))</f>
        <v>1.7710962587084045</v>
      </c>
      <c r="AY298" s="20" cm="1">
        <f t="array" ref="AY298">SQRT(SUMPRODUCT(($C298:$H298 - INDEX($C$264:$H$398, COLUMN()-COLUMN($L$205)+1, 0))^2))</f>
        <v>1.782590827322194</v>
      </c>
      <c r="AZ298" s="20" cm="1">
        <f t="array" ref="AZ298">SQRT(SUMPRODUCT(($C298:$H298 - INDEX($C$264:$H$398, COLUMN()-COLUMN($L$205)+1, 0))^2))</f>
        <v>1.1650143607408434</v>
      </c>
      <c r="BA298" s="20" cm="1">
        <f t="array" ref="BA298">SQRT(SUMPRODUCT(($C298:$H298 - INDEX($C$264:$H$398, COLUMN()-COLUMN($L$205)+1, 0))^2))</f>
        <v>1.830106017013363</v>
      </c>
      <c r="BB298" s="20" cm="1">
        <f t="array" ref="BB298">SQRT(SUMPRODUCT(($C298:$H298 - INDEX($C$264:$H$398, COLUMN()-COLUMN($L$205)+1, 0))^2))</f>
        <v>1.9866394743684583</v>
      </c>
      <c r="BC298" s="20" cm="1">
        <f t="array" ref="BC298">SQRT(SUMPRODUCT(($C298:$H298 - INDEX($C$264:$H$398, COLUMN()-COLUMN($L$205)+1, 0))^2))</f>
        <v>2.3180020496141411</v>
      </c>
      <c r="BD298" s="20" cm="1">
        <f t="array" ref="BD298">SQRT(SUMPRODUCT(($C298:$H298 - INDEX($C$264:$H$398, COLUMN()-COLUMN($L$205)+1, 0))^2))</f>
        <v>1.9867733391693976</v>
      </c>
      <c r="BE298" s="20" cm="1">
        <f t="array" ref="BE298">SQRT(SUMPRODUCT(($C298:$H298 - INDEX($C$264:$H$398, COLUMN()-COLUMN($L$205)+1, 0))^2))</f>
        <v>2.0033993847339628</v>
      </c>
      <c r="BF298" s="20" cm="1">
        <f t="array" ref="BF298">SQRT(SUMPRODUCT(($C298:$H298 - INDEX($C$264:$H$398, COLUMN()-COLUMN($L$205)+1, 0))^2))</f>
        <v>0.78374554881133052</v>
      </c>
      <c r="BG298" s="20" cm="1">
        <f t="array" ref="BG298">SQRT(SUMPRODUCT(($C298:$H298 - INDEX($C$264:$H$398, COLUMN()-COLUMN($L$205)+1, 0))^2))</f>
        <v>0.71267927999116376</v>
      </c>
      <c r="BH298" s="20" cm="1">
        <f t="array" ref="BH298">SQRT(SUMPRODUCT(($C298:$H298 - INDEX($C$264:$H$398, COLUMN()-COLUMN($L$205)+1, 0))^2))</f>
        <v>0.66241727721209531</v>
      </c>
      <c r="BI298" s="20" cm="1">
        <f t="array" ref="BI298">SQRT(SUMPRODUCT(($C298:$H298 - INDEX($C$264:$H$398, COLUMN()-COLUMN($L$205)+1, 0))^2))</f>
        <v>0.65775936042094219</v>
      </c>
      <c r="BJ298" s="20" cm="1">
        <f t="array" ref="BJ298">SQRT(SUMPRODUCT(($C298:$H298 - INDEX($C$264:$H$398, COLUMN()-COLUMN($L$205)+1, 0))^2))</f>
        <v>1.3593636988645277</v>
      </c>
      <c r="BK298" s="20" cm="1">
        <f t="array" ref="BK298">SQRT(SUMPRODUCT(($C298:$H298 - INDEX($C$264:$H$398, COLUMN()-COLUMN($L$205)+1, 0))^2))</f>
        <v>1.9370280640689268</v>
      </c>
      <c r="BL298" s="20" cm="1">
        <f t="array" ref="BL298">SQRT(SUMPRODUCT(($C298:$H298 - INDEX($C$264:$H$398, COLUMN()-COLUMN($L$205)+1, 0))^2))</f>
        <v>1.0207106450248324</v>
      </c>
      <c r="BM298" s="20" cm="1">
        <f t="array" ref="BM298">SQRT(SUMPRODUCT(($C298:$H298 - INDEX($C$264:$H$398, COLUMN()-COLUMN($L$205)+1, 0))^2))</f>
        <v>0.71414012487340717</v>
      </c>
      <c r="BN298" s="20" cm="1">
        <f t="array" ref="BN298">SQRT(SUMPRODUCT(($C298:$H298 - INDEX($C$264:$H$398, COLUMN()-COLUMN($L$205)+1, 0))^2))</f>
        <v>0.70382458918696988</v>
      </c>
      <c r="BO298" s="20" cm="1">
        <f t="array" ref="BO298">SQRT(SUMPRODUCT(($C298:$H298 - INDEX($C$264:$H$398, COLUMN()-COLUMN($L$205)+1, 0))^2))</f>
        <v>1.4983325338275821</v>
      </c>
      <c r="BP298" s="20" cm="1">
        <f t="array" ref="BP298">SQRT(SUMPRODUCT(($C298:$H298 - INDEX($C$264:$H$398, COLUMN()-COLUMN($L$205)+1, 0))^2))</f>
        <v>1.9192014188653141</v>
      </c>
      <c r="BQ298" s="20" cm="1">
        <f t="array" ref="BQ298">SQRT(SUMPRODUCT(($C298:$H298 - INDEX($C$264:$H$398, COLUMN()-COLUMN($L$205)+1, 0))^2))</f>
        <v>1.8604727715005278</v>
      </c>
      <c r="BR298" s="20" cm="1">
        <f t="array" ref="BR298">SQRT(SUMPRODUCT(($C298:$H298 - INDEX($C$264:$H$398, COLUMN()-COLUMN($L$205)+1, 0))^2))</f>
        <v>0.90460058054046188</v>
      </c>
      <c r="BS298" s="20" cm="1">
        <f t="array" ref="BS298">SQRT(SUMPRODUCT(($C298:$H298 - INDEX($C$264:$H$398, COLUMN()-COLUMN($L$205)+1, 0))^2))</f>
        <v>1.8954683157716619</v>
      </c>
      <c r="BT298" s="20" cm="1">
        <f t="array" ref="BT298">SQRT(SUMPRODUCT(($C298:$H298 - INDEX($C$264:$H$398, COLUMN()-COLUMN($L$205)+1, 0))^2))</f>
        <v>0.924070648237036</v>
      </c>
      <c r="BU298" s="20" cm="1">
        <f t="array" ref="BU298">SQRT(SUMPRODUCT(($C298:$H298 - INDEX($C$264:$H$398, COLUMN()-COLUMN($L$205)+1, 0))^2))</f>
        <v>1.0478937767938366</v>
      </c>
      <c r="BV298" s="20" cm="1">
        <f t="array" ref="BV298">SQRT(SUMPRODUCT(($C298:$H298 - INDEX($C$264:$H$398, COLUMN()-COLUMN($L$205)+1, 0))^2))</f>
        <v>2.0241151053594013</v>
      </c>
      <c r="BW298" s="20" cm="1">
        <f t="array" ref="BW298">SQRT(SUMPRODUCT(($C298:$H298 - INDEX($C$264:$H$398, COLUMN()-COLUMN($L$205)+1, 0))^2))</f>
        <v>1.4394395557416291</v>
      </c>
      <c r="BX298" s="20" cm="1">
        <f t="array" ref="BX298">SQRT(SUMPRODUCT(($C298:$H298 - INDEX($C$264:$H$398, COLUMN()-COLUMN($L$205)+1, 0))^2))</f>
        <v>0.68233700653371343</v>
      </c>
      <c r="BY298" s="20" cm="1">
        <f t="array" ref="BY298">SQRT(SUMPRODUCT(($C298:$H298 - INDEX($C$264:$H$398, COLUMN()-COLUMN($L$205)+1, 0))^2))</f>
        <v>1.1659143209166944</v>
      </c>
      <c r="BZ298" s="20" cm="1">
        <f t="array" ref="BZ298">SQRT(SUMPRODUCT(($C298:$H298 - INDEX($C$264:$H$398, COLUMN()-COLUMN($L$205)+1, 0))^2))</f>
        <v>1.0288191098516117</v>
      </c>
      <c r="CA298" s="20" cm="1">
        <f t="array" ref="CA298">SQRT(SUMPRODUCT(($C298:$H298 - INDEX($C$264:$H$398, COLUMN()-COLUMN($L$205)+1, 0))^2))</f>
        <v>0.64351053024261251</v>
      </c>
      <c r="CB298" s="20" cm="1">
        <f t="array" ref="CB298">SQRT(SUMPRODUCT(($C298:$H298 - INDEX($C$264:$H$398, COLUMN()-COLUMN($L$205)+1, 0))^2))</f>
        <v>2.1514485231612235</v>
      </c>
      <c r="CC298" s="20" cm="1">
        <f t="array" ref="CC298">SQRT(SUMPRODUCT(($C298:$H298 - INDEX($C$264:$H$398, COLUMN()-COLUMN($L$205)+1, 0))^2))</f>
        <v>1.9234646730915166</v>
      </c>
      <c r="CD298" s="20" cm="1">
        <f t="array" ref="CD298">SQRT(SUMPRODUCT(($C298:$H298 - INDEX($C$264:$H$398, COLUMN()-COLUMN($L$205)+1, 0))^2))</f>
        <v>0.84318188306426778</v>
      </c>
      <c r="CE298" s="20" cm="1">
        <f t="array" ref="CE298">SQRT(SUMPRODUCT(($C298:$H298 - INDEX($C$264:$H$398, COLUMN()-COLUMN($L$205)+1, 0))^2))</f>
        <v>1.7628797688705216</v>
      </c>
      <c r="CF298" s="20" cm="1">
        <f t="array" ref="CF298">SQRT(SUMPRODUCT(($C298:$H298 - INDEX($C$264:$H$398, COLUMN()-COLUMN($L$205)+1, 0))^2))</f>
        <v>1.4172920028901568</v>
      </c>
      <c r="CG298" s="20" cm="1">
        <f t="array" ref="CG298">SQRT(SUMPRODUCT(($C298:$H298 - INDEX($C$264:$H$398, COLUMN()-COLUMN($L$205)+1, 0))^2))</f>
        <v>0.80701954199239201</v>
      </c>
      <c r="CH298" s="20" cm="1">
        <f t="array" ref="CH298">SQRT(SUMPRODUCT(($C298:$H298 - INDEX($C$264:$H$398, COLUMN()-COLUMN($L$205)+1, 0))^2))</f>
        <v>0.70667232769895927</v>
      </c>
      <c r="CI298" s="20" cm="1">
        <f t="array" ref="CI298">SQRT(SUMPRODUCT(($C298:$H298 - INDEX($C$264:$H$398, COLUMN()-COLUMN($L$205)+1, 0))^2))</f>
        <v>1.0641362554133442</v>
      </c>
      <c r="CJ298" s="20" cm="1">
        <f t="array" ref="CJ298">SQRT(SUMPRODUCT(($C298:$H298 - INDEX($C$264:$H$398, COLUMN()-COLUMN($L$205)+1, 0))^2))</f>
        <v>2.8673554549212397</v>
      </c>
      <c r="CK298" s="20" cm="1">
        <f t="array" ref="CK298">SQRT(SUMPRODUCT(($C298:$H298 - INDEX($C$264:$H$398, COLUMN()-COLUMN($L$205)+1, 0))^2))</f>
        <v>0.86373808581016698</v>
      </c>
      <c r="CL298" s="20" cm="1">
        <f t="array" ref="CL298">SQRT(SUMPRODUCT(($C298:$H298 - INDEX($C$264:$H$398, COLUMN()-COLUMN($L$205)+1, 0))^2))</f>
        <v>1.2321276060946813</v>
      </c>
      <c r="CM298" s="20" cm="1">
        <f t="array" ref="CM298">SQRT(SUMPRODUCT(($C298:$H298 - INDEX($C$264:$H$398, COLUMN()-COLUMN($L$205)+1, 0))^2))</f>
        <v>0.58674474771556828</v>
      </c>
      <c r="CN298" s="20" cm="1">
        <f t="array" ref="CN298">SQRT(SUMPRODUCT(($C298:$H298 - INDEX($C$264:$H$398, COLUMN()-COLUMN($L$205)+1, 0))^2))</f>
        <v>0.96832506385754913</v>
      </c>
      <c r="CO298" s="20" cm="1">
        <f t="array" ref="CO298">SQRT(SUMPRODUCT(($C298:$H298 - INDEX($C$264:$H$398, COLUMN()-COLUMN($L$205)+1, 0))^2))</f>
        <v>1.9029763485022522</v>
      </c>
      <c r="CP298" s="20" cm="1">
        <f t="array" ref="CP298">SQRT(SUMPRODUCT(($C298:$H298 - INDEX($C$264:$H$398, COLUMN()-COLUMN($L$205)+1, 0))^2))</f>
        <v>1.8567982501029858</v>
      </c>
      <c r="CQ298" s="20" cm="1">
        <f t="array" ref="CQ298">SQRT(SUMPRODUCT(($C298:$H298 - INDEX($C$264:$H$398, COLUMN()-COLUMN($L$205)+1, 0))^2))</f>
        <v>0.48479567534882018</v>
      </c>
      <c r="CR298" s="20" cm="1">
        <f t="array" ref="CR298">SQRT(SUMPRODUCT(($C298:$H298 - INDEX($C$264:$H$398, COLUMN()-COLUMN($L$205)+1, 0))^2))</f>
        <v>1.2034579127590861</v>
      </c>
      <c r="CS298" s="20" cm="1">
        <f t="array" ref="CS298">SQRT(SUMPRODUCT(($C298:$H298 - INDEX($C$264:$H$398, COLUMN()-COLUMN($L$205)+1, 0))^2))</f>
        <v>1.8305166387186742</v>
      </c>
      <c r="CT298" s="20" cm="1">
        <f t="array" ref="CT298">SQRT(SUMPRODUCT(($C298:$H298 - INDEX($C$264:$H$398, COLUMN()-COLUMN($L$205)+1, 0))^2))</f>
        <v>1.6417810470387937</v>
      </c>
      <c r="CU298" s="20" cm="1">
        <f t="array" ref="CU298">SQRT(SUMPRODUCT(($C298:$H298 - INDEX($C$264:$H$398, COLUMN()-COLUMN($L$205)+1, 0))^2))</f>
        <v>0.997728549881434</v>
      </c>
      <c r="CV298" s="20" cm="1">
        <f t="array" ref="CV298">SQRT(SUMPRODUCT(($C298:$H298 - INDEX($C$264:$H$398, COLUMN()-COLUMN($L$205)+1, 0))^2))</f>
        <v>0.80906291782051976</v>
      </c>
      <c r="CW298" s="20" cm="1">
        <f t="array" ref="CW298">SQRT(SUMPRODUCT(($C298:$H298 - INDEX($C$264:$H$398, COLUMN()-COLUMN($L$205)+1, 0))^2))</f>
        <v>0.43320706143854565</v>
      </c>
      <c r="CX298" s="20" cm="1">
        <f t="array" ref="CX298">SQRT(SUMPRODUCT(($C298:$H298 - INDEX($C$264:$H$398, COLUMN()-COLUMN($L$205)+1, 0))^2))</f>
        <v>0.73871904963098345</v>
      </c>
      <c r="CY298" s="20" cm="1">
        <f t="array" ref="CY298">SQRT(SUMPRODUCT(($C298:$H298 - INDEX($C$264:$H$398, COLUMN()-COLUMN($L$205)+1, 0))^2))</f>
        <v>0.62027133318868122</v>
      </c>
      <c r="CZ298" s="20" cm="1">
        <f t="array" ref="CZ298">SQRT(SUMPRODUCT(($C298:$H298 - INDEX($C$264:$H$398, COLUMN()-COLUMN($L$205)+1, 0))^2))</f>
        <v>1.3807044195598073</v>
      </c>
      <c r="DA298" s="20" cm="1">
        <f t="array" ref="DA298">SQRT(SUMPRODUCT(($C298:$H298 - INDEX($C$264:$H$398, COLUMN()-COLUMN($L$205)+1, 0))^2))</f>
        <v>1.9660223945758295</v>
      </c>
      <c r="DB298" s="20" cm="1">
        <f t="array" ref="DB298">SQRT(SUMPRODUCT(($C298:$H298 - INDEX($C$264:$H$398, COLUMN()-COLUMN($L$205)+1, 0))^2))</f>
        <v>1.8042384375248759</v>
      </c>
      <c r="DC298" s="20" cm="1">
        <f t="array" ref="DC298">SQRT(SUMPRODUCT(($C298:$H298 - INDEX($C$264:$H$398, COLUMN()-COLUMN($L$205)+1, 0))^2))</f>
        <v>1.7965066239129261</v>
      </c>
      <c r="DD298" s="20" cm="1">
        <f t="array" ref="DD298">SQRT(SUMPRODUCT(($C298:$H298 - INDEX($C$264:$H$398, COLUMN()-COLUMN($L$205)+1, 0))^2))</f>
        <v>1.3395342866876336</v>
      </c>
      <c r="DE298" s="20" cm="1">
        <f t="array" ref="DE298">SQRT(SUMPRODUCT(($C298:$H298 - INDEX($C$264:$H$398, COLUMN()-COLUMN($L$205)+1, 0))^2))</f>
        <v>1.3435982689917123</v>
      </c>
      <c r="DF298" s="20" cm="1">
        <f t="array" ref="DF298">SQRT(SUMPRODUCT(($C298:$H298 - INDEX($C$264:$H$398, COLUMN()-COLUMN($L$205)+1, 0))^2))</f>
        <v>0.75232661190647554</v>
      </c>
      <c r="DG298" s="20" cm="1">
        <f t="array" ref="DG298">SQRT(SUMPRODUCT(($C298:$H298 - INDEX($C$264:$H$398, COLUMN()-COLUMN($L$205)+1, 0))^2))</f>
        <v>1.0265070148625415</v>
      </c>
      <c r="DH298" s="20" cm="1">
        <f t="array" ref="DH298">SQRT(SUMPRODUCT(($C298:$H298 - INDEX($C$264:$H$398, COLUMN()-COLUMN($L$205)+1, 0))^2))</f>
        <v>1.6137058135879663</v>
      </c>
      <c r="DI298" s="20" cm="1">
        <f t="array" ref="DI298">SQRT(SUMPRODUCT(($C298:$H298 - INDEX($C$264:$H$398, COLUMN()-COLUMN($L$205)+1, 0))^2))</f>
        <v>2.5412197356591562</v>
      </c>
      <c r="DJ298" s="20" cm="1">
        <f t="array" ref="DJ298">SQRT(SUMPRODUCT(($C298:$H298 - INDEX($C$264:$H$398, COLUMN()-COLUMN($L$205)+1, 0))^2))</f>
        <v>1.4176135282226823</v>
      </c>
      <c r="DK298" s="20" cm="1">
        <f t="array" ref="DK298">SQRT(SUMPRODUCT(($C298:$H298 - INDEX($C$264:$H$398, COLUMN()-COLUMN($L$205)+1, 0))^2))</f>
        <v>1.1616698455612851</v>
      </c>
      <c r="DL298" s="20" cm="1">
        <f t="array" ref="DL298">SQRT(SUMPRODUCT(($C298:$H298 - INDEX($C$264:$H$398, COLUMN()-COLUMN($L$205)+1, 0))^2))</f>
        <v>1.6547697546417204</v>
      </c>
      <c r="DM298" s="20" cm="1">
        <f t="array" ref="DM298">SQRT(SUMPRODUCT(($C298:$H298 - INDEX($C$264:$H$398, COLUMN()-COLUMN($L$205)+1, 0))^2))</f>
        <v>1.4923182954426646</v>
      </c>
      <c r="DN298" s="20" cm="1">
        <f t="array" ref="DN298">SQRT(SUMPRODUCT(($C298:$H298 - INDEX($C$264:$H$398, COLUMN()-COLUMN($L$205)+1, 0))^2))</f>
        <v>1.5866243439316832</v>
      </c>
      <c r="DO298" s="20" cm="1">
        <f t="array" ref="DO298">SQRT(SUMPRODUCT(($C298:$H298 - INDEX($C$264:$H$398, COLUMN()-COLUMN($L$205)+1, 0))^2))</f>
        <v>1.8166109478912298</v>
      </c>
      <c r="DP298" s="20" cm="1">
        <f t="array" ref="DP298">SQRT(SUMPRODUCT(($C298:$H298 - INDEX($C$264:$H$398, COLUMN()-COLUMN($L$205)+1, 0))^2))</f>
        <v>1.9660523957895202</v>
      </c>
      <c r="DQ298" s="20" cm="1">
        <f t="array" ref="DQ298">SQRT(SUMPRODUCT(($C298:$H298 - INDEX($C$264:$H$398, COLUMN()-COLUMN($L$205)+1, 0))^2))</f>
        <v>1.6878953726075729</v>
      </c>
      <c r="DR298" s="20" cm="1">
        <f t="array" ref="DR298">SQRT(SUMPRODUCT(($C298:$H298 - INDEX($C$264:$H$398, COLUMN()-COLUMN($L$205)+1, 0))^2))</f>
        <v>1.4951884963959565</v>
      </c>
      <c r="DS298" s="20" cm="1">
        <f t="array" ref="DS298">SQRT(SUMPRODUCT(($C298:$H298 - INDEX($C$264:$H$398, COLUMN()-COLUMN($L$205)+1, 0))^2))</f>
        <v>1.8386364754841209</v>
      </c>
      <c r="DT298" s="20" cm="1">
        <f t="array" ref="DT298">SQRT(SUMPRODUCT(($C298:$H298 - INDEX($C$264:$H$398, COLUMN()-COLUMN($L$205)+1, 0))^2))</f>
        <v>0.84861946040642067</v>
      </c>
      <c r="DU298" s="20" cm="1">
        <f t="array" ref="DU298">SQRT(SUMPRODUCT(($C298:$H298 - INDEX($C$264:$H$398, COLUMN()-COLUMN($L$205)+1, 0))^2))</f>
        <v>1.3305487151760826</v>
      </c>
      <c r="DV298" s="20" cm="1">
        <f t="array" ref="DV298">SQRT(SUMPRODUCT(($C298:$H298 - INDEX($C$264:$H$398, COLUMN()-COLUMN($L$205)+1, 0))^2))</f>
        <v>1.9310610006554094</v>
      </c>
      <c r="DW298" s="20" cm="1">
        <f t="array" ref="DW298">SQRT(SUMPRODUCT(($C298:$H298 - INDEX($C$264:$H$398, COLUMN()-COLUMN($L$205)+1, 0))^2))</f>
        <v>1.8259326767211326</v>
      </c>
      <c r="DX298" s="20" cm="1">
        <f t="array" ref="DX298">SQRT(SUMPRODUCT(($C298:$H298 - INDEX($C$264:$H$398, COLUMN()-COLUMN($L$205)+1, 0))^2))</f>
        <v>0.73330459609561216</v>
      </c>
      <c r="DY298" s="20" cm="1">
        <f t="array" ref="DY298">SQRT(SUMPRODUCT(($C298:$H298 - INDEX($C$264:$H$398, COLUMN()-COLUMN($L$205)+1, 0))^2))</f>
        <v>1.1445622956268657</v>
      </c>
      <c r="DZ298" s="20" cm="1">
        <f t="array" ref="DZ298">SQRT(SUMPRODUCT(($C298:$H298 - INDEX($C$264:$H$398, COLUMN()-COLUMN($L$205)+1, 0))^2))</f>
        <v>1.511938146834978</v>
      </c>
      <c r="EA298" s="20" cm="1">
        <f t="array" ref="EA298">SQRT(SUMPRODUCT(($C298:$H298 - INDEX($C$264:$H$398, COLUMN()-COLUMN($L$205)+1, 0))^2))</f>
        <v>0.92245427348247877</v>
      </c>
      <c r="EB298" s="20" cm="1">
        <f t="array" ref="EB298">SQRT(SUMPRODUCT(($C298:$H298 - INDEX($C$264:$H$398, COLUMN()-COLUMN($L$205)+1, 0))^2))</f>
        <v>1.5742803614199814</v>
      </c>
      <c r="EC298" s="20" cm="1">
        <f t="array" ref="EC298">SQRT(SUMPRODUCT(($C298:$H298 - INDEX($C$264:$H$398, COLUMN()-COLUMN($L$205)+1, 0))^2))</f>
        <v>1.1351698110498145</v>
      </c>
      <c r="ED298" s="20" cm="1">
        <f t="array" ref="ED298">SQRT(SUMPRODUCT(($C298:$H298 - INDEX($C$264:$H$398, COLUMN()-COLUMN($L$205)+1, 0))^2))</f>
        <v>0.56079672426646732</v>
      </c>
      <c r="EE298" s="20" cm="1">
        <f t="array" ref="EE298">SQRT(SUMPRODUCT(($C298:$H298 - INDEX($C$264:$H$398, COLUMN()-COLUMN($L$205)+1, 0))^2))</f>
        <v>1.2981936624329169</v>
      </c>
      <c r="EF298" s="20" cm="1">
        <f t="array" ref="EF298">SQRT(SUMPRODUCT(($C298:$H298 - INDEX($C$264:$H$398, COLUMN()-COLUMN($L$205)+1, 0))^2))</f>
        <v>1.4389929601145104</v>
      </c>
      <c r="EG298" s="20" cm="1">
        <f t="array" ref="EG298">SQRT(SUMPRODUCT(($C298:$H298 - INDEX($C$264:$H$398, COLUMN()-COLUMN($L$205)+1, 0))^2))</f>
        <v>1.8368689331104657</v>
      </c>
      <c r="EH298" s="20" cm="1">
        <f t="array" ref="EH298">SQRT(SUMPRODUCT(($C298:$H298 - INDEX($C$264:$H$398, COLUMN()-COLUMN($L$205)+1, 0))^2))</f>
        <v>1.1226878203100319</v>
      </c>
      <c r="EI298" s="20" cm="1">
        <f t="array" ref="EI298">SQRT(SUMPRODUCT(($C298:$H298 - INDEX($C$264:$H$398, COLUMN()-COLUMN($L$205)+1, 0))^2))</f>
        <v>1.4813524633136574</v>
      </c>
      <c r="EJ298" s="20" cm="1">
        <f t="array" ref="EJ298">SQRT(SUMPRODUCT(($C298:$H298 - INDEX($C$264:$H$398, COLUMN()-COLUMN($L$205)+1, 0))^2))</f>
        <v>1.6973246917064038</v>
      </c>
      <c r="EK298" s="20" cm="1">
        <f t="array" ref="EK298">SQRT(SUMPRODUCT(($C298:$H298 - INDEX($C$264:$H$398, COLUMN()-COLUMN($L$205)+1, 0))^2))</f>
        <v>1.6265344127481183</v>
      </c>
      <c r="EL298" s="20" cm="1">
        <f t="array" ref="EL298">SQRT(SUMPRODUCT(($C298:$H298 - INDEX($C$264:$H$398, COLUMN()-COLUMN($L$205)+1, 0))^2))</f>
        <v>1.9243968127922846</v>
      </c>
      <c r="EM298" s="20" cm="1">
        <f t="array" ref="EM298">SQRT(SUMPRODUCT(($C298:$H298 - INDEX($C$264:$H$398, COLUMN()-COLUMN($L$205)+1, 0))^2))</f>
        <v>0.57309833090662443</v>
      </c>
      <c r="EN298" s="20" cm="1">
        <f t="array" ref="EN298">SQRT(SUMPRODUCT(($C298:$H298 - INDEX($C$264:$H$398, COLUMN()-COLUMN($L$205)+1, 0))^2))</f>
        <v>1.6506898133070396</v>
      </c>
      <c r="EO298" s="20" cm="1">
        <f t="array" ref="EO298">SQRT(SUMPRODUCT(($C298:$H298 - INDEX($C$264:$H$398, COLUMN()-COLUMN($L$205)+1, 0))^2))</f>
        <v>0.31071115780790987</v>
      </c>
      <c r="EP298" s="20" cm="1">
        <f t="array" ref="EP298">SQRT(SUMPRODUCT(($C298:$H298 - INDEX($C$264:$H$398, COLUMN()-COLUMN($L$205)+1, 0))^2))</f>
        <v>0.54328195448085448</v>
      </c>
      <c r="EQ298" s="23">
        <f t="shared" si="4"/>
        <v>1.3388901668249937</v>
      </c>
    </row>
    <row r="299" spans="2:147" x14ac:dyDescent="0.35">
      <c r="B299" s="20" t="s">
        <v>60</v>
      </c>
      <c r="C299" s="20">
        <v>9.2592592592592726E-2</v>
      </c>
      <c r="D299" s="20">
        <v>-6.7101584342963677E-2</v>
      </c>
      <c r="E299" s="20">
        <v>0.31132075471698101</v>
      </c>
      <c r="F299" s="20">
        <v>3.7681159420289857E-2</v>
      </c>
      <c r="G299" s="20">
        <v>0.46647780925401316</v>
      </c>
      <c r="H299" s="20">
        <v>0.25433526011560698</v>
      </c>
      <c r="I299" s="20" t="s">
        <v>911</v>
      </c>
      <c r="K299" s="3" t="s">
        <v>60</v>
      </c>
      <c r="L299" s="20" cm="1">
        <f t="array" ref="L299">SQRT(SUMPRODUCT(($C299:$H299 - INDEX($C$264:$H$398, COLUMN()-COLUMN($L$205)+1, 0))^2))</f>
        <v>0.80915250700911456</v>
      </c>
      <c r="M299" s="20" cm="1">
        <f t="array" ref="M299">SQRT(SUMPRODUCT(($C299:$H299 - INDEX($C$264:$H$398, COLUMN()-COLUMN($L$205)+1, 0))^2))</f>
        <v>0.80067127010408068</v>
      </c>
      <c r="N299" s="20" cm="1">
        <f t="array" ref="N299">SQRT(SUMPRODUCT(($C299:$H299 - INDEX($C$264:$H$398, COLUMN()-COLUMN($L$205)+1, 0))^2))</f>
        <v>1.1676570735529783</v>
      </c>
      <c r="O299" s="20" cm="1">
        <f t="array" ref="O299">SQRT(SUMPRODUCT(($C299:$H299 - INDEX($C$264:$H$398, COLUMN()-COLUMN($L$205)+1, 0))^2))</f>
        <v>0.86600827656296953</v>
      </c>
      <c r="P299" s="20" cm="1">
        <f t="array" ref="P299">SQRT(SUMPRODUCT(($C299:$H299 - INDEX($C$264:$H$398, COLUMN()-COLUMN($L$205)+1, 0))^2))</f>
        <v>1.2480784724706873</v>
      </c>
      <c r="Q299" s="20" cm="1">
        <f t="array" ref="Q299">SQRT(SUMPRODUCT(($C299:$H299 - INDEX($C$264:$H$398, COLUMN()-COLUMN($L$205)+1, 0))^2))</f>
        <v>1.752935699905775</v>
      </c>
      <c r="R299" s="20" cm="1">
        <f t="array" ref="R299">SQRT(SUMPRODUCT(($C299:$H299 - INDEX($C$264:$H$398, COLUMN()-COLUMN($L$205)+1, 0))^2))</f>
        <v>1.3713531012233198</v>
      </c>
      <c r="S299" s="20" cm="1">
        <f t="array" ref="S299">SQRT(SUMPRODUCT(($C299:$H299 - INDEX($C$264:$H$398, COLUMN()-COLUMN($L$205)+1, 0))^2))</f>
        <v>1.7566274904546855</v>
      </c>
      <c r="T299" s="20" cm="1">
        <f t="array" ref="T299">SQRT(SUMPRODUCT(($C299:$H299 - INDEX($C$264:$H$398, COLUMN()-COLUMN($L$205)+1, 0))^2))</f>
        <v>1.5524766526763638</v>
      </c>
      <c r="U299" s="20" cm="1">
        <f t="array" ref="U299">SQRT(SUMPRODUCT(($C299:$H299 - INDEX($C$264:$H$398, COLUMN()-COLUMN($L$205)+1, 0))^2))</f>
        <v>0.92299927927199654</v>
      </c>
      <c r="V299" s="20" cm="1">
        <f t="array" ref="V299">SQRT(SUMPRODUCT(($C299:$H299 - INDEX($C$264:$H$398, COLUMN()-COLUMN($L$205)+1, 0))^2))</f>
        <v>1.5277038182972471</v>
      </c>
      <c r="W299" s="20" cm="1">
        <f t="array" ref="W299">SQRT(SUMPRODUCT(($C299:$H299 - INDEX($C$264:$H$398, COLUMN()-COLUMN($L$205)+1, 0))^2))</f>
        <v>0.54612492911727151</v>
      </c>
      <c r="X299" s="20" cm="1">
        <f t="array" ref="X299">SQRT(SUMPRODUCT(($C299:$H299 - INDEX($C$264:$H$398, COLUMN()-COLUMN($L$205)+1, 0))^2))</f>
        <v>1.469873743023111</v>
      </c>
      <c r="Y299" s="20" cm="1">
        <f t="array" ref="Y299">SQRT(SUMPRODUCT(($C299:$H299 - INDEX($C$264:$H$398, COLUMN()-COLUMN($L$205)+1, 0))^2))</f>
        <v>1.3177006929486137</v>
      </c>
      <c r="Z299" s="20" cm="1">
        <f t="array" ref="Z299">SQRT(SUMPRODUCT(($C299:$H299 - INDEX($C$264:$H$398, COLUMN()-COLUMN($L$205)+1, 0))^2))</f>
        <v>0.90837086402433931</v>
      </c>
      <c r="AA299" s="20" cm="1">
        <f t="array" ref="AA299">SQRT(SUMPRODUCT(($C299:$H299 - INDEX($C$264:$H$398, COLUMN()-COLUMN($L$205)+1, 0))^2))</f>
        <v>1.4995694883025492</v>
      </c>
      <c r="AB299" s="20" cm="1">
        <f t="array" ref="AB299">SQRT(SUMPRODUCT(($C299:$H299 - INDEX($C$264:$H$398, COLUMN()-COLUMN($L$205)+1, 0))^2))</f>
        <v>1.1064317429481303</v>
      </c>
      <c r="AC299" s="20" cm="1">
        <f t="array" ref="AC299">SQRT(SUMPRODUCT(($C299:$H299 - INDEX($C$264:$H$398, COLUMN()-COLUMN($L$205)+1, 0))^2))</f>
        <v>0.92687101660472848</v>
      </c>
      <c r="AD299" s="20" cm="1">
        <f t="array" ref="AD299">SQRT(SUMPRODUCT(($C299:$H299 - INDEX($C$264:$H$398, COLUMN()-COLUMN($L$205)+1, 0))^2))</f>
        <v>1.9379943150854999</v>
      </c>
      <c r="AE299" s="20" cm="1">
        <f t="array" ref="AE299">SQRT(SUMPRODUCT(($C299:$H299 - INDEX($C$264:$H$398, COLUMN()-COLUMN($L$205)+1, 0))^2))</f>
        <v>0.69901824025349424</v>
      </c>
      <c r="AF299" s="20" cm="1">
        <f t="array" ref="AF299">SQRT(SUMPRODUCT(($C299:$H299 - INDEX($C$264:$H$398, COLUMN()-COLUMN($L$205)+1, 0))^2))</f>
        <v>1.4813797173845864</v>
      </c>
      <c r="AG299" s="20" cm="1">
        <f t="array" ref="AG299">SQRT(SUMPRODUCT(($C299:$H299 - INDEX($C$264:$H$398, COLUMN()-COLUMN($L$205)+1, 0))^2))</f>
        <v>0.99537294864699832</v>
      </c>
      <c r="AH299" s="20" cm="1">
        <f t="array" ref="AH299">SQRT(SUMPRODUCT(($C299:$H299 - INDEX($C$264:$H$398, COLUMN()-COLUMN($L$205)+1, 0))^2))</f>
        <v>1.3674860253856895</v>
      </c>
      <c r="AI299" s="20" cm="1">
        <f t="array" ref="AI299">SQRT(SUMPRODUCT(($C299:$H299 - INDEX($C$264:$H$398, COLUMN()-COLUMN($L$205)+1, 0))^2))</f>
        <v>1.3774661925300262</v>
      </c>
      <c r="AJ299" s="20" cm="1">
        <f t="array" ref="AJ299">SQRT(SUMPRODUCT(($C299:$H299 - INDEX($C$264:$H$398, COLUMN()-COLUMN($L$205)+1, 0))^2))</f>
        <v>1.0083751322085612</v>
      </c>
      <c r="AK299" s="20" cm="1">
        <f t="array" ref="AK299">SQRT(SUMPRODUCT(($C299:$H299 - INDEX($C$264:$H$398, COLUMN()-COLUMN($L$205)+1, 0))^2))</f>
        <v>0.784981574205879</v>
      </c>
      <c r="AL299" s="20" cm="1">
        <f t="array" ref="AL299">SQRT(SUMPRODUCT(($C299:$H299 - INDEX($C$264:$H$398, COLUMN()-COLUMN($L$205)+1, 0))^2))</f>
        <v>0.63136959639776813</v>
      </c>
      <c r="AM299" s="20" cm="1">
        <f t="array" ref="AM299">SQRT(SUMPRODUCT(($C299:$H299 - INDEX($C$264:$H$398, COLUMN()-COLUMN($L$205)+1, 0))^2))</f>
        <v>1.025241757372011</v>
      </c>
      <c r="AN299" s="20" cm="1">
        <f t="array" ref="AN299">SQRT(SUMPRODUCT(($C299:$H299 - INDEX($C$264:$H$398, COLUMN()-COLUMN($L$205)+1, 0))^2))</f>
        <v>1.0490975040068085</v>
      </c>
      <c r="AO299" s="20" cm="1">
        <f t="array" ref="AO299">SQRT(SUMPRODUCT(($C299:$H299 - INDEX($C$264:$H$398, COLUMN()-COLUMN($L$205)+1, 0))^2))</f>
        <v>1.3227153862446144</v>
      </c>
      <c r="AP299" s="20" cm="1">
        <f t="array" ref="AP299">SQRT(SUMPRODUCT(($C299:$H299 - INDEX($C$264:$H$398, COLUMN()-COLUMN($L$205)+1, 0))^2))</f>
        <v>0.85101650692178654</v>
      </c>
      <c r="AQ299" s="20" cm="1">
        <f t="array" ref="AQ299">SQRT(SUMPRODUCT(($C299:$H299 - INDEX($C$264:$H$398, COLUMN()-COLUMN($L$205)+1, 0))^2))</f>
        <v>1.5037403542769812</v>
      </c>
      <c r="AR299" s="20" cm="1">
        <f t="array" ref="AR299">SQRT(SUMPRODUCT(($C299:$H299 - INDEX($C$264:$H$398, COLUMN()-COLUMN($L$205)+1, 0))^2))</f>
        <v>1.5358839402181681</v>
      </c>
      <c r="AS299" s="20" cm="1">
        <f t="array" ref="AS299">SQRT(SUMPRODUCT(($C299:$H299 - INDEX($C$264:$H$398, COLUMN()-COLUMN($L$205)+1, 0))^2))</f>
        <v>1.0788206885115772</v>
      </c>
      <c r="AT299" s="20" cm="1">
        <f t="array" ref="AT299">SQRT(SUMPRODUCT(($C299:$H299 - INDEX($C$264:$H$398, COLUMN()-COLUMN($L$205)+1, 0))^2))</f>
        <v>0.5926244410403303</v>
      </c>
      <c r="AU299" s="20" cm="1">
        <f t="array" ref="AU299">SQRT(SUMPRODUCT(($C299:$H299 - INDEX($C$264:$H$398, COLUMN()-COLUMN($L$205)+1, 0))^2))</f>
        <v>0</v>
      </c>
      <c r="AV299" s="20" cm="1">
        <f t="array" ref="AV299">SQRT(SUMPRODUCT(($C299:$H299 - INDEX($C$264:$H$398, COLUMN()-COLUMN($L$205)+1, 0))^2))</f>
        <v>1.1692312451408338</v>
      </c>
      <c r="AW299" s="20" cm="1">
        <f t="array" ref="AW299">SQRT(SUMPRODUCT(($C299:$H299 - INDEX($C$264:$H$398, COLUMN()-COLUMN($L$205)+1, 0))^2))</f>
        <v>0.74785260314775415</v>
      </c>
      <c r="AX299" s="20" cm="1">
        <f t="array" ref="AX299">SQRT(SUMPRODUCT(($C299:$H299 - INDEX($C$264:$H$398, COLUMN()-COLUMN($L$205)+1, 0))^2))</f>
        <v>1.395726088776345</v>
      </c>
      <c r="AY299" s="20" cm="1">
        <f t="array" ref="AY299">SQRT(SUMPRODUCT(($C299:$H299 - INDEX($C$264:$H$398, COLUMN()-COLUMN($L$205)+1, 0))^2))</f>
        <v>2.0104147084051629</v>
      </c>
      <c r="AZ299" s="20" cm="1">
        <f t="array" ref="AZ299">SQRT(SUMPRODUCT(($C299:$H299 - INDEX($C$264:$H$398, COLUMN()-COLUMN($L$205)+1, 0))^2))</f>
        <v>1.3793828291416765</v>
      </c>
      <c r="BA299" s="20" cm="1">
        <f t="array" ref="BA299">SQRT(SUMPRODUCT(($C299:$H299 - INDEX($C$264:$H$398, COLUMN()-COLUMN($L$205)+1, 0))^2))</f>
        <v>1.4303129747992833</v>
      </c>
      <c r="BB299" s="20" cm="1">
        <f t="array" ref="BB299">SQRT(SUMPRODUCT(($C299:$H299 - INDEX($C$264:$H$398, COLUMN()-COLUMN($L$205)+1, 0))^2))</f>
        <v>1.6541238851124771</v>
      </c>
      <c r="BC299" s="20" cm="1">
        <f t="array" ref="BC299">SQRT(SUMPRODUCT(($C299:$H299 - INDEX($C$264:$H$398, COLUMN()-COLUMN($L$205)+1, 0))^2))</f>
        <v>2.0691671897515875</v>
      </c>
      <c r="BD299" s="20" cm="1">
        <f t="array" ref="BD299">SQRT(SUMPRODUCT(($C299:$H299 - INDEX($C$264:$H$398, COLUMN()-COLUMN($L$205)+1, 0))^2))</f>
        <v>1.6375384500718051</v>
      </c>
      <c r="BE299" s="20" cm="1">
        <f t="array" ref="BE299">SQRT(SUMPRODUCT(($C299:$H299 - INDEX($C$264:$H$398, COLUMN()-COLUMN($L$205)+1, 0))^2))</f>
        <v>1.602542270936326</v>
      </c>
      <c r="BF299" s="20" cm="1">
        <f t="array" ref="BF299">SQRT(SUMPRODUCT(($C299:$H299 - INDEX($C$264:$H$398, COLUMN()-COLUMN($L$205)+1, 0))^2))</f>
        <v>0.75093920464258301</v>
      </c>
      <c r="BG299" s="20" cm="1">
        <f t="array" ref="BG299">SQRT(SUMPRODUCT(($C299:$H299 - INDEX($C$264:$H$398, COLUMN()-COLUMN($L$205)+1, 0))^2))</f>
        <v>0.96532243084324598</v>
      </c>
      <c r="BH299" s="20" cm="1">
        <f t="array" ref="BH299">SQRT(SUMPRODUCT(($C299:$H299 - INDEX($C$264:$H$398, COLUMN()-COLUMN($L$205)+1, 0))^2))</f>
        <v>1.1476887226125339</v>
      </c>
      <c r="BI299" s="20" cm="1">
        <f t="array" ref="BI299">SQRT(SUMPRODUCT(($C299:$H299 - INDEX($C$264:$H$398, COLUMN()-COLUMN($L$205)+1, 0))^2))</f>
        <v>0.72451129636975287</v>
      </c>
      <c r="BJ299" s="20" cm="1">
        <f t="array" ref="BJ299">SQRT(SUMPRODUCT(($C299:$H299 - INDEX($C$264:$H$398, COLUMN()-COLUMN($L$205)+1, 0))^2))</f>
        <v>0.99733449888163195</v>
      </c>
      <c r="BK299" s="20" cm="1">
        <f t="array" ref="BK299">SQRT(SUMPRODUCT(($C299:$H299 - INDEX($C$264:$H$398, COLUMN()-COLUMN($L$205)+1, 0))^2))</f>
        <v>1.5332200338754272</v>
      </c>
      <c r="BL299" s="20" cm="1">
        <f t="array" ref="BL299">SQRT(SUMPRODUCT(($C299:$H299 - INDEX($C$264:$H$398, COLUMN()-COLUMN($L$205)+1, 0))^2))</f>
        <v>1.4296064493585852</v>
      </c>
      <c r="BM299" s="20" cm="1">
        <f t="array" ref="BM299">SQRT(SUMPRODUCT(($C299:$H299 - INDEX($C$264:$H$398, COLUMN()-COLUMN($L$205)+1, 0))^2))</f>
        <v>1.116762738255239</v>
      </c>
      <c r="BN299" s="20" cm="1">
        <f t="array" ref="BN299">SQRT(SUMPRODUCT(($C299:$H299 - INDEX($C$264:$H$398, COLUMN()-COLUMN($L$205)+1, 0))^2))</f>
        <v>0.37521705430911617</v>
      </c>
      <c r="BO299" s="20" cm="1">
        <f t="array" ref="BO299">SQRT(SUMPRODUCT(($C299:$H299 - INDEX($C$264:$H$398, COLUMN()-COLUMN($L$205)+1, 0))^2))</f>
        <v>1.6559371746098777</v>
      </c>
      <c r="BP299" s="20" cm="1">
        <f t="array" ref="BP299">SQRT(SUMPRODUCT(($C299:$H299 - INDEX($C$264:$H$398, COLUMN()-COLUMN($L$205)+1, 0))^2))</f>
        <v>1.4782611605024809</v>
      </c>
      <c r="BQ299" s="20" cm="1">
        <f t="array" ref="BQ299">SQRT(SUMPRODUCT(($C299:$H299 - INDEX($C$264:$H$398, COLUMN()-COLUMN($L$205)+1, 0))^2))</f>
        <v>1.4540743907149387</v>
      </c>
      <c r="BR299" s="20" cm="1">
        <f t="array" ref="BR299">SQRT(SUMPRODUCT(($C299:$H299 - INDEX($C$264:$H$398, COLUMN()-COLUMN($L$205)+1, 0))^2))</f>
        <v>0.87899859700266925</v>
      </c>
      <c r="BS299" s="20" cm="1">
        <f t="array" ref="BS299">SQRT(SUMPRODUCT(($C299:$H299 - INDEX($C$264:$H$398, COLUMN()-COLUMN($L$205)+1, 0))^2))</f>
        <v>1.5419022716007702</v>
      </c>
      <c r="BT299" s="20" cm="1">
        <f t="array" ref="BT299">SQRT(SUMPRODUCT(($C299:$H299 - INDEX($C$264:$H$398, COLUMN()-COLUMN($L$205)+1, 0))^2))</f>
        <v>0.77244031787704315</v>
      </c>
      <c r="BU299" s="20" cm="1">
        <f t="array" ref="BU299">SQRT(SUMPRODUCT(($C299:$H299 - INDEX($C$264:$H$398, COLUMN()-COLUMN($L$205)+1, 0))^2))</f>
        <v>0.71472337287576837</v>
      </c>
      <c r="BV299" s="20" cm="1">
        <f t="array" ref="BV299">SQRT(SUMPRODUCT(($C299:$H299 - INDEX($C$264:$H$398, COLUMN()-COLUMN($L$205)+1, 0))^2))</f>
        <v>2.3334944373088646</v>
      </c>
      <c r="BW299" s="20" cm="1">
        <f t="array" ref="BW299">SQRT(SUMPRODUCT(($C299:$H299 - INDEX($C$264:$H$398, COLUMN()-COLUMN($L$205)+1, 0))^2))</f>
        <v>1.1983778864431571</v>
      </c>
      <c r="BX299" s="20" cm="1">
        <f t="array" ref="BX299">SQRT(SUMPRODUCT(($C299:$H299 - INDEX($C$264:$H$398, COLUMN()-COLUMN($L$205)+1, 0))^2))</f>
        <v>0.73132696357917326</v>
      </c>
      <c r="BY299" s="20" cm="1">
        <f t="array" ref="BY299">SQRT(SUMPRODUCT(($C299:$H299 - INDEX($C$264:$H$398, COLUMN()-COLUMN($L$205)+1, 0))^2))</f>
        <v>0.77371519672122546</v>
      </c>
      <c r="BZ299" s="20" cm="1">
        <f t="array" ref="BZ299">SQRT(SUMPRODUCT(($C299:$H299 - INDEX($C$264:$H$398, COLUMN()-COLUMN($L$205)+1, 0))^2))</f>
        <v>0.58405074737111851</v>
      </c>
      <c r="CA299" s="20" cm="1">
        <f t="array" ref="CA299">SQRT(SUMPRODUCT(($C299:$H299 - INDEX($C$264:$H$398, COLUMN()-COLUMN($L$205)+1, 0))^2))</f>
        <v>0.49115331904509812</v>
      </c>
      <c r="CB299" s="20" cm="1">
        <f t="array" ref="CB299">SQRT(SUMPRODUCT(($C299:$H299 - INDEX($C$264:$H$398, COLUMN()-COLUMN($L$205)+1, 0))^2))</f>
        <v>1.8270034410739064</v>
      </c>
      <c r="CC299" s="20" cm="1">
        <f t="array" ref="CC299">SQRT(SUMPRODUCT(($C299:$H299 - INDEX($C$264:$H$398, COLUMN()-COLUMN($L$205)+1, 0))^2))</f>
        <v>1.5851787555736663</v>
      </c>
      <c r="CD299" s="20" cm="1">
        <f t="array" ref="CD299">SQRT(SUMPRODUCT(($C299:$H299 - INDEX($C$264:$H$398, COLUMN()-COLUMN($L$205)+1, 0))^2))</f>
        <v>0.49128755731420237</v>
      </c>
      <c r="CE299" s="20" cm="1">
        <f t="array" ref="CE299">SQRT(SUMPRODUCT(($C299:$H299 - INDEX($C$264:$H$398, COLUMN()-COLUMN($L$205)+1, 0))^2))</f>
        <v>1.4683942539663961</v>
      </c>
      <c r="CF299" s="20" cm="1">
        <f t="array" ref="CF299">SQRT(SUMPRODUCT(($C299:$H299 - INDEX($C$264:$H$398, COLUMN()-COLUMN($L$205)+1, 0))^2))</f>
        <v>0.99018012003803779</v>
      </c>
      <c r="CG299" s="20" cm="1">
        <f t="array" ref="CG299">SQRT(SUMPRODUCT(($C299:$H299 - INDEX($C$264:$H$398, COLUMN()-COLUMN($L$205)+1, 0))^2))</f>
        <v>0.67152184319821862</v>
      </c>
      <c r="CH299" s="20" cm="1">
        <f t="array" ref="CH299">SQRT(SUMPRODUCT(($C299:$H299 - INDEX($C$264:$H$398, COLUMN()-COLUMN($L$205)+1, 0))^2))</f>
        <v>0.32165812049124604</v>
      </c>
      <c r="CI299" s="20" cm="1">
        <f t="array" ref="CI299">SQRT(SUMPRODUCT(($C299:$H299 - INDEX($C$264:$H$398, COLUMN()-COLUMN($L$205)+1, 0))^2))</f>
        <v>0.93509944333102346</v>
      </c>
      <c r="CJ299" s="20" cm="1">
        <f t="array" ref="CJ299">SQRT(SUMPRODUCT(($C299:$H299 - INDEX($C$264:$H$398, COLUMN()-COLUMN($L$205)+1, 0))^2))</f>
        <v>2.5146014709291116</v>
      </c>
      <c r="CK299" s="20" cm="1">
        <f t="array" ref="CK299">SQRT(SUMPRODUCT(($C299:$H299 - INDEX($C$264:$H$398, COLUMN()-COLUMN($L$205)+1, 0))^2))</f>
        <v>0.80563565103455947</v>
      </c>
      <c r="CL299" s="20" cm="1">
        <f t="array" ref="CL299">SQRT(SUMPRODUCT(($C299:$H299 - INDEX($C$264:$H$398, COLUMN()-COLUMN($L$205)+1, 0))^2))</f>
        <v>0.79941689563116047</v>
      </c>
      <c r="CM299" s="20" cm="1">
        <f t="array" ref="CM299">SQRT(SUMPRODUCT(($C299:$H299 - INDEX($C$264:$H$398, COLUMN()-COLUMN($L$205)+1, 0))^2))</f>
        <v>0.67371553244156379</v>
      </c>
      <c r="CN299" s="20" cm="1">
        <f t="array" ref="CN299">SQRT(SUMPRODUCT(($C299:$H299 - INDEX($C$264:$H$398, COLUMN()-COLUMN($L$205)+1, 0))^2))</f>
        <v>1.3803194160781505</v>
      </c>
      <c r="CO299" s="20" cm="1">
        <f t="array" ref="CO299">SQRT(SUMPRODUCT(($C299:$H299 - INDEX($C$264:$H$398, COLUMN()-COLUMN($L$205)+1, 0))^2))</f>
        <v>1.5494499323268902</v>
      </c>
      <c r="CP299" s="20" cm="1">
        <f t="array" ref="CP299">SQRT(SUMPRODUCT(($C299:$H299 - INDEX($C$264:$H$398, COLUMN()-COLUMN($L$205)+1, 0))^2))</f>
        <v>1.5084672560098602</v>
      </c>
      <c r="CQ299" s="20" cm="1">
        <f t="array" ref="CQ299">SQRT(SUMPRODUCT(($C299:$H299 - INDEX($C$264:$H$398, COLUMN()-COLUMN($L$205)+1, 0))^2))</f>
        <v>0.61274639239691375</v>
      </c>
      <c r="CR299" s="20" cm="1">
        <f t="array" ref="CR299">SQRT(SUMPRODUCT(($C299:$H299 - INDEX($C$264:$H$398, COLUMN()-COLUMN($L$205)+1, 0))^2))</f>
        <v>0.84799829170256635</v>
      </c>
      <c r="CS299" s="20" cm="1">
        <f t="array" ref="CS299">SQRT(SUMPRODUCT(($C299:$H299 - INDEX($C$264:$H$398, COLUMN()-COLUMN($L$205)+1, 0))^2))</f>
        <v>1.4599344497946347</v>
      </c>
      <c r="CT299" s="20" cm="1">
        <f t="array" ref="CT299">SQRT(SUMPRODUCT(($C299:$H299 - INDEX($C$264:$H$398, COLUMN()-COLUMN($L$205)+1, 0))^2))</f>
        <v>1.4532301066929114</v>
      </c>
      <c r="CU299" s="20" cm="1">
        <f t="array" ref="CU299">SQRT(SUMPRODUCT(($C299:$H299 - INDEX($C$264:$H$398, COLUMN()-COLUMN($L$205)+1, 0))^2))</f>
        <v>1.1803699514202084</v>
      </c>
      <c r="CV299" s="20" cm="1">
        <f t="array" ref="CV299">SQRT(SUMPRODUCT(($C299:$H299 - INDEX($C$264:$H$398, COLUMN()-COLUMN($L$205)+1, 0))^2))</f>
        <v>0.55175934769161439</v>
      </c>
      <c r="CW299" s="20" cm="1">
        <f t="array" ref="CW299">SQRT(SUMPRODUCT(($C299:$H299 - INDEX($C$264:$H$398, COLUMN()-COLUMN($L$205)+1, 0))^2))</f>
        <v>0.63949549613326317</v>
      </c>
      <c r="CX299" s="20" cm="1">
        <f t="array" ref="CX299">SQRT(SUMPRODUCT(($C299:$H299 - INDEX($C$264:$H$398, COLUMN()-COLUMN($L$205)+1, 0))^2))</f>
        <v>0.60133955508601888</v>
      </c>
      <c r="CY299" s="20" cm="1">
        <f t="array" ref="CY299">SQRT(SUMPRODUCT(($C299:$H299 - INDEX($C$264:$H$398, COLUMN()-COLUMN($L$205)+1, 0))^2))</f>
        <v>1.0084752265921004</v>
      </c>
      <c r="CZ299" s="20" cm="1">
        <f t="array" ref="CZ299">SQRT(SUMPRODUCT(($C299:$H299 - INDEX($C$264:$H$398, COLUMN()-COLUMN($L$205)+1, 0))^2))</f>
        <v>1.045501600911614</v>
      </c>
      <c r="DA299" s="20" cm="1">
        <f t="array" ref="DA299">SQRT(SUMPRODUCT(($C299:$H299 - INDEX($C$264:$H$398, COLUMN()-COLUMN($L$205)+1, 0))^2))</f>
        <v>1.5701322534123605</v>
      </c>
      <c r="DB299" s="20" cm="1">
        <f t="array" ref="DB299">SQRT(SUMPRODUCT(($C299:$H299 - INDEX($C$264:$H$398, COLUMN()-COLUMN($L$205)+1, 0))^2))</f>
        <v>1.536878952017894</v>
      </c>
      <c r="DC299" s="20" cm="1">
        <f t="array" ref="DC299">SQRT(SUMPRODUCT(($C299:$H299 - INDEX($C$264:$H$398, COLUMN()-COLUMN($L$205)+1, 0))^2))</f>
        <v>1.4177759096755209</v>
      </c>
      <c r="DD299" s="20" cm="1">
        <f t="array" ref="DD299">SQRT(SUMPRODUCT(($C299:$H299 - INDEX($C$264:$H$398, COLUMN()-COLUMN($L$205)+1, 0))^2))</f>
        <v>1.0559910956643537</v>
      </c>
      <c r="DE299" s="20" cm="1">
        <f t="array" ref="DE299">SQRT(SUMPRODUCT(($C299:$H299 - INDEX($C$264:$H$398, COLUMN()-COLUMN($L$205)+1, 0))^2))</f>
        <v>1.0582957713999834</v>
      </c>
      <c r="DF299" s="20" cm="1">
        <f t="array" ref="DF299">SQRT(SUMPRODUCT(($C299:$H299 - INDEX($C$264:$H$398, COLUMN()-COLUMN($L$205)+1, 0))^2))</f>
        <v>0.85117263837807122</v>
      </c>
      <c r="DG299" s="20" cm="1">
        <f t="array" ref="DG299">SQRT(SUMPRODUCT(($C299:$H299 - INDEX($C$264:$H$398, COLUMN()-COLUMN($L$205)+1, 0))^2))</f>
        <v>1.1217536293456718</v>
      </c>
      <c r="DH299" s="20" cm="1">
        <f t="array" ref="DH299">SQRT(SUMPRODUCT(($C299:$H299 - INDEX($C$264:$H$398, COLUMN()-COLUMN($L$205)+1, 0))^2))</f>
        <v>1.619773974075138</v>
      </c>
      <c r="DI299" s="20" cm="1">
        <f t="array" ref="DI299">SQRT(SUMPRODUCT(($C299:$H299 - INDEX($C$264:$H$398, COLUMN()-COLUMN($L$205)+1, 0))^2))</f>
        <v>2.1594995148000407</v>
      </c>
      <c r="DJ299" s="20" cm="1">
        <f t="array" ref="DJ299">SQRT(SUMPRODUCT(($C299:$H299 - INDEX($C$264:$H$398, COLUMN()-COLUMN($L$205)+1, 0))^2))</f>
        <v>1.1697514752378602</v>
      </c>
      <c r="DK299" s="20" cm="1">
        <f t="array" ref="DK299">SQRT(SUMPRODUCT(($C299:$H299 - INDEX($C$264:$H$398, COLUMN()-COLUMN($L$205)+1, 0))^2))</f>
        <v>0.77231240605780449</v>
      </c>
      <c r="DL299" s="20" cm="1">
        <f t="array" ref="DL299">SQRT(SUMPRODUCT(($C299:$H299 - INDEX($C$264:$H$398, COLUMN()-COLUMN($L$205)+1, 0))^2))</f>
        <v>1.6558747545077854</v>
      </c>
      <c r="DM299" s="20" cm="1">
        <f t="array" ref="DM299">SQRT(SUMPRODUCT(($C299:$H299 - INDEX($C$264:$H$398, COLUMN()-COLUMN($L$205)+1, 0))^2))</f>
        <v>1.0591993825896808</v>
      </c>
      <c r="DN299" s="20" cm="1">
        <f t="array" ref="DN299">SQRT(SUMPRODUCT(($C299:$H299 - INDEX($C$264:$H$398, COLUMN()-COLUMN($L$205)+1, 0))^2))</f>
        <v>1.267881292743732</v>
      </c>
      <c r="DO299" s="20" cm="1">
        <f t="array" ref="DO299">SQRT(SUMPRODUCT(($C299:$H299 - INDEX($C$264:$H$398, COLUMN()-COLUMN($L$205)+1, 0))^2))</f>
        <v>1.4650767797143638</v>
      </c>
      <c r="DP299" s="20" cm="1">
        <f t="array" ref="DP299">SQRT(SUMPRODUCT(($C299:$H299 - INDEX($C$264:$H$398, COLUMN()-COLUMN($L$205)+1, 0))^2))</f>
        <v>2.0413438346035653</v>
      </c>
      <c r="DQ299" s="20" cm="1">
        <f t="array" ref="DQ299">SQRT(SUMPRODUCT(($C299:$H299 - INDEX($C$264:$H$398, COLUMN()-COLUMN($L$205)+1, 0))^2))</f>
        <v>2.0024908863462851</v>
      </c>
      <c r="DR299" s="20" cm="1">
        <f t="array" ref="DR299">SQRT(SUMPRODUCT(($C299:$H299 - INDEX($C$264:$H$398, COLUMN()-COLUMN($L$205)+1, 0))^2))</f>
        <v>1.0834963593942311</v>
      </c>
      <c r="DS299" s="20" cm="1">
        <f t="array" ref="DS299">SQRT(SUMPRODUCT(($C299:$H299 - INDEX($C$264:$H$398, COLUMN()-COLUMN($L$205)+1, 0))^2))</f>
        <v>1.425295307671876</v>
      </c>
      <c r="DT299" s="20" cm="1">
        <f t="array" ref="DT299">SQRT(SUMPRODUCT(($C299:$H299 - INDEX($C$264:$H$398, COLUMN()-COLUMN($L$205)+1, 0))^2))</f>
        <v>0.529177842278168</v>
      </c>
      <c r="DU299" s="20" cm="1">
        <f t="array" ref="DU299">SQRT(SUMPRODUCT(($C299:$H299 - INDEX($C$264:$H$398, COLUMN()-COLUMN($L$205)+1, 0))^2))</f>
        <v>1.4523781796222877</v>
      </c>
      <c r="DV299" s="20" cm="1">
        <f t="array" ref="DV299">SQRT(SUMPRODUCT(($C299:$H299 - INDEX($C$264:$H$398, COLUMN()-COLUMN($L$205)+1, 0))^2))</f>
        <v>1.5405113615151884</v>
      </c>
      <c r="DW299" s="20" cm="1">
        <f t="array" ref="DW299">SQRT(SUMPRODUCT(($C299:$H299 - INDEX($C$264:$H$398, COLUMN()-COLUMN($L$205)+1, 0))^2))</f>
        <v>1.3923325130752102</v>
      </c>
      <c r="DX299" s="20" cm="1">
        <f t="array" ref="DX299">SQRT(SUMPRODUCT(($C299:$H299 - INDEX($C$264:$H$398, COLUMN()-COLUMN($L$205)+1, 0))^2))</f>
        <v>0.73232039248898873</v>
      </c>
      <c r="DY299" s="20" cm="1">
        <f t="array" ref="DY299">SQRT(SUMPRODUCT(($C299:$H299 - INDEX($C$264:$H$398, COLUMN()-COLUMN($L$205)+1, 0))^2))</f>
        <v>1.3267343226628052</v>
      </c>
      <c r="DZ299" s="20" cm="1">
        <f t="array" ref="DZ299">SQRT(SUMPRODUCT(($C299:$H299 - INDEX($C$264:$H$398, COLUMN()-COLUMN($L$205)+1, 0))^2))</f>
        <v>1.3951667547941558</v>
      </c>
      <c r="EA299" s="20" cm="1">
        <f t="array" ref="EA299">SQRT(SUMPRODUCT(($C299:$H299 - INDEX($C$264:$H$398, COLUMN()-COLUMN($L$205)+1, 0))^2))</f>
        <v>0.77260354093353556</v>
      </c>
      <c r="EB299" s="20" cm="1">
        <f t="array" ref="EB299">SQRT(SUMPRODUCT(($C299:$H299 - INDEX($C$264:$H$398, COLUMN()-COLUMN($L$205)+1, 0))^2))</f>
        <v>1.6204017969471765</v>
      </c>
      <c r="EC299" s="20" cm="1">
        <f t="array" ref="EC299">SQRT(SUMPRODUCT(($C299:$H299 - INDEX($C$264:$H$398, COLUMN()-COLUMN($L$205)+1, 0))^2))</f>
        <v>0.99944370666712834</v>
      </c>
      <c r="ED299" s="20" cm="1">
        <f t="array" ref="ED299">SQRT(SUMPRODUCT(($C299:$H299 - INDEX($C$264:$H$398, COLUMN()-COLUMN($L$205)+1, 0))^2))</f>
        <v>0.3677449746166005</v>
      </c>
      <c r="EE299" s="20" cm="1">
        <f t="array" ref="EE299">SQRT(SUMPRODUCT(($C299:$H299 - INDEX($C$264:$H$398, COLUMN()-COLUMN($L$205)+1, 0))^2))</f>
        <v>1.0687304728417344</v>
      </c>
      <c r="EF299" s="20" cm="1">
        <f t="array" ref="EF299">SQRT(SUMPRODUCT(($C299:$H299 - INDEX($C$264:$H$398, COLUMN()-COLUMN($L$205)+1, 0))^2))</f>
        <v>1.7021483028553024</v>
      </c>
      <c r="EG299" s="20" cm="1">
        <f t="array" ref="EG299">SQRT(SUMPRODUCT(($C299:$H299 - INDEX($C$264:$H$398, COLUMN()-COLUMN($L$205)+1, 0))^2))</f>
        <v>2.0522978677799317</v>
      </c>
      <c r="EH299" s="20" cm="1">
        <f t="array" ref="EH299">SQRT(SUMPRODUCT(($C299:$H299 - INDEX($C$264:$H$398, COLUMN()-COLUMN($L$205)+1, 0))^2))</f>
        <v>0.91683801523517428</v>
      </c>
      <c r="EI299" s="20" cm="1">
        <f t="array" ref="EI299">SQRT(SUMPRODUCT(($C299:$H299 - INDEX($C$264:$H$398, COLUMN()-COLUMN($L$205)+1, 0))^2))</f>
        <v>1.2014105781120994</v>
      </c>
      <c r="EJ299" s="20" cm="1">
        <f t="array" ref="EJ299">SQRT(SUMPRODUCT(($C299:$H299 - INDEX($C$264:$H$398, COLUMN()-COLUMN($L$205)+1, 0))^2))</f>
        <v>1.3457248343559569</v>
      </c>
      <c r="EK299" s="20" cm="1">
        <f t="array" ref="EK299">SQRT(SUMPRODUCT(($C299:$H299 - INDEX($C$264:$H$398, COLUMN()-COLUMN($L$205)+1, 0))^2))</f>
        <v>1.3570820682423288</v>
      </c>
      <c r="EL299" s="20" cm="1">
        <f t="array" ref="EL299">SQRT(SUMPRODUCT(($C299:$H299 - INDEX($C$264:$H$398, COLUMN()-COLUMN($L$205)+1, 0))^2))</f>
        <v>1.6119924299105419</v>
      </c>
      <c r="EM299" s="20" cm="1">
        <f t="array" ref="EM299">SQRT(SUMPRODUCT(($C299:$H299 - INDEX($C$264:$H$398, COLUMN()-COLUMN($L$205)+1, 0))^2))</f>
        <v>0.59555907162876387</v>
      </c>
      <c r="EN299" s="20" cm="1">
        <f t="array" ref="EN299">SQRT(SUMPRODUCT(($C299:$H299 - INDEX($C$264:$H$398, COLUMN()-COLUMN($L$205)+1, 0))^2))</f>
        <v>1.811278801846574</v>
      </c>
      <c r="EO299" s="20" cm="1">
        <f t="array" ref="EO299">SQRT(SUMPRODUCT(($C299:$H299 - INDEX($C$264:$H$398, COLUMN()-COLUMN($L$205)+1, 0))^2))</f>
        <v>0.69008001153752052</v>
      </c>
      <c r="EP299" s="20" cm="1">
        <f t="array" ref="EP299">SQRT(SUMPRODUCT(($C299:$H299 - INDEX($C$264:$H$398, COLUMN()-COLUMN($L$205)+1, 0))^2))</f>
        <v>0.56198927471372284</v>
      </c>
      <c r="EQ299" s="23">
        <f t="shared" si="4"/>
        <v>1.1928303312643986</v>
      </c>
    </row>
    <row r="300" spans="2:147" x14ac:dyDescent="0.35">
      <c r="B300" s="20" t="s">
        <v>61</v>
      </c>
      <c r="C300" s="20">
        <v>0.56878306878306883</v>
      </c>
      <c r="D300" s="20">
        <v>0.15284249767008393</v>
      </c>
      <c r="E300" s="20">
        <v>-0.16037735849056639</v>
      </c>
      <c r="F300" s="20">
        <v>-8.9855072463768115E-2</v>
      </c>
      <c r="G300" s="20">
        <v>1.1576959395656277</v>
      </c>
      <c r="H300" s="20">
        <v>-0.35838150289017334</v>
      </c>
      <c r="I300" s="20" t="s">
        <v>911</v>
      </c>
      <c r="K300" s="3" t="s">
        <v>61</v>
      </c>
      <c r="L300" s="20" cm="1">
        <f t="array" ref="L300">SQRT(SUMPRODUCT(($C300:$H300 - INDEX($C$264:$H$398, COLUMN()-COLUMN($L$205)+1, 0))^2))</f>
        <v>1.2257451574587859</v>
      </c>
      <c r="M300" s="20" cm="1">
        <f t="array" ref="M300">SQRT(SUMPRODUCT(($C300:$H300 - INDEX($C$264:$H$398, COLUMN()-COLUMN($L$205)+1, 0))^2))</f>
        <v>1.5212696484777692</v>
      </c>
      <c r="N300" s="20" cm="1">
        <f t="array" ref="N300">SQRT(SUMPRODUCT(($C300:$H300 - INDEX($C$264:$H$398, COLUMN()-COLUMN($L$205)+1, 0))^2))</f>
        <v>2.2430589031308936</v>
      </c>
      <c r="O300" s="20" cm="1">
        <f t="array" ref="O300">SQRT(SUMPRODUCT(($C300:$H300 - INDEX($C$264:$H$398, COLUMN()-COLUMN($L$205)+1, 0))^2))</f>
        <v>1.9477241936990735</v>
      </c>
      <c r="P300" s="20" cm="1">
        <f t="array" ref="P300">SQRT(SUMPRODUCT(($C300:$H300 - INDEX($C$264:$H$398, COLUMN()-COLUMN($L$205)+1, 0))^2))</f>
        <v>2.297712081519601</v>
      </c>
      <c r="Q300" s="20" cm="1">
        <f t="array" ref="Q300">SQRT(SUMPRODUCT(($C300:$H300 - INDEX($C$264:$H$398, COLUMN()-COLUMN($L$205)+1, 0))^2))</f>
        <v>1.9273640625022199</v>
      </c>
      <c r="R300" s="20" cm="1">
        <f t="array" ref="R300">SQRT(SUMPRODUCT(($C300:$H300 - INDEX($C$264:$H$398, COLUMN()-COLUMN($L$205)+1, 0))^2))</f>
        <v>2.4948418905647038</v>
      </c>
      <c r="S300" s="20" cm="1">
        <f t="array" ref="S300">SQRT(SUMPRODUCT(($C300:$H300 - INDEX($C$264:$H$398, COLUMN()-COLUMN($L$205)+1, 0))^2))</f>
        <v>2.8743193658406874</v>
      </c>
      <c r="T300" s="20" cm="1">
        <f t="array" ref="T300">SQRT(SUMPRODUCT(($C300:$H300 - INDEX($C$264:$H$398, COLUMN()-COLUMN($L$205)+1, 0))^2))</f>
        <v>1.5693361001408219</v>
      </c>
      <c r="U300" s="20" cm="1">
        <f t="array" ref="U300">SQRT(SUMPRODUCT(($C300:$H300 - INDEX($C$264:$H$398, COLUMN()-COLUMN($L$205)+1, 0))^2))</f>
        <v>1.7195620145192194</v>
      </c>
      <c r="V300" s="20" cm="1">
        <f t="array" ref="V300">SQRT(SUMPRODUCT(($C300:$H300 - INDEX($C$264:$H$398, COLUMN()-COLUMN($L$205)+1, 0))^2))</f>
        <v>1.1389876159007311</v>
      </c>
      <c r="W300" s="20" cm="1">
        <f t="array" ref="W300">SQRT(SUMPRODUCT(($C300:$H300 - INDEX($C$264:$H$398, COLUMN()-COLUMN($L$205)+1, 0))^2))</f>
        <v>1.5411401724402716</v>
      </c>
      <c r="X300" s="20" cm="1">
        <f t="array" ref="X300">SQRT(SUMPRODUCT(($C300:$H300 - INDEX($C$264:$H$398, COLUMN()-COLUMN($L$205)+1, 0))^2))</f>
        <v>2.4147696840670712</v>
      </c>
      <c r="Y300" s="20" cm="1">
        <f t="array" ref="Y300">SQRT(SUMPRODUCT(($C300:$H300 - INDEX($C$264:$H$398, COLUMN()-COLUMN($L$205)+1, 0))^2))</f>
        <v>2.4208894425406249</v>
      </c>
      <c r="Z300" s="20" cm="1">
        <f t="array" ref="Z300">SQRT(SUMPRODUCT(($C300:$H300 - INDEX($C$264:$H$398, COLUMN()-COLUMN($L$205)+1, 0))^2))</f>
        <v>1.6408830389044347</v>
      </c>
      <c r="AA300" s="20" cm="1">
        <f t="array" ref="AA300">SQRT(SUMPRODUCT(($C300:$H300 - INDEX($C$264:$H$398, COLUMN()-COLUMN($L$205)+1, 0))^2))</f>
        <v>1.957185100553084</v>
      </c>
      <c r="AB300" s="20" cm="1">
        <f t="array" ref="AB300">SQRT(SUMPRODUCT(($C300:$H300 - INDEX($C$264:$H$398, COLUMN()-COLUMN($L$205)+1, 0))^2))</f>
        <v>1.6257937795684849</v>
      </c>
      <c r="AC300" s="20" cm="1">
        <f t="array" ref="AC300">SQRT(SUMPRODUCT(($C300:$H300 - INDEX($C$264:$H$398, COLUMN()-COLUMN($L$205)+1, 0))^2))</f>
        <v>1.9354518955093709</v>
      </c>
      <c r="AD300" s="20" cm="1">
        <f t="array" ref="AD300">SQRT(SUMPRODUCT(($C300:$H300 - INDEX($C$264:$H$398, COLUMN()-COLUMN($L$205)+1, 0))^2))</f>
        <v>2.2986956559919647</v>
      </c>
      <c r="AE300" s="20" cm="1">
        <f t="array" ref="AE300">SQRT(SUMPRODUCT(($C300:$H300 - INDEX($C$264:$H$398, COLUMN()-COLUMN($L$205)+1, 0))^2))</f>
        <v>1.7199662005788483</v>
      </c>
      <c r="AF300" s="20" cm="1">
        <f t="array" ref="AF300">SQRT(SUMPRODUCT(($C300:$H300 - INDEX($C$264:$H$398, COLUMN()-COLUMN($L$205)+1, 0))^2))</f>
        <v>2.3493437822337828</v>
      </c>
      <c r="AG300" s="20" cm="1">
        <f t="array" ref="AG300">SQRT(SUMPRODUCT(($C300:$H300 - INDEX($C$264:$H$398, COLUMN()-COLUMN($L$205)+1, 0))^2))</f>
        <v>1.8408939567314682</v>
      </c>
      <c r="AH300" s="20" cm="1">
        <f t="array" ref="AH300">SQRT(SUMPRODUCT(($C300:$H300 - INDEX($C$264:$H$398, COLUMN()-COLUMN($L$205)+1, 0))^2))</f>
        <v>0.90223319059638185</v>
      </c>
      <c r="AI300" s="20" cm="1">
        <f t="array" ref="AI300">SQRT(SUMPRODUCT(($C300:$H300 - INDEX($C$264:$H$398, COLUMN()-COLUMN($L$205)+1, 0))^2))</f>
        <v>2.4561784528138011</v>
      </c>
      <c r="AJ300" s="20" cm="1">
        <f t="array" ref="AJ300">SQRT(SUMPRODUCT(($C300:$H300 - INDEX($C$264:$H$398, COLUMN()-COLUMN($L$205)+1, 0))^2))</f>
        <v>1.5823994177376264</v>
      </c>
      <c r="AK300" s="20" cm="1">
        <f t="array" ref="AK300">SQRT(SUMPRODUCT(($C300:$H300 - INDEX($C$264:$H$398, COLUMN()-COLUMN($L$205)+1, 0))^2))</f>
        <v>1.8846038125193088</v>
      </c>
      <c r="AL300" s="20" cm="1">
        <f t="array" ref="AL300">SQRT(SUMPRODUCT(($C300:$H300 - INDEX($C$264:$H$398, COLUMN()-COLUMN($L$205)+1, 0))^2))</f>
        <v>1.6590617220534871</v>
      </c>
      <c r="AM300" s="20" cm="1">
        <f t="array" ref="AM300">SQRT(SUMPRODUCT(($C300:$H300 - INDEX($C$264:$H$398, COLUMN()-COLUMN($L$205)+1, 0))^2))</f>
        <v>2.0457876797597945</v>
      </c>
      <c r="AN300" s="20" cm="1">
        <f t="array" ref="AN300">SQRT(SUMPRODUCT(($C300:$H300 - INDEX($C$264:$H$398, COLUMN()-COLUMN($L$205)+1, 0))^2))</f>
        <v>2.1662827929701476</v>
      </c>
      <c r="AO300" s="20" cm="1">
        <f t="array" ref="AO300">SQRT(SUMPRODUCT(($C300:$H300 - INDEX($C$264:$H$398, COLUMN()-COLUMN($L$205)+1, 0))^2))</f>
        <v>2.3909611780005129</v>
      </c>
      <c r="AP300" s="20" cm="1">
        <f t="array" ref="AP300">SQRT(SUMPRODUCT(($C300:$H300 - INDEX($C$264:$H$398, COLUMN()-COLUMN($L$205)+1, 0))^2))</f>
        <v>1.7433344761833436</v>
      </c>
      <c r="AQ300" s="20" cm="1">
        <f t="array" ref="AQ300">SQRT(SUMPRODUCT(($C300:$H300 - INDEX($C$264:$H$398, COLUMN()-COLUMN($L$205)+1, 0))^2))</f>
        <v>2.600250437147404</v>
      </c>
      <c r="AR300" s="20" cm="1">
        <f t="array" ref="AR300">SQRT(SUMPRODUCT(($C300:$H300 - INDEX($C$264:$H$398, COLUMN()-COLUMN($L$205)+1, 0))^2))</f>
        <v>2.6474635214201045</v>
      </c>
      <c r="AS300" s="20" cm="1">
        <f t="array" ref="AS300">SQRT(SUMPRODUCT(($C300:$H300 - INDEX($C$264:$H$398, COLUMN()-COLUMN($L$205)+1, 0))^2))</f>
        <v>1.6587960578856791</v>
      </c>
      <c r="AT300" s="20" cm="1">
        <f t="array" ref="AT300">SQRT(SUMPRODUCT(($C300:$H300 - INDEX($C$264:$H$398, COLUMN()-COLUMN($L$205)+1, 0))^2))</f>
        <v>1.0639267712210061</v>
      </c>
      <c r="AU300" s="20" cm="1">
        <f t="array" ref="AU300">SQRT(SUMPRODUCT(($C300:$H300 - INDEX($C$264:$H$398, COLUMN()-COLUMN($L$205)+1, 0))^2))</f>
        <v>1.1692312451408338</v>
      </c>
      <c r="AV300" s="20" cm="1">
        <f t="array" ref="AV300">SQRT(SUMPRODUCT(($C300:$H300 - INDEX($C$264:$H$398, COLUMN()-COLUMN($L$205)+1, 0))^2))</f>
        <v>0</v>
      </c>
      <c r="AW300" s="20" cm="1">
        <f t="array" ref="AW300">SQRT(SUMPRODUCT(($C300:$H300 - INDEX($C$264:$H$398, COLUMN()-COLUMN($L$205)+1, 0))^2))</f>
        <v>1.5440278355772348</v>
      </c>
      <c r="AX300" s="20" cm="1">
        <f t="array" ref="AX300">SQRT(SUMPRODUCT(($C300:$H300 - INDEX($C$264:$H$398, COLUMN()-COLUMN($L$205)+1, 0))^2))</f>
        <v>2.4896364315584654</v>
      </c>
      <c r="AY300" s="20" cm="1">
        <f t="array" ref="AY300">SQRT(SUMPRODUCT(($C300:$H300 - INDEX($C$264:$H$398, COLUMN()-COLUMN($L$205)+1, 0))^2))</f>
        <v>2.3219764975780461</v>
      </c>
      <c r="AZ300" s="20" cm="1">
        <f t="array" ref="AZ300">SQRT(SUMPRODUCT(($C300:$H300 - INDEX($C$264:$H$398, COLUMN()-COLUMN($L$205)+1, 0))^2))</f>
        <v>1.6308338770936821</v>
      </c>
      <c r="BA300" s="20" cm="1">
        <f t="array" ref="BA300">SQRT(SUMPRODUCT(($C300:$H300 - INDEX($C$264:$H$398, COLUMN()-COLUMN($L$205)+1, 0))^2))</f>
        <v>2.5565361467202656</v>
      </c>
      <c r="BB300" s="20" cm="1">
        <f t="array" ref="BB300">SQRT(SUMPRODUCT(($C300:$H300 - INDEX($C$264:$H$398, COLUMN()-COLUMN($L$205)+1, 0))^2))</f>
        <v>2.7320694144530382</v>
      </c>
      <c r="BC300" s="20" cm="1">
        <f t="array" ref="BC300">SQRT(SUMPRODUCT(($C300:$H300 - INDEX($C$264:$H$398, COLUMN()-COLUMN($L$205)+1, 0))^2))</f>
        <v>2.6918572141299677</v>
      </c>
      <c r="BD300" s="20" cm="1">
        <f t="array" ref="BD300">SQRT(SUMPRODUCT(($C300:$H300 - INDEX($C$264:$H$398, COLUMN()-COLUMN($L$205)+1, 0))^2))</f>
        <v>2.7562746383108232</v>
      </c>
      <c r="BE300" s="20" cm="1">
        <f t="array" ref="BE300">SQRT(SUMPRODUCT(($C300:$H300 - INDEX($C$264:$H$398, COLUMN()-COLUMN($L$205)+1, 0))^2))</f>
        <v>2.6440165350831273</v>
      </c>
      <c r="BF300" s="20" cm="1">
        <f t="array" ref="BF300">SQRT(SUMPRODUCT(($C300:$H300 - INDEX($C$264:$H$398, COLUMN()-COLUMN($L$205)+1, 0))^2))</f>
        <v>0.81178773734718845</v>
      </c>
      <c r="BG300" s="20" cm="1">
        <f t="array" ref="BG300">SQRT(SUMPRODUCT(($C300:$H300 - INDEX($C$264:$H$398, COLUMN()-COLUMN($L$205)+1, 0))^2))</f>
        <v>0.54583101018949187</v>
      </c>
      <c r="BH300" s="20" cm="1">
        <f t="array" ref="BH300">SQRT(SUMPRODUCT(($C300:$H300 - INDEX($C$264:$H$398, COLUMN()-COLUMN($L$205)+1, 0))^2))</f>
        <v>1.256511515557817</v>
      </c>
      <c r="BI300" s="20" cm="1">
        <f t="array" ref="BI300">SQRT(SUMPRODUCT(($C300:$H300 - INDEX($C$264:$H$398, COLUMN()-COLUMN($L$205)+1, 0))^2))</f>
        <v>0.7668068157848037</v>
      </c>
      <c r="BJ300" s="20" cm="1">
        <f t="array" ref="BJ300">SQRT(SUMPRODUCT(($C300:$H300 - INDEX($C$264:$H$398, COLUMN()-COLUMN($L$205)+1, 0))^2))</f>
        <v>2.0511754639216293</v>
      </c>
      <c r="BK300" s="20" cm="1">
        <f t="array" ref="BK300">SQRT(SUMPRODUCT(($C300:$H300 - INDEX($C$264:$H$398, COLUMN()-COLUMN($L$205)+1, 0))^2))</f>
        <v>2.6565847484505842</v>
      </c>
      <c r="BL300" s="20" cm="1">
        <f t="array" ref="BL300">SQRT(SUMPRODUCT(($C300:$H300 - INDEX($C$264:$H$398, COLUMN()-COLUMN($L$205)+1, 0))^2))</f>
        <v>1.0101220953304113</v>
      </c>
      <c r="BM300" s="20" cm="1">
        <f t="array" ref="BM300">SQRT(SUMPRODUCT(($C300:$H300 - INDEX($C$264:$H$398, COLUMN()-COLUMN($L$205)+1, 0))^2))</f>
        <v>1.1095425016630194</v>
      </c>
      <c r="BN300" s="20" cm="1">
        <f t="array" ref="BN300">SQRT(SUMPRODUCT(($C300:$H300 - INDEX($C$264:$H$398, COLUMN()-COLUMN($L$205)+1, 0))^2))</f>
        <v>1.2458333214888673</v>
      </c>
      <c r="BO300" s="20" cm="1">
        <f t="array" ref="BO300">SQRT(SUMPRODUCT(($C300:$H300 - INDEX($C$264:$H$398, COLUMN()-COLUMN($L$205)+1, 0))^2))</f>
        <v>0.66602413665372395</v>
      </c>
      <c r="BP300" s="20" cm="1">
        <f t="array" ref="BP300">SQRT(SUMPRODUCT(($C300:$H300 - INDEX($C$264:$H$398, COLUMN()-COLUMN($L$205)+1, 0))^2))</f>
        <v>2.4592619706103207</v>
      </c>
      <c r="BQ300" s="20" cm="1">
        <f t="array" ref="BQ300">SQRT(SUMPRODUCT(($C300:$H300 - INDEX($C$264:$H$398, COLUMN()-COLUMN($L$205)+1, 0))^2))</f>
        <v>2.5844489045721133</v>
      </c>
      <c r="BR300" s="20" cm="1">
        <f t="array" ref="BR300">SQRT(SUMPRODUCT(($C300:$H300 - INDEX($C$264:$H$398, COLUMN()-COLUMN($L$205)+1, 0))^2))</f>
        <v>1.6971380174995931</v>
      </c>
      <c r="BS300" s="20" cm="1">
        <f t="array" ref="BS300">SQRT(SUMPRODUCT(($C300:$H300 - INDEX($C$264:$H$398, COLUMN()-COLUMN($L$205)+1, 0))^2))</f>
        <v>2.6029513347748128</v>
      </c>
      <c r="BT300" s="20" cm="1">
        <f t="array" ref="BT300">SQRT(SUMPRODUCT(($C300:$H300 - INDEX($C$264:$H$398, COLUMN()-COLUMN($L$205)+1, 0))^2))</f>
        <v>1.6248789843369165</v>
      </c>
      <c r="BU300" s="20" cm="1">
        <f t="array" ref="BU300">SQRT(SUMPRODUCT(($C300:$H300 - INDEX($C$264:$H$398, COLUMN()-COLUMN($L$205)+1, 0))^2))</f>
        <v>1.4702003525228406</v>
      </c>
      <c r="BV300" s="20" cm="1">
        <f t="array" ref="BV300">SQRT(SUMPRODUCT(($C300:$H300 - INDEX($C$264:$H$398, COLUMN()-COLUMN($L$205)+1, 0))^2))</f>
        <v>2.537580533005162</v>
      </c>
      <c r="BW300" s="20" cm="1">
        <f t="array" ref="BW300">SQRT(SUMPRODUCT(($C300:$H300 - INDEX($C$264:$H$398, COLUMN()-COLUMN($L$205)+1, 0))^2))</f>
        <v>2.1588478120965342</v>
      </c>
      <c r="BX300" s="20" cm="1">
        <f t="array" ref="BX300">SQRT(SUMPRODUCT(($C300:$H300 - INDEX($C$264:$H$398, COLUMN()-COLUMN($L$205)+1, 0))^2))</f>
        <v>0.77254099410207533</v>
      </c>
      <c r="BY300" s="20" cm="1">
        <f t="array" ref="BY300">SQRT(SUMPRODUCT(($C300:$H300 - INDEX($C$264:$H$398, COLUMN()-COLUMN($L$205)+1, 0))^2))</f>
        <v>1.7136498877943185</v>
      </c>
      <c r="BZ300" s="20" cm="1">
        <f t="array" ref="BZ300">SQRT(SUMPRODUCT(($C300:$H300 - INDEX($C$264:$H$398, COLUMN()-COLUMN($L$205)+1, 0))^2))</f>
        <v>1.6586867124119689</v>
      </c>
      <c r="CA300" s="20" cm="1">
        <f t="array" ref="CA300">SQRT(SUMPRODUCT(($C300:$H300 - INDEX($C$264:$H$398, COLUMN()-COLUMN($L$205)+1, 0))^2))</f>
        <v>1.3342880446568204</v>
      </c>
      <c r="CB300" s="20" cm="1">
        <f t="array" ref="CB300">SQRT(SUMPRODUCT(($C300:$H300 - INDEX($C$264:$H$398, COLUMN()-COLUMN($L$205)+1, 0))^2))</f>
        <v>2.7788163651124447</v>
      </c>
      <c r="CC300" s="20" cm="1">
        <f t="array" ref="CC300">SQRT(SUMPRODUCT(($C300:$H300 - INDEX($C$264:$H$398, COLUMN()-COLUMN($L$205)+1, 0))^2))</f>
        <v>2.6760455506445351</v>
      </c>
      <c r="CD300" s="20" cm="1">
        <f t="array" ref="CD300">SQRT(SUMPRODUCT(($C300:$H300 - INDEX($C$264:$H$398, COLUMN()-COLUMN($L$205)+1, 0))^2))</f>
        <v>1.3838392825126318</v>
      </c>
      <c r="CE300" s="20" cm="1">
        <f t="array" ref="CE300">SQRT(SUMPRODUCT(($C300:$H300 - INDEX($C$264:$H$398, COLUMN()-COLUMN($L$205)+1, 0))^2))</f>
        <v>2.5789613236849536</v>
      </c>
      <c r="CF300" s="20" cm="1">
        <f t="array" ref="CF300">SQRT(SUMPRODUCT(($C300:$H300 - INDEX($C$264:$H$398, COLUMN()-COLUMN($L$205)+1, 0))^2))</f>
        <v>2.0482335521604269</v>
      </c>
      <c r="CG300" s="20" cm="1">
        <f t="array" ref="CG300">SQRT(SUMPRODUCT(($C300:$H300 - INDEX($C$264:$H$398, COLUMN()-COLUMN($L$205)+1, 0))^2))</f>
        <v>1.4015357520326006</v>
      </c>
      <c r="CH300" s="20" cm="1">
        <f t="array" ref="CH300">SQRT(SUMPRODUCT(($C300:$H300 - INDEX($C$264:$H$398, COLUMN()-COLUMN($L$205)+1, 0))^2))</f>
        <v>1.3127933554770266</v>
      </c>
      <c r="CI300" s="20" cm="1">
        <f t="array" ref="CI300">SQRT(SUMPRODUCT(($C300:$H300 - INDEX($C$264:$H$398, COLUMN()-COLUMN($L$205)+1, 0))^2))</f>
        <v>1.6510434560073957</v>
      </c>
      <c r="CJ300" s="20" cm="1">
        <f t="array" ref="CJ300">SQRT(SUMPRODUCT(($C300:$H300 - INDEX($C$264:$H$398, COLUMN()-COLUMN($L$205)+1, 0))^2))</f>
        <v>3.629590344476644</v>
      </c>
      <c r="CK300" s="20" cm="1">
        <f t="array" ref="CK300">SQRT(SUMPRODUCT(($C300:$H300 - INDEX($C$264:$H$398, COLUMN()-COLUMN($L$205)+1, 0))^2))</f>
        <v>1.3092668628677551</v>
      </c>
      <c r="CL300" s="20" cm="1">
        <f t="array" ref="CL300">SQRT(SUMPRODUCT(($C300:$H300 - INDEX($C$264:$H$398, COLUMN()-COLUMN($L$205)+1, 0))^2))</f>
        <v>1.8423306283028196</v>
      </c>
      <c r="CM300" s="20" cm="1">
        <f t="array" ref="CM300">SQRT(SUMPRODUCT(($C300:$H300 - INDEX($C$264:$H$398, COLUMN()-COLUMN($L$205)+1, 0))^2))</f>
        <v>0.76899518714843462</v>
      </c>
      <c r="CN300" s="20" cm="1">
        <f t="array" ref="CN300">SQRT(SUMPRODUCT(($C300:$H300 - INDEX($C$264:$H$398, COLUMN()-COLUMN($L$205)+1, 0))^2))</f>
        <v>1.1989574764495754</v>
      </c>
      <c r="CO300" s="20" cm="1">
        <f t="array" ref="CO300">SQRT(SUMPRODUCT(($C300:$H300 - INDEX($C$264:$H$398, COLUMN()-COLUMN($L$205)+1, 0))^2))</f>
        <v>2.6614423202407269</v>
      </c>
      <c r="CP300" s="20" cm="1">
        <f t="array" ref="CP300">SQRT(SUMPRODUCT(($C300:$H300 - INDEX($C$264:$H$398, COLUMN()-COLUMN($L$205)+1, 0))^2))</f>
        <v>2.6199679881360187</v>
      </c>
      <c r="CQ300" s="20" cm="1">
        <f t="array" ref="CQ300">SQRT(SUMPRODUCT(($C300:$H300 - INDEX($C$264:$H$398, COLUMN()-COLUMN($L$205)+1, 0))^2))</f>
        <v>1.1987317480427313</v>
      </c>
      <c r="CR300" s="20" cm="1">
        <f t="array" ref="CR300">SQRT(SUMPRODUCT(($C300:$H300 - INDEX($C$264:$H$398, COLUMN()-COLUMN($L$205)+1, 0))^2))</f>
        <v>1.8863287580661157</v>
      </c>
      <c r="CS300" s="20" cm="1">
        <f t="array" ref="CS300">SQRT(SUMPRODUCT(($C300:$H300 - INDEX($C$264:$H$398, COLUMN()-COLUMN($L$205)+1, 0))^2))</f>
        <v>2.5500934230333145</v>
      </c>
      <c r="CT300" s="20" cm="1">
        <f t="array" ref="CT300">SQRT(SUMPRODUCT(($C300:$H300 - INDEX($C$264:$H$398, COLUMN()-COLUMN($L$205)+1, 0))^2))</f>
        <v>2.2863473691507106</v>
      </c>
      <c r="CU300" s="20" cm="1">
        <f t="array" ref="CU300">SQRT(SUMPRODUCT(($C300:$H300 - INDEX($C$264:$H$398, COLUMN()-COLUMN($L$205)+1, 0))^2))</f>
        <v>1.7018119461116137</v>
      </c>
      <c r="CV300" s="20" cm="1">
        <f t="array" ref="CV300">SQRT(SUMPRODUCT(($C300:$H300 - INDEX($C$264:$H$398, COLUMN()-COLUMN($L$205)+1, 0))^2))</f>
        <v>1.4940299644652562</v>
      </c>
      <c r="CW300" s="20" cm="1">
        <f t="array" ref="CW300">SQRT(SUMPRODUCT(($C300:$H300 - INDEX($C$264:$H$398, COLUMN()-COLUMN($L$205)+1, 0))^2))</f>
        <v>1.267830748369047</v>
      </c>
      <c r="CX300" s="20" cm="1">
        <f t="array" ref="CX300">SQRT(SUMPRODUCT(($C300:$H300 - INDEX($C$264:$H$398, COLUMN()-COLUMN($L$205)+1, 0))^2))</f>
        <v>1.4691464448897849</v>
      </c>
      <c r="CY300" s="20" cm="1">
        <f t="array" ref="CY300">SQRT(SUMPRODUCT(($C300:$H300 - INDEX($C$264:$H$398, COLUMN()-COLUMN($L$205)+1, 0))^2))</f>
        <v>0.72957646375934226</v>
      </c>
      <c r="CZ300" s="20" cm="1">
        <f t="array" ref="CZ300">SQRT(SUMPRODUCT(($C300:$H300 - INDEX($C$264:$H$398, COLUMN()-COLUMN($L$205)+1, 0))^2))</f>
        <v>2.0747589377748672</v>
      </c>
      <c r="DA300" s="20" cm="1">
        <f t="array" ref="DA300">SQRT(SUMPRODUCT(($C300:$H300 - INDEX($C$264:$H$398, COLUMN()-COLUMN($L$205)+1, 0))^2))</f>
        <v>2.6694119449984224</v>
      </c>
      <c r="DB300" s="20" cm="1">
        <f t="array" ref="DB300">SQRT(SUMPRODUCT(($C300:$H300 - INDEX($C$264:$H$398, COLUMN()-COLUMN($L$205)+1, 0))^2))</f>
        <v>2.5508093424679998</v>
      </c>
      <c r="DC300" s="20" cm="1">
        <f t="array" ref="DC300">SQRT(SUMPRODUCT(($C300:$H300 - INDEX($C$264:$H$398, COLUMN()-COLUMN($L$205)+1, 0))^2))</f>
        <v>2.5232174655723303</v>
      </c>
      <c r="DD300" s="20" cm="1">
        <f t="array" ref="DD300">SQRT(SUMPRODUCT(($C300:$H300 - INDEX($C$264:$H$398, COLUMN()-COLUMN($L$205)+1, 0))^2))</f>
        <v>2.0916172631018326</v>
      </c>
      <c r="DE300" s="20" cm="1">
        <f t="array" ref="DE300">SQRT(SUMPRODUCT(($C300:$H300 - INDEX($C$264:$H$398, COLUMN()-COLUMN($L$205)+1, 0))^2))</f>
        <v>1.9760945739977762</v>
      </c>
      <c r="DF300" s="20" cm="1">
        <f t="array" ref="DF300">SQRT(SUMPRODUCT(($C300:$H300 - INDEX($C$264:$H$398, COLUMN()-COLUMN($L$205)+1, 0))^2))</f>
        <v>1.2896170715803934</v>
      </c>
      <c r="DG300" s="20" cm="1">
        <f t="array" ref="DG300">SQRT(SUMPRODUCT(($C300:$H300 - INDEX($C$264:$H$398, COLUMN()-COLUMN($L$205)+1, 0))^2))</f>
        <v>1.7289799149369705</v>
      </c>
      <c r="DH300" s="20" cm="1">
        <f t="array" ref="DH300">SQRT(SUMPRODUCT(($C300:$H300 - INDEX($C$264:$H$398, COLUMN()-COLUMN($L$205)+1, 0))^2))</f>
        <v>1.942081157743236</v>
      </c>
      <c r="DI300" s="20" cm="1">
        <f t="array" ref="DI300">SQRT(SUMPRODUCT(($C300:$H300 - INDEX($C$264:$H$398, COLUMN()-COLUMN($L$205)+1, 0))^2))</f>
        <v>3.2756842766416061</v>
      </c>
      <c r="DJ300" s="20" cm="1">
        <f t="array" ref="DJ300">SQRT(SUMPRODUCT(($C300:$H300 - INDEX($C$264:$H$398, COLUMN()-COLUMN($L$205)+1, 0))^2))</f>
        <v>2.1066572772690058</v>
      </c>
      <c r="DK300" s="20" cm="1">
        <f t="array" ref="DK300">SQRT(SUMPRODUCT(($C300:$H300 - INDEX($C$264:$H$398, COLUMN()-COLUMN($L$205)+1, 0))^2))</f>
        <v>1.7437162675075573</v>
      </c>
      <c r="DL300" s="20" cm="1">
        <f t="array" ref="DL300">SQRT(SUMPRODUCT(($C300:$H300 - INDEX($C$264:$H$398, COLUMN()-COLUMN($L$205)+1, 0))^2))</f>
        <v>2.32110922667664</v>
      </c>
      <c r="DM300" s="20" cm="1">
        <f t="array" ref="DM300">SQRT(SUMPRODUCT(($C300:$H300 - INDEX($C$264:$H$398, COLUMN()-COLUMN($L$205)+1, 0))^2))</f>
        <v>2.0664574197626431</v>
      </c>
      <c r="DN300" s="20" cm="1">
        <f t="array" ref="DN300">SQRT(SUMPRODUCT(($C300:$H300 - INDEX($C$264:$H$398, COLUMN()-COLUMN($L$205)+1, 0))^2))</f>
        <v>2.3422884134103579</v>
      </c>
      <c r="DO300" s="20" cm="1">
        <f t="array" ref="DO300">SQRT(SUMPRODUCT(($C300:$H300 - INDEX($C$264:$H$398, COLUMN()-COLUMN($L$205)+1, 0))^2))</f>
        <v>2.5545809701399089</v>
      </c>
      <c r="DP300" s="20" cm="1">
        <f t="array" ref="DP300">SQRT(SUMPRODUCT(($C300:$H300 - INDEX($C$264:$H$398, COLUMN()-COLUMN($L$205)+1, 0))^2))</f>
        <v>2.3254274682283542</v>
      </c>
      <c r="DQ300" s="20" cm="1">
        <f t="array" ref="DQ300">SQRT(SUMPRODUCT(($C300:$H300 - INDEX($C$264:$H$398, COLUMN()-COLUMN($L$205)+1, 0))^2))</f>
        <v>2.3252229984153097</v>
      </c>
      <c r="DR300" s="20" cm="1">
        <f t="array" ref="DR300">SQRT(SUMPRODUCT(($C300:$H300 - INDEX($C$264:$H$398, COLUMN()-COLUMN($L$205)+1, 0))^2))</f>
        <v>2.0938345988343183</v>
      </c>
      <c r="DS300" s="20" cm="1">
        <f t="array" ref="DS300">SQRT(SUMPRODUCT(($C300:$H300 - INDEX($C$264:$H$398, COLUMN()-COLUMN($L$205)+1, 0))^2))</f>
        <v>2.5547556143794519</v>
      </c>
      <c r="DT300" s="20" cm="1">
        <f t="array" ref="DT300">SQRT(SUMPRODUCT(($C300:$H300 - INDEX($C$264:$H$398, COLUMN()-COLUMN($L$205)+1, 0))^2))</f>
        <v>1.2687635180259331</v>
      </c>
      <c r="DU300" s="20" cm="1">
        <f t="array" ref="DU300">SQRT(SUMPRODUCT(($C300:$H300 - INDEX($C$264:$H$398, COLUMN()-COLUMN($L$205)+1, 0))^2))</f>
        <v>2.0962829078475211</v>
      </c>
      <c r="DV300" s="20" cm="1">
        <f t="array" ref="DV300">SQRT(SUMPRODUCT(($C300:$H300 - INDEX($C$264:$H$398, COLUMN()-COLUMN($L$205)+1, 0))^2))</f>
        <v>2.6593508863661546</v>
      </c>
      <c r="DW300" s="20" cm="1">
        <f t="array" ref="DW300">SQRT(SUMPRODUCT(($C300:$H300 - INDEX($C$264:$H$398, COLUMN()-COLUMN($L$205)+1, 0))^2))</f>
        <v>2.510050687310895</v>
      </c>
      <c r="DX300" s="20" cm="1">
        <f t="array" ref="DX300">SQRT(SUMPRODUCT(($C300:$H300 - INDEX($C$264:$H$398, COLUMN()-COLUMN($L$205)+1, 0))^2))</f>
        <v>0.5353486351966088</v>
      </c>
      <c r="DY300" s="20" cm="1">
        <f t="array" ref="DY300">SQRT(SUMPRODUCT(($C300:$H300 - INDEX($C$264:$H$398, COLUMN()-COLUMN($L$205)+1, 0))^2))</f>
        <v>0.69539940943134948</v>
      </c>
      <c r="DZ300" s="20" cm="1">
        <f t="array" ref="DZ300">SQRT(SUMPRODUCT(($C300:$H300 - INDEX($C$264:$H$398, COLUMN()-COLUMN($L$205)+1, 0))^2))</f>
        <v>2.2137071156425829</v>
      </c>
      <c r="EA300" s="20" cm="1">
        <f t="array" ref="EA300">SQRT(SUMPRODUCT(($C300:$H300 - INDEX($C$264:$H$398, COLUMN()-COLUMN($L$205)+1, 0))^2))</f>
        <v>1.7037946259280774</v>
      </c>
      <c r="EB300" s="20" cm="1">
        <f t="array" ref="EB300">SQRT(SUMPRODUCT(($C300:$H300 - INDEX($C$264:$H$398, COLUMN()-COLUMN($L$205)+1, 0))^2))</f>
        <v>1.9725198788414851</v>
      </c>
      <c r="EC300" s="20" cm="1">
        <f t="array" ref="EC300">SQRT(SUMPRODUCT(($C300:$H300 - INDEX($C$264:$H$398, COLUMN()-COLUMN($L$205)+1, 0))^2))</f>
        <v>1.9233081299197019</v>
      </c>
      <c r="ED300" s="20" cm="1">
        <f t="array" ref="ED300">SQRT(SUMPRODUCT(($C300:$H300 - INDEX($C$264:$H$398, COLUMN()-COLUMN($L$205)+1, 0))^2))</f>
        <v>1.17588986991752</v>
      </c>
      <c r="EE300" s="20" cm="1">
        <f t="array" ref="EE300">SQRT(SUMPRODUCT(($C300:$H300 - INDEX($C$264:$H$398, COLUMN()-COLUMN($L$205)+1, 0))^2))</f>
        <v>2.0105984175070835</v>
      </c>
      <c r="EF300" s="20" cm="1">
        <f t="array" ref="EF300">SQRT(SUMPRODUCT(($C300:$H300 - INDEX($C$264:$H$398, COLUMN()-COLUMN($L$205)+1, 0))^2))</f>
        <v>1.2007010861530576</v>
      </c>
      <c r="EG300" s="20" cm="1">
        <f t="array" ref="EG300">SQRT(SUMPRODUCT(($C300:$H300 - INDEX($C$264:$H$398, COLUMN()-COLUMN($L$205)+1, 0))^2))</f>
        <v>2.5033200544639089</v>
      </c>
      <c r="EH300" s="20" cm="1">
        <f t="array" ref="EH300">SQRT(SUMPRODUCT(($C300:$H300 - INDEX($C$264:$H$398, COLUMN()-COLUMN($L$205)+1, 0))^2))</f>
        <v>1.6021119912339736</v>
      </c>
      <c r="EI300" s="20" cm="1">
        <f t="array" ref="EI300">SQRT(SUMPRODUCT(($C300:$H300 - INDEX($C$264:$H$398, COLUMN()-COLUMN($L$205)+1, 0))^2))</f>
        <v>2.2378428951842615</v>
      </c>
      <c r="EJ300" s="20" cm="1">
        <f t="array" ref="EJ300">SQRT(SUMPRODUCT(($C300:$H300 - INDEX($C$264:$H$398, COLUMN()-COLUMN($L$205)+1, 0))^2))</f>
        <v>2.4276155692162753</v>
      </c>
      <c r="EK300" s="20" cm="1">
        <f t="array" ref="EK300">SQRT(SUMPRODUCT(($C300:$H300 - INDEX($C$264:$H$398, COLUMN()-COLUMN($L$205)+1, 0))^2))</f>
        <v>2.3944357812343098</v>
      </c>
      <c r="EL300" s="20" cm="1">
        <f t="array" ref="EL300">SQRT(SUMPRODUCT(($C300:$H300 - INDEX($C$264:$H$398, COLUMN()-COLUMN($L$205)+1, 0))^2))</f>
        <v>2.6789532486185723</v>
      </c>
      <c r="EM300" s="20" cm="1">
        <f t="array" ref="EM300">SQRT(SUMPRODUCT(($C300:$H300 - INDEX($C$264:$H$398, COLUMN()-COLUMN($L$205)+1, 0))^2))</f>
        <v>1.1465494726832377</v>
      </c>
      <c r="EN300" s="20" cm="1">
        <f t="array" ref="EN300">SQRT(SUMPRODUCT(($C300:$H300 - INDEX($C$264:$H$398, COLUMN()-COLUMN($L$205)+1, 0))^2))</f>
        <v>2.0437058793414571</v>
      </c>
      <c r="EO300" s="20" cm="1">
        <f t="array" ref="EO300">SQRT(SUMPRODUCT(($C300:$H300 - INDEX($C$264:$H$398, COLUMN()-COLUMN($L$205)+1, 0))^2))</f>
        <v>1.1340385735968102</v>
      </c>
      <c r="EP300" s="20" cm="1">
        <f t="array" ref="EP300">SQRT(SUMPRODUCT(($C300:$H300 - INDEX($C$264:$H$398, COLUMN()-COLUMN($L$205)+1, 0))^2))</f>
        <v>1.0397453013557882</v>
      </c>
      <c r="EQ300" s="23">
        <f t="shared" si="4"/>
        <v>1.9026376002477348</v>
      </c>
    </row>
    <row r="301" spans="2:147" x14ac:dyDescent="0.35">
      <c r="B301" s="20" t="s">
        <v>63</v>
      </c>
      <c r="C301" s="20">
        <v>-0.11375661375661367</v>
      </c>
      <c r="D301" s="20">
        <v>-8.2013047530288874E-2</v>
      </c>
      <c r="E301" s="20">
        <v>-3.7735849056604327E-2</v>
      </c>
      <c r="F301" s="20">
        <v>-3.7681159420289857E-2</v>
      </c>
      <c r="G301" s="20">
        <v>-0.13031161473087807</v>
      </c>
      <c r="H301" s="20">
        <v>7.3217726396917204E-2</v>
      </c>
      <c r="I301" s="20" t="s">
        <v>911</v>
      </c>
      <c r="K301" s="3" t="s">
        <v>63</v>
      </c>
      <c r="L301" s="20" cm="1">
        <f t="array" ref="L301">SQRT(SUMPRODUCT(($C301:$H301 - INDEX($C$264:$H$398, COLUMN()-COLUMN($L$205)+1, 0))^2))</f>
        <v>1.2584149463075478</v>
      </c>
      <c r="M301" s="20" cm="1">
        <f t="array" ref="M301">SQRT(SUMPRODUCT(($C301:$H301 - INDEX($C$264:$H$398, COLUMN()-COLUMN($L$205)+1, 0))^2))</f>
        <v>0.79355468219317671</v>
      </c>
      <c r="N301" s="20" cm="1">
        <f t="array" ref="N301">SQRT(SUMPRODUCT(($C301:$H301 - INDEX($C$264:$H$398, COLUMN()-COLUMN($L$205)+1, 0))^2))</f>
        <v>1.3936410936920696</v>
      </c>
      <c r="O301" s="20" cm="1">
        <f t="array" ref="O301">SQRT(SUMPRODUCT(($C301:$H301 - INDEX($C$264:$H$398, COLUMN()-COLUMN($L$205)+1, 0))^2))</f>
        <v>0.65022520987678478</v>
      </c>
      <c r="P301" s="20" cm="1">
        <f t="array" ref="P301">SQRT(SUMPRODUCT(($C301:$H301 - INDEX($C$264:$H$398, COLUMN()-COLUMN($L$205)+1, 0))^2))</f>
        <v>1.0631032821378439</v>
      </c>
      <c r="Q301" s="20" cm="1">
        <f t="array" ref="Q301">SQRT(SUMPRODUCT(($C301:$H301 - INDEX($C$264:$H$398, COLUMN()-COLUMN($L$205)+1, 0))^2))</f>
        <v>2.3170134011906192</v>
      </c>
      <c r="R301" s="20" cm="1">
        <f t="array" ref="R301">SQRT(SUMPRODUCT(($C301:$H301 - INDEX($C$264:$H$398, COLUMN()-COLUMN($L$205)+1, 0))^2))</f>
        <v>1.3280782525955328</v>
      </c>
      <c r="S301" s="20" cm="1">
        <f t="array" ref="S301">SQRT(SUMPRODUCT(($C301:$H301 - INDEX($C$264:$H$398, COLUMN()-COLUMN($L$205)+1, 0))^2))</f>
        <v>1.7227219556095208</v>
      </c>
      <c r="T301" s="20" cm="1">
        <f t="array" ref="T301">SQRT(SUMPRODUCT(($C301:$H301 - INDEX($C$264:$H$398, COLUMN()-COLUMN($L$205)+1, 0))^2))</f>
        <v>2.0757980638347115</v>
      </c>
      <c r="U301" s="20" cm="1">
        <f t="array" ref="U301">SQRT(SUMPRODUCT(($C301:$H301 - INDEX($C$264:$H$398, COLUMN()-COLUMN($L$205)+1, 0))^2))</f>
        <v>0.5494389429974138</v>
      </c>
      <c r="V301" s="20" cm="1">
        <f t="array" ref="V301">SQRT(SUMPRODUCT(($C301:$H301 - INDEX($C$264:$H$398, COLUMN()-COLUMN($L$205)+1, 0))^2))</f>
        <v>1.920578806162593</v>
      </c>
      <c r="W301" s="20" cm="1">
        <f t="array" ref="W301">SQRT(SUMPRODUCT(($C301:$H301 - INDEX($C$264:$H$398, COLUMN()-COLUMN($L$205)+1, 0))^2))</f>
        <v>0.96551841102830793</v>
      </c>
      <c r="X301" s="20" cm="1">
        <f t="array" ref="X301">SQRT(SUMPRODUCT(($C301:$H301 - INDEX($C$264:$H$398, COLUMN()-COLUMN($L$205)+1, 0))^2))</f>
        <v>1.5162615806806385</v>
      </c>
      <c r="Y301" s="20" cm="1">
        <f t="array" ref="Y301">SQRT(SUMPRODUCT(($C301:$H301 - INDEX($C$264:$H$398, COLUMN()-COLUMN($L$205)+1, 0))^2))</f>
        <v>1.1595070404912289</v>
      </c>
      <c r="Z301" s="20" cm="1">
        <f t="array" ref="Z301">SQRT(SUMPRODUCT(($C301:$H301 - INDEX($C$264:$H$398, COLUMN()-COLUMN($L$205)+1, 0))^2))</f>
        <v>0.33220739206137473</v>
      </c>
      <c r="AA301" s="20" cm="1">
        <f t="array" ref="AA301">SQRT(SUMPRODUCT(($C301:$H301 - INDEX($C$264:$H$398, COLUMN()-COLUMN($L$205)+1, 0))^2))</f>
        <v>1.0860039115951772</v>
      </c>
      <c r="AB301" s="20" cm="1">
        <f t="array" ref="AB301">SQRT(SUMPRODUCT(($C301:$H301 - INDEX($C$264:$H$398, COLUMN()-COLUMN($L$205)+1, 0))^2))</f>
        <v>0.84227385713327985</v>
      </c>
      <c r="AC301" s="20" cm="1">
        <f t="array" ref="AC301">SQRT(SUMPRODUCT(($C301:$H301 - INDEX($C$264:$H$398, COLUMN()-COLUMN($L$205)+1, 0))^2))</f>
        <v>0.6951125660523948</v>
      </c>
      <c r="AD301" s="20" cm="1">
        <f t="array" ref="AD301">SQRT(SUMPRODUCT(($C301:$H301 - INDEX($C$264:$H$398, COLUMN()-COLUMN($L$205)+1, 0))^2))</f>
        <v>1.4307283552261403</v>
      </c>
      <c r="AE301" s="20" cm="1">
        <f t="array" ref="AE301">SQRT(SUMPRODUCT(($C301:$H301 - INDEX($C$264:$H$398, COLUMN()-COLUMN($L$205)+1, 0))^2))</f>
        <v>0.38108632291474343</v>
      </c>
      <c r="AF301" s="20" cm="1">
        <f t="array" ref="AF301">SQRT(SUMPRODUCT(($C301:$H301 - INDEX($C$264:$H$398, COLUMN()-COLUMN($L$205)+1, 0))^2))</f>
        <v>0.8762876411943552</v>
      </c>
      <c r="AG301" s="20" cm="1">
        <f t="array" ref="AG301">SQRT(SUMPRODUCT(($C301:$H301 - INDEX($C$264:$H$398, COLUMN()-COLUMN($L$205)+1, 0))^2))</f>
        <v>1.2818902998287147</v>
      </c>
      <c r="AH301" s="20" cm="1">
        <f t="array" ref="AH301">SQRT(SUMPRODUCT(($C301:$H301 - INDEX($C$264:$H$398, COLUMN()-COLUMN($L$205)+1, 0))^2))</f>
        <v>1.5869908650229132</v>
      </c>
      <c r="AI301" s="20" cm="1">
        <f t="array" ref="AI301">SQRT(SUMPRODUCT(($C301:$H301 - INDEX($C$264:$H$398, COLUMN()-COLUMN($L$205)+1, 0))^2))</f>
        <v>1.1426083134814551</v>
      </c>
      <c r="AJ301" s="20" cm="1">
        <f t="array" ref="AJ301">SQRT(SUMPRODUCT(($C301:$H301 - INDEX($C$264:$H$398, COLUMN()-COLUMN($L$205)+1, 0))^2))</f>
        <v>0.42470154315361008</v>
      </c>
      <c r="AK301" s="20" cm="1">
        <f t="array" ref="AK301">SQRT(SUMPRODUCT(($C301:$H301 - INDEX($C$264:$H$398, COLUMN()-COLUMN($L$205)+1, 0))^2))</f>
        <v>0.85285636426880151</v>
      </c>
      <c r="AL301" s="20" cm="1">
        <f t="array" ref="AL301">SQRT(SUMPRODUCT(($C301:$H301 - INDEX($C$264:$H$398, COLUMN()-COLUMN($L$205)+1, 0))^2))</f>
        <v>0.51003134010430129</v>
      </c>
      <c r="AM301" s="20" cm="1">
        <f t="array" ref="AM301">SQRT(SUMPRODUCT(($C301:$H301 - INDEX($C$264:$H$398, COLUMN()-COLUMN($L$205)+1, 0))^2))</f>
        <v>0.62464239303463809</v>
      </c>
      <c r="AN301" s="20" cm="1">
        <f t="array" ref="AN301">SQRT(SUMPRODUCT(($C301:$H301 - INDEX($C$264:$H$398, COLUMN()-COLUMN($L$205)+1, 0))^2))</f>
        <v>0.90192611922763932</v>
      </c>
      <c r="AO301" s="20" cm="1">
        <f t="array" ref="AO301">SQRT(SUMPRODUCT(($C301:$H301 - INDEX($C$264:$H$398, COLUMN()-COLUMN($L$205)+1, 0))^2))</f>
        <v>0.99010489866300955</v>
      </c>
      <c r="AP301" s="20" cm="1">
        <f t="array" ref="AP301">SQRT(SUMPRODUCT(($C301:$H301 - INDEX($C$264:$H$398, COLUMN()-COLUMN($L$205)+1, 0))^2))</f>
        <v>1.1159971251829595</v>
      </c>
      <c r="AQ301" s="20" cm="1">
        <f t="array" ref="AQ301">SQRT(SUMPRODUCT(($C301:$H301 - INDEX($C$264:$H$398, COLUMN()-COLUMN($L$205)+1, 0))^2))</f>
        <v>1.3159682612212242</v>
      </c>
      <c r="AR301" s="20" cm="1">
        <f t="array" ref="AR301">SQRT(SUMPRODUCT(($C301:$H301 - INDEX($C$264:$H$398, COLUMN()-COLUMN($L$205)+1, 0))^2))</f>
        <v>1.3808905256928188</v>
      </c>
      <c r="AS301" s="20" cm="1">
        <f t="array" ref="AS301">SQRT(SUMPRODUCT(($C301:$H301 - INDEX($C$264:$H$398, COLUMN()-COLUMN($L$205)+1, 0))^2))</f>
        <v>0.87916759423113311</v>
      </c>
      <c r="AT301" s="20" cm="1">
        <f t="array" ref="AT301">SQRT(SUMPRODUCT(($C301:$H301 - INDEX($C$264:$H$398, COLUMN()-COLUMN($L$205)+1, 0))^2))</f>
        <v>0.82444392092247443</v>
      </c>
      <c r="AU301" s="20" cm="1">
        <f t="array" ref="AU301">SQRT(SUMPRODUCT(($C301:$H301 - INDEX($C$264:$H$398, COLUMN()-COLUMN($L$205)+1, 0))^2))</f>
        <v>0.74785260314775415</v>
      </c>
      <c r="AV301" s="20" cm="1">
        <f t="array" ref="AV301">SQRT(SUMPRODUCT(($C301:$H301 - INDEX($C$264:$H$398, COLUMN()-COLUMN($L$205)+1, 0))^2))</f>
        <v>1.5440278355772348</v>
      </c>
      <c r="AW301" s="20" cm="1">
        <f t="array" ref="AW301">SQRT(SUMPRODUCT(($C301:$H301 - INDEX($C$264:$H$398, COLUMN()-COLUMN($L$205)+1, 0))^2))</f>
        <v>0</v>
      </c>
      <c r="AX301" s="20" cm="1">
        <f t="array" ref="AX301">SQRT(SUMPRODUCT(($C301:$H301 - INDEX($C$264:$H$398, COLUMN()-COLUMN($L$205)+1, 0))^2))</f>
        <v>1.3264836175665395</v>
      </c>
      <c r="AY301" s="20" cm="1">
        <f t="array" ref="AY301">SQRT(SUMPRODUCT(($C301:$H301 - INDEX($C$264:$H$398, COLUMN()-COLUMN($L$205)+1, 0))^2))</f>
        <v>1.4376599822028941</v>
      </c>
      <c r="AZ301" s="20" cm="1">
        <f t="array" ref="AZ301">SQRT(SUMPRODUCT(($C301:$H301 - INDEX($C$264:$H$398, COLUMN()-COLUMN($L$205)+1, 0))^2))</f>
        <v>0.85223094049093884</v>
      </c>
      <c r="BA301" s="20" cm="1">
        <f t="array" ref="BA301">SQRT(SUMPRODUCT(($C301:$H301 - INDEX($C$264:$H$398, COLUMN()-COLUMN($L$205)+1, 0))^2))</f>
        <v>1.3484138344215746</v>
      </c>
      <c r="BB301" s="20" cm="1">
        <f t="array" ref="BB301">SQRT(SUMPRODUCT(($C301:$H301 - INDEX($C$264:$H$398, COLUMN()-COLUMN($L$205)+1, 0))^2))</f>
        <v>1.4158002892678248</v>
      </c>
      <c r="BC301" s="20" cm="1">
        <f t="array" ref="BC301">SQRT(SUMPRODUCT(($C301:$H301 - INDEX($C$264:$H$398, COLUMN()-COLUMN($L$205)+1, 0))^2))</f>
        <v>2.4161623669170615</v>
      </c>
      <c r="BD301" s="20" cm="1">
        <f t="array" ref="BD301">SQRT(SUMPRODUCT(($C301:$H301 - INDEX($C$264:$H$398, COLUMN()-COLUMN($L$205)+1, 0))^2))</f>
        <v>1.4721451638338088</v>
      </c>
      <c r="BE301" s="20" cm="1">
        <f t="array" ref="BE301">SQRT(SUMPRODUCT(($C301:$H301 - INDEX($C$264:$H$398, COLUMN()-COLUMN($L$205)+1, 0))^2))</f>
        <v>1.7999944674850341</v>
      </c>
      <c r="BF301" s="20" cm="1">
        <f t="array" ref="BF301">SQRT(SUMPRODUCT(($C301:$H301 - INDEX($C$264:$H$398, COLUMN()-COLUMN($L$205)+1, 0))^2))</f>
        <v>1.1118645654720252</v>
      </c>
      <c r="BG301" s="20" cm="1">
        <f t="array" ref="BG301">SQRT(SUMPRODUCT(($C301:$H301 - INDEX($C$264:$H$398, COLUMN()-COLUMN($L$205)+1, 0))^2))</f>
        <v>1.3271964146223771</v>
      </c>
      <c r="BH301" s="20" cm="1">
        <f t="array" ref="BH301">SQRT(SUMPRODUCT(($C301:$H301 - INDEX($C$264:$H$398, COLUMN()-COLUMN($L$205)+1, 0))^2))</f>
        <v>1.1023175469555491</v>
      </c>
      <c r="BI301" s="20" cm="1">
        <f t="array" ref="BI301">SQRT(SUMPRODUCT(($C301:$H301 - INDEX($C$264:$H$398, COLUMN()-COLUMN($L$205)+1, 0))^2))</f>
        <v>0.99459313905490876</v>
      </c>
      <c r="BJ301" s="20" cm="1">
        <f t="array" ref="BJ301">SQRT(SUMPRODUCT(($C301:$H301 - INDEX($C$264:$H$398, COLUMN()-COLUMN($L$205)+1, 0))^2))</f>
        <v>0.8784340644670402</v>
      </c>
      <c r="BK301" s="20" cm="1">
        <f t="array" ref="BK301">SQRT(SUMPRODUCT(($C301:$H301 - INDEX($C$264:$H$398, COLUMN()-COLUMN($L$205)+1, 0))^2))</f>
        <v>1.4705402043023734</v>
      </c>
      <c r="BL301" s="20" cm="1">
        <f t="array" ref="BL301">SQRT(SUMPRODUCT(($C301:$H301 - INDEX($C$264:$H$398, COLUMN()-COLUMN($L$205)+1, 0))^2))</f>
        <v>1.721838648280491</v>
      </c>
      <c r="BM301" s="20" cm="1">
        <f t="array" ref="BM301">SQRT(SUMPRODUCT(($C301:$H301 - INDEX($C$264:$H$398, COLUMN()-COLUMN($L$205)+1, 0))^2))</f>
        <v>1.235647813738824</v>
      </c>
      <c r="BN301" s="20" cm="1">
        <f t="array" ref="BN301">SQRT(SUMPRODUCT(($C301:$H301 - INDEX($C$264:$H$398, COLUMN()-COLUMN($L$205)+1, 0))^2))</f>
        <v>0.5788743859072244</v>
      </c>
      <c r="BO301" s="20" cm="1">
        <f t="array" ref="BO301">SQRT(SUMPRODUCT(($C301:$H301 - INDEX($C$264:$H$398, COLUMN()-COLUMN($L$205)+1, 0))^2))</f>
        <v>2.1164268930872328</v>
      </c>
      <c r="BP301" s="20" cm="1">
        <f t="array" ref="BP301">SQRT(SUMPRODUCT(($C301:$H301 - INDEX($C$264:$H$398, COLUMN()-COLUMN($L$205)+1, 0))^2))</f>
        <v>1.6476317744749513</v>
      </c>
      <c r="BQ301" s="20" cm="1">
        <f t="array" ref="BQ301">SQRT(SUMPRODUCT(($C301:$H301 - INDEX($C$264:$H$398, COLUMN()-COLUMN($L$205)+1, 0))^2))</f>
        <v>1.4472448273674225</v>
      </c>
      <c r="BR301" s="20" cm="1">
        <f t="array" ref="BR301">SQRT(SUMPRODUCT(($C301:$H301 - INDEX($C$264:$H$398, COLUMN()-COLUMN($L$205)+1, 0))^2))</f>
        <v>0.30100384939717711</v>
      </c>
      <c r="BS301" s="20" cm="1">
        <f t="array" ref="BS301">SQRT(SUMPRODUCT(($C301:$H301 - INDEX($C$264:$H$398, COLUMN()-COLUMN($L$205)+1, 0))^2))</f>
        <v>1.3479320920998112</v>
      </c>
      <c r="BT301" s="20" cm="1">
        <f t="array" ref="BT301">SQRT(SUMPRODUCT(($C301:$H301 - INDEX($C$264:$H$398, COLUMN()-COLUMN($L$205)+1, 0))^2))</f>
        <v>0.51089182714972747</v>
      </c>
      <c r="BU301" s="20" cm="1">
        <f t="array" ref="BU301">SQRT(SUMPRODUCT(($C301:$H301 - INDEX($C$264:$H$398, COLUMN()-COLUMN($L$205)+1, 0))^2))</f>
        <v>0.90771480756927558</v>
      </c>
      <c r="BV301" s="20" cm="1">
        <f t="array" ref="BV301">SQRT(SUMPRODUCT(($C301:$H301 - INDEX($C$264:$H$398, COLUMN()-COLUMN($L$205)+1, 0))^2))</f>
        <v>1.8771091128606889</v>
      </c>
      <c r="BW301" s="20" cm="1">
        <f t="array" ref="BW301">SQRT(SUMPRODUCT(($C301:$H301 - INDEX($C$264:$H$398, COLUMN()-COLUMN($L$205)+1, 0))^2))</f>
        <v>0.73076776294863754</v>
      </c>
      <c r="BX301" s="20" cm="1">
        <f t="array" ref="BX301">SQRT(SUMPRODUCT(($C301:$H301 - INDEX($C$264:$H$398, COLUMN()-COLUMN($L$205)+1, 0))^2))</f>
        <v>1.0559789938971025</v>
      </c>
      <c r="BY301" s="20" cm="1">
        <f t="array" ref="BY301">SQRT(SUMPRODUCT(($C301:$H301 - INDEX($C$264:$H$398, COLUMN()-COLUMN($L$205)+1, 0))^2))</f>
        <v>0.92702929291330749</v>
      </c>
      <c r="BZ301" s="20" cm="1">
        <f t="array" ref="BZ301">SQRT(SUMPRODUCT(($C301:$H301 - INDEX($C$264:$H$398, COLUMN()-COLUMN($L$205)+1, 0))^2))</f>
        <v>0.64591855378295271</v>
      </c>
      <c r="CA301" s="20" cm="1">
        <f t="array" ref="CA301">SQRT(SUMPRODUCT(($C301:$H301 - INDEX($C$264:$H$398, COLUMN()-COLUMN($L$205)+1, 0))^2))</f>
        <v>0.43535526000717928</v>
      </c>
      <c r="CB301" s="20" cm="1">
        <f t="array" ref="CB301">SQRT(SUMPRODUCT(($C301:$H301 - INDEX($C$264:$H$398, COLUMN()-COLUMN($L$205)+1, 0))^2))</f>
        <v>1.9168466698154776</v>
      </c>
      <c r="CC301" s="20" cm="1">
        <f t="array" ref="CC301">SQRT(SUMPRODUCT(($C301:$H301 - INDEX($C$264:$H$398, COLUMN()-COLUMN($L$205)+1, 0))^2))</f>
        <v>1.3319847765028308</v>
      </c>
      <c r="CD301" s="20" cm="1">
        <f t="array" ref="CD301">SQRT(SUMPRODUCT(($C301:$H301 - INDEX($C$264:$H$398, COLUMN()-COLUMN($L$205)+1, 0))^2))</f>
        <v>0.48184228973300608</v>
      </c>
      <c r="CE301" s="20" cm="1">
        <f t="array" ref="CE301">SQRT(SUMPRODUCT(($C301:$H301 - INDEX($C$264:$H$398, COLUMN()-COLUMN($L$205)+1, 0))^2))</f>
        <v>1.3498688828008496</v>
      </c>
      <c r="CF301" s="20" cm="1">
        <f t="array" ref="CF301">SQRT(SUMPRODUCT(($C301:$H301 - INDEX($C$264:$H$398, COLUMN()-COLUMN($L$205)+1, 0))^2))</f>
        <v>1.1848041022125146</v>
      </c>
      <c r="CG301" s="20" cm="1">
        <f t="array" ref="CG301">SQRT(SUMPRODUCT(($C301:$H301 - INDEX($C$264:$H$398, COLUMN()-COLUMN($L$205)+1, 0))^2))</f>
        <v>1.0083259460948228</v>
      </c>
      <c r="CH301" s="20" cm="1">
        <f t="array" ref="CH301">SQRT(SUMPRODUCT(($C301:$H301 - INDEX($C$264:$H$398, COLUMN()-COLUMN($L$205)+1, 0))^2))</f>
        <v>0.63119667189312445</v>
      </c>
      <c r="CI301" s="20" cm="1">
        <f t="array" ref="CI301">SQRT(SUMPRODUCT(($C301:$H301 - INDEX($C$264:$H$398, COLUMN()-COLUMN($L$205)+1, 0))^2))</f>
        <v>1.0447725194550797</v>
      </c>
      <c r="CJ301" s="20" cm="1">
        <f t="array" ref="CJ301">SQRT(SUMPRODUCT(($C301:$H301 - INDEX($C$264:$H$398, COLUMN()-COLUMN($L$205)+1, 0))^2))</f>
        <v>2.4892505222811891</v>
      </c>
      <c r="CK301" s="20" cm="1">
        <f t="array" ref="CK301">SQRT(SUMPRODUCT(($C301:$H301 - INDEX($C$264:$H$398, COLUMN()-COLUMN($L$205)+1, 0))^2))</f>
        <v>0.86557643100990433</v>
      </c>
      <c r="CL301" s="20" cm="1">
        <f t="array" ref="CL301">SQRT(SUMPRODUCT(($C301:$H301 - INDEX($C$264:$H$398, COLUMN()-COLUMN($L$205)+1, 0))^2))</f>
        <v>0.74603266333879048</v>
      </c>
      <c r="CM301" s="20" cm="1">
        <f t="array" ref="CM301">SQRT(SUMPRODUCT(($C301:$H301 - INDEX($C$264:$H$398, COLUMN()-COLUMN($L$205)+1, 0))^2))</f>
        <v>1.1178320256689021</v>
      </c>
      <c r="CN301" s="20" cm="1">
        <f t="array" ref="CN301">SQRT(SUMPRODUCT(($C301:$H301 - INDEX($C$264:$H$398, COLUMN()-COLUMN($L$205)+1, 0))^2))</f>
        <v>1.62425186686736</v>
      </c>
      <c r="CO301" s="20" cm="1">
        <f t="array" ref="CO301">SQRT(SUMPRODUCT(($C301:$H301 - INDEX($C$264:$H$398, COLUMN()-COLUMN($L$205)+1, 0))^2))</f>
        <v>1.3610362396328211</v>
      </c>
      <c r="CP301" s="20" cm="1">
        <f t="array" ref="CP301">SQRT(SUMPRODUCT(($C301:$H301 - INDEX($C$264:$H$398, COLUMN()-COLUMN($L$205)+1, 0))^2))</f>
        <v>1.3325433461224947</v>
      </c>
      <c r="CQ301" s="20" cm="1">
        <f t="array" ref="CQ301">SQRT(SUMPRODUCT(($C301:$H301 - INDEX($C$264:$H$398, COLUMN()-COLUMN($L$205)+1, 0))^2))</f>
        <v>0.55353736172542611</v>
      </c>
      <c r="CR301" s="20" cm="1">
        <f t="array" ref="CR301">SQRT(SUMPRODUCT(($C301:$H301 - INDEX($C$264:$H$398, COLUMN()-COLUMN($L$205)+1, 0))^2))</f>
        <v>0.91582352129947853</v>
      </c>
      <c r="CS301" s="20" cm="1">
        <f t="array" ref="CS301">SQRT(SUMPRODUCT(($C301:$H301 - INDEX($C$264:$H$398, COLUMN()-COLUMN($L$205)+1, 0))^2))</f>
        <v>1.2775900581271713</v>
      </c>
      <c r="CT301" s="20" cm="1">
        <f t="array" ref="CT301">SQRT(SUMPRODUCT(($C301:$H301 - INDEX($C$264:$H$398, COLUMN()-COLUMN($L$205)+1, 0))^2))</f>
        <v>1.0485641464124926</v>
      </c>
      <c r="CU301" s="20" cm="1">
        <f t="array" ref="CU301">SQRT(SUMPRODUCT(($C301:$H301 - INDEX($C$264:$H$398, COLUMN()-COLUMN($L$205)+1, 0))^2))</f>
        <v>0.566993770390672</v>
      </c>
      <c r="CV301" s="20" cm="1">
        <f t="array" ref="CV301">SQRT(SUMPRODUCT(($C301:$H301 - INDEX($C$264:$H$398, COLUMN()-COLUMN($L$205)+1, 0))^2))</f>
        <v>0.55067282787978378</v>
      </c>
      <c r="CW301" s="20" cm="1">
        <f t="array" ref="CW301">SQRT(SUMPRODUCT(($C301:$H301 - INDEX($C$264:$H$398, COLUMN()-COLUMN($L$205)+1, 0))^2))</f>
        <v>0.66047176006639829</v>
      </c>
      <c r="CX301" s="20" cm="1">
        <f t="array" ref="CX301">SQRT(SUMPRODUCT(($C301:$H301 - INDEX($C$264:$H$398, COLUMN()-COLUMN($L$205)+1, 0))^2))</f>
        <v>0.44877278322248071</v>
      </c>
      <c r="CY301" s="20" cm="1">
        <f t="array" ref="CY301">SQRT(SUMPRODUCT(($C301:$H301 - INDEX($C$264:$H$398, COLUMN()-COLUMN($L$205)+1, 0))^2))</f>
        <v>1.2410038165195338</v>
      </c>
      <c r="CZ301" s="20" cm="1">
        <f t="array" ref="CZ301">SQRT(SUMPRODUCT(($C301:$H301 - INDEX($C$264:$H$398, COLUMN()-COLUMN($L$205)+1, 0))^2))</f>
        <v>0.74655695352680373</v>
      </c>
      <c r="DA301" s="20" cm="1">
        <f t="array" ref="DA301">SQRT(SUMPRODUCT(($C301:$H301 - INDEX($C$264:$H$398, COLUMN()-COLUMN($L$205)+1, 0))^2))</f>
        <v>1.6569899846503557</v>
      </c>
      <c r="DB301" s="20" cm="1">
        <f t="array" ref="DB301">SQRT(SUMPRODUCT(($C301:$H301 - INDEX($C$264:$H$398, COLUMN()-COLUMN($L$205)+1, 0))^2))</f>
        <v>1.1566013679384308</v>
      </c>
      <c r="DC301" s="20" cm="1">
        <f t="array" ref="DC301">SQRT(SUMPRODUCT(($C301:$H301 - INDEX($C$264:$H$398, COLUMN()-COLUMN($L$205)+1, 0))^2))</f>
        <v>1.2720937655365989</v>
      </c>
      <c r="DD301" s="20" cm="1">
        <f t="array" ref="DD301">SQRT(SUMPRODUCT(($C301:$H301 - INDEX($C$264:$H$398, COLUMN()-COLUMN($L$205)+1, 0))^2))</f>
        <v>0.71034912349201673</v>
      </c>
      <c r="DE301" s="20" cm="1">
        <f t="array" ref="DE301">SQRT(SUMPRODUCT(($C301:$H301 - INDEX($C$264:$H$398, COLUMN()-COLUMN($L$205)+1, 0))^2))</f>
        <v>1.060124437360574</v>
      </c>
      <c r="DF301" s="20" cm="1">
        <f t="array" ref="DF301">SQRT(SUMPRODUCT(($C301:$H301 - INDEX($C$264:$H$398, COLUMN()-COLUMN($L$205)+1, 0))^2))</f>
        <v>1.0448191945903123</v>
      </c>
      <c r="DG301" s="20" cm="1">
        <f t="array" ref="DG301">SQRT(SUMPRODUCT(($C301:$H301 - INDEX($C$264:$H$398, COLUMN()-COLUMN($L$205)+1, 0))^2))</f>
        <v>0.47189249520321397</v>
      </c>
      <c r="DH301" s="20" cm="1">
        <f t="array" ref="DH301">SQRT(SUMPRODUCT(($C301:$H301 - INDEX($C$264:$H$398, COLUMN()-COLUMN($L$205)+1, 0))^2))</f>
        <v>1.2494279109046722</v>
      </c>
      <c r="DI301" s="20" cm="1">
        <f t="array" ref="DI301">SQRT(SUMPRODUCT(($C301:$H301 - INDEX($C$264:$H$398, COLUMN()-COLUMN($L$205)+1, 0))^2))</f>
        <v>2.2136289592526373</v>
      </c>
      <c r="DJ301" s="20" cm="1">
        <f t="array" ref="DJ301">SQRT(SUMPRODUCT(($C301:$H301 - INDEX($C$264:$H$398, COLUMN()-COLUMN($L$205)+1, 0))^2))</f>
        <v>0.7260309667646887</v>
      </c>
      <c r="DK301" s="20" cm="1">
        <f t="array" ref="DK301">SQRT(SUMPRODUCT(($C301:$H301 - INDEX($C$264:$H$398, COLUMN()-COLUMN($L$205)+1, 0))^2))</f>
        <v>0.90839623806444403</v>
      </c>
      <c r="DL301" s="20" cm="1">
        <f t="array" ref="DL301">SQRT(SUMPRODUCT(($C301:$H301 - INDEX($C$264:$H$398, COLUMN()-COLUMN($L$205)+1, 0))^2))</f>
        <v>1.0093542819357673</v>
      </c>
      <c r="DM301" s="20" cm="1">
        <f t="array" ref="DM301">SQRT(SUMPRODUCT(($C301:$H301 - INDEX($C$264:$H$398, COLUMN()-COLUMN($L$205)+1, 0))^2))</f>
        <v>1.2157986569824681</v>
      </c>
      <c r="DN301" s="20" cm="1">
        <f t="array" ref="DN301">SQRT(SUMPRODUCT(($C301:$H301 - INDEX($C$264:$H$398, COLUMN()-COLUMN($L$205)+1, 0))^2))</f>
        <v>0.99540878478344208</v>
      </c>
      <c r="DO301" s="20" cm="1">
        <f t="array" ref="DO301">SQRT(SUMPRODUCT(($C301:$H301 - INDEX($C$264:$H$398, COLUMN()-COLUMN($L$205)+1, 0))^2))</f>
        <v>1.2181826985591115</v>
      </c>
      <c r="DP301" s="20" cm="1">
        <f t="array" ref="DP301">SQRT(SUMPRODUCT(($C301:$H301 - INDEX($C$264:$H$398, COLUMN()-COLUMN($L$205)+1, 0))^2))</f>
        <v>1.6906388250802951</v>
      </c>
      <c r="DQ301" s="20" cm="1">
        <f t="array" ref="DQ301">SQRT(SUMPRODUCT(($C301:$H301 - INDEX($C$264:$H$398, COLUMN()-COLUMN($L$205)+1, 0))^2))</f>
        <v>1.4160191053401552</v>
      </c>
      <c r="DR301" s="20" cm="1">
        <f t="array" ref="DR301">SQRT(SUMPRODUCT(($C301:$H301 - INDEX($C$264:$H$398, COLUMN()-COLUMN($L$205)+1, 0))^2))</f>
        <v>1.2164315444325433</v>
      </c>
      <c r="DS301" s="20" cm="1">
        <f t="array" ref="DS301">SQRT(SUMPRODUCT(($C301:$H301 - INDEX($C$264:$H$398, COLUMN()-COLUMN($L$205)+1, 0))^2))</f>
        <v>1.4425127847995565</v>
      </c>
      <c r="DT301" s="20" cm="1">
        <f t="array" ref="DT301">SQRT(SUMPRODUCT(($C301:$H301 - INDEX($C$264:$H$398, COLUMN()-COLUMN($L$205)+1, 0))^2))</f>
        <v>0.61516740482133336</v>
      </c>
      <c r="DU301" s="20" cm="1">
        <f t="array" ref="DU301">SQRT(SUMPRODUCT(($C301:$H301 - INDEX($C$264:$H$398, COLUMN()-COLUMN($L$205)+1, 0))^2))</f>
        <v>0.86712186486035958</v>
      </c>
      <c r="DV301" s="20" cm="1">
        <f t="array" ref="DV301">SQRT(SUMPRODUCT(($C301:$H301 - INDEX($C$264:$H$398, COLUMN()-COLUMN($L$205)+1, 0))^2))</f>
        <v>1.4451005181331256</v>
      </c>
      <c r="DW301" s="20" cm="1">
        <f t="array" ref="DW301">SQRT(SUMPRODUCT(($C301:$H301 - INDEX($C$264:$H$398, COLUMN()-COLUMN($L$205)+1, 0))^2))</f>
        <v>1.5203848864931668</v>
      </c>
      <c r="DX301" s="20" cm="1">
        <f t="array" ref="DX301">SQRT(SUMPRODUCT(($C301:$H301 - INDEX($C$264:$H$398, COLUMN()-COLUMN($L$205)+1, 0))^2))</f>
        <v>1.0784985139669652</v>
      </c>
      <c r="DY301" s="20" cm="1">
        <f t="array" ref="DY301">SQRT(SUMPRODUCT(($C301:$H301 - INDEX($C$264:$H$398, COLUMN()-COLUMN($L$205)+1, 0))^2))</f>
        <v>1.7305842030910821</v>
      </c>
      <c r="DZ301" s="20" cm="1">
        <f t="array" ref="DZ301">SQRT(SUMPRODUCT(($C301:$H301 - INDEX($C$264:$H$398, COLUMN()-COLUMN($L$205)+1, 0))^2))</f>
        <v>0.82575507617597355</v>
      </c>
      <c r="EA301" s="20" cm="1">
        <f t="array" ref="EA301">SQRT(SUMPRODUCT(($C301:$H301 - INDEX($C$264:$H$398, COLUMN()-COLUMN($L$205)+1, 0))^2))</f>
        <v>0.29091149962813873</v>
      </c>
      <c r="EB301" s="20" cm="1">
        <f t="array" ref="EB301">SQRT(SUMPRODUCT(($C301:$H301 - INDEX($C$264:$H$398, COLUMN()-COLUMN($L$205)+1, 0))^2))</f>
        <v>1.144257658308717</v>
      </c>
      <c r="EC301" s="20" cm="1">
        <f t="array" ref="EC301">SQRT(SUMPRODUCT(($C301:$H301 - INDEX($C$264:$H$398, COLUMN()-COLUMN($L$205)+1, 0))^2))</f>
        <v>1.0962889792107029</v>
      </c>
      <c r="ED301" s="20" cm="1">
        <f t="array" ref="ED301">SQRT(SUMPRODUCT(($C301:$H301 - INDEX($C$264:$H$398, COLUMN()-COLUMN($L$205)+1, 0))^2))</f>
        <v>0.57801937844558759</v>
      </c>
      <c r="EE301" s="20" cm="1">
        <f t="array" ref="EE301">SQRT(SUMPRODUCT(($C301:$H301 - INDEX($C$264:$H$398, COLUMN()-COLUMN($L$205)+1, 0))^2))</f>
        <v>0.62247683143585353</v>
      </c>
      <c r="EF301" s="20" cm="1">
        <f t="array" ref="EF301">SQRT(SUMPRODUCT(($C301:$H301 - INDEX($C$264:$H$398, COLUMN()-COLUMN($L$205)+1, 0))^2))</f>
        <v>2.0511756825682466</v>
      </c>
      <c r="EG301" s="20" cm="1">
        <f t="array" ref="EG301">SQRT(SUMPRODUCT(($C301:$H301 - INDEX($C$264:$H$398, COLUMN()-COLUMN($L$205)+1, 0))^2))</f>
        <v>1.4921433820992669</v>
      </c>
      <c r="EH301" s="20" cm="1">
        <f t="array" ref="EH301">SQRT(SUMPRODUCT(($C301:$H301 - INDEX($C$264:$H$398, COLUMN()-COLUMN($L$205)+1, 0))^2))</f>
        <v>1.0430411060302676</v>
      </c>
      <c r="EI301" s="20" cm="1">
        <f t="array" ref="EI301">SQRT(SUMPRODUCT(($C301:$H301 - INDEX($C$264:$H$398, COLUMN()-COLUMN($L$205)+1, 0))^2))</f>
        <v>0.83143220529589679</v>
      </c>
      <c r="EJ301" s="20" cm="1">
        <f t="array" ref="EJ301">SQRT(SUMPRODUCT(($C301:$H301 - INDEX($C$264:$H$398, COLUMN()-COLUMN($L$205)+1, 0))^2))</f>
        <v>1.1191245635537403</v>
      </c>
      <c r="EK301" s="20" cm="1">
        <f t="array" ref="EK301">SQRT(SUMPRODUCT(($C301:$H301 - INDEX($C$264:$H$398, COLUMN()-COLUMN($L$205)+1, 0))^2))</f>
        <v>0.96313533398256668</v>
      </c>
      <c r="EL301" s="20" cm="1">
        <f t="array" ref="EL301">SQRT(SUMPRODUCT(($C301:$H301 - INDEX($C$264:$H$398, COLUMN()-COLUMN($L$205)+1, 0))^2))</f>
        <v>1.5034782825434323</v>
      </c>
      <c r="EM301" s="20" cm="1">
        <f t="array" ref="EM301">SQRT(SUMPRODUCT(($C301:$H301 - INDEX($C$264:$H$398, COLUMN()-COLUMN($L$205)+1, 0))^2))</f>
        <v>0.74280508280863344</v>
      </c>
      <c r="EN301" s="20" cm="1">
        <f t="array" ref="EN301">SQRT(SUMPRODUCT(($C301:$H301 - INDEX($C$264:$H$398, COLUMN()-COLUMN($L$205)+1, 0))^2))</f>
        <v>1.3781759659375832</v>
      </c>
      <c r="EO301" s="20" cm="1">
        <f t="array" ref="EO301">SQRT(SUMPRODUCT(($C301:$H301 - INDEX($C$264:$H$398, COLUMN()-COLUMN($L$205)+1, 0))^2))</f>
        <v>0.91478770021981726</v>
      </c>
      <c r="EP301" s="20" cm="1">
        <f t="array" ref="EP301">SQRT(SUMPRODUCT(($C301:$H301 - INDEX($C$264:$H$398, COLUMN()-COLUMN($L$205)+1, 0))^2))</f>
        <v>0.71051655512478973</v>
      </c>
      <c r="EQ301" s="23">
        <f t="shared" si="4"/>
        <v>1.1243141340543583</v>
      </c>
    </row>
    <row r="302" spans="2:147" x14ac:dyDescent="0.35">
      <c r="B302" s="20" t="s">
        <v>65</v>
      </c>
      <c r="C302" s="20">
        <v>-0.35185185185185175</v>
      </c>
      <c r="D302" s="20">
        <v>-0.44361602982292636</v>
      </c>
      <c r="E302" s="20">
        <v>0.44339622641509485</v>
      </c>
      <c r="F302" s="20">
        <v>-0.25217391304347825</v>
      </c>
      <c r="G302" s="20">
        <v>-0.3229461756373937</v>
      </c>
      <c r="H302" s="20">
        <v>1.1946050096339116</v>
      </c>
      <c r="I302" s="20" t="s">
        <v>911</v>
      </c>
      <c r="K302" s="3" t="s">
        <v>65</v>
      </c>
      <c r="L302" s="20" cm="1">
        <f t="array" ref="L302">SQRT(SUMPRODUCT(($C302:$H302 - INDEX($C$264:$H$398, COLUMN()-COLUMN($L$205)+1, 0))^2))</f>
        <v>1.8176896337786617</v>
      </c>
      <c r="M302" s="20" cm="1">
        <f t="array" ref="M302">SQRT(SUMPRODUCT(($C302:$H302 - INDEX($C$264:$H$398, COLUMN()-COLUMN($L$205)+1, 0))^2))</f>
        <v>1.6032990393814384</v>
      </c>
      <c r="N302" s="20" cm="1">
        <f t="array" ref="N302">SQRT(SUMPRODUCT(($C302:$H302 - INDEX($C$264:$H$398, COLUMN()-COLUMN($L$205)+1, 0))^2))</f>
        <v>0.8882537443906463</v>
      </c>
      <c r="O302" s="20" cm="1">
        <f t="array" ref="O302">SQRT(SUMPRODUCT(($C302:$H302 - INDEX($C$264:$H$398, COLUMN()-COLUMN($L$205)+1, 0))^2))</f>
        <v>0.74205692834494152</v>
      </c>
      <c r="P302" s="20" cm="1">
        <f t="array" ref="P302">SQRT(SUMPRODUCT(($C302:$H302 - INDEX($C$264:$H$398, COLUMN()-COLUMN($L$205)+1, 0))^2))</f>
        <v>0.56811128065663441</v>
      </c>
      <c r="Q302" s="20" cm="1">
        <f t="array" ref="Q302">SQRT(SUMPRODUCT(($C302:$H302 - INDEX($C$264:$H$398, COLUMN()-COLUMN($L$205)+1, 0))^2))</f>
        <v>2.2712175489184374</v>
      </c>
      <c r="R302" s="20" cm="1">
        <f t="array" ref="R302">SQRT(SUMPRODUCT(($C302:$H302 - INDEX($C$264:$H$398, COLUMN()-COLUMN($L$205)+1, 0))^2))</f>
        <v>0.54576940756781445</v>
      </c>
      <c r="S302" s="20" cm="1">
        <f t="array" ref="S302">SQRT(SUMPRODUCT(($C302:$H302 - INDEX($C$264:$H$398, COLUMN()-COLUMN($L$205)+1, 0))^2))</f>
        <v>0.46184120884570595</v>
      </c>
      <c r="T302" s="20" cm="1">
        <f t="array" ref="T302">SQRT(SUMPRODUCT(($C302:$H302 - INDEX($C$264:$H$398, COLUMN()-COLUMN($L$205)+1, 0))^2))</f>
        <v>2.2959284128443205</v>
      </c>
      <c r="U302" s="20" cm="1">
        <f t="array" ref="U302">SQRT(SUMPRODUCT(($C302:$H302 - INDEX($C$264:$H$398, COLUMN()-COLUMN($L$205)+1, 0))^2))</f>
        <v>1.3984921213156549</v>
      </c>
      <c r="V302" s="20" cm="1">
        <f t="array" ref="V302">SQRT(SUMPRODUCT(($C302:$H302 - INDEX($C$264:$H$398, COLUMN()-COLUMN($L$205)+1, 0))^2))</f>
        <v>2.7730261740683875</v>
      </c>
      <c r="W302" s="20" cm="1">
        <f t="array" ref="W302">SQRT(SUMPRODUCT(($C302:$H302 - INDEX($C$264:$H$398, COLUMN()-COLUMN($L$205)+1, 0))^2))</f>
        <v>1.2024247421648331</v>
      </c>
      <c r="X302" s="20" cm="1">
        <f t="array" ref="X302">SQRT(SUMPRODUCT(($C302:$H302 - INDEX($C$264:$H$398, COLUMN()-COLUMN($L$205)+1, 0))^2))</f>
        <v>0.64810344714554535</v>
      </c>
      <c r="Y302" s="20" cm="1">
        <f t="array" ref="Y302">SQRT(SUMPRODUCT(($C302:$H302 - INDEX($C$264:$H$398, COLUMN()-COLUMN($L$205)+1, 0))^2))</f>
        <v>0.66209686517726818</v>
      </c>
      <c r="Z302" s="20" cm="1">
        <f t="array" ref="Z302">SQRT(SUMPRODUCT(($C302:$H302 - INDEX($C$264:$H$398, COLUMN()-COLUMN($L$205)+1, 0))^2))</f>
        <v>1.4432811655668911</v>
      </c>
      <c r="AA302" s="20" cm="1">
        <f t="array" ref="AA302">SQRT(SUMPRODUCT(($C302:$H302 - INDEX($C$264:$H$398, COLUMN()-COLUMN($L$205)+1, 0))^2))</f>
        <v>2.1532097198202713</v>
      </c>
      <c r="AB302" s="20" cm="1">
        <f t="array" ref="AB302">SQRT(SUMPRODUCT(($C302:$H302 - INDEX($C$264:$H$398, COLUMN()-COLUMN($L$205)+1, 0))^2))</f>
        <v>1.8192288259077676</v>
      </c>
      <c r="AC302" s="20" cm="1">
        <f t="array" ref="AC302">SQRT(SUMPRODUCT(($C302:$H302 - INDEX($C$264:$H$398, COLUMN()-COLUMN($L$205)+1, 0))^2))</f>
        <v>0.94597804572446753</v>
      </c>
      <c r="AD302" s="20" cm="1">
        <f t="array" ref="AD302">SQRT(SUMPRODUCT(($C302:$H302 - INDEX($C$264:$H$398, COLUMN()-COLUMN($L$205)+1, 0))^2))</f>
        <v>2.4089947489316148</v>
      </c>
      <c r="AE302" s="20" cm="1">
        <f t="array" ref="AE302">SQRT(SUMPRODUCT(($C302:$H302 - INDEX($C$264:$H$398, COLUMN()-COLUMN($L$205)+1, 0))^2))</f>
        <v>1.0756278157610115</v>
      </c>
      <c r="AF302" s="20" cm="1">
        <f t="array" ref="AF302">SQRT(SUMPRODUCT(($C302:$H302 - INDEX($C$264:$H$398, COLUMN()-COLUMN($L$205)+1, 0))^2))</f>
        <v>1.3412881125749163</v>
      </c>
      <c r="AG302" s="20" cm="1">
        <f t="array" ref="AG302">SQRT(SUMPRODUCT(($C302:$H302 - INDEX($C$264:$H$398, COLUMN()-COLUMN($L$205)+1, 0))^2))</f>
        <v>1.0158265029206501</v>
      </c>
      <c r="AH302" s="20" cm="1">
        <f t="array" ref="AH302">SQRT(SUMPRODUCT(($C302:$H302 - INDEX($C$264:$H$398, COLUMN()-COLUMN($L$205)+1, 0))^2))</f>
        <v>2.6443357533103558</v>
      </c>
      <c r="AI302" s="20" cm="1">
        <f t="array" ref="AI302">SQRT(SUMPRODUCT(($C302:$H302 - INDEX($C$264:$H$398, COLUMN()-COLUMN($L$205)+1, 0))^2))</f>
        <v>0.86376291092597179</v>
      </c>
      <c r="AJ302" s="20" cm="1">
        <f t="array" ref="AJ302">SQRT(SUMPRODUCT(($C302:$H302 - INDEX($C$264:$H$398, COLUMN()-COLUMN($L$205)+1, 0))^2))</f>
        <v>1.6763290936190269</v>
      </c>
      <c r="AK302" s="20" cm="1">
        <f t="array" ref="AK302">SQRT(SUMPRODUCT(($C302:$H302 - INDEX($C$264:$H$398, COLUMN()-COLUMN($L$205)+1, 0))^2))</f>
        <v>0.84276895688697873</v>
      </c>
      <c r="AL302" s="20" cm="1">
        <f t="array" ref="AL302">SQRT(SUMPRODUCT(($C302:$H302 - INDEX($C$264:$H$398, COLUMN()-COLUMN($L$205)+1, 0))^2))</f>
        <v>1.0619323731082881</v>
      </c>
      <c r="AM302" s="20" cm="1">
        <f t="array" ref="AM302">SQRT(SUMPRODUCT(($C302:$H302 - INDEX($C$264:$H$398, COLUMN()-COLUMN($L$205)+1, 0))^2))</f>
        <v>1.0791493598871111</v>
      </c>
      <c r="AN302" s="20" cm="1">
        <f t="array" ref="AN302">SQRT(SUMPRODUCT(($C302:$H302 - INDEX($C$264:$H$398, COLUMN()-COLUMN($L$205)+1, 0))^2))</f>
        <v>0.68560578825017093</v>
      </c>
      <c r="AO302" s="20" cm="1">
        <f t="array" ref="AO302">SQRT(SUMPRODUCT(($C302:$H302 - INDEX($C$264:$H$398, COLUMN()-COLUMN($L$205)+1, 0))^2))</f>
        <v>0.64563882802462091</v>
      </c>
      <c r="AP302" s="20" cm="1">
        <f t="array" ref="AP302">SQRT(SUMPRODUCT(($C302:$H302 - INDEX($C$264:$H$398, COLUMN()-COLUMN($L$205)+1, 0))^2))</f>
        <v>1.2904075711395202</v>
      </c>
      <c r="AQ302" s="20" cm="1">
        <f t="array" ref="AQ302">SQRT(SUMPRODUCT(($C302:$H302 - INDEX($C$264:$H$398, COLUMN()-COLUMN($L$205)+1, 0))^2))</f>
        <v>0.34750388933905141</v>
      </c>
      <c r="AR302" s="20" cm="1">
        <f t="array" ref="AR302">SQRT(SUMPRODUCT(($C302:$H302 - INDEX($C$264:$H$398, COLUMN()-COLUMN($L$205)+1, 0))^2))</f>
        <v>0.47976765961863183</v>
      </c>
      <c r="AS302" s="20" cm="1">
        <f t="array" ref="AS302">SQRT(SUMPRODUCT(($C302:$H302 - INDEX($C$264:$H$398, COLUMN()-COLUMN($L$205)+1, 0))^2))</f>
        <v>1.7756707324587813</v>
      </c>
      <c r="AT302" s="20" cm="1">
        <f t="array" ref="AT302">SQRT(SUMPRODUCT(($C302:$H302 - INDEX($C$264:$H$398, COLUMN()-COLUMN($L$205)+1, 0))^2))</f>
        <v>1.7710962587084045</v>
      </c>
      <c r="AU302" s="20" cm="1">
        <f t="array" ref="AU302">SQRT(SUMPRODUCT(($C302:$H302 - INDEX($C$264:$H$398, COLUMN()-COLUMN($L$205)+1, 0))^2))</f>
        <v>1.395726088776345</v>
      </c>
      <c r="AV302" s="20" cm="1">
        <f t="array" ref="AV302">SQRT(SUMPRODUCT(($C302:$H302 - INDEX($C$264:$H$398, COLUMN()-COLUMN($L$205)+1, 0))^2))</f>
        <v>2.4896364315584654</v>
      </c>
      <c r="AW302" s="20" cm="1">
        <f t="array" ref="AW302">SQRT(SUMPRODUCT(($C302:$H302 - INDEX($C$264:$H$398, COLUMN()-COLUMN($L$205)+1, 0))^2))</f>
        <v>1.3264836175665395</v>
      </c>
      <c r="AX302" s="20" cm="1">
        <f t="array" ref="AX302">SQRT(SUMPRODUCT(($C302:$H302 - INDEX($C$264:$H$398, COLUMN()-COLUMN($L$205)+1, 0))^2))</f>
        <v>0</v>
      </c>
      <c r="AY302" s="20" cm="1">
        <f t="array" ref="AY302">SQRT(SUMPRODUCT(($C302:$H302 - INDEX($C$264:$H$398, COLUMN()-COLUMN($L$205)+1, 0))^2))</f>
        <v>2.4228566715825699</v>
      </c>
      <c r="AZ302" s="20" cm="1">
        <f t="array" ref="AZ302">SQRT(SUMPRODUCT(($C302:$H302 - INDEX($C$264:$H$398, COLUMN()-COLUMN($L$205)+1, 0))^2))</f>
        <v>1.9917321200694704</v>
      </c>
      <c r="BA302" s="20" cm="1">
        <f t="array" ref="BA302">SQRT(SUMPRODUCT(($C302:$H302 - INDEX($C$264:$H$398, COLUMN()-COLUMN($L$205)+1, 0))^2))</f>
        <v>0.44569667922007949</v>
      </c>
      <c r="BB302" s="20" cm="1">
        <f t="array" ref="BB302">SQRT(SUMPRODUCT(($C302:$H302 - INDEX($C$264:$H$398, COLUMN()-COLUMN($L$205)+1, 0))^2))</f>
        <v>0.87928135707311617</v>
      </c>
      <c r="BC302" s="20" cm="1">
        <f t="array" ref="BC302">SQRT(SUMPRODUCT(($C302:$H302 - INDEX($C$264:$H$398, COLUMN()-COLUMN($L$205)+1, 0))^2))</f>
        <v>1.7471109297935783</v>
      </c>
      <c r="BD302" s="20" cm="1">
        <f t="array" ref="BD302">SQRT(SUMPRODUCT(($C302:$H302 - INDEX($C$264:$H$398, COLUMN()-COLUMN($L$205)+1, 0))^2))</f>
        <v>0.47525724185399498</v>
      </c>
      <c r="BE302" s="20" cm="1">
        <f t="array" ref="BE302">SQRT(SUMPRODUCT(($C302:$H302 - INDEX($C$264:$H$398, COLUMN()-COLUMN($L$205)+1, 0))^2))</f>
        <v>0.69613208591518061</v>
      </c>
      <c r="BF302" s="20" cm="1">
        <f t="array" ref="BF302">SQRT(SUMPRODUCT(($C302:$H302 - INDEX($C$264:$H$398, COLUMN()-COLUMN($L$205)+1, 0))^2))</f>
        <v>1.9039794618134012</v>
      </c>
      <c r="BG302" s="20" cm="1">
        <f t="array" ref="BG302">SQRT(SUMPRODUCT(($C302:$H302 - INDEX($C$264:$H$398, COLUMN()-COLUMN($L$205)+1, 0))^2))</f>
        <v>2.3450605452318056</v>
      </c>
      <c r="BH302" s="20" cm="1">
        <f t="array" ref="BH302">SQRT(SUMPRODUCT(($C302:$H302 - INDEX($C$264:$H$398, COLUMN()-COLUMN($L$205)+1, 0))^2))</f>
        <v>2.2120928078779172</v>
      </c>
      <c r="BI302" s="20" cm="1">
        <f t="array" ref="BI302">SQRT(SUMPRODUCT(($C302:$H302 - INDEX($C$264:$H$398, COLUMN()-COLUMN($L$205)+1, 0))^2))</f>
        <v>2.051033345568464</v>
      </c>
      <c r="BJ302" s="20" cm="1">
        <f t="array" ref="BJ302">SQRT(SUMPRODUCT(($C302:$H302 - INDEX($C$264:$H$398, COLUMN()-COLUMN($L$205)+1, 0))^2))</f>
        <v>0.52938823012975167</v>
      </c>
      <c r="BK302" s="20" cm="1">
        <f t="array" ref="BK302">SQRT(SUMPRODUCT(($C302:$H302 - INDEX($C$264:$H$398, COLUMN()-COLUMN($L$205)+1, 0))^2))</f>
        <v>0.50729635086324554</v>
      </c>
      <c r="BL302" s="20" cm="1">
        <f t="array" ref="BL302">SQRT(SUMPRODUCT(($C302:$H302 - INDEX($C$264:$H$398, COLUMN()-COLUMN($L$205)+1, 0))^2))</f>
        <v>2.6447445345597602</v>
      </c>
      <c r="BM302" s="20" cm="1">
        <f t="array" ref="BM302">SQRT(SUMPRODUCT(($C302:$H302 - INDEX($C$264:$H$398, COLUMN()-COLUMN($L$205)+1, 0))^2))</f>
        <v>2.3147998466007591</v>
      </c>
      <c r="BN302" s="20" cm="1">
        <f t="array" ref="BN302">SQRT(SUMPRODUCT(($C302:$H302 - INDEX($C$264:$H$398, COLUMN()-COLUMN($L$205)+1, 0))^2))</f>
        <v>1.3841393971856064</v>
      </c>
      <c r="BO302" s="20" cm="1">
        <f t="array" ref="BO302">SQRT(SUMPRODUCT(($C302:$H302 - INDEX($C$264:$H$398, COLUMN()-COLUMN($L$205)+1, 0))^2))</f>
        <v>2.9506911430876084</v>
      </c>
      <c r="BP302" s="20" cm="1">
        <f t="array" ref="BP302">SQRT(SUMPRODUCT(($C302:$H302 - INDEX($C$264:$H$398, COLUMN()-COLUMN($L$205)+1, 0))^2))</f>
        <v>0.90945215372912525</v>
      </c>
      <c r="BQ302" s="20" cm="1">
        <f t="array" ref="BQ302">SQRT(SUMPRODUCT(($C302:$H302 - INDEX($C$264:$H$398, COLUMN()-COLUMN($L$205)+1, 0))^2))</f>
        <v>0.51079791860263501</v>
      </c>
      <c r="BR302" s="20" cm="1">
        <f t="array" ref="BR302">SQRT(SUMPRODUCT(($C302:$H302 - INDEX($C$264:$H$398, COLUMN()-COLUMN($L$205)+1, 0))^2))</f>
        <v>1.4076049099995642</v>
      </c>
      <c r="BS302" s="20" cm="1">
        <f t="array" ref="BS302">SQRT(SUMPRODUCT(($C302:$H302 - INDEX($C$264:$H$398, COLUMN()-COLUMN($L$205)+1, 0))^2))</f>
        <v>1.0486632815021286</v>
      </c>
      <c r="BT302" s="20" cm="1">
        <f t="array" ref="BT302">SQRT(SUMPRODUCT(($C302:$H302 - INDEX($C$264:$H$398, COLUMN()-COLUMN($L$205)+1, 0))^2))</f>
        <v>1.2048365293879588</v>
      </c>
      <c r="BU302" s="20" cm="1">
        <f t="array" ref="BU302">SQRT(SUMPRODUCT(($C302:$H302 - INDEX($C$264:$H$398, COLUMN()-COLUMN($L$205)+1, 0))^2))</f>
        <v>1.1455262604675738</v>
      </c>
      <c r="BV302" s="20" cm="1">
        <f t="array" ref="BV302">SQRT(SUMPRODUCT(($C302:$H302 - INDEX($C$264:$H$398, COLUMN()-COLUMN($L$205)+1, 0))^2))</f>
        <v>2.7947197965374464</v>
      </c>
      <c r="BW302" s="20" cm="1">
        <f t="array" ref="BW302">SQRT(SUMPRODUCT(($C302:$H302 - INDEX($C$264:$H$398, COLUMN()-COLUMN($L$205)+1, 0))^2))</f>
        <v>0.89635371960025967</v>
      </c>
      <c r="BX302" s="20" cm="1">
        <f t="array" ref="BX302">SQRT(SUMPRODUCT(($C302:$H302 - INDEX($C$264:$H$398, COLUMN()-COLUMN($L$205)+1, 0))^2))</f>
        <v>1.8831451066796079</v>
      </c>
      <c r="BY302" s="20" cm="1">
        <f t="array" ref="BY302">SQRT(SUMPRODUCT(($C302:$H302 - INDEX($C$264:$H$398, COLUMN()-COLUMN($L$205)+1, 0))^2))</f>
        <v>0.93047302534251897</v>
      </c>
      <c r="BZ302" s="20" cm="1">
        <f t="array" ref="BZ302">SQRT(SUMPRODUCT(($C302:$H302 - INDEX($C$264:$H$398, COLUMN()-COLUMN($L$205)+1, 0))^2))</f>
        <v>1.0382875305658679</v>
      </c>
      <c r="CA302" s="20" cm="1">
        <f t="array" ref="CA302">SQRT(SUMPRODUCT(($C302:$H302 - INDEX($C$264:$H$398, COLUMN()-COLUMN($L$205)+1, 0))^2))</f>
        <v>1.3175575414786604</v>
      </c>
      <c r="CB302" s="20" cm="1">
        <f t="array" ref="CB302">SQRT(SUMPRODUCT(($C302:$H302 - INDEX($C$264:$H$398, COLUMN()-COLUMN($L$205)+1, 0))^2))</f>
        <v>0.83713181941442727</v>
      </c>
      <c r="CC302" s="20" cm="1">
        <f t="array" ref="CC302">SQRT(SUMPRODUCT(($C302:$H302 - INDEX($C$264:$H$398, COLUMN()-COLUMN($L$205)+1, 0))^2))</f>
        <v>0.82628794031738684</v>
      </c>
      <c r="CD302" s="20" cm="1">
        <f t="array" ref="CD302">SQRT(SUMPRODUCT(($C302:$H302 - INDEX($C$264:$H$398, COLUMN()-COLUMN($L$205)+1, 0))^2))</f>
        <v>1.3109284635412402</v>
      </c>
      <c r="CE302" s="20" cm="1">
        <f t="array" ref="CE302">SQRT(SUMPRODUCT(($C302:$H302 - INDEX($C$264:$H$398, COLUMN()-COLUMN($L$205)+1, 0))^2))</f>
        <v>0.43227059449649419</v>
      </c>
      <c r="CF302" s="20" cm="1">
        <f t="array" ref="CF302">SQRT(SUMPRODUCT(($C302:$H302 - INDEX($C$264:$H$398, COLUMN()-COLUMN($L$205)+1, 0))^2))</f>
        <v>0.94334105612409924</v>
      </c>
      <c r="CG302" s="20" cm="1">
        <f t="array" ref="CG302">SQRT(SUMPRODUCT(($C302:$H302 - INDEX($C$264:$H$398, COLUMN()-COLUMN($L$205)+1, 0))^2))</f>
        <v>1.4448046779233321</v>
      </c>
      <c r="CH302" s="20" cm="1">
        <f t="array" ref="CH302">SQRT(SUMPRODUCT(($C302:$H302 - INDEX($C$264:$H$398, COLUMN()-COLUMN($L$205)+1, 0))^2))</f>
        <v>1.2044345980450208</v>
      </c>
      <c r="CI302" s="20" cm="1">
        <f t="array" ref="CI302">SQRT(SUMPRODUCT(($C302:$H302 - INDEX($C$264:$H$398, COLUMN()-COLUMN($L$205)+1, 0))^2))</f>
        <v>1.2660519872722333</v>
      </c>
      <c r="CJ302" s="20" cm="1">
        <f t="array" ref="CJ302">SQRT(SUMPRODUCT(($C302:$H302 - INDEX($C$264:$H$398, COLUMN()-COLUMN($L$205)+1, 0))^2))</f>
        <v>1.2808711584606001</v>
      </c>
      <c r="CK302" s="20" cm="1">
        <f t="array" ref="CK302">SQRT(SUMPRODUCT(($C302:$H302 - INDEX($C$264:$H$398, COLUMN()-COLUMN($L$205)+1, 0))^2))</f>
        <v>1.4635321900858917</v>
      </c>
      <c r="CL302" s="20" cm="1">
        <f t="array" ref="CL302">SQRT(SUMPRODUCT(($C302:$H302 - INDEX($C$264:$H$398, COLUMN()-COLUMN($L$205)+1, 0))^2))</f>
        <v>0.7614796864875486</v>
      </c>
      <c r="CM302" s="20" cm="1">
        <f t="array" ref="CM302">SQRT(SUMPRODUCT(($C302:$H302 - INDEX($C$264:$H$398, COLUMN()-COLUMN($L$205)+1, 0))^2))</f>
        <v>2.0366856433330836</v>
      </c>
      <c r="CN302" s="20" cm="1">
        <f t="array" ref="CN302">SQRT(SUMPRODUCT(($C302:$H302 - INDEX($C$264:$H$398, COLUMN()-COLUMN($L$205)+1, 0))^2))</f>
        <v>2.5563762491310884</v>
      </c>
      <c r="CO302" s="20" cm="1">
        <f t="array" ref="CO302">SQRT(SUMPRODUCT(($C302:$H302 - INDEX($C$264:$H$398, COLUMN()-COLUMN($L$205)+1, 0))^2))</f>
        <v>0.62255422327772836</v>
      </c>
      <c r="CP302" s="20" cm="1">
        <f t="array" ref="CP302">SQRT(SUMPRODUCT(($C302:$H302 - INDEX($C$264:$H$398, COLUMN()-COLUMN($L$205)+1, 0))^2))</f>
        <v>0.63350212525523397</v>
      </c>
      <c r="CQ302" s="20" cm="1">
        <f t="array" ref="CQ302">SQRT(SUMPRODUCT(($C302:$H302 - INDEX($C$264:$H$398, COLUMN()-COLUMN($L$205)+1, 0))^2))</f>
        <v>1.7058670380356369</v>
      </c>
      <c r="CR302" s="20" cm="1">
        <f t="array" ref="CR302">SQRT(SUMPRODUCT(($C302:$H302 - INDEX($C$264:$H$398, COLUMN()-COLUMN($L$205)+1, 0))^2))</f>
        <v>0.70884424008793268</v>
      </c>
      <c r="CS302" s="20" cm="1">
        <f t="array" ref="CS302">SQRT(SUMPRODUCT(($C302:$H302 - INDEX($C$264:$H$398, COLUMN()-COLUMN($L$205)+1, 0))^2))</f>
        <v>0.80912824412242546</v>
      </c>
      <c r="CT302" s="20" cm="1">
        <f t="array" ref="CT302">SQRT(SUMPRODUCT(($C302:$H302 - INDEX($C$264:$H$398, COLUMN()-COLUMN($L$205)+1, 0))^2))</f>
        <v>1.3634969698142096</v>
      </c>
      <c r="CU302" s="20" cm="1">
        <f t="array" ref="CU302">SQRT(SUMPRODUCT(($C302:$H302 - INDEX($C$264:$H$398, COLUMN()-COLUMN($L$205)+1, 0))^2))</f>
        <v>1.7241305769329609</v>
      </c>
      <c r="CV302" s="20" cm="1">
        <f t="array" ref="CV302">SQRT(SUMPRODUCT(($C302:$H302 - INDEX($C$264:$H$398, COLUMN()-COLUMN($L$205)+1, 0))^2))</f>
        <v>1.3358032997385274</v>
      </c>
      <c r="CW302" s="20" cm="1">
        <f t="array" ref="CW302">SQRT(SUMPRODUCT(($C302:$H302 - INDEX($C$264:$H$398, COLUMN()-COLUMN($L$205)+1, 0))^2))</f>
        <v>1.6942687279657198</v>
      </c>
      <c r="CX302" s="20" cm="1">
        <f t="array" ref="CX302">SQRT(SUMPRODUCT(($C302:$H302 - INDEX($C$264:$H$398, COLUMN()-COLUMN($L$205)+1, 0))^2))</f>
        <v>1.4469721774616129</v>
      </c>
      <c r="CY302" s="20" cm="1">
        <f t="array" ref="CY302">SQRT(SUMPRODUCT(($C302:$H302 - INDEX($C$264:$H$398, COLUMN()-COLUMN($L$205)+1, 0))^2))</f>
        <v>2.3028520491564808</v>
      </c>
      <c r="CZ302" s="20" cm="1">
        <f t="array" ref="CZ302">SQRT(SUMPRODUCT(($C302:$H302 - INDEX($C$264:$H$398, COLUMN()-COLUMN($L$205)+1, 0))^2))</f>
        <v>0.81774661847368424</v>
      </c>
      <c r="DA302" s="20" cm="1">
        <f t="array" ref="DA302">SQRT(SUMPRODUCT(($C302:$H302 - INDEX($C$264:$H$398, COLUMN()-COLUMN($L$205)+1, 0))^2))</f>
        <v>0.44088295601482119</v>
      </c>
      <c r="DB302" s="20" cm="1">
        <f t="array" ref="DB302">SQRT(SUMPRODUCT(($C302:$H302 - INDEX($C$264:$H$398, COLUMN()-COLUMN($L$205)+1, 0))^2))</f>
        <v>1.0267970877464316</v>
      </c>
      <c r="DC302" s="20" cm="1">
        <f t="array" ref="DC302">SQRT(SUMPRODUCT(($C302:$H302 - INDEX($C$264:$H$398, COLUMN()-COLUMN($L$205)+1, 0))^2))</f>
        <v>0.66662498658065872</v>
      </c>
      <c r="DD302" s="20" cm="1">
        <f t="array" ref="DD302">SQRT(SUMPRODUCT(($C302:$H302 - INDEX($C$264:$H$398, COLUMN()-COLUMN($L$205)+1, 0))^2))</f>
        <v>0.66086073395253353</v>
      </c>
      <c r="DE302" s="20" cm="1">
        <f t="array" ref="DE302">SQRT(SUMPRODUCT(($C302:$H302 - INDEX($C$264:$H$398, COLUMN()-COLUMN($L$205)+1, 0))^2))</f>
        <v>0.76837821604596834</v>
      </c>
      <c r="DF302" s="20" cm="1">
        <f t="array" ref="DF302">SQRT(SUMPRODUCT(($C302:$H302 - INDEX($C$264:$H$398, COLUMN()-COLUMN($L$205)+1, 0))^2))</f>
        <v>1.9467738912248096</v>
      </c>
      <c r="DG302" s="20" cm="1">
        <f t="array" ref="DG302">SQRT(SUMPRODUCT(($C302:$H302 - INDEX($C$264:$H$398, COLUMN()-COLUMN($L$205)+1, 0))^2))</f>
        <v>1.6838884055599737</v>
      </c>
      <c r="DH302" s="20" cm="1">
        <f t="array" ref="DH302">SQRT(SUMPRODUCT(($C302:$H302 - INDEX($C$264:$H$398, COLUMN()-COLUMN($L$205)+1, 0))^2))</f>
        <v>2.1542063014577462</v>
      </c>
      <c r="DI302" s="20" cm="1">
        <f t="array" ref="DI302">SQRT(SUMPRODUCT(($C302:$H302 - INDEX($C$264:$H$398, COLUMN()-COLUMN($L$205)+1, 0))^2))</f>
        <v>0.95685867215160303</v>
      </c>
      <c r="DJ302" s="20" cm="1">
        <f t="array" ref="DJ302">SQRT(SUMPRODUCT(($C302:$H302 - INDEX($C$264:$H$398, COLUMN()-COLUMN($L$205)+1, 0))^2))</f>
        <v>0.93257464021513659</v>
      </c>
      <c r="DK302" s="20" cm="1">
        <f t="array" ref="DK302">SQRT(SUMPRODUCT(($C302:$H302 - INDEX($C$264:$H$398, COLUMN()-COLUMN($L$205)+1, 0))^2))</f>
        <v>0.89936828267210578</v>
      </c>
      <c r="DL302" s="20" cm="1">
        <f t="array" ref="DL302">SQRT(SUMPRODUCT(($C302:$H302 - INDEX($C$264:$H$398, COLUMN()-COLUMN($L$205)+1, 0))^2))</f>
        <v>1.7602885672930684</v>
      </c>
      <c r="DM302" s="20" cm="1">
        <f t="array" ref="DM302">SQRT(SUMPRODUCT(($C302:$H302 - INDEX($C$264:$H$398, COLUMN()-COLUMN($L$205)+1, 0))^2))</f>
        <v>1.1217554939329475</v>
      </c>
      <c r="DN302" s="20" cm="1">
        <f t="array" ref="DN302">SQRT(SUMPRODUCT(($C302:$H302 - INDEX($C$264:$H$398, COLUMN()-COLUMN($L$205)+1, 0))^2))</f>
        <v>0.46256868703872855</v>
      </c>
      <c r="DO302" s="20" cm="1">
        <f t="array" ref="DO302">SQRT(SUMPRODUCT(($C302:$H302 - INDEX($C$264:$H$398, COLUMN()-COLUMN($L$205)+1, 0))^2))</f>
        <v>0.71304527549226926</v>
      </c>
      <c r="DP302" s="20" cm="1">
        <f t="array" ref="DP302">SQRT(SUMPRODUCT(($C302:$H302 - INDEX($C$264:$H$398, COLUMN()-COLUMN($L$205)+1, 0))^2))</f>
        <v>2.5222001327203181</v>
      </c>
      <c r="DQ302" s="20" cm="1">
        <f t="array" ref="DQ302">SQRT(SUMPRODUCT(($C302:$H302 - INDEX($C$264:$H$398, COLUMN()-COLUMN($L$205)+1, 0))^2))</f>
        <v>2.3667071399761115</v>
      </c>
      <c r="DR302" s="20" cm="1">
        <f t="array" ref="DR302">SQRT(SUMPRODUCT(($C302:$H302 - INDEX($C$264:$H$398, COLUMN()-COLUMN($L$205)+1, 0))^2))</f>
        <v>1.1064146025081099</v>
      </c>
      <c r="DS302" s="20" cm="1">
        <f t="array" ref="DS302">SQRT(SUMPRODUCT(($C302:$H302 - INDEX($C$264:$H$398, COLUMN()-COLUMN($L$205)+1, 0))^2))</f>
        <v>0.56664791228730182</v>
      </c>
      <c r="DT302" s="20" cm="1">
        <f t="array" ref="DT302">SQRT(SUMPRODUCT(($C302:$H302 - INDEX($C$264:$H$398, COLUMN()-COLUMN($L$205)+1, 0))^2))</f>
        <v>1.5222990773861889</v>
      </c>
      <c r="DU302" s="20" cm="1">
        <f t="array" ref="DU302">SQRT(SUMPRODUCT(($C302:$H302 - INDEX($C$264:$H$398, COLUMN()-COLUMN($L$205)+1, 0))^2))</f>
        <v>1.7655037066357837</v>
      </c>
      <c r="DV302" s="20" cm="1">
        <f t="array" ref="DV302">SQRT(SUMPRODUCT(($C302:$H302 - INDEX($C$264:$H$398, COLUMN()-COLUMN($L$205)+1, 0))^2))</f>
        <v>0.54132716175677387</v>
      </c>
      <c r="DW302" s="20" cm="1">
        <f t="array" ref="DW302">SQRT(SUMPRODUCT(($C302:$H302 - INDEX($C$264:$H$398, COLUMN()-COLUMN($L$205)+1, 0))^2))</f>
        <v>0.55942706305958823</v>
      </c>
      <c r="DX302" s="20" cm="1">
        <f t="array" ref="DX302">SQRT(SUMPRODUCT(($C302:$H302 - INDEX($C$264:$H$398, COLUMN()-COLUMN($L$205)+1, 0))^2))</f>
        <v>1.9836038417382642</v>
      </c>
      <c r="DY302" s="20" cm="1">
        <f t="array" ref="DY302">SQRT(SUMPRODUCT(($C302:$H302 - INDEX($C$264:$H$398, COLUMN()-COLUMN($L$205)+1, 0))^2))</f>
        <v>2.4847422097072349</v>
      </c>
      <c r="DZ302" s="20" cm="1">
        <f t="array" ref="DZ302">SQRT(SUMPRODUCT(($C302:$H302 - INDEX($C$264:$H$398, COLUMN()-COLUMN($L$205)+1, 0))^2))</f>
        <v>1.5034302618003523</v>
      </c>
      <c r="EA302" s="20" cm="1">
        <f t="array" ref="EA302">SQRT(SUMPRODUCT(($C302:$H302 - INDEX($C$264:$H$398, COLUMN()-COLUMN($L$205)+1, 0))^2))</f>
        <v>1.1626119088488664</v>
      </c>
      <c r="EB302" s="20" cm="1">
        <f t="array" ref="EB302">SQRT(SUMPRODUCT(($C302:$H302 - INDEX($C$264:$H$398, COLUMN()-COLUMN($L$205)+1, 0))^2))</f>
        <v>2.0901220927431576</v>
      </c>
      <c r="EC302" s="20" cm="1">
        <f t="array" ref="EC302">SQRT(SUMPRODUCT(($C302:$H302 - INDEX($C$264:$H$398, COLUMN()-COLUMN($L$205)+1, 0))^2))</f>
        <v>0.96021078496795464</v>
      </c>
      <c r="ED302" s="20" cm="1">
        <f t="array" ref="ED302">SQRT(SUMPRODUCT(($C302:$H302 - INDEX($C$264:$H$398, COLUMN()-COLUMN($L$205)+1, 0))^2))</f>
        <v>1.5165348400210261</v>
      </c>
      <c r="EE302" s="20" cm="1">
        <f t="array" ref="EE302">SQRT(SUMPRODUCT(($C302:$H302 - INDEX($C$264:$H$398, COLUMN()-COLUMN($L$205)+1, 0))^2))</f>
        <v>1.1032958096071332</v>
      </c>
      <c r="EF302" s="20" cm="1">
        <f t="array" ref="EF302">SQRT(SUMPRODUCT(($C302:$H302 - INDEX($C$264:$H$398, COLUMN()-COLUMN($L$205)+1, 0))^2))</f>
        <v>2.7057419719942355</v>
      </c>
      <c r="EG302" s="20" cm="1">
        <f t="array" ref="EG302">SQRT(SUMPRODUCT(($C302:$H302 - INDEX($C$264:$H$398, COLUMN()-COLUMN($L$205)+1, 0))^2))</f>
        <v>2.3314291664536038</v>
      </c>
      <c r="EH302" s="20" cm="1">
        <f t="array" ref="EH302">SQRT(SUMPRODUCT(($C302:$H302 - INDEX($C$264:$H$398, COLUMN()-COLUMN($L$205)+1, 0))^2))</f>
        <v>1.2947865765359925</v>
      </c>
      <c r="EI302" s="20" cm="1">
        <f t="array" ref="EI302">SQRT(SUMPRODUCT(($C302:$H302 - INDEX($C$264:$H$398, COLUMN()-COLUMN($L$205)+1, 0))^2))</f>
        <v>0.79934067797444386</v>
      </c>
      <c r="EJ302" s="20" cm="1">
        <f t="array" ref="EJ302">SQRT(SUMPRODUCT(($C302:$H302 - INDEX($C$264:$H$398, COLUMN()-COLUMN($L$205)+1, 0))^2))</f>
        <v>0.77234437793520216</v>
      </c>
      <c r="EK302" s="20" cm="1">
        <f t="array" ref="EK302">SQRT(SUMPRODUCT(($C302:$H302 - INDEX($C$264:$H$398, COLUMN()-COLUMN($L$205)+1, 0))^2))</f>
        <v>0.86096431099395354</v>
      </c>
      <c r="EL302" s="20" cm="1">
        <f t="array" ref="EL302">SQRT(SUMPRODUCT(($C302:$H302 - INDEX($C$264:$H$398, COLUMN()-COLUMN($L$205)+1, 0))^2))</f>
        <v>0.42436851735762177</v>
      </c>
      <c r="EM302" s="20" cm="1">
        <f t="array" ref="EM302">SQRT(SUMPRODUCT(($C302:$H302 - INDEX($C$264:$H$398, COLUMN()-COLUMN($L$205)+1, 0))^2))</f>
        <v>1.4905435611509317</v>
      </c>
      <c r="EN302" s="20" cm="1">
        <f t="array" ref="EN302">SQRT(SUMPRODUCT(($C302:$H302 - INDEX($C$264:$H$398, COLUMN()-COLUMN($L$205)+1, 0))^2))</f>
        <v>2.3733376852102235</v>
      </c>
      <c r="EO302" s="20" cm="1">
        <f t="array" ref="EO302">SQRT(SUMPRODUCT(($C302:$H302 - INDEX($C$264:$H$398, COLUMN()-COLUMN($L$205)+1, 0))^2))</f>
        <v>1.7771873456608471</v>
      </c>
      <c r="EP302" s="20" cm="1">
        <f t="array" ref="EP302">SQRT(SUMPRODUCT(($C302:$H302 - INDEX($C$264:$H$398, COLUMN()-COLUMN($L$205)+1, 0))^2))</f>
        <v>1.7497610713882397</v>
      </c>
      <c r="EQ302" s="23">
        <f t="shared" si="4"/>
        <v>1.3515327588661095</v>
      </c>
    </row>
    <row r="303" spans="2:147" x14ac:dyDescent="0.35">
      <c r="B303" s="20" t="s">
        <v>593</v>
      </c>
      <c r="C303" s="20">
        <v>0.42063492063492058</v>
      </c>
      <c r="D303" s="20">
        <v>0.43243243243243246</v>
      </c>
      <c r="E303" s="20">
        <v>-0.53773584905660432</v>
      </c>
      <c r="F303" s="20">
        <v>0.20579710144927535</v>
      </c>
      <c r="G303" s="20">
        <v>-1.089707271010387</v>
      </c>
      <c r="H303" s="20">
        <v>-0.46242774566473982</v>
      </c>
      <c r="I303" s="20" t="s">
        <v>911</v>
      </c>
      <c r="K303" s="3" t="s">
        <v>593</v>
      </c>
      <c r="L303" s="20" cm="1">
        <f t="array" ref="L303">SQRT(SUMPRODUCT(($C303:$H303 - INDEX($C$264:$H$398, COLUMN()-COLUMN($L$205)+1, 0))^2))</f>
        <v>2.5665920856802464</v>
      </c>
      <c r="M303" s="20" cm="1">
        <f t="array" ref="M303">SQRT(SUMPRODUCT(($C303:$H303 - INDEX($C$264:$H$398, COLUMN()-COLUMN($L$205)+1, 0))^2))</f>
        <v>1.4331041976538101</v>
      </c>
      <c r="N303" s="20" cm="1">
        <f t="array" ref="N303">SQRT(SUMPRODUCT(($C303:$H303 - INDEX($C$264:$H$398, COLUMN()-COLUMN($L$205)+1, 0))^2))</f>
        <v>2.6949452563002594</v>
      </c>
      <c r="O303" s="20" cm="1">
        <f t="array" ref="O303">SQRT(SUMPRODUCT(($C303:$H303 - INDEX($C$264:$H$398, COLUMN()-COLUMN($L$205)+1, 0))^2))</f>
        <v>1.8381754166942341</v>
      </c>
      <c r="P303" s="20" cm="1">
        <f t="array" ref="P303">SQRT(SUMPRODUCT(($C303:$H303 - INDEX($C$264:$H$398, COLUMN()-COLUMN($L$205)+1, 0))^2))</f>
        <v>1.9412343795292144</v>
      </c>
      <c r="Q303" s="20" cm="1">
        <f t="array" ref="Q303">SQRT(SUMPRODUCT(($C303:$H303 - INDEX($C$264:$H$398, COLUMN()-COLUMN($L$205)+1, 0))^2))</f>
        <v>3.5931817649390689</v>
      </c>
      <c r="R303" s="20" cm="1">
        <f t="array" ref="R303">SQRT(SUMPRODUCT(($C303:$H303 - INDEX($C$264:$H$398, COLUMN()-COLUMN($L$205)+1, 0))^2))</f>
        <v>2.3710967698052343</v>
      </c>
      <c r="S303" s="20" cm="1">
        <f t="array" ref="S303">SQRT(SUMPRODUCT(($C303:$H303 - INDEX($C$264:$H$398, COLUMN()-COLUMN($L$205)+1, 0))^2))</f>
        <v>2.7161349909586971</v>
      </c>
      <c r="T303" s="20" cm="1">
        <f t="array" ref="T303">SQRT(SUMPRODUCT(($C303:$H303 - INDEX($C$264:$H$398, COLUMN()-COLUMN($L$205)+1, 0))^2))</f>
        <v>3.2795573664196254</v>
      </c>
      <c r="U303" s="20" cm="1">
        <f t="array" ref="U303">SQRT(SUMPRODUCT(($C303:$H303 - INDEX($C$264:$H$398, COLUMN()-COLUMN($L$205)+1, 0))^2))</f>
        <v>1.6203813370748956</v>
      </c>
      <c r="V303" s="20" cm="1">
        <f t="array" ref="V303">SQRT(SUMPRODUCT(($C303:$H303 - INDEX($C$264:$H$398, COLUMN()-COLUMN($L$205)+1, 0))^2))</f>
        <v>2.7539702275322036</v>
      </c>
      <c r="W303" s="20" cm="1">
        <f t="array" ref="W303">SQRT(SUMPRODUCT(($C303:$H303 - INDEX($C$264:$H$398, COLUMN()-COLUMN($L$205)+1, 0))^2))</f>
        <v>2.3462635765802746</v>
      </c>
      <c r="X303" s="20" cm="1">
        <f t="array" ref="X303">SQRT(SUMPRODUCT(($C303:$H303 - INDEX($C$264:$H$398, COLUMN()-COLUMN($L$205)+1, 0))^2))</f>
        <v>2.6931749154392679</v>
      </c>
      <c r="Y303" s="20" cm="1">
        <f t="array" ref="Y303">SQRT(SUMPRODUCT(($C303:$H303 - INDEX($C$264:$H$398, COLUMN()-COLUMN($L$205)+1, 0))^2))</f>
        <v>2.1864509028230246</v>
      </c>
      <c r="Z303" s="20" cm="1">
        <f t="array" ref="Z303">SQRT(SUMPRODUCT(($C303:$H303 - INDEX($C$264:$H$398, COLUMN()-COLUMN($L$205)+1, 0))^2))</f>
        <v>1.2826600651390938</v>
      </c>
      <c r="AA303" s="20" cm="1">
        <f t="array" ref="AA303">SQRT(SUMPRODUCT(($C303:$H303 - INDEX($C$264:$H$398, COLUMN()-COLUMN($L$205)+1, 0))^2))</f>
        <v>1.0872375031294959</v>
      </c>
      <c r="AB303" s="20" cm="1">
        <f t="array" ref="AB303">SQRT(SUMPRODUCT(($C303:$H303 - INDEX($C$264:$H$398, COLUMN()-COLUMN($L$205)+1, 0))^2))</f>
        <v>1.1742674888413935</v>
      </c>
      <c r="AC303" s="20" cm="1">
        <f t="array" ref="AC303">SQRT(SUMPRODUCT(($C303:$H303 - INDEX($C$264:$H$398, COLUMN()-COLUMN($L$205)+1, 0))^2))</f>
        <v>2.0095896361095655</v>
      </c>
      <c r="AD303" s="20" cm="1">
        <f t="array" ref="AD303">SQRT(SUMPRODUCT(($C303:$H303 - INDEX($C$264:$H$398, COLUMN()-COLUMN($L$205)+1, 0))^2))</f>
        <v>0.42182394857421346</v>
      </c>
      <c r="AE303" s="20" cm="1">
        <f t="array" ref="AE303">SQRT(SUMPRODUCT(($C303:$H303 - INDEX($C$264:$H$398, COLUMN()-COLUMN($L$205)+1, 0))^2))</f>
        <v>1.6802479805604853</v>
      </c>
      <c r="AF303" s="20" cm="1">
        <f t="array" ref="AF303">SQRT(SUMPRODUCT(($C303:$H303 - INDEX($C$264:$H$398, COLUMN()-COLUMN($L$205)+1, 0))^2))</f>
        <v>1.3175075507311083</v>
      </c>
      <c r="AG303" s="20" cm="1">
        <f t="array" ref="AG303">SQRT(SUMPRODUCT(($C303:$H303 - INDEX($C$264:$H$398, COLUMN()-COLUMN($L$205)+1, 0))^2))</f>
        <v>2.6324621972630156</v>
      </c>
      <c r="AH303" s="20" cm="1">
        <f t="array" ref="AH303">SQRT(SUMPRODUCT(($C303:$H303 - INDEX($C$264:$H$398, COLUMN()-COLUMN($L$205)+1, 0))^2))</f>
        <v>2.2159325842014646</v>
      </c>
      <c r="AI303" s="20" cm="1">
        <f t="array" ref="AI303">SQRT(SUMPRODUCT(($C303:$H303 - INDEX($C$264:$H$398, COLUMN()-COLUMN($L$205)+1, 0))^2))</f>
        <v>2.0887041850474803</v>
      </c>
      <c r="AJ303" s="20" cm="1">
        <f t="array" ref="AJ303">SQRT(SUMPRODUCT(($C303:$H303 - INDEX($C$264:$H$398, COLUMN()-COLUMN($L$205)+1, 0))^2))</f>
        <v>1.0936890606764638</v>
      </c>
      <c r="AK303" s="20" cm="1">
        <f t="array" ref="AK303">SQRT(SUMPRODUCT(($C303:$H303 - INDEX($C$264:$H$398, COLUMN()-COLUMN($L$205)+1, 0))^2))</f>
        <v>2.1694228074991075</v>
      </c>
      <c r="AL303" s="20" cm="1">
        <f t="array" ref="AL303">SQRT(SUMPRODUCT(($C303:$H303 - INDEX($C$264:$H$398, COLUMN()-COLUMN($L$205)+1, 0))^2))</f>
        <v>1.8986838607153456</v>
      </c>
      <c r="AM303" s="20" cm="1">
        <f t="array" ref="AM303">SQRT(SUMPRODUCT(($C303:$H303 - INDEX($C$264:$H$398, COLUMN()-COLUMN($L$205)+1, 0))^2))</f>
        <v>1.5494306682855215</v>
      </c>
      <c r="AN303" s="20" cm="1">
        <f t="array" ref="AN303">SQRT(SUMPRODUCT(($C303:$H303 - INDEX($C$264:$H$398, COLUMN()-COLUMN($L$205)+1, 0))^2))</f>
        <v>2.0001318528302279</v>
      </c>
      <c r="AO303" s="20" cm="1">
        <f t="array" ref="AO303">SQRT(SUMPRODUCT(($C303:$H303 - INDEX($C$264:$H$398, COLUMN()-COLUMN($L$205)+1, 0))^2))</f>
        <v>1.9792813249527426</v>
      </c>
      <c r="AP303" s="20" cm="1">
        <f t="array" ref="AP303">SQRT(SUMPRODUCT(($C303:$H303 - INDEX($C$264:$H$398, COLUMN()-COLUMN($L$205)+1, 0))^2))</f>
        <v>2.499870897457821</v>
      </c>
      <c r="AQ303" s="20" cm="1">
        <f t="array" ref="AQ303">SQRT(SUMPRODUCT(($C303:$H303 - INDEX($C$264:$H$398, COLUMN()-COLUMN($L$205)+1, 0))^2))</f>
        <v>2.2642595994547094</v>
      </c>
      <c r="AR303" s="20" cm="1">
        <f t="array" ref="AR303">SQRT(SUMPRODUCT(($C303:$H303 - INDEX($C$264:$H$398, COLUMN()-COLUMN($L$205)+1, 0))^2))</f>
        <v>2.3033757485882895</v>
      </c>
      <c r="AS303" s="20" cm="1">
        <f t="array" ref="AS303">SQRT(SUMPRODUCT(($C303:$H303 - INDEX($C$264:$H$398, COLUMN()-COLUMN($L$205)+1, 0))^2))</f>
        <v>1.5177112472801593</v>
      </c>
      <c r="AT303" s="20" cm="1">
        <f t="array" ref="AT303">SQRT(SUMPRODUCT(($C303:$H303 - INDEX($C$264:$H$398, COLUMN()-COLUMN($L$205)+1, 0))^2))</f>
        <v>1.782590827322194</v>
      </c>
      <c r="AU303" s="20" cm="1">
        <f t="array" ref="AU303">SQRT(SUMPRODUCT(($C303:$H303 - INDEX($C$264:$H$398, COLUMN()-COLUMN($L$205)+1, 0))^2))</f>
        <v>2.0104147084051629</v>
      </c>
      <c r="AV303" s="20" cm="1">
        <f t="array" ref="AV303">SQRT(SUMPRODUCT(($C303:$H303 - INDEX($C$264:$H$398, COLUMN()-COLUMN($L$205)+1, 0))^2))</f>
        <v>2.3219764975780461</v>
      </c>
      <c r="AW303" s="20" cm="1">
        <f t="array" ref="AW303">SQRT(SUMPRODUCT(($C303:$H303 - INDEX($C$264:$H$398, COLUMN()-COLUMN($L$205)+1, 0))^2))</f>
        <v>1.4376599822028941</v>
      </c>
      <c r="AX303" s="20" cm="1">
        <f t="array" ref="AX303">SQRT(SUMPRODUCT(($C303:$H303 - INDEX($C$264:$H$398, COLUMN()-COLUMN($L$205)+1, 0))^2))</f>
        <v>2.4228566715825699</v>
      </c>
      <c r="AY303" s="20" cm="1">
        <f t="array" ref="AY303">SQRT(SUMPRODUCT(($C303:$H303 - INDEX($C$264:$H$398, COLUMN()-COLUMN($L$205)+1, 0))^2))</f>
        <v>0</v>
      </c>
      <c r="AZ303" s="20" cm="1">
        <f t="array" ref="AZ303">SQRT(SUMPRODUCT(($C303:$H303 - INDEX($C$264:$H$398, COLUMN()-COLUMN($L$205)+1, 0))^2))</f>
        <v>0.84777166302711182</v>
      </c>
      <c r="BA303" s="20" cm="1">
        <f t="array" ref="BA303">SQRT(SUMPRODUCT(($C303:$H303 - INDEX($C$264:$H$398, COLUMN()-COLUMN($L$205)+1, 0))^2))</f>
        <v>2.4326703634329228</v>
      </c>
      <c r="BB303" s="20" cm="1">
        <f t="array" ref="BB303">SQRT(SUMPRODUCT(($C303:$H303 - INDEX($C$264:$H$398, COLUMN()-COLUMN($L$205)+1, 0))^2))</f>
        <v>2.156539233291332</v>
      </c>
      <c r="BC303" s="20" cm="1">
        <f t="array" ref="BC303">SQRT(SUMPRODUCT(($C303:$H303 - INDEX($C$264:$H$398, COLUMN()-COLUMN($L$205)+1, 0))^2))</f>
        <v>3.5412898362962388</v>
      </c>
      <c r="BD303" s="20" cm="1">
        <f t="array" ref="BD303">SQRT(SUMPRODUCT(($C303:$H303 - INDEX($C$264:$H$398, COLUMN()-COLUMN($L$205)+1, 0))^2))</f>
        <v>2.3823118585542211</v>
      </c>
      <c r="BE303" s="20" cm="1">
        <f t="array" ref="BE303">SQRT(SUMPRODUCT(($C303:$H303 - INDEX($C$264:$H$398, COLUMN()-COLUMN($L$205)+1, 0))^2))</f>
        <v>3.0118931046460586</v>
      </c>
      <c r="BF303" s="20" cm="1">
        <f t="array" ref="BF303">SQRT(SUMPRODUCT(($C303:$H303 - INDEX($C$264:$H$398, COLUMN()-COLUMN($L$205)+1, 0))^2))</f>
        <v>2.2924123607039646</v>
      </c>
      <c r="BG303" s="20" cm="1">
        <f t="array" ref="BG303">SQRT(SUMPRODUCT(($C303:$H303 - INDEX($C$264:$H$398, COLUMN()-COLUMN($L$205)+1, 0))^2))</f>
        <v>2.1067336998697574</v>
      </c>
      <c r="BH303" s="20" cm="1">
        <f t="array" ref="BH303">SQRT(SUMPRODUCT(($C303:$H303 - INDEX($C$264:$H$398, COLUMN()-COLUMN($L$205)+1, 0))^2))</f>
        <v>1.5719747723983357</v>
      </c>
      <c r="BI303" s="20" cm="1">
        <f t="array" ref="BI303">SQRT(SUMPRODUCT(($C303:$H303 - INDEX($C$264:$H$398, COLUMN()-COLUMN($L$205)+1, 0))^2))</f>
        <v>1.9604495123800618</v>
      </c>
      <c r="BJ303" s="20" cm="1">
        <f t="array" ref="BJ303">SQRT(SUMPRODUCT(($C303:$H303 - INDEX($C$264:$H$398, COLUMN()-COLUMN($L$205)+1, 0))^2))</f>
        <v>2.1507675631262595</v>
      </c>
      <c r="BK303" s="20" cm="1">
        <f t="array" ref="BK303">SQRT(SUMPRODUCT(($C303:$H303 - INDEX($C$264:$H$398, COLUMN()-COLUMN($L$205)+1, 0))^2))</f>
        <v>2.4660639311919761</v>
      </c>
      <c r="BL303" s="20" cm="1">
        <f t="array" ref="BL303">SQRT(SUMPRODUCT(($C303:$H303 - INDEX($C$264:$H$398, COLUMN()-COLUMN($L$205)+1, 0))^2))</f>
        <v>2.4515350748424756</v>
      </c>
      <c r="BM303" s="20" cm="1">
        <f t="array" ref="BM303">SQRT(SUMPRODUCT(($C303:$H303 - INDEX($C$264:$H$398, COLUMN()-COLUMN($L$205)+1, 0))^2))</f>
        <v>1.8898226858402252</v>
      </c>
      <c r="BN303" s="20" cm="1">
        <f t="array" ref="BN303">SQRT(SUMPRODUCT(($C303:$H303 - INDEX($C$264:$H$398, COLUMN()-COLUMN($L$205)+1, 0))^2))</f>
        <v>1.893985769318137</v>
      </c>
      <c r="BO303" s="20" cm="1">
        <f t="array" ref="BO303">SQRT(SUMPRODUCT(($C303:$H303 - INDEX($C$264:$H$398, COLUMN()-COLUMN($L$205)+1, 0))^2))</f>
        <v>2.8359847736293866</v>
      </c>
      <c r="BP303" s="20" cm="1">
        <f t="array" ref="BP303">SQRT(SUMPRODUCT(($C303:$H303 - INDEX($C$264:$H$398, COLUMN()-COLUMN($L$205)+1, 0))^2))</f>
        <v>2.5626670411252892</v>
      </c>
      <c r="BQ303" s="20" cm="1">
        <f t="array" ref="BQ303">SQRT(SUMPRODUCT(($C303:$H303 - INDEX($C$264:$H$398, COLUMN()-COLUMN($L$205)+1, 0))^2))</f>
        <v>2.571459870110032</v>
      </c>
      <c r="BR303" s="20" cm="1">
        <f t="array" ref="BR303">SQRT(SUMPRODUCT(($C303:$H303 - INDEX($C$264:$H$398, COLUMN()-COLUMN($L$205)+1, 0))^2))</f>
        <v>1.3354079654683972</v>
      </c>
      <c r="BS303" s="20" cm="1">
        <f t="array" ref="BS303">SQRT(SUMPRODUCT(($C303:$H303 - INDEX($C$264:$H$398, COLUMN()-COLUMN($L$205)+1, 0))^2))</f>
        <v>2.2483321971966137</v>
      </c>
      <c r="BT303" s="20" cm="1">
        <f t="array" ref="BT303">SQRT(SUMPRODUCT(($C303:$H303 - INDEX($C$264:$H$398, COLUMN()-COLUMN($L$205)+1, 0))^2))</f>
        <v>1.4385777084976794</v>
      </c>
      <c r="BU303" s="20" cm="1">
        <f t="array" ref="BU303">SQRT(SUMPRODUCT(($C303:$H303 - INDEX($C$264:$H$398, COLUMN()-COLUMN($L$205)+1, 0))^2))</f>
        <v>2.0366837304066938</v>
      </c>
      <c r="BV303" s="20" cm="1">
        <f t="array" ref="BV303">SQRT(SUMPRODUCT(($C303:$H303 - INDEX($C$264:$H$398, COLUMN()-COLUMN($L$205)+1, 0))^2))</f>
        <v>0.65026150024586205</v>
      </c>
      <c r="BW303" s="20" cm="1">
        <f t="array" ref="BW303">SQRT(SUMPRODUCT(($C303:$H303 - INDEX($C$264:$H$398, COLUMN()-COLUMN($L$205)+1, 0))^2))</f>
        <v>1.5891442906665776</v>
      </c>
      <c r="BX303" s="20" cm="1">
        <f t="array" ref="BX303">SQRT(SUMPRODUCT(($C303:$H303 - INDEX($C$264:$H$398, COLUMN()-COLUMN($L$205)+1, 0))^2))</f>
        <v>1.9165476487080706</v>
      </c>
      <c r="BY303" s="20" cm="1">
        <f t="array" ref="BY303">SQRT(SUMPRODUCT(($C303:$H303 - INDEX($C$264:$H$398, COLUMN()-COLUMN($L$205)+1, 0))^2))</f>
        <v>2.3216268151666881</v>
      </c>
      <c r="BZ303" s="20" cm="1">
        <f t="array" ref="BZ303">SQRT(SUMPRODUCT(($C303:$H303 - INDEX($C$264:$H$398, COLUMN()-COLUMN($L$205)+1, 0))^2))</f>
        <v>1.9445512292970808</v>
      </c>
      <c r="CA303" s="20" cm="1">
        <f t="array" ref="CA303">SQRT(SUMPRODUCT(($C303:$H303 - INDEX($C$264:$H$398, COLUMN()-COLUMN($L$205)+1, 0))^2))</f>
        <v>1.7163900506040042</v>
      </c>
      <c r="CB303" s="20" cm="1">
        <f t="array" ref="CB303">SQRT(SUMPRODUCT(($C303:$H303 - INDEX($C$264:$H$398, COLUMN()-COLUMN($L$205)+1, 0))^2))</f>
        <v>2.9881963052671208</v>
      </c>
      <c r="CC303" s="20" cm="1">
        <f t="array" ref="CC303">SQRT(SUMPRODUCT(($C303:$H303 - INDEX($C$264:$H$398, COLUMN()-COLUMN($L$205)+1, 0))^2))</f>
        <v>2.2147447810149057</v>
      </c>
      <c r="CD303" s="20" cm="1">
        <f t="array" ref="CD303">SQRT(SUMPRODUCT(($C303:$H303 - INDEX($C$264:$H$398, COLUMN()-COLUMN($L$205)+1, 0))^2))</f>
        <v>1.8579187839415003</v>
      </c>
      <c r="CE303" s="20" cm="1">
        <f t="array" ref="CE303">SQRT(SUMPRODUCT(($C303:$H303 - INDEX($C$264:$H$398, COLUMN()-COLUMN($L$205)+1, 0))^2))</f>
        <v>2.2480897504307649</v>
      </c>
      <c r="CF303" s="20" cm="1">
        <f t="array" ref="CF303">SQRT(SUMPRODUCT(($C303:$H303 - INDEX($C$264:$H$398, COLUMN()-COLUMN($L$205)+1, 0))^2))</f>
        <v>2.5154464621558925</v>
      </c>
      <c r="CG303" s="20" cm="1">
        <f t="array" ref="CG303">SQRT(SUMPRODUCT(($C303:$H303 - INDEX($C$264:$H$398, COLUMN()-COLUMN($L$205)+1, 0))^2))</f>
        <v>2.345179086215158</v>
      </c>
      <c r="CH303" s="20" cm="1">
        <f t="array" ref="CH303">SQRT(SUMPRODUCT(($C303:$H303 - INDEX($C$264:$H$398, COLUMN()-COLUMN($L$205)+1, 0))^2))</f>
        <v>1.9934444859318425</v>
      </c>
      <c r="CI303" s="20" cm="1">
        <f t="array" ref="CI303">SQRT(SUMPRODUCT(($C303:$H303 - INDEX($C$264:$H$398, COLUMN()-COLUMN($L$205)+1, 0))^2))</f>
        <v>2.3425159943104328</v>
      </c>
      <c r="CJ303" s="20" cm="1">
        <f t="array" ref="CJ303">SQRT(SUMPRODUCT(($C303:$H303 - INDEX($C$264:$H$398, COLUMN()-COLUMN($L$205)+1, 0))^2))</f>
        <v>3.2793977113731896</v>
      </c>
      <c r="CK303" s="20" cm="1">
        <f t="array" ref="CK303">SQRT(SUMPRODUCT(($C303:$H303 - INDEX($C$264:$H$398, COLUMN()-COLUMN($L$205)+1, 0))^2))</f>
        <v>1.8127936887541298</v>
      </c>
      <c r="CL303" s="20" cm="1">
        <f t="array" ref="CL303">SQRT(SUMPRODUCT(($C303:$H303 - INDEX($C$264:$H$398, COLUMN()-COLUMN($L$205)+1, 0))^2))</f>
        <v>2.0946833339795985</v>
      </c>
      <c r="CM303" s="20" cm="1">
        <f t="array" ref="CM303">SQRT(SUMPRODUCT(($C303:$H303 - INDEX($C$264:$H$398, COLUMN()-COLUMN($L$205)+1, 0))^2))</f>
        <v>2.1331450932958549</v>
      </c>
      <c r="CN303" s="20" cm="1">
        <f t="array" ref="CN303">SQRT(SUMPRODUCT(($C303:$H303 - INDEX($C$264:$H$398, COLUMN()-COLUMN($L$205)+1, 0))^2))</f>
        <v>2.3617499900477212</v>
      </c>
      <c r="CO303" s="20" cm="1">
        <f t="array" ref="CO303">SQRT(SUMPRODUCT(($C303:$H303 - INDEX($C$264:$H$398, COLUMN()-COLUMN($L$205)+1, 0))^2))</f>
        <v>2.2688825530217138</v>
      </c>
      <c r="CP303" s="20" cm="1">
        <f t="array" ref="CP303">SQRT(SUMPRODUCT(($C303:$H303 - INDEX($C$264:$H$398, COLUMN()-COLUMN($L$205)+1, 0))^2))</f>
        <v>2.2273642032191643</v>
      </c>
      <c r="CQ303" s="20" cm="1">
        <f t="array" ref="CQ303">SQRT(SUMPRODUCT(($C303:$H303 - INDEX($C$264:$H$398, COLUMN()-COLUMN($L$205)+1, 0))^2))</f>
        <v>1.5264347661758224</v>
      </c>
      <c r="CR303" s="20" cm="1">
        <f t="array" ref="CR303">SQRT(SUMPRODUCT(($C303:$H303 - INDEX($C$264:$H$398, COLUMN()-COLUMN($L$205)+1, 0))^2))</f>
        <v>2.2505685637311355</v>
      </c>
      <c r="CS303" s="20" cm="1">
        <f t="array" ref="CS303">SQRT(SUMPRODUCT(($C303:$H303 - INDEX($C$264:$H$398, COLUMN()-COLUMN($L$205)+1, 0))^2))</f>
        <v>2.2256558717673269</v>
      </c>
      <c r="CT303" s="20" cm="1">
        <f t="array" ref="CT303">SQRT(SUMPRODUCT(($C303:$H303 - INDEX($C$264:$H$398, COLUMN()-COLUMN($L$205)+1, 0))^2))</f>
        <v>1.3720180283802219</v>
      </c>
      <c r="CU303" s="20" cm="1">
        <f t="array" ref="CU303">SQRT(SUMPRODUCT(($C303:$H303 - INDEX($C$264:$H$398, COLUMN()-COLUMN($L$205)+1, 0))^2))</f>
        <v>1.0025610659251638</v>
      </c>
      <c r="CV303" s="20" cm="1">
        <f t="array" ref="CV303">SQRT(SUMPRODUCT(($C303:$H303 - INDEX($C$264:$H$398, COLUMN()-COLUMN($L$205)+1, 0))^2))</f>
        <v>1.6567444048303139</v>
      </c>
      <c r="CW303" s="20" cm="1">
        <f t="array" ref="CW303">SQRT(SUMPRODUCT(($C303:$H303 - INDEX($C$264:$H$398, COLUMN()-COLUMN($L$205)+1, 0))^2))</f>
        <v>1.5709645568387642</v>
      </c>
      <c r="CX303" s="20" cm="1">
        <f t="array" ref="CX303">SQRT(SUMPRODUCT(($C303:$H303 - INDEX($C$264:$H$398, COLUMN()-COLUMN($L$205)+1, 0))^2))</f>
        <v>1.572300237398206</v>
      </c>
      <c r="CY303" s="20" cm="1">
        <f t="array" ref="CY303">SQRT(SUMPRODUCT(($C303:$H303 - INDEX($C$264:$H$398, COLUMN()-COLUMN($L$205)+1, 0))^2))</f>
        <v>1.9863826608639117</v>
      </c>
      <c r="CZ303" s="20" cm="1">
        <f t="array" ref="CZ303">SQRT(SUMPRODUCT(($C303:$H303 - INDEX($C$264:$H$398, COLUMN()-COLUMN($L$205)+1, 0))^2))</f>
        <v>1.9497535359522213</v>
      </c>
      <c r="DA303" s="20" cm="1">
        <f t="array" ref="DA303">SQRT(SUMPRODUCT(($C303:$H303 - INDEX($C$264:$H$398, COLUMN()-COLUMN($L$205)+1, 0))^2))</f>
        <v>2.8020182237187612</v>
      </c>
      <c r="DB303" s="20" cm="1">
        <f t="array" ref="DB303">SQRT(SUMPRODUCT(($C303:$H303 - INDEX($C$264:$H$398, COLUMN()-COLUMN($L$205)+1, 0))^2))</f>
        <v>1.8173522322341318</v>
      </c>
      <c r="DC303" s="20" cm="1">
        <f t="array" ref="DC303">SQRT(SUMPRODUCT(($C303:$H303 - INDEX($C$264:$H$398, COLUMN()-COLUMN($L$205)+1, 0))^2))</f>
        <v>2.2280761774789317</v>
      </c>
      <c r="DD303" s="20" cm="1">
        <f t="array" ref="DD303">SQRT(SUMPRODUCT(($C303:$H303 - INDEX($C$264:$H$398, COLUMN()-COLUMN($L$205)+1, 0))^2))</f>
        <v>1.8367505506532105</v>
      </c>
      <c r="DE303" s="20" cm="1">
        <f t="array" ref="DE303">SQRT(SUMPRODUCT(($C303:$H303 - INDEX($C$264:$H$398, COLUMN()-COLUMN($L$205)+1, 0))^2))</f>
        <v>2.3114094688209903</v>
      </c>
      <c r="DF303" s="20" cm="1">
        <f t="array" ref="DF303">SQRT(SUMPRODUCT(($C303:$H303 - INDEX($C$264:$H$398, COLUMN()-COLUMN($L$205)+1, 0))^2))</f>
        <v>2.136191979014189</v>
      </c>
      <c r="DG303" s="20" cm="1">
        <f t="array" ref="DG303">SQRT(SUMPRODUCT(($C303:$H303 - INDEX($C$264:$H$398, COLUMN()-COLUMN($L$205)+1, 0))^2))</f>
        <v>1.1333127607847797</v>
      </c>
      <c r="DH303" s="20" cm="1">
        <f t="array" ref="DH303">SQRT(SUMPRODUCT(($C303:$H303 - INDEX($C$264:$H$398, COLUMN()-COLUMN($L$205)+1, 0))^2))</f>
        <v>0.91646672717533262</v>
      </c>
      <c r="DI303" s="20" cm="1">
        <f t="array" ref="DI303">SQRT(SUMPRODUCT(($C303:$H303 - INDEX($C$264:$H$398, COLUMN()-COLUMN($L$205)+1, 0))^2))</f>
        <v>3.2003859185445509</v>
      </c>
      <c r="DJ303" s="20" cm="1">
        <f t="array" ref="DJ303">SQRT(SUMPRODUCT(($C303:$H303 - INDEX($C$264:$H$398, COLUMN()-COLUMN($L$205)+1, 0))^2))</f>
        <v>1.5535859152239395</v>
      </c>
      <c r="DK303" s="20" cm="1">
        <f t="array" ref="DK303">SQRT(SUMPRODUCT(($C303:$H303 - INDEX($C$264:$H$398, COLUMN()-COLUMN($L$205)+1, 0))^2))</f>
        <v>2.3130396944906284</v>
      </c>
      <c r="DL303" s="20" cm="1">
        <f t="array" ref="DL303">SQRT(SUMPRODUCT(($C303:$H303 - INDEX($C$264:$H$398, COLUMN()-COLUMN($L$205)+1, 0))^2))</f>
        <v>0.84173619651450582</v>
      </c>
      <c r="DM303" s="20" cm="1">
        <f t="array" ref="DM303">SQRT(SUMPRODUCT(($C303:$H303 - INDEX($C$264:$H$398, COLUMN()-COLUMN($L$205)+1, 0))^2))</f>
        <v>2.5306215912451879</v>
      </c>
      <c r="DN303" s="20" cm="1">
        <f t="array" ref="DN303">SQRT(SUMPRODUCT(($C303:$H303 - INDEX($C$264:$H$398, COLUMN()-COLUMN($L$205)+1, 0))^2))</f>
        <v>2.0507731682032695</v>
      </c>
      <c r="DO303" s="20" cm="1">
        <f t="array" ref="DO303">SQRT(SUMPRODUCT(($C303:$H303 - INDEX($C$264:$H$398, COLUMN()-COLUMN($L$205)+1, 0))^2))</f>
        <v>2.1339630157701315</v>
      </c>
      <c r="DP303" s="20" cm="1">
        <f t="array" ref="DP303">SQRT(SUMPRODUCT(($C303:$H303 - INDEX($C$264:$H$398, COLUMN()-COLUMN($L$205)+1, 0))^2))</f>
        <v>0.91795427968982313</v>
      </c>
      <c r="DQ303" s="20" cm="1">
        <f t="array" ref="DQ303">SQRT(SUMPRODUCT(($C303:$H303 - INDEX($C$264:$H$398, COLUMN()-COLUMN($L$205)+1, 0))^2))</f>
        <v>0.64166268031080609</v>
      </c>
      <c r="DR303" s="20" cm="1">
        <f t="array" ref="DR303">SQRT(SUMPRODUCT(($C303:$H303 - INDEX($C$264:$H$398, COLUMN()-COLUMN($L$205)+1, 0))^2))</f>
        <v>2.5418946962448228</v>
      </c>
      <c r="DS303" s="20" cm="1">
        <f t="array" ref="DS303">SQRT(SUMPRODUCT(($C303:$H303 - INDEX($C$264:$H$398, COLUMN()-COLUMN($L$205)+1, 0))^2))</f>
        <v>2.5899182254786353</v>
      </c>
      <c r="DT303" s="20" cm="1">
        <f t="array" ref="DT303">SQRT(SUMPRODUCT(($C303:$H303 - INDEX($C$264:$H$398, COLUMN()-COLUMN($L$205)+1, 0))^2))</f>
        <v>1.8614258079080974</v>
      </c>
      <c r="DU303" s="20" cm="1">
        <f t="array" ref="DU303">SQRT(SUMPRODUCT(($C303:$H303 - INDEX($C$264:$H$398, COLUMN()-COLUMN($L$205)+1, 0))^2))</f>
        <v>0.78687632123131934</v>
      </c>
      <c r="DV303" s="20" cm="1">
        <f t="array" ref="DV303">SQRT(SUMPRODUCT(($C303:$H303 - INDEX($C$264:$H$398, COLUMN()-COLUMN($L$205)+1, 0))^2))</f>
        <v>2.4003266011844517</v>
      </c>
      <c r="DW303" s="20" cm="1">
        <f t="array" ref="DW303">SQRT(SUMPRODUCT(($C303:$H303 - INDEX($C$264:$H$398, COLUMN()-COLUMN($L$205)+1, 0))^2))</f>
        <v>2.6917454586367082</v>
      </c>
      <c r="DX303" s="20" cm="1">
        <f t="array" ref="DX303">SQRT(SUMPRODUCT(($C303:$H303 - INDEX($C$264:$H$398, COLUMN()-COLUMN($L$205)+1, 0))^2))</f>
        <v>2.0869344412750213</v>
      </c>
      <c r="DY303" s="20" cm="1">
        <f t="array" ref="DY303">SQRT(SUMPRODUCT(($C303:$H303 - INDEX($C$264:$H$398, COLUMN()-COLUMN($L$205)+1, 0))^2))</f>
        <v>2.4394638242821451</v>
      </c>
      <c r="DZ303" s="20" cm="1">
        <f t="array" ref="DZ303">SQRT(SUMPRODUCT(($C303:$H303 - INDEX($C$264:$H$398, COLUMN()-COLUMN($L$205)+1, 0))^2))</f>
        <v>1.4470149107123651</v>
      </c>
      <c r="EA303" s="20" cm="1">
        <f t="array" ref="EA303">SQRT(SUMPRODUCT(($C303:$H303 - INDEX($C$264:$H$398, COLUMN()-COLUMN($L$205)+1, 0))^2))</f>
        <v>1.6104409780067885</v>
      </c>
      <c r="EB303" s="20" cm="1">
        <f t="array" ref="EB303">SQRT(SUMPRODUCT(($C303:$H303 - INDEX($C$264:$H$398, COLUMN()-COLUMN($L$205)+1, 0))^2))</f>
        <v>0.71067944065982624</v>
      </c>
      <c r="EC303" s="20" cm="1">
        <f t="array" ref="EC303">SQRT(SUMPRODUCT(($C303:$H303 - INDEX($C$264:$H$398, COLUMN()-COLUMN($L$205)+1, 0))^2))</f>
        <v>2.2341057660409094</v>
      </c>
      <c r="ED303" s="20" cm="1">
        <f t="array" ref="ED303">SQRT(SUMPRODUCT(($C303:$H303 - INDEX($C$264:$H$398, COLUMN()-COLUMN($L$205)+1, 0))^2))</f>
        <v>1.8119925574576647</v>
      </c>
      <c r="EE303" s="20" cm="1">
        <f t="array" ref="EE303">SQRT(SUMPRODUCT(($C303:$H303 - INDEX($C$264:$H$398, COLUMN()-COLUMN($L$205)+1, 0))^2))</f>
        <v>1.5319351291766505</v>
      </c>
      <c r="EF303" s="20" cm="1">
        <f t="array" ref="EF303">SQRT(SUMPRODUCT(($C303:$H303 - INDEX($C$264:$H$398, COLUMN()-COLUMN($L$205)+1, 0))^2))</f>
        <v>2.7987438922685768</v>
      </c>
      <c r="EG303" s="20" cm="1">
        <f t="array" ref="EG303">SQRT(SUMPRODUCT(($C303:$H303 - INDEX($C$264:$H$398, COLUMN()-COLUMN($L$205)+1, 0))^2))</f>
        <v>0.6045561782261728</v>
      </c>
      <c r="EH303" s="20" cm="1">
        <f t="array" ref="EH303">SQRT(SUMPRODUCT(($C303:$H303 - INDEX($C$264:$H$398, COLUMN()-COLUMN($L$205)+1, 0))^2))</f>
        <v>2.3877577033645681</v>
      </c>
      <c r="EI303" s="20" cm="1">
        <f t="array" ref="EI303">SQRT(SUMPRODUCT(($C303:$H303 - INDEX($C$264:$H$398, COLUMN()-COLUMN($L$205)+1, 0))^2))</f>
        <v>1.8832914173442921</v>
      </c>
      <c r="EJ303" s="20" cm="1">
        <f t="array" ref="EJ303">SQRT(SUMPRODUCT(($C303:$H303 - INDEX($C$264:$H$398, COLUMN()-COLUMN($L$205)+1, 0))^2))</f>
        <v>2.0696756368132889</v>
      </c>
      <c r="EK303" s="20" cm="1">
        <f t="array" ref="EK303">SQRT(SUMPRODUCT(($C303:$H303 - INDEX($C$264:$H$398, COLUMN()-COLUMN($L$205)+1, 0))^2))</f>
        <v>1.7902540164942577</v>
      </c>
      <c r="EL303" s="20" cm="1">
        <f t="array" ref="EL303">SQRT(SUMPRODUCT(($C303:$H303 - INDEX($C$264:$H$398, COLUMN()-COLUMN($L$205)+1, 0))^2))</f>
        <v>2.3849444061324543</v>
      </c>
      <c r="EM303" s="20" cm="1">
        <f t="array" ref="EM303">SQRT(SUMPRODUCT(($C303:$H303 - INDEX($C$264:$H$398, COLUMN()-COLUMN($L$205)+1, 0))^2))</f>
        <v>1.8528691132205357</v>
      </c>
      <c r="EN303" s="20" cm="1">
        <f t="array" ref="EN303">SQRT(SUMPRODUCT(($C303:$H303 - INDEX($C$264:$H$398, COLUMN()-COLUMN($L$205)+1, 0))^2))</f>
        <v>0.53572161017936015</v>
      </c>
      <c r="EO303" s="20" cm="1">
        <f t="array" ref="EO303">SQRT(SUMPRODUCT(($C303:$H303 - INDEX($C$264:$H$398, COLUMN()-COLUMN($L$205)+1, 0))^2))</f>
        <v>1.8787965191488756</v>
      </c>
      <c r="EP303" s="20" cm="1">
        <f t="array" ref="EP303">SQRT(SUMPRODUCT(($C303:$H303 - INDEX($C$264:$H$398, COLUMN()-COLUMN($L$205)+1, 0))^2))</f>
        <v>1.8500775541588972</v>
      </c>
      <c r="EQ303" s="23">
        <f t="shared" si="4"/>
        <v>1.9959969181510593</v>
      </c>
    </row>
    <row r="304" spans="2:147" x14ac:dyDescent="0.35">
      <c r="B304" s="20" t="s">
        <v>67</v>
      </c>
      <c r="C304" s="20">
        <v>0.27248677248677255</v>
      </c>
      <c r="D304" s="20">
        <v>0.28331780055917988</v>
      </c>
      <c r="E304" s="20">
        <v>-0.58490566037735903</v>
      </c>
      <c r="F304" s="20">
        <v>-0.1072463768115942</v>
      </c>
      <c r="G304" s="20">
        <v>-0.37582625118035878</v>
      </c>
      <c r="H304" s="20">
        <v>-0.2080924855491329</v>
      </c>
      <c r="I304" s="20" t="s">
        <v>911</v>
      </c>
      <c r="K304" s="3" t="s">
        <v>67</v>
      </c>
      <c r="L304" s="20" cm="1">
        <f t="array" ref="L304">SQRT(SUMPRODUCT(($C304:$H304 - INDEX($C$264:$H$398, COLUMN()-COLUMN($L$205)+1, 0))^2))</f>
        <v>1.8922613909310437</v>
      </c>
      <c r="M304" s="20" cm="1">
        <f t="array" ref="M304">SQRT(SUMPRODUCT(($C304:$H304 - INDEX($C$264:$H$398, COLUMN()-COLUMN($L$205)+1, 0))^2))</f>
        <v>1.0911130128505648</v>
      </c>
      <c r="N304" s="20" cm="1">
        <f t="array" ref="N304">SQRT(SUMPRODUCT(($C304:$H304 - INDEX($C$264:$H$398, COLUMN()-COLUMN($L$205)+1, 0))^2))</f>
        <v>2.2062622678423542</v>
      </c>
      <c r="O304" s="20" cm="1">
        <f t="array" ref="O304">SQRT(SUMPRODUCT(($C304:$H304 - INDEX($C$264:$H$398, COLUMN()-COLUMN($L$205)+1, 0))^2))</f>
        <v>1.3910658205879562</v>
      </c>
      <c r="P304" s="20" cm="1">
        <f t="array" ref="P304">SQRT(SUMPRODUCT(($C304:$H304 - INDEX($C$264:$H$398, COLUMN()-COLUMN($L$205)+1, 0))^2))</f>
        <v>1.5877000479190981</v>
      </c>
      <c r="Q304" s="20" cm="1">
        <f t="array" ref="Q304">SQRT(SUMPRODUCT(($C304:$H304 - INDEX($C$264:$H$398, COLUMN()-COLUMN($L$205)+1, 0))^2))</f>
        <v>2.830251081259842</v>
      </c>
      <c r="R304" s="20" cm="1">
        <f t="array" ref="R304">SQRT(SUMPRODUCT(($C304:$H304 - INDEX($C$264:$H$398, COLUMN()-COLUMN($L$205)+1, 0))^2))</f>
        <v>2.0278175940872205</v>
      </c>
      <c r="S304" s="20" cm="1">
        <f t="array" ref="S304">SQRT(SUMPRODUCT(($C304:$H304 - INDEX($C$264:$H$398, COLUMN()-COLUMN($L$205)+1, 0))^2))</f>
        <v>2.368326908502596</v>
      </c>
      <c r="T304" s="20" cm="1">
        <f t="array" ref="T304">SQRT(SUMPRODUCT(($C304:$H304 - INDEX($C$264:$H$398, COLUMN()-COLUMN($L$205)+1, 0))^2))</f>
        <v>2.5043019456332676</v>
      </c>
      <c r="U304" s="20" cm="1">
        <f t="array" ref="U304">SQRT(SUMPRODUCT(($C304:$H304 - INDEX($C$264:$H$398, COLUMN()-COLUMN($L$205)+1, 0))^2))</f>
        <v>1.1877109218445989</v>
      </c>
      <c r="V304" s="20" cm="1">
        <f t="array" ref="V304">SQRT(SUMPRODUCT(($C304:$H304 - INDEX($C$264:$H$398, COLUMN()-COLUMN($L$205)+1, 0))^2))</f>
        <v>2.1614953865922599</v>
      </c>
      <c r="W304" s="20" cm="1">
        <f t="array" ref="W304">SQRT(SUMPRODUCT(($C304:$H304 - INDEX($C$264:$H$398, COLUMN()-COLUMN($L$205)+1, 0))^2))</f>
        <v>1.7222302856119673</v>
      </c>
      <c r="X304" s="20" cm="1">
        <f t="array" ref="X304">SQRT(SUMPRODUCT(($C304:$H304 - INDEX($C$264:$H$398, COLUMN()-COLUMN($L$205)+1, 0))^2))</f>
        <v>2.1218903515253689</v>
      </c>
      <c r="Y304" s="20" cm="1">
        <f t="array" ref="Y304">SQRT(SUMPRODUCT(($C304:$H304 - INDEX($C$264:$H$398, COLUMN()-COLUMN($L$205)+1, 0))^2))</f>
        <v>1.8610442434450121</v>
      </c>
      <c r="Z304" s="20" cm="1">
        <f t="array" ref="Z304">SQRT(SUMPRODUCT(($C304:$H304 - INDEX($C$264:$H$398, COLUMN()-COLUMN($L$205)+1, 0))^2))</f>
        <v>0.82771292236378569</v>
      </c>
      <c r="AA304" s="20" cm="1">
        <f t="array" ref="AA304">SQRT(SUMPRODUCT(($C304:$H304 - INDEX($C$264:$H$398, COLUMN()-COLUMN($L$205)+1, 0))^2))</f>
        <v>1.0591902741993962</v>
      </c>
      <c r="AB304" s="20" cm="1">
        <f t="array" ref="AB304">SQRT(SUMPRODUCT(($C304:$H304 - INDEX($C$264:$H$398, COLUMN()-COLUMN($L$205)+1, 0))^2))</f>
        <v>0.86042108333912892</v>
      </c>
      <c r="AC304" s="20" cm="1">
        <f t="array" ref="AC304">SQRT(SUMPRODUCT(($C304:$H304 - INDEX($C$264:$H$398, COLUMN()-COLUMN($L$205)+1, 0))^2))</f>
        <v>1.5016276561419719</v>
      </c>
      <c r="AD304" s="20" cm="1">
        <f t="array" ref="AD304">SQRT(SUMPRODUCT(($C304:$H304 - INDEX($C$264:$H$398, COLUMN()-COLUMN($L$205)+1, 0))^2))</f>
        <v>0.97247532578784979</v>
      </c>
      <c r="AE304" s="20" cm="1">
        <f t="array" ref="AE304">SQRT(SUMPRODUCT(($C304:$H304 - INDEX($C$264:$H$398, COLUMN()-COLUMN($L$205)+1, 0))^2))</f>
        <v>1.1763814626559044</v>
      </c>
      <c r="AF304" s="20" cm="1">
        <f t="array" ref="AF304">SQRT(SUMPRODUCT(($C304:$H304 - INDEX($C$264:$H$398, COLUMN()-COLUMN($L$205)+1, 0))^2))</f>
        <v>1.2186595080528861</v>
      </c>
      <c r="AG304" s="20" cm="1">
        <f t="array" ref="AG304">SQRT(SUMPRODUCT(($C304:$H304 - INDEX($C$264:$H$398, COLUMN()-COLUMN($L$205)+1, 0))^2))</f>
        <v>1.9452011037570227</v>
      </c>
      <c r="AH304" s="20" cm="1">
        <f t="array" ref="AH304">SQRT(SUMPRODUCT(($C304:$H304 - INDEX($C$264:$H$398, COLUMN()-COLUMN($L$205)+1, 0))^2))</f>
        <v>1.6540323645778261</v>
      </c>
      <c r="AI304" s="20" cm="1">
        <f t="array" ref="AI304">SQRT(SUMPRODUCT(($C304:$H304 - INDEX($C$264:$H$398, COLUMN()-COLUMN($L$205)+1, 0))^2))</f>
        <v>1.8207492732274022</v>
      </c>
      <c r="AJ304" s="20" cm="1">
        <f t="array" ref="AJ304">SQRT(SUMPRODUCT(($C304:$H304 - INDEX($C$264:$H$398, COLUMN()-COLUMN($L$205)+1, 0))^2))</f>
        <v>0.6303053289322027</v>
      </c>
      <c r="AK304" s="20" cm="1">
        <f t="array" ref="AK304">SQRT(SUMPRODUCT(($C304:$H304 - INDEX($C$264:$H$398, COLUMN()-COLUMN($L$205)+1, 0))^2))</f>
        <v>1.6589849472936113</v>
      </c>
      <c r="AL304" s="20" cm="1">
        <f t="array" ref="AL304">SQRT(SUMPRODUCT(($C304:$H304 - INDEX($C$264:$H$398, COLUMN()-COLUMN($L$205)+1, 0))^2))</f>
        <v>1.3455876575164893</v>
      </c>
      <c r="AM304" s="20" cm="1">
        <f t="array" ref="AM304">SQRT(SUMPRODUCT(($C304:$H304 - INDEX($C$264:$H$398, COLUMN()-COLUMN($L$205)+1, 0))^2))</f>
        <v>1.2635628483922348</v>
      </c>
      <c r="AN304" s="20" cm="1">
        <f t="array" ref="AN304">SQRT(SUMPRODUCT(($C304:$H304 - INDEX($C$264:$H$398, COLUMN()-COLUMN($L$205)+1, 0))^2))</f>
        <v>1.6271259393535729</v>
      </c>
      <c r="AO304" s="20" cm="1">
        <f t="array" ref="AO304">SQRT(SUMPRODUCT(($C304:$H304 - INDEX($C$264:$H$398, COLUMN()-COLUMN($L$205)+1, 0))^2))</f>
        <v>1.6468379595072529</v>
      </c>
      <c r="AP304" s="20" cm="1">
        <f t="array" ref="AP304">SQRT(SUMPRODUCT(($C304:$H304 - INDEX($C$264:$H$398, COLUMN()-COLUMN($L$205)+1, 0))^2))</f>
        <v>1.9166163918349954</v>
      </c>
      <c r="AQ304" s="20" cm="1">
        <f t="array" ref="AQ304">SQRT(SUMPRODUCT(($C304:$H304 - INDEX($C$264:$H$398, COLUMN()-COLUMN($L$205)+1, 0))^2))</f>
        <v>1.93218039518926</v>
      </c>
      <c r="AR304" s="20" cm="1">
        <f t="array" ref="AR304">SQRT(SUMPRODUCT(($C304:$H304 - INDEX($C$264:$H$398, COLUMN()-COLUMN($L$205)+1, 0))^2))</f>
        <v>2.0076302328610058</v>
      </c>
      <c r="AS304" s="20" cm="1">
        <f t="array" ref="AS304">SQRT(SUMPRODUCT(($C304:$H304 - INDEX($C$264:$H$398, COLUMN()-COLUMN($L$205)+1, 0))^2))</f>
        <v>1.1124915357729774</v>
      </c>
      <c r="AT304" s="20" cm="1">
        <f t="array" ref="AT304">SQRT(SUMPRODUCT(($C304:$H304 - INDEX($C$264:$H$398, COLUMN()-COLUMN($L$205)+1, 0))^2))</f>
        <v>1.1650143607408434</v>
      </c>
      <c r="AU304" s="20" cm="1">
        <f t="array" ref="AU304">SQRT(SUMPRODUCT(($C304:$H304 - INDEX($C$264:$H$398, COLUMN()-COLUMN($L$205)+1, 0))^2))</f>
        <v>1.3793828291416765</v>
      </c>
      <c r="AV304" s="20" cm="1">
        <f t="array" ref="AV304">SQRT(SUMPRODUCT(($C304:$H304 - INDEX($C$264:$H$398, COLUMN()-COLUMN($L$205)+1, 0))^2))</f>
        <v>1.6308338770936821</v>
      </c>
      <c r="AW304" s="20" cm="1">
        <f t="array" ref="AW304">SQRT(SUMPRODUCT(($C304:$H304 - INDEX($C$264:$H$398, COLUMN()-COLUMN($L$205)+1, 0))^2))</f>
        <v>0.85223094049093884</v>
      </c>
      <c r="AX304" s="20" cm="1">
        <f t="array" ref="AX304">SQRT(SUMPRODUCT(($C304:$H304 - INDEX($C$264:$H$398, COLUMN()-COLUMN($L$205)+1, 0))^2))</f>
        <v>1.9917321200694704</v>
      </c>
      <c r="AY304" s="20" cm="1">
        <f t="array" ref="AY304">SQRT(SUMPRODUCT(($C304:$H304 - INDEX($C$264:$H$398, COLUMN()-COLUMN($L$205)+1, 0))^2))</f>
        <v>0.84777166302711182</v>
      </c>
      <c r="AZ304" s="20" cm="1">
        <f t="array" ref="AZ304">SQRT(SUMPRODUCT(($C304:$H304 - INDEX($C$264:$H$398, COLUMN()-COLUMN($L$205)+1, 0))^2))</f>
        <v>0</v>
      </c>
      <c r="BA304" s="20" cm="1">
        <f t="array" ref="BA304">SQRT(SUMPRODUCT(($C304:$H304 - INDEX($C$264:$H$398, COLUMN()-COLUMN($L$205)+1, 0))^2))</f>
        <v>2.0677876240283468</v>
      </c>
      <c r="BB304" s="20" cm="1">
        <f t="array" ref="BB304">SQRT(SUMPRODUCT(($C304:$H304 - INDEX($C$264:$H$398, COLUMN()-COLUMN($L$205)+1, 0))^2))</f>
        <v>1.9854528713611532</v>
      </c>
      <c r="BC304" s="20" cm="1">
        <f t="array" ref="BC304">SQRT(SUMPRODUCT(($C304:$H304 - INDEX($C$264:$H$398, COLUMN()-COLUMN($L$205)+1, 0))^2))</f>
        <v>2.9023533803709767</v>
      </c>
      <c r="BD304" s="20" cm="1">
        <f t="array" ref="BD304">SQRT(SUMPRODUCT(($C304:$H304 - INDEX($C$264:$H$398, COLUMN()-COLUMN($L$205)+1, 0))^2))</f>
        <v>2.096641969400558</v>
      </c>
      <c r="BE304" s="20" cm="1">
        <f t="array" ref="BE304">SQRT(SUMPRODUCT(($C304:$H304 - INDEX($C$264:$H$398, COLUMN()-COLUMN($L$205)+1, 0))^2))</f>
        <v>2.5044386693755802</v>
      </c>
      <c r="BF304" s="20" cm="1">
        <f t="array" ref="BF304">SQRT(SUMPRODUCT(($C304:$H304 - INDEX($C$264:$H$398, COLUMN()-COLUMN($L$205)+1, 0))^2))</f>
        <v>1.5226403443950074</v>
      </c>
      <c r="BG304" s="20" cm="1">
        <f t="array" ref="BG304">SQRT(SUMPRODUCT(($C304:$H304 - INDEX($C$264:$H$398, COLUMN()-COLUMN($L$205)+1, 0))^2))</f>
        <v>1.504548835790442</v>
      </c>
      <c r="BH304" s="20" cm="1">
        <f t="array" ref="BH304">SQRT(SUMPRODUCT(($C304:$H304 - INDEX($C$264:$H$398, COLUMN()-COLUMN($L$205)+1, 0))^2))</f>
        <v>1.1102857334644636</v>
      </c>
      <c r="BI304" s="20" cm="1">
        <f t="array" ref="BI304">SQRT(SUMPRODUCT(($C304:$H304 - INDEX($C$264:$H$398, COLUMN()-COLUMN($L$205)+1, 0))^2))</f>
        <v>1.3400678548014202</v>
      </c>
      <c r="BJ304" s="20" cm="1">
        <f t="array" ref="BJ304">SQRT(SUMPRODUCT(($C304:$H304 - INDEX($C$264:$H$398, COLUMN()-COLUMN($L$205)+1, 0))^2))</f>
        <v>1.6113078120915401</v>
      </c>
      <c r="BK304" s="20" cm="1">
        <f t="array" ref="BK304">SQRT(SUMPRODUCT(($C304:$H304 - INDEX($C$264:$H$398, COLUMN()-COLUMN($L$205)+1, 0))^2))</f>
        <v>2.1455703637928507</v>
      </c>
      <c r="BL304" s="20" cm="1">
        <f t="array" ref="BL304">SQRT(SUMPRODUCT(($C304:$H304 - INDEX($C$264:$H$398, COLUMN()-COLUMN($L$205)+1, 0))^2))</f>
        <v>1.8325716317704941</v>
      </c>
      <c r="BM304" s="20" cm="1">
        <f t="array" ref="BM304">SQRT(SUMPRODUCT(($C304:$H304 - INDEX($C$264:$H$398, COLUMN()-COLUMN($L$205)+1, 0))^2))</f>
        <v>1.4004009671147586</v>
      </c>
      <c r="BN304" s="20" cm="1">
        <f t="array" ref="BN304">SQRT(SUMPRODUCT(($C304:$H304 - INDEX($C$264:$H$398, COLUMN()-COLUMN($L$205)+1, 0))^2))</f>
        <v>1.245799950768308</v>
      </c>
      <c r="BO304" s="20" cm="1">
        <f t="array" ref="BO304">SQRT(SUMPRODUCT(($C304:$H304 - INDEX($C$264:$H$398, COLUMN()-COLUMN($L$205)+1, 0))^2))</f>
        <v>2.1727887229678871</v>
      </c>
      <c r="BP304" s="20" cm="1">
        <f t="array" ref="BP304">SQRT(SUMPRODUCT(($C304:$H304 - INDEX($C$264:$H$398, COLUMN()-COLUMN($L$205)+1, 0))^2))</f>
        <v>2.1942243823892218</v>
      </c>
      <c r="BQ304" s="20" cm="1">
        <f t="array" ref="BQ304">SQRT(SUMPRODUCT(($C304:$H304 - INDEX($C$264:$H$398, COLUMN()-COLUMN($L$205)+1, 0))^2))</f>
        <v>2.1868079535011895</v>
      </c>
      <c r="BR304" s="20" cm="1">
        <f t="array" ref="BR304">SQRT(SUMPRODUCT(($C304:$H304 - INDEX($C$264:$H$398, COLUMN()-COLUMN($L$205)+1, 0))^2))</f>
        <v>0.92328124732723726</v>
      </c>
      <c r="BS304" s="20" cm="1">
        <f t="array" ref="BS304">SQRT(SUMPRODUCT(($C304:$H304 - INDEX($C$264:$H$398, COLUMN()-COLUMN($L$205)+1, 0))^2))</f>
        <v>2.0222572043332447</v>
      </c>
      <c r="BT304" s="20" cm="1">
        <f t="array" ref="BT304">SQRT(SUMPRODUCT(($C304:$H304 - INDEX($C$264:$H$398, COLUMN()-COLUMN($L$205)+1, 0))^2))</f>
        <v>0.93846394073904038</v>
      </c>
      <c r="BU304" s="20" cm="1">
        <f t="array" ref="BU304">SQRT(SUMPRODUCT(($C304:$H304 - INDEX($C$264:$H$398, COLUMN()-COLUMN($L$205)+1, 0))^2))</f>
        <v>1.3611276888364223</v>
      </c>
      <c r="BV304" s="20" cm="1">
        <f t="array" ref="BV304">SQRT(SUMPRODUCT(($C304:$H304 - INDEX($C$264:$H$398, COLUMN()-COLUMN($L$205)+1, 0))^2))</f>
        <v>1.2384730038215395</v>
      </c>
      <c r="BW304" s="20" cm="1">
        <f t="array" ref="BW304">SQRT(SUMPRODUCT(($C304:$H304 - INDEX($C$264:$H$398, COLUMN()-COLUMN($L$205)+1, 0))^2))</f>
        <v>1.2496027233450757</v>
      </c>
      <c r="BX304" s="20" cm="1">
        <f t="array" ref="BX304">SQRT(SUMPRODUCT(($C304:$H304 - INDEX($C$264:$H$398, COLUMN()-COLUMN($L$205)+1, 0))^2))</f>
        <v>1.2111900313597908</v>
      </c>
      <c r="BY304" s="20" cm="1">
        <f t="array" ref="BY304">SQRT(SUMPRODUCT(($C304:$H304 - INDEX($C$264:$H$398, COLUMN()-COLUMN($L$205)+1, 0))^2))</f>
        <v>1.6570374310798803</v>
      </c>
      <c r="BZ304" s="20" cm="1">
        <f t="array" ref="BZ304">SQRT(SUMPRODUCT(($C304:$H304 - INDEX($C$264:$H$398, COLUMN()-COLUMN($L$205)+1, 0))^2))</f>
        <v>1.4310981977012933</v>
      </c>
      <c r="CA304" s="20" cm="1">
        <f t="array" ref="CA304">SQRT(SUMPRODUCT(($C304:$H304 - INDEX($C$264:$H$398, COLUMN()-COLUMN($L$205)+1, 0))^2))</f>
        <v>1.0645638927433689</v>
      </c>
      <c r="CB304" s="20" cm="1">
        <f t="array" ref="CB304">SQRT(SUMPRODUCT(($C304:$H304 - INDEX($C$264:$H$398, COLUMN()-COLUMN($L$205)+1, 0))^2))</f>
        <v>2.4802658844554037</v>
      </c>
      <c r="CC304" s="20" cm="1">
        <f t="array" ref="CC304">SQRT(SUMPRODUCT(($C304:$H304 - INDEX($C$264:$H$398, COLUMN()-COLUMN($L$205)+1, 0))^2))</f>
        <v>1.9827794443667455</v>
      </c>
      <c r="CD304" s="20" cm="1">
        <f t="array" ref="CD304">SQRT(SUMPRODUCT(($C304:$H304 - INDEX($C$264:$H$398, COLUMN()-COLUMN($L$205)+1, 0))^2))</f>
        <v>1.244837469236211</v>
      </c>
      <c r="CE304" s="20" cm="1">
        <f t="array" ref="CE304">SQRT(SUMPRODUCT(($C304:$H304 - INDEX($C$264:$H$398, COLUMN()-COLUMN($L$205)+1, 0))^2))</f>
        <v>1.935512451607347</v>
      </c>
      <c r="CF304" s="20" cm="1">
        <f t="array" ref="CF304">SQRT(SUMPRODUCT(($C304:$H304 - INDEX($C$264:$H$398, COLUMN()-COLUMN($L$205)+1, 0))^2))</f>
        <v>1.9960558409545484</v>
      </c>
      <c r="CG304" s="20" cm="1">
        <f t="array" ref="CG304">SQRT(SUMPRODUCT(($C304:$H304 - INDEX($C$264:$H$398, COLUMN()-COLUMN($L$205)+1, 0))^2))</f>
        <v>1.6519085998657708</v>
      </c>
      <c r="CH304" s="20" cm="1">
        <f t="array" ref="CH304">SQRT(SUMPRODUCT(($C304:$H304 - INDEX($C$264:$H$398, COLUMN()-COLUMN($L$205)+1, 0))^2))</f>
        <v>1.3120141179062914</v>
      </c>
      <c r="CI304" s="20" cm="1">
        <f t="array" ref="CI304">SQRT(SUMPRODUCT(($C304:$H304 - INDEX($C$264:$H$398, COLUMN()-COLUMN($L$205)+1, 0))^2))</f>
        <v>1.6206819772659287</v>
      </c>
      <c r="CJ304" s="20" cm="1">
        <f t="array" ref="CJ304">SQRT(SUMPRODUCT(($C304:$H304 - INDEX($C$264:$H$398, COLUMN()-COLUMN($L$205)+1, 0))^2))</f>
        <v>3.0658507068981726</v>
      </c>
      <c r="CK304" s="20" cm="1">
        <f t="array" ref="CK304">SQRT(SUMPRODUCT(($C304:$H304 - INDEX($C$264:$H$398, COLUMN()-COLUMN($L$205)+1, 0))^2))</f>
        <v>1.0969923049144357</v>
      </c>
      <c r="CL304" s="20" cm="1">
        <f t="array" ref="CL304">SQRT(SUMPRODUCT(($C304:$H304 - INDEX($C$264:$H$398, COLUMN()-COLUMN($L$205)+1, 0))^2))</f>
        <v>1.5297759066194785</v>
      </c>
      <c r="CM304" s="20" cm="1">
        <f t="array" ref="CM304">SQRT(SUMPRODUCT(($C304:$H304 - INDEX($C$264:$H$398, COLUMN()-COLUMN($L$205)+1, 0))^2))</f>
        <v>1.5081788037667239</v>
      </c>
      <c r="CN304" s="20" cm="1">
        <f t="array" ref="CN304">SQRT(SUMPRODUCT(($C304:$H304 - INDEX($C$264:$H$398, COLUMN()-COLUMN($L$205)+1, 0))^2))</f>
        <v>1.8102972563431285</v>
      </c>
      <c r="CO304" s="20" cm="1">
        <f t="array" ref="CO304">SQRT(SUMPRODUCT(($C304:$H304 - INDEX($C$264:$H$398, COLUMN()-COLUMN($L$205)+1, 0))^2))</f>
        <v>2.0030580658733514</v>
      </c>
      <c r="CP304" s="20" cm="1">
        <f t="array" ref="CP304">SQRT(SUMPRODUCT(($C304:$H304 - INDEX($C$264:$H$398, COLUMN()-COLUMN($L$205)+1, 0))^2))</f>
        <v>1.9654749278066241</v>
      </c>
      <c r="CQ304" s="20" cm="1">
        <f t="array" ref="CQ304">SQRT(SUMPRODUCT(($C304:$H304 - INDEX($C$264:$H$398, COLUMN()-COLUMN($L$205)+1, 0))^2))</f>
        <v>0.98360202693759402</v>
      </c>
      <c r="CR304" s="20" cm="1">
        <f t="array" ref="CR304">SQRT(SUMPRODUCT(($C304:$H304 - INDEX($C$264:$H$398, COLUMN()-COLUMN($L$205)+1, 0))^2))</f>
        <v>1.6475597727273403</v>
      </c>
      <c r="CS304" s="20" cm="1">
        <f t="array" ref="CS304">SQRT(SUMPRODUCT(($C304:$H304 - INDEX($C$264:$H$398, COLUMN()-COLUMN($L$205)+1, 0))^2))</f>
        <v>1.9558427764897228</v>
      </c>
      <c r="CT304" s="20" cm="1">
        <f t="array" ref="CT304">SQRT(SUMPRODUCT(($C304:$H304 - INDEX($C$264:$H$398, COLUMN()-COLUMN($L$205)+1, 0))^2))</f>
        <v>1.2923299337528218</v>
      </c>
      <c r="CU304" s="20" cm="1">
        <f t="array" ref="CU304">SQRT(SUMPRODUCT(($C304:$H304 - INDEX($C$264:$H$398, COLUMN()-COLUMN($L$205)+1, 0))^2))</f>
        <v>0.52144801717215883</v>
      </c>
      <c r="CV304" s="20" cm="1">
        <f t="array" ref="CV304">SQRT(SUMPRODUCT(($C304:$H304 - INDEX($C$264:$H$398, COLUMN()-COLUMN($L$205)+1, 0))^2))</f>
        <v>1.1884325895189884</v>
      </c>
      <c r="CW304" s="20" cm="1">
        <f t="array" ref="CW304">SQRT(SUMPRODUCT(($C304:$H304 - INDEX($C$264:$H$398, COLUMN()-COLUMN($L$205)+1, 0))^2))</f>
        <v>1.0667809633737571</v>
      </c>
      <c r="CX304" s="20" cm="1">
        <f t="array" ref="CX304">SQRT(SUMPRODUCT(($C304:$H304 - INDEX($C$264:$H$398, COLUMN()-COLUMN($L$205)+1, 0))^2))</f>
        <v>1.1119429409734181</v>
      </c>
      <c r="CY304" s="20" cm="1">
        <f t="array" ref="CY304">SQRT(SUMPRODUCT(($C304:$H304 - INDEX($C$264:$H$398, COLUMN()-COLUMN($L$205)+1, 0))^2))</f>
        <v>1.368480152677688</v>
      </c>
      <c r="CZ304" s="20" cm="1">
        <f t="array" ref="CZ304">SQRT(SUMPRODUCT(($C304:$H304 - INDEX($C$264:$H$398, COLUMN()-COLUMN($L$205)+1, 0))^2))</f>
        <v>1.5020465934598268</v>
      </c>
      <c r="DA304" s="20" cm="1">
        <f t="array" ref="DA304">SQRT(SUMPRODUCT(($C304:$H304 - INDEX($C$264:$H$398, COLUMN()-COLUMN($L$205)+1, 0))^2))</f>
        <v>2.3580758371354746</v>
      </c>
      <c r="DB304" s="20" cm="1">
        <f t="array" ref="DB304">SQRT(SUMPRODUCT(($C304:$H304 - INDEX($C$264:$H$398, COLUMN()-COLUMN($L$205)+1, 0))^2))</f>
        <v>1.6693613306324018</v>
      </c>
      <c r="DC304" s="20" cm="1">
        <f t="array" ref="DC304">SQRT(SUMPRODUCT(($C304:$H304 - INDEX($C$264:$H$398, COLUMN()-COLUMN($L$205)+1, 0))^2))</f>
        <v>1.9386746556005443</v>
      </c>
      <c r="DD304" s="20" cm="1">
        <f t="array" ref="DD304">SQRT(SUMPRODUCT(($C304:$H304 - INDEX($C$264:$H$398, COLUMN()-COLUMN($L$205)+1, 0))^2))</f>
        <v>1.385638846924973</v>
      </c>
      <c r="DE304" s="20" cm="1">
        <f t="array" ref="DE304">SQRT(SUMPRODUCT(($C304:$H304 - INDEX($C$264:$H$398, COLUMN()-COLUMN($L$205)+1, 0))^2))</f>
        <v>1.679135536258715</v>
      </c>
      <c r="DF304" s="20" cm="1">
        <f t="array" ref="DF304">SQRT(SUMPRODUCT(($C304:$H304 - INDEX($C$264:$H$398, COLUMN()-COLUMN($L$205)+1, 0))^2))</f>
        <v>1.5888056402639306</v>
      </c>
      <c r="DG304" s="20" cm="1">
        <f t="array" ref="DG304">SQRT(SUMPRODUCT(($C304:$H304 - INDEX($C$264:$H$398, COLUMN()-COLUMN($L$205)+1, 0))^2))</f>
        <v>0.7457877290404864</v>
      </c>
      <c r="DH304" s="20" cm="1">
        <f t="array" ref="DH304">SQRT(SUMPRODUCT(($C304:$H304 - INDEX($C$264:$H$398, COLUMN()-COLUMN($L$205)+1, 0))^2))</f>
        <v>0.96090999151434231</v>
      </c>
      <c r="DI304" s="20" cm="1">
        <f t="array" ref="DI304">SQRT(SUMPRODUCT(($C304:$H304 - INDEX($C$264:$H$398, COLUMN()-COLUMN($L$205)+1, 0))^2))</f>
        <v>2.8749921530599778</v>
      </c>
      <c r="DJ304" s="20" cm="1">
        <f t="array" ref="DJ304">SQRT(SUMPRODUCT(($C304:$H304 - INDEX($C$264:$H$398, COLUMN()-COLUMN($L$205)+1, 0))^2))</f>
        <v>1.2066270618001558</v>
      </c>
      <c r="DK304" s="20" cm="1">
        <f t="array" ref="DK304">SQRT(SUMPRODUCT(($C304:$H304 - INDEX($C$264:$H$398, COLUMN()-COLUMN($L$205)+1, 0))^2))</f>
        <v>1.6603403326376585</v>
      </c>
      <c r="DL304" s="20" cm="1">
        <f t="array" ref="DL304">SQRT(SUMPRODUCT(($C304:$H304 - INDEX($C$264:$H$398, COLUMN()-COLUMN($L$205)+1, 0))^2))</f>
        <v>0.97297689098709339</v>
      </c>
      <c r="DM304" s="20" cm="1">
        <f t="array" ref="DM304">SQRT(SUMPRODUCT(($C304:$H304 - INDEX($C$264:$H$398, COLUMN()-COLUMN($L$205)+1, 0))^2))</f>
        <v>2.0376798081561933</v>
      </c>
      <c r="DN304" s="20" cm="1">
        <f t="array" ref="DN304">SQRT(SUMPRODUCT(($C304:$H304 - INDEX($C$264:$H$398, COLUMN()-COLUMN($L$205)+1, 0))^2))</f>
        <v>1.6555669570632383</v>
      </c>
      <c r="DO304" s="20" cm="1">
        <f t="array" ref="DO304">SQRT(SUMPRODUCT(($C304:$H304 - INDEX($C$264:$H$398, COLUMN()-COLUMN($L$205)+1, 0))^2))</f>
        <v>1.869030414001293</v>
      </c>
      <c r="DP304" s="20" cm="1">
        <f t="array" ref="DP304">SQRT(SUMPRODUCT(($C304:$H304 - INDEX($C$264:$H$398, COLUMN()-COLUMN($L$205)+1, 0))^2))</f>
        <v>1.3175606576447645</v>
      </c>
      <c r="DQ304" s="20" cm="1">
        <f t="array" ref="DQ304">SQRT(SUMPRODUCT(($C304:$H304 - INDEX($C$264:$H$398, COLUMN()-COLUMN($L$205)+1, 0))^2))</f>
        <v>0.84654389977412692</v>
      </c>
      <c r="DR304" s="20" cm="1">
        <f t="array" ref="DR304">SQRT(SUMPRODUCT(($C304:$H304 - INDEX($C$264:$H$398, COLUMN()-COLUMN($L$205)+1, 0))^2))</f>
        <v>2.0435288142250867</v>
      </c>
      <c r="DS304" s="20" cm="1">
        <f t="array" ref="DS304">SQRT(SUMPRODUCT(($C304:$H304 - INDEX($C$264:$H$398, COLUMN()-COLUMN($L$205)+1, 0))^2))</f>
        <v>2.1973769917913937</v>
      </c>
      <c r="DT304" s="20" cm="1">
        <f t="array" ref="DT304">SQRT(SUMPRODUCT(($C304:$H304 - INDEX($C$264:$H$398, COLUMN()-COLUMN($L$205)+1, 0))^2))</f>
        <v>1.2773020555949133</v>
      </c>
      <c r="DU304" s="20" cm="1">
        <f t="array" ref="DU304">SQRT(SUMPRODUCT(($C304:$H304 - INDEX($C$264:$H$398, COLUMN()-COLUMN($L$205)+1, 0))^2))</f>
        <v>0.82498978461797234</v>
      </c>
      <c r="DV304" s="20" cm="1">
        <f t="array" ref="DV304">SQRT(SUMPRODUCT(($C304:$H304 - INDEX($C$264:$H$398, COLUMN()-COLUMN($L$205)+1, 0))^2))</f>
        <v>2.1009719409631211</v>
      </c>
      <c r="DW304" s="20" cm="1">
        <f t="array" ref="DW304">SQRT(SUMPRODUCT(($C304:$H304 - INDEX($C$264:$H$398, COLUMN()-COLUMN($L$205)+1, 0))^2))</f>
        <v>2.2630262410109947</v>
      </c>
      <c r="DX304" s="20" cm="1">
        <f t="array" ref="DX304">SQRT(SUMPRODUCT(($C304:$H304 - INDEX($C$264:$H$398, COLUMN()-COLUMN($L$205)+1, 0))^2))</f>
        <v>1.3308392284102608</v>
      </c>
      <c r="DY304" s="20" cm="1">
        <f t="array" ref="DY304">SQRT(SUMPRODUCT(($C304:$H304 - INDEX($C$264:$H$398, COLUMN()-COLUMN($L$205)+1, 0))^2))</f>
        <v>1.7353930476501487</v>
      </c>
      <c r="DZ304" s="20" cm="1">
        <f t="array" ref="DZ304">SQRT(SUMPRODUCT(($C304:$H304 - INDEX($C$264:$H$398, COLUMN()-COLUMN($L$205)+1, 0))^2))</f>
        <v>1.2834489992688507</v>
      </c>
      <c r="EA304" s="20" cm="1">
        <f t="array" ref="EA304">SQRT(SUMPRODUCT(($C304:$H304 - INDEX($C$264:$H$398, COLUMN()-COLUMN($L$205)+1, 0))^2))</f>
        <v>1.0930598702422283</v>
      </c>
      <c r="EB304" s="20" cm="1">
        <f t="array" ref="EB304">SQRT(SUMPRODUCT(($C304:$H304 - INDEX($C$264:$H$398, COLUMN()-COLUMN($L$205)+1, 0))^2))</f>
        <v>0.76304732115008511</v>
      </c>
      <c r="EC304" s="20" cm="1">
        <f t="array" ref="EC304">SQRT(SUMPRODUCT(($C304:$H304 - INDEX($C$264:$H$398, COLUMN()-COLUMN($L$205)+1, 0))^2))</f>
        <v>1.6478807415099099</v>
      </c>
      <c r="ED304" s="20" cm="1">
        <f t="array" ref="ED304">SQRT(SUMPRODUCT(($C304:$H304 - INDEX($C$264:$H$398, COLUMN()-COLUMN($L$205)+1, 0))^2))</f>
        <v>1.1956195779421932</v>
      </c>
      <c r="EE304" s="20" cm="1">
        <f t="array" ref="EE304">SQRT(SUMPRODUCT(($C304:$H304 - INDEX($C$264:$H$398, COLUMN()-COLUMN($L$205)+1, 0))^2))</f>
        <v>1.2051087082992189</v>
      </c>
      <c r="EF304" s="20" cm="1">
        <f t="array" ref="EF304">SQRT(SUMPRODUCT(($C304:$H304 - INDEX($C$264:$H$398, COLUMN()-COLUMN($L$205)+1, 0))^2))</f>
        <v>2.0670095120908734</v>
      </c>
      <c r="EG304" s="20" cm="1">
        <f t="array" ref="EG304">SQRT(SUMPRODUCT(($C304:$H304 - INDEX($C$264:$H$398, COLUMN()-COLUMN($L$205)+1, 0))^2))</f>
        <v>1.1105443098723815</v>
      </c>
      <c r="EH304" s="20" cm="1">
        <f t="array" ref="EH304">SQRT(SUMPRODUCT(($C304:$H304 - INDEX($C$264:$H$398, COLUMN()-COLUMN($L$205)+1, 0))^2))</f>
        <v>1.653519781481857</v>
      </c>
      <c r="EI304" s="20" cm="1">
        <f t="array" ref="EI304">SQRT(SUMPRODUCT(($C304:$H304 - INDEX($C$264:$H$398, COLUMN()-COLUMN($L$205)+1, 0))^2))</f>
        <v>1.5135362965264589</v>
      </c>
      <c r="EJ304" s="20" cm="1">
        <f t="array" ref="EJ304">SQRT(SUMPRODUCT(($C304:$H304 - INDEX($C$264:$H$398, COLUMN()-COLUMN($L$205)+1, 0))^2))</f>
        <v>1.78611821843549</v>
      </c>
      <c r="EK304" s="20" cm="1">
        <f t="array" ref="EK304">SQRT(SUMPRODUCT(($C304:$H304 - INDEX($C$264:$H$398, COLUMN()-COLUMN($L$205)+1, 0))^2))</f>
        <v>1.5489087157182235</v>
      </c>
      <c r="EL304" s="20" cm="1">
        <f t="array" ref="EL304">SQRT(SUMPRODUCT(($C304:$H304 - INDEX($C$264:$H$398, COLUMN()-COLUMN($L$205)+1, 0))^2))</f>
        <v>2.0400428455710506</v>
      </c>
      <c r="EM304" s="20" cm="1">
        <f t="array" ref="EM304">SQRT(SUMPRODUCT(($C304:$H304 - INDEX($C$264:$H$398, COLUMN()-COLUMN($L$205)+1, 0))^2))</f>
        <v>1.096938943062592</v>
      </c>
      <c r="EN304" s="20" cm="1">
        <f t="array" ref="EN304">SQRT(SUMPRODUCT(($C304:$H304 - INDEX($C$264:$H$398, COLUMN()-COLUMN($L$205)+1, 0))^2))</f>
        <v>0.8393232677039616</v>
      </c>
      <c r="EO304" s="20" cm="1">
        <f t="array" ref="EO304">SQRT(SUMPRODUCT(($C304:$H304 - INDEX($C$264:$H$398, COLUMN()-COLUMN($L$205)+1, 0))^2))</f>
        <v>1.2553856514805248</v>
      </c>
      <c r="EP304" s="20" cm="1">
        <f t="array" ref="EP304">SQRT(SUMPRODUCT(($C304:$H304 - INDEX($C$264:$H$398, COLUMN()-COLUMN($L$205)+1, 0))^2))</f>
        <v>1.2043492755023648</v>
      </c>
      <c r="EQ304" s="23">
        <f t="shared" si="4"/>
        <v>1.5791501723597439</v>
      </c>
    </row>
    <row r="305" spans="2:147" x14ac:dyDescent="0.35">
      <c r="B305" s="20" t="s">
        <v>69</v>
      </c>
      <c r="C305" s="20">
        <v>-0.44708994708994704</v>
      </c>
      <c r="D305" s="20">
        <v>-0.46971109040074549</v>
      </c>
      <c r="E305" s="20">
        <v>0.77358490566037807</v>
      </c>
      <c r="F305" s="20">
        <v>-0.28695652173913044</v>
      </c>
      <c r="G305" s="20">
        <v>-0.43248347497639272</v>
      </c>
      <c r="H305" s="20">
        <v>0.93641618497109824</v>
      </c>
      <c r="I305" s="20" t="s">
        <v>911</v>
      </c>
      <c r="K305" s="3" t="s">
        <v>69</v>
      </c>
      <c r="L305" s="20" cm="1">
        <f t="array" ref="L305">SQRT(SUMPRODUCT(($C305:$H305 - INDEX($C$264:$H$398, COLUMN()-COLUMN($L$205)+1, 0))^2))</f>
        <v>1.7691716711268117</v>
      </c>
      <c r="M305" s="20" cm="1">
        <f t="array" ref="M305">SQRT(SUMPRODUCT(($C305:$H305 - INDEX($C$264:$H$398, COLUMN()-COLUMN($L$205)+1, 0))^2))</f>
        <v>1.6056098982610749</v>
      </c>
      <c r="N305" s="20" cm="1">
        <f t="array" ref="N305">SQRT(SUMPRODUCT(($C305:$H305 - INDEX($C$264:$H$398, COLUMN()-COLUMN($L$205)+1, 0))^2))</f>
        <v>0.69267981987186034</v>
      </c>
      <c r="O305" s="20" cm="1">
        <f t="array" ref="O305">SQRT(SUMPRODUCT(($C305:$H305 - INDEX($C$264:$H$398, COLUMN()-COLUMN($L$205)+1, 0))^2))</f>
        <v>0.74812880096530066</v>
      </c>
      <c r="P305" s="20" cm="1">
        <f t="array" ref="P305">SQRT(SUMPRODUCT(($C305:$H305 - INDEX($C$264:$H$398, COLUMN()-COLUMN($L$205)+1, 0))^2))</f>
        <v>0.75727087127222048</v>
      </c>
      <c r="Q305" s="20" cm="1">
        <f t="array" ref="Q305">SQRT(SUMPRODUCT(($C305:$H305 - INDEX($C$264:$H$398, COLUMN()-COLUMN($L$205)+1, 0))^2))</f>
        <v>2.4646714677425199</v>
      </c>
      <c r="R305" s="20" cm="1">
        <f t="array" ref="R305">SQRT(SUMPRODUCT(($C305:$H305 - INDEX($C$264:$H$398, COLUMN()-COLUMN($L$205)+1, 0))^2))</f>
        <v>0.21527415888549178</v>
      </c>
      <c r="S305" s="20" cm="1">
        <f t="array" ref="S305">SQRT(SUMPRODUCT(($C305:$H305 - INDEX($C$264:$H$398, COLUMN()-COLUMN($L$205)+1, 0))^2))</f>
        <v>0.53360064797855744</v>
      </c>
      <c r="T305" s="20" cm="1">
        <f t="array" ref="T305">SQRT(SUMPRODUCT(($C305:$H305 - INDEX($C$264:$H$398, COLUMN()-COLUMN($L$205)+1, 0))^2))</f>
        <v>2.4720697945010661</v>
      </c>
      <c r="U305" s="20" cm="1">
        <f t="array" ref="U305">SQRT(SUMPRODUCT(($C305:$H305 - INDEX($C$264:$H$398, COLUMN()-COLUMN($L$205)+1, 0))^2))</f>
        <v>1.2567640994804341</v>
      </c>
      <c r="V305" s="20" cm="1">
        <f t="array" ref="V305">SQRT(SUMPRODUCT(($C305:$H305 - INDEX($C$264:$H$398, COLUMN()-COLUMN($L$205)+1, 0))^2))</f>
        <v>2.8357592104685017</v>
      </c>
      <c r="W305" s="20" cm="1">
        <f t="array" ref="W305">SQRT(SUMPRODUCT(($C305:$H305 - INDEX($C$264:$H$398, COLUMN()-COLUMN($L$205)+1, 0))^2))</f>
        <v>1.1848876406208955</v>
      </c>
      <c r="X305" s="20" cm="1">
        <f t="array" ref="X305">SQRT(SUMPRODUCT(($C305:$H305 - INDEX($C$264:$H$398, COLUMN()-COLUMN($L$205)+1, 0))^2))</f>
        <v>1.0440404541452406</v>
      </c>
      <c r="Y305" s="20" cm="1">
        <f t="array" ref="Y305">SQRT(SUMPRODUCT(($C305:$H305 - INDEX($C$264:$H$398, COLUMN()-COLUMN($L$205)+1, 0))^2))</f>
        <v>0.32335965729754745</v>
      </c>
      <c r="Z305" s="20" cm="1">
        <f t="array" ref="Z305">SQRT(SUMPRODUCT(($C305:$H305 - INDEX($C$264:$H$398, COLUMN()-COLUMN($L$205)+1, 0))^2))</f>
        <v>1.3942520041226942</v>
      </c>
      <c r="AA305" s="20" cm="1">
        <f t="array" ref="AA305">SQRT(SUMPRODUCT(($C305:$H305 - INDEX($C$264:$H$398, COLUMN()-COLUMN($L$205)+1, 0))^2))</f>
        <v>2.1385237404233877</v>
      </c>
      <c r="AB305" s="20" cm="1">
        <f t="array" ref="AB305">SQRT(SUMPRODUCT(($C305:$H305 - INDEX($C$264:$H$398, COLUMN()-COLUMN($L$205)+1, 0))^2))</f>
        <v>1.8992120019822112</v>
      </c>
      <c r="AC305" s="20" cm="1">
        <f t="array" ref="AC305">SQRT(SUMPRODUCT(($C305:$H305 - INDEX($C$264:$H$398, COLUMN()-COLUMN($L$205)+1, 0))^2))</f>
        <v>0.84245083861242065</v>
      </c>
      <c r="AD305" s="20" cm="1">
        <f t="array" ref="AD305">SQRT(SUMPRODUCT(($C305:$H305 - INDEX($C$264:$H$398, COLUMN()-COLUMN($L$205)+1, 0))^2))</f>
        <v>2.4148369558710128</v>
      </c>
      <c r="AE305" s="20" cm="1">
        <f t="array" ref="AE305">SQRT(SUMPRODUCT(($C305:$H305 - INDEX($C$264:$H$398, COLUMN()-COLUMN($L$205)+1, 0))^2))</f>
        <v>1.0717882472509941</v>
      </c>
      <c r="AF305" s="20" cm="1">
        <f t="array" ref="AF305">SQRT(SUMPRODUCT(($C305:$H305 - INDEX($C$264:$H$398, COLUMN()-COLUMN($L$205)+1, 0))^2))</f>
        <v>1.2220429160239141</v>
      </c>
      <c r="AG305" s="20" cm="1">
        <f t="array" ref="AG305">SQRT(SUMPRODUCT(($C305:$H305 - INDEX($C$264:$H$398, COLUMN()-COLUMN($L$205)+1, 0))^2))</f>
        <v>1.2479614604702636</v>
      </c>
      <c r="AH305" s="20" cm="1">
        <f t="array" ref="AH305">SQRT(SUMPRODUCT(($C305:$H305 - INDEX($C$264:$H$398, COLUMN()-COLUMN($L$205)+1, 0))^2))</f>
        <v>2.7142882562160389</v>
      </c>
      <c r="AI305" s="20" cm="1">
        <f t="array" ref="AI305">SQRT(SUMPRODUCT(($C305:$H305 - INDEX($C$264:$H$398, COLUMN()-COLUMN($L$205)+1, 0))^2))</f>
        <v>0.51949268212273081</v>
      </c>
      <c r="AJ305" s="20" cm="1">
        <f t="array" ref="AJ305">SQRT(SUMPRODUCT(($C305:$H305 - INDEX($C$264:$H$398, COLUMN()-COLUMN($L$205)+1, 0))^2))</f>
        <v>1.6513326528857062</v>
      </c>
      <c r="AK305" s="20" cm="1">
        <f t="array" ref="AK305">SQRT(SUMPRODUCT(($C305:$H305 - INDEX($C$264:$H$398, COLUMN()-COLUMN($L$205)+1, 0))^2))</f>
        <v>0.71700426202116307</v>
      </c>
      <c r="AL305" s="20" cm="1">
        <f t="array" ref="AL305">SQRT(SUMPRODUCT(($C305:$H305 - INDEX($C$264:$H$398, COLUMN()-COLUMN($L$205)+1, 0))^2))</f>
        <v>1.0057459716793928</v>
      </c>
      <c r="AM305" s="20" cm="1">
        <f t="array" ref="AM305">SQRT(SUMPRODUCT(($C305:$H305 - INDEX($C$264:$H$398, COLUMN()-COLUMN($L$205)+1, 0))^2))</f>
        <v>1.0042365252940089</v>
      </c>
      <c r="AN305" s="20" cm="1">
        <f t="array" ref="AN305">SQRT(SUMPRODUCT(($C305:$H305 - INDEX($C$264:$H$398, COLUMN()-COLUMN($L$205)+1, 0))^2))</f>
        <v>0.50721344548829983</v>
      </c>
      <c r="AO305" s="20" cm="1">
        <f t="array" ref="AO305">SQRT(SUMPRODUCT(($C305:$H305 - INDEX($C$264:$H$398, COLUMN()-COLUMN($L$205)+1, 0))^2))</f>
        <v>0.50550165633948996</v>
      </c>
      <c r="AP305" s="20" cm="1">
        <f t="array" ref="AP305">SQRT(SUMPRODUCT(($C305:$H305 - INDEX($C$264:$H$398, COLUMN()-COLUMN($L$205)+1, 0))^2))</f>
        <v>1.1598147356180335</v>
      </c>
      <c r="AQ305" s="20" cm="1">
        <f t="array" ref="AQ305">SQRT(SUMPRODUCT(($C305:$H305 - INDEX($C$264:$H$398, COLUMN()-COLUMN($L$205)+1, 0))^2))</f>
        <v>0.37490810849766459</v>
      </c>
      <c r="AR305" s="20" cm="1">
        <f t="array" ref="AR305">SQRT(SUMPRODUCT(($C305:$H305 - INDEX($C$264:$H$398, COLUMN()-COLUMN($L$205)+1, 0))^2))</f>
        <v>0.31712630093027344</v>
      </c>
      <c r="AS305" s="20" cm="1">
        <f t="array" ref="AS305">SQRT(SUMPRODUCT(($C305:$H305 - INDEX($C$264:$H$398, COLUMN()-COLUMN($L$205)+1, 0))^2))</f>
        <v>1.7096663391276827</v>
      </c>
      <c r="AT305" s="20" cm="1">
        <f t="array" ref="AT305">SQRT(SUMPRODUCT(($C305:$H305 - INDEX($C$264:$H$398, COLUMN()-COLUMN($L$205)+1, 0))^2))</f>
        <v>1.830106017013363</v>
      </c>
      <c r="AU305" s="20" cm="1">
        <f t="array" ref="AU305">SQRT(SUMPRODUCT(($C305:$H305 - INDEX($C$264:$H$398, COLUMN()-COLUMN($L$205)+1, 0))^2))</f>
        <v>1.4303129747992833</v>
      </c>
      <c r="AV305" s="20" cm="1">
        <f t="array" ref="AV305">SQRT(SUMPRODUCT(($C305:$H305 - INDEX($C$264:$H$398, COLUMN()-COLUMN($L$205)+1, 0))^2))</f>
        <v>2.5565361467202656</v>
      </c>
      <c r="AW305" s="20" cm="1">
        <f t="array" ref="AW305">SQRT(SUMPRODUCT(($C305:$H305 - INDEX($C$264:$H$398, COLUMN()-COLUMN($L$205)+1, 0))^2))</f>
        <v>1.3484138344215746</v>
      </c>
      <c r="AX305" s="20" cm="1">
        <f t="array" ref="AX305">SQRT(SUMPRODUCT(($C305:$H305 - INDEX($C$264:$H$398, COLUMN()-COLUMN($L$205)+1, 0))^2))</f>
        <v>0.44569667922007949</v>
      </c>
      <c r="AY305" s="20" cm="1">
        <f t="array" ref="AY305">SQRT(SUMPRODUCT(($C305:$H305 - INDEX($C$264:$H$398, COLUMN()-COLUMN($L$205)+1, 0))^2))</f>
        <v>2.4326703634329228</v>
      </c>
      <c r="AZ305" s="20" cm="1">
        <f t="array" ref="AZ305">SQRT(SUMPRODUCT(($C305:$H305 - INDEX($C$264:$H$398, COLUMN()-COLUMN($L$205)+1, 0))^2))</f>
        <v>2.0677876240283468</v>
      </c>
      <c r="BA305" s="20" cm="1">
        <f t="array" ref="BA305">SQRT(SUMPRODUCT(($C305:$H305 - INDEX($C$264:$H$398, COLUMN()-COLUMN($L$205)+1, 0))^2))</f>
        <v>0</v>
      </c>
      <c r="BB305" s="20" cm="1">
        <f t="array" ref="BB305">SQRT(SUMPRODUCT(($C305:$H305 - INDEX($C$264:$H$398, COLUMN()-COLUMN($L$205)+1, 0))^2))</f>
        <v>0.60172350890677129</v>
      </c>
      <c r="BC305" s="20" cm="1">
        <f t="array" ref="BC305">SQRT(SUMPRODUCT(($C305:$H305 - INDEX($C$264:$H$398, COLUMN()-COLUMN($L$205)+1, 0))^2))</f>
        <v>2.1012123025062133</v>
      </c>
      <c r="BD305" s="20" cm="1">
        <f t="array" ref="BD305">SQRT(SUMPRODUCT(($C305:$H305 - INDEX($C$264:$H$398, COLUMN()-COLUMN($L$205)+1, 0))^2))</f>
        <v>0.35131682302209327</v>
      </c>
      <c r="BE305" s="20" cm="1">
        <f t="array" ref="BE305">SQRT(SUMPRODUCT(($C305:$H305 - INDEX($C$264:$H$398, COLUMN()-COLUMN($L$205)+1, 0))^2))</f>
        <v>0.87778500036879625</v>
      </c>
      <c r="BF305" s="20" cm="1">
        <f t="array" ref="BF305">SQRT(SUMPRODUCT(($C305:$H305 - INDEX($C$264:$H$398, COLUMN()-COLUMN($L$205)+1, 0))^2))</f>
        <v>1.9833329699920459</v>
      </c>
      <c r="BG305" s="20" cm="1">
        <f t="array" ref="BG305">SQRT(SUMPRODUCT(($C305:$H305 - INDEX($C$264:$H$398, COLUMN()-COLUMN($L$205)+1, 0))^2))</f>
        <v>2.3679564138094586</v>
      </c>
      <c r="BH305" s="20" cm="1">
        <f t="array" ref="BH305">SQRT(SUMPRODUCT(($C305:$H305 - INDEX($C$264:$H$398, COLUMN()-COLUMN($L$205)+1, 0))^2))</f>
        <v>2.286143553465239</v>
      </c>
      <c r="BI305" s="20" cm="1">
        <f t="array" ref="BI305">SQRT(SUMPRODUCT(($C305:$H305 - INDEX($C$264:$H$398, COLUMN()-COLUMN($L$205)+1, 0))^2))</f>
        <v>2.0302483895307217</v>
      </c>
      <c r="BJ305" s="20" cm="1">
        <f t="array" ref="BJ305">SQRT(SUMPRODUCT(($C305:$H305 - INDEX($C$264:$H$398, COLUMN()-COLUMN($L$205)+1, 0))^2))</f>
        <v>0.68256196787707657</v>
      </c>
      <c r="BK305" s="20" cm="1">
        <f t="array" ref="BK305">SQRT(SUMPRODUCT(($C305:$H305 - INDEX($C$264:$H$398, COLUMN()-COLUMN($L$205)+1, 0))^2))</f>
        <v>0.23867712844183805</v>
      </c>
      <c r="BL305" s="20" cm="1">
        <f t="array" ref="BL305">SQRT(SUMPRODUCT(($C305:$H305 - INDEX($C$264:$H$398, COLUMN()-COLUMN($L$205)+1, 0))^2))</f>
        <v>2.7465729116517839</v>
      </c>
      <c r="BM305" s="20" cm="1">
        <f t="array" ref="BM305">SQRT(SUMPRODUCT(($C305:$H305 - INDEX($C$264:$H$398, COLUMN()-COLUMN($L$205)+1, 0))^2))</f>
        <v>2.3572718083411117</v>
      </c>
      <c r="BN305" s="20" cm="1">
        <f t="array" ref="BN305">SQRT(SUMPRODUCT(($C305:$H305 - INDEX($C$264:$H$398, COLUMN()-COLUMN($L$205)+1, 0))^2))</f>
        <v>1.3643544851685896</v>
      </c>
      <c r="BO305" s="20" cm="1">
        <f t="array" ref="BO305">SQRT(SUMPRODUCT(($C305:$H305 - INDEX($C$264:$H$398, COLUMN()-COLUMN($L$205)+1, 0))^2))</f>
        <v>3.0588626290183436</v>
      </c>
      <c r="BP305" s="20" cm="1">
        <f t="array" ref="BP305">SQRT(SUMPRODUCT(($C305:$H305 - INDEX($C$264:$H$398, COLUMN()-COLUMN($L$205)+1, 0))^2))</f>
        <v>0.96476473622250936</v>
      </c>
      <c r="BQ305" s="20" cm="1">
        <f t="array" ref="BQ305">SQRT(SUMPRODUCT(($C305:$H305 - INDEX($C$264:$H$398, COLUMN()-COLUMN($L$205)+1, 0))^2))</f>
        <v>0.18754205171852409</v>
      </c>
      <c r="BR305" s="20" cm="1">
        <f t="array" ref="BR305">SQRT(SUMPRODUCT(($C305:$H305 - INDEX($C$264:$H$398, COLUMN()-COLUMN($L$205)+1, 0))^2))</f>
        <v>1.3716280737641171</v>
      </c>
      <c r="BS305" s="20" cm="1">
        <f t="array" ref="BS305">SQRT(SUMPRODUCT(($C305:$H305 - INDEX($C$264:$H$398, COLUMN()-COLUMN($L$205)+1, 0))^2))</f>
        <v>0.6426808457136951</v>
      </c>
      <c r="BT305" s="20" cm="1">
        <f t="array" ref="BT305">SQRT(SUMPRODUCT(($C305:$H305 - INDEX($C$264:$H$398, COLUMN()-COLUMN($L$205)+1, 0))^2))</f>
        <v>1.277506662062845</v>
      </c>
      <c r="BU305" s="20" cm="1">
        <f t="array" ref="BU305">SQRT(SUMPRODUCT(($C305:$H305 - INDEX($C$264:$H$398, COLUMN()-COLUMN($L$205)+1, 0))^2))</f>
        <v>1.3599371245505123</v>
      </c>
      <c r="BV305" s="20" cm="1">
        <f t="array" ref="BV305">SQRT(SUMPRODUCT(($C305:$H305 - INDEX($C$264:$H$398, COLUMN()-COLUMN($L$205)+1, 0))^2))</f>
        <v>2.8122477736904674</v>
      </c>
      <c r="BW305" s="20" cm="1">
        <f t="array" ref="BW305">SQRT(SUMPRODUCT(($C305:$H305 - INDEX($C$264:$H$398, COLUMN()-COLUMN($L$205)+1, 0))^2))</f>
        <v>0.88796901046942922</v>
      </c>
      <c r="BX305" s="20" cm="1">
        <f t="array" ref="BX305">SQRT(SUMPRODUCT(($C305:$H305 - INDEX($C$264:$H$398, COLUMN()-COLUMN($L$205)+1, 0))^2))</f>
        <v>2.0206492046202786</v>
      </c>
      <c r="BY305" s="20" cm="1">
        <f t="array" ref="BY305">SQRT(SUMPRODUCT(($C305:$H305 - INDEX($C$264:$H$398, COLUMN()-COLUMN($L$205)+1, 0))^2))</f>
        <v>1.0902840434969372</v>
      </c>
      <c r="BZ305" s="20" cm="1">
        <f t="array" ref="BZ305">SQRT(SUMPRODUCT(($C305:$H305 - INDEX($C$264:$H$398, COLUMN()-COLUMN($L$205)+1, 0))^2))</f>
        <v>0.95039950084445068</v>
      </c>
      <c r="CA305" s="20" cm="1">
        <f t="array" ref="CA305">SQRT(SUMPRODUCT(($C305:$H305 - INDEX($C$264:$H$398, COLUMN()-COLUMN($L$205)+1, 0))^2))</f>
        <v>1.4224485408598138</v>
      </c>
      <c r="CB305" s="20" cm="1">
        <f t="array" ref="CB305">SQRT(SUMPRODUCT(($C305:$H305 - INDEX($C$264:$H$398, COLUMN()-COLUMN($L$205)+1, 0))^2))</f>
        <v>1.2289072065934223</v>
      </c>
      <c r="CC305" s="20" cm="1">
        <f t="array" ref="CC305">SQRT(SUMPRODUCT(($C305:$H305 - INDEX($C$264:$H$398, COLUMN()-COLUMN($L$205)+1, 0))^2))</f>
        <v>0.46988028133178089</v>
      </c>
      <c r="CD305" s="20" cm="1">
        <f t="array" ref="CD305">SQRT(SUMPRODUCT(($C305:$H305 - INDEX($C$264:$H$398, COLUMN()-COLUMN($L$205)+1, 0))^2))</f>
        <v>1.2792945238809976</v>
      </c>
      <c r="CE305" s="20" cm="1">
        <f t="array" ref="CE305">SQRT(SUMPRODUCT(($C305:$H305 - INDEX($C$264:$H$398, COLUMN()-COLUMN($L$205)+1, 0))^2))</f>
        <v>0.61629419758838611</v>
      </c>
      <c r="CF305" s="20" cm="1">
        <f t="array" ref="CF305">SQRT(SUMPRODUCT(($C305:$H305 - INDEX($C$264:$H$398, COLUMN()-COLUMN($L$205)+1, 0))^2))</f>
        <v>0.77418765221971231</v>
      </c>
      <c r="CG305" s="20" cm="1">
        <f t="array" ref="CG305">SQRT(SUMPRODUCT(($C305:$H305 - INDEX($C$264:$H$398, COLUMN()-COLUMN($L$205)+1, 0))^2))</f>
        <v>1.5462489386195963</v>
      </c>
      <c r="CH305" s="20" cm="1">
        <f t="array" ref="CH305">SQRT(SUMPRODUCT(($C305:$H305 - INDEX($C$264:$H$398, COLUMN()-COLUMN($L$205)+1, 0))^2))</f>
        <v>1.290781306831984</v>
      </c>
      <c r="CI305" s="20" cm="1">
        <f t="array" ref="CI305">SQRT(SUMPRODUCT(($C305:$H305 - INDEX($C$264:$H$398, COLUMN()-COLUMN($L$205)+1, 0))^2))</f>
        <v>1.4609290847052991</v>
      </c>
      <c r="CJ305" s="20" cm="1">
        <f t="array" ref="CJ305">SQRT(SUMPRODUCT(($C305:$H305 - INDEX($C$264:$H$398, COLUMN()-COLUMN($L$205)+1, 0))^2))</f>
        <v>1.2639309122597797</v>
      </c>
      <c r="CK305" s="20" cm="1">
        <f t="array" ref="CK305">SQRT(SUMPRODUCT(($C305:$H305 - INDEX($C$264:$H$398, COLUMN()-COLUMN($L$205)+1, 0))^2))</f>
        <v>1.6893739118736479</v>
      </c>
      <c r="CL305" s="20" cm="1">
        <f t="array" ref="CL305">SQRT(SUMPRODUCT(($C305:$H305 - INDEX($C$264:$H$398, COLUMN()-COLUMN($L$205)+1, 0))^2))</f>
        <v>0.78309120022707523</v>
      </c>
      <c r="CM305" s="20" cm="1">
        <f t="array" ref="CM305">SQRT(SUMPRODUCT(($C305:$H305 - INDEX($C$264:$H$398, COLUMN()-COLUMN($L$205)+1, 0))^2))</f>
        <v>2.0245187500890824</v>
      </c>
      <c r="CN305" s="20" cm="1">
        <f t="array" ref="CN305">SQRT(SUMPRODUCT(($C305:$H305 - INDEX($C$264:$H$398, COLUMN()-COLUMN($L$205)+1, 0))^2))</f>
        <v>2.6334032758754695</v>
      </c>
      <c r="CO305" s="20" cm="1">
        <f t="array" ref="CO305">SQRT(SUMPRODUCT(($C305:$H305 - INDEX($C$264:$H$398, COLUMN()-COLUMN($L$205)+1, 0))^2))</f>
        <v>0.32039949166463427</v>
      </c>
      <c r="CP305" s="20" cm="1">
        <f t="array" ref="CP305">SQRT(SUMPRODUCT(($C305:$H305 - INDEX($C$264:$H$398, COLUMN()-COLUMN($L$205)+1, 0))^2))</f>
        <v>0.35370937941334785</v>
      </c>
      <c r="CQ305" s="20" cm="1">
        <f t="array" ref="CQ305">SQRT(SUMPRODUCT(($C305:$H305 - INDEX($C$264:$H$398, COLUMN()-COLUMN($L$205)+1, 0))^2))</f>
        <v>1.7053870302192944</v>
      </c>
      <c r="CR305" s="20" cm="1">
        <f t="array" ref="CR305">SQRT(SUMPRODUCT(($C305:$H305 - INDEX($C$264:$H$398, COLUMN()-COLUMN($L$205)+1, 0))^2))</f>
        <v>0.83429753082252645</v>
      </c>
      <c r="CS305" s="20" cm="1">
        <f t="array" ref="CS305">SQRT(SUMPRODUCT(($C305:$H305 - INDEX($C$264:$H$398, COLUMN()-COLUMN($L$205)+1, 0))^2))</f>
        <v>0.4244404557620311</v>
      </c>
      <c r="CT305" s="20" cm="1">
        <f t="array" ref="CT305">SQRT(SUMPRODUCT(($C305:$H305 - INDEX($C$264:$H$398, COLUMN()-COLUMN($L$205)+1, 0))^2))</f>
        <v>1.2712113601217745</v>
      </c>
      <c r="CU305" s="20" cm="1">
        <f t="array" ref="CU305">SQRT(SUMPRODUCT(($C305:$H305 - INDEX($C$264:$H$398, COLUMN()-COLUMN($L$205)+1, 0))^2))</f>
        <v>1.7878417399238835</v>
      </c>
      <c r="CV305" s="20" cm="1">
        <f t="array" ref="CV305">SQRT(SUMPRODUCT(($C305:$H305 - INDEX($C$264:$H$398, COLUMN()-COLUMN($L$205)+1, 0))^2))</f>
        <v>1.2601048344626633</v>
      </c>
      <c r="CW305" s="20" cm="1">
        <f t="array" ref="CW305">SQRT(SUMPRODUCT(($C305:$H305 - INDEX($C$264:$H$398, COLUMN()-COLUMN($L$205)+1, 0))^2))</f>
        <v>1.7255653867623002</v>
      </c>
      <c r="CX305" s="20" cm="1">
        <f t="array" ref="CX305">SQRT(SUMPRODUCT(($C305:$H305 - INDEX($C$264:$H$398, COLUMN()-COLUMN($L$205)+1, 0))^2))</f>
        <v>1.3937136093216445</v>
      </c>
      <c r="CY305" s="20" cm="1">
        <f t="array" ref="CY305">SQRT(SUMPRODUCT(($C305:$H305 - INDEX($C$264:$H$398, COLUMN()-COLUMN($L$205)+1, 0))^2))</f>
        <v>2.3686890332078159</v>
      </c>
      <c r="CZ305" s="20" cm="1">
        <f t="array" ref="CZ305">SQRT(SUMPRODUCT(($C305:$H305 - INDEX($C$264:$H$398, COLUMN()-COLUMN($L$205)+1, 0))^2))</f>
        <v>0.69104989949934403</v>
      </c>
      <c r="DA305" s="20" cm="1">
        <f t="array" ref="DA305">SQRT(SUMPRODUCT(($C305:$H305 - INDEX($C$264:$H$398, COLUMN()-COLUMN($L$205)+1, 0))^2))</f>
        <v>0.59006101581058312</v>
      </c>
      <c r="DB305" s="20" cm="1">
        <f t="array" ref="DB305">SQRT(SUMPRODUCT(($C305:$H305 - INDEX($C$264:$H$398, COLUMN()-COLUMN($L$205)+1, 0))^2))</f>
        <v>0.79790685402530981</v>
      </c>
      <c r="DC305" s="20" cm="1">
        <f t="array" ref="DC305">SQRT(SUMPRODUCT(($C305:$H305 - INDEX($C$264:$H$398, COLUMN()-COLUMN($L$205)+1, 0))^2))</f>
        <v>0.3291761313682468</v>
      </c>
      <c r="DD305" s="20" cm="1">
        <f t="array" ref="DD305">SQRT(SUMPRODUCT(($C305:$H305 - INDEX($C$264:$H$398, COLUMN()-COLUMN($L$205)+1, 0))^2))</f>
        <v>0.72307274611375449</v>
      </c>
      <c r="DE305" s="20" cm="1">
        <f t="array" ref="DE305">SQRT(SUMPRODUCT(($C305:$H305 - INDEX($C$264:$H$398, COLUMN()-COLUMN($L$205)+1, 0))^2))</f>
        <v>1.0768955394096267</v>
      </c>
      <c r="DF305" s="20" cm="1">
        <f t="array" ref="DF305">SQRT(SUMPRODUCT(($C305:$H305 - INDEX($C$264:$H$398, COLUMN()-COLUMN($L$205)+1, 0))^2))</f>
        <v>1.9027502061858415</v>
      </c>
      <c r="DG305" s="20" cm="1">
        <f t="array" ref="DG305">SQRT(SUMPRODUCT(($C305:$H305 - INDEX($C$264:$H$398, COLUMN()-COLUMN($L$205)+1, 0))^2))</f>
        <v>1.643921014102439</v>
      </c>
      <c r="DH305" s="20" cm="1">
        <f t="array" ref="DH305">SQRT(SUMPRODUCT(($C305:$H305 - INDEX($C$264:$H$398, COLUMN()-COLUMN($L$205)+1, 0))^2))</f>
        <v>2.1213915103150613</v>
      </c>
      <c r="DI305" s="20" cm="1">
        <f t="array" ref="DI305">SQRT(SUMPRODUCT(($C305:$H305 - INDEX($C$264:$H$398, COLUMN()-COLUMN($L$205)+1, 0))^2))</f>
        <v>0.95823898315932332</v>
      </c>
      <c r="DJ305" s="20" cm="1">
        <f t="array" ref="DJ305">SQRT(SUMPRODUCT(($C305:$H305 - INDEX($C$264:$H$398, COLUMN()-COLUMN($L$205)+1, 0))^2))</f>
        <v>0.95678148578321831</v>
      </c>
      <c r="DK305" s="20" cm="1">
        <f t="array" ref="DK305">SQRT(SUMPRODUCT(($C305:$H305 - INDEX($C$264:$H$398, COLUMN()-COLUMN($L$205)+1, 0))^2))</f>
        <v>1.0231218583148713</v>
      </c>
      <c r="DL305" s="20" cm="1">
        <f t="array" ref="DL305">SQRT(SUMPRODUCT(($C305:$H305 - INDEX($C$264:$H$398, COLUMN()-COLUMN($L$205)+1, 0))^2))</f>
        <v>1.6981441150506398</v>
      </c>
      <c r="DM305" s="20" cm="1">
        <f t="array" ref="DM305">SQRT(SUMPRODUCT(($C305:$H305 - INDEX($C$264:$H$398, COLUMN()-COLUMN($L$205)+1, 0))^2))</f>
        <v>0.88632890182600299</v>
      </c>
      <c r="DN305" s="20" cm="1">
        <f t="array" ref="DN305">SQRT(SUMPRODUCT(($C305:$H305 - INDEX($C$264:$H$398, COLUMN()-COLUMN($L$205)+1, 0))^2))</f>
        <v>0.47304694118219831</v>
      </c>
      <c r="DO305" s="20" cm="1">
        <f t="array" ref="DO305">SQRT(SUMPRODUCT(($C305:$H305 - INDEX($C$264:$H$398, COLUMN()-COLUMN($L$205)+1, 0))^2))</f>
        <v>0.41259824711939025</v>
      </c>
      <c r="DP305" s="20" cm="1">
        <f t="array" ref="DP305">SQRT(SUMPRODUCT(($C305:$H305 - INDEX($C$264:$H$398, COLUMN()-COLUMN($L$205)+1, 0))^2))</f>
        <v>2.4964423789806629</v>
      </c>
      <c r="DQ305" s="20" cm="1">
        <f t="array" ref="DQ305">SQRT(SUMPRODUCT(($C305:$H305 - INDEX($C$264:$H$398, COLUMN()-COLUMN($L$205)+1, 0))^2))</f>
        <v>2.4563911251064998</v>
      </c>
      <c r="DR305" s="20" cm="1">
        <f t="array" ref="DR305">SQRT(SUMPRODUCT(($C305:$H305 - INDEX($C$264:$H$398, COLUMN()-COLUMN($L$205)+1, 0))^2))</f>
        <v>0.88496695643040091</v>
      </c>
      <c r="DS305" s="20" cm="1">
        <f t="array" ref="DS305">SQRT(SUMPRODUCT(($C305:$H305 - INDEX($C$264:$H$398, COLUMN()-COLUMN($L$205)+1, 0))^2))</f>
        <v>0.24023294586079186</v>
      </c>
      <c r="DT305" s="20" cm="1">
        <f t="array" ref="DT305">SQRT(SUMPRODUCT(($C305:$H305 - INDEX($C$264:$H$398, COLUMN()-COLUMN($L$205)+1, 0))^2))</f>
        <v>1.4562258357427416</v>
      </c>
      <c r="DU305" s="20" cm="1">
        <f t="array" ref="DU305">SQRT(SUMPRODUCT(($C305:$H305 - INDEX($C$264:$H$398, COLUMN()-COLUMN($L$205)+1, 0))^2))</f>
        <v>1.7686855593790087</v>
      </c>
      <c r="DV305" s="20" cm="1">
        <f t="array" ref="DV305">SQRT(SUMPRODUCT(($C305:$H305 - INDEX($C$264:$H$398, COLUMN()-COLUMN($L$205)+1, 0))^2))</f>
        <v>0.27698312401054531</v>
      </c>
      <c r="DW305" s="20" cm="1">
        <f t="array" ref="DW305">SQRT(SUMPRODUCT(($C305:$H305 - INDEX($C$264:$H$398, COLUMN()-COLUMN($L$205)+1, 0))^2))</f>
        <v>0.42346641392819889</v>
      </c>
      <c r="DX305" s="20" cm="1">
        <f t="array" ref="DX305">SQRT(SUMPRODUCT(($C305:$H305 - INDEX($C$264:$H$398, COLUMN()-COLUMN($L$205)+1, 0))^2))</f>
        <v>2.0721993887919465</v>
      </c>
      <c r="DY305" s="20" cm="1">
        <f t="array" ref="DY305">SQRT(SUMPRODUCT(($C305:$H305 - INDEX($C$264:$H$398, COLUMN()-COLUMN($L$205)+1, 0))^2))</f>
        <v>2.6205931302409593</v>
      </c>
      <c r="DZ305" s="20" cm="1">
        <f t="array" ref="DZ305">SQRT(SUMPRODUCT(($C305:$H305 - INDEX($C$264:$H$398, COLUMN()-COLUMN($L$205)+1, 0))^2))</f>
        <v>1.317178278658633</v>
      </c>
      <c r="EA305" s="20" cm="1">
        <f t="array" ref="EA305">SQRT(SUMPRODUCT(($C305:$H305 - INDEX($C$264:$H$398, COLUMN()-COLUMN($L$205)+1, 0))^2))</f>
        <v>1.1887636186113364</v>
      </c>
      <c r="EB305" s="20" cm="1">
        <f t="array" ref="EB305">SQRT(SUMPRODUCT(($C305:$H305 - INDEX($C$264:$H$398, COLUMN()-COLUMN($L$205)+1, 0))^2))</f>
        <v>2.0913818998694236</v>
      </c>
      <c r="EC305" s="20" cm="1">
        <f t="array" ref="EC305">SQRT(SUMPRODUCT(($C305:$H305 - INDEX($C$264:$H$398, COLUMN()-COLUMN($L$205)+1, 0))^2))</f>
        <v>1.2422993618237406</v>
      </c>
      <c r="ED305" s="20" cm="1">
        <f t="array" ref="ED305">SQRT(SUMPRODUCT(($C305:$H305 - INDEX($C$264:$H$398, COLUMN()-COLUMN($L$205)+1, 0))^2))</f>
        <v>1.4872206435535513</v>
      </c>
      <c r="EE305" s="20" cm="1">
        <f t="array" ref="EE305">SQRT(SUMPRODUCT(($C305:$H305 - INDEX($C$264:$H$398, COLUMN()-COLUMN($L$205)+1, 0))^2))</f>
        <v>0.97918522189472101</v>
      </c>
      <c r="EF305" s="20" cm="1">
        <f t="array" ref="EF305">SQRT(SUMPRODUCT(($C305:$H305 - INDEX($C$264:$H$398, COLUMN()-COLUMN($L$205)+1, 0))^2))</f>
        <v>2.8794746322410973</v>
      </c>
      <c r="EG305" s="20" cm="1">
        <f t="array" ref="EG305">SQRT(SUMPRODUCT(($C305:$H305 - INDEX($C$264:$H$398, COLUMN()-COLUMN($L$205)+1, 0))^2))</f>
        <v>2.3786997286477041</v>
      </c>
      <c r="EH305" s="20" cm="1">
        <f t="array" ref="EH305">SQRT(SUMPRODUCT(($C305:$H305 - INDEX($C$264:$H$398, COLUMN()-COLUMN($L$205)+1, 0))^2))</f>
        <v>1.4771538707438161</v>
      </c>
      <c r="EI305" s="20" cm="1">
        <f t="array" ref="EI305">SQRT(SUMPRODUCT(($C305:$H305 - INDEX($C$264:$H$398, COLUMN()-COLUMN($L$205)+1, 0))^2))</f>
        <v>0.64892829555174514</v>
      </c>
      <c r="EJ305" s="20" cm="1">
        <f t="array" ref="EJ305">SQRT(SUMPRODUCT(($C305:$H305 - INDEX($C$264:$H$398, COLUMN()-COLUMN($L$205)+1, 0))^2))</f>
        <v>0.46336127476131844</v>
      </c>
      <c r="EK305" s="20" cm="1">
        <f t="array" ref="EK305">SQRT(SUMPRODUCT(($C305:$H305 - INDEX($C$264:$H$398, COLUMN()-COLUMN($L$205)+1, 0))^2))</f>
        <v>0.69082679269574332</v>
      </c>
      <c r="EL305" s="20" cm="1">
        <f t="array" ref="EL305">SQRT(SUMPRODUCT(($C305:$H305 - INDEX($C$264:$H$398, COLUMN()-COLUMN($L$205)+1, 0))^2))</f>
        <v>0.71578876810888625</v>
      </c>
      <c r="EM305" s="20" cm="1">
        <f t="array" ref="EM305">SQRT(SUMPRODUCT(($C305:$H305 - INDEX($C$264:$H$398, COLUMN()-COLUMN($L$205)+1, 0))^2))</f>
        <v>1.6435123452836811</v>
      </c>
      <c r="EN305" s="20" cm="1">
        <f t="array" ref="EN305">SQRT(SUMPRODUCT(($C305:$H305 - INDEX($C$264:$H$398, COLUMN()-COLUMN($L$205)+1, 0))^2))</f>
        <v>2.3740890931588439</v>
      </c>
      <c r="EO305" s="20" cm="1">
        <f t="array" ref="EO305">SQRT(SUMPRODUCT(($C305:$H305 - INDEX($C$264:$H$398, COLUMN()-COLUMN($L$205)+1, 0))^2))</f>
        <v>1.8896657035818785</v>
      </c>
      <c r="EP305" s="20" cm="1">
        <f t="array" ref="EP305">SQRT(SUMPRODUCT(($C305:$H305 - INDEX($C$264:$H$398, COLUMN()-COLUMN($L$205)+1, 0))^2))</f>
        <v>1.7239640326902954</v>
      </c>
      <c r="EQ305" s="23">
        <f t="shared" si="4"/>
        <v>1.3369153384831087</v>
      </c>
    </row>
    <row r="306" spans="2:147" x14ac:dyDescent="0.35">
      <c r="B306" s="20" t="s">
        <v>71</v>
      </c>
      <c r="C306" s="20">
        <v>-0.1984126984126984</v>
      </c>
      <c r="D306" s="20">
        <v>-0.39515377446411926</v>
      </c>
      <c r="E306" s="20">
        <v>0.84905660377358538</v>
      </c>
      <c r="F306" s="20">
        <v>-0.25797101449275361</v>
      </c>
      <c r="G306" s="20">
        <v>-0.92728989612842283</v>
      </c>
      <c r="H306" s="20">
        <v>0.72832369942196529</v>
      </c>
      <c r="I306" s="20" t="s">
        <v>911</v>
      </c>
      <c r="K306" s="3" t="s">
        <v>71</v>
      </c>
      <c r="L306" s="20" cm="1">
        <f t="array" ref="L306">SQRT(SUMPRODUCT(($C306:$H306 - INDEX($C$264:$H$398, COLUMN()-COLUMN($L$205)+1, 0))^2))</f>
        <v>2.09932713423935</v>
      </c>
      <c r="M306" s="20" cm="1">
        <f t="array" ref="M306">SQRT(SUMPRODUCT(($C306:$H306 - INDEX($C$264:$H$398, COLUMN()-COLUMN($L$205)+1, 0))^2))</f>
        <v>1.5550938839794584</v>
      </c>
      <c r="N306" s="20" cm="1">
        <f t="array" ref="N306">SQRT(SUMPRODUCT(($C306:$H306 - INDEX($C$264:$H$398, COLUMN()-COLUMN($L$205)+1, 0))^2))</f>
        <v>1.1729267887766344</v>
      </c>
      <c r="O306" s="20" cm="1">
        <f t="array" ref="O306">SQRT(SUMPRODUCT(($C306:$H306 - INDEX($C$264:$H$398, COLUMN()-COLUMN($L$205)+1, 0))^2))</f>
        <v>0.89467527595189267</v>
      </c>
      <c r="P306" s="20" cm="1">
        <f t="array" ref="P306">SQRT(SUMPRODUCT(($C306:$H306 - INDEX($C$264:$H$398, COLUMN()-COLUMN($L$205)+1, 0))^2))</f>
        <v>0.81899428721644207</v>
      </c>
      <c r="Q306" s="20" cm="1">
        <f t="array" ref="Q306">SQRT(SUMPRODUCT(($C306:$H306 - INDEX($C$264:$H$398, COLUMN()-COLUMN($L$205)+1, 0))^2))</f>
        <v>2.9633138220180091</v>
      </c>
      <c r="R306" s="20" cm="1">
        <f t="array" ref="R306">SQRT(SUMPRODUCT(($C306:$H306 - INDEX($C$264:$H$398, COLUMN()-COLUMN($L$205)+1, 0))^2))</f>
        <v>0.51460013651754566</v>
      </c>
      <c r="S306" s="20" cm="1">
        <f t="array" ref="S306">SQRT(SUMPRODUCT(($C306:$H306 - INDEX($C$264:$H$398, COLUMN()-COLUMN($L$205)+1, 0))^2))</f>
        <v>0.87566169128364402</v>
      </c>
      <c r="T306" s="20" cm="1">
        <f t="array" ref="T306">SQRT(SUMPRODUCT(($C306:$H306 - INDEX($C$264:$H$398, COLUMN()-COLUMN($L$205)+1, 0))^2))</f>
        <v>2.9230201350363632</v>
      </c>
      <c r="U306" s="20" cm="1">
        <f t="array" ref="U306">SQRT(SUMPRODUCT(($C306:$H306 - INDEX($C$264:$H$398, COLUMN()-COLUMN($L$205)+1, 0))^2))</f>
        <v>1.2472509739474922</v>
      </c>
      <c r="V306" s="20" cm="1">
        <f t="array" ref="V306">SQRT(SUMPRODUCT(($C306:$H306 - INDEX($C$264:$H$398, COLUMN()-COLUMN($L$205)+1, 0))^2))</f>
        <v>3.0991530204117224</v>
      </c>
      <c r="W306" s="20" cm="1">
        <f t="array" ref="W306">SQRT(SUMPRODUCT(($C306:$H306 - INDEX($C$264:$H$398, COLUMN()-COLUMN($L$205)+1, 0))^2))</f>
        <v>1.5546967816646617</v>
      </c>
      <c r="X306" s="20" cm="1">
        <f t="array" ref="X306">SQRT(SUMPRODUCT(($C306:$H306 - INDEX($C$264:$H$398, COLUMN()-COLUMN($L$205)+1, 0))^2))</f>
        <v>1.5195690242107074</v>
      </c>
      <c r="Y306" s="20" cm="1">
        <f t="array" ref="Y306">SQRT(SUMPRODUCT(($C306:$H306 - INDEX($C$264:$H$398, COLUMN()-COLUMN($L$205)+1, 0))^2))</f>
        <v>0.44624186847223429</v>
      </c>
      <c r="Z306" s="20" cm="1">
        <f t="array" ref="Z306">SQRT(SUMPRODUCT(($C306:$H306 - INDEX($C$264:$H$398, COLUMN()-COLUMN($L$205)+1, 0))^2))</f>
        <v>1.3339326216241936</v>
      </c>
      <c r="AA306" s="20" cm="1">
        <f t="array" ref="AA306">SQRT(SUMPRODUCT(($C306:$H306 - INDEX($C$264:$H$398, COLUMN()-COLUMN($L$205)+1, 0))^2))</f>
        <v>2.0475875292836672</v>
      </c>
      <c r="AB306" s="20" cm="1">
        <f t="array" ref="AB306">SQRT(SUMPRODUCT(($C306:$H306 - INDEX($C$264:$H$398, COLUMN()-COLUMN($L$205)+1, 0))^2))</f>
        <v>1.864132306414261</v>
      </c>
      <c r="AC306" s="20" cm="1">
        <f t="array" ref="AC306">SQRT(SUMPRODUCT(($C306:$H306 - INDEX($C$264:$H$398, COLUMN()-COLUMN($L$205)+1, 0))^2))</f>
        <v>1.0997725169577275</v>
      </c>
      <c r="AD306" s="20" cm="1">
        <f t="array" ref="AD306">SQRT(SUMPRODUCT(($C306:$H306 - INDEX($C$264:$H$398, COLUMN()-COLUMN($L$205)+1, 0))^2))</f>
        <v>2.1638106493007108</v>
      </c>
      <c r="AE306" s="20" cm="1">
        <f t="array" ref="AE306">SQRT(SUMPRODUCT(($C306:$H306 - INDEX($C$264:$H$398, COLUMN()-COLUMN($L$205)+1, 0))^2))</f>
        <v>1.2154264958963152</v>
      </c>
      <c r="AF306" s="20" cm="1">
        <f t="array" ref="AF306">SQRT(SUMPRODUCT(($C306:$H306 - INDEX($C$264:$H$398, COLUMN()-COLUMN($L$205)+1, 0))^2))</f>
        <v>0.94689212513236098</v>
      </c>
      <c r="AG306" s="20" cm="1">
        <f t="array" ref="AG306">SQRT(SUMPRODUCT(($C306:$H306 - INDEX($C$264:$H$398, COLUMN()-COLUMN($L$205)+1, 0))^2))</f>
        <v>1.7389349375603775</v>
      </c>
      <c r="AH306" s="20" cm="1">
        <f t="array" ref="AH306">SQRT(SUMPRODUCT(($C306:$H306 - INDEX($C$264:$H$398, COLUMN()-COLUMN($L$205)+1, 0))^2))</f>
        <v>2.8860362053701438</v>
      </c>
      <c r="AI306" s="20" cm="1">
        <f t="array" ref="AI306">SQRT(SUMPRODUCT(($C306:$H306 - INDEX($C$264:$H$398, COLUMN()-COLUMN($L$205)+1, 0))^2))</f>
        <v>0.44314151463702545</v>
      </c>
      <c r="AJ306" s="20" cm="1">
        <f t="array" ref="AJ306">SQRT(SUMPRODUCT(($C306:$H306 - INDEX($C$264:$H$398, COLUMN()-COLUMN($L$205)+1, 0))^2))</f>
        <v>1.5879738659448603</v>
      </c>
      <c r="AK306" s="20" cm="1">
        <f t="array" ref="AK306">SQRT(SUMPRODUCT(($C306:$H306 - INDEX($C$264:$H$398, COLUMN()-COLUMN($L$205)+1, 0))^2))</f>
        <v>1.0350244572059553</v>
      </c>
      <c r="AL306" s="20" cm="1">
        <f t="array" ref="AL306">SQRT(SUMPRODUCT(($C306:$H306 - INDEX($C$264:$H$398, COLUMN()-COLUMN($L$205)+1, 0))^2))</f>
        <v>1.2241307133469499</v>
      </c>
      <c r="AM306" s="20" cm="1">
        <f t="array" ref="AM306">SQRT(SUMPRODUCT(($C306:$H306 - INDEX($C$264:$H$398, COLUMN()-COLUMN($L$205)+1, 0))^2))</f>
        <v>0.96055208539526238</v>
      </c>
      <c r="AN306" s="20" cm="1">
        <f t="array" ref="AN306">SQRT(SUMPRODUCT(($C306:$H306 - INDEX($C$264:$H$398, COLUMN()-COLUMN($L$205)+1, 0))^2))</f>
        <v>0.64990520042827715</v>
      </c>
      <c r="AO306" s="20" cm="1">
        <f t="array" ref="AO306">SQRT(SUMPRODUCT(($C306:$H306 - INDEX($C$264:$H$398, COLUMN()-COLUMN($L$205)+1, 0))^2))</f>
        <v>0.57563465993923579</v>
      </c>
      <c r="AP306" s="20" cm="1">
        <f t="array" ref="AP306">SQRT(SUMPRODUCT(($C306:$H306 - INDEX($C$264:$H$398, COLUMN()-COLUMN($L$205)+1, 0))^2))</f>
        <v>1.5284355643743863</v>
      </c>
      <c r="AQ306" s="20" cm="1">
        <f t="array" ref="AQ306">SQRT(SUMPRODUCT(($C306:$H306 - INDEX($C$264:$H$398, COLUMN()-COLUMN($L$205)+1, 0))^2))</f>
        <v>0.56502262597999819</v>
      </c>
      <c r="AR306" s="20" cm="1">
        <f t="array" ref="AR306">SQRT(SUMPRODUCT(($C306:$H306 - INDEX($C$264:$H$398, COLUMN()-COLUMN($L$205)+1, 0))^2))</f>
        <v>0.41971403714782357</v>
      </c>
      <c r="AS306" s="20" cm="1">
        <f t="array" ref="AS306">SQRT(SUMPRODUCT(($C306:$H306 - INDEX($C$264:$H$398, COLUMN()-COLUMN($L$205)+1, 0))^2))</f>
        <v>1.7095533248279509</v>
      </c>
      <c r="AT306" s="20" cm="1">
        <f t="array" ref="AT306">SQRT(SUMPRODUCT(($C306:$H306 - INDEX($C$264:$H$398, COLUMN()-COLUMN($L$205)+1, 0))^2))</f>
        <v>1.9866394743684583</v>
      </c>
      <c r="AU306" s="20" cm="1">
        <f t="array" ref="AU306">SQRT(SUMPRODUCT(($C306:$H306 - INDEX($C$264:$H$398, COLUMN()-COLUMN($L$205)+1, 0))^2))</f>
        <v>1.6541238851124771</v>
      </c>
      <c r="AV306" s="20" cm="1">
        <f t="array" ref="AV306">SQRT(SUMPRODUCT(($C306:$H306 - INDEX($C$264:$H$398, COLUMN()-COLUMN($L$205)+1, 0))^2))</f>
        <v>2.7320694144530382</v>
      </c>
      <c r="AW306" s="20" cm="1">
        <f t="array" ref="AW306">SQRT(SUMPRODUCT(($C306:$H306 - INDEX($C$264:$H$398, COLUMN()-COLUMN($L$205)+1, 0))^2))</f>
        <v>1.4158002892678248</v>
      </c>
      <c r="AX306" s="20" cm="1">
        <f t="array" ref="AX306">SQRT(SUMPRODUCT(($C306:$H306 - INDEX($C$264:$H$398, COLUMN()-COLUMN($L$205)+1, 0))^2))</f>
        <v>0.87928135707311617</v>
      </c>
      <c r="AY306" s="20" cm="1">
        <f t="array" ref="AY306">SQRT(SUMPRODUCT(($C306:$H306 - INDEX($C$264:$H$398, COLUMN()-COLUMN($L$205)+1, 0))^2))</f>
        <v>2.156539233291332</v>
      </c>
      <c r="AZ306" s="20" cm="1">
        <f t="array" ref="AZ306">SQRT(SUMPRODUCT(($C306:$H306 - INDEX($C$264:$H$398, COLUMN()-COLUMN($L$205)+1, 0))^2))</f>
        <v>1.9854528713611532</v>
      </c>
      <c r="BA306" s="20" cm="1">
        <f t="array" ref="BA306">SQRT(SUMPRODUCT(($C306:$H306 - INDEX($C$264:$H$398, COLUMN()-COLUMN($L$205)+1, 0))^2))</f>
        <v>0.60172350890677129</v>
      </c>
      <c r="BB306" s="20" cm="1">
        <f t="array" ref="BB306">SQRT(SUMPRODUCT(($C306:$H306 - INDEX($C$264:$H$398, COLUMN()-COLUMN($L$205)+1, 0))^2))</f>
        <v>0</v>
      </c>
      <c r="BC306" s="20" cm="1">
        <f t="array" ref="BC306">SQRT(SUMPRODUCT(($C306:$H306 - INDEX($C$264:$H$398, COLUMN()-COLUMN($L$205)+1, 0))^2))</f>
        <v>2.5694987396965594</v>
      </c>
      <c r="BD306" s="20" cm="1">
        <f t="array" ref="BD306">SQRT(SUMPRODUCT(($C306:$H306 - INDEX($C$264:$H$398, COLUMN()-COLUMN($L$205)+1, 0))^2))</f>
        <v>0.49049077879483571</v>
      </c>
      <c r="BE306" s="20" cm="1">
        <f t="array" ref="BE306">SQRT(SUMPRODUCT(($C306:$H306 - INDEX($C$264:$H$398, COLUMN()-COLUMN($L$205)+1, 0))^2))</f>
        <v>1.4116592628253617</v>
      </c>
      <c r="BF306" s="20" cm="1">
        <f t="array" ref="BF306">SQRT(SUMPRODUCT(($C306:$H306 - INDEX($C$264:$H$398, COLUMN()-COLUMN($L$205)+1, 0))^2))</f>
        <v>2.2766539501139373</v>
      </c>
      <c r="BG306" s="20" cm="1">
        <f t="array" ref="BG306">SQRT(SUMPRODUCT(($C306:$H306 - INDEX($C$264:$H$398, COLUMN()-COLUMN($L$205)+1, 0))^2))</f>
        <v>2.5168086220540919</v>
      </c>
      <c r="BH306" s="20" cm="1">
        <f t="array" ref="BH306">SQRT(SUMPRODUCT(($C306:$H306 - INDEX($C$264:$H$398, COLUMN()-COLUMN($L$205)+1, 0))^2))</f>
        <v>2.3625005129928072</v>
      </c>
      <c r="BI306" s="20" cm="1">
        <f t="array" ref="BI306">SQRT(SUMPRODUCT(($C306:$H306 - INDEX($C$264:$H$398, COLUMN()-COLUMN($L$205)+1, 0))^2))</f>
        <v>2.175961024305225</v>
      </c>
      <c r="BJ306" s="20" cm="1">
        <f t="array" ref="BJ306">SQRT(SUMPRODUCT(($C306:$H306 - INDEX($C$264:$H$398, COLUMN()-COLUMN($L$205)+1, 0))^2))</f>
        <v>1.0670110508033783</v>
      </c>
      <c r="BK306" s="20" cm="1">
        <f t="array" ref="BK306">SQRT(SUMPRODUCT(($C306:$H306 - INDEX($C$264:$H$398, COLUMN()-COLUMN($L$205)+1, 0))^2))</f>
        <v>0.50976845006197935</v>
      </c>
      <c r="BL306" s="20" cm="1">
        <f t="array" ref="BL306">SQRT(SUMPRODUCT(($C306:$H306 - INDEX($C$264:$H$398, COLUMN()-COLUMN($L$205)+1, 0))^2))</f>
        <v>2.9795979988756787</v>
      </c>
      <c r="BM306" s="20" cm="1">
        <f t="array" ref="BM306">SQRT(SUMPRODUCT(($C306:$H306 - INDEX($C$264:$H$398, COLUMN()-COLUMN($L$205)+1, 0))^2))</f>
        <v>2.4857020999014576</v>
      </c>
      <c r="BN306" s="20" cm="1">
        <f t="array" ref="BN306">SQRT(SUMPRODUCT(($C306:$H306 - INDEX($C$264:$H$398, COLUMN()-COLUMN($L$205)+1, 0))^2))</f>
        <v>1.5564148640088766</v>
      </c>
      <c r="BO306" s="20" cm="1">
        <f t="array" ref="BO306">SQRT(SUMPRODUCT(($C306:$H306 - INDEX($C$264:$H$398, COLUMN()-COLUMN($L$205)+1, 0))^2))</f>
        <v>3.2801113472941124</v>
      </c>
      <c r="BP306" s="20" cm="1">
        <f t="array" ref="BP306">SQRT(SUMPRODUCT(($C306:$H306 - INDEX($C$264:$H$398, COLUMN()-COLUMN($L$205)+1, 0))^2))</f>
        <v>1.0603324387342419</v>
      </c>
      <c r="BQ306" s="20" cm="1">
        <f t="array" ref="BQ306">SQRT(SUMPRODUCT(($C306:$H306 - INDEX($C$264:$H$398, COLUMN()-COLUMN($L$205)+1, 0))^2))</f>
        <v>0.73556977236178367</v>
      </c>
      <c r="BR306" s="20" cm="1">
        <f t="array" ref="BR306">SQRT(SUMPRODUCT(($C306:$H306 - INDEX($C$264:$H$398, COLUMN()-COLUMN($L$205)+1, 0))^2))</f>
        <v>1.3606831847349308</v>
      </c>
      <c r="BS306" s="20" cm="1">
        <f t="array" ref="BS306">SQRT(SUMPRODUCT(($C306:$H306 - INDEX($C$264:$H$398, COLUMN()-COLUMN($L$205)+1, 0))^2))</f>
        <v>0.50524575334627608</v>
      </c>
      <c r="BT306" s="20" cm="1">
        <f t="array" ref="BT306">SQRT(SUMPRODUCT(($C306:$H306 - INDEX($C$264:$H$398, COLUMN()-COLUMN($L$205)+1, 0))^2))</f>
        <v>1.2705365637805552</v>
      </c>
      <c r="BU306" s="20" cm="1">
        <f t="array" ref="BU306">SQRT(SUMPRODUCT(($C306:$H306 - INDEX($C$264:$H$398, COLUMN()-COLUMN($L$205)+1, 0))^2))</f>
        <v>1.590408807829786</v>
      </c>
      <c r="BV306" s="20" cm="1">
        <f t="array" ref="BV306">SQRT(SUMPRODUCT(($C306:$H306 - INDEX($C$264:$H$398, COLUMN()-COLUMN($L$205)+1, 0))^2))</f>
        <v>2.5158652147450864</v>
      </c>
      <c r="BW306" s="20" cm="1">
        <f t="array" ref="BW306">SQRT(SUMPRODUCT(($C306:$H306 - INDEX($C$264:$H$398, COLUMN()-COLUMN($L$205)+1, 0))^2))</f>
        <v>0.79285723488605819</v>
      </c>
      <c r="BX306" s="20" cm="1">
        <f t="array" ref="BX306">SQRT(SUMPRODUCT(($C306:$H306 - INDEX($C$264:$H$398, COLUMN()-COLUMN($L$205)+1, 0))^2))</f>
        <v>2.1765549817696335</v>
      </c>
      <c r="BY306" s="20" cm="1">
        <f t="array" ref="BY306">SQRT(SUMPRODUCT(($C306:$H306 - INDEX($C$264:$H$398, COLUMN()-COLUMN($L$205)+1, 0))^2))</f>
        <v>1.515329946649892</v>
      </c>
      <c r="BZ306" s="20" cm="1">
        <f t="array" ref="BZ306">SQRT(SUMPRODUCT(($C306:$H306 - INDEX($C$264:$H$398, COLUMN()-COLUMN($L$205)+1, 0))^2))</f>
        <v>1.1276101941979653</v>
      </c>
      <c r="CA306" s="20" cm="1">
        <f t="array" ref="CA306">SQRT(SUMPRODUCT(($C306:$H306 - INDEX($C$264:$H$398, COLUMN()-COLUMN($L$205)+1, 0))^2))</f>
        <v>1.6047387840817695</v>
      </c>
      <c r="CB306" s="20" cm="1">
        <f t="array" ref="CB306">SQRT(SUMPRODUCT(($C306:$H306 - INDEX($C$264:$H$398, COLUMN()-COLUMN($L$205)+1, 0))^2))</f>
        <v>1.6586073294110999</v>
      </c>
      <c r="CC306" s="20" cm="1">
        <f t="array" ref="CC306">SQRT(SUMPRODUCT(($C306:$H306 - INDEX($C$264:$H$398, COLUMN()-COLUMN($L$205)+1, 0))^2))</f>
        <v>0.32910102789923612</v>
      </c>
      <c r="CD306" s="20" cm="1">
        <f t="array" ref="CD306">SQRT(SUMPRODUCT(($C306:$H306 - INDEX($C$264:$H$398, COLUMN()-COLUMN($L$205)+1, 0))^2))</f>
        <v>1.4647429405554582</v>
      </c>
      <c r="CE306" s="20" cm="1">
        <f t="array" ref="CE306">SQRT(SUMPRODUCT(($C306:$H306 - INDEX($C$264:$H$398, COLUMN()-COLUMN($L$205)+1, 0))^2))</f>
        <v>0.77735835761211036</v>
      </c>
      <c r="CF306" s="20" cm="1">
        <f t="array" ref="CF306">SQRT(SUMPRODUCT(($C306:$H306 - INDEX($C$264:$H$398, COLUMN()-COLUMN($L$205)+1, 0))^2))</f>
        <v>1.2098293285004296</v>
      </c>
      <c r="CG306" s="20" cm="1">
        <f t="array" ref="CG306">SQRT(SUMPRODUCT(($C306:$H306 - INDEX($C$264:$H$398, COLUMN()-COLUMN($L$205)+1, 0))^2))</f>
        <v>1.9275869269317898</v>
      </c>
      <c r="CH306" s="20" cm="1">
        <f t="array" ref="CH306">SQRT(SUMPRODUCT(($C306:$H306 - INDEX($C$264:$H$398, COLUMN()-COLUMN($L$205)+1, 0))^2))</f>
        <v>1.5636461530413135</v>
      </c>
      <c r="CI306" s="20" cm="1">
        <f t="array" ref="CI306">SQRT(SUMPRODUCT(($C306:$H306 - INDEX($C$264:$H$398, COLUMN()-COLUMN($L$205)+1, 0))^2))</f>
        <v>1.8682832867179349</v>
      </c>
      <c r="CJ306" s="20" cm="1">
        <f t="array" ref="CJ306">SQRT(SUMPRODUCT(($C306:$H306 - INDEX($C$264:$H$398, COLUMN()-COLUMN($L$205)+1, 0))^2))</f>
        <v>1.3337497733570229</v>
      </c>
      <c r="CK306" s="20" cm="1">
        <f t="array" ref="CK306">SQRT(SUMPRODUCT(($C306:$H306 - INDEX($C$264:$H$398, COLUMN()-COLUMN($L$205)+1, 0))^2))</f>
        <v>1.8664082505842858</v>
      </c>
      <c r="CL306" s="20" cm="1">
        <f t="array" ref="CL306">SQRT(SUMPRODUCT(($C306:$H306 - INDEX($C$264:$H$398, COLUMN()-COLUMN($L$205)+1, 0))^2))</f>
        <v>1.1072532309856817</v>
      </c>
      <c r="CM306" s="20" cm="1">
        <f t="array" ref="CM306">SQRT(SUMPRODUCT(($C306:$H306 - INDEX($C$264:$H$398, COLUMN()-COLUMN($L$205)+1, 0))^2))</f>
        <v>2.2123672272953514</v>
      </c>
      <c r="CN306" s="20" cm="1">
        <f t="array" ref="CN306">SQRT(SUMPRODUCT(($C306:$H306 - INDEX($C$264:$H$398, COLUMN()-COLUMN($L$205)+1, 0))^2))</f>
        <v>2.8536154788685941</v>
      </c>
      <c r="CO306" s="20" cm="1">
        <f t="array" ref="CO306">SQRT(SUMPRODUCT(($C306:$H306 - INDEX($C$264:$H$398, COLUMN()-COLUMN($L$205)+1, 0))^2))</f>
        <v>0.29756458500695626</v>
      </c>
      <c r="CP306" s="20" cm="1">
        <f t="array" ref="CP306">SQRT(SUMPRODUCT(($C306:$H306 - INDEX($C$264:$H$398, COLUMN()-COLUMN($L$205)+1, 0))^2))</f>
        <v>0.27726648065057247</v>
      </c>
      <c r="CQ306" s="20" cm="1">
        <f t="array" ref="CQ306">SQRT(SUMPRODUCT(($C306:$H306 - INDEX($C$264:$H$398, COLUMN()-COLUMN($L$205)+1, 0))^2))</f>
        <v>1.7753269844187125</v>
      </c>
      <c r="CR306" s="20" cm="1">
        <f t="array" ref="CR306">SQRT(SUMPRODUCT(($C306:$H306 - INDEX($C$264:$H$398, COLUMN()-COLUMN($L$205)+1, 0))^2))</f>
        <v>1.2568238815367003</v>
      </c>
      <c r="CS306" s="20" cm="1">
        <f t="array" ref="CS306">SQRT(SUMPRODUCT(($C306:$H306 - INDEX($C$264:$H$398, COLUMN()-COLUMN($L$205)+1, 0))^2))</f>
        <v>0.36258551184314813</v>
      </c>
      <c r="CT306" s="20" cm="1">
        <f t="array" ref="CT306">SQRT(SUMPRODUCT(($C306:$H306 - INDEX($C$264:$H$398, COLUMN()-COLUMN($L$205)+1, 0))^2))</f>
        <v>0.89442391727244608</v>
      </c>
      <c r="CU306" s="20" cm="1">
        <f t="array" ref="CU306">SQRT(SUMPRODUCT(($C306:$H306 - INDEX($C$264:$H$398, COLUMN()-COLUMN($L$205)+1, 0))^2))</f>
        <v>1.7501556132298197</v>
      </c>
      <c r="CV306" s="20" cm="1">
        <f t="array" ref="CV306">SQRT(SUMPRODUCT(($C306:$H306 - INDEX($C$264:$H$398, COLUMN()-COLUMN($L$205)+1, 0))^2))</f>
        <v>1.2951860171516913</v>
      </c>
      <c r="CW306" s="20" cm="1">
        <f t="array" ref="CW306">SQRT(SUMPRODUCT(($C306:$H306 - INDEX($C$264:$H$398, COLUMN()-COLUMN($L$205)+1, 0))^2))</f>
        <v>1.8097635749484735</v>
      </c>
      <c r="CX306" s="20" cm="1">
        <f t="array" ref="CX306">SQRT(SUMPRODUCT(($C306:$H306 - INDEX($C$264:$H$398, COLUMN()-COLUMN($L$205)+1, 0))^2))</f>
        <v>1.4418151180066709</v>
      </c>
      <c r="CY306" s="20" cm="1">
        <f t="array" ref="CY306">SQRT(SUMPRODUCT(($C306:$H306 - INDEX($C$264:$H$398, COLUMN()-COLUMN($L$205)+1, 0))^2))</f>
        <v>2.5298203419718619</v>
      </c>
      <c r="CZ306" s="20" cm="1">
        <f t="array" ref="CZ306">SQRT(SUMPRODUCT(($C306:$H306 - INDEX($C$264:$H$398, COLUMN()-COLUMN($L$205)+1, 0))^2))</f>
        <v>0.87512898623088464</v>
      </c>
      <c r="DA306" s="20" cm="1">
        <f t="array" ref="DA306">SQRT(SUMPRODUCT(($C306:$H306 - INDEX($C$264:$H$398, COLUMN()-COLUMN($L$205)+1, 0))^2))</f>
        <v>1.1019791120441393</v>
      </c>
      <c r="DB306" s="20" cm="1">
        <f t="array" ref="DB306">SQRT(SUMPRODUCT(($C306:$H306 - INDEX($C$264:$H$398, COLUMN()-COLUMN($L$205)+1, 0))^2))</f>
        <v>0.38754460388401696</v>
      </c>
      <c r="DC306" s="20" cm="1">
        <f t="array" ref="DC306">SQRT(SUMPRODUCT(($C306:$H306 - INDEX($C$264:$H$398, COLUMN()-COLUMN($L$205)+1, 0))^2))</f>
        <v>0.32621944273711517</v>
      </c>
      <c r="DD306" s="20" cm="1">
        <f t="array" ref="DD306">SQRT(SUMPRODUCT(($C306:$H306 - INDEX($C$264:$H$398, COLUMN()-COLUMN($L$205)+1, 0))^2))</f>
        <v>0.88508997999980366</v>
      </c>
      <c r="DE306" s="20" cm="1">
        <f t="array" ref="DE306">SQRT(SUMPRODUCT(($C306:$H306 - INDEX($C$264:$H$398, COLUMN()-COLUMN($L$205)+1, 0))^2))</f>
        <v>1.4919219672058852</v>
      </c>
      <c r="DF306" s="20" cm="1">
        <f t="array" ref="DF306">SQRT(SUMPRODUCT(($C306:$H306 - INDEX($C$264:$H$398, COLUMN()-COLUMN($L$205)+1, 0))^2))</f>
        <v>2.1208314624999911</v>
      </c>
      <c r="DG306" s="20" cm="1">
        <f t="array" ref="DG306">SQRT(SUMPRODUCT(($C306:$H306 - INDEX($C$264:$H$398, COLUMN()-COLUMN($L$205)+1, 0))^2))</f>
        <v>1.5890902441237245</v>
      </c>
      <c r="DH306" s="20" cm="1">
        <f t="array" ref="DH306">SQRT(SUMPRODUCT(($C306:$H306 - INDEX($C$264:$H$398, COLUMN()-COLUMN($L$205)+1, 0))^2))</f>
        <v>1.8389315101308756</v>
      </c>
      <c r="DI306" s="20" cm="1">
        <f t="array" ref="DI306">SQRT(SUMPRODUCT(($C306:$H306 - INDEX($C$264:$H$398, COLUMN()-COLUMN($L$205)+1, 0))^2))</f>
        <v>1.2541519646941754</v>
      </c>
      <c r="DJ306" s="20" cm="1">
        <f t="array" ref="DJ306">SQRT(SUMPRODUCT(($C306:$H306 - INDEX($C$264:$H$398, COLUMN()-COLUMN($L$205)+1, 0))^2))</f>
        <v>0.85296776200154123</v>
      </c>
      <c r="DK306" s="20" cm="1">
        <f t="array" ref="DK306">SQRT(SUMPRODUCT(($C306:$H306 - INDEX($C$264:$H$398, COLUMN()-COLUMN($L$205)+1, 0))^2))</f>
        <v>1.4545250908214193</v>
      </c>
      <c r="DL306" s="20" cm="1">
        <f t="array" ref="DL306">SQRT(SUMPRODUCT(($C306:$H306 - INDEX($C$264:$H$398, COLUMN()-COLUMN($L$205)+1, 0))^2))</f>
        <v>1.3864764685373965</v>
      </c>
      <c r="DM306" s="20" cm="1">
        <f t="array" ref="DM306">SQRT(SUMPRODUCT(($C306:$H306 - INDEX($C$264:$H$398, COLUMN()-COLUMN($L$205)+1, 0))^2))</f>
        <v>1.2554976208175648</v>
      </c>
      <c r="DN306" s="20" cm="1">
        <f t="array" ref="DN306">SQRT(SUMPRODUCT(($C306:$H306 - INDEX($C$264:$H$398, COLUMN()-COLUMN($L$205)+1, 0))^2))</f>
        <v>0.69562975949517203</v>
      </c>
      <c r="DO306" s="20" cm="1">
        <f t="array" ref="DO306">SQRT(SUMPRODUCT(($C306:$H306 - INDEX($C$264:$H$398, COLUMN()-COLUMN($L$205)+1, 0))^2))</f>
        <v>0.3117483077679995</v>
      </c>
      <c r="DP306" s="20" cm="1">
        <f t="array" ref="DP306">SQRT(SUMPRODUCT(($C306:$H306 - INDEX($C$264:$H$398, COLUMN()-COLUMN($L$205)+1, 0))^2))</f>
        <v>2.147539947124228</v>
      </c>
      <c r="DQ306" s="20" cm="1">
        <f t="array" ref="DQ306">SQRT(SUMPRODUCT(($C306:$H306 - INDEX($C$264:$H$398, COLUMN()-COLUMN($L$205)+1, 0))^2))</f>
        <v>2.2968447911689105</v>
      </c>
      <c r="DR306" s="20" cm="1">
        <f t="array" ref="DR306">SQRT(SUMPRODUCT(($C306:$H306 - INDEX($C$264:$H$398, COLUMN()-COLUMN($L$205)+1, 0))^2))</f>
        <v>1.278600288854415</v>
      </c>
      <c r="DS306" s="20" cm="1">
        <f t="array" ref="DS306">SQRT(SUMPRODUCT(($C306:$H306 - INDEX($C$264:$H$398, COLUMN()-COLUMN($L$205)+1, 0))^2))</f>
        <v>0.77483809733759423</v>
      </c>
      <c r="DT306" s="20" cm="1">
        <f t="array" ref="DT306">SQRT(SUMPRODUCT(($C306:$H306 - INDEX($C$264:$H$398, COLUMN()-COLUMN($L$205)+1, 0))^2))</f>
        <v>1.5957804315789832</v>
      </c>
      <c r="DU306" s="20" cm="1">
        <f t="array" ref="DU306">SQRT(SUMPRODUCT(($C306:$H306 - INDEX($C$264:$H$398, COLUMN()-COLUMN($L$205)+1, 0))^2))</f>
        <v>1.5683041577266283</v>
      </c>
      <c r="DV306" s="20" cm="1">
        <f t="array" ref="DV306">SQRT(SUMPRODUCT(($C306:$H306 - INDEX($C$264:$H$398, COLUMN()-COLUMN($L$205)+1, 0))^2))</f>
        <v>0.42672666059758074</v>
      </c>
      <c r="DW306" s="20" cm="1">
        <f t="array" ref="DW306">SQRT(SUMPRODUCT(($C306:$H306 - INDEX($C$264:$H$398, COLUMN()-COLUMN($L$205)+1, 0))^2))</f>
        <v>0.92978813749839007</v>
      </c>
      <c r="DX306" s="20" cm="1">
        <f t="array" ref="DX306">SQRT(SUMPRODUCT(($C306:$H306 - INDEX($C$264:$H$398, COLUMN()-COLUMN($L$205)+1, 0))^2))</f>
        <v>2.2797428805446103</v>
      </c>
      <c r="DY306" s="20" cm="1">
        <f t="array" ref="DY306">SQRT(SUMPRODUCT(($C306:$H306 - INDEX($C$264:$H$398, COLUMN()-COLUMN($L$205)+1, 0))^2))</f>
        <v>2.8142798395394184</v>
      </c>
      <c r="DZ306" s="20" cm="1">
        <f t="array" ref="DZ306">SQRT(SUMPRODUCT(($C306:$H306 - INDEX($C$264:$H$398, COLUMN()-COLUMN($L$205)+1, 0))^2))</f>
        <v>1.1414426183230215</v>
      </c>
      <c r="EA306" s="20" cm="1">
        <f t="array" ref="EA306">SQRT(SUMPRODUCT(($C306:$H306 - INDEX($C$264:$H$398, COLUMN()-COLUMN($L$205)+1, 0))^2))</f>
        <v>1.316346456294307</v>
      </c>
      <c r="EB306" s="20" cm="1">
        <f t="array" ref="EB306">SQRT(SUMPRODUCT(($C306:$H306 - INDEX($C$264:$H$398, COLUMN()-COLUMN($L$205)+1, 0))^2))</f>
        <v>1.8308446303371197</v>
      </c>
      <c r="EC306" s="20" cm="1">
        <f t="array" ref="EC306">SQRT(SUMPRODUCT(($C306:$H306 - INDEX($C$264:$H$398, COLUMN()-COLUMN($L$205)+1, 0))^2))</f>
        <v>1.5945551132554989</v>
      </c>
      <c r="ED306" s="20" cm="1">
        <f t="array" ref="ED306">SQRT(SUMPRODUCT(($C306:$H306 - INDEX($C$264:$H$398, COLUMN()-COLUMN($L$205)+1, 0))^2))</f>
        <v>1.6415020089801517</v>
      </c>
      <c r="EE306" s="20" cm="1">
        <f t="array" ref="EE306">SQRT(SUMPRODUCT(($C306:$H306 - INDEX($C$264:$H$398, COLUMN()-COLUMN($L$205)+1, 0))^2))</f>
        <v>0.85699375962807833</v>
      </c>
      <c r="EF306" s="20" cm="1">
        <f t="array" ref="EF306">SQRT(SUMPRODUCT(($C306:$H306 - INDEX($C$264:$H$398, COLUMN()-COLUMN($L$205)+1, 0))^2))</f>
        <v>3.1513087735497911</v>
      </c>
      <c r="EG306" s="20" cm="1">
        <f t="array" ref="EG306">SQRT(SUMPRODUCT(($C306:$H306 - INDEX($C$264:$H$398, COLUMN()-COLUMN($L$205)+1, 0))^2))</f>
        <v>2.1250526633636162</v>
      </c>
      <c r="EH306" s="20" cm="1">
        <f t="array" ref="EH306">SQRT(SUMPRODUCT(($C306:$H306 - INDEX($C$264:$H$398, COLUMN()-COLUMN($L$205)+1, 0))^2))</f>
        <v>1.8944407987957945</v>
      </c>
      <c r="EI306" s="20" cm="1">
        <f t="array" ref="EI306">SQRT(SUMPRODUCT(($C306:$H306 - INDEX($C$264:$H$398, COLUMN()-COLUMN($L$205)+1, 0))^2))</f>
        <v>0.72566038868756011</v>
      </c>
      <c r="EJ306" s="20" cm="1">
        <f t="array" ref="EJ306">SQRT(SUMPRODUCT(($C306:$H306 - INDEX($C$264:$H$398, COLUMN()-COLUMN($L$205)+1, 0))^2))</f>
        <v>0.38318844677450398</v>
      </c>
      <c r="EK306" s="20" cm="1">
        <f t="array" ref="EK306">SQRT(SUMPRODUCT(($C306:$H306 - INDEX($C$264:$H$398, COLUMN()-COLUMN($L$205)+1, 0))^2))</f>
        <v>0.50055627755780596</v>
      </c>
      <c r="EL306" s="20" cm="1">
        <f t="array" ref="EL306">SQRT(SUMPRODUCT(($C306:$H306 - INDEX($C$264:$H$398, COLUMN()-COLUMN($L$205)+1, 0))^2))</f>
        <v>0.90036947439154758</v>
      </c>
      <c r="EM306" s="20" cm="1">
        <f t="array" ref="EM306">SQRT(SUMPRODUCT(($C306:$H306 - INDEX($C$264:$H$398, COLUMN()-COLUMN($L$205)+1, 0))^2))</f>
        <v>1.8588746631345789</v>
      </c>
      <c r="EN306" s="20" cm="1">
        <f t="array" ref="EN306">SQRT(SUMPRODUCT(($C306:$H306 - INDEX($C$264:$H$398, COLUMN()-COLUMN($L$205)+1, 0))^2))</f>
        <v>2.0982658110664527</v>
      </c>
      <c r="EO306" s="20" cm="1">
        <f t="array" ref="EO306">SQRT(SUMPRODUCT(($C306:$H306 - INDEX($C$264:$H$398, COLUMN()-COLUMN($L$205)+1, 0))^2))</f>
        <v>2.0871340281060164</v>
      </c>
      <c r="EP306" s="20" cm="1">
        <f t="array" ref="EP306">SQRT(SUMPRODUCT(($C306:$H306 - INDEX($C$264:$H$398, COLUMN()-COLUMN($L$205)+1, 0))^2))</f>
        <v>1.8873460293765396</v>
      </c>
      <c r="EQ306" s="23">
        <f t="shared" si="4"/>
        <v>1.468858378116092</v>
      </c>
    </row>
    <row r="307" spans="2:147" x14ac:dyDescent="0.35">
      <c r="B307" s="20" t="s">
        <v>73</v>
      </c>
      <c r="C307" s="20">
        <v>-0.10317460317460309</v>
      </c>
      <c r="D307" s="20">
        <v>-0.19757688723205966</v>
      </c>
      <c r="E307" s="20">
        <v>9.4339622641504122E-3</v>
      </c>
      <c r="F307" s="20">
        <v>-0.15942028985507245</v>
      </c>
      <c r="G307" s="20">
        <v>0.98016997167138775</v>
      </c>
      <c r="H307" s="20">
        <v>2.2119460500963388</v>
      </c>
      <c r="I307" s="20" t="s">
        <v>911</v>
      </c>
      <c r="K307" s="3" t="s">
        <v>73</v>
      </c>
      <c r="L307" s="20" cm="1">
        <f t="array" ref="L307">SQRT(SUMPRODUCT(($C307:$H307 - INDEX($C$264:$H$398, COLUMN()-COLUMN($L$205)+1, 0))^2))</f>
        <v>2.3402941701734381</v>
      </c>
      <c r="M307" s="20" cm="1">
        <f t="array" ref="M307">SQRT(SUMPRODUCT(($C307:$H307 - INDEX($C$264:$H$398, COLUMN()-COLUMN($L$205)+1, 0))^2))</f>
        <v>2.5149944216466515</v>
      </c>
      <c r="N307" s="20" cm="1">
        <f t="array" ref="N307">SQRT(SUMPRODUCT(($C307:$H307 - INDEX($C$264:$H$398, COLUMN()-COLUMN($L$205)+1, 0))^2))</f>
        <v>1.9874651532280678</v>
      </c>
      <c r="O307" s="20" cm="1">
        <f t="array" ref="O307">SQRT(SUMPRODUCT(($C307:$H307 - INDEX($C$264:$H$398, COLUMN()-COLUMN($L$205)+1, 0))^2))</f>
        <v>2.1221704363386475</v>
      </c>
      <c r="P307" s="20" cm="1">
        <f t="array" ref="P307">SQRT(SUMPRODUCT(($C307:$H307 - INDEX($C$264:$H$398, COLUMN()-COLUMN($L$205)+1, 0))^2))</f>
        <v>1.9555277328536134</v>
      </c>
      <c r="Q307" s="20" cm="1">
        <f t="array" ref="Q307">SQRT(SUMPRODUCT(($C307:$H307 - INDEX($C$264:$H$398, COLUMN()-COLUMN($L$205)+1, 0))^2))</f>
        <v>1.4102212223008999</v>
      </c>
      <c r="R307" s="20" cm="1">
        <f t="array" ref="R307">SQRT(SUMPRODUCT(($C307:$H307 - INDEX($C$264:$H$398, COLUMN()-COLUMN($L$205)+1, 0))^2))</f>
        <v>2.1462533196188773</v>
      </c>
      <c r="S307" s="20" cm="1">
        <f t="array" ref="S307">SQRT(SUMPRODUCT(($C307:$H307 - INDEX($C$264:$H$398, COLUMN()-COLUMN($L$205)+1, 0))^2))</f>
        <v>1.8726018491571867</v>
      </c>
      <c r="T307" s="20" cm="1">
        <f t="array" ref="T307">SQRT(SUMPRODUCT(($C307:$H307 - INDEX($C$264:$H$398, COLUMN()-COLUMN($L$205)+1, 0))^2))</f>
        <v>1.6838925123251665</v>
      </c>
      <c r="U307" s="20" cm="1">
        <f t="array" ref="U307">SQRT(SUMPRODUCT(($C307:$H307 - INDEX($C$264:$H$398, COLUMN()-COLUMN($L$205)+1, 0))^2))</f>
        <v>2.7017300742695571</v>
      </c>
      <c r="V307" s="20" cm="1">
        <f t="array" ref="V307">SQRT(SUMPRODUCT(($C307:$H307 - INDEX($C$264:$H$398, COLUMN()-COLUMN($L$205)+1, 0))^2))</f>
        <v>2.7886495505960163</v>
      </c>
      <c r="W307" s="20" cm="1">
        <f t="array" ref="W307">SQRT(SUMPRODUCT(($C307:$H307 - INDEX($C$264:$H$398, COLUMN()-COLUMN($L$205)+1, 0))^2))</f>
        <v>1.9336412239919978</v>
      </c>
      <c r="X307" s="20" cm="1">
        <f t="array" ref="X307">SQRT(SUMPRODUCT(($C307:$H307 - INDEX($C$264:$H$398, COLUMN()-COLUMN($L$205)+1, 0))^2))</f>
        <v>1.2131178346189582</v>
      </c>
      <c r="Y307" s="20" cm="1">
        <f t="array" ref="Y307">SQRT(SUMPRODUCT(($C307:$H307 - INDEX($C$264:$H$398, COLUMN()-COLUMN($L$205)+1, 0))^2))</f>
        <v>2.316966977316214</v>
      </c>
      <c r="Z307" s="20" cm="1">
        <f t="array" ref="Z307">SQRT(SUMPRODUCT(($C307:$H307 - INDEX($C$264:$H$398, COLUMN()-COLUMN($L$205)+1, 0))^2))</f>
        <v>2.6629707572590151</v>
      </c>
      <c r="AA307" s="20" cm="1">
        <f t="array" ref="AA307">SQRT(SUMPRODUCT(($C307:$H307 - INDEX($C$264:$H$398, COLUMN()-COLUMN($L$205)+1, 0))^2))</f>
        <v>3.1484339855826682</v>
      </c>
      <c r="AB307" s="20" cm="1">
        <f t="array" ref="AB307">SQRT(SUMPRODUCT(($C307:$H307 - INDEX($C$264:$H$398, COLUMN()-COLUMN($L$205)+1, 0))^2))</f>
        <v>2.6327308597798353</v>
      </c>
      <c r="AC307" s="20" cm="1">
        <f t="array" ref="AC307">SQRT(SUMPRODUCT(($C307:$H307 - INDEX($C$264:$H$398, COLUMN()-COLUMN($L$205)+1, 0))^2))</f>
        <v>2.2697171283316342</v>
      </c>
      <c r="AD307" s="20" cm="1">
        <f t="array" ref="AD307">SQRT(SUMPRODUCT(($C307:$H307 - INDEX($C$264:$H$398, COLUMN()-COLUMN($L$205)+1, 0))^2))</f>
        <v>3.4753985265976231</v>
      </c>
      <c r="AE307" s="20" cm="1">
        <f t="array" ref="AE307">SQRT(SUMPRODUCT(($C307:$H307 - INDEX($C$264:$H$398, COLUMN()-COLUMN($L$205)+1, 0))^2))</f>
        <v>2.2365552659311945</v>
      </c>
      <c r="AF307" s="20" cm="1">
        <f t="array" ref="AF307">SQRT(SUMPRODUCT(($C307:$H307 - INDEX($C$264:$H$398, COLUMN()-COLUMN($L$205)+1, 0))^2))</f>
        <v>2.8840147143502146</v>
      </c>
      <c r="AG307" s="20" cm="1">
        <f t="array" ref="AG307">SQRT(SUMPRODUCT(($C307:$H307 - INDEX($C$264:$H$398, COLUMN()-COLUMN($L$205)+1, 0))^2))</f>
        <v>1.2856347605921203</v>
      </c>
      <c r="AH307" s="20" cm="1">
        <f t="array" ref="AH307">SQRT(SUMPRODUCT(($C307:$H307 - INDEX($C$264:$H$398, COLUMN()-COLUMN($L$205)+1, 0))^2))</f>
        <v>2.8833282105920333</v>
      </c>
      <c r="AI307" s="20" cm="1">
        <f t="array" ref="AI307">SQRT(SUMPRODUCT(($C307:$H307 - INDEX($C$264:$H$398, COLUMN()-COLUMN($L$205)+1, 0))^2))</f>
        <v>2.5213355575821894</v>
      </c>
      <c r="AJ307" s="20" cm="1">
        <f t="array" ref="AJ307">SQRT(SUMPRODUCT(($C307:$H307 - INDEX($C$264:$H$398, COLUMN()-COLUMN($L$205)+1, 0))^2))</f>
        <v>2.791132059092563</v>
      </c>
      <c r="AK307" s="20" cm="1">
        <f t="array" ref="AK307">SQRT(SUMPRODUCT(($C307:$H307 - INDEX($C$264:$H$398, COLUMN()-COLUMN($L$205)+1, 0))^2))</f>
        <v>2.0907648748832419</v>
      </c>
      <c r="AL307" s="20" cm="1">
        <f t="array" ref="AL307">SQRT(SUMPRODUCT(($C307:$H307 - INDEX($C$264:$H$398, COLUMN()-COLUMN($L$205)+1, 0))^2))</f>
        <v>2.2252985269511329</v>
      </c>
      <c r="AM307" s="20" cm="1">
        <f t="array" ref="AM307">SQRT(SUMPRODUCT(($C307:$H307 - INDEX($C$264:$H$398, COLUMN()-COLUMN($L$205)+1, 0))^2))</f>
        <v>2.4597783336590564</v>
      </c>
      <c r="AN307" s="20" cm="1">
        <f t="array" ref="AN307">SQRT(SUMPRODUCT(($C307:$H307 - INDEX($C$264:$H$398, COLUMN()-COLUMN($L$205)+1, 0))^2))</f>
        <v>2.2114084351474133</v>
      </c>
      <c r="AO307" s="20" cm="1">
        <f t="array" ref="AO307">SQRT(SUMPRODUCT(($C307:$H307 - INDEX($C$264:$H$398, COLUMN()-COLUMN($L$205)+1, 0))^2))</f>
        <v>2.3167750804244887</v>
      </c>
      <c r="AP307" s="20" cm="1">
        <f t="array" ref="AP307">SQRT(SUMPRODUCT(($C307:$H307 - INDEX($C$264:$H$398, COLUMN()-COLUMN($L$205)+1, 0))^2))</f>
        <v>2.2163835604403723</v>
      </c>
      <c r="AQ307" s="20" cm="1">
        <f t="array" ref="AQ307">SQRT(SUMPRODUCT(($C307:$H307 - INDEX($C$264:$H$398, COLUMN()-COLUMN($L$205)+1, 0))^2))</f>
        <v>2.0682331467893507</v>
      </c>
      <c r="AR307" s="20" cm="1">
        <f t="array" ref="AR307">SQRT(SUMPRODUCT(($C307:$H307 - INDEX($C$264:$H$398, COLUMN()-COLUMN($L$205)+1, 0))^2))</f>
        <v>2.1719089889390908</v>
      </c>
      <c r="AS307" s="20" cm="1">
        <f t="array" ref="AS307">SQRT(SUMPRODUCT(($C307:$H307 - INDEX($C$264:$H$398, COLUMN()-COLUMN($L$205)+1, 0))^2))</f>
        <v>2.7411528170048722</v>
      </c>
      <c r="AT307" s="20" cm="1">
        <f t="array" ref="AT307">SQRT(SUMPRODUCT(($C307:$H307 - INDEX($C$264:$H$398, COLUMN()-COLUMN($L$205)+1, 0))^2))</f>
        <v>2.3180020496141411</v>
      </c>
      <c r="AU307" s="20" cm="1">
        <f t="array" ref="AU307">SQRT(SUMPRODUCT(($C307:$H307 - INDEX($C$264:$H$398, COLUMN()-COLUMN($L$205)+1, 0))^2))</f>
        <v>2.0691671897515875</v>
      </c>
      <c r="AV307" s="20" cm="1">
        <f t="array" ref="AV307">SQRT(SUMPRODUCT(($C307:$H307 - INDEX($C$264:$H$398, COLUMN()-COLUMN($L$205)+1, 0))^2))</f>
        <v>2.6918572141299677</v>
      </c>
      <c r="AW307" s="20" cm="1">
        <f t="array" ref="AW307">SQRT(SUMPRODUCT(($C307:$H307 - INDEX($C$264:$H$398, COLUMN()-COLUMN($L$205)+1, 0))^2))</f>
        <v>2.4161623669170615</v>
      </c>
      <c r="AX307" s="20" cm="1">
        <f t="array" ref="AX307">SQRT(SUMPRODUCT(($C307:$H307 - INDEX($C$264:$H$398, COLUMN()-COLUMN($L$205)+1, 0))^2))</f>
        <v>1.7471109297935783</v>
      </c>
      <c r="AY307" s="20" cm="1">
        <f t="array" ref="AY307">SQRT(SUMPRODUCT(($C307:$H307 - INDEX($C$264:$H$398, COLUMN()-COLUMN($L$205)+1, 0))^2))</f>
        <v>3.5412898362962388</v>
      </c>
      <c r="AZ307" s="20" cm="1">
        <f t="array" ref="AZ307">SQRT(SUMPRODUCT(($C307:$H307 - INDEX($C$264:$H$398, COLUMN()-COLUMN($L$205)+1, 0))^2))</f>
        <v>2.9023533803709767</v>
      </c>
      <c r="BA307" s="20" cm="1">
        <f t="array" ref="BA307">SQRT(SUMPRODUCT(($C307:$H307 - INDEX($C$264:$H$398, COLUMN()-COLUMN($L$205)+1, 0))^2))</f>
        <v>2.1012123025062133</v>
      </c>
      <c r="BB307" s="20" cm="1">
        <f t="array" ref="BB307">SQRT(SUMPRODUCT(($C307:$H307 - INDEX($C$264:$H$398, COLUMN()-COLUMN($L$205)+1, 0))^2))</f>
        <v>2.5694987396965594</v>
      </c>
      <c r="BC307" s="20" cm="1">
        <f t="array" ref="BC307">SQRT(SUMPRODUCT(($C307:$H307 - INDEX($C$264:$H$398, COLUMN()-COLUMN($L$205)+1, 0))^2))</f>
        <v>0</v>
      </c>
      <c r="BD307" s="20" cm="1">
        <f t="array" ref="BD307">SQRT(SUMPRODUCT(($C307:$H307 - INDEX($C$264:$H$398, COLUMN()-COLUMN($L$205)+1, 0))^2))</f>
        <v>2.164561233371864</v>
      </c>
      <c r="BE307" s="20" cm="1">
        <f t="array" ref="BE307">SQRT(SUMPRODUCT(($C307:$H307 - INDEX($C$264:$H$398, COLUMN()-COLUMN($L$205)+1, 0))^2))</f>
        <v>1.3411316667915565</v>
      </c>
      <c r="BF307" s="20" cm="1">
        <f t="array" ref="BF307">SQRT(SUMPRODUCT(($C307:$H307 - INDEX($C$264:$H$398, COLUMN()-COLUMN($L$205)+1, 0))^2))</f>
        <v>2.2111948185935275</v>
      </c>
      <c r="BG307" s="20" cm="1">
        <f t="array" ref="BG307">SQRT(SUMPRODUCT(($C307:$H307 - INDEX($C$264:$H$398, COLUMN()-COLUMN($L$205)+1, 0))^2))</f>
        <v>2.7220362251865717</v>
      </c>
      <c r="BH307" s="20" cm="1">
        <f t="array" ref="BH307">SQRT(SUMPRODUCT(($C307:$H307 - INDEX($C$264:$H$398, COLUMN()-COLUMN($L$205)+1, 0))^2))</f>
        <v>2.7528240389606302</v>
      </c>
      <c r="BI307" s="20" cm="1">
        <f t="array" ref="BI307">SQRT(SUMPRODUCT(($C307:$H307 - INDEX($C$264:$H$398, COLUMN()-COLUMN($L$205)+1, 0))^2))</f>
        <v>2.6754945750405636</v>
      </c>
      <c r="BJ307" s="20" cm="1">
        <f t="array" ref="BJ307">SQRT(SUMPRODUCT(($C307:$H307 - INDEX($C$264:$H$398, COLUMN()-COLUMN($L$205)+1, 0))^2))</f>
        <v>1.829530021288339</v>
      </c>
      <c r="BK307" s="20" cm="1">
        <f t="array" ref="BK307">SQRT(SUMPRODUCT(($C307:$H307 - INDEX($C$264:$H$398, COLUMN()-COLUMN($L$205)+1, 0))^2))</f>
        <v>2.1325103815015538</v>
      </c>
      <c r="BL307" s="20" cm="1">
        <f t="array" ref="BL307">SQRT(SUMPRODUCT(($C307:$H307 - INDEX($C$264:$H$398, COLUMN()-COLUMN($L$205)+1, 0))^2))</f>
        <v>2.6793324387890074</v>
      </c>
      <c r="BM307" s="20" cm="1">
        <f t="array" ref="BM307">SQRT(SUMPRODUCT(($C307:$H307 - INDEX($C$264:$H$398, COLUMN()-COLUMN($L$205)+1, 0))^2))</f>
        <v>2.7944036559961059</v>
      </c>
      <c r="BN307" s="20" cm="1">
        <f t="array" ref="BN307">SQRT(SUMPRODUCT(($C307:$H307 - INDEX($C$264:$H$398, COLUMN()-COLUMN($L$205)+1, 0))^2))</f>
        <v>2.2578767904460153</v>
      </c>
      <c r="BO307" s="20" cm="1">
        <f t="array" ref="BO307">SQRT(SUMPRODUCT(($C307:$H307 - INDEX($C$264:$H$398, COLUMN()-COLUMN($L$205)+1, 0))^2))</f>
        <v>2.7930861112435363</v>
      </c>
      <c r="BP307" s="20" cm="1">
        <f t="array" ref="BP307">SQRT(SUMPRODUCT(($C307:$H307 - INDEX($C$264:$H$398, COLUMN()-COLUMN($L$205)+1, 0))^2))</f>
        <v>1.8931683543960198</v>
      </c>
      <c r="BQ307" s="20" cm="1">
        <f t="array" ref="BQ307">SQRT(SUMPRODUCT(($C307:$H307 - INDEX($C$264:$H$398, COLUMN()-COLUMN($L$205)+1, 0))^2))</f>
        <v>2.0414420127605974</v>
      </c>
      <c r="BR307" s="20" cm="1">
        <f t="array" ref="BR307">SQRT(SUMPRODUCT(($C307:$H307 - INDEX($C$264:$H$398, COLUMN()-COLUMN($L$205)+1, 0))^2))</f>
        <v>2.5983859134291674</v>
      </c>
      <c r="BS307" s="20" cm="1">
        <f t="array" ref="BS307">SQRT(SUMPRODUCT(($C307:$H307 - INDEX($C$264:$H$398, COLUMN()-COLUMN($L$205)+1, 0))^2))</f>
        <v>2.6973748575977803</v>
      </c>
      <c r="BT307" s="20" cm="1">
        <f t="array" ref="BT307">SQRT(SUMPRODUCT(($C307:$H307 - INDEX($C$264:$H$398, COLUMN()-COLUMN($L$205)+1, 0))^2))</f>
        <v>2.2574194849057778</v>
      </c>
      <c r="BU307" s="20" cm="1">
        <f t="array" ref="BU307">SQRT(SUMPRODUCT(($C307:$H307 - INDEX($C$264:$H$398, COLUMN()-COLUMN($L$205)+1, 0))^2))</f>
        <v>1.7004898792737309</v>
      </c>
      <c r="BV307" s="20" cm="1">
        <f t="array" ref="BV307">SQRT(SUMPRODUCT(($C307:$H307 - INDEX($C$264:$H$398, COLUMN()-COLUMN($L$205)+1, 0))^2))</f>
        <v>3.7800725730658051</v>
      </c>
      <c r="BW307" s="20" cm="1">
        <f t="array" ref="BW307">SQRT(SUMPRODUCT(($C307:$H307 - INDEX($C$264:$H$398, COLUMN()-COLUMN($L$205)+1, 0))^2))</f>
        <v>2.3930494304827974</v>
      </c>
      <c r="BX307" s="20" cm="1">
        <f t="array" ref="BX307">SQRT(SUMPRODUCT(($C307:$H307 - INDEX($C$264:$H$398, COLUMN()-COLUMN($L$205)+1, 0))^2))</f>
        <v>2.1917391171850724</v>
      </c>
      <c r="BY307" s="20" cm="1">
        <f t="array" ref="BY307">SQRT(SUMPRODUCT(($C307:$H307 - INDEX($C$264:$H$398, COLUMN()-COLUMN($L$205)+1, 0))^2))</f>
        <v>1.6604108653392979</v>
      </c>
      <c r="BZ307" s="20" cm="1">
        <f t="array" ref="BZ307">SQRT(SUMPRODUCT(($C307:$H307 - INDEX($C$264:$H$398, COLUMN()-COLUMN($L$205)+1, 0))^2))</f>
        <v>2.2150377835013595</v>
      </c>
      <c r="CA307" s="20" cm="1">
        <f t="array" ref="CA307">SQRT(SUMPRODUCT(($C307:$H307 - INDEX($C$264:$H$398, COLUMN()-COLUMN($L$205)+1, 0))^2))</f>
        <v>2.1109817743945167</v>
      </c>
      <c r="CB307" s="20" cm="1">
        <f t="array" ref="CB307">SQRT(SUMPRODUCT(($C307:$H307 - INDEX($C$264:$H$398, COLUMN()-COLUMN($L$205)+1, 0))^2))</f>
        <v>1.0655019220859201</v>
      </c>
      <c r="CC307" s="20" cm="1">
        <f t="array" ref="CC307">SQRT(SUMPRODUCT(($C307:$H307 - INDEX($C$264:$H$398, COLUMN()-COLUMN($L$205)+1, 0))^2))</f>
        <v>2.544389993134657</v>
      </c>
      <c r="CD307" s="20" cm="1">
        <f t="array" ref="CD307">SQRT(SUMPRODUCT(($C307:$H307 - INDEX($C$264:$H$398, COLUMN()-COLUMN($L$205)+1, 0))^2))</f>
        <v>2.3102792633975464</v>
      </c>
      <c r="CE307" s="20" cm="1">
        <f t="array" ref="CE307">SQRT(SUMPRODUCT(($C307:$H307 - INDEX($C$264:$H$398, COLUMN()-COLUMN($L$205)+1, 0))^2))</f>
        <v>1.9029137977239239</v>
      </c>
      <c r="CF307" s="20" cm="1">
        <f t="array" ref="CF307">SQRT(SUMPRODUCT(($C307:$H307 - INDEX($C$264:$H$398, COLUMN()-COLUMN($L$205)+1, 0))^2))</f>
        <v>2.040851809422406</v>
      </c>
      <c r="CG307" s="20" cm="1">
        <f t="array" ref="CG307">SQRT(SUMPRODUCT(($C307:$H307 - INDEX($C$264:$H$398, COLUMN()-COLUMN($L$205)+1, 0))^2))</f>
        <v>1.8416419388564875</v>
      </c>
      <c r="CH307" s="20" cm="1">
        <f t="array" ref="CH307">SQRT(SUMPRODUCT(($C307:$H307 - INDEX($C$264:$H$398, COLUMN()-COLUMN($L$205)+1, 0))^2))</f>
        <v>1.9301367160989071</v>
      </c>
      <c r="CI307" s="20" cm="1">
        <f t="array" ref="CI307">SQRT(SUMPRODUCT(($C307:$H307 - INDEX($C$264:$H$398, COLUMN()-COLUMN($L$205)+1, 0))^2))</f>
        <v>1.6397064450338612</v>
      </c>
      <c r="CJ307" s="20" cm="1">
        <f t="array" ref="CJ307">SQRT(SUMPRODUCT(($C307:$H307 - INDEX($C$264:$H$398, COLUMN()-COLUMN($L$205)+1, 0))^2))</f>
        <v>2.3212564322924329</v>
      </c>
      <c r="CK307" s="20" cm="1">
        <f t="array" ref="CK307">SQRT(SUMPRODUCT(($C307:$H307 - INDEX($C$264:$H$398, COLUMN()-COLUMN($L$205)+1, 0))^2))</f>
        <v>1.8821625058484843</v>
      </c>
      <c r="CL307" s="20" cm="1">
        <f t="array" ref="CL307">SQRT(SUMPRODUCT(($C307:$H307 - INDEX($C$264:$H$398, COLUMN()-COLUMN($L$205)+1, 0))^2))</f>
        <v>1.9843669824393795</v>
      </c>
      <c r="CM307" s="20" cm="1">
        <f t="array" ref="CM307">SQRT(SUMPRODUCT(($C307:$H307 - INDEX($C$264:$H$398, COLUMN()-COLUMN($L$205)+1, 0))^2))</f>
        <v>2.5339917474018421</v>
      </c>
      <c r="CN307" s="20" cm="1">
        <f t="array" ref="CN307">SQRT(SUMPRODUCT(($C307:$H307 - INDEX($C$264:$H$398, COLUMN()-COLUMN($L$205)+1, 0))^2))</f>
        <v>2.7297898722819247</v>
      </c>
      <c r="CO307" s="20" cm="1">
        <f t="array" ref="CO307">SQRT(SUMPRODUCT(($C307:$H307 - INDEX($C$264:$H$398, COLUMN()-COLUMN($L$205)+1, 0))^2))</f>
        <v>2.3308382468114841</v>
      </c>
      <c r="CP307" s="20" cm="1">
        <f t="array" ref="CP307">SQRT(SUMPRODUCT(($C307:$H307 - INDEX($C$264:$H$398, COLUMN()-COLUMN($L$205)+1, 0))^2))</f>
        <v>2.319339120539277</v>
      </c>
      <c r="CQ307" s="20" cm="1">
        <f t="array" ref="CQ307">SQRT(SUMPRODUCT(($C307:$H307 - INDEX($C$264:$H$398, COLUMN()-COLUMN($L$205)+1, 0))^2))</f>
        <v>2.5552993224450242</v>
      </c>
      <c r="CR307" s="20" cm="1">
        <f t="array" ref="CR307">SQRT(SUMPRODUCT(($C307:$H307 - INDEX($C$264:$H$398, COLUMN()-COLUMN($L$205)+1, 0))^2))</f>
        <v>1.704538296142843</v>
      </c>
      <c r="CS307" s="20" cm="1">
        <f t="array" ref="CS307">SQRT(SUMPRODUCT(($C307:$H307 - INDEX($C$264:$H$398, COLUMN()-COLUMN($L$205)+1, 0))^2))</f>
        <v>2.4817465881185701</v>
      </c>
      <c r="CT307" s="20" cm="1">
        <f t="array" ref="CT307">SQRT(SUMPRODUCT(($C307:$H307 - INDEX($C$264:$H$398, COLUMN()-COLUMN($L$205)+1, 0))^2))</f>
        <v>2.8155361595254615</v>
      </c>
      <c r="CU307" s="20" cm="1">
        <f t="array" ref="CU307">SQRT(SUMPRODUCT(($C307:$H307 - INDEX($C$264:$H$398, COLUMN()-COLUMN($L$205)+1, 0))^2))</f>
        <v>2.7295076423300335</v>
      </c>
      <c r="CV307" s="20" cm="1">
        <f t="array" ref="CV307">SQRT(SUMPRODUCT(($C307:$H307 - INDEX($C$264:$H$398, COLUMN()-COLUMN($L$205)+1, 0))^2))</f>
        <v>2.4272734512811613</v>
      </c>
      <c r="CW307" s="20" cm="1">
        <f t="array" ref="CW307">SQRT(SUMPRODUCT(($C307:$H307 - INDEX($C$264:$H$398, COLUMN()-COLUMN($L$205)+1, 0))^2))</f>
        <v>2.4628571507360242</v>
      </c>
      <c r="CX307" s="20" cm="1">
        <f t="array" ref="CX307">SQRT(SUMPRODUCT(($C307:$H307 - INDEX($C$264:$H$398, COLUMN()-COLUMN($L$205)+1, 0))^2))</f>
        <v>2.5105204587357752</v>
      </c>
      <c r="CY307" s="20" cm="1">
        <f t="array" ref="CY307">SQRT(SUMPRODUCT(($C307:$H307 - INDEX($C$264:$H$398, COLUMN()-COLUMN($L$205)+1, 0))^2))</f>
        <v>2.6531249029662138</v>
      </c>
      <c r="CZ307" s="20" cm="1">
        <f t="array" ref="CZ307">SQRT(SUMPRODUCT(($C307:$H307 - INDEX($C$264:$H$398, COLUMN()-COLUMN($L$205)+1, 0))^2))</f>
        <v>2.2999386792571701</v>
      </c>
      <c r="DA307" s="20" cm="1">
        <f t="array" ref="DA307">SQRT(SUMPRODUCT(($C307:$H307 - INDEX($C$264:$H$398, COLUMN()-COLUMN($L$205)+1, 0))^2))</f>
        <v>1.5982560378863711</v>
      </c>
      <c r="DB307" s="20" cm="1">
        <f t="array" ref="DB307">SQRT(SUMPRODUCT(($C307:$H307 - INDEX($C$264:$H$398, COLUMN()-COLUMN($L$205)+1, 0))^2))</f>
        <v>2.7046561827774567</v>
      </c>
      <c r="DC307" s="20" cm="1">
        <f t="array" ref="DC307">SQRT(SUMPRODUCT(($C307:$H307 - INDEX($C$264:$H$398, COLUMN()-COLUMN($L$205)+1, 0))^2))</f>
        <v>2.3327816689506142</v>
      </c>
      <c r="DD307" s="20" cm="1">
        <f t="array" ref="DD307">SQRT(SUMPRODUCT(($C307:$H307 - INDEX($C$264:$H$398, COLUMN()-COLUMN($L$205)+1, 0))^2))</f>
        <v>2.1137504452892575</v>
      </c>
      <c r="DE307" s="20" cm="1">
        <f t="array" ref="DE307">SQRT(SUMPRODUCT(($C307:$H307 - INDEX($C$264:$H$398, COLUMN()-COLUMN($L$205)+1, 0))^2))</f>
        <v>1.4647398014860293</v>
      </c>
      <c r="DF307" s="20" cm="1">
        <f t="array" ref="DF307">SQRT(SUMPRODUCT(($C307:$H307 - INDEX($C$264:$H$398, COLUMN()-COLUMN($L$205)+1, 0))^2))</f>
        <v>2.6171866940494932</v>
      </c>
      <c r="DG307" s="20" cm="1">
        <f t="array" ref="DG307">SQRT(SUMPRODUCT(($C307:$H307 - INDEX($C$264:$H$398, COLUMN()-COLUMN($L$205)+1, 0))^2))</f>
        <v>2.8584273396219477</v>
      </c>
      <c r="DH307" s="20" cm="1">
        <f t="array" ref="DH307">SQRT(SUMPRODUCT(($C307:$H307 - INDEX($C$264:$H$398, COLUMN()-COLUMN($L$205)+1, 0))^2))</f>
        <v>3.2851083650355961</v>
      </c>
      <c r="DI307" s="20" cm="1">
        <f t="array" ref="DI307">SQRT(SUMPRODUCT(($C307:$H307 - INDEX($C$264:$H$398, COLUMN()-COLUMN($L$205)+1, 0))^2))</f>
        <v>1.9539761498509514</v>
      </c>
      <c r="DJ307" s="20" cm="1">
        <f t="array" ref="DJ307">SQRT(SUMPRODUCT(($C307:$H307 - INDEX($C$264:$H$398, COLUMN()-COLUMN($L$205)+1, 0))^2))</f>
        <v>2.3710545650202426</v>
      </c>
      <c r="DK307" s="20" cm="1">
        <f t="array" ref="DK307">SQRT(SUMPRODUCT(($C307:$H307 - INDEX($C$264:$H$398, COLUMN()-COLUMN($L$205)+1, 0))^2))</f>
        <v>1.7133817687120929</v>
      </c>
      <c r="DL307" s="20" cm="1">
        <f t="array" ref="DL307">SQRT(SUMPRODUCT(($C307:$H307 - INDEX($C$264:$H$398, COLUMN()-COLUMN($L$205)+1, 0))^2))</f>
        <v>3.1659074562803373</v>
      </c>
      <c r="DM307" s="20" cm="1">
        <f t="array" ref="DM307">SQRT(SUMPRODUCT(($C307:$H307 - INDEX($C$264:$H$398, COLUMN()-COLUMN($L$205)+1, 0))^2))</f>
        <v>2.27520631687092</v>
      </c>
      <c r="DN307" s="20" cm="1">
        <f t="array" ref="DN307">SQRT(SUMPRODUCT(($C307:$H307 - INDEX($C$264:$H$398, COLUMN()-COLUMN($L$205)+1, 0))^2))</f>
        <v>2.1037140743798388</v>
      </c>
      <c r="DO307" s="20" cm="1">
        <f t="array" ref="DO307">SQRT(SUMPRODUCT(($C307:$H307 - INDEX($C$264:$H$398, COLUMN()-COLUMN($L$205)+1, 0))^2))</f>
        <v>2.4291486896327008</v>
      </c>
      <c r="DP307" s="20" cm="1">
        <f t="array" ref="DP307">SQRT(SUMPRODUCT(($C307:$H307 - INDEX($C$264:$H$398, COLUMN()-COLUMN($L$205)+1, 0))^2))</f>
        <v>3.6246740284935841</v>
      </c>
      <c r="DQ307" s="20" cm="1">
        <f t="array" ref="DQ307">SQRT(SUMPRODUCT(($C307:$H307 - INDEX($C$264:$H$398, COLUMN()-COLUMN($L$205)+1, 0))^2))</f>
        <v>3.3090906578128187</v>
      </c>
      <c r="DR307" s="20" cm="1">
        <f t="array" ref="DR307">SQRT(SUMPRODUCT(($C307:$H307 - INDEX($C$264:$H$398, COLUMN()-COLUMN($L$205)+1, 0))^2))</f>
        <v>2.2512779748174325</v>
      </c>
      <c r="DS307" s="20" cm="1">
        <f t="array" ref="DS307">SQRT(SUMPRODUCT(($C307:$H307 - INDEX($C$264:$H$398, COLUMN()-COLUMN($L$205)+1, 0))^2))</f>
        <v>2.0533927090847195</v>
      </c>
      <c r="DT307" s="20" cm="1">
        <f t="array" ref="DT307">SQRT(SUMPRODUCT(($C307:$H307 - INDEX($C$264:$H$398, COLUMN()-COLUMN($L$205)+1, 0))^2))</f>
        <v>2.4858861406718584</v>
      </c>
      <c r="DU307" s="20" cm="1">
        <f t="array" ref="DU307">SQRT(SUMPRODUCT(($C307:$H307 - INDEX($C$264:$H$398, COLUMN()-COLUMN($L$205)+1, 0))^2))</f>
        <v>2.9721804170507293</v>
      </c>
      <c r="DV307" s="20" cm="1">
        <f t="array" ref="DV307">SQRT(SUMPRODUCT(($C307:$H307 - INDEX($C$264:$H$398, COLUMN()-COLUMN($L$205)+1, 0))^2))</f>
        <v>2.1900944758393019</v>
      </c>
      <c r="DW307" s="20" cm="1">
        <f t="array" ref="DW307">SQRT(SUMPRODUCT(($C307:$H307 - INDEX($C$264:$H$398, COLUMN()-COLUMN($L$205)+1, 0))^2))</f>
        <v>1.8440673244323587</v>
      </c>
      <c r="DX307" s="20" cm="1">
        <f t="array" ref="DX307">SQRT(SUMPRODUCT(($C307:$H307 - INDEX($C$264:$H$398, COLUMN()-COLUMN($L$205)+1, 0))^2))</f>
        <v>2.3268677553780761</v>
      </c>
      <c r="DY307" s="20" cm="1">
        <f t="array" ref="DY307">SQRT(SUMPRODUCT(($C307:$H307 - INDEX($C$264:$H$398, COLUMN()-COLUMN($L$205)+1, 0))^2))</f>
        <v>2.4056459933708725</v>
      </c>
      <c r="DZ307" s="20" cm="1">
        <f t="array" ref="DZ307">SQRT(SUMPRODUCT(($C307:$H307 - INDEX($C$264:$H$398, COLUMN()-COLUMN($L$205)+1, 0))^2))</f>
        <v>3.007954789279855</v>
      </c>
      <c r="EA307" s="20" cm="1">
        <f t="array" ref="EA307">SQRT(SUMPRODUCT(($C307:$H307 - INDEX($C$264:$H$398, COLUMN()-COLUMN($L$205)+1, 0))^2))</f>
        <v>2.3068826025917666</v>
      </c>
      <c r="EB307" s="20" cm="1">
        <f t="array" ref="EB307">SQRT(SUMPRODUCT(($C307:$H307 - INDEX($C$264:$H$398, COLUMN()-COLUMN($L$205)+1, 0))^2))</f>
        <v>3.2231148413660229</v>
      </c>
      <c r="EC307" s="20" cm="1">
        <f t="array" ref="EC307">SQRT(SUMPRODUCT(($C307:$H307 - INDEX($C$264:$H$398, COLUMN()-COLUMN($L$205)+1, 0))^2))</f>
        <v>1.4267133022657115</v>
      </c>
      <c r="ED307" s="20" cm="1">
        <f t="array" ref="ED307">SQRT(SUMPRODUCT(($C307:$H307 - INDEX($C$264:$H$398, COLUMN()-COLUMN($L$205)+1, 0))^2))</f>
        <v>2.3678174637095104</v>
      </c>
      <c r="EE307" s="20" cm="1">
        <f t="array" ref="EE307">SQRT(SUMPRODUCT(($C307:$H307 - INDEX($C$264:$H$398, COLUMN()-COLUMN($L$205)+1, 0))^2))</f>
        <v>2.5658836914884739</v>
      </c>
      <c r="EF307" s="20" cm="1">
        <f t="array" ref="EF307">SQRT(SUMPRODUCT(($C307:$H307 - INDEX($C$264:$H$398, COLUMN()-COLUMN($L$205)+1, 0))^2))</f>
        <v>2.3596032468372039</v>
      </c>
      <c r="EG307" s="20" cm="1">
        <f t="array" ref="EG307">SQRT(SUMPRODUCT(($C307:$H307 - INDEX($C$264:$H$398, COLUMN()-COLUMN($L$205)+1, 0))^2))</f>
        <v>3.4223877282030712</v>
      </c>
      <c r="EH307" s="20" cm="1">
        <f t="array" ref="EH307">SQRT(SUMPRODUCT(($C307:$H307 - INDEX($C$264:$H$398, COLUMN()-COLUMN($L$205)+1, 0))^2))</f>
        <v>1.6918065920416476</v>
      </c>
      <c r="EI307" s="20" cm="1">
        <f t="array" ref="EI307">SQRT(SUMPRODUCT(($C307:$H307 - INDEX($C$264:$H$398, COLUMN()-COLUMN($L$205)+1, 0))^2))</f>
        <v>2.3775731815223562</v>
      </c>
      <c r="EJ307" s="20" cm="1">
        <f t="array" ref="EJ307">SQRT(SUMPRODUCT(($C307:$H307 - INDEX($C$264:$H$398, COLUMN()-COLUMN($L$205)+1, 0))^2))</f>
        <v>2.439391474687143</v>
      </c>
      <c r="EK307" s="20" cm="1">
        <f t="array" ref="EK307">SQRT(SUMPRODUCT(($C307:$H307 - INDEX($C$264:$H$398, COLUMN()-COLUMN($L$205)+1, 0))^2))</f>
        <v>2.514837808633982</v>
      </c>
      <c r="EL307" s="20" cm="1">
        <f t="array" ref="EL307">SQRT(SUMPRODUCT(($C307:$H307 - INDEX($C$264:$H$398, COLUMN()-COLUMN($L$205)+1, 0))^2))</f>
        <v>1.7930536996917712</v>
      </c>
      <c r="EM307" s="20" cm="1">
        <f t="array" ref="EM307">SQRT(SUMPRODUCT(($C307:$H307 - INDEX($C$264:$H$398, COLUMN()-COLUMN($L$205)+1, 0))^2))</f>
        <v>1.9691020351307154</v>
      </c>
      <c r="EN307" s="20" cm="1">
        <f t="array" ref="EN307">SQRT(SUMPRODUCT(($C307:$H307 - INDEX($C$264:$H$398, COLUMN()-COLUMN($L$205)+1, 0))^2))</f>
        <v>3.4309457554345371</v>
      </c>
      <c r="EO307" s="20" cm="1">
        <f t="array" ref="EO307">SQRT(SUMPRODUCT(($C307:$H307 - INDEX($C$264:$H$398, COLUMN()-COLUMN($L$205)+1, 0))^2))</f>
        <v>2.1901340327661321</v>
      </c>
      <c r="EP307" s="20" cm="1">
        <f t="array" ref="EP307">SQRT(SUMPRODUCT(($C307:$H307 - INDEX($C$264:$H$398, COLUMN()-COLUMN($L$205)+1, 0))^2))</f>
        <v>2.5073558764696164</v>
      </c>
      <c r="EQ307" s="23">
        <f t="shared" si="4"/>
        <v>2.3477106767224236</v>
      </c>
    </row>
    <row r="308" spans="2:147" x14ac:dyDescent="0.35">
      <c r="B308" s="20" t="s">
        <v>75</v>
      </c>
      <c r="C308" s="20">
        <v>-0.36772486772486762</v>
      </c>
      <c r="D308" s="20">
        <v>-0.40633737185461322</v>
      </c>
      <c r="E308" s="20">
        <v>0.69811320754717077</v>
      </c>
      <c r="F308" s="20">
        <v>-0.26376811594202898</v>
      </c>
      <c r="G308" s="20">
        <v>-0.71199244570349374</v>
      </c>
      <c r="H308" s="20">
        <v>1.1059730250481694</v>
      </c>
      <c r="I308" s="20" t="s">
        <v>911</v>
      </c>
      <c r="K308" s="3" t="s">
        <v>75</v>
      </c>
      <c r="L308" s="20" cm="1">
        <f t="array" ref="L308">SQRT(SUMPRODUCT(($C308:$H308 - INDEX($C$264:$H$398, COLUMN()-COLUMN($L$205)+1, 0))^2))</f>
        <v>2.0685859622392173</v>
      </c>
      <c r="M308" s="20" cm="1">
        <f t="array" ref="M308">SQRT(SUMPRODUCT(($C308:$H308 - INDEX($C$264:$H$398, COLUMN()-COLUMN($L$205)+1, 0))^2))</f>
        <v>1.6803551737762996</v>
      </c>
      <c r="N308" s="20" cm="1">
        <f t="array" ref="N308">SQRT(SUMPRODUCT(($C308:$H308 - INDEX($C$264:$H$398, COLUMN()-COLUMN($L$205)+1, 0))^2))</f>
        <v>1.0249459188715646</v>
      </c>
      <c r="O308" s="20" cm="1">
        <f t="array" ref="O308">SQRT(SUMPRODUCT(($C308:$H308 - INDEX($C$264:$H$398, COLUMN()-COLUMN($L$205)+1, 0))^2))</f>
        <v>0.87674505539649983</v>
      </c>
      <c r="P308" s="20" cm="1">
        <f t="array" ref="P308">SQRT(SUMPRODUCT(($C308:$H308 - INDEX($C$264:$H$398, COLUMN()-COLUMN($L$205)+1, 0))^2))</f>
        <v>0.66229800674396822</v>
      </c>
      <c r="Q308" s="20" cm="1">
        <f t="array" ref="Q308">SQRT(SUMPRODUCT(($C308:$H308 - INDEX($C$264:$H$398, COLUMN()-COLUMN($L$205)+1, 0))^2))</f>
        <v>2.6918302555079379</v>
      </c>
      <c r="R308" s="20" cm="1">
        <f t="array" ref="R308">SQRT(SUMPRODUCT(($C308:$H308 - INDEX($C$264:$H$398, COLUMN()-COLUMN($L$205)+1, 0))^2))</f>
        <v>0.39762606854822757</v>
      </c>
      <c r="S308" s="20" cm="1">
        <f t="array" ref="S308">SQRT(SUMPRODUCT(($C308:$H308 - INDEX($C$264:$H$398, COLUMN()-COLUMN($L$205)+1, 0))^2))</f>
        <v>0.41726581487057934</v>
      </c>
      <c r="T308" s="20" cm="1">
        <f t="array" ref="T308">SQRT(SUMPRODUCT(($C308:$H308 - INDEX($C$264:$H$398, COLUMN()-COLUMN($L$205)+1, 0))^2))</f>
        <v>2.697882401811655</v>
      </c>
      <c r="U308" s="20" cm="1">
        <f t="array" ref="U308">SQRT(SUMPRODUCT(($C308:$H308 - INDEX($C$264:$H$398, COLUMN()-COLUMN($L$205)+1, 0))^2))</f>
        <v>1.4321589412248856</v>
      </c>
      <c r="V308" s="20" cm="1">
        <f t="array" ref="V308">SQRT(SUMPRODUCT(($C308:$H308 - INDEX($C$264:$H$398, COLUMN()-COLUMN($L$205)+1, 0))^2))</f>
        <v>3.05588975112504</v>
      </c>
      <c r="W308" s="20" cm="1">
        <f t="array" ref="W308">SQRT(SUMPRODUCT(($C308:$H308 - INDEX($C$264:$H$398, COLUMN()-COLUMN($L$205)+1, 0))^2))</f>
        <v>1.4585965317637628</v>
      </c>
      <c r="X308" s="20" cm="1">
        <f t="array" ref="X308">SQRT(SUMPRODUCT(($C308:$H308 - INDEX($C$264:$H$398, COLUMN()-COLUMN($L$205)+1, 0))^2))</f>
        <v>1.1071694004969672</v>
      </c>
      <c r="Y308" s="20" cm="1">
        <f t="array" ref="Y308">SQRT(SUMPRODUCT(($C308:$H308 - INDEX($C$264:$H$398, COLUMN()-COLUMN($L$205)+1, 0))^2))</f>
        <v>0.499437403236766</v>
      </c>
      <c r="Z308" s="20" cm="1">
        <f t="array" ref="Z308">SQRT(SUMPRODUCT(($C308:$H308 - INDEX($C$264:$H$398, COLUMN()-COLUMN($L$205)+1, 0))^2))</f>
        <v>1.4982396388503907</v>
      </c>
      <c r="AA308" s="20" cm="1">
        <f t="array" ref="AA308">SQRT(SUMPRODUCT(($C308:$H308 - INDEX($C$264:$H$398, COLUMN()-COLUMN($L$205)+1, 0))^2))</f>
        <v>2.187584007372116</v>
      </c>
      <c r="AB308" s="20" cm="1">
        <f t="array" ref="AB308">SQRT(SUMPRODUCT(($C308:$H308 - INDEX($C$264:$H$398, COLUMN()-COLUMN($L$205)+1, 0))^2))</f>
        <v>1.9363870399470122</v>
      </c>
      <c r="AC308" s="20" cm="1">
        <f t="array" ref="AC308">SQRT(SUMPRODUCT(($C308:$H308 - INDEX($C$264:$H$398, COLUMN()-COLUMN($L$205)+1, 0))^2))</f>
        <v>1.0782756894305197</v>
      </c>
      <c r="AD308" s="20" cm="1">
        <f t="array" ref="AD308">SQRT(SUMPRODUCT(($C308:$H308 - INDEX($C$264:$H$398, COLUMN()-COLUMN($L$205)+1, 0))^2))</f>
        <v>2.3714734727199662</v>
      </c>
      <c r="AE308" s="20" cm="1">
        <f t="array" ref="AE308">SQRT(SUMPRODUCT(($C308:$H308 - INDEX($C$264:$H$398, COLUMN()-COLUMN($L$205)+1, 0))^2))</f>
        <v>1.2185825410886439</v>
      </c>
      <c r="AF308" s="20" cm="1">
        <f t="array" ref="AF308">SQRT(SUMPRODUCT(($C308:$H308 - INDEX($C$264:$H$398, COLUMN()-COLUMN($L$205)+1, 0))^2))</f>
        <v>1.20049976129519</v>
      </c>
      <c r="AG308" s="20" cm="1">
        <f t="array" ref="AG308">SQRT(SUMPRODUCT(($C308:$H308 - INDEX($C$264:$H$398, COLUMN()-COLUMN($L$205)+1, 0))^2))</f>
        <v>1.4513798402370148</v>
      </c>
      <c r="AH308" s="20" cm="1">
        <f t="array" ref="AH308">SQRT(SUMPRODUCT(($C308:$H308 - INDEX($C$264:$H$398, COLUMN()-COLUMN($L$205)+1, 0))^2))</f>
        <v>2.896145370123882</v>
      </c>
      <c r="AI308" s="20" cm="1">
        <f t="array" ref="AI308">SQRT(SUMPRODUCT(($C308:$H308 - INDEX($C$264:$H$398, COLUMN()-COLUMN($L$205)+1, 0))^2))</f>
        <v>0.6464577287028358</v>
      </c>
      <c r="AJ308" s="20" cm="1">
        <f t="array" ref="AJ308">SQRT(SUMPRODUCT(($C308:$H308 - INDEX($C$264:$H$398, COLUMN()-COLUMN($L$205)+1, 0))^2))</f>
        <v>1.7410421079245308</v>
      </c>
      <c r="AK308" s="20" cm="1">
        <f t="array" ref="AK308">SQRT(SUMPRODUCT(($C308:$H308 - INDEX($C$264:$H$398, COLUMN()-COLUMN($L$205)+1, 0))^2))</f>
        <v>0.99344300579382228</v>
      </c>
      <c r="AL308" s="20" cm="1">
        <f t="array" ref="AL308">SQRT(SUMPRODUCT(($C308:$H308 - INDEX($C$264:$H$398, COLUMN()-COLUMN($L$205)+1, 0))^2))</f>
        <v>1.2297339714410156</v>
      </c>
      <c r="AM308" s="20" cm="1">
        <f t="array" ref="AM308">SQRT(SUMPRODUCT(($C308:$H308 - INDEX($C$264:$H$398, COLUMN()-COLUMN($L$205)+1, 0))^2))</f>
        <v>1.0674751523490393</v>
      </c>
      <c r="AN308" s="20" cm="1">
        <f t="array" ref="AN308">SQRT(SUMPRODUCT(($C308:$H308 - INDEX($C$264:$H$398, COLUMN()-COLUMN($L$205)+1, 0))^2))</f>
        <v>0.66903838007049121</v>
      </c>
      <c r="AO308" s="20" cm="1">
        <f t="array" ref="AO308">SQRT(SUMPRODUCT(($C308:$H308 - INDEX($C$264:$H$398, COLUMN()-COLUMN($L$205)+1, 0))^2))</f>
        <v>0.56181287820550907</v>
      </c>
      <c r="AP308" s="20" cm="1">
        <f t="array" ref="AP308">SQRT(SUMPRODUCT(($C308:$H308 - INDEX($C$264:$H$398, COLUMN()-COLUMN($L$205)+1, 0))^2))</f>
        <v>1.4863209927002212</v>
      </c>
      <c r="AQ308" s="20" cm="1">
        <f t="array" ref="AQ308">SQRT(SUMPRODUCT(($C308:$H308 - INDEX($C$264:$H$398, COLUMN()-COLUMN($L$205)+1, 0))^2))</f>
        <v>0.21835027411889477</v>
      </c>
      <c r="AR308" s="20" cm="1">
        <f t="array" ref="AR308">SQRT(SUMPRODUCT(($C308:$H308 - INDEX($C$264:$H$398, COLUMN()-COLUMN($L$205)+1, 0))^2))</f>
        <v>0.13941794622489545</v>
      </c>
      <c r="AS308" s="20" cm="1">
        <f t="array" ref="AS308">SQRT(SUMPRODUCT(($C308:$H308 - INDEX($C$264:$H$398, COLUMN()-COLUMN($L$205)+1, 0))^2))</f>
        <v>1.8196880413493841</v>
      </c>
      <c r="AT308" s="20" cm="1">
        <f t="array" ref="AT308">SQRT(SUMPRODUCT(($C308:$H308 - INDEX($C$264:$H$398, COLUMN()-COLUMN($L$205)+1, 0))^2))</f>
        <v>1.9867733391693976</v>
      </c>
      <c r="AU308" s="20" cm="1">
        <f t="array" ref="AU308">SQRT(SUMPRODUCT(($C308:$H308 - INDEX($C$264:$H$398, COLUMN()-COLUMN($L$205)+1, 0))^2))</f>
        <v>1.6375384500718051</v>
      </c>
      <c r="AV308" s="20" cm="1">
        <f t="array" ref="AV308">SQRT(SUMPRODUCT(($C308:$H308 - INDEX($C$264:$H$398, COLUMN()-COLUMN($L$205)+1, 0))^2))</f>
        <v>2.7562746383108232</v>
      </c>
      <c r="AW308" s="20" cm="1">
        <f t="array" ref="AW308">SQRT(SUMPRODUCT(($C308:$H308 - INDEX($C$264:$H$398, COLUMN()-COLUMN($L$205)+1, 0))^2))</f>
        <v>1.4721451638338088</v>
      </c>
      <c r="AX308" s="20" cm="1">
        <f t="array" ref="AX308">SQRT(SUMPRODUCT(($C308:$H308 - INDEX($C$264:$H$398, COLUMN()-COLUMN($L$205)+1, 0))^2))</f>
        <v>0.47525724185399498</v>
      </c>
      <c r="AY308" s="20" cm="1">
        <f t="array" ref="AY308">SQRT(SUMPRODUCT(($C308:$H308 - INDEX($C$264:$H$398, COLUMN()-COLUMN($L$205)+1, 0))^2))</f>
        <v>2.3823118585542211</v>
      </c>
      <c r="AZ308" s="20" cm="1">
        <f t="array" ref="AZ308">SQRT(SUMPRODUCT(($C308:$H308 - INDEX($C$264:$H$398, COLUMN()-COLUMN($L$205)+1, 0))^2))</f>
        <v>2.096641969400558</v>
      </c>
      <c r="BA308" s="20" cm="1">
        <f t="array" ref="BA308">SQRT(SUMPRODUCT(($C308:$H308 - INDEX($C$264:$H$398, COLUMN()-COLUMN($L$205)+1, 0))^2))</f>
        <v>0.35131682302209327</v>
      </c>
      <c r="BB308" s="20" cm="1">
        <f t="array" ref="BB308">SQRT(SUMPRODUCT(($C308:$H308 - INDEX($C$264:$H$398, COLUMN()-COLUMN($L$205)+1, 0))^2))</f>
        <v>0.49049077879483571</v>
      </c>
      <c r="BC308" s="20" cm="1">
        <f t="array" ref="BC308">SQRT(SUMPRODUCT(($C308:$H308 - INDEX($C$264:$H$398, COLUMN()-COLUMN($L$205)+1, 0))^2))</f>
        <v>2.164561233371864</v>
      </c>
      <c r="BD308" s="20" cm="1">
        <f t="array" ref="BD308">SQRT(SUMPRODUCT(($C308:$H308 - INDEX($C$264:$H$398, COLUMN()-COLUMN($L$205)+1, 0))^2))</f>
        <v>0</v>
      </c>
      <c r="BE308" s="20" cm="1">
        <f t="array" ref="BE308">SQRT(SUMPRODUCT(($C308:$H308 - INDEX($C$264:$H$398, COLUMN()-COLUMN($L$205)+1, 0))^2))</f>
        <v>0.9970136151669845</v>
      </c>
      <c r="BF308" s="20" cm="1">
        <f t="array" ref="BF308">SQRT(SUMPRODUCT(($C308:$H308 - INDEX($C$264:$H$398, COLUMN()-COLUMN($L$205)+1, 0))^2))</f>
        <v>2.2142663241591096</v>
      </c>
      <c r="BG308" s="20" cm="1">
        <f t="array" ref="BG308">SQRT(SUMPRODUCT(($C308:$H308 - INDEX($C$264:$H$398, COLUMN()-COLUMN($L$205)+1, 0))^2))</f>
        <v>2.5666002989746817</v>
      </c>
      <c r="BH308" s="20" cm="1">
        <f t="array" ref="BH308">SQRT(SUMPRODUCT(($C308:$H308 - INDEX($C$264:$H$398, COLUMN()-COLUMN($L$205)+1, 0))^2))</f>
        <v>2.4008205607239921</v>
      </c>
      <c r="BI308" s="20" cm="1">
        <f t="array" ref="BI308">SQRT(SUMPRODUCT(($C308:$H308 - INDEX($C$264:$H$398, COLUMN()-COLUMN($L$205)+1, 0))^2))</f>
        <v>2.2484881530798719</v>
      </c>
      <c r="BJ308" s="20" cm="1">
        <f t="array" ref="BJ308">SQRT(SUMPRODUCT(($C308:$H308 - INDEX($C$264:$H$398, COLUMN()-COLUMN($L$205)+1, 0))^2))</f>
        <v>0.85204689717925275</v>
      </c>
      <c r="BK308" s="20" cm="1">
        <f t="array" ref="BK308">SQRT(SUMPRODUCT(($C308:$H308 - INDEX($C$264:$H$398, COLUMN()-COLUMN($L$205)+1, 0))^2))</f>
        <v>0.26865738986596388</v>
      </c>
      <c r="BL308" s="20" cm="1">
        <f t="array" ref="BL308">SQRT(SUMPRODUCT(($C308:$H308 - INDEX($C$264:$H$398, COLUMN()-COLUMN($L$205)+1, 0))^2))</f>
        <v>2.931035519434579</v>
      </c>
      <c r="BM308" s="20" cm="1">
        <f t="array" ref="BM308">SQRT(SUMPRODUCT(($C308:$H308 - INDEX($C$264:$H$398, COLUMN()-COLUMN($L$205)+1, 0))^2))</f>
        <v>2.5220666114461641</v>
      </c>
      <c r="BN308" s="20" cm="1">
        <f t="array" ref="BN308">SQRT(SUMPRODUCT(($C308:$H308 - INDEX($C$264:$H$398, COLUMN()-COLUMN($L$205)+1, 0))^2))</f>
        <v>1.5822616920091122</v>
      </c>
      <c r="BO308" s="20" cm="1">
        <f t="array" ref="BO308">SQRT(SUMPRODUCT(($C308:$H308 - INDEX($C$264:$H$398, COLUMN()-COLUMN($L$205)+1, 0))^2))</f>
        <v>3.2574307475894773</v>
      </c>
      <c r="BP308" s="20" cm="1">
        <f t="array" ref="BP308">SQRT(SUMPRODUCT(($C308:$H308 - INDEX($C$264:$H$398, COLUMN()-COLUMN($L$205)+1, 0))^2))</f>
        <v>0.95413401119000774</v>
      </c>
      <c r="BQ308" s="20" cm="1">
        <f t="array" ref="BQ308">SQRT(SUMPRODUCT(($C308:$H308 - INDEX($C$264:$H$398, COLUMN()-COLUMN($L$205)+1, 0))^2))</f>
        <v>0.46837829365699046</v>
      </c>
      <c r="BR308" s="20" cm="1">
        <f t="array" ref="BR308">SQRT(SUMPRODUCT(($C308:$H308 - INDEX($C$264:$H$398, COLUMN()-COLUMN($L$205)+1, 0))^2))</f>
        <v>1.4789266781733577</v>
      </c>
      <c r="BS308" s="20" cm="1">
        <f t="array" ref="BS308">SQRT(SUMPRODUCT(($C308:$H308 - INDEX($C$264:$H$398, COLUMN()-COLUMN($L$205)+1, 0))^2))</f>
        <v>0.77984898494963728</v>
      </c>
      <c r="BT308" s="20" cm="1">
        <f t="array" ref="BT308">SQRT(SUMPRODUCT(($C308:$H308 - INDEX($C$264:$H$398, COLUMN()-COLUMN($L$205)+1, 0))^2))</f>
        <v>1.3311664351110519</v>
      </c>
      <c r="BU308" s="20" cm="1">
        <f t="array" ref="BU308">SQRT(SUMPRODUCT(($C308:$H308 - INDEX($C$264:$H$398, COLUMN()-COLUMN($L$205)+1, 0))^2))</f>
        <v>1.4721146990585798</v>
      </c>
      <c r="BV308" s="20" cm="1">
        <f t="array" ref="BV308">SQRT(SUMPRODUCT(($C308:$H308 - INDEX($C$264:$H$398, COLUMN()-COLUMN($L$205)+1, 0))^2))</f>
        <v>2.7387770039178152</v>
      </c>
      <c r="BW308" s="20" cm="1">
        <f t="array" ref="BW308">SQRT(SUMPRODUCT(($C308:$H308 - INDEX($C$264:$H$398, COLUMN()-COLUMN($L$205)+1, 0))^2))</f>
        <v>0.8849142337640995</v>
      </c>
      <c r="BX308" s="20" cm="1">
        <f t="array" ref="BX308">SQRT(SUMPRODUCT(($C308:$H308 - INDEX($C$264:$H$398, COLUMN()-COLUMN($L$205)+1, 0))^2))</f>
        <v>2.1592239226938954</v>
      </c>
      <c r="BY308" s="20" cm="1">
        <f t="array" ref="BY308">SQRT(SUMPRODUCT(($C308:$H308 - INDEX($C$264:$H$398, COLUMN()-COLUMN($L$205)+1, 0))^2))</f>
        <v>1.312418620722704</v>
      </c>
      <c r="BZ308" s="20" cm="1">
        <f t="array" ref="BZ308">SQRT(SUMPRODUCT(($C308:$H308 - INDEX($C$264:$H$398, COLUMN()-COLUMN($L$205)+1, 0))^2))</f>
        <v>1.1747982956789642</v>
      </c>
      <c r="CA308" s="20" cm="1">
        <f t="array" ref="CA308">SQRT(SUMPRODUCT(($C308:$H308 - INDEX($C$264:$H$398, COLUMN()-COLUMN($L$205)+1, 0))^2))</f>
        <v>1.5710781018461504</v>
      </c>
      <c r="CB308" s="20" cm="1">
        <f t="array" ref="CB308">SQRT(SUMPRODUCT(($C308:$H308 - INDEX($C$264:$H$398, COLUMN()-COLUMN($L$205)+1, 0))^2))</f>
        <v>1.2021125012945415</v>
      </c>
      <c r="CC308" s="20" cm="1">
        <f t="array" ref="CC308">SQRT(SUMPRODUCT(($C308:$H308 - INDEX($C$264:$H$398, COLUMN()-COLUMN($L$205)+1, 0))^2))</f>
        <v>0.50846922527197647</v>
      </c>
      <c r="CD308" s="20" cm="1">
        <f t="array" ref="CD308">SQRT(SUMPRODUCT(($C308:$H308 - INDEX($C$264:$H$398, COLUMN()-COLUMN($L$205)+1, 0))^2))</f>
        <v>1.5008535082978505</v>
      </c>
      <c r="CE308" s="20" cm="1">
        <f t="array" ref="CE308">SQRT(SUMPRODUCT(($C308:$H308 - INDEX($C$264:$H$398, COLUMN()-COLUMN($L$205)+1, 0))^2))</f>
        <v>0.45470988096386356</v>
      </c>
      <c r="CF308" s="20" cm="1">
        <f t="array" ref="CF308">SQRT(SUMPRODUCT(($C308:$H308 - INDEX($C$264:$H$398, COLUMN()-COLUMN($L$205)+1, 0))^2))</f>
        <v>1.1003453056089998</v>
      </c>
      <c r="CG308" s="20" cm="1">
        <f t="array" ref="CG308">SQRT(SUMPRODUCT(($C308:$H308 - INDEX($C$264:$H$398, COLUMN()-COLUMN($L$205)+1, 0))^2))</f>
        <v>1.7761558613916166</v>
      </c>
      <c r="CH308" s="20" cm="1">
        <f t="array" ref="CH308">SQRT(SUMPRODUCT(($C308:$H308 - INDEX($C$264:$H$398, COLUMN()-COLUMN($L$205)+1, 0))^2))</f>
        <v>1.4903292862978073</v>
      </c>
      <c r="CI308" s="20" cm="1">
        <f t="array" ref="CI308">SQRT(SUMPRODUCT(($C308:$H308 - INDEX($C$264:$H$398, COLUMN()-COLUMN($L$205)+1, 0))^2))</f>
        <v>1.6435156849502293</v>
      </c>
      <c r="CJ308" s="20" cm="1">
        <f t="array" ref="CJ308">SQRT(SUMPRODUCT(($C308:$H308 - INDEX($C$264:$H$398, COLUMN()-COLUMN($L$205)+1, 0))^2))</f>
        <v>1.0586679832701058</v>
      </c>
      <c r="CK308" s="20" cm="1">
        <f t="array" ref="CK308">SQRT(SUMPRODUCT(($C308:$H308 - INDEX($C$264:$H$398, COLUMN()-COLUMN($L$205)+1, 0))^2))</f>
        <v>1.7732289589127508</v>
      </c>
      <c r="CL308" s="20" cm="1">
        <f t="array" ref="CL308">SQRT(SUMPRODUCT(($C308:$H308 - INDEX($C$264:$H$398, COLUMN()-COLUMN($L$205)+1, 0))^2))</f>
        <v>1.0108151791037705</v>
      </c>
      <c r="CM308" s="20" cm="1">
        <f t="array" ref="CM308">SQRT(SUMPRODUCT(($C308:$H308 - INDEX($C$264:$H$398, COLUMN()-COLUMN($L$205)+1, 0))^2))</f>
        <v>2.2504709626554766</v>
      </c>
      <c r="CN308" s="20" cm="1">
        <f t="array" ref="CN308">SQRT(SUMPRODUCT(($C308:$H308 - INDEX($C$264:$H$398, COLUMN()-COLUMN($L$205)+1, 0))^2))</f>
        <v>2.8181926929619494</v>
      </c>
      <c r="CO308" s="20" cm="1">
        <f t="array" ref="CO308">SQRT(SUMPRODUCT(($C308:$H308 - INDEX($C$264:$H$398, COLUMN()-COLUMN($L$205)+1, 0))^2))</f>
        <v>0.26178892199285259</v>
      </c>
      <c r="CP308" s="20" cm="1">
        <f t="array" ref="CP308">SQRT(SUMPRODUCT(($C308:$H308 - INDEX($C$264:$H$398, COLUMN()-COLUMN($L$205)+1, 0))^2))</f>
        <v>0.28912198965282954</v>
      </c>
      <c r="CQ308" s="20" cm="1">
        <f t="array" ref="CQ308">SQRT(SUMPRODUCT(($C308:$H308 - INDEX($C$264:$H$398, COLUMN()-COLUMN($L$205)+1, 0))^2))</f>
        <v>1.8600845068512404</v>
      </c>
      <c r="CR308" s="20" cm="1">
        <f t="array" ref="CR308">SQRT(SUMPRODUCT(($C308:$H308 - INDEX($C$264:$H$398, COLUMN()-COLUMN($L$205)+1, 0))^2))</f>
        <v>1.0420633540766604</v>
      </c>
      <c r="CS308" s="20" cm="1">
        <f t="array" ref="CS308">SQRT(SUMPRODUCT(($C308:$H308 - INDEX($C$264:$H$398, COLUMN()-COLUMN($L$205)+1, 0))^2))</f>
        <v>0.5492377681702465</v>
      </c>
      <c r="CT308" s="20" cm="1">
        <f t="array" ref="CT308">SQRT(SUMPRODUCT(($C308:$H308 - INDEX($C$264:$H$398, COLUMN()-COLUMN($L$205)+1, 0))^2))</f>
        <v>1.2100448539309521</v>
      </c>
      <c r="CU308" s="20" cm="1">
        <f t="array" ref="CU308">SQRT(SUMPRODUCT(($C308:$H308 - INDEX($C$264:$H$398, COLUMN()-COLUMN($L$205)+1, 0))^2))</f>
        <v>1.8335616840813442</v>
      </c>
      <c r="CV308" s="20" cm="1">
        <f t="array" ref="CV308">SQRT(SUMPRODUCT(($C308:$H308 - INDEX($C$264:$H$398, COLUMN()-COLUMN($L$205)+1, 0))^2))</f>
        <v>1.4222423510399731</v>
      </c>
      <c r="CW308" s="20" cm="1">
        <f t="array" ref="CW308">SQRT(SUMPRODUCT(($C308:$H308 - INDEX($C$264:$H$398, COLUMN()-COLUMN($L$205)+1, 0))^2))</f>
        <v>1.8629444417734957</v>
      </c>
      <c r="CX308" s="20" cm="1">
        <f t="array" ref="CX308">SQRT(SUMPRODUCT(($C308:$H308 - INDEX($C$264:$H$398, COLUMN()-COLUMN($L$205)+1, 0))^2))</f>
        <v>1.554597279326166</v>
      </c>
      <c r="CY308" s="20" cm="1">
        <f t="array" ref="CY308">SQRT(SUMPRODUCT(($C308:$H308 - INDEX($C$264:$H$398, COLUMN()-COLUMN($L$205)+1, 0))^2))</f>
        <v>2.5460613625956148</v>
      </c>
      <c r="CZ308" s="20" cm="1">
        <f t="array" ref="CZ308">SQRT(SUMPRODUCT(($C308:$H308 - INDEX($C$264:$H$398, COLUMN()-COLUMN($L$205)+1, 0))^2))</f>
        <v>0.88536466645892964</v>
      </c>
      <c r="DA308" s="20" cm="1">
        <f t="array" ref="DA308">SQRT(SUMPRODUCT(($C308:$H308 - INDEX($C$264:$H$398, COLUMN()-COLUMN($L$205)+1, 0))^2))</f>
        <v>0.67271726465810333</v>
      </c>
      <c r="DB308" s="20" cm="1">
        <f t="array" ref="DB308">SQRT(SUMPRODUCT(($C308:$H308 - INDEX($C$264:$H$398, COLUMN()-COLUMN($L$205)+1, 0))^2))</f>
        <v>0.74798510784540539</v>
      </c>
      <c r="DC308" s="20" cm="1">
        <f t="array" ref="DC308">SQRT(SUMPRODUCT(($C308:$H308 - INDEX($C$264:$H$398, COLUMN()-COLUMN($L$205)+1, 0))^2))</f>
        <v>0.41145987989899069</v>
      </c>
      <c r="DD308" s="20" cm="1">
        <f t="array" ref="DD308">SQRT(SUMPRODUCT(($C308:$H308 - INDEX($C$264:$H$398, COLUMN()-COLUMN($L$205)+1, 0))^2))</f>
        <v>0.80178976162881044</v>
      </c>
      <c r="DE308" s="20" cm="1">
        <f t="array" ref="DE308">SQRT(SUMPRODUCT(($C308:$H308 - INDEX($C$264:$H$398, COLUMN()-COLUMN($L$205)+1, 0))^2))</f>
        <v>1.1990912304175587</v>
      </c>
      <c r="DF308" s="20" cm="1">
        <f t="array" ref="DF308">SQRT(SUMPRODUCT(($C308:$H308 - INDEX($C$264:$H$398, COLUMN()-COLUMN($L$205)+1, 0))^2))</f>
        <v>2.1408439076277204</v>
      </c>
      <c r="DG308" s="20" cm="1">
        <f t="array" ref="DG308">SQRT(SUMPRODUCT(($C308:$H308 - INDEX($C$264:$H$398, COLUMN()-COLUMN($L$205)+1, 0))^2))</f>
        <v>1.7365711130179882</v>
      </c>
      <c r="DH308" s="20" cm="1">
        <f t="array" ref="DH308">SQRT(SUMPRODUCT(($C308:$H308 - INDEX($C$264:$H$398, COLUMN()-COLUMN($L$205)+1, 0))^2))</f>
        <v>2.1220129846406994</v>
      </c>
      <c r="DI308" s="20" cm="1">
        <f t="array" ref="DI308">SQRT(SUMPRODUCT(($C308:$H308 - INDEX($C$264:$H$398, COLUMN()-COLUMN($L$205)+1, 0))^2))</f>
        <v>0.8774409977369324</v>
      </c>
      <c r="DJ308" s="20" cm="1">
        <f t="array" ref="DJ308">SQRT(SUMPRODUCT(($C308:$H308 - INDEX($C$264:$H$398, COLUMN()-COLUMN($L$205)+1, 0))^2))</f>
        <v>0.94597815005095043</v>
      </c>
      <c r="DK308" s="20" cm="1">
        <f t="array" ref="DK308">SQRT(SUMPRODUCT(($C308:$H308 - INDEX($C$264:$H$398, COLUMN()-COLUMN($L$205)+1, 0))^2))</f>
        <v>1.2590733999203223</v>
      </c>
      <c r="DL308" s="20" cm="1">
        <f t="array" ref="DL308">SQRT(SUMPRODUCT(($C308:$H308 - INDEX($C$264:$H$398, COLUMN()-COLUMN($L$205)+1, 0))^2))</f>
        <v>1.6544859812888124</v>
      </c>
      <c r="DM308" s="20" cm="1">
        <f t="array" ref="DM308">SQRT(SUMPRODUCT(($C308:$H308 - INDEX($C$264:$H$398, COLUMN()-COLUMN($L$205)+1, 0))^2))</f>
        <v>1.2244922825951132</v>
      </c>
      <c r="DN308" s="20" cm="1">
        <f t="array" ref="DN308">SQRT(SUMPRODUCT(($C308:$H308 - INDEX($C$264:$H$398, COLUMN()-COLUMN($L$205)+1, 0))^2))</f>
        <v>0.52679592714181611</v>
      </c>
      <c r="DO308" s="20" cm="1">
        <f t="array" ref="DO308">SQRT(SUMPRODUCT(($C308:$H308 - INDEX($C$264:$H$398, COLUMN()-COLUMN($L$205)+1, 0))^2))</f>
        <v>0.45064596100204091</v>
      </c>
      <c r="DP308" s="20" cm="1">
        <f t="array" ref="DP308">SQRT(SUMPRODUCT(($C308:$H308 - INDEX($C$264:$H$398, COLUMN()-COLUMN($L$205)+1, 0))^2))</f>
        <v>2.4492888955034968</v>
      </c>
      <c r="DQ308" s="20" cm="1">
        <f t="array" ref="DQ308">SQRT(SUMPRODUCT(($C308:$H308 - INDEX($C$264:$H$398, COLUMN()-COLUMN($L$205)+1, 0))^2))</f>
        <v>2.4045708327844038</v>
      </c>
      <c r="DR308" s="20" cm="1">
        <f t="array" ref="DR308">SQRT(SUMPRODUCT(($C308:$H308 - INDEX($C$264:$H$398, COLUMN()-COLUMN($L$205)+1, 0))^2))</f>
        <v>1.2221103958308348</v>
      </c>
      <c r="DS308" s="20" cm="1">
        <f t="array" ref="DS308">SQRT(SUMPRODUCT(($C308:$H308 - INDEX($C$264:$H$398, COLUMN()-COLUMN($L$205)+1, 0))^2))</f>
        <v>0.54222139747793863</v>
      </c>
      <c r="DT308" s="20" cm="1">
        <f t="array" ref="DT308">SQRT(SUMPRODUCT(($C308:$H308 - INDEX($C$264:$H$398, COLUMN()-COLUMN($L$205)+1, 0))^2))</f>
        <v>1.6832210542035195</v>
      </c>
      <c r="DU308" s="20" cm="1">
        <f t="array" ref="DU308">SQRT(SUMPRODUCT(($C308:$H308 - INDEX($C$264:$H$398, COLUMN()-COLUMN($L$205)+1, 0))^2))</f>
        <v>1.7467606197761054</v>
      </c>
      <c r="DV308" s="20" cm="1">
        <f t="array" ref="DV308">SQRT(SUMPRODUCT(($C308:$H308 - INDEX($C$264:$H$398, COLUMN()-COLUMN($L$205)+1, 0))^2))</f>
        <v>0.23798334035118263</v>
      </c>
      <c r="DW308" s="20" cm="1">
        <f t="array" ref="DW308">SQRT(SUMPRODUCT(($C308:$H308 - INDEX($C$264:$H$398, COLUMN()-COLUMN($L$205)+1, 0))^2))</f>
        <v>0.64999402980742638</v>
      </c>
      <c r="DX308" s="20" cm="1">
        <f t="array" ref="DX308">SQRT(SUMPRODUCT(($C308:$H308 - INDEX($C$264:$H$398, COLUMN()-COLUMN($L$205)+1, 0))^2))</f>
        <v>2.2680306680043034</v>
      </c>
      <c r="DY308" s="20" cm="1">
        <f t="array" ref="DY308">SQRT(SUMPRODUCT(($C308:$H308 - INDEX($C$264:$H$398, COLUMN()-COLUMN($L$205)+1, 0))^2))</f>
        <v>2.7750974817439586</v>
      </c>
      <c r="DZ308" s="20" cm="1">
        <f t="array" ref="DZ308">SQRT(SUMPRODUCT(($C308:$H308 - INDEX($C$264:$H$398, COLUMN()-COLUMN($L$205)+1, 0))^2))</f>
        <v>1.4005639846212314</v>
      </c>
      <c r="EA308" s="20" cm="1">
        <f t="array" ref="EA308">SQRT(SUMPRODUCT(($C308:$H308 - INDEX($C$264:$H$398, COLUMN()-COLUMN($L$205)+1, 0))^2))</f>
        <v>1.3251776705706795</v>
      </c>
      <c r="EB308" s="20" cm="1">
        <f t="array" ref="EB308">SQRT(SUMPRODUCT(($C308:$H308 - INDEX($C$264:$H$398, COLUMN()-COLUMN($L$205)+1, 0))^2))</f>
        <v>2.0776833454279866</v>
      </c>
      <c r="EC308" s="20" cm="1">
        <f t="array" ref="EC308">SQRT(SUMPRODUCT(($C308:$H308 - INDEX($C$264:$H$398, COLUMN()-COLUMN($L$205)+1, 0))^2))</f>
        <v>1.3243635740836308</v>
      </c>
      <c r="ED308" s="20" cm="1">
        <f t="array" ref="ED308">SQRT(SUMPRODUCT(($C308:$H308 - INDEX($C$264:$H$398, COLUMN()-COLUMN($L$205)+1, 0))^2))</f>
        <v>1.6940846975150916</v>
      </c>
      <c r="EE308" s="20" cm="1">
        <f t="array" ref="EE308">SQRT(SUMPRODUCT(($C308:$H308 - INDEX($C$264:$H$398, COLUMN()-COLUMN($L$205)+1, 0))^2))</f>
        <v>1.057453049989479</v>
      </c>
      <c r="EF308" s="20" cm="1">
        <f t="array" ref="EF308">SQRT(SUMPRODUCT(($C308:$H308 - INDEX($C$264:$H$398, COLUMN()-COLUMN($L$205)+1, 0))^2))</f>
        <v>3.03544884317825</v>
      </c>
      <c r="EG308" s="20" cm="1">
        <f t="array" ref="EG308">SQRT(SUMPRODUCT(($C308:$H308 - INDEX($C$264:$H$398, COLUMN()-COLUMN($L$205)+1, 0))^2))</f>
        <v>2.3006249713997566</v>
      </c>
      <c r="EH308" s="20" cm="1">
        <f t="array" ref="EH308">SQRT(SUMPRODUCT(($C308:$H308 - INDEX($C$264:$H$398, COLUMN()-COLUMN($L$205)+1, 0))^2))</f>
        <v>1.6834375488235418</v>
      </c>
      <c r="EI308" s="20" cm="1">
        <f t="array" ref="EI308">SQRT(SUMPRODUCT(($C308:$H308 - INDEX($C$264:$H$398, COLUMN()-COLUMN($L$205)+1, 0))^2))</f>
        <v>0.76669868635225213</v>
      </c>
      <c r="EJ308" s="20" cm="1">
        <f t="array" ref="EJ308">SQRT(SUMPRODUCT(($C308:$H308 - INDEX($C$264:$H$398, COLUMN()-COLUMN($L$205)+1, 0))^2))</f>
        <v>0.56681442187049458</v>
      </c>
      <c r="EK308" s="20" cm="1">
        <f t="array" ref="EK308">SQRT(SUMPRODUCT(($C308:$H308 - INDEX($C$264:$H$398, COLUMN()-COLUMN($L$205)+1, 0))^2))</f>
        <v>0.6892604928723528</v>
      </c>
      <c r="EL308" s="20" cm="1">
        <f t="array" ref="EL308">SQRT(SUMPRODUCT(($C308:$H308 - INDEX($C$264:$H$398, COLUMN()-COLUMN($L$205)+1, 0))^2))</f>
        <v>0.51541567941962052</v>
      </c>
      <c r="EM308" s="20" cm="1">
        <f t="array" ref="EM308">SQRT(SUMPRODUCT(($C308:$H308 - INDEX($C$264:$H$398, COLUMN()-COLUMN($L$205)+1, 0))^2))</f>
        <v>1.7818209581622044</v>
      </c>
      <c r="EN308" s="20" cm="1">
        <f t="array" ref="EN308">SQRT(SUMPRODUCT(($C308:$H308 - INDEX($C$264:$H$398, COLUMN()-COLUMN($L$205)+1, 0))^2))</f>
        <v>2.3504151808335947</v>
      </c>
      <c r="EO308" s="20" cm="1">
        <f t="array" ref="EO308">SQRT(SUMPRODUCT(($C308:$H308 - INDEX($C$264:$H$398, COLUMN()-COLUMN($L$205)+1, 0))^2))</f>
        <v>2.0376192408797507</v>
      </c>
      <c r="EP308" s="20" cm="1">
        <f t="array" ref="EP308">SQRT(SUMPRODUCT(($C308:$H308 - INDEX($C$264:$H$398, COLUMN()-COLUMN($L$205)+1, 0))^2))</f>
        <v>1.9384358253617464</v>
      </c>
      <c r="EQ308" s="23">
        <f t="shared" si="4"/>
        <v>1.4452453295491194</v>
      </c>
    </row>
    <row r="309" spans="2:147" x14ac:dyDescent="0.35">
      <c r="B309" s="20" t="s">
        <v>77</v>
      </c>
      <c r="C309" s="20">
        <v>-0.47883597883597873</v>
      </c>
      <c r="D309" s="20">
        <v>-0.38769804287045662</v>
      </c>
      <c r="E309" s="20">
        <v>0.73584905660377375</v>
      </c>
      <c r="F309" s="20">
        <v>-0.28695652173913044</v>
      </c>
      <c r="G309" s="20">
        <v>0.15675165250236062</v>
      </c>
      <c r="H309" s="20">
        <v>1.5799614643545281</v>
      </c>
      <c r="I309" s="20" t="s">
        <v>911</v>
      </c>
      <c r="K309" s="3" t="s">
        <v>77</v>
      </c>
      <c r="L309" s="20" cm="1">
        <f t="array" ref="L309">SQRT(SUMPRODUCT(($C309:$H309 - INDEX($C$264:$H$398, COLUMN()-COLUMN($L$205)+1, 0))^2))</f>
        <v>1.8690043116597916</v>
      </c>
      <c r="M309" s="20" cm="1">
        <f t="array" ref="M309">SQRT(SUMPRODUCT(($C309:$H309 - INDEX($C$264:$H$398, COLUMN()-COLUMN($L$205)+1, 0))^2))</f>
        <v>1.9809705884704911</v>
      </c>
      <c r="N309" s="20" cm="1">
        <f t="array" ref="N309">SQRT(SUMPRODUCT(($C309:$H309 - INDEX($C$264:$H$398, COLUMN()-COLUMN($L$205)+1, 0))^2))</f>
        <v>0.87043251055872828</v>
      </c>
      <c r="O309" s="20" cm="1">
        <f t="array" ref="O309">SQRT(SUMPRODUCT(($C309:$H309 - INDEX($C$264:$H$398, COLUMN()-COLUMN($L$205)+1, 0))^2))</f>
        <v>1.2721759496865417</v>
      </c>
      <c r="P309" s="20" cm="1">
        <f t="array" ref="P309">SQRT(SUMPRODUCT(($C309:$H309 - INDEX($C$264:$H$398, COLUMN()-COLUMN($L$205)+1, 0))^2))</f>
        <v>1.1481413201007376</v>
      </c>
      <c r="Q309" s="20" cm="1">
        <f t="array" ref="Q309">SQRT(SUMPRODUCT(($C309:$H309 - INDEX($C$264:$H$398, COLUMN()-COLUMN($L$205)+1, 0))^2))</f>
        <v>1.9263162472136852</v>
      </c>
      <c r="R309" s="20" cm="1">
        <f t="array" ref="R309">SQRT(SUMPRODUCT(($C309:$H309 - INDEX($C$264:$H$398, COLUMN()-COLUMN($L$205)+1, 0))^2))</f>
        <v>0.94999616306491896</v>
      </c>
      <c r="S309" s="20" cm="1">
        <f t="array" ref="S309">SQRT(SUMPRODUCT(($C309:$H309 - INDEX($C$264:$H$398, COLUMN()-COLUMN($L$205)+1, 0))^2))</f>
        <v>0.67959424678378988</v>
      </c>
      <c r="T309" s="20" cm="1">
        <f t="array" ref="T309">SQRT(SUMPRODUCT(($C309:$H309 - INDEX($C$264:$H$398, COLUMN()-COLUMN($L$205)+1, 0))^2))</f>
        <v>2.0704001466931974</v>
      </c>
      <c r="U309" s="20" cm="1">
        <f t="array" ref="U309">SQRT(SUMPRODUCT(($C309:$H309 - INDEX($C$264:$H$398, COLUMN()-COLUMN($L$205)+1, 0))^2))</f>
        <v>1.8723381052621444</v>
      </c>
      <c r="V309" s="20" cm="1">
        <f t="array" ref="V309">SQRT(SUMPRODUCT(($C309:$H309 - INDEX($C$264:$H$398, COLUMN()-COLUMN($L$205)+1, 0))^2))</f>
        <v>2.8130404181668802</v>
      </c>
      <c r="W309" s="20" cm="1">
        <f t="array" ref="W309">SQRT(SUMPRODUCT(($C309:$H309 - INDEX($C$264:$H$398, COLUMN()-COLUMN($L$205)+1, 0))^2))</f>
        <v>1.2790502881879564</v>
      </c>
      <c r="X309" s="20" cm="1">
        <f t="array" ref="X309">SQRT(SUMPRODUCT(($C309:$H309 - INDEX($C$264:$H$398, COLUMN()-COLUMN($L$205)+1, 0))^2))</f>
        <v>0.68321701153579806</v>
      </c>
      <c r="Y309" s="20" cm="1">
        <f t="array" ref="Y309">SQRT(SUMPRODUCT(($C309:$H309 - INDEX($C$264:$H$398, COLUMN()-COLUMN($L$205)+1, 0))^2))</f>
        <v>1.1582957975764323</v>
      </c>
      <c r="Z309" s="20" cm="1">
        <f t="array" ref="Z309">SQRT(SUMPRODUCT(($C309:$H309 - INDEX($C$264:$H$398, COLUMN()-COLUMN($L$205)+1, 0))^2))</f>
        <v>1.960373988605566</v>
      </c>
      <c r="AA309" s="20" cm="1">
        <f t="array" ref="AA309">SQRT(SUMPRODUCT(($C309:$H309 - INDEX($C$264:$H$398, COLUMN()-COLUMN($L$205)+1, 0))^2))</f>
        <v>2.6140169167026497</v>
      </c>
      <c r="AB309" s="20" cm="1">
        <f t="array" ref="AB309">SQRT(SUMPRODUCT(($C309:$H309 - INDEX($C$264:$H$398, COLUMN()-COLUMN($L$205)+1, 0))^2))</f>
        <v>2.2486388718904289</v>
      </c>
      <c r="AC309" s="20" cm="1">
        <f t="array" ref="AC309">SQRT(SUMPRODUCT(($C309:$H309 - INDEX($C$264:$H$398, COLUMN()-COLUMN($L$205)+1, 0))^2))</f>
        <v>1.3613625685491717</v>
      </c>
      <c r="AD309" s="20" cm="1">
        <f t="array" ref="AD309">SQRT(SUMPRODUCT(($C309:$H309 - INDEX($C$264:$H$398, COLUMN()-COLUMN($L$205)+1, 0))^2))</f>
        <v>2.957009975932646</v>
      </c>
      <c r="AE309" s="20" cm="1">
        <f t="array" ref="AE309">SQRT(SUMPRODUCT(($C309:$H309 - INDEX($C$264:$H$398, COLUMN()-COLUMN($L$205)+1, 0))^2))</f>
        <v>1.505654351109212</v>
      </c>
      <c r="AF309" s="20" cm="1">
        <f t="array" ref="AF309">SQRT(SUMPRODUCT(($C309:$H309 - INDEX($C$264:$H$398, COLUMN()-COLUMN($L$205)+1, 0))^2))</f>
        <v>1.9734470555955723</v>
      </c>
      <c r="AG309" s="20" cm="1">
        <f t="array" ref="AG309">SQRT(SUMPRODUCT(($C309:$H309 - INDEX($C$264:$H$398, COLUMN()-COLUMN($L$205)+1, 0))^2))</f>
        <v>0.95417745752427952</v>
      </c>
      <c r="AH309" s="20" cm="1">
        <f t="array" ref="AH309">SQRT(SUMPRODUCT(($C309:$H309 - INDEX($C$264:$H$398, COLUMN()-COLUMN($L$205)+1, 0))^2))</f>
        <v>2.8279486105001177</v>
      </c>
      <c r="AI309" s="20" cm="1">
        <f t="array" ref="AI309">SQRT(SUMPRODUCT(($C309:$H309 - INDEX($C$264:$H$398, COLUMN()-COLUMN($L$205)+1, 0))^2))</f>
        <v>1.3631570078771964</v>
      </c>
      <c r="AJ309" s="20" cm="1">
        <f t="array" ref="AJ309">SQRT(SUMPRODUCT(($C309:$H309 - INDEX($C$264:$H$398, COLUMN()-COLUMN($L$205)+1, 0))^2))</f>
        <v>2.1749226194737861</v>
      </c>
      <c r="AK309" s="20" cm="1">
        <f t="array" ref="AK309">SQRT(SUMPRODUCT(($C309:$H309 - INDEX($C$264:$H$398, COLUMN()-COLUMN($L$205)+1, 0))^2))</f>
        <v>1.1440329045254778</v>
      </c>
      <c r="AL309" s="20" cm="1">
        <f t="array" ref="AL309">SQRT(SUMPRODUCT(($C309:$H309 - INDEX($C$264:$H$398, COLUMN()-COLUMN($L$205)+1, 0))^2))</f>
        <v>1.43963117693573</v>
      </c>
      <c r="AM309" s="20" cm="1">
        <f t="array" ref="AM309">SQRT(SUMPRODUCT(($C309:$H309 - INDEX($C$264:$H$398, COLUMN()-COLUMN($L$205)+1, 0))^2))</f>
        <v>1.604159051385361</v>
      </c>
      <c r="AN309" s="20" cm="1">
        <f t="array" ref="AN309">SQRT(SUMPRODUCT(($C309:$H309 - INDEX($C$264:$H$398, COLUMN()-COLUMN($L$205)+1, 0))^2))</f>
        <v>1.1725955680141833</v>
      </c>
      <c r="AO309" s="20" cm="1">
        <f t="array" ref="AO309">SQRT(SUMPRODUCT(($C309:$H309 - INDEX($C$264:$H$398, COLUMN()-COLUMN($L$205)+1, 0))^2))</f>
        <v>1.2639160925130308</v>
      </c>
      <c r="AP309" s="20" cm="1">
        <f t="array" ref="AP309">SQRT(SUMPRODUCT(($C309:$H309 - INDEX($C$264:$H$398, COLUMN()-COLUMN($L$205)+1, 0))^2))</f>
        <v>1.3992001902594067</v>
      </c>
      <c r="AQ309" s="20" cm="1">
        <f t="array" ref="AQ309">SQRT(SUMPRODUCT(($C309:$H309 - INDEX($C$264:$H$398, COLUMN()-COLUMN($L$205)+1, 0))^2))</f>
        <v>0.98313450141836911</v>
      </c>
      <c r="AR309" s="20" cm="1">
        <f t="array" ref="AR309">SQRT(SUMPRODUCT(($C309:$H309 - INDEX($C$264:$H$398, COLUMN()-COLUMN($L$205)+1, 0))^2))</f>
        <v>1.0198870090924128</v>
      </c>
      <c r="AS309" s="20" cm="1">
        <f t="array" ref="AS309">SQRT(SUMPRODUCT(($C309:$H309 - INDEX($C$264:$H$398, COLUMN()-COLUMN($L$205)+1, 0))^2))</f>
        <v>2.1110884757244732</v>
      </c>
      <c r="AT309" s="20" cm="1">
        <f t="array" ref="AT309">SQRT(SUMPRODUCT(($C309:$H309 - INDEX($C$264:$H$398, COLUMN()-COLUMN($L$205)+1, 0))^2))</f>
        <v>2.0033993847339628</v>
      </c>
      <c r="AU309" s="20" cm="1">
        <f t="array" ref="AU309">SQRT(SUMPRODUCT(($C309:$H309 - INDEX($C$264:$H$398, COLUMN()-COLUMN($L$205)+1, 0))^2))</f>
        <v>1.602542270936326</v>
      </c>
      <c r="AV309" s="20" cm="1">
        <f t="array" ref="AV309">SQRT(SUMPRODUCT(($C309:$H309 - INDEX($C$264:$H$398, COLUMN()-COLUMN($L$205)+1, 0))^2))</f>
        <v>2.6440165350831273</v>
      </c>
      <c r="AW309" s="20" cm="1">
        <f t="array" ref="AW309">SQRT(SUMPRODUCT(($C309:$H309 - INDEX($C$264:$H$398, COLUMN()-COLUMN($L$205)+1, 0))^2))</f>
        <v>1.7999944674850341</v>
      </c>
      <c r="AX309" s="20" cm="1">
        <f t="array" ref="AX309">SQRT(SUMPRODUCT(($C309:$H309 - INDEX($C$264:$H$398, COLUMN()-COLUMN($L$205)+1, 0))^2))</f>
        <v>0.69613208591518061</v>
      </c>
      <c r="AY309" s="20" cm="1">
        <f t="array" ref="AY309">SQRT(SUMPRODUCT(($C309:$H309 - INDEX($C$264:$H$398, COLUMN()-COLUMN($L$205)+1, 0))^2))</f>
        <v>3.0118931046460586</v>
      </c>
      <c r="AZ309" s="20" cm="1">
        <f t="array" ref="AZ309">SQRT(SUMPRODUCT(($C309:$H309 - INDEX($C$264:$H$398, COLUMN()-COLUMN($L$205)+1, 0))^2))</f>
        <v>2.5044386693755802</v>
      </c>
      <c r="BA309" s="20" cm="1">
        <f t="array" ref="BA309">SQRT(SUMPRODUCT(($C309:$H309 - INDEX($C$264:$H$398, COLUMN()-COLUMN($L$205)+1, 0))^2))</f>
        <v>0.87778500036879625</v>
      </c>
      <c r="BB309" s="20" cm="1">
        <f t="array" ref="BB309">SQRT(SUMPRODUCT(($C309:$H309 - INDEX($C$264:$H$398, COLUMN()-COLUMN($L$205)+1, 0))^2))</f>
        <v>1.4116592628253617</v>
      </c>
      <c r="BC309" s="20" cm="1">
        <f t="array" ref="BC309">SQRT(SUMPRODUCT(($C309:$H309 - INDEX($C$264:$H$398, COLUMN()-COLUMN($L$205)+1, 0))^2))</f>
        <v>1.3411316667915565</v>
      </c>
      <c r="BD309" s="20" cm="1">
        <f t="array" ref="BD309">SQRT(SUMPRODUCT(($C309:$H309 - INDEX($C$264:$H$398, COLUMN()-COLUMN($L$205)+1, 0))^2))</f>
        <v>0.9970136151669845</v>
      </c>
      <c r="BE309" s="20" cm="1">
        <f t="array" ref="BE309">SQRT(SUMPRODUCT(($C309:$H309 - INDEX($C$264:$H$398, COLUMN()-COLUMN($L$205)+1, 0))^2))</f>
        <v>0</v>
      </c>
      <c r="BF309" s="20" cm="1">
        <f t="array" ref="BF309">SQRT(SUMPRODUCT(($C309:$H309 - INDEX($C$264:$H$398, COLUMN()-COLUMN($L$205)+1, 0))^2))</f>
        <v>2.0306359438754411</v>
      </c>
      <c r="BG309" s="20" cm="1">
        <f t="array" ref="BG309">SQRT(SUMPRODUCT(($C309:$H309 - INDEX($C$264:$H$398, COLUMN()-COLUMN($L$205)+1, 0))^2))</f>
        <v>2.5227375777087144</v>
      </c>
      <c r="BH309" s="20" cm="1">
        <f t="array" ref="BH309">SQRT(SUMPRODUCT(($C309:$H309 - INDEX($C$264:$H$398, COLUMN()-COLUMN($L$205)+1, 0))^2))</f>
        <v>2.5255798848664965</v>
      </c>
      <c r="BI309" s="20" cm="1">
        <f t="array" ref="BI309">SQRT(SUMPRODUCT(($C309:$H309 - INDEX($C$264:$H$398, COLUMN()-COLUMN($L$205)+1, 0))^2))</f>
        <v>2.2876011141351609</v>
      </c>
      <c r="BJ309" s="20" cm="1">
        <f t="array" ref="BJ309">SQRT(SUMPRODUCT(($C309:$H309 - INDEX($C$264:$H$398, COLUMN()-COLUMN($L$205)+1, 0))^2))</f>
        <v>0.98926007757862566</v>
      </c>
      <c r="BK309" s="20" cm="1">
        <f t="array" ref="BK309">SQRT(SUMPRODUCT(($C309:$H309 - INDEX($C$264:$H$398, COLUMN()-COLUMN($L$205)+1, 0))^2))</f>
        <v>0.91609464598889445</v>
      </c>
      <c r="BL309" s="20" cm="1">
        <f t="array" ref="BL309">SQRT(SUMPRODUCT(($C309:$H309 - INDEX($C$264:$H$398, COLUMN()-COLUMN($L$205)+1, 0))^2))</f>
        <v>2.7442184237029386</v>
      </c>
      <c r="BM309" s="20" cm="1">
        <f t="array" ref="BM309">SQRT(SUMPRODUCT(($C309:$H309 - INDEX($C$264:$H$398, COLUMN()-COLUMN($L$205)+1, 0))^2))</f>
        <v>2.5645025136775583</v>
      </c>
      <c r="BN309" s="20" cm="1">
        <f t="array" ref="BN309">SQRT(SUMPRODUCT(($C309:$H309 - INDEX($C$264:$H$398, COLUMN()-COLUMN($L$205)+1, 0))^2))</f>
        <v>1.6664074071826351</v>
      </c>
      <c r="BO309" s="20" cm="1">
        <f t="array" ref="BO309">SQRT(SUMPRODUCT(($C309:$H309 - INDEX($C$264:$H$398, COLUMN()-COLUMN($L$205)+1, 0))^2))</f>
        <v>3.0020757794840027</v>
      </c>
      <c r="BP309" s="20" cm="1">
        <f t="array" ref="BP309">SQRT(SUMPRODUCT(($C309:$H309 - INDEX($C$264:$H$398, COLUMN()-COLUMN($L$205)+1, 0))^2))</f>
        <v>1.0741070785045319</v>
      </c>
      <c r="BQ309" s="20" cm="1">
        <f t="array" ref="BQ309">SQRT(SUMPRODUCT(($C309:$H309 - INDEX($C$264:$H$398, COLUMN()-COLUMN($L$205)+1, 0))^2))</f>
        <v>0.7677559013980354</v>
      </c>
      <c r="BR309" s="20" cm="1">
        <f t="array" ref="BR309">SQRT(SUMPRODUCT(($C309:$H309 - INDEX($C$264:$H$398, COLUMN()-COLUMN($L$205)+1, 0))^2))</f>
        <v>1.9033142577295259</v>
      </c>
      <c r="BS309" s="20" cm="1">
        <f t="array" ref="BS309">SQRT(SUMPRODUCT(($C309:$H309 - INDEX($C$264:$H$398, COLUMN()-COLUMN($L$205)+1, 0))^2))</f>
        <v>1.4819935074674053</v>
      </c>
      <c r="BT309" s="20" cm="1">
        <f t="array" ref="BT309">SQRT(SUMPRODUCT(($C309:$H309 - INDEX($C$264:$H$398, COLUMN()-COLUMN($L$205)+1, 0))^2))</f>
        <v>1.6813773490944477</v>
      </c>
      <c r="BU309" s="20" cm="1">
        <f t="array" ref="BU309">SQRT(SUMPRODUCT(($C309:$H309 - INDEX($C$264:$H$398, COLUMN()-COLUMN($L$205)+1, 0))^2))</f>
        <v>1.4137440438612476</v>
      </c>
      <c r="BV309" s="20" cm="1">
        <f t="array" ref="BV309">SQRT(SUMPRODUCT(($C309:$H309 - INDEX($C$264:$H$398, COLUMN()-COLUMN($L$205)+1, 0))^2))</f>
        <v>3.3285173073607375</v>
      </c>
      <c r="BW309" s="20" cm="1">
        <f t="array" ref="BW309">SQRT(SUMPRODUCT(($C309:$H309 - INDEX($C$264:$H$398, COLUMN()-COLUMN($L$205)+1, 0))^2))</f>
        <v>1.5359442782414374</v>
      </c>
      <c r="BX309" s="20" cm="1">
        <f t="array" ref="BX309">SQRT(SUMPRODUCT(($C309:$H309 - INDEX($C$264:$H$398, COLUMN()-COLUMN($L$205)+1, 0))^2))</f>
        <v>2.10866333390483</v>
      </c>
      <c r="BY309" s="20" cm="1">
        <f t="array" ref="BY309">SQRT(SUMPRODUCT(($C309:$H309 - INDEX($C$264:$H$398, COLUMN()-COLUMN($L$205)+1, 0))^2))</f>
        <v>1.1161277480000384</v>
      </c>
      <c r="BZ309" s="20" cm="1">
        <f t="array" ref="BZ309">SQRT(SUMPRODUCT(($C309:$H309 - INDEX($C$264:$H$398, COLUMN()-COLUMN($L$205)+1, 0))^2))</f>
        <v>1.396849097661923</v>
      </c>
      <c r="CA309" s="20" cm="1">
        <f t="array" ref="CA309">SQRT(SUMPRODUCT(($C309:$H309 - INDEX($C$264:$H$398, COLUMN()-COLUMN($L$205)+1, 0))^2))</f>
        <v>1.6760517848750762</v>
      </c>
      <c r="CB309" s="20" cm="1">
        <f t="array" ref="CB309">SQRT(SUMPRODUCT(($C309:$H309 - INDEX($C$264:$H$398, COLUMN()-COLUMN($L$205)+1, 0))^2))</f>
        <v>0.6564356878963501</v>
      </c>
      <c r="CC309" s="20" cm="1">
        <f t="array" ref="CC309">SQRT(SUMPRODUCT(($C309:$H309 - INDEX($C$264:$H$398, COLUMN()-COLUMN($L$205)+1, 0))^2))</f>
        <v>1.3418266291414969</v>
      </c>
      <c r="CD309" s="20" cm="1">
        <f t="array" ref="CD309">SQRT(SUMPRODUCT(($C309:$H309 - INDEX($C$264:$H$398, COLUMN()-COLUMN($L$205)+1, 0))^2))</f>
        <v>1.657375156355565</v>
      </c>
      <c r="CE309" s="20" cm="1">
        <f t="array" ref="CE309">SQRT(SUMPRODUCT(($C309:$H309 - INDEX($C$264:$H$398, COLUMN()-COLUMN($L$205)+1, 0))^2))</f>
        <v>0.94383297838159808</v>
      </c>
      <c r="CF309" s="20" cm="1">
        <f t="array" ref="CF309">SQRT(SUMPRODUCT(($C309:$H309 - INDEX($C$264:$H$398, COLUMN()-COLUMN($L$205)+1, 0))^2))</f>
        <v>1.0222192655821352</v>
      </c>
      <c r="CG309" s="20" cm="1">
        <f t="array" ref="CG309">SQRT(SUMPRODUCT(($C309:$H309 - INDEX($C$264:$H$398, COLUMN()-COLUMN($L$205)+1, 0))^2))</f>
        <v>1.5161450628610791</v>
      </c>
      <c r="CH309" s="20" cm="1">
        <f t="array" ref="CH309">SQRT(SUMPRODUCT(($C309:$H309 - INDEX($C$264:$H$398, COLUMN()-COLUMN($L$205)+1, 0))^2))</f>
        <v>1.4514300619816012</v>
      </c>
      <c r="CI309" s="20" cm="1">
        <f t="array" ref="CI309">SQRT(SUMPRODUCT(($C309:$H309 - INDEX($C$264:$H$398, COLUMN()-COLUMN($L$205)+1, 0))^2))</f>
        <v>1.3717168647904814</v>
      </c>
      <c r="CJ309" s="20" cm="1">
        <f t="array" ref="CJ309">SQRT(SUMPRODUCT(($C309:$H309 - INDEX($C$264:$H$398, COLUMN()-COLUMN($L$205)+1, 0))^2))</f>
        <v>1.2839353589582279</v>
      </c>
      <c r="CK309" s="20" cm="1">
        <f t="array" ref="CK309">SQRT(SUMPRODUCT(($C309:$H309 - INDEX($C$264:$H$398, COLUMN()-COLUMN($L$205)+1, 0))^2))</f>
        <v>1.7662689961184241</v>
      </c>
      <c r="CL309" s="20" cm="1">
        <f t="array" ref="CL309">SQRT(SUMPRODUCT(($C309:$H309 - INDEX($C$264:$H$398, COLUMN()-COLUMN($L$205)+1, 0))^2))</f>
        <v>1.1601110472764808</v>
      </c>
      <c r="CM309" s="20" cm="1">
        <f t="array" ref="CM309">SQRT(SUMPRODUCT(($C309:$H309 - INDEX($C$264:$H$398, COLUMN()-COLUMN($L$205)+1, 0))^2))</f>
        <v>2.1925042870712828</v>
      </c>
      <c r="CN309" s="20" cm="1">
        <f t="array" ref="CN309">SQRT(SUMPRODUCT(($C309:$H309 - INDEX($C$264:$H$398, COLUMN()-COLUMN($L$205)+1, 0))^2))</f>
        <v>2.6838355858733598</v>
      </c>
      <c r="CO309" s="20" cm="1">
        <f t="array" ref="CO309">SQRT(SUMPRODUCT(($C309:$H309 - INDEX($C$264:$H$398, COLUMN()-COLUMN($L$205)+1, 0))^2))</f>
        <v>1.1427145645360708</v>
      </c>
      <c r="CP309" s="20" cm="1">
        <f t="array" ref="CP309">SQRT(SUMPRODUCT(($C309:$H309 - INDEX($C$264:$H$398, COLUMN()-COLUMN($L$205)+1, 0))^2))</f>
        <v>1.1493475396204891</v>
      </c>
      <c r="CQ309" s="20" cm="1">
        <f t="array" ref="CQ309">SQRT(SUMPRODUCT(($C309:$H309 - INDEX($C$264:$H$398, COLUMN()-COLUMN($L$205)+1, 0))^2))</f>
        <v>2.0637289322560832</v>
      </c>
      <c r="CR309" s="20" cm="1">
        <f t="array" ref="CR309">SQRT(SUMPRODUCT(($C309:$H309 - INDEX($C$264:$H$398, COLUMN()-COLUMN($L$205)+1, 0))^2))</f>
        <v>0.94379865487138781</v>
      </c>
      <c r="CS309" s="20" cm="1">
        <f t="array" ref="CS309">SQRT(SUMPRODUCT(($C309:$H309 - INDEX($C$264:$H$398, COLUMN()-COLUMN($L$205)+1, 0))^2))</f>
        <v>1.2845027227895454</v>
      </c>
      <c r="CT309" s="20" cm="1">
        <f t="array" ref="CT309">SQRT(SUMPRODUCT(($C309:$H309 - INDEX($C$264:$H$398, COLUMN()-COLUMN($L$205)+1, 0))^2))</f>
        <v>1.9632390301802463</v>
      </c>
      <c r="CU309" s="20" cm="1">
        <f t="array" ref="CU309">SQRT(SUMPRODUCT(($C309:$H309 - INDEX($C$264:$H$398, COLUMN()-COLUMN($L$205)+1, 0))^2))</f>
        <v>2.2429848765689004</v>
      </c>
      <c r="CV309" s="20" cm="1">
        <f t="array" ref="CV309">SQRT(SUMPRODUCT(($C309:$H309 - INDEX($C$264:$H$398, COLUMN()-COLUMN($L$205)+1, 0))^2))</f>
        <v>1.71378990961885</v>
      </c>
      <c r="CW309" s="20" cm="1">
        <f t="array" ref="CW309">SQRT(SUMPRODUCT(($C309:$H309 - INDEX($C$264:$H$398, COLUMN()-COLUMN($L$205)+1, 0))^2))</f>
        <v>2.0280157316030594</v>
      </c>
      <c r="CX309" s="20" cm="1">
        <f t="array" ref="CX309">SQRT(SUMPRODUCT(($C309:$H309 - INDEX($C$264:$H$398, COLUMN()-COLUMN($L$205)+1, 0))^2))</f>
        <v>1.8479717468476944</v>
      </c>
      <c r="CY309" s="20" cm="1">
        <f t="array" ref="CY309">SQRT(SUMPRODUCT(($C309:$H309 - INDEX($C$264:$H$398, COLUMN()-COLUMN($L$205)+1, 0))^2))</f>
        <v>2.5124706637975276</v>
      </c>
      <c r="CZ309" s="20" cm="1">
        <f t="array" ref="CZ309">SQRT(SUMPRODUCT(($C309:$H309 - INDEX($C$264:$H$398, COLUMN()-COLUMN($L$205)+1, 0))^2))</f>
        <v>1.3297523666349522</v>
      </c>
      <c r="DA309" s="20" cm="1">
        <f t="array" ref="DA309">SQRT(SUMPRODUCT(($C309:$H309 - INDEX($C$264:$H$398, COLUMN()-COLUMN($L$205)+1, 0))^2))</f>
        <v>0.32784843069380648</v>
      </c>
      <c r="DB309" s="20" cm="1">
        <f t="array" ref="DB309">SQRT(SUMPRODUCT(($C309:$H309 - INDEX($C$264:$H$398, COLUMN()-COLUMN($L$205)+1, 0))^2))</f>
        <v>1.627527465110586</v>
      </c>
      <c r="DC309" s="20" cm="1">
        <f t="array" ref="DC309">SQRT(SUMPRODUCT(($C309:$H309 - INDEX($C$264:$H$398, COLUMN()-COLUMN($L$205)+1, 0))^2))</f>
        <v>1.1581734431066339</v>
      </c>
      <c r="DD309" s="20" cm="1">
        <f t="array" ref="DD309">SQRT(SUMPRODUCT(($C309:$H309 - INDEX($C$264:$H$398, COLUMN()-COLUMN($L$205)+1, 0))^2))</f>
        <v>1.2566530998454406</v>
      </c>
      <c r="DE309" s="20" cm="1">
        <f t="array" ref="DE309">SQRT(SUMPRODUCT(($C309:$H309 - INDEX($C$264:$H$398, COLUMN()-COLUMN($L$205)+1, 0))^2))</f>
        <v>1.0045455092752213</v>
      </c>
      <c r="DF309" s="20" cm="1">
        <f t="array" ref="DF309">SQRT(SUMPRODUCT(($C309:$H309 - INDEX($C$264:$H$398, COLUMN()-COLUMN($L$205)+1, 0))^2))</f>
        <v>2.1385108303093188</v>
      </c>
      <c r="DG309" s="20" cm="1">
        <f t="array" ref="DG309">SQRT(SUMPRODUCT(($C309:$H309 - INDEX($C$264:$H$398, COLUMN()-COLUMN($L$205)+1, 0))^2))</f>
        <v>2.1992159593460001</v>
      </c>
      <c r="DH309" s="20" cm="1">
        <f t="array" ref="DH309">SQRT(SUMPRODUCT(($C309:$H309 - INDEX($C$264:$H$398, COLUMN()-COLUMN($L$205)+1, 0))^2))</f>
        <v>2.7043765068404806</v>
      </c>
      <c r="DI309" s="20" cm="1">
        <f t="array" ref="DI309">SQRT(SUMPRODUCT(($C309:$H309 - INDEX($C$264:$H$398, COLUMN()-COLUMN($L$205)+1, 0))^2))</f>
        <v>0.79915273888188154</v>
      </c>
      <c r="DJ309" s="20" cm="1">
        <f t="array" ref="DJ309">SQRT(SUMPRODUCT(($C309:$H309 - INDEX($C$264:$H$398, COLUMN()-COLUMN($L$205)+1, 0))^2))</f>
        <v>1.5665165940870835</v>
      </c>
      <c r="DK309" s="20" cm="1">
        <f t="array" ref="DK309">SQRT(SUMPRODUCT(($C309:$H309 - INDEX($C$264:$H$398, COLUMN()-COLUMN($L$205)+1, 0))^2))</f>
        <v>1.0866556562323828</v>
      </c>
      <c r="DL309" s="20" cm="1">
        <f t="array" ref="DL309">SQRT(SUMPRODUCT(($C309:$H309 - INDEX($C$264:$H$398, COLUMN()-COLUMN($L$205)+1, 0))^2))</f>
        <v>2.3979597009291402</v>
      </c>
      <c r="DM309" s="20" cm="1">
        <f t="array" ref="DM309">SQRT(SUMPRODUCT(($C309:$H309 - INDEX($C$264:$H$398, COLUMN()-COLUMN($L$205)+1, 0))^2))</f>
        <v>1.2480270392717188</v>
      </c>
      <c r="DN309" s="20" cm="1">
        <f t="array" ref="DN309">SQRT(SUMPRODUCT(($C309:$H309 - INDEX($C$264:$H$398, COLUMN()-COLUMN($L$205)+1, 0))^2))</f>
        <v>1.098441088328556</v>
      </c>
      <c r="DO309" s="20" cm="1">
        <f t="array" ref="DO309">SQRT(SUMPRODUCT(($C309:$H309 - INDEX($C$264:$H$398, COLUMN()-COLUMN($L$205)+1, 0))^2))</f>
        <v>1.2754658278013948</v>
      </c>
      <c r="DP309" s="20" cm="1">
        <f t="array" ref="DP309">SQRT(SUMPRODUCT(($C309:$H309 - INDEX($C$264:$H$398, COLUMN()-COLUMN($L$205)+1, 0))^2))</f>
        <v>3.0786678346700387</v>
      </c>
      <c r="DQ309" s="20" cm="1">
        <f t="array" ref="DQ309">SQRT(SUMPRODUCT(($C309:$H309 - INDEX($C$264:$H$398, COLUMN()-COLUMN($L$205)+1, 0))^2))</f>
        <v>2.9200915847944708</v>
      </c>
      <c r="DR309" s="20" cm="1">
        <f t="array" ref="DR309">SQRT(SUMPRODUCT(($C309:$H309 - INDEX($C$264:$H$398, COLUMN()-COLUMN($L$205)+1, 0))^2))</f>
        <v>1.2266245454439937</v>
      </c>
      <c r="DS309" s="20" cm="1">
        <f t="array" ref="DS309">SQRT(SUMPRODUCT(($C309:$H309 - INDEX($C$264:$H$398, COLUMN()-COLUMN($L$205)+1, 0))^2))</f>
        <v>0.77889779335529974</v>
      </c>
      <c r="DT309" s="20" cm="1">
        <f t="array" ref="DT309">SQRT(SUMPRODUCT(($C309:$H309 - INDEX($C$264:$H$398, COLUMN()-COLUMN($L$205)+1, 0))^2))</f>
        <v>1.8499793452413484</v>
      </c>
      <c r="DU309" s="20" cm="1">
        <f t="array" ref="DU309">SQRT(SUMPRODUCT(($C309:$H309 - INDEX($C$264:$H$398, COLUMN()-COLUMN($L$205)+1, 0))^2))</f>
        <v>2.3434566929463294</v>
      </c>
      <c r="DV309" s="20" cm="1">
        <f t="array" ref="DV309">SQRT(SUMPRODUCT(($C309:$H309 - INDEX($C$264:$H$398, COLUMN()-COLUMN($L$205)+1, 0))^2))</f>
        <v>0.99231002605682961</v>
      </c>
      <c r="DW309" s="20" cm="1">
        <f t="array" ref="DW309">SQRT(SUMPRODUCT(($C309:$H309 - INDEX($C$264:$H$398, COLUMN()-COLUMN($L$205)+1, 0))^2))</f>
        <v>0.57969802238379631</v>
      </c>
      <c r="DX309" s="20" cm="1">
        <f t="array" ref="DX309">SQRT(SUMPRODUCT(($C309:$H309 - INDEX($C$264:$H$398, COLUMN()-COLUMN($L$205)+1, 0))^2))</f>
        <v>2.1780957676602171</v>
      </c>
      <c r="DY309" s="20" cm="1">
        <f t="array" ref="DY309">SQRT(SUMPRODUCT(($C309:$H309 - INDEX($C$264:$H$398, COLUMN()-COLUMN($L$205)+1, 0))^2))</f>
        <v>2.5652721080202525</v>
      </c>
      <c r="DZ309" s="20" cm="1">
        <f t="array" ref="DZ309">SQRT(SUMPRODUCT(($C309:$H309 - INDEX($C$264:$H$398, COLUMN()-COLUMN($L$205)+1, 0))^2))</f>
        <v>2.0699527453934889</v>
      </c>
      <c r="EA309" s="20" cm="1">
        <f t="array" ref="EA309">SQRT(SUMPRODUCT(($C309:$H309 - INDEX($C$264:$H$398, COLUMN()-COLUMN($L$205)+1, 0))^2))</f>
        <v>1.6347775921296064</v>
      </c>
      <c r="EB309" s="20" cm="1">
        <f t="array" ref="EB309">SQRT(SUMPRODUCT(($C309:$H309 - INDEX($C$264:$H$398, COLUMN()-COLUMN($L$205)+1, 0))^2))</f>
        <v>2.6700565550398352</v>
      </c>
      <c r="EC309" s="20" cm="1">
        <f t="array" ref="EC309">SQRT(SUMPRODUCT(($C309:$H309 - INDEX($C$264:$H$398, COLUMN()-COLUMN($L$205)+1, 0))^2))</f>
        <v>1.1048410410865004</v>
      </c>
      <c r="ED309" s="20" cm="1">
        <f t="array" ref="ED309">SQRT(SUMPRODUCT(($C309:$H309 - INDEX($C$264:$H$398, COLUMN()-COLUMN($L$205)+1, 0))^2))</f>
        <v>1.8028490329725295</v>
      </c>
      <c r="EE309" s="20" cm="1">
        <f t="array" ref="EE309">SQRT(SUMPRODUCT(($C309:$H309 - INDEX($C$264:$H$398, COLUMN()-COLUMN($L$205)+1, 0))^2))</f>
        <v>1.6671708517943462</v>
      </c>
      <c r="EF309" s="20" cm="1">
        <f t="array" ref="EF309">SQRT(SUMPRODUCT(($C309:$H309 - INDEX($C$264:$H$398, COLUMN()-COLUMN($L$205)+1, 0))^2))</f>
        <v>2.6998593828736053</v>
      </c>
      <c r="EG309" s="20" cm="1">
        <f t="array" ref="EG309">SQRT(SUMPRODUCT(($C309:$H309 - INDEX($C$264:$H$398, COLUMN()-COLUMN($L$205)+1, 0))^2))</f>
        <v>2.9227461904960506</v>
      </c>
      <c r="EH309" s="20" cm="1">
        <f t="array" ref="EH309">SQRT(SUMPRODUCT(($C309:$H309 - INDEX($C$264:$H$398, COLUMN()-COLUMN($L$205)+1, 0))^2))</f>
        <v>1.4157660736021866</v>
      </c>
      <c r="EI309" s="20" cm="1">
        <f t="array" ref="EI309">SQRT(SUMPRODUCT(($C309:$H309 - INDEX($C$264:$H$398, COLUMN()-COLUMN($L$205)+1, 0))^2))</f>
        <v>1.3641860547785452</v>
      </c>
      <c r="EJ309" s="20" cm="1">
        <f t="array" ref="EJ309">SQRT(SUMPRODUCT(($C309:$H309 - INDEX($C$264:$H$398, COLUMN()-COLUMN($L$205)+1, 0))^2))</f>
        <v>1.3042173740611298</v>
      </c>
      <c r="EK309" s="20" cm="1">
        <f t="array" ref="EK309">SQRT(SUMPRODUCT(($C309:$H309 - INDEX($C$264:$H$398, COLUMN()-COLUMN($L$205)+1, 0))^2))</f>
        <v>1.4822043040203741</v>
      </c>
      <c r="EL309" s="20" cm="1">
        <f t="array" ref="EL309">SQRT(SUMPRODUCT(($C309:$H309 - INDEX($C$264:$H$398, COLUMN()-COLUMN($L$205)+1, 0))^2))</f>
        <v>0.89050651346816079</v>
      </c>
      <c r="EM309" s="20" cm="1">
        <f t="array" ref="EM309">SQRT(SUMPRODUCT(($C309:$H309 - INDEX($C$264:$H$398, COLUMN()-COLUMN($L$205)+1, 0))^2))</f>
        <v>1.7391850492773808</v>
      </c>
      <c r="EN309" s="20" cm="1">
        <f t="array" ref="EN309">SQRT(SUMPRODUCT(($C309:$H309 - INDEX($C$264:$H$398, COLUMN()-COLUMN($L$205)+1, 0))^2))</f>
        <v>2.9278823720297815</v>
      </c>
      <c r="EO309" s="20" cm="1">
        <f t="array" ref="EO309">SQRT(SUMPRODUCT(($C309:$H309 - INDEX($C$264:$H$398, COLUMN()-COLUMN($L$205)+1, 0))^2))</f>
        <v>1.9910126557861265</v>
      </c>
      <c r="EP309" s="20" cm="1">
        <f t="array" ref="EP309">SQRT(SUMPRODUCT(($C309:$H309 - INDEX($C$264:$H$398, COLUMN()-COLUMN($L$205)+1, 0))^2))</f>
        <v>2.0146137428075166</v>
      </c>
      <c r="EQ309" s="23">
        <f t="shared" si="4"/>
        <v>1.6839465483737306</v>
      </c>
    </row>
    <row r="310" spans="2:147" x14ac:dyDescent="0.35">
      <c r="B310" s="20" t="s">
        <v>79</v>
      </c>
      <c r="C310" s="20">
        <v>-0.10317460317460309</v>
      </c>
      <c r="D310" s="20">
        <v>-1.1183597390493967E-2</v>
      </c>
      <c r="E310" s="20">
        <v>-0.1037735849056599</v>
      </c>
      <c r="F310" s="20">
        <v>-0.15942028985507245</v>
      </c>
      <c r="G310" s="20">
        <v>0.96883852691218098</v>
      </c>
      <c r="H310" s="20">
        <v>1.1560693641618507E-2</v>
      </c>
      <c r="I310" s="20" t="s">
        <v>911</v>
      </c>
      <c r="K310" s="3" t="s">
        <v>79</v>
      </c>
      <c r="L310" s="20" cm="1">
        <f t="array" ref="L310">SQRT(SUMPRODUCT(($C310:$H310 - INDEX($C$264:$H$398, COLUMN()-COLUMN($L$205)+1, 0))^2))</f>
        <v>0.66608154377671003</v>
      </c>
      <c r="M310" s="20" cm="1">
        <f t="array" ref="M310">SQRT(SUMPRODUCT(($C310:$H310 - INDEX($C$264:$H$398, COLUMN()-COLUMN($L$205)+1, 0))^2))</f>
        <v>1.3927314572255776</v>
      </c>
      <c r="N310" s="20" cm="1">
        <f t="array" ref="N310">SQRT(SUMPRODUCT(($C310:$H310 - INDEX($C$264:$H$398, COLUMN()-COLUMN($L$205)+1, 0))^2))</f>
        <v>1.6430778370098222</v>
      </c>
      <c r="O310" s="20" cm="1">
        <f t="array" ref="O310">SQRT(SUMPRODUCT(($C310:$H310 - INDEX($C$264:$H$398, COLUMN()-COLUMN($L$205)+1, 0))^2))</f>
        <v>1.446608080493845</v>
      </c>
      <c r="P310" s="20" cm="1">
        <f t="array" ref="P310">SQRT(SUMPRODUCT(($C310:$H310 - INDEX($C$264:$H$398, COLUMN()-COLUMN($L$205)+1, 0))^2))</f>
        <v>1.8387786695491333</v>
      </c>
      <c r="Q310" s="20" cm="1">
        <f t="array" ref="Q310">SQRT(SUMPRODUCT(($C310:$H310 - INDEX($C$264:$H$398, COLUMN()-COLUMN($L$205)+1, 0))^2))</f>
        <v>1.5106152476860433</v>
      </c>
      <c r="R310" s="20" cm="1">
        <f t="array" ref="R310">SQRT(SUMPRODUCT(($C310:$H310 - INDEX($C$264:$H$398, COLUMN()-COLUMN($L$205)+1, 0))^2))</f>
        <v>1.9753317643207837</v>
      </c>
      <c r="S310" s="20" cm="1">
        <f t="array" ref="S310">SQRT(SUMPRODUCT(($C310:$H310 - INDEX($C$264:$H$398, COLUMN()-COLUMN($L$205)+1, 0))^2))</f>
        <v>2.3036574551455282</v>
      </c>
      <c r="T310" s="20" cm="1">
        <f t="array" ref="T310">SQRT(SUMPRODUCT(($C310:$H310 - INDEX($C$264:$H$398, COLUMN()-COLUMN($L$205)+1, 0))^2))</f>
        <v>1.1655098746947699</v>
      </c>
      <c r="U310" s="20" cm="1">
        <f t="array" ref="U310">SQRT(SUMPRODUCT(($C310:$H310 - INDEX($C$264:$H$398, COLUMN()-COLUMN($L$205)+1, 0))^2))</f>
        <v>1.332961136468052</v>
      </c>
      <c r="V310" s="20" cm="1">
        <f t="array" ref="V310">SQRT(SUMPRODUCT(($C310:$H310 - INDEX($C$264:$H$398, COLUMN()-COLUMN($L$205)+1, 0))^2))</f>
        <v>1.1540029757035768</v>
      </c>
      <c r="W310" s="20" cm="1">
        <f t="array" ref="W310">SQRT(SUMPRODUCT(($C310:$H310 - INDEX($C$264:$H$398, COLUMN()-COLUMN($L$205)+1, 0))^2))</f>
        <v>0.91133149511142786</v>
      </c>
      <c r="X310" s="20" cm="1">
        <f t="array" ref="X310">SQRT(SUMPRODUCT(($C310:$H310 - INDEX($C$264:$H$398, COLUMN()-COLUMN($L$205)+1, 0))^2))</f>
        <v>1.7793503541050408</v>
      </c>
      <c r="Y310" s="20" cm="1">
        <f t="array" ref="Y310">SQRT(SUMPRODUCT(($C310:$H310 - INDEX($C$264:$H$398, COLUMN()-COLUMN($L$205)+1, 0))^2))</f>
        <v>1.8992003095900947</v>
      </c>
      <c r="Z310" s="20" cm="1">
        <f t="array" ref="Z310">SQRT(SUMPRODUCT(($C310:$H310 - INDEX($C$264:$H$398, COLUMN()-COLUMN($L$205)+1, 0))^2))</f>
        <v>1.3268258613087007</v>
      </c>
      <c r="AA310" s="20" cm="1">
        <f t="array" ref="AA310">SQRT(SUMPRODUCT(($C310:$H310 - INDEX($C$264:$H$398, COLUMN()-COLUMN($L$205)+1, 0))^2))</f>
        <v>1.7717288856352471</v>
      </c>
      <c r="AB310" s="20" cm="1">
        <f t="array" ref="AB310">SQRT(SUMPRODUCT(($C310:$H310 - INDEX($C$264:$H$398, COLUMN()-COLUMN($L$205)+1, 0))^2))</f>
        <v>1.4772696514701829</v>
      </c>
      <c r="AC310" s="20" cm="1">
        <f t="array" ref="AC310">SQRT(SUMPRODUCT(($C310:$H310 - INDEX($C$264:$H$398, COLUMN()-COLUMN($L$205)+1, 0))^2))</f>
        <v>1.3173416387521562</v>
      </c>
      <c r="AD310" s="20" cm="1">
        <f t="array" ref="AD310">SQRT(SUMPRODUCT(($C310:$H310 - INDEX($C$264:$H$398, COLUMN()-COLUMN($L$205)+1, 0))^2))</f>
        <v>2.2557304907783604</v>
      </c>
      <c r="AE310" s="20" cm="1">
        <f t="array" ref="AE310">SQRT(SUMPRODUCT(($C310:$H310 - INDEX($C$264:$H$398, COLUMN()-COLUMN($L$205)+1, 0))^2))</f>
        <v>1.1942214271324532</v>
      </c>
      <c r="AF310" s="20" cm="1">
        <f t="array" ref="AF310">SQRT(SUMPRODUCT(($C310:$H310 - INDEX($C$264:$H$398, COLUMN()-COLUMN($L$205)+1, 0))^2))</f>
        <v>1.9617239414352188</v>
      </c>
      <c r="AG310" s="20" cm="1">
        <f t="array" ref="AG310">SQRT(SUMPRODUCT(($C310:$H310 - INDEX($C$264:$H$398, COLUMN()-COLUMN($L$205)+1, 0))^2))</f>
        <v>1.1663948366614276</v>
      </c>
      <c r="AH310" s="20" cm="1">
        <f t="array" ref="AH310">SQRT(SUMPRODUCT(($C310:$H310 - INDEX($C$264:$H$398, COLUMN()-COLUMN($L$205)+1, 0))^2))</f>
        <v>1.0585054013697821</v>
      </c>
      <c r="AI310" s="20" cm="1">
        <f t="array" ref="AI310">SQRT(SUMPRODUCT(($C310:$H310 - INDEX($C$264:$H$398, COLUMN()-COLUMN($L$205)+1, 0))^2))</f>
        <v>1.9493703898234034</v>
      </c>
      <c r="AJ310" s="20" cm="1">
        <f t="array" ref="AJ310">SQRT(SUMPRODUCT(($C310:$H310 - INDEX($C$264:$H$398, COLUMN()-COLUMN($L$205)+1, 0))^2))</f>
        <v>1.32423624612344</v>
      </c>
      <c r="AK310" s="20" cm="1">
        <f t="array" ref="AK310">SQRT(SUMPRODUCT(($C310:$H310 - INDEX($C$264:$H$398, COLUMN()-COLUMN($L$205)+1, 0))^2))</f>
        <v>1.3146748887769144</v>
      </c>
      <c r="AL310" s="20" cm="1">
        <f t="array" ref="AL310">SQRT(SUMPRODUCT(($C310:$H310 - INDEX($C$264:$H$398, COLUMN()-COLUMN($L$205)+1, 0))^2))</f>
        <v>1.092686148733609</v>
      </c>
      <c r="AM310" s="20" cm="1">
        <f t="array" ref="AM310">SQRT(SUMPRODUCT(($C310:$H310 - INDEX($C$264:$H$398, COLUMN()-COLUMN($L$205)+1, 0))^2))</f>
        <v>1.5984532314909263</v>
      </c>
      <c r="AN310" s="20" cm="1">
        <f t="array" ref="AN310">SQRT(SUMPRODUCT(($C310:$H310 - INDEX($C$264:$H$398, COLUMN()-COLUMN($L$205)+1, 0))^2))</f>
        <v>1.6521743509244464</v>
      </c>
      <c r="AO310" s="20" cm="1">
        <f t="array" ref="AO310">SQRT(SUMPRODUCT(($C310:$H310 - INDEX($C$264:$H$398, COLUMN()-COLUMN($L$205)+1, 0))^2))</f>
        <v>1.8426234635177159</v>
      </c>
      <c r="AP310" s="20" cm="1">
        <f t="array" ref="AP310">SQRT(SUMPRODUCT(($C310:$H310 - INDEX($C$264:$H$398, COLUMN()-COLUMN($L$205)+1, 0))^2))</f>
        <v>1.1273574501276475</v>
      </c>
      <c r="AQ310" s="20" cm="1">
        <f t="array" ref="AQ310">SQRT(SUMPRODUCT(($C310:$H310 - INDEX($C$264:$H$398, COLUMN()-COLUMN($L$205)+1, 0))^2))</f>
        <v>2.0595435537075328</v>
      </c>
      <c r="AR310" s="20" cm="1">
        <f t="array" ref="AR310">SQRT(SUMPRODUCT(($C310:$H310 - INDEX($C$264:$H$398, COLUMN()-COLUMN($L$205)+1, 0))^2))</f>
        <v>2.1269804170256617</v>
      </c>
      <c r="AS310" s="20" cm="1">
        <f t="array" ref="AS310">SQRT(SUMPRODUCT(($C310:$H310 - INDEX($C$264:$H$398, COLUMN()-COLUMN($L$205)+1, 0))^2))</f>
        <v>1.3650305145098598</v>
      </c>
      <c r="AT310" s="20" cm="1">
        <f t="array" ref="AT310">SQRT(SUMPRODUCT(($C310:$H310 - INDEX($C$264:$H$398, COLUMN()-COLUMN($L$205)+1, 0))^2))</f>
        <v>0.78374554881133052</v>
      </c>
      <c r="AU310" s="20" cm="1">
        <f t="array" ref="AU310">SQRT(SUMPRODUCT(($C310:$H310 - INDEX($C$264:$H$398, COLUMN()-COLUMN($L$205)+1, 0))^2))</f>
        <v>0.75093920464258301</v>
      </c>
      <c r="AV310" s="20" cm="1">
        <f t="array" ref="AV310">SQRT(SUMPRODUCT(($C310:$H310 - INDEX($C$264:$H$398, COLUMN()-COLUMN($L$205)+1, 0))^2))</f>
        <v>0.81178773734718845</v>
      </c>
      <c r="AW310" s="20" cm="1">
        <f t="array" ref="AW310">SQRT(SUMPRODUCT(($C310:$H310 - INDEX($C$264:$H$398, COLUMN()-COLUMN($L$205)+1, 0))^2))</f>
        <v>1.1118645654720252</v>
      </c>
      <c r="AX310" s="20" cm="1">
        <f t="array" ref="AX310">SQRT(SUMPRODUCT(($C310:$H310 - INDEX($C$264:$H$398, COLUMN()-COLUMN($L$205)+1, 0))^2))</f>
        <v>1.9039794618134012</v>
      </c>
      <c r="AY310" s="20" cm="1">
        <f t="array" ref="AY310">SQRT(SUMPRODUCT(($C310:$H310 - INDEX($C$264:$H$398, COLUMN()-COLUMN($L$205)+1, 0))^2))</f>
        <v>2.2924123607039646</v>
      </c>
      <c r="AZ310" s="20" cm="1">
        <f t="array" ref="AZ310">SQRT(SUMPRODUCT(($C310:$H310 - INDEX($C$264:$H$398, COLUMN()-COLUMN($L$205)+1, 0))^2))</f>
        <v>1.5226403443950074</v>
      </c>
      <c r="BA310" s="20" cm="1">
        <f t="array" ref="BA310">SQRT(SUMPRODUCT(($C310:$H310 - INDEX($C$264:$H$398, COLUMN()-COLUMN($L$205)+1, 0))^2))</f>
        <v>1.9833329699920459</v>
      </c>
      <c r="BB310" s="20" cm="1">
        <f t="array" ref="BB310">SQRT(SUMPRODUCT(($C310:$H310 - INDEX($C$264:$H$398, COLUMN()-COLUMN($L$205)+1, 0))^2))</f>
        <v>2.2766539501139373</v>
      </c>
      <c r="BC310" s="20" cm="1">
        <f t="array" ref="BC310">SQRT(SUMPRODUCT(($C310:$H310 - INDEX($C$264:$H$398, COLUMN()-COLUMN($L$205)+1, 0))^2))</f>
        <v>2.2111948185935275</v>
      </c>
      <c r="BD310" s="20" cm="1">
        <f t="array" ref="BD310">SQRT(SUMPRODUCT(($C310:$H310 - INDEX($C$264:$H$398, COLUMN()-COLUMN($L$205)+1, 0))^2))</f>
        <v>2.2142663241591096</v>
      </c>
      <c r="BE310" s="20" cm="1">
        <f t="array" ref="BE310">SQRT(SUMPRODUCT(($C310:$H310 - INDEX($C$264:$H$398, COLUMN()-COLUMN($L$205)+1, 0))^2))</f>
        <v>2.0306359438754411</v>
      </c>
      <c r="BF310" s="20" cm="1">
        <f t="array" ref="BF310">SQRT(SUMPRODUCT(($C310:$H310 - INDEX($C$264:$H$398, COLUMN()-COLUMN($L$205)+1, 0))^2))</f>
        <v>0</v>
      </c>
      <c r="BG310" s="20" cm="1">
        <f t="array" ref="BG310">SQRT(SUMPRODUCT(($C310:$H310 - INDEX($C$264:$H$398, COLUMN()-COLUMN($L$205)+1, 0))^2))</f>
        <v>0.80064432962887333</v>
      </c>
      <c r="BH310" s="20" cm="1">
        <f t="array" ref="BH310">SQRT(SUMPRODUCT(($C310:$H310 - INDEX($C$264:$H$398, COLUMN()-COLUMN($L$205)+1, 0))^2))</f>
        <v>1.1941918609176418</v>
      </c>
      <c r="BI310" s="20" cm="1">
        <f t="array" ref="BI310">SQRT(SUMPRODUCT(($C310:$H310 - INDEX($C$264:$H$398, COLUMN()-COLUMN($L$205)+1, 0))^2))</f>
        <v>0.65946210012275164</v>
      </c>
      <c r="BJ310" s="20" cm="1">
        <f t="array" ref="BJ310">SQRT(SUMPRODUCT(($C310:$H310 - INDEX($C$264:$H$398, COLUMN()-COLUMN($L$205)+1, 0))^2))</f>
        <v>1.4277756506512034</v>
      </c>
      <c r="BK310" s="20" cm="1">
        <f t="array" ref="BK310">SQRT(SUMPRODUCT(($C310:$H310 - INDEX($C$264:$H$398, COLUMN()-COLUMN($L$205)+1, 0))^2))</f>
        <v>2.1310768403236526</v>
      </c>
      <c r="BL310" s="20" cm="1">
        <f t="array" ref="BL310">SQRT(SUMPRODUCT(($C310:$H310 - INDEX($C$264:$H$398, COLUMN()-COLUMN($L$205)+1, 0))^2))</f>
        <v>1.0365503536352851</v>
      </c>
      <c r="BM310" s="20" cm="1">
        <f t="array" ref="BM310">SQRT(SUMPRODUCT(($C310:$H310 - INDEX($C$264:$H$398, COLUMN()-COLUMN($L$205)+1, 0))^2))</f>
        <v>1.0620038980654773</v>
      </c>
      <c r="BN310" s="20" cm="1">
        <f t="array" ref="BN310">SQRT(SUMPRODUCT(($C310:$H310 - INDEX($C$264:$H$398, COLUMN()-COLUMN($L$205)+1, 0))^2))</f>
        <v>0.76665176709214466</v>
      </c>
      <c r="BO310" s="20" cm="1">
        <f t="array" ref="BO310">SQRT(SUMPRODUCT(($C310:$H310 - INDEX($C$264:$H$398, COLUMN()-COLUMN($L$205)+1, 0))^2))</f>
        <v>1.256446035743936</v>
      </c>
      <c r="BP310" s="20" cm="1">
        <f t="array" ref="BP310">SQRT(SUMPRODUCT(($C310:$H310 - INDEX($C$264:$H$398, COLUMN()-COLUMN($L$205)+1, 0))^2))</f>
        <v>2.1169238775874497</v>
      </c>
      <c r="BQ310" s="20" cm="1">
        <f t="array" ref="BQ310">SQRT(SUMPRODUCT(($C310:$H310 - INDEX($C$264:$H$398, COLUMN()-COLUMN($L$205)+1, 0))^2))</f>
        <v>1.9964310877710176</v>
      </c>
      <c r="BR310" s="20" cm="1">
        <f t="array" ref="BR310">SQRT(SUMPRODUCT(($C310:$H310 - INDEX($C$264:$H$398, COLUMN()-COLUMN($L$205)+1, 0))^2))</f>
        <v>1.3133624909833175</v>
      </c>
      <c r="BS310" s="20" cm="1">
        <f t="array" ref="BS310">SQRT(SUMPRODUCT(($C310:$H310 - INDEX($C$264:$H$398, COLUMN()-COLUMN($L$205)+1, 0))^2))</f>
        <v>2.1123816442070833</v>
      </c>
      <c r="BT310" s="20" cm="1">
        <f t="array" ref="BT310">SQRT(SUMPRODUCT(($C310:$H310 - INDEX($C$264:$H$398, COLUMN()-COLUMN($L$205)+1, 0))^2))</f>
        <v>1.3275659692168884</v>
      </c>
      <c r="BU310" s="20" cm="1">
        <f t="array" ref="BU310">SQRT(SUMPRODUCT(($C310:$H310 - INDEX($C$264:$H$398, COLUMN()-COLUMN($L$205)+1, 0))^2))</f>
        <v>1.0919154687752928</v>
      </c>
      <c r="BV310" s="20" cm="1">
        <f t="array" ref="BV310">SQRT(SUMPRODUCT(($C310:$H310 - INDEX($C$264:$H$398, COLUMN()-COLUMN($L$205)+1, 0))^2))</f>
        <v>2.6124572533700903</v>
      </c>
      <c r="BW310" s="20" cm="1">
        <f t="array" ref="BW310">SQRT(SUMPRODUCT(($C310:$H310 - INDEX($C$264:$H$398, COLUMN()-COLUMN($L$205)+1, 0))^2))</f>
        <v>1.7164958871315927</v>
      </c>
      <c r="BX310" s="20" cm="1">
        <f t="array" ref="BX310">SQRT(SUMPRODUCT(($C310:$H310 - INDEX($C$264:$H$398, COLUMN()-COLUMN($L$205)+1, 0))^2))</f>
        <v>0.79876868512570764</v>
      </c>
      <c r="BY310" s="20" cm="1">
        <f t="array" ref="BY310">SQRT(SUMPRODUCT(($C310:$H310 - INDEX($C$264:$H$398, COLUMN()-COLUMN($L$205)+1, 0))^2))</f>
        <v>1.0328097551499065</v>
      </c>
      <c r="BZ310" s="20" cm="1">
        <f t="array" ref="BZ310">SQRT(SUMPRODUCT(($C310:$H310 - INDEX($C$264:$H$398, COLUMN()-COLUMN($L$205)+1, 0))^2))</f>
        <v>1.1858034127548305</v>
      </c>
      <c r="CA310" s="20" cm="1">
        <f t="array" ref="CA310">SQRT(SUMPRODUCT(($C310:$H310 - INDEX($C$264:$H$398, COLUMN()-COLUMN($L$205)+1, 0))^2))</f>
        <v>0.87047136213721577</v>
      </c>
      <c r="CB310" s="20" cm="1">
        <f t="array" ref="CB310">SQRT(SUMPRODUCT(($C310:$H310 - INDEX($C$264:$H$398, COLUMN()-COLUMN($L$205)+1, 0))^2))</f>
        <v>2.1948094607795094</v>
      </c>
      <c r="CC310" s="20" cm="1">
        <f t="array" ref="CC310">SQRT(SUMPRODUCT(($C310:$H310 - INDEX($C$264:$H$398, COLUMN()-COLUMN($L$205)+1, 0))^2))</f>
        <v>2.1515992236635824</v>
      </c>
      <c r="CD310" s="20" cm="1">
        <f t="array" ref="CD310">SQRT(SUMPRODUCT(($C310:$H310 - INDEX($C$264:$H$398, COLUMN()-COLUMN($L$205)+1, 0))^2))</f>
        <v>0.87999536551417268</v>
      </c>
      <c r="CE310" s="20" cm="1">
        <f t="array" ref="CE310">SQRT(SUMPRODUCT(($C310:$H310 - INDEX($C$264:$H$398, COLUMN()-COLUMN($L$205)+1, 0))^2))</f>
        <v>2.0637109360056614</v>
      </c>
      <c r="CF310" s="20" cm="1">
        <f t="array" ref="CF310">SQRT(SUMPRODUCT(($C310:$H310 - INDEX($C$264:$H$398, COLUMN()-COLUMN($L$205)+1, 0))^2))</f>
        <v>1.4264445389012455</v>
      </c>
      <c r="CG310" s="20" cm="1">
        <f t="array" ref="CG310">SQRT(SUMPRODUCT(($C310:$H310 - INDEX($C$264:$H$398, COLUMN()-COLUMN($L$205)+1, 0))^2))</f>
        <v>0.66358753130829295</v>
      </c>
      <c r="CH310" s="20" cm="1">
        <f t="array" ref="CH310">SQRT(SUMPRODUCT(($C310:$H310 - INDEX($C$264:$H$398, COLUMN()-COLUMN($L$205)+1, 0))^2))</f>
        <v>0.74882475751314814</v>
      </c>
      <c r="CI310" s="20" cm="1">
        <f t="array" ref="CI310">SQRT(SUMPRODUCT(($C310:$H310 - INDEX($C$264:$H$398, COLUMN()-COLUMN($L$205)+1, 0))^2))</f>
        <v>0.91166948591459795</v>
      </c>
      <c r="CJ310" s="20" cm="1">
        <f t="array" ref="CJ310">SQRT(SUMPRODUCT(($C310:$H310 - INDEX($C$264:$H$398, COLUMN()-COLUMN($L$205)+1, 0))^2))</f>
        <v>3.105202098328089</v>
      </c>
      <c r="CK310" s="20" cm="1">
        <f t="array" ref="CK310">SQRT(SUMPRODUCT(($C310:$H310 - INDEX($C$264:$H$398, COLUMN()-COLUMN($L$205)+1, 0))^2))</f>
        <v>1.0174309532860937</v>
      </c>
      <c r="CL310" s="20" cm="1">
        <f t="array" ref="CL310">SQRT(SUMPRODUCT(($C310:$H310 - INDEX($C$264:$H$398, COLUMN()-COLUMN($L$205)+1, 0))^2))</f>
        <v>1.2524319719706141</v>
      </c>
      <c r="CM310" s="20" cm="1">
        <f t="array" ref="CM310">SQRT(SUMPRODUCT(($C310:$H310 - INDEX($C$264:$H$398, COLUMN()-COLUMN($L$205)+1, 0))^2))</f>
        <v>0.6215681591770823</v>
      </c>
      <c r="CN310" s="20" cm="1">
        <f t="array" ref="CN310">SQRT(SUMPRODUCT(($C310:$H310 - INDEX($C$264:$H$398, COLUMN()-COLUMN($L$205)+1, 0))^2))</f>
        <v>1.1066909561336074</v>
      </c>
      <c r="CO310" s="20" cm="1">
        <f t="array" ref="CO310">SQRT(SUMPRODUCT(($C310:$H310 - INDEX($C$264:$H$398, COLUMN()-COLUMN($L$205)+1, 0))^2))</f>
        <v>2.1404150117086407</v>
      </c>
      <c r="CP310" s="20" cm="1">
        <f t="array" ref="CP310">SQRT(SUMPRODUCT(($C310:$H310 - INDEX($C$264:$H$398, COLUMN()-COLUMN($L$205)+1, 0))^2))</f>
        <v>2.1158740878395643</v>
      </c>
      <c r="CQ310" s="20" cm="1">
        <f t="array" ref="CQ310">SQRT(SUMPRODUCT(($C310:$H310 - INDEX($C$264:$H$398, COLUMN()-COLUMN($L$205)+1, 0))^2))</f>
        <v>0.95171614504960778</v>
      </c>
      <c r="CR310" s="20" cm="1">
        <f t="array" ref="CR310">SQRT(SUMPRODUCT(($C310:$H310 - INDEX($C$264:$H$398, COLUMN()-COLUMN($L$205)+1, 0))^2))</f>
        <v>1.2348157172640994</v>
      </c>
      <c r="CS310" s="20" cm="1">
        <f t="array" ref="CS310">SQRT(SUMPRODUCT(($C310:$H310 - INDEX($C$264:$H$398, COLUMN()-COLUMN($L$205)+1, 0))^2))</f>
        <v>2.0438289575503017</v>
      </c>
      <c r="CT310" s="20" cm="1">
        <f t="array" ref="CT310">SQRT(SUMPRODUCT(($C310:$H310 - INDEX($C$264:$H$398, COLUMN()-COLUMN($L$205)+1, 0))^2))</f>
        <v>2.0397003611884319</v>
      </c>
      <c r="CU310" s="20" cm="1">
        <f t="array" ref="CU310">SQRT(SUMPRODUCT(($C310:$H310 - INDEX($C$264:$H$398, COLUMN()-COLUMN($L$205)+1, 0))^2))</f>
        <v>1.4247314999442744</v>
      </c>
      <c r="CV310" s="20" cm="1">
        <f t="array" ref="CV310">SQRT(SUMPRODUCT(($C310:$H310 - INDEX($C$264:$H$398, COLUMN()-COLUMN($L$205)+1, 0))^2))</f>
        <v>1.1769833225953696</v>
      </c>
      <c r="CW310" s="20" cm="1">
        <f t="array" ref="CW310">SQRT(SUMPRODUCT(($C310:$H310 - INDEX($C$264:$H$398, COLUMN()-COLUMN($L$205)+1, 0))^2))</f>
        <v>1.022083697079484</v>
      </c>
      <c r="CX310" s="20" cm="1">
        <f t="array" ref="CX310">SQRT(SUMPRODUCT(($C310:$H310 - INDEX($C$264:$H$398, COLUMN()-COLUMN($L$205)+1, 0))^2))</f>
        <v>1.1301660112915286</v>
      </c>
      <c r="CY310" s="20" cm="1">
        <f t="array" ref="CY310">SQRT(SUMPRODUCT(($C310:$H310 - INDEX($C$264:$H$398, COLUMN()-COLUMN($L$205)+1, 0))^2))</f>
        <v>0.78929137197693044</v>
      </c>
      <c r="CZ310" s="20" cm="1">
        <f t="array" ref="CZ310">SQRT(SUMPRODUCT(($C310:$H310 - INDEX($C$264:$H$398, COLUMN()-COLUMN($L$205)+1, 0))^2))</f>
        <v>1.505006100412541</v>
      </c>
      <c r="DA310" s="20" cm="1">
        <f t="array" ref="DA310">SQRT(SUMPRODUCT(($C310:$H310 - INDEX($C$264:$H$398, COLUMN()-COLUMN($L$205)+1, 0))^2))</f>
        <v>2.0661632592665544</v>
      </c>
      <c r="DB310" s="20" cm="1">
        <f t="array" ref="DB310">SQRT(SUMPRODUCT(($C310:$H310 - INDEX($C$264:$H$398, COLUMN()-COLUMN($L$205)+1, 0))^2))</f>
        <v>2.1185111112917352</v>
      </c>
      <c r="DC310" s="20" cm="1">
        <f t="array" ref="DC310">SQRT(SUMPRODUCT(($C310:$H310 - INDEX($C$264:$H$398, COLUMN()-COLUMN($L$205)+1, 0))^2))</f>
        <v>2.0242583753622028</v>
      </c>
      <c r="DD310" s="20" cm="1">
        <f t="array" ref="DD310">SQRT(SUMPRODUCT(($C310:$H310 - INDEX($C$264:$H$398, COLUMN()-COLUMN($L$205)+1, 0))^2))</f>
        <v>1.5427910825017568</v>
      </c>
      <c r="DE310" s="20" cm="1">
        <f t="array" ref="DE310">SQRT(SUMPRODUCT(($C310:$H310 - INDEX($C$264:$H$398, COLUMN()-COLUMN($L$205)+1, 0))^2))</f>
        <v>1.3265449193757153</v>
      </c>
      <c r="DF310" s="20" cm="1">
        <f t="array" ref="DF310">SQRT(SUMPRODUCT(($C310:$H310 - INDEX($C$264:$H$398, COLUMN()-COLUMN($L$205)+1, 0))^2))</f>
        <v>0.84229502996890715</v>
      </c>
      <c r="DG310" s="20" cm="1">
        <f t="array" ref="DG310">SQRT(SUMPRODUCT(($C310:$H310 - INDEX($C$264:$H$398, COLUMN()-COLUMN($L$205)+1, 0))^2))</f>
        <v>1.4012724963779168</v>
      </c>
      <c r="DH310" s="20" cm="1">
        <f t="array" ref="DH310">SQRT(SUMPRODUCT(($C310:$H310 - INDEX($C$264:$H$398, COLUMN()-COLUMN($L$205)+1, 0))^2))</f>
        <v>2.0168062868581251</v>
      </c>
      <c r="DI310" s="20" cm="1">
        <f t="array" ref="DI310">SQRT(SUMPRODUCT(($C310:$H310 - INDEX($C$264:$H$398, COLUMN()-COLUMN($L$205)+1, 0))^2))</f>
        <v>2.7037978317760252</v>
      </c>
      <c r="DJ310" s="20" cm="1">
        <f t="array" ref="DJ310">SQRT(SUMPRODUCT(($C310:$H310 - INDEX($C$264:$H$398, COLUMN()-COLUMN($L$205)+1, 0))^2))</f>
        <v>1.7012189145505445</v>
      </c>
      <c r="DK310" s="20" cm="1">
        <f t="array" ref="DK310">SQRT(SUMPRODUCT(($C310:$H310 - INDEX($C$264:$H$398, COLUMN()-COLUMN($L$205)+1, 0))^2))</f>
        <v>1.0512497550856987</v>
      </c>
      <c r="DL310" s="20" cm="1">
        <f t="array" ref="DL310">SQRT(SUMPRODUCT(($C310:$H310 - INDEX($C$264:$H$398, COLUMN()-COLUMN($L$205)+1, 0))^2))</f>
        <v>2.0816932675658029</v>
      </c>
      <c r="DM310" s="20" cm="1">
        <f t="array" ref="DM310">SQRT(SUMPRODUCT(($C310:$H310 - INDEX($C$264:$H$398, COLUMN()-COLUMN($L$205)+1, 0))^2))</f>
        <v>1.4659953905380019</v>
      </c>
      <c r="DN310" s="20" cm="1">
        <f t="array" ref="DN310">SQRT(SUMPRODUCT(($C310:$H310 - INDEX($C$264:$H$398, COLUMN()-COLUMN($L$205)+1, 0))^2))</f>
        <v>1.7722494044601065</v>
      </c>
      <c r="DO310" s="20" cm="1">
        <f t="array" ref="DO310">SQRT(SUMPRODUCT(($C310:$H310 - INDEX($C$264:$H$398, COLUMN()-COLUMN($L$205)+1, 0))^2))</f>
        <v>2.042743567334973</v>
      </c>
      <c r="DP310" s="20" cm="1">
        <f t="array" ref="DP310">SQRT(SUMPRODUCT(($C310:$H310 - INDEX($C$264:$H$398, COLUMN()-COLUMN($L$205)+1, 0))^2))</f>
        <v>2.4688559970423638</v>
      </c>
      <c r="DQ310" s="20" cm="1">
        <f t="array" ref="DQ310">SQRT(SUMPRODUCT(($C310:$H310 - INDEX($C$264:$H$398, COLUMN()-COLUMN($L$205)+1, 0))^2))</f>
        <v>2.1870824832808005</v>
      </c>
      <c r="DR310" s="20" cm="1">
        <f t="array" ref="DR310">SQRT(SUMPRODUCT(($C310:$H310 - INDEX($C$264:$H$398, COLUMN()-COLUMN($L$205)+1, 0))^2))</f>
        <v>1.4640316421097865</v>
      </c>
      <c r="DS310" s="20" cm="1">
        <f t="array" ref="DS310">SQRT(SUMPRODUCT(($C310:$H310 - INDEX($C$264:$H$398, COLUMN()-COLUMN($L$205)+1, 0))^2))</f>
        <v>1.9644999618107553</v>
      </c>
      <c r="DT310" s="20" cm="1">
        <f t="array" ref="DT310">SQRT(SUMPRODUCT(($C310:$H310 - INDEX($C$264:$H$398, COLUMN()-COLUMN($L$205)+1, 0))^2))</f>
        <v>0.88002975182796184</v>
      </c>
      <c r="DU310" s="20" cm="1">
        <f t="array" ref="DU310">SQRT(SUMPRODUCT(($C310:$H310 - INDEX($C$264:$H$398, COLUMN()-COLUMN($L$205)+1, 0))^2))</f>
        <v>1.8717894204021686</v>
      </c>
      <c r="DV310" s="20" cm="1">
        <f t="array" ref="DV310">SQRT(SUMPRODUCT(($C310:$H310 - INDEX($C$264:$H$398, COLUMN()-COLUMN($L$205)+1, 0))^2))</f>
        <v>2.1459903434735659</v>
      </c>
      <c r="DW310" s="20" cm="1">
        <f t="array" ref="DW310">SQRT(SUMPRODUCT(($C310:$H310 - INDEX($C$264:$H$398, COLUMN()-COLUMN($L$205)+1, 0))^2))</f>
        <v>1.9405891219887537</v>
      </c>
      <c r="DX310" s="20" cm="1">
        <f t="array" ref="DX310">SQRT(SUMPRODUCT(($C310:$H310 - INDEX($C$264:$H$398, COLUMN()-COLUMN($L$205)+1, 0))^2))</f>
        <v>0.42767595140097808</v>
      </c>
      <c r="DY310" s="20" cm="1">
        <f t="array" ref="DY310">SQRT(SUMPRODUCT(($C310:$H310 - INDEX($C$264:$H$398, COLUMN()-COLUMN($L$205)+1, 0))^2))</f>
        <v>1.0633218034707286</v>
      </c>
      <c r="DZ310" s="20" cm="1">
        <f t="array" ref="DZ310">SQRT(SUMPRODUCT(($C310:$H310 - INDEX($C$264:$H$398, COLUMN()-COLUMN($L$205)+1, 0))^2))</f>
        <v>1.8111627127036454</v>
      </c>
      <c r="EA310" s="20" cm="1">
        <f t="array" ref="EA310">SQRT(SUMPRODUCT(($C310:$H310 - INDEX($C$264:$H$398, COLUMN()-COLUMN($L$205)+1, 0))^2))</f>
        <v>1.1878912196701845</v>
      </c>
      <c r="EB310" s="20" cm="1">
        <f t="array" ref="EB310">SQRT(SUMPRODUCT(($C310:$H310 - INDEX($C$264:$H$398, COLUMN()-COLUMN($L$205)+1, 0))^2))</f>
        <v>1.9798228377382832</v>
      </c>
      <c r="EC310" s="20" cm="1">
        <f t="array" ref="EC310">SQRT(SUMPRODUCT(($C310:$H310 - INDEX($C$264:$H$398, COLUMN()-COLUMN($L$205)+1, 0))^2))</f>
        <v>1.3392876722135389</v>
      </c>
      <c r="ED310" s="20" cm="1">
        <f t="array" ref="ED310">SQRT(SUMPRODUCT(($C310:$H310 - INDEX($C$264:$H$398, COLUMN()-COLUMN($L$205)+1, 0))^2))</f>
        <v>0.76875015331612473</v>
      </c>
      <c r="EE310" s="20" cm="1">
        <f t="array" ref="EE310">SQRT(SUMPRODUCT(($C310:$H310 - INDEX($C$264:$H$398, COLUMN()-COLUMN($L$205)+1, 0))^2))</f>
        <v>1.6052903246388532</v>
      </c>
      <c r="EF310" s="20" cm="1">
        <f t="array" ref="EF310">SQRT(SUMPRODUCT(($C310:$H310 - INDEX($C$264:$H$398, COLUMN()-COLUMN($L$205)+1, 0))^2))</f>
        <v>1.2713989449594703</v>
      </c>
      <c r="EG310" s="20" cm="1">
        <f t="array" ref="EG310">SQRT(SUMPRODUCT(($C310:$H310 - INDEX($C$264:$H$398, COLUMN()-COLUMN($L$205)+1, 0))^2))</f>
        <v>2.394805011290511</v>
      </c>
      <c r="EH310" s="20" cm="1">
        <f t="array" ref="EH310">SQRT(SUMPRODUCT(($C310:$H310 - INDEX($C$264:$H$398, COLUMN()-COLUMN($L$205)+1, 0))^2))</f>
        <v>0.84468480267214352</v>
      </c>
      <c r="EI310" s="20" cm="1">
        <f t="array" ref="EI310">SQRT(SUMPRODUCT(($C310:$H310 - INDEX($C$264:$H$398, COLUMN()-COLUMN($L$205)+1, 0))^2))</f>
        <v>1.6866200360802093</v>
      </c>
      <c r="EJ310" s="20" cm="1">
        <f t="array" ref="EJ310">SQRT(SUMPRODUCT(($C310:$H310 - INDEX($C$264:$H$398, COLUMN()-COLUMN($L$205)+1, 0))^2))</f>
        <v>1.9312687310137924</v>
      </c>
      <c r="EK310" s="20" cm="1">
        <f t="array" ref="EK310">SQRT(SUMPRODUCT(($C310:$H310 - INDEX($C$264:$H$398, COLUMN()-COLUMN($L$205)+1, 0))^2))</f>
        <v>1.9166729768868851</v>
      </c>
      <c r="EL310" s="20" cm="1">
        <f t="array" ref="EL310">SQRT(SUMPRODUCT(($C310:$H310 - INDEX($C$264:$H$398, COLUMN()-COLUMN($L$205)+1, 0))^2))</f>
        <v>2.1634406327298028</v>
      </c>
      <c r="EM310" s="20" cm="1">
        <f t="array" ref="EM310">SQRT(SUMPRODUCT(($C310:$H310 - INDEX($C$264:$H$398, COLUMN()-COLUMN($L$205)+1, 0))^2))</f>
        <v>0.71528909160245813</v>
      </c>
      <c r="EN310" s="20" cm="1">
        <f t="array" ref="EN310">SQRT(SUMPRODUCT(($C310:$H310 - INDEX($C$264:$H$398, COLUMN()-COLUMN($L$205)+1, 0))^2))</f>
        <v>2.1385951349410455</v>
      </c>
      <c r="EO310" s="20" cm="1">
        <f t="array" ref="EO310">SQRT(SUMPRODUCT(($C310:$H310 - INDEX($C$264:$H$398, COLUMN()-COLUMN($L$205)+1, 0))^2))</f>
        <v>0.80572566092182307</v>
      </c>
      <c r="EP310" s="20" cm="1">
        <f t="array" ref="EP310">SQRT(SUMPRODUCT(($C310:$H310 - INDEX($C$264:$H$398, COLUMN()-COLUMN($L$205)+1, 0))^2))</f>
        <v>0.63903554720369815</v>
      </c>
      <c r="EQ310" s="23">
        <f t="shared" si="4"/>
        <v>1.5216084353178869</v>
      </c>
    </row>
    <row r="311" spans="2:147" x14ac:dyDescent="0.35">
      <c r="B311" s="20" t="s">
        <v>81</v>
      </c>
      <c r="C311" s="20">
        <v>0.32539682539682546</v>
      </c>
      <c r="D311" s="20">
        <v>0.30195712954333648</v>
      </c>
      <c r="E311" s="20">
        <v>5.6603773584905155E-2</v>
      </c>
      <c r="F311" s="20">
        <v>0.24637681159420291</v>
      </c>
      <c r="G311" s="20">
        <v>0.9235127478753542</v>
      </c>
      <c r="H311" s="20">
        <v>-0.39691714836223496</v>
      </c>
      <c r="I311" s="20" t="s">
        <v>911</v>
      </c>
      <c r="K311" s="3" t="s">
        <v>81</v>
      </c>
      <c r="L311" s="20" cm="1">
        <f t="array" ref="L311">SQRT(SUMPRODUCT(($C311:$H311 - INDEX($C$264:$H$398, COLUMN()-COLUMN($L$205)+1, 0))^2))</f>
        <v>1.1036297399193618</v>
      </c>
      <c r="M311" s="20" cm="1">
        <f t="array" ref="M311">SQRT(SUMPRODUCT(($C311:$H311 - INDEX($C$264:$H$398, COLUMN()-COLUMN($L$205)+1, 0))^2))</f>
        <v>1.2062891689167943</v>
      </c>
      <c r="N311" s="20" cm="1">
        <f t="array" ref="N311">SQRT(SUMPRODUCT(($C311:$H311 - INDEX($C$264:$H$398, COLUMN()-COLUMN($L$205)+1, 0))^2))</f>
        <v>2.0502827653451354</v>
      </c>
      <c r="O311" s="20" cm="1">
        <f t="array" ref="O311">SQRT(SUMPRODUCT(($C311:$H311 - INDEX($C$264:$H$398, COLUMN()-COLUMN($L$205)+1, 0))^2))</f>
        <v>1.7508448209075949</v>
      </c>
      <c r="P311" s="20" cm="1">
        <f t="array" ref="P311">SQRT(SUMPRODUCT(($C311:$H311 - INDEX($C$264:$H$398, COLUMN()-COLUMN($L$205)+1, 0))^2))</f>
        <v>2.1269186251219057</v>
      </c>
      <c r="Q311" s="20" cm="1">
        <f t="array" ref="Q311">SQRT(SUMPRODUCT(($C311:$H311 - INDEX($C$264:$H$398, COLUMN()-COLUMN($L$205)+1, 0))^2))</f>
        <v>2.0167466472020128</v>
      </c>
      <c r="R311" s="20" cm="1">
        <f t="array" ref="R311">SQRT(SUMPRODUCT(($C311:$H311 - INDEX($C$264:$H$398, COLUMN()-COLUMN($L$205)+1, 0))^2))</f>
        <v>2.3021436913419029</v>
      </c>
      <c r="S311" s="20" cm="1">
        <f t="array" ref="S311">SQRT(SUMPRODUCT(($C311:$H311 - INDEX($C$264:$H$398, COLUMN()-COLUMN($L$205)+1, 0))^2))</f>
        <v>2.7079764487816314</v>
      </c>
      <c r="T311" s="20" cm="1">
        <f t="array" ref="T311">SQRT(SUMPRODUCT(($C311:$H311 - INDEX($C$264:$H$398, COLUMN()-COLUMN($L$205)+1, 0))^2))</f>
        <v>1.6483482390817159</v>
      </c>
      <c r="U311" s="20" cm="1">
        <f t="array" ref="U311">SQRT(SUMPRODUCT(($C311:$H311 - INDEX($C$264:$H$398, COLUMN()-COLUMN($L$205)+1, 0))^2))</f>
        <v>1.5077021185982151</v>
      </c>
      <c r="V311" s="20" cm="1">
        <f t="array" ref="V311">SQRT(SUMPRODUCT(($C311:$H311 - INDEX($C$264:$H$398, COLUMN()-COLUMN($L$205)+1, 0))^2))</f>
        <v>0.90097010031499836</v>
      </c>
      <c r="W311" s="20" cm="1">
        <f t="array" ref="W311">SQRT(SUMPRODUCT(($C311:$H311 - INDEX($C$264:$H$398, COLUMN()-COLUMN($L$205)+1, 0))^2))</f>
        <v>1.3458964863983984</v>
      </c>
      <c r="X311" s="20" cm="1">
        <f t="array" ref="X311">SQRT(SUMPRODUCT(($C311:$H311 - INDEX($C$264:$H$398, COLUMN()-COLUMN($L$205)+1, 0))^2))</f>
        <v>2.3472609843641004</v>
      </c>
      <c r="Y311" s="20" cm="1">
        <f t="array" ref="Y311">SQRT(SUMPRODUCT(($C311:$H311 - INDEX($C$264:$H$398, COLUMN()-COLUMN($L$205)+1, 0))^2))</f>
        <v>2.2142913001086995</v>
      </c>
      <c r="Z311" s="20" cm="1">
        <f t="array" ref="Z311">SQRT(SUMPRODUCT(($C311:$H311 - INDEX($C$264:$H$398, COLUMN()-COLUMN($L$205)+1, 0))^2))</f>
        <v>1.4221269361477542</v>
      </c>
      <c r="AA311" s="20" cm="1">
        <f t="array" ref="AA311">SQRT(SUMPRODUCT(($C311:$H311 - INDEX($C$264:$H$398, COLUMN()-COLUMN($L$205)+1, 0))^2))</f>
        <v>1.549838729616513</v>
      </c>
      <c r="AB311" s="20" cm="1">
        <f t="array" ref="AB311">SQRT(SUMPRODUCT(($C311:$H311 - INDEX($C$264:$H$398, COLUMN()-COLUMN($L$205)+1, 0))^2))</f>
        <v>1.3058511669110988</v>
      </c>
      <c r="AC311" s="20" cm="1">
        <f t="array" ref="AC311">SQRT(SUMPRODUCT(($C311:$H311 - INDEX($C$264:$H$398, COLUMN()-COLUMN($L$205)+1, 0))^2))</f>
        <v>1.731758299652211</v>
      </c>
      <c r="AD311" s="20" cm="1">
        <f t="array" ref="AD311">SQRT(SUMPRODUCT(($C311:$H311 - INDEX($C$264:$H$398, COLUMN()-COLUMN($L$205)+1, 0))^2))</f>
        <v>2.0027325660647288</v>
      </c>
      <c r="AE311" s="20" cm="1">
        <f t="array" ref="AE311">SQRT(SUMPRODUCT(($C311:$H311 - INDEX($C$264:$H$398, COLUMN()-COLUMN($L$205)+1, 0))^2))</f>
        <v>1.4519075339013046</v>
      </c>
      <c r="AF311" s="20" cm="1">
        <f t="array" ref="AF311">SQRT(SUMPRODUCT(($C311:$H311 - INDEX($C$264:$H$398, COLUMN()-COLUMN($L$205)+1, 0))^2))</f>
        <v>2.1061656937782436</v>
      </c>
      <c r="AG311" s="20" cm="1">
        <f t="array" ref="AG311">SQRT(SUMPRODUCT(($C311:$H311 - INDEX($C$264:$H$398, COLUMN()-COLUMN($L$205)+1, 0))^2))</f>
        <v>1.7883729938237669</v>
      </c>
      <c r="AH311" s="20" cm="1">
        <f t="array" ref="AH311">SQRT(SUMPRODUCT(($C311:$H311 - INDEX($C$264:$H$398, COLUMN()-COLUMN($L$205)+1, 0))^2))</f>
        <v>0.62358165923240672</v>
      </c>
      <c r="AI311" s="20" cm="1">
        <f t="array" ref="AI311">SQRT(SUMPRODUCT(($C311:$H311 - INDEX($C$264:$H$398, COLUMN()-COLUMN($L$205)+1, 0))^2))</f>
        <v>2.2204084656915146</v>
      </c>
      <c r="AJ311" s="20" cm="1">
        <f t="array" ref="AJ311">SQRT(SUMPRODUCT(($C311:$H311 - INDEX($C$264:$H$398, COLUMN()-COLUMN($L$205)+1, 0))^2))</f>
        <v>1.3208980669665313</v>
      </c>
      <c r="AK311" s="20" cm="1">
        <f t="array" ref="AK311">SQRT(SUMPRODUCT(($C311:$H311 - INDEX($C$264:$H$398, COLUMN()-COLUMN($L$205)+1, 0))^2))</f>
        <v>1.6862675927196877</v>
      </c>
      <c r="AL311" s="20" cm="1">
        <f t="array" ref="AL311">SQRT(SUMPRODUCT(($C311:$H311 - INDEX($C$264:$H$398, COLUMN()-COLUMN($L$205)+1, 0))^2))</f>
        <v>1.444673287033575</v>
      </c>
      <c r="AM311" s="20" cm="1">
        <f t="array" ref="AM311">SQRT(SUMPRODUCT(($C311:$H311 - INDEX($C$264:$H$398, COLUMN()-COLUMN($L$205)+1, 0))^2))</f>
        <v>1.7433525545333022</v>
      </c>
      <c r="AN311" s="20" cm="1">
        <f t="array" ref="AN311">SQRT(SUMPRODUCT(($C311:$H311 - INDEX($C$264:$H$398, COLUMN()-COLUMN($L$205)+1, 0))^2))</f>
        <v>1.9379590323099736</v>
      </c>
      <c r="AO311" s="20" cm="1">
        <f t="array" ref="AO311">SQRT(SUMPRODUCT(($C311:$H311 - INDEX($C$264:$H$398, COLUMN()-COLUMN($L$205)+1, 0))^2))</f>
        <v>2.189810678808993</v>
      </c>
      <c r="AP311" s="20" cm="1">
        <f t="array" ref="AP311">SQRT(SUMPRODUCT(($C311:$H311 - INDEX($C$264:$H$398, COLUMN()-COLUMN($L$205)+1, 0))^2))</f>
        <v>1.5744469151778993</v>
      </c>
      <c r="AQ311" s="20" cm="1">
        <f t="array" ref="AQ311">SQRT(SUMPRODUCT(($C311:$H311 - INDEX($C$264:$H$398, COLUMN()-COLUMN($L$205)+1, 0))^2))</f>
        <v>2.4330691326221983</v>
      </c>
      <c r="AR311" s="20" cm="1">
        <f t="array" ref="AR311">SQRT(SUMPRODUCT(($C311:$H311 - INDEX($C$264:$H$398, COLUMN()-COLUMN($L$205)+1, 0))^2))</f>
        <v>2.4615802677161649</v>
      </c>
      <c r="AS311" s="20" cm="1">
        <f t="array" ref="AS311">SQRT(SUMPRODUCT(($C311:$H311 - INDEX($C$264:$H$398, COLUMN()-COLUMN($L$205)+1, 0))^2))</f>
        <v>1.3230004016408254</v>
      </c>
      <c r="AT311" s="20" cm="1">
        <f t="array" ref="AT311">SQRT(SUMPRODUCT(($C311:$H311 - INDEX($C$264:$H$398, COLUMN()-COLUMN($L$205)+1, 0))^2))</f>
        <v>0.71267927999116376</v>
      </c>
      <c r="AU311" s="20" cm="1">
        <f t="array" ref="AU311">SQRT(SUMPRODUCT(($C311:$H311 - INDEX($C$264:$H$398, COLUMN()-COLUMN($L$205)+1, 0))^2))</f>
        <v>0.96532243084324598</v>
      </c>
      <c r="AV311" s="20" cm="1">
        <f t="array" ref="AV311">SQRT(SUMPRODUCT(($C311:$H311 - INDEX($C$264:$H$398, COLUMN()-COLUMN($L$205)+1, 0))^2))</f>
        <v>0.54583101018949187</v>
      </c>
      <c r="AW311" s="20" cm="1">
        <f t="array" ref="AW311">SQRT(SUMPRODUCT(($C311:$H311 - INDEX($C$264:$H$398, COLUMN()-COLUMN($L$205)+1, 0))^2))</f>
        <v>1.3271964146223771</v>
      </c>
      <c r="AX311" s="20" cm="1">
        <f t="array" ref="AX311">SQRT(SUMPRODUCT(($C311:$H311 - INDEX($C$264:$H$398, COLUMN()-COLUMN($L$205)+1, 0))^2))</f>
        <v>2.3450605452318056</v>
      </c>
      <c r="AY311" s="20" cm="1">
        <f t="array" ref="AY311">SQRT(SUMPRODUCT(($C311:$H311 - INDEX($C$264:$H$398, COLUMN()-COLUMN($L$205)+1, 0))^2))</f>
        <v>2.1067336998697574</v>
      </c>
      <c r="AZ311" s="20" cm="1">
        <f t="array" ref="AZ311">SQRT(SUMPRODUCT(($C311:$H311 - INDEX($C$264:$H$398, COLUMN()-COLUMN($L$205)+1, 0))^2))</f>
        <v>1.504548835790442</v>
      </c>
      <c r="BA311" s="20" cm="1">
        <f t="array" ref="BA311">SQRT(SUMPRODUCT(($C311:$H311 - INDEX($C$264:$H$398, COLUMN()-COLUMN($L$205)+1, 0))^2))</f>
        <v>2.3679564138094586</v>
      </c>
      <c r="BB311" s="20" cm="1">
        <f t="array" ref="BB311">SQRT(SUMPRODUCT(($C311:$H311 - INDEX($C$264:$H$398, COLUMN()-COLUMN($L$205)+1, 0))^2))</f>
        <v>2.5168086220540919</v>
      </c>
      <c r="BC311" s="20" cm="1">
        <f t="array" ref="BC311">SQRT(SUMPRODUCT(($C311:$H311 - INDEX($C$264:$H$398, COLUMN()-COLUMN($L$205)+1, 0))^2))</f>
        <v>2.7220362251865717</v>
      </c>
      <c r="BD311" s="20" cm="1">
        <f t="array" ref="BD311">SQRT(SUMPRODUCT(($C311:$H311 - INDEX($C$264:$H$398, COLUMN()-COLUMN($L$205)+1, 0))^2))</f>
        <v>2.5666002989746817</v>
      </c>
      <c r="BE311" s="20" cm="1">
        <f t="array" ref="BE311">SQRT(SUMPRODUCT(($C311:$H311 - INDEX($C$264:$H$398, COLUMN()-COLUMN($L$205)+1, 0))^2))</f>
        <v>2.5227375777087144</v>
      </c>
      <c r="BF311" s="20" cm="1">
        <f t="array" ref="BF311">SQRT(SUMPRODUCT(($C311:$H311 - INDEX($C$264:$H$398, COLUMN()-COLUMN($L$205)+1, 0))^2))</f>
        <v>0.80064432962887333</v>
      </c>
      <c r="BG311" s="20" cm="1">
        <f t="array" ref="BG311">SQRT(SUMPRODUCT(($C311:$H311 - INDEX($C$264:$H$398, COLUMN()-COLUMN($L$205)+1, 0))^2))</f>
        <v>0</v>
      </c>
      <c r="BH311" s="20" cm="1">
        <f t="array" ref="BH311">SQRT(SUMPRODUCT(($C311:$H311 - INDEX($C$264:$H$398, COLUMN()-COLUMN($L$205)+1, 0))^2))</f>
        <v>0.87874864441281453</v>
      </c>
      <c r="BI311" s="20" cm="1">
        <f t="array" ref="BI311">SQRT(SUMPRODUCT(($C311:$H311 - INDEX($C$264:$H$398, COLUMN()-COLUMN($L$205)+1, 0))^2))</f>
        <v>0.46752707601815441</v>
      </c>
      <c r="BJ311" s="20" cm="1">
        <f t="array" ref="BJ311">SQRT(SUMPRODUCT(($C311:$H311 - INDEX($C$264:$H$398, COLUMN()-COLUMN($L$205)+1, 0))^2))</f>
        <v>1.9087303187783871</v>
      </c>
      <c r="BK311" s="20" cm="1">
        <f t="array" ref="BK311">SQRT(SUMPRODUCT(($C311:$H311 - INDEX($C$264:$H$398, COLUMN()-COLUMN($L$205)+1, 0))^2))</f>
        <v>2.4732193517599068</v>
      </c>
      <c r="BL311" s="20" cm="1">
        <f t="array" ref="BL311">SQRT(SUMPRODUCT(($C311:$H311 - INDEX($C$264:$H$398, COLUMN()-COLUMN($L$205)+1, 0))^2))</f>
        <v>0.80340644072698153</v>
      </c>
      <c r="BM311" s="20" cm="1">
        <f t="array" ref="BM311">SQRT(SUMPRODUCT(($C311:$H311 - INDEX($C$264:$H$398, COLUMN()-COLUMN($L$205)+1, 0))^2))</f>
        <v>0.67565946281109002</v>
      </c>
      <c r="BN311" s="20" cm="1">
        <f t="array" ref="BN311">SQRT(SUMPRODUCT(($C311:$H311 - INDEX($C$264:$H$398, COLUMN()-COLUMN($L$205)+1, 0))^2))</f>
        <v>1.0655599217679799</v>
      </c>
      <c r="BO311" s="20" cm="1">
        <f t="array" ref="BO311">SQRT(SUMPRODUCT(($C311:$H311 - INDEX($C$264:$H$398, COLUMN()-COLUMN($L$205)+1, 0))^2))</f>
        <v>0.96638563685486967</v>
      </c>
      <c r="BP311" s="20" cm="1">
        <f t="array" ref="BP311">SQRT(SUMPRODUCT(($C311:$H311 - INDEX($C$264:$H$398, COLUMN()-COLUMN($L$205)+1, 0))^2))</f>
        <v>2.3649187293326088</v>
      </c>
      <c r="BQ311" s="20" cm="1">
        <f t="array" ref="BQ311">SQRT(SUMPRODUCT(($C311:$H311 - INDEX($C$264:$H$398, COLUMN()-COLUMN($L$205)+1, 0))^2))</f>
        <v>2.3911487756088547</v>
      </c>
      <c r="BR311" s="20" cm="1">
        <f t="array" ref="BR311">SQRT(SUMPRODUCT(($C311:$H311 - INDEX($C$264:$H$398, COLUMN()-COLUMN($L$205)+1, 0))^2))</f>
        <v>1.4027804785101572</v>
      </c>
      <c r="BS311" s="20" cm="1">
        <f t="array" ref="BS311">SQRT(SUMPRODUCT(($C311:$H311 - INDEX($C$264:$H$398, COLUMN()-COLUMN($L$205)+1, 0))^2))</f>
        <v>2.3606779558441433</v>
      </c>
      <c r="BT311" s="20" cm="1">
        <f t="array" ref="BT311">SQRT(SUMPRODUCT(($C311:$H311 - INDEX($C$264:$H$398, COLUMN()-COLUMN($L$205)+1, 0))^2))</f>
        <v>1.4488854124439512</v>
      </c>
      <c r="BU311" s="20" cm="1">
        <f t="array" ref="BU311">SQRT(SUMPRODUCT(($C311:$H311 - INDEX($C$264:$H$398, COLUMN()-COLUMN($L$205)+1, 0))^2))</f>
        <v>1.4687696697136519</v>
      </c>
      <c r="BV311" s="20" cm="1">
        <f t="array" ref="BV311">SQRT(SUMPRODUCT(($C311:$H311 - INDEX($C$264:$H$398, COLUMN()-COLUMN($L$205)+1, 0))^2))</f>
        <v>2.3191785375270761</v>
      </c>
      <c r="BW311" s="20" cm="1">
        <f t="array" ref="BW311">SQRT(SUMPRODUCT(($C311:$H311 - INDEX($C$264:$H$398, COLUMN()-COLUMN($L$205)+1, 0))^2))</f>
        <v>1.9835840856311218</v>
      </c>
      <c r="BX311" s="20" cm="1">
        <f t="array" ref="BX311">SQRT(SUMPRODUCT(($C311:$H311 - INDEX($C$264:$H$398, COLUMN()-COLUMN($L$205)+1, 0))^2))</f>
        <v>0.79083266285359388</v>
      </c>
      <c r="BY311" s="20" cm="1">
        <f t="array" ref="BY311">SQRT(SUMPRODUCT(($C311:$H311 - INDEX($C$264:$H$398, COLUMN()-COLUMN($L$205)+1, 0))^2))</f>
        <v>1.6203183808161794</v>
      </c>
      <c r="BZ311" s="20" cm="1">
        <f t="array" ref="BZ311">SQRT(SUMPRODUCT(($C311:$H311 - INDEX($C$264:$H$398, COLUMN()-COLUMN($L$205)+1, 0))^2))</f>
        <v>1.4561751169186115</v>
      </c>
      <c r="CA311" s="20" cm="1">
        <f t="array" ref="CA311">SQRT(SUMPRODUCT(($C311:$H311 - INDEX($C$264:$H$398, COLUMN()-COLUMN($L$205)+1, 0))^2))</f>
        <v>1.1459468997964928</v>
      </c>
      <c r="CB311" s="20" cm="1">
        <f t="array" ref="CB311">SQRT(SUMPRODUCT(($C311:$H311 - INDEX($C$264:$H$398, COLUMN()-COLUMN($L$205)+1, 0))^2))</f>
        <v>2.7103713457888636</v>
      </c>
      <c r="CC311" s="20" cm="1">
        <f t="array" ref="CC311">SQRT(SUMPRODUCT(($C311:$H311 - INDEX($C$264:$H$398, COLUMN()-COLUMN($L$205)+1, 0))^2))</f>
        <v>2.45035540025096</v>
      </c>
      <c r="CD311" s="20" cm="1">
        <f t="array" ref="CD311">SQRT(SUMPRODUCT(($C311:$H311 - INDEX($C$264:$H$398, COLUMN()-COLUMN($L$205)+1, 0))^2))</f>
        <v>1.200117194978807</v>
      </c>
      <c r="CE311" s="20" cm="1">
        <f t="array" ref="CE311">SQRT(SUMPRODUCT(($C311:$H311 - INDEX($C$264:$H$398, COLUMN()-COLUMN($L$205)+1, 0))^2))</f>
        <v>2.3804418701685455</v>
      </c>
      <c r="CF311" s="20" cm="1">
        <f t="array" ref="CF311">SQRT(SUMPRODUCT(($C311:$H311 - INDEX($C$264:$H$398, COLUMN()-COLUMN($L$205)+1, 0))^2))</f>
        <v>1.8460224150847191</v>
      </c>
      <c r="CG311" s="20" cm="1">
        <f t="array" ref="CG311">SQRT(SUMPRODUCT(($C311:$H311 - INDEX($C$264:$H$398, COLUMN()-COLUMN($L$205)+1, 0))^2))</f>
        <v>1.2164000397044623</v>
      </c>
      <c r="CH311" s="20" cm="1">
        <f t="array" ref="CH311">SQRT(SUMPRODUCT(($C311:$H311 - INDEX($C$264:$H$398, COLUMN()-COLUMN($L$205)+1, 0))^2))</f>
        <v>1.1699167481243822</v>
      </c>
      <c r="CI311" s="20" cm="1">
        <f t="array" ref="CI311">SQRT(SUMPRODUCT(($C311:$H311 - INDEX($C$264:$H$398, COLUMN()-COLUMN($L$205)+1, 0))^2))</f>
        <v>1.5535118796277401</v>
      </c>
      <c r="CJ311" s="20" cm="1">
        <f t="array" ref="CJ311">SQRT(SUMPRODUCT(($C311:$H311 - INDEX($C$264:$H$398, COLUMN()-COLUMN($L$205)+1, 0))^2))</f>
        <v>3.4495475851637432</v>
      </c>
      <c r="CK311" s="20" cm="1">
        <f t="array" ref="CK311">SQRT(SUMPRODUCT(($C311:$H311 - INDEX($C$264:$H$398, COLUMN()-COLUMN($L$205)+1, 0))^2))</f>
        <v>1.2929526707590873</v>
      </c>
      <c r="CL311" s="20" cm="1">
        <f t="array" ref="CL311">SQRT(SUMPRODUCT(($C311:$H311 - INDEX($C$264:$H$398, COLUMN()-COLUMN($L$205)+1, 0))^2))</f>
        <v>1.7062623609261998</v>
      </c>
      <c r="CM311" s="20" cm="1">
        <f t="array" ref="CM311">SQRT(SUMPRODUCT(($C311:$H311 - INDEX($C$264:$H$398, COLUMN()-COLUMN($L$205)+1, 0))^2))</f>
        <v>0.41531718703558346</v>
      </c>
      <c r="CN311" s="20" cm="1">
        <f t="array" ref="CN311">SQRT(SUMPRODUCT(($C311:$H311 - INDEX($C$264:$H$398, COLUMN()-COLUMN($L$205)+1, 0))^2))</f>
        <v>0.85419267185839032</v>
      </c>
      <c r="CO311" s="20" cm="1">
        <f t="array" ref="CO311">SQRT(SUMPRODUCT(($C311:$H311 - INDEX($C$264:$H$398, COLUMN()-COLUMN($L$205)+1, 0))^2))</f>
        <v>2.4551110298138044</v>
      </c>
      <c r="CP311" s="20" cm="1">
        <f t="array" ref="CP311">SQRT(SUMPRODUCT(($C311:$H311 - INDEX($C$264:$H$398, COLUMN()-COLUMN($L$205)+1, 0))^2))</f>
        <v>2.4101648688171506</v>
      </c>
      <c r="CQ311" s="20" cm="1">
        <f t="array" ref="CQ311">SQRT(SUMPRODUCT(($C311:$H311 - INDEX($C$264:$H$398, COLUMN()-COLUMN($L$205)+1, 0))^2))</f>
        <v>0.85888177851433412</v>
      </c>
      <c r="CR311" s="20" cm="1">
        <f t="array" ref="CR311">SQRT(SUMPRODUCT(($C311:$H311 - INDEX($C$264:$H$398, COLUMN()-COLUMN($L$205)+1, 0))^2))</f>
        <v>1.7453747649209319</v>
      </c>
      <c r="CS311" s="20" cm="1">
        <f t="array" ref="CS311">SQRT(SUMPRODUCT(($C311:$H311 - INDEX($C$264:$H$398, COLUMN()-COLUMN($L$205)+1, 0))^2))</f>
        <v>2.3320656067815153</v>
      </c>
      <c r="CT311" s="20" cm="1">
        <f t="array" ref="CT311">SQRT(SUMPRODUCT(($C311:$H311 - INDEX($C$264:$H$398, COLUMN()-COLUMN($L$205)+1, 0))^2))</f>
        <v>2.0974769089248855</v>
      </c>
      <c r="CU311" s="20" cm="1">
        <f t="array" ref="CU311">SQRT(SUMPRODUCT(($C311:$H311 - INDEX($C$264:$H$398, COLUMN()-COLUMN($L$205)+1, 0))^2))</f>
        <v>1.4625613025327948</v>
      </c>
      <c r="CV311" s="20" cm="1">
        <f t="array" ref="CV311">SQRT(SUMPRODUCT(($C311:$H311 - INDEX($C$264:$H$398, COLUMN()-COLUMN($L$205)+1, 0))^2))</f>
        <v>1.2300373287172386</v>
      </c>
      <c r="CW311" s="20" cm="1">
        <f t="array" ref="CW311">SQRT(SUMPRODUCT(($C311:$H311 - INDEX($C$264:$H$398, COLUMN()-COLUMN($L$205)+1, 0))^2))</f>
        <v>0.89796375321405564</v>
      </c>
      <c r="CX311" s="20" cm="1">
        <f t="array" ref="CX311">SQRT(SUMPRODUCT(($C311:$H311 - INDEX($C$264:$H$398, COLUMN()-COLUMN($L$205)+1, 0))^2))</f>
        <v>1.1571191534338623</v>
      </c>
      <c r="CY311" s="20" cm="1">
        <f t="array" ref="CY311">SQRT(SUMPRODUCT(($C311:$H311 - INDEX($C$264:$H$398, COLUMN()-COLUMN($L$205)+1, 0))^2))</f>
        <v>0.37869764912692844</v>
      </c>
      <c r="CZ311" s="20" cm="1">
        <f t="array" ref="CZ311">SQRT(SUMPRODUCT(($C311:$H311 - INDEX($C$264:$H$398, COLUMN()-COLUMN($L$205)+1, 0))^2))</f>
        <v>1.8840969346763856</v>
      </c>
      <c r="DA311" s="20" cm="1">
        <f t="array" ref="DA311">SQRT(SUMPRODUCT(($C311:$H311 - INDEX($C$264:$H$398, COLUMN()-COLUMN($L$205)+1, 0))^2))</f>
        <v>2.5187803167066769</v>
      </c>
      <c r="DB311" s="20" cm="1">
        <f t="array" ref="DB311">SQRT(SUMPRODUCT(($C311:$H311 - INDEX($C$264:$H$398, COLUMN()-COLUMN($L$205)+1, 0))^2))</f>
        <v>2.3255256880710591</v>
      </c>
      <c r="DC311" s="20" cm="1">
        <f t="array" ref="DC311">SQRT(SUMPRODUCT(($C311:$H311 - INDEX($C$264:$H$398, COLUMN()-COLUMN($L$205)+1, 0))^2))</f>
        <v>2.3186799667680109</v>
      </c>
      <c r="DD311" s="20" cm="1">
        <f t="array" ref="DD311">SQRT(SUMPRODUCT(($C311:$H311 - INDEX($C$264:$H$398, COLUMN()-COLUMN($L$205)+1, 0))^2))</f>
        <v>1.9149099023167211</v>
      </c>
      <c r="DE311" s="20" cm="1">
        <f t="array" ref="DE311">SQRT(SUMPRODUCT(($C311:$H311 - INDEX($C$264:$H$398, COLUMN()-COLUMN($L$205)+1, 0))^2))</f>
        <v>1.8912872173077082</v>
      </c>
      <c r="DF311" s="20" cm="1">
        <f t="array" ref="DF311">SQRT(SUMPRODUCT(($C311:$H311 - INDEX($C$264:$H$398, COLUMN()-COLUMN($L$205)+1, 0))^2))</f>
        <v>0.88712218297330292</v>
      </c>
      <c r="DG311" s="20" cm="1">
        <f t="array" ref="DG311">SQRT(SUMPRODUCT(($C311:$H311 - INDEX($C$264:$H$398, COLUMN()-COLUMN($L$205)+1, 0))^2))</f>
        <v>1.4476501912669539</v>
      </c>
      <c r="DH311" s="20" cm="1">
        <f t="array" ref="DH311">SQRT(SUMPRODUCT(($C311:$H311 - INDEX($C$264:$H$398, COLUMN()-COLUMN($L$205)+1, 0))^2))</f>
        <v>1.812161786000613</v>
      </c>
      <c r="DI311" s="20" cm="1">
        <f t="array" ref="DI311">SQRT(SUMPRODUCT(($C311:$H311 - INDEX($C$264:$H$398, COLUMN()-COLUMN($L$205)+1, 0))^2))</f>
        <v>3.1031733381366742</v>
      </c>
      <c r="DJ311" s="20" cm="1">
        <f t="array" ref="DJ311">SQRT(SUMPRODUCT(($C311:$H311 - INDEX($C$264:$H$398, COLUMN()-COLUMN($L$205)+1, 0))^2))</f>
        <v>1.9467848589605981</v>
      </c>
      <c r="DK311" s="20" cm="1">
        <f t="array" ref="DK311">SQRT(SUMPRODUCT(($C311:$H311 - INDEX($C$264:$H$398, COLUMN()-COLUMN($L$205)+1, 0))^2))</f>
        <v>1.6305964290740611</v>
      </c>
      <c r="DL311" s="20" cm="1">
        <f t="array" ref="DL311">SQRT(SUMPRODUCT(($C311:$H311 - INDEX($C$264:$H$398, COLUMN()-COLUMN($L$205)+1, 0))^2))</f>
        <v>2.0906532192253584</v>
      </c>
      <c r="DM311" s="20" cm="1">
        <f t="array" ref="DM311">SQRT(SUMPRODUCT(($C311:$H311 - INDEX($C$264:$H$398, COLUMN()-COLUMN($L$205)+1, 0))^2))</f>
        <v>1.8539950556267717</v>
      </c>
      <c r="DN311" s="20" cm="1">
        <f t="array" ref="DN311">SQRT(SUMPRODUCT(($C311:$H311 - INDEX($C$264:$H$398, COLUMN()-COLUMN($L$205)+1, 0))^2))</f>
        <v>2.1653459747283863</v>
      </c>
      <c r="DO311" s="20" cm="1">
        <f t="array" ref="DO311">SQRT(SUMPRODUCT(($C311:$H311 - INDEX($C$264:$H$398, COLUMN()-COLUMN($L$205)+1, 0))^2))</f>
        <v>2.3459735591750306</v>
      </c>
      <c r="DP311" s="20" cm="1">
        <f t="array" ref="DP311">SQRT(SUMPRODUCT(($C311:$H311 - INDEX($C$264:$H$398, COLUMN()-COLUMN($L$205)+1, 0))^2))</f>
        <v>2.1549793823946679</v>
      </c>
      <c r="DQ311" s="20" cm="1">
        <f t="array" ref="DQ311">SQRT(SUMPRODUCT(($C311:$H311 - INDEX($C$264:$H$398, COLUMN()-COLUMN($L$205)+1, 0))^2))</f>
        <v>2.0997215028466654</v>
      </c>
      <c r="DR311" s="20" cm="1">
        <f t="array" ref="DR311">SQRT(SUMPRODUCT(($C311:$H311 - INDEX($C$264:$H$398, COLUMN()-COLUMN($L$205)+1, 0))^2))</f>
        <v>1.8756765227590682</v>
      </c>
      <c r="DS311" s="20" cm="1">
        <f t="array" ref="DS311">SQRT(SUMPRODUCT(($C311:$H311 - INDEX($C$264:$H$398, COLUMN()-COLUMN($L$205)+1, 0))^2))</f>
        <v>2.3570543969006841</v>
      </c>
      <c r="DT311" s="20" cm="1">
        <f t="array" ref="DT311">SQRT(SUMPRODUCT(($C311:$H311 - INDEX($C$264:$H$398, COLUMN()-COLUMN($L$205)+1, 0))^2))</f>
        <v>1.0699363922422851</v>
      </c>
      <c r="DU311" s="20" cm="1">
        <f t="array" ref="DU311">SQRT(SUMPRODUCT(($C311:$H311 - INDEX($C$264:$H$398, COLUMN()-COLUMN($L$205)+1, 0))^2))</f>
        <v>1.8056419875310226</v>
      </c>
      <c r="DV311" s="20" cm="1">
        <f t="array" ref="DV311">SQRT(SUMPRODUCT(($C311:$H311 - INDEX($C$264:$H$398, COLUMN()-COLUMN($L$205)+1, 0))^2))</f>
        <v>2.4718390339683634</v>
      </c>
      <c r="DW311" s="20" cm="1">
        <f t="array" ref="DW311">SQRT(SUMPRODUCT(($C311:$H311 - INDEX($C$264:$H$398, COLUMN()-COLUMN($L$205)+1, 0))^2))</f>
        <v>2.3349580883114038</v>
      </c>
      <c r="DX311" s="20" cm="1">
        <f t="array" ref="DX311">SQRT(SUMPRODUCT(($C311:$H311 - INDEX($C$264:$H$398, COLUMN()-COLUMN($L$205)+1, 0))^2))</f>
        <v>0.62897496740064784</v>
      </c>
      <c r="DY311" s="20" cm="1">
        <f t="array" ref="DY311">SQRT(SUMPRODUCT(($C311:$H311 - INDEX($C$264:$H$398, COLUMN()-COLUMN($L$205)+1, 0))^2))</f>
        <v>0.93974808970129431</v>
      </c>
      <c r="DZ311" s="20" cm="1">
        <f t="array" ref="DZ311">SQRT(SUMPRODUCT(($C311:$H311 - INDEX($C$264:$H$398, COLUMN()-COLUMN($L$205)+1, 0))^2))</f>
        <v>1.9398878778015092</v>
      </c>
      <c r="EA311" s="20" cm="1">
        <f t="array" ref="EA311">SQRT(SUMPRODUCT(($C311:$H311 - INDEX($C$264:$H$398, COLUMN()-COLUMN($L$205)+1, 0))^2))</f>
        <v>1.4599890094257901</v>
      </c>
      <c r="EB311" s="20" cm="1">
        <f t="array" ref="EB311">SQRT(SUMPRODUCT(($C311:$H311 - INDEX($C$264:$H$398, COLUMN()-COLUMN($L$205)+1, 0))^2))</f>
        <v>1.8353231773443179</v>
      </c>
      <c r="EC311" s="20" cm="1">
        <f t="array" ref="EC311">SQRT(SUMPRODUCT(($C311:$H311 - INDEX($C$264:$H$398, COLUMN()-COLUMN($L$205)+1, 0))^2))</f>
        <v>1.7592406646416501</v>
      </c>
      <c r="ED311" s="20" cm="1">
        <f t="array" ref="ED311">SQRT(SUMPRODUCT(($C311:$H311 - INDEX($C$264:$H$398, COLUMN()-COLUMN($L$205)+1, 0))^2))</f>
        <v>0.91936205354180778</v>
      </c>
      <c r="EE311" s="20" cm="1">
        <f t="array" ref="EE311">SQRT(SUMPRODUCT(($C311:$H311 - INDEX($C$264:$H$398, COLUMN()-COLUMN($L$205)+1, 0))^2))</f>
        <v>1.7912021483075906</v>
      </c>
      <c r="EF311" s="20" cm="1">
        <f t="array" ref="EF311">SQRT(SUMPRODUCT(($C311:$H311 - INDEX($C$264:$H$398, COLUMN()-COLUMN($L$205)+1, 0))^2))</f>
        <v>1.3589803138663707</v>
      </c>
      <c r="EG311" s="20" cm="1">
        <f t="array" ref="EG311">SQRT(SUMPRODUCT(($C311:$H311 - INDEX($C$264:$H$398, COLUMN()-COLUMN($L$205)+1, 0))^2))</f>
        <v>2.2377302476563399</v>
      </c>
      <c r="EH311" s="20" cm="1">
        <f t="array" ref="EH311">SQRT(SUMPRODUCT(($C311:$H311 - INDEX($C$264:$H$398, COLUMN()-COLUMN($L$205)+1, 0))^2))</f>
        <v>1.5369763350213186</v>
      </c>
      <c r="EI311" s="20" cm="1">
        <f t="array" ref="EI311">SQRT(SUMPRODUCT(($C311:$H311 - INDEX($C$264:$H$398, COLUMN()-COLUMN($L$205)+1, 0))^2))</f>
        <v>2.0265932570020815</v>
      </c>
      <c r="EJ311" s="20" cm="1">
        <f t="array" ref="EJ311">SQRT(SUMPRODUCT(($C311:$H311 - INDEX($C$264:$H$398, COLUMN()-COLUMN($L$205)+1, 0))^2))</f>
        <v>2.2114694652486189</v>
      </c>
      <c r="EK311" s="20" cm="1">
        <f t="array" ref="EK311">SQRT(SUMPRODUCT(($C311:$H311 - INDEX($C$264:$H$398, COLUMN()-COLUMN($L$205)+1, 0))^2))</f>
        <v>2.1720267324219806</v>
      </c>
      <c r="EL311" s="20" cm="1">
        <f t="array" ref="EL311">SQRT(SUMPRODUCT(($C311:$H311 - INDEX($C$264:$H$398, COLUMN()-COLUMN($L$205)+1, 0))^2))</f>
        <v>2.5324360123913605</v>
      </c>
      <c r="EM311" s="20" cm="1">
        <f t="array" ref="EM311">SQRT(SUMPRODUCT(($C311:$H311 - INDEX($C$264:$H$398, COLUMN()-COLUMN($L$205)+1, 0))^2))</f>
        <v>1.0592365032227498</v>
      </c>
      <c r="EN311" s="20" cm="1">
        <f t="array" ref="EN311">SQRT(SUMPRODUCT(($C311:$H311 - INDEX($C$264:$H$398, COLUMN()-COLUMN($L$205)+1, 0))^2))</f>
        <v>1.8764687613028939</v>
      </c>
      <c r="EO311" s="20" cm="1">
        <f t="array" ref="EO311">SQRT(SUMPRODUCT(($C311:$H311 - INDEX($C$264:$H$398, COLUMN()-COLUMN($L$205)+1, 0))^2))</f>
        <v>0.82219994893163983</v>
      </c>
      <c r="EP311" s="20" cm="1">
        <f t="array" ref="EP311">SQRT(SUMPRODUCT(($C311:$H311 - INDEX($C$264:$H$398, COLUMN()-COLUMN($L$205)+1, 0))^2))</f>
        <v>0.76429829531814808</v>
      </c>
      <c r="EQ311" s="23">
        <f t="shared" si="4"/>
        <v>1.7163676392206269</v>
      </c>
    </row>
    <row r="312" spans="2:147" x14ac:dyDescent="0.35">
      <c r="B312" s="20" t="s">
        <v>83</v>
      </c>
      <c r="C312" s="20">
        <v>0.1084656084656085</v>
      </c>
      <c r="D312" s="20">
        <v>0.41379310344827586</v>
      </c>
      <c r="E312" s="20">
        <v>-0.34905660377358538</v>
      </c>
      <c r="F312" s="20">
        <v>0.67536231884057973</v>
      </c>
      <c r="G312" s="20">
        <v>0.34560906515580742</v>
      </c>
      <c r="H312" s="20">
        <v>-0.22350674373795754</v>
      </c>
      <c r="I312" s="20" t="s">
        <v>911</v>
      </c>
      <c r="K312" s="3" t="s">
        <v>83</v>
      </c>
      <c r="L312" s="20" cm="1">
        <f t="array" ref="L312">SQRT(SUMPRODUCT(($C312:$H312 - INDEX($C$264:$H$398, COLUMN()-COLUMN($L$205)+1, 0))^2))</f>
        <v>1.578474618665219</v>
      </c>
      <c r="M312" s="20" cm="1">
        <f t="array" ref="M312">SQRT(SUMPRODUCT(($C312:$H312 - INDEX($C$264:$H$398, COLUMN()-COLUMN($L$205)+1, 0))^2))</f>
        <v>1.0002527343086798</v>
      </c>
      <c r="N312" s="20" cm="1">
        <f t="array" ref="N312">SQRT(SUMPRODUCT(($C312:$H312 - INDEX($C$264:$H$398, COLUMN()-COLUMN($L$205)+1, 0))^2))</f>
        <v>2.1678695064717992</v>
      </c>
      <c r="O312" s="20" cm="1">
        <f t="array" ref="O312">SQRT(SUMPRODUCT(($C312:$H312 - INDEX($C$264:$H$398, COLUMN()-COLUMN($L$205)+1, 0))^2))</f>
        <v>1.5996475326219997</v>
      </c>
      <c r="P312" s="20" cm="1">
        <f t="array" ref="P312">SQRT(SUMPRODUCT(($C312:$H312 - INDEX($C$264:$H$398, COLUMN()-COLUMN($L$205)+1, 0))^2))</f>
        <v>1.8918032564232137</v>
      </c>
      <c r="Q312" s="20" cm="1">
        <f t="array" ref="Q312">SQRT(SUMPRODUCT(($C312:$H312 - INDEX($C$264:$H$398, COLUMN()-COLUMN($L$205)+1, 0))^2))</f>
        <v>2.3804811174417186</v>
      </c>
      <c r="R312" s="20" cm="1">
        <f t="array" ref="R312">SQRT(SUMPRODUCT(($C312:$H312 - INDEX($C$264:$H$398, COLUMN()-COLUMN($L$205)+1, 0))^2))</f>
        <v>2.2464583513890304</v>
      </c>
      <c r="S312" s="20" cm="1">
        <f t="array" ref="S312">SQRT(SUMPRODUCT(($C312:$H312 - INDEX($C$264:$H$398, COLUMN()-COLUMN($L$205)+1, 0))^2))</f>
        <v>2.5820455573529428</v>
      </c>
      <c r="T312" s="20" cm="1">
        <f t="array" ref="T312">SQRT(SUMPRODUCT(($C312:$H312 - INDEX($C$264:$H$398, COLUMN()-COLUMN($L$205)+1, 0))^2))</f>
        <v>2.0209239124563743</v>
      </c>
      <c r="U312" s="20" cm="1">
        <f t="array" ref="U312">SQRT(SUMPRODUCT(($C312:$H312 - INDEX($C$264:$H$398, COLUMN()-COLUMN($L$205)+1, 0))^2))</f>
        <v>1.4829494807081403</v>
      </c>
      <c r="V312" s="20" cm="1">
        <f t="array" ref="V312">SQRT(SUMPRODUCT(($C312:$H312 - INDEX($C$264:$H$398, COLUMN()-COLUMN($L$205)+1, 0))^2))</f>
        <v>1.2290002028543623</v>
      </c>
      <c r="W312" s="20" cm="1">
        <f t="array" ref="W312">SQRT(SUMPRODUCT(($C312:$H312 - INDEX($C$264:$H$398, COLUMN()-COLUMN($L$205)+1, 0))^2))</f>
        <v>1.5363016698741838</v>
      </c>
      <c r="X312" s="20" cm="1">
        <f t="array" ref="X312">SQRT(SUMPRODUCT(($C312:$H312 - INDEX($C$264:$H$398, COLUMN()-COLUMN($L$205)+1, 0))^2))</f>
        <v>2.2387319240680879</v>
      </c>
      <c r="Y312" s="20" cm="1">
        <f t="array" ref="Y312">SQRT(SUMPRODUCT(($C312:$H312 - INDEX($C$264:$H$398, COLUMN()-COLUMN($L$205)+1, 0))^2))</f>
        <v>2.1304716784573041</v>
      </c>
      <c r="Z312" s="20" cm="1">
        <f t="array" ref="Z312">SQRT(SUMPRODUCT(($C312:$H312 - INDEX($C$264:$H$398, COLUMN()-COLUMN($L$205)+1, 0))^2))</f>
        <v>1.2381854440377513</v>
      </c>
      <c r="AA312" s="20" cm="1">
        <f t="array" ref="AA312">SQRT(SUMPRODUCT(($C312:$H312 - INDEX($C$264:$H$398, COLUMN()-COLUMN($L$205)+1, 0))^2))</f>
        <v>0.85422259800539468</v>
      </c>
      <c r="AB312" s="20" cm="1">
        <f t="array" ref="AB312">SQRT(SUMPRODUCT(($C312:$H312 - INDEX($C$264:$H$398, COLUMN()-COLUMN($L$205)+1, 0))^2))</f>
        <v>0.67554682311575476</v>
      </c>
      <c r="AC312" s="20" cm="1">
        <f t="array" ref="AC312">SQRT(SUMPRODUCT(($C312:$H312 - INDEX($C$264:$H$398, COLUMN()-COLUMN($L$205)+1, 0))^2))</f>
        <v>1.6687747665603541</v>
      </c>
      <c r="AD312" s="20" cm="1">
        <f t="array" ref="AD312">SQRT(SUMPRODUCT(($C312:$H312 - INDEX($C$264:$H$398, COLUMN()-COLUMN($L$205)+1, 0))^2))</f>
        <v>1.3779811380006237</v>
      </c>
      <c r="AE312" s="20" cm="1">
        <f t="array" ref="AE312">SQRT(SUMPRODUCT(($C312:$H312 - INDEX($C$264:$H$398, COLUMN()-COLUMN($L$205)+1, 0))^2))</f>
        <v>1.2455942092218668</v>
      </c>
      <c r="AF312" s="20" cm="1">
        <f t="array" ref="AF312">SQRT(SUMPRODUCT(($C312:$H312 - INDEX($C$264:$H$398, COLUMN()-COLUMN($L$205)+1, 0))^2))</f>
        <v>1.7818060895043044</v>
      </c>
      <c r="AG312" s="20" cm="1">
        <f t="array" ref="AG312">SQRT(SUMPRODUCT(($C312:$H312 - INDEX($C$264:$H$398, COLUMN()-COLUMN($L$205)+1, 0))^2))</f>
        <v>1.8556367254042847</v>
      </c>
      <c r="AH312" s="20" cm="1">
        <f t="array" ref="AH312">SQRT(SUMPRODUCT(($C312:$H312 - INDEX($C$264:$H$398, COLUMN()-COLUMN($L$205)+1, 0))^2))</f>
        <v>0.75747816282821023</v>
      </c>
      <c r="AI312" s="20" cm="1">
        <f t="array" ref="AI312">SQRT(SUMPRODUCT(($C312:$H312 - INDEX($C$264:$H$398, COLUMN()-COLUMN($L$205)+1, 0))^2))</f>
        <v>2.110786446192253</v>
      </c>
      <c r="AJ312" s="20" cm="1">
        <f t="array" ref="AJ312">SQRT(SUMPRODUCT(($C312:$H312 - INDEX($C$264:$H$398, COLUMN()-COLUMN($L$205)+1, 0))^2))</f>
        <v>1.0146197996611557</v>
      </c>
      <c r="AK312" s="20" cm="1">
        <f t="array" ref="AK312">SQRT(SUMPRODUCT(($C312:$H312 - INDEX($C$264:$H$398, COLUMN()-COLUMN($L$205)+1, 0))^2))</f>
        <v>1.7314666562628152</v>
      </c>
      <c r="AL312" s="20" cm="1">
        <f t="array" ref="AL312">SQRT(SUMPRODUCT(($C312:$H312 - INDEX($C$264:$H$398, COLUMN()-COLUMN($L$205)+1, 0))^2))</f>
        <v>1.4218981426743502</v>
      </c>
      <c r="AM312" s="20" cm="1">
        <f t="array" ref="AM312">SQRT(SUMPRODUCT(($C312:$H312 - INDEX($C$264:$H$398, COLUMN()-COLUMN($L$205)+1, 0))^2))</f>
        <v>1.4346774577572332</v>
      </c>
      <c r="AN312" s="20" cm="1">
        <f t="array" ref="AN312">SQRT(SUMPRODUCT(($C312:$H312 - INDEX($C$264:$H$398, COLUMN()-COLUMN($L$205)+1, 0))^2))</f>
        <v>1.8309143336423173</v>
      </c>
      <c r="AO312" s="20" cm="1">
        <f t="array" ref="AO312">SQRT(SUMPRODUCT(($C312:$H312 - INDEX($C$264:$H$398, COLUMN()-COLUMN($L$205)+1, 0))^2))</f>
        <v>2.0023132764608302</v>
      </c>
      <c r="AP312" s="20" cm="1">
        <f t="array" ref="AP312">SQRT(SUMPRODUCT(($C312:$H312 - INDEX($C$264:$H$398, COLUMN()-COLUMN($L$205)+1, 0))^2))</f>
        <v>1.8133182199742799</v>
      </c>
      <c r="AQ312" s="20" cm="1">
        <f t="array" ref="AQ312">SQRT(SUMPRODUCT(($C312:$H312 - INDEX($C$264:$H$398, COLUMN()-COLUMN($L$205)+1, 0))^2))</f>
        <v>2.2631304507743506</v>
      </c>
      <c r="AR312" s="20" cm="1">
        <f t="array" ref="AR312">SQRT(SUMPRODUCT(($C312:$H312 - INDEX($C$264:$H$398, COLUMN()-COLUMN($L$205)+1, 0))^2))</f>
        <v>2.3190028545733083</v>
      </c>
      <c r="AS312" s="20" cm="1">
        <f t="array" ref="AS312">SQRT(SUMPRODUCT(($C312:$H312 - INDEX($C$264:$H$398, COLUMN()-COLUMN($L$205)+1, 0))^2))</f>
        <v>1.1846264383629974</v>
      </c>
      <c r="AT312" s="20" cm="1">
        <f t="array" ref="AT312">SQRT(SUMPRODUCT(($C312:$H312 - INDEX($C$264:$H$398, COLUMN()-COLUMN($L$205)+1, 0))^2))</f>
        <v>0.66241727721209531</v>
      </c>
      <c r="AU312" s="20" cm="1">
        <f t="array" ref="AU312">SQRT(SUMPRODUCT(($C312:$H312 - INDEX($C$264:$H$398, COLUMN()-COLUMN($L$205)+1, 0))^2))</f>
        <v>1.1476887226125339</v>
      </c>
      <c r="AV312" s="20" cm="1">
        <f t="array" ref="AV312">SQRT(SUMPRODUCT(($C312:$H312 - INDEX($C$264:$H$398, COLUMN()-COLUMN($L$205)+1, 0))^2))</f>
        <v>1.256511515557817</v>
      </c>
      <c r="AW312" s="20" cm="1">
        <f t="array" ref="AW312">SQRT(SUMPRODUCT(($C312:$H312 - INDEX($C$264:$H$398, COLUMN()-COLUMN($L$205)+1, 0))^2))</f>
        <v>1.1023175469555491</v>
      </c>
      <c r="AX312" s="20" cm="1">
        <f t="array" ref="AX312">SQRT(SUMPRODUCT(($C312:$H312 - INDEX($C$264:$H$398, COLUMN()-COLUMN($L$205)+1, 0))^2))</f>
        <v>2.2120928078779172</v>
      </c>
      <c r="AY312" s="20" cm="1">
        <f t="array" ref="AY312">SQRT(SUMPRODUCT(($C312:$H312 - INDEX($C$264:$H$398, COLUMN()-COLUMN($L$205)+1, 0))^2))</f>
        <v>1.5719747723983357</v>
      </c>
      <c r="AZ312" s="20" cm="1">
        <f t="array" ref="AZ312">SQRT(SUMPRODUCT(($C312:$H312 - INDEX($C$264:$H$398, COLUMN()-COLUMN($L$205)+1, 0))^2))</f>
        <v>1.1102857334644636</v>
      </c>
      <c r="BA312" s="20" cm="1">
        <f t="array" ref="BA312">SQRT(SUMPRODUCT(($C312:$H312 - INDEX($C$264:$H$398, COLUMN()-COLUMN($L$205)+1, 0))^2))</f>
        <v>2.286143553465239</v>
      </c>
      <c r="BB312" s="20" cm="1">
        <f t="array" ref="BB312">SQRT(SUMPRODUCT(($C312:$H312 - INDEX($C$264:$H$398, COLUMN()-COLUMN($L$205)+1, 0))^2))</f>
        <v>2.3625005129928072</v>
      </c>
      <c r="BC312" s="20" cm="1">
        <f t="array" ref="BC312">SQRT(SUMPRODUCT(($C312:$H312 - INDEX($C$264:$H$398, COLUMN()-COLUMN($L$205)+1, 0))^2))</f>
        <v>2.7528240389606302</v>
      </c>
      <c r="BD312" s="20" cm="1">
        <f t="array" ref="BD312">SQRT(SUMPRODUCT(($C312:$H312 - INDEX($C$264:$H$398, COLUMN()-COLUMN($L$205)+1, 0))^2))</f>
        <v>2.4008205607239921</v>
      </c>
      <c r="BE312" s="20" cm="1">
        <f t="array" ref="BE312">SQRT(SUMPRODUCT(($C312:$H312 - INDEX($C$264:$H$398, COLUMN()-COLUMN($L$205)+1, 0))^2))</f>
        <v>2.5255798848664965</v>
      </c>
      <c r="BF312" s="20" cm="1">
        <f t="array" ref="BF312">SQRT(SUMPRODUCT(($C312:$H312 - INDEX($C$264:$H$398, COLUMN()-COLUMN($L$205)+1, 0))^2))</f>
        <v>1.1941918609176418</v>
      </c>
      <c r="BG312" s="20" cm="1">
        <f t="array" ref="BG312">SQRT(SUMPRODUCT(($C312:$H312 - INDEX($C$264:$H$398, COLUMN()-COLUMN($L$205)+1, 0))^2))</f>
        <v>0.87874864441281453</v>
      </c>
      <c r="BH312" s="20" cm="1">
        <f t="array" ref="BH312">SQRT(SUMPRODUCT(($C312:$H312 - INDEX($C$264:$H$398, COLUMN()-COLUMN($L$205)+1, 0))^2))</f>
        <v>0</v>
      </c>
      <c r="BI312" s="20" cm="1">
        <f t="array" ref="BI312">SQRT(SUMPRODUCT(($C312:$H312 - INDEX($C$264:$H$398, COLUMN()-COLUMN($L$205)+1, 0))^2))</f>
        <v>0.94531945097855241</v>
      </c>
      <c r="BJ312" s="20" cm="1">
        <f t="array" ref="BJ312">SQRT(SUMPRODUCT(($C312:$H312 - INDEX($C$264:$H$398, COLUMN()-COLUMN($L$205)+1, 0))^2))</f>
        <v>1.7967668747291365</v>
      </c>
      <c r="BK312" s="20" cm="1">
        <f t="array" ref="BK312">SQRT(SUMPRODUCT(($C312:$H312 - INDEX($C$264:$H$398, COLUMN()-COLUMN($L$205)+1, 0))^2))</f>
        <v>2.3901795946338638</v>
      </c>
      <c r="BL312" s="20" cm="1">
        <f t="array" ref="BL312">SQRT(SUMPRODUCT(($C312:$H312 - INDEX($C$264:$H$398, COLUMN()-COLUMN($L$205)+1, 0))^2))</f>
        <v>0.9658323449645424</v>
      </c>
      <c r="BM312" s="20" cm="1">
        <f t="array" ref="BM312">SQRT(SUMPRODUCT(($C312:$H312 - INDEX($C$264:$H$398, COLUMN()-COLUMN($L$205)+1, 0))^2))</f>
        <v>0.40439436043431221</v>
      </c>
      <c r="BN312" s="20" cm="1">
        <f t="array" ref="BN312">SQRT(SUMPRODUCT(($C312:$H312 - INDEX($C$264:$H$398, COLUMN()-COLUMN($L$205)+1, 0))^2))</f>
        <v>1.237045901559517</v>
      </c>
      <c r="BO312" s="20" cm="1">
        <f t="array" ref="BO312">SQRT(SUMPRODUCT(($C312:$H312 - INDEX($C$264:$H$398, COLUMN()-COLUMN($L$205)+1, 0))^2))</f>
        <v>1.5956266716642313</v>
      </c>
      <c r="BP312" s="20" cm="1">
        <f t="array" ref="BP312">SQRT(SUMPRODUCT(($C312:$H312 - INDEX($C$264:$H$398, COLUMN()-COLUMN($L$205)+1, 0))^2))</f>
        <v>2.3993294323576198</v>
      </c>
      <c r="BQ312" s="20" cm="1">
        <f t="array" ref="BQ312">SQRT(SUMPRODUCT(($C312:$H312 - INDEX($C$264:$H$398, COLUMN()-COLUMN($L$205)+1, 0))^2))</f>
        <v>2.3452035186346936</v>
      </c>
      <c r="BR312" s="20" cm="1">
        <f t="array" ref="BR312">SQRT(SUMPRODUCT(($C312:$H312 - INDEX($C$264:$H$398, COLUMN()-COLUMN($L$205)+1, 0))^2))</f>
        <v>1.0883271716529388</v>
      </c>
      <c r="BS312" s="20" cm="1">
        <f t="array" ref="BS312">SQRT(SUMPRODUCT(($C312:$H312 - INDEX($C$264:$H$398, COLUMN()-COLUMN($L$205)+1, 0))^2))</f>
        <v>2.2940449249252772</v>
      </c>
      <c r="BT312" s="20" cm="1">
        <f t="array" ref="BT312">SQRT(SUMPRODUCT(($C312:$H312 - INDEX($C$264:$H$398, COLUMN()-COLUMN($L$205)+1, 0))^2))</f>
        <v>1.2560729796183043</v>
      </c>
      <c r="BU312" s="20" cm="1">
        <f t="array" ref="BU312">SQRT(SUMPRODUCT(($C312:$H312 - INDEX($C$264:$H$398, COLUMN()-COLUMN($L$205)+1, 0))^2))</f>
        <v>1.5025418186152339</v>
      </c>
      <c r="BV312" s="20" cm="1">
        <f t="array" ref="BV312">SQRT(SUMPRODUCT(($C312:$H312 - INDEX($C$264:$H$398, COLUMN()-COLUMN($L$205)+1, 0))^2))</f>
        <v>1.8167676071365273</v>
      </c>
      <c r="BW312" s="20" cm="1">
        <f t="array" ref="BW312">SQRT(SUMPRODUCT(($C312:$H312 - INDEX($C$264:$H$398, COLUMN()-COLUMN($L$205)+1, 0))^2))</f>
        <v>1.7495043533244203</v>
      </c>
      <c r="BX312" s="20" cm="1">
        <f t="array" ref="BX312">SQRT(SUMPRODUCT(($C312:$H312 - INDEX($C$264:$H$398, COLUMN()-COLUMN($L$205)+1, 0))^2))</f>
        <v>0.9853089006013509</v>
      </c>
      <c r="BY312" s="20" cm="1">
        <f t="array" ref="BY312">SQRT(SUMPRODUCT(($C312:$H312 - INDEX($C$264:$H$398, COLUMN()-COLUMN($L$205)+1, 0))^2))</f>
        <v>1.6392961795348853</v>
      </c>
      <c r="BZ312" s="20" cm="1">
        <f t="array" ref="BZ312">SQRT(SUMPRODUCT(($C312:$H312 - INDEX($C$264:$H$398, COLUMN()-COLUMN($L$205)+1, 0))^2))</f>
        <v>1.5071863902177876</v>
      </c>
      <c r="CA312" s="20" cm="1">
        <f t="array" ref="CA312">SQRT(SUMPRODUCT(($C312:$H312 - INDEX($C$264:$H$398, COLUMN()-COLUMN($L$205)+1, 0))^2))</f>
        <v>0.9903772360898111</v>
      </c>
      <c r="CB312" s="20" cm="1">
        <f t="array" ref="CB312">SQRT(SUMPRODUCT(($C312:$H312 - INDEX($C$264:$H$398, COLUMN()-COLUMN($L$205)+1, 0))^2))</f>
        <v>2.5901815733026949</v>
      </c>
      <c r="CC312" s="20" cm="1">
        <f t="array" ref="CC312">SQRT(SUMPRODUCT(($C312:$H312 - INDEX($C$264:$H$398, COLUMN()-COLUMN($L$205)+1, 0))^2))</f>
        <v>2.3090489598324364</v>
      </c>
      <c r="CD312" s="20" cm="1">
        <f t="array" ref="CD312">SQRT(SUMPRODUCT(($C312:$H312 - INDEX($C$264:$H$398, COLUMN()-COLUMN($L$205)+1, 0))^2))</f>
        <v>1.2751442631902679</v>
      </c>
      <c r="CE312" s="20" cm="1">
        <f t="array" ref="CE312">SQRT(SUMPRODUCT(($C312:$H312 - INDEX($C$264:$H$398, COLUMN()-COLUMN($L$205)+1, 0))^2))</f>
        <v>2.1452994645741659</v>
      </c>
      <c r="CF312" s="20" cm="1">
        <f t="array" ref="CF312">SQRT(SUMPRODUCT(($C312:$H312 - INDEX($C$264:$H$398, COLUMN()-COLUMN($L$205)+1, 0))^2))</f>
        <v>1.9635137715049282</v>
      </c>
      <c r="CG312" s="20" cm="1">
        <f t="array" ref="CG312">SQRT(SUMPRODUCT(($C312:$H312 - INDEX($C$264:$H$398, COLUMN()-COLUMN($L$205)+1, 0))^2))</f>
        <v>1.2905868607976594</v>
      </c>
      <c r="CH312" s="20" cm="1">
        <f t="array" ref="CH312">SQRT(SUMPRODUCT(($C312:$H312 - INDEX($C$264:$H$398, COLUMN()-COLUMN($L$205)+1, 0))^2))</f>
        <v>1.2413222559125834</v>
      </c>
      <c r="CI312" s="20" cm="1">
        <f t="array" ref="CI312">SQRT(SUMPRODUCT(($C312:$H312 - INDEX($C$264:$H$398, COLUMN()-COLUMN($L$205)+1, 0))^2))</f>
        <v>1.5124512704964868</v>
      </c>
      <c r="CJ312" s="20" cm="1">
        <f t="array" ref="CJ312">SQRT(SUMPRODUCT(($C312:$H312 - INDEX($C$264:$H$398, COLUMN()-COLUMN($L$205)+1, 0))^2))</f>
        <v>3.3037783865366634</v>
      </c>
      <c r="CK312" s="20" cm="1">
        <f t="array" ref="CK312">SQRT(SUMPRODUCT(($C312:$H312 - INDEX($C$264:$H$398, COLUMN()-COLUMN($L$205)+1, 0))^2))</f>
        <v>1.1723781978765517</v>
      </c>
      <c r="CL312" s="20" cm="1">
        <f t="array" ref="CL312">SQRT(SUMPRODUCT(($C312:$H312 - INDEX($C$264:$H$398, COLUMN()-COLUMN($L$205)+1, 0))^2))</f>
        <v>1.6943997139474778</v>
      </c>
      <c r="CM312" s="20" cm="1">
        <f t="array" ref="CM312">SQRT(SUMPRODUCT(($C312:$H312 - INDEX($C$264:$H$398, COLUMN()-COLUMN($L$205)+1, 0))^2))</f>
        <v>1.0024704683786583</v>
      </c>
      <c r="CN312" s="20" cm="1">
        <f t="array" ref="CN312">SQRT(SUMPRODUCT(($C312:$H312 - INDEX($C$264:$H$398, COLUMN()-COLUMN($L$205)+1, 0))^2))</f>
        <v>0.81523999042748929</v>
      </c>
      <c r="CO312" s="20" cm="1">
        <f t="array" ref="CO312">SQRT(SUMPRODUCT(($C312:$H312 - INDEX($C$264:$H$398, COLUMN()-COLUMN($L$205)+1, 0))^2))</f>
        <v>2.3162316760257315</v>
      </c>
      <c r="CP312" s="20" cm="1">
        <f t="array" ref="CP312">SQRT(SUMPRODUCT(($C312:$H312 - INDEX($C$264:$H$398, COLUMN()-COLUMN($L$205)+1, 0))^2))</f>
        <v>2.2728079566332569</v>
      </c>
      <c r="CQ312" s="20" cm="1">
        <f t="array" ref="CQ312">SQRT(SUMPRODUCT(($C312:$H312 - INDEX($C$264:$H$398, COLUMN()-COLUMN($L$205)+1, 0))^2))</f>
        <v>0.71213578679418421</v>
      </c>
      <c r="CR312" s="20" cm="1">
        <f t="array" ref="CR312">SQRT(SUMPRODUCT(($C312:$H312 - INDEX($C$264:$H$398, COLUMN()-COLUMN($L$205)+1, 0))^2))</f>
        <v>1.7252906502070922</v>
      </c>
      <c r="CS312" s="20" cm="1">
        <f t="array" ref="CS312">SQRT(SUMPRODUCT(($C312:$H312 - INDEX($C$264:$H$398, COLUMN()-COLUMN($L$205)+1, 0))^2))</f>
        <v>2.2472205987734593</v>
      </c>
      <c r="CT312" s="20" cm="1">
        <f t="array" ref="CT312">SQRT(SUMPRODUCT(($C312:$H312 - INDEX($C$264:$H$398, COLUMN()-COLUMN($L$205)+1, 0))^2))</f>
        <v>1.8834800594569332</v>
      </c>
      <c r="CU312" s="20" cm="1">
        <f t="array" ref="CU312">SQRT(SUMPRODUCT(($C312:$H312 - INDEX($C$264:$H$398, COLUMN()-COLUMN($L$205)+1, 0))^2))</f>
        <v>0.92495384419028792</v>
      </c>
      <c r="CV312" s="20" cm="1">
        <f t="array" ref="CV312">SQRT(SUMPRODUCT(($C312:$H312 - INDEX($C$264:$H$398, COLUMN()-COLUMN($L$205)+1, 0))^2))</f>
        <v>1.2385034099570955</v>
      </c>
      <c r="CW312" s="20" cm="1">
        <f t="array" ref="CW312">SQRT(SUMPRODUCT(($C312:$H312 - INDEX($C$264:$H$398, COLUMN()-COLUMN($L$205)+1, 0))^2))</f>
        <v>0.61078774591461271</v>
      </c>
      <c r="CX312" s="20" cm="1">
        <f t="array" ref="CX312">SQRT(SUMPRODUCT(($C312:$H312 - INDEX($C$264:$H$398, COLUMN()-COLUMN($L$205)+1, 0))^2))</f>
        <v>1.0339363083196866</v>
      </c>
      <c r="CY312" s="20" cm="1">
        <f t="array" ref="CY312">SQRT(SUMPRODUCT(($C312:$H312 - INDEX($C$264:$H$398, COLUMN()-COLUMN($L$205)+1, 0))^2))</f>
        <v>0.59409206778346813</v>
      </c>
      <c r="CZ312" s="20" cm="1">
        <f t="array" ref="CZ312">SQRT(SUMPRODUCT(($C312:$H312 - INDEX($C$264:$H$398, COLUMN()-COLUMN($L$205)+1, 0))^2))</f>
        <v>1.7851803373835209</v>
      </c>
      <c r="DA312" s="20" cm="1">
        <f t="array" ref="DA312">SQRT(SUMPRODUCT(($C312:$H312 - INDEX($C$264:$H$398, COLUMN()-COLUMN($L$205)+1, 0))^2))</f>
        <v>2.4601591304796639</v>
      </c>
      <c r="DB312" s="20" cm="1">
        <f t="array" ref="DB312">SQRT(SUMPRODUCT(($C312:$H312 - INDEX($C$264:$H$398, COLUMN()-COLUMN($L$205)+1, 0))^2))</f>
        <v>2.1265533869547317</v>
      </c>
      <c r="DC312" s="20" cm="1">
        <f t="array" ref="DC312">SQRT(SUMPRODUCT(($C312:$H312 - INDEX($C$264:$H$398, COLUMN()-COLUMN($L$205)+1, 0))^2))</f>
        <v>2.2264324119699821</v>
      </c>
      <c r="DD312" s="20" cm="1">
        <f t="array" ref="DD312">SQRT(SUMPRODUCT(($C312:$H312 - INDEX($C$264:$H$398, COLUMN()-COLUMN($L$205)+1, 0))^2))</f>
        <v>1.7105731938931521</v>
      </c>
      <c r="DE312" s="20" cm="1">
        <f t="array" ref="DE312">SQRT(SUMPRODUCT(($C312:$H312 - INDEX($C$264:$H$398, COLUMN()-COLUMN($L$205)+1, 0))^2))</f>
        <v>1.7688570630421605</v>
      </c>
      <c r="DF312" s="20" cm="1">
        <f t="array" ref="DF312">SQRT(SUMPRODUCT(($C312:$H312 - INDEX($C$264:$H$398, COLUMN()-COLUMN($L$205)+1, 0))^2))</f>
        <v>0.98630304948057212</v>
      </c>
      <c r="DG312" s="20" cm="1">
        <f t="array" ref="DG312">SQRT(SUMPRODUCT(($C312:$H312 - INDEX($C$264:$H$398, COLUMN()-COLUMN($L$205)+1, 0))^2))</f>
        <v>1.0792358407815521</v>
      </c>
      <c r="DH312" s="20" cm="1">
        <f t="array" ref="DH312">SQRT(SUMPRODUCT(($C312:$H312 - INDEX($C$264:$H$398, COLUMN()-COLUMN($L$205)+1, 0))^2))</f>
        <v>1.6173918979747126</v>
      </c>
      <c r="DI312" s="20" cm="1">
        <f t="array" ref="DI312">SQRT(SUMPRODUCT(($C312:$H312 - INDEX($C$264:$H$398, COLUMN()-COLUMN($L$205)+1, 0))^2))</f>
        <v>3.0157188462268212</v>
      </c>
      <c r="DJ312" s="20" cm="1">
        <f t="array" ref="DJ312">SQRT(SUMPRODUCT(($C312:$H312 - INDEX($C$264:$H$398, COLUMN()-COLUMN($L$205)+1, 0))^2))</f>
        <v>1.7157392467802823</v>
      </c>
      <c r="DK312" s="20" cm="1">
        <f t="array" ref="DK312">SQRT(SUMPRODUCT(($C312:$H312 - INDEX($C$264:$H$398, COLUMN()-COLUMN($L$205)+1, 0))^2))</f>
        <v>1.657114923338628</v>
      </c>
      <c r="DL312" s="20" cm="1">
        <f t="array" ref="DL312">SQRT(SUMPRODUCT(($C312:$H312 - INDEX($C$264:$H$398, COLUMN()-COLUMN($L$205)+1, 0))^2))</f>
        <v>1.6794718629684133</v>
      </c>
      <c r="DM312" s="20" cm="1">
        <f t="array" ref="DM312">SQRT(SUMPRODUCT(($C312:$H312 - INDEX($C$264:$H$398, COLUMN()-COLUMN($L$205)+1, 0))^2))</f>
        <v>2.0014774996888058</v>
      </c>
      <c r="DN312" s="20" cm="1">
        <f t="array" ref="DN312">SQRT(SUMPRODUCT(($C312:$H312 - INDEX($C$264:$H$398, COLUMN()-COLUMN($L$205)+1, 0))^2))</f>
        <v>1.9846383584919887</v>
      </c>
      <c r="DO312" s="20" cm="1">
        <f t="array" ref="DO312">SQRT(SUMPRODUCT(($C312:$H312 - INDEX($C$264:$H$398, COLUMN()-COLUMN($L$205)+1, 0))^2))</f>
        <v>2.2053656157403676</v>
      </c>
      <c r="DP312" s="20" cm="1">
        <f t="array" ref="DP312">SQRT(SUMPRODUCT(($C312:$H312 - INDEX($C$264:$H$398, COLUMN()-COLUMN($L$205)+1, 0))^2))</f>
        <v>1.8423348213779036</v>
      </c>
      <c r="DQ312" s="20" cm="1">
        <f t="array" ref="DQ312">SQRT(SUMPRODUCT(($C312:$H312 - INDEX($C$264:$H$398, COLUMN()-COLUMN($L$205)+1, 0))^2))</f>
        <v>1.395446174161</v>
      </c>
      <c r="DR312" s="20" cm="1">
        <f t="array" ref="DR312">SQRT(SUMPRODUCT(($C312:$H312 - INDEX($C$264:$H$398, COLUMN()-COLUMN($L$205)+1, 0))^2))</f>
        <v>1.9971308574423305</v>
      </c>
      <c r="DS312" s="20" cm="1">
        <f t="array" ref="DS312">SQRT(SUMPRODUCT(($C312:$H312 - INDEX($C$264:$H$398, COLUMN()-COLUMN($L$205)+1, 0))^2))</f>
        <v>2.329920309540098</v>
      </c>
      <c r="DT312" s="20" cm="1">
        <f t="array" ref="DT312">SQRT(SUMPRODUCT(($C312:$H312 - INDEX($C$264:$H$398, COLUMN()-COLUMN($L$205)+1, 0))^2))</f>
        <v>1.2440584080331889</v>
      </c>
      <c r="DU312" s="20" cm="1">
        <f t="array" ref="DU312">SQRT(SUMPRODUCT(($C312:$H312 - INDEX($C$264:$H$398, COLUMN()-COLUMN($L$205)+1, 0))^2))</f>
        <v>1.2437298502181593</v>
      </c>
      <c r="DV312" s="20" cm="1">
        <f t="array" ref="DV312">SQRT(SUMPRODUCT(($C312:$H312 - INDEX($C$264:$H$398, COLUMN()-COLUMN($L$205)+1, 0))^2))</f>
        <v>2.3730252996478609</v>
      </c>
      <c r="DW312" s="20" cm="1">
        <f t="array" ref="DW312">SQRT(SUMPRODUCT(($C312:$H312 - INDEX($C$264:$H$398, COLUMN()-COLUMN($L$205)+1, 0))^2))</f>
        <v>2.3481997678841706</v>
      </c>
      <c r="DX312" s="20" cm="1">
        <f t="array" ref="DX312">SQRT(SUMPRODUCT(($C312:$H312 - INDEX($C$264:$H$398, COLUMN()-COLUMN($L$205)+1, 0))^2))</f>
        <v>1.0751274563975641</v>
      </c>
      <c r="DY312" s="20" cm="1">
        <f t="array" ref="DY312">SQRT(SUMPRODUCT(($C312:$H312 - INDEX($C$264:$H$398, COLUMN()-COLUMN($L$205)+1, 0))^2))</f>
        <v>1.4257245713430031</v>
      </c>
      <c r="DZ312" s="20" cm="1">
        <f t="array" ref="DZ312">SQRT(SUMPRODUCT(($C312:$H312 - INDEX($C$264:$H$398, COLUMN()-COLUMN($L$205)+1, 0))^2))</f>
        <v>1.6933443497585712</v>
      </c>
      <c r="EA312" s="20" cm="1">
        <f t="array" ref="EA312">SQRT(SUMPRODUCT(($C312:$H312 - INDEX($C$264:$H$398, COLUMN()-COLUMN($L$205)+1, 0))^2))</f>
        <v>1.1950839398701505</v>
      </c>
      <c r="EB312" s="20" cm="1">
        <f t="array" ref="EB312">SQRT(SUMPRODUCT(($C312:$H312 - INDEX($C$264:$H$398, COLUMN()-COLUMN($L$205)+1, 0))^2))</f>
        <v>1.5229502277958376</v>
      </c>
      <c r="EC312" s="20" cm="1">
        <f t="array" ref="EC312">SQRT(SUMPRODUCT(($C312:$H312 - INDEX($C$264:$H$398, COLUMN()-COLUMN($L$205)+1, 0))^2))</f>
        <v>1.5557824140383683</v>
      </c>
      <c r="ED312" s="20" cm="1">
        <f t="array" ref="ED312">SQRT(SUMPRODUCT(($C312:$H312 - INDEX($C$264:$H$398, COLUMN()-COLUMN($L$205)+1, 0))^2))</f>
        <v>1.0691197466345626</v>
      </c>
      <c r="EE312" s="20" cm="1">
        <f t="array" ref="EE312">SQRT(SUMPRODUCT(($C312:$H312 - INDEX($C$264:$H$398, COLUMN()-COLUMN($L$205)+1, 0))^2))</f>
        <v>1.6270137864716527</v>
      </c>
      <c r="EF312" s="20" cm="1">
        <f t="array" ref="EF312">SQRT(SUMPRODUCT(($C312:$H312 - INDEX($C$264:$H$398, COLUMN()-COLUMN($L$205)+1, 0))^2))</f>
        <v>1.6892948725077541</v>
      </c>
      <c r="EG312" s="20" cm="1">
        <f t="array" ref="EG312">SQRT(SUMPRODUCT(($C312:$H312 - INDEX($C$264:$H$398, COLUMN()-COLUMN($L$205)+1, 0))^2))</f>
        <v>1.5457672797744599</v>
      </c>
      <c r="EH312" s="20" cm="1">
        <f t="array" ref="EH312">SQRT(SUMPRODUCT(($C312:$H312 - INDEX($C$264:$H$398, COLUMN()-COLUMN($L$205)+1, 0))^2))</f>
        <v>1.5428534106283123</v>
      </c>
      <c r="EI312" s="20" cm="1">
        <f t="array" ref="EI312">SQRT(SUMPRODUCT(($C312:$H312 - INDEX($C$264:$H$398, COLUMN()-COLUMN($L$205)+1, 0))^2))</f>
        <v>1.8613646037962297</v>
      </c>
      <c r="EJ312" s="20" cm="1">
        <f t="array" ref="EJ312">SQRT(SUMPRODUCT(($C312:$H312 - INDEX($C$264:$H$398, COLUMN()-COLUMN($L$205)+1, 0))^2))</f>
        <v>2.1009423195896697</v>
      </c>
      <c r="EK312" s="20" cm="1">
        <f t="array" ref="EK312">SQRT(SUMPRODUCT(($C312:$H312 - INDEX($C$264:$H$398, COLUMN()-COLUMN($L$205)+1, 0))^2))</f>
        <v>1.9562892434460817</v>
      </c>
      <c r="EL312" s="20" cm="1">
        <f t="array" ref="EL312">SQRT(SUMPRODUCT(($C312:$H312 - INDEX($C$264:$H$398, COLUMN()-COLUMN($L$205)+1, 0))^2))</f>
        <v>2.3289344684030207</v>
      </c>
      <c r="EM312" s="20" cm="1">
        <f t="array" ref="EM312">SQRT(SUMPRODUCT(($C312:$H312 - INDEX($C$264:$H$398, COLUMN()-COLUMN($L$205)+1, 0))^2))</f>
        <v>1.0540113390611503</v>
      </c>
      <c r="EN312" s="20" cm="1">
        <f t="array" ref="EN312">SQRT(SUMPRODUCT(($C312:$H312 - INDEX($C$264:$H$398, COLUMN()-COLUMN($L$205)+1, 0))^2))</f>
        <v>1.5167969403672725</v>
      </c>
      <c r="EO312" s="20" cm="1">
        <f t="array" ref="EO312">SQRT(SUMPRODUCT(($C312:$H312 - INDEX($C$264:$H$398, COLUMN()-COLUMN($L$205)+1, 0))^2))</f>
        <v>0.60632278295439157</v>
      </c>
      <c r="EP312" s="20" cm="1">
        <f t="array" ref="EP312">SQRT(SUMPRODUCT(($C312:$H312 - INDEX($C$264:$H$398, COLUMN()-COLUMN($L$205)+1, 0))^2))</f>
        <v>0.98259844327198242</v>
      </c>
      <c r="EQ312" s="23">
        <f t="shared" si="4"/>
        <v>1.6422332115719613</v>
      </c>
    </row>
    <row r="313" spans="2:147" x14ac:dyDescent="0.35">
      <c r="B313" s="20" t="s">
        <v>466</v>
      </c>
      <c r="C313" s="20">
        <v>0.1084656084656085</v>
      </c>
      <c r="D313" s="20">
        <v>4.1006523765144437E-2</v>
      </c>
      <c r="E313" s="20">
        <v>0.15094339622641464</v>
      </c>
      <c r="F313" s="20">
        <v>7.2463768115942032E-2</v>
      </c>
      <c r="G313" s="20">
        <v>0.67044381491973548</v>
      </c>
      <c r="H313" s="20">
        <v>-0.41233140655105965</v>
      </c>
      <c r="I313" s="20" t="s">
        <v>911</v>
      </c>
      <c r="K313" s="3" t="s">
        <v>466</v>
      </c>
      <c r="L313" s="20" cm="1">
        <f t="array" ref="L313">SQRT(SUMPRODUCT(($C313:$H313 - INDEX($C$264:$H$398, COLUMN()-COLUMN($L$205)+1, 0))^2))</f>
        <v>0.81419498895053977</v>
      </c>
      <c r="M313" s="20" cm="1">
        <f t="array" ref="M313">SQRT(SUMPRODUCT(($C313:$H313 - INDEX($C$264:$H$398, COLUMN()-COLUMN($L$205)+1, 0))^2))</f>
        <v>1.0695580649510872</v>
      </c>
      <c r="N313" s="20" cm="1">
        <f t="array" ref="N313">SQRT(SUMPRODUCT(($C313:$H313 - INDEX($C$264:$H$398, COLUMN()-COLUMN($L$205)+1, 0))^2))</f>
        <v>1.7311375062608394</v>
      </c>
      <c r="O313" s="20" cm="1">
        <f t="array" ref="O313">SQRT(SUMPRODUCT(($C313:$H313 - INDEX($C$264:$H$398, COLUMN()-COLUMN($L$205)+1, 0))^2))</f>
        <v>1.4209342956607629</v>
      </c>
      <c r="P313" s="20" cm="1">
        <f t="array" ref="P313">SQRT(SUMPRODUCT(($C313:$H313 - INDEX($C$264:$H$398, COLUMN()-COLUMN($L$205)+1, 0))^2))</f>
        <v>1.8709705601138169</v>
      </c>
      <c r="Q313" s="20" cm="1">
        <f t="array" ref="Q313">SQRT(SUMPRODUCT(($C313:$H313 - INDEX($C$264:$H$398, COLUMN()-COLUMN($L$205)+1, 0))^2))</f>
        <v>2.0501361858266018</v>
      </c>
      <c r="R313" s="20" cm="1">
        <f t="array" ref="R313">SQRT(SUMPRODUCT(($C313:$H313 - INDEX($C$264:$H$398, COLUMN()-COLUMN($L$205)+1, 0))^2))</f>
        <v>1.9759439899244886</v>
      </c>
      <c r="S313" s="20" cm="1">
        <f t="array" ref="S313">SQRT(SUMPRODUCT(($C313:$H313 - INDEX($C$264:$H$398, COLUMN()-COLUMN($L$205)+1, 0))^2))</f>
        <v>2.4237406685830569</v>
      </c>
      <c r="T313" s="20" cm="1">
        <f t="array" ref="T313">SQRT(SUMPRODUCT(($C313:$H313 - INDEX($C$264:$H$398, COLUMN()-COLUMN($L$205)+1, 0))^2))</f>
        <v>1.7240809373039068</v>
      </c>
      <c r="U313" s="20" cm="1">
        <f t="array" ref="U313">SQRT(SUMPRODUCT(($C313:$H313 - INDEX($C$264:$H$398, COLUMN()-COLUMN($L$205)+1, 0))^2))</f>
        <v>1.0862406426602857</v>
      </c>
      <c r="V313" s="20" cm="1">
        <f t="array" ref="V313">SQRT(SUMPRODUCT(($C313:$H313 - INDEX($C$264:$H$398, COLUMN()-COLUMN($L$205)+1, 0))^2))</f>
        <v>1.1815647366906843</v>
      </c>
      <c r="W313" s="20" cm="1">
        <f t="array" ref="W313">SQRT(SUMPRODUCT(($C313:$H313 - INDEX($C$264:$H$398, COLUMN()-COLUMN($L$205)+1, 0))^2))</f>
        <v>1.0627769235934723</v>
      </c>
      <c r="X313" s="20" cm="1">
        <f t="array" ref="X313">SQRT(SUMPRODUCT(($C313:$H313 - INDEX($C$264:$H$398, COLUMN()-COLUMN($L$205)+1, 0))^2))</f>
        <v>2.1175099411462353</v>
      </c>
      <c r="Y313" s="20" cm="1">
        <f t="array" ref="Y313">SQRT(SUMPRODUCT(($C313:$H313 - INDEX($C$264:$H$398, COLUMN()-COLUMN($L$205)+1, 0))^2))</f>
        <v>1.8569379806619049</v>
      </c>
      <c r="Z313" s="20" cm="1">
        <f t="array" ref="Z313">SQRT(SUMPRODUCT(($C313:$H313 - INDEX($C$264:$H$398, COLUMN()-COLUMN($L$205)+1, 0))^2))</f>
        <v>1.0726956572875566</v>
      </c>
      <c r="AA313" s="20" cm="1">
        <f t="array" ref="AA313">SQRT(SUMPRODUCT(($C313:$H313 - INDEX($C$264:$H$398, COLUMN()-COLUMN($L$205)+1, 0))^2))</f>
        <v>1.4160250688833551</v>
      </c>
      <c r="AB313" s="20" cm="1">
        <f t="array" ref="AB313">SQRT(SUMPRODUCT(($C313:$H313 - INDEX($C$264:$H$398, COLUMN()-COLUMN($L$205)+1, 0))^2))</f>
        <v>1.2253866806506832</v>
      </c>
      <c r="AC313" s="20" cm="1">
        <f t="array" ref="AC313">SQRT(SUMPRODUCT(($C313:$H313 - INDEX($C$264:$H$398, COLUMN()-COLUMN($L$205)+1, 0))^2))</f>
        <v>1.3381838209414654</v>
      </c>
      <c r="AD313" s="20" cm="1">
        <f t="array" ref="AD313">SQRT(SUMPRODUCT(($C313:$H313 - INDEX($C$264:$H$398, COLUMN()-COLUMN($L$205)+1, 0))^2))</f>
        <v>1.8979626702613028</v>
      </c>
      <c r="AE313" s="20" cm="1">
        <f t="array" ref="AE313">SQRT(SUMPRODUCT(($C313:$H313 - INDEX($C$264:$H$398, COLUMN()-COLUMN($L$205)+1, 0))^2))</f>
        <v>1.1316274972940494</v>
      </c>
      <c r="AF313" s="20" cm="1">
        <f t="array" ref="AF313">SQRT(SUMPRODUCT(($C313:$H313 - INDEX($C$264:$H$398, COLUMN()-COLUMN($L$205)+1, 0))^2))</f>
        <v>1.7568285214373265</v>
      </c>
      <c r="AG313" s="20" cm="1">
        <f t="array" ref="AG313">SQRT(SUMPRODUCT(($C313:$H313 - INDEX($C$264:$H$398, COLUMN()-COLUMN($L$205)+1, 0))^2))</f>
        <v>1.5824632315354625</v>
      </c>
      <c r="AH313" s="20" cm="1">
        <f t="array" ref="AH313">SQRT(SUMPRODUCT(($C313:$H313 - INDEX($C$264:$H$398, COLUMN()-COLUMN($L$205)+1, 0))^2))</f>
        <v>0.91504921359864011</v>
      </c>
      <c r="AI313" s="20" cm="1">
        <f t="array" ref="AI313">SQRT(SUMPRODUCT(($C313:$H313 - INDEX($C$264:$H$398, COLUMN()-COLUMN($L$205)+1, 0))^2))</f>
        <v>1.8485026757170011</v>
      </c>
      <c r="AJ313" s="20" cm="1">
        <f t="array" ref="AJ313">SQRT(SUMPRODUCT(($C313:$H313 - INDEX($C$264:$H$398, COLUMN()-COLUMN($L$205)+1, 0))^2))</f>
        <v>1.0251089014852621</v>
      </c>
      <c r="AK313" s="20" cm="1">
        <f t="array" ref="AK313">SQRT(SUMPRODUCT(($C313:$H313 - INDEX($C$264:$H$398, COLUMN()-COLUMN($L$205)+1, 0))^2))</f>
        <v>1.3333218156094491</v>
      </c>
      <c r="AL313" s="20" cm="1">
        <f t="array" ref="AL313">SQRT(SUMPRODUCT(($C313:$H313 - INDEX($C$264:$H$398, COLUMN()-COLUMN($L$205)+1, 0))^2))</f>
        <v>1.0658787141178288</v>
      </c>
      <c r="AM313" s="20" cm="1">
        <f t="array" ref="AM313">SQRT(SUMPRODUCT(($C313:$H313 - INDEX($C$264:$H$398, COLUMN()-COLUMN($L$205)+1, 0))^2))</f>
        <v>1.4314859591149969</v>
      </c>
      <c r="AN313" s="20" cm="1">
        <f t="array" ref="AN313">SQRT(SUMPRODUCT(($C313:$H313 - INDEX($C$264:$H$398, COLUMN()-COLUMN($L$205)+1, 0))^2))</f>
        <v>1.601743716567845</v>
      </c>
      <c r="AO313" s="20" cm="1">
        <f t="array" ref="AO313">SQRT(SUMPRODUCT(($C313:$H313 - INDEX($C$264:$H$398, COLUMN()-COLUMN($L$205)+1, 0))^2))</f>
        <v>1.8300290859714281</v>
      </c>
      <c r="AP313" s="20" cm="1">
        <f t="array" ref="AP313">SQRT(SUMPRODUCT(($C313:$H313 - INDEX($C$264:$H$398, COLUMN()-COLUMN($L$205)+1, 0))^2))</f>
        <v>1.2015538197532443</v>
      </c>
      <c r="AQ313" s="20" cm="1">
        <f t="array" ref="AQ313">SQRT(SUMPRODUCT(($C313:$H313 - INDEX($C$264:$H$398, COLUMN()-COLUMN($L$205)+1, 0))^2))</f>
        <v>2.1162059747900694</v>
      </c>
      <c r="AR313" s="20" cm="1">
        <f t="array" ref="AR313">SQRT(SUMPRODUCT(($C313:$H313 - INDEX($C$264:$H$398, COLUMN()-COLUMN($L$205)+1, 0))^2))</f>
        <v>2.1421140503212781</v>
      </c>
      <c r="AS313" s="20" cm="1">
        <f t="array" ref="AS313">SQRT(SUMPRODUCT(($C313:$H313 - INDEX($C$264:$H$398, COLUMN()-COLUMN($L$205)+1, 0))^2))</f>
        <v>1.1299292078016532</v>
      </c>
      <c r="AT313" s="20" cm="1">
        <f t="array" ref="AT313">SQRT(SUMPRODUCT(($C313:$H313 - INDEX($C$264:$H$398, COLUMN()-COLUMN($L$205)+1, 0))^2))</f>
        <v>0.65775936042094219</v>
      </c>
      <c r="AU313" s="20" cm="1">
        <f t="array" ref="AU313">SQRT(SUMPRODUCT(($C313:$H313 - INDEX($C$264:$H$398, COLUMN()-COLUMN($L$205)+1, 0))^2))</f>
        <v>0.72451129636975287</v>
      </c>
      <c r="AV313" s="20" cm="1">
        <f t="array" ref="AV313">SQRT(SUMPRODUCT(($C313:$H313 - INDEX($C$264:$H$398, COLUMN()-COLUMN($L$205)+1, 0))^2))</f>
        <v>0.7668068157848037</v>
      </c>
      <c r="AW313" s="20" cm="1">
        <f t="array" ref="AW313">SQRT(SUMPRODUCT(($C313:$H313 - INDEX($C$264:$H$398, COLUMN()-COLUMN($L$205)+1, 0))^2))</f>
        <v>0.99459313905490876</v>
      </c>
      <c r="AX313" s="20" cm="1">
        <f t="array" ref="AX313">SQRT(SUMPRODUCT(($C313:$H313 - INDEX($C$264:$H$398, COLUMN()-COLUMN($L$205)+1, 0))^2))</f>
        <v>2.051033345568464</v>
      </c>
      <c r="AY313" s="20" cm="1">
        <f t="array" ref="AY313">SQRT(SUMPRODUCT(($C313:$H313 - INDEX($C$264:$H$398, COLUMN()-COLUMN($L$205)+1, 0))^2))</f>
        <v>1.9604495123800618</v>
      </c>
      <c r="AZ313" s="20" cm="1">
        <f t="array" ref="AZ313">SQRT(SUMPRODUCT(($C313:$H313 - INDEX($C$264:$H$398, COLUMN()-COLUMN($L$205)+1, 0))^2))</f>
        <v>1.3400678548014202</v>
      </c>
      <c r="BA313" s="20" cm="1">
        <f t="array" ref="BA313">SQRT(SUMPRODUCT(($C313:$H313 - INDEX($C$264:$H$398, COLUMN()-COLUMN($L$205)+1, 0))^2))</f>
        <v>2.0302483895307217</v>
      </c>
      <c r="BB313" s="20" cm="1">
        <f t="array" ref="BB313">SQRT(SUMPRODUCT(($C313:$H313 - INDEX($C$264:$H$398, COLUMN()-COLUMN($L$205)+1, 0))^2))</f>
        <v>2.175961024305225</v>
      </c>
      <c r="BC313" s="20" cm="1">
        <f t="array" ref="BC313">SQRT(SUMPRODUCT(($C313:$H313 - INDEX($C$264:$H$398, COLUMN()-COLUMN($L$205)+1, 0))^2))</f>
        <v>2.6754945750405636</v>
      </c>
      <c r="BD313" s="20" cm="1">
        <f t="array" ref="BD313">SQRT(SUMPRODUCT(($C313:$H313 - INDEX($C$264:$H$398, COLUMN()-COLUMN($L$205)+1, 0))^2))</f>
        <v>2.2484881530798719</v>
      </c>
      <c r="BE313" s="20" cm="1">
        <f t="array" ref="BE313">SQRT(SUMPRODUCT(($C313:$H313 - INDEX($C$264:$H$398, COLUMN()-COLUMN($L$205)+1, 0))^2))</f>
        <v>2.2876011141351609</v>
      </c>
      <c r="BF313" s="20" cm="1">
        <f t="array" ref="BF313">SQRT(SUMPRODUCT(($C313:$H313 - INDEX($C$264:$H$398, COLUMN()-COLUMN($L$205)+1, 0))^2))</f>
        <v>0.65946210012275164</v>
      </c>
      <c r="BG313" s="20" cm="1">
        <f t="array" ref="BG313">SQRT(SUMPRODUCT(($C313:$H313 - INDEX($C$264:$H$398, COLUMN()-COLUMN($L$205)+1, 0))^2))</f>
        <v>0.46752707601815441</v>
      </c>
      <c r="BH313" s="20" cm="1">
        <f t="array" ref="BH313">SQRT(SUMPRODUCT(($C313:$H313 - INDEX($C$264:$H$398, COLUMN()-COLUMN($L$205)+1, 0))^2))</f>
        <v>0.94531945097855241</v>
      </c>
      <c r="BI313" s="20" cm="1">
        <f t="array" ref="BI313">SQRT(SUMPRODUCT(($C313:$H313 - INDEX($C$264:$H$398, COLUMN()-COLUMN($L$205)+1, 0))^2))</f>
        <v>0</v>
      </c>
      <c r="BJ313" s="20" cm="1">
        <f t="array" ref="BJ313">SQRT(SUMPRODUCT(($C313:$H313 - INDEX($C$264:$H$398, COLUMN()-COLUMN($L$205)+1, 0))^2))</f>
        <v>1.5883867509019669</v>
      </c>
      <c r="BK313" s="20" cm="1">
        <f t="array" ref="BK313">SQRT(SUMPRODUCT(($C313:$H313 - INDEX($C$264:$H$398, COLUMN()-COLUMN($L$205)+1, 0))^2))</f>
        <v>2.1527425783792977</v>
      </c>
      <c r="BL313" s="20" cm="1">
        <f t="array" ref="BL313">SQRT(SUMPRODUCT(($C313:$H313 - INDEX($C$264:$H$398, COLUMN()-COLUMN($L$205)+1, 0))^2))</f>
        <v>1.1112684924243503</v>
      </c>
      <c r="BM313" s="20" cm="1">
        <f t="array" ref="BM313">SQRT(SUMPRODUCT(($C313:$H313 - INDEX($C$264:$H$398, COLUMN()-COLUMN($L$205)+1, 0))^2))</f>
        <v>0.7721926335640904</v>
      </c>
      <c r="BN313" s="20" cm="1">
        <f t="array" ref="BN313">SQRT(SUMPRODUCT(($C313:$H313 - INDEX($C$264:$H$398, COLUMN()-COLUMN($L$205)+1, 0))^2))</f>
        <v>0.70887745775913646</v>
      </c>
      <c r="BO313" s="20" cm="1">
        <f t="array" ref="BO313">SQRT(SUMPRODUCT(($C313:$H313 - INDEX($C$264:$H$398, COLUMN()-COLUMN($L$205)+1, 0))^2))</f>
        <v>1.3325685007005696</v>
      </c>
      <c r="BP313" s="20" cm="1">
        <f t="array" ref="BP313">SQRT(SUMPRODUCT(($C313:$H313 - INDEX($C$264:$H$398, COLUMN()-COLUMN($L$205)+1, 0))^2))</f>
        <v>2.1448515642485222</v>
      </c>
      <c r="BQ313" s="20" cm="1">
        <f t="array" ref="BQ313">SQRT(SUMPRODUCT(($C313:$H313 - INDEX($C$264:$H$398, COLUMN()-COLUMN($L$205)+1, 0))^2))</f>
        <v>2.064501827384349</v>
      </c>
      <c r="BR313" s="20" cm="1">
        <f t="array" ref="BR313">SQRT(SUMPRODUCT(($C313:$H313 - INDEX($C$264:$H$398, COLUMN()-COLUMN($L$205)+1, 0))^2))</f>
        <v>1.0749385176062671</v>
      </c>
      <c r="BS313" s="20" cm="1">
        <f t="array" ref="BS313">SQRT(SUMPRODUCT(($C313:$H313 - INDEX($C$264:$H$398, COLUMN()-COLUMN($L$205)+1, 0))^2))</f>
        <v>1.9774910107922914</v>
      </c>
      <c r="BT313" s="20" cm="1">
        <f t="array" ref="BT313">SQRT(SUMPRODUCT(($C313:$H313 - INDEX($C$264:$H$398, COLUMN()-COLUMN($L$205)+1, 0))^2))</f>
        <v>1.210542455787079</v>
      </c>
      <c r="BU313" s="20" cm="1">
        <f t="array" ref="BU313">SQRT(SUMPRODUCT(($C313:$H313 - INDEX($C$264:$H$398, COLUMN()-COLUMN($L$205)+1, 0))^2))</f>
        <v>1.2900766770406422</v>
      </c>
      <c r="BV313" s="20" cm="1">
        <f t="array" ref="BV313">SQRT(SUMPRODUCT(($C313:$H313 - INDEX($C$264:$H$398, COLUMN()-COLUMN($L$205)+1, 0))^2))</f>
        <v>2.27277295348423</v>
      </c>
      <c r="BW313" s="20" cm="1">
        <f t="array" ref="BW313">SQRT(SUMPRODUCT(($C313:$H313 - INDEX($C$264:$H$398, COLUMN()-COLUMN($L$205)+1, 0))^2))</f>
        <v>1.6482546631551129</v>
      </c>
      <c r="BX313" s="20" cm="1">
        <f t="array" ref="BX313">SQRT(SUMPRODUCT(($C313:$H313 - INDEX($C$264:$H$398, COLUMN()-COLUMN($L$205)+1, 0))^2))</f>
        <v>0.83180913133704615</v>
      </c>
      <c r="BY313" s="20" cm="1">
        <f t="array" ref="BY313">SQRT(SUMPRODUCT(($C313:$H313 - INDEX($C$264:$H$398, COLUMN()-COLUMN($L$205)+1, 0))^2))</f>
        <v>1.3360583300212137</v>
      </c>
      <c r="BZ313" s="20" cm="1">
        <f t="array" ref="BZ313">SQRT(SUMPRODUCT(($C313:$H313 - INDEX($C$264:$H$398, COLUMN()-COLUMN($L$205)+1, 0))^2))</f>
        <v>1.097132588516516</v>
      </c>
      <c r="CA313" s="20" cm="1">
        <f t="array" ref="CA313">SQRT(SUMPRODUCT(($C313:$H313 - INDEX($C$264:$H$398, COLUMN()-COLUMN($L$205)+1, 0))^2))</f>
        <v>0.88865055589793784</v>
      </c>
      <c r="CB313" s="20" cm="1">
        <f t="array" ref="CB313">SQRT(SUMPRODUCT(($C313:$H313 - INDEX($C$264:$H$398, COLUMN()-COLUMN($L$205)+1, 0))^2))</f>
        <v>2.5156635927101303</v>
      </c>
      <c r="CC313" s="20" cm="1">
        <f t="array" ref="CC313">SQRT(SUMPRODUCT(($C313:$H313 - INDEX($C$264:$H$398, COLUMN()-COLUMN($L$205)+1, 0))^2))</f>
        <v>2.0806473744606682</v>
      </c>
      <c r="CD313" s="20" cm="1">
        <f t="array" ref="CD313">SQRT(SUMPRODUCT(($C313:$H313 - INDEX($C$264:$H$398, COLUMN()-COLUMN($L$205)+1, 0))^2))</f>
        <v>0.80078918185517045</v>
      </c>
      <c r="CE313" s="20" cm="1">
        <f t="array" ref="CE313">SQRT(SUMPRODUCT(($C313:$H313 - INDEX($C$264:$H$398, COLUMN()-COLUMN($L$205)+1, 0))^2))</f>
        <v>2.1216792030159493</v>
      </c>
      <c r="CF313" s="20" cm="1">
        <f t="array" ref="CF313">SQRT(SUMPRODUCT(($C313:$H313 - INDEX($C$264:$H$398, COLUMN()-COLUMN($L$205)+1, 0))^2))</f>
        <v>1.5117927034372853</v>
      </c>
      <c r="CG313" s="20" cm="1">
        <f t="array" ref="CG313">SQRT(SUMPRODUCT(($C313:$H313 - INDEX($C$264:$H$398, COLUMN()-COLUMN($L$205)+1, 0))^2))</f>
        <v>1.0257607954259953</v>
      </c>
      <c r="CH313" s="20" cm="1">
        <f t="array" ref="CH313">SQRT(SUMPRODUCT(($C313:$H313 - INDEX($C$264:$H$398, COLUMN()-COLUMN($L$205)+1, 0))^2))</f>
        <v>0.89957940565481709</v>
      </c>
      <c r="CI313" s="20" cm="1">
        <f t="array" ref="CI313">SQRT(SUMPRODUCT(($C313:$H313 - INDEX($C$264:$H$398, COLUMN()-COLUMN($L$205)+1, 0))^2))</f>
        <v>1.3546818038552848</v>
      </c>
      <c r="CJ313" s="20" cm="1">
        <f t="array" ref="CJ313">SQRT(SUMPRODUCT(($C313:$H313 - INDEX($C$264:$H$398, COLUMN()-COLUMN($L$205)+1, 0))^2))</f>
        <v>3.1866262660758204</v>
      </c>
      <c r="CK313" s="20" cm="1">
        <f t="array" ref="CK313">SQRT(SUMPRODUCT(($C313:$H313 - INDEX($C$264:$H$398, COLUMN()-COLUMN($L$205)+1, 0))^2))</f>
        <v>1.1964456985746639</v>
      </c>
      <c r="CL313" s="20" cm="1">
        <f t="array" ref="CL313">SQRT(SUMPRODUCT(($C313:$H313 - INDEX($C$264:$H$398, COLUMN()-COLUMN($L$205)+1, 0))^2))</f>
        <v>1.3527289909208493</v>
      </c>
      <c r="CM313" s="20" cm="1">
        <f t="array" ref="CM313">SQRT(SUMPRODUCT(($C313:$H313 - INDEX($C$264:$H$398, COLUMN()-COLUMN($L$205)+1, 0))^2))</f>
        <v>0.30185281507168144</v>
      </c>
      <c r="CN313" s="20" cm="1">
        <f t="array" ref="CN313">SQRT(SUMPRODUCT(($C313:$H313 - INDEX($C$264:$H$398, COLUMN()-COLUMN($L$205)+1, 0))^2))</f>
        <v>1.0769901161304525</v>
      </c>
      <c r="CO313" s="20" cm="1">
        <f t="array" ref="CO313">SQRT(SUMPRODUCT(($C313:$H313 - INDEX($C$264:$H$398, COLUMN()-COLUMN($L$205)+1, 0))^2))</f>
        <v>2.1154504277278368</v>
      </c>
      <c r="CP313" s="20" cm="1">
        <f t="array" ref="CP313">SQRT(SUMPRODUCT(($C313:$H313 - INDEX($C$264:$H$398, COLUMN()-COLUMN($L$205)+1, 0))^2))</f>
        <v>2.0791881012752644</v>
      </c>
      <c r="CQ313" s="20" cm="1">
        <f t="array" ref="CQ313">SQRT(SUMPRODUCT(($C313:$H313 - INDEX($C$264:$H$398, COLUMN()-COLUMN($L$205)+1, 0))^2))</f>
        <v>0.59606735881214912</v>
      </c>
      <c r="CR313" s="20" cm="1">
        <f t="array" ref="CR313">SQRT(SUMPRODUCT(($C313:$H313 - INDEX($C$264:$H$398, COLUMN()-COLUMN($L$205)+1, 0))^2))</f>
        <v>1.4572857880889691</v>
      </c>
      <c r="CS313" s="20" cm="1">
        <f t="array" ref="CS313">SQRT(SUMPRODUCT(($C313:$H313 - INDEX($C$264:$H$398, COLUMN()-COLUMN($L$205)+1, 0))^2))</f>
        <v>1.9652087928768922</v>
      </c>
      <c r="CT313" s="20" cm="1">
        <f t="array" ref="CT313">SQRT(SUMPRODUCT(($C313:$H313 - INDEX($C$264:$H$398, COLUMN()-COLUMN($L$205)+1, 0))^2))</f>
        <v>1.8008122558970321</v>
      </c>
      <c r="CU313" s="20" cm="1">
        <f t="array" ref="CU313">SQRT(SUMPRODUCT(($C313:$H313 - INDEX($C$264:$H$398, COLUMN()-COLUMN($L$205)+1, 0))^2))</f>
        <v>1.2396465127149305</v>
      </c>
      <c r="CV313" s="20" cm="1">
        <f t="array" ref="CV313">SQRT(SUMPRODUCT(($C313:$H313 - INDEX($C$264:$H$398, COLUMN()-COLUMN($L$205)+1, 0))^2))</f>
        <v>0.91198013895966246</v>
      </c>
      <c r="CW313" s="20" cm="1">
        <f t="array" ref="CW313">SQRT(SUMPRODUCT(($C313:$H313 - INDEX($C$264:$H$398, COLUMN()-COLUMN($L$205)+1, 0))^2))</f>
        <v>0.73488087362174759</v>
      </c>
      <c r="CX313" s="20" cm="1">
        <f t="array" ref="CX313">SQRT(SUMPRODUCT(($C313:$H313 - INDEX($C$264:$H$398, COLUMN()-COLUMN($L$205)+1, 0))^2))</f>
        <v>0.82415708031993684</v>
      </c>
      <c r="CY313" s="20" cm="1">
        <f t="array" ref="CY313">SQRT(SUMPRODUCT(($C313:$H313 - INDEX($C$264:$H$398, COLUMN()-COLUMN($L$205)+1, 0))^2))</f>
        <v>0.60665444306905669</v>
      </c>
      <c r="CZ313" s="20" cm="1">
        <f t="array" ref="CZ313">SQRT(SUMPRODUCT(($C313:$H313 - INDEX($C$264:$H$398, COLUMN()-COLUMN($L$205)+1, 0))^2))</f>
        <v>1.4965783935808996</v>
      </c>
      <c r="DA313" s="20" cm="1">
        <f t="array" ref="DA313">SQRT(SUMPRODUCT(($C313:$H313 - INDEX($C$264:$H$398, COLUMN()-COLUMN($L$205)+1, 0))^2))</f>
        <v>2.2510031306845155</v>
      </c>
      <c r="DB313" s="20" cm="1">
        <f t="array" ref="DB313">SQRT(SUMPRODUCT(($C313:$H313 - INDEX($C$264:$H$398, COLUMN()-COLUMN($L$205)+1, 0))^2))</f>
        <v>1.9689967119699332</v>
      </c>
      <c r="DC313" s="20" cm="1">
        <f t="array" ref="DC313">SQRT(SUMPRODUCT(($C313:$H313 - INDEX($C$264:$H$398, COLUMN()-COLUMN($L$205)+1, 0))^2))</f>
        <v>1.97475367869577</v>
      </c>
      <c r="DD313" s="20" cm="1">
        <f t="array" ref="DD313">SQRT(SUMPRODUCT(($C313:$H313 - INDEX($C$264:$H$398, COLUMN()-COLUMN($L$205)+1, 0))^2))</f>
        <v>1.5821460109039573</v>
      </c>
      <c r="DE313" s="20" cm="1">
        <f t="array" ref="DE313">SQRT(SUMPRODUCT(($C313:$H313 - INDEX($C$264:$H$398, COLUMN()-COLUMN($L$205)+1, 0))^2))</f>
        <v>1.6510827585624537</v>
      </c>
      <c r="DF313" s="20" cm="1">
        <f t="array" ref="DF313">SQRT(SUMPRODUCT(($C313:$H313 - INDEX($C$264:$H$398, COLUMN()-COLUMN($L$205)+1, 0))^2))</f>
        <v>0.63871366301362154</v>
      </c>
      <c r="DG313" s="20" cm="1">
        <f t="array" ref="DG313">SQRT(SUMPRODUCT(($C313:$H313 - INDEX($C$264:$H$398, COLUMN()-COLUMN($L$205)+1, 0))^2))</f>
        <v>1.1265591077021759</v>
      </c>
      <c r="DH313" s="20" cm="1">
        <f t="array" ref="DH313">SQRT(SUMPRODUCT(($C313:$H313 - INDEX($C$264:$H$398, COLUMN()-COLUMN($L$205)+1, 0))^2))</f>
        <v>1.6226924364153317</v>
      </c>
      <c r="DI313" s="20" cm="1">
        <f t="array" ref="DI313">SQRT(SUMPRODUCT(($C313:$H313 - INDEX($C$264:$H$398, COLUMN()-COLUMN($L$205)+1, 0))^2))</f>
        <v>2.8383326063729717</v>
      </c>
      <c r="DJ313" s="20" cm="1">
        <f t="array" ref="DJ313">SQRT(SUMPRODUCT(($C313:$H313 - INDEX($C$264:$H$398, COLUMN()-COLUMN($L$205)+1, 0))^2))</f>
        <v>1.6256113706047202</v>
      </c>
      <c r="DK313" s="20" cm="1">
        <f t="array" ref="DK313">SQRT(SUMPRODUCT(($C313:$H313 - INDEX($C$264:$H$398, COLUMN()-COLUMN($L$205)+1, 0))^2))</f>
        <v>1.3319064280492812</v>
      </c>
      <c r="DL313" s="20" cm="1">
        <f t="array" ref="DL313">SQRT(SUMPRODUCT(($C313:$H313 - INDEX($C$264:$H$398, COLUMN()-COLUMN($L$205)+1, 0))^2))</f>
        <v>1.7949117473519951</v>
      </c>
      <c r="DM313" s="20" cm="1">
        <f t="array" ref="DM313">SQRT(SUMPRODUCT(($C313:$H313 - INDEX($C$264:$H$398, COLUMN()-COLUMN($L$205)+1, 0))^2))</f>
        <v>1.4818226042299243</v>
      </c>
      <c r="DN313" s="20" cm="1">
        <f t="array" ref="DN313">SQRT(SUMPRODUCT(($C313:$H313 - INDEX($C$264:$H$398, COLUMN()-COLUMN($L$205)+1, 0))^2))</f>
        <v>1.8280445197559594</v>
      </c>
      <c r="DO313" s="20" cm="1">
        <f t="array" ref="DO313">SQRT(SUMPRODUCT(($C313:$H313 - INDEX($C$264:$H$398, COLUMN()-COLUMN($L$205)+1, 0))^2))</f>
        <v>1.9844992443844349</v>
      </c>
      <c r="DP313" s="20" cm="1">
        <f t="array" ref="DP313">SQRT(SUMPRODUCT(($C313:$H313 - INDEX($C$264:$H$398, COLUMN()-COLUMN($L$205)+1, 0))^2))</f>
        <v>2.0376885263755553</v>
      </c>
      <c r="DQ313" s="20" cm="1">
        <f t="array" ref="DQ313">SQRT(SUMPRODUCT(($C313:$H313 - INDEX($C$264:$H$398, COLUMN()-COLUMN($L$205)+1, 0))^2))</f>
        <v>1.9908245903215274</v>
      </c>
      <c r="DR313" s="20" cm="1">
        <f t="array" ref="DR313">SQRT(SUMPRODUCT(($C313:$H313 - INDEX($C$264:$H$398, COLUMN()-COLUMN($L$205)+1, 0))^2))</f>
        <v>1.5051274587755104</v>
      </c>
      <c r="DS313" s="20" cm="1">
        <f t="array" ref="DS313">SQRT(SUMPRODUCT(($C313:$H313 - INDEX($C$264:$H$398, COLUMN()-COLUMN($L$205)+1, 0))^2))</f>
        <v>2.0282551816736092</v>
      </c>
      <c r="DT313" s="20" cm="1">
        <f t="array" ref="DT313">SQRT(SUMPRODUCT(($C313:$H313 - INDEX($C$264:$H$398, COLUMN()-COLUMN($L$205)+1, 0))^2))</f>
        <v>0.6419784951292099</v>
      </c>
      <c r="DU313" s="20" cm="1">
        <f t="array" ref="DU313">SQRT(SUMPRODUCT(($C313:$H313 - INDEX($C$264:$H$398, COLUMN()-COLUMN($L$205)+1, 0))^2))</f>
        <v>1.5830056263026286</v>
      </c>
      <c r="DV313" s="20" cm="1">
        <f t="array" ref="DV313">SQRT(SUMPRODUCT(($C313:$H313 - INDEX($C$264:$H$398, COLUMN()-COLUMN($L$205)+1, 0))^2))</f>
        <v>2.1495422982504397</v>
      </c>
      <c r="DW313" s="20" cm="1">
        <f t="array" ref="DW313">SQRT(SUMPRODUCT(($C313:$H313 - INDEX($C$264:$H$398, COLUMN()-COLUMN($L$205)+1, 0))^2))</f>
        <v>2.0428757906915842</v>
      </c>
      <c r="DX313" s="20" cm="1">
        <f t="array" ref="DX313">SQRT(SUMPRODUCT(($C313:$H313 - INDEX($C$264:$H$398, COLUMN()-COLUMN($L$205)+1, 0))^2))</f>
        <v>0.57000513172349676</v>
      </c>
      <c r="DY313" s="20" cm="1">
        <f t="array" ref="DY313">SQRT(SUMPRODUCT(($C313:$H313 - INDEX($C$264:$H$398, COLUMN()-COLUMN($L$205)+1, 0))^2))</f>
        <v>1.2180928023933886</v>
      </c>
      <c r="DZ313" s="20" cm="1">
        <f t="array" ref="DZ313">SQRT(SUMPRODUCT(($C313:$H313 - INDEX($C$264:$H$398, COLUMN()-COLUMN($L$205)+1, 0))^2))</f>
        <v>1.5470695261999936</v>
      </c>
      <c r="EA313" s="20" cm="1">
        <f t="array" ref="EA313">SQRT(SUMPRODUCT(($C313:$H313 - INDEX($C$264:$H$398, COLUMN()-COLUMN($L$205)+1, 0))^2))</f>
        <v>1.1238698628237702</v>
      </c>
      <c r="EB313" s="20" cm="1">
        <f t="array" ref="EB313">SQRT(SUMPRODUCT(($C313:$H313 - INDEX($C$264:$H$398, COLUMN()-COLUMN($L$205)+1, 0))^2))</f>
        <v>1.6365864001483907</v>
      </c>
      <c r="EC313" s="20" cm="1">
        <f t="array" ref="EC313">SQRT(SUMPRODUCT(($C313:$H313 - INDEX($C$264:$H$398, COLUMN()-COLUMN($L$205)+1, 0))^2))</f>
        <v>1.6089201562146191</v>
      </c>
      <c r="ED313" s="20" cm="1">
        <f t="array" ref="ED313">SQRT(SUMPRODUCT(($C313:$H313 - INDEX($C$264:$H$398, COLUMN()-COLUMN($L$205)+1, 0))^2))</f>
        <v>0.56737969564130653</v>
      </c>
      <c r="EE313" s="20" cm="1">
        <f t="array" ref="EE313">SQRT(SUMPRODUCT(($C313:$H313 - INDEX($C$264:$H$398, COLUMN()-COLUMN($L$205)+1, 0))^2))</f>
        <v>1.4312737918097824</v>
      </c>
      <c r="EF313" s="20" cm="1">
        <f t="array" ref="EF313">SQRT(SUMPRODUCT(($C313:$H313 - INDEX($C$264:$H$398, COLUMN()-COLUMN($L$205)+1, 0))^2))</f>
        <v>1.6204185287647279</v>
      </c>
      <c r="EG313" s="20" cm="1">
        <f t="array" ref="EG313">SQRT(SUMPRODUCT(($C313:$H313 - INDEX($C$264:$H$398, COLUMN()-COLUMN($L$205)+1, 0))^2))</f>
        <v>2.1003993740551792</v>
      </c>
      <c r="EH313" s="20" cm="1">
        <f t="array" ref="EH313">SQRT(SUMPRODUCT(($C313:$H313 - INDEX($C$264:$H$398, COLUMN()-COLUMN($L$205)+1, 0))^2))</f>
        <v>1.3061762654470515</v>
      </c>
      <c r="EI313" s="20" cm="1">
        <f t="array" ref="EI313">SQRT(SUMPRODUCT(($C313:$H313 - INDEX($C$264:$H$398, COLUMN()-COLUMN($L$205)+1, 0))^2))</f>
        <v>1.653802311940205</v>
      </c>
      <c r="EJ313" s="20" cm="1">
        <f t="array" ref="EJ313">SQRT(SUMPRODUCT(($C313:$H313 - INDEX($C$264:$H$398, COLUMN()-COLUMN($L$205)+1, 0))^2))</f>
        <v>1.848209157108468</v>
      </c>
      <c r="EK313" s="20" cm="1">
        <f t="array" ref="EK313">SQRT(SUMPRODUCT(($C313:$H313 - INDEX($C$264:$H$398, COLUMN()-COLUMN($L$205)+1, 0))^2))</f>
        <v>1.8150192236440426</v>
      </c>
      <c r="EL313" s="20" cm="1">
        <f t="array" ref="EL313">SQRT(SUMPRODUCT(($C313:$H313 - INDEX($C$264:$H$398, COLUMN()-COLUMN($L$205)+1, 0))^2))</f>
        <v>2.2793417969593133</v>
      </c>
      <c r="EM313" s="20" cm="1">
        <f t="array" ref="EM313">SQRT(SUMPRODUCT(($C313:$H313 - INDEX($C$264:$H$398, COLUMN()-COLUMN($L$205)+1, 0))^2))</f>
        <v>0.92944684206473605</v>
      </c>
      <c r="EN313" s="20" cm="1">
        <f t="array" ref="EN313">SQRT(SUMPRODUCT(($C313:$H313 - INDEX($C$264:$H$398, COLUMN()-COLUMN($L$205)+1, 0))^2))</f>
        <v>1.7535719539807477</v>
      </c>
      <c r="EO313" s="20" cm="1">
        <f t="array" ref="EO313">SQRT(SUMPRODUCT(($C313:$H313 - INDEX($C$264:$H$398, COLUMN()-COLUMN($L$205)+1, 0))^2))</f>
        <v>0.81658330738640428</v>
      </c>
      <c r="EP313" s="20" cm="1">
        <f t="array" ref="EP313">SQRT(SUMPRODUCT(($C313:$H313 - INDEX($C$264:$H$398, COLUMN()-COLUMN($L$205)+1, 0))^2))</f>
        <v>0.38700133605188297</v>
      </c>
      <c r="EQ313" s="23">
        <f t="shared" si="4"/>
        <v>1.4931563669161745</v>
      </c>
    </row>
    <row r="314" spans="2:147" x14ac:dyDescent="0.35">
      <c r="B314" s="20" t="s">
        <v>85</v>
      </c>
      <c r="C314" s="20">
        <v>-0.3783068783068782</v>
      </c>
      <c r="D314" s="20">
        <v>-0.38769804287045662</v>
      </c>
      <c r="E314" s="20">
        <v>0.21698113207547154</v>
      </c>
      <c r="F314" s="20">
        <v>-0.23478260869565218</v>
      </c>
      <c r="G314" s="20">
        <v>-8.8762983947119983E-2</v>
      </c>
      <c r="H314" s="20">
        <v>0.78227360308285165</v>
      </c>
      <c r="I314" s="20" t="s">
        <v>911</v>
      </c>
      <c r="K314" s="3" t="s">
        <v>85</v>
      </c>
      <c r="L314" s="20" cm="1">
        <f t="array" ref="L314">SQRT(SUMPRODUCT(($C314:$H314 - INDEX($C$264:$H$398, COLUMN()-COLUMN($L$205)+1, 0))^2))</f>
        <v>1.3882801625425631</v>
      </c>
      <c r="M314" s="20" cm="1">
        <f t="array" ref="M314">SQRT(SUMPRODUCT(($C314:$H314 - INDEX($C$264:$H$398, COLUMN()-COLUMN($L$205)+1, 0))^2))</f>
        <v>1.3266876910813707</v>
      </c>
      <c r="N314" s="20" cm="1">
        <f t="array" ref="N314">SQRT(SUMPRODUCT(($C314:$H314 - INDEX($C$264:$H$398, COLUMN()-COLUMN($L$205)+1, 0))^2))</f>
        <v>0.83610082849601519</v>
      </c>
      <c r="O314" s="20" cm="1">
        <f t="array" ref="O314">SQRT(SUMPRODUCT(($C314:$H314 - INDEX($C$264:$H$398, COLUMN()-COLUMN($L$205)+1, 0))^2))</f>
        <v>0.44123055635066794</v>
      </c>
      <c r="P314" s="20" cm="1">
        <f t="array" ref="P314">SQRT(SUMPRODUCT(($C314:$H314 - INDEX($C$264:$H$398, COLUMN()-COLUMN($L$205)+1, 0))^2))</f>
        <v>0.66475205440111895</v>
      </c>
      <c r="Q314" s="20" cm="1">
        <f t="array" ref="Q314">SQRT(SUMPRODUCT(($C314:$H314 - INDEX($C$264:$H$398, COLUMN()-COLUMN($L$205)+1, 0))^2))</f>
        <v>2.0484834158542182</v>
      </c>
      <c r="R314" s="20" cm="1">
        <f t="array" ref="R314">SQRT(SUMPRODUCT(($C314:$H314 - INDEX($C$264:$H$398, COLUMN()-COLUMN($L$205)+1, 0))^2))</f>
        <v>0.75721195981169265</v>
      </c>
      <c r="S314" s="20" cm="1">
        <f t="array" ref="S314">SQRT(SUMPRODUCT(($C314:$H314 - INDEX($C$264:$H$398, COLUMN()-COLUMN($L$205)+1, 0))^2))</f>
        <v>0.96895222146352578</v>
      </c>
      <c r="T314" s="20" cm="1">
        <f t="array" ref="T314">SQRT(SUMPRODUCT(($C314:$H314 - INDEX($C$264:$H$398, COLUMN()-COLUMN($L$205)+1, 0))^2))</f>
        <v>1.9849053742719907</v>
      </c>
      <c r="U314" s="20" cm="1">
        <f t="array" ref="U314">SQRT(SUMPRODUCT(($C314:$H314 - INDEX($C$264:$H$398, COLUMN()-COLUMN($L$205)+1, 0))^2))</f>
        <v>1.0089524828238157</v>
      </c>
      <c r="V314" s="20" cm="1">
        <f t="array" ref="V314">SQRT(SUMPRODUCT(($C314:$H314 - INDEX($C$264:$H$398, COLUMN()-COLUMN($L$205)+1, 0))^2))</f>
        <v>2.3442029461388301</v>
      </c>
      <c r="W314" s="20" cm="1">
        <f t="array" ref="W314">SQRT(SUMPRODUCT(($C314:$H314 - INDEX($C$264:$H$398, COLUMN()-COLUMN($L$205)+1, 0))^2))</f>
        <v>0.83158006923596628</v>
      </c>
      <c r="X314" s="20" cm="1">
        <f t="array" ref="X314">SQRT(SUMPRODUCT(($C314:$H314 - INDEX($C$264:$H$398, COLUMN()-COLUMN($L$205)+1, 0))^2))</f>
        <v>0.73720089607515604</v>
      </c>
      <c r="Y314" s="20" cm="1">
        <f t="array" ref="Y314">SQRT(SUMPRODUCT(($C314:$H314 - INDEX($C$264:$H$398, COLUMN()-COLUMN($L$205)+1, 0))^2))</f>
        <v>0.71140189255001585</v>
      </c>
      <c r="Z314" s="20" cm="1">
        <f t="array" ref="Z314">SQRT(SUMPRODUCT(($C314:$H314 - INDEX($C$264:$H$398, COLUMN()-COLUMN($L$205)+1, 0))^2))</f>
        <v>1.0564184069196163</v>
      </c>
      <c r="AA314" s="20" cm="1">
        <f t="array" ref="AA314">SQRT(SUMPRODUCT(($C314:$H314 - INDEX($C$264:$H$398, COLUMN()-COLUMN($L$205)+1, 0))^2))</f>
        <v>1.8095259994458428</v>
      </c>
      <c r="AB314" s="20" cm="1">
        <f t="array" ref="AB314">SQRT(SUMPRODUCT(($C314:$H314 - INDEX($C$264:$H$398, COLUMN()-COLUMN($L$205)+1, 0))^2))</f>
        <v>1.4959605189039729</v>
      </c>
      <c r="AC314" s="20" cm="1">
        <f t="array" ref="AC314">SQRT(SUMPRODUCT(($C314:$H314 - INDEX($C$264:$H$398, COLUMN()-COLUMN($L$205)+1, 0))^2))</f>
        <v>0.52492876435995739</v>
      </c>
      <c r="AD314" s="20" cm="1">
        <f t="array" ref="AD314">SQRT(SUMPRODUCT(($C314:$H314 - INDEX($C$264:$H$398, COLUMN()-COLUMN($L$205)+1, 0))^2))</f>
        <v>2.1445448757715209</v>
      </c>
      <c r="AE314" s="20" cm="1">
        <f t="array" ref="AE314">SQRT(SUMPRODUCT(($C314:$H314 - INDEX($C$264:$H$398, COLUMN()-COLUMN($L$205)+1, 0))^2))</f>
        <v>0.66460914440216046</v>
      </c>
      <c r="AF314" s="20" cm="1">
        <f t="array" ref="AF314">SQRT(SUMPRODUCT(($C314:$H314 - INDEX($C$264:$H$398, COLUMN()-COLUMN($L$205)+1, 0))^2))</f>
        <v>1.1525618656792702</v>
      </c>
      <c r="AG314" s="20" cm="1">
        <f t="array" ref="AG314">SQRT(SUMPRODUCT(($C314:$H314 - INDEX($C$264:$H$398, COLUMN()-COLUMN($L$205)+1, 0))^2))</f>
        <v>0.75550484122489614</v>
      </c>
      <c r="AH314" s="20" cm="1">
        <f t="array" ref="AH314">SQRT(SUMPRODUCT(($C314:$H314 - INDEX($C$264:$H$398, COLUMN()-COLUMN($L$205)+1, 0))^2))</f>
        <v>2.1890499611276435</v>
      </c>
      <c r="AI314" s="20" cm="1">
        <f t="array" ref="AI314">SQRT(SUMPRODUCT(($C314:$H314 - INDEX($C$264:$H$398, COLUMN()-COLUMN($L$205)+1, 0))^2))</f>
        <v>0.85047521443941199</v>
      </c>
      <c r="AJ314" s="20" cm="1">
        <f t="array" ref="AJ314">SQRT(SUMPRODUCT(($C314:$H314 - INDEX($C$264:$H$398, COLUMN()-COLUMN($L$205)+1, 0))^2))</f>
        <v>1.2735216325754584</v>
      </c>
      <c r="AK314" s="20" cm="1">
        <f t="array" ref="AK314">SQRT(SUMPRODUCT(($C314:$H314 - INDEX($C$264:$H$398, COLUMN()-COLUMN($L$205)+1, 0))^2))</f>
        <v>0.53317078390604555</v>
      </c>
      <c r="AL314" s="20" cm="1">
        <f t="array" ref="AL314">SQRT(SUMPRODUCT(($C314:$H314 - INDEX($C$264:$H$398, COLUMN()-COLUMN($L$205)+1, 0))^2))</f>
        <v>0.60749778400885046</v>
      </c>
      <c r="AM314" s="20" cm="1">
        <f t="array" ref="AM314">SQRT(SUMPRODUCT(($C314:$H314 - INDEX($C$264:$H$398, COLUMN()-COLUMN($L$205)+1, 0))^2))</f>
        <v>0.83405465895682673</v>
      </c>
      <c r="AN314" s="20" cm="1">
        <f t="array" ref="AN314">SQRT(SUMPRODUCT(($C314:$H314 - INDEX($C$264:$H$398, COLUMN()-COLUMN($L$205)+1, 0))^2))</f>
        <v>0.57193351639065049</v>
      </c>
      <c r="AO314" s="20" cm="1">
        <f t="array" ref="AO314">SQRT(SUMPRODUCT(($C314:$H314 - INDEX($C$264:$H$398, COLUMN()-COLUMN($L$205)+1, 0))^2))</f>
        <v>0.58810990547327824</v>
      </c>
      <c r="AP314" s="20" cm="1">
        <f t="array" ref="AP314">SQRT(SUMPRODUCT(($C314:$H314 - INDEX($C$264:$H$398, COLUMN()-COLUMN($L$205)+1, 0))^2))</f>
        <v>0.9345324507287518</v>
      </c>
      <c r="AQ314" s="20" cm="1">
        <f t="array" ref="AQ314">SQRT(SUMPRODUCT(($C314:$H314 - INDEX($C$264:$H$398, COLUMN()-COLUMN($L$205)+1, 0))^2))</f>
        <v>0.68104156467916743</v>
      </c>
      <c r="AR314" s="20" cm="1">
        <f t="array" ref="AR314">SQRT(SUMPRODUCT(($C314:$H314 - INDEX($C$264:$H$398, COLUMN()-COLUMN($L$205)+1, 0))^2))</f>
        <v>0.80021526327460335</v>
      </c>
      <c r="AS314" s="20" cm="1">
        <f t="array" ref="AS314">SQRT(SUMPRODUCT(($C314:$H314 - INDEX($C$264:$H$398, COLUMN()-COLUMN($L$205)+1, 0))^2))</f>
        <v>1.4353680643644733</v>
      </c>
      <c r="AT314" s="20" cm="1">
        <f t="array" ref="AT314">SQRT(SUMPRODUCT(($C314:$H314 - INDEX($C$264:$H$398, COLUMN()-COLUMN($L$205)+1, 0))^2))</f>
        <v>1.3593636988645277</v>
      </c>
      <c r="AU314" s="20" cm="1">
        <f t="array" ref="AU314">SQRT(SUMPRODUCT(($C314:$H314 - INDEX($C$264:$H$398, COLUMN()-COLUMN($L$205)+1, 0))^2))</f>
        <v>0.99733449888163195</v>
      </c>
      <c r="AV314" s="20" cm="1">
        <f t="array" ref="AV314">SQRT(SUMPRODUCT(($C314:$H314 - INDEX($C$264:$H$398, COLUMN()-COLUMN($L$205)+1, 0))^2))</f>
        <v>2.0511754639216293</v>
      </c>
      <c r="AW314" s="20" cm="1">
        <f t="array" ref="AW314">SQRT(SUMPRODUCT(($C314:$H314 - INDEX($C$264:$H$398, COLUMN()-COLUMN($L$205)+1, 0))^2))</f>
        <v>0.8784340644670402</v>
      </c>
      <c r="AX314" s="20" cm="1">
        <f t="array" ref="AX314">SQRT(SUMPRODUCT(($C314:$H314 - INDEX($C$264:$H$398, COLUMN()-COLUMN($L$205)+1, 0))^2))</f>
        <v>0.52938823012975167</v>
      </c>
      <c r="AY314" s="20" cm="1">
        <f t="array" ref="AY314">SQRT(SUMPRODUCT(($C314:$H314 - INDEX($C$264:$H$398, COLUMN()-COLUMN($L$205)+1, 0))^2))</f>
        <v>2.1507675631262595</v>
      </c>
      <c r="AZ314" s="20" cm="1">
        <f t="array" ref="AZ314">SQRT(SUMPRODUCT(($C314:$H314 - INDEX($C$264:$H$398, COLUMN()-COLUMN($L$205)+1, 0))^2))</f>
        <v>1.6113078120915401</v>
      </c>
      <c r="BA314" s="20" cm="1">
        <f t="array" ref="BA314">SQRT(SUMPRODUCT(($C314:$H314 - INDEX($C$264:$H$398, COLUMN()-COLUMN($L$205)+1, 0))^2))</f>
        <v>0.68256196787707657</v>
      </c>
      <c r="BB314" s="20" cm="1">
        <f t="array" ref="BB314">SQRT(SUMPRODUCT(($C314:$H314 - INDEX($C$264:$H$398, COLUMN()-COLUMN($L$205)+1, 0))^2))</f>
        <v>1.0670110508033783</v>
      </c>
      <c r="BC314" s="20" cm="1">
        <f t="array" ref="BC314">SQRT(SUMPRODUCT(($C314:$H314 - INDEX($C$264:$H$398, COLUMN()-COLUMN($L$205)+1, 0))^2))</f>
        <v>1.829530021288339</v>
      </c>
      <c r="BD314" s="20" cm="1">
        <f t="array" ref="BD314">SQRT(SUMPRODUCT(($C314:$H314 - INDEX($C$264:$H$398, COLUMN()-COLUMN($L$205)+1, 0))^2))</f>
        <v>0.85204689717925275</v>
      </c>
      <c r="BE314" s="20" cm="1">
        <f t="array" ref="BE314">SQRT(SUMPRODUCT(($C314:$H314 - INDEX($C$264:$H$398, COLUMN()-COLUMN($L$205)+1, 0))^2))</f>
        <v>0.98926007757862566</v>
      </c>
      <c r="BF314" s="20" cm="1">
        <f t="array" ref="BF314">SQRT(SUMPRODUCT(($C314:$H314 - INDEX($C$264:$H$398, COLUMN()-COLUMN($L$205)+1, 0))^2))</f>
        <v>1.4277756506512034</v>
      </c>
      <c r="BG314" s="20" cm="1">
        <f t="array" ref="BG314">SQRT(SUMPRODUCT(($C314:$H314 - INDEX($C$264:$H$398, COLUMN()-COLUMN($L$205)+1, 0))^2))</f>
        <v>1.9087303187783871</v>
      </c>
      <c r="BH314" s="20" cm="1">
        <f t="array" ref="BH314">SQRT(SUMPRODUCT(($C314:$H314 - INDEX($C$264:$H$398, COLUMN()-COLUMN($L$205)+1, 0))^2))</f>
        <v>1.7967668747291365</v>
      </c>
      <c r="BI314" s="20" cm="1">
        <f t="array" ref="BI314">SQRT(SUMPRODUCT(($C314:$H314 - INDEX($C$264:$H$398, COLUMN()-COLUMN($L$205)+1, 0))^2))</f>
        <v>1.5883867509019669</v>
      </c>
      <c r="BJ314" s="20" cm="1">
        <f t="array" ref="BJ314">SQRT(SUMPRODUCT(($C314:$H314 - INDEX($C$264:$H$398, COLUMN()-COLUMN($L$205)+1, 0))^2))</f>
        <v>0</v>
      </c>
      <c r="BK314" s="20" cm="1">
        <f t="array" ref="BK314">SQRT(SUMPRODUCT(($C314:$H314 - INDEX($C$264:$H$398, COLUMN()-COLUMN($L$205)+1, 0))^2))</f>
        <v>0.84392017165352096</v>
      </c>
      <c r="BL314" s="20" cm="1">
        <f t="array" ref="BL314">SQRT(SUMPRODUCT(($C314:$H314 - INDEX($C$264:$H$398, COLUMN()-COLUMN($L$205)+1, 0))^2))</f>
        <v>2.2078457029520857</v>
      </c>
      <c r="BM314" s="20" cm="1">
        <f t="array" ref="BM314">SQRT(SUMPRODUCT(($C314:$H314 - INDEX($C$264:$H$398, COLUMN()-COLUMN($L$205)+1, 0))^2))</f>
        <v>1.8764945430134499</v>
      </c>
      <c r="BN314" s="20" cm="1">
        <f t="array" ref="BN314">SQRT(SUMPRODUCT(($C314:$H314 - INDEX($C$264:$H$398, COLUMN()-COLUMN($L$205)+1, 0))^2))</f>
        <v>0.93485262566913852</v>
      </c>
      <c r="BO314" s="20" cm="1">
        <f t="array" ref="BO314">SQRT(SUMPRODUCT(($C314:$H314 - INDEX($C$264:$H$398, COLUMN()-COLUMN($L$205)+1, 0))^2))</f>
        <v>2.5434005351303375</v>
      </c>
      <c r="BP314" s="20" cm="1">
        <f t="array" ref="BP314">SQRT(SUMPRODUCT(($C314:$H314 - INDEX($C$264:$H$398, COLUMN()-COLUMN($L$205)+1, 0))^2))</f>
        <v>1.1659764718735648</v>
      </c>
      <c r="BQ314" s="20" cm="1">
        <f t="array" ref="BQ314">SQRT(SUMPRODUCT(($C314:$H314 - INDEX($C$264:$H$398, COLUMN()-COLUMN($L$205)+1, 0))^2))</f>
        <v>0.75761701359570133</v>
      </c>
      <c r="BR314" s="20" cm="1">
        <f t="array" ref="BR314">SQRT(SUMPRODUCT(($C314:$H314 - INDEX($C$264:$H$398, COLUMN()-COLUMN($L$205)+1, 0))^2))</f>
        <v>1.0146993189937428</v>
      </c>
      <c r="BS314" s="20" cm="1">
        <f t="array" ref="BS314">SQRT(SUMPRODUCT(($C314:$H314 - INDEX($C$264:$H$398, COLUMN()-COLUMN($L$205)+1, 0))^2))</f>
        <v>1.0711404532468221</v>
      </c>
      <c r="BT314" s="20" cm="1">
        <f t="array" ref="BT314">SQRT(SUMPRODUCT(($C314:$H314 - INDEX($C$264:$H$398, COLUMN()-COLUMN($L$205)+1, 0))^2))</f>
        <v>0.90472754042679393</v>
      </c>
      <c r="BU314" s="20" cm="1">
        <f t="array" ref="BU314">SQRT(SUMPRODUCT(($C314:$H314 - INDEX($C$264:$H$398, COLUMN()-COLUMN($L$205)+1, 0))^2))</f>
        <v>0.84368660644168736</v>
      </c>
      <c r="BV314" s="20" cm="1">
        <f t="array" ref="BV314">SQRT(SUMPRODUCT(($C314:$H314 - INDEX($C$264:$H$398, COLUMN()-COLUMN($L$205)+1, 0))^2))</f>
        <v>2.5640980895893097</v>
      </c>
      <c r="BW314" s="20" cm="1">
        <f t="array" ref="BW314">SQRT(SUMPRODUCT(($C314:$H314 - INDEX($C$264:$H$398, COLUMN()-COLUMN($L$205)+1, 0))^2))</f>
        <v>0.70910166592583557</v>
      </c>
      <c r="BX314" s="20" cm="1">
        <f t="array" ref="BX314">SQRT(SUMPRODUCT(($C314:$H314 - INDEX($C$264:$H$398, COLUMN()-COLUMN($L$205)+1, 0))^2))</f>
        <v>1.4954186572730075</v>
      </c>
      <c r="BY314" s="20" cm="1">
        <f t="array" ref="BY314">SQRT(SUMPRODUCT(($C314:$H314 - INDEX($C$264:$H$398, COLUMN()-COLUMN($L$205)+1, 0))^2))</f>
        <v>0.49722874738883172</v>
      </c>
      <c r="BZ314" s="20" cm="1">
        <f t="array" ref="BZ314">SQRT(SUMPRODUCT(($C314:$H314 - INDEX($C$264:$H$398, COLUMN()-COLUMN($L$205)+1, 0))^2))</f>
        <v>0.67776900058474654</v>
      </c>
      <c r="CA314" s="20" cm="1">
        <f t="array" ref="CA314">SQRT(SUMPRODUCT(($C314:$H314 - INDEX($C$264:$H$398, COLUMN()-COLUMN($L$205)+1, 0))^2))</f>
        <v>0.86461260748414381</v>
      </c>
      <c r="CB314" s="20" cm="1">
        <f t="array" ref="CB314">SQRT(SUMPRODUCT(($C314:$H314 - INDEX($C$264:$H$398, COLUMN()-COLUMN($L$205)+1, 0))^2))</f>
        <v>1.140307374564004</v>
      </c>
      <c r="CC314" s="20" cm="1">
        <f t="array" ref="CC314">SQRT(SUMPRODUCT(($C314:$H314 - INDEX($C$264:$H$398, COLUMN()-COLUMN($L$205)+1, 0))^2))</f>
        <v>0.93475739092439891</v>
      </c>
      <c r="CD314" s="20" cm="1">
        <f t="array" ref="CD314">SQRT(SUMPRODUCT(($C314:$H314 - INDEX($C$264:$H$398, COLUMN()-COLUMN($L$205)+1, 0))^2))</f>
        <v>0.83864879512972057</v>
      </c>
      <c r="CE314" s="20" cm="1">
        <f t="array" ref="CE314">SQRT(SUMPRODUCT(($C314:$H314 - INDEX($C$264:$H$398, COLUMN()-COLUMN($L$205)+1, 0))^2))</f>
        <v>0.77441124596973865</v>
      </c>
      <c r="CF314" s="20" cm="1">
        <f t="array" ref="CF314">SQRT(SUMPRODUCT(($C314:$H314 - INDEX($C$264:$H$398, COLUMN()-COLUMN($L$205)+1, 0))^2))</f>
        <v>0.7425279837135742</v>
      </c>
      <c r="CG314" s="20" cm="1">
        <f t="array" ref="CG314">SQRT(SUMPRODUCT(($C314:$H314 - INDEX($C$264:$H$398, COLUMN()-COLUMN($L$205)+1, 0))^2))</f>
        <v>1.0142206578414694</v>
      </c>
      <c r="CH314" s="20" cm="1">
        <f t="array" ref="CH314">SQRT(SUMPRODUCT(($C314:$H314 - INDEX($C$264:$H$398, COLUMN()-COLUMN($L$205)+1, 0))^2))</f>
        <v>0.755629701238833</v>
      </c>
      <c r="CI314" s="20" cm="1">
        <f t="array" ref="CI314">SQRT(SUMPRODUCT(($C314:$H314 - INDEX($C$264:$H$398, COLUMN()-COLUMN($L$205)+1, 0))^2))</f>
        <v>0.85613917885695867</v>
      </c>
      <c r="CJ314" s="20" cm="1">
        <f t="array" ref="CJ314">SQRT(SUMPRODUCT(($C314:$H314 - INDEX($C$264:$H$398, COLUMN()-COLUMN($L$205)+1, 0))^2))</f>
        <v>1.7957245696391244</v>
      </c>
      <c r="CK314" s="20" cm="1">
        <f t="array" ref="CK314">SQRT(SUMPRODUCT(($C314:$H314 - INDEX($C$264:$H$398, COLUMN()-COLUMN($L$205)+1, 0))^2))</f>
        <v>1.1100196327239547</v>
      </c>
      <c r="CL314" s="20" cm="1">
        <f t="array" ref="CL314">SQRT(SUMPRODUCT(($C314:$H314 - INDEX($C$264:$H$398, COLUMN()-COLUMN($L$205)+1, 0))^2))</f>
        <v>0.31421386482325214</v>
      </c>
      <c r="CM314" s="20" cm="1">
        <f t="array" ref="CM314">SQRT(SUMPRODUCT(($C314:$H314 - INDEX($C$264:$H$398, COLUMN()-COLUMN($L$205)+1, 0))^2))</f>
        <v>1.6023786858934648</v>
      </c>
      <c r="CN314" s="20" cm="1">
        <f t="array" ref="CN314">SQRT(SUMPRODUCT(($C314:$H314 - INDEX($C$264:$H$398, COLUMN()-COLUMN($L$205)+1, 0))^2))</f>
        <v>2.1229286932625837</v>
      </c>
      <c r="CO314" s="20" cm="1">
        <f t="array" ref="CO314">SQRT(SUMPRODUCT(($C314:$H314 - INDEX($C$264:$H$398, COLUMN()-COLUMN($L$205)+1, 0))^2))</f>
        <v>0.85246613195567733</v>
      </c>
      <c r="CP314" s="20" cm="1">
        <f t="array" ref="CP314">SQRT(SUMPRODUCT(($C314:$H314 - INDEX($C$264:$H$398, COLUMN()-COLUMN($L$205)+1, 0))^2))</f>
        <v>0.85426851892784816</v>
      </c>
      <c r="CQ314" s="20" cm="1">
        <f t="array" ref="CQ314">SQRT(SUMPRODUCT(($C314:$H314 - INDEX($C$264:$H$398, COLUMN()-COLUMN($L$205)+1, 0))^2))</f>
        <v>1.2750981863645059</v>
      </c>
      <c r="CR314" s="20" cm="1">
        <f t="array" ref="CR314">SQRT(SUMPRODUCT(($C314:$H314 - INDEX($C$264:$H$398, COLUMN()-COLUMN($L$205)+1, 0))^2))</f>
        <v>0.33822268467422251</v>
      </c>
      <c r="CS314" s="20" cm="1">
        <f t="array" ref="CS314">SQRT(SUMPRODUCT(($C314:$H314 - INDEX($C$264:$H$398, COLUMN()-COLUMN($L$205)+1, 0))^2))</f>
        <v>0.88692997810547403</v>
      </c>
      <c r="CT314" s="20" cm="1">
        <f t="array" ref="CT314">SQRT(SUMPRODUCT(($C314:$H314 - INDEX($C$264:$H$398, COLUMN()-COLUMN($L$205)+1, 0))^2))</f>
        <v>1.272018988954642</v>
      </c>
      <c r="CU314" s="20" cm="1">
        <f t="array" ref="CU314">SQRT(SUMPRODUCT(($C314:$H314 - INDEX($C$264:$H$398, COLUMN()-COLUMN($L$205)+1, 0))^2))</f>
        <v>1.3318436754044654</v>
      </c>
      <c r="CV314" s="20" cm="1">
        <f t="array" ref="CV314">SQRT(SUMPRODUCT(($C314:$H314 - INDEX($C$264:$H$398, COLUMN()-COLUMN($L$205)+1, 0))^2))</f>
        <v>0.98880382289382407</v>
      </c>
      <c r="CW314" s="20" cm="1">
        <f t="array" ref="CW314">SQRT(SUMPRODUCT(($C314:$H314 - INDEX($C$264:$H$398, COLUMN()-COLUMN($L$205)+1, 0))^2))</f>
        <v>1.2942053688682413</v>
      </c>
      <c r="CX314" s="20" cm="1">
        <f t="array" ref="CX314">SQRT(SUMPRODUCT(($C314:$H314 - INDEX($C$264:$H$398, COLUMN()-COLUMN($L$205)+1, 0))^2))</f>
        <v>1.0502297615795007</v>
      </c>
      <c r="CY314" s="20" cm="1">
        <f t="array" ref="CY314">SQRT(SUMPRODUCT(($C314:$H314 - INDEX($C$264:$H$398, COLUMN()-COLUMN($L$205)+1, 0))^2))</f>
        <v>1.8504102712021</v>
      </c>
      <c r="CZ314" s="20" cm="1">
        <f t="array" ref="CZ314">SQRT(SUMPRODUCT(($C314:$H314 - INDEX($C$264:$H$398, COLUMN()-COLUMN($L$205)+1, 0))^2))</f>
        <v>0.48946979143623981</v>
      </c>
      <c r="DA314" s="20" cm="1">
        <f t="array" ref="DA314">SQRT(SUMPRODUCT(($C314:$H314 - INDEX($C$264:$H$398, COLUMN()-COLUMN($L$205)+1, 0))^2))</f>
        <v>0.84493459637292212</v>
      </c>
      <c r="DB314" s="20" cm="1">
        <f t="array" ref="DB314">SQRT(SUMPRODUCT(($C314:$H314 - INDEX($C$264:$H$398, COLUMN()-COLUMN($L$205)+1, 0))^2))</f>
        <v>1.0341243355562113</v>
      </c>
      <c r="DC314" s="20" cm="1">
        <f t="array" ref="DC314">SQRT(SUMPRODUCT(($C314:$H314 - INDEX($C$264:$H$398, COLUMN()-COLUMN($L$205)+1, 0))^2))</f>
        <v>0.81458343912151676</v>
      </c>
      <c r="DD314" s="20" cm="1">
        <f t="array" ref="DD314">SQRT(SUMPRODUCT(($C314:$H314 - INDEX($C$264:$H$398, COLUMN()-COLUMN($L$205)+1, 0))^2))</f>
        <v>0.36317010283816586</v>
      </c>
      <c r="DE314" s="20" cm="1">
        <f t="array" ref="DE314">SQRT(SUMPRODUCT(($C314:$H314 - INDEX($C$264:$H$398, COLUMN()-COLUMN($L$205)+1, 0))^2))</f>
        <v>0.47633129697738752</v>
      </c>
      <c r="DF314" s="20" cm="1">
        <f t="array" ref="DF314">SQRT(SUMPRODUCT(($C314:$H314 - INDEX($C$264:$H$398, COLUMN()-COLUMN($L$205)+1, 0))^2))</f>
        <v>1.4926255839885245</v>
      </c>
      <c r="DG314" s="20" cm="1">
        <f t="array" ref="DG314">SQRT(SUMPRODUCT(($C314:$H314 - INDEX($C$264:$H$398, COLUMN()-COLUMN($L$205)+1, 0))^2))</f>
        <v>1.2737048513082907</v>
      </c>
      <c r="DH314" s="20" cm="1">
        <f t="array" ref="DH314">SQRT(SUMPRODUCT(($C314:$H314 - INDEX($C$264:$H$398, COLUMN()-COLUMN($L$205)+1, 0))^2))</f>
        <v>1.89758405612791</v>
      </c>
      <c r="DI314" s="20" cm="1">
        <f t="array" ref="DI314">SQRT(SUMPRODUCT(($C314:$H314 - INDEX($C$264:$H$398, COLUMN()-COLUMN($L$205)+1, 0))^2))</f>
        <v>1.446965791885507</v>
      </c>
      <c r="DJ314" s="20" cm="1">
        <f t="array" ref="DJ314">SQRT(SUMPRODUCT(($C314:$H314 - INDEX($C$264:$H$398, COLUMN()-COLUMN($L$205)+1, 0))^2))</f>
        <v>0.74801788767101607</v>
      </c>
      <c r="DK314" s="20" cm="1">
        <f t="array" ref="DK314">SQRT(SUMPRODUCT(($C314:$H314 - INDEX($C$264:$H$398, COLUMN()-COLUMN($L$205)+1, 0))^2))</f>
        <v>0.45699202807212208</v>
      </c>
      <c r="DL314" s="20" cm="1">
        <f t="array" ref="DL314">SQRT(SUMPRODUCT(($C314:$H314 - INDEX($C$264:$H$398, COLUMN()-COLUMN($L$205)+1, 0))^2))</f>
        <v>1.5351390963199263</v>
      </c>
      <c r="DM314" s="20" cm="1">
        <f t="array" ref="DM314">SQRT(SUMPRODUCT(($C314:$H314 - INDEX($C$264:$H$398, COLUMN()-COLUMN($L$205)+1, 0))^2))</f>
        <v>0.89040609635493528</v>
      </c>
      <c r="DN314" s="20" cm="1">
        <f t="array" ref="DN314">SQRT(SUMPRODUCT(($C314:$H314 - INDEX($C$264:$H$398, COLUMN()-COLUMN($L$205)+1, 0))^2))</f>
        <v>0.42533455640948814</v>
      </c>
      <c r="DO314" s="20" cm="1">
        <f t="array" ref="DO314">SQRT(SUMPRODUCT(($C314:$H314 - INDEX($C$264:$H$398, COLUMN()-COLUMN($L$205)+1, 0))^2))</f>
        <v>0.80693316904363133</v>
      </c>
      <c r="DP314" s="20" cm="1">
        <f t="array" ref="DP314">SQRT(SUMPRODUCT(($C314:$H314 - INDEX($C$264:$H$398, COLUMN()-COLUMN($L$205)+1, 0))^2))</f>
        <v>2.3215702620275414</v>
      </c>
      <c r="DQ314" s="20" cm="1">
        <f t="array" ref="DQ314">SQRT(SUMPRODUCT(($C314:$H314 - INDEX($C$264:$H$398, COLUMN()-COLUMN($L$205)+1, 0))^2))</f>
        <v>2.0721963339394427</v>
      </c>
      <c r="DR314" s="20" cm="1">
        <f t="array" ref="DR314">SQRT(SUMPRODUCT(($C314:$H314 - INDEX($C$264:$H$398, COLUMN()-COLUMN($L$205)+1, 0))^2))</f>
        <v>0.86660569226902395</v>
      </c>
      <c r="DS314" s="20" cm="1">
        <f t="array" ref="DS314">SQRT(SUMPRODUCT(($C314:$H314 - INDEX($C$264:$H$398, COLUMN()-COLUMN($L$205)+1, 0))^2))</f>
        <v>0.7685678562390148</v>
      </c>
      <c r="DT314" s="20" cm="1">
        <f t="array" ref="DT314">SQRT(SUMPRODUCT(($C314:$H314 - INDEX($C$264:$H$398, COLUMN()-COLUMN($L$205)+1, 0))^2))</f>
        <v>1.0722219635730468</v>
      </c>
      <c r="DU314" s="20" cm="1">
        <f t="array" ref="DU314">SQRT(SUMPRODUCT(($C314:$H314 - INDEX($C$264:$H$398, COLUMN()-COLUMN($L$205)+1, 0))^2))</f>
        <v>1.496649388679999</v>
      </c>
      <c r="DV314" s="20" cm="1">
        <f t="array" ref="DV314">SQRT(SUMPRODUCT(($C314:$H314 - INDEX($C$264:$H$398, COLUMN()-COLUMN($L$205)+1, 0))^2))</f>
        <v>0.85900457629402349</v>
      </c>
      <c r="DW314" s="20" cm="1">
        <f t="array" ref="DW314">SQRT(SUMPRODUCT(($C314:$H314 - INDEX($C$264:$H$398, COLUMN()-COLUMN($L$205)+1, 0))^2))</f>
        <v>0.81337078226775472</v>
      </c>
      <c r="DX314" s="20" cm="1">
        <f t="array" ref="DX314">SQRT(SUMPRODUCT(($C314:$H314 - INDEX($C$264:$H$398, COLUMN()-COLUMN($L$205)+1, 0))^2))</f>
        <v>1.5293767766722746</v>
      </c>
      <c r="DY314" s="20" cm="1">
        <f t="array" ref="DY314">SQRT(SUMPRODUCT(($C314:$H314 - INDEX($C$264:$H$398, COLUMN()-COLUMN($L$205)+1, 0))^2))</f>
        <v>2.1171526148590631</v>
      </c>
      <c r="DZ314" s="20" cm="1">
        <f t="array" ref="DZ314">SQRT(SUMPRODUCT(($C314:$H314 - INDEX($C$264:$H$398, COLUMN()-COLUMN($L$205)+1, 0))^2))</f>
        <v>1.2174740066175866</v>
      </c>
      <c r="EA314" s="20" cm="1">
        <f t="array" ref="EA314">SQRT(SUMPRODUCT(($C314:$H314 - INDEX($C$264:$H$398, COLUMN()-COLUMN($L$205)+1, 0))^2))</f>
        <v>0.71738626877193434</v>
      </c>
      <c r="EB314" s="20" cm="1">
        <f t="array" ref="EB314">SQRT(SUMPRODUCT(($C314:$H314 - INDEX($C$264:$H$398, COLUMN()-COLUMN($L$205)+1, 0))^2))</f>
        <v>1.8156442925825036</v>
      </c>
      <c r="EC314" s="20" cm="1">
        <f t="array" ref="EC314">SQRT(SUMPRODUCT(($C314:$H314 - INDEX($C$264:$H$398, COLUMN()-COLUMN($L$205)+1, 0))^2))</f>
        <v>0.7581392193184433</v>
      </c>
      <c r="ED314" s="20" cm="1">
        <f t="array" ref="ED314">SQRT(SUMPRODUCT(($C314:$H314 - INDEX($C$264:$H$398, COLUMN()-COLUMN($L$205)+1, 0))^2))</f>
        <v>1.0743830205016203</v>
      </c>
      <c r="EE314" s="20" cm="1">
        <f t="array" ref="EE314">SQRT(SUMPRODUCT(($C314:$H314 - INDEX($C$264:$H$398, COLUMN()-COLUMN($L$205)+1, 0))^2))</f>
        <v>0.84532195898046081</v>
      </c>
      <c r="EF314" s="20" cm="1">
        <f t="array" ref="EF314">SQRT(SUMPRODUCT(($C314:$H314 - INDEX($C$264:$H$398, COLUMN()-COLUMN($L$205)+1, 0))^2))</f>
        <v>2.3400970709862414</v>
      </c>
      <c r="EG314" s="20" cm="1">
        <f t="array" ref="EG314">SQRT(SUMPRODUCT(($C314:$H314 - INDEX($C$264:$H$398, COLUMN()-COLUMN($L$205)+1, 0))^2))</f>
        <v>2.1037787893406481</v>
      </c>
      <c r="EH314" s="20" cm="1">
        <f t="array" ref="EH314">SQRT(SUMPRODUCT(($C314:$H314 - INDEX($C$264:$H$398, COLUMN()-COLUMN($L$205)+1, 0))^2))</f>
        <v>0.85226005568945706</v>
      </c>
      <c r="EI314" s="20" cm="1">
        <f t="array" ref="EI314">SQRT(SUMPRODUCT(($C314:$H314 - INDEX($C$264:$H$398, COLUMN()-COLUMN($L$205)+1, 0))^2))</f>
        <v>0.59050985545031776</v>
      </c>
      <c r="EJ314" s="20" cm="1">
        <f t="array" ref="EJ314">SQRT(SUMPRODUCT(($C314:$H314 - INDEX($C$264:$H$398, COLUMN()-COLUMN($L$205)+1, 0))^2))</f>
        <v>0.78529462490950153</v>
      </c>
      <c r="EK314" s="20" cm="1">
        <f t="array" ref="EK314">SQRT(SUMPRODUCT(($C314:$H314 - INDEX($C$264:$H$398, COLUMN()-COLUMN($L$205)+1, 0))^2))</f>
        <v>0.79646481114809708</v>
      </c>
      <c r="EL314" s="20" cm="1">
        <f t="array" ref="EL314">SQRT(SUMPRODUCT(($C314:$H314 - INDEX($C$264:$H$398, COLUMN()-COLUMN($L$205)+1, 0))^2))</f>
        <v>0.85571612718391321</v>
      </c>
      <c r="EM314" s="20" cm="1">
        <f t="array" ref="EM314">SQRT(SUMPRODUCT(($C314:$H314 - INDEX($C$264:$H$398, COLUMN()-COLUMN($L$205)+1, 0))^2))</f>
        <v>1.0704043808619685</v>
      </c>
      <c r="EN314" s="20" cm="1">
        <f t="array" ref="EN314">SQRT(SUMPRODUCT(($C314:$H314 - INDEX($C$264:$H$398, COLUMN()-COLUMN($L$205)+1, 0))^2))</f>
        <v>2.1014563475120207</v>
      </c>
      <c r="EO314" s="20" cm="1">
        <f t="array" ref="EO314">SQRT(SUMPRODUCT(($C314:$H314 - INDEX($C$264:$H$398, COLUMN()-COLUMN($L$205)+1, 0))^2))</f>
        <v>1.3685057254801138</v>
      </c>
      <c r="EP314" s="20" cm="1">
        <f t="array" ref="EP314">SQRT(SUMPRODUCT(($C314:$H314 - INDEX($C$264:$H$398, COLUMN()-COLUMN($L$205)+1, 0))^2))</f>
        <v>1.2785559766979524</v>
      </c>
      <c r="EQ314" s="23">
        <f t="shared" si="4"/>
        <v>1.1576584259857554</v>
      </c>
    </row>
    <row r="315" spans="2:147" x14ac:dyDescent="0.35">
      <c r="B315" s="20" t="s">
        <v>87</v>
      </c>
      <c r="C315" s="20">
        <v>-0.28835978835978832</v>
      </c>
      <c r="D315" s="20">
        <v>-0.46598322460391423</v>
      </c>
      <c r="E315" s="20">
        <v>0.86792452830188749</v>
      </c>
      <c r="F315" s="20">
        <v>-0.28115942028985508</v>
      </c>
      <c r="G315" s="20">
        <v>-0.54202077431539175</v>
      </c>
      <c r="H315" s="20">
        <v>1.0404624277456647</v>
      </c>
      <c r="I315" s="20" t="s">
        <v>911</v>
      </c>
      <c r="K315" s="3" t="s">
        <v>87</v>
      </c>
      <c r="L315" s="20" cm="1">
        <f t="array" ref="L315">SQRT(SUMPRODUCT(($C315:$H315 - INDEX($C$264:$H$398, COLUMN()-COLUMN($L$205)+1, 0))^2))</f>
        <v>1.929118482681659</v>
      </c>
      <c r="M315" s="20" cm="1">
        <f t="array" ref="M315">SQRT(SUMPRODUCT(($C315:$H315 - INDEX($C$264:$H$398, COLUMN()-COLUMN($L$205)+1, 0))^2))</f>
        <v>1.6359848767135141</v>
      </c>
      <c r="N315" s="20" cm="1">
        <f t="array" ref="N315">SQRT(SUMPRODUCT(($C315:$H315 - INDEX($C$264:$H$398, COLUMN()-COLUMN($L$205)+1, 0))^2))</f>
        <v>0.83274258979293503</v>
      </c>
      <c r="O315" s="20" cm="1">
        <f t="array" ref="O315">SQRT(SUMPRODUCT(($C315:$H315 - INDEX($C$264:$H$398, COLUMN()-COLUMN($L$205)+1, 0))^2))</f>
        <v>0.8495103514434118</v>
      </c>
      <c r="P315" s="20" cm="1">
        <f t="array" ref="P315">SQRT(SUMPRODUCT(($C315:$H315 - INDEX($C$264:$H$398, COLUMN()-COLUMN($L$205)+1, 0))^2))</f>
        <v>0.73802138052761868</v>
      </c>
      <c r="Q315" s="20" cm="1">
        <f t="array" ref="Q315">SQRT(SUMPRODUCT(($C315:$H315 - INDEX($C$264:$H$398, COLUMN()-COLUMN($L$205)+1, 0))^2))</f>
        <v>2.5793119534411519</v>
      </c>
      <c r="R315" s="20" cm="1">
        <f t="array" ref="R315">SQRT(SUMPRODUCT(($C315:$H315 - INDEX($C$264:$H$398, COLUMN()-COLUMN($L$205)+1, 0))^2))</f>
        <v>0.19325716377115529</v>
      </c>
      <c r="S315" s="20" cm="1">
        <f t="array" ref="S315">SQRT(SUMPRODUCT(($C315:$H315 - INDEX($C$264:$H$398, COLUMN()-COLUMN($L$205)+1, 0))^2))</f>
        <v>0.45523546297681811</v>
      </c>
      <c r="T315" s="20" cm="1">
        <f t="array" ref="T315">SQRT(SUMPRODUCT(($C315:$H315 - INDEX($C$264:$H$398, COLUMN()-COLUMN($L$205)+1, 0))^2))</f>
        <v>2.6036684810774955</v>
      </c>
      <c r="U315" s="20" cm="1">
        <f t="array" ref="U315">SQRT(SUMPRODUCT(($C315:$H315 - INDEX($C$264:$H$398, COLUMN()-COLUMN($L$205)+1, 0))^2))</f>
        <v>1.375147447099808</v>
      </c>
      <c r="V315" s="20" cm="1">
        <f t="array" ref="V315">SQRT(SUMPRODUCT(($C315:$H315 - INDEX($C$264:$H$398, COLUMN()-COLUMN($L$205)+1, 0))^2))</f>
        <v>2.9716084262541336</v>
      </c>
      <c r="W315" s="20" cm="1">
        <f t="array" ref="W315">SQRT(SUMPRODUCT(($C315:$H315 - INDEX($C$264:$H$398, COLUMN()-COLUMN($L$205)+1, 0))^2))</f>
        <v>1.3355041675145221</v>
      </c>
      <c r="X315" s="20" cm="1">
        <f t="array" ref="X315">SQRT(SUMPRODUCT(($C315:$H315 - INDEX($C$264:$H$398, COLUMN()-COLUMN($L$205)+1, 0))^2))</f>
        <v>1.1329834211935597</v>
      </c>
      <c r="Y315" s="20" cm="1">
        <f t="array" ref="Y315">SQRT(SUMPRODUCT(($C315:$H315 - INDEX($C$264:$H$398, COLUMN()-COLUMN($L$205)+1, 0))^2))</f>
        <v>0.4096242075507181</v>
      </c>
      <c r="Z315" s="20" cm="1">
        <f t="array" ref="Z315">SQRT(SUMPRODUCT(($C315:$H315 - INDEX($C$264:$H$398, COLUMN()-COLUMN($L$205)+1, 0))^2))</f>
        <v>1.4872227061306673</v>
      </c>
      <c r="AA315" s="20" cm="1">
        <f t="array" ref="AA315">SQRT(SUMPRODUCT(($C315:$H315 - INDEX($C$264:$H$398, COLUMN()-COLUMN($L$205)+1, 0))^2))</f>
        <v>2.2290091143228423</v>
      </c>
      <c r="AB315" s="20" cm="1">
        <f t="array" ref="AB315">SQRT(SUMPRODUCT(($C315:$H315 - INDEX($C$264:$H$398, COLUMN()-COLUMN($L$205)+1, 0))^2))</f>
        <v>1.9598310071554388</v>
      </c>
      <c r="AC315" s="20" cm="1">
        <f t="array" ref="AC315">SQRT(SUMPRODUCT(($C315:$H315 - INDEX($C$264:$H$398, COLUMN()-COLUMN($L$205)+1, 0))^2))</f>
        <v>1.0350642692577923</v>
      </c>
      <c r="AD315" s="20" cm="1">
        <f t="array" ref="AD315">SQRT(SUMPRODUCT(($C315:$H315 - INDEX($C$264:$H$398, COLUMN()-COLUMN($L$205)+1, 0))^2))</f>
        <v>2.4497968520042206</v>
      </c>
      <c r="AE315" s="20" cm="1">
        <f t="array" ref="AE315">SQRT(SUMPRODUCT(($C315:$H315 - INDEX($C$264:$H$398, COLUMN()-COLUMN($L$205)+1, 0))^2))</f>
        <v>1.2059726295113562</v>
      </c>
      <c r="AF315" s="20" cm="1">
        <f t="array" ref="AF315">SQRT(SUMPRODUCT(($C315:$H315 - INDEX($C$264:$H$398, COLUMN()-COLUMN($L$205)+1, 0))^2))</f>
        <v>1.2807929817268795</v>
      </c>
      <c r="AG315" s="20" cm="1">
        <f t="array" ref="AG315">SQRT(SUMPRODUCT(($C315:$H315 - INDEX($C$264:$H$398, COLUMN()-COLUMN($L$205)+1, 0))^2))</f>
        <v>1.3859633952754526</v>
      </c>
      <c r="AH315" s="20" cm="1">
        <f t="array" ref="AH315">SQRT(SUMPRODUCT(($C315:$H315 - INDEX($C$264:$H$398, COLUMN()-COLUMN($L$205)+1, 0))^2))</f>
        <v>2.8387552807041567</v>
      </c>
      <c r="AI315" s="20" cm="1">
        <f t="array" ref="AI315">SQRT(SUMPRODUCT(($C315:$H315 - INDEX($C$264:$H$398, COLUMN()-COLUMN($L$205)+1, 0))^2))</f>
        <v>0.59938068507467701</v>
      </c>
      <c r="AJ315" s="20" cm="1">
        <f t="array" ref="AJ315">SQRT(SUMPRODUCT(($C315:$H315 - INDEX($C$264:$H$398, COLUMN()-COLUMN($L$205)+1, 0))^2))</f>
        <v>1.7495620405947163</v>
      </c>
      <c r="AK315" s="20" cm="1">
        <f t="array" ref="AK315">SQRT(SUMPRODUCT(($C315:$H315 - INDEX($C$264:$H$398, COLUMN()-COLUMN($L$205)+1, 0))^2))</f>
        <v>0.87098469438359449</v>
      </c>
      <c r="AL315" s="20" cm="1">
        <f t="array" ref="AL315">SQRT(SUMPRODUCT(($C315:$H315 - INDEX($C$264:$H$398, COLUMN()-COLUMN($L$205)+1, 0))^2))</f>
        <v>1.1627067665708493</v>
      </c>
      <c r="AM315" s="20" cm="1">
        <f t="array" ref="AM315">SQRT(SUMPRODUCT(($C315:$H315 - INDEX($C$264:$H$398, COLUMN()-COLUMN($L$205)+1, 0))^2))</f>
        <v>1.0905232751674847</v>
      </c>
      <c r="AN315" s="20" cm="1">
        <f t="array" ref="AN315">SQRT(SUMPRODUCT(($C315:$H315 - INDEX($C$264:$H$398, COLUMN()-COLUMN($L$205)+1, 0))^2))</f>
        <v>0.60768476762629142</v>
      </c>
      <c r="AO315" s="20" cm="1">
        <f t="array" ref="AO315">SQRT(SUMPRODUCT(($C315:$H315 - INDEX($C$264:$H$398, COLUMN()-COLUMN($L$205)+1, 0))^2))</f>
        <v>0.62570274189971009</v>
      </c>
      <c r="AP315" s="20" cm="1">
        <f t="array" ref="AP315">SQRT(SUMPRODUCT(($C315:$H315 - INDEX($C$264:$H$398, COLUMN()-COLUMN($L$205)+1, 0))^2))</f>
        <v>1.333792085220032</v>
      </c>
      <c r="AQ315" s="20" cm="1">
        <f t="array" ref="AQ315">SQRT(SUMPRODUCT(($C315:$H315 - INDEX($C$264:$H$398, COLUMN()-COLUMN($L$205)+1, 0))^2))</f>
        <v>0.36211878964800392</v>
      </c>
      <c r="AR315" s="20" cm="1">
        <f t="array" ref="AR315">SQRT(SUMPRODUCT(($C315:$H315 - INDEX($C$264:$H$398, COLUMN()-COLUMN($L$205)+1, 0))^2))</f>
        <v>0.21960348870113655</v>
      </c>
      <c r="AS315" s="20" cm="1">
        <f t="array" ref="AS315">SQRT(SUMPRODUCT(($C315:$H315 - INDEX($C$264:$H$398, COLUMN()-COLUMN($L$205)+1, 0))^2))</f>
        <v>1.8074056074184848</v>
      </c>
      <c r="AT315" s="20" cm="1">
        <f t="array" ref="AT315">SQRT(SUMPRODUCT(($C315:$H315 - INDEX($C$264:$H$398, COLUMN()-COLUMN($L$205)+1, 0))^2))</f>
        <v>1.9370280640689268</v>
      </c>
      <c r="AU315" s="20" cm="1">
        <f t="array" ref="AU315">SQRT(SUMPRODUCT(($C315:$H315 - INDEX($C$264:$H$398, COLUMN()-COLUMN($L$205)+1, 0))^2))</f>
        <v>1.5332200338754272</v>
      </c>
      <c r="AV315" s="20" cm="1">
        <f t="array" ref="AV315">SQRT(SUMPRODUCT(($C315:$H315 - INDEX($C$264:$H$398, COLUMN()-COLUMN($L$205)+1, 0))^2))</f>
        <v>2.6565847484505842</v>
      </c>
      <c r="AW315" s="20" cm="1">
        <f t="array" ref="AW315">SQRT(SUMPRODUCT(($C315:$H315 - INDEX($C$264:$H$398, COLUMN()-COLUMN($L$205)+1, 0))^2))</f>
        <v>1.4705402043023734</v>
      </c>
      <c r="AX315" s="20" cm="1">
        <f t="array" ref="AX315">SQRT(SUMPRODUCT(($C315:$H315 - INDEX($C$264:$H$398, COLUMN()-COLUMN($L$205)+1, 0))^2))</f>
        <v>0.50729635086324554</v>
      </c>
      <c r="AY315" s="20" cm="1">
        <f t="array" ref="AY315">SQRT(SUMPRODUCT(($C315:$H315 - INDEX($C$264:$H$398, COLUMN()-COLUMN($L$205)+1, 0))^2))</f>
        <v>2.4660639311919761</v>
      </c>
      <c r="AZ315" s="20" cm="1">
        <f t="array" ref="AZ315">SQRT(SUMPRODUCT(($C315:$H315 - INDEX($C$264:$H$398, COLUMN()-COLUMN($L$205)+1, 0))^2))</f>
        <v>2.1455703637928507</v>
      </c>
      <c r="BA315" s="20" cm="1">
        <f t="array" ref="BA315">SQRT(SUMPRODUCT(($C315:$H315 - INDEX($C$264:$H$398, COLUMN()-COLUMN($L$205)+1, 0))^2))</f>
        <v>0.23867712844183805</v>
      </c>
      <c r="BB315" s="20" cm="1">
        <f t="array" ref="BB315">SQRT(SUMPRODUCT(($C315:$H315 - INDEX($C$264:$H$398, COLUMN()-COLUMN($L$205)+1, 0))^2))</f>
        <v>0.50976845006197935</v>
      </c>
      <c r="BC315" s="20" cm="1">
        <f t="array" ref="BC315">SQRT(SUMPRODUCT(($C315:$H315 - INDEX($C$264:$H$398, COLUMN()-COLUMN($L$205)+1, 0))^2))</f>
        <v>2.1325103815015538</v>
      </c>
      <c r="BD315" s="20" cm="1">
        <f t="array" ref="BD315">SQRT(SUMPRODUCT(($C315:$H315 - INDEX($C$264:$H$398, COLUMN()-COLUMN($L$205)+1, 0))^2))</f>
        <v>0.26865738986596388</v>
      </c>
      <c r="BE315" s="20" cm="1">
        <f t="array" ref="BE315">SQRT(SUMPRODUCT(($C315:$H315 - INDEX($C$264:$H$398, COLUMN()-COLUMN($L$205)+1, 0))^2))</f>
        <v>0.91609464598889445</v>
      </c>
      <c r="BF315" s="20" cm="1">
        <f t="array" ref="BF315">SQRT(SUMPRODUCT(($C315:$H315 - INDEX($C$264:$H$398, COLUMN()-COLUMN($L$205)+1, 0))^2))</f>
        <v>2.1310768403236526</v>
      </c>
      <c r="BG315" s="20" cm="1">
        <f t="array" ref="BG315">SQRT(SUMPRODUCT(($C315:$H315 - INDEX($C$264:$H$398, COLUMN()-COLUMN($L$205)+1, 0))^2))</f>
        <v>2.4732193517599068</v>
      </c>
      <c r="BH315" s="20" cm="1">
        <f t="array" ref="BH315">SQRT(SUMPRODUCT(($C315:$H315 - INDEX($C$264:$H$398, COLUMN()-COLUMN($L$205)+1, 0))^2))</f>
        <v>2.3901795946338638</v>
      </c>
      <c r="BI315" s="20" cm="1">
        <f t="array" ref="BI315">SQRT(SUMPRODUCT(($C315:$H315 - INDEX($C$264:$H$398, COLUMN()-COLUMN($L$205)+1, 0))^2))</f>
        <v>2.1527425783792977</v>
      </c>
      <c r="BJ315" s="20" cm="1">
        <f t="array" ref="BJ315">SQRT(SUMPRODUCT(($C315:$H315 - INDEX($C$264:$H$398, COLUMN()-COLUMN($L$205)+1, 0))^2))</f>
        <v>0.84392017165352096</v>
      </c>
      <c r="BK315" s="20" cm="1">
        <f t="array" ref="BK315">SQRT(SUMPRODUCT(($C315:$H315 - INDEX($C$264:$H$398, COLUMN()-COLUMN($L$205)+1, 0))^2))</f>
        <v>0</v>
      </c>
      <c r="BL315" s="20" cm="1">
        <f t="array" ref="BL315">SQRT(SUMPRODUCT(($C315:$H315 - INDEX($C$264:$H$398, COLUMN()-COLUMN($L$205)+1, 0))^2))</f>
        <v>2.8769129825150856</v>
      </c>
      <c r="BM315" s="20" cm="1">
        <f t="array" ref="BM315">SQRT(SUMPRODUCT(($C315:$H315 - INDEX($C$264:$H$398, COLUMN()-COLUMN($L$205)+1, 0))^2))</f>
        <v>2.476481255905437</v>
      </c>
      <c r="BN315" s="20" cm="1">
        <f t="array" ref="BN315">SQRT(SUMPRODUCT(($C315:$H315 - INDEX($C$264:$H$398, COLUMN()-COLUMN($L$205)+1, 0))^2))</f>
        <v>1.4923488936001399</v>
      </c>
      <c r="BO315" s="20" cm="1">
        <f t="array" ref="BO315">SQRT(SUMPRODUCT(($C315:$H315 - INDEX($C$264:$H$398, COLUMN()-COLUMN($L$205)+1, 0))^2))</f>
        <v>3.1526696097944491</v>
      </c>
      <c r="BP315" s="20" cm="1">
        <f t="array" ref="BP315">SQRT(SUMPRODUCT(($C315:$H315 - INDEX($C$264:$H$398, COLUMN()-COLUMN($L$205)+1, 0))^2))</f>
        <v>0.81105421876714245</v>
      </c>
      <c r="BQ315" s="20" cm="1">
        <f t="array" ref="BQ315">SQRT(SUMPRODUCT(($C315:$H315 - INDEX($C$264:$H$398, COLUMN()-COLUMN($L$205)+1, 0))^2))</f>
        <v>0.31785743803695521</v>
      </c>
      <c r="BR315" s="20" cm="1">
        <f t="array" ref="BR315">SQRT(SUMPRODUCT(($C315:$H315 - INDEX($C$264:$H$398, COLUMN()-COLUMN($L$205)+1, 0))^2))</f>
        <v>1.4819627848538646</v>
      </c>
      <c r="BS315" s="20" cm="1">
        <f t="array" ref="BS315">SQRT(SUMPRODUCT(($C315:$H315 - INDEX($C$264:$H$398, COLUMN()-COLUMN($L$205)+1, 0))^2))</f>
        <v>0.6925153982236627</v>
      </c>
      <c r="BT315" s="20" cm="1">
        <f t="array" ref="BT315">SQRT(SUMPRODUCT(($C315:$H315 - INDEX($C$264:$H$398, COLUMN()-COLUMN($L$205)+1, 0))^2))</f>
        <v>1.3222402773960547</v>
      </c>
      <c r="BU315" s="20" cm="1">
        <f t="array" ref="BU315">SQRT(SUMPRODUCT(($C315:$H315 - INDEX($C$264:$H$398, COLUMN()-COLUMN($L$205)+1, 0))^2))</f>
        <v>1.4199551186511816</v>
      </c>
      <c r="BV315" s="20" cm="1">
        <f t="array" ref="BV315">SQRT(SUMPRODUCT(($C315:$H315 - INDEX($C$264:$H$398, COLUMN()-COLUMN($L$205)+1, 0))^2))</f>
        <v>2.820354537316577</v>
      </c>
      <c r="BW315" s="20" cm="1">
        <f t="array" ref="BW315">SQRT(SUMPRODUCT(($C315:$H315 - INDEX($C$264:$H$398, COLUMN()-COLUMN($L$205)+1, 0))^2))</f>
        <v>0.94662592038741622</v>
      </c>
      <c r="BX315" s="20" cm="1">
        <f t="array" ref="BX315">SQRT(SUMPRODUCT(($C315:$H315 - INDEX($C$264:$H$398, COLUMN()-COLUMN($L$205)+1, 0))^2))</f>
        <v>2.0944383673554703</v>
      </c>
      <c r="BY315" s="20" cm="1">
        <f t="array" ref="BY315">SQRT(SUMPRODUCT(($C315:$H315 - INDEX($C$264:$H$398, COLUMN()-COLUMN($L$205)+1, 0))^2))</f>
        <v>1.2514185169648555</v>
      </c>
      <c r="BZ315" s="20" cm="1">
        <f t="array" ref="BZ315">SQRT(SUMPRODUCT(($C315:$H315 - INDEX($C$264:$H$398, COLUMN()-COLUMN($L$205)+1, 0))^2))</f>
        <v>1.0633845857671513</v>
      </c>
      <c r="CA315" s="20" cm="1">
        <f t="array" ref="CA315">SQRT(SUMPRODUCT(($C315:$H315 - INDEX($C$264:$H$398, COLUMN()-COLUMN($L$205)+1, 0))^2))</f>
        <v>1.5397958447791438</v>
      </c>
      <c r="CB315" s="20" cm="1">
        <f t="array" ref="CB315">SQRT(SUMPRODUCT(($C315:$H315 - INDEX($C$264:$H$398, COLUMN()-COLUMN($L$205)+1, 0))^2))</f>
        <v>1.238318311379738</v>
      </c>
      <c r="CC315" s="20" cm="1">
        <f t="array" ref="CC315">SQRT(SUMPRODUCT(($C315:$H315 - INDEX($C$264:$H$398, COLUMN()-COLUMN($L$205)+1, 0))^2))</f>
        <v>0.51407787667953253</v>
      </c>
      <c r="CD315" s="20" cm="1">
        <f t="array" ref="CD315">SQRT(SUMPRODUCT(($C315:$H315 - INDEX($C$264:$H$398, COLUMN()-COLUMN($L$205)+1, 0))^2))</f>
        <v>1.4199125110612896</v>
      </c>
      <c r="CE315" s="20" cm="1">
        <f t="array" ref="CE315">SQRT(SUMPRODUCT(($C315:$H315 - INDEX($C$264:$H$398, COLUMN()-COLUMN($L$205)+1, 0))^2))</f>
        <v>0.5661866283303949</v>
      </c>
      <c r="CF315" s="20" cm="1">
        <f t="array" ref="CF315">SQRT(SUMPRODUCT(($C315:$H315 - INDEX($C$264:$H$398, COLUMN()-COLUMN($L$205)+1, 0))^2))</f>
        <v>0.94492649166572507</v>
      </c>
      <c r="CG315" s="20" cm="1">
        <f t="array" ref="CG315">SQRT(SUMPRODUCT(($C315:$H315 - INDEX($C$264:$H$398, COLUMN()-COLUMN($L$205)+1, 0))^2))</f>
        <v>1.7111425242277492</v>
      </c>
      <c r="CH315" s="20" cm="1">
        <f t="array" ref="CH315">SQRT(SUMPRODUCT(($C315:$H315 - INDEX($C$264:$H$398, COLUMN()-COLUMN($L$205)+1, 0))^2))</f>
        <v>1.4174977262793231</v>
      </c>
      <c r="CI315" s="20" cm="1">
        <f t="array" ref="CI315">SQRT(SUMPRODUCT(($C315:$H315 - INDEX($C$264:$H$398, COLUMN()-COLUMN($L$205)+1, 0))^2))</f>
        <v>1.6291007443738326</v>
      </c>
      <c r="CJ315" s="20" cm="1">
        <f t="array" ref="CJ315">SQRT(SUMPRODUCT(($C315:$H315 - INDEX($C$264:$H$398, COLUMN()-COLUMN($L$205)+1, 0))^2))</f>
        <v>1.1024867755585483</v>
      </c>
      <c r="CK315" s="20" cm="1">
        <f t="array" ref="CK315">SQRT(SUMPRODUCT(($C315:$H315 - INDEX($C$264:$H$398, COLUMN()-COLUMN($L$205)+1, 0))^2))</f>
        <v>1.7620054154219507</v>
      </c>
      <c r="CL315" s="20" cm="1">
        <f t="array" ref="CL315">SQRT(SUMPRODUCT(($C315:$H315 - INDEX($C$264:$H$398, COLUMN()-COLUMN($L$205)+1, 0))^2))</f>
        <v>0.93942869131146767</v>
      </c>
      <c r="CM315" s="20" cm="1">
        <f t="array" ref="CM315">SQRT(SUMPRODUCT(($C315:$H315 - INDEX($C$264:$H$398, COLUMN()-COLUMN($L$205)+1, 0))^2))</f>
        <v>2.1426177577830505</v>
      </c>
      <c r="CN315" s="20" cm="1">
        <f t="array" ref="CN315">SQRT(SUMPRODUCT(($C315:$H315 - INDEX($C$264:$H$398, COLUMN()-COLUMN($L$205)+1, 0))^2))</f>
        <v>2.7688719900871033</v>
      </c>
      <c r="CO315" s="20" cm="1">
        <f t="array" ref="CO315">SQRT(SUMPRODUCT(($C315:$H315 - INDEX($C$264:$H$398, COLUMN()-COLUMN($L$205)+1, 0))^2))</f>
        <v>0.28301143544788454</v>
      </c>
      <c r="CP315" s="20" cm="1">
        <f t="array" ref="CP315">SQRT(SUMPRODUCT(($C315:$H315 - INDEX($C$264:$H$398, COLUMN()-COLUMN($L$205)+1, 0))^2))</f>
        <v>0.28990001837486806</v>
      </c>
      <c r="CQ315" s="20" cm="1">
        <f t="array" ref="CQ315">SQRT(SUMPRODUCT(($C315:$H315 - INDEX($C$264:$H$398, COLUMN()-COLUMN($L$205)+1, 0))^2))</f>
        <v>1.8112270976176725</v>
      </c>
      <c r="CR315" s="20" cm="1">
        <f t="array" ref="CR315">SQRT(SUMPRODUCT(($C315:$H315 - INDEX($C$264:$H$398, COLUMN()-COLUMN($L$205)+1, 0))^2))</f>
        <v>0.99295493469041685</v>
      </c>
      <c r="CS315" s="20" cm="1">
        <f t="array" ref="CS315">SQRT(SUMPRODUCT(($C315:$H315 - INDEX($C$264:$H$398, COLUMN()-COLUMN($L$205)+1, 0))^2))</f>
        <v>0.46609454326567451</v>
      </c>
      <c r="CT315" s="20" cm="1">
        <f t="array" ref="CT315">SQRT(SUMPRODUCT(($C315:$H315 - INDEX($C$264:$H$398, COLUMN()-COLUMN($L$205)+1, 0))^2))</f>
        <v>1.2358622573050786</v>
      </c>
      <c r="CU315" s="20" cm="1">
        <f t="array" ref="CU315">SQRT(SUMPRODUCT(($C315:$H315 - INDEX($C$264:$H$398, COLUMN()-COLUMN($L$205)+1, 0))^2))</f>
        <v>1.8867534425895589</v>
      </c>
      <c r="CV315" s="20" cm="1">
        <f t="array" ref="CV315">SQRT(SUMPRODUCT(($C315:$H315 - INDEX($C$264:$H$398, COLUMN()-COLUMN($L$205)+1, 0))^2))</f>
        <v>1.3378251980211855</v>
      </c>
      <c r="CW315" s="20" cm="1">
        <f t="array" ref="CW315">SQRT(SUMPRODUCT(($C315:$H315 - INDEX($C$264:$H$398, COLUMN()-COLUMN($L$205)+1, 0))^2))</f>
        <v>1.8221586579335391</v>
      </c>
      <c r="CX315" s="20" cm="1">
        <f t="array" ref="CX315">SQRT(SUMPRODUCT(($C315:$H315 - INDEX($C$264:$H$398, COLUMN()-COLUMN($L$205)+1, 0))^2))</f>
        <v>1.495715880498955</v>
      </c>
      <c r="CY315" s="20" cm="1">
        <f t="array" ref="CY315">SQRT(SUMPRODUCT(($C315:$H315 - INDEX($C$264:$H$398, COLUMN()-COLUMN($L$205)+1, 0))^2))</f>
        <v>2.4862535307231632</v>
      </c>
      <c r="CZ315" s="20" cm="1">
        <f t="array" ref="CZ315">SQRT(SUMPRODUCT(($C315:$H315 - INDEX($C$264:$H$398, COLUMN()-COLUMN($L$205)+1, 0))^2))</f>
        <v>0.86050933614253633</v>
      </c>
      <c r="DA315" s="20" cm="1">
        <f t="array" ref="DA315">SQRT(SUMPRODUCT(($C315:$H315 - INDEX($C$264:$H$398, COLUMN()-COLUMN($L$205)+1, 0))^2))</f>
        <v>0.61317521671642172</v>
      </c>
      <c r="DB315" s="20" cm="1">
        <f t="array" ref="DB315">SQRT(SUMPRODUCT(($C315:$H315 - INDEX($C$264:$H$398, COLUMN()-COLUMN($L$205)+1, 0))^2))</f>
        <v>0.79730574529905596</v>
      </c>
      <c r="DC315" s="20" cm="1">
        <f t="array" ref="DC315">SQRT(SUMPRODUCT(($C315:$H315 - INDEX($C$264:$H$398, COLUMN()-COLUMN($L$205)+1, 0))^2))</f>
        <v>0.3132587021297174</v>
      </c>
      <c r="DD315" s="20" cm="1">
        <f t="array" ref="DD315">SQRT(SUMPRODUCT(($C315:$H315 - INDEX($C$264:$H$398, COLUMN()-COLUMN($L$205)+1, 0))^2))</f>
        <v>0.84694183548726609</v>
      </c>
      <c r="DE315" s="20" cm="1">
        <f t="array" ref="DE315">SQRT(SUMPRODUCT(($C315:$H315 - INDEX($C$264:$H$398, COLUMN()-COLUMN($L$205)+1, 0))^2))</f>
        <v>1.2117110541009084</v>
      </c>
      <c r="DF315" s="20" cm="1">
        <f t="array" ref="DF315">SQRT(SUMPRODUCT(($C315:$H315 - INDEX($C$264:$H$398, COLUMN()-COLUMN($L$205)+1, 0))^2))</f>
        <v>2.0617186639495531</v>
      </c>
      <c r="DG315" s="20" cm="1">
        <f t="array" ref="DG315">SQRT(SUMPRODUCT(($C315:$H315 - INDEX($C$264:$H$398, COLUMN()-COLUMN($L$205)+1, 0))^2))</f>
        <v>1.7610435313548989</v>
      </c>
      <c r="DH315" s="20" cm="1">
        <f t="array" ref="DH315">SQRT(SUMPRODUCT(($C315:$H315 - INDEX($C$264:$H$398, COLUMN()-COLUMN($L$205)+1, 0))^2))</f>
        <v>2.1204615504149817</v>
      </c>
      <c r="DI315" s="20" cm="1">
        <f t="array" ref="DI315">SQRT(SUMPRODUCT(($C315:$H315 - INDEX($C$264:$H$398, COLUMN()-COLUMN($L$205)+1, 0))^2))</f>
        <v>0.85816596866602413</v>
      </c>
      <c r="DJ315" s="20" cm="1">
        <f t="array" ref="DJ315">SQRT(SUMPRODUCT(($C315:$H315 - INDEX($C$264:$H$398, COLUMN()-COLUMN($L$205)+1, 0))^2))</f>
        <v>0.99612634502614705</v>
      </c>
      <c r="DK315" s="20" cm="1">
        <f t="array" ref="DK315">SQRT(SUMPRODUCT(($C315:$H315 - INDEX($C$264:$H$398, COLUMN()-COLUMN($L$205)+1, 0))^2))</f>
        <v>1.1943776285354275</v>
      </c>
      <c r="DL315" s="20" cm="1">
        <f t="array" ref="DL315">SQRT(SUMPRODUCT(($C315:$H315 - INDEX($C$264:$H$398, COLUMN()-COLUMN($L$205)+1, 0))^2))</f>
        <v>1.7349509835119314</v>
      </c>
      <c r="DM315" s="20" cm="1">
        <f t="array" ref="DM315">SQRT(SUMPRODUCT(($C315:$H315 - INDEX($C$264:$H$398, COLUMN()-COLUMN($L$205)+1, 0))^2))</f>
        <v>1.0598564540595539</v>
      </c>
      <c r="DN315" s="20" cm="1">
        <f t="array" ref="DN315">SQRT(SUMPRODUCT(($C315:$H315 - INDEX($C$264:$H$398, COLUMN()-COLUMN($L$205)+1, 0))^2))</f>
        <v>0.60016777447379721</v>
      </c>
      <c r="DO315" s="20" cm="1">
        <f t="array" ref="DO315">SQRT(SUMPRODUCT(($C315:$H315 - INDEX($C$264:$H$398, COLUMN()-COLUMN($L$205)+1, 0))^2))</f>
        <v>0.45155412740642753</v>
      </c>
      <c r="DP315" s="20" cm="1">
        <f t="array" ref="DP315">SQRT(SUMPRODUCT(($C315:$H315 - INDEX($C$264:$H$398, COLUMN()-COLUMN($L$205)+1, 0))^2))</f>
        <v>2.4672168037048441</v>
      </c>
      <c r="DQ315" s="20" cm="1">
        <f t="array" ref="DQ315">SQRT(SUMPRODUCT(($C315:$H315 - INDEX($C$264:$H$398, COLUMN()-COLUMN($L$205)+1, 0))^2))</f>
        <v>2.5211036753154232</v>
      </c>
      <c r="DR315" s="20" cm="1">
        <f t="array" ref="DR315">SQRT(SUMPRODUCT(($C315:$H315 - INDEX($C$264:$H$398, COLUMN()-COLUMN($L$205)+1, 0))^2))</f>
        <v>1.0731074434410337</v>
      </c>
      <c r="DS315" s="20" cm="1">
        <f t="array" ref="DS315">SQRT(SUMPRODUCT(($C315:$H315 - INDEX($C$264:$H$398, COLUMN()-COLUMN($L$205)+1, 0))^2))</f>
        <v>0.37655172950674448</v>
      </c>
      <c r="DT315" s="20" cm="1">
        <f t="array" ref="DT315">SQRT(SUMPRODUCT(($C315:$H315 - INDEX($C$264:$H$398, COLUMN()-COLUMN($L$205)+1, 0))^2))</f>
        <v>1.5833173756733439</v>
      </c>
      <c r="DU315" s="20" cm="1">
        <f t="array" ref="DU315">SQRT(SUMPRODUCT(($C315:$H315 - INDEX($C$264:$H$398, COLUMN()-COLUMN($L$205)+1, 0))^2))</f>
        <v>1.8194986288805981</v>
      </c>
      <c r="DV315" s="20" cm="1">
        <f t="array" ref="DV315">SQRT(SUMPRODUCT(($C315:$H315 - INDEX($C$264:$H$398, COLUMN()-COLUMN($L$205)+1, 0))^2))</f>
        <v>8.8567907343262489E-2</v>
      </c>
      <c r="DW315" s="20" cm="1">
        <f t="array" ref="DW315">SQRT(SUMPRODUCT(($C315:$H315 - INDEX($C$264:$H$398, COLUMN()-COLUMN($L$205)+1, 0))^2))</f>
        <v>0.46199090034732088</v>
      </c>
      <c r="DX315" s="20" cm="1">
        <f t="array" ref="DX315">SQRT(SUMPRODUCT(($C315:$H315 - INDEX($C$264:$H$398, COLUMN()-COLUMN($L$205)+1, 0))^2))</f>
        <v>2.1849566193746908</v>
      </c>
      <c r="DY315" s="20" cm="1">
        <f t="array" ref="DY315">SQRT(SUMPRODUCT(($C315:$H315 - INDEX($C$264:$H$398, COLUMN()-COLUMN($L$205)+1, 0))^2))</f>
        <v>2.6959622726767081</v>
      </c>
      <c r="DZ315" s="20" cm="1">
        <f t="array" ref="DZ315">SQRT(SUMPRODUCT(($C315:$H315 - INDEX($C$264:$H$398, COLUMN()-COLUMN($L$205)+1, 0))^2))</f>
        <v>1.4236180949094532</v>
      </c>
      <c r="EA315" s="20" cm="1">
        <f t="array" ref="EA315">SQRT(SUMPRODUCT(($C315:$H315 - INDEX($C$264:$H$398, COLUMN()-COLUMN($L$205)+1, 0))^2))</f>
        <v>1.327607036112727</v>
      </c>
      <c r="EB315" s="20" cm="1">
        <f t="array" ref="EB315">SQRT(SUMPRODUCT(($C315:$H315 - INDEX($C$264:$H$398, COLUMN()-COLUMN($L$205)+1, 0))^2))</f>
        <v>2.1072879561312496</v>
      </c>
      <c r="EC315" s="20" cm="1">
        <f t="array" ref="EC315">SQRT(SUMPRODUCT(($C315:$H315 - INDEX($C$264:$H$398, COLUMN()-COLUMN($L$205)+1, 0))^2))</f>
        <v>1.3419783885695025</v>
      </c>
      <c r="ED315" s="20" cm="1">
        <f t="array" ref="ED315">SQRT(SUMPRODUCT(($C315:$H315 - INDEX($C$264:$H$398, COLUMN()-COLUMN($L$205)+1, 0))^2))</f>
        <v>1.608801914652026</v>
      </c>
      <c r="EE315" s="20" cm="1">
        <f t="array" ref="EE315">SQRT(SUMPRODUCT(($C315:$H315 - INDEX($C$264:$H$398, COLUMN()-COLUMN($L$205)+1, 0))^2))</f>
        <v>1.0539058535240236</v>
      </c>
      <c r="EF315" s="20" cm="1">
        <f t="array" ref="EF315">SQRT(SUMPRODUCT(($C315:$H315 - INDEX($C$264:$H$398, COLUMN()-COLUMN($L$205)+1, 0))^2))</f>
        <v>2.9831176433594027</v>
      </c>
      <c r="EG315" s="20" cm="1">
        <f t="array" ref="EG315">SQRT(SUMPRODUCT(($C315:$H315 - INDEX($C$264:$H$398, COLUMN()-COLUMN($L$205)+1, 0))^2))</f>
        <v>2.4075369928151575</v>
      </c>
      <c r="EH315" s="20" cm="1">
        <f t="array" ref="EH315">SQRT(SUMPRODUCT(($C315:$H315 - INDEX($C$264:$H$398, COLUMN()-COLUMN($L$205)+1, 0))^2))</f>
        <v>1.6525910175969136</v>
      </c>
      <c r="EI315" s="20" cm="1">
        <f t="array" ref="EI315">SQRT(SUMPRODUCT(($C315:$H315 - INDEX($C$264:$H$398, COLUMN()-COLUMN($L$205)+1, 0))^2))</f>
        <v>0.79457084895744057</v>
      </c>
      <c r="EJ315" s="20" cm="1">
        <f t="array" ref="EJ315">SQRT(SUMPRODUCT(($C315:$H315 - INDEX($C$264:$H$398, COLUMN()-COLUMN($L$205)+1, 0))^2))</f>
        <v>0.52014138962278833</v>
      </c>
      <c r="EK315" s="20" cm="1">
        <f t="array" ref="EK315">SQRT(SUMPRODUCT(($C315:$H315 - INDEX($C$264:$H$398, COLUMN()-COLUMN($L$205)+1, 0))^2))</f>
        <v>0.74738564170181332</v>
      </c>
      <c r="EL315" s="20" cm="1">
        <f t="array" ref="EL315">SQRT(SUMPRODUCT(($C315:$H315 - INDEX($C$264:$H$398, COLUMN()-COLUMN($L$205)+1, 0))^2))</f>
        <v>0.64210207368192374</v>
      </c>
      <c r="EM315" s="20" cm="1">
        <f t="array" ref="EM315">SQRT(SUMPRODUCT(($C315:$H315 - INDEX($C$264:$H$398, COLUMN()-COLUMN($L$205)+1, 0))^2))</f>
        <v>1.7509145633882894</v>
      </c>
      <c r="EN315" s="20" cm="1">
        <f t="array" ref="EN315">SQRT(SUMPRODUCT(($C315:$H315 - INDEX($C$264:$H$398, COLUMN()-COLUMN($L$205)+1, 0))^2))</f>
        <v>2.3850621614772498</v>
      </c>
      <c r="EO315" s="20" cm="1">
        <f t="array" ref="EO315">SQRT(SUMPRODUCT(($C315:$H315 - INDEX($C$264:$H$398, COLUMN()-COLUMN($L$205)+1, 0))^2))</f>
        <v>2.0015859358665278</v>
      </c>
      <c r="EP315" s="20" cm="1">
        <f t="array" ref="EP315">SQRT(SUMPRODUCT(($C315:$H315 - INDEX($C$264:$H$398, COLUMN()-COLUMN($L$205)+1, 0))^2))</f>
        <v>1.8610763525054579</v>
      </c>
      <c r="EQ315" s="23">
        <f t="shared" si="4"/>
        <v>1.4142087324547836</v>
      </c>
    </row>
    <row r="316" spans="2:147" x14ac:dyDescent="0.35">
      <c r="B316" s="20" t="s">
        <v>39</v>
      </c>
      <c r="C316" s="20">
        <v>-1.8518518518518358E-2</v>
      </c>
      <c r="D316" s="20">
        <v>0.59273066169617883</v>
      </c>
      <c r="E316" s="20">
        <v>-0.38679245283018837</v>
      </c>
      <c r="F316" s="20">
        <v>0.53623188405797106</v>
      </c>
      <c r="G316" s="20">
        <v>1.2747875354107647</v>
      </c>
      <c r="H316" s="20">
        <v>-0.20038535645472055</v>
      </c>
      <c r="I316" s="20" t="s">
        <v>911</v>
      </c>
      <c r="K316" s="3" t="s">
        <v>39</v>
      </c>
      <c r="L316" s="20" cm="1">
        <f t="array" ref="L316">SQRT(SUMPRODUCT(($C316:$H316 - INDEX($C$264:$H$398, COLUMN()-COLUMN($L$205)+1, 0))^2))</f>
        <v>1.4824218114464496</v>
      </c>
      <c r="M316" s="20" cm="1">
        <f t="array" ref="M316">SQRT(SUMPRODUCT(($C316:$H316 - INDEX($C$264:$H$398, COLUMN()-COLUMN($L$205)+1, 0))^2))</f>
        <v>1.6989618364422927</v>
      </c>
      <c r="N316" s="20" cm="1">
        <f t="array" ref="N316">SQRT(SUMPRODUCT(($C316:$H316 - INDEX($C$264:$H$398, COLUMN()-COLUMN($L$205)+1, 0))^2))</f>
        <v>2.4208855609568296</v>
      </c>
      <c r="O316" s="20" cm="1">
        <f t="array" ref="O316">SQRT(SUMPRODUCT(($C316:$H316 - INDEX($C$264:$H$398, COLUMN()-COLUMN($L$205)+1, 0))^2))</f>
        <v>2.1551309721846952</v>
      </c>
      <c r="P316" s="20" cm="1">
        <f t="array" ref="P316">SQRT(SUMPRODUCT(($C316:$H316 - INDEX($C$264:$H$398, COLUMN()-COLUMN($L$205)+1, 0))^2))</f>
        <v>2.4680848812932625</v>
      </c>
      <c r="Q316" s="20" cm="1">
        <f t="array" ref="Q316">SQRT(SUMPRODUCT(($C316:$H316 - INDEX($C$264:$H$398, COLUMN()-COLUMN($L$205)+1, 0))^2))</f>
        <v>1.8841781937460891</v>
      </c>
      <c r="R316" s="20" cm="1">
        <f t="array" ref="R316">SQRT(SUMPRODUCT(($C316:$H316 - INDEX($C$264:$H$398, COLUMN()-COLUMN($L$205)+1, 0))^2))</f>
        <v>2.7241114288331438</v>
      </c>
      <c r="S316" s="20" cm="1">
        <f t="array" ref="S316">SQRT(SUMPRODUCT(($C316:$H316 - INDEX($C$264:$H$398, COLUMN()-COLUMN($L$205)+1, 0))^2))</f>
        <v>3.0151095129974399</v>
      </c>
      <c r="T316" s="20" cm="1">
        <f t="array" ref="T316">SQRT(SUMPRODUCT(($C316:$H316 - INDEX($C$264:$H$398, COLUMN()-COLUMN($L$205)+1, 0))^2))</f>
        <v>1.4378490814294698</v>
      </c>
      <c r="U316" s="20" cm="1">
        <f t="array" ref="U316">SQRT(SUMPRODUCT(($C316:$H316 - INDEX($C$264:$H$398, COLUMN()-COLUMN($L$205)+1, 0))^2))</f>
        <v>2.0502698433160425</v>
      </c>
      <c r="V316" s="20" cm="1">
        <f t="array" ref="V316">SQRT(SUMPRODUCT(($C316:$H316 - INDEX($C$264:$H$398, COLUMN()-COLUMN($L$205)+1, 0))^2))</f>
        <v>0.46687397057022967</v>
      </c>
      <c r="W316" s="20" cm="1">
        <f t="array" ref="W316">SQRT(SUMPRODUCT(($C316:$H316 - INDEX($C$264:$H$398, COLUMN()-COLUMN($L$205)+1, 0))^2))</f>
        <v>1.6857039704946231</v>
      </c>
      <c r="X316" s="20" cm="1">
        <f t="array" ref="X316">SQRT(SUMPRODUCT(($C316:$H316 - INDEX($C$264:$H$398, COLUMN()-COLUMN($L$205)+1, 0))^2))</f>
        <v>2.492804843188035</v>
      </c>
      <c r="Y316" s="20" cm="1">
        <f t="array" ref="Y316">SQRT(SUMPRODUCT(($C316:$H316 - INDEX($C$264:$H$398, COLUMN()-COLUMN($L$205)+1, 0))^2))</f>
        <v>2.6535771452833345</v>
      </c>
      <c r="Z316" s="20" cm="1">
        <f t="array" ref="Z316">SQRT(SUMPRODUCT(($C316:$H316 - INDEX($C$264:$H$398, COLUMN()-COLUMN($L$205)+1, 0))^2))</f>
        <v>1.921944933700751</v>
      </c>
      <c r="AA316" s="20" cm="1">
        <f t="array" ref="AA316">SQRT(SUMPRODUCT(($C316:$H316 - INDEX($C$264:$H$398, COLUMN()-COLUMN($L$205)+1, 0))^2))</f>
        <v>1.7596825875090956</v>
      </c>
      <c r="AB316" s="20" cm="1">
        <f t="array" ref="AB316">SQRT(SUMPRODUCT(($C316:$H316 - INDEX($C$264:$H$398, COLUMN()-COLUMN($L$205)+1, 0))^2))</f>
        <v>1.5708677381712917</v>
      </c>
      <c r="AC316" s="20" cm="1">
        <f t="array" ref="AC316">SQRT(SUMPRODUCT(($C316:$H316 - INDEX($C$264:$H$398, COLUMN()-COLUMN($L$205)+1, 0))^2))</f>
        <v>2.1056751376141691</v>
      </c>
      <c r="AD316" s="20" cm="1">
        <f t="array" ref="AD316">SQRT(SUMPRODUCT(($C316:$H316 - INDEX($C$264:$H$398, COLUMN()-COLUMN($L$205)+1, 0))^2))</f>
        <v>2.2925861517709269</v>
      </c>
      <c r="AE316" s="20" cm="1">
        <f t="array" ref="AE316">SQRT(SUMPRODUCT(($C316:$H316 - INDEX($C$264:$H$398, COLUMN()-COLUMN($L$205)+1, 0))^2))</f>
        <v>1.8024468657619068</v>
      </c>
      <c r="AF316" s="20" cm="1">
        <f t="array" ref="AF316">SQRT(SUMPRODUCT(($C316:$H316 - INDEX($C$264:$H$398, COLUMN()-COLUMN($L$205)+1, 0))^2))</f>
        <v>2.5409516472273594</v>
      </c>
      <c r="AG316" s="20" cm="1">
        <f t="array" ref="AG316">SQRT(SUMPRODUCT(($C316:$H316 - INDEX($C$264:$H$398, COLUMN()-COLUMN($L$205)+1, 0))^2))</f>
        <v>1.9308838214813342</v>
      </c>
      <c r="AH316" s="20" cm="1">
        <f t="array" ref="AH316">SQRT(SUMPRODUCT(($C316:$H316 - INDEX($C$264:$H$398, COLUMN()-COLUMN($L$205)+1, 0))^2))</f>
        <v>0.44192121316497207</v>
      </c>
      <c r="AI316" s="20" cm="1">
        <f t="array" ref="AI316">SQRT(SUMPRODUCT(($C316:$H316 - INDEX($C$264:$H$398, COLUMN()-COLUMN($L$205)+1, 0))^2))</f>
        <v>2.6743515835265539</v>
      </c>
      <c r="AJ316" s="20" cm="1">
        <f t="array" ref="AJ316">SQRT(SUMPRODUCT(($C316:$H316 - INDEX($C$264:$H$398, COLUMN()-COLUMN($L$205)+1, 0))^2))</f>
        <v>1.7623837085866931</v>
      </c>
      <c r="AK316" s="20" cm="1">
        <f t="array" ref="AK316">SQRT(SUMPRODUCT(($C316:$H316 - INDEX($C$264:$H$398, COLUMN()-COLUMN($L$205)+1, 0))^2))</f>
        <v>2.1085053132465998</v>
      </c>
      <c r="AL316" s="20" cm="1">
        <f t="array" ref="AL316">SQRT(SUMPRODUCT(($C316:$H316 - INDEX($C$264:$H$398, COLUMN()-COLUMN($L$205)+1, 0))^2))</f>
        <v>1.8601772086178476</v>
      </c>
      <c r="AM316" s="20" cm="1">
        <f t="array" ref="AM316">SQRT(SUMPRODUCT(($C316:$H316 - INDEX($C$264:$H$398, COLUMN()-COLUMN($L$205)+1, 0))^2))</f>
        <v>2.1266940534742376</v>
      </c>
      <c r="AN316" s="20" cm="1">
        <f t="array" ref="AN316">SQRT(SUMPRODUCT(($C316:$H316 - INDEX($C$264:$H$398, COLUMN()-COLUMN($L$205)+1, 0))^2))</f>
        <v>2.3587790478977304</v>
      </c>
      <c r="AO316" s="20" cm="1">
        <f t="array" ref="AO316">SQRT(SUMPRODUCT(($C316:$H316 - INDEX($C$264:$H$398, COLUMN()-COLUMN($L$205)+1, 0))^2))</f>
        <v>2.5742219976396141</v>
      </c>
      <c r="AP316" s="20" cm="1">
        <f t="array" ref="AP316">SQRT(SUMPRODUCT(($C316:$H316 - INDEX($C$264:$H$398, COLUMN()-COLUMN($L$205)+1, 0))^2))</f>
        <v>1.9836480993054635</v>
      </c>
      <c r="AQ316" s="20" cm="1">
        <f t="array" ref="AQ316">SQRT(SUMPRODUCT(($C316:$H316 - INDEX($C$264:$H$398, COLUMN()-COLUMN($L$205)+1, 0))^2))</f>
        <v>2.7915026429407486</v>
      </c>
      <c r="AR316" s="20" cm="1">
        <f t="array" ref="AR316">SQRT(SUMPRODUCT(($C316:$H316 - INDEX($C$264:$H$398, COLUMN()-COLUMN($L$205)+1, 0))^2))</f>
        <v>2.852524361734079</v>
      </c>
      <c r="AS316" s="20" cm="1">
        <f t="array" ref="AS316">SQRT(SUMPRODUCT(($C316:$H316 - INDEX($C$264:$H$398, COLUMN()-COLUMN($L$205)+1, 0))^2))</f>
        <v>1.6835296272994353</v>
      </c>
      <c r="AT316" s="20" cm="1">
        <f t="array" ref="AT316">SQRT(SUMPRODUCT(($C316:$H316 - INDEX($C$264:$H$398, COLUMN()-COLUMN($L$205)+1, 0))^2))</f>
        <v>1.0207106450248324</v>
      </c>
      <c r="AU316" s="20" cm="1">
        <f t="array" ref="AU316">SQRT(SUMPRODUCT(($C316:$H316 - INDEX($C$264:$H$398, COLUMN()-COLUMN($L$205)+1, 0))^2))</f>
        <v>1.4296064493585852</v>
      </c>
      <c r="AV316" s="20" cm="1">
        <f t="array" ref="AV316">SQRT(SUMPRODUCT(($C316:$H316 - INDEX($C$264:$H$398, COLUMN()-COLUMN($L$205)+1, 0))^2))</f>
        <v>1.0101220953304113</v>
      </c>
      <c r="AW316" s="20" cm="1">
        <f t="array" ref="AW316">SQRT(SUMPRODUCT(($C316:$H316 - INDEX($C$264:$H$398, COLUMN()-COLUMN($L$205)+1, 0))^2))</f>
        <v>1.721838648280491</v>
      </c>
      <c r="AX316" s="20" cm="1">
        <f t="array" ref="AX316">SQRT(SUMPRODUCT(($C316:$H316 - INDEX($C$264:$H$398, COLUMN()-COLUMN($L$205)+1, 0))^2))</f>
        <v>2.6447445345597602</v>
      </c>
      <c r="AY316" s="20" cm="1">
        <f t="array" ref="AY316">SQRT(SUMPRODUCT(($C316:$H316 - INDEX($C$264:$H$398, COLUMN()-COLUMN($L$205)+1, 0))^2))</f>
        <v>2.4515350748424756</v>
      </c>
      <c r="AZ316" s="20" cm="1">
        <f t="array" ref="AZ316">SQRT(SUMPRODUCT(($C316:$H316 - INDEX($C$264:$H$398, COLUMN()-COLUMN($L$205)+1, 0))^2))</f>
        <v>1.8325716317704941</v>
      </c>
      <c r="BA316" s="20" cm="1">
        <f t="array" ref="BA316">SQRT(SUMPRODUCT(($C316:$H316 - INDEX($C$264:$H$398, COLUMN()-COLUMN($L$205)+1, 0))^2))</f>
        <v>2.7465729116517839</v>
      </c>
      <c r="BB316" s="20" cm="1">
        <f t="array" ref="BB316">SQRT(SUMPRODUCT(($C316:$H316 - INDEX($C$264:$H$398, COLUMN()-COLUMN($L$205)+1, 0))^2))</f>
        <v>2.9795979988756787</v>
      </c>
      <c r="BC316" s="20" cm="1">
        <f t="array" ref="BC316">SQRT(SUMPRODUCT(($C316:$H316 - INDEX($C$264:$H$398, COLUMN()-COLUMN($L$205)+1, 0))^2))</f>
        <v>2.6793324387890074</v>
      </c>
      <c r="BD316" s="20" cm="1">
        <f t="array" ref="BD316">SQRT(SUMPRODUCT(($C316:$H316 - INDEX($C$264:$H$398, COLUMN()-COLUMN($L$205)+1, 0))^2))</f>
        <v>2.931035519434579</v>
      </c>
      <c r="BE316" s="20" cm="1">
        <f t="array" ref="BE316">SQRT(SUMPRODUCT(($C316:$H316 - INDEX($C$264:$H$398, COLUMN()-COLUMN($L$205)+1, 0))^2))</f>
        <v>2.7442184237029386</v>
      </c>
      <c r="BF316" s="20" cm="1">
        <f t="array" ref="BF316">SQRT(SUMPRODUCT(($C316:$H316 - INDEX($C$264:$H$398, COLUMN()-COLUMN($L$205)+1, 0))^2))</f>
        <v>1.0365503536352851</v>
      </c>
      <c r="BG316" s="20" cm="1">
        <f t="array" ref="BG316">SQRT(SUMPRODUCT(($C316:$H316 - INDEX($C$264:$H$398, COLUMN()-COLUMN($L$205)+1, 0))^2))</f>
        <v>0.80340644072698153</v>
      </c>
      <c r="BH316" s="20" cm="1">
        <f t="array" ref="BH316">SQRT(SUMPRODUCT(($C316:$H316 - INDEX($C$264:$H$398, COLUMN()-COLUMN($L$205)+1, 0))^2))</f>
        <v>0.9658323449645424</v>
      </c>
      <c r="BI316" s="20" cm="1">
        <f t="array" ref="BI316">SQRT(SUMPRODUCT(($C316:$H316 - INDEX($C$264:$H$398, COLUMN()-COLUMN($L$205)+1, 0))^2))</f>
        <v>1.1112684924243503</v>
      </c>
      <c r="BJ316" s="20" cm="1">
        <f t="array" ref="BJ316">SQRT(SUMPRODUCT(($C316:$H316 - INDEX($C$264:$H$398, COLUMN()-COLUMN($L$205)+1, 0))^2))</f>
        <v>2.2078457029520857</v>
      </c>
      <c r="BK316" s="20" cm="1">
        <f t="array" ref="BK316">SQRT(SUMPRODUCT(($C316:$H316 - INDEX($C$264:$H$398, COLUMN()-COLUMN($L$205)+1, 0))^2))</f>
        <v>2.8769129825150856</v>
      </c>
      <c r="BL316" s="20" cm="1">
        <f t="array" ref="BL316">SQRT(SUMPRODUCT(($C316:$H316 - INDEX($C$264:$H$398, COLUMN()-COLUMN($L$205)+1, 0))^2))</f>
        <v>0</v>
      </c>
      <c r="BM316" s="20" cm="1">
        <f t="array" ref="BM316">SQRT(SUMPRODUCT(($C316:$H316 - INDEX($C$264:$H$398, COLUMN()-COLUMN($L$205)+1, 0))^2))</f>
        <v>0.78337265346804696</v>
      </c>
      <c r="BN316" s="20" cm="1">
        <f t="array" ref="BN316">SQRT(SUMPRODUCT(($C316:$H316 - INDEX($C$264:$H$398, COLUMN()-COLUMN($L$205)+1, 0))^2))</f>
        <v>1.5597115303750995</v>
      </c>
      <c r="BO316" s="20" cm="1">
        <f t="array" ref="BO316">SQRT(SUMPRODUCT(($C316:$H316 - INDEX($C$264:$H$398, COLUMN()-COLUMN($L$205)+1, 0))^2))</f>
        <v>1.0052864302200895</v>
      </c>
      <c r="BP316" s="20" cm="1">
        <f t="array" ref="BP316">SQRT(SUMPRODUCT(($C316:$H316 - INDEX($C$264:$H$398, COLUMN()-COLUMN($L$205)+1, 0))^2))</f>
        <v>2.82062505522067</v>
      </c>
      <c r="BQ316" s="20" cm="1">
        <f t="array" ref="BQ316">SQRT(SUMPRODUCT(($C316:$H316 - INDEX($C$264:$H$398, COLUMN()-COLUMN($L$205)+1, 0))^2))</f>
        <v>2.7541600769532701</v>
      </c>
      <c r="BR316" s="20" cm="1">
        <f t="array" ref="BR316">SQRT(SUMPRODUCT(($C316:$H316 - INDEX($C$264:$H$398, COLUMN()-COLUMN($L$205)+1, 0))^2))</f>
        <v>1.8115071569082775</v>
      </c>
      <c r="BS316" s="20" cm="1">
        <f t="array" ref="BS316">SQRT(SUMPRODUCT(($C316:$H316 - INDEX($C$264:$H$398, COLUMN()-COLUMN($L$205)+1, 0))^2))</f>
        <v>2.8458997886539752</v>
      </c>
      <c r="BT316" s="20" cm="1">
        <f t="array" ref="BT316">SQRT(SUMPRODUCT(($C316:$H316 - INDEX($C$264:$H$398, COLUMN()-COLUMN($L$205)+1, 0))^2))</f>
        <v>1.8943358437839872</v>
      </c>
      <c r="BU316" s="20" cm="1">
        <f t="array" ref="BU316">SQRT(SUMPRODUCT(($C316:$H316 - INDEX($C$264:$H$398, COLUMN()-COLUMN($L$205)+1, 0))^2))</f>
        <v>1.8172450153533899</v>
      </c>
      <c r="BV316" s="20" cm="1">
        <f t="array" ref="BV316">SQRT(SUMPRODUCT(($C316:$H316 - INDEX($C$264:$H$398, COLUMN()-COLUMN($L$205)+1, 0))^2))</f>
        <v>2.6212579799463915</v>
      </c>
      <c r="BW316" s="20" cm="1">
        <f t="array" ref="BW316">SQRT(SUMPRODUCT(($C316:$H316 - INDEX($C$264:$H$398, COLUMN()-COLUMN($L$205)+1, 0))^2))</f>
        <v>2.4031106356559073</v>
      </c>
      <c r="BX316" s="20" cm="1">
        <f t="array" ref="BX316">SQRT(SUMPRODUCT(($C316:$H316 - INDEX($C$264:$H$398, COLUMN()-COLUMN($L$205)+1, 0))^2))</f>
        <v>1.1839637137785639</v>
      </c>
      <c r="BY316" s="20" cm="1">
        <f t="array" ref="BY316">SQRT(SUMPRODUCT(($C316:$H316 - INDEX($C$264:$H$398, COLUMN()-COLUMN($L$205)+1, 0))^2))</f>
        <v>1.8623957402108466</v>
      </c>
      <c r="BZ316" s="20" cm="1">
        <f t="array" ref="BZ316">SQRT(SUMPRODUCT(($C316:$H316 - INDEX($C$264:$H$398, COLUMN()-COLUMN($L$205)+1, 0))^2))</f>
        <v>1.9518232896356387</v>
      </c>
      <c r="CA316" s="20" cm="1">
        <f t="array" ref="CA316">SQRT(SUMPRODUCT(($C316:$H316 - INDEX($C$264:$H$398, COLUMN()-COLUMN($L$205)+1, 0))^2))</f>
        <v>1.4801422412558223</v>
      </c>
      <c r="CB316" s="20" cm="1">
        <f t="array" ref="CB316">SQRT(SUMPRODUCT(($C316:$H316 - INDEX($C$264:$H$398, COLUMN()-COLUMN($L$205)+1, 0))^2))</f>
        <v>2.8450298812803068</v>
      </c>
      <c r="CC316" s="20" cm="1">
        <f t="array" ref="CC316">SQRT(SUMPRODUCT(($C316:$H316 - INDEX($C$264:$H$398, COLUMN()-COLUMN($L$205)+1, 0))^2))</f>
        <v>2.8827063797237757</v>
      </c>
      <c r="CD316" s="20" cm="1">
        <f t="array" ref="CD316">SQRT(SUMPRODUCT(($C316:$H316 - INDEX($C$264:$H$398, COLUMN()-COLUMN($L$205)+1, 0))^2))</f>
        <v>1.6777600253440588</v>
      </c>
      <c r="CE316" s="20" cm="1">
        <f t="array" ref="CE316">SQRT(SUMPRODUCT(($C316:$H316 - INDEX($C$264:$H$398, COLUMN()-COLUMN($L$205)+1, 0))^2))</f>
        <v>2.6818239217211759</v>
      </c>
      <c r="CF316" s="20" cm="1">
        <f t="array" ref="CF316">SQRT(SUMPRODUCT(($C316:$H316 - INDEX($C$264:$H$398, COLUMN()-COLUMN($L$205)+1, 0))^2))</f>
        <v>2.2145944400679731</v>
      </c>
      <c r="CG316" s="20" cm="1">
        <f t="array" ref="CG316">SQRT(SUMPRODUCT(($C316:$H316 - INDEX($C$264:$H$398, COLUMN()-COLUMN($L$205)+1, 0))^2))</f>
        <v>1.3124466051339936</v>
      </c>
      <c r="CH316" s="20" cm="1">
        <f t="array" ref="CH316">SQRT(SUMPRODUCT(($C316:$H316 - INDEX($C$264:$H$398, COLUMN()-COLUMN($L$205)+1, 0))^2))</f>
        <v>1.5309445463718165</v>
      </c>
      <c r="CI316" s="20" cm="1">
        <f t="array" ref="CI316">SQRT(SUMPRODUCT(($C316:$H316 - INDEX($C$264:$H$398, COLUMN()-COLUMN($L$205)+1, 0))^2))</f>
        <v>1.5942842753408772</v>
      </c>
      <c r="CJ316" s="20" cm="1">
        <f t="array" ref="CJ316">SQRT(SUMPRODUCT(($C316:$H316 - INDEX($C$264:$H$398, COLUMN()-COLUMN($L$205)+1, 0))^2))</f>
        <v>3.7668219351266159</v>
      </c>
      <c r="CK316" s="20" cm="1">
        <f t="array" ref="CK316">SQRT(SUMPRODUCT(($C316:$H316 - INDEX($C$264:$H$398, COLUMN()-COLUMN($L$205)+1, 0))^2))</f>
        <v>1.5366519029204437</v>
      </c>
      <c r="CL316" s="20" cm="1">
        <f t="array" ref="CL316">SQRT(SUMPRODUCT(($C316:$H316 - INDEX($C$264:$H$398, COLUMN()-COLUMN($L$205)+1, 0))^2))</f>
        <v>2.0917093863806504</v>
      </c>
      <c r="CM316" s="20" cm="1">
        <f t="array" ref="CM316">SQRT(SUMPRODUCT(($C316:$H316 - INDEX($C$264:$H$398, COLUMN()-COLUMN($L$205)+1, 0))^2))</f>
        <v>1.0079384146318369</v>
      </c>
      <c r="CN316" s="20" cm="1">
        <f t="array" ref="CN316">SQRT(SUMPRODUCT(($C316:$H316 - INDEX($C$264:$H$398, COLUMN()-COLUMN($L$205)+1, 0))^2))</f>
        <v>0.3741649090463407</v>
      </c>
      <c r="CO316" s="20" cm="1">
        <f t="array" ref="CO316">SQRT(SUMPRODUCT(($C316:$H316 - INDEX($C$264:$H$398, COLUMN()-COLUMN($L$205)+1, 0))^2))</f>
        <v>2.8673937921963075</v>
      </c>
      <c r="CP316" s="20" cm="1">
        <f t="array" ref="CP316">SQRT(SUMPRODUCT(($C316:$H316 - INDEX($C$264:$H$398, COLUMN()-COLUMN($L$205)+1, 0))^2))</f>
        <v>2.8295908478410348</v>
      </c>
      <c r="CQ316" s="20" cm="1">
        <f t="array" ref="CQ316">SQRT(SUMPRODUCT(($C316:$H316 - INDEX($C$264:$H$398, COLUMN()-COLUMN($L$205)+1, 0))^2))</f>
        <v>1.3369678927717978</v>
      </c>
      <c r="CR316" s="20" cm="1">
        <f t="array" ref="CR316">SQRT(SUMPRODUCT(($C316:$H316 - INDEX($C$264:$H$398, COLUMN()-COLUMN($L$205)+1, 0))^2))</f>
        <v>2.0182175489316263</v>
      </c>
      <c r="CS316" s="20" cm="1">
        <f t="array" ref="CS316">SQRT(SUMPRODUCT(($C316:$H316 - INDEX($C$264:$H$398, COLUMN()-COLUMN($L$205)+1, 0))^2))</f>
        <v>2.7916280393474193</v>
      </c>
      <c r="CT316" s="20" cm="1">
        <f t="array" ref="CT316">SQRT(SUMPRODUCT(($C316:$H316 - INDEX($C$264:$H$398, COLUMN()-COLUMN($L$205)+1, 0))^2))</f>
        <v>2.6321080757725381</v>
      </c>
      <c r="CU316" s="20" cm="1">
        <f t="array" ref="CU316">SQRT(SUMPRODUCT(($C316:$H316 - INDEX($C$264:$H$398, COLUMN()-COLUMN($L$205)+1, 0))^2))</f>
        <v>1.7437390179869139</v>
      </c>
      <c r="CV316" s="20" cm="1">
        <f t="array" ref="CV316">SQRT(SUMPRODUCT(($C316:$H316 - INDEX($C$264:$H$398, COLUMN()-COLUMN($L$205)+1, 0))^2))</f>
        <v>1.7851638487094428</v>
      </c>
      <c r="CW316" s="20" cm="1">
        <f t="array" ref="CW316">SQRT(SUMPRODUCT(($C316:$H316 - INDEX($C$264:$H$398, COLUMN()-COLUMN($L$205)+1, 0))^2))</f>
        <v>1.2823102200643275</v>
      </c>
      <c r="CX316" s="20" cm="1">
        <f t="array" ref="CX316">SQRT(SUMPRODUCT(($C316:$H316 - INDEX($C$264:$H$398, COLUMN()-COLUMN($L$205)+1, 0))^2))</f>
        <v>1.6561798769735347</v>
      </c>
      <c r="CY316" s="20" cm="1">
        <f t="array" ref="CY316">SQRT(SUMPRODUCT(($C316:$H316 - INDEX($C$264:$H$398, COLUMN()-COLUMN($L$205)+1, 0))^2))</f>
        <v>0.59956027815853652</v>
      </c>
      <c r="CZ316" s="20" cm="1">
        <f t="array" ref="CZ316">SQRT(SUMPRODUCT(($C316:$H316 - INDEX($C$264:$H$398, COLUMN()-COLUMN($L$205)+1, 0))^2))</f>
        <v>2.2895021987484676</v>
      </c>
      <c r="DA316" s="20" cm="1">
        <f t="array" ref="DA316">SQRT(SUMPRODUCT(($C316:$H316 - INDEX($C$264:$H$398, COLUMN()-COLUMN($L$205)+1, 0))^2))</f>
        <v>2.7887723200379937</v>
      </c>
      <c r="DB316" s="20" cm="1">
        <f t="array" ref="DB316">SQRT(SUMPRODUCT(($C316:$H316 - INDEX($C$264:$H$398, COLUMN()-COLUMN($L$205)+1, 0))^2))</f>
        <v>2.7974994095838608</v>
      </c>
      <c r="DC316" s="20" cm="1">
        <f t="array" ref="DC316">SQRT(SUMPRODUCT(($C316:$H316 - INDEX($C$264:$H$398, COLUMN()-COLUMN($L$205)+1, 0))^2))</f>
        <v>2.7646941995779013</v>
      </c>
      <c r="DD316" s="20" cm="1">
        <f t="array" ref="DD316">SQRT(SUMPRODUCT(($C316:$H316 - INDEX($C$264:$H$398, COLUMN()-COLUMN($L$205)+1, 0))^2))</f>
        <v>2.2623781035781465</v>
      </c>
      <c r="DE316" s="20" cm="1">
        <f t="array" ref="DE316">SQRT(SUMPRODUCT(($C316:$H316 - INDEX($C$264:$H$398, COLUMN()-COLUMN($L$205)+1, 0))^2))</f>
        <v>2.0497852208019132</v>
      </c>
      <c r="DF316" s="20" cm="1">
        <f t="array" ref="DF316">SQRT(SUMPRODUCT(($C316:$H316 - INDEX($C$264:$H$398, COLUMN()-COLUMN($L$205)+1, 0))^2))</f>
        <v>1.1462741576285269</v>
      </c>
      <c r="DG316" s="20" cm="1">
        <f t="array" ref="DG316">SQRT(SUMPRODUCT(($C316:$H316 - INDEX($C$264:$H$398, COLUMN()-COLUMN($L$205)+1, 0))^2))</f>
        <v>1.8322579460788504</v>
      </c>
      <c r="DH316" s="20" cm="1">
        <f t="array" ref="DH316">SQRT(SUMPRODUCT(($C316:$H316 - INDEX($C$264:$H$398, COLUMN()-COLUMN($L$205)+1, 0))^2))</f>
        <v>2.399535613850853</v>
      </c>
      <c r="DI316" s="20" cm="1">
        <f t="array" ref="DI316">SQRT(SUMPRODUCT(($C316:$H316 - INDEX($C$264:$H$398, COLUMN()-COLUMN($L$205)+1, 0))^2))</f>
        <v>3.3901121324597066</v>
      </c>
      <c r="DJ316" s="20" cm="1">
        <f t="array" ref="DJ316">SQRT(SUMPRODUCT(($C316:$H316 - INDEX($C$264:$H$398, COLUMN()-COLUMN($L$205)+1, 0))^2))</f>
        <v>2.3795151449327592</v>
      </c>
      <c r="DK316" s="20" cm="1">
        <f t="array" ref="DK316">SQRT(SUMPRODUCT(($C316:$H316 - INDEX($C$264:$H$398, COLUMN()-COLUMN($L$205)+1, 0))^2))</f>
        <v>1.8863948805793436</v>
      </c>
      <c r="DL316" s="20" cm="1">
        <f t="array" ref="DL316">SQRT(SUMPRODUCT(($C316:$H316 - INDEX($C$264:$H$398, COLUMN()-COLUMN($L$205)+1, 0))^2))</f>
        <v>2.5327984100384286</v>
      </c>
      <c r="DM316" s="20" cm="1">
        <f t="array" ref="DM316">SQRT(SUMPRODUCT(($C316:$H316 - INDEX($C$264:$H$398, COLUMN()-COLUMN($L$205)+1, 0))^2))</f>
        <v>2.2673141765627007</v>
      </c>
      <c r="DN316" s="20" cm="1">
        <f t="array" ref="DN316">SQRT(SUMPRODUCT(($C316:$H316 - INDEX($C$264:$H$398, COLUMN()-COLUMN($L$205)+1, 0))^2))</f>
        <v>2.512272871615393</v>
      </c>
      <c r="DO316" s="20" cm="1">
        <f t="array" ref="DO316">SQRT(SUMPRODUCT(($C316:$H316 - INDEX($C$264:$H$398, COLUMN()-COLUMN($L$205)+1, 0))^2))</f>
        <v>2.781385091416499</v>
      </c>
      <c r="DP316" s="20" cm="1">
        <f t="array" ref="DP316">SQRT(SUMPRODUCT(($C316:$H316 - INDEX($C$264:$H$398, COLUMN()-COLUMN($L$205)+1, 0))^2))</f>
        <v>2.6894236291393128</v>
      </c>
      <c r="DQ316" s="20" cm="1">
        <f t="array" ref="DQ316">SQRT(SUMPRODUCT(($C316:$H316 - INDEX($C$264:$H$398, COLUMN()-COLUMN($L$205)+1, 0))^2))</f>
        <v>2.2373482772988544</v>
      </c>
      <c r="DR316" s="20" cm="1">
        <f t="array" ref="DR316">SQRT(SUMPRODUCT(($C316:$H316 - INDEX($C$264:$H$398, COLUMN()-COLUMN($L$205)+1, 0))^2))</f>
        <v>2.2559940831082828</v>
      </c>
      <c r="DS316" s="20" cm="1">
        <f t="array" ref="DS316">SQRT(SUMPRODUCT(($C316:$H316 - INDEX($C$264:$H$398, COLUMN()-COLUMN($L$205)+1, 0))^2))</f>
        <v>2.7241538215793706</v>
      </c>
      <c r="DT316" s="20" cm="1">
        <f t="array" ref="DT316">SQRT(SUMPRODUCT(($C316:$H316 - INDEX($C$264:$H$398, COLUMN()-COLUMN($L$205)+1, 0))^2))</f>
        <v>1.6352958098167329</v>
      </c>
      <c r="DU316" s="20" cm="1">
        <f t="array" ref="DU316">SQRT(SUMPRODUCT(($C316:$H316 - INDEX($C$264:$H$398, COLUMN()-COLUMN($L$205)+1, 0))^2))</f>
        <v>2.1550057385923505</v>
      </c>
      <c r="DV316" s="20" cm="1">
        <f t="array" ref="DV316">SQRT(SUMPRODUCT(($C316:$H316 - INDEX($C$264:$H$398, COLUMN()-COLUMN($L$205)+1, 0))^2))</f>
        <v>2.8842683762281478</v>
      </c>
      <c r="DW316" s="20" cm="1">
        <f t="array" ref="DW316">SQRT(SUMPRODUCT(($C316:$H316 - INDEX($C$264:$H$398, COLUMN()-COLUMN($L$205)+1, 0))^2))</f>
        <v>2.6895634020782757</v>
      </c>
      <c r="DX316" s="20" cm="1">
        <f t="array" ref="DX316">SQRT(SUMPRODUCT(($C316:$H316 - INDEX($C$264:$H$398, COLUMN()-COLUMN($L$205)+1, 0))^2))</f>
        <v>1.0683862645994875</v>
      </c>
      <c r="DY316" s="20" cm="1">
        <f t="array" ref="DY316">SQRT(SUMPRODUCT(($C316:$H316 - INDEX($C$264:$H$398, COLUMN()-COLUMN($L$205)+1, 0))^2))</f>
        <v>1.0985902938420993</v>
      </c>
      <c r="DZ316" s="20" cm="1">
        <f t="array" ref="DZ316">SQRT(SUMPRODUCT(($C316:$H316 - INDEX($C$264:$H$398, COLUMN()-COLUMN($L$205)+1, 0))^2))</f>
        <v>2.3995956903354139</v>
      </c>
      <c r="EA316" s="20" cm="1">
        <f t="array" ref="EA316">SQRT(SUMPRODUCT(($C316:$H316 - INDEX($C$264:$H$398, COLUMN()-COLUMN($L$205)+1, 0))^2))</f>
        <v>1.7971365038414453</v>
      </c>
      <c r="EB316" s="20" cm="1">
        <f t="array" ref="EB316">SQRT(SUMPRODUCT(($C316:$H316 - INDEX($C$264:$H$398, COLUMN()-COLUMN($L$205)+1, 0))^2))</f>
        <v>2.3465578008729175</v>
      </c>
      <c r="EC316" s="20" cm="1">
        <f t="array" ref="EC316">SQRT(SUMPRODUCT(($C316:$H316 - INDEX($C$264:$H$398, COLUMN()-COLUMN($L$205)+1, 0))^2))</f>
        <v>1.8430746466701735</v>
      </c>
      <c r="ED316" s="20" cm="1">
        <f t="array" ref="ED316">SQRT(SUMPRODUCT(($C316:$H316 - INDEX($C$264:$H$398, COLUMN()-COLUMN($L$205)+1, 0))^2))</f>
        <v>1.4372441530263003</v>
      </c>
      <c r="EE316" s="20" cm="1">
        <f t="array" ref="EE316">SQRT(SUMPRODUCT(($C316:$H316 - INDEX($C$264:$H$398, COLUMN()-COLUMN($L$205)+1, 0))^2))</f>
        <v>2.2776783152067535</v>
      </c>
      <c r="EF316" s="20" cm="1">
        <f t="array" ref="EF316">SQRT(SUMPRODUCT(($C316:$H316 - INDEX($C$264:$H$398, COLUMN()-COLUMN($L$205)+1, 0))^2))</f>
        <v>1.0930759793967253</v>
      </c>
      <c r="EG316" s="20" cm="1">
        <f t="array" ref="EG316">SQRT(SUMPRODUCT(($C316:$H316 - INDEX($C$264:$H$398, COLUMN()-COLUMN($L$205)+1, 0))^2))</f>
        <v>2.4905298381457723</v>
      </c>
      <c r="EH316" s="20" cm="1">
        <f t="array" ref="EH316">SQRT(SUMPRODUCT(($C316:$H316 - INDEX($C$264:$H$398, COLUMN()-COLUMN($L$205)+1, 0))^2))</f>
        <v>1.6160363969499194</v>
      </c>
      <c r="EI316" s="20" cm="1">
        <f t="array" ref="EI316">SQRT(SUMPRODUCT(($C316:$H316 - INDEX($C$264:$H$398, COLUMN()-COLUMN($L$205)+1, 0))^2))</f>
        <v>2.4199784506917403</v>
      </c>
      <c r="EJ316" s="20" cm="1">
        <f t="array" ref="EJ316">SQRT(SUMPRODUCT(($C316:$H316 - INDEX($C$264:$H$398, COLUMN()-COLUMN($L$205)+1, 0))^2))</f>
        <v>2.6678658052214184</v>
      </c>
      <c r="EK316" s="20" cm="1">
        <f t="array" ref="EK316">SQRT(SUMPRODUCT(($C316:$H316 - INDEX($C$264:$H$398, COLUMN()-COLUMN($L$205)+1, 0))^2))</f>
        <v>2.602566526143506</v>
      </c>
      <c r="EL316" s="20" cm="1">
        <f t="array" ref="EL316">SQRT(SUMPRODUCT(($C316:$H316 - INDEX($C$264:$H$398, COLUMN()-COLUMN($L$205)+1, 0))^2))</f>
        <v>2.8252651349051945</v>
      </c>
      <c r="EM316" s="20" cm="1">
        <f t="array" ref="EM316">SQRT(SUMPRODUCT(($C316:$H316 - INDEX($C$264:$H$398, COLUMN()-COLUMN($L$205)+1, 0))^2))</f>
        <v>1.3126397066778117</v>
      </c>
      <c r="EN316" s="20" cm="1">
        <f t="array" ref="EN316">SQRT(SUMPRODUCT(($C316:$H316 - INDEX($C$264:$H$398, COLUMN()-COLUMN($L$205)+1, 0))^2))</f>
        <v>2.3504564628503992</v>
      </c>
      <c r="EO316" s="20" cm="1">
        <f t="array" ref="EO316">SQRT(SUMPRODUCT(($C316:$H316 - INDEX($C$264:$H$398, COLUMN()-COLUMN($L$205)+1, 0))^2))</f>
        <v>0.9368611802643213</v>
      </c>
      <c r="EP316" s="20" cm="1">
        <f t="array" ref="EP316">SQRT(SUMPRODUCT(($C316:$H316 - INDEX($C$264:$H$398, COLUMN()-COLUMN($L$205)+1, 0))^2))</f>
        <v>1.258151425013653</v>
      </c>
      <c r="EQ316" s="23">
        <f t="shared" si="4"/>
        <v>2.0449309872010679</v>
      </c>
    </row>
    <row r="317" spans="2:147" x14ac:dyDescent="0.35">
      <c r="B317" s="20" t="s">
        <v>89</v>
      </c>
      <c r="C317" s="20">
        <v>2.9100529100529182E-2</v>
      </c>
      <c r="D317" s="20">
        <v>0.26467847157502333</v>
      </c>
      <c r="E317" s="20">
        <v>-0.18867924528301896</v>
      </c>
      <c r="F317" s="20">
        <v>0.72173913043478266</v>
      </c>
      <c r="G317" s="20">
        <v>0.640226628895184</v>
      </c>
      <c r="H317" s="20">
        <v>-0.36608863198458569</v>
      </c>
      <c r="I317" s="20" t="s">
        <v>911</v>
      </c>
      <c r="K317" s="3" t="s">
        <v>89</v>
      </c>
      <c r="L317" s="20" cm="1">
        <f t="array" ref="L317">SQRT(SUMPRODUCT(($C317:$H317 - INDEX($C$264:$H$398, COLUMN()-COLUMN($L$205)+1, 0))^2))</f>
        <v>1.375039612930441</v>
      </c>
      <c r="M317" s="20" cm="1">
        <f t="array" ref="M317">SQRT(SUMPRODUCT(($C317:$H317 - INDEX($C$264:$H$398, COLUMN()-COLUMN($L$205)+1, 0))^2))</f>
        <v>1.1637937384536547</v>
      </c>
      <c r="N317" s="20" cm="1">
        <f t="array" ref="N317">SQRT(SUMPRODUCT(($C317:$H317 - INDEX($C$264:$H$398, COLUMN()-COLUMN($L$205)+1, 0))^2))</f>
        <v>2.1304104473128529</v>
      </c>
      <c r="O317" s="20" cm="1">
        <f t="array" ref="O317">SQRT(SUMPRODUCT(($C317:$H317 - INDEX($C$264:$H$398, COLUMN()-COLUMN($L$205)+1, 0))^2))</f>
        <v>1.6996616166505629</v>
      </c>
      <c r="P317" s="20" cm="1">
        <f t="array" ref="P317">SQRT(SUMPRODUCT(($C317:$H317 - INDEX($C$264:$H$398, COLUMN()-COLUMN($L$205)+1, 0))^2))</f>
        <v>2.0660400081688799</v>
      </c>
      <c r="Q317" s="20" cm="1">
        <f t="array" ref="Q317">SQRT(SUMPRODUCT(($C317:$H317 - INDEX($C$264:$H$398, COLUMN()-COLUMN($L$205)+1, 0))^2))</f>
        <v>2.2401147061491415</v>
      </c>
      <c r="R317" s="20" cm="1">
        <f t="array" ref="R317">SQRT(SUMPRODUCT(($C317:$H317 - INDEX($C$264:$H$398, COLUMN()-COLUMN($L$205)+1, 0))^2))</f>
        <v>2.3203418027336871</v>
      </c>
      <c r="S317" s="20" cm="1">
        <f t="array" ref="S317">SQRT(SUMPRODUCT(($C317:$H317 - INDEX($C$264:$H$398, COLUMN()-COLUMN($L$205)+1, 0))^2))</f>
        <v>2.686050236158378</v>
      </c>
      <c r="T317" s="20" cm="1">
        <f t="array" ref="T317">SQRT(SUMPRODUCT(($C317:$H317 - INDEX($C$264:$H$398, COLUMN()-COLUMN($L$205)+1, 0))^2))</f>
        <v>1.8833733259717136</v>
      </c>
      <c r="U317" s="20" cm="1">
        <f t="array" ref="U317">SQRT(SUMPRODUCT(($C317:$H317 - INDEX($C$264:$H$398, COLUMN()-COLUMN($L$205)+1, 0))^2))</f>
        <v>1.5259162510184694</v>
      </c>
      <c r="V317" s="20" cm="1">
        <f t="array" ref="V317">SQRT(SUMPRODUCT(($C317:$H317 - INDEX($C$264:$H$398, COLUMN()-COLUMN($L$205)+1, 0))^2))</f>
        <v>0.91657241336408035</v>
      </c>
      <c r="W317" s="20" cm="1">
        <f t="array" ref="W317">SQRT(SUMPRODUCT(($C317:$H317 - INDEX($C$264:$H$398, COLUMN()-COLUMN($L$205)+1, 0))^2))</f>
        <v>1.4746983357454571</v>
      </c>
      <c r="X317" s="20" cm="1">
        <f t="array" ref="X317">SQRT(SUMPRODUCT(($C317:$H317 - INDEX($C$264:$H$398, COLUMN()-COLUMN($L$205)+1, 0))^2))</f>
        <v>2.326605244467614</v>
      </c>
      <c r="Y317" s="20" cm="1">
        <f t="array" ref="Y317">SQRT(SUMPRODUCT(($C317:$H317 - INDEX($C$264:$H$398, COLUMN()-COLUMN($L$205)+1, 0))^2))</f>
        <v>2.2080132079611223</v>
      </c>
      <c r="Z317" s="20" cm="1">
        <f t="array" ref="Z317">SQRT(SUMPRODUCT(($C317:$H317 - INDEX($C$264:$H$398, COLUMN()-COLUMN($L$205)+1, 0))^2))</f>
        <v>1.3748183253567581</v>
      </c>
      <c r="AA317" s="20" cm="1">
        <f t="array" ref="AA317">SQRT(SUMPRODUCT(($C317:$H317 - INDEX($C$264:$H$398, COLUMN()-COLUMN($L$205)+1, 0))^2))</f>
        <v>1.0998003103605924</v>
      </c>
      <c r="AB317" s="20" cm="1">
        <f t="array" ref="AB317">SQRT(SUMPRODUCT(($C317:$H317 - INDEX($C$264:$H$398, COLUMN()-COLUMN($L$205)+1, 0))^2))</f>
        <v>0.99136503123446951</v>
      </c>
      <c r="AC317" s="20" cm="1">
        <f t="array" ref="AC317">SQRT(SUMPRODUCT(($C317:$H317 - INDEX($C$264:$H$398, COLUMN()-COLUMN($L$205)+1, 0))^2))</f>
        <v>1.7022880619918668</v>
      </c>
      <c r="AD317" s="20" cm="1">
        <f t="array" ref="AD317">SQRT(SUMPRODUCT(($C317:$H317 - INDEX($C$264:$H$398, COLUMN()-COLUMN($L$205)+1, 0))^2))</f>
        <v>1.7076351035283988</v>
      </c>
      <c r="AE317" s="20" cm="1">
        <f t="array" ref="AE317">SQRT(SUMPRODUCT(($C317:$H317 - INDEX($C$264:$H$398, COLUMN()-COLUMN($L$205)+1, 0))^2))</f>
        <v>1.3479387814136989</v>
      </c>
      <c r="AF317" s="20" cm="1">
        <f t="array" ref="AF317">SQRT(SUMPRODUCT(($C317:$H317 - INDEX($C$264:$H$398, COLUMN()-COLUMN($L$205)+1, 0))^2))</f>
        <v>1.9671198169584279</v>
      </c>
      <c r="AG317" s="20" cm="1">
        <f t="array" ref="AG317">SQRT(SUMPRODUCT(($C317:$H317 - INDEX($C$264:$H$398, COLUMN()-COLUMN($L$205)+1, 0))^2))</f>
        <v>1.8557334808380215</v>
      </c>
      <c r="AH317" s="20" cm="1">
        <f t="array" ref="AH317">SQRT(SUMPRODUCT(($C317:$H317 - INDEX($C$264:$H$398, COLUMN()-COLUMN($L$205)+1, 0))^2))</f>
        <v>0.49945470093540995</v>
      </c>
      <c r="AI317" s="20" cm="1">
        <f t="array" ref="AI317">SQRT(SUMPRODUCT(($C317:$H317 - INDEX($C$264:$H$398, COLUMN()-COLUMN($L$205)+1, 0))^2))</f>
        <v>2.1912945504709453</v>
      </c>
      <c r="AJ317" s="20" cm="1">
        <f t="array" ref="AJ317">SQRT(SUMPRODUCT(($C317:$H317 - INDEX($C$264:$H$398, COLUMN()-COLUMN($L$205)+1, 0))^2))</f>
        <v>1.1976166912222874</v>
      </c>
      <c r="AK317" s="20" cm="1">
        <f t="array" ref="AK317">SQRT(SUMPRODUCT(($C317:$H317 - INDEX($C$264:$H$398, COLUMN()-COLUMN($L$205)+1, 0))^2))</f>
        <v>1.7435660237140211</v>
      </c>
      <c r="AL317" s="20" cm="1">
        <f t="array" ref="AL317">SQRT(SUMPRODUCT(($C317:$H317 - INDEX($C$264:$H$398, COLUMN()-COLUMN($L$205)+1, 0))^2))</f>
        <v>1.4461095826980142</v>
      </c>
      <c r="AM317" s="20" cm="1">
        <f t="array" ref="AM317">SQRT(SUMPRODUCT(($C317:$H317 - INDEX($C$264:$H$398, COLUMN()-COLUMN($L$205)+1, 0))^2))</f>
        <v>1.5795284647734373</v>
      </c>
      <c r="AN317" s="20" cm="1">
        <f t="array" ref="AN317">SQRT(SUMPRODUCT(($C317:$H317 - INDEX($C$264:$H$398, COLUMN()-COLUMN($L$205)+1, 0))^2))</f>
        <v>1.918022776611737</v>
      </c>
      <c r="AO317" s="20" cm="1">
        <f t="array" ref="AO317">SQRT(SUMPRODUCT(($C317:$H317 - INDEX($C$264:$H$398, COLUMN()-COLUMN($L$205)+1, 0))^2))</f>
        <v>2.1202174883190321</v>
      </c>
      <c r="AP317" s="20" cm="1">
        <f t="array" ref="AP317">SQRT(SUMPRODUCT(($C317:$H317 - INDEX($C$264:$H$398, COLUMN()-COLUMN($L$205)+1, 0))^2))</f>
        <v>1.7042054365423354</v>
      </c>
      <c r="AQ317" s="20" cm="1">
        <f t="array" ref="AQ317">SQRT(SUMPRODUCT(($C317:$H317 - INDEX($C$264:$H$398, COLUMN()-COLUMN($L$205)+1, 0))^2))</f>
        <v>2.391501712568878</v>
      </c>
      <c r="AR317" s="20" cm="1">
        <f t="array" ref="AR317">SQRT(SUMPRODUCT(($C317:$H317 - INDEX($C$264:$H$398, COLUMN()-COLUMN($L$205)+1, 0))^2))</f>
        <v>2.4372109111571478</v>
      </c>
      <c r="AS317" s="20" cm="1">
        <f t="array" ref="AS317">SQRT(SUMPRODUCT(($C317:$H317 - INDEX($C$264:$H$398, COLUMN()-COLUMN($L$205)+1, 0))^2))</f>
        <v>1.3314078391807538</v>
      </c>
      <c r="AT317" s="20" cm="1">
        <f t="array" ref="AT317">SQRT(SUMPRODUCT(($C317:$H317 - INDEX($C$264:$H$398, COLUMN()-COLUMN($L$205)+1, 0))^2))</f>
        <v>0.71414012487340717</v>
      </c>
      <c r="AU317" s="20" cm="1">
        <f t="array" ref="AU317">SQRT(SUMPRODUCT(($C317:$H317 - INDEX($C$264:$H$398, COLUMN()-COLUMN($L$205)+1, 0))^2))</f>
        <v>1.116762738255239</v>
      </c>
      <c r="AV317" s="20" cm="1">
        <f t="array" ref="AV317">SQRT(SUMPRODUCT(($C317:$H317 - INDEX($C$264:$H$398, COLUMN()-COLUMN($L$205)+1, 0))^2))</f>
        <v>1.1095425016630194</v>
      </c>
      <c r="AW317" s="20" cm="1">
        <f t="array" ref="AW317">SQRT(SUMPRODUCT(($C317:$H317 - INDEX($C$264:$H$398, COLUMN()-COLUMN($L$205)+1, 0))^2))</f>
        <v>1.235647813738824</v>
      </c>
      <c r="AX317" s="20" cm="1">
        <f t="array" ref="AX317">SQRT(SUMPRODUCT(($C317:$H317 - INDEX($C$264:$H$398, COLUMN()-COLUMN($L$205)+1, 0))^2))</f>
        <v>2.3147998466007591</v>
      </c>
      <c r="AY317" s="20" cm="1">
        <f t="array" ref="AY317">SQRT(SUMPRODUCT(($C317:$H317 - INDEX($C$264:$H$398, COLUMN()-COLUMN($L$205)+1, 0))^2))</f>
        <v>1.8898226858402252</v>
      </c>
      <c r="AZ317" s="20" cm="1">
        <f t="array" ref="AZ317">SQRT(SUMPRODUCT(($C317:$H317 - INDEX($C$264:$H$398, COLUMN()-COLUMN($L$205)+1, 0))^2))</f>
        <v>1.4004009671147586</v>
      </c>
      <c r="BA317" s="20" cm="1">
        <f t="array" ref="BA317">SQRT(SUMPRODUCT(($C317:$H317 - INDEX($C$264:$H$398, COLUMN()-COLUMN($L$205)+1, 0))^2))</f>
        <v>2.3572718083411117</v>
      </c>
      <c r="BB317" s="20" cm="1">
        <f t="array" ref="BB317">SQRT(SUMPRODUCT(($C317:$H317 - INDEX($C$264:$H$398, COLUMN()-COLUMN($L$205)+1, 0))^2))</f>
        <v>2.4857020999014576</v>
      </c>
      <c r="BC317" s="20" cm="1">
        <f t="array" ref="BC317">SQRT(SUMPRODUCT(($C317:$H317 - INDEX($C$264:$H$398, COLUMN()-COLUMN($L$205)+1, 0))^2))</f>
        <v>2.7944036559961059</v>
      </c>
      <c r="BD317" s="20" cm="1">
        <f t="array" ref="BD317">SQRT(SUMPRODUCT(($C317:$H317 - INDEX($C$264:$H$398, COLUMN()-COLUMN($L$205)+1, 0))^2))</f>
        <v>2.5220666114461641</v>
      </c>
      <c r="BE317" s="20" cm="1">
        <f t="array" ref="BE317">SQRT(SUMPRODUCT(($C317:$H317 - INDEX($C$264:$H$398, COLUMN()-COLUMN($L$205)+1, 0))^2))</f>
        <v>2.5645025136775583</v>
      </c>
      <c r="BF317" s="20" cm="1">
        <f t="array" ref="BF317">SQRT(SUMPRODUCT(($C317:$H317 - INDEX($C$264:$H$398, COLUMN()-COLUMN($L$205)+1, 0))^2))</f>
        <v>1.0620038980654773</v>
      </c>
      <c r="BG317" s="20" cm="1">
        <f t="array" ref="BG317">SQRT(SUMPRODUCT(($C317:$H317 - INDEX($C$264:$H$398, COLUMN()-COLUMN($L$205)+1, 0))^2))</f>
        <v>0.67565946281109002</v>
      </c>
      <c r="BH317" s="20" cm="1">
        <f t="array" ref="BH317">SQRT(SUMPRODUCT(($C317:$H317 - INDEX($C$264:$H$398, COLUMN()-COLUMN($L$205)+1, 0))^2))</f>
        <v>0.40439436043431221</v>
      </c>
      <c r="BI317" s="20" cm="1">
        <f t="array" ref="BI317">SQRT(SUMPRODUCT(($C317:$H317 - INDEX($C$264:$H$398, COLUMN()-COLUMN($L$205)+1, 0))^2))</f>
        <v>0.7721926335640904</v>
      </c>
      <c r="BJ317" s="20" cm="1">
        <f t="array" ref="BJ317">SQRT(SUMPRODUCT(($C317:$H317 - INDEX($C$264:$H$398, COLUMN()-COLUMN($L$205)+1, 0))^2))</f>
        <v>1.8764945430134499</v>
      </c>
      <c r="BK317" s="20" cm="1">
        <f t="array" ref="BK317">SQRT(SUMPRODUCT(($C317:$H317 - INDEX($C$264:$H$398, COLUMN()-COLUMN($L$205)+1, 0))^2))</f>
        <v>2.476481255905437</v>
      </c>
      <c r="BL317" s="20" cm="1">
        <f t="array" ref="BL317">SQRT(SUMPRODUCT(($C317:$H317 - INDEX($C$264:$H$398, COLUMN()-COLUMN($L$205)+1, 0))^2))</f>
        <v>0.78337265346804696</v>
      </c>
      <c r="BM317" s="20" cm="1">
        <f t="array" ref="BM317">SQRT(SUMPRODUCT(($C317:$H317 - INDEX($C$264:$H$398, COLUMN()-COLUMN($L$205)+1, 0))^2))</f>
        <v>0</v>
      </c>
      <c r="BN317" s="20" cm="1">
        <f t="array" ref="BN317">SQRT(SUMPRODUCT(($C317:$H317 - INDEX($C$264:$H$398, COLUMN()-COLUMN($L$205)+1, 0))^2))</f>
        <v>1.2283302892127281</v>
      </c>
      <c r="BO317" s="20" cm="1">
        <f t="array" ref="BO317">SQRT(SUMPRODUCT(($C317:$H317 - INDEX($C$264:$H$398, COLUMN()-COLUMN($L$205)+1, 0))^2))</f>
        <v>1.4136369457802993</v>
      </c>
      <c r="BP317" s="20" cm="1">
        <f t="array" ref="BP317">SQRT(SUMPRODUCT(($C317:$H317 - INDEX($C$264:$H$398, COLUMN()-COLUMN($L$205)+1, 0))^2))</f>
        <v>2.4902836950332223</v>
      </c>
      <c r="BQ317" s="20" cm="1">
        <f t="array" ref="BQ317">SQRT(SUMPRODUCT(($C317:$H317 - INDEX($C$264:$H$398, COLUMN()-COLUMN($L$205)+1, 0))^2))</f>
        <v>2.3983086636442188</v>
      </c>
      <c r="BR317" s="20" cm="1">
        <f t="array" ref="BR317">SQRT(SUMPRODUCT(($C317:$H317 - INDEX($C$264:$H$398, COLUMN()-COLUMN($L$205)+1, 0))^2))</f>
        <v>1.2268229019133416</v>
      </c>
      <c r="BS317" s="20" cm="1">
        <f t="array" ref="BS317">SQRT(SUMPRODUCT(($C317:$H317 - INDEX($C$264:$H$398, COLUMN()-COLUMN($L$205)+1, 0))^2))</f>
        <v>2.3492507475157862</v>
      </c>
      <c r="BT317" s="20" cm="1">
        <f t="array" ref="BT317">SQRT(SUMPRODUCT(($C317:$H317 - INDEX($C$264:$H$398, COLUMN()-COLUMN($L$205)+1, 0))^2))</f>
        <v>1.441753609084532</v>
      </c>
      <c r="BU317" s="20" cm="1">
        <f t="array" ref="BU317">SQRT(SUMPRODUCT(($C317:$H317 - INDEX($C$264:$H$398, COLUMN()-COLUMN($L$205)+1, 0))^2))</f>
        <v>1.6004813528007955</v>
      </c>
      <c r="BV317" s="20" cm="1">
        <f t="array" ref="BV317">SQRT(SUMPRODUCT(($C317:$H317 - INDEX($C$264:$H$398, COLUMN()-COLUMN($L$205)+1, 0))^2))</f>
        <v>2.158757572162163</v>
      </c>
      <c r="BW317" s="20" cm="1">
        <f t="array" ref="BW317">SQRT(SUMPRODUCT(($C317:$H317 - INDEX($C$264:$H$398, COLUMN()-COLUMN($L$205)+1, 0))^2))</f>
        <v>1.9181447528816269</v>
      </c>
      <c r="BX317" s="20" cm="1">
        <f t="array" ref="BX317">SQRT(SUMPRODUCT(($C317:$H317 - INDEX($C$264:$H$398, COLUMN()-COLUMN($L$205)+1, 0))^2))</f>
        <v>1.035013126838578</v>
      </c>
      <c r="BY317" s="20" cm="1">
        <f t="array" ref="BY317">SQRT(SUMPRODUCT(($C317:$H317 - INDEX($C$264:$H$398, COLUMN()-COLUMN($L$205)+1, 0))^2))</f>
        <v>1.6452274443133514</v>
      </c>
      <c r="BZ317" s="20" cm="1">
        <f t="array" ref="BZ317">SQRT(SUMPRODUCT(($C317:$H317 - INDEX($C$264:$H$398, COLUMN()-COLUMN($L$205)+1, 0))^2))</f>
        <v>1.5250886495739062</v>
      </c>
      <c r="CA317" s="20" cm="1">
        <f t="array" ref="CA317">SQRT(SUMPRODUCT(($C317:$H317 - INDEX($C$264:$H$398, COLUMN()-COLUMN($L$205)+1, 0))^2))</f>
        <v>1.0728412542234007</v>
      </c>
      <c r="CB317" s="20" cm="1">
        <f t="array" ref="CB317">SQRT(SUMPRODUCT(($C317:$H317 - INDEX($C$264:$H$398, COLUMN()-COLUMN($L$205)+1, 0))^2))</f>
        <v>2.6954373471267719</v>
      </c>
      <c r="CC317" s="20" cm="1">
        <f t="array" ref="CC317">SQRT(SUMPRODUCT(($C317:$H317 - INDEX($C$264:$H$398, COLUMN()-COLUMN($L$205)+1, 0))^2))</f>
        <v>2.4020984330240176</v>
      </c>
      <c r="CD317" s="20" cm="1">
        <f t="array" ref="CD317">SQRT(SUMPRODUCT(($C317:$H317 - INDEX($C$264:$H$398, COLUMN()-COLUMN($L$205)+1, 0))^2))</f>
        <v>1.2635639992247047</v>
      </c>
      <c r="CE317" s="20" cm="1">
        <f t="array" ref="CE317">SQRT(SUMPRODUCT(($C317:$H317 - INDEX($C$264:$H$398, COLUMN()-COLUMN($L$205)+1, 0))^2))</f>
        <v>2.2945938354308004</v>
      </c>
      <c r="CF317" s="20" cm="1">
        <f t="array" ref="CF317">SQRT(SUMPRODUCT(($C317:$H317 - INDEX($C$264:$H$398, COLUMN()-COLUMN($L$205)+1, 0))^2))</f>
        <v>1.9276481838700221</v>
      </c>
      <c r="CG317" s="20" cm="1">
        <f t="array" ref="CG317">SQRT(SUMPRODUCT(($C317:$H317 - INDEX($C$264:$H$398, COLUMN()-COLUMN($L$205)+1, 0))^2))</f>
        <v>1.2227367050511133</v>
      </c>
      <c r="CH317" s="20" cm="1">
        <f t="array" ref="CH317">SQRT(SUMPRODUCT(($C317:$H317 - INDEX($C$264:$H$398, COLUMN()-COLUMN($L$205)+1, 0))^2))</f>
        <v>1.2606800451306395</v>
      </c>
      <c r="CI317" s="20" cm="1">
        <f t="array" ref="CI317">SQRT(SUMPRODUCT(($C317:$H317 - INDEX($C$264:$H$398, COLUMN()-COLUMN($L$205)+1, 0))^2))</f>
        <v>1.5428931497430389</v>
      </c>
      <c r="CJ317" s="20" cm="1">
        <f t="array" ref="CJ317">SQRT(SUMPRODUCT(($C317:$H317 - INDEX($C$264:$H$398, COLUMN()-COLUMN($L$205)+1, 0))^2))</f>
        <v>3.4255770165279733</v>
      </c>
      <c r="CK317" s="20" cm="1">
        <f t="array" ref="CK317">SQRT(SUMPRODUCT(($C317:$H317 - INDEX($C$264:$H$398, COLUMN()-COLUMN($L$205)+1, 0))^2))</f>
        <v>1.3320415388268978</v>
      </c>
      <c r="CL317" s="20" cm="1">
        <f t="array" ref="CL317">SQRT(SUMPRODUCT(($C317:$H317 - INDEX($C$264:$H$398, COLUMN()-COLUMN($L$205)+1, 0))^2))</f>
        <v>1.7338555913601377</v>
      </c>
      <c r="CM317" s="20" cm="1">
        <f t="array" ref="CM317">SQRT(SUMPRODUCT(($C317:$H317 - INDEX($C$264:$H$398, COLUMN()-COLUMN($L$205)+1, 0))^2))</f>
        <v>0.8135714917353406</v>
      </c>
      <c r="CN317" s="20" cm="1">
        <f t="array" ref="CN317">SQRT(SUMPRODUCT(($C317:$H317 - INDEX($C$264:$H$398, COLUMN()-COLUMN($L$205)+1, 0))^2))</f>
        <v>0.56733615289047656</v>
      </c>
      <c r="CO317" s="20" cm="1">
        <f t="array" ref="CO317">SQRT(SUMPRODUCT(($C317:$H317 - INDEX($C$264:$H$398, COLUMN()-COLUMN($L$205)+1, 0))^2))</f>
        <v>2.4237401282666577</v>
      </c>
      <c r="CP317" s="20" cm="1">
        <f t="array" ref="CP317">SQRT(SUMPRODUCT(($C317:$H317 - INDEX($C$264:$H$398, COLUMN()-COLUMN($L$205)+1, 0))^2))</f>
        <v>2.3847084289108489</v>
      </c>
      <c r="CQ317" s="20" cm="1">
        <f t="array" ref="CQ317">SQRT(SUMPRODUCT(($C317:$H317 - INDEX($C$264:$H$398, COLUMN()-COLUMN($L$205)+1, 0))^2))</f>
        <v>0.76358930967410865</v>
      </c>
      <c r="CR317" s="20" cm="1">
        <f t="array" ref="CR317">SQRT(SUMPRODUCT(($C317:$H317 - INDEX($C$264:$H$398, COLUMN()-COLUMN($L$205)+1, 0))^2))</f>
        <v>1.7784307071442167</v>
      </c>
      <c r="CS317" s="20" cm="1">
        <f t="array" ref="CS317">SQRT(SUMPRODUCT(($C317:$H317 - INDEX($C$264:$H$398, COLUMN()-COLUMN($L$205)+1, 0))^2))</f>
        <v>2.3226587321555834</v>
      </c>
      <c r="CT317" s="20" cm="1">
        <f t="array" ref="CT317">SQRT(SUMPRODUCT(($C317:$H317 - INDEX($C$264:$H$398, COLUMN()-COLUMN($L$205)+1, 0))^2))</f>
        <v>2.0766514568920158</v>
      </c>
      <c r="CU317" s="20" cm="1">
        <f t="array" ref="CU317">SQRT(SUMPRODUCT(($C317:$H317 - INDEX($C$264:$H$398, COLUMN()-COLUMN($L$205)+1, 0))^2))</f>
        <v>1.1939482751976225</v>
      </c>
      <c r="CV317" s="20" cm="1">
        <f t="array" ref="CV317">SQRT(SUMPRODUCT(($C317:$H317 - INDEX($C$264:$H$398, COLUMN()-COLUMN($L$205)+1, 0))^2))</f>
        <v>1.2949496323298357</v>
      </c>
      <c r="CW317" s="20" cm="1">
        <f t="array" ref="CW317">SQRT(SUMPRODUCT(($C317:$H317 - INDEX($C$264:$H$398, COLUMN()-COLUMN($L$205)+1, 0))^2))</f>
        <v>0.69792770990943021</v>
      </c>
      <c r="CX317" s="20" cm="1">
        <f t="array" ref="CX317">SQRT(SUMPRODUCT(($C317:$H317 - INDEX($C$264:$H$398, COLUMN()-COLUMN($L$205)+1, 0))^2))</f>
        <v>1.0795357176373204</v>
      </c>
      <c r="CY317" s="20" cm="1">
        <f t="array" ref="CY317">SQRT(SUMPRODUCT(($C317:$H317 - INDEX($C$264:$H$398, COLUMN()-COLUMN($L$205)+1, 0))^2))</f>
        <v>0.41570998087375149</v>
      </c>
      <c r="CZ317" s="20" cm="1">
        <f t="array" ref="CZ317">SQRT(SUMPRODUCT(($C317:$H317 - INDEX($C$264:$H$398, COLUMN()-COLUMN($L$205)+1, 0))^2))</f>
        <v>1.8552745028391908</v>
      </c>
      <c r="DA317" s="20" cm="1">
        <f t="array" ref="DA317">SQRT(SUMPRODUCT(($C317:$H317 - INDEX($C$264:$H$398, COLUMN()-COLUMN($L$205)+1, 0))^2))</f>
        <v>2.5256312641171061</v>
      </c>
      <c r="DB317" s="20" cm="1">
        <f t="array" ref="DB317">SQRT(SUMPRODUCT(($C317:$H317 - INDEX($C$264:$H$398, COLUMN()-COLUMN($L$205)+1, 0))^2))</f>
        <v>2.2682821119922321</v>
      </c>
      <c r="DC317" s="20" cm="1">
        <f t="array" ref="DC317">SQRT(SUMPRODUCT(($C317:$H317 - INDEX($C$264:$H$398, COLUMN()-COLUMN($L$205)+1, 0))^2))</f>
        <v>2.3162819774866463</v>
      </c>
      <c r="DD317" s="20" cm="1">
        <f t="array" ref="DD317">SQRT(SUMPRODUCT(($C317:$H317 - INDEX($C$264:$H$398, COLUMN()-COLUMN($L$205)+1, 0))^2))</f>
        <v>1.8421328280208564</v>
      </c>
      <c r="DE317" s="20" cm="1">
        <f t="array" ref="DE317">SQRT(SUMPRODUCT(($C317:$H317 - INDEX($C$264:$H$398, COLUMN()-COLUMN($L$205)+1, 0))^2))</f>
        <v>1.8559051165277878</v>
      </c>
      <c r="DF317" s="20" cm="1">
        <f t="array" ref="DF317">SQRT(SUMPRODUCT(($C317:$H317 - INDEX($C$264:$H$398, COLUMN()-COLUMN($L$205)+1, 0))^2))</f>
        <v>0.76235260937396931</v>
      </c>
      <c r="DG317" s="20" cm="1">
        <f t="array" ref="DG317">SQRT(SUMPRODUCT(($C317:$H317 - INDEX($C$264:$H$398, COLUMN()-COLUMN($L$205)+1, 0))^2))</f>
        <v>1.2454900083277232</v>
      </c>
      <c r="DH317" s="20" cm="1">
        <f t="array" ref="DH317">SQRT(SUMPRODUCT(($C317:$H317 - INDEX($C$264:$H$398, COLUMN()-COLUMN($L$205)+1, 0))^2))</f>
        <v>1.8250059039147832</v>
      </c>
      <c r="DI317" s="20" cm="1">
        <f t="array" ref="DI317">SQRT(SUMPRODUCT(($C317:$H317 - INDEX($C$264:$H$398, COLUMN()-COLUMN($L$205)+1, 0))^2))</f>
        <v>3.0966826528124476</v>
      </c>
      <c r="DJ317" s="20" cm="1">
        <f t="array" ref="DJ317">SQRT(SUMPRODUCT(($C317:$H317 - INDEX($C$264:$H$398, COLUMN()-COLUMN($L$205)+1, 0))^2))</f>
        <v>1.8905044921416323</v>
      </c>
      <c r="DK317" s="20" cm="1">
        <f t="array" ref="DK317">SQRT(SUMPRODUCT(($C317:$H317 - INDEX($C$264:$H$398, COLUMN()-COLUMN($L$205)+1, 0))^2))</f>
        <v>1.6631207068201186</v>
      </c>
      <c r="DL317" s="20" cm="1">
        <f t="array" ref="DL317">SQRT(SUMPRODUCT(($C317:$H317 - INDEX($C$264:$H$398, COLUMN()-COLUMN($L$205)+1, 0))^2))</f>
        <v>1.9163987187027691</v>
      </c>
      <c r="DM317" s="20" cm="1">
        <f t="array" ref="DM317">SQRT(SUMPRODUCT(($C317:$H317 - INDEX($C$264:$H$398, COLUMN()-COLUMN($L$205)+1, 0))^2))</f>
        <v>1.9332692619667313</v>
      </c>
      <c r="DN317" s="20" cm="1">
        <f t="array" ref="DN317">SQRT(SUMPRODUCT(($C317:$H317 - INDEX($C$264:$H$398, COLUMN()-COLUMN($L$205)+1, 0))^2))</f>
        <v>2.107012928243746</v>
      </c>
      <c r="DO317" s="20" cm="1">
        <f t="array" ref="DO317">SQRT(SUMPRODUCT(($C317:$H317 - INDEX($C$264:$H$398, COLUMN()-COLUMN($L$205)+1, 0))^2))</f>
        <v>2.3060387749927158</v>
      </c>
      <c r="DP317" s="20" cm="1">
        <f t="array" ref="DP317">SQRT(SUMPRODUCT(($C317:$H317 - INDEX($C$264:$H$398, COLUMN()-COLUMN($L$205)+1, 0))^2))</f>
        <v>2.0824968501193308</v>
      </c>
      <c r="DQ317" s="20" cm="1">
        <f t="array" ref="DQ317">SQRT(SUMPRODUCT(($C317:$H317 - INDEX($C$264:$H$398, COLUMN()-COLUMN($L$205)+1, 0))^2))</f>
        <v>1.7583849962696851</v>
      </c>
      <c r="DR317" s="20" cm="1">
        <f t="array" ref="DR317">SQRT(SUMPRODUCT(($C317:$H317 - INDEX($C$264:$H$398, COLUMN()-COLUMN($L$205)+1, 0))^2))</f>
        <v>1.9313576996191766</v>
      </c>
      <c r="DS317" s="20" cm="1">
        <f t="array" ref="DS317">SQRT(SUMPRODUCT(($C317:$H317 - INDEX($C$264:$H$398, COLUMN()-COLUMN($L$205)+1, 0))^2))</f>
        <v>2.3707332715690503</v>
      </c>
      <c r="DT317" s="20" cm="1">
        <f t="array" ref="DT317">SQRT(SUMPRODUCT(($C317:$H317 - INDEX($C$264:$H$398, COLUMN()-COLUMN($L$205)+1, 0))^2))</f>
        <v>1.1873890378983467</v>
      </c>
      <c r="DU317" s="20" cm="1">
        <f t="array" ref="DU317">SQRT(SUMPRODUCT(($C317:$H317 - INDEX($C$264:$H$398, COLUMN()-COLUMN($L$205)+1, 0))^2))</f>
        <v>1.5196712159724353</v>
      </c>
      <c r="DV317" s="20" cm="1">
        <f t="array" ref="DV317">SQRT(SUMPRODUCT(($C317:$H317 - INDEX($C$264:$H$398, COLUMN()-COLUMN($L$205)+1, 0))^2))</f>
        <v>2.4694849316508467</v>
      </c>
      <c r="DW317" s="20" cm="1">
        <f t="array" ref="DW317">SQRT(SUMPRODUCT(($C317:$H317 - INDEX($C$264:$H$398, COLUMN()-COLUMN($L$205)+1, 0))^2))</f>
        <v>2.3848381255696647</v>
      </c>
      <c r="DX317" s="20" cm="1">
        <f t="array" ref="DX317">SQRT(SUMPRODUCT(($C317:$H317 - INDEX($C$264:$H$398, COLUMN()-COLUMN($L$205)+1, 0))^2))</f>
        <v>0.99572936577456528</v>
      </c>
      <c r="DY317" s="20" cm="1">
        <f t="array" ref="DY317">SQRT(SUMPRODUCT(($C317:$H317 - INDEX($C$264:$H$398, COLUMN()-COLUMN($L$205)+1, 0))^2))</f>
        <v>1.4122337937040081</v>
      </c>
      <c r="DZ317" s="20" cm="1">
        <f t="array" ref="DZ317">SQRT(SUMPRODUCT(($C317:$H317 - INDEX($C$264:$H$398, COLUMN()-COLUMN($L$205)+1, 0))^2))</f>
        <v>1.8045764381801257</v>
      </c>
      <c r="EA317" s="20" cm="1">
        <f t="array" ref="EA317">SQRT(SUMPRODUCT(($C317:$H317 - INDEX($C$264:$H$398, COLUMN()-COLUMN($L$205)+1, 0))^2))</f>
        <v>1.2982596985420944</v>
      </c>
      <c r="EB317" s="20" cm="1">
        <f t="array" ref="EB317">SQRT(SUMPRODUCT(($C317:$H317 - INDEX($C$264:$H$398, COLUMN()-COLUMN($L$205)+1, 0))^2))</f>
        <v>1.7667672838212978</v>
      </c>
      <c r="EC317" s="20" cm="1">
        <f t="array" ref="EC317">SQRT(SUMPRODUCT(($C317:$H317 - INDEX($C$264:$H$398, COLUMN()-COLUMN($L$205)+1, 0))^2))</f>
        <v>1.6773254609194073</v>
      </c>
      <c r="ED317" s="20" cm="1">
        <f t="array" ref="ED317">SQRT(SUMPRODUCT(($C317:$H317 - INDEX($C$264:$H$398, COLUMN()-COLUMN($L$205)+1, 0))^2))</f>
        <v>1.050483131484542</v>
      </c>
      <c r="EE317" s="20" cm="1">
        <f t="array" ref="EE317">SQRT(SUMPRODUCT(($C317:$H317 - INDEX($C$264:$H$398, COLUMN()-COLUMN($L$205)+1, 0))^2))</f>
        <v>1.7585396146061187</v>
      </c>
      <c r="EF317" s="20" cm="1">
        <f t="array" ref="EF317">SQRT(SUMPRODUCT(($C317:$H317 - INDEX($C$264:$H$398, COLUMN()-COLUMN($L$205)+1, 0))^2))</f>
        <v>1.6782094944281314</v>
      </c>
      <c r="EG317" s="20" cm="1">
        <f t="array" ref="EG317">SQRT(SUMPRODUCT(($C317:$H317 - INDEX($C$264:$H$398, COLUMN()-COLUMN($L$205)+1, 0))^2))</f>
        <v>1.8741955014300311</v>
      </c>
      <c r="EH317" s="20" cm="1">
        <f t="array" ref="EH317">SQRT(SUMPRODUCT(($C317:$H317 - INDEX($C$264:$H$398, COLUMN()-COLUMN($L$205)+1, 0))^2))</f>
        <v>1.5346710880465597</v>
      </c>
      <c r="EI317" s="20" cm="1">
        <f t="array" ref="EI317">SQRT(SUMPRODUCT(($C317:$H317 - INDEX($C$264:$H$398, COLUMN()-COLUMN($L$205)+1, 0))^2))</f>
        <v>1.9686921593907658</v>
      </c>
      <c r="EJ317" s="20" cm="1">
        <f t="array" ref="EJ317">SQRT(SUMPRODUCT(($C317:$H317 - INDEX($C$264:$H$398, COLUMN()-COLUMN($L$205)+1, 0))^2))</f>
        <v>2.1920176961865239</v>
      </c>
      <c r="EK317" s="20" cm="1">
        <f t="array" ref="EK317">SQRT(SUMPRODUCT(($C317:$H317 - INDEX($C$264:$H$398, COLUMN()-COLUMN($L$205)+1, 0))^2))</f>
        <v>2.0935927218311861</v>
      </c>
      <c r="EL317" s="20" cm="1">
        <f t="array" ref="EL317">SQRT(SUMPRODUCT(($C317:$H317 - INDEX($C$264:$H$398, COLUMN()-COLUMN($L$205)+1, 0))^2))</f>
        <v>2.4871530031839244</v>
      </c>
      <c r="EM317" s="20" cm="1">
        <f t="array" ref="EM317">SQRT(SUMPRODUCT(($C317:$H317 - INDEX($C$264:$H$398, COLUMN()-COLUMN($L$205)+1, 0))^2))</f>
        <v>1.1613713187962358</v>
      </c>
      <c r="EN317" s="20" cm="1">
        <f t="array" ref="EN317">SQRT(SUMPRODUCT(($C317:$H317 - INDEX($C$264:$H$398, COLUMN()-COLUMN($L$205)+1, 0))^2))</f>
        <v>1.7930512863608896</v>
      </c>
      <c r="EO317" s="20" cm="1">
        <f t="array" ref="EO317">SQRT(SUMPRODUCT(($C317:$H317 - INDEX($C$264:$H$398, COLUMN()-COLUMN($L$205)+1, 0))^2))</f>
        <v>0.65821681667498488</v>
      </c>
      <c r="EP317" s="20" cm="1">
        <f t="array" ref="EP317">SQRT(SUMPRODUCT(($C317:$H317 - INDEX($C$264:$H$398, COLUMN()-COLUMN($L$205)+1, 0))^2))</f>
        <v>0.9141880586409481</v>
      </c>
      <c r="EQ317" s="23">
        <f t="shared" si="4"/>
        <v>1.7076863186905629</v>
      </c>
    </row>
    <row r="318" spans="2:147" x14ac:dyDescent="0.35">
      <c r="B318" s="20" t="s">
        <v>91</v>
      </c>
      <c r="C318" s="20">
        <v>-6.0846560846560718E-2</v>
      </c>
      <c r="D318" s="20">
        <v>-5.9645852749301002E-2</v>
      </c>
      <c r="E318" s="20">
        <v>0.28301886792452846</v>
      </c>
      <c r="F318" s="20">
        <v>-0.21159420289855072</v>
      </c>
      <c r="G318" s="20">
        <v>0.31539187913125594</v>
      </c>
      <c r="H318" s="20">
        <v>7.7071290944123377E-2</v>
      </c>
      <c r="I318" s="20" t="s">
        <v>911</v>
      </c>
      <c r="K318" s="3" t="s">
        <v>91</v>
      </c>
      <c r="L318" s="20" cm="1">
        <f t="array" ref="L318">SQRT(SUMPRODUCT(($C318:$H318 - INDEX($C$264:$H$398, COLUMN()-COLUMN($L$205)+1, 0))^2))</f>
        <v>0.76436316638730695</v>
      </c>
      <c r="M318" s="20" cm="1">
        <f t="array" ref="M318">SQRT(SUMPRODUCT(($C318:$H318 - INDEX($C$264:$H$398, COLUMN()-COLUMN($L$205)+1, 0))^2))</f>
        <v>0.89674088440838262</v>
      </c>
      <c r="N318" s="20" cm="1">
        <f t="array" ref="N318">SQRT(SUMPRODUCT(($C318:$H318 - INDEX($C$264:$H$398, COLUMN()-COLUMN($L$205)+1, 0))^2))</f>
        <v>1.1464566213287879</v>
      </c>
      <c r="O318" s="20" cm="1">
        <f t="array" ref="O318">SQRT(SUMPRODUCT(($C318:$H318 - INDEX($C$264:$H$398, COLUMN()-COLUMN($L$205)+1, 0))^2))</f>
        <v>0.80725710642879589</v>
      </c>
      <c r="P318" s="20" cm="1">
        <f t="array" ref="P318">SQRT(SUMPRODUCT(($C318:$H318 - INDEX($C$264:$H$398, COLUMN()-COLUMN($L$205)+1, 0))^2))</f>
        <v>1.256100233706813</v>
      </c>
      <c r="Q318" s="20" cm="1">
        <f t="array" ref="Q318">SQRT(SUMPRODUCT(($C318:$H318 - INDEX($C$264:$H$398, COLUMN()-COLUMN($L$205)+1, 0))^2))</f>
        <v>1.9377624254059218</v>
      </c>
      <c r="R318" s="20" cm="1">
        <f t="array" ref="R318">SQRT(SUMPRODUCT(($C318:$H318 - INDEX($C$264:$H$398, COLUMN()-COLUMN($L$205)+1, 0))^2))</f>
        <v>1.3197499936504529</v>
      </c>
      <c r="S318" s="20" cm="1">
        <f t="array" ref="S318">SQRT(SUMPRODUCT(($C318:$H318 - INDEX($C$264:$H$398, COLUMN()-COLUMN($L$205)+1, 0))^2))</f>
        <v>1.7545764398086969</v>
      </c>
      <c r="T318" s="20" cm="1">
        <f t="array" ref="T318">SQRT(SUMPRODUCT(($C318:$H318 - INDEX($C$264:$H$398, COLUMN()-COLUMN($L$205)+1, 0))^2))</f>
        <v>1.705340162247682</v>
      </c>
      <c r="U318" s="20" cm="1">
        <f t="array" ref="U318">SQRT(SUMPRODUCT(($C318:$H318 - INDEX($C$264:$H$398, COLUMN()-COLUMN($L$205)+1, 0))^2))</f>
        <v>0.65787885096356291</v>
      </c>
      <c r="V318" s="20" cm="1">
        <f t="array" ref="V318">SQRT(SUMPRODUCT(($C318:$H318 - INDEX($C$264:$H$398, COLUMN()-COLUMN($L$205)+1, 0))^2))</f>
        <v>1.6825198535015236</v>
      </c>
      <c r="W318" s="20" cm="1">
        <f t="array" ref="W318">SQRT(SUMPRODUCT(($C318:$H318 - INDEX($C$264:$H$398, COLUMN()-COLUMN($L$205)+1, 0))^2))</f>
        <v>0.55231451863451031</v>
      </c>
      <c r="X318" s="20" cm="1">
        <f t="array" ref="X318">SQRT(SUMPRODUCT(($C318:$H318 - INDEX($C$264:$H$398, COLUMN()-COLUMN($L$205)+1, 0))^2))</f>
        <v>1.5146802945337867</v>
      </c>
      <c r="Y318" s="20" cm="1">
        <f t="array" ref="Y318">SQRT(SUMPRODUCT(($C318:$H318 - INDEX($C$264:$H$398, COLUMN()-COLUMN($L$205)+1, 0))^2))</f>
        <v>1.2096130020655849</v>
      </c>
      <c r="Z318" s="20" cm="1">
        <f t="array" ref="Z318">SQRT(SUMPRODUCT(($C318:$H318 - INDEX($C$264:$H$398, COLUMN()-COLUMN($L$205)+1, 0))^2))</f>
        <v>0.7091322196906088</v>
      </c>
      <c r="AA318" s="20" cm="1">
        <f t="array" ref="AA318">SQRT(SUMPRODUCT(($C318:$H318 - INDEX($C$264:$H$398, COLUMN()-COLUMN($L$205)+1, 0))^2))</f>
        <v>1.4647173102410929</v>
      </c>
      <c r="AB318" s="20" cm="1">
        <f t="array" ref="AB318">SQRT(SUMPRODUCT(($C318:$H318 - INDEX($C$264:$H$398, COLUMN()-COLUMN($L$205)+1, 0))^2))</f>
        <v>1.179519018235625</v>
      </c>
      <c r="AC318" s="20" cm="1">
        <f t="array" ref="AC318">SQRT(SUMPRODUCT(($C318:$H318 - INDEX($C$264:$H$398, COLUMN()-COLUMN($L$205)+1, 0))^2))</f>
        <v>0.72155038809513594</v>
      </c>
      <c r="AD318" s="20" cm="1">
        <f t="array" ref="AD318">SQRT(SUMPRODUCT(($C318:$H318 - INDEX($C$264:$H$398, COLUMN()-COLUMN($L$205)+1, 0))^2))</f>
        <v>1.8701171556205434</v>
      </c>
      <c r="AE318" s="20" cm="1">
        <f t="array" ref="AE318">SQRT(SUMPRODUCT(($C318:$H318 - INDEX($C$264:$H$398, COLUMN()-COLUMN($L$205)+1, 0))^2))</f>
        <v>0.59304209915399542</v>
      </c>
      <c r="AF318" s="20" cm="1">
        <f t="array" ref="AF318">SQRT(SUMPRODUCT(($C318:$H318 - INDEX($C$264:$H$398, COLUMN()-COLUMN($L$205)+1, 0))^2))</f>
        <v>1.2909689243939917</v>
      </c>
      <c r="AG318" s="20" cm="1">
        <f t="array" ref="AG318">SQRT(SUMPRODUCT(($C318:$H318 - INDEX($C$264:$H$398, COLUMN()-COLUMN($L$205)+1, 0))^2))</f>
        <v>1.0768284237112098</v>
      </c>
      <c r="AH318" s="20" cm="1">
        <f t="array" ref="AH318">SQRT(SUMPRODUCT(($C318:$H318 - INDEX($C$264:$H$398, COLUMN()-COLUMN($L$205)+1, 0))^2))</f>
        <v>1.4808046750899735</v>
      </c>
      <c r="AI318" s="20" cm="1">
        <f t="array" ref="AI318">SQRT(SUMPRODUCT(($C318:$H318 - INDEX($C$264:$H$398, COLUMN()-COLUMN($L$205)+1, 0))^2))</f>
        <v>1.2340771103931354</v>
      </c>
      <c r="AJ318" s="20" cm="1">
        <f t="array" ref="AJ318">SQRT(SUMPRODUCT(($C318:$H318 - INDEX($C$264:$H$398, COLUMN()-COLUMN($L$205)+1, 0))^2))</f>
        <v>0.83510140505869257</v>
      </c>
      <c r="AK318" s="20" cm="1">
        <f t="array" ref="AK318">SQRT(SUMPRODUCT(($C318:$H318 - INDEX($C$264:$H$398, COLUMN()-COLUMN($L$205)+1, 0))^2))</f>
        <v>0.67948351957357667</v>
      </c>
      <c r="AL318" s="20" cm="1">
        <f t="array" ref="AL318">SQRT(SUMPRODUCT(($C318:$H318 - INDEX($C$264:$H$398, COLUMN()-COLUMN($L$205)+1, 0))^2))</f>
        <v>0.44623339697817421</v>
      </c>
      <c r="AM318" s="20" cm="1">
        <f t="array" ref="AM318">SQRT(SUMPRODUCT(($C318:$H318 - INDEX($C$264:$H$398, COLUMN()-COLUMN($L$205)+1, 0))^2))</f>
        <v>0.94415537667849614</v>
      </c>
      <c r="AN318" s="20" cm="1">
        <f t="array" ref="AN318">SQRT(SUMPRODUCT(($C318:$H318 - INDEX($C$264:$H$398, COLUMN()-COLUMN($L$205)+1, 0))^2))</f>
        <v>0.95990823442087303</v>
      </c>
      <c r="AO318" s="20" cm="1">
        <f t="array" ref="AO318">SQRT(SUMPRODUCT(($C318:$H318 - INDEX($C$264:$H$398, COLUMN()-COLUMN($L$205)+1, 0))^2))</f>
        <v>1.1851001650809114</v>
      </c>
      <c r="AP318" s="20" cm="1">
        <f t="array" ref="AP318">SQRT(SUMPRODUCT(($C318:$H318 - INDEX($C$264:$H$398, COLUMN()-COLUMN($L$205)+1, 0))^2))</f>
        <v>0.74182545656276877</v>
      </c>
      <c r="AQ318" s="20" cm="1">
        <f t="array" ref="AQ318">SQRT(SUMPRODUCT(($C318:$H318 - INDEX($C$264:$H$398, COLUMN()-COLUMN($L$205)+1, 0))^2))</f>
        <v>1.4461567056549141</v>
      </c>
      <c r="AR318" s="20" cm="1">
        <f t="array" ref="AR318">SQRT(SUMPRODUCT(($C318:$H318 - INDEX($C$264:$H$398, COLUMN()-COLUMN($L$205)+1, 0))^2))</f>
        <v>1.4768396154446444</v>
      </c>
      <c r="AS318" s="20" cm="1">
        <f t="array" ref="AS318">SQRT(SUMPRODUCT(($C318:$H318 - INDEX($C$264:$H$398, COLUMN()-COLUMN($L$205)+1, 0))^2))</f>
        <v>0.91231124990787138</v>
      </c>
      <c r="AT318" s="20" cm="1">
        <f t="array" ref="AT318">SQRT(SUMPRODUCT(($C318:$H318 - INDEX($C$264:$H$398, COLUMN()-COLUMN($L$205)+1, 0))^2))</f>
        <v>0.70382458918696988</v>
      </c>
      <c r="AU318" s="20" cm="1">
        <f t="array" ref="AU318">SQRT(SUMPRODUCT(($C318:$H318 - INDEX($C$264:$H$398, COLUMN()-COLUMN($L$205)+1, 0))^2))</f>
        <v>0.37521705430911617</v>
      </c>
      <c r="AV318" s="20" cm="1">
        <f t="array" ref="AV318">SQRT(SUMPRODUCT(($C318:$H318 - INDEX($C$264:$H$398, COLUMN()-COLUMN($L$205)+1, 0))^2))</f>
        <v>1.2458333214888673</v>
      </c>
      <c r="AW318" s="20" cm="1">
        <f t="array" ref="AW318">SQRT(SUMPRODUCT(($C318:$H318 - INDEX($C$264:$H$398, COLUMN()-COLUMN($L$205)+1, 0))^2))</f>
        <v>0.5788743859072244</v>
      </c>
      <c r="AX318" s="20" cm="1">
        <f t="array" ref="AX318">SQRT(SUMPRODUCT(($C318:$H318 - INDEX($C$264:$H$398, COLUMN()-COLUMN($L$205)+1, 0))^2))</f>
        <v>1.3841393971856064</v>
      </c>
      <c r="AY318" s="20" cm="1">
        <f t="array" ref="AY318">SQRT(SUMPRODUCT(($C318:$H318 - INDEX($C$264:$H$398, COLUMN()-COLUMN($L$205)+1, 0))^2))</f>
        <v>1.893985769318137</v>
      </c>
      <c r="AZ318" s="20" cm="1">
        <f t="array" ref="AZ318">SQRT(SUMPRODUCT(($C318:$H318 - INDEX($C$264:$H$398, COLUMN()-COLUMN($L$205)+1, 0))^2))</f>
        <v>1.245799950768308</v>
      </c>
      <c r="BA318" s="20" cm="1">
        <f t="array" ref="BA318">SQRT(SUMPRODUCT(($C318:$H318 - INDEX($C$264:$H$398, COLUMN()-COLUMN($L$205)+1, 0))^2))</f>
        <v>1.3643544851685896</v>
      </c>
      <c r="BB318" s="20" cm="1">
        <f t="array" ref="BB318">SQRT(SUMPRODUCT(($C318:$H318 - INDEX($C$264:$H$398, COLUMN()-COLUMN($L$205)+1, 0))^2))</f>
        <v>1.5564148640088766</v>
      </c>
      <c r="BC318" s="20" cm="1">
        <f t="array" ref="BC318">SQRT(SUMPRODUCT(($C318:$H318 - INDEX($C$264:$H$398, COLUMN()-COLUMN($L$205)+1, 0))^2))</f>
        <v>2.2578767904460153</v>
      </c>
      <c r="BD318" s="20" cm="1">
        <f t="array" ref="BD318">SQRT(SUMPRODUCT(($C318:$H318 - INDEX($C$264:$H$398, COLUMN()-COLUMN($L$205)+1, 0))^2))</f>
        <v>1.5822616920091122</v>
      </c>
      <c r="BE318" s="20" cm="1">
        <f t="array" ref="BE318">SQRT(SUMPRODUCT(($C318:$H318 - INDEX($C$264:$H$398, COLUMN()-COLUMN($L$205)+1, 0))^2))</f>
        <v>1.6664074071826351</v>
      </c>
      <c r="BF318" s="20" cm="1">
        <f t="array" ref="BF318">SQRT(SUMPRODUCT(($C318:$H318 - INDEX($C$264:$H$398, COLUMN()-COLUMN($L$205)+1, 0))^2))</f>
        <v>0.76665176709214466</v>
      </c>
      <c r="BG318" s="20" cm="1">
        <f t="array" ref="BG318">SQRT(SUMPRODUCT(($C318:$H318 - INDEX($C$264:$H$398, COLUMN()-COLUMN($L$205)+1, 0))^2))</f>
        <v>1.0655599217679799</v>
      </c>
      <c r="BH318" s="20" cm="1">
        <f t="array" ref="BH318">SQRT(SUMPRODUCT(($C318:$H318 - INDEX($C$264:$H$398, COLUMN()-COLUMN($L$205)+1, 0))^2))</f>
        <v>1.237045901559517</v>
      </c>
      <c r="BI318" s="20" cm="1">
        <f t="array" ref="BI318">SQRT(SUMPRODUCT(($C318:$H318 - INDEX($C$264:$H$398, COLUMN()-COLUMN($L$205)+1, 0))^2))</f>
        <v>0.70887745775913646</v>
      </c>
      <c r="BJ318" s="20" cm="1">
        <f t="array" ref="BJ318">SQRT(SUMPRODUCT(($C318:$H318 - INDEX($C$264:$H$398, COLUMN()-COLUMN($L$205)+1, 0))^2))</f>
        <v>0.93485262566913852</v>
      </c>
      <c r="BK318" s="20" cm="1">
        <f t="array" ref="BK318">SQRT(SUMPRODUCT(($C318:$H318 - INDEX($C$264:$H$398, COLUMN()-COLUMN($L$205)+1, 0))^2))</f>
        <v>1.4923488936001399</v>
      </c>
      <c r="BL318" s="20" cm="1">
        <f t="array" ref="BL318">SQRT(SUMPRODUCT(($C318:$H318 - INDEX($C$264:$H$398, COLUMN()-COLUMN($L$205)+1, 0))^2))</f>
        <v>1.5597115303750995</v>
      </c>
      <c r="BM318" s="20" cm="1">
        <f t="array" ref="BM318">SQRT(SUMPRODUCT(($C318:$H318 - INDEX($C$264:$H$398, COLUMN()-COLUMN($L$205)+1, 0))^2))</f>
        <v>1.2283302892127281</v>
      </c>
      <c r="BN318" s="20" cm="1">
        <f t="array" ref="BN318">SQRT(SUMPRODUCT(($C318:$H318 - INDEX($C$264:$H$398, COLUMN()-COLUMN($L$205)+1, 0))^2))</f>
        <v>0</v>
      </c>
      <c r="BO318" s="20" cm="1">
        <f t="array" ref="BO318">SQRT(SUMPRODUCT(($C318:$H318 - INDEX($C$264:$H$398, COLUMN()-COLUMN($L$205)+1, 0))^2))</f>
        <v>1.815309197129483</v>
      </c>
      <c r="BP318" s="20" cm="1">
        <f t="array" ref="BP318">SQRT(SUMPRODUCT(($C318:$H318 - INDEX($C$264:$H$398, COLUMN()-COLUMN($L$205)+1, 0))^2))</f>
        <v>1.562277778349388</v>
      </c>
      <c r="BQ318" s="20" cm="1">
        <f t="array" ref="BQ318">SQRT(SUMPRODUCT(($C318:$H318 - INDEX($C$264:$H$398, COLUMN()-COLUMN($L$205)+1, 0))^2))</f>
        <v>1.4034568567128289</v>
      </c>
      <c r="BR318" s="20" cm="1">
        <f t="array" ref="BR318">SQRT(SUMPRODUCT(($C318:$H318 - INDEX($C$264:$H$398, COLUMN()-COLUMN($L$205)+1, 0))^2))</f>
        <v>0.74841445913317151</v>
      </c>
      <c r="BS318" s="20" cm="1">
        <f t="array" ref="BS318">SQRT(SUMPRODUCT(($C318:$H318 - INDEX($C$264:$H$398, COLUMN()-COLUMN($L$205)+1, 0))^2))</f>
        <v>1.3945547744758588</v>
      </c>
      <c r="BT318" s="20" cm="1">
        <f t="array" ref="BT318">SQRT(SUMPRODUCT(($C318:$H318 - INDEX($C$264:$H$398, COLUMN()-COLUMN($L$205)+1, 0))^2))</f>
        <v>0.75210618337575608</v>
      </c>
      <c r="BU318" s="20" cm="1">
        <f t="array" ref="BU318">SQRT(SUMPRODUCT(($C318:$H318 - INDEX($C$264:$H$398, COLUMN()-COLUMN($L$205)+1, 0))^2))</f>
        <v>0.8176926594378412</v>
      </c>
      <c r="BV318" s="20" cm="1">
        <f t="array" ref="BV318">SQRT(SUMPRODUCT(($C318:$H318 - INDEX($C$264:$H$398, COLUMN()-COLUMN($L$205)+1, 0))^2))</f>
        <v>2.2485585323377335</v>
      </c>
      <c r="BW318" s="20" cm="1">
        <f t="array" ref="BW318">SQRT(SUMPRODUCT(($C318:$H318 - INDEX($C$264:$H$398, COLUMN()-COLUMN($L$205)+1, 0))^2))</f>
        <v>1.0579093055459323</v>
      </c>
      <c r="BX318" s="20" cm="1">
        <f t="array" ref="BX318">SQRT(SUMPRODUCT(($C318:$H318 - INDEX($C$264:$H$398, COLUMN()-COLUMN($L$205)+1, 0))^2))</f>
        <v>0.90434039795268228</v>
      </c>
      <c r="BY318" s="20" cm="1">
        <f t="array" ref="BY318">SQRT(SUMPRODUCT(($C318:$H318 - INDEX($C$264:$H$398, COLUMN()-COLUMN($L$205)+1, 0))^2))</f>
        <v>0.7848108390333105</v>
      </c>
      <c r="BZ318" s="20" cm="1">
        <f t="array" ref="BZ318">SQRT(SUMPRODUCT(($C318:$H318 - INDEX($C$264:$H$398, COLUMN()-COLUMN($L$205)+1, 0))^2))</f>
        <v>0.47982485677980291</v>
      </c>
      <c r="CA318" s="20" cm="1">
        <f t="array" ref="CA318">SQRT(SUMPRODUCT(($C318:$H318 - INDEX($C$264:$H$398, COLUMN()-COLUMN($L$205)+1, 0))^2))</f>
        <v>0.54304293835225015</v>
      </c>
      <c r="CB318" s="20" cm="1">
        <f t="array" ref="CB318">SQRT(SUMPRODUCT(($C318:$H318 - INDEX($C$264:$H$398, COLUMN()-COLUMN($L$205)+1, 0))^2))</f>
        <v>1.9123137349078179</v>
      </c>
      <c r="CC318" s="20" cm="1">
        <f t="array" ref="CC318">SQRT(SUMPRODUCT(($C318:$H318 - INDEX($C$264:$H$398, COLUMN()-COLUMN($L$205)+1, 0))^2))</f>
        <v>1.4540158712900593</v>
      </c>
      <c r="CD318" s="20" cm="1">
        <f t="array" ref="CD318">SQRT(SUMPRODUCT(($C318:$H318 - INDEX($C$264:$H$398, COLUMN()-COLUMN($L$205)+1, 0))^2))</f>
        <v>0.26853407562970066</v>
      </c>
      <c r="CE318" s="20" cm="1">
        <f t="array" ref="CE318">SQRT(SUMPRODUCT(($C318:$H318 - INDEX($C$264:$H$398, COLUMN()-COLUMN($L$205)+1, 0))^2))</f>
        <v>1.4945485573841624</v>
      </c>
      <c r="CF318" s="20" cm="1">
        <f t="array" ref="CF318">SQRT(SUMPRODUCT(($C318:$H318 - INDEX($C$264:$H$398, COLUMN()-COLUMN($L$205)+1, 0))^2))</f>
        <v>0.91797773120095527</v>
      </c>
      <c r="CG318" s="20" cm="1">
        <f t="array" ref="CG318">SQRT(SUMPRODUCT(($C318:$H318 - INDEX($C$264:$H$398, COLUMN()-COLUMN($L$205)+1, 0))^2))</f>
        <v>0.75175571202115288</v>
      </c>
      <c r="CH318" s="20" cm="1">
        <f t="array" ref="CH318">SQRT(SUMPRODUCT(($C318:$H318 - INDEX($C$264:$H$398, COLUMN()-COLUMN($L$205)+1, 0))^2))</f>
        <v>0.3628385732724369</v>
      </c>
      <c r="CI318" s="20" cm="1">
        <f t="array" ref="CI318">SQRT(SUMPRODUCT(($C318:$H318 - INDEX($C$264:$H$398, COLUMN()-COLUMN($L$205)+1, 0))^2))</f>
        <v>0.93301720049510073</v>
      </c>
      <c r="CJ318" s="20" cm="1">
        <f t="array" ref="CJ318">SQRT(SUMPRODUCT(($C318:$H318 - INDEX($C$264:$H$398, COLUMN()-COLUMN($L$205)+1, 0))^2))</f>
        <v>2.5312763561324552</v>
      </c>
      <c r="CK318" s="20" cm="1">
        <f t="array" ref="CK318">SQRT(SUMPRODUCT(($C318:$H318 - INDEX($C$264:$H$398, COLUMN()-COLUMN($L$205)+1, 0))^2))</f>
        <v>0.92118541133419485</v>
      </c>
      <c r="CL318" s="20" cm="1">
        <f t="array" ref="CL318">SQRT(SUMPRODUCT(($C318:$H318 - INDEX($C$264:$H$398, COLUMN()-COLUMN($L$205)+1, 0))^2))</f>
        <v>0.69592743961746206</v>
      </c>
      <c r="CM318" s="20" cm="1">
        <f t="array" ref="CM318">SQRT(SUMPRODUCT(($C318:$H318 - INDEX($C$264:$H$398, COLUMN()-COLUMN($L$205)+1, 0))^2))</f>
        <v>0.74004745969544039</v>
      </c>
      <c r="CN318" s="20" cm="1">
        <f t="array" ref="CN318">SQRT(SUMPRODUCT(($C318:$H318 - INDEX($C$264:$H$398, COLUMN()-COLUMN($L$205)+1, 0))^2))</f>
        <v>1.5175551717886102</v>
      </c>
      <c r="CO318" s="20" cm="1">
        <f t="array" ref="CO318">SQRT(SUMPRODUCT(($C318:$H318 - INDEX($C$264:$H$398, COLUMN()-COLUMN($L$205)+1, 0))^2))</f>
        <v>1.4618075494249312</v>
      </c>
      <c r="CP318" s="20" cm="1">
        <f t="array" ref="CP318">SQRT(SUMPRODUCT(($C318:$H318 - INDEX($C$264:$H$398, COLUMN()-COLUMN($L$205)+1, 0))^2))</f>
        <v>1.4293537115169412</v>
      </c>
      <c r="CQ318" s="20" cm="1">
        <f t="array" ref="CQ318">SQRT(SUMPRODUCT(($C318:$H318 - INDEX($C$264:$H$398, COLUMN()-COLUMN($L$205)+1, 0))^2))</f>
        <v>0.61326551359597437</v>
      </c>
      <c r="CR318" s="20" cm="1">
        <f t="array" ref="CR318">SQRT(SUMPRODUCT(($C318:$H318 - INDEX($C$264:$H$398, COLUMN()-COLUMN($L$205)+1, 0))^2))</f>
        <v>0.80228392417147265</v>
      </c>
      <c r="CS318" s="20" cm="1">
        <f t="array" ref="CS318">SQRT(SUMPRODUCT(($C318:$H318 - INDEX($C$264:$H$398, COLUMN()-COLUMN($L$205)+1, 0))^2))</f>
        <v>1.3373554997340587</v>
      </c>
      <c r="CT318" s="20" cm="1">
        <f t="array" ref="CT318">SQRT(SUMPRODUCT(($C318:$H318 - INDEX($C$264:$H$398, COLUMN()-COLUMN($L$205)+1, 0))^2))</f>
        <v>1.3364760043477932</v>
      </c>
      <c r="CU318" s="20" cm="1">
        <f t="array" ref="CU318">SQRT(SUMPRODUCT(($C318:$H318 - INDEX($C$264:$H$398, COLUMN()-COLUMN($L$205)+1, 0))^2))</f>
        <v>1.0840611283861818</v>
      </c>
      <c r="CV318" s="20" cm="1">
        <f t="array" ref="CV318">SQRT(SUMPRODUCT(($C318:$H318 - INDEX($C$264:$H$398, COLUMN()-COLUMN($L$205)+1, 0))^2))</f>
        <v>0.47170624547808249</v>
      </c>
      <c r="CW318" s="20" cm="1">
        <f t="array" ref="CW318">SQRT(SUMPRODUCT(($C318:$H318 - INDEX($C$264:$H$398, COLUMN()-COLUMN($L$205)+1, 0))^2))</f>
        <v>0.74726891631017311</v>
      </c>
      <c r="CX318" s="20" cm="1">
        <f t="array" ref="CX318">SQRT(SUMPRODUCT(($C318:$H318 - INDEX($C$264:$H$398, COLUMN()-COLUMN($L$205)+1, 0))^2))</f>
        <v>0.55200067362831484</v>
      </c>
      <c r="CY318" s="20" cm="1">
        <f t="array" ref="CY318">SQRT(SUMPRODUCT(($C318:$H318 - INDEX($C$264:$H$398, COLUMN()-COLUMN($L$205)+1, 0))^2))</f>
        <v>1.113692588390736</v>
      </c>
      <c r="CZ318" s="20" cm="1">
        <f t="array" ref="CZ318">SQRT(SUMPRODUCT(($C318:$H318 - INDEX($C$264:$H$398, COLUMN()-COLUMN($L$205)+1, 0))^2))</f>
        <v>0.85617770684091343</v>
      </c>
      <c r="DA318" s="20" cm="1">
        <f t="array" ref="DA318">SQRT(SUMPRODUCT(($C318:$H318 - INDEX($C$264:$H$398, COLUMN()-COLUMN($L$205)+1, 0))^2))</f>
        <v>1.5985864929492968</v>
      </c>
      <c r="DB318" s="20" cm="1">
        <f t="array" ref="DB318">SQRT(SUMPRODUCT(($C318:$H318 - INDEX($C$264:$H$398, COLUMN()-COLUMN($L$205)+1, 0))^2))</f>
        <v>1.3863633403883986</v>
      </c>
      <c r="DC318" s="20" cm="1">
        <f t="array" ref="DC318">SQRT(SUMPRODUCT(($C318:$H318 - INDEX($C$264:$H$398, COLUMN()-COLUMN($L$205)+1, 0))^2))</f>
        <v>1.3293036638102562</v>
      </c>
      <c r="DD318" s="20" cm="1">
        <f t="array" ref="DD318">SQRT(SUMPRODUCT(($C318:$H318 - INDEX($C$264:$H$398, COLUMN()-COLUMN($L$205)+1, 0))^2))</f>
        <v>0.94449375748335929</v>
      </c>
      <c r="DE318" s="20" cm="1">
        <f t="array" ref="DE318">SQRT(SUMPRODUCT(($C318:$H318 - INDEX($C$264:$H$398, COLUMN()-COLUMN($L$205)+1, 0))^2))</f>
        <v>1.0803115244545043</v>
      </c>
      <c r="DF318" s="20" cm="1">
        <f t="array" ref="DF318">SQRT(SUMPRODUCT(($C318:$H318 - INDEX($C$264:$H$398, COLUMN()-COLUMN($L$205)+1, 0))^2))</f>
        <v>0.85399214243238275</v>
      </c>
      <c r="DG318" s="20" cm="1">
        <f t="array" ref="DG318">SQRT(SUMPRODUCT(($C318:$H318 - INDEX($C$264:$H$398, COLUMN()-COLUMN($L$205)+1, 0))^2))</f>
        <v>0.93244517424693341</v>
      </c>
      <c r="DH318" s="20" cm="1">
        <f t="array" ref="DH318">SQRT(SUMPRODUCT(($C318:$H318 - INDEX($C$264:$H$398, COLUMN()-COLUMN($L$205)+1, 0))^2))</f>
        <v>1.5277039518345907</v>
      </c>
      <c r="DI318" s="20" cm="1">
        <f t="array" ref="DI318">SQRT(SUMPRODUCT(($C318:$H318 - INDEX($C$264:$H$398, COLUMN()-COLUMN($L$205)+1, 0))^2))</f>
        <v>2.1872103528630715</v>
      </c>
      <c r="DJ318" s="20" cm="1">
        <f t="array" ref="DJ318">SQRT(SUMPRODUCT(($C318:$H318 - INDEX($C$264:$H$398, COLUMN()-COLUMN($L$205)+1, 0))^2))</f>
        <v>1.0554621138832398</v>
      </c>
      <c r="DK318" s="20" cm="1">
        <f t="array" ref="DK318">SQRT(SUMPRODUCT(($C318:$H318 - INDEX($C$264:$H$398, COLUMN()-COLUMN($L$205)+1, 0))^2))</f>
        <v>0.74616534916467381</v>
      </c>
      <c r="DL318" s="20" cm="1">
        <f t="array" ref="DL318">SQRT(SUMPRODUCT(($C318:$H318 - INDEX($C$264:$H$398, COLUMN()-COLUMN($L$205)+1, 0))^2))</f>
        <v>1.4904693653730405</v>
      </c>
      <c r="DM318" s="20" cm="1">
        <f t="array" ref="DM318">SQRT(SUMPRODUCT(($C318:$H318 - INDEX($C$264:$H$398, COLUMN()-COLUMN($L$205)+1, 0))^2))</f>
        <v>0.94828401149255181</v>
      </c>
      <c r="DN318" s="20" cm="1">
        <f t="array" ref="DN318">SQRT(SUMPRODUCT(($C318:$H318 - INDEX($C$264:$H$398, COLUMN()-COLUMN($L$205)+1, 0))^2))</f>
        <v>1.1621623278725486</v>
      </c>
      <c r="DO318" s="20" cm="1">
        <f t="array" ref="DO318">SQRT(SUMPRODUCT(($C318:$H318 - INDEX($C$264:$H$398, COLUMN()-COLUMN($L$205)+1, 0))^2))</f>
        <v>1.3482574289740659</v>
      </c>
      <c r="DP318" s="20" cm="1">
        <f t="array" ref="DP318">SQRT(SUMPRODUCT(($C318:$H318 - INDEX($C$264:$H$398, COLUMN()-COLUMN($L$205)+1, 0))^2))</f>
        <v>2.0049594682998624</v>
      </c>
      <c r="DQ318" s="20" cm="1">
        <f t="array" ref="DQ318">SQRT(SUMPRODUCT(($C318:$H318 - INDEX($C$264:$H$398, COLUMN()-COLUMN($L$205)+1, 0))^2))</f>
        <v>1.9177349029564654</v>
      </c>
      <c r="DR318" s="20" cm="1">
        <f t="array" ref="DR318">SQRT(SUMPRODUCT(($C318:$H318 - INDEX($C$264:$H$398, COLUMN()-COLUMN($L$205)+1, 0))^2))</f>
        <v>0.97046757162327002</v>
      </c>
      <c r="DS318" s="20" cm="1">
        <f t="array" ref="DS318">SQRT(SUMPRODUCT(($C318:$H318 - INDEX($C$264:$H$398, COLUMN()-COLUMN($L$205)+1, 0))^2))</f>
        <v>1.3750916456598301</v>
      </c>
      <c r="DT318" s="20" cm="1">
        <f t="array" ref="DT318">SQRT(SUMPRODUCT(($C318:$H318 - INDEX($C$264:$H$398, COLUMN()-COLUMN($L$205)+1, 0))^2))</f>
        <v>0.34299688572165798</v>
      </c>
      <c r="DU318" s="20" cm="1">
        <f t="array" ref="DU318">SQRT(SUMPRODUCT(($C318:$H318 - INDEX($C$264:$H$398, COLUMN()-COLUMN($L$205)+1, 0))^2))</f>
        <v>1.3775332675558551</v>
      </c>
      <c r="DV318" s="20" cm="1">
        <f t="array" ref="DV318">SQRT(SUMPRODUCT(($C318:$H318 - INDEX($C$264:$H$398, COLUMN()-COLUMN($L$205)+1, 0))^2))</f>
        <v>1.4906280354195813</v>
      </c>
      <c r="DW318" s="20" cm="1">
        <f t="array" ref="DW318">SQRT(SUMPRODUCT(($C318:$H318 - INDEX($C$264:$H$398, COLUMN()-COLUMN($L$205)+1, 0))^2))</f>
        <v>1.3962746874745158</v>
      </c>
      <c r="DX318" s="20" cm="1">
        <f t="array" ref="DX318">SQRT(SUMPRODUCT(($C318:$H318 - INDEX($C$264:$H$398, COLUMN()-COLUMN($L$205)+1, 0))^2))</f>
        <v>0.795149947561684</v>
      </c>
      <c r="DY318" s="20" cm="1">
        <f t="array" ref="DY318">SQRT(SUMPRODUCT(($C318:$H318 - INDEX($C$264:$H$398, COLUMN()-COLUMN($L$205)+1, 0))^2))</f>
        <v>1.4495937607769644</v>
      </c>
      <c r="DZ318" s="20" cm="1">
        <f t="array" ref="DZ318">SQRT(SUMPRODUCT(($C318:$H318 - INDEX($C$264:$H$398, COLUMN()-COLUMN($L$205)+1, 0))^2))</f>
        <v>1.1612105932141237</v>
      </c>
      <c r="EA318" s="20" cm="1">
        <f t="array" ref="EA318">SQRT(SUMPRODUCT(($C318:$H318 - INDEX($C$264:$H$398, COLUMN()-COLUMN($L$205)+1, 0))^2))</f>
        <v>0.67089207719753663</v>
      </c>
      <c r="EB318" s="20" cm="1">
        <f t="array" ref="EB318">SQRT(SUMPRODUCT(($C318:$H318 - INDEX($C$264:$H$398, COLUMN()-COLUMN($L$205)+1, 0))^2))</f>
        <v>1.5188864239158446</v>
      </c>
      <c r="EC318" s="20" cm="1">
        <f t="array" ref="EC318">SQRT(SUMPRODUCT(($C318:$H318 - INDEX($C$264:$H$398, COLUMN()-COLUMN($L$205)+1, 0))^2))</f>
        <v>1.1165128951636591</v>
      </c>
      <c r="ED318" s="20" cm="1">
        <f t="array" ref="ED318">SQRT(SUMPRODUCT(($C318:$H318 - INDEX($C$264:$H$398, COLUMN()-COLUMN($L$205)+1, 0))^2))</f>
        <v>0.20949854554684308</v>
      </c>
      <c r="EE318" s="20" cm="1">
        <f t="array" ref="EE318">SQRT(SUMPRODUCT(($C318:$H318 - INDEX($C$264:$H$398, COLUMN()-COLUMN($L$205)+1, 0))^2))</f>
        <v>0.88103440895950547</v>
      </c>
      <c r="EF318" s="20" cm="1">
        <f t="array" ref="EF318">SQRT(SUMPRODUCT(($C318:$H318 - INDEX($C$264:$H$398, COLUMN()-COLUMN($L$205)+1, 0))^2))</f>
        <v>1.7950099321426278</v>
      </c>
      <c r="EG318" s="20" cm="1">
        <f t="array" ref="EG318">SQRT(SUMPRODUCT(($C318:$H318 - INDEX($C$264:$H$398, COLUMN()-COLUMN($L$205)+1, 0))^2))</f>
        <v>2.0085052943785184</v>
      </c>
      <c r="EH318" s="20" cm="1">
        <f t="array" ref="EH318">SQRT(SUMPRODUCT(($C318:$H318 - INDEX($C$264:$H$398, COLUMN()-COLUMN($L$205)+1, 0))^2))</f>
        <v>0.91308541168810975</v>
      </c>
      <c r="EI318" s="20" cm="1">
        <f t="array" ref="EI318">SQRT(SUMPRODUCT(($C318:$H318 - INDEX($C$264:$H$398, COLUMN()-COLUMN($L$205)+1, 0))^2))</f>
        <v>1.0181124689142136</v>
      </c>
      <c r="EJ318" s="20" cm="1">
        <f t="array" ref="EJ318">SQRT(SUMPRODUCT(($C318:$H318 - INDEX($C$264:$H$398, COLUMN()-COLUMN($L$205)+1, 0))^2))</f>
        <v>1.2181364212314365</v>
      </c>
      <c r="EK318" s="20" cm="1">
        <f t="array" ref="EK318">SQRT(SUMPRODUCT(($C318:$H318 - INDEX($C$264:$H$398, COLUMN()-COLUMN($L$205)+1, 0))^2))</f>
        <v>1.2131510691467942</v>
      </c>
      <c r="EL318" s="20" cm="1">
        <f t="array" ref="EL318">SQRT(SUMPRODUCT(($C318:$H318 - INDEX($C$264:$H$398, COLUMN()-COLUMN($L$205)+1, 0))^2))</f>
        <v>1.6276208702371433</v>
      </c>
      <c r="EM318" s="20" cm="1">
        <f t="array" ref="EM318">SQRT(SUMPRODUCT(($C318:$H318 - INDEX($C$264:$H$398, COLUMN()-COLUMN($L$205)+1, 0))^2))</f>
        <v>0.63970135162395247</v>
      </c>
      <c r="EN318" s="20" cm="1">
        <f t="array" ref="EN318">SQRT(SUMPRODUCT(($C318:$H318 - INDEX($C$264:$H$398, COLUMN()-COLUMN($L$205)+1, 0))^2))</f>
        <v>1.7278013316352741</v>
      </c>
      <c r="EO318" s="20" cm="1">
        <f t="array" ref="EO318">SQRT(SUMPRODUCT(($C318:$H318 - INDEX($C$264:$H$398, COLUMN()-COLUMN($L$205)+1, 0))^2))</f>
        <v>0.87128121056143393</v>
      </c>
      <c r="EP318" s="20" cm="1">
        <f t="array" ref="EP318">SQRT(SUMPRODUCT(($C318:$H318 - INDEX($C$264:$H$398, COLUMN()-COLUMN($L$205)+1, 0))^2))</f>
        <v>0.41148281074085252</v>
      </c>
      <c r="EQ318" s="23">
        <f t="shared" si="4"/>
        <v>1.1554768650660818</v>
      </c>
    </row>
    <row r="319" spans="2:147" x14ac:dyDescent="0.35">
      <c r="B319" s="20" t="s">
        <v>41</v>
      </c>
      <c r="C319" s="20">
        <v>0.74867724867724861</v>
      </c>
      <c r="D319" s="20">
        <v>0.31686859273066165</v>
      </c>
      <c r="E319" s="20">
        <v>-0.28301886792452846</v>
      </c>
      <c r="F319" s="20">
        <v>0.15362318840579711</v>
      </c>
      <c r="G319" s="20">
        <v>1.7053824362606229</v>
      </c>
      <c r="H319" s="20">
        <v>-0.25818882466281307</v>
      </c>
      <c r="I319" s="20" t="s">
        <v>911</v>
      </c>
      <c r="K319" s="3" t="s">
        <v>41</v>
      </c>
      <c r="L319" s="20" cm="1">
        <f t="array" ref="L319">SQRT(SUMPRODUCT(($C319:$H319 - INDEX($C$264:$H$398, COLUMN()-COLUMN($L$205)+1, 0))^2))</f>
        <v>1.663658087862856</v>
      </c>
      <c r="M319" s="20" cm="1">
        <f t="array" ref="M319">SQRT(SUMPRODUCT(($C319:$H319 - INDEX($C$264:$H$398, COLUMN()-COLUMN($L$205)+1, 0))^2))</f>
        <v>1.9996434212842151</v>
      </c>
      <c r="N319" s="20" cm="1">
        <f t="array" ref="N319">SQRT(SUMPRODUCT(($C319:$H319 - INDEX($C$264:$H$398, COLUMN()-COLUMN($L$205)+1, 0))^2))</f>
        <v>2.6920809951750497</v>
      </c>
      <c r="O319" s="20" cm="1">
        <f t="array" ref="O319">SQRT(SUMPRODUCT(($C319:$H319 - INDEX($C$264:$H$398, COLUMN()-COLUMN($L$205)+1, 0))^2))</f>
        <v>2.4774635974012158</v>
      </c>
      <c r="P319" s="20" cm="1">
        <f t="array" ref="P319">SQRT(SUMPRODUCT(($C319:$H319 - INDEX($C$264:$H$398, COLUMN()-COLUMN($L$205)+1, 0))^2))</f>
        <v>2.7766096725616132</v>
      </c>
      <c r="Q319" s="20" cm="1">
        <f t="array" ref="Q319">SQRT(SUMPRODUCT(($C319:$H319 - INDEX($C$264:$H$398, COLUMN()-COLUMN($L$205)+1, 0))^2))</f>
        <v>1.8790584588663413</v>
      </c>
      <c r="R319" s="20" cm="1">
        <f t="array" ref="R319">SQRT(SUMPRODUCT(($C319:$H319 - INDEX($C$264:$H$398, COLUMN()-COLUMN($L$205)+1, 0))^2))</f>
        <v>2.9997518773003575</v>
      </c>
      <c r="S319" s="20" cm="1">
        <f t="array" ref="S319">SQRT(SUMPRODUCT(($C319:$H319 - INDEX($C$264:$H$398, COLUMN()-COLUMN($L$205)+1, 0))^2))</f>
        <v>3.320011807954709</v>
      </c>
      <c r="T319" s="20" cm="1">
        <f t="array" ref="T319">SQRT(SUMPRODUCT(($C319:$H319 - INDEX($C$264:$H$398, COLUMN()-COLUMN($L$205)+1, 0))^2))</f>
        <v>1.5282588535786046</v>
      </c>
      <c r="U319" s="20" cm="1">
        <f t="array" ref="U319">SQRT(SUMPRODUCT(($C319:$H319 - INDEX($C$264:$H$398, COLUMN()-COLUMN($L$205)+1, 0))^2))</f>
        <v>2.3413318647750612</v>
      </c>
      <c r="V319" s="20" cm="1">
        <f t="array" ref="V319">SQRT(SUMPRODUCT(($C319:$H319 - INDEX($C$264:$H$398, COLUMN()-COLUMN($L$205)+1, 0))^2))</f>
        <v>1.0549850921790467</v>
      </c>
      <c r="W319" s="20" cm="1">
        <f t="array" ref="W319">SQRT(SUMPRODUCT(($C319:$H319 - INDEX($C$264:$H$398, COLUMN()-COLUMN($L$205)+1, 0))^2))</f>
        <v>1.9906930765041888</v>
      </c>
      <c r="X319" s="20" cm="1">
        <f t="array" ref="X319">SQRT(SUMPRODUCT(($C319:$H319 - INDEX($C$264:$H$398, COLUMN()-COLUMN($L$205)+1, 0))^2))</f>
        <v>2.7835657516882941</v>
      </c>
      <c r="Y319" s="20" cm="1">
        <f t="array" ref="Y319">SQRT(SUMPRODUCT(($C319:$H319 - INDEX($C$264:$H$398, COLUMN()-COLUMN($L$205)+1, 0))^2))</f>
        <v>2.960994996295907</v>
      </c>
      <c r="Z319" s="20" cm="1">
        <f t="array" ref="Z319">SQRT(SUMPRODUCT(($C319:$H319 - INDEX($C$264:$H$398, COLUMN()-COLUMN($L$205)+1, 0))^2))</f>
        <v>2.2481537927308546</v>
      </c>
      <c r="AA319" s="20" cm="1">
        <f t="array" ref="AA319">SQRT(SUMPRODUCT(($C319:$H319 - INDEX($C$264:$H$398, COLUMN()-COLUMN($L$205)+1, 0))^2))</f>
        <v>2.4038343588163227</v>
      </c>
      <c r="AB319" s="20" cm="1">
        <f t="array" ref="AB319">SQRT(SUMPRODUCT(($C319:$H319 - INDEX($C$264:$H$398, COLUMN()-COLUMN($L$205)+1, 0))^2))</f>
        <v>2.0528855134593269</v>
      </c>
      <c r="AC319" s="20" cm="1">
        <f t="array" ref="AC319">SQRT(SUMPRODUCT(($C319:$H319 - INDEX($C$264:$H$398, COLUMN()-COLUMN($L$205)+1, 0))^2))</f>
        <v>2.489025272774386</v>
      </c>
      <c r="AD319" s="20" cm="1">
        <f t="array" ref="AD319">SQRT(SUMPRODUCT(($C319:$H319 - INDEX($C$264:$H$398, COLUMN()-COLUMN($L$205)+1, 0))^2))</f>
        <v>2.7679956267705998</v>
      </c>
      <c r="AE319" s="20" cm="1">
        <f t="array" ref="AE319">SQRT(SUMPRODUCT(($C319:$H319 - INDEX($C$264:$H$398, COLUMN()-COLUMN($L$205)+1, 0))^2))</f>
        <v>2.2493585208072506</v>
      </c>
      <c r="AF319" s="20" cm="1">
        <f t="array" ref="AF319">SQRT(SUMPRODUCT(($C319:$H319 - INDEX($C$264:$H$398, COLUMN()-COLUMN($L$205)+1, 0))^2))</f>
        <v>2.9463182997089303</v>
      </c>
      <c r="AG319" s="20" cm="1">
        <f t="array" ref="AG319">SQRT(SUMPRODUCT(($C319:$H319 - INDEX($C$264:$H$398, COLUMN()-COLUMN($L$205)+1, 0))^2))</f>
        <v>2.1867267200663951</v>
      </c>
      <c r="AH319" s="20" cm="1">
        <f t="array" ref="AH319">SQRT(SUMPRODUCT(($C319:$H319 - INDEX($C$264:$H$398, COLUMN()-COLUMN($L$205)+1, 0))^2))</f>
        <v>1.0365937740689408</v>
      </c>
      <c r="AI319" s="20" cm="1">
        <f t="array" ref="AI319">SQRT(SUMPRODUCT(($C319:$H319 - INDEX($C$264:$H$398, COLUMN()-COLUMN($L$205)+1, 0))^2))</f>
        <v>3.0162544436323611</v>
      </c>
      <c r="AJ319" s="20" cm="1">
        <f t="array" ref="AJ319">SQRT(SUMPRODUCT(($C319:$H319 - INDEX($C$264:$H$398, COLUMN()-COLUMN($L$205)+1, 0))^2))</f>
        <v>2.1704692966489927</v>
      </c>
      <c r="AK319" s="20" cm="1">
        <f t="array" ref="AK319">SQRT(SUMPRODUCT(($C319:$H319 - INDEX($C$264:$H$398, COLUMN()-COLUMN($L$205)+1, 0))^2))</f>
        <v>2.4053792242158898</v>
      </c>
      <c r="AL319" s="20" cm="1">
        <f t="array" ref="AL319">SQRT(SUMPRODUCT(($C319:$H319 - INDEX($C$264:$H$398, COLUMN()-COLUMN($L$205)+1, 0))^2))</f>
        <v>2.211007981122008</v>
      </c>
      <c r="AM319" s="20" cm="1">
        <f t="array" ref="AM319">SQRT(SUMPRODUCT(($C319:$H319 - INDEX($C$264:$H$398, COLUMN()-COLUMN($L$205)+1, 0))^2))</f>
        <v>2.5802279132426662</v>
      </c>
      <c r="AN319" s="20" cm="1">
        <f t="array" ref="AN319">SQRT(SUMPRODUCT(($C319:$H319 - INDEX($C$264:$H$398, COLUMN()-COLUMN($L$205)+1, 0))^2))</f>
        <v>2.6968627297805239</v>
      </c>
      <c r="AO319" s="20" cm="1">
        <f t="array" ref="AO319">SQRT(SUMPRODUCT(($C319:$H319 - INDEX($C$264:$H$398, COLUMN()-COLUMN($L$205)+1, 0))^2))</f>
        <v>2.9417388650821206</v>
      </c>
      <c r="AP319" s="20" cm="1">
        <f t="array" ref="AP319">SQRT(SUMPRODUCT(($C319:$H319 - INDEX($C$264:$H$398, COLUMN()-COLUMN($L$205)+1, 0))^2))</f>
        <v>2.2339325131266881</v>
      </c>
      <c r="AQ319" s="20" cm="1">
        <f t="array" ref="AQ319">SQRT(SUMPRODUCT(($C319:$H319 - INDEX($C$264:$H$398, COLUMN()-COLUMN($L$205)+1, 0))^2))</f>
        <v>3.1044253142602942</v>
      </c>
      <c r="AR319" s="20" cm="1">
        <f t="array" ref="AR319">SQRT(SUMPRODUCT(($C319:$H319 - INDEX($C$264:$H$398, COLUMN()-COLUMN($L$205)+1, 0))^2))</f>
        <v>3.1565897131915892</v>
      </c>
      <c r="AS319" s="20" cm="1">
        <f t="array" ref="AS319">SQRT(SUMPRODUCT(($C319:$H319 - INDEX($C$264:$H$398, COLUMN()-COLUMN($L$205)+1, 0))^2))</f>
        <v>2.1778976730973567</v>
      </c>
      <c r="AT319" s="20" cm="1">
        <f t="array" ref="AT319">SQRT(SUMPRODUCT(($C319:$H319 - INDEX($C$264:$H$398, COLUMN()-COLUMN($L$205)+1, 0))^2))</f>
        <v>1.4983325338275821</v>
      </c>
      <c r="AU319" s="20" cm="1">
        <f t="array" ref="AU319">SQRT(SUMPRODUCT(($C319:$H319 - INDEX($C$264:$H$398, COLUMN()-COLUMN($L$205)+1, 0))^2))</f>
        <v>1.6559371746098777</v>
      </c>
      <c r="AV319" s="20" cm="1">
        <f t="array" ref="AV319">SQRT(SUMPRODUCT(($C319:$H319 - INDEX($C$264:$H$398, COLUMN()-COLUMN($L$205)+1, 0))^2))</f>
        <v>0.66602413665372395</v>
      </c>
      <c r="AW319" s="20" cm="1">
        <f t="array" ref="AW319">SQRT(SUMPRODUCT(($C319:$H319 - INDEX($C$264:$H$398, COLUMN()-COLUMN($L$205)+1, 0))^2))</f>
        <v>2.1164268930872328</v>
      </c>
      <c r="AX319" s="20" cm="1">
        <f t="array" ref="AX319">SQRT(SUMPRODUCT(($C319:$H319 - INDEX($C$264:$H$398, COLUMN()-COLUMN($L$205)+1, 0))^2))</f>
        <v>2.9506911430876084</v>
      </c>
      <c r="AY319" s="20" cm="1">
        <f t="array" ref="AY319">SQRT(SUMPRODUCT(($C319:$H319 - INDEX($C$264:$H$398, COLUMN()-COLUMN($L$205)+1, 0))^2))</f>
        <v>2.8359847736293866</v>
      </c>
      <c r="AZ319" s="20" cm="1">
        <f t="array" ref="AZ319">SQRT(SUMPRODUCT(($C319:$H319 - INDEX($C$264:$H$398, COLUMN()-COLUMN($L$205)+1, 0))^2))</f>
        <v>2.1727887229678871</v>
      </c>
      <c r="BA319" s="20" cm="1">
        <f t="array" ref="BA319">SQRT(SUMPRODUCT(($C319:$H319 - INDEX($C$264:$H$398, COLUMN()-COLUMN($L$205)+1, 0))^2))</f>
        <v>3.0588626290183436</v>
      </c>
      <c r="BB319" s="20" cm="1">
        <f t="array" ref="BB319">SQRT(SUMPRODUCT(($C319:$H319 - INDEX($C$264:$H$398, COLUMN()-COLUMN($L$205)+1, 0))^2))</f>
        <v>3.2801113472941124</v>
      </c>
      <c r="BC319" s="20" cm="1">
        <f t="array" ref="BC319">SQRT(SUMPRODUCT(($C319:$H319 - INDEX($C$264:$H$398, COLUMN()-COLUMN($L$205)+1, 0))^2))</f>
        <v>2.7930861112435363</v>
      </c>
      <c r="BD319" s="20" cm="1">
        <f t="array" ref="BD319">SQRT(SUMPRODUCT(($C319:$H319 - INDEX($C$264:$H$398, COLUMN()-COLUMN($L$205)+1, 0))^2))</f>
        <v>3.2574307475894773</v>
      </c>
      <c r="BE319" s="20" cm="1">
        <f t="array" ref="BE319">SQRT(SUMPRODUCT(($C319:$H319 - INDEX($C$264:$H$398, COLUMN()-COLUMN($L$205)+1, 0))^2))</f>
        <v>3.0020757794840027</v>
      </c>
      <c r="BF319" s="20" cm="1">
        <f t="array" ref="BF319">SQRT(SUMPRODUCT(($C319:$H319 - INDEX($C$264:$H$398, COLUMN()-COLUMN($L$205)+1, 0))^2))</f>
        <v>1.256446035743936</v>
      </c>
      <c r="BG319" s="20" cm="1">
        <f t="array" ref="BG319">SQRT(SUMPRODUCT(($C319:$H319 - INDEX($C$264:$H$398, COLUMN()-COLUMN($L$205)+1, 0))^2))</f>
        <v>0.96638563685486967</v>
      </c>
      <c r="BH319" s="20" cm="1">
        <f t="array" ref="BH319">SQRT(SUMPRODUCT(($C319:$H319 - INDEX($C$264:$H$398, COLUMN()-COLUMN($L$205)+1, 0))^2))</f>
        <v>1.5956266716642313</v>
      </c>
      <c r="BI319" s="20" cm="1">
        <f t="array" ref="BI319">SQRT(SUMPRODUCT(($C319:$H319 - INDEX($C$264:$H$398, COLUMN()-COLUMN($L$205)+1, 0))^2))</f>
        <v>1.3325685007005696</v>
      </c>
      <c r="BJ319" s="20" cm="1">
        <f t="array" ref="BJ319">SQRT(SUMPRODUCT(($C319:$H319 - INDEX($C$264:$H$398, COLUMN()-COLUMN($L$205)+1, 0))^2))</f>
        <v>2.5434005351303375</v>
      </c>
      <c r="BK319" s="20" cm="1">
        <f t="array" ref="BK319">SQRT(SUMPRODUCT(($C319:$H319 - INDEX($C$264:$H$398, COLUMN()-COLUMN($L$205)+1, 0))^2))</f>
        <v>3.1526696097944491</v>
      </c>
      <c r="BL319" s="20" cm="1">
        <f t="array" ref="BL319">SQRT(SUMPRODUCT(($C319:$H319 - INDEX($C$264:$H$398, COLUMN()-COLUMN($L$205)+1, 0))^2))</f>
        <v>1.0052864302200895</v>
      </c>
      <c r="BM319" s="20" cm="1">
        <f t="array" ref="BM319">SQRT(SUMPRODUCT(($C319:$H319 - INDEX($C$264:$H$398, COLUMN()-COLUMN($L$205)+1, 0))^2))</f>
        <v>1.4136369457802993</v>
      </c>
      <c r="BN319" s="20" cm="1">
        <f t="array" ref="BN319">SQRT(SUMPRODUCT(($C319:$H319 - INDEX($C$264:$H$398, COLUMN()-COLUMN($L$205)+1, 0))^2))</f>
        <v>1.815309197129483</v>
      </c>
      <c r="BO319" s="20" cm="1">
        <f t="array" ref="BO319">SQRT(SUMPRODUCT(($C319:$H319 - INDEX($C$264:$H$398, COLUMN()-COLUMN($L$205)+1, 0))^2))</f>
        <v>0</v>
      </c>
      <c r="BP319" s="20" cm="1">
        <f t="array" ref="BP319">SQRT(SUMPRODUCT(($C319:$H319 - INDEX($C$264:$H$398, COLUMN()-COLUMN($L$205)+1, 0))^2))</f>
        <v>2.88202665067144</v>
      </c>
      <c r="BQ319" s="20" cm="1">
        <f t="array" ref="BQ319">SQRT(SUMPRODUCT(($C319:$H319 - INDEX($C$264:$H$398, COLUMN()-COLUMN($L$205)+1, 0))^2))</f>
        <v>3.0668856200394998</v>
      </c>
      <c r="BR319" s="20" cm="1">
        <f t="array" ref="BR319">SQRT(SUMPRODUCT(($C319:$H319 - INDEX($C$264:$H$398, COLUMN()-COLUMN($L$205)+1, 0))^2))</f>
        <v>2.2599893675864586</v>
      </c>
      <c r="BS319" s="20" cm="1">
        <f t="array" ref="BS319">SQRT(SUMPRODUCT(($C319:$H319 - INDEX($C$264:$H$398, COLUMN()-COLUMN($L$205)+1, 0))^2))</f>
        <v>3.1671718690511406</v>
      </c>
      <c r="BT319" s="20" cm="1">
        <f t="array" ref="BT319">SQRT(SUMPRODUCT(($C319:$H319 - INDEX($C$264:$H$398, COLUMN()-COLUMN($L$205)+1, 0))^2))</f>
        <v>2.1588752958209909</v>
      </c>
      <c r="BU319" s="20" cm="1">
        <f t="array" ref="BU319">SQRT(SUMPRODUCT(($C319:$H319 - INDEX($C$264:$H$398, COLUMN()-COLUMN($L$205)+1, 0))^2))</f>
        <v>1.914252318069446</v>
      </c>
      <c r="BV319" s="20" cm="1">
        <f t="array" ref="BV319">SQRT(SUMPRODUCT(($C319:$H319 - INDEX($C$264:$H$398, COLUMN()-COLUMN($L$205)+1, 0))^2))</f>
        <v>2.9816183990686671</v>
      </c>
      <c r="BW319" s="20" cm="1">
        <f t="array" ref="BW319">SQRT(SUMPRODUCT(($C319:$H319 - INDEX($C$264:$H$398, COLUMN()-COLUMN($L$205)+1, 0))^2))</f>
        <v>2.7277053682259393</v>
      </c>
      <c r="BX319" s="20" cm="1">
        <f t="array" ref="BX319">SQRT(SUMPRODUCT(($C319:$H319 - INDEX($C$264:$H$398, COLUMN()-COLUMN($L$205)+1, 0))^2))</f>
        <v>1.2029735547017695</v>
      </c>
      <c r="BY319" s="20" cm="1">
        <f t="array" ref="BY319">SQRT(SUMPRODUCT(($C319:$H319 - INDEX($C$264:$H$398, COLUMN()-COLUMN($L$205)+1, 0))^2))</f>
        <v>2.154268235075659</v>
      </c>
      <c r="BZ319" s="20" cm="1">
        <f t="array" ref="BZ319">SQRT(SUMPRODUCT(($C319:$H319 - INDEX($C$264:$H$398, COLUMN()-COLUMN($L$205)+1, 0))^2))</f>
        <v>2.206922602528512</v>
      </c>
      <c r="CA319" s="20" cm="1">
        <f t="array" ref="CA319">SQRT(SUMPRODUCT(($C319:$H319 - INDEX($C$264:$H$398, COLUMN()-COLUMN($L$205)+1, 0))^2))</f>
        <v>1.8358003565840038</v>
      </c>
      <c r="CB319" s="20" cm="1">
        <f t="array" ref="CB319">SQRT(SUMPRODUCT(($C319:$H319 - INDEX($C$264:$H$398, COLUMN()-COLUMN($L$205)+1, 0))^2))</f>
        <v>3.1021951119422169</v>
      </c>
      <c r="CC319" s="20" cm="1">
        <f t="array" ref="CC319">SQRT(SUMPRODUCT(($C319:$H319 - INDEX($C$264:$H$398, COLUMN()-COLUMN($L$205)+1, 0))^2))</f>
        <v>3.2301154835123294</v>
      </c>
      <c r="CD319" s="20" cm="1">
        <f t="array" ref="CD319">SQRT(SUMPRODUCT(($C319:$H319 - INDEX($C$264:$H$398, COLUMN()-COLUMN($L$205)+1, 0))^2))</f>
        <v>1.958539016470799</v>
      </c>
      <c r="CE319" s="20" cm="1">
        <f t="array" ref="CE319">SQRT(SUMPRODUCT(($C319:$H319 - INDEX($C$264:$H$398, COLUMN()-COLUMN($L$205)+1, 0))^2))</f>
        <v>3.0306557963349783</v>
      </c>
      <c r="CF319" s="20" cm="1">
        <f t="array" ref="CF319">SQRT(SUMPRODUCT(($C319:$H319 - INDEX($C$264:$H$398, COLUMN()-COLUMN($L$205)+1, 0))^2))</f>
        <v>2.5218951890675845</v>
      </c>
      <c r="CG319" s="20" cm="1">
        <f t="array" ref="CG319">SQRT(SUMPRODUCT(($C319:$H319 - INDEX($C$264:$H$398, COLUMN()-COLUMN($L$205)+1, 0))^2))</f>
        <v>1.7685425403277883</v>
      </c>
      <c r="CH319" s="20" cm="1">
        <f t="array" ref="CH319">SQRT(SUMPRODUCT(($C319:$H319 - INDEX($C$264:$H$398, COLUMN()-COLUMN($L$205)+1, 0))^2))</f>
        <v>1.8085593048659079</v>
      </c>
      <c r="CI319" s="20" cm="1">
        <f t="array" ref="CI319">SQRT(SUMPRODUCT(($C319:$H319 - INDEX($C$264:$H$398, COLUMN()-COLUMN($L$205)+1, 0))^2))</f>
        <v>2.0273164199691474</v>
      </c>
      <c r="CJ319" s="20" cm="1">
        <f t="array" ref="CJ319">SQRT(SUMPRODUCT(($C319:$H319 - INDEX($C$264:$H$398, COLUMN()-COLUMN($L$205)+1, 0))^2))</f>
        <v>4.0519529411854673</v>
      </c>
      <c r="CK319" s="20" cm="1">
        <f t="array" ref="CK319">SQRT(SUMPRODUCT(($C319:$H319 - INDEX($C$264:$H$398, COLUMN()-COLUMN($L$205)+1, 0))^2))</f>
        <v>1.723854538223571</v>
      </c>
      <c r="CL319" s="20" cm="1">
        <f t="array" ref="CL319">SQRT(SUMPRODUCT(($C319:$H319 - INDEX($C$264:$H$398, COLUMN()-COLUMN($L$205)+1, 0))^2))</f>
        <v>2.3677189197708577</v>
      </c>
      <c r="CM319" s="20" cm="1">
        <f t="array" ref="CM319">SQRT(SUMPRODUCT(($C319:$H319 - INDEX($C$264:$H$398, COLUMN()-COLUMN($L$205)+1, 0))^2))</f>
        <v>1.2477689672377694</v>
      </c>
      <c r="CN319" s="20" cm="1">
        <f t="array" ref="CN319">SQRT(SUMPRODUCT(($C319:$H319 - INDEX($C$264:$H$398, COLUMN()-COLUMN($L$205)+1, 0))^2))</f>
        <v>1.2793205984745777</v>
      </c>
      <c r="CO319" s="20" cm="1">
        <f t="array" ref="CO319">SQRT(SUMPRODUCT(($C319:$H319 - INDEX($C$264:$H$398, COLUMN()-COLUMN($L$205)+1, 0))^2))</f>
        <v>3.1895283114946014</v>
      </c>
      <c r="CP319" s="20" cm="1">
        <f t="array" ref="CP319">SQRT(SUMPRODUCT(($C319:$H319 - INDEX($C$264:$H$398, COLUMN()-COLUMN($L$205)+1, 0))^2))</f>
        <v>3.1455107023091622</v>
      </c>
      <c r="CQ319" s="20" cm="1">
        <f t="array" ref="CQ319">SQRT(SUMPRODUCT(($C319:$H319 - INDEX($C$264:$H$398, COLUMN()-COLUMN($L$205)+1, 0))^2))</f>
        <v>1.7341798265484998</v>
      </c>
      <c r="CR319" s="20" cm="1">
        <f t="array" ref="CR319">SQRT(SUMPRODUCT(($C319:$H319 - INDEX($C$264:$H$398, COLUMN()-COLUMN($L$205)+1, 0))^2))</f>
        <v>2.3510236667815807</v>
      </c>
      <c r="CS319" s="20" cm="1">
        <f t="array" ref="CS319">SQRT(SUMPRODUCT(($C319:$H319 - INDEX($C$264:$H$398, COLUMN()-COLUMN($L$205)+1, 0))^2))</f>
        <v>3.100858087866837</v>
      </c>
      <c r="CT319" s="20" cm="1">
        <f t="array" ref="CT319">SQRT(SUMPRODUCT(($C319:$H319 - INDEX($C$264:$H$398, COLUMN()-COLUMN($L$205)+1, 0))^2))</f>
        <v>2.8673954428852193</v>
      </c>
      <c r="CU319" s="20" cm="1">
        <f t="array" ref="CU319">SQRT(SUMPRODUCT(($C319:$H319 - INDEX($C$264:$H$398, COLUMN()-COLUMN($L$205)+1, 0))^2))</f>
        <v>2.2288479470226714</v>
      </c>
      <c r="CV319" s="20" cm="1">
        <f t="array" ref="CV319">SQRT(SUMPRODUCT(($C319:$H319 - INDEX($C$264:$H$398, COLUMN()-COLUMN($L$205)+1, 0))^2))</f>
        <v>2.0560479355448096</v>
      </c>
      <c r="CW319" s="20" cm="1">
        <f t="array" ref="CW319">SQRT(SUMPRODUCT(($C319:$H319 - INDEX($C$264:$H$398, COLUMN()-COLUMN($L$205)+1, 0))^2))</f>
        <v>1.7356164516083989</v>
      </c>
      <c r="CX319" s="20" cm="1">
        <f t="array" ref="CX319">SQRT(SUMPRODUCT(($C319:$H319 - INDEX($C$264:$H$398, COLUMN()-COLUMN($L$205)+1, 0))^2))</f>
        <v>2.0202407976291044</v>
      </c>
      <c r="CY319" s="20" cm="1">
        <f t="array" ref="CY319">SQRT(SUMPRODUCT(($C319:$H319 - INDEX($C$264:$H$398, COLUMN()-COLUMN($L$205)+1, 0))^2))</f>
        <v>1.0731282654768195</v>
      </c>
      <c r="CZ319" s="20" cm="1">
        <f t="array" ref="CZ319">SQRT(SUMPRODUCT(($C319:$H319 - INDEX($C$264:$H$398, COLUMN()-COLUMN($L$205)+1, 0))^2))</f>
        <v>2.6397650266996884</v>
      </c>
      <c r="DA319" s="20" cm="1">
        <f t="array" ref="DA319">SQRT(SUMPRODUCT(($C319:$H319 - INDEX($C$264:$H$398, COLUMN()-COLUMN($L$205)+1, 0))^2))</f>
        <v>3.07964283512315</v>
      </c>
      <c r="DB319" s="20" cm="1">
        <f t="array" ref="DB319">SQRT(SUMPRODUCT(($C319:$H319 - INDEX($C$264:$H$398, COLUMN()-COLUMN($L$205)+1, 0))^2))</f>
        <v>3.1306238546964003</v>
      </c>
      <c r="DC319" s="20" cm="1">
        <f t="array" ref="DC319">SQRT(SUMPRODUCT(($C319:$H319 - INDEX($C$264:$H$398, COLUMN()-COLUMN($L$205)+1, 0))^2))</f>
        <v>3.056661788794766</v>
      </c>
      <c r="DD319" s="20" cm="1">
        <f t="array" ref="DD319">SQRT(SUMPRODUCT(($C319:$H319 - INDEX($C$264:$H$398, COLUMN()-COLUMN($L$205)+1, 0))^2))</f>
        <v>2.6260730612715362</v>
      </c>
      <c r="DE319" s="20" cm="1">
        <f t="array" ref="DE319">SQRT(SUMPRODUCT(($C319:$H319 - INDEX($C$264:$H$398, COLUMN()-COLUMN($L$205)+1, 0))^2))</f>
        <v>2.3857669891970579</v>
      </c>
      <c r="DF319" s="20" cm="1">
        <f t="array" ref="DF319">SQRT(SUMPRODUCT(($C319:$H319 - INDEX($C$264:$H$398, COLUMN()-COLUMN($L$205)+1, 0))^2))</f>
        <v>1.7109360191847005</v>
      </c>
      <c r="DG319" s="20" cm="1">
        <f t="array" ref="DG319">SQRT(SUMPRODUCT(($C319:$H319 - INDEX($C$264:$H$398, COLUMN()-COLUMN($L$205)+1, 0))^2))</f>
        <v>2.3102762941075867</v>
      </c>
      <c r="DH319" s="20" cm="1">
        <f t="array" ref="DH319">SQRT(SUMPRODUCT(($C319:$H319 - INDEX($C$264:$H$398, COLUMN()-COLUMN($L$205)+1, 0))^2))</f>
        <v>2.505779632405583</v>
      </c>
      <c r="DI319" s="20" cm="1">
        <f t="array" ref="DI319">SQRT(SUMPRODUCT(($C319:$H319 - INDEX($C$264:$H$398, COLUMN()-COLUMN($L$205)+1, 0))^2))</f>
        <v>3.6792253722059272</v>
      </c>
      <c r="DJ319" s="20" cm="1">
        <f t="array" ref="DJ319">SQRT(SUMPRODUCT(($C319:$H319 - INDEX($C$264:$H$398, COLUMN()-COLUMN($L$205)+1, 0))^2))</f>
        <v>2.6702282972284634</v>
      </c>
      <c r="DK319" s="20" cm="1">
        <f t="array" ref="DK319">SQRT(SUMPRODUCT(($C319:$H319 - INDEX($C$264:$H$398, COLUMN()-COLUMN($L$205)+1, 0))^2))</f>
        <v>2.198463573283751</v>
      </c>
      <c r="DL319" s="20" cm="1">
        <f t="array" ref="DL319">SQRT(SUMPRODUCT(($C319:$H319 - INDEX($C$264:$H$398, COLUMN()-COLUMN($L$205)+1, 0))^2))</f>
        <v>2.9115436367451477</v>
      </c>
      <c r="DM319" s="20" cm="1">
        <f t="array" ref="DM319">SQRT(SUMPRODUCT(($C319:$H319 - INDEX($C$264:$H$398, COLUMN()-COLUMN($L$205)+1, 0))^2))</f>
        <v>2.5635865692934581</v>
      </c>
      <c r="DN319" s="20" cm="1">
        <f t="array" ref="DN319">SQRT(SUMPRODUCT(($C319:$H319 - INDEX($C$264:$H$398, COLUMN()-COLUMN($L$205)+1, 0))^2))</f>
        <v>2.8686940603232984</v>
      </c>
      <c r="DO319" s="20" cm="1">
        <f t="array" ref="DO319">SQRT(SUMPRODUCT(($C319:$H319 - INDEX($C$264:$H$398, COLUMN()-COLUMN($L$205)+1, 0))^2))</f>
        <v>3.10500959570264</v>
      </c>
      <c r="DP319" s="20" cm="1">
        <f t="array" ref="DP319">SQRT(SUMPRODUCT(($C319:$H319 - INDEX($C$264:$H$398, COLUMN()-COLUMN($L$205)+1, 0))^2))</f>
        <v>2.8182382279127878</v>
      </c>
      <c r="DQ319" s="20" cm="1">
        <f t="array" ref="DQ319">SQRT(SUMPRODUCT(($C319:$H319 - INDEX($C$264:$H$398, COLUMN()-COLUMN($L$205)+1, 0))^2))</f>
        <v>2.7739851427231939</v>
      </c>
      <c r="DR319" s="20" cm="1">
        <f t="array" ref="DR319">SQRT(SUMPRODUCT(($C319:$H319 - INDEX($C$264:$H$398, COLUMN()-COLUMN($L$205)+1, 0))^2))</f>
        <v>2.5849290433613752</v>
      </c>
      <c r="DS319" s="20" cm="1">
        <f t="array" ref="DS319">SQRT(SUMPRODUCT(($C319:$H319 - INDEX($C$264:$H$398, COLUMN()-COLUMN($L$205)+1, 0))^2))</f>
        <v>3.0355069159418937</v>
      </c>
      <c r="DT319" s="20" cm="1">
        <f t="array" ref="DT319">SQRT(SUMPRODUCT(($C319:$H319 - INDEX($C$264:$H$398, COLUMN()-COLUMN($L$205)+1, 0))^2))</f>
        <v>1.8611874286643217</v>
      </c>
      <c r="DU319" s="20" cm="1">
        <f t="array" ref="DU319">SQRT(SUMPRODUCT(($C319:$H319 - INDEX($C$264:$H$398, COLUMN()-COLUMN($L$205)+1, 0))^2))</f>
        <v>2.6221330094209039</v>
      </c>
      <c r="DV319" s="20" cm="1">
        <f t="array" ref="DV319">SQRT(SUMPRODUCT(($C319:$H319 - INDEX($C$264:$H$398, COLUMN()-COLUMN($L$205)+1, 0))^2))</f>
        <v>3.1644143970481156</v>
      </c>
      <c r="DW319" s="20" cm="1">
        <f t="array" ref="DW319">SQRT(SUMPRODUCT(($C319:$H319 - INDEX($C$264:$H$398, COLUMN()-COLUMN($L$205)+1, 0))^2))</f>
        <v>2.9538097811379243</v>
      </c>
      <c r="DX319" s="20" cm="1">
        <f t="array" ref="DX319">SQRT(SUMPRODUCT(($C319:$H319 - INDEX($C$264:$H$398, COLUMN()-COLUMN($L$205)+1, 0))^2))</f>
        <v>1.0863689294997623</v>
      </c>
      <c r="DY319" s="20" cm="1">
        <f t="array" ref="DY319">SQRT(SUMPRODUCT(($C319:$H319 - INDEX($C$264:$H$398, COLUMN()-COLUMN($L$205)+1, 0))^2))</f>
        <v>0.78794014375776678</v>
      </c>
      <c r="DZ319" s="20" cm="1">
        <f t="array" ref="DZ319">SQRT(SUMPRODUCT(($C319:$H319 - INDEX($C$264:$H$398, COLUMN()-COLUMN($L$205)+1, 0))^2))</f>
        <v>2.8248694576354878</v>
      </c>
      <c r="EA319" s="20" cm="1">
        <f t="array" ref="EA319">SQRT(SUMPRODUCT(($C319:$H319 - INDEX($C$264:$H$398, COLUMN()-COLUMN($L$205)+1, 0))^2))</f>
        <v>2.2405755556566822</v>
      </c>
      <c r="EB319" s="20" cm="1">
        <f t="array" ref="EB319">SQRT(SUMPRODUCT(($C319:$H319 - INDEX($C$264:$H$398, COLUMN()-COLUMN($L$205)+1, 0))^2))</f>
        <v>2.5338495782472403</v>
      </c>
      <c r="EC319" s="20" cm="1">
        <f t="array" ref="EC319">SQRT(SUMPRODUCT(($C319:$H319 - INDEX($C$264:$H$398, COLUMN()-COLUMN($L$205)+1, 0))^2))</f>
        <v>2.270481769961985</v>
      </c>
      <c r="ED319" s="20" cm="1">
        <f t="array" ref="ED319">SQRT(SUMPRODUCT(($C319:$H319 - INDEX($C$264:$H$398, COLUMN()-COLUMN($L$205)+1, 0))^2))</f>
        <v>1.7403741733813001</v>
      </c>
      <c r="EE319" s="20" cm="1">
        <f t="array" ref="EE319">SQRT(SUMPRODUCT(($C319:$H319 - INDEX($C$264:$H$398, COLUMN()-COLUMN($L$205)+1, 0))^2))</f>
        <v>2.6038265754823464</v>
      </c>
      <c r="EF319" s="20" cm="1">
        <f t="array" ref="EF319">SQRT(SUMPRODUCT(($C319:$H319 - INDEX($C$264:$H$398, COLUMN()-COLUMN($L$205)+1, 0))^2))</f>
        <v>1.1021320527169376</v>
      </c>
      <c r="EG319" s="20" cm="1">
        <f t="array" ref="EG319">SQRT(SUMPRODUCT(($C319:$H319 - INDEX($C$264:$H$398, COLUMN()-COLUMN($L$205)+1, 0))^2))</f>
        <v>2.9656666509402787</v>
      </c>
      <c r="EH319" s="20" cm="1">
        <f t="array" ref="EH319">SQRT(SUMPRODUCT(($C319:$H319 - INDEX($C$264:$H$398, COLUMN()-COLUMN($L$205)+1, 0))^2))</f>
        <v>1.9909738414527207</v>
      </c>
      <c r="EI319" s="20" cm="1">
        <f t="array" ref="EI319">SQRT(SUMPRODUCT(($C319:$H319 - INDEX($C$264:$H$398, COLUMN()-COLUMN($L$205)+1, 0))^2))</f>
        <v>2.8038929149633316</v>
      </c>
      <c r="EJ319" s="20" cm="1">
        <f t="array" ref="EJ319">SQRT(SUMPRODUCT(($C319:$H319 - INDEX($C$264:$H$398, COLUMN()-COLUMN($L$205)+1, 0))^2))</f>
        <v>2.9838660738025085</v>
      </c>
      <c r="EK319" s="20" cm="1">
        <f t="array" ref="EK319">SQRT(SUMPRODUCT(($C319:$H319 - INDEX($C$264:$H$398, COLUMN()-COLUMN($L$205)+1, 0))^2))</f>
        <v>2.9629960299563685</v>
      </c>
      <c r="EL319" s="20" cm="1">
        <f t="array" ref="EL319">SQRT(SUMPRODUCT(($C319:$H319 - INDEX($C$264:$H$398, COLUMN()-COLUMN($L$205)+1, 0))^2))</f>
        <v>3.1236784945417235</v>
      </c>
      <c r="EM319" s="20" cm="1">
        <f t="array" ref="EM319">SQRT(SUMPRODUCT(($C319:$H319 - INDEX($C$264:$H$398, COLUMN()-COLUMN($L$205)+1, 0))^2))</f>
        <v>1.6085319322040523</v>
      </c>
      <c r="EN319" s="20" cm="1">
        <f t="array" ref="EN319">SQRT(SUMPRODUCT(($C319:$H319 - INDEX($C$264:$H$398, COLUMN()-COLUMN($L$205)+1, 0))^2))</f>
        <v>2.5628803522123236</v>
      </c>
      <c r="EO319" s="20" cm="1">
        <f t="array" ref="EO319">SQRT(SUMPRODUCT(($C319:$H319 - INDEX($C$264:$H$398, COLUMN()-COLUMN($L$205)+1, 0))^2))</f>
        <v>1.4853713019334847</v>
      </c>
      <c r="EP319" s="20" cm="1">
        <f t="array" ref="EP319">SQRT(SUMPRODUCT(($C319:$H319 - INDEX($C$264:$H$398, COLUMN()-COLUMN($L$205)+1, 0))^2))</f>
        <v>1.608971337822485</v>
      </c>
      <c r="EQ319" s="23">
        <f t="shared" si="4"/>
        <v>2.3629544498071544</v>
      </c>
    </row>
    <row r="320" spans="2:147" x14ac:dyDescent="0.35">
      <c r="B320" s="20" t="s">
        <v>93</v>
      </c>
      <c r="C320" s="20">
        <v>0.44179894179894175</v>
      </c>
      <c r="D320" s="20">
        <v>-0.41006523765144448</v>
      </c>
      <c r="E320" s="20">
        <v>0.87735849056603799</v>
      </c>
      <c r="F320" s="20">
        <v>-0.28695652173913044</v>
      </c>
      <c r="G320" s="20">
        <v>-0.26251180358829085</v>
      </c>
      <c r="H320" s="20">
        <v>1.2485549132947977</v>
      </c>
      <c r="I320" s="20" t="s">
        <v>911</v>
      </c>
      <c r="K320" s="3" t="s">
        <v>93</v>
      </c>
      <c r="L320" s="20" cm="1">
        <f t="array" ref="L320">SQRT(SUMPRODUCT(($C320:$H320 - INDEX($C$264:$H$398, COLUMN()-COLUMN($L$205)+1, 0))^2))</f>
        <v>2.0125116618267742</v>
      </c>
      <c r="M320" s="20" cm="1">
        <f t="array" ref="M320">SQRT(SUMPRODUCT(($C320:$H320 - INDEX($C$264:$H$398, COLUMN()-COLUMN($L$205)+1, 0))^2))</f>
        <v>1.5513192773646296</v>
      </c>
      <c r="N320" s="20" cm="1">
        <f t="array" ref="N320">SQRT(SUMPRODUCT(($C320:$H320 - INDEX($C$264:$H$398, COLUMN()-COLUMN($L$205)+1, 0))^2))</f>
        <v>1.1811262367708235</v>
      </c>
      <c r="O320" s="20" cm="1">
        <f t="array" ref="O320">SQRT(SUMPRODUCT(($C320:$H320 - INDEX($C$264:$H$398, COLUMN()-COLUMN($L$205)+1, 0))^2))</f>
        <v>1.1040750232273133</v>
      </c>
      <c r="P320" s="20" cm="1">
        <f t="array" ref="P320">SQRT(SUMPRODUCT(($C320:$H320 - INDEX($C$264:$H$398, COLUMN()-COLUMN($L$205)+1, 0))^2))</f>
        <v>0.87581675681813198</v>
      </c>
      <c r="Q320" s="20" cm="1">
        <f t="array" ref="Q320">SQRT(SUMPRODUCT(($C320:$H320 - INDEX($C$264:$H$398, COLUMN()-COLUMN($L$205)+1, 0))^2))</f>
        <v>2.4150437328855312</v>
      </c>
      <c r="R320" s="20" cm="1">
        <f t="array" ref="R320">SQRT(SUMPRODUCT(($C320:$H320 - INDEX($C$264:$H$398, COLUMN()-COLUMN($L$205)+1, 0))^2))</f>
        <v>0.82139789367459404</v>
      </c>
      <c r="S320" s="20" cm="1">
        <f t="array" ref="S320">SQRT(SUMPRODUCT(($C320:$H320 - INDEX($C$264:$H$398, COLUMN()-COLUMN($L$205)+1, 0))^2))</f>
        <v>0.92350241671250521</v>
      </c>
      <c r="T320" s="20" cm="1">
        <f t="array" ref="T320">SQRT(SUMPRODUCT(($C320:$H320 - INDEX($C$264:$H$398, COLUMN()-COLUMN($L$205)+1, 0))^2))</f>
        <v>2.4833312470789779</v>
      </c>
      <c r="U320" s="20" cm="1">
        <f t="array" ref="U320">SQRT(SUMPRODUCT(($C320:$H320 - INDEX($C$264:$H$398, COLUMN()-COLUMN($L$205)+1, 0))^2))</f>
        <v>1.630320525473512</v>
      </c>
      <c r="V320" s="20" cm="1">
        <f t="array" ref="V320">SQRT(SUMPRODUCT(($C320:$H320 - INDEX($C$264:$H$398, COLUMN()-COLUMN($L$205)+1, 0))^2))</f>
        <v>2.9272853848032034</v>
      </c>
      <c r="W320" s="20" cm="1">
        <f t="array" ref="W320">SQRT(SUMPRODUCT(($C320:$H320 - INDEX($C$264:$H$398, COLUMN()-COLUMN($L$205)+1, 0))^2))</f>
        <v>1.4625943005481725</v>
      </c>
      <c r="X320" s="20" cm="1">
        <f t="array" ref="X320">SQRT(SUMPRODUCT(($C320:$H320 - INDEX($C$264:$H$398, COLUMN()-COLUMN($L$205)+1, 0))^2))</f>
        <v>1.2669756967840979</v>
      </c>
      <c r="Y320" s="20" cm="1">
        <f t="array" ref="Y320">SQRT(SUMPRODUCT(($C320:$H320 - INDEX($C$264:$H$398, COLUMN()-COLUMN($L$205)+1, 0))^2))</f>
        <v>1.0201189805891586</v>
      </c>
      <c r="Z320" s="20" cm="1">
        <f t="array" ref="Z320">SQRT(SUMPRODUCT(($C320:$H320 - INDEX($C$264:$H$398, COLUMN()-COLUMN($L$205)+1, 0))^2))</f>
        <v>1.6543041988156895</v>
      </c>
      <c r="AA320" s="20" cm="1">
        <f t="array" ref="AA320">SQRT(SUMPRODUCT(($C320:$H320 - INDEX($C$264:$H$398, COLUMN()-COLUMN($L$205)+1, 0))^2))</f>
        <v>2.424947066538794</v>
      </c>
      <c r="AB320" s="20" cm="1">
        <f t="array" ref="AB320">SQRT(SUMPRODUCT(($C320:$H320 - INDEX($C$264:$H$398, COLUMN()-COLUMN($L$205)+1, 0))^2))</f>
        <v>1.9667351847521892</v>
      </c>
      <c r="AC320" s="20" cm="1">
        <f t="array" ref="AC320">SQRT(SUMPRODUCT(($C320:$H320 - INDEX($C$264:$H$398, COLUMN()-COLUMN($L$205)+1, 0))^2))</f>
        <v>1.4586137190041142</v>
      </c>
      <c r="AD320" s="20" cm="1">
        <f t="array" ref="AD320">SQRT(SUMPRODUCT(($C320:$H320 - INDEX($C$264:$H$398, COLUMN()-COLUMN($L$205)+1, 0))^2))</f>
        <v>2.5533369321031181</v>
      </c>
      <c r="AE320" s="20" cm="1">
        <f t="array" ref="AE320">SQRT(SUMPRODUCT(($C320:$H320 - INDEX($C$264:$H$398, COLUMN()-COLUMN($L$205)+1, 0))^2))</f>
        <v>1.4617704007925951</v>
      </c>
      <c r="AF320" s="20" cm="1">
        <f t="array" ref="AF320">SQRT(SUMPRODUCT(($C320:$H320 - INDEX($C$264:$H$398, COLUMN()-COLUMN($L$205)+1, 0))^2))</f>
        <v>1.6727644712804211</v>
      </c>
      <c r="AG320" s="20" cm="1">
        <f t="array" ref="AG320">SQRT(SUMPRODUCT(($C320:$H320 - INDEX($C$264:$H$398, COLUMN()-COLUMN($L$205)+1, 0))^2))</f>
        <v>1.4318992015577634</v>
      </c>
      <c r="AH320" s="20" cm="1">
        <f t="array" ref="AH320">SQRT(SUMPRODUCT(($C320:$H320 - INDEX($C$264:$H$398, COLUMN()-COLUMN($L$205)+1, 0))^2))</f>
        <v>2.7888622232748403</v>
      </c>
      <c r="AI320" s="20" cm="1">
        <f t="array" ref="AI320">SQRT(SUMPRODUCT(($C320:$H320 - INDEX($C$264:$H$398, COLUMN()-COLUMN($L$205)+1, 0))^2))</f>
        <v>1.2066114783861233</v>
      </c>
      <c r="AJ320" s="20" cm="1">
        <f t="array" ref="AJ320">SQRT(SUMPRODUCT(($C320:$H320 - INDEX($C$264:$H$398, COLUMN()-COLUMN($L$205)+1, 0))^2))</f>
        <v>1.9089040190345679</v>
      </c>
      <c r="AK320" s="20" cm="1">
        <f t="array" ref="AK320">SQRT(SUMPRODUCT(($C320:$H320 - INDEX($C$264:$H$398, COLUMN()-COLUMN($L$205)+1, 0))^2))</f>
        <v>1.1690240526081168</v>
      </c>
      <c r="AL320" s="20" cm="1">
        <f t="array" ref="AL320">SQRT(SUMPRODUCT(($C320:$H320 - INDEX($C$264:$H$398, COLUMN()-COLUMN($L$205)+1, 0))^2))</f>
        <v>1.4226752086868879</v>
      </c>
      <c r="AM320" s="20" cm="1">
        <f t="array" ref="AM320">SQRT(SUMPRODUCT(($C320:$H320 - INDEX($C$264:$H$398, COLUMN()-COLUMN($L$205)+1, 0))^2))</f>
        <v>1.4204663648824745</v>
      </c>
      <c r="AN320" s="20" cm="1">
        <f t="array" ref="AN320">SQRT(SUMPRODUCT(($C320:$H320 - INDEX($C$264:$H$398, COLUMN()-COLUMN($L$205)+1, 0))^2))</f>
        <v>1.0357414720894056</v>
      </c>
      <c r="AO320" s="20" cm="1">
        <f t="array" ref="AO320">SQRT(SUMPRODUCT(($C320:$H320 - INDEX($C$264:$H$398, COLUMN()-COLUMN($L$205)+1, 0))^2))</f>
        <v>1.201665885887321</v>
      </c>
      <c r="AP320" s="20" cm="1">
        <f t="array" ref="AP320">SQRT(SUMPRODUCT(($C320:$H320 - INDEX($C$264:$H$398, COLUMN()-COLUMN($L$205)+1, 0))^2))</f>
        <v>1.5829985887184068</v>
      </c>
      <c r="AQ320" s="20" cm="1">
        <f t="array" ref="AQ320">SQRT(SUMPRODUCT(($C320:$H320 - INDEX($C$264:$H$398, COLUMN()-COLUMN($L$205)+1, 0))^2))</f>
        <v>0.91975300096243162</v>
      </c>
      <c r="AR320" s="20" cm="1">
        <f t="array" ref="AR320">SQRT(SUMPRODUCT(($C320:$H320 - INDEX($C$264:$H$398, COLUMN()-COLUMN($L$205)+1, 0))^2))</f>
        <v>0.87507616312349623</v>
      </c>
      <c r="AS320" s="20" cm="1">
        <f t="array" ref="AS320">SQRT(SUMPRODUCT(($C320:$H320 - INDEX($C$264:$H$398, COLUMN()-COLUMN($L$205)+1, 0))^2))</f>
        <v>1.9748958377061099</v>
      </c>
      <c r="AT320" s="20" cm="1">
        <f t="array" ref="AT320">SQRT(SUMPRODUCT(($C320:$H320 - INDEX($C$264:$H$398, COLUMN()-COLUMN($L$205)+1, 0))^2))</f>
        <v>1.9192014188653141</v>
      </c>
      <c r="AU320" s="20" cm="1">
        <f t="array" ref="AU320">SQRT(SUMPRODUCT(($C320:$H320 - INDEX($C$264:$H$398, COLUMN()-COLUMN($L$205)+1, 0))^2))</f>
        <v>1.4782611605024809</v>
      </c>
      <c r="AV320" s="20" cm="1">
        <f t="array" ref="AV320">SQRT(SUMPRODUCT(($C320:$H320 - INDEX($C$264:$H$398, COLUMN()-COLUMN($L$205)+1, 0))^2))</f>
        <v>2.4592619706103207</v>
      </c>
      <c r="AW320" s="20" cm="1">
        <f t="array" ref="AW320">SQRT(SUMPRODUCT(($C320:$H320 - INDEX($C$264:$H$398, COLUMN()-COLUMN($L$205)+1, 0))^2))</f>
        <v>1.6476317744749513</v>
      </c>
      <c r="AX320" s="20" cm="1">
        <f t="array" ref="AX320">SQRT(SUMPRODUCT(($C320:$H320 - INDEX($C$264:$H$398, COLUMN()-COLUMN($L$205)+1, 0))^2))</f>
        <v>0.90945215372912525</v>
      </c>
      <c r="AY320" s="20" cm="1">
        <f t="array" ref="AY320">SQRT(SUMPRODUCT(($C320:$H320 - INDEX($C$264:$H$398, COLUMN()-COLUMN($L$205)+1, 0))^2))</f>
        <v>2.5626670411252892</v>
      </c>
      <c r="AZ320" s="20" cm="1">
        <f t="array" ref="AZ320">SQRT(SUMPRODUCT(($C320:$H320 - INDEX($C$264:$H$398, COLUMN()-COLUMN($L$205)+1, 0))^2))</f>
        <v>2.1942243823892218</v>
      </c>
      <c r="BA320" s="20" cm="1">
        <f t="array" ref="BA320">SQRT(SUMPRODUCT(($C320:$H320 - INDEX($C$264:$H$398, COLUMN()-COLUMN($L$205)+1, 0))^2))</f>
        <v>0.96476473622250936</v>
      </c>
      <c r="BB320" s="20" cm="1">
        <f t="array" ref="BB320">SQRT(SUMPRODUCT(($C320:$H320 - INDEX($C$264:$H$398, COLUMN()-COLUMN($L$205)+1, 0))^2))</f>
        <v>1.0603324387342419</v>
      </c>
      <c r="BC320" s="20" cm="1">
        <f t="array" ref="BC320">SQRT(SUMPRODUCT(($C320:$H320 - INDEX($C$264:$H$398, COLUMN()-COLUMN($L$205)+1, 0))^2))</f>
        <v>1.8931683543960198</v>
      </c>
      <c r="BD320" s="20" cm="1">
        <f t="array" ref="BD320">SQRT(SUMPRODUCT(($C320:$H320 - INDEX($C$264:$H$398, COLUMN()-COLUMN($L$205)+1, 0))^2))</f>
        <v>0.95413401119000774</v>
      </c>
      <c r="BE320" s="20" cm="1">
        <f t="array" ref="BE320">SQRT(SUMPRODUCT(($C320:$H320 - INDEX($C$264:$H$398, COLUMN()-COLUMN($L$205)+1, 0))^2))</f>
        <v>1.0741070785045319</v>
      </c>
      <c r="BF320" s="20" cm="1">
        <f t="array" ref="BF320">SQRT(SUMPRODUCT(($C320:$H320 - INDEX($C$264:$H$398, COLUMN()-COLUMN($L$205)+1, 0))^2))</f>
        <v>2.1169238775874497</v>
      </c>
      <c r="BG320" s="20" cm="1">
        <f t="array" ref="BG320">SQRT(SUMPRODUCT(($C320:$H320 - INDEX($C$264:$H$398, COLUMN()-COLUMN($L$205)+1, 0))^2))</f>
        <v>2.3649187293326088</v>
      </c>
      <c r="BH320" s="20" cm="1">
        <f t="array" ref="BH320">SQRT(SUMPRODUCT(($C320:$H320 - INDEX($C$264:$H$398, COLUMN()-COLUMN($L$205)+1, 0))^2))</f>
        <v>2.3993294323576198</v>
      </c>
      <c r="BI320" s="20" cm="1">
        <f t="array" ref="BI320">SQRT(SUMPRODUCT(($C320:$H320 - INDEX($C$264:$H$398, COLUMN()-COLUMN($L$205)+1, 0))^2))</f>
        <v>2.1448515642485222</v>
      </c>
      <c r="BJ320" s="20" cm="1">
        <f t="array" ref="BJ320">SQRT(SUMPRODUCT(($C320:$H320 - INDEX($C$264:$H$398, COLUMN()-COLUMN($L$205)+1, 0))^2))</f>
        <v>1.1659764718735648</v>
      </c>
      <c r="BK320" s="20" cm="1">
        <f t="array" ref="BK320">SQRT(SUMPRODUCT(($C320:$H320 - INDEX($C$264:$H$398, COLUMN()-COLUMN($L$205)+1, 0))^2))</f>
        <v>0.81105421876714245</v>
      </c>
      <c r="BL320" s="20" cm="1">
        <f t="array" ref="BL320">SQRT(SUMPRODUCT(($C320:$H320 - INDEX($C$264:$H$398, COLUMN()-COLUMN($L$205)+1, 0))^2))</f>
        <v>2.82062505522067</v>
      </c>
      <c r="BM320" s="20" cm="1">
        <f t="array" ref="BM320">SQRT(SUMPRODUCT(($C320:$H320 - INDEX($C$264:$H$398, COLUMN()-COLUMN($L$205)+1, 0))^2))</f>
        <v>2.4902836950332223</v>
      </c>
      <c r="BN320" s="20" cm="1">
        <f t="array" ref="BN320">SQRT(SUMPRODUCT(($C320:$H320 - INDEX($C$264:$H$398, COLUMN()-COLUMN($L$205)+1, 0))^2))</f>
        <v>1.562277778349388</v>
      </c>
      <c r="BO320" s="20" cm="1">
        <f t="array" ref="BO320">SQRT(SUMPRODUCT(($C320:$H320 - INDEX($C$264:$H$398, COLUMN()-COLUMN($L$205)+1, 0))^2))</f>
        <v>2.88202665067144</v>
      </c>
      <c r="BP320" s="20" cm="1">
        <f t="array" ref="BP320">SQRT(SUMPRODUCT(($C320:$H320 - INDEX($C$264:$H$398, COLUMN()-COLUMN($L$205)+1, 0))^2))</f>
        <v>0</v>
      </c>
      <c r="BQ320" s="20" cm="1">
        <f t="array" ref="BQ320">SQRT(SUMPRODUCT(($C320:$H320 - INDEX($C$264:$H$398, COLUMN()-COLUMN($L$205)+1, 0))^2))</f>
        <v>0.98582563598114459</v>
      </c>
      <c r="BR320" s="20" cm="1">
        <f t="array" ref="BR320">SQRT(SUMPRODUCT(($C320:$H320 - INDEX($C$264:$H$398, COLUMN()-COLUMN($L$205)+1, 0))^2))</f>
        <v>1.7095689977854029</v>
      </c>
      <c r="BS320" s="20" cm="1">
        <f t="array" ref="BS320">SQRT(SUMPRODUCT(($C320:$H320 - INDEX($C$264:$H$398, COLUMN()-COLUMN($L$205)+1, 0))^2))</f>
        <v>1.3068224890414071</v>
      </c>
      <c r="BT320" s="20" cm="1">
        <f t="array" ref="BT320">SQRT(SUMPRODUCT(($C320:$H320 - INDEX($C$264:$H$398, COLUMN()-COLUMN($L$205)+1, 0))^2))</f>
        <v>1.2930498704375375</v>
      </c>
      <c r="BU320" s="20" cm="1">
        <f t="array" ref="BU320">SQRT(SUMPRODUCT(($C320:$H320 - INDEX($C$264:$H$398, COLUMN()-COLUMN($L$205)+1, 0))^2))</f>
        <v>1.208581758948625</v>
      </c>
      <c r="BV320" s="20" cm="1">
        <f t="array" ref="BV320">SQRT(SUMPRODUCT(($C320:$H320 - INDEX($C$264:$H$398, COLUMN()-COLUMN($L$205)+1, 0))^2))</f>
        <v>2.831689254700549</v>
      </c>
      <c r="BW320" s="20" cm="1">
        <f t="array" ref="BW320">SQRT(SUMPRODUCT(($C320:$H320 - INDEX($C$264:$H$398, COLUMN()-COLUMN($L$205)+1, 0))^2))</f>
        <v>1.2471358638895611</v>
      </c>
      <c r="BX320" s="20" cm="1">
        <f t="array" ref="BX320">SQRT(SUMPRODUCT(($C320:$H320 - INDEX($C$264:$H$398, COLUMN()-COLUMN($L$205)+1, 0))^2))</f>
        <v>1.8627084529558933</v>
      </c>
      <c r="BY320" s="20" cm="1">
        <f t="array" ref="BY320">SQRT(SUMPRODUCT(($C320:$H320 - INDEX($C$264:$H$398, COLUMN()-COLUMN($L$205)+1, 0))^2))</f>
        <v>1.3928041544243439</v>
      </c>
      <c r="BZ320" s="20" cm="1">
        <f t="array" ref="BZ320">SQRT(SUMPRODUCT(($C320:$H320 - INDEX($C$264:$H$398, COLUMN()-COLUMN($L$205)+1, 0))^2))</f>
        <v>1.2172586606553992</v>
      </c>
      <c r="CA320" s="20" cm="1">
        <f t="array" ref="CA320">SQRT(SUMPRODUCT(($C320:$H320 - INDEX($C$264:$H$398, COLUMN()-COLUMN($L$205)+1, 0))^2))</f>
        <v>1.5838445423176641</v>
      </c>
      <c r="CB320" s="20" cm="1">
        <f t="array" ref="CB320">SQRT(SUMPRODUCT(($C320:$H320 - INDEX($C$264:$H$398, COLUMN()-COLUMN($L$205)+1, 0))^2))</f>
        <v>1.2551417622260137</v>
      </c>
      <c r="CC320" s="20" cm="1">
        <f t="array" ref="CC320">SQRT(SUMPRODUCT(($C320:$H320 - INDEX($C$264:$H$398, COLUMN()-COLUMN($L$205)+1, 0))^2))</f>
        <v>1.2210638472303756</v>
      </c>
      <c r="CD320" s="20" cm="1">
        <f t="array" ref="CD320">SQRT(SUMPRODUCT(($C320:$H320 - INDEX($C$264:$H$398, COLUMN()-COLUMN($L$205)+1, 0))^2))</f>
        <v>1.5614188490396694</v>
      </c>
      <c r="CE320" s="20" cm="1">
        <f t="array" ref="CE320">SQRT(SUMPRODUCT(($C320:$H320 - INDEX($C$264:$H$398, COLUMN()-COLUMN($L$205)+1, 0))^2))</f>
        <v>0.88115378449925552</v>
      </c>
      <c r="CF320" s="20" cm="1">
        <f t="array" ref="CF320">SQRT(SUMPRODUCT(($C320:$H320 - INDEX($C$264:$H$398, COLUMN()-COLUMN($L$205)+1, 0))^2))</f>
        <v>1.2940211470811387</v>
      </c>
      <c r="CG320" s="20" cm="1">
        <f t="array" ref="CG320">SQRT(SUMPRODUCT(($C320:$H320 - INDEX($C$264:$H$398, COLUMN()-COLUMN($L$205)+1, 0))^2))</f>
        <v>1.8228516379674098</v>
      </c>
      <c r="CH320" s="20" cm="1">
        <f t="array" ref="CH320">SQRT(SUMPRODUCT(($C320:$H320 - INDEX($C$264:$H$398, COLUMN()-COLUMN($L$205)+1, 0))^2))</f>
        <v>1.4408619932118818</v>
      </c>
      <c r="CI320" s="20" cm="1">
        <f t="array" ref="CI320">SQRT(SUMPRODUCT(($C320:$H320 - INDEX($C$264:$H$398, COLUMN()-COLUMN($L$205)+1, 0))^2))</f>
        <v>1.7755030152243667</v>
      </c>
      <c r="CJ320" s="20" cm="1">
        <f t="array" ref="CJ320">SQRT(SUMPRODUCT(($C320:$H320 - INDEX($C$264:$H$398, COLUMN()-COLUMN($L$205)+1, 0))^2))</f>
        <v>1.3541359061459877</v>
      </c>
      <c r="CK320" s="20" cm="1">
        <f t="array" ref="CK320">SQRT(SUMPRODUCT(($C320:$H320 - INDEX($C$264:$H$398, COLUMN()-COLUMN($L$205)+1, 0))^2))</f>
        <v>1.5942380056557399</v>
      </c>
      <c r="CL320" s="20" cm="1">
        <f t="array" ref="CL320">SQRT(SUMPRODUCT(($C320:$H320 - INDEX($C$264:$H$398, COLUMN()-COLUMN($L$205)+1, 0))^2))</f>
        <v>1.1899286098809871</v>
      </c>
      <c r="CM320" s="20" cm="1">
        <f t="array" ref="CM320">SQRT(SUMPRODUCT(($C320:$H320 - INDEX($C$264:$H$398, COLUMN()-COLUMN($L$205)+1, 0))^2))</f>
        <v>2.1016032667483646</v>
      </c>
      <c r="CN320" s="20" cm="1">
        <f t="array" ref="CN320">SQRT(SUMPRODUCT(($C320:$H320 - INDEX($C$264:$H$398, COLUMN()-COLUMN($L$205)+1, 0))^2))</f>
        <v>2.7764665857331345</v>
      </c>
      <c r="CO320" s="20" cm="1">
        <f t="array" ref="CO320">SQRT(SUMPRODUCT(($C320:$H320 - INDEX($C$264:$H$398, COLUMN()-COLUMN($L$205)+1, 0))^2))</f>
        <v>0.99970316558126093</v>
      </c>
      <c r="CP320" s="20" cm="1">
        <f t="array" ref="CP320">SQRT(SUMPRODUCT(($C320:$H320 - INDEX($C$264:$H$398, COLUMN()-COLUMN($L$205)+1, 0))^2))</f>
        <v>0.94961130341107747</v>
      </c>
      <c r="CQ320" s="20" cm="1">
        <f t="array" ref="CQ320">SQRT(SUMPRODUCT(($C320:$H320 - INDEX($C$264:$H$398, COLUMN()-COLUMN($L$205)+1, 0))^2))</f>
        <v>1.8609896358249893</v>
      </c>
      <c r="CR320" s="20" cm="1">
        <f t="array" ref="CR320">SQRT(SUMPRODUCT(($C320:$H320 - INDEX($C$264:$H$398, COLUMN()-COLUMN($L$205)+1, 0))^2))</f>
        <v>1.2188389579532266</v>
      </c>
      <c r="CS320" s="20" cm="1">
        <f t="array" ref="CS320">SQRT(SUMPRODUCT(($C320:$H320 - INDEX($C$264:$H$398, COLUMN()-COLUMN($L$205)+1, 0))^2))</f>
        <v>1.1095891230587374</v>
      </c>
      <c r="CT320" s="20" cm="1">
        <f t="array" ref="CT320">SQRT(SUMPRODUCT(($C320:$H320 - INDEX($C$264:$H$398, COLUMN()-COLUMN($L$205)+1, 0))^2))</f>
        <v>1.3439949249174095</v>
      </c>
      <c r="CU320" s="20" cm="1">
        <f t="array" ref="CU320">SQRT(SUMPRODUCT(($C320:$H320 - INDEX($C$264:$H$398, COLUMN()-COLUMN($L$205)+1, 0))^2))</f>
        <v>2.0401136515057234</v>
      </c>
      <c r="CV320" s="20" cm="1">
        <f t="array" ref="CV320">SQRT(SUMPRODUCT(($C320:$H320 - INDEX($C$264:$H$398, COLUMN()-COLUMN($L$205)+1, 0))^2))</f>
        <v>1.3958122712325465</v>
      </c>
      <c r="CW320" s="20" cm="1">
        <f t="array" ref="CW320">SQRT(SUMPRODUCT(($C320:$H320 - INDEX($C$264:$H$398, COLUMN()-COLUMN($L$205)+1, 0))^2))</f>
        <v>1.8455647923180387</v>
      </c>
      <c r="CX320" s="20" cm="1">
        <f t="array" ref="CX320">SQRT(SUMPRODUCT(($C320:$H320 - INDEX($C$264:$H$398, COLUMN()-COLUMN($L$205)+1, 0))^2))</f>
        <v>1.6160349187800915</v>
      </c>
      <c r="CY320" s="20" cm="1">
        <f t="array" ref="CY320">SQRT(SUMPRODUCT(($C320:$H320 - INDEX($C$264:$H$398, COLUMN()-COLUMN($L$205)+1, 0))^2))</f>
        <v>2.4280532250115527</v>
      </c>
      <c r="CZ320" s="20" cm="1">
        <f t="array" ref="CZ320">SQRT(SUMPRODUCT(($C320:$H320 - INDEX($C$264:$H$398, COLUMN()-COLUMN($L$205)+1, 0))^2))</f>
        <v>1.3162584179808081</v>
      </c>
      <c r="DA320" s="20" cm="1">
        <f t="array" ref="DA320">SQRT(SUMPRODUCT(($C320:$H320 - INDEX($C$264:$H$398, COLUMN()-COLUMN($L$205)+1, 0))^2))</f>
        <v>0.94452876007096553</v>
      </c>
      <c r="DB320" s="20" cm="1">
        <f t="array" ref="DB320">SQRT(SUMPRODUCT(($C320:$H320 - INDEX($C$264:$H$398, COLUMN()-COLUMN($L$205)+1, 0))^2))</f>
        <v>1.2806101659004145</v>
      </c>
      <c r="DC320" s="20" cm="1">
        <f t="array" ref="DC320">SQRT(SUMPRODUCT(($C320:$H320 - INDEX($C$264:$H$398, COLUMN()-COLUMN($L$205)+1, 0))^2))</f>
        <v>0.93842505244673069</v>
      </c>
      <c r="DD320" s="20" cm="1">
        <f t="array" ref="DD320">SQRT(SUMPRODUCT(($C320:$H320 - INDEX($C$264:$H$398, COLUMN()-COLUMN($L$205)+1, 0))^2))</f>
        <v>1.2064688209285845</v>
      </c>
      <c r="DE320" s="20" cm="1">
        <f t="array" ref="DE320">SQRT(SUMPRODUCT(($C320:$H320 - INDEX($C$264:$H$398, COLUMN()-COLUMN($L$205)+1, 0))^2))</f>
        <v>1.3547387013947809</v>
      </c>
      <c r="DF320" s="20" cm="1">
        <f t="array" ref="DF320">SQRT(SUMPRODUCT(($C320:$H320 - INDEX($C$264:$H$398, COLUMN()-COLUMN($L$205)+1, 0))^2))</f>
        <v>2.229188955232337</v>
      </c>
      <c r="DG320" s="20" cm="1">
        <f t="array" ref="DG320">SQRT(SUMPRODUCT(($C320:$H320 - INDEX($C$264:$H$398, COLUMN()-COLUMN($L$205)+1, 0))^2))</f>
        <v>2.0106676463172977</v>
      </c>
      <c r="DH320" s="20" cm="1">
        <f t="array" ref="DH320">SQRT(SUMPRODUCT(($C320:$H320 - INDEX($C$264:$H$398, COLUMN()-COLUMN($L$205)+1, 0))^2))</f>
        <v>2.0402309302401389</v>
      </c>
      <c r="DI320" s="20" cm="1">
        <f t="array" ref="DI320">SQRT(SUMPRODUCT(($C320:$H320 - INDEX($C$264:$H$398, COLUMN()-COLUMN($L$205)+1, 0))^2))</f>
        <v>1.1762403505291756</v>
      </c>
      <c r="DJ320" s="20" cm="1">
        <f t="array" ref="DJ320">SQRT(SUMPRODUCT(($C320:$H320 - INDEX($C$264:$H$398, COLUMN()-COLUMN($L$205)+1, 0))^2))</f>
        <v>1.205223575113834</v>
      </c>
      <c r="DK320" s="20" cm="1">
        <f t="array" ref="DK320">SQRT(SUMPRODUCT(($C320:$H320 - INDEX($C$264:$H$398, COLUMN()-COLUMN($L$205)+1, 0))^2))</f>
        <v>1.3824551437229478</v>
      </c>
      <c r="DL320" s="20" cm="1">
        <f t="array" ref="DL320">SQRT(SUMPRODUCT(($C320:$H320 - INDEX($C$264:$H$398, COLUMN()-COLUMN($L$205)+1, 0))^2))</f>
        <v>1.977531890560273</v>
      </c>
      <c r="DM320" s="20" cm="1">
        <f t="array" ref="DM320">SQRT(SUMPRODUCT(($C320:$H320 - INDEX($C$264:$H$398, COLUMN()-COLUMN($L$205)+1, 0))^2))</f>
        <v>1.4452870314383932</v>
      </c>
      <c r="DN320" s="20" cm="1">
        <f t="array" ref="DN320">SQRT(SUMPRODUCT(($C320:$H320 - INDEX($C$264:$H$398, COLUMN()-COLUMN($L$205)+1, 0))^2))</f>
        <v>1.1126712385180624</v>
      </c>
      <c r="DO320" s="20" cm="1">
        <f t="array" ref="DO320">SQRT(SUMPRODUCT(($C320:$H320 - INDEX($C$264:$H$398, COLUMN()-COLUMN($L$205)+1, 0))^2))</f>
        <v>1.0967629131342502</v>
      </c>
      <c r="DP320" s="20" cm="1">
        <f t="array" ref="DP320">SQRT(SUMPRODUCT(($C320:$H320 - INDEX($C$264:$H$398, COLUMN()-COLUMN($L$205)+1, 0))^2))</f>
        <v>2.3535043892071932</v>
      </c>
      <c r="DQ320" s="20" cm="1">
        <f t="array" ref="DQ320">SQRT(SUMPRODUCT(($C320:$H320 - INDEX($C$264:$H$398, COLUMN()-COLUMN($L$205)+1, 0))^2))</f>
        <v>2.6657671067840982</v>
      </c>
      <c r="DR320" s="20" cm="1">
        <f t="array" ref="DR320">SQRT(SUMPRODUCT(($C320:$H320 - INDEX($C$264:$H$398, COLUMN()-COLUMN($L$205)+1, 0))^2))</f>
        <v>1.4922564046773998</v>
      </c>
      <c r="DS320" s="20" cm="1">
        <f t="array" ref="DS320">SQRT(SUMPRODUCT(($C320:$H320 - INDEX($C$264:$H$398, COLUMN()-COLUMN($L$205)+1, 0))^2))</f>
        <v>1.0117854811804656</v>
      </c>
      <c r="DT320" s="20" cm="1">
        <f t="array" ref="DT320">SQRT(SUMPRODUCT(($C320:$H320 - INDEX($C$264:$H$398, COLUMN()-COLUMN($L$205)+1, 0))^2))</f>
        <v>1.6794152722981337</v>
      </c>
      <c r="DU320" s="20" cm="1">
        <f t="array" ref="DU320">SQRT(SUMPRODUCT(($C320:$H320 - INDEX($C$264:$H$398, COLUMN()-COLUMN($L$205)+1, 0))^2))</f>
        <v>1.9972812250558774</v>
      </c>
      <c r="DV320" s="20" cm="1">
        <f t="array" ref="DV320">SQRT(SUMPRODUCT(($C320:$H320 - INDEX($C$264:$H$398, COLUMN()-COLUMN($L$205)+1, 0))^2))</f>
        <v>0.82371290935792163</v>
      </c>
      <c r="DW320" s="20" cm="1">
        <f t="array" ref="DW320">SQRT(SUMPRODUCT(($C320:$H320 - INDEX($C$264:$H$398, COLUMN()-COLUMN($L$205)+1, 0))^2))</f>
        <v>0.85642271277975857</v>
      </c>
      <c r="DX320" s="20" cm="1">
        <f t="array" ref="DX320">SQRT(SUMPRODUCT(($C320:$H320 - INDEX($C$264:$H$398, COLUMN()-COLUMN($L$205)+1, 0))^2))</f>
        <v>2.0578616397478586</v>
      </c>
      <c r="DY320" s="20" cm="1">
        <f t="array" ref="DY320">SQRT(SUMPRODUCT(($C320:$H320 - INDEX($C$264:$H$398, COLUMN()-COLUMN($L$205)+1, 0))^2))</f>
        <v>2.4048131404802104</v>
      </c>
      <c r="DZ320" s="20" cm="1">
        <f t="array" ref="DZ320">SQRT(SUMPRODUCT(($C320:$H320 - INDEX($C$264:$H$398, COLUMN()-COLUMN($L$205)+1, 0))^2))</f>
        <v>1.8558261792490545</v>
      </c>
      <c r="EA320" s="20" cm="1">
        <f t="array" ref="EA320">SQRT(SUMPRODUCT(($C320:$H320 - INDEX($C$264:$H$398, COLUMN()-COLUMN($L$205)+1, 0))^2))</f>
        <v>1.5800450270908901</v>
      </c>
      <c r="EB320" s="20" cm="1">
        <f t="array" ref="EB320">SQRT(SUMPRODUCT(($C320:$H320 - INDEX($C$264:$H$398, COLUMN()-COLUMN($L$205)+1, 0))^2))</f>
        <v>2.0876754828169517</v>
      </c>
      <c r="EC320" s="20" cm="1">
        <f t="array" ref="EC320">SQRT(SUMPRODUCT(($C320:$H320 - INDEX($C$264:$H$398, COLUMN()-COLUMN($L$205)+1, 0))^2))</f>
        <v>1.3995939764468324</v>
      </c>
      <c r="ED320" s="20" cm="1">
        <f t="array" ref="ED320">SQRT(SUMPRODUCT(($C320:$H320 - INDEX($C$264:$H$398, COLUMN()-COLUMN($L$205)+1, 0))^2))</f>
        <v>1.6706072168337518</v>
      </c>
      <c r="EE320" s="20" cm="1">
        <f t="array" ref="EE320">SQRT(SUMPRODUCT(($C320:$H320 - INDEX($C$264:$H$398, COLUMN()-COLUMN($L$205)+1, 0))^2))</f>
        <v>1.3523133204992304</v>
      </c>
      <c r="EF320" s="20" cm="1">
        <f t="array" ref="EF320">SQRT(SUMPRODUCT(($C320:$H320 - INDEX($C$264:$H$398, COLUMN()-COLUMN($L$205)+1, 0))^2))</f>
        <v>2.7833286499080176</v>
      </c>
      <c r="EG320" s="20" cm="1">
        <f t="array" ref="EG320">SQRT(SUMPRODUCT(($C320:$H320 - INDEX($C$264:$H$398, COLUMN()-COLUMN($L$205)+1, 0))^2))</f>
        <v>2.5326609171884495</v>
      </c>
      <c r="EH320" s="20" cm="1">
        <f t="array" ref="EH320">SQRT(SUMPRODUCT(($C320:$H320 - INDEX($C$264:$H$398, COLUMN()-COLUMN($L$205)+1, 0))^2))</f>
        <v>1.7960734082411935</v>
      </c>
      <c r="EI320" s="20" cm="1">
        <f t="array" ref="EI320">SQRT(SUMPRODUCT(($C320:$H320 - INDEX($C$264:$H$398, COLUMN()-COLUMN($L$205)+1, 0))^2))</f>
        <v>1.3192626182396967</v>
      </c>
      <c r="EJ320" s="20" cm="1">
        <f t="array" ref="EJ320">SQRT(SUMPRODUCT(($C320:$H320 - INDEX($C$264:$H$398, COLUMN()-COLUMN($L$205)+1, 0))^2))</f>
        <v>1.0934391110721253</v>
      </c>
      <c r="EK320" s="20" cm="1">
        <f t="array" ref="EK320">SQRT(SUMPRODUCT(($C320:$H320 - INDEX($C$264:$H$398, COLUMN()-COLUMN($L$205)+1, 0))^2))</f>
        <v>1.2460610361377829</v>
      </c>
      <c r="EL320" s="20" cm="1">
        <f t="array" ref="EL320">SQRT(SUMPRODUCT(($C320:$H320 - INDEX($C$264:$H$398, COLUMN()-COLUMN($L$205)+1, 0))^2))</f>
        <v>0.84835412582711534</v>
      </c>
      <c r="EM320" s="20" cm="1">
        <f t="array" ref="EM320">SQRT(SUMPRODUCT(($C320:$H320 - INDEX($C$264:$H$398, COLUMN()-COLUMN($L$205)+1, 0))^2))</f>
        <v>1.6895511966981787</v>
      </c>
      <c r="EN320" s="20" cm="1">
        <f t="array" ref="EN320">SQRT(SUMPRODUCT(($C320:$H320 - INDEX($C$264:$H$398, COLUMN()-COLUMN($L$205)+1, 0))^2))</f>
        <v>2.3420024410438027</v>
      </c>
      <c r="EO320" s="20" cm="1">
        <f t="array" ref="EO320">SQRT(SUMPRODUCT(($C320:$H320 - INDEX($C$264:$H$398, COLUMN()-COLUMN($L$205)+1, 0))^2))</f>
        <v>1.9783361494233664</v>
      </c>
      <c r="EP320" s="20" cm="1">
        <f t="array" ref="EP320">SQRT(SUMPRODUCT(($C320:$H320 - INDEX($C$264:$H$398, COLUMN()-COLUMN($L$205)+1, 0))^2))</f>
        <v>1.9430028076993859</v>
      </c>
      <c r="EQ320" s="23">
        <f t="shared" si="4"/>
        <v>1.6192251208943145</v>
      </c>
    </row>
    <row r="321" spans="2:147" x14ac:dyDescent="0.35">
      <c r="B321" s="20" t="s">
        <v>95</v>
      </c>
      <c r="C321" s="20">
        <v>-0.51058201058201047</v>
      </c>
      <c r="D321" s="20">
        <v>-0.42497670083876976</v>
      </c>
      <c r="E321" s="20">
        <v>0.8867924528301897</v>
      </c>
      <c r="F321" s="20">
        <v>-0.29275362318840581</v>
      </c>
      <c r="G321" s="20">
        <v>-0.3229461756373937</v>
      </c>
      <c r="H321" s="20">
        <v>1.0019267822736031</v>
      </c>
      <c r="I321" s="20" t="s">
        <v>911</v>
      </c>
      <c r="K321" s="3" t="s">
        <v>95</v>
      </c>
      <c r="L321" s="20" cm="1">
        <f t="array" ref="L321">SQRT(SUMPRODUCT(($C321:$H321 - INDEX($C$264:$H$398, COLUMN()-COLUMN($L$205)+1, 0))^2))</f>
        <v>1.7471903870117236</v>
      </c>
      <c r="M321" s="20" cm="1">
        <f t="array" ref="M321">SQRT(SUMPRODUCT(($C321:$H321 - INDEX($C$264:$H$398, COLUMN()-COLUMN($L$205)+1, 0))^2))</f>
        <v>1.676530230518616</v>
      </c>
      <c r="N321" s="20" cm="1">
        <f t="array" ref="N321">SQRT(SUMPRODUCT(($C321:$H321 - INDEX($C$264:$H$398, COLUMN()-COLUMN($L$205)+1, 0))^2))</f>
        <v>0.58340380084794874</v>
      </c>
      <c r="O321" s="20" cm="1">
        <f t="array" ref="O321">SQRT(SUMPRODUCT(($C321:$H321 - INDEX($C$264:$H$398, COLUMN()-COLUMN($L$205)+1, 0))^2))</f>
        <v>0.86231354500873103</v>
      </c>
      <c r="P321" s="20" cm="1">
        <f t="array" ref="P321">SQRT(SUMPRODUCT(($C321:$H321 - INDEX($C$264:$H$398, COLUMN()-COLUMN($L$205)+1, 0))^2))</f>
        <v>0.87521947364116737</v>
      </c>
      <c r="Q321" s="20" cm="1">
        <f t="array" ref="Q321">SQRT(SUMPRODUCT(($C321:$H321 - INDEX($C$264:$H$398, COLUMN()-COLUMN($L$205)+1, 0))^2))</f>
        <v>2.3890846013202185</v>
      </c>
      <c r="R321" s="20" cm="1">
        <f t="array" ref="R321">SQRT(SUMPRODUCT(($C321:$H321 - INDEX($C$264:$H$398, COLUMN()-COLUMN($L$205)+1, 0))^2))</f>
        <v>0.29309500980985304</v>
      </c>
      <c r="S321" s="20" cm="1">
        <f t="array" ref="S321">SQRT(SUMPRODUCT(($C321:$H321 - INDEX($C$264:$H$398, COLUMN()-COLUMN($L$205)+1, 0))^2))</f>
        <v>0.51873282988110858</v>
      </c>
      <c r="T321" s="20" cm="1">
        <f t="array" ref="T321">SQRT(SUMPRODUCT(($C321:$H321 - INDEX($C$264:$H$398, COLUMN()-COLUMN($L$205)+1, 0))^2))</f>
        <v>2.4146207754010356</v>
      </c>
      <c r="U321" s="20" cm="1">
        <f t="array" ref="U321">SQRT(SUMPRODUCT(($C321:$H321 - INDEX($C$264:$H$398, COLUMN()-COLUMN($L$205)+1, 0))^2))</f>
        <v>1.3554194349832496</v>
      </c>
      <c r="V321" s="20" cm="1">
        <f t="array" ref="V321">SQRT(SUMPRODUCT(($C321:$H321 - INDEX($C$264:$H$398, COLUMN()-COLUMN($L$205)+1, 0))^2))</f>
        <v>2.8259184809176681</v>
      </c>
      <c r="W321" s="20" cm="1">
        <f t="array" ref="W321">SQRT(SUMPRODUCT(($C321:$H321 - INDEX($C$264:$H$398, COLUMN()-COLUMN($L$205)+1, 0))^2))</f>
        <v>1.1554953561172949</v>
      </c>
      <c r="X321" s="20" cm="1">
        <f t="array" ref="X321">SQRT(SUMPRODUCT(($C321:$H321 - INDEX($C$264:$H$398, COLUMN()-COLUMN($L$205)+1, 0))^2))</f>
        <v>1.0457160768164699</v>
      </c>
      <c r="Y321" s="20" cm="1">
        <f t="array" ref="Y321">SQRT(SUMPRODUCT(($C321:$H321 - INDEX($C$264:$H$398, COLUMN()-COLUMN($L$205)+1, 0))^2))</f>
        <v>0.45552696371048934</v>
      </c>
      <c r="Z321" s="20" cm="1">
        <f t="array" ref="Z321">SQRT(SUMPRODUCT(($C321:$H321 - INDEX($C$264:$H$398, COLUMN()-COLUMN($L$205)+1, 0))^2))</f>
        <v>1.5084930806281227</v>
      </c>
      <c r="AA321" s="20" cm="1">
        <f t="array" ref="AA321">SQRT(SUMPRODUCT(($C321:$H321 - INDEX($C$264:$H$398, COLUMN()-COLUMN($L$205)+1, 0))^2))</f>
        <v>2.2294987533312658</v>
      </c>
      <c r="AB321" s="20" cm="1">
        <f t="array" ref="AB321">SQRT(SUMPRODUCT(($C321:$H321 - INDEX($C$264:$H$398, COLUMN()-COLUMN($L$205)+1, 0))^2))</f>
        <v>1.989914634195646</v>
      </c>
      <c r="AC321" s="20" cm="1">
        <f t="array" ref="AC321">SQRT(SUMPRODUCT(($C321:$H321 - INDEX($C$264:$H$398, COLUMN()-COLUMN($L$205)+1, 0))^2))</f>
        <v>0.91063388865236161</v>
      </c>
      <c r="AD321" s="20" cm="1">
        <f t="array" ref="AD321">SQRT(SUMPRODUCT(($C321:$H321 - INDEX($C$264:$H$398, COLUMN()-COLUMN($L$205)+1, 0))^2))</f>
        <v>2.537351169176655</v>
      </c>
      <c r="AE321" s="20" cm="1">
        <f t="array" ref="AE321">SQRT(SUMPRODUCT(($C321:$H321 - INDEX($C$264:$H$398, COLUMN()-COLUMN($L$205)+1, 0))^2))</f>
        <v>1.1461568738629002</v>
      </c>
      <c r="AF321" s="20" cm="1">
        <f t="array" ref="AF321">SQRT(SUMPRODUCT(($C321:$H321 - INDEX($C$264:$H$398, COLUMN()-COLUMN($L$205)+1, 0))^2))</f>
        <v>1.3734065360152978</v>
      </c>
      <c r="AG321" s="20" cm="1">
        <f t="array" ref="AG321">SQRT(SUMPRODUCT(($C321:$H321 - INDEX($C$264:$H$398, COLUMN()-COLUMN($L$205)+1, 0))^2))</f>
        <v>1.2215648397374221</v>
      </c>
      <c r="AH321" s="20" cm="1">
        <f t="array" ref="AH321">SQRT(SUMPRODUCT(($C321:$H321 - INDEX($C$264:$H$398, COLUMN()-COLUMN($L$205)+1, 0))^2))</f>
        <v>2.7434151557394331</v>
      </c>
      <c r="AI321" s="20" cm="1">
        <f t="array" ref="AI321">SQRT(SUMPRODUCT(($C321:$H321 - INDEX($C$264:$H$398, COLUMN()-COLUMN($L$205)+1, 0))^2))</f>
        <v>0.63408348537053549</v>
      </c>
      <c r="AJ321" s="20" cm="1">
        <f t="array" ref="AJ321">SQRT(SUMPRODUCT(($C321:$H321 - INDEX($C$264:$H$398, COLUMN()-COLUMN($L$205)+1, 0))^2))</f>
        <v>1.757499741829601</v>
      </c>
      <c r="AK321" s="20" cm="1">
        <f t="array" ref="AK321">SQRT(SUMPRODUCT(($C321:$H321 - INDEX($C$264:$H$398, COLUMN()-COLUMN($L$205)+1, 0))^2))</f>
        <v>0.73904309190125139</v>
      </c>
      <c r="AL321" s="20" cm="1">
        <f t="array" ref="AL321">SQRT(SUMPRODUCT(($C321:$H321 - INDEX($C$264:$H$398, COLUMN()-COLUMN($L$205)+1, 0))^2))</f>
        <v>1.0661138367934626</v>
      </c>
      <c r="AM321" s="20" cm="1">
        <f t="array" ref="AM321">SQRT(SUMPRODUCT(($C321:$H321 - INDEX($C$264:$H$398, COLUMN()-COLUMN($L$205)+1, 0))^2))</f>
        <v>1.110714962362819</v>
      </c>
      <c r="AN321" s="20" cm="1">
        <f t="array" ref="AN321">SQRT(SUMPRODUCT(($C321:$H321 - INDEX($C$264:$H$398, COLUMN()-COLUMN($L$205)+1, 0))^2))</f>
        <v>0.60299461234626306</v>
      </c>
      <c r="AO321" s="20" cm="1">
        <f t="array" ref="AO321">SQRT(SUMPRODUCT(($C321:$H321 - INDEX($C$264:$H$398, COLUMN()-COLUMN($L$205)+1, 0))^2))</f>
        <v>0.6656451349768332</v>
      </c>
      <c r="AP321" s="20" cm="1">
        <f t="array" ref="AP321">SQRT(SUMPRODUCT(($C321:$H321 - INDEX($C$264:$H$398, COLUMN()-COLUMN($L$205)+1, 0))^2))</f>
        <v>1.1349192853441348</v>
      </c>
      <c r="AQ321" s="20" cm="1">
        <f t="array" ref="AQ321">SQRT(SUMPRODUCT(($C321:$H321 - INDEX($C$264:$H$398, COLUMN()-COLUMN($L$205)+1, 0))^2))</f>
        <v>0.52385681851737509</v>
      </c>
      <c r="AR321" s="20" cm="1">
        <f t="array" ref="AR321">SQRT(SUMPRODUCT(($C321:$H321 - INDEX($C$264:$H$398, COLUMN()-COLUMN($L$205)+1, 0))^2))</f>
        <v>0.45401347090998601</v>
      </c>
      <c r="AS321" s="20" cm="1">
        <f t="array" ref="AS321">SQRT(SUMPRODUCT(($C321:$H321 - INDEX($C$264:$H$398, COLUMN()-COLUMN($L$205)+1, 0))^2))</f>
        <v>1.7506037154993532</v>
      </c>
      <c r="AT321" s="20" cm="1">
        <f t="array" ref="AT321">SQRT(SUMPRODUCT(($C321:$H321 - INDEX($C$264:$H$398, COLUMN()-COLUMN($L$205)+1, 0))^2))</f>
        <v>1.8604727715005278</v>
      </c>
      <c r="AU321" s="20" cm="1">
        <f t="array" ref="AU321">SQRT(SUMPRODUCT(($C321:$H321 - INDEX($C$264:$H$398, COLUMN()-COLUMN($L$205)+1, 0))^2))</f>
        <v>1.4540743907149387</v>
      </c>
      <c r="AV321" s="20" cm="1">
        <f t="array" ref="AV321">SQRT(SUMPRODUCT(($C321:$H321 - INDEX($C$264:$H$398, COLUMN()-COLUMN($L$205)+1, 0))^2))</f>
        <v>2.5844489045721133</v>
      </c>
      <c r="AW321" s="20" cm="1">
        <f t="array" ref="AW321">SQRT(SUMPRODUCT(($C321:$H321 - INDEX($C$264:$H$398, COLUMN()-COLUMN($L$205)+1, 0))^2))</f>
        <v>1.4472448273674225</v>
      </c>
      <c r="AX321" s="20" cm="1">
        <f t="array" ref="AX321">SQRT(SUMPRODUCT(($C321:$H321 - INDEX($C$264:$H$398, COLUMN()-COLUMN($L$205)+1, 0))^2))</f>
        <v>0.51079791860263501</v>
      </c>
      <c r="AY321" s="20" cm="1">
        <f t="array" ref="AY321">SQRT(SUMPRODUCT(($C321:$H321 - INDEX($C$264:$H$398, COLUMN()-COLUMN($L$205)+1, 0))^2))</f>
        <v>2.571459870110032</v>
      </c>
      <c r="AZ321" s="20" cm="1">
        <f t="array" ref="AZ321">SQRT(SUMPRODUCT(($C321:$H321 - INDEX($C$264:$H$398, COLUMN()-COLUMN($L$205)+1, 0))^2))</f>
        <v>2.1868079535011895</v>
      </c>
      <c r="BA321" s="20" cm="1">
        <f t="array" ref="BA321">SQRT(SUMPRODUCT(($C321:$H321 - INDEX($C$264:$H$398, COLUMN()-COLUMN($L$205)+1, 0))^2))</f>
        <v>0.18754205171852409</v>
      </c>
      <c r="BB321" s="20" cm="1">
        <f t="array" ref="BB321">SQRT(SUMPRODUCT(($C321:$H321 - INDEX($C$264:$H$398, COLUMN()-COLUMN($L$205)+1, 0))^2))</f>
        <v>0.73556977236178367</v>
      </c>
      <c r="BC321" s="20" cm="1">
        <f t="array" ref="BC321">SQRT(SUMPRODUCT(($C321:$H321 - INDEX($C$264:$H$398, COLUMN()-COLUMN($L$205)+1, 0))^2))</f>
        <v>2.0414420127605974</v>
      </c>
      <c r="BD321" s="20" cm="1">
        <f t="array" ref="BD321">SQRT(SUMPRODUCT(($C321:$H321 - INDEX($C$264:$H$398, COLUMN()-COLUMN($L$205)+1, 0))^2))</f>
        <v>0.46837829365699046</v>
      </c>
      <c r="BE321" s="20" cm="1">
        <f t="array" ref="BE321">SQRT(SUMPRODUCT(($C321:$H321 - INDEX($C$264:$H$398, COLUMN()-COLUMN($L$205)+1, 0))^2))</f>
        <v>0.7677559013980354</v>
      </c>
      <c r="BF321" s="20" cm="1">
        <f t="array" ref="BF321">SQRT(SUMPRODUCT(($C321:$H321 - INDEX($C$264:$H$398, COLUMN()-COLUMN($L$205)+1, 0))^2))</f>
        <v>1.9964310877710176</v>
      </c>
      <c r="BG321" s="20" cm="1">
        <f t="array" ref="BG321">SQRT(SUMPRODUCT(($C321:$H321 - INDEX($C$264:$H$398, COLUMN()-COLUMN($L$205)+1, 0))^2))</f>
        <v>2.3911487756088547</v>
      </c>
      <c r="BH321" s="20" cm="1">
        <f t="array" ref="BH321">SQRT(SUMPRODUCT(($C321:$H321 - INDEX($C$264:$H$398, COLUMN()-COLUMN($L$205)+1, 0))^2))</f>
        <v>2.3452035186346936</v>
      </c>
      <c r="BI321" s="20" cm="1">
        <f t="array" ref="BI321">SQRT(SUMPRODUCT(($C321:$H321 - INDEX($C$264:$H$398, COLUMN()-COLUMN($L$205)+1, 0))^2))</f>
        <v>2.064501827384349</v>
      </c>
      <c r="BJ321" s="20" cm="1">
        <f t="array" ref="BJ321">SQRT(SUMPRODUCT(($C321:$H321 - INDEX($C$264:$H$398, COLUMN()-COLUMN($L$205)+1, 0))^2))</f>
        <v>0.75761701359570133</v>
      </c>
      <c r="BK321" s="20" cm="1">
        <f t="array" ref="BK321">SQRT(SUMPRODUCT(($C321:$H321 - INDEX($C$264:$H$398, COLUMN()-COLUMN($L$205)+1, 0))^2))</f>
        <v>0.31785743803695521</v>
      </c>
      <c r="BL321" s="20" cm="1">
        <f t="array" ref="BL321">SQRT(SUMPRODUCT(($C321:$H321 - INDEX($C$264:$H$398, COLUMN()-COLUMN($L$205)+1, 0))^2))</f>
        <v>2.7541600769532701</v>
      </c>
      <c r="BM321" s="20" cm="1">
        <f t="array" ref="BM321">SQRT(SUMPRODUCT(($C321:$H321 - INDEX($C$264:$H$398, COLUMN()-COLUMN($L$205)+1, 0))^2))</f>
        <v>2.3983086636442188</v>
      </c>
      <c r="BN321" s="20" cm="1">
        <f t="array" ref="BN321">SQRT(SUMPRODUCT(($C321:$H321 - INDEX($C$264:$H$398, COLUMN()-COLUMN($L$205)+1, 0))^2))</f>
        <v>1.4034568567128289</v>
      </c>
      <c r="BO321" s="20" cm="1">
        <f t="array" ref="BO321">SQRT(SUMPRODUCT(($C321:$H321 - INDEX($C$264:$H$398, COLUMN()-COLUMN($L$205)+1, 0))^2))</f>
        <v>3.0668856200394998</v>
      </c>
      <c r="BP321" s="20" cm="1">
        <f t="array" ref="BP321">SQRT(SUMPRODUCT(($C321:$H321 - INDEX($C$264:$H$398, COLUMN()-COLUMN($L$205)+1, 0))^2))</f>
        <v>0.98582563598114459</v>
      </c>
      <c r="BQ321" s="20" cm="1">
        <f t="array" ref="BQ321">SQRT(SUMPRODUCT(($C321:$H321 - INDEX($C$264:$H$398, COLUMN()-COLUMN($L$205)+1, 0))^2))</f>
        <v>0</v>
      </c>
      <c r="BR321" s="20" cm="1">
        <f t="array" ref="BR321">SQRT(SUMPRODUCT(($C321:$H321 - INDEX($C$264:$H$398, COLUMN()-COLUMN($L$205)+1, 0))^2))</f>
        <v>1.4744584226505524</v>
      </c>
      <c r="BS321" s="20" cm="1">
        <f t="array" ref="BS321">SQRT(SUMPRODUCT(($C321:$H321 - INDEX($C$264:$H$398, COLUMN()-COLUMN($L$205)+1, 0))^2))</f>
        <v>0.72196769557857776</v>
      </c>
      <c r="BT321" s="20" cm="1">
        <f t="array" ref="BT321">SQRT(SUMPRODUCT(($C321:$H321 - INDEX($C$264:$H$398, COLUMN()-COLUMN($L$205)+1, 0))^2))</f>
        <v>1.3810234956089407</v>
      </c>
      <c r="BU321" s="20" cm="1">
        <f t="array" ref="BU321">SQRT(SUMPRODUCT(($C321:$H321 - INDEX($C$264:$H$398, COLUMN()-COLUMN($L$205)+1, 0))^2))</f>
        <v>1.4177125192587603</v>
      </c>
      <c r="BV321" s="20" cm="1">
        <f t="array" ref="BV321">SQRT(SUMPRODUCT(($C321:$H321 - INDEX($C$264:$H$398, COLUMN()-COLUMN($L$205)+1, 0))^2))</f>
        <v>2.9322429109683625</v>
      </c>
      <c r="BW321" s="20" cm="1">
        <f t="array" ref="BW321">SQRT(SUMPRODUCT(($C321:$H321 - INDEX($C$264:$H$398, COLUMN()-COLUMN($L$205)+1, 0))^2))</f>
        <v>1.0458421081577525</v>
      </c>
      <c r="BX321" s="20" cm="1">
        <f t="array" ref="BX321">SQRT(SUMPRODUCT(($C321:$H321 - INDEX($C$264:$H$398, COLUMN()-COLUMN($L$205)+1, 0))^2))</f>
        <v>2.0689587244152037</v>
      </c>
      <c r="BY321" s="20" cm="1">
        <f t="array" ref="BY321">SQRT(SUMPRODUCT(($C321:$H321 - INDEX($C$264:$H$398, COLUMN()-COLUMN($L$205)+1, 0))^2))</f>
        <v>1.1102503560294379</v>
      </c>
      <c r="BZ321" s="20" cm="1">
        <f t="array" ref="BZ321">SQRT(SUMPRODUCT(($C321:$H321 - INDEX($C$264:$H$398, COLUMN()-COLUMN($L$205)+1, 0))^2))</f>
        <v>1.007165824810925</v>
      </c>
      <c r="CA321" s="20" cm="1">
        <f t="array" ref="CA321">SQRT(SUMPRODUCT(($C321:$H321 - INDEX($C$264:$H$398, COLUMN()-COLUMN($L$205)+1, 0))^2))</f>
        <v>1.4932013462394473</v>
      </c>
      <c r="CB321" s="20" cm="1">
        <f t="array" ref="CB321">SQRT(SUMPRODUCT(($C321:$H321 - INDEX($C$264:$H$398, COLUMN()-COLUMN($L$205)+1, 0))^2))</f>
        <v>1.2054576792070204</v>
      </c>
      <c r="CC321" s="20" cm="1">
        <f t="array" ref="CC321">SQRT(SUMPRODUCT(($C321:$H321 - INDEX($C$264:$H$398, COLUMN()-COLUMN($L$205)+1, 0))^2))</f>
        <v>0.60045158043515112</v>
      </c>
      <c r="CD321" s="20" cm="1">
        <f t="array" ref="CD321">SQRT(SUMPRODUCT(($C321:$H321 - INDEX($C$264:$H$398, COLUMN()-COLUMN($L$205)+1, 0))^2))</f>
        <v>1.3395296334115749</v>
      </c>
      <c r="CE321" s="20" cm="1">
        <f t="array" ref="CE321">SQRT(SUMPRODUCT(($C321:$H321 - INDEX($C$264:$H$398, COLUMN()-COLUMN($L$205)+1, 0))^2))</f>
        <v>0.69753549900934486</v>
      </c>
      <c r="CF321" s="20" cm="1">
        <f t="array" ref="CF321">SQRT(SUMPRODUCT(($C321:$H321 - INDEX($C$264:$H$398, COLUMN()-COLUMN($L$205)+1, 0))^2))</f>
        <v>0.7069610971935798</v>
      </c>
      <c r="CG321" s="20" cm="1">
        <f t="array" ref="CG321">SQRT(SUMPRODUCT(($C321:$H321 - INDEX($C$264:$H$398, COLUMN()-COLUMN($L$205)+1, 0))^2))</f>
        <v>1.5345869758402777</v>
      </c>
      <c r="CH321" s="20" cm="1">
        <f t="array" ref="CH321">SQRT(SUMPRODUCT(($C321:$H321 - INDEX($C$264:$H$398, COLUMN()-COLUMN($L$205)+1, 0))^2))</f>
        <v>1.3255434235497274</v>
      </c>
      <c r="CI321" s="20" cm="1">
        <f t="array" ref="CI321">SQRT(SUMPRODUCT(($C321:$H321 - INDEX($C$264:$H$398, COLUMN()-COLUMN($L$205)+1, 0))^2))</f>
        <v>1.4642142267378617</v>
      </c>
      <c r="CJ321" s="20" cm="1">
        <f t="array" ref="CJ321">SQRT(SUMPRODUCT(($C321:$H321 - INDEX($C$264:$H$398, COLUMN()-COLUMN($L$205)+1, 0))^2))</f>
        <v>1.2295749388499169</v>
      </c>
      <c r="CK321" s="20" cm="1">
        <f t="array" ref="CK321">SQRT(SUMPRODUCT(($C321:$H321 - INDEX($C$264:$H$398, COLUMN()-COLUMN($L$205)+1, 0))^2))</f>
        <v>1.7589251359343261</v>
      </c>
      <c r="CL321" s="20" cm="1">
        <f t="array" ref="CL321">SQRT(SUMPRODUCT(($C321:$H321 - INDEX($C$264:$H$398, COLUMN()-COLUMN($L$205)+1, 0))^2))</f>
        <v>0.8530273093961499</v>
      </c>
      <c r="CM321" s="20" cm="1">
        <f t="array" ref="CM321">SQRT(SUMPRODUCT(($C321:$H321 - INDEX($C$264:$H$398, COLUMN()-COLUMN($L$205)+1, 0))^2))</f>
        <v>2.0343796761195772</v>
      </c>
      <c r="CN321" s="20" cm="1">
        <f t="array" ref="CN321">SQRT(SUMPRODUCT(($C321:$H321 - INDEX($C$264:$H$398, COLUMN()-COLUMN($L$205)+1, 0))^2))</f>
        <v>2.6440063519498693</v>
      </c>
      <c r="CO321" s="20" cm="1">
        <f t="array" ref="CO321">SQRT(SUMPRODUCT(($C321:$H321 - INDEX($C$264:$H$398, COLUMN()-COLUMN($L$205)+1, 0))^2))</f>
        <v>0.4632161850902306</v>
      </c>
      <c r="CP321" s="20" cm="1">
        <f t="array" ref="CP321">SQRT(SUMPRODUCT(($C321:$H321 - INDEX($C$264:$H$398, COLUMN()-COLUMN($L$205)+1, 0))^2))</f>
        <v>0.486905584235724</v>
      </c>
      <c r="CQ321" s="20" cm="1">
        <f t="array" ref="CQ321">SQRT(SUMPRODUCT(($C321:$H321 - INDEX($C$264:$H$398, COLUMN()-COLUMN($L$205)+1, 0))^2))</f>
        <v>1.771002272769288</v>
      </c>
      <c r="CR321" s="20" cm="1">
        <f t="array" ref="CR321">SQRT(SUMPRODUCT(($C321:$H321 - INDEX($C$264:$H$398, COLUMN()-COLUMN($L$205)+1, 0))^2))</f>
        <v>0.84398393822207407</v>
      </c>
      <c r="CS321" s="20" cm="1">
        <f t="array" ref="CS321">SQRT(SUMPRODUCT(($C321:$H321 - INDEX($C$264:$H$398, COLUMN()-COLUMN($L$205)+1, 0))^2))</f>
        <v>0.53923716339873873</v>
      </c>
      <c r="CT321" s="20" cm="1">
        <f t="array" ref="CT321">SQRT(SUMPRODUCT(($C321:$H321 - INDEX($C$264:$H$398, COLUMN()-COLUMN($L$205)+1, 0))^2))</f>
        <v>1.4192668754483992</v>
      </c>
      <c r="CU321" s="20" cm="1">
        <f t="array" ref="CU321">SQRT(SUMPRODUCT(($C321:$H321 - INDEX($C$264:$H$398, COLUMN()-COLUMN($L$205)+1, 0))^2))</f>
        <v>1.9043666104185555</v>
      </c>
      <c r="CV321" s="20" cm="1">
        <f t="array" ref="CV321">SQRT(SUMPRODUCT(($C321:$H321 - INDEX($C$264:$H$398, COLUMN()-COLUMN($L$205)+1, 0))^2))</f>
        <v>1.3250894551358192</v>
      </c>
      <c r="CW321" s="20" cm="1">
        <f t="array" ref="CW321">SQRT(SUMPRODUCT(($C321:$H321 - INDEX($C$264:$H$398, COLUMN()-COLUMN($L$205)+1, 0))^2))</f>
        <v>1.7850013113791241</v>
      </c>
      <c r="CX321" s="20" cm="1">
        <f t="array" ref="CX321">SQRT(SUMPRODUCT(($C321:$H321 - INDEX($C$264:$H$398, COLUMN()-COLUMN($L$205)+1, 0))^2))</f>
        <v>1.4682306547611463</v>
      </c>
      <c r="CY321" s="20" cm="1">
        <f t="array" ref="CY321">SQRT(SUMPRODUCT(($C321:$H321 - INDEX($C$264:$H$398, COLUMN()-COLUMN($L$205)+1, 0))^2))</f>
        <v>2.4025987939104101</v>
      </c>
      <c r="CZ321" s="20" cm="1">
        <f t="array" ref="CZ321">SQRT(SUMPRODUCT(($C321:$H321 - INDEX($C$264:$H$398, COLUMN()-COLUMN($L$205)+1, 0))^2))</f>
        <v>0.80029924590807999</v>
      </c>
      <c r="DA321" s="20" cm="1">
        <f t="array" ref="DA321">SQRT(SUMPRODUCT(($C321:$H321 - INDEX($C$264:$H$398, COLUMN()-COLUMN($L$205)+1, 0))^2))</f>
        <v>0.5038387815542742</v>
      </c>
      <c r="DB321" s="20" cm="1">
        <f t="array" ref="DB321">SQRT(SUMPRODUCT(($C321:$H321 - INDEX($C$264:$H$398, COLUMN()-COLUMN($L$205)+1, 0))^2))</f>
        <v>0.95007814664564738</v>
      </c>
      <c r="DC321" s="20" cm="1">
        <f t="array" ref="DC321">SQRT(SUMPRODUCT(($C321:$H321 - INDEX($C$264:$H$398, COLUMN()-COLUMN($L$205)+1, 0))^2))</f>
        <v>0.4606056027459981</v>
      </c>
      <c r="DD321" s="20" cm="1">
        <f t="array" ref="DD321">SQRT(SUMPRODUCT(($C321:$H321 - INDEX($C$264:$H$398, COLUMN()-COLUMN($L$205)+1, 0))^2))</f>
        <v>0.85349364482175449</v>
      </c>
      <c r="DE321" s="20" cm="1">
        <f t="array" ref="DE321">SQRT(SUMPRODUCT(($C321:$H321 - INDEX($C$264:$H$398, COLUMN()-COLUMN($L$205)+1, 0))^2))</f>
        <v>1.1119796305211824</v>
      </c>
      <c r="DF321" s="20" cm="1">
        <f t="array" ref="DF321">SQRT(SUMPRODUCT(($C321:$H321 - INDEX($C$264:$H$398, COLUMN()-COLUMN($L$205)+1, 0))^2))</f>
        <v>1.9141889649757344</v>
      </c>
      <c r="DG321" s="20" cm="1">
        <f t="array" ref="DG321">SQRT(SUMPRODUCT(($C321:$H321 - INDEX($C$264:$H$398, COLUMN()-COLUMN($L$205)+1, 0))^2))</f>
        <v>1.7535257356793177</v>
      </c>
      <c r="DH321" s="20" cm="1">
        <f t="array" ref="DH321">SQRT(SUMPRODUCT(($C321:$H321 - INDEX($C$264:$H$398, COLUMN()-COLUMN($L$205)+1, 0))^2))</f>
        <v>2.2560345945921343</v>
      </c>
      <c r="DI321" s="20" cm="1">
        <f t="array" ref="DI321">SQRT(SUMPRODUCT(($C321:$H321 - INDEX($C$264:$H$398, COLUMN()-COLUMN($L$205)+1, 0))^2))</f>
        <v>0.87218831041951705</v>
      </c>
      <c r="DJ321" s="20" cm="1">
        <f t="array" ref="DJ321">SQRT(SUMPRODUCT(($C321:$H321 - INDEX($C$264:$H$398, COLUMN()-COLUMN($L$205)+1, 0))^2))</f>
        <v>1.1142655407285431</v>
      </c>
      <c r="DK321" s="20" cm="1">
        <f t="array" ref="DK321">SQRT(SUMPRODUCT(($C321:$H321 - INDEX($C$264:$H$398, COLUMN()-COLUMN($L$205)+1, 0))^2))</f>
        <v>1.0358942563367863</v>
      </c>
      <c r="DL321" s="20" cm="1">
        <f t="array" ref="DL321">SQRT(SUMPRODUCT(($C321:$H321 - INDEX($C$264:$H$398, COLUMN()-COLUMN($L$205)+1, 0))^2))</f>
        <v>1.8523527512391211</v>
      </c>
      <c r="DM321" s="20" cm="1">
        <f t="array" ref="DM321">SQRT(SUMPRODUCT(($C321:$H321 - INDEX($C$264:$H$398, COLUMN()-COLUMN($L$205)+1, 0))^2))</f>
        <v>0.84129020246155128</v>
      </c>
      <c r="DN321" s="20" cm="1">
        <f t="array" ref="DN321">SQRT(SUMPRODUCT(($C321:$H321 - INDEX($C$264:$H$398, COLUMN()-COLUMN($L$205)+1, 0))^2))</f>
        <v>0.6196937979801157</v>
      </c>
      <c r="DO321" s="20" cm="1">
        <f t="array" ref="DO321">SQRT(SUMPRODUCT(($C321:$H321 - INDEX($C$264:$H$398, COLUMN()-COLUMN($L$205)+1, 0))^2))</f>
        <v>0.57443986648509637</v>
      </c>
      <c r="DP321" s="20" cm="1">
        <f t="array" ref="DP321">SQRT(SUMPRODUCT(($C321:$H321 - INDEX($C$264:$H$398, COLUMN()-COLUMN($L$205)+1, 0))^2))</f>
        <v>2.633049415982418</v>
      </c>
      <c r="DQ321" s="20" cm="1">
        <f t="array" ref="DQ321">SQRT(SUMPRODUCT(($C321:$H321 - INDEX($C$264:$H$398, COLUMN()-COLUMN($L$205)+1, 0))^2))</f>
        <v>2.5848030400374387</v>
      </c>
      <c r="DR321" s="20" cm="1">
        <f t="array" ref="DR321">SQRT(SUMPRODUCT(($C321:$H321 - INDEX($C$264:$H$398, COLUMN()-COLUMN($L$205)+1, 0))^2))</f>
        <v>0.83653603332411952</v>
      </c>
      <c r="DS321" s="20" cm="1">
        <f t="array" ref="DS321">SQRT(SUMPRODUCT(($C321:$H321 - INDEX($C$264:$H$398, COLUMN()-COLUMN($L$205)+1, 0))^2))</f>
        <v>8.0108782144450122E-2</v>
      </c>
      <c r="DT321" s="20" cm="1">
        <f t="array" ref="DT321">SQRT(SUMPRODUCT(($C321:$H321 - INDEX($C$264:$H$398, COLUMN()-COLUMN($L$205)+1, 0))^2))</f>
        <v>1.5125614619108065</v>
      </c>
      <c r="DU321" s="20" cm="1">
        <f t="array" ref="DU321">SQRT(SUMPRODUCT(($C321:$H321 - INDEX($C$264:$H$398, COLUMN()-COLUMN($L$205)+1, 0))^2))</f>
        <v>1.9014595808875667</v>
      </c>
      <c r="DV321" s="20" cm="1">
        <f t="array" ref="DV321">SQRT(SUMPRODUCT(($C321:$H321 - INDEX($C$264:$H$398, COLUMN()-COLUMN($L$205)+1, 0))^2))</f>
        <v>0.38213409293541273</v>
      </c>
      <c r="DW321" s="20" cm="1">
        <f t="array" ref="DW321">SQRT(SUMPRODUCT(($C321:$H321 - INDEX($C$264:$H$398, COLUMN()-COLUMN($L$205)+1, 0))^2))</f>
        <v>0.28198894949019726</v>
      </c>
      <c r="DX321" s="20" cm="1">
        <f t="array" ref="DX321">SQRT(SUMPRODUCT(($C321:$H321 - INDEX($C$264:$H$398, COLUMN()-COLUMN($L$205)+1, 0))^2))</f>
        <v>2.1084702315252977</v>
      </c>
      <c r="DY321" s="20" cm="1">
        <f t="array" ref="DY321">SQRT(SUMPRODUCT(($C321:$H321 - INDEX($C$264:$H$398, COLUMN()-COLUMN($L$205)+1, 0))^2))</f>
        <v>2.6330813385239775</v>
      </c>
      <c r="DZ321" s="20" cm="1">
        <f t="array" ref="DZ321">SQRT(SUMPRODUCT(($C321:$H321 - INDEX($C$264:$H$398, COLUMN()-COLUMN($L$205)+1, 0))^2))</f>
        <v>1.4422743935050506</v>
      </c>
      <c r="EA321" s="20" cm="1">
        <f t="array" ref="EA321">SQRT(SUMPRODUCT(($C321:$H321 - INDEX($C$264:$H$398, COLUMN()-COLUMN($L$205)+1, 0))^2))</f>
        <v>1.2846996480638646</v>
      </c>
      <c r="EB321" s="20" cm="1">
        <f t="array" ref="EB321">SQRT(SUMPRODUCT(($C321:$H321 - INDEX($C$264:$H$398, COLUMN()-COLUMN($L$205)+1, 0))^2))</f>
        <v>2.235167384979627</v>
      </c>
      <c r="EC321" s="20" cm="1">
        <f t="array" ref="EC321">SQRT(SUMPRODUCT(($C321:$H321 - INDEX($C$264:$H$398, COLUMN()-COLUMN($L$205)+1, 0))^2))</f>
        <v>1.2527498000099602</v>
      </c>
      <c r="ED321" s="20" cm="1">
        <f t="array" ref="ED321">SQRT(SUMPRODUCT(($C321:$H321 - INDEX($C$264:$H$398, COLUMN()-COLUMN($L$205)+1, 0))^2))</f>
        <v>1.5270465920118255</v>
      </c>
      <c r="EE321" s="20" cm="1">
        <f t="array" ref="EE321">SQRT(SUMPRODUCT(($C321:$H321 - INDEX($C$264:$H$398, COLUMN()-COLUMN($L$205)+1, 0))^2))</f>
        <v>1.1086978028778312</v>
      </c>
      <c r="EF321" s="20" cm="1">
        <f t="array" ref="EF321">SQRT(SUMPRODUCT(($C321:$H321 - INDEX($C$264:$H$398, COLUMN()-COLUMN($L$205)+1, 0))^2))</f>
        <v>2.870580431279063</v>
      </c>
      <c r="EG321" s="20" cm="1">
        <f t="array" ref="EG321">SQRT(SUMPRODUCT(($C321:$H321 - INDEX($C$264:$H$398, COLUMN()-COLUMN($L$205)+1, 0))^2))</f>
        <v>2.5201706077691326</v>
      </c>
      <c r="EH321" s="20" cm="1">
        <f t="array" ref="EH321">SQRT(SUMPRODUCT(($C321:$H321 - INDEX($C$264:$H$398, COLUMN()-COLUMN($L$205)+1, 0))^2))</f>
        <v>1.4888807422099835</v>
      </c>
      <c r="EI321" s="20" cm="1">
        <f t="array" ref="EI321">SQRT(SUMPRODUCT(($C321:$H321 - INDEX($C$264:$H$398, COLUMN()-COLUMN($L$205)+1, 0))^2))</f>
        <v>0.77754598560205379</v>
      </c>
      <c r="EJ321" s="20" cm="1">
        <f t="array" ref="EJ321">SQRT(SUMPRODUCT(($C321:$H321 - INDEX($C$264:$H$398, COLUMN()-COLUMN($L$205)+1, 0))^2))</f>
        <v>0.60181616256113901</v>
      </c>
      <c r="EK321" s="20" cm="1">
        <f t="array" ref="EK321">SQRT(SUMPRODUCT(($C321:$H321 - INDEX($C$264:$H$398, COLUMN()-COLUMN($L$205)+1, 0))^2))</f>
        <v>0.85014024778420316</v>
      </c>
      <c r="EL321" s="20" cm="1">
        <f t="array" ref="EL321">SQRT(SUMPRODUCT(($C321:$H321 - INDEX($C$264:$H$398, COLUMN()-COLUMN($L$205)+1, 0))^2))</f>
        <v>0.78786293308979272</v>
      </c>
      <c r="EM321" s="20" cm="1">
        <f t="array" ref="EM321">SQRT(SUMPRODUCT(($C321:$H321 - INDEX($C$264:$H$398, COLUMN()-COLUMN($L$205)+1, 0))^2))</f>
        <v>1.6872027053467888</v>
      </c>
      <c r="EN321" s="20" cm="1">
        <f t="array" ref="EN321">SQRT(SUMPRODUCT(($C321:$H321 - INDEX($C$264:$H$398, COLUMN()-COLUMN($L$205)+1, 0))^2))</f>
        <v>2.506779636000263</v>
      </c>
      <c r="EO321" s="20" cm="1">
        <f t="array" ref="EO321">SQRT(SUMPRODUCT(($C321:$H321 - INDEX($C$264:$H$398, COLUMN()-COLUMN($L$205)+1, 0))^2))</f>
        <v>1.9213142594729096</v>
      </c>
      <c r="EP321" s="20" cm="1">
        <f t="array" ref="EP321">SQRT(SUMPRODUCT(($C321:$H321 - INDEX($C$264:$H$398, COLUMN()-COLUMN($L$205)+1, 0))^2))</f>
        <v>1.759242246470561</v>
      </c>
      <c r="EQ321" s="23">
        <f t="shared" si="4"/>
        <v>1.3965823178419108</v>
      </c>
    </row>
    <row r="322" spans="2:147" x14ac:dyDescent="0.35">
      <c r="B322" s="20" t="s">
        <v>97</v>
      </c>
      <c r="C322" s="20">
        <v>-0.14550264550264544</v>
      </c>
      <c r="D322" s="20">
        <v>-5.9645852749301002E-2</v>
      </c>
      <c r="E322" s="20">
        <v>8.4905660377359068E-2</v>
      </c>
      <c r="F322" s="20">
        <v>0.15942028985507245</v>
      </c>
      <c r="G322" s="20">
        <v>-0.28895184135977336</v>
      </c>
      <c r="H322" s="20">
        <v>-2.6974951830443097E-2</v>
      </c>
      <c r="I322" s="20" t="s">
        <v>911</v>
      </c>
      <c r="K322" s="3" t="s">
        <v>97</v>
      </c>
      <c r="L322" s="20" cm="1">
        <f t="array" ref="L322">SQRT(SUMPRODUCT(($C322:$H322 - INDEX($C$264:$H$398, COLUMN()-COLUMN($L$205)+1, 0))^2))</f>
        <v>1.3898304127523298</v>
      </c>
      <c r="M322" s="20" cm="1">
        <f t="array" ref="M322">SQRT(SUMPRODUCT(($C322:$H322 - INDEX($C$264:$H$398, COLUMN()-COLUMN($L$205)+1, 0))^2))</f>
        <v>0.72059936288842819</v>
      </c>
      <c r="N322" s="20" cm="1">
        <f t="array" ref="N322">SQRT(SUMPRODUCT(($C322:$H322 - INDEX($C$264:$H$398, COLUMN()-COLUMN($L$205)+1, 0))^2))</f>
        <v>1.4447215911113143</v>
      </c>
      <c r="O322" s="20" cm="1">
        <f t="array" ref="O322">SQRT(SUMPRODUCT(($C322:$H322 - INDEX($C$264:$H$398, COLUMN()-COLUMN($L$205)+1, 0))^2))</f>
        <v>0.70214975841564076</v>
      </c>
      <c r="P322" s="20" cm="1">
        <f t="array" ref="P322">SQRT(SUMPRODUCT(($C322:$H322 - INDEX($C$264:$H$398, COLUMN()-COLUMN($L$205)+1, 0))^2))</f>
        <v>1.1097859735040083</v>
      </c>
      <c r="Q322" s="20" cm="1">
        <f t="array" ref="Q322">SQRT(SUMPRODUCT(($C322:$H322 - INDEX($C$264:$H$398, COLUMN()-COLUMN($L$205)+1, 0))^2))</f>
        <v>2.5134072842447677</v>
      </c>
      <c r="R322" s="20" cm="1">
        <f t="array" ref="R322">SQRT(SUMPRODUCT(($C322:$H322 - INDEX($C$264:$H$398, COLUMN()-COLUMN($L$205)+1, 0))^2))</f>
        <v>1.3384905869696881</v>
      </c>
      <c r="S322" s="20" cm="1">
        <f t="array" ref="S322">SQRT(SUMPRODUCT(($C322:$H322 - INDEX($C$264:$H$398, COLUMN()-COLUMN($L$205)+1, 0))^2))</f>
        <v>1.7632988786830701</v>
      </c>
      <c r="T322" s="20" cm="1">
        <f t="array" ref="T322">SQRT(SUMPRODUCT(($C322:$H322 - INDEX($C$264:$H$398, COLUMN()-COLUMN($L$205)+1, 0))^2))</f>
        <v>2.2759369036498085</v>
      </c>
      <c r="U322" s="20" cm="1">
        <f t="array" ref="U322">SQRT(SUMPRODUCT(($C322:$H322 - INDEX($C$264:$H$398, COLUMN()-COLUMN($L$205)+1, 0))^2))</f>
        <v>0.54368180120222243</v>
      </c>
      <c r="V322" s="20" cm="1">
        <f t="array" ref="V322">SQRT(SUMPRODUCT(($C322:$H322 - INDEX($C$264:$H$398, COLUMN()-COLUMN($L$205)+1, 0))^2))</f>
        <v>1.9836810716760214</v>
      </c>
      <c r="W322" s="20" cm="1">
        <f t="array" ref="W322">SQRT(SUMPRODUCT(($C322:$H322 - INDEX($C$264:$H$398, COLUMN()-COLUMN($L$205)+1, 0))^2))</f>
        <v>1.0916636175953434</v>
      </c>
      <c r="X322" s="20" cm="1">
        <f t="array" ref="X322">SQRT(SUMPRODUCT(($C322:$H322 - INDEX($C$264:$H$398, COLUMN()-COLUMN($L$205)+1, 0))^2))</f>
        <v>1.6789585917648886</v>
      </c>
      <c r="Y322" s="20" cm="1">
        <f t="array" ref="Y322">SQRT(SUMPRODUCT(($C322:$H322 - INDEX($C$264:$H$398, COLUMN()-COLUMN($L$205)+1, 0))^2))</f>
        <v>1.1511693284511508</v>
      </c>
      <c r="Z322" s="20" cm="1">
        <f t="array" ref="Z322">SQRT(SUMPRODUCT(($C322:$H322 - INDEX($C$264:$H$398, COLUMN()-COLUMN($L$205)+1, 0))^2))</f>
        <v>0.32314998987935539</v>
      </c>
      <c r="AA322" s="20" cm="1">
        <f t="array" ref="AA322">SQRT(SUMPRODUCT(($C322:$H322 - INDEX($C$264:$H$398, COLUMN()-COLUMN($L$205)+1, 0))^2))</f>
        <v>0.88565527505444641</v>
      </c>
      <c r="AB322" s="20" cm="1">
        <f t="array" ref="AB322">SQRT(SUMPRODUCT(($C322:$H322 - INDEX($C$264:$H$398, COLUMN()-COLUMN($L$205)+1, 0))^2))</f>
        <v>0.76090946666642367</v>
      </c>
      <c r="AC322" s="20" cm="1">
        <f t="array" ref="AC322">SQRT(SUMPRODUCT(($C322:$H322 - INDEX($C$264:$H$398, COLUMN()-COLUMN($L$205)+1, 0))^2))</f>
        <v>0.77349014321538134</v>
      </c>
      <c r="AD322" s="20" cm="1">
        <f t="array" ref="AD322">SQRT(SUMPRODUCT(($C322:$H322 - INDEX($C$264:$H$398, COLUMN()-COLUMN($L$205)+1, 0))^2))</f>
        <v>1.2789025680856407</v>
      </c>
      <c r="AE322" s="20" cm="1">
        <f t="array" ref="AE322">SQRT(SUMPRODUCT(($C322:$H322 - INDEX($C$264:$H$398, COLUMN()-COLUMN($L$205)+1, 0))^2))</f>
        <v>0.4256436589233869</v>
      </c>
      <c r="AF322" s="20" cm="1">
        <f t="array" ref="AF322">SQRT(SUMPRODUCT(($C322:$H322 - INDEX($C$264:$H$398, COLUMN()-COLUMN($L$205)+1, 0))^2))</f>
        <v>0.75510689031538247</v>
      </c>
      <c r="AG322" s="20" cm="1">
        <f t="array" ref="AG322">SQRT(SUMPRODUCT(($C322:$H322 - INDEX($C$264:$H$398, COLUMN()-COLUMN($L$205)+1, 0))^2))</f>
        <v>1.48169621298026</v>
      </c>
      <c r="AH322" s="20" cm="1">
        <f t="array" ref="AH322">SQRT(SUMPRODUCT(($C322:$H322 - INDEX($C$264:$H$398, COLUMN()-COLUMN($L$205)+1, 0))^2))</f>
        <v>1.6413766562930239</v>
      </c>
      <c r="AI322" s="20" cm="1">
        <f t="array" ref="AI322">SQRT(SUMPRODUCT(($C322:$H322 - INDEX($C$264:$H$398, COLUMN()-COLUMN($L$205)+1, 0))^2))</f>
        <v>1.0909080448741164</v>
      </c>
      <c r="AJ322" s="20" cm="1">
        <f t="array" ref="AJ322">SQRT(SUMPRODUCT(($C322:$H322 - INDEX($C$264:$H$398, COLUMN()-COLUMN($L$205)+1, 0))^2))</f>
        <v>0.36324598991031315</v>
      </c>
      <c r="AK322" s="20" cm="1">
        <f t="array" ref="AK322">SQRT(SUMPRODUCT(($C322:$H322 - INDEX($C$264:$H$398, COLUMN()-COLUMN($L$205)+1, 0))^2))</f>
        <v>0.92749552188158102</v>
      </c>
      <c r="AL322" s="20" cm="1">
        <f t="array" ref="AL322">SQRT(SUMPRODUCT(($C322:$H322 - INDEX($C$264:$H$398, COLUMN()-COLUMN($L$205)+1, 0))^2))</f>
        <v>0.6168526957788667</v>
      </c>
      <c r="AM322" s="20" cm="1">
        <f t="array" ref="AM322">SQRT(SUMPRODUCT(($C322:$H322 - INDEX($C$264:$H$398, COLUMN()-COLUMN($L$205)+1, 0))^2))</f>
        <v>0.476792136524407</v>
      </c>
      <c r="AN322" s="20" cm="1">
        <f t="array" ref="AN322">SQRT(SUMPRODUCT(($C322:$H322 - INDEX($C$264:$H$398, COLUMN()-COLUMN($L$205)+1, 0))^2))</f>
        <v>0.89889242646761791</v>
      </c>
      <c r="AO322" s="20" cm="1">
        <f t="array" ref="AO322">SQRT(SUMPRODUCT(($C322:$H322 - INDEX($C$264:$H$398, COLUMN()-COLUMN($L$205)+1, 0))^2))</f>
        <v>0.99706324894332599</v>
      </c>
      <c r="AP322" s="20" cm="1">
        <f t="array" ref="AP322">SQRT(SUMPRODUCT(($C322:$H322 - INDEX($C$264:$H$398, COLUMN()-COLUMN($L$205)+1, 0))^2))</f>
        <v>1.2095590318737619</v>
      </c>
      <c r="AQ322" s="20" cm="1">
        <f t="array" ref="AQ322">SQRT(SUMPRODUCT(($C322:$H322 - INDEX($C$264:$H$398, COLUMN()-COLUMN($L$205)+1, 0))^2))</f>
        <v>1.3518325247594229</v>
      </c>
      <c r="AR322" s="20" cm="1">
        <f t="array" ref="AR322">SQRT(SUMPRODUCT(($C322:$H322 - INDEX($C$264:$H$398, COLUMN()-COLUMN($L$205)+1, 0))^2))</f>
        <v>1.3900138247982647</v>
      </c>
      <c r="AS322" s="20" cm="1">
        <f t="array" ref="AS322">SQRT(SUMPRODUCT(($C322:$H322 - INDEX($C$264:$H$398, COLUMN()-COLUMN($L$205)+1, 0))^2))</f>
        <v>0.85720963626266311</v>
      </c>
      <c r="AT322" s="20" cm="1">
        <f t="array" ref="AT322">SQRT(SUMPRODUCT(($C322:$H322 - INDEX($C$264:$H$398, COLUMN()-COLUMN($L$205)+1, 0))^2))</f>
        <v>0.90460058054046188</v>
      </c>
      <c r="AU322" s="20" cm="1">
        <f t="array" ref="AU322">SQRT(SUMPRODUCT(($C322:$H322 - INDEX($C$264:$H$398, COLUMN()-COLUMN($L$205)+1, 0))^2))</f>
        <v>0.87899859700266925</v>
      </c>
      <c r="AV322" s="20" cm="1">
        <f t="array" ref="AV322">SQRT(SUMPRODUCT(($C322:$H322 - INDEX($C$264:$H$398, COLUMN()-COLUMN($L$205)+1, 0))^2))</f>
        <v>1.6971380174995931</v>
      </c>
      <c r="AW322" s="20" cm="1">
        <f t="array" ref="AW322">SQRT(SUMPRODUCT(($C322:$H322 - INDEX($C$264:$H$398, COLUMN()-COLUMN($L$205)+1, 0))^2))</f>
        <v>0.30100384939717711</v>
      </c>
      <c r="AX322" s="20" cm="1">
        <f t="array" ref="AX322">SQRT(SUMPRODUCT(($C322:$H322 - INDEX($C$264:$H$398, COLUMN()-COLUMN($L$205)+1, 0))^2))</f>
        <v>1.4076049099995642</v>
      </c>
      <c r="AY322" s="20" cm="1">
        <f t="array" ref="AY322">SQRT(SUMPRODUCT(($C322:$H322 - INDEX($C$264:$H$398, COLUMN()-COLUMN($L$205)+1, 0))^2))</f>
        <v>1.3354079654683972</v>
      </c>
      <c r="AZ322" s="20" cm="1">
        <f t="array" ref="AZ322">SQRT(SUMPRODUCT(($C322:$H322 - INDEX($C$264:$H$398, COLUMN()-COLUMN($L$205)+1, 0))^2))</f>
        <v>0.92328124732723726</v>
      </c>
      <c r="BA322" s="20" cm="1">
        <f t="array" ref="BA322">SQRT(SUMPRODUCT(($C322:$H322 - INDEX($C$264:$H$398, COLUMN()-COLUMN($L$205)+1, 0))^2))</f>
        <v>1.3716280737641171</v>
      </c>
      <c r="BB322" s="20" cm="1">
        <f t="array" ref="BB322">SQRT(SUMPRODUCT(($C322:$H322 - INDEX($C$264:$H$398, COLUMN()-COLUMN($L$205)+1, 0))^2))</f>
        <v>1.3606831847349308</v>
      </c>
      <c r="BC322" s="20" cm="1">
        <f t="array" ref="BC322">SQRT(SUMPRODUCT(($C322:$H322 - INDEX($C$264:$H$398, COLUMN()-COLUMN($L$205)+1, 0))^2))</f>
        <v>2.5983859134291674</v>
      </c>
      <c r="BD322" s="20" cm="1">
        <f t="array" ref="BD322">SQRT(SUMPRODUCT(($C322:$H322 - INDEX($C$264:$H$398, COLUMN()-COLUMN($L$205)+1, 0))^2))</f>
        <v>1.4789266781733577</v>
      </c>
      <c r="BE322" s="20" cm="1">
        <f t="array" ref="BE322">SQRT(SUMPRODUCT(($C322:$H322 - INDEX($C$264:$H$398, COLUMN()-COLUMN($L$205)+1, 0))^2))</f>
        <v>1.9033142577295259</v>
      </c>
      <c r="BF322" s="20" cm="1">
        <f t="array" ref="BF322">SQRT(SUMPRODUCT(($C322:$H322 - INDEX($C$264:$H$398, COLUMN()-COLUMN($L$205)+1, 0))^2))</f>
        <v>1.3133624909833175</v>
      </c>
      <c r="BG322" s="20" cm="1">
        <f t="array" ref="BG322">SQRT(SUMPRODUCT(($C322:$H322 - INDEX($C$264:$H$398, COLUMN()-COLUMN($L$205)+1, 0))^2))</f>
        <v>1.4027804785101572</v>
      </c>
      <c r="BH322" s="20" cm="1">
        <f t="array" ref="BH322">SQRT(SUMPRODUCT(($C322:$H322 - INDEX($C$264:$H$398, COLUMN()-COLUMN($L$205)+1, 0))^2))</f>
        <v>1.0883271716529388</v>
      </c>
      <c r="BI322" s="20" cm="1">
        <f t="array" ref="BI322">SQRT(SUMPRODUCT(($C322:$H322 - INDEX($C$264:$H$398, COLUMN()-COLUMN($L$205)+1, 0))^2))</f>
        <v>1.0749385176062671</v>
      </c>
      <c r="BJ322" s="20" cm="1">
        <f t="array" ref="BJ322">SQRT(SUMPRODUCT(($C322:$H322 - INDEX($C$264:$H$398, COLUMN()-COLUMN($L$205)+1, 0))^2))</f>
        <v>1.0146993189937428</v>
      </c>
      <c r="BK322" s="20" cm="1">
        <f t="array" ref="BK322">SQRT(SUMPRODUCT(($C322:$H322 - INDEX($C$264:$H$398, COLUMN()-COLUMN($L$205)+1, 0))^2))</f>
        <v>1.4819627848538646</v>
      </c>
      <c r="BL322" s="20" cm="1">
        <f t="array" ref="BL322">SQRT(SUMPRODUCT(($C322:$H322 - INDEX($C$264:$H$398, COLUMN()-COLUMN($L$205)+1, 0))^2))</f>
        <v>1.8115071569082775</v>
      </c>
      <c r="BM322" s="20" cm="1">
        <f t="array" ref="BM322">SQRT(SUMPRODUCT(($C322:$H322 - INDEX($C$264:$H$398, COLUMN()-COLUMN($L$205)+1, 0))^2))</f>
        <v>1.2268229019133416</v>
      </c>
      <c r="BN322" s="20" cm="1">
        <f t="array" ref="BN322">SQRT(SUMPRODUCT(($C322:$H322 - INDEX($C$264:$H$398, COLUMN()-COLUMN($L$205)+1, 0))^2))</f>
        <v>0.74841445913317151</v>
      </c>
      <c r="BO322" s="20" cm="1">
        <f t="array" ref="BO322">SQRT(SUMPRODUCT(($C322:$H322 - INDEX($C$264:$H$398, COLUMN()-COLUMN($L$205)+1, 0))^2))</f>
        <v>2.2599893675864586</v>
      </c>
      <c r="BP322" s="20" cm="1">
        <f t="array" ref="BP322">SQRT(SUMPRODUCT(($C322:$H322 - INDEX($C$264:$H$398, COLUMN()-COLUMN($L$205)+1, 0))^2))</f>
        <v>1.7095689977854029</v>
      </c>
      <c r="BQ322" s="20" cm="1">
        <f t="array" ref="BQ322">SQRT(SUMPRODUCT(($C322:$H322 - INDEX($C$264:$H$398, COLUMN()-COLUMN($L$205)+1, 0))^2))</f>
        <v>1.4744584226505524</v>
      </c>
      <c r="BR322" s="20" cm="1">
        <f t="array" ref="BR322">SQRT(SUMPRODUCT(($C322:$H322 - INDEX($C$264:$H$398, COLUMN()-COLUMN($L$205)+1, 0))^2))</f>
        <v>0</v>
      </c>
      <c r="BS322" s="20" cm="1">
        <f t="array" ref="BS322">SQRT(SUMPRODUCT(($C322:$H322 - INDEX($C$264:$H$398, COLUMN()-COLUMN($L$205)+1, 0))^2))</f>
        <v>1.2758186883803317</v>
      </c>
      <c r="BT322" s="20" cm="1">
        <f t="array" ref="BT322">SQRT(SUMPRODUCT(($C322:$H322 - INDEX($C$264:$H$398, COLUMN()-COLUMN($L$205)+1, 0))^2))</f>
        <v>0.60545563330680363</v>
      </c>
      <c r="BU322" s="20" cm="1">
        <f t="array" ref="BU322">SQRT(SUMPRODUCT(($C322:$H322 - INDEX($C$264:$H$398, COLUMN()-COLUMN($L$205)+1, 0))^2))</f>
        <v>1.1343448804912226</v>
      </c>
      <c r="BV322" s="20" cm="1">
        <f t="array" ref="BV322">SQRT(SUMPRODUCT(($C322:$H322 - INDEX($C$264:$H$398, COLUMN()-COLUMN($L$205)+1, 0))^2))</f>
        <v>1.7858718680319565</v>
      </c>
      <c r="BW322" s="20" cm="1">
        <f t="array" ref="BW322">SQRT(SUMPRODUCT(($C322:$H322 - INDEX($C$264:$H$398, COLUMN()-COLUMN($L$205)+1, 0))^2))</f>
        <v>0.75839016282019434</v>
      </c>
      <c r="BX322" s="20" cm="1">
        <f t="array" ref="BX322">SQRT(SUMPRODUCT(($C322:$H322 - INDEX($C$264:$H$398, COLUMN()-COLUMN($L$205)+1, 0))^2))</f>
        <v>1.2304791945683033</v>
      </c>
      <c r="BY322" s="20" cm="1">
        <f t="array" ref="BY322">SQRT(SUMPRODUCT(($C322:$H322 - INDEX($C$264:$H$398, COLUMN()-COLUMN($L$205)+1, 0))^2))</f>
        <v>1.1239825437560325</v>
      </c>
      <c r="BZ322" s="20" cm="1">
        <f t="array" ref="BZ322">SQRT(SUMPRODUCT(($C322:$H322 - INDEX($C$264:$H$398, COLUMN()-COLUMN($L$205)+1, 0))^2))</f>
        <v>0.71721438572016283</v>
      </c>
      <c r="CA322" s="20" cm="1">
        <f t="array" ref="CA322">SQRT(SUMPRODUCT(($C322:$H322 - INDEX($C$264:$H$398, COLUMN()-COLUMN($L$205)+1, 0))^2))</f>
        <v>0.62046691266912168</v>
      </c>
      <c r="CB322" s="20" cm="1">
        <f t="array" ref="CB322">SQRT(SUMPRODUCT(($C322:$H322 - INDEX($C$264:$H$398, COLUMN()-COLUMN($L$205)+1, 0))^2))</f>
        <v>2.0521757154898119</v>
      </c>
      <c r="CC322" s="20" cm="1">
        <f t="array" ref="CC322">SQRT(SUMPRODUCT(($C322:$H322 - INDEX($C$264:$H$398, COLUMN()-COLUMN($L$205)+1, 0))^2))</f>
        <v>1.2837814045735179</v>
      </c>
      <c r="CD322" s="20" cm="1">
        <f t="array" ref="CD322">SQRT(SUMPRODUCT(($C322:$H322 - INDEX($C$264:$H$398, COLUMN()-COLUMN($L$205)+1, 0))^2))</f>
        <v>0.63443449271556651</v>
      </c>
      <c r="CE322" s="20" cm="1">
        <f t="array" ref="CE322">SQRT(SUMPRODUCT(($C322:$H322 - INDEX($C$264:$H$398, COLUMN()-COLUMN($L$205)+1, 0))^2))</f>
        <v>1.3653495090298264</v>
      </c>
      <c r="CF322" s="20" cm="1">
        <f t="array" ref="CF322">SQRT(SUMPRODUCT(($C322:$H322 - INDEX($C$264:$H$398, COLUMN()-COLUMN($L$205)+1, 0))^2))</f>
        <v>1.2510190597617235</v>
      </c>
      <c r="CG322" s="20" cm="1">
        <f t="array" ref="CG322">SQRT(SUMPRODUCT(($C322:$H322 - INDEX($C$264:$H$398, COLUMN()-COLUMN($L$205)+1, 0))^2))</f>
        <v>1.1688319204640567</v>
      </c>
      <c r="CH322" s="20" cm="1">
        <f t="array" ref="CH322">SQRT(SUMPRODUCT(($C322:$H322 - INDEX($C$264:$H$398, COLUMN()-COLUMN($L$205)+1, 0))^2))</f>
        <v>0.83871712484560879</v>
      </c>
      <c r="CI322" s="20" cm="1">
        <f t="array" ref="CI322">SQRT(SUMPRODUCT(($C322:$H322 - INDEX($C$264:$H$398, COLUMN()-COLUMN($L$205)+1, 0))^2))</f>
        <v>1.2612223331439307</v>
      </c>
      <c r="CJ322" s="20" cm="1">
        <f t="array" ref="CJ322">SQRT(SUMPRODUCT(($C322:$H322 - INDEX($C$264:$H$398, COLUMN()-COLUMN($L$205)+1, 0))^2))</f>
        <v>2.4889214479603932</v>
      </c>
      <c r="CK322" s="20" cm="1">
        <f t="array" ref="CK322">SQRT(SUMPRODUCT(($C322:$H322 - INDEX($C$264:$H$398, COLUMN()-COLUMN($L$205)+1, 0))^2))</f>
        <v>1.0873092636548622</v>
      </c>
      <c r="CL322" s="20" cm="1">
        <f t="array" ref="CL322">SQRT(SUMPRODUCT(($C322:$H322 - INDEX($C$264:$H$398, COLUMN()-COLUMN($L$205)+1, 0))^2))</f>
        <v>0.89313487380024215</v>
      </c>
      <c r="CM322" s="20" cm="1">
        <f t="array" ref="CM322">SQRT(SUMPRODUCT(($C322:$H322 - INDEX($C$264:$H$398, COLUMN()-COLUMN($L$205)+1, 0))^2))</f>
        <v>1.2017452150144738</v>
      </c>
      <c r="CN322" s="20" cm="1">
        <f t="array" ref="CN322">SQRT(SUMPRODUCT(($C322:$H322 - INDEX($C$264:$H$398, COLUMN()-COLUMN($L$205)+1, 0))^2))</f>
        <v>1.6632240124144053</v>
      </c>
      <c r="CO322" s="20" cm="1">
        <f t="array" ref="CO322">SQRT(SUMPRODUCT(($C322:$H322 - INDEX($C$264:$H$398, COLUMN()-COLUMN($L$205)+1, 0))^2))</f>
        <v>1.3435154333554218</v>
      </c>
      <c r="CP322" s="20" cm="1">
        <f t="array" ref="CP322">SQRT(SUMPRODUCT(($C322:$H322 - INDEX($C$264:$H$398, COLUMN()-COLUMN($L$205)+1, 0))^2))</f>
        <v>1.3117081668105615</v>
      </c>
      <c r="CQ322" s="20" cm="1">
        <f t="array" ref="CQ322">SQRT(SUMPRODUCT(($C322:$H322 - INDEX($C$264:$H$398, COLUMN()-COLUMN($L$205)+1, 0))^2))</f>
        <v>0.5545347265546352</v>
      </c>
      <c r="CR322" s="20" cm="1">
        <f t="array" ref="CR322">SQRT(SUMPRODUCT(($C322:$H322 - INDEX($C$264:$H$398, COLUMN()-COLUMN($L$205)+1, 0))^2))</f>
        <v>1.080521086864662</v>
      </c>
      <c r="CS322" s="20" cm="1">
        <f t="array" ref="CS322">SQRT(SUMPRODUCT(($C322:$H322 - INDEX($C$264:$H$398, COLUMN()-COLUMN($L$205)+1, 0))^2))</f>
        <v>1.2410665701880501</v>
      </c>
      <c r="CT322" s="20" cm="1">
        <f t="array" ref="CT322">SQRT(SUMPRODUCT(($C322:$H322 - INDEX($C$264:$H$398, COLUMN()-COLUMN($L$205)+1, 0))^2))</f>
        <v>0.97729061816011709</v>
      </c>
      <c r="CU322" s="20" cm="1">
        <f t="array" ref="CU322">SQRT(SUMPRODUCT(($C322:$H322 - INDEX($C$264:$H$398, COLUMN()-COLUMN($L$205)+1, 0))^2))</f>
        <v>0.547679587382782</v>
      </c>
      <c r="CV322" s="20" cm="1">
        <f t="array" ref="CV322">SQRT(SUMPRODUCT(($C322:$H322 - INDEX($C$264:$H$398, COLUMN()-COLUMN($L$205)+1, 0))^2))</f>
        <v>0.55036821578483375</v>
      </c>
      <c r="CW322" s="20" cm="1">
        <f t="array" ref="CW322">SQRT(SUMPRODUCT(($C322:$H322 - INDEX($C$264:$H$398, COLUMN()-COLUMN($L$205)+1, 0))^2))</f>
        <v>0.63575433305781404</v>
      </c>
      <c r="CX322" s="20" cm="1">
        <f t="array" ref="CX322">SQRT(SUMPRODUCT(($C322:$H322 - INDEX($C$264:$H$398, COLUMN()-COLUMN($L$205)+1, 0))^2))</f>
        <v>0.37195880054675717</v>
      </c>
      <c r="CY322" s="20" cm="1">
        <f t="array" ref="CY322">SQRT(SUMPRODUCT(($C322:$H322 - INDEX($C$264:$H$398, COLUMN()-COLUMN($L$205)+1, 0))^2))</f>
        <v>1.3182446759302293</v>
      </c>
      <c r="CZ322" s="20" cm="1">
        <f t="array" ref="CZ322">SQRT(SUMPRODUCT(($C322:$H322 - INDEX($C$264:$H$398, COLUMN()-COLUMN($L$205)+1, 0))^2))</f>
        <v>0.8027768065819153</v>
      </c>
      <c r="DA322" s="20" cm="1">
        <f t="array" ref="DA322">SQRT(SUMPRODUCT(($C322:$H322 - INDEX($C$264:$H$398, COLUMN()-COLUMN($L$205)+1, 0))^2))</f>
        <v>1.7312945531418467</v>
      </c>
      <c r="DB322" s="20" cm="1">
        <f t="array" ref="DB322">SQRT(SUMPRODUCT(($C322:$H322 - INDEX($C$264:$H$398, COLUMN()-COLUMN($L$205)+1, 0))^2))</f>
        <v>1.0799006165223626</v>
      </c>
      <c r="DC322" s="20" cm="1">
        <f t="array" ref="DC322">SQRT(SUMPRODUCT(($C322:$H322 - INDEX($C$264:$H$398, COLUMN()-COLUMN($L$205)+1, 0))^2))</f>
        <v>1.2556127160041528</v>
      </c>
      <c r="DD322" s="20" cm="1">
        <f t="array" ref="DD322">SQRT(SUMPRODUCT(($C322:$H322 - INDEX($C$264:$H$398, COLUMN()-COLUMN($L$205)+1, 0))^2))</f>
        <v>0.79491058978539986</v>
      </c>
      <c r="DE322" s="20" cm="1">
        <f t="array" ref="DE322">SQRT(SUMPRODUCT(($C322:$H322 - INDEX($C$264:$H$398, COLUMN()-COLUMN($L$205)+1, 0))^2))</f>
        <v>1.254588773220368</v>
      </c>
      <c r="DF322" s="20" cm="1">
        <f t="array" ref="DF322">SQRT(SUMPRODUCT(($C322:$H322 - INDEX($C$264:$H$398, COLUMN()-COLUMN($L$205)+1, 0))^2))</f>
        <v>1.0483863607685111</v>
      </c>
      <c r="DG322" s="20" cm="1">
        <f t="array" ref="DG322">SQRT(SUMPRODUCT(($C322:$H322 - INDEX($C$264:$H$398, COLUMN()-COLUMN($L$205)+1, 0))^2))</f>
        <v>0.34785004829932203</v>
      </c>
      <c r="DH322" s="20" cm="1">
        <f t="array" ref="DH322">SQRT(SUMPRODUCT(($C322:$H322 - INDEX($C$264:$H$398, COLUMN()-COLUMN($L$205)+1, 0))^2))</f>
        <v>1.1931074182284349</v>
      </c>
      <c r="DI322" s="20" cm="1">
        <f t="array" ref="DI322">SQRT(SUMPRODUCT(($C322:$H322 - INDEX($C$264:$H$398, COLUMN()-COLUMN($L$205)+1, 0))^2))</f>
        <v>2.2404977447221963</v>
      </c>
      <c r="DJ322" s="20" cm="1">
        <f t="array" ref="DJ322">SQRT(SUMPRODUCT(($C322:$H322 - INDEX($C$264:$H$398, COLUMN()-COLUMN($L$205)+1, 0))^2))</f>
        <v>0.7647364178824505</v>
      </c>
      <c r="DK322" s="20" cm="1">
        <f t="array" ref="DK322">SQRT(SUMPRODUCT(($C322:$H322 - INDEX($C$264:$H$398, COLUMN()-COLUMN($L$205)+1, 0))^2))</f>
        <v>1.0964777192685811</v>
      </c>
      <c r="DL322" s="20" cm="1">
        <f t="array" ref="DL322">SQRT(SUMPRODUCT(($C322:$H322 - INDEX($C$264:$H$398, COLUMN()-COLUMN($L$205)+1, 0))^2))</f>
        <v>0.8714929938270628</v>
      </c>
      <c r="DM322" s="20" cm="1">
        <f t="array" ref="DM322">SQRT(SUMPRODUCT(($C322:$H322 - INDEX($C$264:$H$398, COLUMN()-COLUMN($L$205)+1, 0))^2))</f>
        <v>1.2533461446201448</v>
      </c>
      <c r="DN322" s="20" cm="1">
        <f t="array" ref="DN322">SQRT(SUMPRODUCT(($C322:$H322 - INDEX($C$264:$H$398, COLUMN()-COLUMN($L$205)+1, 0))^2))</f>
        <v>1.050622855022183</v>
      </c>
      <c r="DO322" s="20" cm="1">
        <f t="array" ref="DO322">SQRT(SUMPRODUCT(($C322:$H322 - INDEX($C$264:$H$398, COLUMN()-COLUMN($L$205)+1, 0))^2))</f>
        <v>1.1898618894211885</v>
      </c>
      <c r="DP322" s="20" cm="1">
        <f t="array" ref="DP322">SQRT(SUMPRODUCT(($C322:$H322 - INDEX($C$264:$H$398, COLUMN()-COLUMN($L$205)+1, 0))^2))</f>
        <v>1.5787116518659841</v>
      </c>
      <c r="DQ322" s="20" cm="1">
        <f t="array" ref="DQ322">SQRT(SUMPRODUCT(($C322:$H322 - INDEX($C$264:$H$398, COLUMN()-COLUMN($L$205)+1, 0))^2))</f>
        <v>1.3539991249837764</v>
      </c>
      <c r="DR322" s="20" cm="1">
        <f t="array" ref="DR322">SQRT(SUMPRODUCT(($C322:$H322 - INDEX($C$264:$H$398, COLUMN()-COLUMN($L$205)+1, 0))^2))</f>
        <v>1.2560620578950537</v>
      </c>
      <c r="DS322" s="20" cm="1">
        <f t="array" ref="DS322">SQRT(SUMPRODUCT(($C322:$H322 - INDEX($C$264:$H$398, COLUMN()-COLUMN($L$205)+1, 0))^2))</f>
        <v>1.4676407405678771</v>
      </c>
      <c r="DT322" s="20" cm="1">
        <f t="array" ref="DT322">SQRT(SUMPRODUCT(($C322:$H322 - INDEX($C$264:$H$398, COLUMN()-COLUMN($L$205)+1, 0))^2))</f>
        <v>0.708849419399185</v>
      </c>
      <c r="DU322" s="20" cm="1">
        <f t="array" ref="DU322">SQRT(SUMPRODUCT(($C322:$H322 - INDEX($C$264:$H$398, COLUMN()-COLUMN($L$205)+1, 0))^2))</f>
        <v>0.68647634564792204</v>
      </c>
      <c r="DV322" s="20" cm="1">
        <f t="array" ref="DV322">SQRT(SUMPRODUCT(($C322:$H322 - INDEX($C$264:$H$398, COLUMN()-COLUMN($L$205)+1, 0))^2))</f>
        <v>1.4484086354350973</v>
      </c>
      <c r="DW322" s="20" cm="1">
        <f t="array" ref="DW322">SQRT(SUMPRODUCT(($C322:$H322 - INDEX($C$264:$H$398, COLUMN()-COLUMN($L$205)+1, 0))^2))</f>
        <v>1.5698859626350756</v>
      </c>
      <c r="DX322" s="20" cm="1">
        <f t="array" ref="DX322">SQRT(SUMPRODUCT(($C322:$H322 - INDEX($C$264:$H$398, COLUMN()-COLUMN($L$205)+1, 0))^2))</f>
        <v>1.2737681543982597</v>
      </c>
      <c r="DY322" s="20" cm="1">
        <f t="array" ref="DY322">SQRT(SUMPRODUCT(($C322:$H322 - INDEX($C$264:$H$398, COLUMN()-COLUMN($L$205)+1, 0))^2))</f>
        <v>1.9119721480731007</v>
      </c>
      <c r="DZ322" s="20" cm="1">
        <f t="array" ref="DZ322">SQRT(SUMPRODUCT(($C322:$H322 - INDEX($C$264:$H$398, COLUMN()-COLUMN($L$205)+1, 0))^2))</f>
        <v>0.66559453871812091</v>
      </c>
      <c r="EA322" s="20" cm="1">
        <f t="array" ref="EA322">SQRT(SUMPRODUCT(($C322:$H322 - INDEX($C$264:$H$398, COLUMN()-COLUMN($L$205)+1, 0))^2))</f>
        <v>0.35729082529150846</v>
      </c>
      <c r="EB322" s="20" cm="1">
        <f t="array" ref="EB322">SQRT(SUMPRODUCT(($C322:$H322 - INDEX($C$264:$H$398, COLUMN()-COLUMN($L$205)+1, 0))^2))</f>
        <v>1.0929927618501969</v>
      </c>
      <c r="EC322" s="20" cm="1">
        <f t="array" ref="EC322">SQRT(SUMPRODUCT(($C322:$H322 - INDEX($C$264:$H$398, COLUMN()-COLUMN($L$205)+1, 0))^2))</f>
        <v>1.2380865359506354</v>
      </c>
      <c r="ED322" s="20" cm="1">
        <f t="array" ref="ED322">SQRT(SUMPRODUCT(($C322:$H322 - INDEX($C$264:$H$398, COLUMN()-COLUMN($L$205)+1, 0))^2))</f>
        <v>0.68946168710913813</v>
      </c>
      <c r="EE322" s="20" cm="1">
        <f t="array" ref="EE322">SQRT(SUMPRODUCT(($C322:$H322 - INDEX($C$264:$H$398, COLUMN()-COLUMN($L$205)+1, 0))^2))</f>
        <v>0.5832299744565328</v>
      </c>
      <c r="EF322" s="20" cm="1">
        <f t="array" ref="EF322">SQRT(SUMPRODUCT(($C322:$H322 - INDEX($C$264:$H$398, COLUMN()-COLUMN($L$205)+1, 0))^2))</f>
        <v>2.2472187620785662</v>
      </c>
      <c r="EG322" s="20" cm="1">
        <f t="array" ref="EG322">SQRT(SUMPRODUCT(($C322:$H322 - INDEX($C$264:$H$398, COLUMN()-COLUMN($L$205)+1, 0))^2))</f>
        <v>1.3447234880379091</v>
      </c>
      <c r="EH322" s="20" cm="1">
        <f t="array" ref="EH322">SQRT(SUMPRODUCT(($C322:$H322 - INDEX($C$264:$H$398, COLUMN()-COLUMN($L$205)+1, 0))^2))</f>
        <v>1.2670428235975768</v>
      </c>
      <c r="EI322" s="20" cm="1">
        <f t="array" ref="EI322">SQRT(SUMPRODUCT(($C322:$H322 - INDEX($C$264:$H$398, COLUMN()-COLUMN($L$205)+1, 0))^2))</f>
        <v>0.84389326793200359</v>
      </c>
      <c r="EJ322" s="20" cm="1">
        <f t="array" ref="EJ322">SQRT(SUMPRODUCT(($C322:$H322 - INDEX($C$264:$H$398, COLUMN()-COLUMN($L$205)+1, 0))^2))</f>
        <v>1.0875481776244313</v>
      </c>
      <c r="EK322" s="20" cm="1">
        <f t="array" ref="EK322">SQRT(SUMPRODUCT(($C322:$H322 - INDEX($C$264:$H$398, COLUMN()-COLUMN($L$205)+1, 0))^2))</f>
        <v>0.91316971894823495</v>
      </c>
      <c r="EL322" s="20" cm="1">
        <f t="array" ref="EL322">SQRT(SUMPRODUCT(($C322:$H322 - INDEX($C$264:$H$398, COLUMN()-COLUMN($L$205)+1, 0))^2))</f>
        <v>1.5632429297074337</v>
      </c>
      <c r="EM322" s="20" cm="1">
        <f t="array" ref="EM322">SQRT(SUMPRODUCT(($C322:$H322 - INDEX($C$264:$H$398, COLUMN()-COLUMN($L$205)+1, 0))^2))</f>
        <v>0.97757592633597801</v>
      </c>
      <c r="EN322" s="20" cm="1">
        <f t="array" ref="EN322">SQRT(SUMPRODUCT(($C322:$H322 - INDEX($C$264:$H$398, COLUMN()-COLUMN($L$205)+1, 0))^2))</f>
        <v>1.3040261340769246</v>
      </c>
      <c r="EO322" s="20" cm="1">
        <f t="array" ref="EO322">SQRT(SUMPRODUCT(($C322:$H322 - INDEX($C$264:$H$398, COLUMN()-COLUMN($L$205)+1, 0))^2))</f>
        <v>1.0016520102158379</v>
      </c>
      <c r="EP322" s="20" cm="1">
        <f t="array" ref="EP322">SQRT(SUMPRODUCT(($C322:$H322 - INDEX($C$264:$H$398, COLUMN()-COLUMN($L$205)+1, 0))^2))</f>
        <v>0.82031761062140307</v>
      </c>
      <c r="EQ322" s="23">
        <f t="shared" si="4"/>
        <v>1.1685359281198382</v>
      </c>
    </row>
    <row r="323" spans="2:147" x14ac:dyDescent="0.35">
      <c r="B323" s="20" t="s">
        <v>99</v>
      </c>
      <c r="C323" s="20">
        <v>-0.44179894179894175</v>
      </c>
      <c r="D323" s="20">
        <v>-0.45479962721342027</v>
      </c>
      <c r="E323" s="20">
        <v>1.0094339622641517</v>
      </c>
      <c r="F323" s="20">
        <v>-0.27536231884057971</v>
      </c>
      <c r="G323" s="20">
        <v>-0.68932955618508018</v>
      </c>
      <c r="H323" s="20">
        <v>0.39691714836223513</v>
      </c>
      <c r="I323" s="20" t="s">
        <v>911</v>
      </c>
      <c r="K323" s="3" t="s">
        <v>99</v>
      </c>
      <c r="L323" s="20" cm="1">
        <f t="array" ref="L323">SQRT(SUMPRODUCT(($C323:$H323 - INDEX($C$264:$H$398, COLUMN()-COLUMN($L$205)+1, 0))^2))</f>
        <v>1.8188389545153245</v>
      </c>
      <c r="M323" s="20" cm="1">
        <f t="array" ref="M323">SQRT(SUMPRODUCT(($C323:$H323 - INDEX($C$264:$H$398, COLUMN()-COLUMN($L$205)+1, 0))^2))</f>
        <v>1.5681672757875027</v>
      </c>
      <c r="N323" s="20" cm="1">
        <f t="array" ref="N323">SQRT(SUMPRODUCT(($C323:$H323 - INDEX($C$264:$H$398, COLUMN()-COLUMN($L$205)+1, 0))^2))</f>
        <v>0.95356977714927726</v>
      </c>
      <c r="O323" s="20" cm="1">
        <f t="array" ref="O323">SQRT(SUMPRODUCT(($C323:$H323 - INDEX($C$264:$H$398, COLUMN()-COLUMN($L$205)+1, 0))^2))</f>
        <v>0.90698743613116817</v>
      </c>
      <c r="P323" s="20" cm="1">
        <f t="array" ref="P323">SQRT(SUMPRODUCT(($C323:$H323 - INDEX($C$264:$H$398, COLUMN()-COLUMN($L$205)+1, 0))^2))</f>
        <v>1.1035463763610038</v>
      </c>
      <c r="Q323" s="20" cm="1">
        <f t="array" ref="Q323">SQRT(SUMPRODUCT(($C323:$H323 - INDEX($C$264:$H$398, COLUMN()-COLUMN($L$205)+1, 0))^2))</f>
        <v>2.8665309630793687</v>
      </c>
      <c r="R323" s="20" cm="1">
        <f t="array" ref="R323">SQRT(SUMPRODUCT(($C323:$H323 - INDEX($C$264:$H$398, COLUMN()-COLUMN($L$205)+1, 0))^2))</f>
        <v>0.59233956830830647</v>
      </c>
      <c r="S323" s="20" cm="1">
        <f t="array" ref="S323">SQRT(SUMPRODUCT(($C323:$H323 - INDEX($C$264:$H$398, COLUMN()-COLUMN($L$205)+1, 0))^2))</f>
        <v>1.1075317215669978</v>
      </c>
      <c r="T323" s="20" cm="1">
        <f t="array" ref="T323">SQRT(SUMPRODUCT(($C323:$H323 - INDEX($C$264:$H$398, COLUMN()-COLUMN($L$205)+1, 0))^2))</f>
        <v>2.8071973401297821</v>
      </c>
      <c r="U323" s="20" cm="1">
        <f t="array" ref="U323">SQRT(SUMPRODUCT(($C323:$H323 - INDEX($C$264:$H$398, COLUMN()-COLUMN($L$205)+1, 0))^2))</f>
        <v>1.0422029254507783</v>
      </c>
      <c r="V323" s="20" cm="1">
        <f t="array" ref="V323">SQRT(SUMPRODUCT(($C323:$H323 - INDEX($C$264:$H$398, COLUMN()-COLUMN($L$205)+1, 0))^2))</f>
        <v>2.9127512499729806</v>
      </c>
      <c r="W323" s="20" cm="1">
        <f t="array" ref="W323">SQRT(SUMPRODUCT(($C323:$H323 - INDEX($C$264:$H$398, COLUMN()-COLUMN($L$205)+1, 0))^2))</f>
        <v>1.362046167587454</v>
      </c>
      <c r="X323" s="20" cm="1">
        <f t="array" ref="X323">SQRT(SUMPRODUCT(($C323:$H323 - INDEX($C$264:$H$398, COLUMN()-COLUMN($L$205)+1, 0))^2))</f>
        <v>1.6408745099524937</v>
      </c>
      <c r="Y323" s="20" cm="1">
        <f t="array" ref="Y323">SQRT(SUMPRODUCT(($C323:$H323 - INDEX($C$264:$H$398, COLUMN()-COLUMN($L$205)+1, 0))^2))</f>
        <v>0.40819111056535906</v>
      </c>
      <c r="Z323" s="20" cm="1">
        <f t="array" ref="Z323">SQRT(SUMPRODUCT(($C323:$H323 - INDEX($C$264:$H$398, COLUMN()-COLUMN($L$205)+1, 0))^2))</f>
        <v>1.2620756328361267</v>
      </c>
      <c r="AA323" s="20" cm="1">
        <f t="array" ref="AA323">SQRT(SUMPRODUCT(($C323:$H323 - INDEX($C$264:$H$398, COLUMN()-COLUMN($L$205)+1, 0))^2))</f>
        <v>1.9938202085163212</v>
      </c>
      <c r="AB323" s="20" cm="1">
        <f t="array" ref="AB323">SQRT(SUMPRODUCT(($C323:$H323 - INDEX($C$264:$H$398, COLUMN()-COLUMN($L$205)+1, 0))^2))</f>
        <v>1.9052910146001267</v>
      </c>
      <c r="AC323" s="20" cm="1">
        <f t="array" ref="AC323">SQRT(SUMPRODUCT(($C323:$H323 - INDEX($C$264:$H$398, COLUMN()-COLUMN($L$205)+1, 0))^2))</f>
        <v>0.89282644551346069</v>
      </c>
      <c r="AD323" s="20" cm="1">
        <f t="array" ref="AD323">SQRT(SUMPRODUCT(($C323:$H323 - INDEX($C$264:$H$398, COLUMN()-COLUMN($L$205)+1, 0))^2))</f>
        <v>2.2413653318389049</v>
      </c>
      <c r="AE323" s="20" cm="1">
        <f t="array" ref="AE323">SQRT(SUMPRODUCT(($C323:$H323 - INDEX($C$264:$H$398, COLUMN()-COLUMN($L$205)+1, 0))^2))</f>
        <v>1.1311047851132283</v>
      </c>
      <c r="AF323" s="20" cm="1">
        <f t="array" ref="AF323">SQRT(SUMPRODUCT(($C323:$H323 - INDEX($C$264:$H$398, COLUMN()-COLUMN($L$205)+1, 0))^2))</f>
        <v>0.98661149111574498</v>
      </c>
      <c r="AG323" s="20" cm="1">
        <f t="array" ref="AG323">SQRT(SUMPRODUCT(($C323:$H323 - INDEX($C$264:$H$398, COLUMN()-COLUMN($L$205)+1, 0))^2))</f>
        <v>1.7020982072152202</v>
      </c>
      <c r="AH323" s="20" cm="1">
        <f t="array" ref="AH323">SQRT(SUMPRODUCT(($C323:$H323 - INDEX($C$264:$H$398, COLUMN()-COLUMN($L$205)+1, 0))^2))</f>
        <v>2.7421562819433891</v>
      </c>
      <c r="AI323" s="20" cm="1">
        <f t="array" ref="AI323">SQRT(SUMPRODUCT(($C323:$H323 - INDEX($C$264:$H$398, COLUMN()-COLUMN($L$205)+1, 0))^2))</f>
        <v>0.2599005078774676</v>
      </c>
      <c r="AJ323" s="20" cm="1">
        <f t="array" ref="AJ323">SQRT(SUMPRODUCT(($C323:$H323 - INDEX($C$264:$H$398, COLUMN()-COLUMN($L$205)+1, 0))^2))</f>
        <v>1.5188052064719599</v>
      </c>
      <c r="AK323" s="20" cm="1">
        <f t="array" ref="AK323">SQRT(SUMPRODUCT(($C323:$H323 - INDEX($C$264:$H$398, COLUMN()-COLUMN($L$205)+1, 0))^2))</f>
        <v>0.85213863837205028</v>
      </c>
      <c r="AL323" s="20" cm="1">
        <f t="array" ref="AL323">SQRT(SUMPRODUCT(($C323:$H323 - INDEX($C$264:$H$398, COLUMN()-COLUMN($L$205)+1, 0))^2))</f>
        <v>1.0505255669162121</v>
      </c>
      <c r="AM323" s="20" cm="1">
        <f t="array" ref="AM323">SQRT(SUMPRODUCT(($C323:$H323 - INDEX($C$264:$H$398, COLUMN()-COLUMN($L$205)+1, 0))^2))</f>
        <v>0.94468587829042783</v>
      </c>
      <c r="AN323" s="20" cm="1">
        <f t="array" ref="AN323">SQRT(SUMPRODUCT(($C323:$H323 - INDEX($C$264:$H$398, COLUMN()-COLUMN($L$205)+1, 0))^2))</f>
        <v>0.61480956885779159</v>
      </c>
      <c r="AO323" s="20" cm="1">
        <f t="array" ref="AO323">SQRT(SUMPRODUCT(($C323:$H323 - INDEX($C$264:$H$398, COLUMN()-COLUMN($L$205)+1, 0))^2))</f>
        <v>0.62998454849774033</v>
      </c>
      <c r="AP323" s="20" cm="1">
        <f t="array" ref="AP323">SQRT(SUMPRODUCT(($C323:$H323 - INDEX($C$264:$H$398, COLUMN()-COLUMN($L$205)+1, 0))^2))</f>
        <v>1.220668479473769</v>
      </c>
      <c r="AQ323" s="20" cm="1">
        <f t="array" ref="AQ323">SQRT(SUMPRODUCT(($C323:$H323 - INDEX($C$264:$H$398, COLUMN()-COLUMN($L$205)+1, 0))^2))</f>
        <v>0.83706276547120362</v>
      </c>
      <c r="AR323" s="20" cm="1">
        <f t="array" ref="AR323">SQRT(SUMPRODUCT(($C323:$H323 - INDEX($C$264:$H$398, COLUMN()-COLUMN($L$205)+1, 0))^2))</f>
        <v>0.70939931074887985</v>
      </c>
      <c r="AS323" s="20" cm="1">
        <f t="array" ref="AS323">SQRT(SUMPRODUCT(($C323:$H323 - INDEX($C$264:$H$398, COLUMN()-COLUMN($L$205)+1, 0))^2))</f>
        <v>1.5970622695912022</v>
      </c>
      <c r="AT323" s="20" cm="1">
        <f t="array" ref="AT323">SQRT(SUMPRODUCT(($C323:$H323 - INDEX($C$264:$H$398, COLUMN()-COLUMN($L$205)+1, 0))^2))</f>
        <v>1.8954683157716619</v>
      </c>
      <c r="AU323" s="20" cm="1">
        <f t="array" ref="AU323">SQRT(SUMPRODUCT(($C323:$H323 - INDEX($C$264:$H$398, COLUMN()-COLUMN($L$205)+1, 0))^2))</f>
        <v>1.5419022716007702</v>
      </c>
      <c r="AV323" s="20" cm="1">
        <f t="array" ref="AV323">SQRT(SUMPRODUCT(($C323:$H323 - INDEX($C$264:$H$398, COLUMN()-COLUMN($L$205)+1, 0))^2))</f>
        <v>2.6029513347748128</v>
      </c>
      <c r="AW323" s="20" cm="1">
        <f t="array" ref="AW323">SQRT(SUMPRODUCT(($C323:$H323 - INDEX($C$264:$H$398, COLUMN()-COLUMN($L$205)+1, 0))^2))</f>
        <v>1.3479320920998112</v>
      </c>
      <c r="AX323" s="20" cm="1">
        <f t="array" ref="AX323">SQRT(SUMPRODUCT(($C323:$H323 - INDEX($C$264:$H$398, COLUMN()-COLUMN($L$205)+1, 0))^2))</f>
        <v>1.0486632815021286</v>
      </c>
      <c r="AY323" s="20" cm="1">
        <f t="array" ref="AY323">SQRT(SUMPRODUCT(($C323:$H323 - INDEX($C$264:$H$398, COLUMN()-COLUMN($L$205)+1, 0))^2))</f>
        <v>2.2483321971966137</v>
      </c>
      <c r="AZ323" s="20" cm="1">
        <f t="array" ref="AZ323">SQRT(SUMPRODUCT(($C323:$H323 - INDEX($C$264:$H$398, COLUMN()-COLUMN($L$205)+1, 0))^2))</f>
        <v>2.0222572043332447</v>
      </c>
      <c r="BA323" s="20" cm="1">
        <f t="array" ref="BA323">SQRT(SUMPRODUCT(($C323:$H323 - INDEX($C$264:$H$398, COLUMN()-COLUMN($L$205)+1, 0))^2))</f>
        <v>0.6426808457136951</v>
      </c>
      <c r="BB323" s="20" cm="1">
        <f t="array" ref="BB323">SQRT(SUMPRODUCT(($C323:$H323 - INDEX($C$264:$H$398, COLUMN()-COLUMN($L$205)+1, 0))^2))</f>
        <v>0.50524575334627608</v>
      </c>
      <c r="BC323" s="20" cm="1">
        <f t="array" ref="BC323">SQRT(SUMPRODUCT(($C323:$H323 - INDEX($C$264:$H$398, COLUMN()-COLUMN($L$205)+1, 0))^2))</f>
        <v>2.6973748575977803</v>
      </c>
      <c r="BD323" s="20" cm="1">
        <f t="array" ref="BD323">SQRT(SUMPRODUCT(($C323:$H323 - INDEX($C$264:$H$398, COLUMN()-COLUMN($L$205)+1, 0))^2))</f>
        <v>0.77984898494963728</v>
      </c>
      <c r="BE323" s="20" cm="1">
        <f t="array" ref="BE323">SQRT(SUMPRODUCT(($C323:$H323 - INDEX($C$264:$H$398, COLUMN()-COLUMN($L$205)+1, 0))^2))</f>
        <v>1.4819935074674053</v>
      </c>
      <c r="BF323" s="20" cm="1">
        <f t="array" ref="BF323">SQRT(SUMPRODUCT(($C323:$H323 - INDEX($C$264:$H$398, COLUMN()-COLUMN($L$205)+1, 0))^2))</f>
        <v>2.1123816442070833</v>
      </c>
      <c r="BG323" s="20" cm="1">
        <f t="array" ref="BG323">SQRT(SUMPRODUCT(($C323:$H323 - INDEX($C$264:$H$398, COLUMN()-COLUMN($L$205)+1, 0))^2))</f>
        <v>2.3606779558441433</v>
      </c>
      <c r="BH323" s="20" cm="1">
        <f t="array" ref="BH323">SQRT(SUMPRODUCT(($C323:$H323 - INDEX($C$264:$H$398, COLUMN()-COLUMN($L$205)+1, 0))^2))</f>
        <v>2.2940449249252772</v>
      </c>
      <c r="BI323" s="20" cm="1">
        <f t="array" ref="BI323">SQRT(SUMPRODUCT(($C323:$H323 - INDEX($C$264:$H$398, COLUMN()-COLUMN($L$205)+1, 0))^2))</f>
        <v>1.9774910107922914</v>
      </c>
      <c r="BJ323" s="20" cm="1">
        <f t="array" ref="BJ323">SQRT(SUMPRODUCT(($C323:$H323 - INDEX($C$264:$H$398, COLUMN()-COLUMN($L$205)+1, 0))^2))</f>
        <v>1.0711404532468221</v>
      </c>
      <c r="BK323" s="20" cm="1">
        <f t="array" ref="BK323">SQRT(SUMPRODUCT(($C323:$H323 - INDEX($C$264:$H$398, COLUMN()-COLUMN($L$205)+1, 0))^2))</f>
        <v>0.6925153982236627</v>
      </c>
      <c r="BL323" s="20" cm="1">
        <f t="array" ref="BL323">SQRT(SUMPRODUCT(($C323:$H323 - INDEX($C$264:$H$398, COLUMN()-COLUMN($L$205)+1, 0))^2))</f>
        <v>2.8458997886539752</v>
      </c>
      <c r="BM323" s="20" cm="1">
        <f t="array" ref="BM323">SQRT(SUMPRODUCT(($C323:$H323 - INDEX($C$264:$H$398, COLUMN()-COLUMN($L$205)+1, 0))^2))</f>
        <v>2.3492507475157862</v>
      </c>
      <c r="BN323" s="20" cm="1">
        <f t="array" ref="BN323">SQRT(SUMPRODUCT(($C323:$H323 - INDEX($C$264:$H$398, COLUMN()-COLUMN($L$205)+1, 0))^2))</f>
        <v>1.3945547744758588</v>
      </c>
      <c r="BO323" s="20" cm="1">
        <f t="array" ref="BO323">SQRT(SUMPRODUCT(($C323:$H323 - INDEX($C$264:$H$398, COLUMN()-COLUMN($L$205)+1, 0))^2))</f>
        <v>3.1671718690511406</v>
      </c>
      <c r="BP323" s="20" cm="1">
        <f t="array" ref="BP323">SQRT(SUMPRODUCT(($C323:$H323 - INDEX($C$264:$H$398, COLUMN()-COLUMN($L$205)+1, 0))^2))</f>
        <v>1.3068224890414071</v>
      </c>
      <c r="BQ323" s="20" cm="1">
        <f t="array" ref="BQ323">SQRT(SUMPRODUCT(($C323:$H323 - INDEX($C$264:$H$398, COLUMN()-COLUMN($L$205)+1, 0))^2))</f>
        <v>0.72196769557857776</v>
      </c>
      <c r="BR323" s="20" cm="1">
        <f t="array" ref="BR323">SQRT(SUMPRODUCT(($C323:$H323 - INDEX($C$264:$H$398, COLUMN()-COLUMN($L$205)+1, 0))^2))</f>
        <v>1.2758186883803317</v>
      </c>
      <c r="BS323" s="20" cm="1">
        <f t="array" ref="BS323">SQRT(SUMPRODUCT(($C323:$H323 - INDEX($C$264:$H$398, COLUMN()-COLUMN($L$205)+1, 0))^2))</f>
        <v>0</v>
      </c>
      <c r="BT323" s="20" cm="1">
        <f t="array" ref="BT323">SQRT(SUMPRODUCT(($C323:$H323 - INDEX($C$264:$H$398, COLUMN()-COLUMN($L$205)+1, 0))^2))</f>
        <v>1.3505664060422249</v>
      </c>
      <c r="BU323" s="20" cm="1">
        <f t="array" ref="BU323">SQRT(SUMPRODUCT(($C323:$H323 - INDEX($C$264:$H$398, COLUMN()-COLUMN($L$205)+1, 0))^2))</f>
        <v>1.6605449008775597</v>
      </c>
      <c r="BV323" s="20" cm="1">
        <f t="array" ref="BV323">SQRT(SUMPRODUCT(($C323:$H323 - INDEX($C$264:$H$398, COLUMN()-COLUMN($L$205)+1, 0))^2))</f>
        <v>2.6410976600201304</v>
      </c>
      <c r="BW323" s="20" cm="1">
        <f t="array" ref="BW323">SQRT(SUMPRODUCT(($C323:$H323 - INDEX($C$264:$H$398, COLUMN()-COLUMN($L$205)+1, 0))^2))</f>
        <v>0.92351200496653596</v>
      </c>
      <c r="BX323" s="20" cm="1">
        <f t="array" ref="BX323">SQRT(SUMPRODUCT(($C323:$H323 - INDEX($C$264:$H$398, COLUMN()-COLUMN($L$205)+1, 0))^2))</f>
        <v>2.1599870778714161</v>
      </c>
      <c r="BY323" s="20" cm="1">
        <f t="array" ref="BY323">SQRT(SUMPRODUCT(($C323:$H323 - INDEX($C$264:$H$398, COLUMN()-COLUMN($L$205)+1, 0))^2))</f>
        <v>1.4391586825587537</v>
      </c>
      <c r="BZ323" s="20" cm="1">
        <f t="array" ref="BZ323">SQRT(SUMPRODUCT(($C323:$H323 - INDEX($C$264:$H$398, COLUMN()-COLUMN($L$205)+1, 0))^2))</f>
        <v>0.97659394151710111</v>
      </c>
      <c r="CA323" s="20" cm="1">
        <f t="array" ref="CA323">SQRT(SUMPRODUCT(($C323:$H323 - INDEX($C$264:$H$398, COLUMN()-COLUMN($L$205)+1, 0))^2))</f>
        <v>1.5569154948290975</v>
      </c>
      <c r="CB323" s="20" cm="1">
        <f t="array" ref="CB323">SQRT(SUMPRODUCT(($C323:$H323 - INDEX($C$264:$H$398, COLUMN()-COLUMN($L$205)+1, 0))^2))</f>
        <v>1.8652289347113975</v>
      </c>
      <c r="CC323" s="20" cm="1">
        <f t="array" ref="CC323">SQRT(SUMPRODUCT(($C323:$H323 - INDEX($C$264:$H$398, COLUMN()-COLUMN($L$205)+1, 0))^2))</f>
        <v>0.31990505463566138</v>
      </c>
      <c r="CD323" s="20" cm="1">
        <f t="array" ref="CD323">SQRT(SUMPRODUCT(($C323:$H323 - INDEX($C$264:$H$398, COLUMN()-COLUMN($L$205)+1, 0))^2))</f>
        <v>1.2884963826157172</v>
      </c>
      <c r="CE323" s="20" cm="1">
        <f t="array" ref="CE323">SQRT(SUMPRODUCT(($C323:$H323 - INDEX($C$264:$H$398, COLUMN()-COLUMN($L$205)+1, 0))^2))</f>
        <v>1.0764656352974462</v>
      </c>
      <c r="CF323" s="20" cm="1">
        <f t="array" ref="CF323">SQRT(SUMPRODUCT(($C323:$H323 - INDEX($C$264:$H$398, COLUMN()-COLUMN($L$205)+1, 0))^2))</f>
        <v>0.95906504825172256</v>
      </c>
      <c r="CG323" s="20" cm="1">
        <f t="array" ref="CG323">SQRT(SUMPRODUCT(($C323:$H323 - INDEX($C$264:$H$398, COLUMN()-COLUMN($L$205)+1, 0))^2))</f>
        <v>1.781235589280495</v>
      </c>
      <c r="CH323" s="20" cm="1">
        <f t="array" ref="CH323">SQRT(SUMPRODUCT(($C323:$H323 - INDEX($C$264:$H$398, COLUMN()-COLUMN($L$205)+1, 0))^2))</f>
        <v>1.476867374795207</v>
      </c>
      <c r="CI323" s="20" cm="1">
        <f t="array" ref="CI323">SQRT(SUMPRODUCT(($C323:$H323 - INDEX($C$264:$H$398, COLUMN()-COLUMN($L$205)+1, 0))^2))</f>
        <v>1.7982890770219204</v>
      </c>
      <c r="CJ323" s="20" cm="1">
        <f t="array" ref="CJ323">SQRT(SUMPRODUCT(($C323:$H323 - INDEX($C$264:$H$398, COLUMN()-COLUMN($L$205)+1, 0))^2))</f>
        <v>1.6354803008563834</v>
      </c>
      <c r="CK323" s="20" cm="1">
        <f t="array" ref="CK323">SQRT(SUMPRODUCT(($C323:$H323 - INDEX($C$264:$H$398, COLUMN()-COLUMN($L$205)+1, 0))^2))</f>
        <v>1.9376356462158755</v>
      </c>
      <c r="CL323" s="20" cm="1">
        <f t="array" ref="CL323">SQRT(SUMPRODUCT(($C323:$H323 - INDEX($C$264:$H$398, COLUMN()-COLUMN($L$205)+1, 0))^2))</f>
        <v>1.0175057694388423</v>
      </c>
      <c r="CM323" s="20" cm="1">
        <f t="array" ref="CM323">SQRT(SUMPRODUCT(($C323:$H323 - INDEX($C$264:$H$398, COLUMN()-COLUMN($L$205)+1, 0))^2))</f>
        <v>2.0179641714676069</v>
      </c>
      <c r="CN323" s="20" cm="1">
        <f t="array" ref="CN323">SQRT(SUMPRODUCT(($C323:$H323 - INDEX($C$264:$H$398, COLUMN()-COLUMN($L$205)+1, 0))^2))</f>
        <v>2.7026172773365458</v>
      </c>
      <c r="CO323" s="20" cm="1">
        <f t="array" ref="CO323">SQRT(SUMPRODUCT(($C323:$H323 - INDEX($C$264:$H$398, COLUMN()-COLUMN($L$205)+1, 0))^2))</f>
        <v>0.52652976505740157</v>
      </c>
      <c r="CP323" s="20" cm="1">
        <f t="array" ref="CP323">SQRT(SUMPRODUCT(($C323:$H323 - INDEX($C$264:$H$398, COLUMN()-COLUMN($L$205)+1, 0))^2))</f>
        <v>0.53849508915517785</v>
      </c>
      <c r="CQ323" s="20" cm="1">
        <f t="array" ref="CQ323">SQRT(SUMPRODUCT(($C323:$H323 - INDEX($C$264:$H$398, COLUMN()-COLUMN($L$205)+1, 0))^2))</f>
        <v>1.6589595708405582</v>
      </c>
      <c r="CR323" s="20" cm="1">
        <f t="array" ref="CR323">SQRT(SUMPRODUCT(($C323:$H323 - INDEX($C$264:$H$398, COLUMN()-COLUMN($L$205)+1, 0))^2))</f>
        <v>1.2086883947162839</v>
      </c>
      <c r="CS323" s="20" cm="1">
        <f t="array" ref="CS323">SQRT(SUMPRODUCT(($C323:$H323 - INDEX($C$264:$H$398, COLUMN()-COLUMN($L$205)+1, 0))^2))</f>
        <v>0.25305651635039128</v>
      </c>
      <c r="CT323" s="20" cm="1">
        <f t="array" ref="CT323">SQRT(SUMPRODUCT(($C323:$H323 - INDEX($C$264:$H$398, COLUMN()-COLUMN($L$205)+1, 0))^2))</f>
        <v>1.0849677106934836</v>
      </c>
      <c r="CU323" s="20" cm="1">
        <f t="array" ref="CU323">SQRT(SUMPRODUCT(($C323:$H323 - INDEX($C$264:$H$398, COLUMN()-COLUMN($L$205)+1, 0))^2))</f>
        <v>1.7551173069313606</v>
      </c>
      <c r="CV323" s="20" cm="1">
        <f t="array" ref="CV323">SQRT(SUMPRODUCT(($C323:$H323 - INDEX($C$264:$H$398, COLUMN()-COLUMN($L$205)+1, 0))^2))</f>
        <v>1.1836428328938371</v>
      </c>
      <c r="CW323" s="20" cm="1">
        <f t="array" ref="CW323">SQRT(SUMPRODUCT(($C323:$H323 - INDEX($C$264:$H$398, COLUMN()-COLUMN($L$205)+1, 0))^2))</f>
        <v>1.728531759905674</v>
      </c>
      <c r="CX323" s="20" cm="1">
        <f t="array" ref="CX323">SQRT(SUMPRODUCT(($C323:$H323 - INDEX($C$264:$H$398, COLUMN()-COLUMN($L$205)+1, 0))^2))</f>
        <v>1.3104445609918178</v>
      </c>
      <c r="CY323" s="20" cm="1">
        <f t="array" ref="CY323">SQRT(SUMPRODUCT(($C323:$H323 - INDEX($C$264:$H$398, COLUMN()-COLUMN($L$205)+1, 0))^2))</f>
        <v>2.4014114552403565</v>
      </c>
      <c r="CZ323" s="20" cm="1">
        <f t="array" ref="CZ323">SQRT(SUMPRODUCT(($C323:$H323 - INDEX($C$264:$H$398, COLUMN()-COLUMN($L$205)+1, 0))^2))</f>
        <v>0.73461649274759566</v>
      </c>
      <c r="DA323" s="20" cm="1">
        <f t="array" ref="DA323">SQRT(SUMPRODUCT(($C323:$H323 - INDEX($C$264:$H$398, COLUMN()-COLUMN($L$205)+1, 0))^2))</f>
        <v>1.2135302664196135</v>
      </c>
      <c r="DB323" s="20" cm="1">
        <f t="array" ref="DB323">SQRT(SUMPRODUCT(($C323:$H323 - INDEX($C$264:$H$398, COLUMN()-COLUMN($L$205)+1, 0))^2))</f>
        <v>0.54584382814982124</v>
      </c>
      <c r="DC323" s="20" cm="1">
        <f t="array" ref="DC323">SQRT(SUMPRODUCT(($C323:$H323 - INDEX($C$264:$H$398, COLUMN()-COLUMN($L$205)+1, 0))^2))</f>
        <v>0.43765292683189322</v>
      </c>
      <c r="DD323" s="20" cm="1">
        <f t="array" ref="DD323">SQRT(SUMPRODUCT(($C323:$H323 - INDEX($C$264:$H$398, COLUMN()-COLUMN($L$205)+1, 0))^2))</f>
        <v>0.94298303381703708</v>
      </c>
      <c r="DE323" s="20" cm="1">
        <f t="array" ref="DE323">SQRT(SUMPRODUCT(($C323:$H323 - INDEX($C$264:$H$398, COLUMN()-COLUMN($L$205)+1, 0))^2))</f>
        <v>1.5390080830396229</v>
      </c>
      <c r="DF323" s="20" cm="1">
        <f t="array" ref="DF323">SQRT(SUMPRODUCT(($C323:$H323 - INDEX($C$264:$H$398, COLUMN()-COLUMN($L$205)+1, 0))^2))</f>
        <v>1.8673766190296144</v>
      </c>
      <c r="DG323" s="20" cm="1">
        <f t="array" ref="DG323">SQRT(SUMPRODUCT(($C323:$H323 - INDEX($C$264:$H$398, COLUMN()-COLUMN($L$205)+1, 0))^2))</f>
        <v>1.490764407309545</v>
      </c>
      <c r="DH323" s="20" cm="1">
        <f t="array" ref="DH323">SQRT(SUMPRODUCT(($C323:$H323 - INDEX($C$264:$H$398, COLUMN()-COLUMN($L$205)+1, 0))^2))</f>
        <v>1.9112856015032891</v>
      </c>
      <c r="DI323" s="20" cm="1">
        <f t="array" ref="DI323">SQRT(SUMPRODUCT(($C323:$H323 - INDEX($C$264:$H$398, COLUMN()-COLUMN($L$205)+1, 0))^2))</f>
        <v>1.4462982175296666</v>
      </c>
      <c r="DJ323" s="20" cm="1">
        <f t="array" ref="DJ323">SQRT(SUMPRODUCT(($C323:$H323 - INDEX($C$264:$H$398, COLUMN()-COLUMN($L$205)+1, 0))^2))</f>
        <v>1.0101951647970728</v>
      </c>
      <c r="DK323" s="20" cm="1">
        <f t="array" ref="DK323">SQRT(SUMPRODUCT(($C323:$H323 - INDEX($C$264:$H$398, COLUMN()-COLUMN($L$205)+1, 0))^2))</f>
        <v>1.3567827011436329</v>
      </c>
      <c r="DL323" s="20" cm="1">
        <f t="array" ref="DL323">SQRT(SUMPRODUCT(($C323:$H323 - INDEX($C$264:$H$398, COLUMN()-COLUMN($L$205)+1, 0))^2))</f>
        <v>1.4633644329386173</v>
      </c>
      <c r="DM323" s="20" cm="1">
        <f t="array" ref="DM323">SQRT(SUMPRODUCT(($C323:$H323 - INDEX($C$264:$H$398, COLUMN()-COLUMN($L$205)+1, 0))^2))</f>
        <v>0.91110456301077514</v>
      </c>
      <c r="DN323" s="20" cm="1">
        <f t="array" ref="DN323">SQRT(SUMPRODUCT(($C323:$H323 - INDEX($C$264:$H$398, COLUMN()-COLUMN($L$205)+1, 0))^2))</f>
        <v>0.80084516732107836</v>
      </c>
      <c r="DO323" s="20" cm="1">
        <f t="array" ref="DO323">SQRT(SUMPRODUCT(($C323:$H323 - INDEX($C$264:$H$398, COLUMN()-COLUMN($L$205)+1, 0))^2))</f>
        <v>0.41174515549124535</v>
      </c>
      <c r="DP323" s="20" cm="1">
        <f t="array" ref="DP323">SQRT(SUMPRODUCT(($C323:$H323 - INDEX($C$264:$H$398, COLUMN()-COLUMN($L$205)+1, 0))^2))</f>
        <v>2.2729405832129408</v>
      </c>
      <c r="DQ323" s="20" cm="1">
        <f t="array" ref="DQ323">SQRT(SUMPRODUCT(($C323:$H323 - INDEX($C$264:$H$398, COLUMN()-COLUMN($L$205)+1, 0))^2))</f>
        <v>2.3969020847375009</v>
      </c>
      <c r="DR323" s="20" cm="1">
        <f t="array" ref="DR323">SQRT(SUMPRODUCT(($C323:$H323 - INDEX($C$264:$H$398, COLUMN()-COLUMN($L$205)+1, 0))^2))</f>
        <v>0.93863895694639665</v>
      </c>
      <c r="DS323" s="20" cm="1">
        <f t="array" ref="DS323">SQRT(SUMPRODUCT(($C323:$H323 - INDEX($C$264:$H$398, COLUMN()-COLUMN($L$205)+1, 0))^2))</f>
        <v>0.71232981785040472</v>
      </c>
      <c r="DT323" s="20" cm="1">
        <f t="array" ref="DT323">SQRT(SUMPRODUCT(($C323:$H323 - INDEX($C$264:$H$398, COLUMN()-COLUMN($L$205)+1, 0))^2))</f>
        <v>1.3884605019675156</v>
      </c>
      <c r="DU323" s="20" cm="1">
        <f t="array" ref="DU323">SQRT(SUMPRODUCT(($C323:$H323 - INDEX($C$264:$H$398, COLUMN()-COLUMN($L$205)+1, 0))^2))</f>
        <v>1.637343844457845</v>
      </c>
      <c r="DV323" s="20" cm="1">
        <f t="array" ref="DV323">SQRT(SUMPRODUCT(($C323:$H323 - INDEX($C$264:$H$398, COLUMN()-COLUMN($L$205)+1, 0))^2))</f>
        <v>0.65625232090834973</v>
      </c>
      <c r="DW323" s="20" cm="1">
        <f t="array" ref="DW323">SQRT(SUMPRODUCT(($C323:$H323 - INDEX($C$264:$H$398, COLUMN()-COLUMN($L$205)+1, 0))^2))</f>
        <v>0.93332575267603435</v>
      </c>
      <c r="DX323" s="20" cm="1">
        <f t="array" ref="DX323">SQRT(SUMPRODUCT(($C323:$H323 - INDEX($C$264:$H$398, COLUMN()-COLUMN($L$205)+1, 0))^2))</f>
        <v>2.1681526804988973</v>
      </c>
      <c r="DY323" s="20" cm="1">
        <f t="array" ref="DY323">SQRT(SUMPRODUCT(($C323:$H323 - INDEX($C$264:$H$398, COLUMN()-COLUMN($L$205)+1, 0))^2))</f>
        <v>2.770502973250339</v>
      </c>
      <c r="DZ323" s="20" cm="1">
        <f t="array" ref="DZ323">SQRT(SUMPRODUCT(($C323:$H323 - INDEX($C$264:$H$398, COLUMN()-COLUMN($L$205)+1, 0))^2))</f>
        <v>0.97194578606109383</v>
      </c>
      <c r="EA323" s="20" cm="1">
        <f t="array" ref="EA323">SQRT(SUMPRODUCT(($C323:$H323 - INDEX($C$264:$H$398, COLUMN()-COLUMN($L$205)+1, 0))^2))</f>
        <v>1.238912446439683</v>
      </c>
      <c r="EB323" s="20" cm="1">
        <f t="array" ref="EB323">SQRT(SUMPRODUCT(($C323:$H323 - INDEX($C$264:$H$398, COLUMN()-COLUMN($L$205)+1, 0))^2))</f>
        <v>1.919326112858309</v>
      </c>
      <c r="EC323" s="20" cm="1">
        <f t="array" ref="EC323">SQRT(SUMPRODUCT(($C323:$H323 - INDEX($C$264:$H$398, COLUMN()-COLUMN($L$205)+1, 0))^2))</f>
        <v>1.6691081227797047</v>
      </c>
      <c r="ED323" s="20" cm="1">
        <f t="array" ref="ED323">SQRT(SUMPRODUCT(($C323:$H323 - INDEX($C$264:$H$398, COLUMN()-COLUMN($L$205)+1, 0))^2))</f>
        <v>1.474533964394712</v>
      </c>
      <c r="EE323" s="20" cm="1">
        <f t="array" ref="EE323">SQRT(SUMPRODUCT(($C323:$H323 - INDEX($C$264:$H$398, COLUMN()-COLUMN($L$205)+1, 0))^2))</f>
        <v>0.82211876585862409</v>
      </c>
      <c r="EF323" s="20" cm="1">
        <f t="array" ref="EF323">SQRT(SUMPRODUCT(($C323:$H323 - INDEX($C$264:$H$398, COLUMN()-COLUMN($L$205)+1, 0))^2))</f>
        <v>3.0970178431546631</v>
      </c>
      <c r="EG323" s="20" cm="1">
        <f t="array" ref="EG323">SQRT(SUMPRODUCT(($C323:$H323 - INDEX($C$264:$H$398, COLUMN()-COLUMN($L$205)+1, 0))^2))</f>
        <v>2.257246273573275</v>
      </c>
      <c r="EH323" s="20" cm="1">
        <f t="array" ref="EH323">SQRT(SUMPRODUCT(($C323:$H323 - INDEX($C$264:$H$398, COLUMN()-COLUMN($L$205)+1, 0))^2))</f>
        <v>1.7990386370629092</v>
      </c>
      <c r="EI323" s="20" cm="1">
        <f t="array" ref="EI323">SQRT(SUMPRODUCT(($C323:$H323 - INDEX($C$264:$H$398, COLUMN()-COLUMN($L$205)+1, 0))^2))</f>
        <v>0.6550246269514356</v>
      </c>
      <c r="EJ323" s="20" cm="1">
        <f t="array" ref="EJ323">SQRT(SUMPRODUCT(($C323:$H323 - INDEX($C$264:$H$398, COLUMN()-COLUMN($L$205)+1, 0))^2))</f>
        <v>0.35537761024429076</v>
      </c>
      <c r="EK323" s="20" cm="1">
        <f t="array" ref="EK323">SQRT(SUMPRODUCT(($C323:$H323 - INDEX($C$264:$H$398, COLUMN()-COLUMN($L$205)+1, 0))^2))</f>
        <v>0.59528447367267301</v>
      </c>
      <c r="EL323" s="20" cm="1">
        <f t="array" ref="EL323">SQRT(SUMPRODUCT(($C323:$H323 - INDEX($C$264:$H$398, COLUMN()-COLUMN($L$205)+1, 0))^2))</f>
        <v>1.2378066052469656</v>
      </c>
      <c r="EM323" s="20" cm="1">
        <f t="array" ref="EM323">SQRT(SUMPRODUCT(($C323:$H323 - INDEX($C$264:$H$398, COLUMN()-COLUMN($L$205)+1, 0))^2))</f>
        <v>1.8380499576791582</v>
      </c>
      <c r="EN323" s="20" cm="1">
        <f t="array" ref="EN323">SQRT(SUMPRODUCT(($C323:$H323 - INDEX($C$264:$H$398, COLUMN()-COLUMN($L$205)+1, 0))^2))</f>
        <v>2.1872162865336753</v>
      </c>
      <c r="EO323" s="20" cm="1">
        <f t="array" ref="EO323">SQRT(SUMPRODUCT(($C323:$H323 - INDEX($C$264:$H$398, COLUMN()-COLUMN($L$205)+1, 0))^2))</f>
        <v>2.0209648354103509</v>
      </c>
      <c r="EP323" s="20" cm="1">
        <f t="array" ref="EP323">SQRT(SUMPRODUCT(($C323:$H323 - INDEX($C$264:$H$398, COLUMN()-COLUMN($L$205)+1, 0))^2))</f>
        <v>1.690802107802523</v>
      </c>
      <c r="EQ323" s="23">
        <f t="shared" si="4"/>
        <v>1.4521683106627137</v>
      </c>
    </row>
    <row r="324" spans="2:147" x14ac:dyDescent="0.35">
      <c r="B324" s="20" t="s">
        <v>101</v>
      </c>
      <c r="C324" s="20">
        <v>0.2671957671957671</v>
      </c>
      <c r="D324" s="20">
        <v>-3.7278657968313005E-3</v>
      </c>
      <c r="E324" s="20">
        <v>8.4905660377359068E-2</v>
      </c>
      <c r="F324" s="20">
        <v>-3.7681159420289857E-2</v>
      </c>
      <c r="G324" s="20">
        <v>-0.23607176581680828</v>
      </c>
      <c r="H324" s="20">
        <v>0.36223506743737954</v>
      </c>
      <c r="I324" s="20" t="s">
        <v>911</v>
      </c>
      <c r="K324" s="3" t="s">
        <v>101</v>
      </c>
      <c r="L324" s="20" cm="1">
        <f t="array" ref="L324">SQRT(SUMPRODUCT(($C324:$H324 - INDEX($C$264:$H$398, COLUMN()-COLUMN($L$205)+1, 0))^2))</f>
        <v>1.4921237014333961</v>
      </c>
      <c r="M324" s="20" cm="1">
        <f t="array" ref="M324">SQRT(SUMPRODUCT(($C324:$H324 - INDEX($C$264:$H$398, COLUMN()-COLUMN($L$205)+1, 0))^2))</f>
        <v>0.57629392767925447</v>
      </c>
      <c r="N324" s="20" cm="1">
        <f t="array" ref="N324">SQRT(SUMPRODUCT(($C324:$H324 - INDEX($C$264:$H$398, COLUMN()-COLUMN($L$205)+1, 0))^2))</f>
        <v>1.4108196711692116</v>
      </c>
      <c r="O324" s="20" cm="1">
        <f t="array" ref="O324">SQRT(SUMPRODUCT(($C324:$H324 - INDEX($C$264:$H$398, COLUMN()-COLUMN($L$205)+1, 0))^2))</f>
        <v>0.60156785247204869</v>
      </c>
      <c r="P324" s="20" cm="1">
        <f t="array" ref="P324">SQRT(SUMPRODUCT(($C324:$H324 - INDEX($C$264:$H$398, COLUMN()-COLUMN($L$205)+1, 0))^2))</f>
        <v>0.79163374991031321</v>
      </c>
      <c r="Q324" s="20" cm="1">
        <f t="array" ref="Q324">SQRT(SUMPRODUCT(($C324:$H324 - INDEX($C$264:$H$398, COLUMN()-COLUMN($L$205)+1, 0))^2))</f>
        <v>2.3460830726375832</v>
      </c>
      <c r="R324" s="20" cm="1">
        <f t="array" ref="R324">SQRT(SUMPRODUCT(($C324:$H324 - INDEX($C$264:$H$398, COLUMN()-COLUMN($L$205)+1, 0))^2))</f>
        <v>1.199192434451164</v>
      </c>
      <c r="S324" s="20" cm="1">
        <f t="array" ref="S324">SQRT(SUMPRODUCT(($C324:$H324 - INDEX($C$264:$H$398, COLUMN()-COLUMN($L$205)+1, 0))^2))</f>
        <v>1.5594959853952814</v>
      </c>
      <c r="T324" s="20" cm="1">
        <f t="array" ref="T324">SQRT(SUMPRODUCT(($C324:$H324 - INDEX($C$264:$H$398, COLUMN()-COLUMN($L$205)+1, 0))^2))</f>
        <v>2.1546805411662655</v>
      </c>
      <c r="U324" s="20" cm="1">
        <f t="array" ref="U324">SQRT(SUMPRODUCT(($C324:$H324 - INDEX($C$264:$H$398, COLUMN()-COLUMN($L$205)+1, 0))^2))</f>
        <v>0.80102108193645183</v>
      </c>
      <c r="V324" s="20" cm="1">
        <f t="array" ref="V324">SQRT(SUMPRODUCT(($C324:$H324 - INDEX($C$264:$H$398, COLUMN()-COLUMN($L$205)+1, 0))^2))</f>
        <v>2.112291386678594</v>
      </c>
      <c r="W324" s="20" cm="1">
        <f t="array" ref="W324">SQRT(SUMPRODUCT(($C324:$H324 - INDEX($C$264:$H$398, COLUMN()-COLUMN($L$205)+1, 0))^2))</f>
        <v>1.0780271956159739</v>
      </c>
      <c r="X324" s="20" cm="1">
        <f t="array" ref="X324">SQRT(SUMPRODUCT(($C324:$H324 - INDEX($C$264:$H$398, COLUMN()-COLUMN($L$205)+1, 0))^2))</f>
        <v>1.439626490479444</v>
      </c>
      <c r="Y324" s="20" cm="1">
        <f t="array" ref="Y324">SQRT(SUMPRODUCT(($C324:$H324 - INDEX($C$264:$H$398, COLUMN()-COLUMN($L$205)+1, 0))^2))</f>
        <v>1.10164496899894</v>
      </c>
      <c r="Z324" s="20" cm="1">
        <f t="array" ref="Z324">SQRT(SUMPRODUCT(($C324:$H324 - INDEX($C$264:$H$398, COLUMN()-COLUMN($L$205)+1, 0))^2))</f>
        <v>0.54067273503359548</v>
      </c>
      <c r="AA324" s="20" cm="1">
        <f t="array" ref="AA324">SQRT(SUMPRODUCT(($C324:$H324 - INDEX($C$264:$H$398, COLUMN()-COLUMN($L$205)+1, 0))^2))</f>
        <v>1.271690256621729</v>
      </c>
      <c r="AB324" s="20" cm="1">
        <f t="array" ref="AB324">SQRT(SUMPRODUCT(($C324:$H324 - INDEX($C$264:$H$398, COLUMN()-COLUMN($L$205)+1, 0))^2))</f>
        <v>0.81082959854643055</v>
      </c>
      <c r="AC324" s="20" cm="1">
        <f t="array" ref="AC324">SQRT(SUMPRODUCT(($C324:$H324 - INDEX($C$264:$H$398, COLUMN()-COLUMN($L$205)+1, 0))^2))</f>
        <v>0.93341856467034567</v>
      </c>
      <c r="AD324" s="20" cm="1">
        <f t="array" ref="AD324">SQRT(SUMPRODUCT(($C324:$H324 - INDEX($C$264:$H$398, COLUMN()-COLUMN($L$205)+1, 0))^2))</f>
        <v>1.4289304150714293</v>
      </c>
      <c r="AE324" s="20" cm="1">
        <f t="array" ref="AE324">SQRT(SUMPRODUCT(($C324:$H324 - INDEX($C$264:$H$398, COLUMN()-COLUMN($L$205)+1, 0))^2))</f>
        <v>0.58241427069498231</v>
      </c>
      <c r="AF324" s="20" cm="1">
        <f t="array" ref="AF324">SQRT(SUMPRODUCT(($C324:$H324 - INDEX($C$264:$H$398, COLUMN()-COLUMN($L$205)+1, 0))^2))</f>
        <v>0.93440632768396015</v>
      </c>
      <c r="AG324" s="20" cm="1">
        <f t="array" ref="AG324">SQRT(SUMPRODUCT(($C324:$H324 - INDEX($C$264:$H$398, COLUMN()-COLUMN($L$205)+1, 0))^2))</f>
        <v>1.304133820059763</v>
      </c>
      <c r="AH324" s="20" cm="1">
        <f t="array" ref="AH324">SQRT(SUMPRODUCT(($C324:$H324 - INDEX($C$264:$H$398, COLUMN()-COLUMN($L$205)+1, 0))^2))</f>
        <v>1.7797222337090097</v>
      </c>
      <c r="AI324" s="20" cm="1">
        <f t="array" ref="AI324">SQRT(SUMPRODUCT(($C324:$H324 - INDEX($C$264:$H$398, COLUMN()-COLUMN($L$205)+1, 0))^2))</f>
        <v>1.1342295806956999</v>
      </c>
      <c r="AJ324" s="20" cm="1">
        <f t="array" ref="AJ324">SQRT(SUMPRODUCT(($C324:$H324 - INDEX($C$264:$H$398, COLUMN()-COLUMN($L$205)+1, 0))^2))</f>
        <v>0.68385264608280771</v>
      </c>
      <c r="AK324" s="20" cm="1">
        <f t="array" ref="AK324">SQRT(SUMPRODUCT(($C324:$H324 - INDEX($C$264:$H$398, COLUMN()-COLUMN($L$205)+1, 0))^2))</f>
        <v>0.90871525362795846</v>
      </c>
      <c r="AL324" s="20" cm="1">
        <f t="array" ref="AL324">SQRT(SUMPRODUCT(($C324:$H324 - INDEX($C$264:$H$398, COLUMN()-COLUMN($L$205)+1, 0))^2))</f>
        <v>0.7364082391485528</v>
      </c>
      <c r="AM324" s="20" cm="1">
        <f t="array" ref="AM324">SQRT(SUMPRODUCT(($C324:$H324 - INDEX($C$264:$H$398, COLUMN()-COLUMN($L$205)+1, 0))^2))</f>
        <v>0.66063387205265844</v>
      </c>
      <c r="AN324" s="20" cm="1">
        <f t="array" ref="AN324">SQRT(SUMPRODUCT(($C324:$H324 - INDEX($C$264:$H$398, COLUMN()-COLUMN($L$205)+1, 0))^2))</f>
        <v>0.84187917357513486</v>
      </c>
      <c r="AO324" s="20" cm="1">
        <f t="array" ref="AO324">SQRT(SUMPRODUCT(($C324:$H324 - INDEX($C$264:$H$398, COLUMN()-COLUMN($L$205)+1, 0))^2))</f>
        <v>0.99041833862559392</v>
      </c>
      <c r="AP324" s="20" cm="1">
        <f t="array" ref="AP324">SQRT(SUMPRODUCT(($C324:$H324 - INDEX($C$264:$H$398, COLUMN()-COLUMN($L$205)+1, 0))^2))</f>
        <v>1.3097598249682798</v>
      </c>
      <c r="AQ324" s="20" cm="1">
        <f t="array" ref="AQ324">SQRT(SUMPRODUCT(($C324:$H324 - INDEX($C$264:$H$398, COLUMN()-COLUMN($L$205)+1, 0))^2))</f>
        <v>1.1737941266173459</v>
      </c>
      <c r="AR324" s="20" cm="1">
        <f t="array" ref="AR324">SQRT(SUMPRODUCT(($C324:$H324 - INDEX($C$264:$H$398, COLUMN()-COLUMN($L$205)+1, 0))^2))</f>
        <v>1.2251265414541239</v>
      </c>
      <c r="AS324" s="20" cm="1">
        <f t="array" ref="AS324">SQRT(SUMPRODUCT(($C324:$H324 - INDEX($C$264:$H$398, COLUMN()-COLUMN($L$205)+1, 0))^2))</f>
        <v>0.99969029518035768</v>
      </c>
      <c r="AT324" s="20" cm="1">
        <f t="array" ref="AT324">SQRT(SUMPRODUCT(($C324:$H324 - INDEX($C$264:$H$398, COLUMN()-COLUMN($L$205)+1, 0))^2))</f>
        <v>0.924070648237036</v>
      </c>
      <c r="AU324" s="20" cm="1">
        <f t="array" ref="AU324">SQRT(SUMPRODUCT(($C324:$H324 - INDEX($C$264:$H$398, COLUMN()-COLUMN($L$205)+1, 0))^2))</f>
        <v>0.77244031787704315</v>
      </c>
      <c r="AV324" s="20" cm="1">
        <f t="array" ref="AV324">SQRT(SUMPRODUCT(($C324:$H324 - INDEX($C$264:$H$398, COLUMN()-COLUMN($L$205)+1, 0))^2))</f>
        <v>1.6248789843369165</v>
      </c>
      <c r="AW324" s="20" cm="1">
        <f t="array" ref="AW324">SQRT(SUMPRODUCT(($C324:$H324 - INDEX($C$264:$H$398, COLUMN()-COLUMN($L$205)+1, 0))^2))</f>
        <v>0.51089182714972747</v>
      </c>
      <c r="AX324" s="20" cm="1">
        <f t="array" ref="AX324">SQRT(SUMPRODUCT(($C324:$H324 - INDEX($C$264:$H$398, COLUMN()-COLUMN($L$205)+1, 0))^2))</f>
        <v>1.2048365293879588</v>
      </c>
      <c r="AY324" s="20" cm="1">
        <f t="array" ref="AY324">SQRT(SUMPRODUCT(($C324:$H324 - INDEX($C$264:$H$398, COLUMN()-COLUMN($L$205)+1, 0))^2))</f>
        <v>1.4385777084976794</v>
      </c>
      <c r="AZ324" s="20" cm="1">
        <f t="array" ref="AZ324">SQRT(SUMPRODUCT(($C324:$H324 - INDEX($C$264:$H$398, COLUMN()-COLUMN($L$205)+1, 0))^2))</f>
        <v>0.93846394073904038</v>
      </c>
      <c r="BA324" s="20" cm="1">
        <f t="array" ref="BA324">SQRT(SUMPRODUCT(($C324:$H324 - INDEX($C$264:$H$398, COLUMN()-COLUMN($L$205)+1, 0))^2))</f>
        <v>1.277506662062845</v>
      </c>
      <c r="BB324" s="20" cm="1">
        <f t="array" ref="BB324">SQRT(SUMPRODUCT(($C324:$H324 - INDEX($C$264:$H$398, COLUMN()-COLUMN($L$205)+1, 0))^2))</f>
        <v>1.2705365637805552</v>
      </c>
      <c r="BC324" s="20" cm="1">
        <f t="array" ref="BC324">SQRT(SUMPRODUCT(($C324:$H324 - INDEX($C$264:$H$398, COLUMN()-COLUMN($L$205)+1, 0))^2))</f>
        <v>2.2574194849057778</v>
      </c>
      <c r="BD324" s="20" cm="1">
        <f t="array" ref="BD324">SQRT(SUMPRODUCT(($C324:$H324 - INDEX($C$264:$H$398, COLUMN()-COLUMN($L$205)+1, 0))^2))</f>
        <v>1.3311664351110519</v>
      </c>
      <c r="BE324" s="20" cm="1">
        <f t="array" ref="BE324">SQRT(SUMPRODUCT(($C324:$H324 - INDEX($C$264:$H$398, COLUMN()-COLUMN($L$205)+1, 0))^2))</f>
        <v>1.6813773490944477</v>
      </c>
      <c r="BF324" s="20" cm="1">
        <f t="array" ref="BF324">SQRT(SUMPRODUCT(($C324:$H324 - INDEX($C$264:$H$398, COLUMN()-COLUMN($L$205)+1, 0))^2))</f>
        <v>1.3275659692168884</v>
      </c>
      <c r="BG324" s="20" cm="1">
        <f t="array" ref="BG324">SQRT(SUMPRODUCT(($C324:$H324 - INDEX($C$264:$H$398, COLUMN()-COLUMN($L$205)+1, 0))^2))</f>
        <v>1.4488854124439512</v>
      </c>
      <c r="BH324" s="20" cm="1">
        <f t="array" ref="BH324">SQRT(SUMPRODUCT(($C324:$H324 - INDEX($C$264:$H$398, COLUMN()-COLUMN($L$205)+1, 0))^2))</f>
        <v>1.2560729796183043</v>
      </c>
      <c r="BI324" s="20" cm="1">
        <f t="array" ref="BI324">SQRT(SUMPRODUCT(($C324:$H324 - INDEX($C$264:$H$398, COLUMN()-COLUMN($L$205)+1, 0))^2))</f>
        <v>1.210542455787079</v>
      </c>
      <c r="BJ324" s="20" cm="1">
        <f t="array" ref="BJ324">SQRT(SUMPRODUCT(($C324:$H324 - INDEX($C$264:$H$398, COLUMN()-COLUMN($L$205)+1, 0))^2))</f>
        <v>0.90472754042679393</v>
      </c>
      <c r="BK324" s="20" cm="1">
        <f t="array" ref="BK324">SQRT(SUMPRODUCT(($C324:$H324 - INDEX($C$264:$H$398, COLUMN()-COLUMN($L$205)+1, 0))^2))</f>
        <v>1.3222402773960547</v>
      </c>
      <c r="BL324" s="20" cm="1">
        <f t="array" ref="BL324">SQRT(SUMPRODUCT(($C324:$H324 - INDEX($C$264:$H$398, COLUMN()-COLUMN($L$205)+1, 0))^2))</f>
        <v>1.8943358437839872</v>
      </c>
      <c r="BM324" s="20" cm="1">
        <f t="array" ref="BM324">SQRT(SUMPRODUCT(($C324:$H324 - INDEX($C$264:$H$398, COLUMN()-COLUMN($L$205)+1, 0))^2))</f>
        <v>1.441753609084532</v>
      </c>
      <c r="BN324" s="20" cm="1">
        <f t="array" ref="BN324">SQRT(SUMPRODUCT(($C324:$H324 - INDEX($C$264:$H$398, COLUMN()-COLUMN($L$205)+1, 0))^2))</f>
        <v>0.75210618337575608</v>
      </c>
      <c r="BO324" s="20" cm="1">
        <f t="array" ref="BO324">SQRT(SUMPRODUCT(($C324:$H324 - INDEX($C$264:$H$398, COLUMN()-COLUMN($L$205)+1, 0))^2))</f>
        <v>2.1588752958209909</v>
      </c>
      <c r="BP324" s="20" cm="1">
        <f t="array" ref="BP324">SQRT(SUMPRODUCT(($C324:$H324 - INDEX($C$264:$H$398, COLUMN()-COLUMN($L$205)+1, 0))^2))</f>
        <v>1.2930498704375375</v>
      </c>
      <c r="BQ324" s="20" cm="1">
        <f t="array" ref="BQ324">SQRT(SUMPRODUCT(($C324:$H324 - INDEX($C$264:$H$398, COLUMN()-COLUMN($L$205)+1, 0))^2))</f>
        <v>1.3810234956089407</v>
      </c>
      <c r="BR324" s="20" cm="1">
        <f t="array" ref="BR324">SQRT(SUMPRODUCT(($C324:$H324 - INDEX($C$264:$H$398, COLUMN()-COLUMN($L$205)+1, 0))^2))</f>
        <v>0.60545563330680363</v>
      </c>
      <c r="BS324" s="20" cm="1">
        <f t="array" ref="BS324">SQRT(SUMPRODUCT(($C324:$H324 - INDEX($C$264:$H$398, COLUMN()-COLUMN($L$205)+1, 0))^2))</f>
        <v>1.3505664060422249</v>
      </c>
      <c r="BT324" s="20" cm="1">
        <f t="array" ref="BT324">SQRT(SUMPRODUCT(($C324:$H324 - INDEX($C$264:$H$398, COLUMN()-COLUMN($L$205)+1, 0))^2))</f>
        <v>0</v>
      </c>
      <c r="BU324" s="20" cm="1">
        <f t="array" ref="BU324">SQRT(SUMPRODUCT(($C324:$H324 - INDEX($C$264:$H$398, COLUMN()-COLUMN($L$205)+1, 0))^2))</f>
        <v>0.70037085180686087</v>
      </c>
      <c r="BV324" s="20" cm="1">
        <f t="array" ref="BV324">SQRT(SUMPRODUCT(($C324:$H324 - INDEX($C$264:$H$398, COLUMN()-COLUMN($L$205)+1, 0))^2))</f>
        <v>1.7876599042241821</v>
      </c>
      <c r="BW324" s="20" cm="1">
        <f t="array" ref="BW324">SQRT(SUMPRODUCT(($C324:$H324 - INDEX($C$264:$H$398, COLUMN()-COLUMN($L$205)+1, 0))^2))</f>
        <v>0.65009099179071439</v>
      </c>
      <c r="BX324" s="20" cm="1">
        <f t="array" ref="BX324">SQRT(SUMPRODUCT(($C324:$H324 - INDEX($C$264:$H$398, COLUMN()-COLUMN($L$205)+1, 0))^2))</f>
        <v>0.98532701006453316</v>
      </c>
      <c r="BY324" s="20" cm="1">
        <f t="array" ref="BY324">SQRT(SUMPRODUCT(($C324:$H324 - INDEX($C$264:$H$398, COLUMN()-COLUMN($L$205)+1, 0))^2))</f>
        <v>1.0290568716730719</v>
      </c>
      <c r="BZ324" s="20" cm="1">
        <f t="array" ref="BZ324">SQRT(SUMPRODUCT(($C324:$H324 - INDEX($C$264:$H$398, COLUMN()-COLUMN($L$205)+1, 0))^2))</f>
        <v>0.68619994945752194</v>
      </c>
      <c r="CA324" s="20" cm="1">
        <f t="array" ref="CA324">SQRT(SUMPRODUCT(($C324:$H324 - INDEX($C$264:$H$398, COLUMN()-COLUMN($L$205)+1, 0))^2))</f>
        <v>0.58565510366493434</v>
      </c>
      <c r="CB324" s="20" cm="1">
        <f t="array" ref="CB324">SQRT(SUMPRODUCT(($C324:$H324 - INDEX($C$264:$H$398, COLUMN()-COLUMN($L$205)+1, 0))^2))</f>
        <v>1.748958126998192</v>
      </c>
      <c r="CC324" s="20" cm="1">
        <f t="array" ref="CC324">SQRT(SUMPRODUCT(($C324:$H324 - INDEX($C$264:$H$398, COLUMN()-COLUMN($L$205)+1, 0))^2))</f>
        <v>1.3022423945009864</v>
      </c>
      <c r="CD324" s="20" cm="1">
        <f t="array" ref="CD324">SQRT(SUMPRODUCT(($C324:$H324 - INDEX($C$264:$H$398, COLUMN()-COLUMN($L$205)+1, 0))^2))</f>
        <v>0.74541332282608819</v>
      </c>
      <c r="CE324" s="20" cm="1">
        <f t="array" ref="CE324">SQRT(SUMPRODUCT(($C324:$H324 - INDEX($C$264:$H$398, COLUMN()-COLUMN($L$205)+1, 0))^2))</f>
        <v>1.1367499768427929</v>
      </c>
      <c r="CF324" s="20" cm="1">
        <f t="array" ref="CF324">SQRT(SUMPRODUCT(($C324:$H324 - INDEX($C$264:$H$398, COLUMN()-COLUMN($L$205)+1, 0))^2))</f>
        <v>1.2640570188136755</v>
      </c>
      <c r="CG324" s="20" cm="1">
        <f t="array" ref="CG324">SQRT(SUMPRODUCT(($C324:$H324 - INDEX($C$264:$H$398, COLUMN()-COLUMN($L$205)+1, 0))^2))</f>
        <v>1.2080693831832137</v>
      </c>
      <c r="CH324" s="20" cm="1">
        <f t="array" ref="CH324">SQRT(SUMPRODUCT(($C324:$H324 - INDEX($C$264:$H$398, COLUMN()-COLUMN($L$205)+1, 0))^2))</f>
        <v>0.71503317971316027</v>
      </c>
      <c r="CI324" s="20" cm="1">
        <f t="array" ref="CI324">SQRT(SUMPRODUCT(($C324:$H324 - INDEX($C$264:$H$398, COLUMN()-COLUMN($L$205)+1, 0))^2))</f>
        <v>1.2113919189246414</v>
      </c>
      <c r="CJ324" s="20" cm="1">
        <f t="array" ref="CJ324">SQRT(SUMPRODUCT(($C324:$H324 - INDEX($C$264:$H$398, COLUMN()-COLUMN($L$205)+1, 0))^2))</f>
        <v>2.2634531071762232</v>
      </c>
      <c r="CK324" s="20" cm="1">
        <f t="array" ref="CK324">SQRT(SUMPRODUCT(($C324:$H324 - INDEX($C$264:$H$398, COLUMN()-COLUMN($L$205)+1, 0))^2))</f>
        <v>0.73014649879099491</v>
      </c>
      <c r="CL324" s="20" cm="1">
        <f t="array" ref="CL324">SQRT(SUMPRODUCT(($C324:$H324 - INDEX($C$264:$H$398, COLUMN()-COLUMN($L$205)+1, 0))^2))</f>
        <v>0.81877929796674143</v>
      </c>
      <c r="CM324" s="20" cm="1">
        <f t="array" ref="CM324">SQRT(SUMPRODUCT(($C324:$H324 - INDEX($C$264:$H$398, COLUMN()-COLUMN($L$205)+1, 0))^2))</f>
        <v>1.2743419677055654</v>
      </c>
      <c r="CN324" s="20" cm="1">
        <f t="array" ref="CN324">SQRT(SUMPRODUCT(($C324:$H324 - INDEX($C$264:$H$398, COLUMN()-COLUMN($L$205)+1, 0))^2))</f>
        <v>1.8338721557998034</v>
      </c>
      <c r="CO324" s="20" cm="1">
        <f t="array" ref="CO324">SQRT(SUMPRODUCT(($C324:$H324 - INDEX($C$264:$H$398, COLUMN()-COLUMN($L$205)+1, 0))^2))</f>
        <v>1.2506346695605854</v>
      </c>
      <c r="CP324" s="20" cm="1">
        <f t="array" ref="CP324">SQRT(SUMPRODUCT(($C324:$H324 - INDEX($C$264:$H$398, COLUMN()-COLUMN($L$205)+1, 0))^2))</f>
        <v>1.1980528771482648</v>
      </c>
      <c r="CQ324" s="20" cm="1">
        <f t="array" ref="CQ324">SQRT(SUMPRODUCT(($C324:$H324 - INDEX($C$264:$H$398, COLUMN()-COLUMN($L$205)+1, 0))^2))</f>
        <v>0.75358793503410881</v>
      </c>
      <c r="CR324" s="20" cm="1">
        <f t="array" ref="CR324">SQRT(SUMPRODUCT(($C324:$H324 - INDEX($C$264:$H$398, COLUMN()-COLUMN($L$205)+1, 0))^2))</f>
        <v>0.94733355260381136</v>
      </c>
      <c r="CS324" s="20" cm="1">
        <f t="array" ref="CS324">SQRT(SUMPRODUCT(($C324:$H324 - INDEX($C$264:$H$398, COLUMN()-COLUMN($L$205)+1, 0))^2))</f>
        <v>1.2286324268080002</v>
      </c>
      <c r="CT324" s="20" cm="1">
        <f t="array" ref="CT324">SQRT(SUMPRODUCT(($C324:$H324 - INDEX($C$264:$H$398, COLUMN()-COLUMN($L$205)+1, 0))^2))</f>
        <v>0.8110674625192007</v>
      </c>
      <c r="CU324" s="20" cm="1">
        <f t="array" ref="CU324">SQRT(SUMPRODUCT(($C324:$H324 - INDEX($C$264:$H$398, COLUMN()-COLUMN($L$205)+1, 0))^2))</f>
        <v>0.78526511333288018</v>
      </c>
      <c r="CV324" s="20" cm="1">
        <f t="array" ref="CV324">SQRT(SUMPRODUCT(($C324:$H324 - INDEX($C$264:$H$398, COLUMN()-COLUMN($L$205)+1, 0))^2))</f>
        <v>0.53646632094775326</v>
      </c>
      <c r="CW324" s="20" cm="1">
        <f t="array" ref="CW324">SQRT(SUMPRODUCT(($C324:$H324 - INDEX($C$264:$H$398, COLUMN()-COLUMN($L$205)+1, 0))^2))</f>
        <v>0.77657627292586506</v>
      </c>
      <c r="CX324" s="20" cm="1">
        <f t="array" ref="CX324">SQRT(SUMPRODUCT(($C324:$H324 - INDEX($C$264:$H$398, COLUMN()-COLUMN($L$205)+1, 0))^2))</f>
        <v>0.62765797860653805</v>
      </c>
      <c r="CY324" s="20" cm="1">
        <f t="array" ref="CY324">SQRT(SUMPRODUCT(($C324:$H324 - INDEX($C$264:$H$398, COLUMN()-COLUMN($L$205)+1, 0))^2))</f>
        <v>1.4099067658664848</v>
      </c>
      <c r="CZ324" s="20" cm="1">
        <f t="array" ref="CZ324">SQRT(SUMPRODUCT(($C324:$H324 - INDEX($C$264:$H$398, COLUMN()-COLUMN($L$205)+1, 0))^2))</f>
        <v>0.88133802313243048</v>
      </c>
      <c r="DA324" s="20" cm="1">
        <f t="array" ref="DA324">SQRT(SUMPRODUCT(($C324:$H324 - INDEX($C$264:$H$398, COLUMN()-COLUMN($L$205)+1, 0))^2))</f>
        <v>1.5301510849635207</v>
      </c>
      <c r="DB324" s="20" cm="1">
        <f t="array" ref="DB324">SQRT(SUMPRODUCT(($C324:$H324 - INDEX($C$264:$H$398, COLUMN()-COLUMN($L$205)+1, 0))^2))</f>
        <v>1.0779652839147595</v>
      </c>
      <c r="DC324" s="20" cm="1">
        <f t="array" ref="DC324">SQRT(SUMPRODUCT(($C324:$H324 - INDEX($C$264:$H$398, COLUMN()-COLUMN($L$205)+1, 0))^2))</f>
        <v>1.1597334519986757</v>
      </c>
      <c r="DD324" s="20" cm="1">
        <f t="array" ref="DD324">SQRT(SUMPRODUCT(($C324:$H324 - INDEX($C$264:$H$398, COLUMN()-COLUMN($L$205)+1, 0))^2))</f>
        <v>0.71545649477558659</v>
      </c>
      <c r="DE324" s="20" cm="1">
        <f t="array" ref="DE324">SQRT(SUMPRODUCT(($C324:$H324 - INDEX($C$264:$H$398, COLUMN()-COLUMN($L$205)+1, 0))^2))</f>
        <v>1.0683022409734304</v>
      </c>
      <c r="DF324" s="20" cm="1">
        <f t="array" ref="DF324">SQRT(SUMPRODUCT(($C324:$H324 - INDEX($C$264:$H$398, COLUMN()-COLUMN($L$205)+1, 0))^2))</f>
        <v>1.3703864072107912</v>
      </c>
      <c r="DG324" s="20" cm="1">
        <f t="array" ref="DG324">SQRT(SUMPRODUCT(($C324:$H324 - INDEX($C$264:$H$398, COLUMN()-COLUMN($L$205)+1, 0))^2))</f>
        <v>0.83283850426210682</v>
      </c>
      <c r="DH324" s="20" cm="1">
        <f t="array" ref="DH324">SQRT(SUMPRODUCT(($C324:$H324 - INDEX($C$264:$H$398, COLUMN()-COLUMN($L$205)+1, 0))^2))</f>
        <v>1.1002122151753391</v>
      </c>
      <c r="DI324" s="20" cm="1">
        <f t="array" ref="DI324">SQRT(SUMPRODUCT(($C324:$H324 - INDEX($C$264:$H$398, COLUMN()-COLUMN($L$205)+1, 0))^2))</f>
        <v>2.040085738271141</v>
      </c>
      <c r="DJ324" s="20" cm="1">
        <f t="array" ref="DJ324">SQRT(SUMPRODUCT(($C324:$H324 - INDEX($C$264:$H$398, COLUMN()-COLUMN($L$205)+1, 0))^2))</f>
        <v>0.57482239289104342</v>
      </c>
      <c r="DK324" s="20" cm="1">
        <f t="array" ref="DK324">SQRT(SUMPRODUCT(($C324:$H324 - INDEX($C$264:$H$398, COLUMN()-COLUMN($L$205)+1, 0))^2))</f>
        <v>1.0255074912989992</v>
      </c>
      <c r="DL324" s="20" cm="1">
        <f t="array" ref="DL324">SQRT(SUMPRODUCT(($C324:$H324 - INDEX($C$264:$H$398, COLUMN()-COLUMN($L$205)+1, 0))^2))</f>
        <v>1.0340519646124149</v>
      </c>
      <c r="DM324" s="20" cm="1">
        <f t="array" ref="DM324">SQRT(SUMPRODUCT(($C324:$H324 - INDEX($C$264:$H$398, COLUMN()-COLUMN($L$205)+1, 0))^2))</f>
        <v>1.3549782214656638</v>
      </c>
      <c r="DN324" s="20" cm="1">
        <f t="array" ref="DN324">SQRT(SUMPRODUCT(($C324:$H324 - INDEX($C$264:$H$398, COLUMN()-COLUMN($L$205)+1, 0))^2))</f>
        <v>0.9594991074736936</v>
      </c>
      <c r="DO324" s="20" cm="1">
        <f t="array" ref="DO324">SQRT(SUMPRODUCT(($C324:$H324 - INDEX($C$264:$H$398, COLUMN()-COLUMN($L$205)+1, 0))^2))</f>
        <v>1.156236804354343</v>
      </c>
      <c r="DP324" s="20" cm="1">
        <f t="array" ref="DP324">SQRT(SUMPRODUCT(($C324:$H324 - INDEX($C$264:$H$398, COLUMN()-COLUMN($L$205)+1, 0))^2))</f>
        <v>1.5015852611979348</v>
      </c>
      <c r="DQ324" s="20" cm="1">
        <f t="array" ref="DQ324">SQRT(SUMPRODUCT(($C324:$H324 - INDEX($C$264:$H$398, COLUMN()-COLUMN($L$205)+1, 0))^2))</f>
        <v>1.4892972571391807</v>
      </c>
      <c r="DR324" s="20" cm="1">
        <f t="array" ref="DR324">SQRT(SUMPRODUCT(($C324:$H324 - INDEX($C$264:$H$398, COLUMN()-COLUMN($L$205)+1, 0))^2))</f>
        <v>1.3771154377842139</v>
      </c>
      <c r="DS324" s="20" cm="1">
        <f t="array" ref="DS324">SQRT(SUMPRODUCT(($C324:$H324 - INDEX($C$264:$H$398, COLUMN()-COLUMN($L$205)+1, 0))^2))</f>
        <v>1.3902016109878719</v>
      </c>
      <c r="DT324" s="20" cm="1">
        <f t="array" ref="DT324">SQRT(SUMPRODUCT(($C324:$H324 - INDEX($C$264:$H$398, COLUMN()-COLUMN($L$205)+1, 0))^2))</f>
        <v>0.85539373921240447</v>
      </c>
      <c r="DU324" s="20" cm="1">
        <f t="array" ref="DU324">SQRT(SUMPRODUCT(($C324:$H324 - INDEX($C$264:$H$398, COLUMN()-COLUMN($L$205)+1, 0))^2))</f>
        <v>0.89590398027621665</v>
      </c>
      <c r="DV324" s="20" cm="1">
        <f t="array" ref="DV324">SQRT(SUMPRODUCT(($C324:$H324 - INDEX($C$264:$H$398, COLUMN()-COLUMN($L$205)+1, 0))^2))</f>
        <v>1.2893511468199146</v>
      </c>
      <c r="DW324" s="20" cm="1">
        <f t="array" ref="DW324">SQRT(SUMPRODUCT(($C324:$H324 - INDEX($C$264:$H$398, COLUMN()-COLUMN($L$205)+1, 0))^2))</f>
        <v>1.407694457525781</v>
      </c>
      <c r="DX324" s="20" cm="1">
        <f t="array" ref="DX324">SQRT(SUMPRODUCT(($C324:$H324 - INDEX($C$264:$H$398, COLUMN()-COLUMN($L$205)+1, 0))^2))</f>
        <v>1.1895775085110047</v>
      </c>
      <c r="DY324" s="20" cm="1">
        <f t="array" ref="DY324">SQRT(SUMPRODUCT(($C324:$H324 - INDEX($C$264:$H$398, COLUMN()-COLUMN($L$205)+1, 0))^2))</f>
        <v>1.680983307488918</v>
      </c>
      <c r="DZ324" s="20" cm="1">
        <f t="array" ref="DZ324">SQRT(SUMPRODUCT(($C324:$H324 - INDEX($C$264:$H$398, COLUMN()-COLUMN($L$205)+1, 0))^2))</f>
        <v>1.0604480977656772</v>
      </c>
      <c r="EA324" s="20" cm="1">
        <f t="array" ref="EA324">SQRT(SUMPRODUCT(($C324:$H324 - INDEX($C$264:$H$398, COLUMN()-COLUMN($L$205)+1, 0))^2))</f>
        <v>0.6193225264252652</v>
      </c>
      <c r="EB324" s="20" cm="1">
        <f t="array" ref="EB324">SQRT(SUMPRODUCT(($C324:$H324 - INDEX($C$264:$H$398, COLUMN()-COLUMN($L$205)+1, 0))^2))</f>
        <v>1.0459178350715987</v>
      </c>
      <c r="EC324" s="20" cm="1">
        <f t="array" ref="EC324">SQRT(SUMPRODUCT(($C324:$H324 - INDEX($C$264:$H$398, COLUMN()-COLUMN($L$205)+1, 0))^2))</f>
        <v>1.0246901045845909</v>
      </c>
      <c r="ED324" s="20" cm="1">
        <f t="array" ref="ED324">SQRT(SUMPRODUCT(($C324:$H324 - INDEX($C$264:$H$398, COLUMN()-COLUMN($L$205)+1, 0))^2))</f>
        <v>0.76864495523820797</v>
      </c>
      <c r="EE324" s="20" cm="1">
        <f t="array" ref="EE324">SQRT(SUMPRODUCT(($C324:$H324 - INDEX($C$264:$H$398, COLUMN()-COLUMN($L$205)+1, 0))^2))</f>
        <v>0.63434855980016125</v>
      </c>
      <c r="EF324" s="20" cm="1">
        <f t="array" ref="EF324">SQRT(SUMPRODUCT(($C324:$H324 - INDEX($C$264:$H$398, COLUMN()-COLUMN($L$205)+1, 0))^2))</f>
        <v>2.0788301665137503</v>
      </c>
      <c r="EG324" s="20" cm="1">
        <f t="array" ref="EG324">SQRT(SUMPRODUCT(($C324:$H324 - INDEX($C$264:$H$398, COLUMN()-COLUMN($L$205)+1, 0))^2))</f>
        <v>1.4805564313730759</v>
      </c>
      <c r="EH324" s="20" cm="1">
        <f t="array" ref="EH324">SQRT(SUMPRODUCT(($C324:$H324 - INDEX($C$264:$H$398, COLUMN()-COLUMN($L$205)+1, 0))^2))</f>
        <v>1.2448897785984145</v>
      </c>
      <c r="EI324" s="20" cm="1">
        <f t="array" ref="EI324">SQRT(SUMPRODUCT(($C324:$H324 - INDEX($C$264:$H$398, COLUMN()-COLUMN($L$205)+1, 0))^2))</f>
        <v>0.9131826912576515</v>
      </c>
      <c r="EJ324" s="20" cm="1">
        <f t="array" ref="EJ324">SQRT(SUMPRODUCT(($C324:$H324 - INDEX($C$264:$H$398, COLUMN()-COLUMN($L$205)+1, 0))^2))</f>
        <v>1.0657476622848945</v>
      </c>
      <c r="EK324" s="20" cm="1">
        <f t="array" ref="EK324">SQRT(SUMPRODUCT(($C324:$H324 - INDEX($C$264:$H$398, COLUMN()-COLUMN($L$205)+1, 0))^2))</f>
        <v>0.92680040721391621</v>
      </c>
      <c r="EL324" s="20" cm="1">
        <f t="array" ref="EL324">SQRT(SUMPRODUCT(($C324:$H324 - INDEX($C$264:$H$398, COLUMN()-COLUMN($L$205)+1, 0))^2))</f>
        <v>1.2664093342498284</v>
      </c>
      <c r="EM324" s="20" cm="1">
        <f t="array" ref="EM324">SQRT(SUMPRODUCT(($C324:$H324 - INDEX($C$264:$H$398, COLUMN()-COLUMN($L$205)+1, 0))^2))</f>
        <v>0.76923890086838931</v>
      </c>
      <c r="EN324" s="20" cm="1">
        <f t="array" ref="EN324">SQRT(SUMPRODUCT(($C324:$H324 - INDEX($C$264:$H$398, COLUMN()-COLUMN($L$205)+1, 0))^2))</f>
        <v>1.2737736249866303</v>
      </c>
      <c r="EO324" s="20" cm="1">
        <f t="array" ref="EO324">SQRT(SUMPRODUCT(($C324:$H324 - INDEX($C$264:$H$398, COLUMN()-COLUMN($L$205)+1, 0))^2))</f>
        <v>1.0184715519302454</v>
      </c>
      <c r="EP324" s="20" cm="1">
        <f t="array" ref="EP324">SQRT(SUMPRODUCT(($C324:$H324 - INDEX($C$264:$H$398, COLUMN()-COLUMN($L$205)+1, 0))^2))</f>
        <v>0.98750685541330685</v>
      </c>
      <c r="EQ324" s="23">
        <f t="shared" si="4"/>
        <v>1.1539857807630154</v>
      </c>
    </row>
    <row r="325" spans="2:147" x14ac:dyDescent="0.35">
      <c r="B325" s="20" t="s">
        <v>103</v>
      </c>
      <c r="C325" s="20">
        <v>0.30952380952380948</v>
      </c>
      <c r="D325" s="20">
        <v>-0.19384902143522828</v>
      </c>
      <c r="E325" s="20">
        <v>-2.8301886792452578E-2</v>
      </c>
      <c r="F325" s="20">
        <v>-0.24637681159420291</v>
      </c>
      <c r="G325" s="20">
        <v>0.2813975448536355</v>
      </c>
      <c r="H325" s="20">
        <v>0.720616570327553</v>
      </c>
      <c r="I325" s="20" t="s">
        <v>911</v>
      </c>
      <c r="K325" s="3" t="s">
        <v>103</v>
      </c>
      <c r="L325" s="20" cm="1">
        <f t="array" ref="L325">SQRT(SUMPRODUCT(($C325:$H325 - INDEX($C$264:$H$398, COLUMN()-COLUMN($L$205)+1, 0))^2))</f>
        <v>1.3267891008694976</v>
      </c>
      <c r="M325" s="20" cm="1">
        <f t="array" ref="M325">SQRT(SUMPRODUCT(($C325:$H325 - INDEX($C$264:$H$398, COLUMN()-COLUMN($L$205)+1, 0))^2))</f>
        <v>1.0752442196505205</v>
      </c>
      <c r="N325" s="20" cm="1">
        <f t="array" ref="N325">SQRT(SUMPRODUCT(($C325:$H325 - INDEX($C$264:$H$398, COLUMN()-COLUMN($L$205)+1, 0))^2))</f>
        <v>1.3375579578140775</v>
      </c>
      <c r="O325" s="20" cm="1">
        <f t="array" ref="O325">SQRT(SUMPRODUCT(($C325:$H325 - INDEX($C$264:$H$398, COLUMN()-COLUMN($L$205)+1, 0))^2))</f>
        <v>0.84510231441047756</v>
      </c>
      <c r="P325" s="20" cm="1">
        <f t="array" ref="P325">SQRT(SUMPRODUCT(($C325:$H325 - INDEX($C$264:$H$398, COLUMN()-COLUMN($L$205)+1, 0))^2))</f>
        <v>0.9671741221596033</v>
      </c>
      <c r="Q325" s="20" cm="1">
        <f t="array" ref="Q325">SQRT(SUMPRODUCT(($C325:$H325 - INDEX($C$264:$H$398, COLUMN()-COLUMN($L$205)+1, 0))^2))</f>
        <v>1.7825347275241739</v>
      </c>
      <c r="R325" s="20" cm="1">
        <f t="array" ref="R325">SQRT(SUMPRODUCT(($C325:$H325 - INDEX($C$264:$H$398, COLUMN()-COLUMN($L$205)+1, 0))^2))</f>
        <v>1.3194839143503909</v>
      </c>
      <c r="S325" s="20" cm="1">
        <f t="array" ref="S325">SQRT(SUMPRODUCT(($C325:$H325 - INDEX($C$264:$H$398, COLUMN()-COLUMN($L$205)+1, 0))^2))</f>
        <v>1.5405354291585593</v>
      </c>
      <c r="T325" s="20" cm="1">
        <f t="array" ref="T325">SQRT(SUMPRODUCT(($C325:$H325 - INDEX($C$264:$H$398, COLUMN()-COLUMN($L$205)+1, 0))^2))</f>
        <v>1.6644828264092855</v>
      </c>
      <c r="U325" s="20" cm="1">
        <f t="array" ref="U325">SQRT(SUMPRODUCT(($C325:$H325 - INDEX($C$264:$H$398, COLUMN()-COLUMN($L$205)+1, 0))^2))</f>
        <v>1.1926393954753076</v>
      </c>
      <c r="V325" s="20" cm="1">
        <f t="array" ref="V325">SQRT(SUMPRODUCT(($C325:$H325 - INDEX($C$264:$H$398, COLUMN()-COLUMN($L$205)+1, 0))^2))</f>
        <v>2.015140420666917</v>
      </c>
      <c r="W325" s="20" cm="1">
        <f t="array" ref="W325">SQRT(SUMPRODUCT(($C325:$H325 - INDEX($C$264:$H$398, COLUMN()-COLUMN($L$205)+1, 0))^2))</f>
        <v>0.9441195424559885</v>
      </c>
      <c r="X325" s="20" cm="1">
        <f t="array" ref="X325">SQRT(SUMPRODUCT(($C325:$H325 - INDEX($C$264:$H$398, COLUMN()-COLUMN($L$205)+1, 0))^2))</f>
        <v>1.0911597400378172</v>
      </c>
      <c r="Y325" s="20" cm="1">
        <f t="array" ref="Y325">SQRT(SUMPRODUCT(($C325:$H325 - INDEX($C$264:$H$398, COLUMN()-COLUMN($L$205)+1, 0))^2))</f>
        <v>1.3190494142873892</v>
      </c>
      <c r="Z325" s="20" cm="1">
        <f t="array" ref="Z325">SQRT(SUMPRODUCT(($C325:$H325 - INDEX($C$264:$H$398, COLUMN()-COLUMN($L$205)+1, 0))^2))</f>
        <v>1.0807125188490228</v>
      </c>
      <c r="AA325" s="20" cm="1">
        <f t="array" ref="AA325">SQRT(SUMPRODUCT(($C325:$H325 - INDEX($C$264:$H$398, COLUMN()-COLUMN($L$205)+1, 0))^2))</f>
        <v>1.816229589051237</v>
      </c>
      <c r="AB325" s="20" cm="1">
        <f t="array" ref="AB325">SQRT(SUMPRODUCT(($C325:$H325 - INDEX($C$264:$H$398, COLUMN()-COLUMN($L$205)+1, 0))^2))</f>
        <v>1.275555021287553</v>
      </c>
      <c r="AC325" s="20" cm="1">
        <f t="array" ref="AC325">SQRT(SUMPRODUCT(($C325:$H325 - INDEX($C$264:$H$398, COLUMN()-COLUMN($L$205)+1, 0))^2))</f>
        <v>1.0883853110445063</v>
      </c>
      <c r="AD325" s="20" cm="1">
        <f t="array" ref="AD325">SQRT(SUMPRODUCT(($C325:$H325 - INDEX($C$264:$H$398, COLUMN()-COLUMN($L$205)+1, 0))^2))</f>
        <v>2.048525046367597</v>
      </c>
      <c r="AE325" s="20" cm="1">
        <f t="array" ref="AE325">SQRT(SUMPRODUCT(($C325:$H325 - INDEX($C$264:$H$398, COLUMN()-COLUMN($L$205)+1, 0))^2))</f>
        <v>0.91857258310419088</v>
      </c>
      <c r="AF325" s="20" cm="1">
        <f t="array" ref="AF325">SQRT(SUMPRODUCT(($C325:$H325 - INDEX($C$264:$H$398, COLUMN()-COLUMN($L$205)+1, 0))^2))</f>
        <v>1.510132610199191</v>
      </c>
      <c r="AG325" s="20" cm="1">
        <f t="array" ref="AG325">SQRT(SUMPRODUCT(($C325:$H325 - INDEX($C$264:$H$398, COLUMN()-COLUMN($L$205)+1, 0))^2))</f>
        <v>0.83631865712999442</v>
      </c>
      <c r="AH325" s="20" cm="1">
        <f t="array" ref="AH325">SQRT(SUMPRODUCT(($C325:$H325 - INDEX($C$264:$H$398, COLUMN()-COLUMN($L$205)+1, 0))^2))</f>
        <v>1.7997443168894105</v>
      </c>
      <c r="AI325" s="20" cm="1">
        <f t="array" ref="AI325">SQRT(SUMPRODUCT(($C325:$H325 - INDEX($C$264:$H$398, COLUMN()-COLUMN($L$205)+1, 0))^2))</f>
        <v>1.4494144920298262</v>
      </c>
      <c r="AJ325" s="20" cm="1">
        <f t="array" ref="AJ325">SQRT(SUMPRODUCT(($C325:$H325 - INDEX($C$264:$H$398, COLUMN()-COLUMN($L$205)+1, 0))^2))</f>
        <v>1.2316935648733003</v>
      </c>
      <c r="AK325" s="20" cm="1">
        <f t="array" ref="AK325">SQRT(SUMPRODUCT(($C325:$H325 - INDEX($C$264:$H$398, COLUMN()-COLUMN($L$205)+1, 0))^2))</f>
        <v>0.97185259225520026</v>
      </c>
      <c r="AL325" s="20" cm="1">
        <f t="array" ref="AL325">SQRT(SUMPRODUCT(($C325:$H325 - INDEX($C$264:$H$398, COLUMN()-COLUMN($L$205)+1, 0))^2))</f>
        <v>0.90086270316111605</v>
      </c>
      <c r="AM325" s="20" cm="1">
        <f t="array" ref="AM325">SQRT(SUMPRODUCT(($C325:$H325 - INDEX($C$264:$H$398, COLUMN()-COLUMN($L$205)+1, 0))^2))</f>
        <v>1.1819896267679575</v>
      </c>
      <c r="AN325" s="20" cm="1">
        <f t="array" ref="AN325">SQRT(SUMPRODUCT(($C325:$H325 - INDEX($C$264:$H$398, COLUMN()-COLUMN($L$205)+1, 0))^2))</f>
        <v>1.1019456681211925</v>
      </c>
      <c r="AO325" s="20" cm="1">
        <f t="array" ref="AO325">SQRT(SUMPRODUCT(($C325:$H325 - INDEX($C$264:$H$398, COLUMN()-COLUMN($L$205)+1, 0))^2))</f>
        <v>1.2550546130281484</v>
      </c>
      <c r="AP325" s="20" cm="1">
        <f t="array" ref="AP325">SQRT(SUMPRODUCT(($C325:$H325 - INDEX($C$264:$H$398, COLUMN()-COLUMN($L$205)+1, 0))^2))</f>
        <v>1.2276577598379943</v>
      </c>
      <c r="AQ325" s="20" cm="1">
        <f t="array" ref="AQ325">SQRT(SUMPRODUCT(($C325:$H325 - INDEX($C$264:$H$398, COLUMN()-COLUMN($L$205)+1, 0))^2))</f>
        <v>1.2873043270512672</v>
      </c>
      <c r="AR325" s="20" cm="1">
        <f t="array" ref="AR325">SQRT(SUMPRODUCT(($C325:$H325 - INDEX($C$264:$H$398, COLUMN()-COLUMN($L$205)+1, 0))^2))</f>
        <v>1.3819491228102614</v>
      </c>
      <c r="AS325" s="20" cm="1">
        <f t="array" ref="AS325">SQRT(SUMPRODUCT(($C325:$H325 - INDEX($C$264:$H$398, COLUMN()-COLUMN($L$205)+1, 0))^2))</f>
        <v>1.4257728853180192</v>
      </c>
      <c r="AT325" s="20" cm="1">
        <f t="array" ref="AT325">SQRT(SUMPRODUCT(($C325:$H325 - INDEX($C$264:$H$398, COLUMN()-COLUMN($L$205)+1, 0))^2))</f>
        <v>1.0478937767938366</v>
      </c>
      <c r="AU325" s="20" cm="1">
        <f t="array" ref="AU325">SQRT(SUMPRODUCT(($C325:$H325 - INDEX($C$264:$H$398, COLUMN()-COLUMN($L$205)+1, 0))^2))</f>
        <v>0.71472337287576837</v>
      </c>
      <c r="AV325" s="20" cm="1">
        <f t="array" ref="AV325">SQRT(SUMPRODUCT(($C325:$H325 - INDEX($C$264:$H$398, COLUMN()-COLUMN($L$205)+1, 0))^2))</f>
        <v>1.4702003525228406</v>
      </c>
      <c r="AW325" s="20" cm="1">
        <f t="array" ref="AW325">SQRT(SUMPRODUCT(($C325:$H325 - INDEX($C$264:$H$398, COLUMN()-COLUMN($L$205)+1, 0))^2))</f>
        <v>0.90771480756927558</v>
      </c>
      <c r="AX325" s="20" cm="1">
        <f t="array" ref="AX325">SQRT(SUMPRODUCT(($C325:$H325 - INDEX($C$264:$H$398, COLUMN()-COLUMN($L$205)+1, 0))^2))</f>
        <v>1.1455262604675738</v>
      </c>
      <c r="AY325" s="20" cm="1">
        <f t="array" ref="AY325">SQRT(SUMPRODUCT(($C325:$H325 - INDEX($C$264:$H$398, COLUMN()-COLUMN($L$205)+1, 0))^2))</f>
        <v>2.0366837304066938</v>
      </c>
      <c r="AZ325" s="20" cm="1">
        <f t="array" ref="AZ325">SQRT(SUMPRODUCT(($C325:$H325 - INDEX($C$264:$H$398, COLUMN()-COLUMN($L$205)+1, 0))^2))</f>
        <v>1.3611276888364223</v>
      </c>
      <c r="BA325" s="20" cm="1">
        <f t="array" ref="BA325">SQRT(SUMPRODUCT(($C325:$H325 - INDEX($C$264:$H$398, COLUMN()-COLUMN($L$205)+1, 0))^2))</f>
        <v>1.3599371245505123</v>
      </c>
      <c r="BB325" s="20" cm="1">
        <f t="array" ref="BB325">SQRT(SUMPRODUCT(($C325:$H325 - INDEX($C$264:$H$398, COLUMN()-COLUMN($L$205)+1, 0))^2))</f>
        <v>1.590408807829786</v>
      </c>
      <c r="BC325" s="20" cm="1">
        <f t="array" ref="BC325">SQRT(SUMPRODUCT(($C325:$H325 - INDEX($C$264:$H$398, COLUMN()-COLUMN($L$205)+1, 0))^2))</f>
        <v>1.7004898792737309</v>
      </c>
      <c r="BD325" s="20" cm="1">
        <f t="array" ref="BD325">SQRT(SUMPRODUCT(($C325:$H325 - INDEX($C$264:$H$398, COLUMN()-COLUMN($L$205)+1, 0))^2))</f>
        <v>1.4721146990585798</v>
      </c>
      <c r="BE325" s="20" cm="1">
        <f t="array" ref="BE325">SQRT(SUMPRODUCT(($C325:$H325 - INDEX($C$264:$H$398, COLUMN()-COLUMN($L$205)+1, 0))^2))</f>
        <v>1.4137440438612476</v>
      </c>
      <c r="BF325" s="20" cm="1">
        <f t="array" ref="BF325">SQRT(SUMPRODUCT(($C325:$H325 - INDEX($C$264:$H$398, COLUMN()-COLUMN($L$205)+1, 0))^2))</f>
        <v>1.0919154687752928</v>
      </c>
      <c r="BG325" s="20" cm="1">
        <f t="array" ref="BG325">SQRT(SUMPRODUCT(($C325:$H325 - INDEX($C$264:$H$398, COLUMN()-COLUMN($L$205)+1, 0))^2))</f>
        <v>1.4687696697136519</v>
      </c>
      <c r="BH325" s="20" cm="1">
        <f t="array" ref="BH325">SQRT(SUMPRODUCT(($C325:$H325 - INDEX($C$264:$H$398, COLUMN()-COLUMN($L$205)+1, 0))^2))</f>
        <v>1.5025418186152339</v>
      </c>
      <c r="BI325" s="20" cm="1">
        <f t="array" ref="BI325">SQRT(SUMPRODUCT(($C325:$H325 - INDEX($C$264:$H$398, COLUMN()-COLUMN($L$205)+1, 0))^2))</f>
        <v>1.2900766770406422</v>
      </c>
      <c r="BJ325" s="20" cm="1">
        <f t="array" ref="BJ325">SQRT(SUMPRODUCT(($C325:$H325 - INDEX($C$264:$H$398, COLUMN()-COLUMN($L$205)+1, 0))^2))</f>
        <v>0.84368660644168736</v>
      </c>
      <c r="BK325" s="20" cm="1">
        <f t="array" ref="BK325">SQRT(SUMPRODUCT(($C325:$H325 - INDEX($C$264:$H$398, COLUMN()-COLUMN($L$205)+1, 0))^2))</f>
        <v>1.4199551186511816</v>
      </c>
      <c r="BL325" s="20" cm="1">
        <f t="array" ref="BL325">SQRT(SUMPRODUCT(($C325:$H325 - INDEX($C$264:$H$398, COLUMN()-COLUMN($L$205)+1, 0))^2))</f>
        <v>1.8172450153533899</v>
      </c>
      <c r="BM325" s="20" cm="1">
        <f t="array" ref="BM325">SQRT(SUMPRODUCT(($C325:$H325 - INDEX($C$264:$H$398, COLUMN()-COLUMN($L$205)+1, 0))^2))</f>
        <v>1.6004813528007955</v>
      </c>
      <c r="BN325" s="20" cm="1">
        <f t="array" ref="BN325">SQRT(SUMPRODUCT(($C325:$H325 - INDEX($C$264:$H$398, COLUMN()-COLUMN($L$205)+1, 0))^2))</f>
        <v>0.8176926594378412</v>
      </c>
      <c r="BO325" s="20" cm="1">
        <f t="array" ref="BO325">SQRT(SUMPRODUCT(($C325:$H325 - INDEX($C$264:$H$398, COLUMN()-COLUMN($L$205)+1, 0))^2))</f>
        <v>1.914252318069446</v>
      </c>
      <c r="BP325" s="20" cm="1">
        <f t="array" ref="BP325">SQRT(SUMPRODUCT(($C325:$H325 - INDEX($C$264:$H$398, COLUMN()-COLUMN($L$205)+1, 0))^2))</f>
        <v>1.208581758948625</v>
      </c>
      <c r="BQ325" s="20" cm="1">
        <f t="array" ref="BQ325">SQRT(SUMPRODUCT(($C325:$H325 - INDEX($C$264:$H$398, COLUMN()-COLUMN($L$205)+1, 0))^2))</f>
        <v>1.4177125192587603</v>
      </c>
      <c r="BR325" s="20" cm="1">
        <f t="array" ref="BR325">SQRT(SUMPRODUCT(($C325:$H325 - INDEX($C$264:$H$398, COLUMN()-COLUMN($L$205)+1, 0))^2))</f>
        <v>1.1343448804912226</v>
      </c>
      <c r="BS325" s="20" cm="1">
        <f t="array" ref="BS325">SQRT(SUMPRODUCT(($C325:$H325 - INDEX($C$264:$H$398, COLUMN()-COLUMN($L$205)+1, 0))^2))</f>
        <v>1.6605449008775597</v>
      </c>
      <c r="BT325" s="20" cm="1">
        <f t="array" ref="BT325">SQRT(SUMPRODUCT(($C325:$H325 - INDEX($C$264:$H$398, COLUMN()-COLUMN($L$205)+1, 0))^2))</f>
        <v>0.70037085180686087</v>
      </c>
      <c r="BU325" s="20" cm="1">
        <f t="array" ref="BU325">SQRT(SUMPRODUCT(($C325:$H325 - INDEX($C$264:$H$398, COLUMN()-COLUMN($L$205)+1, 0))^2))</f>
        <v>0</v>
      </c>
      <c r="BV325" s="20" cm="1">
        <f t="array" ref="BV325">SQRT(SUMPRODUCT(($C325:$H325 - INDEX($C$264:$H$398, COLUMN()-COLUMN($L$205)+1, 0))^2))</f>
        <v>2.3606380528119271</v>
      </c>
      <c r="BW325" s="20" cm="1">
        <f t="array" ref="BW325">SQRT(SUMPRODUCT(($C325:$H325 - INDEX($C$264:$H$398, COLUMN()-COLUMN($L$205)+1, 0))^2))</f>
        <v>1.0616444840842822</v>
      </c>
      <c r="BX325" s="20" cm="1">
        <f t="array" ref="BX325">SQRT(SUMPRODUCT(($C325:$H325 - INDEX($C$264:$H$398, COLUMN()-COLUMN($L$205)+1, 0))^2))</f>
        <v>0.81734178305241634</v>
      </c>
      <c r="BY325" s="20" cm="1">
        <f t="array" ref="BY325">SQRT(SUMPRODUCT(($C325:$H325 - INDEX($C$264:$H$398, COLUMN()-COLUMN($L$205)+1, 0))^2))</f>
        <v>0.71200582577845828</v>
      </c>
      <c r="BZ325" s="20" cm="1">
        <f t="array" ref="BZ325">SQRT(SUMPRODUCT(($C325:$H325 - INDEX($C$264:$H$398, COLUMN()-COLUMN($L$205)+1, 0))^2))</f>
        <v>0.85276105008591219</v>
      </c>
      <c r="CA325" s="20" cm="1">
        <f t="array" ref="CA325">SQRT(SUMPRODUCT(($C325:$H325 - INDEX($C$264:$H$398, COLUMN()-COLUMN($L$205)+1, 0))^2))</f>
        <v>0.66409753510262526</v>
      </c>
      <c r="CB325" s="20" cm="1">
        <f t="array" ref="CB325">SQRT(SUMPRODUCT(($C325:$H325 - INDEX($C$264:$H$398, COLUMN()-COLUMN($L$205)+1, 0))^2))</f>
        <v>1.4137869485734007</v>
      </c>
      <c r="CC325" s="20" cm="1">
        <f t="array" ref="CC325">SQRT(SUMPRODUCT(($C325:$H325 - INDEX($C$264:$H$398, COLUMN()-COLUMN($L$205)+1, 0))^2))</f>
        <v>1.5874566514071522</v>
      </c>
      <c r="CD325" s="20" cm="1">
        <f t="array" ref="CD325">SQRT(SUMPRODUCT(($C325:$H325 - INDEX($C$264:$H$398, COLUMN()-COLUMN($L$205)+1, 0))^2))</f>
        <v>0.86107846371801189</v>
      </c>
      <c r="CE325" s="20" cm="1">
        <f t="array" ref="CE325">SQRT(SUMPRODUCT(($C325:$H325 - INDEX($C$264:$H$398, COLUMN()-COLUMN($L$205)+1, 0))^2))</f>
        <v>1.2483913760064784</v>
      </c>
      <c r="CF325" s="20" cm="1">
        <f t="array" ref="CF325">SQRT(SUMPRODUCT(($C325:$H325 - INDEX($C$264:$H$398, COLUMN()-COLUMN($L$205)+1, 0))^2))</f>
        <v>1.2247596256463915</v>
      </c>
      <c r="CG325" s="20" cm="1">
        <f t="array" ref="CG325">SQRT(SUMPRODUCT(($C325:$H325 - INDEX($C$264:$H$398, COLUMN()-COLUMN($L$205)+1, 0))^2))</f>
        <v>0.99182872611490625</v>
      </c>
      <c r="CH325" s="20" cm="1">
        <f t="array" ref="CH325">SQRT(SUMPRODUCT(($C325:$H325 - INDEX($C$264:$H$398, COLUMN()-COLUMN($L$205)+1, 0))^2))</f>
        <v>0.56258777675467264</v>
      </c>
      <c r="CI325" s="20" cm="1">
        <f t="array" ref="CI325">SQRT(SUMPRODUCT(($C325:$H325 - INDEX($C$264:$H$398, COLUMN()-COLUMN($L$205)+1, 0))^2))</f>
        <v>0.91071849407774397</v>
      </c>
      <c r="CJ325" s="20" cm="1">
        <f t="array" ref="CJ325">SQRT(SUMPRODUCT(($C325:$H325 - INDEX($C$264:$H$398, COLUMN()-COLUMN($L$205)+1, 0))^2))</f>
        <v>2.2886367338345699</v>
      </c>
      <c r="CK325" s="20" cm="1">
        <f t="array" ref="CK325">SQRT(SUMPRODUCT(($C325:$H325 - INDEX($C$264:$H$398, COLUMN()-COLUMN($L$205)+1, 0))^2))</f>
        <v>0.46013161094125626</v>
      </c>
      <c r="CL325" s="20" cm="1">
        <f t="array" ref="CL325">SQRT(SUMPRODUCT(($C325:$H325 - INDEX($C$264:$H$398, COLUMN()-COLUMN($L$205)+1, 0))^2))</f>
        <v>0.78279229610711132</v>
      </c>
      <c r="CM325" s="20" cm="1">
        <f t="array" ref="CM325">SQRT(SUMPRODUCT(($C325:$H325 - INDEX($C$264:$H$398, COLUMN()-COLUMN($L$205)+1, 0))^2))</f>
        <v>1.2854457294211163</v>
      </c>
      <c r="CN325" s="20" cm="1">
        <f t="array" ref="CN325">SQRT(SUMPRODUCT(($C325:$H325 - INDEX($C$264:$H$398, COLUMN()-COLUMN($L$205)+1, 0))^2))</f>
        <v>1.838980536535451</v>
      </c>
      <c r="CO325" s="20" cm="1">
        <f t="array" ref="CO325">SQRT(SUMPRODUCT(($C325:$H325 - INDEX($C$264:$H$398, COLUMN()-COLUMN($L$205)+1, 0))^2))</f>
        <v>1.469582485098585</v>
      </c>
      <c r="CP325" s="20" cm="1">
        <f t="array" ref="CP325">SQRT(SUMPRODUCT(($C325:$H325 - INDEX($C$264:$H$398, COLUMN()-COLUMN($L$205)+1, 0))^2))</f>
        <v>1.432130464948324</v>
      </c>
      <c r="CQ325" s="20" cm="1">
        <f t="array" ref="CQ325">SQRT(SUMPRODUCT(($C325:$H325 - INDEX($C$264:$H$398, COLUMN()-COLUMN($L$205)+1, 0))^2))</f>
        <v>1.0806326557777295</v>
      </c>
      <c r="CR325" s="20" cm="1">
        <f t="array" ref="CR325">SQRT(SUMPRODUCT(($C325:$H325 - INDEX($C$264:$H$398, COLUMN()-COLUMN($L$205)+1, 0))^2))</f>
        <v>0.78139547397611198</v>
      </c>
      <c r="CS325" s="20" cm="1">
        <f t="array" ref="CS325">SQRT(SUMPRODUCT(($C325:$H325 - INDEX($C$264:$H$398, COLUMN()-COLUMN($L$205)+1, 0))^2))</f>
        <v>1.4886101134891407</v>
      </c>
      <c r="CT325" s="20" cm="1">
        <f t="array" ref="CT325">SQRT(SUMPRODUCT(($C325:$H325 - INDEX($C$264:$H$398, COLUMN()-COLUMN($L$205)+1, 0))^2))</f>
        <v>1.3808773834743193</v>
      </c>
      <c r="CU325" s="20" cm="1">
        <f t="array" ref="CU325">SQRT(SUMPRODUCT(($C325:$H325 - INDEX($C$264:$H$398, COLUMN()-COLUMN($L$205)+1, 0))^2))</f>
        <v>1.2671832418133453</v>
      </c>
      <c r="CV325" s="20" cm="1">
        <f t="array" ref="CV325">SQRT(SUMPRODUCT(($C325:$H325 - INDEX($C$264:$H$398, COLUMN()-COLUMN($L$205)+1, 0))^2))</f>
        <v>0.93503970260798619</v>
      </c>
      <c r="CW325" s="20" cm="1">
        <f t="array" ref="CW325">SQRT(SUMPRODUCT(($C325:$H325 - INDEX($C$264:$H$398, COLUMN()-COLUMN($L$205)+1, 0))^2))</f>
        <v>1.0825229645910839</v>
      </c>
      <c r="CX325" s="20" cm="1">
        <f t="array" ref="CX325">SQRT(SUMPRODUCT(($C325:$H325 - INDEX($C$264:$H$398, COLUMN()-COLUMN($L$205)+1, 0))^2))</f>
        <v>1.0379789345746604</v>
      </c>
      <c r="CY325" s="20" cm="1">
        <f t="array" ref="CY325">SQRT(SUMPRODUCT(($C325:$H325 - INDEX($C$264:$H$398, COLUMN()-COLUMN($L$205)+1, 0))^2))</f>
        <v>1.4436761404746974</v>
      </c>
      <c r="CZ325" s="20" cm="1">
        <f t="array" ref="CZ325">SQRT(SUMPRODUCT(($C325:$H325 - INDEX($C$264:$H$398, COLUMN()-COLUMN($L$205)+1, 0))^2))</f>
        <v>1.0963237340024392</v>
      </c>
      <c r="DA325" s="20" cm="1">
        <f t="array" ref="DA325">SQRT(SUMPRODUCT(($C325:$H325 - INDEX($C$264:$H$398, COLUMN()-COLUMN($L$205)+1, 0))^2))</f>
        <v>1.3860080409611266</v>
      </c>
      <c r="DB325" s="20" cm="1">
        <f t="array" ref="DB325">SQRT(SUMPRODUCT(($C325:$H325 - INDEX($C$264:$H$398, COLUMN()-COLUMN($L$205)+1, 0))^2))</f>
        <v>1.5171248072035202</v>
      </c>
      <c r="DC325" s="20" cm="1">
        <f t="array" ref="DC325">SQRT(SUMPRODUCT(($C325:$H325 - INDEX($C$264:$H$398, COLUMN()-COLUMN($L$205)+1, 0))^2))</f>
        <v>1.3822966386254563</v>
      </c>
      <c r="DD325" s="20" cm="1">
        <f t="array" ref="DD325">SQRT(SUMPRODUCT(($C325:$H325 - INDEX($C$264:$H$398, COLUMN()-COLUMN($L$205)+1, 0))^2))</f>
        <v>0.92797710715248394</v>
      </c>
      <c r="DE325" s="20" cm="1">
        <f t="array" ref="DE325">SQRT(SUMPRODUCT(($C325:$H325 - INDEX($C$264:$H$398, COLUMN()-COLUMN($L$205)+1, 0))^2))</f>
        <v>0.7480112232427959</v>
      </c>
      <c r="DF325" s="20" cm="1">
        <f t="array" ref="DF325">SQRT(SUMPRODUCT(($C325:$H325 - INDEX($C$264:$H$398, COLUMN()-COLUMN($L$205)+1, 0))^2))</f>
        <v>1.4842820186482111</v>
      </c>
      <c r="DG325" s="20" cm="1">
        <f t="array" ref="DG325">SQRT(SUMPRODUCT(($C325:$H325 - INDEX($C$264:$H$398, COLUMN()-COLUMN($L$205)+1, 0))^2))</f>
        <v>1.3599716043565528</v>
      </c>
      <c r="DH325" s="20" cm="1">
        <f t="array" ref="DH325">SQRT(SUMPRODUCT(($C325:$H325 - INDEX($C$264:$H$398, COLUMN()-COLUMN($L$205)+1, 0))^2))</f>
        <v>1.6407956914597932</v>
      </c>
      <c r="DI325" s="20" cm="1">
        <f t="array" ref="DI325">SQRT(SUMPRODUCT(($C325:$H325 - INDEX($C$264:$H$398, COLUMN()-COLUMN($L$205)+1, 0))^2))</f>
        <v>1.97686504798144</v>
      </c>
      <c r="DJ325" s="20" cm="1">
        <f t="array" ref="DJ325">SQRT(SUMPRODUCT(($C325:$H325 - INDEX($C$264:$H$398, COLUMN()-COLUMN($L$205)+1, 0))^2))</f>
        <v>0.99299165499641473</v>
      </c>
      <c r="DK325" s="20" cm="1">
        <f t="array" ref="DK325">SQRT(SUMPRODUCT(($C325:$H325 - INDEX($C$264:$H$398, COLUMN()-COLUMN($L$205)+1, 0))^2))</f>
        <v>0.76628163454821741</v>
      </c>
      <c r="DL325" s="20" cm="1">
        <f t="array" ref="DL325">SQRT(SUMPRODUCT(($C325:$H325 - INDEX($C$264:$H$398, COLUMN()-COLUMN($L$205)+1, 0))^2))</f>
        <v>1.672969289911884</v>
      </c>
      <c r="DM325" s="20" cm="1">
        <f t="array" ref="DM325">SQRT(SUMPRODUCT(($C325:$H325 - INDEX($C$264:$H$398, COLUMN()-COLUMN($L$205)+1, 0))^2))</f>
        <v>1.372345255176822</v>
      </c>
      <c r="DN325" s="20" cm="1">
        <f t="array" ref="DN325">SQRT(SUMPRODUCT(($C325:$H325 - INDEX($C$264:$H$398, COLUMN()-COLUMN($L$205)+1, 0))^2))</f>
        <v>1.1196226995296874</v>
      </c>
      <c r="DO325" s="20" cm="1">
        <f t="array" ref="DO325">SQRT(SUMPRODUCT(($C325:$H325 - INDEX($C$264:$H$398, COLUMN()-COLUMN($L$205)+1, 0))^2))</f>
        <v>1.4257991877764118</v>
      </c>
      <c r="DP325" s="20" cm="1">
        <f t="array" ref="DP325">SQRT(SUMPRODUCT(($C325:$H325 - INDEX($C$264:$H$398, COLUMN()-COLUMN($L$205)+1, 0))^2))</f>
        <v>2.0649108252440485</v>
      </c>
      <c r="DQ325" s="20" cm="1">
        <f t="array" ref="DQ325">SQRT(SUMPRODUCT(($C325:$H325 - INDEX($C$264:$H$398, COLUMN()-COLUMN($L$205)+1, 0))^2))</f>
        <v>1.9882540004882889</v>
      </c>
      <c r="DR325" s="20" cm="1">
        <f t="array" ref="DR325">SQRT(SUMPRODUCT(($C325:$H325 - INDEX($C$264:$H$398, COLUMN()-COLUMN($L$205)+1, 0))^2))</f>
        <v>1.3892387582432812</v>
      </c>
      <c r="DS325" s="20" cm="1">
        <f t="array" ref="DS325">SQRT(SUMPRODUCT(($C325:$H325 - INDEX($C$264:$H$398, COLUMN()-COLUMN($L$205)+1, 0))^2))</f>
        <v>1.4227819005396425</v>
      </c>
      <c r="DT325" s="20" cm="1">
        <f t="array" ref="DT325">SQRT(SUMPRODUCT(($C325:$H325 - INDEX($C$264:$H$398, COLUMN()-COLUMN($L$205)+1, 0))^2))</f>
        <v>1.0063498599186886</v>
      </c>
      <c r="DU325" s="20" cm="1">
        <f t="array" ref="DU325">SQRT(SUMPRODUCT(($C325:$H325 - INDEX($C$264:$H$398, COLUMN()-COLUMN($L$205)+1, 0))^2))</f>
        <v>1.5372455877052593</v>
      </c>
      <c r="DV325" s="20" cm="1">
        <f t="array" ref="DV325">SQRT(SUMPRODUCT(($C325:$H325 - INDEX($C$264:$H$398, COLUMN()-COLUMN($L$205)+1, 0))^2))</f>
        <v>1.4254036185854597</v>
      </c>
      <c r="DW325" s="20" cm="1">
        <f t="array" ref="DW325">SQRT(SUMPRODUCT(($C325:$H325 - INDEX($C$264:$H$398, COLUMN()-COLUMN($L$205)+1, 0))^2))</f>
        <v>1.3447674429386858</v>
      </c>
      <c r="DX325" s="20" cm="1">
        <f t="array" ref="DX325">SQRT(SUMPRODUCT(($C325:$H325 - INDEX($C$264:$H$398, COLUMN()-COLUMN($L$205)+1, 0))^2))</f>
        <v>0.99939183753242611</v>
      </c>
      <c r="DY325" s="20" cm="1">
        <f t="array" ref="DY325">SQRT(SUMPRODUCT(($C325:$H325 - INDEX($C$264:$H$398, COLUMN()-COLUMN($L$205)+1, 0))^2))</f>
        <v>1.4331046793804716</v>
      </c>
      <c r="DZ325" s="20" cm="1">
        <f t="array" ref="DZ325">SQRT(SUMPRODUCT(($C325:$H325 - INDEX($C$264:$H$398, COLUMN()-COLUMN($L$205)+1, 0))^2))</f>
        <v>1.597594265079253</v>
      </c>
      <c r="EA325" s="20" cm="1">
        <f t="array" ref="EA325">SQRT(SUMPRODUCT(($C325:$H325 - INDEX($C$264:$H$398, COLUMN()-COLUMN($L$205)+1, 0))^2))</f>
        <v>0.94053649554639829</v>
      </c>
      <c r="EB325" s="20" cm="1">
        <f t="array" ref="EB325">SQRT(SUMPRODUCT(($C325:$H325 - INDEX($C$264:$H$398, COLUMN()-COLUMN($L$205)+1, 0))^2))</f>
        <v>1.5996249605903621</v>
      </c>
      <c r="EC325" s="20" cm="1">
        <f t="array" ref="EC325">SQRT(SUMPRODUCT(($C325:$H325 - INDEX($C$264:$H$398, COLUMN()-COLUMN($L$205)+1, 0))^2))</f>
        <v>0.81463818641670949</v>
      </c>
      <c r="ED325" s="20" cm="1">
        <f t="array" ref="ED325">SQRT(SUMPRODUCT(($C325:$H325 - INDEX($C$264:$H$398, COLUMN()-COLUMN($L$205)+1, 0))^2))</f>
        <v>0.92791716435482452</v>
      </c>
      <c r="EE325" s="20" cm="1">
        <f t="array" ref="EE325">SQRT(SUMPRODUCT(($C325:$H325 - INDEX($C$264:$H$398, COLUMN()-COLUMN($L$205)+1, 0))^2))</f>
        <v>1.140201519548421</v>
      </c>
      <c r="EF325" s="20" cm="1">
        <f t="array" ref="EF325">SQRT(SUMPRODUCT(($C325:$H325 - INDEX($C$264:$H$398, COLUMN()-COLUMN($L$205)+1, 0))^2))</f>
        <v>1.7807994229777502</v>
      </c>
      <c r="EG325" s="20" cm="1">
        <f t="array" ref="EG325">SQRT(SUMPRODUCT(($C325:$H325 - INDEX($C$264:$H$398, COLUMN()-COLUMN($L$205)+1, 0))^2))</f>
        <v>2.0637831809503124</v>
      </c>
      <c r="EH325" s="20" cm="1">
        <f t="array" ref="EH325">SQRT(SUMPRODUCT(($C325:$H325 - INDEX($C$264:$H$398, COLUMN()-COLUMN($L$205)+1, 0))^2))</f>
        <v>0.90408951314072161</v>
      </c>
      <c r="EI325" s="20" cm="1">
        <f t="array" ref="EI325">SQRT(SUMPRODUCT(($C325:$H325 - INDEX($C$264:$H$398, COLUMN()-COLUMN($L$205)+1, 0))^2))</f>
        <v>1.2148810926610456</v>
      </c>
      <c r="EJ325" s="20" cm="1">
        <f t="array" ref="EJ325">SQRT(SUMPRODUCT(($C325:$H325 - INDEX($C$264:$H$398, COLUMN()-COLUMN($L$205)+1, 0))^2))</f>
        <v>1.3597881327385812</v>
      </c>
      <c r="EK325" s="20" cm="1">
        <f t="array" ref="EK325">SQRT(SUMPRODUCT(($C325:$H325 - INDEX($C$264:$H$398, COLUMN()-COLUMN($L$205)+1, 0))^2))</f>
        <v>1.3294293019480579</v>
      </c>
      <c r="EL325" s="20" cm="1">
        <f t="array" ref="EL325">SQRT(SUMPRODUCT(($C325:$H325 - INDEX($C$264:$H$398, COLUMN()-COLUMN($L$205)+1, 0))^2))</f>
        <v>1.2726739790425088</v>
      </c>
      <c r="EM325" s="20" cm="1">
        <f t="array" ref="EM325">SQRT(SUMPRODUCT(($C325:$H325 - INDEX($C$264:$H$398, COLUMN()-COLUMN($L$205)+1, 0))^2))</f>
        <v>0.60698401308541727</v>
      </c>
      <c r="EN325" s="20" cm="1">
        <f t="array" ref="EN325">SQRT(SUMPRODUCT(($C325:$H325 - INDEX($C$264:$H$398, COLUMN()-COLUMN($L$205)+1, 0))^2))</f>
        <v>1.840886417866628</v>
      </c>
      <c r="EO325" s="20" cm="1">
        <f t="array" ref="EO325">SQRT(SUMPRODUCT(($C325:$H325 - INDEX($C$264:$H$398, COLUMN()-COLUMN($L$205)+1, 0))^2))</f>
        <v>1.0485157640715199</v>
      </c>
      <c r="EP325" s="20" cm="1">
        <f t="array" ref="EP325">SQRT(SUMPRODUCT(($C325:$H325 - INDEX($C$264:$H$398, COLUMN()-COLUMN($L$205)+1, 0))^2))</f>
        <v>1.1141576663019035</v>
      </c>
      <c r="EQ325" s="23">
        <f t="shared" si="4"/>
        <v>1.2886697819263084</v>
      </c>
    </row>
    <row r="326" spans="2:147" x14ac:dyDescent="0.35">
      <c r="B326" s="20" t="s">
        <v>45</v>
      </c>
      <c r="C326" s="20">
        <v>0.6957671957671957</v>
      </c>
      <c r="D326" s="20">
        <v>1.0139794967381175</v>
      </c>
      <c r="E326" s="20">
        <v>-0.50943396226415172</v>
      </c>
      <c r="F326" s="20">
        <v>0.22898550724637681</v>
      </c>
      <c r="G326" s="20">
        <v>-1.1765816808309724</v>
      </c>
      <c r="H326" s="20">
        <v>-0.45472061657032747</v>
      </c>
      <c r="I326" s="20" t="s">
        <v>911</v>
      </c>
      <c r="K326" s="3" t="s">
        <v>45</v>
      </c>
      <c r="L326" s="20" cm="1">
        <f t="array" ref="L326">SQRT(SUMPRODUCT(($C326:$H326 - INDEX($C$264:$H$398, COLUMN()-COLUMN($L$205)+1, 0))^2))</f>
        <v>2.9174987151682585</v>
      </c>
      <c r="M326" s="20" cm="1">
        <f t="array" ref="M326">SQRT(SUMPRODUCT(($C326:$H326 - INDEX($C$264:$H$398, COLUMN()-COLUMN($L$205)+1, 0))^2))</f>
        <v>1.6818783710510654</v>
      </c>
      <c r="N326" s="20" cm="1">
        <f t="array" ref="N326">SQRT(SUMPRODUCT(($C326:$H326 - INDEX($C$264:$H$398, COLUMN()-COLUMN($L$205)+1, 0))^2))</f>
        <v>3.0552621157957405</v>
      </c>
      <c r="O326" s="20" cm="1">
        <f t="array" ref="O326">SQRT(SUMPRODUCT(($C326:$H326 - INDEX($C$264:$H$398, COLUMN()-COLUMN($L$205)+1, 0))^2))</f>
        <v>2.2572208411174084</v>
      </c>
      <c r="P326" s="20" cm="1">
        <f t="array" ref="P326">SQRT(SUMPRODUCT(($C326:$H326 - INDEX($C$264:$H$398, COLUMN()-COLUMN($L$205)+1, 0))^2))</f>
        <v>2.2788199266948985</v>
      </c>
      <c r="Q326" s="20" cm="1">
        <f t="array" ref="Q326">SQRT(SUMPRODUCT(($C326:$H326 - INDEX($C$264:$H$398, COLUMN()-COLUMN($L$205)+1, 0))^2))</f>
        <v>3.8490530972651555</v>
      </c>
      <c r="R326" s="20" cm="1">
        <f t="array" ref="R326">SQRT(SUMPRODUCT(($C326:$H326 - INDEX($C$264:$H$398, COLUMN()-COLUMN($L$205)+1, 0))^2))</f>
        <v>2.7268703010694066</v>
      </c>
      <c r="S326" s="20" cm="1">
        <f t="array" ref="S326">SQRT(SUMPRODUCT(($C326:$H326 - INDEX($C$264:$H$398, COLUMN()-COLUMN($L$205)+1, 0))^2))</f>
        <v>3.0437686428216448</v>
      </c>
      <c r="T326" s="20" cm="1">
        <f t="array" ref="T326">SQRT(SUMPRODUCT(($C326:$H326 - INDEX($C$264:$H$398, COLUMN()-COLUMN($L$205)+1, 0))^2))</f>
        <v>3.5085010609126512</v>
      </c>
      <c r="U326" s="20" cm="1">
        <f t="array" ref="U326">SQRT(SUMPRODUCT(($C326:$H326 - INDEX($C$264:$H$398, COLUMN()-COLUMN($L$205)+1, 0))^2))</f>
        <v>2.0775332731788962</v>
      </c>
      <c r="V326" s="20" cm="1">
        <f t="array" ref="V326">SQRT(SUMPRODUCT(($C326:$H326 - INDEX($C$264:$H$398, COLUMN()-COLUMN($L$205)+1, 0))^2))</f>
        <v>2.9543981476685595</v>
      </c>
      <c r="W326" s="20" cm="1">
        <f t="array" ref="W326">SQRT(SUMPRODUCT(($C326:$H326 - INDEX($C$264:$H$398, COLUMN()-COLUMN($L$205)+1, 0))^2))</f>
        <v>2.6808177801449551</v>
      </c>
      <c r="X326" s="20" cm="1">
        <f t="array" ref="X326">SQRT(SUMPRODUCT(($C326:$H326 - INDEX($C$264:$H$398, COLUMN()-COLUMN($L$205)+1, 0))^2))</f>
        <v>3.0509515110406471</v>
      </c>
      <c r="Y326" s="20" cm="1">
        <f t="array" ref="Y326">SQRT(SUMPRODUCT(($C326:$H326 - INDEX($C$264:$H$398, COLUMN()-COLUMN($L$205)+1, 0))^2))</f>
        <v>2.5757599196506695</v>
      </c>
      <c r="Z326" s="20" cm="1">
        <f t="array" ref="Z326">SQRT(SUMPRODUCT(($C326:$H326 - INDEX($C$264:$H$398, COLUMN()-COLUMN($L$205)+1, 0))^2))</f>
        <v>1.7358151981581478</v>
      </c>
      <c r="AA326" s="20" cm="1">
        <f t="array" ref="AA326">SQRT(SUMPRODUCT(($C326:$H326 - INDEX($C$264:$H$398, COLUMN()-COLUMN($L$205)+1, 0))^2))</f>
        <v>1.4205452912819021</v>
      </c>
      <c r="AB326" s="20" cm="1">
        <f t="array" ref="AB326">SQRT(SUMPRODUCT(($C326:$H326 - INDEX($C$264:$H$398, COLUMN()-COLUMN($L$205)+1, 0))^2))</f>
        <v>1.4726497576263526</v>
      </c>
      <c r="AC326" s="20" cm="1">
        <f t="array" ref="AC326">SQRT(SUMPRODUCT(($C326:$H326 - INDEX($C$264:$H$398, COLUMN()-COLUMN($L$205)+1, 0))^2))</f>
        <v>2.4499965754747262</v>
      </c>
      <c r="AD326" s="20" cm="1">
        <f t="array" ref="AD326">SQRT(SUMPRODUCT(($C326:$H326 - INDEX($C$264:$H$398, COLUMN()-COLUMN($L$205)+1, 0))^2))</f>
        <v>0.67571095727012476</v>
      </c>
      <c r="AE326" s="20" cm="1">
        <f t="array" ref="AE326">SQRT(SUMPRODUCT(($C326:$H326 - INDEX($C$264:$H$398, COLUMN()-COLUMN($L$205)+1, 0))^2))</f>
        <v>2.0756527086972967</v>
      </c>
      <c r="AF326" s="20" cm="1">
        <f t="array" ref="AF326">SQRT(SUMPRODUCT(($C326:$H326 - INDEX($C$264:$H$398, COLUMN()-COLUMN($L$205)+1, 0))^2))</f>
        <v>1.7834574024689493</v>
      </c>
      <c r="AG326" s="20" cm="1">
        <f t="array" ref="AG326">SQRT(SUMPRODUCT(($C326:$H326 - INDEX($C$264:$H$398, COLUMN()-COLUMN($L$205)+1, 0))^2))</f>
        <v>2.9828663717437203</v>
      </c>
      <c r="AH326" s="20" cm="1">
        <f t="array" ref="AH326">SQRT(SUMPRODUCT(($C326:$H326 - INDEX($C$264:$H$398, COLUMN()-COLUMN($L$205)+1, 0))^2))</f>
        <v>2.4304755784249994</v>
      </c>
      <c r="AI326" s="20" cm="1">
        <f t="array" ref="AI326">SQRT(SUMPRODUCT(($C326:$H326 - INDEX($C$264:$H$398, COLUMN()-COLUMN($L$205)+1, 0))^2))</f>
        <v>2.4841477585288017</v>
      </c>
      <c r="AJ326" s="20" cm="1">
        <f t="array" ref="AJ326">SQRT(SUMPRODUCT(($C326:$H326 - INDEX($C$264:$H$398, COLUMN()-COLUMN($L$205)+1, 0))^2))</f>
        <v>1.5315647246719299</v>
      </c>
      <c r="AK326" s="20" cm="1">
        <f t="array" ref="AK326">SQRT(SUMPRODUCT(($C326:$H326 - INDEX($C$264:$H$398, COLUMN()-COLUMN($L$205)+1, 0))^2))</f>
        <v>2.5521774504769801</v>
      </c>
      <c r="AL326" s="20" cm="1">
        <f t="array" ref="AL326">SQRT(SUMPRODUCT(($C326:$H326 - INDEX($C$264:$H$398, COLUMN()-COLUMN($L$205)+1, 0))^2))</f>
        <v>2.3162886189804421</v>
      </c>
      <c r="AM326" s="20" cm="1">
        <f t="array" ref="AM326">SQRT(SUMPRODUCT(($C326:$H326 - INDEX($C$264:$H$398, COLUMN()-COLUMN($L$205)+1, 0))^2))</f>
        <v>1.9516901826280175</v>
      </c>
      <c r="AN326" s="20" cm="1">
        <f t="array" ref="AN326">SQRT(SUMPRODUCT(($C326:$H326 - INDEX($C$264:$H$398, COLUMN()-COLUMN($L$205)+1, 0))^2))</f>
        <v>2.3752102983081214</v>
      </c>
      <c r="AO326" s="20" cm="1">
        <f t="array" ref="AO326">SQRT(SUMPRODUCT(($C326:$H326 - INDEX($C$264:$H$398, COLUMN()-COLUMN($L$205)+1, 0))^2))</f>
        <v>2.4020932723066393</v>
      </c>
      <c r="AP326" s="20" cm="1">
        <f t="array" ref="AP326">SQRT(SUMPRODUCT(($C326:$H326 - INDEX($C$264:$H$398, COLUMN()-COLUMN($L$205)+1, 0))^2))</f>
        <v>2.9007538820507937</v>
      </c>
      <c r="AQ326" s="20" cm="1">
        <f t="array" ref="AQ326">SQRT(SUMPRODUCT(($C326:$H326 - INDEX($C$264:$H$398, COLUMN()-COLUMN($L$205)+1, 0))^2))</f>
        <v>2.6379809813923938</v>
      </c>
      <c r="AR326" s="20" cm="1">
        <f t="array" ref="AR326">SQRT(SUMPRODUCT(($C326:$H326 - INDEX($C$264:$H$398, COLUMN()-COLUMN($L$205)+1, 0))^2))</f>
        <v>2.6588397823085756</v>
      </c>
      <c r="AS326" s="20" cm="1">
        <f t="array" ref="AS326">SQRT(SUMPRODUCT(($C326:$H326 - INDEX($C$264:$H$398, COLUMN()-COLUMN($L$205)+1, 0))^2))</f>
        <v>1.6959772792330519</v>
      </c>
      <c r="AT326" s="20" cm="1">
        <f t="array" ref="AT326">SQRT(SUMPRODUCT(($C326:$H326 - INDEX($C$264:$H$398, COLUMN()-COLUMN($L$205)+1, 0))^2))</f>
        <v>2.0241151053594013</v>
      </c>
      <c r="AU326" s="20" cm="1">
        <f t="array" ref="AU326">SQRT(SUMPRODUCT(($C326:$H326 - INDEX($C$264:$H$398, COLUMN()-COLUMN($L$205)+1, 0))^2))</f>
        <v>2.3334944373088646</v>
      </c>
      <c r="AV326" s="20" cm="1">
        <f t="array" ref="AV326">SQRT(SUMPRODUCT(($C326:$H326 - INDEX($C$264:$H$398, COLUMN()-COLUMN($L$205)+1, 0))^2))</f>
        <v>2.537580533005162</v>
      </c>
      <c r="AW326" s="20" cm="1">
        <f t="array" ref="AW326">SQRT(SUMPRODUCT(($C326:$H326 - INDEX($C$264:$H$398, COLUMN()-COLUMN($L$205)+1, 0))^2))</f>
        <v>1.8771091128606889</v>
      </c>
      <c r="AX326" s="20" cm="1">
        <f t="array" ref="AX326">SQRT(SUMPRODUCT(($C326:$H326 - INDEX($C$264:$H$398, COLUMN()-COLUMN($L$205)+1, 0))^2))</f>
        <v>2.7947197965374464</v>
      </c>
      <c r="AY326" s="20" cm="1">
        <f t="array" ref="AY326">SQRT(SUMPRODUCT(($C326:$H326 - INDEX($C$264:$H$398, COLUMN()-COLUMN($L$205)+1, 0))^2))</f>
        <v>0.65026150024586205</v>
      </c>
      <c r="AZ326" s="20" cm="1">
        <f t="array" ref="AZ326">SQRT(SUMPRODUCT(($C326:$H326 - INDEX($C$264:$H$398, COLUMN()-COLUMN($L$205)+1, 0))^2))</f>
        <v>1.2384730038215395</v>
      </c>
      <c r="BA326" s="20" cm="1">
        <f t="array" ref="BA326">SQRT(SUMPRODUCT(($C326:$H326 - INDEX($C$264:$H$398, COLUMN()-COLUMN($L$205)+1, 0))^2))</f>
        <v>2.8122477736904674</v>
      </c>
      <c r="BB326" s="20" cm="1">
        <f t="array" ref="BB326">SQRT(SUMPRODUCT(($C326:$H326 - INDEX($C$264:$H$398, COLUMN()-COLUMN($L$205)+1, 0))^2))</f>
        <v>2.5158652147450864</v>
      </c>
      <c r="BC326" s="20" cm="1">
        <f t="array" ref="BC326">SQRT(SUMPRODUCT(($C326:$H326 - INDEX($C$264:$H$398, COLUMN()-COLUMN($L$205)+1, 0))^2))</f>
        <v>3.7800725730658051</v>
      </c>
      <c r="BD326" s="20" cm="1">
        <f t="array" ref="BD326">SQRT(SUMPRODUCT(($C326:$H326 - INDEX($C$264:$H$398, COLUMN()-COLUMN($L$205)+1, 0))^2))</f>
        <v>2.7387770039178152</v>
      </c>
      <c r="BE326" s="20" cm="1">
        <f t="array" ref="BE326">SQRT(SUMPRODUCT(($C326:$H326 - INDEX($C$264:$H$398, COLUMN()-COLUMN($L$205)+1, 0))^2))</f>
        <v>3.3285173073607375</v>
      </c>
      <c r="BF326" s="20" cm="1">
        <f t="array" ref="BF326">SQRT(SUMPRODUCT(($C326:$H326 - INDEX($C$264:$H$398, COLUMN()-COLUMN($L$205)+1, 0))^2))</f>
        <v>2.6124572533700903</v>
      </c>
      <c r="BG326" s="20" cm="1">
        <f t="array" ref="BG326">SQRT(SUMPRODUCT(($C326:$H326 - INDEX($C$264:$H$398, COLUMN()-COLUMN($L$205)+1, 0))^2))</f>
        <v>2.3191785375270761</v>
      </c>
      <c r="BH326" s="20" cm="1">
        <f t="array" ref="BH326">SQRT(SUMPRODUCT(($C326:$H326 - INDEX($C$264:$H$398, COLUMN()-COLUMN($L$205)+1, 0))^2))</f>
        <v>1.8167676071365273</v>
      </c>
      <c r="BI326" s="20" cm="1">
        <f t="array" ref="BI326">SQRT(SUMPRODUCT(($C326:$H326 - INDEX($C$264:$H$398, COLUMN()-COLUMN($L$205)+1, 0))^2))</f>
        <v>2.27277295348423</v>
      </c>
      <c r="BJ326" s="20" cm="1">
        <f t="array" ref="BJ326">SQRT(SUMPRODUCT(($C326:$H326 - INDEX($C$264:$H$398, COLUMN()-COLUMN($L$205)+1, 0))^2))</f>
        <v>2.5640980895893097</v>
      </c>
      <c r="BK326" s="20" cm="1">
        <f t="array" ref="BK326">SQRT(SUMPRODUCT(($C326:$H326 - INDEX($C$264:$H$398, COLUMN()-COLUMN($L$205)+1, 0))^2))</f>
        <v>2.820354537316577</v>
      </c>
      <c r="BL326" s="20" cm="1">
        <f t="array" ref="BL326">SQRT(SUMPRODUCT(($C326:$H326 - INDEX($C$264:$H$398, COLUMN()-COLUMN($L$205)+1, 0))^2))</f>
        <v>2.6212579799463915</v>
      </c>
      <c r="BM326" s="20" cm="1">
        <f t="array" ref="BM326">SQRT(SUMPRODUCT(($C326:$H326 - INDEX($C$264:$H$398, COLUMN()-COLUMN($L$205)+1, 0))^2))</f>
        <v>2.158757572162163</v>
      </c>
      <c r="BN326" s="20" cm="1">
        <f t="array" ref="BN326">SQRT(SUMPRODUCT(($C326:$H326 - INDEX($C$264:$H$398, COLUMN()-COLUMN($L$205)+1, 0))^2))</f>
        <v>2.2485585323377335</v>
      </c>
      <c r="BO326" s="20" cm="1">
        <f t="array" ref="BO326">SQRT(SUMPRODUCT(($C326:$H326 - INDEX($C$264:$H$398, COLUMN()-COLUMN($L$205)+1, 0))^2))</f>
        <v>2.9816183990686671</v>
      </c>
      <c r="BP326" s="20" cm="1">
        <f t="array" ref="BP326">SQRT(SUMPRODUCT(($C326:$H326 - INDEX($C$264:$H$398, COLUMN()-COLUMN($L$205)+1, 0))^2))</f>
        <v>2.831689254700549</v>
      </c>
      <c r="BQ326" s="20" cm="1">
        <f t="array" ref="BQ326">SQRT(SUMPRODUCT(($C326:$H326 - INDEX($C$264:$H$398, COLUMN()-COLUMN($L$205)+1, 0))^2))</f>
        <v>2.9322429109683625</v>
      </c>
      <c r="BR326" s="20" cm="1">
        <f t="array" ref="BR326">SQRT(SUMPRODUCT(($C326:$H326 - INDEX($C$264:$H$398, COLUMN()-COLUMN($L$205)+1, 0))^2))</f>
        <v>1.7858718680319565</v>
      </c>
      <c r="BS326" s="20" cm="1">
        <f t="array" ref="BS326">SQRT(SUMPRODUCT(($C326:$H326 - INDEX($C$264:$H$398, COLUMN()-COLUMN($L$205)+1, 0))^2))</f>
        <v>2.6410976600201304</v>
      </c>
      <c r="BT326" s="20" cm="1">
        <f t="array" ref="BT326">SQRT(SUMPRODUCT(($C326:$H326 - INDEX($C$264:$H$398, COLUMN()-COLUMN($L$205)+1, 0))^2))</f>
        <v>1.7876599042241821</v>
      </c>
      <c r="BU326" s="20" cm="1">
        <f t="array" ref="BU326">SQRT(SUMPRODUCT(($C326:$H326 - INDEX($C$264:$H$398, COLUMN()-COLUMN($L$205)+1, 0))^2))</f>
        <v>2.3606380528119271</v>
      </c>
      <c r="BV326" s="20" cm="1">
        <f t="array" ref="BV326">SQRT(SUMPRODUCT(($C326:$H326 - INDEX($C$264:$H$398, COLUMN()-COLUMN($L$205)+1, 0))^2))</f>
        <v>0</v>
      </c>
      <c r="BW326" s="20" cm="1">
        <f t="array" ref="BW326">SQRT(SUMPRODUCT(($C326:$H326 - INDEX($C$264:$H$398, COLUMN()-COLUMN($L$205)+1, 0))^2))</f>
        <v>2.0233134787585869</v>
      </c>
      <c r="BX326" s="20" cm="1">
        <f t="array" ref="BX326">SQRT(SUMPRODUCT(($C326:$H326 - INDEX($C$264:$H$398, COLUMN()-COLUMN($L$205)+1, 0))^2))</f>
        <v>2.16299605694851</v>
      </c>
      <c r="BY326" s="20" cm="1">
        <f t="array" ref="BY326">SQRT(SUMPRODUCT(($C326:$H326 - INDEX($C$264:$H$398, COLUMN()-COLUMN($L$205)+1, 0))^2))</f>
        <v>2.7243856745478103</v>
      </c>
      <c r="BZ326" s="20" cm="1">
        <f t="array" ref="BZ326">SQRT(SUMPRODUCT(($C326:$H326 - INDEX($C$264:$H$398, COLUMN()-COLUMN($L$205)+1, 0))^2))</f>
        <v>2.3357108011338013</v>
      </c>
      <c r="CA326" s="20" cm="1">
        <f t="array" ref="CA326">SQRT(SUMPRODUCT(($C326:$H326 - INDEX($C$264:$H$398, COLUMN()-COLUMN($L$205)+1, 0))^2))</f>
        <v>2.1127283704540041</v>
      </c>
      <c r="CB326" s="20" cm="1">
        <f t="array" ref="CB326">SQRT(SUMPRODUCT(($C326:$H326 - INDEX($C$264:$H$398, COLUMN()-COLUMN($L$205)+1, 0))^2))</f>
        <v>3.2968788179154811</v>
      </c>
      <c r="CC326" s="20" cm="1">
        <f t="array" ref="CC326">SQRT(SUMPRODUCT(($C326:$H326 - INDEX($C$264:$H$398, COLUMN()-COLUMN($L$205)+1, 0))^2))</f>
        <v>2.6128448325161937</v>
      </c>
      <c r="CD326" s="20" cm="1">
        <f t="array" ref="CD326">SQRT(SUMPRODUCT(($C326:$H326 - INDEX($C$264:$H$398, COLUMN()-COLUMN($L$205)+1, 0))^2))</f>
        <v>2.2778284283791459</v>
      </c>
      <c r="CE326" s="20" cm="1">
        <f t="array" ref="CE326">SQRT(SUMPRODUCT(($C326:$H326 - INDEX($C$264:$H$398, COLUMN()-COLUMN($L$205)+1, 0))^2))</f>
        <v>2.5741733398348607</v>
      </c>
      <c r="CF326" s="20" cm="1">
        <f t="array" ref="CF326">SQRT(SUMPRODUCT(($C326:$H326 - INDEX($C$264:$H$398, COLUMN()-COLUMN($L$205)+1, 0))^2))</f>
        <v>2.8777518801170801</v>
      </c>
      <c r="CG326" s="20" cm="1">
        <f t="array" ref="CG326">SQRT(SUMPRODUCT(($C326:$H326 - INDEX($C$264:$H$398, COLUMN()-COLUMN($L$205)+1, 0))^2))</f>
        <v>2.682324922544876</v>
      </c>
      <c r="CH326" s="20" cm="1">
        <f t="array" ref="CH326">SQRT(SUMPRODUCT(($C326:$H326 - INDEX($C$264:$H$398, COLUMN()-COLUMN($L$205)+1, 0))^2))</f>
        <v>2.3486404496892628</v>
      </c>
      <c r="CI326" s="20" cm="1">
        <f t="array" ref="CI326">SQRT(SUMPRODUCT(($C326:$H326 - INDEX($C$264:$H$398, COLUMN()-COLUMN($L$205)+1, 0))^2))</f>
        <v>2.6865701443595653</v>
      </c>
      <c r="CJ326" s="20" cm="1">
        <f t="array" ref="CJ326">SQRT(SUMPRODUCT(($C326:$H326 - INDEX($C$264:$H$398, COLUMN()-COLUMN($L$205)+1, 0))^2))</f>
        <v>3.5391727522957637</v>
      </c>
      <c r="CK326" s="20" cm="1">
        <f t="array" ref="CK326">SQRT(SUMPRODUCT(($C326:$H326 - INDEX($C$264:$H$398, COLUMN()-COLUMN($L$205)+1, 0))^2))</f>
        <v>2.1172380802515161</v>
      </c>
      <c r="CL326" s="20" cm="1">
        <f t="array" ref="CL326">SQRT(SUMPRODUCT(($C326:$H326 - INDEX($C$264:$H$398, COLUMN()-COLUMN($L$205)+1, 0))^2))</f>
        <v>2.5199665969942888</v>
      </c>
      <c r="CM326" s="20" cm="1">
        <f t="array" ref="CM326">SQRT(SUMPRODUCT(($C326:$H326 - INDEX($C$264:$H$398, COLUMN()-COLUMN($L$205)+1, 0))^2))</f>
        <v>2.3919143334955209</v>
      </c>
      <c r="CN326" s="20" cm="1">
        <f t="array" ref="CN326">SQRT(SUMPRODUCT(($C326:$H326 - INDEX($C$264:$H$398, COLUMN()-COLUMN($L$205)+1, 0))^2))</f>
        <v>2.5725152771948769</v>
      </c>
      <c r="CO326" s="20" cm="1">
        <f t="array" ref="CO326">SQRT(SUMPRODUCT(($C326:$H326 - INDEX($C$264:$H$398, COLUMN()-COLUMN($L$205)+1, 0))^2))</f>
        <v>2.6370689051634337</v>
      </c>
      <c r="CP326" s="20" cm="1">
        <f t="array" ref="CP326">SQRT(SUMPRODUCT(($C326:$H326 - INDEX($C$264:$H$398, COLUMN()-COLUMN($L$205)+1, 0))^2))</f>
        <v>2.5830784797105721</v>
      </c>
      <c r="CQ326" s="20" cm="1">
        <f t="array" ref="CQ326">SQRT(SUMPRODUCT(($C326:$H326 - INDEX($C$264:$H$398, COLUMN()-COLUMN($L$205)+1, 0))^2))</f>
        <v>1.8838894187906867</v>
      </c>
      <c r="CR326" s="20" cm="1">
        <f t="array" ref="CR326">SQRT(SUMPRODUCT(($C326:$H326 - INDEX($C$264:$H$398, COLUMN()-COLUMN($L$205)+1, 0))^2))</f>
        <v>2.6112155357331885</v>
      </c>
      <c r="CS326" s="20" cm="1">
        <f t="array" ref="CS326">SQRT(SUMPRODUCT(($C326:$H326 - INDEX($C$264:$H$398, COLUMN()-COLUMN($L$205)+1, 0))^2))</f>
        <v>2.61405886678024</v>
      </c>
      <c r="CT326" s="20" cm="1">
        <f t="array" ref="CT326">SQRT(SUMPRODUCT(($C326:$H326 - INDEX($C$264:$H$398, COLUMN()-COLUMN($L$205)+1, 0))^2))</f>
        <v>1.7372176936586552</v>
      </c>
      <c r="CU326" s="20" cm="1">
        <f t="array" ref="CU326">SQRT(SUMPRODUCT(($C326:$H326 - INDEX($C$264:$H$398, COLUMN()-COLUMN($L$205)+1, 0))^2))</f>
        <v>1.4751816033721543</v>
      </c>
      <c r="CV326" s="20" cm="1">
        <f t="array" ref="CV326">SQRT(SUMPRODUCT(($C326:$H326 - INDEX($C$264:$H$398, COLUMN()-COLUMN($L$205)+1, 0))^2))</f>
        <v>2.0026256265595395</v>
      </c>
      <c r="CW326" s="20" cm="1">
        <f t="array" ref="CW326">SQRT(SUMPRODUCT(($C326:$H326 - INDEX($C$264:$H$398, COLUMN()-COLUMN($L$205)+1, 0))^2))</f>
        <v>1.8992132157410768</v>
      </c>
      <c r="CX326" s="20" cm="1">
        <f t="array" ref="CX326">SQRT(SUMPRODUCT(($C326:$H326 - INDEX($C$264:$H$398, COLUMN()-COLUMN($L$205)+1, 0))^2))</f>
        <v>1.9723167883771029</v>
      </c>
      <c r="CY326" s="20" cm="1">
        <f t="array" ref="CY326">SQRT(SUMPRODUCT(($C326:$H326 - INDEX($C$264:$H$398, COLUMN()-COLUMN($L$205)+1, 0))^2))</f>
        <v>2.2238519418519536</v>
      </c>
      <c r="CZ326" s="20" cm="1">
        <f t="array" ref="CZ326">SQRT(SUMPRODUCT(($C326:$H326 - INDEX($C$264:$H$398, COLUMN()-COLUMN($L$205)+1, 0))^2))</f>
        <v>2.3929244527705973</v>
      </c>
      <c r="DA326" s="20" cm="1">
        <f t="array" ref="DA326">SQRT(SUMPRODUCT(($C326:$H326 - INDEX($C$264:$H$398, COLUMN()-COLUMN($L$205)+1, 0))^2))</f>
        <v>3.133908604067031</v>
      </c>
      <c r="DB326" s="20" cm="1">
        <f t="array" ref="DB326">SQRT(SUMPRODUCT(($C326:$H326 - INDEX($C$264:$H$398, COLUMN()-COLUMN($L$205)+1, 0))^2))</f>
        <v>2.212188718392547</v>
      </c>
      <c r="DC326" s="20" cm="1">
        <f t="array" ref="DC326">SQRT(SUMPRODUCT(($C326:$H326 - INDEX($C$264:$H$398, COLUMN()-COLUMN($L$205)+1, 0))^2))</f>
        <v>2.5982417673162073</v>
      </c>
      <c r="DD326" s="20" cm="1">
        <f t="array" ref="DD326">SQRT(SUMPRODUCT(($C326:$H326 - INDEX($C$264:$H$398, COLUMN()-COLUMN($L$205)+1, 0))^2))</f>
        <v>2.2620420796958052</v>
      </c>
      <c r="DE326" s="20" cm="1">
        <f t="array" ref="DE326">SQRT(SUMPRODUCT(($C326:$H326 - INDEX($C$264:$H$398, COLUMN()-COLUMN($L$205)+1, 0))^2))</f>
        <v>2.6897008845458035</v>
      </c>
      <c r="DF326" s="20" cm="1">
        <f t="array" ref="DF326">SQRT(SUMPRODUCT(($C326:$H326 - INDEX($C$264:$H$398, COLUMN()-COLUMN($L$205)+1, 0))^2))</f>
        <v>2.4829853627039551</v>
      </c>
      <c r="DG326" s="20" cm="1">
        <f t="array" ref="DG326">SQRT(SUMPRODUCT(($C326:$H326 - INDEX($C$264:$H$398, COLUMN()-COLUMN($L$205)+1, 0))^2))</f>
        <v>1.617169442050679</v>
      </c>
      <c r="DH326" s="20" cm="1">
        <f t="array" ref="DH326">SQRT(SUMPRODUCT(($C326:$H326 - INDEX($C$264:$H$398, COLUMN()-COLUMN($L$205)+1, 0))^2))</f>
        <v>1.2580860624951398</v>
      </c>
      <c r="DI326" s="20" cm="1">
        <f t="array" ref="DI326">SQRT(SUMPRODUCT(($C326:$H326 - INDEX($C$264:$H$398, COLUMN()-COLUMN($L$205)+1, 0))^2))</f>
        <v>3.4955404159526928</v>
      </c>
      <c r="DJ326" s="20" cm="1">
        <f t="array" ref="DJ326">SQRT(SUMPRODUCT(($C326:$H326 - INDEX($C$264:$H$398, COLUMN()-COLUMN($L$205)+1, 0))^2))</f>
        <v>1.9867245374743623</v>
      </c>
      <c r="DK326" s="20" cm="1">
        <f t="array" ref="DK326">SQRT(SUMPRODUCT(($C326:$H326 - INDEX($C$264:$H$398, COLUMN()-COLUMN($L$205)+1, 0))^2))</f>
        <v>2.709426024593113</v>
      </c>
      <c r="DL326" s="20" cm="1">
        <f t="array" ref="DL326">SQRT(SUMPRODUCT(($C326:$H326 - INDEX($C$264:$H$398, COLUMN()-COLUMN($L$205)+1, 0))^2))</f>
        <v>1.3668073324372199</v>
      </c>
      <c r="DM326" s="20" cm="1">
        <f t="array" ref="DM326">SQRT(SUMPRODUCT(($C326:$H326 - INDEX($C$264:$H$398, COLUMN()-COLUMN($L$205)+1, 0))^2))</f>
        <v>2.9231741877900839</v>
      </c>
      <c r="DN326" s="20" cm="1">
        <f t="array" ref="DN326">SQRT(SUMPRODUCT(($C326:$H326 - INDEX($C$264:$H$398, COLUMN()-COLUMN($L$205)+1, 0))^2))</f>
        <v>2.4579898777712081</v>
      </c>
      <c r="DO326" s="20" cm="1">
        <f t="array" ref="DO326">SQRT(SUMPRODUCT(($C326:$H326 - INDEX($C$264:$H$398, COLUMN()-COLUMN($L$205)+1, 0))^2))</f>
        <v>2.5366711325675615</v>
      </c>
      <c r="DP326" s="20" cm="1">
        <f t="array" ref="DP326">SQRT(SUMPRODUCT(($C326:$H326 - INDEX($C$264:$H$398, COLUMN()-COLUMN($L$205)+1, 0))^2))</f>
        <v>1.1023480669804206</v>
      </c>
      <c r="DQ326" s="20" cm="1">
        <f t="array" ref="DQ326">SQRT(SUMPRODUCT(($C326:$H326 - INDEX($C$264:$H$398, COLUMN()-COLUMN($L$205)+1, 0))^2))</f>
        <v>0.96821780874301777</v>
      </c>
      <c r="DR326" s="20" cm="1">
        <f t="array" ref="DR326">SQRT(SUMPRODUCT(($C326:$H326 - INDEX($C$264:$H$398, COLUMN()-COLUMN($L$205)+1, 0))^2))</f>
        <v>2.9382773967420208</v>
      </c>
      <c r="DS326" s="20" cm="1">
        <f t="array" ref="DS326">SQRT(SUMPRODUCT(($C326:$H326 - INDEX($C$264:$H$398, COLUMN()-COLUMN($L$205)+1, 0))^2))</f>
        <v>2.9518734410678773</v>
      </c>
      <c r="DT326" s="20" cm="1">
        <f t="array" ref="DT326">SQRT(SUMPRODUCT(($C326:$H326 - INDEX($C$264:$H$398, COLUMN()-COLUMN($L$205)+1, 0))^2))</f>
        <v>2.2725221298016187</v>
      </c>
      <c r="DU326" s="20" cm="1">
        <f t="array" ref="DU326">SQRT(SUMPRODUCT(($C326:$H326 - INDEX($C$264:$H$398, COLUMN()-COLUMN($L$205)+1, 0))^2))</f>
        <v>1.2718172686166986</v>
      </c>
      <c r="DV326" s="20" cm="1">
        <f t="array" ref="DV326">SQRT(SUMPRODUCT(($C326:$H326 - INDEX($C$264:$H$398, COLUMN()-COLUMN($L$205)+1, 0))^2))</f>
        <v>2.7530777257494745</v>
      </c>
      <c r="DW326" s="20" cm="1">
        <f t="array" ref="DW326">SQRT(SUMPRODUCT(($C326:$H326 - INDEX($C$264:$H$398, COLUMN()-COLUMN($L$205)+1, 0))^2))</f>
        <v>3.0242566319955642</v>
      </c>
      <c r="DX326" s="20" cm="1">
        <f t="array" ref="DX326">SQRT(SUMPRODUCT(($C326:$H326 - INDEX($C$264:$H$398, COLUMN()-COLUMN($L$205)+1, 0))^2))</f>
        <v>2.382177513818311</v>
      </c>
      <c r="DY326" s="20" cm="1">
        <f t="array" ref="DY326">SQRT(SUMPRODUCT(($C326:$H326 - INDEX($C$264:$H$398, COLUMN()-COLUMN($L$205)+1, 0))^2))</f>
        <v>2.5297613524843552</v>
      </c>
      <c r="DZ326" s="20" cm="1">
        <f t="array" ref="DZ326">SQRT(SUMPRODUCT(($C326:$H326 - INDEX($C$264:$H$398, COLUMN()-COLUMN($L$205)+1, 0))^2))</f>
        <v>1.9373757591931091</v>
      </c>
      <c r="EA326" s="20" cm="1">
        <f t="array" ref="EA326">SQRT(SUMPRODUCT(($C326:$H326 - INDEX($C$264:$H$398, COLUMN()-COLUMN($L$205)+1, 0))^2))</f>
        <v>2.0672046938273163</v>
      </c>
      <c r="EB326" s="20" cm="1">
        <f t="array" ref="EB326">SQRT(SUMPRODUCT(($C326:$H326 - INDEX($C$264:$H$398, COLUMN()-COLUMN($L$205)+1, 0))^2))</f>
        <v>1.1621395202758991</v>
      </c>
      <c r="EC326" s="20" cm="1">
        <f t="array" ref="EC326">SQRT(SUMPRODUCT(($C326:$H326 - INDEX($C$264:$H$398, COLUMN()-COLUMN($L$205)+1, 0))^2))</f>
        <v>2.5254117540832</v>
      </c>
      <c r="ED326" s="20" cm="1">
        <f t="array" ref="ED326">SQRT(SUMPRODUCT(($C326:$H326 - INDEX($C$264:$H$398, COLUMN()-COLUMN($L$205)+1, 0))^2))</f>
        <v>2.1527548138724186</v>
      </c>
      <c r="EE326" s="20" cm="1">
        <f t="array" ref="EE326">SQRT(SUMPRODUCT(($C326:$H326 - INDEX($C$264:$H$398, COLUMN()-COLUMN($L$205)+1, 0))^2))</f>
        <v>1.9552014703199221</v>
      </c>
      <c r="EF326" s="20" cm="1">
        <f t="array" ref="EF326">SQRT(SUMPRODUCT(($C326:$H326 - INDEX($C$264:$H$398, COLUMN()-COLUMN($L$205)+1, 0))^2))</f>
        <v>2.8628228316140301</v>
      </c>
      <c r="EG326" s="20" cm="1">
        <f t="array" ref="EG326">SQRT(SUMPRODUCT(($C326:$H326 - INDEX($C$264:$H$398, COLUMN()-COLUMN($L$205)+1, 0))^2))</f>
        <v>1.020078579606335</v>
      </c>
      <c r="EH326" s="20" cm="1">
        <f t="array" ref="EH326">SQRT(SUMPRODUCT(($C326:$H326 - INDEX($C$264:$H$398, COLUMN()-COLUMN($L$205)+1, 0))^2))</f>
        <v>2.7744155379825695</v>
      </c>
      <c r="EI326" s="20" cm="1">
        <f t="array" ref="EI326">SQRT(SUMPRODUCT(($C326:$H326 - INDEX($C$264:$H$398, COLUMN()-COLUMN($L$205)+1, 0))^2))</f>
        <v>2.3089299526636773</v>
      </c>
      <c r="EJ326" s="20" cm="1">
        <f t="array" ref="EJ326">SQRT(SUMPRODUCT(($C326:$H326 - INDEX($C$264:$H$398, COLUMN()-COLUMN($L$205)+1, 0))^2))</f>
        <v>2.4645368962625924</v>
      </c>
      <c r="EK326" s="20" cm="1">
        <f t="array" ref="EK326">SQRT(SUMPRODUCT(($C326:$H326 - INDEX($C$264:$H$398, COLUMN()-COLUMN($L$205)+1, 0))^2))</f>
        <v>2.2096948708967519</v>
      </c>
      <c r="EL326" s="20" cm="1">
        <f t="array" ref="EL326">SQRT(SUMPRODUCT(($C326:$H326 - INDEX($C$264:$H$398, COLUMN()-COLUMN($L$205)+1, 0))^2))</f>
        <v>2.6989613222962108</v>
      </c>
      <c r="EM326" s="20" cm="1">
        <f t="array" ref="EM326">SQRT(SUMPRODUCT(($C326:$H326 - INDEX($C$264:$H$398, COLUMN()-COLUMN($L$205)+1, 0))^2))</f>
        <v>2.1371945653417566</v>
      </c>
      <c r="EN326" s="20" cm="1">
        <f t="array" ref="EN326">SQRT(SUMPRODUCT(($C326:$H326 - INDEX($C$264:$H$398, COLUMN()-COLUMN($L$205)+1, 0))^2))</f>
        <v>0.82060808791554019</v>
      </c>
      <c r="EO326" s="20" cm="1">
        <f t="array" ref="EO326">SQRT(SUMPRODUCT(($C326:$H326 - INDEX($C$264:$H$398, COLUMN()-COLUMN($L$205)+1, 0))^2))</f>
        <v>2.1454225417736086</v>
      </c>
      <c r="EP326" s="20" cm="1">
        <f t="array" ref="EP326">SQRT(SUMPRODUCT(($C326:$H326 - INDEX($C$264:$H$398, COLUMN()-COLUMN($L$205)+1, 0))^2))</f>
        <v>2.1837250358940241</v>
      </c>
      <c r="EQ326" s="23">
        <f t="shared" si="4"/>
        <v>2.3419368881779019</v>
      </c>
    </row>
    <row r="327" spans="2:147" x14ac:dyDescent="0.35">
      <c r="B327" s="20" t="s">
        <v>105</v>
      </c>
      <c r="C327" s="20">
        <v>-9.259259259259249E-2</v>
      </c>
      <c r="D327" s="20">
        <v>-0.27213420316868592</v>
      </c>
      <c r="E327" s="20">
        <v>0.17924528301886855</v>
      </c>
      <c r="F327" s="20">
        <v>-0.23478260869565218</v>
      </c>
      <c r="G327" s="20">
        <v>-0.64022662889518411</v>
      </c>
      <c r="H327" s="20">
        <v>0.46242774566473993</v>
      </c>
      <c r="I327" s="20" t="s">
        <v>911</v>
      </c>
      <c r="K327" s="3" t="s">
        <v>105</v>
      </c>
      <c r="L327" s="20" cm="1">
        <f t="array" ref="L327">SQRT(SUMPRODUCT(($C327:$H327 - INDEX($C$264:$H$398, COLUMN()-COLUMN($L$205)+1, 0))^2))</f>
        <v>1.733926680661197</v>
      </c>
      <c r="M327" s="20" cm="1">
        <f t="array" ref="M327">SQRT(SUMPRODUCT(($C327:$H327 - INDEX($C$264:$H$398, COLUMN()-COLUMN($L$205)+1, 0))^2))</f>
        <v>1.1070705991460987</v>
      </c>
      <c r="N327" s="20" cm="1">
        <f t="array" ref="N327">SQRT(SUMPRODUCT(($C327:$H327 - INDEX($C$264:$H$398, COLUMN()-COLUMN($L$205)+1, 0))^2))</f>
        <v>1.2799289157494815</v>
      </c>
      <c r="O327" s="20" cm="1">
        <f t="array" ref="O327">SQRT(SUMPRODUCT(($C327:$H327 - INDEX($C$264:$H$398, COLUMN()-COLUMN($L$205)+1, 0))^2))</f>
        <v>0.44854792582312153</v>
      </c>
      <c r="P327" s="20" cm="1">
        <f t="array" ref="P327">SQRT(SUMPRODUCT(($C327:$H327 - INDEX($C$264:$H$398, COLUMN()-COLUMN($L$205)+1, 0))^2))</f>
        <v>0.58981248071395098</v>
      </c>
      <c r="Q327" s="20" cm="1">
        <f t="array" ref="Q327">SQRT(SUMPRODUCT(($C327:$H327 - INDEX($C$264:$H$398, COLUMN()-COLUMN($L$205)+1, 0))^2))</f>
        <v>2.6453250738951364</v>
      </c>
      <c r="R327" s="20" cm="1">
        <f t="array" ref="R327">SQRT(SUMPRODUCT(($C327:$H327 - INDEX($C$264:$H$398, COLUMN()-COLUMN($L$205)+1, 0))^2))</f>
        <v>0.86262588142088292</v>
      </c>
      <c r="S327" s="20" cm="1">
        <f t="array" ref="S327">SQRT(SUMPRODUCT(($C327:$H327 - INDEX($C$264:$H$398, COLUMN()-COLUMN($L$205)+1, 0))^2))</f>
        <v>1.217219800471439</v>
      </c>
      <c r="T327" s="20" cm="1">
        <f t="array" ref="T327">SQRT(SUMPRODUCT(($C327:$H327 - INDEX($C$264:$H$398, COLUMN()-COLUMN($L$205)+1, 0))^2))</f>
        <v>2.5112400150404199</v>
      </c>
      <c r="U327" s="20" cm="1">
        <f t="array" ref="U327">SQRT(SUMPRODUCT(($C327:$H327 - INDEX($C$264:$H$398, COLUMN()-COLUMN($L$205)+1, 0))^2))</f>
        <v>0.77418956464724431</v>
      </c>
      <c r="V327" s="20" cm="1">
        <f t="array" ref="V327">SQRT(SUMPRODUCT(($C327:$H327 - INDEX($C$264:$H$398, COLUMN()-COLUMN($L$205)+1, 0))^2))</f>
        <v>2.5927141493349768</v>
      </c>
      <c r="W327" s="20" cm="1">
        <f t="array" ref="W327">SQRT(SUMPRODUCT(($C327:$H327 - INDEX($C$264:$H$398, COLUMN()-COLUMN($L$205)+1, 0))^2))</f>
        <v>1.2541691202183134</v>
      </c>
      <c r="X327" s="20" cm="1">
        <f t="array" ref="X327">SQRT(SUMPRODUCT(($C327:$H327 - INDEX($C$264:$H$398, COLUMN()-COLUMN($L$205)+1, 0))^2))</f>
        <v>1.3185740771603658</v>
      </c>
      <c r="Y327" s="20" cm="1">
        <f t="array" ref="Y327">SQRT(SUMPRODUCT(($C327:$H327 - INDEX($C$264:$H$398, COLUMN()-COLUMN($L$205)+1, 0))^2))</f>
        <v>0.68798943196924833</v>
      </c>
      <c r="Z327" s="20" cm="1">
        <f t="array" ref="Z327">SQRT(SUMPRODUCT(($C327:$H327 - INDEX($C$264:$H$398, COLUMN()-COLUMN($L$205)+1, 0))^2))</f>
        <v>0.69594749796740363</v>
      </c>
      <c r="AA327" s="20" cm="1">
        <f t="array" ref="AA327">SQRT(SUMPRODUCT(($C327:$H327 - INDEX($C$264:$H$398, COLUMN()-COLUMN($L$205)+1, 0))^2))</f>
        <v>1.5200569619340565</v>
      </c>
      <c r="AB327" s="20" cm="1">
        <f t="array" ref="AB327">SQRT(SUMPRODUCT(($C327:$H327 - INDEX($C$264:$H$398, COLUMN()-COLUMN($L$205)+1, 0))^2))</f>
        <v>1.2702671993564216</v>
      </c>
      <c r="AC327" s="20" cm="1">
        <f t="array" ref="AC327">SQRT(SUMPRODUCT(($C327:$H327 - INDEX($C$264:$H$398, COLUMN()-COLUMN($L$205)+1, 0))^2))</f>
        <v>0.73063333163612132</v>
      </c>
      <c r="AD327" s="20" cm="1">
        <f t="array" ref="AD327">SQRT(SUMPRODUCT(($C327:$H327 - INDEX($C$264:$H$398, COLUMN()-COLUMN($L$205)+1, 0))^2))</f>
        <v>1.6399159963870529</v>
      </c>
      <c r="AE327" s="20" cm="1">
        <f t="array" ref="AE327">SQRT(SUMPRODUCT(($C327:$H327 - INDEX($C$264:$H$398, COLUMN()-COLUMN($L$205)+1, 0))^2))</f>
        <v>0.68362394631966883</v>
      </c>
      <c r="AF327" s="20" cm="1">
        <f t="array" ref="AF327">SQRT(SUMPRODUCT(($C327:$H327 - INDEX($C$264:$H$398, COLUMN()-COLUMN($L$205)+1, 0))^2))</f>
        <v>0.53055374448975889</v>
      </c>
      <c r="AG327" s="20" cm="1">
        <f t="array" ref="AG327">SQRT(SUMPRODUCT(($C327:$H327 - INDEX($C$264:$H$398, COLUMN()-COLUMN($L$205)+1, 0))^2))</f>
        <v>1.4047076585602263</v>
      </c>
      <c r="AH327" s="20" cm="1">
        <f t="array" ref="AH327">SQRT(SUMPRODUCT(($C327:$H327 - INDEX($C$264:$H$398, COLUMN()-COLUMN($L$205)+1, 0))^2))</f>
        <v>2.2918010415932613</v>
      </c>
      <c r="AI327" s="20" cm="1">
        <f t="array" ref="AI327">SQRT(SUMPRODUCT(($C327:$H327 - INDEX($C$264:$H$398, COLUMN()-COLUMN($L$205)+1, 0))^2))</f>
        <v>0.69175689093096437</v>
      </c>
      <c r="AJ327" s="20" cm="1">
        <f t="array" ref="AJ327">SQRT(SUMPRODUCT(($C327:$H327 - INDEX($C$264:$H$398, COLUMN()-COLUMN($L$205)+1, 0))^2))</f>
        <v>0.93666045766406725</v>
      </c>
      <c r="AK327" s="20" cm="1">
        <f t="array" ref="AK327">SQRT(SUMPRODUCT(($C327:$H327 - INDEX($C$264:$H$398, COLUMN()-COLUMN($L$205)+1, 0))^2))</f>
        <v>0.83217320173812115</v>
      </c>
      <c r="AL327" s="20" cm="1">
        <f t="array" ref="AL327">SQRT(SUMPRODUCT(($C327:$H327 - INDEX($C$264:$H$398, COLUMN()-COLUMN($L$205)+1, 0))^2))</f>
        <v>0.76906622700523397</v>
      </c>
      <c r="AM327" s="20" cm="1">
        <f t="array" ref="AM327">SQRT(SUMPRODUCT(($C327:$H327 - INDEX($C$264:$H$398, COLUMN()-COLUMN($L$205)+1, 0))^2))</f>
        <v>0.55048799786285152</v>
      </c>
      <c r="AN327" s="20" cm="1">
        <f t="array" ref="AN327">SQRT(SUMPRODUCT(($C327:$H327 - INDEX($C$264:$H$398, COLUMN()-COLUMN($L$205)+1, 0))^2))</f>
        <v>0.56741833882386838</v>
      </c>
      <c r="AO327" s="20" cm="1">
        <f t="array" ref="AO327">SQRT(SUMPRODUCT(($C327:$H327 - INDEX($C$264:$H$398, COLUMN()-COLUMN($L$205)+1, 0))^2))</f>
        <v>0.45478144987740593</v>
      </c>
      <c r="AP327" s="20" cm="1">
        <f t="array" ref="AP327">SQRT(SUMPRODUCT(($C327:$H327 - INDEX($C$264:$H$398, COLUMN()-COLUMN($L$205)+1, 0))^2))</f>
        <v>1.3231529975688843</v>
      </c>
      <c r="AQ327" s="20" cm="1">
        <f t="array" ref="AQ327">SQRT(SUMPRODUCT(($C327:$H327 - INDEX($C$264:$H$398, COLUMN()-COLUMN($L$205)+1, 0))^2))</f>
        <v>0.73163565968168609</v>
      </c>
      <c r="AR327" s="20" cm="1">
        <f t="array" ref="AR327">SQRT(SUMPRODUCT(($C327:$H327 - INDEX($C$264:$H$398, COLUMN()-COLUMN($L$205)+1, 0))^2))</f>
        <v>0.79578147000410138</v>
      </c>
      <c r="AS327" s="20" cm="1">
        <f t="array" ref="AS327">SQRT(SUMPRODUCT(($C327:$H327 - INDEX($C$264:$H$398, COLUMN()-COLUMN($L$205)+1, 0))^2))</f>
        <v>1.268126267703565</v>
      </c>
      <c r="AT327" s="20" cm="1">
        <f t="array" ref="AT327">SQRT(SUMPRODUCT(($C327:$H327 - INDEX($C$264:$H$398, COLUMN()-COLUMN($L$205)+1, 0))^2))</f>
        <v>1.4394395557416291</v>
      </c>
      <c r="AU327" s="20" cm="1">
        <f t="array" ref="AU327">SQRT(SUMPRODUCT(($C327:$H327 - INDEX($C$264:$H$398, COLUMN()-COLUMN($L$205)+1, 0))^2))</f>
        <v>1.1983778864431571</v>
      </c>
      <c r="AV327" s="20" cm="1">
        <f t="array" ref="AV327">SQRT(SUMPRODUCT(($C327:$H327 - INDEX($C$264:$H$398, COLUMN()-COLUMN($L$205)+1, 0))^2))</f>
        <v>2.1588478120965342</v>
      </c>
      <c r="AW327" s="20" cm="1">
        <f t="array" ref="AW327">SQRT(SUMPRODUCT(($C327:$H327 - INDEX($C$264:$H$398, COLUMN()-COLUMN($L$205)+1, 0))^2))</f>
        <v>0.73076776294863754</v>
      </c>
      <c r="AX327" s="20" cm="1">
        <f t="array" ref="AX327">SQRT(SUMPRODUCT(($C327:$H327 - INDEX($C$264:$H$398, COLUMN()-COLUMN($L$205)+1, 0))^2))</f>
        <v>0.89635371960025967</v>
      </c>
      <c r="AY327" s="20" cm="1">
        <f t="array" ref="AY327">SQRT(SUMPRODUCT(($C327:$H327 - INDEX($C$264:$H$398, COLUMN()-COLUMN($L$205)+1, 0))^2))</f>
        <v>1.5891442906665776</v>
      </c>
      <c r="AZ327" s="20" cm="1">
        <f t="array" ref="AZ327">SQRT(SUMPRODUCT(($C327:$H327 - INDEX($C$264:$H$398, COLUMN()-COLUMN($L$205)+1, 0))^2))</f>
        <v>1.2496027233450757</v>
      </c>
      <c r="BA327" s="20" cm="1">
        <f t="array" ref="BA327">SQRT(SUMPRODUCT(($C327:$H327 - INDEX($C$264:$H$398, COLUMN()-COLUMN($L$205)+1, 0))^2))</f>
        <v>0.88796901046942922</v>
      </c>
      <c r="BB327" s="20" cm="1">
        <f t="array" ref="BB327">SQRT(SUMPRODUCT(($C327:$H327 - INDEX($C$264:$H$398, COLUMN()-COLUMN($L$205)+1, 0))^2))</f>
        <v>0.79285723488605819</v>
      </c>
      <c r="BC327" s="20" cm="1">
        <f t="array" ref="BC327">SQRT(SUMPRODUCT(($C327:$H327 - INDEX($C$264:$H$398, COLUMN()-COLUMN($L$205)+1, 0))^2))</f>
        <v>2.3930494304827974</v>
      </c>
      <c r="BD327" s="20" cm="1">
        <f t="array" ref="BD327">SQRT(SUMPRODUCT(($C327:$H327 - INDEX($C$264:$H$398, COLUMN()-COLUMN($L$205)+1, 0))^2))</f>
        <v>0.8849142337640995</v>
      </c>
      <c r="BE327" s="20" cm="1">
        <f t="array" ref="BE327">SQRT(SUMPRODUCT(($C327:$H327 - INDEX($C$264:$H$398, COLUMN()-COLUMN($L$205)+1, 0))^2))</f>
        <v>1.5359442782414374</v>
      </c>
      <c r="BF327" s="20" cm="1">
        <f t="array" ref="BF327">SQRT(SUMPRODUCT(($C327:$H327 - INDEX($C$264:$H$398, COLUMN()-COLUMN($L$205)+1, 0))^2))</f>
        <v>1.7164958871315927</v>
      </c>
      <c r="BG327" s="20" cm="1">
        <f t="array" ref="BG327">SQRT(SUMPRODUCT(($C327:$H327 - INDEX($C$264:$H$398, COLUMN()-COLUMN($L$205)+1, 0))^2))</f>
        <v>1.9835840856311218</v>
      </c>
      <c r="BH327" s="20" cm="1">
        <f t="array" ref="BH327">SQRT(SUMPRODUCT(($C327:$H327 - INDEX($C$264:$H$398, COLUMN()-COLUMN($L$205)+1, 0))^2))</f>
        <v>1.7495043533244203</v>
      </c>
      <c r="BI327" s="20" cm="1">
        <f t="array" ref="BI327">SQRT(SUMPRODUCT(($C327:$H327 - INDEX($C$264:$H$398, COLUMN()-COLUMN($L$205)+1, 0))^2))</f>
        <v>1.6482546631551129</v>
      </c>
      <c r="BJ327" s="20" cm="1">
        <f t="array" ref="BJ327">SQRT(SUMPRODUCT(($C327:$H327 - INDEX($C$264:$H$398, COLUMN()-COLUMN($L$205)+1, 0))^2))</f>
        <v>0.70910166592583557</v>
      </c>
      <c r="BK327" s="20" cm="1">
        <f t="array" ref="BK327">SQRT(SUMPRODUCT(($C327:$H327 - INDEX($C$264:$H$398, COLUMN()-COLUMN($L$205)+1, 0))^2))</f>
        <v>0.94662592038741622</v>
      </c>
      <c r="BL327" s="20" cm="1">
        <f t="array" ref="BL327">SQRT(SUMPRODUCT(($C327:$H327 - INDEX($C$264:$H$398, COLUMN()-COLUMN($L$205)+1, 0))^2))</f>
        <v>2.4031106356559073</v>
      </c>
      <c r="BM327" s="20" cm="1">
        <f t="array" ref="BM327">SQRT(SUMPRODUCT(($C327:$H327 - INDEX($C$264:$H$398, COLUMN()-COLUMN($L$205)+1, 0))^2))</f>
        <v>1.9181447528816269</v>
      </c>
      <c r="BN327" s="20" cm="1">
        <f t="array" ref="BN327">SQRT(SUMPRODUCT(($C327:$H327 - INDEX($C$264:$H$398, COLUMN()-COLUMN($L$205)+1, 0))^2))</f>
        <v>1.0579093055459323</v>
      </c>
      <c r="BO327" s="20" cm="1">
        <f t="array" ref="BO327">SQRT(SUMPRODUCT(($C327:$H327 - INDEX($C$264:$H$398, COLUMN()-COLUMN($L$205)+1, 0))^2))</f>
        <v>2.7277053682259393</v>
      </c>
      <c r="BP327" s="20" cm="1">
        <f t="array" ref="BP327">SQRT(SUMPRODUCT(($C327:$H327 - INDEX($C$264:$H$398, COLUMN()-COLUMN($L$205)+1, 0))^2))</f>
        <v>1.2471358638895611</v>
      </c>
      <c r="BQ327" s="20" cm="1">
        <f t="array" ref="BQ327">SQRT(SUMPRODUCT(($C327:$H327 - INDEX($C$264:$H$398, COLUMN()-COLUMN($L$205)+1, 0))^2))</f>
        <v>1.0458421081577525</v>
      </c>
      <c r="BR327" s="20" cm="1">
        <f t="array" ref="BR327">SQRT(SUMPRODUCT(($C327:$H327 - INDEX($C$264:$H$398, COLUMN()-COLUMN($L$205)+1, 0))^2))</f>
        <v>0.75839016282019434</v>
      </c>
      <c r="BS327" s="20" cm="1">
        <f t="array" ref="BS327">SQRT(SUMPRODUCT(($C327:$H327 - INDEX($C$264:$H$398, COLUMN()-COLUMN($L$205)+1, 0))^2))</f>
        <v>0.92351200496653596</v>
      </c>
      <c r="BT327" s="20" cm="1">
        <f t="array" ref="BT327">SQRT(SUMPRODUCT(($C327:$H327 - INDEX($C$264:$H$398, COLUMN()-COLUMN($L$205)+1, 0))^2))</f>
        <v>0.65009099179071439</v>
      </c>
      <c r="BU327" s="20" cm="1">
        <f t="array" ref="BU327">SQRT(SUMPRODUCT(($C327:$H327 - INDEX($C$264:$H$398, COLUMN()-COLUMN($L$205)+1, 0))^2))</f>
        <v>1.0616444840842822</v>
      </c>
      <c r="BV327" s="20" cm="1">
        <f t="array" ref="BV327">SQRT(SUMPRODUCT(($C327:$H327 - INDEX($C$264:$H$398, COLUMN()-COLUMN($L$205)+1, 0))^2))</f>
        <v>2.0233134787585869</v>
      </c>
      <c r="BW327" s="20" cm="1">
        <f t="array" ref="BW327">SQRT(SUMPRODUCT(($C327:$H327 - INDEX($C$264:$H$398, COLUMN()-COLUMN($L$205)+1, 0))^2))</f>
        <v>0</v>
      </c>
      <c r="BX327" s="20" cm="1">
        <f t="array" ref="BX327">SQRT(SUMPRODUCT(($C327:$H327 - INDEX($C$264:$H$398, COLUMN()-COLUMN($L$205)+1, 0))^2))</f>
        <v>1.5759927391515065</v>
      </c>
      <c r="BY327" s="20" cm="1">
        <f t="array" ref="BY327">SQRT(SUMPRODUCT(($C327:$H327 - INDEX($C$264:$H$398, COLUMN()-COLUMN($L$205)+1, 0))^2))</f>
        <v>1.0942338567678358</v>
      </c>
      <c r="BZ327" s="20" cm="1">
        <f t="array" ref="BZ327">SQRT(SUMPRODUCT(($C327:$H327 - INDEX($C$264:$H$398, COLUMN()-COLUMN($L$205)+1, 0))^2))</f>
        <v>0.77464204249555524</v>
      </c>
      <c r="CA327" s="20" cm="1">
        <f t="array" ref="CA327">SQRT(SUMPRODUCT(($C327:$H327 - INDEX($C$264:$H$398, COLUMN()-COLUMN($L$205)+1, 0))^2))</f>
        <v>0.97733569876912585</v>
      </c>
      <c r="CB327" s="20" cm="1">
        <f t="array" ref="CB327">SQRT(SUMPRODUCT(($C327:$H327 - INDEX($C$264:$H$398, COLUMN()-COLUMN($L$205)+1, 0))^2))</f>
        <v>1.6222419638066148</v>
      </c>
      <c r="CC327" s="20" cm="1">
        <f t="array" ref="CC327">SQRT(SUMPRODUCT(($C327:$H327 - INDEX($C$264:$H$398, COLUMN()-COLUMN($L$205)+1, 0))^2))</f>
        <v>0.78890122264028628</v>
      </c>
      <c r="CD327" s="20" cm="1">
        <f t="array" ref="CD327">SQRT(SUMPRODUCT(($C327:$H327 - INDEX($C$264:$H$398, COLUMN()-COLUMN($L$205)+1, 0))^2))</f>
        <v>0.94562213104949766</v>
      </c>
      <c r="CE327" s="20" cm="1">
        <f t="array" ref="CE327">SQRT(SUMPRODUCT(($C327:$H327 - INDEX($C$264:$H$398, COLUMN()-COLUMN($L$205)+1, 0))^2))</f>
        <v>0.86518157667200812</v>
      </c>
      <c r="CF327" s="20" cm="1">
        <f t="array" ref="CF327">SQRT(SUMPRODUCT(($C327:$H327 - INDEX($C$264:$H$398, COLUMN()-COLUMN($L$205)+1, 0))^2))</f>
        <v>1.1723899640563582</v>
      </c>
      <c r="CG327" s="20" cm="1">
        <f t="array" ref="CG327">SQRT(SUMPRODUCT(($C327:$H327 - INDEX($C$264:$H$398, COLUMN()-COLUMN($L$205)+1, 0))^2))</f>
        <v>1.4702790458564852</v>
      </c>
      <c r="CH327" s="20" cm="1">
        <f t="array" ref="CH327">SQRT(SUMPRODUCT(($C327:$H327 - INDEX($C$264:$H$398, COLUMN()-COLUMN($L$205)+1, 0))^2))</f>
        <v>1.0433758054897571</v>
      </c>
      <c r="CI327" s="20" cm="1">
        <f t="array" ref="CI327">SQRT(SUMPRODUCT(($C327:$H327 - INDEX($C$264:$H$398, COLUMN()-COLUMN($L$205)+1, 0))^2))</f>
        <v>1.3685944329373445</v>
      </c>
      <c r="CJ327" s="20" cm="1">
        <f t="array" ref="CJ327">SQRT(SUMPRODUCT(($C327:$H327 - INDEX($C$264:$H$398, COLUMN()-COLUMN($L$205)+1, 0))^2))</f>
        <v>1.9071108782162249</v>
      </c>
      <c r="CK327" s="20" cm="1">
        <f t="array" ref="CK327">SQRT(SUMPRODUCT(($C327:$H327 - INDEX($C$264:$H$398, COLUMN()-COLUMN($L$205)+1, 0))^2))</f>
        <v>1.218298855605269</v>
      </c>
      <c r="CL327" s="20" cm="1">
        <f t="array" ref="CL327">SQRT(SUMPRODUCT(($C327:$H327 - INDEX($C$264:$H$398, COLUMN()-COLUMN($L$205)+1, 0))^2))</f>
        <v>0.71609991869621681</v>
      </c>
      <c r="CM327" s="20" cm="1">
        <f t="array" ref="CM327">SQRT(SUMPRODUCT(($C327:$H327 - INDEX($C$264:$H$398, COLUMN()-COLUMN($L$205)+1, 0))^2))</f>
        <v>1.7373240015898537</v>
      </c>
      <c r="CN327" s="20" cm="1">
        <f t="array" ref="CN327">SQRT(SUMPRODUCT(($C327:$H327 - INDEX($C$264:$H$398, COLUMN()-COLUMN($L$205)+1, 0))^2))</f>
        <v>2.3044254351821598</v>
      </c>
      <c r="CO327" s="20" cm="1">
        <f t="array" ref="CO327">SQRT(SUMPRODUCT(($C327:$H327 - INDEX($C$264:$H$398, COLUMN()-COLUMN($L$205)+1, 0))^2))</f>
        <v>0.78313755756356174</v>
      </c>
      <c r="CP327" s="20" cm="1">
        <f t="array" ref="CP327">SQRT(SUMPRODUCT(($C327:$H327 - INDEX($C$264:$H$398, COLUMN()-COLUMN($L$205)+1, 0))^2))</f>
        <v>0.7591550828529926</v>
      </c>
      <c r="CQ327" s="20" cm="1">
        <f t="array" ref="CQ327">SQRT(SUMPRODUCT(($C327:$H327 - INDEX($C$264:$H$398, COLUMN()-COLUMN($L$205)+1, 0))^2))</f>
        <v>1.2026416883120208</v>
      </c>
      <c r="CR327" s="20" cm="1">
        <f t="array" ref="CR327">SQRT(SUMPRODUCT(($C327:$H327 - INDEX($C$264:$H$398, COLUMN()-COLUMN($L$205)+1, 0))^2))</f>
        <v>0.92368711708716245</v>
      </c>
      <c r="CS327" s="20" cm="1">
        <f t="array" ref="CS327">SQRT(SUMPRODUCT(($C327:$H327 - INDEX($C$264:$H$398, COLUMN()-COLUMN($L$205)+1, 0))^2))</f>
        <v>0.78294782396396168</v>
      </c>
      <c r="CT327" s="20" cm="1">
        <f t="array" ref="CT327">SQRT(SUMPRODUCT(($C327:$H327 - INDEX($C$264:$H$398, COLUMN()-COLUMN($L$205)+1, 0))^2))</f>
        <v>0.61888133646692456</v>
      </c>
      <c r="CU327" s="20" cm="1">
        <f t="array" ref="CU327">SQRT(SUMPRODUCT(($C327:$H327 - INDEX($C$264:$H$398, COLUMN()-COLUMN($L$205)+1, 0))^2))</f>
        <v>1.0318368550245083</v>
      </c>
      <c r="CV327" s="20" cm="1">
        <f t="array" ref="CV327">SQRT(SUMPRODUCT(($C327:$H327 - INDEX($C$264:$H$398, COLUMN()-COLUMN($L$205)+1, 0))^2))</f>
        <v>0.86444247423565357</v>
      </c>
      <c r="CW327" s="20" cm="1">
        <f t="array" ref="CW327">SQRT(SUMPRODUCT(($C327:$H327 - INDEX($C$264:$H$398, COLUMN()-COLUMN($L$205)+1, 0))^2))</f>
        <v>1.2585939578680683</v>
      </c>
      <c r="CX327" s="20" cm="1">
        <f t="array" ref="CX327">SQRT(SUMPRODUCT(($C327:$H327 - INDEX($C$264:$H$398, COLUMN()-COLUMN($L$205)+1, 0))^2))</f>
        <v>0.93974975260094706</v>
      </c>
      <c r="CY327" s="20" cm="1">
        <f t="array" ref="CY327">SQRT(SUMPRODUCT(($C327:$H327 - INDEX($C$264:$H$398, COLUMN()-COLUMN($L$205)+1, 0))^2))</f>
        <v>1.9349565607460442</v>
      </c>
      <c r="CZ327" s="20" cm="1">
        <f t="array" ref="CZ327">SQRT(SUMPRODUCT(($C327:$H327 - INDEX($C$264:$H$398, COLUMN()-COLUMN($L$205)+1, 0))^2))</f>
        <v>0.53118552334591207</v>
      </c>
      <c r="DA327" s="20" cm="1">
        <f t="array" ref="DA327">SQRT(SUMPRODUCT(($C327:$H327 - INDEX($C$264:$H$398, COLUMN()-COLUMN($L$205)+1, 0))^2))</f>
        <v>1.2945873692317071</v>
      </c>
      <c r="DB327" s="20" cm="1">
        <f t="array" ref="DB327">SQRT(SUMPRODUCT(($C327:$H327 - INDEX($C$264:$H$398, COLUMN()-COLUMN($L$205)+1, 0))^2))</f>
        <v>0.55453326739445541</v>
      </c>
      <c r="DC327" s="20" cm="1">
        <f t="array" ref="DC327">SQRT(SUMPRODUCT(($C327:$H327 - INDEX($C$264:$H$398, COLUMN()-COLUMN($L$205)+1, 0))^2))</f>
        <v>0.74425754326674398</v>
      </c>
      <c r="DD327" s="20" cm="1">
        <f t="array" ref="DD327">SQRT(SUMPRODUCT(($C327:$H327 - INDEX($C$264:$H$398, COLUMN()-COLUMN($L$205)+1, 0))^2))</f>
        <v>0.36353294555324506</v>
      </c>
      <c r="DE327" s="20" cm="1">
        <f t="array" ref="DE327">SQRT(SUMPRODUCT(($C327:$H327 - INDEX($C$264:$H$398, COLUMN()-COLUMN($L$205)+1, 0))^2))</f>
        <v>1.0645270389825929</v>
      </c>
      <c r="DF327" s="20" cm="1">
        <f t="array" ref="DF327">SQRT(SUMPRODUCT(($C327:$H327 - INDEX($C$264:$H$398, COLUMN()-COLUMN($L$205)+1, 0))^2))</f>
        <v>1.6706651245612882</v>
      </c>
      <c r="DG327" s="20" cm="1">
        <f t="array" ref="DG327">SQRT(SUMPRODUCT(($C327:$H327 - INDEX($C$264:$H$398, COLUMN()-COLUMN($L$205)+1, 0))^2))</f>
        <v>0.95084698379912769</v>
      </c>
      <c r="DH327" s="20" cm="1">
        <f t="array" ref="DH327">SQRT(SUMPRODUCT(($C327:$H327 - INDEX($C$264:$H$398, COLUMN()-COLUMN($L$205)+1, 0))^2))</f>
        <v>1.3437539131624725</v>
      </c>
      <c r="DI327" s="20" cm="1">
        <f t="array" ref="DI327">SQRT(SUMPRODUCT(($C327:$H327 - INDEX($C$264:$H$398, COLUMN()-COLUMN($L$205)+1, 0))^2))</f>
        <v>1.7279280656303304</v>
      </c>
      <c r="DJ327" s="20" cm="1">
        <f t="array" ref="DJ327">SQRT(SUMPRODUCT(($C327:$H327 - INDEX($C$264:$H$398, COLUMN()-COLUMN($L$205)+1, 0))^2))</f>
        <v>0.14041841341374245</v>
      </c>
      <c r="DK327" s="20" cm="1">
        <f t="array" ref="DK327">SQRT(SUMPRODUCT(($C327:$H327 - INDEX($C$264:$H$398, COLUMN()-COLUMN($L$205)+1, 0))^2))</f>
        <v>1.0600012285919866</v>
      </c>
      <c r="DL327" s="20" cm="1">
        <f t="array" ref="DL327">SQRT(SUMPRODUCT(($C327:$H327 - INDEX($C$264:$H$398, COLUMN()-COLUMN($L$205)+1, 0))^2))</f>
        <v>0.88818640383484071</v>
      </c>
      <c r="DM327" s="20" cm="1">
        <f t="array" ref="DM327">SQRT(SUMPRODUCT(($C327:$H327 - INDEX($C$264:$H$398, COLUMN()-COLUMN($L$205)+1, 0))^2))</f>
        <v>1.234685220489715</v>
      </c>
      <c r="DN327" s="20" cm="1">
        <f t="array" ref="DN327">SQRT(SUMPRODUCT(($C327:$H327 - INDEX($C$264:$H$398, COLUMN()-COLUMN($L$205)+1, 0))^2))</f>
        <v>0.50200690878870413</v>
      </c>
      <c r="DO327" s="20" cm="1">
        <f t="array" ref="DO327">SQRT(SUMPRODUCT(($C327:$H327 - INDEX($C$264:$H$398, COLUMN()-COLUMN($L$205)+1, 0))^2))</f>
        <v>0.6503540984978744</v>
      </c>
      <c r="DP327" s="20" cm="1">
        <f t="array" ref="DP327">SQRT(SUMPRODUCT(($C327:$H327 - INDEX($C$264:$H$398, COLUMN()-COLUMN($L$205)+1, 0))^2))</f>
        <v>1.7394634502353503</v>
      </c>
      <c r="DQ327" s="20" cm="1">
        <f t="array" ref="DQ327">SQRT(SUMPRODUCT(($C327:$H327 - INDEX($C$264:$H$398, COLUMN()-COLUMN($L$205)+1, 0))^2))</f>
        <v>1.6525437105604828</v>
      </c>
      <c r="DR327" s="20" cm="1">
        <f t="array" ref="DR327">SQRT(SUMPRODUCT(($C327:$H327 - INDEX($C$264:$H$398, COLUMN()-COLUMN($L$205)+1, 0))^2))</f>
        <v>1.243149244498752</v>
      </c>
      <c r="DS327" s="20" cm="1">
        <f t="array" ref="DS327">SQRT(SUMPRODUCT(($C327:$H327 - INDEX($C$264:$H$398, COLUMN()-COLUMN($L$205)+1, 0))^2))</f>
        <v>1.0744698571266298</v>
      </c>
      <c r="DT327" s="20" cm="1">
        <f t="array" ref="DT327">SQRT(SUMPRODUCT(($C327:$H327 - INDEX($C$264:$H$398, COLUMN()-COLUMN($L$205)+1, 0))^2))</f>
        <v>1.110604527111009</v>
      </c>
      <c r="DU327" s="20" cm="1">
        <f t="array" ref="DU327">SQRT(SUMPRODUCT(($C327:$H327 - INDEX($C$264:$H$398, COLUMN()-COLUMN($L$205)+1, 0))^2))</f>
        <v>1.0012715875066951</v>
      </c>
      <c r="DV327" s="20" cm="1">
        <f t="array" ref="DV327">SQRT(SUMPRODUCT(($C327:$H327 - INDEX($C$264:$H$398, COLUMN()-COLUMN($L$205)+1, 0))^2))</f>
        <v>0.89419142523203499</v>
      </c>
      <c r="DW327" s="20" cm="1">
        <f t="array" ref="DW327">SQRT(SUMPRODUCT(($C327:$H327 - INDEX($C$264:$H$398, COLUMN()-COLUMN($L$205)+1, 0))^2))</f>
        <v>1.1896848724906612</v>
      </c>
      <c r="DX327" s="20" cm="1">
        <f t="array" ref="DX327">SQRT(SUMPRODUCT(($C327:$H327 - INDEX($C$264:$H$398, COLUMN()-COLUMN($L$205)+1, 0))^2))</f>
        <v>1.681928008664439</v>
      </c>
      <c r="DY327" s="20" cm="1">
        <f t="array" ref="DY327">SQRT(SUMPRODUCT(($C327:$H327 - INDEX($C$264:$H$398, COLUMN()-COLUMN($L$205)+1, 0))^2))</f>
        <v>2.2580089632896332</v>
      </c>
      <c r="DZ327" s="20" cm="1">
        <f t="array" ref="DZ327">SQRT(SUMPRODUCT(($C327:$H327 - INDEX($C$264:$H$398, COLUMN()-COLUMN($L$205)+1, 0))^2))</f>
        <v>0.77606269267914796</v>
      </c>
      <c r="EA327" s="20" cm="1">
        <f t="array" ref="EA327">SQRT(SUMPRODUCT(($C327:$H327 - INDEX($C$264:$H$398, COLUMN()-COLUMN($L$205)+1, 0))^2))</f>
        <v>0.69776834219777029</v>
      </c>
      <c r="EB327" s="20" cm="1">
        <f t="array" ref="EB327">SQRT(SUMPRODUCT(($C327:$H327 - INDEX($C$264:$H$398, COLUMN()-COLUMN($L$205)+1, 0))^2))</f>
        <v>1.2541982908235783</v>
      </c>
      <c r="EC327" s="20" cm="1">
        <f t="array" ref="EC327">SQRT(SUMPRODUCT(($C327:$H327 - INDEX($C$264:$H$398, COLUMN()-COLUMN($L$205)+1, 0))^2))</f>
        <v>1.194110170237394</v>
      </c>
      <c r="ED327" s="20" cm="1">
        <f t="array" ref="ED327">SQRT(SUMPRODUCT(($C327:$H327 - INDEX($C$264:$H$398, COLUMN()-COLUMN($L$205)+1, 0))^2))</f>
        <v>1.1391087630103021</v>
      </c>
      <c r="EE327" s="20" cm="1">
        <f t="array" ref="EE327">SQRT(SUMPRODUCT(($C327:$H327 - INDEX($C$264:$H$398, COLUMN()-COLUMN($L$205)+1, 0))^2))</f>
        <v>0.36403968235549472</v>
      </c>
      <c r="EF327" s="20" cm="1">
        <f t="array" ref="EF327">SQRT(SUMPRODUCT(($C327:$H327 - INDEX($C$264:$H$398, COLUMN()-COLUMN($L$205)+1, 0))^2))</f>
        <v>2.5882498104835201</v>
      </c>
      <c r="EG327" s="20" cm="1">
        <f t="array" ref="EG327">SQRT(SUMPRODUCT(($C327:$H327 - INDEX($C$264:$H$398, COLUMN()-COLUMN($L$205)+1, 0))^2))</f>
        <v>1.5948520415488758</v>
      </c>
      <c r="EH327" s="20" cm="1">
        <f t="array" ref="EH327">SQRT(SUMPRODUCT(($C327:$H327 - INDEX($C$264:$H$398, COLUMN()-COLUMN($L$205)+1, 0))^2))</f>
        <v>1.3848779609172821</v>
      </c>
      <c r="EI327" s="20" cm="1">
        <f t="array" ref="EI327">SQRT(SUMPRODUCT(($C327:$H327 - INDEX($C$264:$H$398, COLUMN()-COLUMN($L$205)+1, 0))^2))</f>
        <v>0.44336621519615155</v>
      </c>
      <c r="EJ327" s="20" cm="1">
        <f t="array" ref="EJ327">SQRT(SUMPRODUCT(($C327:$H327 - INDEX($C$264:$H$398, COLUMN()-COLUMN($L$205)+1, 0))^2))</f>
        <v>0.61390422616515194</v>
      </c>
      <c r="EK327" s="20" cm="1">
        <f t="array" ref="EK327">SQRT(SUMPRODUCT(($C327:$H327 - INDEX($C$264:$H$398, COLUMN()-COLUMN($L$205)+1, 0))^2))</f>
        <v>0.37258650899047352</v>
      </c>
      <c r="EL327" s="20" cm="1">
        <f t="array" ref="EL327">SQRT(SUMPRODUCT(($C327:$H327 - INDEX($C$264:$H$398, COLUMN()-COLUMN($L$205)+1, 0))^2))</f>
        <v>0.9829649241856977</v>
      </c>
      <c r="EM327" s="20" cm="1">
        <f t="array" ref="EM327">SQRT(SUMPRODUCT(($C327:$H327 - INDEX($C$264:$H$398, COLUMN()-COLUMN($L$205)+1, 0))^2))</f>
        <v>1.2383198939748747</v>
      </c>
      <c r="EN327" s="20" cm="1">
        <f t="array" ref="EN327">SQRT(SUMPRODUCT(($C327:$H327 - INDEX($C$264:$H$398, COLUMN()-COLUMN($L$205)+1, 0))^2))</f>
        <v>1.550926715315792</v>
      </c>
      <c r="EO327" s="20" cm="1">
        <f t="array" ref="EO327">SQRT(SUMPRODUCT(($C327:$H327 - INDEX($C$264:$H$398, COLUMN()-COLUMN($L$205)+1, 0))^2))</f>
        <v>1.5191402899810038</v>
      </c>
      <c r="EP327" s="20" cm="1">
        <f t="array" ref="EP327">SQRT(SUMPRODUCT(($C327:$H327 - INDEX($C$264:$H$398, COLUMN()-COLUMN($L$205)+1, 0))^2))</f>
        <v>1.3543362592714021</v>
      </c>
      <c r="EQ327" s="23">
        <f t="shared" si="4"/>
        <v>1.1892327909154714</v>
      </c>
    </row>
    <row r="328" spans="2:147" x14ac:dyDescent="0.35">
      <c r="B328" s="20" t="s">
        <v>527</v>
      </c>
      <c r="C328" s="20">
        <v>0.5529100529100528</v>
      </c>
      <c r="D328" s="20">
        <v>0.10810810810810804</v>
      </c>
      <c r="E328" s="20">
        <v>-0.19811320754716938</v>
      </c>
      <c r="F328" s="20">
        <v>4.3478260869565216E-2</v>
      </c>
      <c r="G328" s="20">
        <v>0.63644948064211504</v>
      </c>
      <c r="H328" s="20">
        <v>0.19267822736030826</v>
      </c>
      <c r="I328" s="20" t="s">
        <v>911</v>
      </c>
      <c r="K328" s="3" t="s">
        <v>527</v>
      </c>
      <c r="L328" s="20" cm="1">
        <f t="array" ref="L328">SQRT(SUMPRODUCT(($C328:$H328 - INDEX($C$264:$H$398, COLUMN()-COLUMN($L$205)+1, 0))^2))</f>
        <v>1.2643403438346374</v>
      </c>
      <c r="M328" s="20" cm="1">
        <f t="array" ref="M328">SQRT(SUMPRODUCT(($C328:$H328 - INDEX($C$264:$H$398, COLUMN()-COLUMN($L$205)+1, 0))^2))</f>
        <v>0.97838980143437904</v>
      </c>
      <c r="N328" s="20" cm="1">
        <f t="array" ref="N328">SQRT(SUMPRODUCT(($C328:$H328 - INDEX($C$264:$H$398, COLUMN()-COLUMN($L$205)+1, 0))^2))</f>
        <v>1.8541078273851872</v>
      </c>
      <c r="O328" s="20" cm="1">
        <f t="array" ref="O328">SQRT(SUMPRODUCT(($C328:$H328 - INDEX($C$264:$H$398, COLUMN()-COLUMN($L$205)+1, 0))^2))</f>
        <v>1.3737758262742603</v>
      </c>
      <c r="P328" s="20" cm="1">
        <f t="array" ref="P328">SQRT(SUMPRODUCT(($C328:$H328 - INDEX($C$264:$H$398, COLUMN()-COLUMN($L$205)+1, 0))^2))</f>
        <v>1.6182203176927561</v>
      </c>
      <c r="Q328" s="20" cm="1">
        <f t="array" ref="Q328">SQRT(SUMPRODUCT(($C328:$H328 - INDEX($C$264:$H$398, COLUMN()-COLUMN($L$205)+1, 0))^2))</f>
        <v>1.8424865176276595</v>
      </c>
      <c r="R328" s="20" cm="1">
        <f t="array" ref="R328">SQRT(SUMPRODUCT(($C328:$H328 - INDEX($C$264:$H$398, COLUMN()-COLUMN($L$205)+1, 0))^2))</f>
        <v>1.95664933352908</v>
      </c>
      <c r="S328" s="20" cm="1">
        <f t="array" ref="S328">SQRT(SUMPRODUCT(($C328:$H328 - INDEX($C$264:$H$398, COLUMN()-COLUMN($L$205)+1, 0))^2))</f>
        <v>2.2703981712768053</v>
      </c>
      <c r="T328" s="20" cm="1">
        <f t="array" ref="T328">SQRT(SUMPRODUCT(($C328:$H328 - INDEX($C$264:$H$398, COLUMN()-COLUMN($L$205)+1, 0))^2))</f>
        <v>1.5623026099054271</v>
      </c>
      <c r="U328" s="20" cm="1">
        <f t="array" ref="U328">SQRT(SUMPRODUCT(($C328:$H328 - INDEX($C$264:$H$398, COLUMN()-COLUMN($L$205)+1, 0))^2))</f>
        <v>1.3814239832022801</v>
      </c>
      <c r="V328" s="20" cm="1">
        <f t="array" ref="V328">SQRT(SUMPRODUCT(($C328:$H328 - INDEX($C$264:$H$398, COLUMN()-COLUMN($L$205)+1, 0))^2))</f>
        <v>1.4211922465996094</v>
      </c>
      <c r="W328" s="20" cm="1">
        <f t="array" ref="W328">SQRT(SUMPRODUCT(($C328:$H328 - INDEX($C$264:$H$398, COLUMN()-COLUMN($L$205)+1, 0))^2))</f>
        <v>1.2100746499843766</v>
      </c>
      <c r="X328" s="20" cm="1">
        <f t="array" ref="X328">SQRT(SUMPRODUCT(($C328:$H328 - INDEX($C$264:$H$398, COLUMN()-COLUMN($L$205)+1, 0))^2))</f>
        <v>1.8220531858483622</v>
      </c>
      <c r="Y328" s="20" cm="1">
        <f t="array" ref="Y328">SQRT(SUMPRODUCT(($C328:$H328 - INDEX($C$264:$H$398, COLUMN()-COLUMN($L$205)+1, 0))^2))</f>
        <v>1.906907676964392</v>
      </c>
      <c r="Z328" s="20" cm="1">
        <f t="array" ref="Z328">SQRT(SUMPRODUCT(($C328:$H328 - INDEX($C$264:$H$398, COLUMN()-COLUMN($L$205)+1, 0))^2))</f>
        <v>1.1991200401947124</v>
      </c>
      <c r="AA328" s="20" cm="1">
        <f t="array" ref="AA328">SQRT(SUMPRODUCT(($C328:$H328 - INDEX($C$264:$H$398, COLUMN()-COLUMN($L$205)+1, 0))^2))</f>
        <v>1.5969596364847405</v>
      </c>
      <c r="AB328" s="20" cm="1">
        <f t="array" ref="AB328">SQRT(SUMPRODUCT(($C328:$H328 - INDEX($C$264:$H$398, COLUMN()-COLUMN($L$205)+1, 0))^2))</f>
        <v>1.072352614158943</v>
      </c>
      <c r="AC328" s="20" cm="1">
        <f t="array" ref="AC328">SQRT(SUMPRODUCT(($C328:$H328 - INDEX($C$264:$H$398, COLUMN()-COLUMN($L$205)+1, 0))^2))</f>
        <v>1.5178839412366687</v>
      </c>
      <c r="AD328" s="20" cm="1">
        <f t="array" ref="AD328">SQRT(SUMPRODUCT(($C328:$H328 - INDEX($C$264:$H$398, COLUMN()-COLUMN($L$205)+1, 0))^2))</f>
        <v>1.8790697093422211</v>
      </c>
      <c r="AE328" s="20" cm="1">
        <f t="array" ref="AE328">SQRT(SUMPRODUCT(($C328:$H328 - INDEX($C$264:$H$398, COLUMN()-COLUMN($L$205)+1, 0))^2))</f>
        <v>1.2057240761659147</v>
      </c>
      <c r="AF328" s="20" cm="1">
        <f t="array" ref="AF328">SQRT(SUMPRODUCT(($C328:$H328 - INDEX($C$264:$H$398, COLUMN()-COLUMN($L$205)+1, 0))^2))</f>
        <v>1.8447196250255371</v>
      </c>
      <c r="AG328" s="20" cm="1">
        <f t="array" ref="AG328">SQRT(SUMPRODUCT(($C328:$H328 - INDEX($C$264:$H$398, COLUMN()-COLUMN($L$205)+1, 0))^2))</f>
        <v>1.3767929192197439</v>
      </c>
      <c r="AH328" s="20" cm="1">
        <f t="array" ref="AH328">SQRT(SUMPRODUCT(($C328:$H328 - INDEX($C$264:$H$398, COLUMN()-COLUMN($L$205)+1, 0))^2))</f>
        <v>1.1078410409066144</v>
      </c>
      <c r="AI328" s="20" cm="1">
        <f t="array" ref="AI328">SQRT(SUMPRODUCT(($C328:$H328 - INDEX($C$264:$H$398, COLUMN()-COLUMN($L$205)+1, 0))^2))</f>
        <v>1.9704569613946956</v>
      </c>
      <c r="AJ328" s="20" cm="1">
        <f t="array" ref="AJ328">SQRT(SUMPRODUCT(($C328:$H328 - INDEX($C$264:$H$398, COLUMN()-COLUMN($L$205)+1, 0))^2))</f>
        <v>1.1786749000370635</v>
      </c>
      <c r="AK328" s="20" cm="1">
        <f t="array" ref="AK328">SQRT(SUMPRODUCT(($C328:$H328 - INDEX($C$264:$H$398, COLUMN()-COLUMN($L$205)+1, 0))^2))</f>
        <v>1.4470076464512072</v>
      </c>
      <c r="AL328" s="20" cm="1">
        <f t="array" ref="AL328">SQRT(SUMPRODUCT(($C328:$H328 - INDEX($C$264:$H$398, COLUMN()-COLUMN($L$205)+1, 0))^2))</f>
        <v>1.2329286617690336</v>
      </c>
      <c r="AM328" s="20" cm="1">
        <f t="array" ref="AM328">SQRT(SUMPRODUCT(($C328:$H328 - INDEX($C$264:$H$398, COLUMN()-COLUMN($L$205)+1, 0))^2))</f>
        <v>1.4993274285227056</v>
      </c>
      <c r="AN328" s="20" cm="1">
        <f t="array" ref="AN328">SQRT(SUMPRODUCT(($C328:$H328 - INDEX($C$264:$H$398, COLUMN()-COLUMN($L$205)+1, 0))^2))</f>
        <v>1.6344901519112573</v>
      </c>
      <c r="AO328" s="20" cm="1">
        <f t="array" ref="AO328">SQRT(SUMPRODUCT(($C328:$H328 - INDEX($C$264:$H$398, COLUMN()-COLUMN($L$205)+1, 0))^2))</f>
        <v>1.8436659833196514</v>
      </c>
      <c r="AP328" s="20" cm="1">
        <f t="array" ref="AP328">SQRT(SUMPRODUCT(($C328:$H328 - INDEX($C$264:$H$398, COLUMN()-COLUMN($L$205)+1, 0))^2))</f>
        <v>1.5200769716277904</v>
      </c>
      <c r="AQ328" s="20" cm="1">
        <f t="array" ref="AQ328">SQRT(SUMPRODUCT(($C328:$H328 - INDEX($C$264:$H$398, COLUMN()-COLUMN($L$205)+1, 0))^2))</f>
        <v>1.9914275326283979</v>
      </c>
      <c r="AR328" s="20" cm="1">
        <f t="array" ref="AR328">SQRT(SUMPRODUCT(($C328:$H328 - INDEX($C$264:$H$398, COLUMN()-COLUMN($L$205)+1, 0))^2))</f>
        <v>2.057502337893419</v>
      </c>
      <c r="AS328" s="20" cm="1">
        <f t="array" ref="AS328">SQRT(SUMPRODUCT(($C328:$H328 - INDEX($C$264:$H$398, COLUMN()-COLUMN($L$205)+1, 0))^2))</f>
        <v>1.348941873322449</v>
      </c>
      <c r="AT328" s="20" cm="1">
        <f t="array" ref="AT328">SQRT(SUMPRODUCT(($C328:$H328 - INDEX($C$264:$H$398, COLUMN()-COLUMN($L$205)+1, 0))^2))</f>
        <v>0.68233700653371343</v>
      </c>
      <c r="AU328" s="20" cm="1">
        <f t="array" ref="AU328">SQRT(SUMPRODUCT(($C328:$H328 - INDEX($C$264:$H$398, COLUMN()-COLUMN($L$205)+1, 0))^2))</f>
        <v>0.73132696357917326</v>
      </c>
      <c r="AV328" s="20" cm="1">
        <f t="array" ref="AV328">SQRT(SUMPRODUCT(($C328:$H328 - INDEX($C$264:$H$398, COLUMN()-COLUMN($L$205)+1, 0))^2))</f>
        <v>0.77254099410207533</v>
      </c>
      <c r="AW328" s="20" cm="1">
        <f t="array" ref="AW328">SQRT(SUMPRODUCT(($C328:$H328 - INDEX($C$264:$H$398, COLUMN()-COLUMN($L$205)+1, 0))^2))</f>
        <v>1.0559789938971025</v>
      </c>
      <c r="AX328" s="20" cm="1">
        <f t="array" ref="AX328">SQRT(SUMPRODUCT(($C328:$H328 - INDEX($C$264:$H$398, COLUMN()-COLUMN($L$205)+1, 0))^2))</f>
        <v>1.8831451066796079</v>
      </c>
      <c r="AY328" s="20" cm="1">
        <f t="array" ref="AY328">SQRT(SUMPRODUCT(($C328:$H328 - INDEX($C$264:$H$398, COLUMN()-COLUMN($L$205)+1, 0))^2))</f>
        <v>1.9165476487080706</v>
      </c>
      <c r="AZ328" s="20" cm="1">
        <f t="array" ref="AZ328">SQRT(SUMPRODUCT(($C328:$H328 - INDEX($C$264:$H$398, COLUMN()-COLUMN($L$205)+1, 0))^2))</f>
        <v>1.2111900313597908</v>
      </c>
      <c r="BA328" s="20" cm="1">
        <f t="array" ref="BA328">SQRT(SUMPRODUCT(($C328:$H328 - INDEX($C$264:$H$398, COLUMN()-COLUMN($L$205)+1, 0))^2))</f>
        <v>2.0206492046202786</v>
      </c>
      <c r="BB328" s="20" cm="1">
        <f t="array" ref="BB328">SQRT(SUMPRODUCT(($C328:$H328 - INDEX($C$264:$H$398, COLUMN()-COLUMN($L$205)+1, 0))^2))</f>
        <v>2.1765549817696335</v>
      </c>
      <c r="BC328" s="20" cm="1">
        <f t="array" ref="BC328">SQRT(SUMPRODUCT(($C328:$H328 - INDEX($C$264:$H$398, COLUMN()-COLUMN($L$205)+1, 0))^2))</f>
        <v>2.1917391171850724</v>
      </c>
      <c r="BD328" s="20" cm="1">
        <f t="array" ref="BD328">SQRT(SUMPRODUCT(($C328:$H328 - INDEX($C$264:$H$398, COLUMN()-COLUMN($L$205)+1, 0))^2))</f>
        <v>2.1592239226938954</v>
      </c>
      <c r="BE328" s="20" cm="1">
        <f t="array" ref="BE328">SQRT(SUMPRODUCT(($C328:$H328 - INDEX($C$264:$H$398, COLUMN()-COLUMN($L$205)+1, 0))^2))</f>
        <v>2.10866333390483</v>
      </c>
      <c r="BF328" s="20" cm="1">
        <f t="array" ref="BF328">SQRT(SUMPRODUCT(($C328:$H328 - INDEX($C$264:$H$398, COLUMN()-COLUMN($L$205)+1, 0))^2))</f>
        <v>0.79876868512570764</v>
      </c>
      <c r="BG328" s="20" cm="1">
        <f t="array" ref="BG328">SQRT(SUMPRODUCT(($C328:$H328 - INDEX($C$264:$H$398, COLUMN()-COLUMN($L$205)+1, 0))^2))</f>
        <v>0.79083266285359388</v>
      </c>
      <c r="BH328" s="20" cm="1">
        <f t="array" ref="BH328">SQRT(SUMPRODUCT(($C328:$H328 - INDEX($C$264:$H$398, COLUMN()-COLUMN($L$205)+1, 0))^2))</f>
        <v>0.9853089006013509</v>
      </c>
      <c r="BI328" s="20" cm="1">
        <f t="array" ref="BI328">SQRT(SUMPRODUCT(($C328:$H328 - INDEX($C$264:$H$398, COLUMN()-COLUMN($L$205)+1, 0))^2))</f>
        <v>0.83180913133704615</v>
      </c>
      <c r="BJ328" s="20" cm="1">
        <f t="array" ref="BJ328">SQRT(SUMPRODUCT(($C328:$H328 - INDEX($C$264:$H$398, COLUMN()-COLUMN($L$205)+1, 0))^2))</f>
        <v>1.4954186572730075</v>
      </c>
      <c r="BK328" s="20" cm="1">
        <f t="array" ref="BK328">SQRT(SUMPRODUCT(($C328:$H328 - INDEX($C$264:$H$398, COLUMN()-COLUMN($L$205)+1, 0))^2))</f>
        <v>2.0944383673554703</v>
      </c>
      <c r="BL328" s="20" cm="1">
        <f t="array" ref="BL328">SQRT(SUMPRODUCT(($C328:$H328 - INDEX($C$264:$H$398, COLUMN()-COLUMN($L$205)+1, 0))^2))</f>
        <v>1.1839637137785639</v>
      </c>
      <c r="BM328" s="20" cm="1">
        <f t="array" ref="BM328">SQRT(SUMPRODUCT(($C328:$H328 - INDEX($C$264:$H$398, COLUMN()-COLUMN($L$205)+1, 0))^2))</f>
        <v>1.035013126838578</v>
      </c>
      <c r="BN328" s="20" cm="1">
        <f t="array" ref="BN328">SQRT(SUMPRODUCT(($C328:$H328 - INDEX($C$264:$H$398, COLUMN()-COLUMN($L$205)+1, 0))^2))</f>
        <v>0.90434039795268228</v>
      </c>
      <c r="BO328" s="20" cm="1">
        <f t="array" ref="BO328">SQRT(SUMPRODUCT(($C328:$H328 - INDEX($C$264:$H$398, COLUMN()-COLUMN($L$205)+1, 0))^2))</f>
        <v>1.2029735547017695</v>
      </c>
      <c r="BP328" s="20" cm="1">
        <f t="array" ref="BP328">SQRT(SUMPRODUCT(($C328:$H328 - INDEX($C$264:$H$398, COLUMN()-COLUMN($L$205)+1, 0))^2))</f>
        <v>1.8627084529558933</v>
      </c>
      <c r="BQ328" s="20" cm="1">
        <f t="array" ref="BQ328">SQRT(SUMPRODUCT(($C328:$H328 - INDEX($C$264:$H$398, COLUMN()-COLUMN($L$205)+1, 0))^2))</f>
        <v>2.0689587244152037</v>
      </c>
      <c r="BR328" s="20" cm="1">
        <f t="array" ref="BR328">SQRT(SUMPRODUCT(($C328:$H328 - INDEX($C$264:$H$398, COLUMN()-COLUMN($L$205)+1, 0))^2))</f>
        <v>1.2304791945683033</v>
      </c>
      <c r="BS328" s="20" cm="1">
        <f t="array" ref="BS328">SQRT(SUMPRODUCT(($C328:$H328 - INDEX($C$264:$H$398, COLUMN()-COLUMN($L$205)+1, 0))^2))</f>
        <v>2.1599870778714161</v>
      </c>
      <c r="BT328" s="20" cm="1">
        <f t="array" ref="BT328">SQRT(SUMPRODUCT(($C328:$H328 - INDEX($C$264:$H$398, COLUMN()-COLUMN($L$205)+1, 0))^2))</f>
        <v>0.98532701006453316</v>
      </c>
      <c r="BU328" s="20" cm="1">
        <f t="array" ref="BU328">SQRT(SUMPRODUCT(($C328:$H328 - INDEX($C$264:$H$398, COLUMN()-COLUMN($L$205)+1, 0))^2))</f>
        <v>0.81734178305241634</v>
      </c>
      <c r="BV328" s="20" cm="1">
        <f t="array" ref="BV328">SQRT(SUMPRODUCT(($C328:$H328 - INDEX($C$264:$H$398, COLUMN()-COLUMN($L$205)+1, 0))^2))</f>
        <v>2.16299605694851</v>
      </c>
      <c r="BW328" s="20" cm="1">
        <f t="array" ref="BW328">SQRT(SUMPRODUCT(($C328:$H328 - INDEX($C$264:$H$398, COLUMN()-COLUMN($L$205)+1, 0))^2))</f>
        <v>1.5759927391515065</v>
      </c>
      <c r="BX328" s="20" cm="1">
        <f t="array" ref="BX328">SQRT(SUMPRODUCT(($C328:$H328 - INDEX($C$264:$H$398, COLUMN()-COLUMN($L$205)+1, 0))^2))</f>
        <v>0</v>
      </c>
      <c r="BY328" s="20" cm="1">
        <f t="array" ref="BY328">SQRT(SUMPRODUCT(($C328:$H328 - INDEX($C$264:$H$398, COLUMN()-COLUMN($L$205)+1, 0))^2))</f>
        <v>1.239550726059037</v>
      </c>
      <c r="BZ328" s="20" cm="1">
        <f t="array" ref="BZ328">SQRT(SUMPRODUCT(($C328:$H328 - INDEX($C$264:$H$398, COLUMN()-COLUMN($L$205)+1, 0))^2))</f>
        <v>1.2136730578877839</v>
      </c>
      <c r="CA328" s="20" cm="1">
        <f t="array" ref="CA328">SQRT(SUMPRODUCT(($C328:$H328 - INDEX($C$264:$H$398, COLUMN()-COLUMN($L$205)+1, 0))^2))</f>
        <v>0.76944174040499236</v>
      </c>
      <c r="CB328" s="20" cm="1">
        <f t="array" ref="CB328">SQRT(SUMPRODUCT(($C328:$H328 - INDEX($C$264:$H$398, COLUMN()-COLUMN($L$205)+1, 0))^2))</f>
        <v>2.1517858687187221</v>
      </c>
      <c r="CC328" s="20" cm="1">
        <f t="array" ref="CC328">SQRT(SUMPRODUCT(($C328:$H328 - INDEX($C$264:$H$398, COLUMN()-COLUMN($L$205)+1, 0))^2))</f>
        <v>2.1639508990307923</v>
      </c>
      <c r="CD328" s="20" cm="1">
        <f t="array" ref="CD328">SQRT(SUMPRODUCT(($C328:$H328 - INDEX($C$264:$H$398, COLUMN()-COLUMN($L$205)+1, 0))^2))</f>
        <v>1.0233879641668129</v>
      </c>
      <c r="CE328" s="20" cm="1">
        <f t="array" ref="CE328">SQRT(SUMPRODUCT(($C328:$H328 - INDEX($C$264:$H$398, COLUMN()-COLUMN($L$205)+1, 0))^2))</f>
        <v>1.9157791774900623</v>
      </c>
      <c r="CF328" s="20" cm="1">
        <f t="array" ref="CF328">SQRT(SUMPRODUCT(($C328:$H328 - INDEX($C$264:$H$398, COLUMN()-COLUMN($L$205)+1, 0))^2))</f>
        <v>1.6838772960196497</v>
      </c>
      <c r="CG328" s="20" cm="1">
        <f t="array" ref="CG328">SQRT(SUMPRODUCT(($C328:$H328 - INDEX($C$264:$H$398, COLUMN()-COLUMN($L$205)+1, 0))^2))</f>
        <v>1.0802430102997964</v>
      </c>
      <c r="CH328" s="20" cm="1">
        <f t="array" ref="CH328">SQRT(SUMPRODUCT(($C328:$H328 - INDEX($C$264:$H$398, COLUMN()-COLUMN($L$205)+1, 0))^2))</f>
        <v>0.82129943141239281</v>
      </c>
      <c r="CI328" s="20" cm="1">
        <f t="array" ref="CI328">SQRT(SUMPRODUCT(($C328:$H328 - INDEX($C$264:$H$398, COLUMN()-COLUMN($L$205)+1, 0))^2))</f>
        <v>1.2273820898033805</v>
      </c>
      <c r="CJ328" s="20" cm="1">
        <f t="array" ref="CJ328">SQRT(SUMPRODUCT(($C328:$H328 - INDEX($C$264:$H$398, COLUMN()-COLUMN($L$205)+1, 0))^2))</f>
        <v>3.0076249742593353</v>
      </c>
      <c r="CK328" s="20" cm="1">
        <f t="array" ref="CK328">SQRT(SUMPRODUCT(($C328:$H328 - INDEX($C$264:$H$398, COLUMN()-COLUMN($L$205)+1, 0))^2))</f>
        <v>0.58769720051851559</v>
      </c>
      <c r="CL328" s="20" cm="1">
        <f t="array" ref="CL328">SQRT(SUMPRODUCT(($C328:$H328 - INDEX($C$264:$H$398, COLUMN()-COLUMN($L$205)+1, 0))^2))</f>
        <v>1.3509404473442048</v>
      </c>
      <c r="CM328" s="20" cm="1">
        <f t="array" ref="CM328">SQRT(SUMPRODUCT(($C328:$H328 - INDEX($C$264:$H$398, COLUMN()-COLUMN($L$205)+1, 0))^2))</f>
        <v>0.83044378593265056</v>
      </c>
      <c r="CN328" s="20" cm="1">
        <f t="array" ref="CN328">SQRT(SUMPRODUCT(($C328:$H328 - INDEX($C$264:$H$398, COLUMN()-COLUMN($L$205)+1, 0))^2))</f>
        <v>1.2685855342345469</v>
      </c>
      <c r="CO328" s="20" cm="1">
        <f t="array" ref="CO328">SQRT(SUMPRODUCT(($C328:$H328 - INDEX($C$264:$H$398, COLUMN()-COLUMN($L$205)+1, 0))^2))</f>
        <v>2.103112544511506</v>
      </c>
      <c r="CP328" s="20" cm="1">
        <f t="array" ref="CP328">SQRT(SUMPRODUCT(($C328:$H328 - INDEX($C$264:$H$398, COLUMN()-COLUMN($L$205)+1, 0))^2))</f>
        <v>2.0556166878576749</v>
      </c>
      <c r="CQ328" s="20" cm="1">
        <f t="array" ref="CQ328">SQRT(SUMPRODUCT(($C328:$H328 - INDEX($C$264:$H$398, COLUMN()-COLUMN($L$205)+1, 0))^2))</f>
        <v>0.827506682277799</v>
      </c>
      <c r="CR328" s="20" cm="1">
        <f t="array" ref="CR328">SQRT(SUMPRODUCT(($C328:$H328 - INDEX($C$264:$H$398, COLUMN()-COLUMN($L$205)+1, 0))^2))</f>
        <v>1.3746214668140162</v>
      </c>
      <c r="CS328" s="20" cm="1">
        <f t="array" ref="CS328">SQRT(SUMPRODUCT(($C328:$H328 - INDEX($C$264:$H$398, COLUMN()-COLUMN($L$205)+1, 0))^2))</f>
        <v>2.0547109637318326</v>
      </c>
      <c r="CT328" s="20" cm="1">
        <f t="array" ref="CT328">SQRT(SUMPRODUCT(($C328:$H328 - INDEX($C$264:$H$398, COLUMN()-COLUMN($L$205)+1, 0))^2))</f>
        <v>1.7351138628822933</v>
      </c>
      <c r="CU328" s="20" cm="1">
        <f t="array" ref="CU328">SQRT(SUMPRODUCT(($C328:$H328 - INDEX($C$264:$H$398, COLUMN()-COLUMN($L$205)+1, 0))^2))</f>
        <v>1.2148936065228992</v>
      </c>
      <c r="CV328" s="20" cm="1">
        <f t="array" ref="CV328">SQRT(SUMPRODUCT(($C328:$H328 - INDEX($C$264:$H$398, COLUMN()-COLUMN($L$205)+1, 0))^2))</f>
        <v>1.0510533493847285</v>
      </c>
      <c r="CW328" s="20" cm="1">
        <f t="array" ref="CW328">SQRT(SUMPRODUCT(($C328:$H328 - INDEX($C$264:$H$398, COLUMN()-COLUMN($L$205)+1, 0))^2))</f>
        <v>0.82092046472003666</v>
      </c>
      <c r="CX328" s="20" cm="1">
        <f t="array" ref="CX328">SQRT(SUMPRODUCT(($C328:$H328 - INDEX($C$264:$H$398, COLUMN()-COLUMN($L$205)+1, 0))^2))</f>
        <v>1.0466499553961075</v>
      </c>
      <c r="CY328" s="20" cm="1">
        <f t="array" ref="CY328">SQRT(SUMPRODUCT(($C328:$H328 - INDEX($C$264:$H$398, COLUMN()-COLUMN($L$205)+1, 0))^2))</f>
        <v>0.77326148962924557</v>
      </c>
      <c r="CZ328" s="20" cm="1">
        <f t="array" ref="CZ328">SQRT(SUMPRODUCT(($C328:$H328 - INDEX($C$264:$H$398, COLUMN()-COLUMN($L$205)+1, 0))^2))</f>
        <v>1.6031984955641969</v>
      </c>
      <c r="DA328" s="20" cm="1">
        <f t="array" ref="DA328">SQRT(SUMPRODUCT(($C328:$H328 - INDEX($C$264:$H$398, COLUMN()-COLUMN($L$205)+1, 0))^2))</f>
        <v>2.1019664627012835</v>
      </c>
      <c r="DB328" s="20" cm="1">
        <f t="array" ref="DB328">SQRT(SUMPRODUCT(($C328:$H328 - INDEX($C$264:$H$398, COLUMN()-COLUMN($L$205)+1, 0))^2))</f>
        <v>2.0190756481983887</v>
      </c>
      <c r="DC328" s="20" cm="1">
        <f t="array" ref="DC328">SQRT(SUMPRODUCT(($C328:$H328 - INDEX($C$264:$H$398, COLUMN()-COLUMN($L$205)+1, 0))^2))</f>
        <v>1.9883708074664104</v>
      </c>
      <c r="DD328" s="20" cm="1">
        <f t="array" ref="DD328">SQRT(SUMPRODUCT(($C328:$H328 - INDEX($C$264:$H$398, COLUMN()-COLUMN($L$205)+1, 0))^2))</f>
        <v>1.5102215373446015</v>
      </c>
      <c r="DE328" s="20" cm="1">
        <f t="array" ref="DE328">SQRT(SUMPRODUCT(($C328:$H328 - INDEX($C$264:$H$398, COLUMN()-COLUMN($L$205)+1, 0))^2))</f>
        <v>1.3962476394876533</v>
      </c>
      <c r="DF328" s="20" cm="1">
        <f t="array" ref="DF328">SQRT(SUMPRODUCT(($C328:$H328 - INDEX($C$264:$H$398, COLUMN()-COLUMN($L$205)+1, 0))^2))</f>
        <v>1.2281050938115354</v>
      </c>
      <c r="DG328" s="20" cm="1">
        <f t="array" ref="DG328">SQRT(SUMPRODUCT(($C328:$H328 - INDEX($C$264:$H$398, COLUMN()-COLUMN($L$205)+1, 0))^2))</f>
        <v>1.3488779286953771</v>
      </c>
      <c r="DH328" s="20" cm="1">
        <f t="array" ref="DH328">SQRT(SUMPRODUCT(($C328:$H328 - INDEX($C$264:$H$398, COLUMN()-COLUMN($L$205)+1, 0))^2))</f>
        <v>1.5561572863284154</v>
      </c>
      <c r="DI328" s="20" cm="1">
        <f t="array" ref="DI328">SQRT(SUMPRODUCT(($C328:$H328 - INDEX($C$264:$H$398, COLUMN()-COLUMN($L$205)+1, 0))^2))</f>
        <v>2.6935070288187348</v>
      </c>
      <c r="DJ328" s="20" cm="1">
        <f t="array" ref="DJ328">SQRT(SUMPRODUCT(($C328:$H328 - INDEX($C$264:$H$398, COLUMN()-COLUMN($L$205)+1, 0))^2))</f>
        <v>1.5043729092298399</v>
      </c>
      <c r="DK328" s="20" cm="1">
        <f t="array" ref="DK328">SQRT(SUMPRODUCT(($C328:$H328 - INDEX($C$264:$H$398, COLUMN()-COLUMN($L$205)+1, 0))^2))</f>
        <v>1.2863549998141988</v>
      </c>
      <c r="DL328" s="20" cm="1">
        <f t="array" ref="DL328">SQRT(SUMPRODUCT(($C328:$H328 - INDEX($C$264:$H$398, COLUMN()-COLUMN($L$205)+1, 0))^2))</f>
        <v>1.8376704761914777</v>
      </c>
      <c r="DM328" s="20" cm="1">
        <f t="array" ref="DM328">SQRT(SUMPRODUCT(($C328:$H328 - INDEX($C$264:$H$398, COLUMN()-COLUMN($L$205)+1, 0))^2))</f>
        <v>1.7678179201487074</v>
      </c>
      <c r="DN328" s="20" cm="1">
        <f t="array" ref="DN328">SQRT(SUMPRODUCT(($C328:$H328 - INDEX($C$264:$H$398, COLUMN()-COLUMN($L$205)+1, 0))^2))</f>
        <v>1.7656221914702799</v>
      </c>
      <c r="DO328" s="20" cm="1">
        <f t="array" ref="DO328">SQRT(SUMPRODUCT(($C328:$H328 - INDEX($C$264:$H$398, COLUMN()-COLUMN($L$205)+1, 0))^2))</f>
        <v>2.0200145414353714</v>
      </c>
      <c r="DP328" s="20" cm="1">
        <f t="array" ref="DP328">SQRT(SUMPRODUCT(($C328:$H328 - INDEX($C$264:$H$398, COLUMN()-COLUMN($L$205)+1, 0))^2))</f>
        <v>1.9291548686700664</v>
      </c>
      <c r="DQ328" s="20" cm="1">
        <f t="array" ref="DQ328">SQRT(SUMPRODUCT(($C328:$H328 - INDEX($C$264:$H$398, COLUMN()-COLUMN($L$205)+1, 0))^2))</f>
        <v>1.8724834073444401</v>
      </c>
      <c r="DR328" s="20" cm="1">
        <f t="array" ref="DR328">SQRT(SUMPRODUCT(($C328:$H328 - INDEX($C$264:$H$398, COLUMN()-COLUMN($L$205)+1, 0))^2))</f>
        <v>1.7898978289453913</v>
      </c>
      <c r="DS328" s="20" cm="1">
        <f t="array" ref="DS328">SQRT(SUMPRODUCT(($C328:$H328 - INDEX($C$264:$H$398, COLUMN()-COLUMN($L$205)+1, 0))^2))</f>
        <v>2.0563934832663757</v>
      </c>
      <c r="DT328" s="20" cm="1">
        <f t="array" ref="DT328">SQRT(SUMPRODUCT(($C328:$H328 - INDEX($C$264:$H$398, COLUMN()-COLUMN($L$205)+1, 0))^2))</f>
        <v>1.0113593349986929</v>
      </c>
      <c r="DU328" s="20" cm="1">
        <f t="array" ref="DU328">SQRT(SUMPRODUCT(($C328:$H328 - INDEX($C$264:$H$398, COLUMN()-COLUMN($L$205)+1, 0))^2))</f>
        <v>1.5734617105822759</v>
      </c>
      <c r="DV328" s="20" cm="1">
        <f t="array" ref="DV328">SQRT(SUMPRODUCT(($C328:$H328 - INDEX($C$264:$H$398, COLUMN()-COLUMN($L$205)+1, 0))^2))</f>
        <v>2.0915832295461274</v>
      </c>
      <c r="DW328" s="20" cm="1">
        <f t="array" ref="DW328">SQRT(SUMPRODUCT(($C328:$H328 - INDEX($C$264:$H$398, COLUMN()-COLUMN($L$205)+1, 0))^2))</f>
        <v>1.9975261769061003</v>
      </c>
      <c r="DX328" s="20" cm="1">
        <f t="array" ref="DX328">SQRT(SUMPRODUCT(($C328:$H328 - INDEX($C$264:$H$398, COLUMN()-COLUMN($L$205)+1, 0))^2))</f>
        <v>0.46522396042861996</v>
      </c>
      <c r="DY328" s="20" cm="1">
        <f t="array" ref="DY328">SQRT(SUMPRODUCT(($C328:$H328 - INDEX($C$264:$H$398, COLUMN()-COLUMN($L$205)+1, 0))^2))</f>
        <v>0.8140816872803488</v>
      </c>
      <c r="DZ328" s="20" cm="1">
        <f t="array" ref="DZ328">SQRT(SUMPRODUCT(($C328:$H328 - INDEX($C$264:$H$398, COLUMN()-COLUMN($L$205)+1, 0))^2))</f>
        <v>1.8274154808460863</v>
      </c>
      <c r="EA328" s="20" cm="1">
        <f t="array" ref="EA328">SQRT(SUMPRODUCT(($C328:$H328 - INDEX($C$264:$H$398, COLUMN()-COLUMN($L$205)+1, 0))^2))</f>
        <v>1.1934168853750089</v>
      </c>
      <c r="EB328" s="20" cm="1">
        <f t="array" ref="EB328">SQRT(SUMPRODUCT(($C328:$H328 - INDEX($C$264:$H$398, COLUMN()-COLUMN($L$205)+1, 0))^2))</f>
        <v>1.541460632823197</v>
      </c>
      <c r="EC328" s="20" cm="1">
        <f t="array" ref="EC328">SQRT(SUMPRODUCT(($C328:$H328 - INDEX($C$264:$H$398, COLUMN()-COLUMN($L$205)+1, 0))^2))</f>
        <v>1.2945607119208855</v>
      </c>
      <c r="ED328" s="20" cm="1">
        <f t="array" ref="ED328">SQRT(SUMPRODUCT(($C328:$H328 - INDEX($C$264:$H$398, COLUMN()-COLUMN($L$205)+1, 0))^2))</f>
        <v>0.85901704970308612</v>
      </c>
      <c r="EE328" s="20" cm="1">
        <f t="array" ref="EE328">SQRT(SUMPRODUCT(($C328:$H328 - INDEX($C$264:$H$398, COLUMN()-COLUMN($L$205)+1, 0))^2))</f>
        <v>1.5127660492005726</v>
      </c>
      <c r="EF328" s="20" cm="1">
        <f t="array" ref="EF328">SQRT(SUMPRODUCT(($C328:$H328 - INDEX($C$264:$H$398, COLUMN()-COLUMN($L$205)+1, 0))^2))</f>
        <v>1.314064182707525</v>
      </c>
      <c r="EG328" s="20" cm="1">
        <f t="array" ref="EG328">SQRT(SUMPRODUCT(($C328:$H328 - INDEX($C$264:$H$398, COLUMN()-COLUMN($L$205)+1, 0))^2))</f>
        <v>2.002757588277015</v>
      </c>
      <c r="EH328" s="20" cm="1">
        <f t="array" ref="EH328">SQRT(SUMPRODUCT(($C328:$H328 - INDEX($C$264:$H$398, COLUMN()-COLUMN($L$205)+1, 0))^2))</f>
        <v>1.2176313811244315</v>
      </c>
      <c r="EI328" s="20" cm="1">
        <f t="array" ref="EI328">SQRT(SUMPRODUCT(($C328:$H328 - INDEX($C$264:$H$398, COLUMN()-COLUMN($L$205)+1, 0))^2))</f>
        <v>1.7335702033554456</v>
      </c>
      <c r="EJ328" s="20" cm="1">
        <f t="array" ref="EJ328">SQRT(SUMPRODUCT(($C328:$H328 - INDEX($C$264:$H$398, COLUMN()-COLUMN($L$205)+1, 0))^2))</f>
        <v>1.9149917399785155</v>
      </c>
      <c r="EK328" s="20" cm="1">
        <f t="array" ref="EK328">SQRT(SUMPRODUCT(($C328:$H328 - INDEX($C$264:$H$398, COLUMN()-COLUMN($L$205)+1, 0))^2))</f>
        <v>1.8480993426636263</v>
      </c>
      <c r="EL328" s="20" cm="1">
        <f t="array" ref="EL328">SQRT(SUMPRODUCT(($C328:$H328 - INDEX($C$264:$H$398, COLUMN()-COLUMN($L$205)+1, 0))^2))</f>
        <v>2.0070567567735482</v>
      </c>
      <c r="EM328" s="20" cm="1">
        <f t="array" ref="EM328">SQRT(SUMPRODUCT(($C328:$H328 - INDEX($C$264:$H$398, COLUMN()-COLUMN($L$205)+1, 0))^2))</f>
        <v>0.57877550852119264</v>
      </c>
      <c r="EN328" s="20" cm="1">
        <f t="array" ref="EN328">SQRT(SUMPRODUCT(($C328:$H328 - INDEX($C$264:$H$398, COLUMN()-COLUMN($L$205)+1, 0))^2))</f>
        <v>1.6608311099830528</v>
      </c>
      <c r="EO328" s="20" cm="1">
        <f t="array" ref="EO328">SQRT(SUMPRODUCT(($C328:$H328 - INDEX($C$264:$H$398, COLUMN()-COLUMN($L$205)+1, 0))^2))</f>
        <v>0.69277761260225046</v>
      </c>
      <c r="EP328" s="20" cm="1">
        <f t="array" ref="EP328">SQRT(SUMPRODUCT(($C328:$H328 - INDEX($C$264:$H$398, COLUMN()-COLUMN($L$205)+1, 0))^2))</f>
        <v>0.8837932098246567</v>
      </c>
      <c r="EQ328" s="23">
        <f t="shared" si="4"/>
        <v>1.4984231228560938</v>
      </c>
    </row>
    <row r="329" spans="2:147" x14ac:dyDescent="0.35">
      <c r="B329" s="20" t="s">
        <v>106</v>
      </c>
      <c r="C329" s="20">
        <v>-0.34656084656084646</v>
      </c>
      <c r="D329" s="20">
        <v>-0.39888164026095052</v>
      </c>
      <c r="E329" s="20">
        <v>0.11320754716981166</v>
      </c>
      <c r="F329" s="20">
        <v>-0.19420289855072465</v>
      </c>
      <c r="G329" s="20">
        <v>0.3871576959395655</v>
      </c>
      <c r="H329" s="20">
        <v>0.69749518304431601</v>
      </c>
      <c r="I329" s="20" t="s">
        <v>911</v>
      </c>
      <c r="K329" s="3" t="s">
        <v>106</v>
      </c>
      <c r="L329" s="20" cm="1">
        <f t="array" ref="L329">SQRT(SUMPRODUCT(($C329:$H329 - INDEX($C$264:$H$398, COLUMN()-COLUMN($L$205)+1, 0))^2))</f>
        <v>1.0389188995224241</v>
      </c>
      <c r="M329" s="20" cm="1">
        <f t="array" ref="M329">SQRT(SUMPRODUCT(($C329:$H329 - INDEX($C$264:$H$398, COLUMN()-COLUMN($L$205)+1, 0))^2))</f>
        <v>1.3652406090765661</v>
      </c>
      <c r="N329" s="20" cm="1">
        <f t="array" ref="N329">SQRT(SUMPRODUCT(($C329:$H329 - INDEX($C$264:$H$398, COLUMN()-COLUMN($L$205)+1, 0))^2))</f>
        <v>0.9188456045650828</v>
      </c>
      <c r="O329" s="20" cm="1">
        <f t="array" ref="O329">SQRT(SUMPRODUCT(($C329:$H329 - INDEX($C$264:$H$398, COLUMN()-COLUMN($L$205)+1, 0))^2))</f>
        <v>0.74959984368677257</v>
      </c>
      <c r="P329" s="20" cm="1">
        <f t="array" ref="P329">SQRT(SUMPRODUCT(($C329:$H329 - INDEX($C$264:$H$398, COLUMN()-COLUMN($L$205)+1, 0))^2))</f>
        <v>1.0564458325656045</v>
      </c>
      <c r="Q329" s="20" cm="1">
        <f t="array" ref="Q329">SQRT(SUMPRODUCT(($C329:$H329 - INDEX($C$264:$H$398, COLUMN()-COLUMN($L$205)+1, 0))^2))</f>
        <v>1.6098691459411711</v>
      </c>
      <c r="R329" s="20" cm="1">
        <f t="array" ref="R329">SQRT(SUMPRODUCT(($C329:$H329 - INDEX($C$264:$H$398, COLUMN()-COLUMN($L$205)+1, 0))^2))</f>
        <v>1.143236632715283</v>
      </c>
      <c r="S329" s="20" cm="1">
        <f t="array" ref="S329">SQRT(SUMPRODUCT(($C329:$H329 - INDEX($C$264:$H$398, COLUMN()-COLUMN($L$205)+1, 0))^2))</f>
        <v>1.3486289619559264</v>
      </c>
      <c r="T329" s="20" cm="1">
        <f t="array" ref="T329">SQRT(SUMPRODUCT(($C329:$H329 - INDEX($C$264:$H$398, COLUMN()-COLUMN($L$205)+1, 0))^2))</f>
        <v>1.5328775346032608</v>
      </c>
      <c r="U329" s="20" cm="1">
        <f t="array" ref="U329">SQRT(SUMPRODUCT(($C329:$H329 - INDEX($C$264:$H$398, COLUMN()-COLUMN($L$205)+1, 0))^2))</f>
        <v>1.1210850421402676</v>
      </c>
      <c r="V329" s="20" cm="1">
        <f t="array" ref="V329">SQRT(SUMPRODUCT(($C329:$H329 - INDEX($C$264:$H$398, COLUMN()-COLUMN($L$205)+1, 0))^2))</f>
        <v>1.9686794233704752</v>
      </c>
      <c r="W329" s="20" cm="1">
        <f t="array" ref="W329">SQRT(SUMPRODUCT(($C329:$H329 - INDEX($C$264:$H$398, COLUMN()-COLUMN($L$205)+1, 0))^2))</f>
        <v>0.59737364797647252</v>
      </c>
      <c r="X329" s="20" cm="1">
        <f t="array" ref="X329">SQRT(SUMPRODUCT(($C329:$H329 - INDEX($C$264:$H$398, COLUMN()-COLUMN($L$205)+1, 0))^2))</f>
        <v>0.82754732713571388</v>
      </c>
      <c r="Y329" s="20" cm="1">
        <f t="array" ref="Y329">SQRT(SUMPRODUCT(($C329:$H329 - INDEX($C$264:$H$398, COLUMN()-COLUMN($L$205)+1, 0))^2))</f>
        <v>1.1200702565431455</v>
      </c>
      <c r="Z329" s="20" cm="1">
        <f t="array" ref="Z329">SQRT(SUMPRODUCT(($C329:$H329 - INDEX($C$264:$H$398, COLUMN()-COLUMN($L$205)+1, 0))^2))</f>
        <v>1.1763727389541416</v>
      </c>
      <c r="AA329" s="20" cm="1">
        <f t="array" ref="AA329">SQRT(SUMPRODUCT(($C329:$H329 - INDEX($C$264:$H$398, COLUMN()-COLUMN($L$205)+1, 0))^2))</f>
        <v>1.8695629750428198</v>
      </c>
      <c r="AB329" s="20" cm="1">
        <f t="array" ref="AB329">SQRT(SUMPRODUCT(($C329:$H329 - INDEX($C$264:$H$398, COLUMN()-COLUMN($L$205)+1, 0))^2))</f>
        <v>1.5150973058677395</v>
      </c>
      <c r="AC329" s="20" cm="1">
        <f t="array" ref="AC329">SQRT(SUMPRODUCT(($C329:$H329 - INDEX($C$264:$H$398, COLUMN()-COLUMN($L$205)+1, 0))^2))</f>
        <v>0.70430202529794916</v>
      </c>
      <c r="AD329" s="20" cm="1">
        <f t="array" ref="AD329">SQRT(SUMPRODUCT(($C329:$H329 - INDEX($C$264:$H$398, COLUMN()-COLUMN($L$205)+1, 0))^2))</f>
        <v>2.2995017952002761</v>
      </c>
      <c r="AE329" s="20" cm="1">
        <f t="array" ref="AE329">SQRT(SUMPRODUCT(($C329:$H329 - INDEX($C$264:$H$398, COLUMN()-COLUMN($L$205)+1, 0))^2))</f>
        <v>0.78008149487367406</v>
      </c>
      <c r="AF329" s="20" cm="1">
        <f t="array" ref="AF329">SQRT(SUMPRODUCT(($C329:$H329 - INDEX($C$264:$H$398, COLUMN()-COLUMN($L$205)+1, 0))^2))</f>
        <v>1.5062498163421185</v>
      </c>
      <c r="AG329" s="20" cm="1">
        <f t="array" ref="AG329">SQRT(SUMPRODUCT(($C329:$H329 - INDEX($C$264:$H$398, COLUMN()-COLUMN($L$205)+1, 0))^2))</f>
        <v>0.41326583814903234</v>
      </c>
      <c r="AH329" s="20" cm="1">
        <f t="array" ref="AH329">SQRT(SUMPRODUCT(($C329:$H329 - INDEX($C$264:$H$398, COLUMN()-COLUMN($L$205)+1, 0))^2))</f>
        <v>1.8783642877178623</v>
      </c>
      <c r="AI329" s="20" cm="1">
        <f t="array" ref="AI329">SQRT(SUMPRODUCT(($C329:$H329 - INDEX($C$264:$H$398, COLUMN()-COLUMN($L$205)+1, 0))^2))</f>
        <v>1.248316464251592</v>
      </c>
      <c r="AJ329" s="20" cm="1">
        <f t="array" ref="AJ329">SQRT(SUMPRODUCT(($C329:$H329 - INDEX($C$264:$H$398, COLUMN()-COLUMN($L$205)+1, 0))^2))</f>
        <v>1.3457853728935532</v>
      </c>
      <c r="AK329" s="20" cm="1">
        <f t="array" ref="AK329">SQRT(SUMPRODUCT(($C329:$H329 - INDEX($C$264:$H$398, COLUMN()-COLUMN($L$205)+1, 0))^2))</f>
        <v>0.66567168591462222</v>
      </c>
      <c r="AL329" s="20" cm="1">
        <f t="array" ref="AL329">SQRT(SUMPRODUCT(($C329:$H329 - INDEX($C$264:$H$398, COLUMN()-COLUMN($L$205)+1, 0))^2))</f>
        <v>0.64361690666732529</v>
      </c>
      <c r="AM329" s="20" cm="1">
        <f t="array" ref="AM329">SQRT(SUMPRODUCT(($C329:$H329 - INDEX($C$264:$H$398, COLUMN()-COLUMN($L$205)+1, 0))^2))</f>
        <v>1.1123653328466518</v>
      </c>
      <c r="AN329" s="20" cm="1">
        <f t="array" ref="AN329">SQRT(SUMPRODUCT(($C329:$H329 - INDEX($C$264:$H$398, COLUMN()-COLUMN($L$205)+1, 0))^2))</f>
        <v>0.93990852527397972</v>
      </c>
      <c r="AO329" s="20" cm="1">
        <f t="array" ref="AO329">SQRT(SUMPRODUCT(($C329:$H329 - INDEX($C$264:$H$398, COLUMN()-COLUMN($L$205)+1, 0))^2))</f>
        <v>1.0545450023568785</v>
      </c>
      <c r="AP329" s="20" cm="1">
        <f t="array" ref="AP329">SQRT(SUMPRODUCT(($C329:$H329 - INDEX($C$264:$H$398, COLUMN()-COLUMN($L$205)+1, 0))^2))</f>
        <v>0.77191921220445014</v>
      </c>
      <c r="AQ329" s="20" cm="1">
        <f t="array" ref="AQ329">SQRT(SUMPRODUCT(($C329:$H329 - INDEX($C$264:$H$398, COLUMN()-COLUMN($L$205)+1, 0))^2))</f>
        <v>1.1528533732969992</v>
      </c>
      <c r="AR329" s="20" cm="1">
        <f t="array" ref="AR329">SQRT(SUMPRODUCT(($C329:$H329 - INDEX($C$264:$H$398, COLUMN()-COLUMN($L$205)+1, 0))^2))</f>
        <v>1.2554099424063327</v>
      </c>
      <c r="AS329" s="20" cm="1">
        <f t="array" ref="AS329">SQRT(SUMPRODUCT(($C329:$H329 - INDEX($C$264:$H$398, COLUMN()-COLUMN($L$205)+1, 0))^2))</f>
        <v>1.4811455711725863</v>
      </c>
      <c r="AT329" s="20" cm="1">
        <f t="array" ref="AT329">SQRT(SUMPRODUCT(($C329:$H329 - INDEX($C$264:$H$398, COLUMN()-COLUMN($L$205)+1, 0))^2))</f>
        <v>1.1659143209166944</v>
      </c>
      <c r="AU329" s="20" cm="1">
        <f t="array" ref="AU329">SQRT(SUMPRODUCT(($C329:$H329 - INDEX($C$264:$H$398, COLUMN()-COLUMN($L$205)+1, 0))^2))</f>
        <v>0.77371519672122546</v>
      </c>
      <c r="AV329" s="20" cm="1">
        <f t="array" ref="AV329">SQRT(SUMPRODUCT(($C329:$H329 - INDEX($C$264:$H$398, COLUMN()-COLUMN($L$205)+1, 0))^2))</f>
        <v>1.7136498877943185</v>
      </c>
      <c r="AW329" s="20" cm="1">
        <f t="array" ref="AW329">SQRT(SUMPRODUCT(($C329:$H329 - INDEX($C$264:$H$398, COLUMN()-COLUMN($L$205)+1, 0))^2))</f>
        <v>0.92702929291330749</v>
      </c>
      <c r="AX329" s="20" cm="1">
        <f t="array" ref="AX329">SQRT(SUMPRODUCT(($C329:$H329 - INDEX($C$264:$H$398, COLUMN()-COLUMN($L$205)+1, 0))^2))</f>
        <v>0.93047302534251897</v>
      </c>
      <c r="AY329" s="20" cm="1">
        <f t="array" ref="AY329">SQRT(SUMPRODUCT(($C329:$H329 - INDEX($C$264:$H$398, COLUMN()-COLUMN($L$205)+1, 0))^2))</f>
        <v>2.3216268151666881</v>
      </c>
      <c r="AZ329" s="20" cm="1">
        <f t="array" ref="AZ329">SQRT(SUMPRODUCT(($C329:$H329 - INDEX($C$264:$H$398, COLUMN()-COLUMN($L$205)+1, 0))^2))</f>
        <v>1.6570374310798803</v>
      </c>
      <c r="BA329" s="20" cm="1">
        <f t="array" ref="BA329">SQRT(SUMPRODUCT(($C329:$H329 - INDEX($C$264:$H$398, COLUMN()-COLUMN($L$205)+1, 0))^2))</f>
        <v>1.0902840434969372</v>
      </c>
      <c r="BB329" s="20" cm="1">
        <f t="array" ref="BB329">SQRT(SUMPRODUCT(($C329:$H329 - INDEX($C$264:$H$398, COLUMN()-COLUMN($L$205)+1, 0))^2))</f>
        <v>1.515329946649892</v>
      </c>
      <c r="BC329" s="20" cm="1">
        <f t="array" ref="BC329">SQRT(SUMPRODUCT(($C329:$H329 - INDEX($C$264:$H$398, COLUMN()-COLUMN($L$205)+1, 0))^2))</f>
        <v>1.6604108653392979</v>
      </c>
      <c r="BD329" s="20" cm="1">
        <f t="array" ref="BD329">SQRT(SUMPRODUCT(($C329:$H329 - INDEX($C$264:$H$398, COLUMN()-COLUMN($L$205)+1, 0))^2))</f>
        <v>1.312418620722704</v>
      </c>
      <c r="BE329" s="20" cm="1">
        <f t="array" ref="BE329">SQRT(SUMPRODUCT(($C329:$H329 - INDEX($C$264:$H$398, COLUMN()-COLUMN($L$205)+1, 0))^2))</f>
        <v>1.1161277480000384</v>
      </c>
      <c r="BF329" s="20" cm="1">
        <f t="array" ref="BF329">SQRT(SUMPRODUCT(($C329:$H329 - INDEX($C$264:$H$398, COLUMN()-COLUMN($L$205)+1, 0))^2))</f>
        <v>1.0328097551499065</v>
      </c>
      <c r="BG329" s="20" cm="1">
        <f t="array" ref="BG329">SQRT(SUMPRODUCT(($C329:$H329 - INDEX($C$264:$H$398, COLUMN()-COLUMN($L$205)+1, 0))^2))</f>
        <v>1.6203183808161794</v>
      </c>
      <c r="BH329" s="20" cm="1">
        <f t="array" ref="BH329">SQRT(SUMPRODUCT(($C329:$H329 - INDEX($C$264:$H$398, COLUMN()-COLUMN($L$205)+1, 0))^2))</f>
        <v>1.6392961795348853</v>
      </c>
      <c r="BI329" s="20" cm="1">
        <f t="array" ref="BI329">SQRT(SUMPRODUCT(($C329:$H329 - INDEX($C$264:$H$398, COLUMN()-COLUMN($L$205)+1, 0))^2))</f>
        <v>1.3360583300212137</v>
      </c>
      <c r="BJ329" s="20" cm="1">
        <f t="array" ref="BJ329">SQRT(SUMPRODUCT(($C329:$H329 - INDEX($C$264:$H$398, COLUMN()-COLUMN($L$205)+1, 0))^2))</f>
        <v>0.49722874738883172</v>
      </c>
      <c r="BK329" s="20" cm="1">
        <f t="array" ref="BK329">SQRT(SUMPRODUCT(($C329:$H329 - INDEX($C$264:$H$398, COLUMN()-COLUMN($L$205)+1, 0))^2))</f>
        <v>1.2514185169648555</v>
      </c>
      <c r="BL329" s="20" cm="1">
        <f t="array" ref="BL329">SQRT(SUMPRODUCT(($C329:$H329 - INDEX($C$264:$H$398, COLUMN()-COLUMN($L$205)+1, 0))^2))</f>
        <v>1.8623957402108466</v>
      </c>
      <c r="BM329" s="20" cm="1">
        <f t="array" ref="BM329">SQRT(SUMPRODUCT(($C329:$H329 - INDEX($C$264:$H$398, COLUMN()-COLUMN($L$205)+1, 0))^2))</f>
        <v>1.6452274443133514</v>
      </c>
      <c r="BN329" s="20" cm="1">
        <f t="array" ref="BN329">SQRT(SUMPRODUCT(($C329:$H329 - INDEX($C$264:$H$398, COLUMN()-COLUMN($L$205)+1, 0))^2))</f>
        <v>0.7848108390333105</v>
      </c>
      <c r="BO329" s="20" cm="1">
        <f t="array" ref="BO329">SQRT(SUMPRODUCT(($C329:$H329 - INDEX($C$264:$H$398, COLUMN()-COLUMN($L$205)+1, 0))^2))</f>
        <v>2.154268235075659</v>
      </c>
      <c r="BP329" s="20" cm="1">
        <f t="array" ref="BP329">SQRT(SUMPRODUCT(($C329:$H329 - INDEX($C$264:$H$398, COLUMN()-COLUMN($L$205)+1, 0))^2))</f>
        <v>1.3928041544243439</v>
      </c>
      <c r="BQ329" s="20" cm="1">
        <f t="array" ref="BQ329">SQRT(SUMPRODUCT(($C329:$H329 - INDEX($C$264:$H$398, COLUMN()-COLUMN($L$205)+1, 0))^2))</f>
        <v>1.1102503560294379</v>
      </c>
      <c r="BR329" s="20" cm="1">
        <f t="array" ref="BR329">SQRT(SUMPRODUCT(($C329:$H329 - INDEX($C$264:$H$398, COLUMN()-COLUMN($L$205)+1, 0))^2))</f>
        <v>1.1239825437560325</v>
      </c>
      <c r="BS329" s="20" cm="1">
        <f t="array" ref="BS329">SQRT(SUMPRODUCT(($C329:$H329 - INDEX($C$264:$H$398, COLUMN()-COLUMN($L$205)+1, 0))^2))</f>
        <v>1.4391586825587537</v>
      </c>
      <c r="BT329" s="20" cm="1">
        <f t="array" ref="BT329">SQRT(SUMPRODUCT(($C329:$H329 - INDEX($C$264:$H$398, COLUMN()-COLUMN($L$205)+1, 0))^2))</f>
        <v>1.0290568716730719</v>
      </c>
      <c r="BU329" s="20" cm="1">
        <f t="array" ref="BU329">SQRT(SUMPRODUCT(($C329:$H329 - INDEX($C$264:$H$398, COLUMN()-COLUMN($L$205)+1, 0))^2))</f>
        <v>0.71200582577845828</v>
      </c>
      <c r="BV329" s="20" cm="1">
        <f t="array" ref="BV329">SQRT(SUMPRODUCT(($C329:$H329 - INDEX($C$264:$H$398, COLUMN()-COLUMN($L$205)+1, 0))^2))</f>
        <v>2.7243856745478103</v>
      </c>
      <c r="BW329" s="20" cm="1">
        <f t="array" ref="BW329">SQRT(SUMPRODUCT(($C329:$H329 - INDEX($C$264:$H$398, COLUMN()-COLUMN($L$205)+1, 0))^2))</f>
        <v>1.0942338567678358</v>
      </c>
      <c r="BX329" s="20" cm="1">
        <f t="array" ref="BX329">SQRT(SUMPRODUCT(($C329:$H329 - INDEX($C$264:$H$398, COLUMN()-COLUMN($L$205)+1, 0))^2))</f>
        <v>1.239550726059037</v>
      </c>
      <c r="BY329" s="20" cm="1">
        <f t="array" ref="BY329">SQRT(SUMPRODUCT(($C329:$H329 - INDEX($C$264:$H$398, COLUMN()-COLUMN($L$205)+1, 0))^2))</f>
        <v>0</v>
      </c>
      <c r="BZ329" s="20" cm="1">
        <f t="array" ref="BZ329">SQRT(SUMPRODUCT(($C329:$H329 - INDEX($C$264:$H$398, COLUMN()-COLUMN($L$205)+1, 0))^2))</f>
        <v>0.73899733293117964</v>
      </c>
      <c r="CA329" s="20" cm="1">
        <f t="array" ref="CA329">SQRT(SUMPRODUCT(($C329:$H329 - INDEX($C$264:$H$398, COLUMN()-COLUMN($L$205)+1, 0))^2))</f>
        <v>0.72440968464880728</v>
      </c>
      <c r="CB329" s="20" cm="1">
        <f t="array" ref="CB329">SQRT(SUMPRODUCT(($C329:$H329 - INDEX($C$264:$H$398, COLUMN()-COLUMN($L$205)+1, 0))^2))</f>
        <v>1.2746898363706991</v>
      </c>
      <c r="CC329" s="20" cm="1">
        <f t="array" ref="CC329">SQRT(SUMPRODUCT(($C329:$H329 - INDEX($C$264:$H$398, COLUMN()-COLUMN($L$205)+1, 0))^2))</f>
        <v>1.3738040236410871</v>
      </c>
      <c r="CD329" s="20" cm="1">
        <f t="array" ref="CD329">SQRT(SUMPRODUCT(($C329:$H329 - INDEX($C$264:$H$398, COLUMN()-COLUMN($L$205)+1, 0))^2))</f>
        <v>0.72982055174088389</v>
      </c>
      <c r="CE329" s="20" cm="1">
        <f t="array" ref="CE329">SQRT(SUMPRODUCT(($C329:$H329 - INDEX($C$264:$H$398, COLUMN()-COLUMN($L$205)+1, 0))^2))</f>
        <v>1.1843594472718866</v>
      </c>
      <c r="CF329" s="20" cm="1">
        <f t="array" ref="CF329">SQRT(SUMPRODUCT(($C329:$H329 - INDEX($C$264:$H$398, COLUMN()-COLUMN($L$205)+1, 0))^2))</f>
        <v>0.78359647012078204</v>
      </c>
      <c r="CG329" s="20" cm="1">
        <f t="array" ref="CG329">SQRT(SUMPRODUCT(($C329:$H329 - INDEX($C$264:$H$398, COLUMN()-COLUMN($L$205)+1, 0))^2))</f>
        <v>0.6328128141391417</v>
      </c>
      <c r="CH329" s="20" cm="1">
        <f t="array" ref="CH329">SQRT(SUMPRODUCT(($C329:$H329 - INDEX($C$264:$H$398, COLUMN()-COLUMN($L$205)+1, 0))^2))</f>
        <v>0.51566261469119257</v>
      </c>
      <c r="CI329" s="20" cm="1">
        <f t="array" ref="CI329">SQRT(SUMPRODUCT(($C329:$H329 - INDEX($C$264:$H$398, COLUMN()-COLUMN($L$205)+1, 0))^2))</f>
        <v>0.5337525321837141</v>
      </c>
      <c r="CJ329" s="20" cm="1">
        <f t="array" ref="CJ329">SQRT(SUMPRODUCT(($C329:$H329 - INDEX($C$264:$H$398, COLUMN()-COLUMN($L$205)+1, 0))^2))</f>
        <v>2.1705399172263937</v>
      </c>
      <c r="CK329" s="20" cm="1">
        <f t="array" ref="CK329">SQRT(SUMPRODUCT(($C329:$H329 - INDEX($C$264:$H$398, COLUMN()-COLUMN($L$205)+1, 0))^2))</f>
        <v>0.94929100579473191</v>
      </c>
      <c r="CL329" s="20" cm="1">
        <f t="array" ref="CL329">SQRT(SUMPRODUCT(($C329:$H329 - INDEX($C$264:$H$398, COLUMN()-COLUMN($L$205)+1, 0))^2))</f>
        <v>0.46593264413601893</v>
      </c>
      <c r="CM329" s="20" cm="1">
        <f t="array" ref="CM329">SQRT(SUMPRODUCT(($C329:$H329 - INDEX($C$264:$H$398, COLUMN()-COLUMN($L$205)+1, 0))^2))</f>
        <v>1.320284659023947</v>
      </c>
      <c r="CN329" s="20" cm="1">
        <f t="array" ref="CN329">SQRT(SUMPRODUCT(($C329:$H329 - INDEX($C$264:$H$398, COLUMN()-COLUMN($L$205)+1, 0))^2))</f>
        <v>1.8089246510565158</v>
      </c>
      <c r="CO329" s="20" cm="1">
        <f t="array" ref="CO329">SQRT(SUMPRODUCT(($C329:$H329 - INDEX($C$264:$H$398, COLUMN()-COLUMN($L$205)+1, 0))^2))</f>
        <v>1.3062358493067985</v>
      </c>
      <c r="CP329" s="20" cm="1">
        <f t="array" ref="CP329">SQRT(SUMPRODUCT(($C329:$H329 - INDEX($C$264:$H$398, COLUMN()-COLUMN($L$205)+1, 0))^2))</f>
        <v>1.3017096047682783</v>
      </c>
      <c r="CQ329" s="20" cm="1">
        <f t="array" ref="CQ329">SQRT(SUMPRODUCT(($C329:$H329 - INDEX($C$264:$H$398, COLUMN()-COLUMN($L$205)+1, 0))^2))</f>
        <v>1.1721926031109691</v>
      </c>
      <c r="CR329" s="20" cm="1">
        <f t="array" ref="CR329">SQRT(SUMPRODUCT(($C329:$H329 - INDEX($C$264:$H$398, COLUMN()-COLUMN($L$205)+1, 0))^2))</f>
        <v>0.38603766910552245</v>
      </c>
      <c r="CS329" s="20" cm="1">
        <f t="array" ref="CS329">SQRT(SUMPRODUCT(($C329:$H329 - INDEX($C$264:$H$398, COLUMN()-COLUMN($L$205)+1, 0))^2))</f>
        <v>1.2923651168448536</v>
      </c>
      <c r="CT329" s="20" cm="1">
        <f t="array" ref="CT329">SQRT(SUMPRODUCT(($C329:$H329 - INDEX($C$264:$H$398, COLUMN()-COLUMN($L$205)+1, 0))^2))</f>
        <v>1.6054388193204143</v>
      </c>
      <c r="CU329" s="20" cm="1">
        <f t="array" ref="CU329">SQRT(SUMPRODUCT(($C329:$H329 - INDEX($C$264:$H$398, COLUMN()-COLUMN($L$205)+1, 0))^2))</f>
        <v>1.3981861211301967</v>
      </c>
      <c r="CV329" s="20" cm="1">
        <f t="array" ref="CV329">SQRT(SUMPRODUCT(($C329:$H329 - INDEX($C$264:$H$398, COLUMN()-COLUMN($L$205)+1, 0))^2))</f>
        <v>1.0285722064852545</v>
      </c>
      <c r="CW329" s="20" cm="1">
        <f t="array" ref="CW329">SQRT(SUMPRODUCT(($C329:$H329 - INDEX($C$264:$H$398, COLUMN()-COLUMN($L$205)+1, 0))^2))</f>
        <v>1.1878842190879142</v>
      </c>
      <c r="CX329" s="20" cm="1">
        <f t="array" ref="CX329">SQRT(SUMPRODUCT(($C329:$H329 - INDEX($C$264:$H$398, COLUMN()-COLUMN($L$205)+1, 0))^2))</f>
        <v>1.0499680775559221</v>
      </c>
      <c r="CY329" s="20" cm="1">
        <f t="array" ref="CY329">SQRT(SUMPRODUCT(($C329:$H329 - INDEX($C$264:$H$398, COLUMN()-COLUMN($L$205)+1, 0))^2))</f>
        <v>1.5634344297210183</v>
      </c>
      <c r="CZ329" s="20" cm="1">
        <f t="array" ref="CZ329">SQRT(SUMPRODUCT(($C329:$H329 - INDEX($C$264:$H$398, COLUMN()-COLUMN($L$205)+1, 0))^2))</f>
        <v>0.81905089091793226</v>
      </c>
      <c r="DA329" s="20" cm="1">
        <f t="array" ref="DA329">SQRT(SUMPRODUCT(($C329:$H329 - INDEX($C$264:$H$398, COLUMN()-COLUMN($L$205)+1, 0))^2))</f>
        <v>1.1109229497140052</v>
      </c>
      <c r="DB329" s="20" cm="1">
        <f t="array" ref="DB329">SQRT(SUMPRODUCT(($C329:$H329 - INDEX($C$264:$H$398, COLUMN()-COLUMN($L$205)+1, 0))^2))</f>
        <v>1.4671764109720957</v>
      </c>
      <c r="DC329" s="20" cm="1">
        <f t="array" ref="DC329">SQRT(SUMPRODUCT(($C329:$H329 - INDEX($C$264:$H$398, COLUMN()-COLUMN($L$205)+1, 0))^2))</f>
        <v>1.2342948982851525</v>
      </c>
      <c r="DD329" s="20" cm="1">
        <f t="array" ref="DD329">SQRT(SUMPRODUCT(($C329:$H329 - INDEX($C$264:$H$398, COLUMN()-COLUMN($L$205)+1, 0))^2))</f>
        <v>0.78301659645925692</v>
      </c>
      <c r="DE329" s="20" cm="1">
        <f t="array" ref="DE329">SQRT(SUMPRODUCT(($C329:$H329 - INDEX($C$264:$H$398, COLUMN()-COLUMN($L$205)+1, 0))^2))</f>
        <v>0.43047666534678686</v>
      </c>
      <c r="DF329" s="20" cm="1">
        <f t="array" ref="DF329">SQRT(SUMPRODUCT(($C329:$H329 - INDEX($C$264:$H$398, COLUMN()-COLUMN($L$205)+1, 0))^2))</f>
        <v>1.2513803000256207</v>
      </c>
      <c r="DG329" s="20" cm="1">
        <f t="array" ref="DG329">SQRT(SUMPRODUCT(($C329:$H329 - INDEX($C$264:$H$398, COLUMN()-COLUMN($L$205)+1, 0))^2))</f>
        <v>1.3666661981197652</v>
      </c>
      <c r="DH329" s="20" cm="1">
        <f t="array" ref="DH329">SQRT(SUMPRODUCT(($C329:$H329 - INDEX($C$264:$H$398, COLUMN()-COLUMN($L$205)+1, 0))^2))</f>
        <v>2.0349133790049669</v>
      </c>
      <c r="DI329" s="20" cm="1">
        <f t="array" ref="DI329">SQRT(SUMPRODUCT(($C329:$H329 - INDEX($C$264:$H$398, COLUMN()-COLUMN($L$205)+1, 0))^2))</f>
        <v>1.7606440850034175</v>
      </c>
      <c r="DJ329" s="20" cm="1">
        <f t="array" ref="DJ329">SQRT(SUMPRODUCT(($C329:$H329 - INDEX($C$264:$H$398, COLUMN()-COLUMN($L$205)+1, 0))^2))</f>
        <v>1.1025477163681499</v>
      </c>
      <c r="DK329" s="20" cm="1">
        <f t="array" ref="DK329">SQRT(SUMPRODUCT(($C329:$H329 - INDEX($C$264:$H$398, COLUMN()-COLUMN($L$205)+1, 0))^2))</f>
        <v>0.12741254587633874</v>
      </c>
      <c r="DL329" s="20" cm="1">
        <f t="array" ref="DL329">SQRT(SUMPRODUCT(($C329:$H329 - INDEX($C$264:$H$398, COLUMN()-COLUMN($L$205)+1, 0))^2))</f>
        <v>1.8154817408049835</v>
      </c>
      <c r="DM329" s="20" cm="1">
        <f t="array" ref="DM329">SQRT(SUMPRODUCT(($C329:$H329 - INDEX($C$264:$H$398, COLUMN()-COLUMN($L$205)+1, 0))^2))</f>
        <v>0.92044217661554684</v>
      </c>
      <c r="DN329" s="20" cm="1">
        <f t="array" ref="DN329">SQRT(SUMPRODUCT(($C329:$H329 - INDEX($C$264:$H$398, COLUMN()-COLUMN($L$205)+1, 0))^2))</f>
        <v>0.91766354816505802</v>
      </c>
      <c r="DO329" s="20" cm="1">
        <f t="array" ref="DO329">SQRT(SUMPRODUCT(($C329:$H329 - INDEX($C$264:$H$398, COLUMN()-COLUMN($L$205)+1, 0))^2))</f>
        <v>1.2534961364553339</v>
      </c>
      <c r="DP329" s="20" cm="1">
        <f t="array" ref="DP329">SQRT(SUMPRODUCT(($C329:$H329 - INDEX($C$264:$H$398, COLUMN()-COLUMN($L$205)+1, 0))^2))</f>
        <v>2.4826724941655969</v>
      </c>
      <c r="DQ329" s="20" cm="1">
        <f t="array" ref="DQ329">SQRT(SUMPRODUCT(($C329:$H329 - INDEX($C$264:$H$398, COLUMN()-COLUMN($L$205)+1, 0))^2))</f>
        <v>2.2026947256435099</v>
      </c>
      <c r="DR329" s="20" cm="1">
        <f t="array" ref="DR329">SQRT(SUMPRODUCT(($C329:$H329 - INDEX($C$264:$H$398, COLUMN()-COLUMN($L$205)+1, 0))^2))</f>
        <v>0.89492001859863624</v>
      </c>
      <c r="DS329" s="20" cm="1">
        <f t="array" ref="DS329">SQRT(SUMPRODUCT(($C329:$H329 - INDEX($C$264:$H$398, COLUMN()-COLUMN($L$205)+1, 0))^2))</f>
        <v>1.0952914947268948</v>
      </c>
      <c r="DT329" s="20" cm="1">
        <f t="array" ref="DT329">SQRT(SUMPRODUCT(($C329:$H329 - INDEX($C$264:$H$398, COLUMN()-COLUMN($L$205)+1, 0))^2))</f>
        <v>0.94335852884570037</v>
      </c>
      <c r="DU329" s="20" cm="1">
        <f t="array" ref="DU329">SQRT(SUMPRODUCT(($C329:$H329 - INDEX($C$264:$H$398, COLUMN()-COLUMN($L$205)+1, 0))^2))</f>
        <v>1.694528995150252</v>
      </c>
      <c r="DV329" s="20" cm="1">
        <f t="array" ref="DV329">SQRT(SUMPRODUCT(($C329:$H329 - INDEX($C$264:$H$398, COLUMN()-COLUMN($L$205)+1, 0))^2))</f>
        <v>1.2825382488528168</v>
      </c>
      <c r="DW329" s="20" cm="1">
        <f t="array" ref="DW329">SQRT(SUMPRODUCT(($C329:$H329 - INDEX($C$264:$H$398, COLUMN()-COLUMN($L$205)+1, 0))^2))</f>
        <v>1.0718673849355482</v>
      </c>
      <c r="DX329" s="20" cm="1">
        <f t="array" ref="DX329">SQRT(SUMPRODUCT(($C329:$H329 - INDEX($C$264:$H$398, COLUMN()-COLUMN($L$205)+1, 0))^2))</f>
        <v>1.1974383279107614</v>
      </c>
      <c r="DY329" s="20" cm="1">
        <f t="array" ref="DY329">SQRT(SUMPRODUCT(($C329:$H329 - INDEX($C$264:$H$398, COLUMN()-COLUMN($L$205)+1, 0))^2))</f>
        <v>1.8019564079462269</v>
      </c>
      <c r="DZ329" s="20" cm="1">
        <f t="array" ref="DZ329">SQRT(SUMPRODUCT(($C329:$H329 - INDEX($C$264:$H$398, COLUMN()-COLUMN($L$205)+1, 0))^2))</f>
        <v>1.4804025804984675</v>
      </c>
      <c r="EA329" s="20" cm="1">
        <f t="array" ref="EA329">SQRT(SUMPRODUCT(($C329:$H329 - INDEX($C$264:$H$398, COLUMN()-COLUMN($L$205)+1, 0))^2))</f>
        <v>0.79961799941062717</v>
      </c>
      <c r="EB329" s="20" cm="1">
        <f t="array" ref="EB329">SQRT(SUMPRODUCT(($C329:$H329 - INDEX($C$264:$H$398, COLUMN()-COLUMN($L$205)+1, 0))^2))</f>
        <v>1.9632798503987718</v>
      </c>
      <c r="EC329" s="20" cm="1">
        <f t="array" ref="EC329">SQRT(SUMPRODUCT(($C329:$H329 - INDEX($C$264:$H$398, COLUMN()-COLUMN($L$205)+1, 0))^2))</f>
        <v>0.71041235268084468</v>
      </c>
      <c r="ED329" s="20" cm="1">
        <f t="array" ref="ED329">SQRT(SUMPRODUCT(($C329:$H329 - INDEX($C$264:$H$398, COLUMN()-COLUMN($L$205)+1, 0))^2))</f>
        <v>0.92817167965687597</v>
      </c>
      <c r="EE329" s="20" cm="1">
        <f t="array" ref="EE329">SQRT(SUMPRODUCT(($C329:$H329 - INDEX($C$264:$H$398, COLUMN()-COLUMN($L$205)+1, 0))^2))</f>
        <v>1.1448393140572994</v>
      </c>
      <c r="EF329" s="20" cm="1">
        <f t="array" ref="EF329">SQRT(SUMPRODUCT(($C329:$H329 - INDEX($C$264:$H$398, COLUMN()-COLUMN($L$205)+1, 0))^2))</f>
        <v>1.9928121051767846</v>
      </c>
      <c r="EG329" s="20" cm="1">
        <f t="array" ref="EG329">SQRT(SUMPRODUCT(($C329:$H329 - INDEX($C$264:$H$398, COLUMN()-COLUMN($L$205)+1, 0))^2))</f>
        <v>2.2923458528346314</v>
      </c>
      <c r="EH329" s="20" cm="1">
        <f t="array" ref="EH329">SQRT(SUMPRODUCT(($C329:$H329 - INDEX($C$264:$H$398, COLUMN()-COLUMN($L$205)+1, 0))^2))</f>
        <v>0.44274140426446396</v>
      </c>
      <c r="EI329" s="20" cm="1">
        <f t="array" ref="EI329">SQRT(SUMPRODUCT(($C329:$H329 - INDEX($C$264:$H$398, COLUMN()-COLUMN($L$205)+1, 0))^2))</f>
        <v>0.99563362671072642</v>
      </c>
      <c r="EJ329" s="20" cm="1">
        <f t="array" ref="EJ329">SQRT(SUMPRODUCT(($C329:$H329 - INDEX($C$264:$H$398, COLUMN()-COLUMN($L$205)+1, 0))^2))</f>
        <v>1.2002433102627483</v>
      </c>
      <c r="EK329" s="20" cm="1">
        <f t="array" ref="EK329">SQRT(SUMPRODUCT(($C329:$H329 - INDEX($C$264:$H$398, COLUMN()-COLUMN($L$205)+1, 0))^2))</f>
        <v>1.2319606270142991</v>
      </c>
      <c r="EL329" s="20" cm="1">
        <f t="array" ref="EL329">SQRT(SUMPRODUCT(($C329:$H329 - INDEX($C$264:$H$398, COLUMN()-COLUMN($L$205)+1, 0))^2))</f>
        <v>1.2536076384398172</v>
      </c>
      <c r="EM329" s="20" cm="1">
        <f t="array" ref="EM329">SQRT(SUMPRODUCT(($C329:$H329 - INDEX($C$264:$H$398, COLUMN()-COLUMN($L$205)+1, 0))^2))</f>
        <v>0.85183778935592447</v>
      </c>
      <c r="EN329" s="20" cm="1">
        <f t="array" ref="EN329">SQRT(SUMPRODUCT(($C329:$H329 - INDEX($C$264:$H$398, COLUMN()-COLUMN($L$205)+1, 0))^2))</f>
        <v>2.2313050538363264</v>
      </c>
      <c r="EO329" s="20" cm="1">
        <f t="array" ref="EO329">SQRT(SUMPRODUCT(($C329:$H329 - INDEX($C$264:$H$398, COLUMN()-COLUMN($L$205)+1, 0))^2))</f>
        <v>1.1328699276206053</v>
      </c>
      <c r="EP329" s="20" cm="1">
        <f t="array" ref="EP329">SQRT(SUMPRODUCT(($C329:$H329 - INDEX($C$264:$H$398, COLUMN()-COLUMN($L$205)+1, 0))^2))</f>
        <v>1.0773343799228481</v>
      </c>
      <c r="EQ329" s="23">
        <f t="shared" ref="EQ329:EQ392" si="5">AVERAGEIF(L329:EP329,"&lt;&gt;0")</f>
        <v>1.2341582368749451</v>
      </c>
    </row>
    <row r="330" spans="2:147" x14ac:dyDescent="0.35">
      <c r="B330" s="20" t="s">
        <v>107</v>
      </c>
      <c r="C330" s="20">
        <v>-8.7301587301587311E-2</v>
      </c>
      <c r="D330" s="20">
        <v>-0.28331780055917982</v>
      </c>
      <c r="E330" s="20">
        <v>0.50943396226415172</v>
      </c>
      <c r="F330" s="20">
        <v>-0.13623188405797101</v>
      </c>
      <c r="G330" s="20">
        <v>2.8328611898017018E-2</v>
      </c>
      <c r="H330" s="20">
        <v>0.27745664739884396</v>
      </c>
      <c r="I330" s="20" t="s">
        <v>911</v>
      </c>
      <c r="K330" s="3" t="s">
        <v>107</v>
      </c>
      <c r="L330" s="20" cm="1">
        <f t="array" ref="L330">SQRT(SUMPRODUCT(($C330:$H330 - INDEX($C$264:$H$398, COLUMN()-COLUMN($L$205)+1, 0))^2))</f>
        <v>1.0345665655787708</v>
      </c>
      <c r="M330" s="20" cm="1">
        <f t="array" ref="M330">SQRT(SUMPRODUCT(($C330:$H330 - INDEX($C$264:$H$398, COLUMN()-COLUMN($L$205)+1, 0))^2))</f>
        <v>0.90654259535190618</v>
      </c>
      <c r="N330" s="20" cm="1">
        <f t="array" ref="N330">SQRT(SUMPRODUCT(($C330:$H330 - INDEX($C$264:$H$398, COLUMN()-COLUMN($L$205)+1, 0))^2))</f>
        <v>0.83692409882186769</v>
      </c>
      <c r="O330" s="20" cm="1">
        <f t="array" ref="O330">SQRT(SUMPRODUCT(($C330:$H330 - INDEX($C$264:$H$398, COLUMN()-COLUMN($L$205)+1, 0))^2))</f>
        <v>0.44529602799551532</v>
      </c>
      <c r="P330" s="20" cm="1">
        <f t="array" ref="P330">SQRT(SUMPRODUCT(($C330:$H330 - INDEX($C$264:$H$398, COLUMN()-COLUMN($L$205)+1, 0))^2))</f>
        <v>0.94044100294028776</v>
      </c>
      <c r="Q330" s="20" cm="1">
        <f t="array" ref="Q330">SQRT(SUMPRODUCT(($C330:$H330 - INDEX($C$264:$H$398, COLUMN()-COLUMN($L$205)+1, 0))^2))</f>
        <v>2.11752017711623</v>
      </c>
      <c r="R330" s="20" cm="1">
        <f t="array" ref="R330">SQRT(SUMPRODUCT(($C330:$H330 - INDEX($C$264:$H$398, COLUMN()-COLUMN($L$205)+1, 0))^2))</f>
        <v>0.88845626811356693</v>
      </c>
      <c r="S330" s="20" cm="1">
        <f t="array" ref="S330">SQRT(SUMPRODUCT(($C330:$H330 - INDEX($C$264:$H$398, COLUMN()-COLUMN($L$205)+1, 0))^2))</f>
        <v>1.3770055146403668</v>
      </c>
      <c r="T330" s="20" cm="1">
        <f t="array" ref="T330">SQRT(SUMPRODUCT(($C330:$H330 - INDEX($C$264:$H$398, COLUMN()-COLUMN($L$205)+1, 0))^2))</f>
        <v>1.9849837419640015</v>
      </c>
      <c r="U330" s="20" cm="1">
        <f t="array" ref="U330">SQRT(SUMPRODUCT(($C330:$H330 - INDEX($C$264:$H$398, COLUMN()-COLUMN($L$205)+1, 0))^2))</f>
        <v>0.55623334912128286</v>
      </c>
      <c r="V330" s="20" cm="1">
        <f t="array" ref="V330">SQRT(SUMPRODUCT(($C330:$H330 - INDEX($C$264:$H$398, COLUMN()-COLUMN($L$205)+1, 0))^2))</f>
        <v>2.040314974616745</v>
      </c>
      <c r="W330" s="20" cm="1">
        <f t="array" ref="W330">SQRT(SUMPRODUCT(($C330:$H330 - INDEX($C$264:$H$398, COLUMN()-COLUMN($L$205)+1, 0))^2))</f>
        <v>0.60164291030161965</v>
      </c>
      <c r="X330" s="20" cm="1">
        <f t="array" ref="X330">SQRT(SUMPRODUCT(($C330:$H330 - INDEX($C$264:$H$398, COLUMN()-COLUMN($L$205)+1, 0))^2))</f>
        <v>1.3348931283492371</v>
      </c>
      <c r="Y330" s="20" cm="1">
        <f t="array" ref="Y330">SQRT(SUMPRODUCT(($C330:$H330 - INDEX($C$264:$H$398, COLUMN()-COLUMN($L$205)+1, 0))^2))</f>
        <v>0.77639292030272089</v>
      </c>
      <c r="Z330" s="20" cm="1">
        <f t="array" ref="Z330">SQRT(SUMPRODUCT(($C330:$H330 - INDEX($C$264:$H$398, COLUMN()-COLUMN($L$205)+1, 0))^2))</f>
        <v>0.69871239889520409</v>
      </c>
      <c r="AA330" s="20" cm="1">
        <f t="array" ref="AA330">SQRT(SUMPRODUCT(($C330:$H330 - INDEX($C$264:$H$398, COLUMN()-COLUMN($L$205)+1, 0))^2))</f>
        <v>1.5470045688120662</v>
      </c>
      <c r="AB330" s="20" cm="1">
        <f t="array" ref="AB330">SQRT(SUMPRODUCT(($C330:$H330 - INDEX($C$264:$H$398, COLUMN()-COLUMN($L$205)+1, 0))^2))</f>
        <v>1.264487119125187</v>
      </c>
      <c r="AC330" s="20" cm="1">
        <f t="array" ref="AC330">SQRT(SUMPRODUCT(($C330:$H330 - INDEX($C$264:$H$398, COLUMN()-COLUMN($L$205)+1, 0))^2))</f>
        <v>0.49384989893027059</v>
      </c>
      <c r="AD330" s="20" cm="1">
        <f t="array" ref="AD330">SQRT(SUMPRODUCT(($C330:$H330 - INDEX($C$264:$H$398, COLUMN()-COLUMN($L$205)+1, 0))^2))</f>
        <v>1.9178472651615206</v>
      </c>
      <c r="AE330" s="20" cm="1">
        <f t="array" ref="AE330">SQRT(SUMPRODUCT(($C330:$H330 - INDEX($C$264:$H$398, COLUMN()-COLUMN($L$205)+1, 0))^2))</f>
        <v>0.48744966266308959</v>
      </c>
      <c r="AF330" s="20" cm="1">
        <f t="array" ref="AF330">SQRT(SUMPRODUCT(($C330:$H330 - INDEX($C$264:$H$398, COLUMN()-COLUMN($L$205)+1, 0))^2))</f>
        <v>1.0634785899420689</v>
      </c>
      <c r="AG330" s="20" cm="1">
        <f t="array" ref="AG330">SQRT(SUMPRODUCT(($C330:$H330 - INDEX($C$264:$H$398, COLUMN()-COLUMN($L$205)+1, 0))^2))</f>
        <v>1.064828700448361</v>
      </c>
      <c r="AH330" s="20" cm="1">
        <f t="array" ref="AH330">SQRT(SUMPRODUCT(($C330:$H330 - INDEX($C$264:$H$398, COLUMN()-COLUMN($L$205)+1, 0))^2))</f>
        <v>1.854844829476578</v>
      </c>
      <c r="AI330" s="20" cm="1">
        <f t="array" ref="AI330">SQRT(SUMPRODUCT(($C330:$H330 - INDEX($C$264:$H$398, COLUMN()-COLUMN($L$205)+1, 0))^2))</f>
        <v>0.81936367223676265</v>
      </c>
      <c r="AJ330" s="20" cm="1">
        <f t="array" ref="AJ330">SQRT(SUMPRODUCT(($C330:$H330 - INDEX($C$264:$H$398, COLUMN()-COLUMN($L$205)+1, 0))^2))</f>
        <v>0.94425774276849217</v>
      </c>
      <c r="AK330" s="20" cm="1">
        <f t="array" ref="AK330">SQRT(SUMPRODUCT(($C330:$H330 - INDEX($C$264:$H$398, COLUMN()-COLUMN($L$205)+1, 0))^2))</f>
        <v>0.33059735392062722</v>
      </c>
      <c r="AL330" s="20" cm="1">
        <f t="array" ref="AL330">SQRT(SUMPRODUCT(($C330:$H330 - INDEX($C$264:$H$398, COLUMN()-COLUMN($L$205)+1, 0))^2))</f>
        <v>0.28386078427194372</v>
      </c>
      <c r="AM330" s="20" cm="1">
        <f t="array" ref="AM330">SQRT(SUMPRODUCT(($C330:$H330 - INDEX($C$264:$H$398, COLUMN()-COLUMN($L$205)+1, 0))^2))</f>
        <v>0.68423511913307744</v>
      </c>
      <c r="AN330" s="20" cm="1">
        <f t="array" ref="AN330">SQRT(SUMPRODUCT(($C330:$H330 - INDEX($C$264:$H$398, COLUMN()-COLUMN($L$205)+1, 0))^2))</f>
        <v>0.54799121250652894</v>
      </c>
      <c r="AO330" s="20" cm="1">
        <f t="array" ref="AO330">SQRT(SUMPRODUCT(($C330:$H330 - INDEX($C$264:$H$398, COLUMN()-COLUMN($L$205)+1, 0))^2))</f>
        <v>0.8147962754051562</v>
      </c>
      <c r="AP330" s="20" cm="1">
        <f t="array" ref="AP330">SQRT(SUMPRODUCT(($C330:$H330 - INDEX($C$264:$H$398, COLUMN()-COLUMN($L$205)+1, 0))^2))</f>
        <v>0.66463409999373191</v>
      </c>
      <c r="AQ330" s="20" cm="1">
        <f t="array" ref="AQ330">SQRT(SUMPRODUCT(($C330:$H330 - INDEX($C$264:$H$398, COLUMN()-COLUMN($L$205)+1, 0))^2))</f>
        <v>1.0580896669917348</v>
      </c>
      <c r="AR330" s="20" cm="1">
        <f t="array" ref="AR330">SQRT(SUMPRODUCT(($C330:$H330 - INDEX($C$264:$H$398, COLUMN()-COLUMN($L$205)+1, 0))^2))</f>
        <v>1.0640437329545538</v>
      </c>
      <c r="AS330" s="20" cm="1">
        <f t="array" ref="AS330">SQRT(SUMPRODUCT(($C330:$H330 - INDEX($C$264:$H$398, COLUMN()-COLUMN($L$205)+1, 0))^2))</f>
        <v>1.0993419567239742</v>
      </c>
      <c r="AT330" s="20" cm="1">
        <f t="array" ref="AT330">SQRT(SUMPRODUCT(($C330:$H330 - INDEX($C$264:$H$398, COLUMN()-COLUMN($L$205)+1, 0))^2))</f>
        <v>1.0288191098516117</v>
      </c>
      <c r="AU330" s="20" cm="1">
        <f t="array" ref="AU330">SQRT(SUMPRODUCT(($C330:$H330 - INDEX($C$264:$H$398, COLUMN()-COLUMN($L$205)+1, 0))^2))</f>
        <v>0.58405074737111851</v>
      </c>
      <c r="AV330" s="20" cm="1">
        <f t="array" ref="AV330">SQRT(SUMPRODUCT(($C330:$H330 - INDEX($C$264:$H$398, COLUMN()-COLUMN($L$205)+1, 0))^2))</f>
        <v>1.6586867124119689</v>
      </c>
      <c r="AW330" s="20" cm="1">
        <f t="array" ref="AW330">SQRT(SUMPRODUCT(($C330:$H330 - INDEX($C$264:$H$398, COLUMN()-COLUMN($L$205)+1, 0))^2))</f>
        <v>0.64591855378295271</v>
      </c>
      <c r="AX330" s="20" cm="1">
        <f t="array" ref="AX330">SQRT(SUMPRODUCT(($C330:$H330 - INDEX($C$264:$H$398, COLUMN()-COLUMN($L$205)+1, 0))^2))</f>
        <v>1.0382875305658679</v>
      </c>
      <c r="AY330" s="20" cm="1">
        <f t="array" ref="AY330">SQRT(SUMPRODUCT(($C330:$H330 - INDEX($C$264:$H$398, COLUMN()-COLUMN($L$205)+1, 0))^2))</f>
        <v>1.9445512292970808</v>
      </c>
      <c r="AZ330" s="20" cm="1">
        <f t="array" ref="AZ330">SQRT(SUMPRODUCT(($C330:$H330 - INDEX($C$264:$H$398, COLUMN()-COLUMN($L$205)+1, 0))^2))</f>
        <v>1.4310981977012933</v>
      </c>
      <c r="BA330" s="20" cm="1">
        <f t="array" ref="BA330">SQRT(SUMPRODUCT(($C330:$H330 - INDEX($C$264:$H$398, COLUMN()-COLUMN($L$205)+1, 0))^2))</f>
        <v>0.95039950084445068</v>
      </c>
      <c r="BB330" s="20" cm="1">
        <f t="array" ref="BB330">SQRT(SUMPRODUCT(($C330:$H330 - INDEX($C$264:$H$398, COLUMN()-COLUMN($L$205)+1, 0))^2))</f>
        <v>1.1276101941979653</v>
      </c>
      <c r="BC330" s="20" cm="1">
        <f t="array" ref="BC330">SQRT(SUMPRODUCT(($C330:$H330 - INDEX($C$264:$H$398, COLUMN()-COLUMN($L$205)+1, 0))^2))</f>
        <v>2.2150377835013595</v>
      </c>
      <c r="BD330" s="20" cm="1">
        <f t="array" ref="BD330">SQRT(SUMPRODUCT(($C330:$H330 - INDEX($C$264:$H$398, COLUMN()-COLUMN($L$205)+1, 0))^2))</f>
        <v>1.1747982956789642</v>
      </c>
      <c r="BE330" s="20" cm="1">
        <f t="array" ref="BE330">SQRT(SUMPRODUCT(($C330:$H330 - INDEX($C$264:$H$398, COLUMN()-COLUMN($L$205)+1, 0))^2))</f>
        <v>1.396849097661923</v>
      </c>
      <c r="BF330" s="20" cm="1">
        <f t="array" ref="BF330">SQRT(SUMPRODUCT(($C330:$H330 - INDEX($C$264:$H$398, COLUMN()-COLUMN($L$205)+1, 0))^2))</f>
        <v>1.1858034127548305</v>
      </c>
      <c r="BG330" s="20" cm="1">
        <f t="array" ref="BG330">SQRT(SUMPRODUCT(($C330:$H330 - INDEX($C$264:$H$398, COLUMN()-COLUMN($L$205)+1, 0))^2))</f>
        <v>1.4561751169186115</v>
      </c>
      <c r="BH330" s="20" cm="1">
        <f t="array" ref="BH330">SQRT(SUMPRODUCT(($C330:$H330 - INDEX($C$264:$H$398, COLUMN()-COLUMN($L$205)+1, 0))^2))</f>
        <v>1.5071863902177876</v>
      </c>
      <c r="BI330" s="20" cm="1">
        <f t="array" ref="BI330">SQRT(SUMPRODUCT(($C330:$H330 - INDEX($C$264:$H$398, COLUMN()-COLUMN($L$205)+1, 0))^2))</f>
        <v>1.097132588516516</v>
      </c>
      <c r="BJ330" s="20" cm="1">
        <f t="array" ref="BJ330">SQRT(SUMPRODUCT(($C330:$H330 - INDEX($C$264:$H$398, COLUMN()-COLUMN($L$205)+1, 0))^2))</f>
        <v>0.67776900058474654</v>
      </c>
      <c r="BK330" s="20" cm="1">
        <f t="array" ref="BK330">SQRT(SUMPRODUCT(($C330:$H330 - INDEX($C$264:$H$398, COLUMN()-COLUMN($L$205)+1, 0))^2))</f>
        <v>1.0633845857671513</v>
      </c>
      <c r="BL330" s="20" cm="1">
        <f t="array" ref="BL330">SQRT(SUMPRODUCT(($C330:$H330 - INDEX($C$264:$H$398, COLUMN()-COLUMN($L$205)+1, 0))^2))</f>
        <v>1.9518232896356387</v>
      </c>
      <c r="BM330" s="20" cm="1">
        <f t="array" ref="BM330">SQRT(SUMPRODUCT(($C330:$H330 - INDEX($C$264:$H$398, COLUMN()-COLUMN($L$205)+1, 0))^2))</f>
        <v>1.5250886495739062</v>
      </c>
      <c r="BN330" s="20" cm="1">
        <f t="array" ref="BN330">SQRT(SUMPRODUCT(($C330:$H330 - INDEX($C$264:$H$398, COLUMN()-COLUMN($L$205)+1, 0))^2))</f>
        <v>0.47982485677980291</v>
      </c>
      <c r="BO330" s="20" cm="1">
        <f t="array" ref="BO330">SQRT(SUMPRODUCT(($C330:$H330 - INDEX($C$264:$H$398, COLUMN()-COLUMN($L$205)+1, 0))^2))</f>
        <v>2.206922602528512</v>
      </c>
      <c r="BP330" s="20" cm="1">
        <f t="array" ref="BP330">SQRT(SUMPRODUCT(($C330:$H330 - INDEX($C$264:$H$398, COLUMN()-COLUMN($L$205)+1, 0))^2))</f>
        <v>1.2172586606553992</v>
      </c>
      <c r="BQ330" s="20" cm="1">
        <f t="array" ref="BQ330">SQRT(SUMPRODUCT(($C330:$H330 - INDEX($C$264:$H$398, COLUMN()-COLUMN($L$205)+1, 0))^2))</f>
        <v>1.007165824810925</v>
      </c>
      <c r="BR330" s="20" cm="1">
        <f t="array" ref="BR330">SQRT(SUMPRODUCT(($C330:$H330 - INDEX($C$264:$H$398, COLUMN()-COLUMN($L$205)+1, 0))^2))</f>
        <v>0.71721438572016283</v>
      </c>
      <c r="BS330" s="20" cm="1">
        <f t="array" ref="BS330">SQRT(SUMPRODUCT(($C330:$H330 - INDEX($C$264:$H$398, COLUMN()-COLUMN($L$205)+1, 0))^2))</f>
        <v>0.97659394151710111</v>
      </c>
      <c r="BT330" s="20" cm="1">
        <f t="array" ref="BT330">SQRT(SUMPRODUCT(($C330:$H330 - INDEX($C$264:$H$398, COLUMN()-COLUMN($L$205)+1, 0))^2))</f>
        <v>0.68619994945752194</v>
      </c>
      <c r="BU330" s="20" cm="1">
        <f t="array" ref="BU330">SQRT(SUMPRODUCT(($C330:$H330 - INDEX($C$264:$H$398, COLUMN()-COLUMN($L$205)+1, 0))^2))</f>
        <v>0.85276105008591219</v>
      </c>
      <c r="BV330" s="20" cm="1">
        <f t="array" ref="BV330">SQRT(SUMPRODUCT(($C330:$H330 - INDEX($C$264:$H$398, COLUMN()-COLUMN($L$205)+1, 0))^2))</f>
        <v>2.3357108011338013</v>
      </c>
      <c r="BW330" s="20" cm="1">
        <f t="array" ref="BW330">SQRT(SUMPRODUCT(($C330:$H330 - INDEX($C$264:$H$398, COLUMN()-COLUMN($L$205)+1, 0))^2))</f>
        <v>0.77464204249555524</v>
      </c>
      <c r="BX330" s="20" cm="1">
        <f t="array" ref="BX330">SQRT(SUMPRODUCT(($C330:$H330 - INDEX($C$264:$H$398, COLUMN()-COLUMN($L$205)+1, 0))^2))</f>
        <v>1.2136730578877839</v>
      </c>
      <c r="BY330" s="20" cm="1">
        <f t="array" ref="BY330">SQRT(SUMPRODUCT(($C330:$H330 - INDEX($C$264:$H$398, COLUMN()-COLUMN($L$205)+1, 0))^2))</f>
        <v>0.73899733293117964</v>
      </c>
      <c r="BZ330" s="20" cm="1">
        <f t="array" ref="BZ330">SQRT(SUMPRODUCT(($C330:$H330 - INDEX($C$264:$H$398, COLUMN()-COLUMN($L$205)+1, 0))^2))</f>
        <v>0</v>
      </c>
      <c r="CA330" s="20" cm="1">
        <f t="array" ref="CA330">SQRT(SUMPRODUCT(($C330:$H330 - INDEX($C$264:$H$398, COLUMN()-COLUMN($L$205)+1, 0))^2))</f>
        <v>0.67883900885123827</v>
      </c>
      <c r="CB330" s="20" cm="1">
        <f t="array" ref="CB330">SQRT(SUMPRODUCT(($C330:$H330 - INDEX($C$264:$H$398, COLUMN()-COLUMN($L$205)+1, 0))^2))</f>
        <v>1.6913964320006716</v>
      </c>
      <c r="CC330" s="20" cm="1">
        <f t="array" ref="CC330">SQRT(SUMPRODUCT(($C330:$H330 - INDEX($C$264:$H$398, COLUMN()-COLUMN($L$205)+1, 0))^2))</f>
        <v>1.0325776626010528</v>
      </c>
      <c r="CD330" s="20" cm="1">
        <f t="array" ref="CD330">SQRT(SUMPRODUCT(($C330:$H330 - INDEX($C$264:$H$398, COLUMN()-COLUMN($L$205)+1, 0))^2))</f>
        <v>0.39890187924119952</v>
      </c>
      <c r="CE330" s="20" cm="1">
        <f t="array" ref="CE330">SQRT(SUMPRODUCT(($C330:$H330 - INDEX($C$264:$H$398, COLUMN()-COLUMN($L$205)+1, 0))^2))</f>
        <v>1.1337641497571551</v>
      </c>
      <c r="CF330" s="20" cm="1">
        <f t="array" ref="CF330">SQRT(SUMPRODUCT(($C330:$H330 - INDEX($C$264:$H$398, COLUMN()-COLUMN($L$205)+1, 0))^2))</f>
        <v>0.67028054090944178</v>
      </c>
      <c r="CG330" s="20" cm="1">
        <f t="array" ref="CG330">SQRT(SUMPRODUCT(($C330:$H330 - INDEX($C$264:$H$398, COLUMN()-COLUMN($L$205)+1, 0))^2))</f>
        <v>0.96807041288084039</v>
      </c>
      <c r="CH330" s="20" cm="1">
        <f t="array" ref="CH330">SQRT(SUMPRODUCT(($C330:$H330 - INDEX($C$264:$H$398, COLUMN()-COLUMN($L$205)+1, 0))^2))</f>
        <v>0.54844912082362485</v>
      </c>
      <c r="CI330" s="20" cm="1">
        <f t="array" ref="CI330">SQRT(SUMPRODUCT(($C330:$H330 - INDEX($C$264:$H$398, COLUMN()-COLUMN($L$205)+1, 0))^2))</f>
        <v>1.0878929755214948</v>
      </c>
      <c r="CJ330" s="20" cm="1">
        <f t="array" ref="CJ330">SQRT(SUMPRODUCT(($C330:$H330 - INDEX($C$264:$H$398, COLUMN()-COLUMN($L$205)+1, 0))^2))</f>
        <v>2.1321002116484009</v>
      </c>
      <c r="CK330" s="20" cm="1">
        <f t="array" ref="CK330">SQRT(SUMPRODUCT(($C330:$H330 - INDEX($C$264:$H$398, COLUMN()-COLUMN($L$205)+1, 0))^2))</f>
        <v>1.0888394643446977</v>
      </c>
      <c r="CL330" s="20" cm="1">
        <f t="array" ref="CL330">SQRT(SUMPRODUCT(($C330:$H330 - INDEX($C$264:$H$398, COLUMN()-COLUMN($L$205)+1, 0))^2))</f>
        <v>0.42138366367793562</v>
      </c>
      <c r="CM330" s="20" cm="1">
        <f t="array" ref="CM330">SQRT(SUMPRODUCT(($C330:$H330 - INDEX($C$264:$H$398, COLUMN()-COLUMN($L$205)+1, 0))^2))</f>
        <v>1.1286352398709798</v>
      </c>
      <c r="CN330" s="20" cm="1">
        <f t="array" ref="CN330">SQRT(SUMPRODUCT(($C330:$H330 - INDEX($C$264:$H$398, COLUMN()-COLUMN($L$205)+1, 0))^2))</f>
        <v>1.857518431826682</v>
      </c>
      <c r="CO330" s="20" cm="1">
        <f t="array" ref="CO330">SQRT(SUMPRODUCT(($C330:$H330 - INDEX($C$264:$H$398, COLUMN()-COLUMN($L$205)+1, 0))^2))</f>
        <v>1.0370435375883829</v>
      </c>
      <c r="CP330" s="20" cm="1">
        <f t="array" ref="CP330">SQRT(SUMPRODUCT(($C330:$H330 - INDEX($C$264:$H$398, COLUMN()-COLUMN($L$205)+1, 0))^2))</f>
        <v>1.0050690266007791</v>
      </c>
      <c r="CQ330" s="20" cm="1">
        <f t="array" ref="CQ330">SQRT(SUMPRODUCT(($C330:$H330 - INDEX($C$264:$H$398, COLUMN()-COLUMN($L$205)+1, 0))^2))</f>
        <v>0.83868883998212507</v>
      </c>
      <c r="CR330" s="20" cm="1">
        <f t="array" ref="CR330">SQRT(SUMPRODUCT(($C330:$H330 - INDEX($C$264:$H$398, COLUMN()-COLUMN($L$205)+1, 0))^2))</f>
        <v>0.66365723336628113</v>
      </c>
      <c r="CS330" s="20" cm="1">
        <f t="array" ref="CS330">SQRT(SUMPRODUCT(($C330:$H330 - INDEX($C$264:$H$398, COLUMN()-COLUMN($L$205)+1, 0))^2))</f>
        <v>0.90337269295097955</v>
      </c>
      <c r="CT330" s="20" cm="1">
        <f t="array" ref="CT330">SQRT(SUMPRODUCT(($C330:$H330 - INDEX($C$264:$H$398, COLUMN()-COLUMN($L$205)+1, 0))^2))</f>
        <v>1.0758387000672776</v>
      </c>
      <c r="CU330" s="20" cm="1">
        <f t="array" ref="CU330">SQRT(SUMPRODUCT(($C330:$H330 - INDEX($C$264:$H$398, COLUMN()-COLUMN($L$205)+1, 0))^2))</f>
        <v>1.1844900033342156</v>
      </c>
      <c r="CV330" s="20" cm="1">
        <f t="array" ref="CV330">SQRT(SUMPRODUCT(($C330:$H330 - INDEX($C$264:$H$398, COLUMN()-COLUMN($L$205)+1, 0))^2))</f>
        <v>0.40872480785526316</v>
      </c>
      <c r="CW330" s="20" cm="1">
        <f t="array" ref="CW330">SQRT(SUMPRODUCT(($C330:$H330 - INDEX($C$264:$H$398, COLUMN()-COLUMN($L$205)+1, 0))^2))</f>
        <v>0.92017770304504654</v>
      </c>
      <c r="CX330" s="20" cm="1">
        <f t="array" ref="CX330">SQRT(SUMPRODUCT(($C330:$H330 - INDEX($C$264:$H$398, COLUMN()-COLUMN($L$205)+1, 0))^2))</f>
        <v>0.5571970114984971</v>
      </c>
      <c r="CY330" s="20" cm="1">
        <f t="array" ref="CY330">SQRT(SUMPRODUCT(($C330:$H330 - INDEX($C$264:$H$398, COLUMN()-COLUMN($L$205)+1, 0))^2))</f>
        <v>1.4969455754432213</v>
      </c>
      <c r="CZ330" s="20" cm="1">
        <f t="array" ref="CZ330">SQRT(SUMPRODUCT(($C330:$H330 - INDEX($C$264:$H$398, COLUMN()-COLUMN($L$205)+1, 0))^2))</f>
        <v>0.53356868846087535</v>
      </c>
      <c r="DA330" s="20" cm="1">
        <f t="array" ref="DA330">SQRT(SUMPRODUCT(($C330:$H330 - INDEX($C$264:$H$398, COLUMN()-COLUMN($L$205)+1, 0))^2))</f>
        <v>1.2666237960362461</v>
      </c>
      <c r="DB330" s="20" cm="1">
        <f t="array" ref="DB330">SQRT(SUMPRODUCT(($C330:$H330 - INDEX($C$264:$H$398, COLUMN()-COLUMN($L$205)+1, 0))^2))</f>
        <v>1.0099156046137672</v>
      </c>
      <c r="DC330" s="20" cm="1">
        <f t="array" ref="DC330">SQRT(SUMPRODUCT(($C330:$H330 - INDEX($C$264:$H$398, COLUMN()-COLUMN($L$205)+1, 0))^2))</f>
        <v>0.89142040006315082</v>
      </c>
      <c r="DD330" s="20" cm="1">
        <f t="array" ref="DD330">SQRT(SUMPRODUCT(($C330:$H330 - INDEX($C$264:$H$398, COLUMN()-COLUMN($L$205)+1, 0))^2))</f>
        <v>0.65904574152559414</v>
      </c>
      <c r="DE330" s="20" cm="1">
        <f t="array" ref="DE330">SQRT(SUMPRODUCT(($C330:$H330 - INDEX($C$264:$H$398, COLUMN()-COLUMN($L$205)+1, 0))^2))</f>
        <v>0.99543838426709363</v>
      </c>
      <c r="DF330" s="20" cm="1">
        <f t="array" ref="DF330">SQRT(SUMPRODUCT(($C330:$H330 - INDEX($C$264:$H$398, COLUMN()-COLUMN($L$205)+1, 0))^2))</f>
        <v>1.1154840596413806</v>
      </c>
      <c r="DG330" s="20" cm="1">
        <f t="array" ref="DG330">SQRT(SUMPRODUCT(($C330:$H330 - INDEX($C$264:$H$398, COLUMN()-COLUMN($L$205)+1, 0))^2))</f>
        <v>1.0038245541770892</v>
      </c>
      <c r="DH330" s="20" cm="1">
        <f t="array" ref="DH330">SQRT(SUMPRODUCT(($C330:$H330 - INDEX($C$264:$H$398, COLUMN()-COLUMN($L$205)+1, 0))^2))</f>
        <v>1.5264954562535551</v>
      </c>
      <c r="DI330" s="20" cm="1">
        <f t="array" ref="DI330">SQRT(SUMPRODUCT(($C330:$H330 - INDEX($C$264:$H$398, COLUMN()-COLUMN($L$205)+1, 0))^2))</f>
        <v>1.8095333100154776</v>
      </c>
      <c r="DJ330" s="20" cm="1">
        <f t="array" ref="DJ330">SQRT(SUMPRODUCT(($C330:$H330 - INDEX($C$264:$H$398, COLUMN()-COLUMN($L$205)+1, 0))^2))</f>
        <v>0.78169112842881983</v>
      </c>
      <c r="DK330" s="20" cm="1">
        <f t="array" ref="DK330">SQRT(SUMPRODUCT(($C330:$H330 - INDEX($C$264:$H$398, COLUMN()-COLUMN($L$205)+1, 0))^2))</f>
        <v>0.68665634584617363</v>
      </c>
      <c r="DL330" s="20" cm="1">
        <f t="array" ref="DL330">SQRT(SUMPRODUCT(($C330:$H330 - INDEX($C$264:$H$398, COLUMN()-COLUMN($L$205)+1, 0))^2))</f>
        <v>1.3695311814220623</v>
      </c>
      <c r="DM330" s="20" cm="1">
        <f t="array" ref="DM330">SQRT(SUMPRODUCT(($C330:$H330 - INDEX($C$264:$H$398, COLUMN()-COLUMN($L$205)+1, 0))^2))</f>
        <v>0.69525434634149652</v>
      </c>
      <c r="DN330" s="20" cm="1">
        <f t="array" ref="DN330">SQRT(SUMPRODUCT(($C330:$H330 - INDEX($C$264:$H$398, COLUMN()-COLUMN($L$205)+1, 0))^2))</f>
        <v>0.81673489195533522</v>
      </c>
      <c r="DO330" s="20" cm="1">
        <f t="array" ref="DO330">SQRT(SUMPRODUCT(($C330:$H330 - INDEX($C$264:$H$398, COLUMN()-COLUMN($L$205)+1, 0))^2))</f>
        <v>0.92035202875158351</v>
      </c>
      <c r="DP330" s="20" cm="1">
        <f t="array" ref="DP330">SQRT(SUMPRODUCT(($C330:$H330 - INDEX($C$264:$H$398, COLUMN()-COLUMN($L$205)+1, 0))^2))</f>
        <v>1.9743931253428681</v>
      </c>
      <c r="DQ330" s="20" cm="1">
        <f t="array" ref="DQ330">SQRT(SUMPRODUCT(($C330:$H330 - INDEX($C$264:$H$398, COLUMN()-COLUMN($L$205)+1, 0))^2))</f>
        <v>2.0104214195937811</v>
      </c>
      <c r="DR330" s="20" cm="1">
        <f t="array" ref="DR330">SQRT(SUMPRODUCT(($C330:$H330 - INDEX($C$264:$H$398, COLUMN()-COLUMN($L$205)+1, 0))^2))</f>
        <v>0.73364238441806817</v>
      </c>
      <c r="DS330" s="20" cm="1">
        <f t="array" ref="DS330">SQRT(SUMPRODUCT(($C330:$H330 - INDEX($C$264:$H$398, COLUMN()-COLUMN($L$205)+1, 0))^2))</f>
        <v>0.98059887243063404</v>
      </c>
      <c r="DT330" s="20" cm="1">
        <f t="array" ref="DT330">SQRT(SUMPRODUCT(($C330:$H330 - INDEX($C$264:$H$398, COLUMN()-COLUMN($L$205)+1, 0))^2))</f>
        <v>0.52970987818569937</v>
      </c>
      <c r="DU330" s="20" cm="1">
        <f t="array" ref="DU330">SQRT(SUMPRODUCT(($C330:$H330 - INDEX($C$264:$H$398, COLUMN()-COLUMN($L$205)+1, 0))^2))</f>
        <v>1.3207634566157562</v>
      </c>
      <c r="DV330" s="20" cm="1">
        <f t="array" ref="DV330">SQRT(SUMPRODUCT(($C330:$H330 - INDEX($C$264:$H$398, COLUMN()-COLUMN($L$205)+1, 0))^2))</f>
        <v>1.0600379828916666</v>
      </c>
      <c r="DW330" s="20" cm="1">
        <f t="array" ref="DW330">SQRT(SUMPRODUCT(($C330:$H330 - INDEX($C$264:$H$398, COLUMN()-COLUMN($L$205)+1, 0))^2))</f>
        <v>1.0278047835704753</v>
      </c>
      <c r="DX330" s="20" cm="1">
        <f t="array" ref="DX330">SQRT(SUMPRODUCT(($C330:$H330 - INDEX($C$264:$H$398, COLUMN()-COLUMN($L$205)+1, 0))^2))</f>
        <v>1.2061540180102912</v>
      </c>
      <c r="DY330" s="20" cm="1">
        <f t="array" ref="DY330">SQRT(SUMPRODUCT(($C330:$H330 - INDEX($C$264:$H$398, COLUMN()-COLUMN($L$205)+1, 0))^2))</f>
        <v>1.8437974358488118</v>
      </c>
      <c r="DZ330" s="20" cm="1">
        <f t="array" ref="DZ330">SQRT(SUMPRODUCT(($C330:$H330 - INDEX($C$264:$H$398, COLUMN()-COLUMN($L$205)+1, 0))^2))</f>
        <v>0.98148190368895072</v>
      </c>
      <c r="EA330" s="20" cm="1">
        <f t="array" ref="EA330">SQRT(SUMPRODUCT(($C330:$H330 - INDEX($C$264:$H$398, COLUMN()-COLUMN($L$205)+1, 0))^2))</f>
        <v>0.59627185738530342</v>
      </c>
      <c r="EB330" s="20" cm="1">
        <f t="array" ref="EB330">SQRT(SUMPRODUCT(($C330:$H330 - INDEX($C$264:$H$398, COLUMN()-COLUMN($L$205)+1, 0))^2))</f>
        <v>1.5263370099990801</v>
      </c>
      <c r="EC330" s="20" cm="1">
        <f t="array" ref="EC330">SQRT(SUMPRODUCT(($C330:$H330 - INDEX($C$264:$H$398, COLUMN()-COLUMN($L$205)+1, 0))^2))</f>
        <v>1.0806877624908569</v>
      </c>
      <c r="ED330" s="20" cm="1">
        <f t="array" ref="ED330">SQRT(SUMPRODUCT(($C330:$H330 - INDEX($C$264:$H$398, COLUMN()-COLUMN($L$205)+1, 0))^2))</f>
        <v>0.57819479025964471</v>
      </c>
      <c r="EE330" s="20" cm="1">
        <f t="array" ref="EE330">SQRT(SUMPRODUCT(($C330:$H330 - INDEX($C$264:$H$398, COLUMN()-COLUMN($L$205)+1, 0))^2))</f>
        <v>0.61156326052187648</v>
      </c>
      <c r="EF330" s="20" cm="1">
        <f t="array" ref="EF330">SQRT(SUMPRODUCT(($C330:$H330 - INDEX($C$264:$H$398, COLUMN()-COLUMN($L$205)+1, 0))^2))</f>
        <v>2.2063275018065629</v>
      </c>
      <c r="EG330" s="20" cm="1">
        <f t="array" ref="EG330">SQRT(SUMPRODUCT(($C330:$H330 - INDEX($C$264:$H$398, COLUMN()-COLUMN($L$205)+1, 0))^2))</f>
        <v>1.9857714061563061</v>
      </c>
      <c r="EH330" s="20" cm="1">
        <f t="array" ref="EH330">SQRT(SUMPRODUCT(($C330:$H330 - INDEX($C$264:$H$398, COLUMN()-COLUMN($L$205)+1, 0))^2))</f>
        <v>1.0598709921749971</v>
      </c>
      <c r="EI330" s="20" cm="1">
        <f t="array" ref="EI330">SQRT(SUMPRODUCT(($C330:$H330 - INDEX($C$264:$H$398, COLUMN()-COLUMN($L$205)+1, 0))^2))</f>
        <v>0.69436935657693666</v>
      </c>
      <c r="EJ330" s="20" cm="1">
        <f t="array" ref="EJ330">SQRT(SUMPRODUCT(($C330:$H330 - INDEX($C$264:$H$398, COLUMN()-COLUMN($L$205)+1, 0))^2))</f>
        <v>0.79204472202917475</v>
      </c>
      <c r="EK330" s="20" cm="1">
        <f t="array" ref="EK330">SQRT(SUMPRODUCT(($C330:$H330 - INDEX($C$264:$H$398, COLUMN()-COLUMN($L$205)+1, 0))^2))</f>
        <v>0.84246543059835444</v>
      </c>
      <c r="EL330" s="20" cm="1">
        <f t="array" ref="EL330">SQRT(SUMPRODUCT(($C330:$H330 - INDEX($C$264:$H$398, COLUMN()-COLUMN($L$205)+1, 0))^2))</f>
        <v>1.2933048638272115</v>
      </c>
      <c r="EM330" s="20" cm="1">
        <f t="array" ref="EM330">SQRT(SUMPRODUCT(($C330:$H330 - INDEX($C$264:$H$398, COLUMN()-COLUMN($L$205)+1, 0))^2))</f>
        <v>0.94870319482691046</v>
      </c>
      <c r="EN330" s="20" cm="1">
        <f t="array" ref="EN330">SQRT(SUMPRODUCT(($C330:$H330 - INDEX($C$264:$H$398, COLUMN()-COLUMN($L$205)+1, 0))^2))</f>
        <v>1.7867042060536948</v>
      </c>
      <c r="EO330" s="20" cm="1">
        <f t="array" ref="EO330">SQRT(SUMPRODUCT(($C330:$H330 - INDEX($C$264:$H$398, COLUMN()-COLUMN($L$205)+1, 0))^2))</f>
        <v>1.1469913232838533</v>
      </c>
      <c r="EP330" s="20" cm="1">
        <f t="array" ref="EP330">SQRT(SUMPRODUCT(($C330:$H330 - INDEX($C$264:$H$398, COLUMN()-COLUMN($L$205)+1, 0))^2))</f>
        <v>0.83237920580494795</v>
      </c>
      <c r="EQ330" s="23">
        <f t="shared" si="5"/>
        <v>1.0901087970618986</v>
      </c>
    </row>
    <row r="331" spans="2:147" x14ac:dyDescent="0.35">
      <c r="B331" s="20" t="s">
        <v>108</v>
      </c>
      <c r="C331" s="20">
        <v>-7.9365079365077661E-3</v>
      </c>
      <c r="D331" s="20">
        <v>-0.14165890027958994</v>
      </c>
      <c r="E331" s="20">
        <v>-7.5471698113207322E-2</v>
      </c>
      <c r="F331" s="20">
        <v>0.11304347826086956</v>
      </c>
      <c r="G331" s="20">
        <v>0.20207743153918786</v>
      </c>
      <c r="H331" s="20">
        <v>0.27360308285163776</v>
      </c>
      <c r="I331" s="20" t="s">
        <v>911</v>
      </c>
      <c r="K331" s="3" t="s">
        <v>108</v>
      </c>
      <c r="L331" s="20" cm="1">
        <f t="array" ref="L331">SQRT(SUMPRODUCT(($C331:$H331 - INDEX($C$264:$H$398, COLUMN()-COLUMN($L$205)+1, 0))^2))</f>
        <v>1.1063315117561017</v>
      </c>
      <c r="M331" s="20" cm="1">
        <f t="array" ref="M331">SQRT(SUMPRODUCT(($C331:$H331 - INDEX($C$264:$H$398, COLUMN()-COLUMN($L$205)+1, 0))^2))</f>
        <v>0.7928058844337309</v>
      </c>
      <c r="N331" s="20" cm="1">
        <f t="array" ref="N331">SQRT(SUMPRODUCT(($C331:$H331 - INDEX($C$264:$H$398, COLUMN()-COLUMN($L$205)+1, 0))^2))</f>
        <v>1.3530342036807144</v>
      </c>
      <c r="O331" s="20" cm="1">
        <f t="array" ref="O331">SQRT(SUMPRODUCT(($C331:$H331 - INDEX($C$264:$H$398, COLUMN()-COLUMN($L$205)+1, 0))^2))</f>
        <v>0.72687262343681791</v>
      </c>
      <c r="P331" s="20" cm="1">
        <f t="array" ref="P331">SQRT(SUMPRODUCT(($C331:$H331 - INDEX($C$264:$H$398, COLUMN()-COLUMN($L$205)+1, 0))^2))</f>
        <v>1.0989566798637369</v>
      </c>
      <c r="Q331" s="20" cm="1">
        <f t="array" ref="Q331">SQRT(SUMPRODUCT(($C331:$H331 - INDEX($C$264:$H$398, COLUMN()-COLUMN($L$205)+1, 0))^2))</f>
        <v>1.9616819137216801</v>
      </c>
      <c r="R331" s="20" cm="1">
        <f t="array" ref="R331">SQRT(SUMPRODUCT(($C331:$H331 - INDEX($C$264:$H$398, COLUMN()-COLUMN($L$205)+1, 0))^2))</f>
        <v>1.4032199224980235</v>
      </c>
      <c r="S331" s="20" cm="1">
        <f t="array" ref="S331">SQRT(SUMPRODUCT(($C331:$H331 - INDEX($C$264:$H$398, COLUMN()-COLUMN($L$205)+1, 0))^2))</f>
        <v>1.7345999973364792</v>
      </c>
      <c r="T331" s="20" cm="1">
        <f t="array" ref="T331">SQRT(SUMPRODUCT(($C331:$H331 - INDEX($C$264:$H$398, COLUMN()-COLUMN($L$205)+1, 0))^2))</f>
        <v>1.7424735594377709</v>
      </c>
      <c r="U331" s="20" cm="1">
        <f t="array" ref="U331">SQRT(SUMPRODUCT(($C331:$H331 - INDEX($C$264:$H$398, COLUMN()-COLUMN($L$205)+1, 0))^2))</f>
        <v>0.85201495045660658</v>
      </c>
      <c r="V331" s="20" cm="1">
        <f t="array" ref="V331">SQRT(SUMPRODUCT(($C331:$H331 - INDEX($C$264:$H$398, COLUMN()-COLUMN($L$205)+1, 0))^2))</f>
        <v>1.6614004752495002</v>
      </c>
      <c r="W331" s="20" cm="1">
        <f t="array" ref="W331">SQRT(SUMPRODUCT(($C331:$H331 - INDEX($C$264:$H$398, COLUMN()-COLUMN($L$205)+1, 0))^2))</f>
        <v>0.81703950215795307</v>
      </c>
      <c r="X331" s="20" cm="1">
        <f t="array" ref="X331">SQRT(SUMPRODUCT(($C331:$H331 - INDEX($C$264:$H$398, COLUMN()-COLUMN($L$205)+1, 0))^2))</f>
        <v>1.3688194260136124</v>
      </c>
      <c r="Y331" s="20" cm="1">
        <f t="array" ref="Y331">SQRT(SUMPRODUCT(($C331:$H331 - INDEX($C$264:$H$398, COLUMN()-COLUMN($L$205)+1, 0))^2))</f>
        <v>1.3040636355952757</v>
      </c>
      <c r="Z331" s="20" cm="1">
        <f t="array" ref="Z331">SQRT(SUMPRODUCT(($C331:$H331 - INDEX($C$264:$H$398, COLUMN()-COLUMN($L$205)+1, 0))^2))</f>
        <v>0.70321028881036285</v>
      </c>
      <c r="AA331" s="20" cm="1">
        <f t="array" ref="AA331">SQRT(SUMPRODUCT(($C331:$H331 - INDEX($C$264:$H$398, COLUMN()-COLUMN($L$205)+1, 0))^2))</f>
        <v>1.2504634181263892</v>
      </c>
      <c r="AB331" s="20" cm="1">
        <f t="array" ref="AB331">SQRT(SUMPRODUCT(($C331:$H331 - INDEX($C$264:$H$398, COLUMN()-COLUMN($L$205)+1, 0))^2))</f>
        <v>0.84219113325462425</v>
      </c>
      <c r="AC331" s="20" cm="1">
        <f t="array" ref="AC331">SQRT(SUMPRODUCT(($C331:$H331 - INDEX($C$264:$H$398, COLUMN()-COLUMN($L$205)+1, 0))^2))</f>
        <v>0.84428582763133664</v>
      </c>
      <c r="AD331" s="20" cm="1">
        <f t="array" ref="AD331">SQRT(SUMPRODUCT(($C331:$H331 - INDEX($C$264:$H$398, COLUMN()-COLUMN($L$205)+1, 0))^2))</f>
        <v>1.6670341876276378</v>
      </c>
      <c r="AE331" s="20" cm="1">
        <f t="array" ref="AE331">SQRT(SUMPRODUCT(($C331:$H331 - INDEX($C$264:$H$398, COLUMN()-COLUMN($L$205)+1, 0))^2))</f>
        <v>0.51802428063629358</v>
      </c>
      <c r="AF331" s="20" cm="1">
        <f t="array" ref="AF331">SQRT(SUMPRODUCT(($C331:$H331 - INDEX($C$264:$H$398, COLUMN()-COLUMN($L$205)+1, 0))^2))</f>
        <v>1.2482968042210032</v>
      </c>
      <c r="AG331" s="20" cm="1">
        <f t="array" ref="AG331">SQRT(SUMPRODUCT(($C331:$H331 - INDEX($C$264:$H$398, COLUMN()-COLUMN($L$205)+1, 0))^2))</f>
        <v>1.029040288134289</v>
      </c>
      <c r="AH331" s="20" cm="1">
        <f t="array" ref="AH331">SQRT(SUMPRODUCT(($C331:$H331 - INDEX($C$264:$H$398, COLUMN()-COLUMN($L$205)+1, 0))^2))</f>
        <v>1.3827293561737761</v>
      </c>
      <c r="AI331" s="20" cm="1">
        <f t="array" ref="AI331">SQRT(SUMPRODUCT(($C331:$H331 - INDEX($C$264:$H$398, COLUMN()-COLUMN($L$205)+1, 0))^2))</f>
        <v>1.3494858168999238</v>
      </c>
      <c r="AJ331" s="20" cm="1">
        <f t="array" ref="AJ331">SQRT(SUMPRODUCT(($C331:$H331 - INDEX($C$264:$H$398, COLUMN()-COLUMN($L$205)+1, 0))^2))</f>
        <v>0.76446162654689553</v>
      </c>
      <c r="AK331" s="20" cm="1">
        <f t="array" ref="AK331">SQRT(SUMPRODUCT(($C331:$H331 - INDEX($C$264:$H$398, COLUMN()-COLUMN($L$205)+1, 0))^2))</f>
        <v>0.88145507604349149</v>
      </c>
      <c r="AL331" s="20" cm="1">
        <f t="array" ref="AL331">SQRT(SUMPRODUCT(($C331:$H331 - INDEX($C$264:$H$398, COLUMN()-COLUMN($L$205)+1, 0))^2))</f>
        <v>0.59199164790177849</v>
      </c>
      <c r="AM331" s="20" cm="1">
        <f t="array" ref="AM331">SQRT(SUMPRODUCT(($C331:$H331 - INDEX($C$264:$H$398, COLUMN()-COLUMN($L$205)+1, 0))^2))</f>
        <v>0.84729689567187272</v>
      </c>
      <c r="AN331" s="20" cm="1">
        <f t="array" ref="AN331">SQRT(SUMPRODUCT(($C331:$H331 - INDEX($C$264:$H$398, COLUMN()-COLUMN($L$205)+1, 0))^2))</f>
        <v>1.0279521996091081</v>
      </c>
      <c r="AO331" s="20" cm="1">
        <f t="array" ref="AO331">SQRT(SUMPRODUCT(($C331:$H331 - INDEX($C$264:$H$398, COLUMN()-COLUMN($L$205)+1, 0))^2))</f>
        <v>1.1828073061847533</v>
      </c>
      <c r="AP331" s="20" cm="1">
        <f t="array" ref="AP331">SQRT(SUMPRODUCT(($C331:$H331 - INDEX($C$264:$H$398, COLUMN()-COLUMN($L$205)+1, 0))^2))</f>
        <v>1.0652449252938199</v>
      </c>
      <c r="AQ331" s="20" cm="1">
        <f t="array" ref="AQ331">SQRT(SUMPRODUCT(($C331:$H331 - INDEX($C$264:$H$398, COLUMN()-COLUMN($L$205)+1, 0))^2))</f>
        <v>1.4043854632753172</v>
      </c>
      <c r="AR331" s="20" cm="1">
        <f t="array" ref="AR331">SQRT(SUMPRODUCT(($C331:$H331 - INDEX($C$264:$H$398, COLUMN()-COLUMN($L$205)+1, 0))^2))</f>
        <v>1.4845906057275764</v>
      </c>
      <c r="AS331" s="20" cm="1">
        <f t="array" ref="AS331">SQRT(SUMPRODUCT(($C331:$H331 - INDEX($C$264:$H$398, COLUMN()-COLUMN($L$205)+1, 0))^2))</f>
        <v>1.0855270149149547</v>
      </c>
      <c r="AT331" s="20" cm="1">
        <f t="array" ref="AT331">SQRT(SUMPRODUCT(($C331:$H331 - INDEX($C$264:$H$398, COLUMN()-COLUMN($L$205)+1, 0))^2))</f>
        <v>0.64351053024261251</v>
      </c>
      <c r="AU331" s="20" cm="1">
        <f t="array" ref="AU331">SQRT(SUMPRODUCT(($C331:$H331 - INDEX($C$264:$H$398, COLUMN()-COLUMN($L$205)+1, 0))^2))</f>
        <v>0.49115331904509812</v>
      </c>
      <c r="AV331" s="20" cm="1">
        <f t="array" ref="AV331">SQRT(SUMPRODUCT(($C331:$H331 - INDEX($C$264:$H$398, COLUMN()-COLUMN($L$205)+1, 0))^2))</f>
        <v>1.3342880446568204</v>
      </c>
      <c r="AW331" s="20" cm="1">
        <f t="array" ref="AW331">SQRT(SUMPRODUCT(($C331:$H331 - INDEX($C$264:$H$398, COLUMN()-COLUMN($L$205)+1, 0))^2))</f>
        <v>0.43535526000717928</v>
      </c>
      <c r="AX331" s="20" cm="1">
        <f t="array" ref="AX331">SQRT(SUMPRODUCT(($C331:$H331 - INDEX($C$264:$H$398, COLUMN()-COLUMN($L$205)+1, 0))^2))</f>
        <v>1.3175575414786604</v>
      </c>
      <c r="AY331" s="20" cm="1">
        <f t="array" ref="AY331">SQRT(SUMPRODUCT(($C331:$H331 - INDEX($C$264:$H$398, COLUMN()-COLUMN($L$205)+1, 0))^2))</f>
        <v>1.7163900506040042</v>
      </c>
      <c r="AZ331" s="20" cm="1">
        <f t="array" ref="AZ331">SQRT(SUMPRODUCT(($C331:$H331 - INDEX($C$264:$H$398, COLUMN()-COLUMN($L$205)+1, 0))^2))</f>
        <v>1.0645638927433689</v>
      </c>
      <c r="BA331" s="20" cm="1">
        <f t="array" ref="BA331">SQRT(SUMPRODUCT(($C331:$H331 - INDEX($C$264:$H$398, COLUMN()-COLUMN($L$205)+1, 0))^2))</f>
        <v>1.4224485408598138</v>
      </c>
      <c r="BB331" s="20" cm="1">
        <f t="array" ref="BB331">SQRT(SUMPRODUCT(($C331:$H331 - INDEX($C$264:$H$398, COLUMN()-COLUMN($L$205)+1, 0))^2))</f>
        <v>1.6047387840817695</v>
      </c>
      <c r="BC331" s="20" cm="1">
        <f t="array" ref="BC331">SQRT(SUMPRODUCT(($C331:$H331 - INDEX($C$264:$H$398, COLUMN()-COLUMN($L$205)+1, 0))^2))</f>
        <v>2.1109817743945167</v>
      </c>
      <c r="BD331" s="20" cm="1">
        <f t="array" ref="BD331">SQRT(SUMPRODUCT(($C331:$H331 - INDEX($C$264:$H$398, COLUMN()-COLUMN($L$205)+1, 0))^2))</f>
        <v>1.5710781018461504</v>
      </c>
      <c r="BE331" s="20" cm="1">
        <f t="array" ref="BE331">SQRT(SUMPRODUCT(($C331:$H331 - INDEX($C$264:$H$398, COLUMN()-COLUMN($L$205)+1, 0))^2))</f>
        <v>1.6760517848750762</v>
      </c>
      <c r="BF331" s="20" cm="1">
        <f t="array" ref="BF331">SQRT(SUMPRODUCT(($C331:$H331 - INDEX($C$264:$H$398, COLUMN()-COLUMN($L$205)+1, 0))^2))</f>
        <v>0.87047136213721577</v>
      </c>
      <c r="BG331" s="20" cm="1">
        <f t="array" ref="BG331">SQRT(SUMPRODUCT(($C331:$H331 - INDEX($C$264:$H$398, COLUMN()-COLUMN($L$205)+1, 0))^2))</f>
        <v>1.1459468997964928</v>
      </c>
      <c r="BH331" s="20" cm="1">
        <f t="array" ref="BH331">SQRT(SUMPRODUCT(($C331:$H331 - INDEX($C$264:$H$398, COLUMN()-COLUMN($L$205)+1, 0))^2))</f>
        <v>0.9903772360898111</v>
      </c>
      <c r="BI331" s="20" cm="1">
        <f t="array" ref="BI331">SQRT(SUMPRODUCT(($C331:$H331 - INDEX($C$264:$H$398, COLUMN()-COLUMN($L$205)+1, 0))^2))</f>
        <v>0.88865055589793784</v>
      </c>
      <c r="BJ331" s="20" cm="1">
        <f t="array" ref="BJ331">SQRT(SUMPRODUCT(($C331:$H331 - INDEX($C$264:$H$398, COLUMN()-COLUMN($L$205)+1, 0))^2))</f>
        <v>0.86461260748414381</v>
      </c>
      <c r="BK331" s="20" cm="1">
        <f t="array" ref="BK331">SQRT(SUMPRODUCT(($C331:$H331 - INDEX($C$264:$H$398, COLUMN()-COLUMN($L$205)+1, 0))^2))</f>
        <v>1.5397958447791438</v>
      </c>
      <c r="BL331" s="20" cm="1">
        <f t="array" ref="BL331">SQRT(SUMPRODUCT(($C331:$H331 - INDEX($C$264:$H$398, COLUMN()-COLUMN($L$205)+1, 0))^2))</f>
        <v>1.4801422412558223</v>
      </c>
      <c r="BM331" s="20" cm="1">
        <f t="array" ref="BM331">SQRT(SUMPRODUCT(($C331:$H331 - INDEX($C$264:$H$398, COLUMN()-COLUMN($L$205)+1, 0))^2))</f>
        <v>1.0728412542234007</v>
      </c>
      <c r="BN331" s="20" cm="1">
        <f t="array" ref="BN331">SQRT(SUMPRODUCT(($C331:$H331 - INDEX($C$264:$H$398, COLUMN()-COLUMN($L$205)+1, 0))^2))</f>
        <v>0.54304293835225015</v>
      </c>
      <c r="BO331" s="20" cm="1">
        <f t="array" ref="BO331">SQRT(SUMPRODUCT(($C331:$H331 - INDEX($C$264:$H$398, COLUMN()-COLUMN($L$205)+1, 0))^2))</f>
        <v>1.8358003565840038</v>
      </c>
      <c r="BP331" s="20" cm="1">
        <f t="array" ref="BP331">SQRT(SUMPRODUCT(($C331:$H331 - INDEX($C$264:$H$398, COLUMN()-COLUMN($L$205)+1, 0))^2))</f>
        <v>1.5838445423176641</v>
      </c>
      <c r="BQ331" s="20" cm="1">
        <f t="array" ref="BQ331">SQRT(SUMPRODUCT(($C331:$H331 - INDEX($C$264:$H$398, COLUMN()-COLUMN($L$205)+1, 0))^2))</f>
        <v>1.4932013462394473</v>
      </c>
      <c r="BR331" s="20" cm="1">
        <f t="array" ref="BR331">SQRT(SUMPRODUCT(($C331:$H331 - INDEX($C$264:$H$398, COLUMN()-COLUMN($L$205)+1, 0))^2))</f>
        <v>0.62046691266912168</v>
      </c>
      <c r="BS331" s="20" cm="1">
        <f t="array" ref="BS331">SQRT(SUMPRODUCT(($C331:$H331 - INDEX($C$264:$H$398, COLUMN()-COLUMN($L$205)+1, 0))^2))</f>
        <v>1.5569154948290975</v>
      </c>
      <c r="BT331" s="20" cm="1">
        <f t="array" ref="BT331">SQRT(SUMPRODUCT(($C331:$H331 - INDEX($C$264:$H$398, COLUMN()-COLUMN($L$205)+1, 0))^2))</f>
        <v>0.58565510366493434</v>
      </c>
      <c r="BU331" s="20" cm="1">
        <f t="array" ref="BU331">SQRT(SUMPRODUCT(($C331:$H331 - INDEX($C$264:$H$398, COLUMN()-COLUMN($L$205)+1, 0))^2))</f>
        <v>0.66409753510262526</v>
      </c>
      <c r="BV331" s="20" cm="1">
        <f t="array" ref="BV331">SQRT(SUMPRODUCT(($C331:$H331 - INDEX($C$264:$H$398, COLUMN()-COLUMN($L$205)+1, 0))^2))</f>
        <v>2.1127283704540041</v>
      </c>
      <c r="BW331" s="20" cm="1">
        <f t="array" ref="BW331">SQRT(SUMPRODUCT(($C331:$H331 - INDEX($C$264:$H$398, COLUMN()-COLUMN($L$205)+1, 0))^2))</f>
        <v>0.97733569876912585</v>
      </c>
      <c r="BX331" s="20" cm="1">
        <f t="array" ref="BX331">SQRT(SUMPRODUCT(($C331:$H331 - INDEX($C$264:$H$398, COLUMN()-COLUMN($L$205)+1, 0))^2))</f>
        <v>0.76944174040499236</v>
      </c>
      <c r="BY331" s="20" cm="1">
        <f t="array" ref="BY331">SQRT(SUMPRODUCT(($C331:$H331 - INDEX($C$264:$H$398, COLUMN()-COLUMN($L$205)+1, 0))^2))</f>
        <v>0.72440968464880728</v>
      </c>
      <c r="BZ331" s="20" cm="1">
        <f t="array" ref="BZ331">SQRT(SUMPRODUCT(($C331:$H331 - INDEX($C$264:$H$398, COLUMN()-COLUMN($L$205)+1, 0))^2))</f>
        <v>0.67883900885123827</v>
      </c>
      <c r="CA331" s="20" cm="1">
        <f t="array" ref="CA331">SQRT(SUMPRODUCT(($C331:$H331 - INDEX($C$264:$H$398, COLUMN()-COLUMN($L$205)+1, 0))^2))</f>
        <v>0</v>
      </c>
      <c r="CB331" s="20" cm="1">
        <f t="array" ref="CB331">SQRT(SUMPRODUCT(($C331:$H331 - INDEX($C$264:$H$398, COLUMN()-COLUMN($L$205)+1, 0))^2))</f>
        <v>1.7644215284663645</v>
      </c>
      <c r="CC331" s="20" cm="1">
        <f t="array" ref="CC331">SQRT(SUMPRODUCT(($C331:$H331 - INDEX($C$264:$H$398, COLUMN()-COLUMN($L$205)+1, 0))^2))</f>
        <v>1.530506607388354</v>
      </c>
      <c r="CD331" s="20" cm="1">
        <f t="array" ref="CD331">SQRT(SUMPRODUCT(($C331:$H331 - INDEX($C$264:$H$398, COLUMN()-COLUMN($L$205)+1, 0))^2))</f>
        <v>0.49210045340662628</v>
      </c>
      <c r="CE331" s="20" cm="1">
        <f t="array" ref="CE331">SQRT(SUMPRODUCT(($C331:$H331 - INDEX($C$264:$H$398, COLUMN()-COLUMN($L$205)+1, 0))^2))</f>
        <v>1.3656732646054246</v>
      </c>
      <c r="CF331" s="20" cm="1">
        <f t="array" ref="CF331">SQRT(SUMPRODUCT(($C331:$H331 - INDEX($C$264:$H$398, COLUMN()-COLUMN($L$205)+1, 0))^2))</f>
        <v>1.1678265945716351</v>
      </c>
      <c r="CG331" s="20" cm="1">
        <f t="array" ref="CG331">SQRT(SUMPRODUCT(($C331:$H331 - INDEX($C$264:$H$398, COLUMN()-COLUMN($L$205)+1, 0))^2))</f>
        <v>0.73965376130784966</v>
      </c>
      <c r="CH331" s="20" cm="1">
        <f t="array" ref="CH331">SQRT(SUMPRODUCT(($C331:$H331 - INDEX($C$264:$H$398, COLUMN()-COLUMN($L$205)+1, 0))^2))</f>
        <v>0.38272337151023283</v>
      </c>
      <c r="CI331" s="20" cm="1">
        <f t="array" ref="CI331">SQRT(SUMPRODUCT(($C331:$H331 - INDEX($C$264:$H$398, COLUMN()-COLUMN($L$205)+1, 0))^2))</f>
        <v>0.83759887795971399</v>
      </c>
      <c r="CJ331" s="20" cm="1">
        <f t="array" ref="CJ331">SQRT(SUMPRODUCT(($C331:$H331 - INDEX($C$264:$H$398, COLUMN()-COLUMN($L$205)+1, 0))^2))</f>
        <v>2.5188947551431387</v>
      </c>
      <c r="CK331" s="20" cm="1">
        <f t="array" ref="CK331">SQRT(SUMPRODUCT(($C331:$H331 - INDEX($C$264:$H$398, COLUMN()-COLUMN($L$205)+1, 0))^2))</f>
        <v>0.58677155165082473</v>
      </c>
      <c r="CL331" s="20" cm="1">
        <f t="array" ref="CL331">SQRT(SUMPRODUCT(($C331:$H331 - INDEX($C$264:$H$398, COLUMN()-COLUMN($L$205)+1, 0))^2))</f>
        <v>0.74219972104030174</v>
      </c>
      <c r="CM331" s="20" cm="1">
        <f t="array" ref="CM331">SQRT(SUMPRODUCT(($C331:$H331 - INDEX($C$264:$H$398, COLUMN()-COLUMN($L$205)+1, 0))^2))</f>
        <v>0.9532427788727611</v>
      </c>
      <c r="CN331" s="20" cm="1">
        <f t="array" ref="CN331">SQRT(SUMPRODUCT(($C331:$H331 - INDEX($C$264:$H$398, COLUMN()-COLUMN($L$205)+1, 0))^2))</f>
        <v>1.3981548224985176</v>
      </c>
      <c r="CO331" s="20" cm="1">
        <f t="array" ref="CO331">SQRT(SUMPRODUCT(($C331:$H331 - INDEX($C$264:$H$398, COLUMN()-COLUMN($L$205)+1, 0))^2))</f>
        <v>1.5049222584369237</v>
      </c>
      <c r="CP331" s="20" cm="1">
        <f t="array" ref="CP331">SQRT(SUMPRODUCT(($C331:$H331 - INDEX($C$264:$H$398, COLUMN()-COLUMN($L$205)+1, 0))^2))</f>
        <v>1.4731290733893099</v>
      </c>
      <c r="CQ331" s="20" cm="1">
        <f t="array" ref="CQ331">SQRT(SUMPRODUCT(($C331:$H331 - INDEX($C$264:$H$398, COLUMN()-COLUMN($L$205)+1, 0))^2))</f>
        <v>0.5276099714954563</v>
      </c>
      <c r="CR331" s="20" cm="1">
        <f t="array" ref="CR331">SQRT(SUMPRODUCT(($C331:$H331 - INDEX($C$264:$H$398, COLUMN()-COLUMN($L$205)+1, 0))^2))</f>
        <v>0.83628834822251286</v>
      </c>
      <c r="CS331" s="20" cm="1">
        <f t="array" ref="CS331">SQRT(SUMPRODUCT(($C331:$H331 - INDEX($C$264:$H$398, COLUMN()-COLUMN($L$205)+1, 0))^2))</f>
        <v>1.4530441191257537</v>
      </c>
      <c r="CT331" s="20" cm="1">
        <f t="array" ref="CT331">SQRT(SUMPRODUCT(($C331:$H331 - INDEX($C$264:$H$398, COLUMN()-COLUMN($L$205)+1, 0))^2))</f>
        <v>1.3181868519217672</v>
      </c>
      <c r="CU331" s="20" cm="1">
        <f t="array" ref="CU331">SQRT(SUMPRODUCT(($C331:$H331 - INDEX($C$264:$H$398, COLUMN()-COLUMN($L$205)+1, 0))^2))</f>
        <v>0.78892523973100381</v>
      </c>
      <c r="CV331" s="20" cm="1">
        <f t="array" ref="CV331">SQRT(SUMPRODUCT(($C331:$H331 - INDEX($C$264:$H$398, COLUMN()-COLUMN($L$205)+1, 0))^2))</f>
        <v>0.64247825781661816</v>
      </c>
      <c r="CW331" s="20" cm="1">
        <f t="array" ref="CW331">SQRT(SUMPRODUCT(($C331:$H331 - INDEX($C$264:$H$398, COLUMN()-COLUMN($L$205)+1, 0))^2))</f>
        <v>0.53498396360146028</v>
      </c>
      <c r="CX331" s="20" cm="1">
        <f t="array" ref="CX331">SQRT(SUMPRODUCT(($C331:$H331 - INDEX($C$264:$H$398, COLUMN()-COLUMN($L$205)+1, 0))^2))</f>
        <v>0.53489922404570234</v>
      </c>
      <c r="CY331" s="20" cm="1">
        <f t="array" ref="CY331">SQRT(SUMPRODUCT(($C331:$H331 - INDEX($C$264:$H$398, COLUMN()-COLUMN($L$205)+1, 0))^2))</f>
        <v>1.0384766330435398</v>
      </c>
      <c r="CZ331" s="20" cm="1">
        <f t="array" ref="CZ331">SQRT(SUMPRODUCT(($C331:$H331 - INDEX($C$264:$H$398, COLUMN()-COLUMN($L$205)+1, 0))^2))</f>
        <v>0.93707181925035643</v>
      </c>
      <c r="DA331" s="20" cm="1">
        <f t="array" ref="DA331">SQRT(SUMPRODUCT(($C331:$H331 - INDEX($C$264:$H$398, COLUMN()-COLUMN($L$205)+1, 0))^2))</f>
        <v>1.5974724777413172</v>
      </c>
      <c r="DB331" s="20" cm="1">
        <f t="array" ref="DB331">SQRT(SUMPRODUCT(($C331:$H331 - INDEX($C$264:$H$398, COLUMN()-COLUMN($L$205)+1, 0))^2))</f>
        <v>1.4272031057712762</v>
      </c>
      <c r="DC331" s="20" cm="1">
        <f t="array" ref="DC331">SQRT(SUMPRODUCT(($C331:$H331 - INDEX($C$264:$H$398, COLUMN()-COLUMN($L$205)+1, 0))^2))</f>
        <v>1.4102700915851549</v>
      </c>
      <c r="DD331" s="20" cm="1">
        <f t="array" ref="DD331">SQRT(SUMPRODUCT(($C331:$H331 - INDEX($C$264:$H$398, COLUMN()-COLUMN($L$205)+1, 0))^2))</f>
        <v>0.84691099998600861</v>
      </c>
      <c r="DE331" s="20" cm="1">
        <f t="array" ref="DE331">SQRT(SUMPRODUCT(($C331:$H331 - INDEX($C$264:$H$398, COLUMN()-COLUMN($L$205)+1, 0))^2))</f>
        <v>0.89344604506872849</v>
      </c>
      <c r="DF331" s="20" cm="1">
        <f t="array" ref="DF331">SQRT(SUMPRODUCT(($C331:$H331 - INDEX($C$264:$H$398, COLUMN()-COLUMN($L$205)+1, 0))^2))</f>
        <v>0.94250759658962402</v>
      </c>
      <c r="DG331" s="20" cm="1">
        <f t="array" ref="DG331">SQRT(SUMPRODUCT(($C331:$H331 - INDEX($C$264:$H$398, COLUMN()-COLUMN($L$205)+1, 0))^2))</f>
        <v>0.83825876759430207</v>
      </c>
      <c r="DH331" s="20" cm="1">
        <f t="array" ref="DH331">SQRT(SUMPRODUCT(($C331:$H331 - INDEX($C$264:$H$398, COLUMN()-COLUMN($L$205)+1, 0))^2))</f>
        <v>1.4697895463386419</v>
      </c>
      <c r="DI331" s="20" cm="1">
        <f t="array" ref="DI331">SQRT(SUMPRODUCT(($C331:$H331 - INDEX($C$264:$H$398, COLUMN()-COLUMN($L$205)+1, 0))^2))</f>
        <v>2.1969340018624912</v>
      </c>
      <c r="DJ331" s="20" cm="1">
        <f t="array" ref="DJ331">SQRT(SUMPRODUCT(($C331:$H331 - INDEX($C$264:$H$398, COLUMN()-COLUMN($L$205)+1, 0))^2))</f>
        <v>0.94181314971288732</v>
      </c>
      <c r="DK331" s="20" cm="1">
        <f t="array" ref="DK331">SQRT(SUMPRODUCT(($C331:$H331 - INDEX($C$264:$H$398, COLUMN()-COLUMN($L$205)+1, 0))^2))</f>
        <v>0.75163259971857554</v>
      </c>
      <c r="DL331" s="20" cm="1">
        <f t="array" ref="DL331">SQRT(SUMPRODUCT(($C331:$H331 - INDEX($C$264:$H$398, COLUMN()-COLUMN($L$205)+1, 0))^2))</f>
        <v>1.3743126710893083</v>
      </c>
      <c r="DM331" s="20" cm="1">
        <f t="array" ref="DM331">SQRT(SUMPRODUCT(($C331:$H331 - INDEX($C$264:$H$398, COLUMN()-COLUMN($L$205)+1, 0))^2))</f>
        <v>1.2376103095106439</v>
      </c>
      <c r="DN331" s="20" cm="1">
        <f t="array" ref="DN331">SQRT(SUMPRODUCT(($C331:$H331 - INDEX($C$264:$H$398, COLUMN()-COLUMN($L$205)+1, 0))^2))</f>
        <v>1.1226096560993357</v>
      </c>
      <c r="DO331" s="20" cm="1">
        <f t="array" ref="DO331">SQRT(SUMPRODUCT(($C331:$H331 - INDEX($C$264:$H$398, COLUMN()-COLUMN($L$205)+1, 0))^2))</f>
        <v>1.3979273981493869</v>
      </c>
      <c r="DP331" s="20" cm="1">
        <f t="array" ref="DP331">SQRT(SUMPRODUCT(($C331:$H331 - INDEX($C$264:$H$398, COLUMN()-COLUMN($L$205)+1, 0))^2))</f>
        <v>1.8800064014970577</v>
      </c>
      <c r="DQ331" s="20" cm="1">
        <f t="array" ref="DQ331">SQRT(SUMPRODUCT(($C331:$H331 - INDEX($C$264:$H$398, COLUMN()-COLUMN($L$205)+1, 0))^2))</f>
        <v>1.6258994857956202</v>
      </c>
      <c r="DR331" s="20" cm="1">
        <f t="array" ref="DR331">SQRT(SUMPRODUCT(($C331:$H331 - INDEX($C$264:$H$398, COLUMN()-COLUMN($L$205)+1, 0))^2))</f>
        <v>1.2372508774640356</v>
      </c>
      <c r="DS331" s="20" cm="1">
        <f t="array" ref="DS331">SQRT(SUMPRODUCT(($C331:$H331 - INDEX($C$264:$H$398, COLUMN()-COLUMN($L$205)+1, 0))^2))</f>
        <v>1.4832660692073427</v>
      </c>
      <c r="DT331" s="20" cm="1">
        <f t="array" ref="DT331">SQRT(SUMPRODUCT(($C331:$H331 - INDEX($C$264:$H$398, COLUMN()-COLUMN($L$205)+1, 0))^2))</f>
        <v>0.62787970773839397</v>
      </c>
      <c r="DU331" s="20" cm="1">
        <f t="array" ref="DU331">SQRT(SUMPRODUCT(($C331:$H331 - INDEX($C$264:$H$398, COLUMN()-COLUMN($L$205)+1, 0))^2))</f>
        <v>1.1331880569308381</v>
      </c>
      <c r="DV331" s="20" cm="1">
        <f t="array" ref="DV331">SQRT(SUMPRODUCT(($C331:$H331 - INDEX($C$264:$H$398, COLUMN()-COLUMN($L$205)+1, 0))^2))</f>
        <v>1.5341217607225133</v>
      </c>
      <c r="DW331" s="20" cm="1">
        <f t="array" ref="DW331">SQRT(SUMPRODUCT(($C331:$H331 - INDEX($C$264:$H$398, COLUMN()-COLUMN($L$205)+1, 0))^2))</f>
        <v>1.4960137277767784</v>
      </c>
      <c r="DX331" s="20" cm="1">
        <f t="array" ref="DX331">SQRT(SUMPRODUCT(($C331:$H331 - INDEX($C$264:$H$398, COLUMN()-COLUMN($L$205)+1, 0))^2))</f>
        <v>0.83632214384351955</v>
      </c>
      <c r="DY331" s="20" cm="1">
        <f t="array" ref="DY331">SQRT(SUMPRODUCT(($C331:$H331 - INDEX($C$264:$H$398, COLUMN()-COLUMN($L$205)+1, 0))^2))</f>
        <v>1.4915364171335552</v>
      </c>
      <c r="DZ331" s="20" cm="1">
        <f t="array" ref="DZ331">SQRT(SUMPRODUCT(($C331:$H331 - INDEX($C$264:$H$398, COLUMN()-COLUMN($L$205)+1, 0))^2))</f>
        <v>1.2145575185187314</v>
      </c>
      <c r="EA331" s="20" cm="1">
        <f t="array" ref="EA331">SQRT(SUMPRODUCT(($C331:$H331 - INDEX($C$264:$H$398, COLUMN()-COLUMN($L$205)+1, 0))^2))</f>
        <v>0.44663688636390148</v>
      </c>
      <c r="EB331" s="20" cm="1">
        <f t="array" ref="EB331">SQRT(SUMPRODUCT(($C331:$H331 - INDEX($C$264:$H$398, COLUMN()-COLUMN($L$205)+1, 0))^2))</f>
        <v>1.3840189149013904</v>
      </c>
      <c r="EC331" s="20" cm="1">
        <f t="array" ref="EC331">SQRT(SUMPRODUCT(($C331:$H331 - INDEX($C$264:$H$398, COLUMN()-COLUMN($L$205)+1, 0))^2))</f>
        <v>0.88001006877620769</v>
      </c>
      <c r="ED331" s="20" cm="1">
        <f t="array" ref="ED331">SQRT(SUMPRODUCT(($C331:$H331 - INDEX($C$264:$H$398, COLUMN()-COLUMN($L$205)+1, 0))^2))</f>
        <v>0.53899904636452223</v>
      </c>
      <c r="EE331" s="20" cm="1">
        <f t="array" ref="EE331">SQRT(SUMPRODUCT(($C331:$H331 - INDEX($C$264:$H$398, COLUMN()-COLUMN($L$205)+1, 0))^2))</f>
        <v>0.93589671702082722</v>
      </c>
      <c r="EF331" s="20" cm="1">
        <f t="array" ref="EF331">SQRT(SUMPRODUCT(($C331:$H331 - INDEX($C$264:$H$398, COLUMN()-COLUMN($L$205)+1, 0))^2))</f>
        <v>1.8117936506434384</v>
      </c>
      <c r="EG331" s="20" cm="1">
        <f t="array" ref="EG331">SQRT(SUMPRODUCT(($C331:$H331 - INDEX($C$264:$H$398, COLUMN()-COLUMN($L$205)+1, 0))^2))</f>
        <v>1.7010041059886212</v>
      </c>
      <c r="EH331" s="20" cm="1">
        <f t="array" ref="EH331">SQRT(SUMPRODUCT(($C331:$H331 - INDEX($C$264:$H$398, COLUMN()-COLUMN($L$205)+1, 0))^2))</f>
        <v>0.81162072993835921</v>
      </c>
      <c r="EI331" s="20" cm="1">
        <f t="array" ref="EI331">SQRT(SUMPRODUCT(($C331:$H331 - INDEX($C$264:$H$398, COLUMN()-COLUMN($L$205)+1, 0))^2))</f>
        <v>1.0685244124174065</v>
      </c>
      <c r="EJ331" s="20" cm="1">
        <f t="array" ref="EJ331">SQRT(SUMPRODUCT(($C331:$H331 - INDEX($C$264:$H$398, COLUMN()-COLUMN($L$205)+1, 0))^2))</f>
        <v>1.3075892443559942</v>
      </c>
      <c r="EK331" s="20" cm="1">
        <f t="array" ref="EK331">SQRT(SUMPRODUCT(($C331:$H331 - INDEX($C$264:$H$398, COLUMN()-COLUMN($L$205)+1, 0))^2))</f>
        <v>1.2129146583913133</v>
      </c>
      <c r="EL331" s="20" cm="1">
        <f t="array" ref="EL331">SQRT(SUMPRODUCT(($C331:$H331 - INDEX($C$264:$H$398, COLUMN()-COLUMN($L$205)+1, 0))^2))</f>
        <v>1.5080720120387483</v>
      </c>
      <c r="EM331" s="20" cm="1">
        <f t="array" ref="EM331">SQRT(SUMPRODUCT(($C331:$H331 - INDEX($C$264:$H$398, COLUMN()-COLUMN($L$205)+1, 0))^2))</f>
        <v>0.50503315537234039</v>
      </c>
      <c r="EN331" s="20" cm="1">
        <f t="array" ref="EN331">SQRT(SUMPRODUCT(($C331:$H331 - INDEX($C$264:$H$398, COLUMN()-COLUMN($L$205)+1, 0))^2))</f>
        <v>1.602710447586803</v>
      </c>
      <c r="EO331" s="20" cm="1">
        <f t="array" ref="EO331">SQRT(SUMPRODUCT(($C331:$H331 - INDEX($C$264:$H$398, COLUMN()-COLUMN($L$205)+1, 0))^2))</f>
        <v>0.62818424841165632</v>
      </c>
      <c r="EP331" s="20" cm="1">
        <f t="array" ref="EP331">SQRT(SUMPRODUCT(($C331:$H331 - INDEX($C$264:$H$398, COLUMN()-COLUMN($L$205)+1, 0))^2))</f>
        <v>0.677624428589784</v>
      </c>
      <c r="EQ331" s="23">
        <f t="shared" si="5"/>
        <v>1.1461170146777551</v>
      </c>
    </row>
    <row r="332" spans="2:147" x14ac:dyDescent="0.35">
      <c r="B332" s="20" t="s">
        <v>109</v>
      </c>
      <c r="C332" s="20">
        <v>-0.33068783068783064</v>
      </c>
      <c r="D332" s="20">
        <v>-0.39888164026095052</v>
      </c>
      <c r="E332" s="20">
        <v>0.20754716981132112</v>
      </c>
      <c r="F332" s="20">
        <v>-0.25797101449275361</v>
      </c>
      <c r="G332" s="20">
        <v>2.8328611898017018E-2</v>
      </c>
      <c r="H332" s="20">
        <v>1.915221579961464</v>
      </c>
      <c r="I332" s="20" t="s">
        <v>911</v>
      </c>
      <c r="K332" s="3" t="s">
        <v>109</v>
      </c>
      <c r="L332" s="20" cm="1">
        <f t="array" ref="L332">SQRT(SUMPRODUCT(($C332:$H332 - INDEX($C$264:$H$398, COLUMN()-COLUMN($L$205)+1, 0))^2))</f>
        <v>2.2171244130217431</v>
      </c>
      <c r="M332" s="20" cm="1">
        <f t="array" ref="M332">SQRT(SUMPRODUCT(($C332:$H332 - INDEX($C$264:$H$398, COLUMN()-COLUMN($L$205)+1, 0))^2))</f>
        <v>2.1240761222434723</v>
      </c>
      <c r="N332" s="20" cm="1">
        <f t="array" ref="N332">SQRT(SUMPRODUCT(($C332:$H332 - INDEX($C$264:$H$398, COLUMN()-COLUMN($L$205)+1, 0))^2))</f>
        <v>1.4251313193423532</v>
      </c>
      <c r="O332" s="20" cm="1">
        <f t="array" ref="O332">SQRT(SUMPRODUCT(($C332:$H332 - INDEX($C$264:$H$398, COLUMN()-COLUMN($L$205)+1, 0))^2))</f>
        <v>1.4465958332768403</v>
      </c>
      <c r="P332" s="20" cm="1">
        <f t="array" ref="P332">SQRT(SUMPRODUCT(($C332:$H332 - INDEX($C$264:$H$398, COLUMN()-COLUMN($L$205)+1, 0))^2))</f>
        <v>1.1573012775843243</v>
      </c>
      <c r="Q332" s="20" cm="1">
        <f t="array" ref="Q332">SQRT(SUMPRODUCT(($C332:$H332 - INDEX($C$264:$H$398, COLUMN()-COLUMN($L$205)+1, 0))^2))</f>
        <v>2.0406163646050155</v>
      </c>
      <c r="R332" s="20" cm="1">
        <f t="array" ref="R332">SQRT(SUMPRODUCT(($C332:$H332 - INDEX($C$264:$H$398, COLUMN()-COLUMN($L$205)+1, 0))^2))</f>
        <v>1.3119580500774126</v>
      </c>
      <c r="S332" s="20" cm="1">
        <f t="array" ref="S332">SQRT(SUMPRODUCT(($C332:$H332 - INDEX($C$264:$H$398, COLUMN()-COLUMN($L$205)+1, 0))^2))</f>
        <v>0.90108090841538802</v>
      </c>
      <c r="T332" s="20" cm="1">
        <f t="array" ref="T332">SQRT(SUMPRODUCT(($C332:$H332 - INDEX($C$264:$H$398, COLUMN()-COLUMN($L$205)+1, 0))^2))</f>
        <v>2.1836951073993247</v>
      </c>
      <c r="U332" s="20" cm="1">
        <f t="array" ref="U332">SQRT(SUMPRODUCT(($C332:$H332 - INDEX($C$264:$H$398, COLUMN()-COLUMN($L$205)+1, 0))^2))</f>
        <v>2.1214858685981373</v>
      </c>
      <c r="V332" s="20" cm="1">
        <f t="array" ref="V332">SQRT(SUMPRODUCT(($C332:$H332 - INDEX($C$264:$H$398, COLUMN()-COLUMN($L$205)+1, 0))^2))</f>
        <v>2.9862824463887638</v>
      </c>
      <c r="W332" s="20" cm="1">
        <f t="array" ref="W332">SQRT(SUMPRODUCT(($C332:$H332 - INDEX($C$264:$H$398, COLUMN()-COLUMN($L$205)+1, 0))^2))</f>
        <v>1.6348948570657675</v>
      </c>
      <c r="X332" s="20" cm="1">
        <f t="array" ref="X332">SQRT(SUMPRODUCT(($C332:$H332 - INDEX($C$264:$H$398, COLUMN()-COLUMN($L$205)+1, 0))^2))</f>
        <v>0.4889015848876917</v>
      </c>
      <c r="Y332" s="20" cm="1">
        <f t="array" ref="Y332">SQRT(SUMPRODUCT(($C332:$H332 - INDEX($C$264:$H$398, COLUMN()-COLUMN($L$205)+1, 0))^2))</f>
        <v>1.4859135674157775</v>
      </c>
      <c r="Z332" s="20" cm="1">
        <f t="array" ref="Z332">SQRT(SUMPRODUCT(($C332:$H332 - INDEX($C$264:$H$398, COLUMN()-COLUMN($L$205)+1, 0))^2))</f>
        <v>2.1079133286724132</v>
      </c>
      <c r="AA332" s="20" cm="1">
        <f t="array" ref="AA332">SQRT(SUMPRODUCT(($C332:$H332 - INDEX($C$264:$H$398, COLUMN()-COLUMN($L$205)+1, 0))^2))</f>
        <v>2.7019787512867515</v>
      </c>
      <c r="AB332" s="20" cm="1">
        <f t="array" ref="AB332">SQRT(SUMPRODUCT(($C332:$H332 - INDEX($C$264:$H$398, COLUMN()-COLUMN($L$205)+1, 0))^2))</f>
        <v>2.2672166795999495</v>
      </c>
      <c r="AC332" s="20" cm="1">
        <f t="array" ref="AC332">SQRT(SUMPRODUCT(($C332:$H332 - INDEX($C$264:$H$398, COLUMN()-COLUMN($L$205)+1, 0))^2))</f>
        <v>1.6394408833477998</v>
      </c>
      <c r="AD332" s="20" cm="1">
        <f t="array" ref="AD332">SQRT(SUMPRODUCT(($C332:$H332 - INDEX($C$264:$H$398, COLUMN()-COLUMN($L$205)+1, 0))^2))</f>
        <v>2.9567520222349359</v>
      </c>
      <c r="AE332" s="20" cm="1">
        <f t="array" ref="AE332">SQRT(SUMPRODUCT(($C332:$H332 - INDEX($C$264:$H$398, COLUMN()-COLUMN($L$205)+1, 0))^2))</f>
        <v>1.6909244923587607</v>
      </c>
      <c r="AF332" s="20" cm="1">
        <f t="array" ref="AF332">SQRT(SUMPRODUCT(($C332:$H332 - INDEX($C$264:$H$398, COLUMN()-COLUMN($L$205)+1, 0))^2))</f>
        <v>2.0972228186203941</v>
      </c>
      <c r="AG332" s="20" cm="1">
        <f t="array" ref="AG332">SQRT(SUMPRODUCT(($C332:$H332 - INDEX($C$264:$H$398, COLUMN()-COLUMN($L$205)+1, 0))^2))</f>
        <v>1.0784612988159095</v>
      </c>
      <c r="AH332" s="20" cm="1">
        <f t="array" ref="AH332">SQRT(SUMPRODUCT(($C332:$H332 - INDEX($C$264:$H$398, COLUMN()-COLUMN($L$205)+1, 0))^2))</f>
        <v>2.9410582457211865</v>
      </c>
      <c r="AI332" s="20" cm="1">
        <f t="array" ref="AI332">SQRT(SUMPRODUCT(($C332:$H332 - INDEX($C$264:$H$398, COLUMN()-COLUMN($L$205)+1, 0))^2))</f>
        <v>1.6918762011578836</v>
      </c>
      <c r="AJ332" s="20" cm="1">
        <f t="array" ref="AJ332">SQRT(SUMPRODUCT(($C332:$H332 - INDEX($C$264:$H$398, COLUMN()-COLUMN($L$205)+1, 0))^2))</f>
        <v>2.2934288540742589</v>
      </c>
      <c r="AK332" s="20" cm="1">
        <f t="array" ref="AK332">SQRT(SUMPRODUCT(($C332:$H332 - INDEX($C$264:$H$398, COLUMN()-COLUMN($L$205)+1, 0))^2))</f>
        <v>1.5088545375636335</v>
      </c>
      <c r="AL332" s="20" cm="1">
        <f t="array" ref="AL332">SQRT(SUMPRODUCT(($C332:$H332 - INDEX($C$264:$H$398, COLUMN()-COLUMN($L$205)+1, 0))^2))</f>
        <v>1.7000706910747643</v>
      </c>
      <c r="AM332" s="20" cm="1">
        <f t="array" ref="AM332">SQRT(SUMPRODUCT(($C332:$H332 - INDEX($C$264:$H$398, COLUMN()-COLUMN($L$205)+1, 0))^2))</f>
        <v>1.7831350660955825</v>
      </c>
      <c r="AN332" s="20" cm="1">
        <f t="array" ref="AN332">SQRT(SUMPRODUCT(($C332:$H332 - INDEX($C$264:$H$398, COLUMN()-COLUMN($L$205)+1, 0))^2))</f>
        <v>1.4670521710514601</v>
      </c>
      <c r="AO332" s="20" cm="1">
        <f t="array" ref="AO332">SQRT(SUMPRODUCT(($C332:$H332 - INDEX($C$264:$H$398, COLUMN()-COLUMN($L$205)+1, 0))^2))</f>
        <v>1.4605216881257266</v>
      </c>
      <c r="AP332" s="20" cm="1">
        <f t="array" ref="AP332">SQRT(SUMPRODUCT(($C332:$H332 - INDEX($C$264:$H$398, COLUMN()-COLUMN($L$205)+1, 0))^2))</f>
        <v>1.8256903838708147</v>
      </c>
      <c r="AQ332" s="20" cm="1">
        <f t="array" ref="AQ332">SQRT(SUMPRODUCT(($C332:$H332 - INDEX($C$264:$H$398, COLUMN()-COLUMN($L$205)+1, 0))^2))</f>
        <v>1.1246043936728294</v>
      </c>
      <c r="AR332" s="20" cm="1">
        <f t="array" ref="AR332">SQRT(SUMPRODUCT(($C332:$H332 - INDEX($C$264:$H$398, COLUMN()-COLUMN($L$205)+1, 0))^2))</f>
        <v>1.2448313461430147</v>
      </c>
      <c r="AS332" s="20" cm="1">
        <f t="array" ref="AS332">SQRT(SUMPRODUCT(($C332:$H332 - INDEX($C$264:$H$398, COLUMN()-COLUMN($L$205)+1, 0))^2))</f>
        <v>2.3268918840078801</v>
      </c>
      <c r="AT332" s="20" cm="1">
        <f t="array" ref="AT332">SQRT(SUMPRODUCT(($C332:$H332 - INDEX($C$264:$H$398, COLUMN()-COLUMN($L$205)+1, 0))^2))</f>
        <v>2.1514485231612235</v>
      </c>
      <c r="AU332" s="20" cm="1">
        <f t="array" ref="AU332">SQRT(SUMPRODUCT(($C332:$H332 - INDEX($C$264:$H$398, COLUMN()-COLUMN($L$205)+1, 0))^2))</f>
        <v>1.8270034410739064</v>
      </c>
      <c r="AV332" s="20" cm="1">
        <f t="array" ref="AV332">SQRT(SUMPRODUCT(($C332:$H332 - INDEX($C$264:$H$398, COLUMN()-COLUMN($L$205)+1, 0))^2))</f>
        <v>2.7788163651124447</v>
      </c>
      <c r="AW332" s="20" cm="1">
        <f t="array" ref="AW332">SQRT(SUMPRODUCT(($C332:$H332 - INDEX($C$264:$H$398, COLUMN()-COLUMN($L$205)+1, 0))^2))</f>
        <v>1.9168466698154776</v>
      </c>
      <c r="AX332" s="20" cm="1">
        <f t="array" ref="AX332">SQRT(SUMPRODUCT(($C332:$H332 - INDEX($C$264:$H$398, COLUMN()-COLUMN($L$205)+1, 0))^2))</f>
        <v>0.83713181941442727</v>
      </c>
      <c r="AY332" s="20" cm="1">
        <f t="array" ref="AY332">SQRT(SUMPRODUCT(($C332:$H332 - INDEX($C$264:$H$398, COLUMN()-COLUMN($L$205)+1, 0))^2))</f>
        <v>2.9881963052671208</v>
      </c>
      <c r="AZ332" s="20" cm="1">
        <f t="array" ref="AZ332">SQRT(SUMPRODUCT(($C332:$H332 - INDEX($C$264:$H$398, COLUMN()-COLUMN($L$205)+1, 0))^2))</f>
        <v>2.4802658844554037</v>
      </c>
      <c r="BA332" s="20" cm="1">
        <f t="array" ref="BA332">SQRT(SUMPRODUCT(($C332:$H332 - INDEX($C$264:$H$398, COLUMN()-COLUMN($L$205)+1, 0))^2))</f>
        <v>1.2289072065934223</v>
      </c>
      <c r="BB332" s="20" cm="1">
        <f t="array" ref="BB332">SQRT(SUMPRODUCT(($C332:$H332 - INDEX($C$264:$H$398, COLUMN()-COLUMN($L$205)+1, 0))^2))</f>
        <v>1.6586073294110999</v>
      </c>
      <c r="BC332" s="20" cm="1">
        <f t="array" ref="BC332">SQRT(SUMPRODUCT(($C332:$H332 - INDEX($C$264:$H$398, COLUMN()-COLUMN($L$205)+1, 0))^2))</f>
        <v>1.0655019220859201</v>
      </c>
      <c r="BD332" s="20" cm="1">
        <f t="array" ref="BD332">SQRT(SUMPRODUCT(($C332:$H332 - INDEX($C$264:$H$398, COLUMN()-COLUMN($L$205)+1, 0))^2))</f>
        <v>1.2021125012945415</v>
      </c>
      <c r="BE332" s="20" cm="1">
        <f t="array" ref="BE332">SQRT(SUMPRODUCT(($C332:$H332 - INDEX($C$264:$H$398, COLUMN()-COLUMN($L$205)+1, 0))^2))</f>
        <v>0.6564356878963501</v>
      </c>
      <c r="BF332" s="20" cm="1">
        <f t="array" ref="BF332">SQRT(SUMPRODUCT(($C332:$H332 - INDEX($C$264:$H$398, COLUMN()-COLUMN($L$205)+1, 0))^2))</f>
        <v>2.1948094607795094</v>
      </c>
      <c r="BG332" s="20" cm="1">
        <f t="array" ref="BG332">SQRT(SUMPRODUCT(($C332:$H332 - INDEX($C$264:$H$398, COLUMN()-COLUMN($L$205)+1, 0))^2))</f>
        <v>2.7103713457888636</v>
      </c>
      <c r="BH332" s="20" cm="1">
        <f t="array" ref="BH332">SQRT(SUMPRODUCT(($C332:$H332 - INDEX($C$264:$H$398, COLUMN()-COLUMN($L$205)+1, 0))^2))</f>
        <v>2.5901815733026949</v>
      </c>
      <c r="BI332" s="20" cm="1">
        <f t="array" ref="BI332">SQRT(SUMPRODUCT(($C332:$H332 - INDEX($C$264:$H$398, COLUMN()-COLUMN($L$205)+1, 0))^2))</f>
        <v>2.5156635927101303</v>
      </c>
      <c r="BJ332" s="20" cm="1">
        <f t="array" ref="BJ332">SQRT(SUMPRODUCT(($C332:$H332 - INDEX($C$264:$H$398, COLUMN()-COLUMN($L$205)+1, 0))^2))</f>
        <v>1.140307374564004</v>
      </c>
      <c r="BK332" s="20" cm="1">
        <f t="array" ref="BK332">SQRT(SUMPRODUCT(($C332:$H332 - INDEX($C$264:$H$398, COLUMN()-COLUMN($L$205)+1, 0))^2))</f>
        <v>1.238318311379738</v>
      </c>
      <c r="BL332" s="20" cm="1">
        <f t="array" ref="BL332">SQRT(SUMPRODUCT(($C332:$H332 - INDEX($C$264:$H$398, COLUMN()-COLUMN($L$205)+1, 0))^2))</f>
        <v>2.8450298812803068</v>
      </c>
      <c r="BM332" s="20" cm="1">
        <f t="array" ref="BM332">SQRT(SUMPRODUCT(($C332:$H332 - INDEX($C$264:$H$398, COLUMN()-COLUMN($L$205)+1, 0))^2))</f>
        <v>2.6954373471267719</v>
      </c>
      <c r="BN332" s="20" cm="1">
        <f t="array" ref="BN332">SQRT(SUMPRODUCT(($C332:$H332 - INDEX($C$264:$H$398, COLUMN()-COLUMN($L$205)+1, 0))^2))</f>
        <v>1.9123137349078179</v>
      </c>
      <c r="BO332" s="20" cm="1">
        <f t="array" ref="BO332">SQRT(SUMPRODUCT(($C332:$H332 - INDEX($C$264:$H$398, COLUMN()-COLUMN($L$205)+1, 0))^2))</f>
        <v>3.1021951119422169</v>
      </c>
      <c r="BP332" s="20" cm="1">
        <f t="array" ref="BP332">SQRT(SUMPRODUCT(($C332:$H332 - INDEX($C$264:$H$398, COLUMN()-COLUMN($L$205)+1, 0))^2))</f>
        <v>1.2551417622260137</v>
      </c>
      <c r="BQ332" s="20" cm="1">
        <f t="array" ref="BQ332">SQRT(SUMPRODUCT(($C332:$H332 - INDEX($C$264:$H$398, COLUMN()-COLUMN($L$205)+1, 0))^2))</f>
        <v>1.2054576792070204</v>
      </c>
      <c r="BR332" s="20" cm="1">
        <f t="array" ref="BR332">SQRT(SUMPRODUCT(($C332:$H332 - INDEX($C$264:$H$398, COLUMN()-COLUMN($L$205)+1, 0))^2))</f>
        <v>2.0521757154898119</v>
      </c>
      <c r="BS332" s="20" cm="1">
        <f t="array" ref="BS332">SQRT(SUMPRODUCT(($C332:$H332 - INDEX($C$264:$H$398, COLUMN()-COLUMN($L$205)+1, 0))^2))</f>
        <v>1.8652289347113975</v>
      </c>
      <c r="BT332" s="20" cm="1">
        <f t="array" ref="BT332">SQRT(SUMPRODUCT(($C332:$H332 - INDEX($C$264:$H$398, COLUMN()-COLUMN($L$205)+1, 0))^2))</f>
        <v>1.748958126998192</v>
      </c>
      <c r="BU332" s="20" cm="1">
        <f t="array" ref="BU332">SQRT(SUMPRODUCT(($C332:$H332 - INDEX($C$264:$H$398, COLUMN()-COLUMN($L$205)+1, 0))^2))</f>
        <v>1.4137869485734007</v>
      </c>
      <c r="BV332" s="20" cm="1">
        <f t="array" ref="BV332">SQRT(SUMPRODUCT(($C332:$H332 - INDEX($C$264:$H$398, COLUMN()-COLUMN($L$205)+1, 0))^2))</f>
        <v>3.2968788179154811</v>
      </c>
      <c r="BW332" s="20" cm="1">
        <f t="array" ref="BW332">SQRT(SUMPRODUCT(($C332:$H332 - INDEX($C$264:$H$398, COLUMN()-COLUMN($L$205)+1, 0))^2))</f>
        <v>1.6222419638066148</v>
      </c>
      <c r="BX332" s="20" cm="1">
        <f t="array" ref="BX332">SQRT(SUMPRODUCT(($C332:$H332 - INDEX($C$264:$H$398, COLUMN()-COLUMN($L$205)+1, 0))^2))</f>
        <v>2.1517858687187221</v>
      </c>
      <c r="BY332" s="20" cm="1">
        <f t="array" ref="BY332">SQRT(SUMPRODUCT(($C332:$H332 - INDEX($C$264:$H$398, COLUMN()-COLUMN($L$205)+1, 0))^2))</f>
        <v>1.2746898363706991</v>
      </c>
      <c r="BZ332" s="20" cm="1">
        <f t="array" ref="BZ332">SQRT(SUMPRODUCT(($C332:$H332 - INDEX($C$264:$H$398, COLUMN()-COLUMN($L$205)+1, 0))^2))</f>
        <v>1.6913964320006716</v>
      </c>
      <c r="CA332" s="20" cm="1">
        <f t="array" ref="CA332">SQRT(SUMPRODUCT(($C332:$H332 - INDEX($C$264:$H$398, COLUMN()-COLUMN($L$205)+1, 0))^2))</f>
        <v>1.7644215284663645</v>
      </c>
      <c r="CB332" s="20" cm="1">
        <f t="array" ref="CB332">SQRT(SUMPRODUCT(($C332:$H332 - INDEX($C$264:$H$398, COLUMN()-COLUMN($L$205)+1, 0))^2))</f>
        <v>0</v>
      </c>
      <c r="CC332" s="20" cm="1">
        <f t="array" ref="CC332">SQRT(SUMPRODUCT(($C332:$H332 - INDEX($C$264:$H$398, COLUMN()-COLUMN($L$205)+1, 0))^2))</f>
        <v>1.6439526904091109</v>
      </c>
      <c r="CD332" s="20" cm="1">
        <f t="array" ref="CD332">SQRT(SUMPRODUCT(($C332:$H332 - INDEX($C$264:$H$398, COLUMN()-COLUMN($L$205)+1, 0))^2))</f>
        <v>1.8917959553813521</v>
      </c>
      <c r="CE332" s="20" cm="1">
        <f t="array" ref="CE332">SQRT(SUMPRODUCT(($C332:$H332 - INDEX($C$264:$H$398, COLUMN()-COLUMN($L$205)+1, 0))^2))</f>
        <v>1.0049171840517448</v>
      </c>
      <c r="CF332" s="20" cm="1">
        <f t="array" ref="CF332">SQRT(SUMPRODUCT(($C332:$H332 - INDEX($C$264:$H$398, COLUMN()-COLUMN($L$205)+1, 0))^2))</f>
        <v>1.5125841315729138</v>
      </c>
      <c r="CG332" s="20" cm="1">
        <f t="array" ref="CG332">SQRT(SUMPRODUCT(($C332:$H332 - INDEX($C$264:$H$398, COLUMN()-COLUMN($L$205)+1, 0))^2))</f>
        <v>1.7120062070632651</v>
      </c>
      <c r="CH332" s="20" cm="1">
        <f t="array" ref="CH332">SQRT(SUMPRODUCT(($C332:$H332 - INDEX($C$264:$H$398, COLUMN()-COLUMN($L$205)+1, 0))^2))</f>
        <v>1.6253086808812465</v>
      </c>
      <c r="CI332" s="20" cm="1">
        <f t="array" ref="CI332">SQRT(SUMPRODUCT(($C332:$H332 - INDEX($C$264:$H$398, COLUMN()-COLUMN($L$205)+1, 0))^2))</f>
        <v>1.4397842112451487</v>
      </c>
      <c r="CJ332" s="20" cm="1">
        <f t="array" ref="CJ332">SQRT(SUMPRODUCT(($C332:$H332 - INDEX($C$264:$H$398, COLUMN()-COLUMN($L$205)+1, 0))^2))</f>
        <v>1.411980397784935</v>
      </c>
      <c r="CK332" s="20" cm="1">
        <f t="array" ref="CK332">SQRT(SUMPRODUCT(($C332:$H332 - INDEX($C$264:$H$398, COLUMN()-COLUMN($L$205)+1, 0))^2))</f>
        <v>1.6910762325293196</v>
      </c>
      <c r="CL332" s="20" cm="1">
        <f t="array" ref="CL332">SQRT(SUMPRODUCT(($C332:$H332 - INDEX($C$264:$H$398, COLUMN()-COLUMN($L$205)+1, 0))^2))</f>
        <v>1.3893633013645512</v>
      </c>
      <c r="CM332" s="20" cm="1">
        <f t="array" ref="CM332">SQRT(SUMPRODUCT(($C332:$H332 - INDEX($C$264:$H$398, COLUMN()-COLUMN($L$205)+1, 0))^2))</f>
        <v>2.4454779549413206</v>
      </c>
      <c r="CN332" s="20" cm="1">
        <f t="array" ref="CN332">SQRT(SUMPRODUCT(($C332:$H332 - INDEX($C$264:$H$398, COLUMN()-COLUMN($L$205)+1, 0))^2))</f>
        <v>2.8088238775199215</v>
      </c>
      <c r="CO332" s="20" cm="1">
        <f t="array" ref="CO332">SQRT(SUMPRODUCT(($C332:$H332 - INDEX($C$264:$H$398, COLUMN()-COLUMN($L$205)+1, 0))^2))</f>
        <v>1.4163725391893509</v>
      </c>
      <c r="CP332" s="20" cm="1">
        <f t="array" ref="CP332">SQRT(SUMPRODUCT(($C332:$H332 - INDEX($C$264:$H$398, COLUMN()-COLUMN($L$205)+1, 0))^2))</f>
        <v>1.4213976121514946</v>
      </c>
      <c r="CQ332" s="20" cm="1">
        <f t="array" ref="CQ332">SQRT(SUMPRODUCT(($C332:$H332 - INDEX($C$264:$H$398, COLUMN()-COLUMN($L$205)+1, 0))^2))</f>
        <v>2.230086180929181</v>
      </c>
      <c r="CR332" s="20" cm="1">
        <f t="array" ref="CR332">SQRT(SUMPRODUCT(($C332:$H332 - INDEX($C$264:$H$398, COLUMN()-COLUMN($L$205)+1, 0))^2))</f>
        <v>1.1703311859173102</v>
      </c>
      <c r="CS332" s="20" cm="1">
        <f t="array" ref="CS332">SQRT(SUMPRODUCT(($C332:$H332 - INDEX($C$264:$H$398, COLUMN()-COLUMN($L$205)+1, 0))^2))</f>
        <v>1.6286017608362966</v>
      </c>
      <c r="CT332" s="20" cm="1">
        <f t="array" ref="CT332">SQRT(SUMPRODUCT(($C332:$H332 - INDEX($C$264:$H$398, COLUMN()-COLUMN($L$205)+1, 0))^2))</f>
        <v>2.0716295943077632</v>
      </c>
      <c r="CU332" s="20" cm="1">
        <f t="array" ref="CU332">SQRT(SUMPRODUCT(($C332:$H332 - INDEX($C$264:$H$398, COLUMN()-COLUMN($L$205)+1, 0))^2))</f>
        <v>2.2518754254468969</v>
      </c>
      <c r="CV332" s="20" cm="1">
        <f t="array" ref="CV332">SQRT(SUMPRODUCT(($C332:$H332 - INDEX($C$264:$H$398, COLUMN()-COLUMN($L$205)+1, 0))^2))</f>
        <v>1.9616774971119419</v>
      </c>
      <c r="CW332" s="20" cm="1">
        <f t="array" ref="CW332">SQRT(SUMPRODUCT(($C332:$H332 - INDEX($C$264:$H$398, COLUMN()-COLUMN($L$205)+1, 0))^2))</f>
        <v>2.1685468584169296</v>
      </c>
      <c r="CX332" s="20" cm="1">
        <f t="array" ref="CX332">SQRT(SUMPRODUCT(($C332:$H332 - INDEX($C$264:$H$398, COLUMN()-COLUMN($L$205)+1, 0))^2))</f>
        <v>2.0608814351783709</v>
      </c>
      <c r="CY332" s="20" cm="1">
        <f t="array" ref="CY332">SQRT(SUMPRODUCT(($C332:$H332 - INDEX($C$264:$H$398, COLUMN()-COLUMN($L$205)+1, 0))^2))</f>
        <v>2.6354367043254192</v>
      </c>
      <c r="CZ332" s="20" cm="1">
        <f t="array" ref="CZ332">SQRT(SUMPRODUCT(($C332:$H332 - INDEX($C$264:$H$398, COLUMN()-COLUMN($L$205)+1, 0))^2))</f>
        <v>1.5796428763158712</v>
      </c>
      <c r="DA332" s="20" cm="1">
        <f t="array" ref="DA332">SQRT(SUMPRODUCT(($C332:$H332 - INDEX($C$264:$H$398, COLUMN()-COLUMN($L$205)+1, 0))^2))</f>
        <v>0.74090542058796138</v>
      </c>
      <c r="DB332" s="20" cm="1">
        <f t="array" ref="DB332">SQRT(SUMPRODUCT(($C332:$H332 - INDEX($C$264:$H$398, COLUMN()-COLUMN($L$205)+1, 0))^2))</f>
        <v>1.8348750887864187</v>
      </c>
      <c r="DC332" s="20" cm="1">
        <f t="array" ref="DC332">SQRT(SUMPRODUCT(($C332:$H332 - INDEX($C$264:$H$398, COLUMN()-COLUMN($L$205)+1, 0))^2))</f>
        <v>1.4737439012253379</v>
      </c>
      <c r="DD332" s="20" cm="1">
        <f t="array" ref="DD332">SQRT(SUMPRODUCT(($C332:$H332 - INDEX($C$264:$H$398, COLUMN()-COLUMN($L$205)+1, 0))^2))</f>
        <v>1.3676468362885645</v>
      </c>
      <c r="DE332" s="20" cm="1">
        <f t="array" ref="DE332">SQRT(SUMPRODUCT(($C332:$H332 - INDEX($C$264:$H$398, COLUMN()-COLUMN($L$205)+1, 0))^2))</f>
        <v>0.96655503743126769</v>
      </c>
      <c r="DF332" s="20" cm="1">
        <f t="array" ref="DF332">SQRT(SUMPRODUCT(($C332:$H332 - INDEX($C$264:$H$398, COLUMN()-COLUMN($L$205)+1, 0))^2))</f>
        <v>2.4121685247305651</v>
      </c>
      <c r="DG332" s="20" cm="1">
        <f t="array" ref="DG332">SQRT(SUMPRODUCT(($C332:$H332 - INDEX($C$264:$H$398, COLUMN()-COLUMN($L$205)+1, 0))^2))</f>
        <v>2.3220238174562211</v>
      </c>
      <c r="DH332" s="20" cm="1">
        <f t="array" ref="DH332">SQRT(SUMPRODUCT(($C332:$H332 - INDEX($C$264:$H$398, COLUMN()-COLUMN($L$205)+1, 0))^2))</f>
        <v>2.7623735370160412</v>
      </c>
      <c r="DI332" s="20" cm="1">
        <f t="array" ref="DI332">SQRT(SUMPRODUCT(($C332:$H332 - INDEX($C$264:$H$398, COLUMN()-COLUMN($L$205)+1, 0))^2))</f>
        <v>1.0768168578785977</v>
      </c>
      <c r="DJ332" s="20" cm="1">
        <f t="array" ref="DJ332">SQRT(SUMPRODUCT(($C332:$H332 - INDEX($C$264:$H$398, COLUMN()-COLUMN($L$205)+1, 0))^2))</f>
        <v>1.6262923595162555</v>
      </c>
      <c r="DK332" s="20" cm="1">
        <f t="array" ref="DK332">SQRT(SUMPRODUCT(($C332:$H332 - INDEX($C$264:$H$398, COLUMN()-COLUMN($L$205)+1, 0))^2))</f>
        <v>1.2928553072384588</v>
      </c>
      <c r="DL332" s="20" cm="1">
        <f t="array" ref="DL332">SQRT(SUMPRODUCT(($C332:$H332 - INDEX($C$264:$H$398, COLUMN()-COLUMN($L$205)+1, 0))^2))</f>
        <v>2.4512354068319775</v>
      </c>
      <c r="DM332" s="20" cm="1">
        <f t="array" ref="DM332">SQRT(SUMPRODUCT(($C332:$H332 - INDEX($C$264:$H$398, COLUMN()-COLUMN($L$205)+1, 0))^2))</f>
        <v>1.7418276967171529</v>
      </c>
      <c r="DN332" s="20" cm="1">
        <f t="array" ref="DN332">SQRT(SUMPRODUCT(($C332:$H332 - INDEX($C$264:$H$398, COLUMN()-COLUMN($L$205)+1, 0))^2))</f>
        <v>1.2524743550992059</v>
      </c>
      <c r="DO332" s="20" cm="1">
        <f t="array" ref="DO332">SQRT(SUMPRODUCT(($C332:$H332 - INDEX($C$264:$H$398, COLUMN()-COLUMN($L$205)+1, 0))^2))</f>
        <v>1.5427614119637676</v>
      </c>
      <c r="DP332" s="20" cm="1">
        <f t="array" ref="DP332">SQRT(SUMPRODUCT(($C332:$H332 - INDEX($C$264:$H$398, COLUMN()-COLUMN($L$205)+1, 0))^2))</f>
        <v>3.1008842780171495</v>
      </c>
      <c r="DQ332" s="20" cm="1">
        <f t="array" ref="DQ332">SQRT(SUMPRODUCT(($C332:$H332 - INDEX($C$264:$H$398, COLUMN()-COLUMN($L$205)+1, 0))^2))</f>
        <v>2.8196024766084764</v>
      </c>
      <c r="DR332" s="20" cm="1">
        <f t="array" ref="DR332">SQRT(SUMPRODUCT(($C332:$H332 - INDEX($C$264:$H$398, COLUMN()-COLUMN($L$205)+1, 0))^2))</f>
        <v>1.7141912741345049</v>
      </c>
      <c r="DS332" s="20" cm="1">
        <f t="array" ref="DS332">SQRT(SUMPRODUCT(($C332:$H332 - INDEX($C$264:$H$398, COLUMN()-COLUMN($L$205)+1, 0))^2))</f>
        <v>1.2474715125099849</v>
      </c>
      <c r="DT332" s="20" cm="1">
        <f t="array" ref="DT332">SQRT(SUMPRODUCT(($C332:$H332 - INDEX($C$264:$H$398, COLUMN()-COLUMN($L$205)+1, 0))^2))</f>
        <v>2.1091422684475254</v>
      </c>
      <c r="DU332" s="20" cm="1">
        <f t="array" ref="DU332">SQRT(SUMPRODUCT(($C332:$H332 - INDEX($C$264:$H$398, COLUMN()-COLUMN($L$205)+1, 0))^2))</f>
        <v>2.3699654221599937</v>
      </c>
      <c r="DV332" s="20" cm="1">
        <f t="array" ref="DV332">SQRT(SUMPRODUCT(($C332:$H332 - INDEX($C$264:$H$398, COLUMN()-COLUMN($L$205)+1, 0))^2))</f>
        <v>1.2884360912431969</v>
      </c>
      <c r="DW332" s="20" cm="1">
        <f t="array" ref="DW332">SQRT(SUMPRODUCT(($C332:$H332 - INDEX($C$264:$H$398, COLUMN()-COLUMN($L$205)+1, 0))^2))</f>
        <v>1.0972829341832928</v>
      </c>
      <c r="DX332" s="20" cm="1">
        <f t="array" ref="DX332">SQRT(SUMPRODUCT(($C332:$H332 - INDEX($C$264:$H$398, COLUMN()-COLUMN($L$205)+1, 0))^2))</f>
        <v>2.2968967477827293</v>
      </c>
      <c r="DY332" s="20" cm="1">
        <f t="array" ref="DY332">SQRT(SUMPRODUCT(($C332:$H332 - INDEX($C$264:$H$398, COLUMN()-COLUMN($L$205)+1, 0))^2))</f>
        <v>2.624082352573792</v>
      </c>
      <c r="DZ332" s="20" cm="1">
        <f t="array" ref="DZ332">SQRT(SUMPRODUCT(($C332:$H332 - INDEX($C$264:$H$398, COLUMN()-COLUMN($L$205)+1, 0))^2))</f>
        <v>2.2842137812441314</v>
      </c>
      <c r="EA332" s="20" cm="1">
        <f t="array" ref="EA332">SQRT(SUMPRODUCT(($C332:$H332 - INDEX($C$264:$H$398, COLUMN()-COLUMN($L$205)+1, 0))^2))</f>
        <v>1.7647945876891811</v>
      </c>
      <c r="EB332" s="20" cm="1">
        <f t="array" ref="EB332">SQRT(SUMPRODUCT(($C332:$H332 - INDEX($C$264:$H$398, COLUMN()-COLUMN($L$205)+1, 0))^2))</f>
        <v>2.6823272531916307</v>
      </c>
      <c r="EC332" s="20" cm="1">
        <f t="array" ref="EC332">SQRT(SUMPRODUCT(($C332:$H332 - INDEX($C$264:$H$398, COLUMN()-COLUMN($L$205)+1, 0))^2))</f>
        <v>1.0722207280313052</v>
      </c>
      <c r="ED332" s="20" cm="1">
        <f t="array" ref="ED332">SQRT(SUMPRODUCT(($C332:$H332 - INDEX($C$264:$H$398, COLUMN()-COLUMN($L$205)+1, 0))^2))</f>
        <v>2.0462082995987649</v>
      </c>
      <c r="EE332" s="20" cm="1">
        <f t="array" ref="EE332">SQRT(SUMPRODUCT(($C332:$H332 - INDEX($C$264:$H$398, COLUMN()-COLUMN($L$205)+1, 0))^2))</f>
        <v>1.8617541185825679</v>
      </c>
      <c r="EF332" s="20" cm="1">
        <f t="array" ref="EF332">SQRT(SUMPRODUCT(($C332:$H332 - INDEX($C$264:$H$398, COLUMN()-COLUMN($L$205)+1, 0))^2))</f>
        <v>2.7193330580470687</v>
      </c>
      <c r="EG332" s="20" cm="1">
        <f t="array" ref="EG332">SQRT(SUMPRODUCT(($C332:$H332 - INDEX($C$264:$H$398, COLUMN()-COLUMN($L$205)+1, 0))^2))</f>
        <v>2.8509323682790955</v>
      </c>
      <c r="EH332" s="20" cm="1">
        <f t="array" ref="EH332">SQRT(SUMPRODUCT(($C332:$H332 - INDEX($C$264:$H$398, COLUMN()-COLUMN($L$205)+1, 0))^2))</f>
        <v>1.4956068778707821</v>
      </c>
      <c r="EI332" s="20" cm="1">
        <f t="array" ref="EI332">SQRT(SUMPRODUCT(($C332:$H332 - INDEX($C$264:$H$398, COLUMN()-COLUMN($L$205)+1, 0))^2))</f>
        <v>1.5895210857756781</v>
      </c>
      <c r="EJ332" s="20" cm="1">
        <f t="array" ref="EJ332">SQRT(SUMPRODUCT(($C332:$H332 - INDEX($C$264:$H$398, COLUMN()-COLUMN($L$205)+1, 0))^2))</f>
        <v>1.6024641977130174</v>
      </c>
      <c r="EK332" s="20" cm="1">
        <f t="array" ref="EK332">SQRT(SUMPRODUCT(($C332:$H332 - INDEX($C$264:$H$398, COLUMN()-COLUMN($L$205)+1, 0))^2))</f>
        <v>1.6704233220262719</v>
      </c>
      <c r="EL332" s="20" cm="1">
        <f t="array" ref="EL332">SQRT(SUMPRODUCT(($C332:$H332 - INDEX($C$264:$H$398, COLUMN()-COLUMN($L$205)+1, 0))^2))</f>
        <v>0.83626096654229265</v>
      </c>
      <c r="EM332" s="20" cm="1">
        <f t="array" ref="EM332">SQRT(SUMPRODUCT(($C332:$H332 - INDEX($C$264:$H$398, COLUMN()-COLUMN($L$205)+1, 0))^2))</f>
        <v>1.7884808074194454</v>
      </c>
      <c r="EN332" s="20" cm="1">
        <f t="array" ref="EN332">SQRT(SUMPRODUCT(($C332:$H332 - INDEX($C$264:$H$398, COLUMN()-COLUMN($L$205)+1, 0))^2))</f>
        <v>2.9380890773201909</v>
      </c>
      <c r="EO332" s="20" cm="1">
        <f t="array" ref="EO332">SQRT(SUMPRODUCT(($C332:$H332 - INDEX($C$264:$H$398, COLUMN()-COLUMN($L$205)+1, 0))^2))</f>
        <v>2.0802382301393951</v>
      </c>
      <c r="EP332" s="20" cm="1">
        <f t="array" ref="EP332">SQRT(SUMPRODUCT(($C332:$H332 - INDEX($C$264:$H$398, COLUMN()-COLUMN($L$205)+1, 0))^2))</f>
        <v>2.2496174944822549</v>
      </c>
      <c r="EQ332" s="23">
        <f t="shared" si="5"/>
        <v>1.8563402696038724</v>
      </c>
    </row>
    <row r="333" spans="2:147" x14ac:dyDescent="0.35">
      <c r="B333" s="20" t="s">
        <v>110</v>
      </c>
      <c r="C333" s="20">
        <v>-0.46825396825396809</v>
      </c>
      <c r="D333" s="20">
        <v>-0.45107176141658895</v>
      </c>
      <c r="E333" s="20">
        <v>0.81132075471698106</v>
      </c>
      <c r="F333" s="20">
        <v>-0.27536231884057971</v>
      </c>
      <c r="G333" s="20">
        <v>-0.78375826251180358</v>
      </c>
      <c r="H333" s="20">
        <v>0.62813102119460495</v>
      </c>
      <c r="I333" s="20" t="s">
        <v>911</v>
      </c>
      <c r="K333" s="3" t="s">
        <v>110</v>
      </c>
      <c r="L333" s="20" cm="1">
        <f t="array" ref="L333">SQRT(SUMPRODUCT(($C333:$H333 - INDEX($C$264:$H$398, COLUMN()-COLUMN($L$205)+1, 0))^2))</f>
        <v>1.9311773493631608</v>
      </c>
      <c r="M333" s="20" cm="1">
        <f t="array" ref="M333">SQRT(SUMPRODUCT(($C333:$H333 - INDEX($C$264:$H$398, COLUMN()-COLUMN($L$205)+1, 0))^2))</f>
        <v>1.5971234413490274</v>
      </c>
      <c r="N333" s="20" cm="1">
        <f t="array" ref="N333">SQRT(SUMPRODUCT(($C333:$H333 - INDEX($C$264:$H$398, COLUMN()-COLUMN($L$205)+1, 0))^2))</f>
        <v>1.0009867492674906</v>
      </c>
      <c r="O333" s="20" cm="1">
        <f t="array" ref="O333">SQRT(SUMPRODUCT(($C333:$H333 - INDEX($C$264:$H$398, COLUMN()-COLUMN($L$205)+1, 0))^2))</f>
        <v>0.82745674272506609</v>
      </c>
      <c r="P333" s="20" cm="1">
        <f t="array" ref="P333">SQRT(SUMPRODUCT(($C333:$H333 - INDEX($C$264:$H$398, COLUMN()-COLUMN($L$205)+1, 0))^2))</f>
        <v>0.89988341509104475</v>
      </c>
      <c r="Q333" s="20" cm="1">
        <f t="array" ref="Q333">SQRT(SUMPRODUCT(($C333:$H333 - INDEX($C$264:$H$398, COLUMN()-COLUMN($L$205)+1, 0))^2))</f>
        <v>2.8482784449625367</v>
      </c>
      <c r="R333" s="20" cm="1">
        <f t="array" ref="R333">SQRT(SUMPRODUCT(($C333:$H333 - INDEX($C$264:$H$398, COLUMN()-COLUMN($L$205)+1, 0))^2))</f>
        <v>0.47516996916463833</v>
      </c>
      <c r="S333" s="20" cm="1">
        <f t="array" ref="S333">SQRT(SUMPRODUCT(($C333:$H333 - INDEX($C$264:$H$398, COLUMN()-COLUMN($L$205)+1, 0))^2))</f>
        <v>0.88050094931011158</v>
      </c>
      <c r="T333" s="20" cm="1">
        <f t="array" ref="T333">SQRT(SUMPRODUCT(($C333:$H333 - INDEX($C$264:$H$398, COLUMN()-COLUMN($L$205)+1, 0))^2))</f>
        <v>2.8010815524083692</v>
      </c>
      <c r="U333" s="20" cm="1">
        <f t="array" ref="U333">SQRT(SUMPRODUCT(($C333:$H333 - INDEX($C$264:$H$398, COLUMN()-COLUMN($L$205)+1, 0))^2))</f>
        <v>1.1362066124253472</v>
      </c>
      <c r="V333" s="20" cm="1">
        <f t="array" ref="V333">SQRT(SUMPRODUCT(($C333:$H333 - INDEX($C$264:$H$398, COLUMN()-COLUMN($L$205)+1, 0))^2))</f>
        <v>2.9828437340160758</v>
      </c>
      <c r="W333" s="20" cm="1">
        <f t="array" ref="W333">SQRT(SUMPRODUCT(($C333:$H333 - INDEX($C$264:$H$398, COLUMN()-COLUMN($L$205)+1, 0))^2))</f>
        <v>1.4093754818410216</v>
      </c>
      <c r="X333" s="20" cm="1">
        <f t="array" ref="X333">SQRT(SUMPRODUCT(($C333:$H333 - INDEX($C$264:$H$398, COLUMN()-COLUMN($L$205)+1, 0))^2))</f>
        <v>1.4418349469426732</v>
      </c>
      <c r="Y333" s="20" cm="1">
        <f t="array" ref="Y333">SQRT(SUMPRODUCT(($C333:$H333 - INDEX($C$264:$H$398, COLUMN()-COLUMN($L$205)+1, 0))^2))</f>
        <v>0.30257818550583182</v>
      </c>
      <c r="Z333" s="20" cm="1">
        <f t="array" ref="Z333">SQRT(SUMPRODUCT(($C333:$H333 - INDEX($C$264:$H$398, COLUMN()-COLUMN($L$205)+1, 0))^2))</f>
        <v>1.2857879030620503</v>
      </c>
      <c r="AA333" s="20" cm="1">
        <f t="array" ref="AA333">SQRT(SUMPRODUCT(($C333:$H333 - INDEX($C$264:$H$398, COLUMN()-COLUMN($L$205)+1, 0))^2))</f>
        <v>2.0036540592424203</v>
      </c>
      <c r="AB333" s="20" cm="1">
        <f t="array" ref="AB333">SQRT(SUMPRODUCT(($C333:$H333 - INDEX($C$264:$H$398, COLUMN()-COLUMN($L$205)+1, 0))^2))</f>
        <v>1.8748548708927069</v>
      </c>
      <c r="AC333" s="20" cm="1">
        <f t="array" ref="AC333">SQRT(SUMPRODUCT(($C333:$H333 - INDEX($C$264:$H$398, COLUMN()-COLUMN($L$205)+1, 0))^2))</f>
        <v>0.8897115702967362</v>
      </c>
      <c r="AD333" s="20" cm="1">
        <f t="array" ref="AD333">SQRT(SUMPRODUCT(($C333:$H333 - INDEX($C$264:$H$398, COLUMN()-COLUMN($L$205)+1, 0))^2))</f>
        <v>2.2157930399092574</v>
      </c>
      <c r="AE333" s="20" cm="1">
        <f t="array" ref="AE333">SQRT(SUMPRODUCT(($C333:$H333 - INDEX($C$264:$H$398, COLUMN()-COLUMN($L$205)+1, 0))^2))</f>
        <v>1.1065213545526946</v>
      </c>
      <c r="AF333" s="20" cm="1">
        <f t="array" ref="AF333">SQRT(SUMPRODUCT(($C333:$H333 - INDEX($C$264:$H$398, COLUMN()-COLUMN($L$205)+1, 0))^2))</f>
        <v>0.92722126187902743</v>
      </c>
      <c r="AG333" s="20" cm="1">
        <f t="array" ref="AG333">SQRT(SUMPRODUCT(($C333:$H333 - INDEX($C$264:$H$398, COLUMN()-COLUMN($L$205)+1, 0))^2))</f>
        <v>1.6164027720602654</v>
      </c>
      <c r="AH333" s="20" cm="1">
        <f t="array" ref="AH333">SQRT(SUMPRODUCT(($C333:$H333 - INDEX($C$264:$H$398, COLUMN()-COLUMN($L$205)+1, 0))^2))</f>
        <v>2.7981284864663509</v>
      </c>
      <c r="AI333" s="20" cm="1">
        <f t="array" ref="AI333">SQRT(SUMPRODUCT(($C333:$H333 - INDEX($C$264:$H$398, COLUMN()-COLUMN($L$205)+1, 0))^2))</f>
        <v>0.24600574185924151</v>
      </c>
      <c r="AJ333" s="20" cm="1">
        <f t="array" ref="AJ333">SQRT(SUMPRODUCT(($C333:$H333 - INDEX($C$264:$H$398, COLUMN()-COLUMN($L$205)+1, 0))^2))</f>
        <v>1.5384821167147413</v>
      </c>
      <c r="AK333" s="20" cm="1">
        <f t="array" ref="AK333">SQRT(SUMPRODUCT(($C333:$H333 - INDEX($C$264:$H$398, COLUMN()-COLUMN($L$205)+1, 0))^2))</f>
        <v>0.883669893220275</v>
      </c>
      <c r="AL333" s="20" cm="1">
        <f t="array" ref="AL333">SQRT(SUMPRODUCT(($C333:$H333 - INDEX($C$264:$H$398, COLUMN()-COLUMN($L$205)+1, 0))^2))</f>
        <v>1.0756910747967479</v>
      </c>
      <c r="AM333" s="20" cm="1">
        <f t="array" ref="AM333">SQRT(SUMPRODUCT(($C333:$H333 - INDEX($C$264:$H$398, COLUMN()-COLUMN($L$205)+1, 0))^2))</f>
        <v>0.90303974725474023</v>
      </c>
      <c r="AN333" s="20" cm="1">
        <f t="array" ref="AN333">SQRT(SUMPRODUCT(($C333:$H333 - INDEX($C$264:$H$398, COLUMN()-COLUMN($L$205)+1, 0))^2))</f>
        <v>0.55595312177004408</v>
      </c>
      <c r="AO333" s="20" cm="1">
        <f t="array" ref="AO333">SQRT(SUMPRODUCT(($C333:$H333 - INDEX($C$264:$H$398, COLUMN()-COLUMN($L$205)+1, 0))^2))</f>
        <v>0.42641931655777743</v>
      </c>
      <c r="AP333" s="20" cm="1">
        <f t="array" ref="AP333">SQRT(SUMPRODUCT(($C333:$H333 - INDEX($C$264:$H$398, COLUMN()-COLUMN($L$205)+1, 0))^2))</f>
        <v>1.3283121696119138</v>
      </c>
      <c r="AQ333" s="20" cm="1">
        <f t="array" ref="AQ333">SQRT(SUMPRODUCT(($C333:$H333 - INDEX($C$264:$H$398, COLUMN()-COLUMN($L$205)+1, 0))^2))</f>
        <v>0.56864063893604577</v>
      </c>
      <c r="AR333" s="20" cm="1">
        <f t="array" ref="AR333">SQRT(SUMPRODUCT(($C333:$H333 - INDEX($C$264:$H$398, COLUMN()-COLUMN($L$205)+1, 0))^2))</f>
        <v>0.46185496604721621</v>
      </c>
      <c r="AS333" s="20" cm="1">
        <f t="array" ref="AS333">SQRT(SUMPRODUCT(($C333:$H333 - INDEX($C$264:$H$398, COLUMN()-COLUMN($L$205)+1, 0))^2))</f>
        <v>1.649181789483992</v>
      </c>
      <c r="AT333" s="20" cm="1">
        <f t="array" ref="AT333">SQRT(SUMPRODUCT(($C333:$H333 - INDEX($C$264:$H$398, COLUMN()-COLUMN($L$205)+1, 0))^2))</f>
        <v>1.9234646730915166</v>
      </c>
      <c r="AU333" s="20" cm="1">
        <f t="array" ref="AU333">SQRT(SUMPRODUCT(($C333:$H333 - INDEX($C$264:$H$398, COLUMN()-COLUMN($L$205)+1, 0))^2))</f>
        <v>1.5851787555736663</v>
      </c>
      <c r="AV333" s="20" cm="1">
        <f t="array" ref="AV333">SQRT(SUMPRODUCT(($C333:$H333 - INDEX($C$264:$H$398, COLUMN()-COLUMN($L$205)+1, 0))^2))</f>
        <v>2.6760455506445351</v>
      </c>
      <c r="AW333" s="20" cm="1">
        <f t="array" ref="AW333">SQRT(SUMPRODUCT(($C333:$H333 - INDEX($C$264:$H$398, COLUMN()-COLUMN($L$205)+1, 0))^2))</f>
        <v>1.3319847765028308</v>
      </c>
      <c r="AX333" s="20" cm="1">
        <f t="array" ref="AX333">SQRT(SUMPRODUCT(($C333:$H333 - INDEX($C$264:$H$398, COLUMN()-COLUMN($L$205)+1, 0))^2))</f>
        <v>0.82628794031738684</v>
      </c>
      <c r="AY333" s="20" cm="1">
        <f t="array" ref="AY333">SQRT(SUMPRODUCT(($C333:$H333 - INDEX($C$264:$H$398, COLUMN()-COLUMN($L$205)+1, 0))^2))</f>
        <v>2.2147447810149057</v>
      </c>
      <c r="AZ333" s="20" cm="1">
        <f t="array" ref="AZ333">SQRT(SUMPRODUCT(($C333:$H333 - INDEX($C$264:$H$398, COLUMN()-COLUMN($L$205)+1, 0))^2))</f>
        <v>1.9827794443667455</v>
      </c>
      <c r="BA333" s="20" cm="1">
        <f t="array" ref="BA333">SQRT(SUMPRODUCT(($C333:$H333 - INDEX($C$264:$H$398, COLUMN()-COLUMN($L$205)+1, 0))^2))</f>
        <v>0.46988028133178089</v>
      </c>
      <c r="BB333" s="20" cm="1">
        <f t="array" ref="BB333">SQRT(SUMPRODUCT(($C333:$H333 - INDEX($C$264:$H$398, COLUMN()-COLUMN($L$205)+1, 0))^2))</f>
        <v>0.32910102789923612</v>
      </c>
      <c r="BC333" s="20" cm="1">
        <f t="array" ref="BC333">SQRT(SUMPRODUCT(($C333:$H333 - INDEX($C$264:$H$398, COLUMN()-COLUMN($L$205)+1, 0))^2))</f>
        <v>2.544389993134657</v>
      </c>
      <c r="BD333" s="20" cm="1">
        <f t="array" ref="BD333">SQRT(SUMPRODUCT(($C333:$H333 - INDEX($C$264:$H$398, COLUMN()-COLUMN($L$205)+1, 0))^2))</f>
        <v>0.50846922527197647</v>
      </c>
      <c r="BE333" s="20" cm="1">
        <f t="array" ref="BE333">SQRT(SUMPRODUCT(($C333:$H333 - INDEX($C$264:$H$398, COLUMN()-COLUMN($L$205)+1, 0))^2))</f>
        <v>1.3418266291414969</v>
      </c>
      <c r="BF333" s="20" cm="1">
        <f t="array" ref="BF333">SQRT(SUMPRODUCT(($C333:$H333 - INDEX($C$264:$H$398, COLUMN()-COLUMN($L$205)+1, 0))^2))</f>
        <v>2.1515992236635824</v>
      </c>
      <c r="BG333" s="20" cm="1">
        <f t="array" ref="BG333">SQRT(SUMPRODUCT(($C333:$H333 - INDEX($C$264:$H$398, COLUMN()-COLUMN($L$205)+1, 0))^2))</f>
        <v>2.45035540025096</v>
      </c>
      <c r="BH333" s="20" cm="1">
        <f t="array" ref="BH333">SQRT(SUMPRODUCT(($C333:$H333 - INDEX($C$264:$H$398, COLUMN()-COLUMN($L$205)+1, 0))^2))</f>
        <v>2.3090489598324364</v>
      </c>
      <c r="BI333" s="20" cm="1">
        <f t="array" ref="BI333">SQRT(SUMPRODUCT(($C333:$H333 - INDEX($C$264:$H$398, COLUMN()-COLUMN($L$205)+1, 0))^2))</f>
        <v>2.0806473744606682</v>
      </c>
      <c r="BJ333" s="20" cm="1">
        <f t="array" ref="BJ333">SQRT(SUMPRODUCT(($C333:$H333 - INDEX($C$264:$H$398, COLUMN()-COLUMN($L$205)+1, 0))^2))</f>
        <v>0.93475739092439891</v>
      </c>
      <c r="BK333" s="20" cm="1">
        <f t="array" ref="BK333">SQRT(SUMPRODUCT(($C333:$H333 - INDEX($C$264:$H$398, COLUMN()-COLUMN($L$205)+1, 0))^2))</f>
        <v>0.51407787667953253</v>
      </c>
      <c r="BL333" s="20" cm="1">
        <f t="array" ref="BL333">SQRT(SUMPRODUCT(($C333:$H333 - INDEX($C$264:$H$398, COLUMN()-COLUMN($L$205)+1, 0))^2))</f>
        <v>2.8827063797237757</v>
      </c>
      <c r="BM333" s="20" cm="1">
        <f t="array" ref="BM333">SQRT(SUMPRODUCT(($C333:$H333 - INDEX($C$264:$H$398, COLUMN()-COLUMN($L$205)+1, 0))^2))</f>
        <v>2.4020984330240176</v>
      </c>
      <c r="BN333" s="20" cm="1">
        <f t="array" ref="BN333">SQRT(SUMPRODUCT(($C333:$H333 - INDEX($C$264:$H$398, COLUMN()-COLUMN($L$205)+1, 0))^2))</f>
        <v>1.4540158712900593</v>
      </c>
      <c r="BO333" s="20" cm="1">
        <f t="array" ref="BO333">SQRT(SUMPRODUCT(($C333:$H333 - INDEX($C$264:$H$398, COLUMN()-COLUMN($L$205)+1, 0))^2))</f>
        <v>3.2301154835123294</v>
      </c>
      <c r="BP333" s="20" cm="1">
        <f t="array" ref="BP333">SQRT(SUMPRODUCT(($C333:$H333 - INDEX($C$264:$H$398, COLUMN()-COLUMN($L$205)+1, 0))^2))</f>
        <v>1.2210638472303756</v>
      </c>
      <c r="BQ333" s="20" cm="1">
        <f t="array" ref="BQ333">SQRT(SUMPRODUCT(($C333:$H333 - INDEX($C$264:$H$398, COLUMN()-COLUMN($L$205)+1, 0))^2))</f>
        <v>0.60045158043515112</v>
      </c>
      <c r="BR333" s="20" cm="1">
        <f t="array" ref="BR333">SQRT(SUMPRODUCT(($C333:$H333 - INDEX($C$264:$H$398, COLUMN()-COLUMN($L$205)+1, 0))^2))</f>
        <v>1.2837814045735179</v>
      </c>
      <c r="BS333" s="20" cm="1">
        <f t="array" ref="BS333">SQRT(SUMPRODUCT(($C333:$H333 - INDEX($C$264:$H$398, COLUMN()-COLUMN($L$205)+1, 0))^2))</f>
        <v>0.31990505463566138</v>
      </c>
      <c r="BT333" s="20" cm="1">
        <f t="array" ref="BT333">SQRT(SUMPRODUCT(($C333:$H333 - INDEX($C$264:$H$398, COLUMN()-COLUMN($L$205)+1, 0))^2))</f>
        <v>1.3022423945009864</v>
      </c>
      <c r="BU333" s="20" cm="1">
        <f t="array" ref="BU333">SQRT(SUMPRODUCT(($C333:$H333 - INDEX($C$264:$H$398, COLUMN()-COLUMN($L$205)+1, 0))^2))</f>
        <v>1.5874566514071522</v>
      </c>
      <c r="BV333" s="20" cm="1">
        <f t="array" ref="BV333">SQRT(SUMPRODUCT(($C333:$H333 - INDEX($C$264:$H$398, COLUMN()-COLUMN($L$205)+1, 0))^2))</f>
        <v>2.6128448325161937</v>
      </c>
      <c r="BW333" s="20" cm="1">
        <f t="array" ref="BW333">SQRT(SUMPRODUCT(($C333:$H333 - INDEX($C$264:$H$398, COLUMN()-COLUMN($L$205)+1, 0))^2))</f>
        <v>0.78890122264028628</v>
      </c>
      <c r="BX333" s="20" cm="1">
        <f t="array" ref="BX333">SQRT(SUMPRODUCT(($C333:$H333 - INDEX($C$264:$H$398, COLUMN()-COLUMN($L$205)+1, 0))^2))</f>
        <v>2.1639508990307923</v>
      </c>
      <c r="BY333" s="20" cm="1">
        <f t="array" ref="BY333">SQRT(SUMPRODUCT(($C333:$H333 - INDEX($C$264:$H$398, COLUMN()-COLUMN($L$205)+1, 0))^2))</f>
        <v>1.3738040236410871</v>
      </c>
      <c r="BZ333" s="20" cm="1">
        <f t="array" ref="BZ333">SQRT(SUMPRODUCT(($C333:$H333 - INDEX($C$264:$H$398, COLUMN()-COLUMN($L$205)+1, 0))^2))</f>
        <v>1.0325776626010528</v>
      </c>
      <c r="CA333" s="20" cm="1">
        <f t="array" ref="CA333">SQRT(SUMPRODUCT(($C333:$H333 - INDEX($C$264:$H$398, COLUMN()-COLUMN($L$205)+1, 0))^2))</f>
        <v>1.530506607388354</v>
      </c>
      <c r="CB333" s="20" cm="1">
        <f t="array" ref="CB333">SQRT(SUMPRODUCT(($C333:$H333 - INDEX($C$264:$H$398, COLUMN()-COLUMN($L$205)+1, 0))^2))</f>
        <v>1.6439526904091109</v>
      </c>
      <c r="CC333" s="20" cm="1">
        <f t="array" ref="CC333">SQRT(SUMPRODUCT(($C333:$H333 - INDEX($C$264:$H$398, COLUMN()-COLUMN($L$205)+1, 0))^2))</f>
        <v>0</v>
      </c>
      <c r="CD333" s="20" cm="1">
        <f t="array" ref="CD333">SQRT(SUMPRODUCT(($C333:$H333 - INDEX($C$264:$H$398, COLUMN()-COLUMN($L$205)+1, 0))^2))</f>
        <v>1.34151064976329</v>
      </c>
      <c r="CE333" s="20" cm="1">
        <f t="array" ref="CE333">SQRT(SUMPRODUCT(($C333:$H333 - INDEX($C$264:$H$398, COLUMN()-COLUMN($L$205)+1, 0))^2))</f>
        <v>0.83859576360462229</v>
      </c>
      <c r="CF333" s="20" cm="1">
        <f t="array" ref="CF333">SQRT(SUMPRODUCT(($C333:$H333 - INDEX($C$264:$H$398, COLUMN()-COLUMN($L$205)+1, 0))^2))</f>
        <v>1.0176549311376566</v>
      </c>
      <c r="CG333" s="20" cm="1">
        <f t="array" ref="CG333">SQRT(SUMPRODUCT(($C333:$H333 - INDEX($C$264:$H$398, COLUMN()-COLUMN($L$205)+1, 0))^2))</f>
        <v>1.7754126608046072</v>
      </c>
      <c r="CH333" s="20" cm="1">
        <f t="array" ref="CH333">SQRT(SUMPRODUCT(($C333:$H333 - INDEX($C$264:$H$398, COLUMN()-COLUMN($L$205)+1, 0))^2))</f>
        <v>1.4710958426997922</v>
      </c>
      <c r="CI333" s="20" cm="1">
        <f t="array" ref="CI333">SQRT(SUMPRODUCT(($C333:$H333 - INDEX($C$264:$H$398, COLUMN()-COLUMN($L$205)+1, 0))^2))</f>
        <v>1.7200205210899402</v>
      </c>
      <c r="CJ333" s="20" cm="1">
        <f t="array" ref="CJ333">SQRT(SUMPRODUCT(($C333:$H333 - INDEX($C$264:$H$398, COLUMN()-COLUMN($L$205)+1, 0))^2))</f>
        <v>1.4397103297512208</v>
      </c>
      <c r="CK333" s="20" cm="1">
        <f t="array" ref="CK333">SQRT(SUMPRODUCT(($C333:$H333 - INDEX($C$264:$H$398, COLUMN()-COLUMN($L$205)+1, 0))^2))</f>
        <v>1.8599759661713686</v>
      </c>
      <c r="CL333" s="20" cm="1">
        <f t="array" ref="CL333">SQRT(SUMPRODUCT(($C333:$H333 - INDEX($C$264:$H$398, COLUMN()-COLUMN($L$205)+1, 0))^2))</f>
        <v>0.97013959885780188</v>
      </c>
      <c r="CM333" s="20" cm="1">
        <f t="array" ref="CM333">SQRT(SUMPRODUCT(($C333:$H333 - INDEX($C$264:$H$398, COLUMN()-COLUMN($L$205)+1, 0))^2))</f>
        <v>2.1200388076241317</v>
      </c>
      <c r="CN333" s="20" cm="1">
        <f t="array" ref="CN333">SQRT(SUMPRODUCT(($C333:$H333 - INDEX($C$264:$H$398, COLUMN()-COLUMN($L$205)+1, 0))^2))</f>
        <v>2.7449361168561297</v>
      </c>
      <c r="CO333" s="20" cm="1">
        <f t="array" ref="CO333">SQRT(SUMPRODUCT(($C333:$H333 - INDEX($C$264:$H$398, COLUMN()-COLUMN($L$205)+1, 0))^2))</f>
        <v>0.27323475725976815</v>
      </c>
      <c r="CP333" s="20" cm="1">
        <f t="array" ref="CP333">SQRT(SUMPRODUCT(($C333:$H333 - INDEX($C$264:$H$398, COLUMN()-COLUMN($L$205)+1, 0))^2))</f>
        <v>0.31593172640744199</v>
      </c>
      <c r="CQ333" s="20" cm="1">
        <f t="array" ref="CQ333">SQRT(SUMPRODUCT(($C333:$H333 - INDEX($C$264:$H$398, COLUMN()-COLUMN($L$205)+1, 0))^2))</f>
        <v>1.7106074335617951</v>
      </c>
      <c r="CR333" s="20" cm="1">
        <f t="array" ref="CR333">SQRT(SUMPRODUCT(($C333:$H333 - INDEX($C$264:$H$398, COLUMN()-COLUMN($L$205)+1, 0))^2))</f>
        <v>1.1242807767425411</v>
      </c>
      <c r="CS333" s="20" cm="1">
        <f t="array" ref="CS333">SQRT(SUMPRODUCT(($C333:$H333 - INDEX($C$264:$H$398, COLUMN()-COLUMN($L$205)+1, 0))^2))</f>
        <v>0.18857171295367811</v>
      </c>
      <c r="CT333" s="20" cm="1">
        <f t="array" ref="CT333">SQRT(SUMPRODUCT(($C333:$H333 - INDEX($C$264:$H$398, COLUMN()-COLUMN($L$205)+1, 0))^2))</f>
        <v>1.0473699289202776</v>
      </c>
      <c r="CU333" s="20" cm="1">
        <f t="array" ref="CU333">SQRT(SUMPRODUCT(($C333:$H333 - INDEX($C$264:$H$398, COLUMN()-COLUMN($L$205)+1, 0))^2))</f>
        <v>1.7080950782190443</v>
      </c>
      <c r="CV333" s="20" cm="1">
        <f t="array" ref="CV333">SQRT(SUMPRODUCT(($C333:$H333 - INDEX($C$264:$H$398, COLUMN()-COLUMN($L$205)+1, 0))^2))</f>
        <v>1.2580109180183332</v>
      </c>
      <c r="CW333" s="20" cm="1">
        <f t="array" ref="CW333">SQRT(SUMPRODUCT(($C333:$H333 - INDEX($C$264:$H$398, COLUMN()-COLUMN($L$205)+1, 0))^2))</f>
        <v>1.7585314420460278</v>
      </c>
      <c r="CX333" s="20" cm="1">
        <f t="array" ref="CX333">SQRT(SUMPRODUCT(($C333:$H333 - INDEX($C$264:$H$398, COLUMN()-COLUMN($L$205)+1, 0))^2))</f>
        <v>1.3720614198729597</v>
      </c>
      <c r="CY333" s="20" cm="1">
        <f t="array" ref="CY333">SQRT(SUMPRODUCT(($C333:$H333 - INDEX($C$264:$H$398, COLUMN()-COLUMN($L$205)+1, 0))^2))</f>
        <v>2.4529354245946378</v>
      </c>
      <c r="CZ333" s="20" cm="1">
        <f t="array" ref="CZ333">SQRT(SUMPRODUCT(($C333:$H333 - INDEX($C$264:$H$398, COLUMN()-COLUMN($L$205)+1, 0))^2))</f>
        <v>0.68793248574514299</v>
      </c>
      <c r="DA333" s="20" cm="1">
        <f t="array" ref="DA333">SQRT(SUMPRODUCT(($C333:$H333 - INDEX($C$264:$H$398, COLUMN()-COLUMN($L$205)+1, 0))^2))</f>
        <v>1.0422761539706809</v>
      </c>
      <c r="DB333" s="20" cm="1">
        <f t="array" ref="DB333">SQRT(SUMPRODUCT(($C333:$H333 - INDEX($C$264:$H$398, COLUMN()-COLUMN($L$205)+1, 0))^2))</f>
        <v>0.44162951055078065</v>
      </c>
      <c r="DC333" s="20" cm="1">
        <f t="array" ref="DC333">SQRT(SUMPRODUCT(($C333:$H333 - INDEX($C$264:$H$398, COLUMN()-COLUMN($L$205)+1, 0))^2))</f>
        <v>0.29382848819078844</v>
      </c>
      <c r="DD333" s="20" cm="1">
        <f t="array" ref="DD333">SQRT(SUMPRODUCT(($C333:$H333 - INDEX($C$264:$H$398, COLUMN()-COLUMN($L$205)+1, 0))^2))</f>
        <v>0.79149052495119254</v>
      </c>
      <c r="DE333" s="20" cm="1">
        <f t="array" ref="DE333">SQRT(SUMPRODUCT(($C333:$H333 - INDEX($C$264:$H$398, COLUMN()-COLUMN($L$205)+1, 0))^2))</f>
        <v>1.387483504933233</v>
      </c>
      <c r="DF333" s="20" cm="1">
        <f t="array" ref="DF333">SQRT(SUMPRODUCT(($C333:$H333 - INDEX($C$264:$H$398, COLUMN()-COLUMN($L$205)+1, 0))^2))</f>
        <v>1.9623454857532223</v>
      </c>
      <c r="DG333" s="20" cm="1">
        <f t="array" ref="DG333">SQRT(SUMPRODUCT(($C333:$H333 - INDEX($C$264:$H$398, COLUMN()-COLUMN($L$205)+1, 0))^2))</f>
        <v>1.5047379885758456</v>
      </c>
      <c r="DH333" s="20" cm="1">
        <f t="array" ref="DH333">SQRT(SUMPRODUCT(($C333:$H333 - INDEX($C$264:$H$398, COLUMN()-COLUMN($L$205)+1, 0))^2))</f>
        <v>1.9409328747826249</v>
      </c>
      <c r="DI333" s="20" cm="1">
        <f t="array" ref="DI333">SQRT(SUMPRODUCT(($C333:$H333 - INDEX($C$264:$H$398, COLUMN()-COLUMN($L$205)+1, 0))^2))</f>
        <v>1.2697550276717793</v>
      </c>
      <c r="DJ333" s="20" cm="1">
        <f t="array" ref="DJ333">SQRT(SUMPRODUCT(($C333:$H333 - INDEX($C$264:$H$398, COLUMN()-COLUMN($L$205)+1, 0))^2))</f>
        <v>0.88367438028773526</v>
      </c>
      <c r="DK333" s="20" cm="1">
        <f t="array" ref="DK333">SQRT(SUMPRODUCT(($C333:$H333 - INDEX($C$264:$H$398, COLUMN()-COLUMN($L$205)+1, 0))^2))</f>
        <v>1.3002112007640698</v>
      </c>
      <c r="DL333" s="20" cm="1">
        <f t="array" ref="DL333">SQRT(SUMPRODUCT(($C333:$H333 - INDEX($C$264:$H$398, COLUMN()-COLUMN($L$205)+1, 0))^2))</f>
        <v>1.4237169789711253</v>
      </c>
      <c r="DM333" s="20" cm="1">
        <f t="array" ref="DM333">SQRT(SUMPRODUCT(($C333:$H333 - INDEX($C$264:$H$398, COLUMN()-COLUMN($L$205)+1, 0))^2))</f>
        <v>1.0358997037936015</v>
      </c>
      <c r="DN333" s="20" cm="1">
        <f t="array" ref="DN333">SQRT(SUMPRODUCT(($C333:$H333 - INDEX($C$264:$H$398, COLUMN()-COLUMN($L$205)+1, 0))^2))</f>
        <v>0.58470518478993183</v>
      </c>
      <c r="DO333" s="20" cm="1">
        <f t="array" ref="DO333">SQRT(SUMPRODUCT(($C333:$H333 - INDEX($C$264:$H$398, COLUMN()-COLUMN($L$205)+1, 0))^2))</f>
        <v>0.17851867171321181</v>
      </c>
      <c r="DP333" s="20" cm="1">
        <f t="array" ref="DP333">SQRT(SUMPRODUCT(($C333:$H333 - INDEX($C$264:$H$398, COLUMN()-COLUMN($L$205)+1, 0))^2))</f>
        <v>2.2907062338542508</v>
      </c>
      <c r="DQ333" s="20" cm="1">
        <f t="array" ref="DQ333">SQRT(SUMPRODUCT(($C333:$H333 - INDEX($C$264:$H$398, COLUMN()-COLUMN($L$205)+1, 0))^2))</f>
        <v>2.3103550520169178</v>
      </c>
      <c r="DR333" s="20" cm="1">
        <f t="array" ref="DR333">SQRT(SUMPRODUCT(($C333:$H333 - INDEX($C$264:$H$398, COLUMN()-COLUMN($L$205)+1, 0))^2))</f>
        <v>1.0435415086780917</v>
      </c>
      <c r="DS333" s="20" cm="1">
        <f t="array" ref="DS333">SQRT(SUMPRODUCT(($C333:$H333 - INDEX($C$264:$H$398, COLUMN()-COLUMN($L$205)+1, 0))^2))</f>
        <v>0.62485770341242997</v>
      </c>
      <c r="DT333" s="20" cm="1">
        <f t="array" ref="DT333">SQRT(SUMPRODUCT(($C333:$H333 - INDEX($C$264:$H$398, COLUMN()-COLUMN($L$205)+1, 0))^2))</f>
        <v>1.4852088222506763</v>
      </c>
      <c r="DU333" s="20" cm="1">
        <f t="array" ref="DU333">SQRT(SUMPRODUCT(($C333:$H333 - INDEX($C$264:$H$398, COLUMN()-COLUMN($L$205)+1, 0))^2))</f>
        <v>1.5901210606381124</v>
      </c>
      <c r="DV333" s="20" cm="1">
        <f t="array" ref="DV333">SQRT(SUMPRODUCT(($C333:$H333 - INDEX($C$264:$H$398, COLUMN()-COLUMN($L$205)+1, 0))^2))</f>
        <v>0.46268195537334672</v>
      </c>
      <c r="DW333" s="20" cm="1">
        <f t="array" ref="DW333">SQRT(SUMPRODUCT(($C333:$H333 - INDEX($C$264:$H$398, COLUMN()-COLUMN($L$205)+1, 0))^2))</f>
        <v>0.85141684739513701</v>
      </c>
      <c r="DX333" s="20" cm="1">
        <f t="array" ref="DX333">SQRT(SUMPRODUCT(($C333:$H333 - INDEX($C$264:$H$398, COLUMN()-COLUMN($L$205)+1, 0))^2))</f>
        <v>2.2083730261048919</v>
      </c>
      <c r="DY333" s="20" cm="1">
        <f t="array" ref="DY333">SQRT(SUMPRODUCT(($C333:$H333 - INDEX($C$264:$H$398, COLUMN()-COLUMN($L$205)+1, 0))^2))</f>
        <v>2.7958659377897166</v>
      </c>
      <c r="DZ333" s="20" cm="1">
        <f t="array" ref="DZ333">SQRT(SUMPRODUCT(($C333:$H333 - INDEX($C$264:$H$398, COLUMN()-COLUMN($L$205)+1, 0))^2))</f>
        <v>1.0253792002904829</v>
      </c>
      <c r="EA333" s="20" cm="1">
        <f t="array" ref="EA333">SQRT(SUMPRODUCT(($C333:$H333 - INDEX($C$264:$H$398, COLUMN()-COLUMN($L$205)+1, 0))^2))</f>
        <v>1.2018900185593155</v>
      </c>
      <c r="EB333" s="20" cm="1">
        <f t="array" ref="EB333">SQRT(SUMPRODUCT(($C333:$H333 - INDEX($C$264:$H$398, COLUMN()-COLUMN($L$205)+1, 0))^2))</f>
        <v>1.9126047076031452</v>
      </c>
      <c r="EC333" s="20" cm="1">
        <f t="array" ref="EC333">SQRT(SUMPRODUCT(($C333:$H333 - INDEX($C$264:$H$398, COLUMN()-COLUMN($L$205)+1, 0))^2))</f>
        <v>1.5323762450388416</v>
      </c>
      <c r="ED333" s="20" cm="1">
        <f t="array" ref="ED333">SQRT(SUMPRODUCT(($C333:$H333 - INDEX($C$264:$H$398, COLUMN()-COLUMN($L$205)+1, 0))^2))</f>
        <v>1.5476779287555646</v>
      </c>
      <c r="EE333" s="20" cm="1">
        <f t="array" ref="EE333">SQRT(SUMPRODUCT(($C333:$H333 - INDEX($C$264:$H$398, COLUMN()-COLUMN($L$205)+1, 0))^2))</f>
        <v>0.81676305476608979</v>
      </c>
      <c r="EF333" s="20" cm="1">
        <f t="array" ref="EF333">SQRT(SUMPRODUCT(($C333:$H333 - INDEX($C$264:$H$398, COLUMN()-COLUMN($L$205)+1, 0))^2))</f>
        <v>3.093148840775843</v>
      </c>
      <c r="EG333" s="20" cm="1">
        <f t="array" ref="EG333">SQRT(SUMPRODUCT(($C333:$H333 - INDEX($C$264:$H$398, COLUMN()-COLUMN($L$205)+1, 0))^2))</f>
        <v>2.1838165617620366</v>
      </c>
      <c r="EH333" s="20" cm="1">
        <f t="array" ref="EH333">SQRT(SUMPRODUCT(($C333:$H333 - INDEX($C$264:$H$398, COLUMN()-COLUMN($L$205)+1, 0))^2))</f>
        <v>1.7341060031720834</v>
      </c>
      <c r="EI333" s="20" cm="1">
        <f t="array" ref="EI333">SQRT(SUMPRODUCT(($C333:$H333 - INDEX($C$264:$H$398, COLUMN()-COLUMN($L$205)+1, 0))^2))</f>
        <v>0.55020210103953049</v>
      </c>
      <c r="EJ333" s="20" cm="1">
        <f t="array" ref="EJ333">SQRT(SUMPRODUCT(($C333:$H333 - INDEX($C$264:$H$398, COLUMN()-COLUMN($L$205)+1, 0))^2))</f>
        <v>0.26049237723746682</v>
      </c>
      <c r="EK333" s="20" cm="1">
        <f t="array" ref="EK333">SQRT(SUMPRODUCT(($C333:$H333 - INDEX($C$264:$H$398, COLUMN()-COLUMN($L$205)+1, 0))^2))</f>
        <v>0.44872390878328838</v>
      </c>
      <c r="EL333" s="20" cm="1">
        <f t="array" ref="EL333">SQRT(SUMPRODUCT(($C333:$H333 - INDEX($C$264:$H$398, COLUMN()-COLUMN($L$205)+1, 0))^2))</f>
        <v>0.98033609935145138</v>
      </c>
      <c r="EM333" s="20" cm="1">
        <f t="array" ref="EM333">SQRT(SUMPRODUCT(($C333:$H333 - INDEX($C$264:$H$398, COLUMN()-COLUMN($L$205)+1, 0))^2))</f>
        <v>1.8031207669894815</v>
      </c>
      <c r="EN333" s="20" cm="1">
        <f t="array" ref="EN333">SQRT(SUMPRODUCT(($C333:$H333 - INDEX($C$264:$H$398, COLUMN()-COLUMN($L$205)+1, 0))^2))</f>
        <v>2.190034419135134</v>
      </c>
      <c r="EO333" s="20" cm="1">
        <f t="array" ref="EO333">SQRT(SUMPRODUCT(($C333:$H333 - INDEX($C$264:$H$398, COLUMN()-COLUMN($L$205)+1, 0))^2))</f>
        <v>2.0182345183761665</v>
      </c>
      <c r="EP333" s="20" cm="1">
        <f t="array" ref="EP333">SQRT(SUMPRODUCT(($C333:$H333 - INDEX($C$264:$H$398, COLUMN()-COLUMN($L$205)+1, 0))^2))</f>
        <v>1.7726293038183092</v>
      </c>
      <c r="EQ333" s="23">
        <f t="shared" si="5"/>
        <v>1.4064728506493931</v>
      </c>
    </row>
    <row r="334" spans="2:147" x14ac:dyDescent="0.35">
      <c r="B334" s="20" t="s">
        <v>111</v>
      </c>
      <c r="C334" s="20">
        <v>-0.13492063492063486</v>
      </c>
      <c r="D334" s="20">
        <v>-0.27213420316868592</v>
      </c>
      <c r="E334" s="20">
        <v>0.2358490566037737</v>
      </c>
      <c r="F334" s="20">
        <v>-0.13623188405797101</v>
      </c>
      <c r="G334" s="20">
        <v>0.20207743153918786</v>
      </c>
      <c r="H334" s="20">
        <v>5.0096339113680194E-2</v>
      </c>
      <c r="I334" s="20" t="s">
        <v>911</v>
      </c>
      <c r="K334" s="3" t="s">
        <v>111</v>
      </c>
      <c r="L334" s="20" cm="1">
        <f t="array" ref="L334">SQRT(SUMPRODUCT(($C334:$H334 - INDEX($C$264:$H$398, COLUMN()-COLUMN($L$205)+1, 0))^2))</f>
        <v>0.83709789096608067</v>
      </c>
      <c r="M334" s="20" cm="1">
        <f t="array" ref="M334">SQRT(SUMPRODUCT(($C334:$H334 - INDEX($C$264:$H$398, COLUMN()-COLUMN($L$205)+1, 0))^2))</f>
        <v>0.94272652170933602</v>
      </c>
      <c r="N334" s="20" cm="1">
        <f t="array" ref="N334">SQRT(SUMPRODUCT(($C334:$H334 - INDEX($C$264:$H$398, COLUMN()-COLUMN($L$205)+1, 0))^2))</f>
        <v>1.1152054353095857</v>
      </c>
      <c r="O334" s="20" cm="1">
        <f t="array" ref="O334">SQRT(SUMPRODUCT(($C334:$H334 - INDEX($C$264:$H$398, COLUMN()-COLUMN($L$205)+1, 0))^2))</f>
        <v>0.68434666865735094</v>
      </c>
      <c r="P334" s="20" cm="1">
        <f t="array" ref="P334">SQRT(SUMPRODUCT(($C334:$H334 - INDEX($C$264:$H$398, COLUMN()-COLUMN($L$205)+1, 0))^2))</f>
        <v>1.2010313856533339</v>
      </c>
      <c r="Q334" s="20" cm="1">
        <f t="array" ref="Q334">SQRT(SUMPRODUCT(($C334:$H334 - INDEX($C$264:$H$398, COLUMN()-COLUMN($L$205)+1, 0))^2))</f>
        <v>2.0419075398253153</v>
      </c>
      <c r="R334" s="20" cm="1">
        <f t="array" ref="R334">SQRT(SUMPRODUCT(($C334:$H334 - INDEX($C$264:$H$398, COLUMN()-COLUMN($L$205)+1, 0))^2))</f>
        <v>1.2532672480586284</v>
      </c>
      <c r="S334" s="20" cm="1">
        <f t="array" ref="S334">SQRT(SUMPRODUCT(($C334:$H334 - INDEX($C$264:$H$398, COLUMN()-COLUMN($L$205)+1, 0))^2))</f>
        <v>1.7001921462925476</v>
      </c>
      <c r="T334" s="20" cm="1">
        <f t="array" ref="T334">SQRT(SUMPRODUCT(($C334:$H334 - INDEX($C$264:$H$398, COLUMN()-COLUMN($L$205)+1, 0))^2))</f>
        <v>1.8403736013294845</v>
      </c>
      <c r="U334" s="20" cm="1">
        <f t="array" ref="U334">SQRT(SUMPRODUCT(($C334:$H334 - INDEX($C$264:$H$398, COLUMN()-COLUMN($L$205)+1, 0))^2))</f>
        <v>0.51267499957437146</v>
      </c>
      <c r="V334" s="20" cm="1">
        <f t="array" ref="V334">SQRT(SUMPRODUCT(($C334:$H334 - INDEX($C$264:$H$398, COLUMN()-COLUMN($L$205)+1, 0))^2))</f>
        <v>1.7820701608740224</v>
      </c>
      <c r="W334" s="20" cm="1">
        <f t="array" ref="W334">SQRT(SUMPRODUCT(($C334:$H334 - INDEX($C$264:$H$398, COLUMN()-COLUMN($L$205)+1, 0))^2))</f>
        <v>0.63110597762989773</v>
      </c>
      <c r="X334" s="20" cm="1">
        <f t="array" ref="X334">SQRT(SUMPRODUCT(($C334:$H334 - INDEX($C$264:$H$398, COLUMN()-COLUMN($L$205)+1, 0))^2))</f>
        <v>1.4762540255306462</v>
      </c>
      <c r="Y334" s="20" cm="1">
        <f t="array" ref="Y334">SQRT(SUMPRODUCT(($C334:$H334 - INDEX($C$264:$H$398, COLUMN()-COLUMN($L$205)+1, 0))^2))</f>
        <v>1.1139162181703248</v>
      </c>
      <c r="Z334" s="20" cm="1">
        <f t="array" ref="Z334">SQRT(SUMPRODUCT(($C334:$H334 - INDEX($C$264:$H$398, COLUMN()-COLUMN($L$205)+1, 0))^2))</f>
        <v>0.61557533583004931</v>
      </c>
      <c r="AA334" s="20" cm="1">
        <f t="array" ref="AA334">SQRT(SUMPRODUCT(($C334:$H334 - INDEX($C$264:$H$398, COLUMN()-COLUMN($L$205)+1, 0))^2))</f>
        <v>1.4200465508216888</v>
      </c>
      <c r="AB334" s="20" cm="1">
        <f t="array" ref="AB334">SQRT(SUMPRODUCT(($C334:$H334 - INDEX($C$264:$H$398, COLUMN()-COLUMN($L$205)+1, 0))^2))</f>
        <v>1.171323245998485</v>
      </c>
      <c r="AC334" s="20" cm="1">
        <f t="array" ref="AC334">SQRT(SUMPRODUCT(($C334:$H334 - INDEX($C$264:$H$398, COLUMN()-COLUMN($L$205)+1, 0))^2))</f>
        <v>0.58027485050914596</v>
      </c>
      <c r="AD334" s="20" cm="1">
        <f t="array" ref="AD334">SQRT(SUMPRODUCT(($C334:$H334 - INDEX($C$264:$H$398, COLUMN()-COLUMN($L$205)+1, 0))^2))</f>
        <v>1.8466059827660186</v>
      </c>
      <c r="AE334" s="20" cm="1">
        <f t="array" ref="AE334">SQRT(SUMPRODUCT(($C334:$H334 - INDEX($C$264:$H$398, COLUMN()-COLUMN($L$205)+1, 0))^2))</f>
        <v>0.51643769470289247</v>
      </c>
      <c r="AF334" s="20" cm="1">
        <f t="array" ref="AF334">SQRT(SUMPRODUCT(($C334:$H334 - INDEX($C$264:$H$398, COLUMN()-COLUMN($L$205)+1, 0))^2))</f>
        <v>1.169063933056163</v>
      </c>
      <c r="AG334" s="20" cm="1">
        <f t="array" ref="AG334">SQRT(SUMPRODUCT(($C334:$H334 - INDEX($C$264:$H$398, COLUMN()-COLUMN($L$205)+1, 0))^2))</f>
        <v>1.0925423533034699</v>
      </c>
      <c r="AH334" s="20" cm="1">
        <f t="array" ref="AH334">SQRT(SUMPRODUCT(($C334:$H334 - INDEX($C$264:$H$398, COLUMN()-COLUMN($L$205)+1, 0))^2))</f>
        <v>1.5585165100552167</v>
      </c>
      <c r="AI334" s="20" cm="1">
        <f t="array" ref="AI334">SQRT(SUMPRODUCT(($C334:$H334 - INDEX($C$264:$H$398, COLUMN()-COLUMN($L$205)+1, 0))^2))</f>
        <v>1.1297888527182709</v>
      </c>
      <c r="AJ334" s="20" cm="1">
        <f t="array" ref="AJ334">SQRT(SUMPRODUCT(($C334:$H334 - INDEX($C$264:$H$398, COLUMN()-COLUMN($L$205)+1, 0))^2))</f>
        <v>0.78746955736268642</v>
      </c>
      <c r="AK334" s="20" cm="1">
        <f t="array" ref="AK334">SQRT(SUMPRODUCT(($C334:$H334 - INDEX($C$264:$H$398, COLUMN()-COLUMN($L$205)+1, 0))^2))</f>
        <v>0.62269088772555159</v>
      </c>
      <c r="AL334" s="20" cm="1">
        <f t="array" ref="AL334">SQRT(SUMPRODUCT(($C334:$H334 - INDEX($C$264:$H$398, COLUMN()-COLUMN($L$205)+1, 0))^2))</f>
        <v>0.30930053914833261</v>
      </c>
      <c r="AM334" s="20" cm="1">
        <f t="array" ref="AM334">SQRT(SUMPRODUCT(($C334:$H334 - INDEX($C$264:$H$398, COLUMN()-COLUMN($L$205)+1, 0))^2))</f>
        <v>0.8429647427084519</v>
      </c>
      <c r="AN334" s="20" cm="1">
        <f t="array" ref="AN334">SQRT(SUMPRODUCT(($C334:$H334 - INDEX($C$264:$H$398, COLUMN()-COLUMN($L$205)+1, 0))^2))</f>
        <v>0.88362271578843532</v>
      </c>
      <c r="AO334" s="20" cm="1">
        <f t="array" ref="AO334">SQRT(SUMPRODUCT(($C334:$H334 - INDEX($C$264:$H$398, COLUMN()-COLUMN($L$205)+1, 0))^2))</f>
        <v>1.063957904856196</v>
      </c>
      <c r="AP334" s="20" cm="1">
        <f t="array" ref="AP334">SQRT(SUMPRODUCT(($C334:$H334 - INDEX($C$264:$H$398, COLUMN()-COLUMN($L$205)+1, 0))^2))</f>
        <v>0.69514663812893096</v>
      </c>
      <c r="AQ334" s="20" cm="1">
        <f t="array" ref="AQ334">SQRT(SUMPRODUCT(($C334:$H334 - INDEX($C$264:$H$398, COLUMN()-COLUMN($L$205)+1, 0))^2))</f>
        <v>1.3593388683715328</v>
      </c>
      <c r="AR334" s="20" cm="1">
        <f t="array" ref="AR334">SQRT(SUMPRODUCT(($C334:$H334 - INDEX($C$264:$H$398, COLUMN()-COLUMN($L$205)+1, 0))^2))</f>
        <v>1.4000375193933183</v>
      </c>
      <c r="AS334" s="20" cm="1">
        <f t="array" ref="AS334">SQRT(SUMPRODUCT(($C334:$H334 - INDEX($C$264:$H$398, COLUMN()-COLUMN($L$205)+1, 0))^2))</f>
        <v>1.0426455566884185</v>
      </c>
      <c r="AT334" s="20" cm="1">
        <f t="array" ref="AT334">SQRT(SUMPRODUCT(($C334:$H334 - INDEX($C$264:$H$398, COLUMN()-COLUMN($L$205)+1, 0))^2))</f>
        <v>0.84318188306426778</v>
      </c>
      <c r="AU334" s="20" cm="1">
        <f t="array" ref="AU334">SQRT(SUMPRODUCT(($C334:$H334 - INDEX($C$264:$H$398, COLUMN()-COLUMN($L$205)+1, 0))^2))</f>
        <v>0.49128755731420237</v>
      </c>
      <c r="AV334" s="20" cm="1">
        <f t="array" ref="AV334">SQRT(SUMPRODUCT(($C334:$H334 - INDEX($C$264:$H$398, COLUMN()-COLUMN($L$205)+1, 0))^2))</f>
        <v>1.3838392825126318</v>
      </c>
      <c r="AW334" s="20" cm="1">
        <f t="array" ref="AW334">SQRT(SUMPRODUCT(($C334:$H334 - INDEX($C$264:$H$398, COLUMN()-COLUMN($L$205)+1, 0))^2))</f>
        <v>0.48184228973300608</v>
      </c>
      <c r="AX334" s="20" cm="1">
        <f t="array" ref="AX334">SQRT(SUMPRODUCT(($C334:$H334 - INDEX($C$264:$H$398, COLUMN()-COLUMN($L$205)+1, 0))^2))</f>
        <v>1.3109284635412402</v>
      </c>
      <c r="AY334" s="20" cm="1">
        <f t="array" ref="AY334">SQRT(SUMPRODUCT(($C334:$H334 - INDEX($C$264:$H$398, COLUMN()-COLUMN($L$205)+1, 0))^2))</f>
        <v>1.8579187839415003</v>
      </c>
      <c r="AZ334" s="20" cm="1">
        <f t="array" ref="AZ334">SQRT(SUMPRODUCT(($C334:$H334 - INDEX($C$264:$H$398, COLUMN()-COLUMN($L$205)+1, 0))^2))</f>
        <v>1.244837469236211</v>
      </c>
      <c r="BA334" s="20" cm="1">
        <f t="array" ref="BA334">SQRT(SUMPRODUCT(($C334:$H334 - INDEX($C$264:$H$398, COLUMN()-COLUMN($L$205)+1, 0))^2))</f>
        <v>1.2792945238809976</v>
      </c>
      <c r="BB334" s="20" cm="1">
        <f t="array" ref="BB334">SQRT(SUMPRODUCT(($C334:$H334 - INDEX($C$264:$H$398, COLUMN()-COLUMN($L$205)+1, 0))^2))</f>
        <v>1.4647429405554582</v>
      </c>
      <c r="BC334" s="20" cm="1">
        <f t="array" ref="BC334">SQRT(SUMPRODUCT(($C334:$H334 - INDEX($C$264:$H$398, COLUMN()-COLUMN($L$205)+1, 0))^2))</f>
        <v>2.3102792633975464</v>
      </c>
      <c r="BD334" s="20" cm="1">
        <f t="array" ref="BD334">SQRT(SUMPRODUCT(($C334:$H334 - INDEX($C$264:$H$398, COLUMN()-COLUMN($L$205)+1, 0))^2))</f>
        <v>1.5008535082978505</v>
      </c>
      <c r="BE334" s="20" cm="1">
        <f t="array" ref="BE334">SQRT(SUMPRODUCT(($C334:$H334 - INDEX($C$264:$H$398, COLUMN()-COLUMN($L$205)+1, 0))^2))</f>
        <v>1.657375156355565</v>
      </c>
      <c r="BF334" s="20" cm="1">
        <f t="array" ref="BF334">SQRT(SUMPRODUCT(($C334:$H334 - INDEX($C$264:$H$398, COLUMN()-COLUMN($L$205)+1, 0))^2))</f>
        <v>0.87999536551417268</v>
      </c>
      <c r="BG334" s="20" cm="1">
        <f t="array" ref="BG334">SQRT(SUMPRODUCT(($C334:$H334 - INDEX($C$264:$H$398, COLUMN()-COLUMN($L$205)+1, 0))^2))</f>
        <v>1.200117194978807</v>
      </c>
      <c r="BH334" s="20" cm="1">
        <f t="array" ref="BH334">SQRT(SUMPRODUCT(($C334:$H334 - INDEX($C$264:$H$398, COLUMN()-COLUMN($L$205)+1, 0))^2))</f>
        <v>1.2751442631902679</v>
      </c>
      <c r="BI334" s="20" cm="1">
        <f t="array" ref="BI334">SQRT(SUMPRODUCT(($C334:$H334 - INDEX($C$264:$H$398, COLUMN()-COLUMN($L$205)+1, 0))^2))</f>
        <v>0.80078918185517045</v>
      </c>
      <c r="BJ334" s="20" cm="1">
        <f t="array" ref="BJ334">SQRT(SUMPRODUCT(($C334:$H334 - INDEX($C$264:$H$398, COLUMN()-COLUMN($L$205)+1, 0))^2))</f>
        <v>0.83864879512972057</v>
      </c>
      <c r="BK334" s="20" cm="1">
        <f t="array" ref="BK334">SQRT(SUMPRODUCT(($C334:$H334 - INDEX($C$264:$H$398, COLUMN()-COLUMN($L$205)+1, 0))^2))</f>
        <v>1.4199125110612896</v>
      </c>
      <c r="BL334" s="20" cm="1">
        <f t="array" ref="BL334">SQRT(SUMPRODUCT(($C334:$H334 - INDEX($C$264:$H$398, COLUMN()-COLUMN($L$205)+1, 0))^2))</f>
        <v>1.6777600253440588</v>
      </c>
      <c r="BM334" s="20" cm="1">
        <f t="array" ref="BM334">SQRT(SUMPRODUCT(($C334:$H334 - INDEX($C$264:$H$398, COLUMN()-COLUMN($L$205)+1, 0))^2))</f>
        <v>1.2635639992247047</v>
      </c>
      <c r="BN334" s="20" cm="1">
        <f t="array" ref="BN334">SQRT(SUMPRODUCT(($C334:$H334 - INDEX($C$264:$H$398, COLUMN()-COLUMN($L$205)+1, 0))^2))</f>
        <v>0.26853407562970066</v>
      </c>
      <c r="BO334" s="20" cm="1">
        <f t="array" ref="BO334">SQRT(SUMPRODUCT(($C334:$H334 - INDEX($C$264:$H$398, COLUMN()-COLUMN($L$205)+1, 0))^2))</f>
        <v>1.958539016470799</v>
      </c>
      <c r="BP334" s="20" cm="1">
        <f t="array" ref="BP334">SQRT(SUMPRODUCT(($C334:$H334 - INDEX($C$264:$H$398, COLUMN()-COLUMN($L$205)+1, 0))^2))</f>
        <v>1.5614188490396694</v>
      </c>
      <c r="BQ334" s="20" cm="1">
        <f t="array" ref="BQ334">SQRT(SUMPRODUCT(($C334:$H334 - INDEX($C$264:$H$398, COLUMN()-COLUMN($L$205)+1, 0))^2))</f>
        <v>1.3395296334115749</v>
      </c>
      <c r="BR334" s="20" cm="1">
        <f t="array" ref="BR334">SQRT(SUMPRODUCT(($C334:$H334 - INDEX($C$264:$H$398, COLUMN()-COLUMN($L$205)+1, 0))^2))</f>
        <v>0.63443449271556651</v>
      </c>
      <c r="BS334" s="20" cm="1">
        <f t="array" ref="BS334">SQRT(SUMPRODUCT(($C334:$H334 - INDEX($C$264:$H$398, COLUMN()-COLUMN($L$205)+1, 0))^2))</f>
        <v>1.2884963826157172</v>
      </c>
      <c r="BT334" s="20" cm="1">
        <f t="array" ref="BT334">SQRT(SUMPRODUCT(($C334:$H334 - INDEX($C$264:$H$398, COLUMN()-COLUMN($L$205)+1, 0))^2))</f>
        <v>0.74541332282608819</v>
      </c>
      <c r="BU334" s="20" cm="1">
        <f t="array" ref="BU334">SQRT(SUMPRODUCT(($C334:$H334 - INDEX($C$264:$H$398, COLUMN()-COLUMN($L$205)+1, 0))^2))</f>
        <v>0.86107846371801189</v>
      </c>
      <c r="BV334" s="20" cm="1">
        <f t="array" ref="BV334">SQRT(SUMPRODUCT(($C334:$H334 - INDEX($C$264:$H$398, COLUMN()-COLUMN($L$205)+1, 0))^2))</f>
        <v>2.2778284283791459</v>
      </c>
      <c r="BW334" s="20" cm="1">
        <f t="array" ref="BW334">SQRT(SUMPRODUCT(($C334:$H334 - INDEX($C$264:$H$398, COLUMN()-COLUMN($L$205)+1, 0))^2))</f>
        <v>0.94562213104949766</v>
      </c>
      <c r="BX334" s="20" cm="1">
        <f t="array" ref="BX334">SQRT(SUMPRODUCT(($C334:$H334 - INDEX($C$264:$H$398, COLUMN()-COLUMN($L$205)+1, 0))^2))</f>
        <v>1.0233879641668129</v>
      </c>
      <c r="BY334" s="20" cm="1">
        <f t="array" ref="BY334">SQRT(SUMPRODUCT(($C334:$H334 - INDEX($C$264:$H$398, COLUMN()-COLUMN($L$205)+1, 0))^2))</f>
        <v>0.72982055174088389</v>
      </c>
      <c r="BZ334" s="20" cm="1">
        <f t="array" ref="BZ334">SQRT(SUMPRODUCT(($C334:$H334 - INDEX($C$264:$H$398, COLUMN()-COLUMN($L$205)+1, 0))^2))</f>
        <v>0.39890187924119952</v>
      </c>
      <c r="CA334" s="20" cm="1">
        <f t="array" ref="CA334">SQRT(SUMPRODUCT(($C334:$H334 - INDEX($C$264:$H$398, COLUMN()-COLUMN($L$205)+1, 0))^2))</f>
        <v>0.49210045340662628</v>
      </c>
      <c r="CB334" s="20" cm="1">
        <f t="array" ref="CB334">SQRT(SUMPRODUCT(($C334:$H334 - INDEX($C$264:$H$398, COLUMN()-COLUMN($L$205)+1, 0))^2))</f>
        <v>1.8917959553813521</v>
      </c>
      <c r="CC334" s="20" cm="1">
        <f t="array" ref="CC334">SQRT(SUMPRODUCT(($C334:$H334 - INDEX($C$264:$H$398, COLUMN()-COLUMN($L$205)+1, 0))^2))</f>
        <v>1.34151064976329</v>
      </c>
      <c r="CD334" s="20" cm="1">
        <f t="array" ref="CD334">SQRT(SUMPRODUCT(($C334:$H334 - INDEX($C$264:$H$398, COLUMN()-COLUMN($L$205)+1, 0))^2))</f>
        <v>0</v>
      </c>
      <c r="CE334" s="20" cm="1">
        <f t="array" ref="CE334">SQRT(SUMPRODUCT(($C334:$H334 - INDEX($C$264:$H$398, COLUMN()-COLUMN($L$205)+1, 0))^2))</f>
        <v>1.433273588763901</v>
      </c>
      <c r="CF334" s="20" cm="1">
        <f t="array" ref="CF334">SQRT(SUMPRODUCT(($C334:$H334 - INDEX($C$264:$H$398, COLUMN()-COLUMN($L$205)+1, 0))^2))</f>
        <v>0.89909245203295796</v>
      </c>
      <c r="CG334" s="20" cm="1">
        <f t="array" ref="CG334">SQRT(SUMPRODUCT(($C334:$H334 - INDEX($C$264:$H$398, COLUMN()-COLUMN($L$205)+1, 0))^2))</f>
        <v>0.80928319185000674</v>
      </c>
      <c r="CH334" s="20" cm="1">
        <f t="array" ref="CH334">SQRT(SUMPRODUCT(($C334:$H334 - INDEX($C$264:$H$398, COLUMN()-COLUMN($L$205)+1, 0))^2))</f>
        <v>0.42869466268362316</v>
      </c>
      <c r="CI334" s="20" cm="1">
        <f t="array" ref="CI334">SQRT(SUMPRODUCT(($C334:$H334 - INDEX($C$264:$H$398, COLUMN()-COLUMN($L$205)+1, 0))^2))</f>
        <v>0.96837021624208786</v>
      </c>
      <c r="CJ334" s="20" cm="1">
        <f t="array" ref="CJ334">SQRT(SUMPRODUCT(($C334:$H334 - INDEX($C$264:$H$398, COLUMN()-COLUMN($L$205)+1, 0))^2))</f>
        <v>2.4879427238037475</v>
      </c>
      <c r="CK334" s="20" cm="1">
        <f t="array" ref="CK334">SQRT(SUMPRODUCT(($C334:$H334 - INDEX($C$264:$H$398, COLUMN()-COLUMN($L$205)+1, 0))^2))</f>
        <v>0.97105206944135836</v>
      </c>
      <c r="CL334" s="20" cm="1">
        <f t="array" ref="CL334">SQRT(SUMPRODUCT(($C334:$H334 - INDEX($C$264:$H$398, COLUMN()-COLUMN($L$205)+1, 0))^2))</f>
        <v>0.57806604325159028</v>
      </c>
      <c r="CM334" s="20" cm="1">
        <f t="array" ref="CM334">SQRT(SUMPRODUCT(($C334:$H334 - INDEX($C$264:$H$398, COLUMN()-COLUMN($L$205)+1, 0))^2))</f>
        <v>0.89404067577655133</v>
      </c>
      <c r="CN334" s="20" cm="1">
        <f t="array" ref="CN334">SQRT(SUMPRODUCT(($C334:$H334 - INDEX($C$264:$H$398, COLUMN()-COLUMN($L$205)+1, 0))^2))</f>
        <v>1.5944863486415264</v>
      </c>
      <c r="CO334" s="20" cm="1">
        <f t="array" ref="CO334">SQRT(SUMPRODUCT(($C334:$H334 - INDEX($C$264:$H$398, COLUMN()-COLUMN($L$205)+1, 0))^2))</f>
        <v>1.3733719406117757</v>
      </c>
      <c r="CP334" s="20" cm="1">
        <f t="array" ref="CP334">SQRT(SUMPRODUCT(($C334:$H334 - INDEX($C$264:$H$398, COLUMN()-COLUMN($L$205)+1, 0))^2))</f>
        <v>1.3503533581167395</v>
      </c>
      <c r="CQ334" s="20" cm="1">
        <f t="array" ref="CQ334">SQRT(SUMPRODUCT(($C334:$H334 - INDEX($C$264:$H$398, COLUMN()-COLUMN($L$205)+1, 0))^2))</f>
        <v>0.62087893689696916</v>
      </c>
      <c r="CR334" s="20" cm="1">
        <f t="array" ref="CR334">SQRT(SUMPRODUCT(($C334:$H334 - INDEX($C$264:$H$398, COLUMN()-COLUMN($L$205)+1, 0))^2))</f>
        <v>0.79475778873671321</v>
      </c>
      <c r="CS334" s="20" cm="1">
        <f t="array" ref="CS334">SQRT(SUMPRODUCT(($C334:$H334 - INDEX($C$264:$H$398, COLUMN()-COLUMN($L$205)+1, 0))^2))</f>
        <v>1.2372237862425335</v>
      </c>
      <c r="CT334" s="20" cm="1">
        <f t="array" ref="CT334">SQRT(SUMPRODUCT(($C334:$H334 - INDEX($C$264:$H$398, COLUMN()-COLUMN($L$205)+1, 0))^2))</f>
        <v>1.2675668607328991</v>
      </c>
      <c r="CU334" s="20" cm="1">
        <f t="array" ref="CU334">SQRT(SUMPRODUCT(($C334:$H334 - INDEX($C$264:$H$398, COLUMN()-COLUMN($L$205)+1, 0))^2))</f>
        <v>1.0137991456945616</v>
      </c>
      <c r="CV334" s="20" cm="1">
        <f t="array" ref="CV334">SQRT(SUMPRODUCT(($C334:$H334 - INDEX($C$264:$H$398, COLUMN()-COLUMN($L$205)+1, 0))^2))</f>
        <v>0.486203519883808</v>
      </c>
      <c r="CW334" s="20" cm="1">
        <f t="array" ref="CW334">SQRT(SUMPRODUCT(($C334:$H334 - INDEX($C$264:$H$398, COLUMN()-COLUMN($L$205)+1, 0))^2))</f>
        <v>0.75962351949489282</v>
      </c>
      <c r="CX334" s="20" cm="1">
        <f t="array" ref="CX334">SQRT(SUMPRODUCT(($C334:$H334 - INDEX($C$264:$H$398, COLUMN()-COLUMN($L$205)+1, 0))^2))</f>
        <v>0.46920927643294313</v>
      </c>
      <c r="CY334" s="20" cm="1">
        <f t="array" ref="CY334">SQRT(SUMPRODUCT(($C334:$H334 - INDEX($C$264:$H$398, COLUMN()-COLUMN($L$205)+1, 0))^2))</f>
        <v>1.2103186518502198</v>
      </c>
      <c r="CZ334" s="20" cm="1">
        <f t="array" ref="CZ334">SQRT(SUMPRODUCT(($C334:$H334 - INDEX($C$264:$H$398, COLUMN()-COLUMN($L$205)+1, 0))^2))</f>
        <v>0.71625110580834683</v>
      </c>
      <c r="DA334" s="20" cm="1">
        <f t="array" ref="DA334">SQRT(SUMPRODUCT(($C334:$H334 - INDEX($C$264:$H$398, COLUMN()-COLUMN($L$205)+1, 0))^2))</f>
        <v>1.5624550400739725</v>
      </c>
      <c r="DB334" s="20" cm="1">
        <f t="array" ref="DB334">SQRT(SUMPRODUCT(($C334:$H334 - INDEX($C$264:$H$398, COLUMN()-COLUMN($L$205)+1, 0))^2))</f>
        <v>1.2801173213084125</v>
      </c>
      <c r="DC334" s="20" cm="1">
        <f t="array" ref="DC334">SQRT(SUMPRODUCT(($C334:$H334 - INDEX($C$264:$H$398, COLUMN()-COLUMN($L$205)+1, 0))^2))</f>
        <v>1.2444789482061149</v>
      </c>
      <c r="DD334" s="20" cm="1">
        <f t="array" ref="DD334">SQRT(SUMPRODUCT(($C334:$H334 - INDEX($C$264:$H$398, COLUMN()-COLUMN($L$205)+1, 0))^2))</f>
        <v>0.83057441545908028</v>
      </c>
      <c r="DE334" s="20" cm="1">
        <f t="array" ref="DE334">SQRT(SUMPRODUCT(($C334:$H334 - INDEX($C$264:$H$398, COLUMN()-COLUMN($L$205)+1, 0))^2))</f>
        <v>1.0403236880856859</v>
      </c>
      <c r="DF334" s="20" cm="1">
        <f t="array" ref="DF334">SQRT(SUMPRODUCT(($C334:$H334 - INDEX($C$264:$H$398, COLUMN()-COLUMN($L$205)+1, 0))^2))</f>
        <v>0.86560377677672407</v>
      </c>
      <c r="DG334" s="20" cm="1">
        <f t="array" ref="DG334">SQRT(SUMPRODUCT(($C334:$H334 - INDEX($C$264:$H$398, COLUMN()-COLUMN($L$205)+1, 0))^2))</f>
        <v>0.83802622110944147</v>
      </c>
      <c r="DH334" s="20" cm="1">
        <f t="array" ref="DH334">SQRT(SUMPRODUCT(($C334:$H334 - INDEX($C$264:$H$398, COLUMN()-COLUMN($L$205)+1, 0))^2))</f>
        <v>1.497082217946843</v>
      </c>
      <c r="DI334" s="20" cm="1">
        <f t="array" ref="DI334">SQRT(SUMPRODUCT(($C334:$H334 - INDEX($C$264:$H$398, COLUMN()-COLUMN($L$205)+1, 0))^2))</f>
        <v>2.1482456301424651</v>
      </c>
      <c r="DJ334" s="20" cm="1">
        <f t="array" ref="DJ334">SQRT(SUMPRODUCT(($C334:$H334 - INDEX($C$264:$H$398, COLUMN()-COLUMN($L$205)+1, 0))^2))</f>
        <v>0.9458239838367587</v>
      </c>
      <c r="DK334" s="20" cm="1">
        <f t="array" ref="DK334">SQRT(SUMPRODUCT(($C334:$H334 - INDEX($C$264:$H$398, COLUMN()-COLUMN($L$205)+1, 0))^2))</f>
        <v>0.70116132550079435</v>
      </c>
      <c r="DL334" s="20" cm="1">
        <f t="array" ref="DL334">SQRT(SUMPRODUCT(($C334:$H334 - INDEX($C$264:$H$398, COLUMN()-COLUMN($L$205)+1, 0))^2))</f>
        <v>1.3849117505115127</v>
      </c>
      <c r="DM334" s="20" cm="1">
        <f t="array" ref="DM334">SQRT(SUMPRODUCT(($C334:$H334 - INDEX($C$264:$H$398, COLUMN()-COLUMN($L$205)+1, 0))^2))</f>
        <v>0.88756318696659653</v>
      </c>
      <c r="DN334" s="20" cm="1">
        <f t="array" ref="DN334">SQRT(SUMPRODUCT(($C334:$H334 - INDEX($C$264:$H$398, COLUMN()-COLUMN($L$205)+1, 0))^2))</f>
        <v>1.0593986759099316</v>
      </c>
      <c r="DO334" s="20" cm="1">
        <f t="array" ref="DO334">SQRT(SUMPRODUCT(($C334:$H334 - INDEX($C$264:$H$398, COLUMN()-COLUMN($L$205)+1, 0))^2))</f>
        <v>1.2347213341671375</v>
      </c>
      <c r="DP334" s="20" cm="1">
        <f t="array" ref="DP334">SQRT(SUMPRODUCT(($C334:$H334 - INDEX($C$264:$H$398, COLUMN()-COLUMN($L$205)+1, 0))^2))</f>
        <v>1.9731387361822117</v>
      </c>
      <c r="DQ334" s="20" cm="1">
        <f t="array" ref="DQ334">SQRT(SUMPRODUCT(($C334:$H334 - INDEX($C$264:$H$398, COLUMN()-COLUMN($L$205)+1, 0))^2))</f>
        <v>1.8804405732785336</v>
      </c>
      <c r="DR334" s="20" cm="1">
        <f t="array" ref="DR334">SQRT(SUMPRODUCT(($C334:$H334 - INDEX($C$264:$H$398, COLUMN()-COLUMN($L$205)+1, 0))^2))</f>
        <v>0.90518979279395728</v>
      </c>
      <c r="DS334" s="20" cm="1">
        <f t="array" ref="DS334">SQRT(SUMPRODUCT(($C334:$H334 - INDEX($C$264:$H$398, COLUMN()-COLUMN($L$205)+1, 0))^2))</f>
        <v>1.3126688169953837</v>
      </c>
      <c r="DT334" s="20" cm="1">
        <f t="array" ref="DT334">SQRT(SUMPRODUCT(($C334:$H334 - INDEX($C$264:$H$398, COLUMN()-COLUMN($L$205)+1, 0))^2))</f>
        <v>0.2478175181616572</v>
      </c>
      <c r="DU334" s="20" cm="1">
        <f t="array" ref="DU334">SQRT(SUMPRODUCT(($C334:$H334 - INDEX($C$264:$H$398, COLUMN()-COLUMN($L$205)+1, 0))^2))</f>
        <v>1.2912764399629317</v>
      </c>
      <c r="DV334" s="20" cm="1">
        <f t="array" ref="DV334">SQRT(SUMPRODUCT(($C334:$H334 - INDEX($C$264:$H$398, COLUMN()-COLUMN($L$205)+1, 0))^2))</f>
        <v>1.4166016132520314</v>
      </c>
      <c r="DW334" s="20" cm="1">
        <f t="array" ref="DW334">SQRT(SUMPRODUCT(($C334:$H334 - INDEX($C$264:$H$398, COLUMN()-COLUMN($L$205)+1, 0))^2))</f>
        <v>1.3663926892595024</v>
      </c>
      <c r="DX334" s="20" cm="1">
        <f t="array" ref="DX334">SQRT(SUMPRODUCT(($C334:$H334 - INDEX($C$264:$H$398, COLUMN()-COLUMN($L$205)+1, 0))^2))</f>
        <v>0.91633020334216042</v>
      </c>
      <c r="DY334" s="20" cm="1">
        <f t="array" ref="DY334">SQRT(SUMPRODUCT(($C334:$H334 - INDEX($C$264:$H$398, COLUMN()-COLUMN($L$205)+1, 0))^2))</f>
        <v>1.6505590380471238</v>
      </c>
      <c r="DZ334" s="20" cm="1">
        <f t="array" ref="DZ334">SQRT(SUMPRODUCT(($C334:$H334 - INDEX($C$264:$H$398, COLUMN()-COLUMN($L$205)+1, 0))^2))</f>
        <v>1.0149903406851566</v>
      </c>
      <c r="EA334" s="20" cm="1">
        <f t="array" ref="EA334">SQRT(SUMPRODUCT(($C334:$H334 - INDEX($C$264:$H$398, COLUMN()-COLUMN($L$205)+1, 0))^2))</f>
        <v>0.51096749942648034</v>
      </c>
      <c r="EB334" s="20" cm="1">
        <f t="array" ref="EB334">SQRT(SUMPRODUCT(($C334:$H334 - INDEX($C$264:$H$398, COLUMN()-COLUMN($L$205)+1, 0))^2))</f>
        <v>1.4661276254224882</v>
      </c>
      <c r="EC334" s="20" cm="1">
        <f t="array" ref="EC334">SQRT(SUMPRODUCT(($C334:$H334 - INDEX($C$264:$H$398, COLUMN()-COLUMN($L$205)+1, 0))^2))</f>
        <v>1.1450299629853349</v>
      </c>
      <c r="ED334" s="20" cm="1">
        <f t="array" ref="ED334">SQRT(SUMPRODUCT(($C334:$H334 - INDEX($C$264:$H$398, COLUMN()-COLUMN($L$205)+1, 0))^2))</f>
        <v>0.35637071266556813</v>
      </c>
      <c r="EE334" s="20" cm="1">
        <f t="array" ref="EE334">SQRT(SUMPRODUCT(($C334:$H334 - INDEX($C$264:$H$398, COLUMN()-COLUMN($L$205)+1, 0))^2))</f>
        <v>0.77983572177911709</v>
      </c>
      <c r="EF334" s="20" cm="1">
        <f t="array" ref="EF334">SQRT(SUMPRODUCT(($C334:$H334 - INDEX($C$264:$H$398, COLUMN()-COLUMN($L$205)+1, 0))^2))</f>
        <v>1.996618068472783</v>
      </c>
      <c r="EG334" s="20" cm="1">
        <f t="array" ref="EG334">SQRT(SUMPRODUCT(($C334:$H334 - INDEX($C$264:$H$398, COLUMN()-COLUMN($L$205)+1, 0))^2))</f>
        <v>1.9295357123248686</v>
      </c>
      <c r="EH334" s="20" cm="1">
        <f t="array" ref="EH334">SQRT(SUMPRODUCT(($C334:$H334 - INDEX($C$264:$H$398, COLUMN()-COLUMN($L$205)+1, 0))^2))</f>
        <v>0.90265327274794194</v>
      </c>
      <c r="EI334" s="20" cm="1">
        <f t="array" ref="EI334">SQRT(SUMPRODUCT(($C334:$H334 - INDEX($C$264:$H$398, COLUMN()-COLUMN($L$205)+1, 0))^2))</f>
        <v>0.9017672426128106</v>
      </c>
      <c r="EJ334" s="20" cm="1">
        <f t="array" ref="EJ334">SQRT(SUMPRODUCT(($C334:$H334 - INDEX($C$264:$H$398, COLUMN()-COLUMN($L$205)+1, 0))^2))</f>
        <v>1.1151249987108791</v>
      </c>
      <c r="EK334" s="20" cm="1">
        <f t="array" ref="EK334">SQRT(SUMPRODUCT(($C334:$H334 - INDEX($C$264:$H$398, COLUMN()-COLUMN($L$205)+1, 0))^2))</f>
        <v>1.0935043841140923</v>
      </c>
      <c r="EL334" s="20" cm="1">
        <f t="array" ref="EL334">SQRT(SUMPRODUCT(($C334:$H334 - INDEX($C$264:$H$398, COLUMN()-COLUMN($L$205)+1, 0))^2))</f>
        <v>1.5794157489142875</v>
      </c>
      <c r="EM334" s="20" cm="1">
        <f t="array" ref="EM334">SQRT(SUMPRODUCT(($C334:$H334 - INDEX($C$264:$H$398, COLUMN()-COLUMN($L$205)+1, 0))^2))</f>
        <v>0.77237102599702223</v>
      </c>
      <c r="EN334" s="20" cm="1">
        <f t="array" ref="EN334">SQRT(SUMPRODUCT(($C334:$H334 - INDEX($C$264:$H$398, COLUMN()-COLUMN($L$205)+1, 0))^2))</f>
        <v>1.7163115432490339</v>
      </c>
      <c r="EO334" s="20" cm="1">
        <f t="array" ref="EO334">SQRT(SUMPRODUCT(($C334:$H334 - INDEX($C$264:$H$398, COLUMN()-COLUMN($L$205)+1, 0))^2))</f>
        <v>0.95336222939189141</v>
      </c>
      <c r="EP334" s="20" cm="1">
        <f t="array" ref="EP334">SQRT(SUMPRODUCT(($C334:$H334 - INDEX($C$264:$H$398, COLUMN()-COLUMN($L$205)+1, 0))^2))</f>
        <v>0.53083415367239328</v>
      </c>
      <c r="EQ334" s="23">
        <f t="shared" si="5"/>
        <v>1.1327599090346099</v>
      </c>
    </row>
    <row r="335" spans="2:147" x14ac:dyDescent="0.35">
      <c r="B335" s="20" t="s">
        <v>112</v>
      </c>
      <c r="C335" s="20">
        <v>-0.20370370370370358</v>
      </c>
      <c r="D335" s="20">
        <v>-0.24603914259086668</v>
      </c>
      <c r="E335" s="20">
        <v>0.48113207547169784</v>
      </c>
      <c r="F335" s="20">
        <v>2.8985507246376812E-3</v>
      </c>
      <c r="G335" s="20">
        <v>-0.56468366383380542</v>
      </c>
      <c r="H335" s="20">
        <v>1.2254335260115605</v>
      </c>
      <c r="I335" s="20" t="s">
        <v>911</v>
      </c>
      <c r="K335" s="3" t="s">
        <v>112</v>
      </c>
      <c r="L335" s="20" cm="1">
        <f t="array" ref="L335">SQRT(SUMPRODUCT(($C335:$H335 - INDEX($C$264:$H$398, COLUMN()-COLUMN($L$205)+1, 0))^2))</f>
        <v>2.0206327300544231</v>
      </c>
      <c r="M335" s="20" cm="1">
        <f t="array" ref="M335">SQRT(SUMPRODUCT(($C335:$H335 - INDEX($C$264:$H$398, COLUMN()-COLUMN($L$205)+1, 0))^2))</f>
        <v>1.4616855976647678</v>
      </c>
      <c r="N335" s="20" cm="1">
        <f t="array" ref="N335">SQRT(SUMPRODUCT(($C335:$H335 - INDEX($C$264:$H$398, COLUMN()-COLUMN($L$205)+1, 0))^2))</f>
        <v>1.1158225080725865</v>
      </c>
      <c r="O335" s="20" cm="1">
        <f t="array" ref="O335">SQRT(SUMPRODUCT(($C335:$H335 - INDEX($C$264:$H$398, COLUMN()-COLUMN($L$205)+1, 0))^2))</f>
        <v>0.78230510246831597</v>
      </c>
      <c r="P335" s="20" cm="1">
        <f t="array" ref="P335">SQRT(SUMPRODUCT(($C335:$H335 - INDEX($C$264:$H$398, COLUMN()-COLUMN($L$205)+1, 0))^2))</f>
        <v>0.38295401740814683</v>
      </c>
      <c r="Q335" s="20" cm="1">
        <f t="array" ref="Q335">SQRT(SUMPRODUCT(($C335:$H335 - INDEX($C$264:$H$398, COLUMN()-COLUMN($L$205)+1, 0))^2))</f>
        <v>2.4972852373131316</v>
      </c>
      <c r="R335" s="20" cm="1">
        <f t="array" ref="R335">SQRT(SUMPRODUCT(($C335:$H335 - INDEX($C$264:$H$398, COLUMN()-COLUMN($L$205)+1, 0))^2))</f>
        <v>0.61957959999196621</v>
      </c>
      <c r="S335" s="20" cm="1">
        <f t="array" ref="S335">SQRT(SUMPRODUCT(($C335:$H335 - INDEX($C$264:$H$398, COLUMN()-COLUMN($L$205)+1, 0))^2))</f>
        <v>0.53752069990225515</v>
      </c>
      <c r="T335" s="20" cm="1">
        <f t="array" ref="T335">SQRT(SUMPRODUCT(($C335:$H335 - INDEX($C$264:$H$398, COLUMN()-COLUMN($L$205)+1, 0))^2))</f>
        <v>2.49303618043154</v>
      </c>
      <c r="U335" s="20" cm="1">
        <f t="array" ref="U335">SQRT(SUMPRODUCT(($C335:$H335 - INDEX($C$264:$H$398, COLUMN()-COLUMN($L$205)+1, 0))^2))</f>
        <v>1.4627676494404498</v>
      </c>
      <c r="V335" s="20" cm="1">
        <f t="array" ref="V335">SQRT(SUMPRODUCT(($C335:$H335 - INDEX($C$264:$H$398, COLUMN()-COLUMN($L$205)+1, 0))^2))</f>
        <v>2.8304872072292029</v>
      </c>
      <c r="W335" s="20" cm="1">
        <f t="array" ref="W335">SQRT(SUMPRODUCT(($C335:$H335 - INDEX($C$264:$H$398, COLUMN()-COLUMN($L$205)+1, 0))^2))</f>
        <v>1.3745526925027522</v>
      </c>
      <c r="X335" s="20" cm="1">
        <f t="array" ref="X335">SQRT(SUMPRODUCT(($C335:$H335 - INDEX($C$264:$H$398, COLUMN()-COLUMN($L$205)+1, 0))^2))</f>
        <v>0.9313702874300881</v>
      </c>
      <c r="Y335" s="20" cm="1">
        <f t="array" ref="Y335">SQRT(SUMPRODUCT(($C335:$H335 - INDEX($C$264:$H$398, COLUMN()-COLUMN($L$205)+1, 0))^2))</f>
        <v>0.73137218644941004</v>
      </c>
      <c r="Z335" s="20" cm="1">
        <f t="array" ref="Z335">SQRT(SUMPRODUCT(($C335:$H335 - INDEX($C$264:$H$398, COLUMN()-COLUMN($L$205)+1, 0))^2))</f>
        <v>1.4309072850760931</v>
      </c>
      <c r="AA335" s="20" cm="1">
        <f t="array" ref="AA335">SQRT(SUMPRODUCT(($C335:$H335 - INDEX($C$264:$H$398, COLUMN()-COLUMN($L$205)+1, 0))^2))</f>
        <v>2.000610837100091</v>
      </c>
      <c r="AB335" s="20" cm="1">
        <f t="array" ref="AB335">SQRT(SUMPRODUCT(($C335:$H335 - INDEX($C$264:$H$398, COLUMN()-COLUMN($L$205)+1, 0))^2))</f>
        <v>1.6645955104166754</v>
      </c>
      <c r="AC335" s="20" cm="1">
        <f t="array" ref="AC335">SQRT(SUMPRODUCT(($C335:$H335 - INDEX($C$264:$H$398, COLUMN()-COLUMN($L$205)+1, 0))^2))</f>
        <v>1.1196742030372975</v>
      </c>
      <c r="AD335" s="20" cm="1">
        <f t="array" ref="AD335">SQRT(SUMPRODUCT(($C335:$H335 - INDEX($C$264:$H$398, COLUMN()-COLUMN($L$205)+1, 0))^2))</f>
        <v>2.1955996253496264</v>
      </c>
      <c r="AE335" s="20" cm="1">
        <f t="array" ref="AE335">SQRT(SUMPRODUCT(($C335:$H335 - INDEX($C$264:$H$398, COLUMN()-COLUMN($L$205)+1, 0))^2))</f>
        <v>1.0895133517429962</v>
      </c>
      <c r="AF335" s="20" cm="1">
        <f t="array" ref="AF335">SQRT(SUMPRODUCT(($C335:$H335 - INDEX($C$264:$H$398, COLUMN()-COLUMN($L$205)+1, 0))^2))</f>
        <v>1.2433257075289417</v>
      </c>
      <c r="AG335" s="20" cm="1">
        <f t="array" ref="AG335">SQRT(SUMPRODUCT(($C335:$H335 - INDEX($C$264:$H$398, COLUMN()-COLUMN($L$205)+1, 0))^2))</f>
        <v>1.2858580565750612</v>
      </c>
      <c r="AH335" s="20" cm="1">
        <f t="array" ref="AH335">SQRT(SUMPRODUCT(($C335:$H335 - INDEX($C$264:$H$398, COLUMN()-COLUMN($L$205)+1, 0))^2))</f>
        <v>2.6644985381549695</v>
      </c>
      <c r="AI335" s="20" cm="1">
        <f t="array" ref="AI335">SQRT(SUMPRODUCT(($C335:$H335 - INDEX($C$264:$H$398, COLUMN()-COLUMN($L$205)+1, 0))^2))</f>
        <v>0.88319351896807541</v>
      </c>
      <c r="AJ335" s="20" cm="1">
        <f t="array" ref="AJ335">SQRT(SUMPRODUCT(($C335:$H335 - INDEX($C$264:$H$398, COLUMN()-COLUMN($L$205)+1, 0))^2))</f>
        <v>1.6322544299687105</v>
      </c>
      <c r="AK335" s="20" cm="1">
        <f t="array" ref="AK335">SQRT(SUMPRODUCT(($C335:$H335 - INDEX($C$264:$H$398, COLUMN()-COLUMN($L$205)+1, 0))^2))</f>
        <v>1.0095714279888477</v>
      </c>
      <c r="AL335" s="20" cm="1">
        <f t="array" ref="AL335">SQRT(SUMPRODUCT(($C335:$H335 - INDEX($C$264:$H$398, COLUMN()-COLUMN($L$205)+1, 0))^2))</f>
        <v>1.185291328238097</v>
      </c>
      <c r="AM335" s="20" cm="1">
        <f t="array" ref="AM335">SQRT(SUMPRODUCT(($C335:$H335 - INDEX($C$264:$H$398, COLUMN()-COLUMN($L$205)+1, 0))^2))</f>
        <v>0.96416211172611599</v>
      </c>
      <c r="AN335" s="20" cm="1">
        <f t="array" ref="AN335">SQRT(SUMPRODUCT(($C335:$H335 - INDEX($C$264:$H$398, COLUMN()-COLUMN($L$205)+1, 0))^2))</f>
        <v>0.70575368722866505</v>
      </c>
      <c r="AO335" s="20" cm="1">
        <f t="array" ref="AO335">SQRT(SUMPRODUCT(($C335:$H335 - INDEX($C$264:$H$398, COLUMN()-COLUMN($L$205)+1, 0))^2))</f>
        <v>0.70326201314160397</v>
      </c>
      <c r="AP335" s="20" cm="1">
        <f t="array" ref="AP335">SQRT(SUMPRODUCT(($C335:$H335 - INDEX($C$264:$H$398, COLUMN()-COLUMN($L$205)+1, 0))^2))</f>
        <v>1.5269276068401336</v>
      </c>
      <c r="AQ335" s="20" cm="1">
        <f t="array" ref="AQ335">SQRT(SUMPRODUCT(($C335:$H335 - INDEX($C$264:$H$398, COLUMN()-COLUMN($L$205)+1, 0))^2))</f>
        <v>0.39700191912920224</v>
      </c>
      <c r="AR335" s="20" cm="1">
        <f t="array" ref="AR335">SQRT(SUMPRODUCT(($C335:$H335 - INDEX($C$264:$H$398, COLUMN()-COLUMN($L$205)+1, 0))^2))</f>
        <v>0.46133350120958305</v>
      </c>
      <c r="AS335" s="20" cm="1">
        <f t="array" ref="AS335">SQRT(SUMPRODUCT(($C335:$H335 - INDEX($C$264:$H$398, COLUMN()-COLUMN($L$205)+1, 0))^2))</f>
        <v>1.718612014864016</v>
      </c>
      <c r="AT335" s="20" cm="1">
        <f t="array" ref="AT335">SQRT(SUMPRODUCT(($C335:$H335 - INDEX($C$264:$H$398, COLUMN()-COLUMN($L$205)+1, 0))^2))</f>
        <v>1.7628797688705216</v>
      </c>
      <c r="AU335" s="20" cm="1">
        <f t="array" ref="AU335">SQRT(SUMPRODUCT(($C335:$H335 - INDEX($C$264:$H$398, COLUMN()-COLUMN($L$205)+1, 0))^2))</f>
        <v>1.4683942539663961</v>
      </c>
      <c r="AV335" s="20" cm="1">
        <f t="array" ref="AV335">SQRT(SUMPRODUCT(($C335:$H335 - INDEX($C$264:$H$398, COLUMN()-COLUMN($L$205)+1, 0))^2))</f>
        <v>2.5789613236849536</v>
      </c>
      <c r="AW335" s="20" cm="1">
        <f t="array" ref="AW335">SQRT(SUMPRODUCT(($C335:$H335 - INDEX($C$264:$H$398, COLUMN()-COLUMN($L$205)+1, 0))^2))</f>
        <v>1.3498688828008496</v>
      </c>
      <c r="AX335" s="20" cm="1">
        <f t="array" ref="AX335">SQRT(SUMPRODUCT(($C335:$H335 - INDEX($C$264:$H$398, COLUMN()-COLUMN($L$205)+1, 0))^2))</f>
        <v>0.43227059449649419</v>
      </c>
      <c r="AY335" s="20" cm="1">
        <f t="array" ref="AY335">SQRT(SUMPRODUCT(($C335:$H335 - INDEX($C$264:$H$398, COLUMN()-COLUMN($L$205)+1, 0))^2))</f>
        <v>2.2480897504307649</v>
      </c>
      <c r="AZ335" s="20" cm="1">
        <f t="array" ref="AZ335">SQRT(SUMPRODUCT(($C335:$H335 - INDEX($C$264:$H$398, COLUMN()-COLUMN($L$205)+1, 0))^2))</f>
        <v>1.935512451607347</v>
      </c>
      <c r="BA335" s="20" cm="1">
        <f t="array" ref="BA335">SQRT(SUMPRODUCT(($C335:$H335 - INDEX($C$264:$H$398, COLUMN()-COLUMN($L$205)+1, 0))^2))</f>
        <v>0.61629419758838611</v>
      </c>
      <c r="BB335" s="20" cm="1">
        <f t="array" ref="BB335">SQRT(SUMPRODUCT(($C335:$H335 - INDEX($C$264:$H$398, COLUMN()-COLUMN($L$205)+1, 0))^2))</f>
        <v>0.77735835761211036</v>
      </c>
      <c r="BC335" s="20" cm="1">
        <f t="array" ref="BC335">SQRT(SUMPRODUCT(($C335:$H335 - INDEX($C$264:$H$398, COLUMN()-COLUMN($L$205)+1, 0))^2))</f>
        <v>1.9029137977239239</v>
      </c>
      <c r="BD335" s="20" cm="1">
        <f t="array" ref="BD335">SQRT(SUMPRODUCT(($C335:$H335 - INDEX($C$264:$H$398, COLUMN()-COLUMN($L$205)+1, 0))^2))</f>
        <v>0.45470988096386356</v>
      </c>
      <c r="BE335" s="20" cm="1">
        <f t="array" ref="BE335">SQRT(SUMPRODUCT(($C335:$H335 - INDEX($C$264:$H$398, COLUMN()-COLUMN($L$205)+1, 0))^2))</f>
        <v>0.94383297838159808</v>
      </c>
      <c r="BF335" s="20" cm="1">
        <f t="array" ref="BF335">SQRT(SUMPRODUCT(($C335:$H335 - INDEX($C$264:$H$398, COLUMN()-COLUMN($L$205)+1, 0))^2))</f>
        <v>2.0637109360056614</v>
      </c>
      <c r="BG335" s="20" cm="1">
        <f t="array" ref="BG335">SQRT(SUMPRODUCT(($C335:$H335 - INDEX($C$264:$H$398, COLUMN()-COLUMN($L$205)+1, 0))^2))</f>
        <v>2.3804418701685455</v>
      </c>
      <c r="BH335" s="20" cm="1">
        <f t="array" ref="BH335">SQRT(SUMPRODUCT(($C335:$H335 - INDEX($C$264:$H$398, COLUMN()-COLUMN($L$205)+1, 0))^2))</f>
        <v>2.1452994645741659</v>
      </c>
      <c r="BI335" s="20" cm="1">
        <f t="array" ref="BI335">SQRT(SUMPRODUCT(($C335:$H335 - INDEX($C$264:$H$398, COLUMN()-COLUMN($L$205)+1, 0))^2))</f>
        <v>2.1216792030159493</v>
      </c>
      <c r="BJ335" s="20" cm="1">
        <f t="array" ref="BJ335">SQRT(SUMPRODUCT(($C335:$H335 - INDEX($C$264:$H$398, COLUMN()-COLUMN($L$205)+1, 0))^2))</f>
        <v>0.77441124596973865</v>
      </c>
      <c r="BK335" s="20" cm="1">
        <f t="array" ref="BK335">SQRT(SUMPRODUCT(($C335:$H335 - INDEX($C$264:$H$398, COLUMN()-COLUMN($L$205)+1, 0))^2))</f>
        <v>0.5661866283303949</v>
      </c>
      <c r="BL335" s="20" cm="1">
        <f t="array" ref="BL335">SQRT(SUMPRODUCT(($C335:$H335 - INDEX($C$264:$H$398, COLUMN()-COLUMN($L$205)+1, 0))^2))</f>
        <v>2.6818239217211759</v>
      </c>
      <c r="BM335" s="20" cm="1">
        <f t="array" ref="BM335">SQRT(SUMPRODUCT(($C335:$H335 - INDEX($C$264:$H$398, COLUMN()-COLUMN($L$205)+1, 0))^2))</f>
        <v>2.2945938354308004</v>
      </c>
      <c r="BN335" s="20" cm="1">
        <f t="array" ref="BN335">SQRT(SUMPRODUCT(($C335:$H335 - INDEX($C$264:$H$398, COLUMN()-COLUMN($L$205)+1, 0))^2))</f>
        <v>1.4945485573841624</v>
      </c>
      <c r="BO335" s="20" cm="1">
        <f t="array" ref="BO335">SQRT(SUMPRODUCT(($C335:$H335 - INDEX($C$264:$H$398, COLUMN()-COLUMN($L$205)+1, 0))^2))</f>
        <v>3.0306557963349783</v>
      </c>
      <c r="BP335" s="20" cm="1">
        <f t="array" ref="BP335">SQRT(SUMPRODUCT(($C335:$H335 - INDEX($C$264:$H$398, COLUMN()-COLUMN($L$205)+1, 0))^2))</f>
        <v>0.88115378449925552</v>
      </c>
      <c r="BQ335" s="20" cm="1">
        <f t="array" ref="BQ335">SQRT(SUMPRODUCT(($C335:$H335 - INDEX($C$264:$H$398, COLUMN()-COLUMN($L$205)+1, 0))^2))</f>
        <v>0.69753549900934486</v>
      </c>
      <c r="BR335" s="20" cm="1">
        <f t="array" ref="BR335">SQRT(SUMPRODUCT(($C335:$H335 - INDEX($C$264:$H$398, COLUMN()-COLUMN($L$205)+1, 0))^2))</f>
        <v>1.3653495090298264</v>
      </c>
      <c r="BS335" s="20" cm="1">
        <f t="array" ref="BS335">SQRT(SUMPRODUCT(($C335:$H335 - INDEX($C$264:$H$398, COLUMN()-COLUMN($L$205)+1, 0))^2))</f>
        <v>1.0764656352974462</v>
      </c>
      <c r="BT335" s="20" cm="1">
        <f t="array" ref="BT335">SQRT(SUMPRODUCT(($C335:$H335 - INDEX($C$264:$H$398, COLUMN()-COLUMN($L$205)+1, 0))^2))</f>
        <v>1.1367499768427929</v>
      </c>
      <c r="BU335" s="20" cm="1">
        <f t="array" ref="BU335">SQRT(SUMPRODUCT(($C335:$H335 - INDEX($C$264:$H$398, COLUMN()-COLUMN($L$205)+1, 0))^2))</f>
        <v>1.2483913760064784</v>
      </c>
      <c r="BV335" s="20" cm="1">
        <f t="array" ref="BV335">SQRT(SUMPRODUCT(($C335:$H335 - INDEX($C$264:$H$398, COLUMN()-COLUMN($L$205)+1, 0))^2))</f>
        <v>2.5741733398348607</v>
      </c>
      <c r="BW335" s="20" cm="1">
        <f t="array" ref="BW335">SQRT(SUMPRODUCT(($C335:$H335 - INDEX($C$264:$H$398, COLUMN()-COLUMN($L$205)+1, 0))^2))</f>
        <v>0.86518157667200812</v>
      </c>
      <c r="BX335" s="20" cm="1">
        <f t="array" ref="BX335">SQRT(SUMPRODUCT(($C335:$H335 - INDEX($C$264:$H$398, COLUMN()-COLUMN($L$205)+1, 0))^2))</f>
        <v>1.9157791774900623</v>
      </c>
      <c r="BY335" s="20" cm="1">
        <f t="array" ref="BY335">SQRT(SUMPRODUCT(($C335:$H335 - INDEX($C$264:$H$398, COLUMN()-COLUMN($L$205)+1, 0))^2))</f>
        <v>1.1843594472718866</v>
      </c>
      <c r="BZ335" s="20" cm="1">
        <f t="array" ref="BZ335">SQRT(SUMPRODUCT(($C335:$H335 - INDEX($C$264:$H$398, COLUMN()-COLUMN($L$205)+1, 0))^2))</f>
        <v>1.1337641497571551</v>
      </c>
      <c r="CA335" s="20" cm="1">
        <f t="array" ref="CA335">SQRT(SUMPRODUCT(($C335:$H335 - INDEX($C$264:$H$398, COLUMN()-COLUMN($L$205)+1, 0))^2))</f>
        <v>1.3656732646054246</v>
      </c>
      <c r="CB335" s="20" cm="1">
        <f t="array" ref="CB335">SQRT(SUMPRODUCT(($C335:$H335 - INDEX($C$264:$H$398, COLUMN()-COLUMN($L$205)+1, 0))^2))</f>
        <v>1.0049171840517448</v>
      </c>
      <c r="CC335" s="20" cm="1">
        <f t="array" ref="CC335">SQRT(SUMPRODUCT(($C335:$H335 - INDEX($C$264:$H$398, COLUMN()-COLUMN($L$205)+1, 0))^2))</f>
        <v>0.83859576360462229</v>
      </c>
      <c r="CD335" s="20" cm="1">
        <f t="array" ref="CD335">SQRT(SUMPRODUCT(($C335:$H335 - INDEX($C$264:$H$398, COLUMN()-COLUMN($L$205)+1, 0))^2))</f>
        <v>1.433273588763901</v>
      </c>
      <c r="CE335" s="20" cm="1">
        <f t="array" ref="CE335">SQRT(SUMPRODUCT(($C335:$H335 - INDEX($C$264:$H$398, COLUMN()-COLUMN($L$205)+1, 0))^2))</f>
        <v>0</v>
      </c>
      <c r="CF335" s="20" cm="1">
        <f t="array" ref="CF335">SQRT(SUMPRODUCT(($C335:$H335 - INDEX($C$264:$H$398, COLUMN()-COLUMN($L$205)+1, 0))^2))</f>
        <v>1.1634328927728892</v>
      </c>
      <c r="CG335" s="20" cm="1">
        <f t="array" ref="CG335">SQRT(SUMPRODUCT(($C335:$H335 - INDEX($C$264:$H$398, COLUMN()-COLUMN($L$205)+1, 0))^2))</f>
        <v>1.6006984561945725</v>
      </c>
      <c r="CH335" s="20" cm="1">
        <f t="array" ref="CH335">SQRT(SUMPRODUCT(($C335:$H335 - INDEX($C$264:$H$398, COLUMN()-COLUMN($L$205)+1, 0))^2))</f>
        <v>1.3278285163995973</v>
      </c>
      <c r="CI335" s="20" cm="1">
        <f t="array" ref="CI335">SQRT(SUMPRODUCT(($C335:$H335 - INDEX($C$264:$H$398, COLUMN()-COLUMN($L$205)+1, 0))^2))</f>
        <v>1.4647749054292569</v>
      </c>
      <c r="CJ335" s="20" cm="1">
        <f t="array" ref="CJ335">SQRT(SUMPRODUCT(($C335:$H335 - INDEX($C$264:$H$398, COLUMN()-COLUMN($L$205)+1, 0))^2))</f>
        <v>1.1949874484857188</v>
      </c>
      <c r="CK335" s="20" cm="1">
        <f t="array" ref="CK335">SQRT(SUMPRODUCT(($C335:$H335 - INDEX($C$264:$H$398, COLUMN()-COLUMN($L$205)+1, 0))^2))</f>
        <v>1.497324304751821</v>
      </c>
      <c r="CL335" s="20" cm="1">
        <f t="array" ref="CL335">SQRT(SUMPRODUCT(($C335:$H335 - INDEX($C$264:$H$398, COLUMN()-COLUMN($L$205)+1, 0))^2))</f>
        <v>0.98119364529762487</v>
      </c>
      <c r="CM335" s="20" cm="1">
        <f t="array" ref="CM335">SQRT(SUMPRODUCT(($C335:$H335 - INDEX($C$264:$H$398, COLUMN()-COLUMN($L$205)+1, 0))^2))</f>
        <v>2.1040580127017496</v>
      </c>
      <c r="CN335" s="20" cm="1">
        <f t="array" ref="CN335">SQRT(SUMPRODUCT(($C335:$H335 - INDEX($C$264:$H$398, COLUMN()-COLUMN($L$205)+1, 0))^2))</f>
        <v>2.5718545002076998</v>
      </c>
      <c r="CO335" s="20" cm="1">
        <f t="array" ref="CO335">SQRT(SUMPRODUCT(($C335:$H335 - INDEX($C$264:$H$398, COLUMN()-COLUMN($L$205)+1, 0))^2))</f>
        <v>0.60981711143160555</v>
      </c>
      <c r="CP335" s="20" cm="1">
        <f t="array" ref="CP335">SQRT(SUMPRODUCT(($C335:$H335 - INDEX($C$264:$H$398, COLUMN()-COLUMN($L$205)+1, 0))^2))</f>
        <v>0.58275614840761236</v>
      </c>
      <c r="CQ335" s="20" cm="1">
        <f t="array" ref="CQ335">SQRT(SUMPRODUCT(($C335:$H335 - INDEX($C$264:$H$398, COLUMN()-COLUMN($L$205)+1, 0))^2))</f>
        <v>1.69064848873794</v>
      </c>
      <c r="CR335" s="20" cm="1">
        <f t="array" ref="CR335">SQRT(SUMPRODUCT(($C335:$H335 - INDEX($C$264:$H$398, COLUMN()-COLUMN($L$205)+1, 0))^2))</f>
        <v>0.94065915442714843</v>
      </c>
      <c r="CS335" s="20" cm="1">
        <f t="array" ref="CS335">SQRT(SUMPRODUCT(($C335:$H335 - INDEX($C$264:$H$398, COLUMN()-COLUMN($L$205)+1, 0))^2))</f>
        <v>0.84619226276576998</v>
      </c>
      <c r="CT335" s="20" cm="1">
        <f t="array" ref="CT335">SQRT(SUMPRODUCT(($C335:$H335 - INDEX($C$264:$H$398, COLUMN()-COLUMN($L$205)+1, 0))^2))</f>
        <v>1.2094983675952002</v>
      </c>
      <c r="CU335" s="20" cm="1">
        <f t="array" ref="CU335">SQRT(SUMPRODUCT(($C335:$H335 - INDEX($C$264:$H$398, COLUMN()-COLUMN($L$205)+1, 0))^2))</f>
        <v>1.6540422655952325</v>
      </c>
      <c r="CV335" s="20" cm="1">
        <f t="array" ref="CV335">SQRT(SUMPRODUCT(($C335:$H335 - INDEX($C$264:$H$398, COLUMN()-COLUMN($L$205)+1, 0))^2))</f>
        <v>1.3246418587973621</v>
      </c>
      <c r="CW335" s="20" cm="1">
        <f t="array" ref="CW335">SQRT(SUMPRODUCT(($C335:$H335 - INDEX($C$264:$H$398, COLUMN()-COLUMN($L$205)+1, 0))^2))</f>
        <v>1.6438194994463291</v>
      </c>
      <c r="CX335" s="20" cm="1">
        <f t="array" ref="CX335">SQRT(SUMPRODUCT(($C335:$H335 - INDEX($C$264:$H$398, COLUMN()-COLUMN($L$205)+1, 0))^2))</f>
        <v>1.4308043276548204</v>
      </c>
      <c r="CY335" s="20" cm="1">
        <f t="array" ref="CY335">SQRT(SUMPRODUCT(($C335:$H335 - INDEX($C$264:$H$398, COLUMN()-COLUMN($L$205)+1, 0))^2))</f>
        <v>2.3251709930089133</v>
      </c>
      <c r="CZ335" s="20" cm="1">
        <f t="array" ref="CZ335">SQRT(SUMPRODUCT(($C335:$H335 - INDEX($C$264:$H$398, COLUMN()-COLUMN($L$205)+1, 0))^2))</f>
        <v>0.96596025324300094</v>
      </c>
      <c r="DA335" s="20" cm="1">
        <f t="array" ref="DA335">SQRT(SUMPRODUCT(($C335:$H335 - INDEX($C$264:$H$398, COLUMN()-COLUMN($L$205)+1, 0))^2))</f>
        <v>0.674230987097581</v>
      </c>
      <c r="DB335" s="20" cm="1">
        <f t="array" ref="DB335">SQRT(SUMPRODUCT(($C335:$H335 - INDEX($C$264:$H$398, COLUMN()-COLUMN($L$205)+1, 0))^2))</f>
        <v>0.93454947951727696</v>
      </c>
      <c r="DC335" s="20" cm="1">
        <f t="array" ref="DC335">SQRT(SUMPRODUCT(($C335:$H335 - INDEX($C$264:$H$398, COLUMN()-COLUMN($L$205)+1, 0))^2))</f>
        <v>0.68050087102291812</v>
      </c>
      <c r="DD335" s="20" cm="1">
        <f t="array" ref="DD335">SQRT(SUMPRODUCT(($C335:$H335 - INDEX($C$264:$H$398, COLUMN()-COLUMN($L$205)+1, 0))^2))</f>
        <v>0.73788139855628898</v>
      </c>
      <c r="DE335" s="20" cm="1">
        <f t="array" ref="DE335">SQRT(SUMPRODUCT(($C335:$H335 - INDEX($C$264:$H$398, COLUMN()-COLUMN($L$205)+1, 0))^2))</f>
        <v>0.99824875390261447</v>
      </c>
      <c r="DF335" s="20" cm="1">
        <f t="array" ref="DF335">SQRT(SUMPRODUCT(($C335:$H335 - INDEX($C$264:$H$398, COLUMN()-COLUMN($L$205)+1, 0))^2))</f>
        <v>2.0164421320659325</v>
      </c>
      <c r="DG335" s="20" cm="1">
        <f t="array" ref="DG335">SQRT(SUMPRODUCT(($C335:$H335 - INDEX($C$264:$H$398, COLUMN()-COLUMN($L$205)+1, 0))^2))</f>
        <v>1.6493131673227022</v>
      </c>
      <c r="DH335" s="20" cm="1">
        <f t="array" ref="DH335">SQRT(SUMPRODUCT(($C335:$H335 - INDEX($C$264:$H$398, COLUMN()-COLUMN($L$205)+1, 0))^2))</f>
        <v>2.0312838070249297</v>
      </c>
      <c r="DI335" s="20" cm="1">
        <f t="array" ref="DI335">SQRT(SUMPRODUCT(($C335:$H335 - INDEX($C$264:$H$398, COLUMN()-COLUMN($L$205)+1, 0))^2))</f>
        <v>0.99586043752082831</v>
      </c>
      <c r="DJ335" s="20" cm="1">
        <f t="array" ref="DJ335">SQRT(SUMPRODUCT(($C335:$H335 - INDEX($C$264:$H$398, COLUMN()-COLUMN($L$205)+1, 0))^2))</f>
        <v>0.88644040168238447</v>
      </c>
      <c r="DK335" s="20" cm="1">
        <f t="array" ref="DK335">SQRT(SUMPRODUCT(($C335:$H335 - INDEX($C$264:$H$398, COLUMN()-COLUMN($L$205)+1, 0))^2))</f>
        <v>1.1574039467722399</v>
      </c>
      <c r="DL335" s="20" cm="1">
        <f t="array" ref="DL335">SQRT(SUMPRODUCT(($C335:$H335 - INDEX($C$264:$H$398, COLUMN()-COLUMN($L$205)+1, 0))^2))</f>
        <v>1.6207039528166747</v>
      </c>
      <c r="DM335" s="20" cm="1">
        <f t="array" ref="DM335">SQRT(SUMPRODUCT(($C335:$H335 - INDEX($C$264:$H$398, COLUMN()-COLUMN($L$205)+1, 0))^2))</f>
        <v>1.3366874609124335</v>
      </c>
      <c r="DN335" s="20" cm="1">
        <f t="array" ref="DN335">SQRT(SUMPRODUCT(($C335:$H335 - INDEX($C$264:$H$398, COLUMN()-COLUMN($L$205)+1, 0))^2))</f>
        <v>0.5820297635320586</v>
      </c>
      <c r="DO335" s="20" cm="1">
        <f t="array" ref="DO335">SQRT(SUMPRODUCT(($C335:$H335 - INDEX($C$264:$H$398, COLUMN()-COLUMN($L$205)+1, 0))^2))</f>
        <v>0.72837286136940593</v>
      </c>
      <c r="DP335" s="20" cm="1">
        <f t="array" ref="DP335">SQRT(SUMPRODUCT(($C335:$H335 - INDEX($C$264:$H$398, COLUMN()-COLUMN($L$205)+1, 0))^2))</f>
        <v>2.3216787459086894</v>
      </c>
      <c r="DQ335" s="20" cm="1">
        <f t="array" ref="DQ335">SQRT(SUMPRODUCT(($C335:$H335 - INDEX($C$264:$H$398, COLUMN()-COLUMN($L$205)+1, 0))^2))</f>
        <v>2.2037002144888906</v>
      </c>
      <c r="DR335" s="20" cm="1">
        <f t="array" ref="DR335">SQRT(SUMPRODUCT(($C335:$H335 - INDEX($C$264:$H$398, COLUMN()-COLUMN($L$205)+1, 0))^2))</f>
        <v>1.3291324528631157</v>
      </c>
      <c r="DS335" s="20" cm="1">
        <f t="array" ref="DS335">SQRT(SUMPRODUCT(($C335:$H335 - INDEX($C$264:$H$398, COLUMN()-COLUMN($L$205)+1, 0))^2))</f>
        <v>0.75652123900349144</v>
      </c>
      <c r="DT335" s="20" cm="1">
        <f t="array" ref="DT335">SQRT(SUMPRODUCT(($C335:$H335 - INDEX($C$264:$H$398, COLUMN()-COLUMN($L$205)+1, 0))^2))</f>
        <v>1.6257195575852192</v>
      </c>
      <c r="DU335" s="20" cm="1">
        <f t="array" ref="DU335">SQRT(SUMPRODUCT(($C335:$H335 - INDEX($C$264:$H$398, COLUMN()-COLUMN($L$205)+1, 0))^2))</f>
        <v>1.5875211892459193</v>
      </c>
      <c r="DV335" s="20" cm="1">
        <f t="array" ref="DV335">SQRT(SUMPRODUCT(($C335:$H335 - INDEX($C$264:$H$398, COLUMN()-COLUMN($L$205)+1, 0))^2))</f>
        <v>0.55590636482396538</v>
      </c>
      <c r="DW335" s="20" cm="1">
        <f t="array" ref="DW335">SQRT(SUMPRODUCT(($C335:$H335 - INDEX($C$264:$H$398, COLUMN()-COLUMN($L$205)+1, 0))^2))</f>
        <v>0.75187642935988686</v>
      </c>
      <c r="DX335" s="20" cm="1">
        <f t="array" ref="DX335">SQRT(SUMPRODUCT(($C335:$H335 - INDEX($C$264:$H$398, COLUMN()-COLUMN($L$205)+1, 0))^2))</f>
        <v>2.0921833405981736</v>
      </c>
      <c r="DY335" s="20" cm="1">
        <f t="array" ref="DY335">SQRT(SUMPRODUCT(($C335:$H335 - INDEX($C$264:$H$398, COLUMN()-COLUMN($L$205)+1, 0))^2))</f>
        <v>2.5417886627327904</v>
      </c>
      <c r="DZ335" s="20" cm="1">
        <f t="array" ref="DZ335">SQRT(SUMPRODUCT(($C335:$H335 - INDEX($C$264:$H$398, COLUMN()-COLUMN($L$205)+1, 0))^2))</f>
        <v>1.4783005909842382</v>
      </c>
      <c r="EA335" s="20" cm="1">
        <f t="array" ref="EA335">SQRT(SUMPRODUCT(($C335:$H335 - INDEX($C$264:$H$398, COLUMN()-COLUMN($L$205)+1, 0))^2))</f>
        <v>1.1936066883650929</v>
      </c>
      <c r="EB335" s="20" cm="1">
        <f t="array" ref="EB335">SQRT(SUMPRODUCT(($C335:$H335 - INDEX($C$264:$H$398, COLUMN()-COLUMN($L$205)+1, 0))^2))</f>
        <v>1.9671520166799754</v>
      </c>
      <c r="EC335" s="20" cm="1">
        <f t="array" ref="EC335">SQRT(SUMPRODUCT(($C335:$H335 - INDEX($C$264:$H$398, COLUMN()-COLUMN($L$205)+1, 0))^2))</f>
        <v>1.00552048189986</v>
      </c>
      <c r="ED335" s="20" cm="1">
        <f t="array" ref="ED335">SQRT(SUMPRODUCT(($C335:$H335 - INDEX($C$264:$H$398, COLUMN()-COLUMN($L$205)+1, 0))^2))</f>
        <v>1.5825699387294918</v>
      </c>
      <c r="EE335" s="20" cm="1">
        <f t="array" ref="EE335">SQRT(SUMPRODUCT(($C335:$H335 - INDEX($C$264:$H$398, COLUMN()-COLUMN($L$205)+1, 0))^2))</f>
        <v>1.0782098635944799</v>
      </c>
      <c r="EF335" s="20" cm="1">
        <f t="array" ref="EF335">SQRT(SUMPRODUCT(($C335:$H335 - INDEX($C$264:$H$398, COLUMN()-COLUMN($L$205)+1, 0))^2))</f>
        <v>2.7902230309400555</v>
      </c>
      <c r="EG335" s="20" cm="1">
        <f t="array" ref="EG335">SQRT(SUMPRODUCT(($C335:$H335 - INDEX($C$264:$H$398, COLUMN()-COLUMN($L$205)+1, 0))^2))</f>
        <v>2.1079440961236289</v>
      </c>
      <c r="EH335" s="20" cm="1">
        <f t="array" ref="EH335">SQRT(SUMPRODUCT(($C335:$H335 - INDEX($C$264:$H$398, COLUMN()-COLUMN($L$205)+1, 0))^2))</f>
        <v>1.5292504465180456</v>
      </c>
      <c r="EI335" s="20" cm="1">
        <f t="array" ref="EI335">SQRT(SUMPRODUCT(($C335:$H335 - INDEX($C$264:$H$398, COLUMN()-COLUMN($L$205)+1, 0))^2))</f>
        <v>0.87454145233014857</v>
      </c>
      <c r="EJ335" s="20" cm="1">
        <f t="array" ref="EJ335">SQRT(SUMPRODUCT(($C335:$H335 - INDEX($C$264:$H$398, COLUMN()-COLUMN($L$205)+1, 0))^2))</f>
        <v>0.79031482676458553</v>
      </c>
      <c r="EK335" s="20" cm="1">
        <f t="array" ref="EK335">SQRT(SUMPRODUCT(($C335:$H335 - INDEX($C$264:$H$398, COLUMN()-COLUMN($L$205)+1, 0))^2))</f>
        <v>0.80850038279971737</v>
      </c>
      <c r="EL335" s="20" cm="1">
        <f t="array" ref="EL335">SQRT(SUMPRODUCT(($C335:$H335 - INDEX($C$264:$H$398, COLUMN()-COLUMN($L$205)+1, 0))^2))</f>
        <v>0.29858138785502586</v>
      </c>
      <c r="EM335" s="20" cm="1">
        <f t="array" ref="EM335">SQRT(SUMPRODUCT(($C335:$H335 - INDEX($C$264:$H$398, COLUMN()-COLUMN($L$205)+1, 0))^2))</f>
        <v>1.5586590422794742</v>
      </c>
      <c r="EN335" s="20" cm="1">
        <f t="array" ref="EN335">SQRT(SUMPRODUCT(($C335:$H335 - INDEX($C$264:$H$398, COLUMN()-COLUMN($L$205)+1, 0))^2))</f>
        <v>2.2129626055246896</v>
      </c>
      <c r="EO335" s="20" cm="1">
        <f t="array" ref="EO335">SQRT(SUMPRODUCT(($C335:$H335 - INDEX($C$264:$H$398, COLUMN()-COLUMN($L$205)+1, 0))^2))</f>
        <v>1.7707522686717079</v>
      </c>
      <c r="EP335" s="20" cm="1">
        <f t="array" ref="EP335">SQRT(SUMPRODUCT(($C335:$H335 - INDEX($C$264:$H$398, COLUMN()-COLUMN($L$205)+1, 0))^2))</f>
        <v>1.8301248817564881</v>
      </c>
      <c r="EQ335" s="23">
        <f t="shared" si="5"/>
        <v>1.3930781669652126</v>
      </c>
    </row>
    <row r="336" spans="2:147" x14ac:dyDescent="0.35">
      <c r="B336" s="20" t="s">
        <v>113</v>
      </c>
      <c r="C336" s="20">
        <v>-0.54232804232804221</v>
      </c>
      <c r="D336" s="20">
        <v>-0.29450139794967378</v>
      </c>
      <c r="E336" s="20">
        <v>0.83018867924528317</v>
      </c>
      <c r="F336" s="20">
        <v>-0.26956521739130435</v>
      </c>
      <c r="G336" s="20">
        <v>0.2171860245514636</v>
      </c>
      <c r="H336" s="20">
        <v>0.5703275529865125</v>
      </c>
      <c r="I336" s="20" t="s">
        <v>911</v>
      </c>
      <c r="K336" s="3" t="s">
        <v>113</v>
      </c>
      <c r="L336" s="20" cm="1">
        <f t="array" ref="L336">SQRT(SUMPRODUCT(($C336:$H336 - INDEX($C$264:$H$398, COLUMN()-COLUMN($L$205)+1, 0))^2))</f>
        <v>1.0706805600249709</v>
      </c>
      <c r="M336" s="20" cm="1">
        <f t="array" ref="M336">SQRT(SUMPRODUCT(($C336:$H336 - INDEX($C$264:$H$398, COLUMN()-COLUMN($L$205)+1, 0))^2))</f>
        <v>1.4610325195419198</v>
      </c>
      <c r="N336" s="20" cm="1">
        <f t="array" ref="N336">SQRT(SUMPRODUCT(($C336:$H336 - INDEX($C$264:$H$398, COLUMN()-COLUMN($L$205)+1, 0))^2))</f>
        <v>0.27684847659245521</v>
      </c>
      <c r="O336" s="20" cm="1">
        <f t="array" ref="O336">SQRT(SUMPRODUCT(($C336:$H336 - INDEX($C$264:$H$398, COLUMN()-COLUMN($L$205)+1, 0))^2))</f>
        <v>0.83766880194786864</v>
      </c>
      <c r="P336" s="20" cm="1">
        <f t="array" ref="P336">SQRT(SUMPRODUCT(($C336:$H336 - INDEX($C$264:$H$398, COLUMN()-COLUMN($L$205)+1, 0))^2))</f>
        <v>1.1684608100150549</v>
      </c>
      <c r="Q336" s="20" cm="1">
        <f t="array" ref="Q336">SQRT(SUMPRODUCT(($C336:$H336 - INDEX($C$264:$H$398, COLUMN()-COLUMN($L$205)+1, 0))^2))</f>
        <v>1.9468392027060974</v>
      </c>
      <c r="R336" s="20" cm="1">
        <f t="array" ref="R336">SQRT(SUMPRODUCT(($C336:$H336 - INDEX($C$264:$H$398, COLUMN()-COLUMN($L$205)+1, 0))^2))</f>
        <v>0.78963217245438999</v>
      </c>
      <c r="S336" s="20" cm="1">
        <f t="array" ref="S336">SQRT(SUMPRODUCT(($C336:$H336 - INDEX($C$264:$H$398, COLUMN()-COLUMN($L$205)+1, 0))^2))</f>
        <v>1.1632247795825883</v>
      </c>
      <c r="T336" s="20" cm="1">
        <f t="array" ref="T336">SQRT(SUMPRODUCT(($C336:$H336 - INDEX($C$264:$H$398, COLUMN()-COLUMN($L$205)+1, 0))^2))</f>
        <v>1.9018720117490799</v>
      </c>
      <c r="U336" s="20" cm="1">
        <f t="array" ref="U336">SQRT(SUMPRODUCT(($C336:$H336 - INDEX($C$264:$H$398, COLUMN()-COLUMN($L$205)+1, 0))^2))</f>
        <v>1.0742091312556346</v>
      </c>
      <c r="V336" s="20" cm="1">
        <f t="array" ref="V336">SQRT(SUMPRODUCT(($C336:$H336 - INDEX($C$264:$H$398, COLUMN()-COLUMN($L$205)+1, 0))^2))</f>
        <v>2.2366083263886201</v>
      </c>
      <c r="W336" s="20" cm="1">
        <f t="array" ref="W336">SQRT(SUMPRODUCT(($C336:$H336 - INDEX($C$264:$H$398, COLUMN()-COLUMN($L$205)+1, 0))^2))</f>
        <v>0.54878194854151319</v>
      </c>
      <c r="X336" s="20" cm="1">
        <f t="array" ref="X336">SQRT(SUMPRODUCT(($C336:$H336 - INDEX($C$264:$H$398, COLUMN()-COLUMN($L$205)+1, 0))^2))</f>
        <v>1.1961904016119154</v>
      </c>
      <c r="Y336" s="20" cm="1">
        <f t="array" ref="Y336">SQRT(SUMPRODUCT(($C336:$H336 - INDEX($C$264:$H$398, COLUMN()-COLUMN($L$205)+1, 0))^2))</f>
        <v>0.78118554616529723</v>
      </c>
      <c r="Z336" s="20" cm="1">
        <f t="array" ref="Z336">SQRT(SUMPRODUCT(($C336:$H336 - INDEX($C$264:$H$398, COLUMN()-COLUMN($L$205)+1, 0))^2))</f>
        <v>1.2960829474429245</v>
      </c>
      <c r="AA336" s="20" cm="1">
        <f t="array" ref="AA336">SQRT(SUMPRODUCT(($C336:$H336 - INDEX($C$264:$H$398, COLUMN()-COLUMN($L$205)+1, 0))^2))</f>
        <v>2.0113378685302288</v>
      </c>
      <c r="AB336" s="20" cm="1">
        <f t="array" ref="AB336">SQRT(SUMPRODUCT(($C336:$H336 - INDEX($C$264:$H$398, COLUMN()-COLUMN($L$205)+1, 0))^2))</f>
        <v>1.7982120706879068</v>
      </c>
      <c r="AC336" s="20" cm="1">
        <f t="array" ref="AC336">SQRT(SUMPRODUCT(($C336:$H336 - INDEX($C$264:$H$398, COLUMN()-COLUMN($L$205)+1, 0))^2))</f>
        <v>0.63325275290635918</v>
      </c>
      <c r="AD336" s="20" cm="1">
        <f t="array" ref="AD336">SQRT(SUMPRODUCT(($C336:$H336 - INDEX($C$264:$H$398, COLUMN()-COLUMN($L$205)+1, 0))^2))</f>
        <v>2.4605453057733757</v>
      </c>
      <c r="AE336" s="20" cm="1">
        <f t="array" ref="AE336">SQRT(SUMPRODUCT(($C336:$H336 - INDEX($C$264:$H$398, COLUMN()-COLUMN($L$205)+1, 0))^2))</f>
        <v>0.89632036378220581</v>
      </c>
      <c r="AF336" s="20" cm="1">
        <f t="array" ref="AF336">SQRT(SUMPRODUCT(($C336:$H336 - INDEX($C$264:$H$398, COLUMN()-COLUMN($L$205)+1, 0))^2))</f>
        <v>1.4653524131911839</v>
      </c>
      <c r="AG336" s="20" cm="1">
        <f t="array" ref="AG336">SQRT(SUMPRODUCT(($C336:$H336 - INDEX($C$264:$H$398, COLUMN()-COLUMN($L$205)+1, 0))^2))</f>
        <v>0.93916187228776826</v>
      </c>
      <c r="AH336" s="20" cm="1">
        <f t="array" ref="AH336">SQRT(SUMPRODUCT(($C336:$H336 - INDEX($C$264:$H$398, COLUMN()-COLUMN($L$205)+1, 0))^2))</f>
        <v>2.2166007112912509</v>
      </c>
      <c r="AI336" s="20" cm="1">
        <f t="array" ref="AI336">SQRT(SUMPRODUCT(($C336:$H336 - INDEX($C$264:$H$398, COLUMN()-COLUMN($L$205)+1, 0))^2))</f>
        <v>0.87086906825330324</v>
      </c>
      <c r="AJ336" s="20" cm="1">
        <f t="array" ref="AJ336">SQRT(SUMPRODUCT(($C336:$H336 - INDEX($C$264:$H$398, COLUMN()-COLUMN($L$205)+1, 0))^2))</f>
        <v>1.5090864495051</v>
      </c>
      <c r="AK336" s="20" cm="1">
        <f t="array" ref="AK336">SQRT(SUMPRODUCT(($C336:$H336 - INDEX($C$264:$H$398, COLUMN()-COLUMN($L$205)+1, 0))^2))</f>
        <v>0.37842365477200174</v>
      </c>
      <c r="AL336" s="20" cm="1">
        <f t="array" ref="AL336">SQRT(SUMPRODUCT(($C336:$H336 - INDEX($C$264:$H$398, COLUMN()-COLUMN($L$205)+1, 0))^2))</f>
        <v>0.68983823378121079</v>
      </c>
      <c r="AM336" s="20" cm="1">
        <f t="array" ref="AM336">SQRT(SUMPRODUCT(($C336:$H336 - INDEX($C$264:$H$398, COLUMN()-COLUMN($L$205)+1, 0))^2))</f>
        <v>1.0764320637834985</v>
      </c>
      <c r="AN336" s="20" cm="1">
        <f t="array" ref="AN336">SQRT(SUMPRODUCT(($C336:$H336 - INDEX($C$264:$H$398, COLUMN()-COLUMN($L$205)+1, 0))^2))</f>
        <v>0.69573882941256282</v>
      </c>
      <c r="AO336" s="20" cm="1">
        <f t="array" ref="AO336">SQRT(SUMPRODUCT(($C336:$H336 - INDEX($C$264:$H$398, COLUMN()-COLUMN($L$205)+1, 0))^2))</f>
        <v>0.93088467017832321</v>
      </c>
      <c r="AP336" s="20" cm="1">
        <f t="array" ref="AP336">SQRT(SUMPRODUCT(($C336:$H336 - INDEX($C$264:$H$398, COLUMN()-COLUMN($L$205)+1, 0))^2))</f>
        <v>0.48608754168846557</v>
      </c>
      <c r="AQ336" s="20" cm="1">
        <f t="array" ref="AQ336">SQRT(SUMPRODUCT(($C336:$H336 - INDEX($C$264:$H$398, COLUMN()-COLUMN($L$205)+1, 0))^2))</f>
        <v>1.0572411914006932</v>
      </c>
      <c r="AR336" s="20" cm="1">
        <f t="array" ref="AR336">SQRT(SUMPRODUCT(($C336:$H336 - INDEX($C$264:$H$398, COLUMN()-COLUMN($L$205)+1, 0))^2))</f>
        <v>1.0351010190019665</v>
      </c>
      <c r="AS336" s="20" cm="1">
        <f t="array" ref="AS336">SQRT(SUMPRODUCT(($C336:$H336 - INDEX($C$264:$H$398, COLUMN()-COLUMN($L$205)+1, 0))^2))</f>
        <v>1.4215143380815927</v>
      </c>
      <c r="AT336" s="20" cm="1">
        <f t="array" ref="AT336">SQRT(SUMPRODUCT(($C336:$H336 - INDEX($C$264:$H$398, COLUMN()-COLUMN($L$205)+1, 0))^2))</f>
        <v>1.4172920028901568</v>
      </c>
      <c r="AU336" s="20" cm="1">
        <f t="array" ref="AU336">SQRT(SUMPRODUCT(($C336:$H336 - INDEX($C$264:$H$398, COLUMN()-COLUMN($L$205)+1, 0))^2))</f>
        <v>0.99018012003803779</v>
      </c>
      <c r="AV336" s="20" cm="1">
        <f t="array" ref="AV336">SQRT(SUMPRODUCT(($C336:$H336 - INDEX($C$264:$H$398, COLUMN()-COLUMN($L$205)+1, 0))^2))</f>
        <v>2.0482335521604269</v>
      </c>
      <c r="AW336" s="20" cm="1">
        <f t="array" ref="AW336">SQRT(SUMPRODUCT(($C336:$H336 - INDEX($C$264:$H$398, COLUMN()-COLUMN($L$205)+1, 0))^2))</f>
        <v>1.1848041022125146</v>
      </c>
      <c r="AX336" s="20" cm="1">
        <f t="array" ref="AX336">SQRT(SUMPRODUCT(($C336:$H336 - INDEX($C$264:$H$398, COLUMN()-COLUMN($L$205)+1, 0))^2))</f>
        <v>0.94334105612409924</v>
      </c>
      <c r="AY336" s="20" cm="1">
        <f t="array" ref="AY336">SQRT(SUMPRODUCT(($C336:$H336 - INDEX($C$264:$H$398, COLUMN()-COLUMN($L$205)+1, 0))^2))</f>
        <v>2.5154464621558925</v>
      </c>
      <c r="AZ336" s="20" cm="1">
        <f t="array" ref="AZ336">SQRT(SUMPRODUCT(($C336:$H336 - INDEX($C$264:$H$398, COLUMN()-COLUMN($L$205)+1, 0))^2))</f>
        <v>1.9960558409545484</v>
      </c>
      <c r="BA336" s="20" cm="1">
        <f t="array" ref="BA336">SQRT(SUMPRODUCT(($C336:$H336 - INDEX($C$264:$H$398, COLUMN()-COLUMN($L$205)+1, 0))^2))</f>
        <v>0.77418765221971231</v>
      </c>
      <c r="BB336" s="20" cm="1">
        <f t="array" ref="BB336">SQRT(SUMPRODUCT(($C336:$H336 - INDEX($C$264:$H$398, COLUMN()-COLUMN($L$205)+1, 0))^2))</f>
        <v>1.2098293285004296</v>
      </c>
      <c r="BC336" s="20" cm="1">
        <f t="array" ref="BC336">SQRT(SUMPRODUCT(($C336:$H336 - INDEX($C$264:$H$398, COLUMN()-COLUMN($L$205)+1, 0))^2))</f>
        <v>2.040851809422406</v>
      </c>
      <c r="BD336" s="20" cm="1">
        <f t="array" ref="BD336">SQRT(SUMPRODUCT(($C336:$H336 - INDEX($C$264:$H$398, COLUMN()-COLUMN($L$205)+1, 0))^2))</f>
        <v>1.1003453056089998</v>
      </c>
      <c r="BE336" s="20" cm="1">
        <f t="array" ref="BE336">SQRT(SUMPRODUCT(($C336:$H336 - INDEX($C$264:$H$398, COLUMN()-COLUMN($L$205)+1, 0))^2))</f>
        <v>1.0222192655821352</v>
      </c>
      <c r="BF336" s="20" cm="1">
        <f t="array" ref="BF336">SQRT(SUMPRODUCT(($C336:$H336 - INDEX($C$264:$H$398, COLUMN()-COLUMN($L$205)+1, 0))^2))</f>
        <v>1.4264445389012455</v>
      </c>
      <c r="BG336" s="20" cm="1">
        <f t="array" ref="BG336">SQRT(SUMPRODUCT(($C336:$H336 - INDEX($C$264:$H$398, COLUMN()-COLUMN($L$205)+1, 0))^2))</f>
        <v>1.8460224150847191</v>
      </c>
      <c r="BH336" s="20" cm="1">
        <f t="array" ref="BH336">SQRT(SUMPRODUCT(($C336:$H336 - INDEX($C$264:$H$398, COLUMN()-COLUMN($L$205)+1, 0))^2))</f>
        <v>1.9635137715049282</v>
      </c>
      <c r="BI336" s="20" cm="1">
        <f t="array" ref="BI336">SQRT(SUMPRODUCT(($C336:$H336 - INDEX($C$264:$H$398, COLUMN()-COLUMN($L$205)+1, 0))^2))</f>
        <v>1.5117927034372853</v>
      </c>
      <c r="BJ336" s="20" cm="1">
        <f t="array" ref="BJ336">SQRT(SUMPRODUCT(($C336:$H336 - INDEX($C$264:$H$398, COLUMN()-COLUMN($L$205)+1, 0))^2))</f>
        <v>0.7425279837135742</v>
      </c>
      <c r="BK336" s="20" cm="1">
        <f t="array" ref="BK336">SQRT(SUMPRODUCT(($C336:$H336 - INDEX($C$264:$H$398, COLUMN()-COLUMN($L$205)+1, 0))^2))</f>
        <v>0.94492649166572507</v>
      </c>
      <c r="BL336" s="20" cm="1">
        <f t="array" ref="BL336">SQRT(SUMPRODUCT(($C336:$H336 - INDEX($C$264:$H$398, COLUMN()-COLUMN($L$205)+1, 0))^2))</f>
        <v>2.2145944400679731</v>
      </c>
      <c r="BM336" s="20" cm="1">
        <f t="array" ref="BM336">SQRT(SUMPRODUCT(($C336:$H336 - INDEX($C$264:$H$398, COLUMN()-COLUMN($L$205)+1, 0))^2))</f>
        <v>1.9276481838700221</v>
      </c>
      <c r="BN336" s="20" cm="1">
        <f t="array" ref="BN336">SQRT(SUMPRODUCT(($C336:$H336 - INDEX($C$264:$H$398, COLUMN()-COLUMN($L$205)+1, 0))^2))</f>
        <v>0.91797773120095527</v>
      </c>
      <c r="BO336" s="20" cm="1">
        <f t="array" ref="BO336">SQRT(SUMPRODUCT(($C336:$H336 - INDEX($C$264:$H$398, COLUMN()-COLUMN($L$205)+1, 0))^2))</f>
        <v>2.5218951890675845</v>
      </c>
      <c r="BP336" s="20" cm="1">
        <f t="array" ref="BP336">SQRT(SUMPRODUCT(($C336:$H336 - INDEX($C$264:$H$398, COLUMN()-COLUMN($L$205)+1, 0))^2))</f>
        <v>1.2940211470811387</v>
      </c>
      <c r="BQ336" s="20" cm="1">
        <f t="array" ref="BQ336">SQRT(SUMPRODUCT(($C336:$H336 - INDEX($C$264:$H$398, COLUMN()-COLUMN($L$205)+1, 0))^2))</f>
        <v>0.7069610971935798</v>
      </c>
      <c r="BR336" s="20" cm="1">
        <f t="array" ref="BR336">SQRT(SUMPRODUCT(($C336:$H336 - INDEX($C$264:$H$398, COLUMN()-COLUMN($L$205)+1, 0))^2))</f>
        <v>1.2510190597617235</v>
      </c>
      <c r="BS336" s="20" cm="1">
        <f t="array" ref="BS336">SQRT(SUMPRODUCT(($C336:$H336 - INDEX($C$264:$H$398, COLUMN()-COLUMN($L$205)+1, 0))^2))</f>
        <v>0.95906504825172256</v>
      </c>
      <c r="BT336" s="20" cm="1">
        <f t="array" ref="BT336">SQRT(SUMPRODUCT(($C336:$H336 - INDEX($C$264:$H$398, COLUMN()-COLUMN($L$205)+1, 0))^2))</f>
        <v>1.2640570188136755</v>
      </c>
      <c r="BU336" s="20" cm="1">
        <f t="array" ref="BU336">SQRT(SUMPRODUCT(($C336:$H336 - INDEX($C$264:$H$398, COLUMN()-COLUMN($L$205)+1, 0))^2))</f>
        <v>1.2247596256463915</v>
      </c>
      <c r="BV336" s="20" cm="1">
        <f t="array" ref="BV336">SQRT(SUMPRODUCT(($C336:$H336 - INDEX($C$264:$H$398, COLUMN()-COLUMN($L$205)+1, 0))^2))</f>
        <v>2.8777518801170801</v>
      </c>
      <c r="BW336" s="20" cm="1">
        <f t="array" ref="BW336">SQRT(SUMPRODUCT(($C336:$H336 - INDEX($C$264:$H$398, COLUMN()-COLUMN($L$205)+1, 0))^2))</f>
        <v>1.1723899640563582</v>
      </c>
      <c r="BX336" s="20" cm="1">
        <f t="array" ref="BX336">SQRT(SUMPRODUCT(($C336:$H336 - INDEX($C$264:$H$398, COLUMN()-COLUMN($L$205)+1, 0))^2))</f>
        <v>1.6838772960196497</v>
      </c>
      <c r="BY336" s="20" cm="1">
        <f t="array" ref="BY336">SQRT(SUMPRODUCT(($C336:$H336 - INDEX($C$264:$H$398, COLUMN()-COLUMN($L$205)+1, 0))^2))</f>
        <v>0.78359647012078204</v>
      </c>
      <c r="BZ336" s="20" cm="1">
        <f t="array" ref="BZ336">SQRT(SUMPRODUCT(($C336:$H336 - INDEX($C$264:$H$398, COLUMN()-COLUMN($L$205)+1, 0))^2))</f>
        <v>0.67028054090944178</v>
      </c>
      <c r="CA336" s="20" cm="1">
        <f t="array" ref="CA336">SQRT(SUMPRODUCT(($C336:$H336 - INDEX($C$264:$H$398, COLUMN()-COLUMN($L$205)+1, 0))^2))</f>
        <v>1.1678265945716351</v>
      </c>
      <c r="CB336" s="20" cm="1">
        <f t="array" ref="CB336">SQRT(SUMPRODUCT(($C336:$H336 - INDEX($C$264:$H$398, COLUMN()-COLUMN($L$205)+1, 0))^2))</f>
        <v>1.5125841315729138</v>
      </c>
      <c r="CC336" s="20" cm="1">
        <f t="array" ref="CC336">SQRT(SUMPRODUCT(($C336:$H336 - INDEX($C$264:$H$398, COLUMN()-COLUMN($L$205)+1, 0))^2))</f>
        <v>1.0176549311376566</v>
      </c>
      <c r="CD336" s="20" cm="1">
        <f t="array" ref="CD336">SQRT(SUMPRODUCT(($C336:$H336 - INDEX($C$264:$H$398, COLUMN()-COLUMN($L$205)+1, 0))^2))</f>
        <v>0.89909245203295796</v>
      </c>
      <c r="CE336" s="20" cm="1">
        <f t="array" ref="CE336">SQRT(SUMPRODUCT(($C336:$H336 - INDEX($C$264:$H$398, COLUMN()-COLUMN($L$205)+1, 0))^2))</f>
        <v>1.1634328927728892</v>
      </c>
      <c r="CF336" s="20" cm="1">
        <f t="array" ref="CF336">SQRT(SUMPRODUCT(($C336:$H336 - INDEX($C$264:$H$398, COLUMN()-COLUMN($L$205)+1, 0))^2))</f>
        <v>0</v>
      </c>
      <c r="CG336" s="20" cm="1">
        <f t="array" ref="CG336">SQRT(SUMPRODUCT(($C336:$H336 - INDEX($C$264:$H$398, COLUMN()-COLUMN($L$205)+1, 0))^2))</f>
        <v>1.0121255671858802</v>
      </c>
      <c r="CH336" s="20" cm="1">
        <f t="array" ref="CH336">SQRT(SUMPRODUCT(($C336:$H336 - INDEX($C$264:$H$398, COLUMN()-COLUMN($L$205)+1, 0))^2))</f>
        <v>0.90526012577446469</v>
      </c>
      <c r="CI336" s="20" cm="1">
        <f t="array" ref="CI336">SQRT(SUMPRODUCT(($C336:$H336 - INDEX($C$264:$H$398, COLUMN()-COLUMN($L$205)+1, 0))^2))</f>
        <v>1.0962016306682918</v>
      </c>
      <c r="CJ336" s="20" cm="1">
        <f t="array" ref="CJ336">SQRT(SUMPRODUCT(($C336:$H336 - INDEX($C$264:$H$398, COLUMN()-COLUMN($L$205)+1, 0))^2))</f>
        <v>1.8962733571299568</v>
      </c>
      <c r="CK336" s="20" cm="1">
        <f t="array" ref="CK336">SQRT(SUMPRODUCT(($C336:$H336 - INDEX($C$264:$H$398, COLUMN()-COLUMN($L$205)+1, 0))^2))</f>
        <v>1.5292008070390433</v>
      </c>
      <c r="CL336" s="20" cm="1">
        <f t="array" ref="CL336">SQRT(SUMPRODUCT(($C336:$H336 - INDEX($C$264:$H$398, COLUMN()-COLUMN($L$205)+1, 0))^2))</f>
        <v>0.6376123513203964</v>
      </c>
      <c r="CM336" s="20" cm="1">
        <f t="array" ref="CM336">SQRT(SUMPRODUCT(($C336:$H336 - INDEX($C$264:$H$398, COLUMN()-COLUMN($L$205)+1, 0))^2))</f>
        <v>1.4529023758963278</v>
      </c>
      <c r="CN336" s="20" cm="1">
        <f t="array" ref="CN336">SQRT(SUMPRODUCT(($C336:$H336 - INDEX($C$264:$H$398, COLUMN()-COLUMN($L$205)+1, 0))^2))</f>
        <v>2.1181976471316748</v>
      </c>
      <c r="CO336" s="20" cm="1">
        <f t="array" ref="CO336">SQRT(SUMPRODUCT(($C336:$H336 - INDEX($C$264:$H$398, COLUMN()-COLUMN($L$205)+1, 0))^2))</f>
        <v>1.0052036168630349</v>
      </c>
      <c r="CP336" s="20" cm="1">
        <f t="array" ref="CP336">SQRT(SUMPRODUCT(($C336:$H336 - INDEX($C$264:$H$398, COLUMN()-COLUMN($L$205)+1, 0))^2))</f>
        <v>1.0022241149806961</v>
      </c>
      <c r="CQ336" s="20" cm="1">
        <f t="array" ref="CQ336">SQRT(SUMPRODUCT(($C336:$H336 - INDEX($C$264:$H$398, COLUMN()-COLUMN($L$205)+1, 0))^2))</f>
        <v>1.3754708229382506</v>
      </c>
      <c r="CR336" s="20" cm="1">
        <f t="array" ref="CR336">SQRT(SUMPRODUCT(($C336:$H336 - INDEX($C$264:$H$398, COLUMN()-COLUMN($L$205)+1, 0))^2))</f>
        <v>0.61066772564975202</v>
      </c>
      <c r="CS336" s="20" cm="1">
        <f t="array" ref="CS336">SQRT(SUMPRODUCT(($C336:$H336 - INDEX($C$264:$H$398, COLUMN()-COLUMN($L$205)+1, 0))^2))</f>
        <v>0.89312183289019842</v>
      </c>
      <c r="CT336" s="20" cm="1">
        <f t="array" ref="CT336">SQRT(SUMPRODUCT(($C336:$H336 - INDEX($C$264:$H$398, COLUMN()-COLUMN($L$205)+1, 0))^2))</f>
        <v>1.5643510417853237</v>
      </c>
      <c r="CU336" s="20" cm="1">
        <f t="array" ref="CU336">SQRT(SUMPRODUCT(($C336:$H336 - INDEX($C$264:$H$398, COLUMN()-COLUMN($L$205)+1, 0))^2))</f>
        <v>1.7203646856002546</v>
      </c>
      <c r="CV336" s="20" cm="1">
        <f t="array" ref="CV336">SQRT(SUMPRODUCT(($C336:$H336 - INDEX($C$264:$H$398, COLUMN()-COLUMN($L$205)+1, 0))^2))</f>
        <v>1.0071756101568599</v>
      </c>
      <c r="CW336" s="20" cm="1">
        <f t="array" ref="CW336">SQRT(SUMPRODUCT(($C336:$H336 - INDEX($C$264:$H$398, COLUMN()-COLUMN($L$205)+1, 0))^2))</f>
        <v>1.4213799954236717</v>
      </c>
      <c r="CX336" s="20" cm="1">
        <f t="array" ref="CX336">SQRT(SUMPRODUCT(($C336:$H336 - INDEX($C$264:$H$398, COLUMN()-COLUMN($L$205)+1, 0))^2))</f>
        <v>1.1320898540614903</v>
      </c>
      <c r="CY336" s="20" cm="1">
        <f t="array" ref="CY336">SQRT(SUMPRODUCT(($C336:$H336 - INDEX($C$264:$H$398, COLUMN()-COLUMN($L$205)+1, 0))^2))</f>
        <v>1.8939458907984701</v>
      </c>
      <c r="CZ336" s="20" cm="1">
        <f t="array" ref="CZ336">SQRT(SUMPRODUCT(($C336:$H336 - INDEX($C$264:$H$398, COLUMN()-COLUMN($L$205)+1, 0))^2))</f>
        <v>0.7274357230261268</v>
      </c>
      <c r="DA336" s="20" cm="1">
        <f t="array" ref="DA336">SQRT(SUMPRODUCT(($C336:$H336 - INDEX($C$264:$H$398, COLUMN()-COLUMN($L$205)+1, 0))^2))</f>
        <v>0.95518527551591348</v>
      </c>
      <c r="DB336" s="20" cm="1">
        <f t="array" ref="DB336">SQRT(SUMPRODUCT(($C336:$H336 - INDEX($C$264:$H$398, COLUMN()-COLUMN($L$205)+1, 0))^2))</f>
        <v>1.2412543646851957</v>
      </c>
      <c r="DC336" s="20" cm="1">
        <f t="array" ref="DC336">SQRT(SUMPRODUCT(($C336:$H336 - INDEX($C$264:$H$398, COLUMN()-COLUMN($L$205)+1, 0))^2))</f>
        <v>0.89585834260755615</v>
      </c>
      <c r="DD336" s="20" cm="1">
        <f t="array" ref="DD336">SQRT(SUMPRODUCT(($C336:$H336 - INDEX($C$264:$H$398, COLUMN()-COLUMN($L$205)+1, 0))^2))</f>
        <v>0.92314823782278643</v>
      </c>
      <c r="DE336" s="20" cm="1">
        <f t="array" ref="DE336">SQRT(SUMPRODUCT(($C336:$H336 - INDEX($C$264:$H$398, COLUMN()-COLUMN($L$205)+1, 0))^2))</f>
        <v>1.0265178033406217</v>
      </c>
      <c r="DF336" s="20" cm="1">
        <f t="array" ref="DF336">SQRT(SUMPRODUCT(($C336:$H336 - INDEX($C$264:$H$398, COLUMN()-COLUMN($L$205)+1, 0))^2))</f>
        <v>1.33797669297924</v>
      </c>
      <c r="DG336" s="20" cm="1">
        <f t="array" ref="DG336">SQRT(SUMPRODUCT(($C336:$H336 - INDEX($C$264:$H$398, COLUMN()-COLUMN($L$205)+1, 0))^2))</f>
        <v>1.5162458266665038</v>
      </c>
      <c r="DH336" s="20" cm="1">
        <f t="array" ref="DH336">SQRT(SUMPRODUCT(($C336:$H336 - INDEX($C$264:$H$398, COLUMN()-COLUMN($L$205)+1, 0))^2))</f>
        <v>2.1691330487674563</v>
      </c>
      <c r="DI336" s="20" cm="1">
        <f t="array" ref="DI336">SQRT(SUMPRODUCT(($C336:$H336 - INDEX($C$264:$H$398, COLUMN()-COLUMN($L$205)+1, 0))^2))</f>
        <v>1.4783628771825519</v>
      </c>
      <c r="DJ336" s="20" cm="1">
        <f t="array" ref="DJ336">SQRT(SUMPRODUCT(($C336:$H336 - INDEX($C$264:$H$398, COLUMN()-COLUMN($L$205)+1, 0))^2))</f>
        <v>1.2316871501531188</v>
      </c>
      <c r="DK336" s="20" cm="1">
        <f t="array" ref="DK336">SQRT(SUMPRODUCT(($C336:$H336 - INDEX($C$264:$H$398, COLUMN()-COLUMN($L$205)+1, 0))^2))</f>
        <v>0.67880433917897165</v>
      </c>
      <c r="DL336" s="20" cm="1">
        <f t="array" ref="DL336">SQRT(SUMPRODUCT(($C336:$H336 - INDEX($C$264:$H$398, COLUMN()-COLUMN($L$205)+1, 0))^2))</f>
        <v>1.890006773403794</v>
      </c>
      <c r="DM336" s="20" cm="1">
        <f t="array" ref="DM336">SQRT(SUMPRODUCT(($C336:$H336 - INDEX($C$264:$H$398, COLUMN()-COLUMN($L$205)+1, 0))^2))</f>
        <v>0.27684112626726309</v>
      </c>
      <c r="DN336" s="20" cm="1">
        <f t="array" ref="DN336">SQRT(SUMPRODUCT(($C336:$H336 - INDEX($C$264:$H$398, COLUMN()-COLUMN($L$205)+1, 0))^2))</f>
        <v>0.89647029469337325</v>
      </c>
      <c r="DO336" s="20" cm="1">
        <f t="array" ref="DO336">SQRT(SUMPRODUCT(($C336:$H336 - INDEX($C$264:$H$398, COLUMN()-COLUMN($L$205)+1, 0))^2))</f>
        <v>0.97546509896447697</v>
      </c>
      <c r="DP336" s="20" cm="1">
        <f t="array" ref="DP336">SQRT(SUMPRODUCT(($C336:$H336 - INDEX($C$264:$H$398, COLUMN()-COLUMN($L$205)+1, 0))^2))</f>
        <v>2.6068821995380831</v>
      </c>
      <c r="DQ336" s="20" cm="1">
        <f t="array" ref="DQ336">SQRT(SUMPRODUCT(($C336:$H336 - INDEX($C$264:$H$398, COLUMN()-COLUMN($L$205)+1, 0))^2))</f>
        <v>2.5153975250544129</v>
      </c>
      <c r="DR336" s="20" cm="1">
        <f t="array" ref="DR336">SQRT(SUMPRODUCT(($C336:$H336 - INDEX($C$264:$H$398, COLUMN()-COLUMN($L$205)+1, 0))^2))</f>
        <v>0.26917667208219498</v>
      </c>
      <c r="DS336" s="20" cm="1">
        <f t="array" ref="DS336">SQRT(SUMPRODUCT(($C336:$H336 - INDEX($C$264:$H$398, COLUMN()-COLUMN($L$205)+1, 0))^2))</f>
        <v>0.64513247099308113</v>
      </c>
      <c r="DT336" s="20" cm="1">
        <f t="array" ref="DT336">SQRT(SUMPRODUCT(($C336:$H336 - INDEX($C$264:$H$398, COLUMN()-COLUMN($L$205)+1, 0))^2))</f>
        <v>1.0388250704060733</v>
      </c>
      <c r="DU336" s="20" cm="1">
        <f t="array" ref="DU336">SQRT(SUMPRODUCT(($C336:$H336 - INDEX($C$264:$H$398, COLUMN()-COLUMN($L$205)+1, 0))^2))</f>
        <v>1.8597249343175082</v>
      </c>
      <c r="DV336" s="20" cm="1">
        <f t="array" ref="DV336">SQRT(SUMPRODUCT(($C336:$H336 - INDEX($C$264:$H$398, COLUMN()-COLUMN($L$205)+1, 0))^2))</f>
        <v>0.98528939307963892</v>
      </c>
      <c r="DW336" s="20" cm="1">
        <f t="array" ref="DW336">SQRT(SUMPRODUCT(($C336:$H336 - INDEX($C$264:$H$398, COLUMN()-COLUMN($L$205)+1, 0))^2))</f>
        <v>0.68193403294677846</v>
      </c>
      <c r="DX336" s="20" cm="1">
        <f t="array" ref="DX336">SQRT(SUMPRODUCT(($C336:$H336 - INDEX($C$264:$H$398, COLUMN()-COLUMN($L$205)+1, 0))^2))</f>
        <v>1.6063494511106755</v>
      </c>
      <c r="DY336" s="20" cm="1">
        <f t="array" ref="DY336">SQRT(SUMPRODUCT(($C336:$H336 - INDEX($C$264:$H$398, COLUMN()-COLUMN($L$205)+1, 0))^2))</f>
        <v>2.1690467112342362</v>
      </c>
      <c r="DZ336" s="20" cm="1">
        <f t="array" ref="DZ336">SQRT(SUMPRODUCT(($C336:$H336 - INDEX($C$264:$H$398, COLUMN()-COLUMN($L$205)+1, 0))^2))</f>
        <v>1.3631971536373226</v>
      </c>
      <c r="EA336" s="20" cm="1">
        <f t="array" ref="EA336">SQRT(SUMPRODUCT(($C336:$H336 - INDEX($C$264:$H$398, COLUMN()-COLUMN($L$205)+1, 0))^2))</f>
        <v>1.0546004579706703</v>
      </c>
      <c r="EB336" s="20" cm="1">
        <f t="array" ref="EB336">SQRT(SUMPRODUCT(($C336:$H336 - INDEX($C$264:$H$398, COLUMN()-COLUMN($L$205)+1, 0))^2))</f>
        <v>2.1650594803594005</v>
      </c>
      <c r="EC336" s="20" cm="1">
        <f t="array" ref="EC336">SQRT(SUMPRODUCT(($C336:$H336 - INDEX($C$264:$H$398, COLUMN()-COLUMN($L$205)+1, 0))^2))</f>
        <v>1.1411979254322622</v>
      </c>
      <c r="ED336" s="20" cm="1">
        <f t="array" ref="ED336">SQRT(SUMPRODUCT(($C336:$H336 - INDEX($C$264:$H$398, COLUMN()-COLUMN($L$205)+1, 0))^2))</f>
        <v>1.0397111530471488</v>
      </c>
      <c r="EE336" s="20" cm="1">
        <f t="array" ref="EE336">SQRT(SUMPRODUCT(($C336:$H336 - INDEX($C$264:$H$398, COLUMN()-COLUMN($L$205)+1, 0))^2))</f>
        <v>1.0776927251198136</v>
      </c>
      <c r="EF336" s="20" cm="1">
        <f t="array" ref="EF336">SQRT(SUMPRODUCT(($C336:$H336 - INDEX($C$264:$H$398, COLUMN()-COLUMN($L$205)+1, 0))^2))</f>
        <v>2.3911830997258088</v>
      </c>
      <c r="EG336" s="20" cm="1">
        <f t="array" ref="EG336">SQRT(SUMPRODUCT(($C336:$H336 - INDEX($C$264:$H$398, COLUMN()-COLUMN($L$205)+1, 0))^2))</f>
        <v>2.5292408856022268</v>
      </c>
      <c r="EH336" s="20" cm="1">
        <f t="array" ref="EH336">SQRT(SUMPRODUCT(($C336:$H336 - INDEX($C$264:$H$398, COLUMN()-COLUMN($L$205)+1, 0))^2))</f>
        <v>1.0929696933925253</v>
      </c>
      <c r="EI336" s="20" cm="1">
        <f t="array" ref="EI336">SQRT(SUMPRODUCT(($C336:$H336 - INDEX($C$264:$H$398, COLUMN()-COLUMN($L$205)+1, 0))^2))</f>
        <v>0.85872978570401326</v>
      </c>
      <c r="EJ336" s="20" cm="1">
        <f t="array" ref="EJ336">SQRT(SUMPRODUCT(($C336:$H336 - INDEX($C$264:$H$398, COLUMN()-COLUMN($L$205)+1, 0))^2))</f>
        <v>0.88552577999214199</v>
      </c>
      <c r="EK336" s="20" cm="1">
        <f t="array" ref="EK336">SQRT(SUMPRODUCT(($C336:$H336 - INDEX($C$264:$H$398, COLUMN()-COLUMN($L$205)+1, 0))^2))</f>
        <v>1.0854719914843902</v>
      </c>
      <c r="EL336" s="20" cm="1">
        <f t="array" ref="EL336">SQRT(SUMPRODUCT(($C336:$H336 - INDEX($C$264:$H$398, COLUMN()-COLUMN($L$205)+1, 0))^2))</f>
        <v>1.2934929649389251</v>
      </c>
      <c r="EM336" s="20" cm="1">
        <f t="array" ref="EM336">SQRT(SUMPRODUCT(($C336:$H336 - INDEX($C$264:$H$398, COLUMN()-COLUMN($L$205)+1, 0))^2))</f>
        <v>1.3222793893202776</v>
      </c>
      <c r="EN336" s="20" cm="1">
        <f t="array" ref="EN336">SQRT(SUMPRODUCT(($C336:$H336 - INDEX($C$264:$H$398, COLUMN()-COLUMN($L$205)+1, 0))^2))</f>
        <v>2.4129171809040635</v>
      </c>
      <c r="EO336" s="20" cm="1">
        <f t="array" ref="EO336">SQRT(SUMPRODUCT(($C336:$H336 - INDEX($C$264:$H$398, COLUMN()-COLUMN($L$205)+1, 0))^2))</f>
        <v>1.5063724308629216</v>
      </c>
      <c r="EP336" s="20" cm="1">
        <f t="array" ref="EP336">SQRT(SUMPRODUCT(($C336:$H336 - INDEX($C$264:$H$398, COLUMN()-COLUMN($L$205)+1, 0))^2))</f>
        <v>1.2235541335846241</v>
      </c>
      <c r="EQ336" s="23">
        <f t="shared" si="5"/>
        <v>1.3025741408295703</v>
      </c>
    </row>
    <row r="337" spans="2:147" x14ac:dyDescent="0.35">
      <c r="B337" s="20" t="s">
        <v>114</v>
      </c>
      <c r="C337" s="20">
        <v>-0.44708994708994704</v>
      </c>
      <c r="D337" s="20">
        <v>-1.4911463187325268E-2</v>
      </c>
      <c r="E337" s="20">
        <v>8.4905660377359068E-2</v>
      </c>
      <c r="F337" s="20">
        <v>4.9275362318840582E-2</v>
      </c>
      <c r="G337" s="20">
        <v>0.73087818696883844</v>
      </c>
      <c r="H337" s="20">
        <v>0.44315992292870898</v>
      </c>
      <c r="I337" s="20" t="s">
        <v>911</v>
      </c>
      <c r="K337" s="3" t="s">
        <v>114</v>
      </c>
      <c r="L337" s="20" cm="1">
        <f t="array" ref="L337">SQRT(SUMPRODUCT(($C337:$H337 - INDEX($C$264:$H$398, COLUMN()-COLUMN($L$205)+1, 0))^2))</f>
        <v>0.77287602407689437</v>
      </c>
      <c r="M337" s="20" cm="1">
        <f t="array" ref="M337">SQRT(SUMPRODUCT(($C337:$H337 - INDEX($C$264:$H$398, COLUMN()-COLUMN($L$205)+1, 0))^2))</f>
        <v>1.3209774840730175</v>
      </c>
      <c r="N337" s="20" cm="1">
        <f t="array" ref="N337">SQRT(SUMPRODUCT(($C337:$H337 - INDEX($C$264:$H$398, COLUMN()-COLUMN($L$205)+1, 0))^2))</f>
        <v>1.2086957693325668</v>
      </c>
      <c r="O337" s="20" cm="1">
        <f t="array" ref="O337">SQRT(SUMPRODUCT(($C337:$H337 - INDEX($C$264:$H$398, COLUMN()-COLUMN($L$205)+1, 0))^2))</f>
        <v>1.1255714097427327</v>
      </c>
      <c r="P337" s="20" cm="1">
        <f t="array" ref="P337">SQRT(SUMPRODUCT(($C337:$H337 - INDEX($C$264:$H$398, COLUMN()-COLUMN($L$205)+1, 0))^2))</f>
        <v>1.4685203503514803</v>
      </c>
      <c r="Q337" s="20" cm="1">
        <f t="array" ref="Q337">SQRT(SUMPRODUCT(($C337:$H337 - INDEX($C$264:$H$398, COLUMN()-COLUMN($L$205)+1, 0))^2))</f>
        <v>1.4030616416529471</v>
      </c>
      <c r="R337" s="20" cm="1">
        <f t="array" ref="R337">SQRT(SUMPRODUCT(($C337:$H337 - INDEX($C$264:$H$398, COLUMN()-COLUMN($L$205)+1, 0))^2))</f>
        <v>1.573141120682545</v>
      </c>
      <c r="S337" s="20" cm="1">
        <f t="array" ref="S337">SQRT(SUMPRODUCT(($C337:$H337 - INDEX($C$264:$H$398, COLUMN()-COLUMN($L$205)+1, 0))^2))</f>
        <v>1.8156942527387134</v>
      </c>
      <c r="T337" s="20" cm="1">
        <f t="array" ref="T337">SQRT(SUMPRODUCT(($C337:$H337 - INDEX($C$264:$H$398, COLUMN()-COLUMN($L$205)+1, 0))^2))</f>
        <v>1.1703316362004665</v>
      </c>
      <c r="U337" s="20" cm="1">
        <f t="array" ref="U337">SQRT(SUMPRODUCT(($C337:$H337 - INDEX($C$264:$H$398, COLUMN()-COLUMN($L$205)+1, 0))^2))</f>
        <v>1.2773050664179353</v>
      </c>
      <c r="V337" s="20" cm="1">
        <f t="array" ref="V337">SQRT(SUMPRODUCT(($C337:$H337 - INDEX($C$264:$H$398, COLUMN()-COLUMN($L$205)+1, 0))^2))</f>
        <v>1.3984098666117144</v>
      </c>
      <c r="W337" s="20" cm="1">
        <f t="array" ref="W337">SQRT(SUMPRODUCT(($C337:$H337 - INDEX($C$264:$H$398, COLUMN()-COLUMN($L$205)+1, 0))^2))</f>
        <v>0.54651152332702124</v>
      </c>
      <c r="X337" s="20" cm="1">
        <f t="array" ref="X337">SQRT(SUMPRODUCT(($C337:$H337 - INDEX($C$264:$H$398, COLUMN()-COLUMN($L$205)+1, 0))^2))</f>
        <v>1.3080841614903769</v>
      </c>
      <c r="Y337" s="20" cm="1">
        <f t="array" ref="Y337">SQRT(SUMPRODUCT(($C337:$H337 - INDEX($C$264:$H$398, COLUMN()-COLUMN($L$205)+1, 0))^2))</f>
        <v>1.5312115262653931</v>
      </c>
      <c r="Z337" s="20" cm="1">
        <f t="array" ref="Z337">SQRT(SUMPRODUCT(($C337:$H337 - INDEX($C$264:$H$398, COLUMN()-COLUMN($L$205)+1, 0))^2))</f>
        <v>1.2921331306833794</v>
      </c>
      <c r="AA337" s="20" cm="1">
        <f t="array" ref="AA337">SQRT(SUMPRODUCT(($C337:$H337 - INDEX($C$264:$H$398, COLUMN()-COLUMN($L$205)+1, 0))^2))</f>
        <v>1.6922390071436928</v>
      </c>
      <c r="AB337" s="20" cm="1">
        <f t="array" ref="AB337">SQRT(SUMPRODUCT(($C337:$H337 - INDEX($C$264:$H$398, COLUMN()-COLUMN($L$205)+1, 0))^2))</f>
        <v>1.4064095382521742</v>
      </c>
      <c r="AC337" s="20" cm="1">
        <f t="array" ref="AC337">SQRT(SUMPRODUCT(($C337:$H337 - INDEX($C$264:$H$398, COLUMN()-COLUMN($L$205)+1, 0))^2))</f>
        <v>0.99381322664232252</v>
      </c>
      <c r="AD337" s="20" cm="1">
        <f t="array" ref="AD337">SQRT(SUMPRODUCT(($C337:$H337 - INDEX($C$264:$H$398, COLUMN()-COLUMN($L$205)+1, 0))^2))</f>
        <v>2.2509946900841018</v>
      </c>
      <c r="AE337" s="20" cm="1">
        <f t="array" ref="AE337">SQRT(SUMPRODUCT(($C337:$H337 - INDEX($C$264:$H$398, COLUMN()-COLUMN($L$205)+1, 0))^2))</f>
        <v>0.88426654203646693</v>
      </c>
      <c r="AF337" s="20" cm="1">
        <f t="array" ref="AF337">SQRT(SUMPRODUCT(($C337:$H337 - INDEX($C$264:$H$398, COLUMN()-COLUMN($L$205)+1, 0))^2))</f>
        <v>1.7595131762568172</v>
      </c>
      <c r="AG337" s="20" cm="1">
        <f t="array" ref="AG337">SQRT(SUMPRODUCT(($C337:$H337 - INDEX($C$264:$H$398, COLUMN()-COLUMN($L$205)+1, 0))^2))</f>
        <v>0.72477133439273622</v>
      </c>
      <c r="AH337" s="20" cm="1">
        <f t="array" ref="AH337">SQRT(SUMPRODUCT(($C337:$H337 - INDEX($C$264:$H$398, COLUMN()-COLUMN($L$205)+1, 0))^2))</f>
        <v>1.3972887102977969</v>
      </c>
      <c r="AI337" s="20" cm="1">
        <f t="array" ref="AI337">SQRT(SUMPRODUCT(($C337:$H337 - INDEX($C$264:$H$398, COLUMN()-COLUMN($L$205)+1, 0))^2))</f>
        <v>1.6033453167756524</v>
      </c>
      <c r="AJ337" s="20" cm="1">
        <f t="array" ref="AJ337">SQRT(SUMPRODUCT(($C337:$H337 - INDEX($C$264:$H$398, COLUMN()-COLUMN($L$205)+1, 0))^2))</f>
        <v>1.3350705016686393</v>
      </c>
      <c r="AK337" s="20" cm="1">
        <f t="array" ref="AK337">SQRT(SUMPRODUCT(($C337:$H337 - INDEX($C$264:$H$398, COLUMN()-COLUMN($L$205)+1, 0))^2))</f>
        <v>0.96828422880380827</v>
      </c>
      <c r="AL337" s="20" cm="1">
        <f t="array" ref="AL337">SQRT(SUMPRODUCT(($C337:$H337 - INDEX($C$264:$H$398, COLUMN()-COLUMN($L$205)+1, 0))^2))</f>
        <v>0.83225489341450276</v>
      </c>
      <c r="AM337" s="20" cm="1">
        <f t="array" ref="AM337">SQRT(SUMPRODUCT(($C337:$H337 - INDEX($C$264:$H$398, COLUMN()-COLUMN($L$205)+1, 0))^2))</f>
        <v>1.2823921211260638</v>
      </c>
      <c r="AN337" s="20" cm="1">
        <f t="array" ref="AN337">SQRT(SUMPRODUCT(($C337:$H337 - INDEX($C$264:$H$398, COLUMN()-COLUMN($L$205)+1, 0))^2))</f>
        <v>1.283001962374964</v>
      </c>
      <c r="AO337" s="20" cm="1">
        <f t="array" ref="AO337">SQRT(SUMPRODUCT(($C337:$H337 - INDEX($C$264:$H$398, COLUMN()-COLUMN($L$205)+1, 0))^2))</f>
        <v>1.4751631960963381</v>
      </c>
      <c r="AP337" s="20" cm="1">
        <f t="array" ref="AP337">SQRT(SUMPRODUCT(($C337:$H337 - INDEX($C$264:$H$398, COLUMN()-COLUMN($L$205)+1, 0))^2))</f>
        <v>0.87986050027666474</v>
      </c>
      <c r="AQ337" s="20" cm="1">
        <f t="array" ref="AQ337">SQRT(SUMPRODUCT(($C337:$H337 - INDEX($C$264:$H$398, COLUMN()-COLUMN($L$205)+1, 0))^2))</f>
        <v>1.6439527512024521</v>
      </c>
      <c r="AR337" s="20" cm="1">
        <f t="array" ref="AR337">SQRT(SUMPRODUCT(($C337:$H337 - INDEX($C$264:$H$398, COLUMN()-COLUMN($L$205)+1, 0))^2))</f>
        <v>1.7154915258069818</v>
      </c>
      <c r="AS337" s="20" cm="1">
        <f t="array" ref="AS337">SQRT(SUMPRODUCT(($C337:$H337 - INDEX($C$264:$H$398, COLUMN()-COLUMN($L$205)+1, 0))^2))</f>
        <v>1.2928607856826062</v>
      </c>
      <c r="AT337" s="20" cm="1">
        <f t="array" ref="AT337">SQRT(SUMPRODUCT(($C337:$H337 - INDEX($C$264:$H$398, COLUMN()-COLUMN($L$205)+1, 0))^2))</f>
        <v>0.80701954199239201</v>
      </c>
      <c r="AU337" s="20" cm="1">
        <f t="array" ref="AU337">SQRT(SUMPRODUCT(($C337:$H337 - INDEX($C$264:$H$398, COLUMN()-COLUMN($L$205)+1, 0))^2))</f>
        <v>0.67152184319821862</v>
      </c>
      <c r="AV337" s="20" cm="1">
        <f t="array" ref="AV337">SQRT(SUMPRODUCT(($C337:$H337 - INDEX($C$264:$H$398, COLUMN()-COLUMN($L$205)+1, 0))^2))</f>
        <v>1.4015357520326006</v>
      </c>
      <c r="AW337" s="20" cm="1">
        <f t="array" ref="AW337">SQRT(SUMPRODUCT(($C337:$H337 - INDEX($C$264:$H$398, COLUMN()-COLUMN($L$205)+1, 0))^2))</f>
        <v>1.0083259460948228</v>
      </c>
      <c r="AX337" s="20" cm="1">
        <f t="array" ref="AX337">SQRT(SUMPRODUCT(($C337:$H337 - INDEX($C$264:$H$398, COLUMN()-COLUMN($L$205)+1, 0))^2))</f>
        <v>1.4448046779233321</v>
      </c>
      <c r="AY337" s="20" cm="1">
        <f t="array" ref="AY337">SQRT(SUMPRODUCT(($C337:$H337 - INDEX($C$264:$H$398, COLUMN()-COLUMN($L$205)+1, 0))^2))</f>
        <v>2.345179086215158</v>
      </c>
      <c r="AZ337" s="20" cm="1">
        <f t="array" ref="AZ337">SQRT(SUMPRODUCT(($C337:$H337 - INDEX($C$264:$H$398, COLUMN()-COLUMN($L$205)+1, 0))^2))</f>
        <v>1.6519085998657708</v>
      </c>
      <c r="BA337" s="20" cm="1">
        <f t="array" ref="BA337">SQRT(SUMPRODUCT(($C337:$H337 - INDEX($C$264:$H$398, COLUMN()-COLUMN($L$205)+1, 0))^2))</f>
        <v>1.5462489386195963</v>
      </c>
      <c r="BB337" s="20" cm="1">
        <f t="array" ref="BB337">SQRT(SUMPRODUCT(($C337:$H337 - INDEX($C$264:$H$398, COLUMN()-COLUMN($L$205)+1, 0))^2))</f>
        <v>1.9275869269317898</v>
      </c>
      <c r="BC337" s="20" cm="1">
        <f t="array" ref="BC337">SQRT(SUMPRODUCT(($C337:$H337 - INDEX($C$264:$H$398, COLUMN()-COLUMN($L$205)+1, 0))^2))</f>
        <v>1.8416419388564875</v>
      </c>
      <c r="BD337" s="20" cm="1">
        <f t="array" ref="BD337">SQRT(SUMPRODUCT(($C337:$H337 - INDEX($C$264:$H$398, COLUMN()-COLUMN($L$205)+1, 0))^2))</f>
        <v>1.7761558613916166</v>
      </c>
      <c r="BE337" s="20" cm="1">
        <f t="array" ref="BE337">SQRT(SUMPRODUCT(($C337:$H337 - INDEX($C$264:$H$398, COLUMN()-COLUMN($L$205)+1, 0))^2))</f>
        <v>1.5161450628610791</v>
      </c>
      <c r="BF337" s="20" cm="1">
        <f t="array" ref="BF337">SQRT(SUMPRODUCT(($C337:$H337 - INDEX($C$264:$H$398, COLUMN()-COLUMN($L$205)+1, 0))^2))</f>
        <v>0.66358753130829295</v>
      </c>
      <c r="BG337" s="20" cm="1">
        <f t="array" ref="BG337">SQRT(SUMPRODUCT(($C337:$H337 - INDEX($C$264:$H$398, COLUMN()-COLUMN($L$205)+1, 0))^2))</f>
        <v>1.2164000397044623</v>
      </c>
      <c r="BH337" s="20" cm="1">
        <f t="array" ref="BH337">SQRT(SUMPRODUCT(($C337:$H337 - INDEX($C$264:$H$398, COLUMN()-COLUMN($L$205)+1, 0))^2))</f>
        <v>1.2905868607976594</v>
      </c>
      <c r="BI337" s="20" cm="1">
        <f t="array" ref="BI337">SQRT(SUMPRODUCT(($C337:$H337 - INDEX($C$264:$H$398, COLUMN()-COLUMN($L$205)+1, 0))^2))</f>
        <v>1.0257607954259953</v>
      </c>
      <c r="BJ337" s="20" cm="1">
        <f t="array" ref="BJ337">SQRT(SUMPRODUCT(($C337:$H337 - INDEX($C$264:$H$398, COLUMN()-COLUMN($L$205)+1, 0))^2))</f>
        <v>1.0142206578414694</v>
      </c>
      <c r="BK337" s="20" cm="1">
        <f t="array" ref="BK337">SQRT(SUMPRODUCT(($C337:$H337 - INDEX($C$264:$H$398, COLUMN()-COLUMN($L$205)+1, 0))^2))</f>
        <v>1.7111425242277492</v>
      </c>
      <c r="BL337" s="20" cm="1">
        <f t="array" ref="BL337">SQRT(SUMPRODUCT(($C337:$H337 - INDEX($C$264:$H$398, COLUMN()-COLUMN($L$205)+1, 0))^2))</f>
        <v>1.3124466051339936</v>
      </c>
      <c r="BM337" s="20" cm="1">
        <f t="array" ref="BM337">SQRT(SUMPRODUCT(($C337:$H337 - INDEX($C$264:$H$398, COLUMN()-COLUMN($L$205)+1, 0))^2))</f>
        <v>1.2227367050511133</v>
      </c>
      <c r="BN337" s="20" cm="1">
        <f t="array" ref="BN337">SQRT(SUMPRODUCT(($C337:$H337 - INDEX($C$264:$H$398, COLUMN()-COLUMN($L$205)+1, 0))^2))</f>
        <v>0.75175571202115288</v>
      </c>
      <c r="BO337" s="20" cm="1">
        <f t="array" ref="BO337">SQRT(SUMPRODUCT(($C337:$H337 - INDEX($C$264:$H$398, COLUMN()-COLUMN($L$205)+1, 0))^2))</f>
        <v>1.7685425403277883</v>
      </c>
      <c r="BP337" s="20" cm="1">
        <f t="array" ref="BP337">SQRT(SUMPRODUCT(($C337:$H337 - INDEX($C$264:$H$398, COLUMN()-COLUMN($L$205)+1, 0))^2))</f>
        <v>1.8228516379674098</v>
      </c>
      <c r="BQ337" s="20" cm="1">
        <f t="array" ref="BQ337">SQRT(SUMPRODUCT(($C337:$H337 - INDEX($C$264:$H$398, COLUMN()-COLUMN($L$205)+1, 0))^2))</f>
        <v>1.5345869758402777</v>
      </c>
      <c r="BR337" s="20" cm="1">
        <f t="array" ref="BR337">SQRT(SUMPRODUCT(($C337:$H337 - INDEX($C$264:$H$398, COLUMN()-COLUMN($L$205)+1, 0))^2))</f>
        <v>1.1688319204640567</v>
      </c>
      <c r="BS337" s="20" cm="1">
        <f t="array" ref="BS337">SQRT(SUMPRODUCT(($C337:$H337 - INDEX($C$264:$H$398, COLUMN()-COLUMN($L$205)+1, 0))^2))</f>
        <v>1.781235589280495</v>
      </c>
      <c r="BT337" s="20" cm="1">
        <f t="array" ref="BT337">SQRT(SUMPRODUCT(($C337:$H337 - INDEX($C$264:$H$398, COLUMN()-COLUMN($L$205)+1, 0))^2))</f>
        <v>1.2080693831832137</v>
      </c>
      <c r="BU337" s="20" cm="1">
        <f t="array" ref="BU337">SQRT(SUMPRODUCT(($C337:$H337 - INDEX($C$264:$H$398, COLUMN()-COLUMN($L$205)+1, 0))^2))</f>
        <v>0.99182872611490625</v>
      </c>
      <c r="BV337" s="20" cm="1">
        <f t="array" ref="BV337">SQRT(SUMPRODUCT(($C337:$H337 - INDEX($C$264:$H$398, COLUMN()-COLUMN($L$205)+1, 0))^2))</f>
        <v>2.682324922544876</v>
      </c>
      <c r="BW337" s="20" cm="1">
        <f t="array" ref="BW337">SQRT(SUMPRODUCT(($C337:$H337 - INDEX($C$264:$H$398, COLUMN()-COLUMN($L$205)+1, 0))^2))</f>
        <v>1.4702790458564852</v>
      </c>
      <c r="BX337" s="20" cm="1">
        <f t="array" ref="BX337">SQRT(SUMPRODUCT(($C337:$H337 - INDEX($C$264:$H$398, COLUMN()-COLUMN($L$205)+1, 0))^2))</f>
        <v>1.0802430102997964</v>
      </c>
      <c r="BY337" s="20" cm="1">
        <f t="array" ref="BY337">SQRT(SUMPRODUCT(($C337:$H337 - INDEX($C$264:$H$398, COLUMN()-COLUMN($L$205)+1, 0))^2))</f>
        <v>0.6328128141391417</v>
      </c>
      <c r="BZ337" s="20" cm="1">
        <f t="array" ref="BZ337">SQRT(SUMPRODUCT(($C337:$H337 - INDEX($C$264:$H$398, COLUMN()-COLUMN($L$205)+1, 0))^2))</f>
        <v>0.96807041288084039</v>
      </c>
      <c r="CA337" s="20" cm="1">
        <f t="array" ref="CA337">SQRT(SUMPRODUCT(($C337:$H337 - INDEX($C$264:$H$398, COLUMN()-COLUMN($L$205)+1, 0))^2))</f>
        <v>0.73965376130784966</v>
      </c>
      <c r="CB337" s="20" cm="1">
        <f t="array" ref="CB337">SQRT(SUMPRODUCT(($C337:$H337 - INDEX($C$264:$H$398, COLUMN()-COLUMN($L$205)+1, 0))^2))</f>
        <v>1.7120062070632651</v>
      </c>
      <c r="CC337" s="20" cm="1">
        <f t="array" ref="CC337">SQRT(SUMPRODUCT(($C337:$H337 - INDEX($C$264:$H$398, COLUMN()-COLUMN($L$205)+1, 0))^2))</f>
        <v>1.7754126608046072</v>
      </c>
      <c r="CD337" s="20" cm="1">
        <f t="array" ref="CD337">SQRT(SUMPRODUCT(($C337:$H337 - INDEX($C$264:$H$398, COLUMN()-COLUMN($L$205)+1, 0))^2))</f>
        <v>0.80928319185000674</v>
      </c>
      <c r="CE337" s="20" cm="1">
        <f t="array" ref="CE337">SQRT(SUMPRODUCT(($C337:$H337 - INDEX($C$264:$H$398, COLUMN()-COLUMN($L$205)+1, 0))^2))</f>
        <v>1.6006984561945725</v>
      </c>
      <c r="CF337" s="20" cm="1">
        <f t="array" ref="CF337">SQRT(SUMPRODUCT(($C337:$H337 - INDEX($C$264:$H$398, COLUMN()-COLUMN($L$205)+1, 0))^2))</f>
        <v>1.0121255671858802</v>
      </c>
      <c r="CG337" s="20" cm="1">
        <f t="array" ref="CG337">SQRT(SUMPRODUCT(($C337:$H337 - INDEX($C$264:$H$398, COLUMN()-COLUMN($L$205)+1, 0))^2))</f>
        <v>0</v>
      </c>
      <c r="CH337" s="20" cm="1">
        <f t="array" ref="CH337">SQRT(SUMPRODUCT(($C337:$H337 - INDEX($C$264:$H$398, COLUMN()-COLUMN($L$205)+1, 0))^2))</f>
        <v>0.55749949580000646</v>
      </c>
      <c r="CI337" s="20" cm="1">
        <f t="array" ref="CI337">SQRT(SUMPRODUCT(($C337:$H337 - INDEX($C$264:$H$398, COLUMN()-COLUMN($L$205)+1, 0))^2))</f>
        <v>0.47254716325570784</v>
      </c>
      <c r="CJ337" s="20" cm="1">
        <f t="array" ref="CJ337">SQRT(SUMPRODUCT(($C337:$H337 - INDEX($C$264:$H$398, COLUMN()-COLUMN($L$205)+1, 0))^2))</f>
        <v>2.6092315782833384</v>
      </c>
      <c r="CK337" s="20" cm="1">
        <f t="array" ref="CK337">SQRT(SUMPRODUCT(($C337:$H337 - INDEX($C$264:$H$398, COLUMN()-COLUMN($L$205)+1, 0))^2))</f>
        <v>1.0141600123369181</v>
      </c>
      <c r="CL337" s="20" cm="1">
        <f t="array" ref="CL337">SQRT(SUMPRODUCT(($C337:$H337 - INDEX($C$264:$H$398, COLUMN()-COLUMN($L$205)+1, 0))^2))</f>
        <v>0.93819899081371827</v>
      </c>
      <c r="CM337" s="20" cm="1">
        <f t="array" ref="CM337">SQRT(SUMPRODUCT(($C337:$H337 - INDEX($C$264:$H$398, COLUMN()-COLUMN($L$205)+1, 0))^2))</f>
        <v>0.92762202004294247</v>
      </c>
      <c r="CN337" s="20" cm="1">
        <f t="array" ref="CN337">SQRT(SUMPRODUCT(($C337:$H337 - INDEX($C$264:$H$398, COLUMN()-COLUMN($L$205)+1, 0))^2))</f>
        <v>1.2555921215900157</v>
      </c>
      <c r="CO337" s="20" cm="1">
        <f t="array" ref="CO337">SQRT(SUMPRODUCT(($C337:$H337 - INDEX($C$264:$H$398, COLUMN()-COLUMN($L$205)+1, 0))^2))</f>
        <v>1.7395969279109826</v>
      </c>
      <c r="CP337" s="20" cm="1">
        <f t="array" ref="CP337">SQRT(SUMPRODUCT(($C337:$H337 - INDEX($C$264:$H$398, COLUMN()-COLUMN($L$205)+1, 0))^2))</f>
        <v>1.7218049065518493</v>
      </c>
      <c r="CQ337" s="20" cm="1">
        <f t="array" ref="CQ337">SQRT(SUMPRODUCT(($C337:$H337 - INDEX($C$264:$H$398, COLUMN()-COLUMN($L$205)+1, 0))^2))</f>
        <v>0.99582315127169663</v>
      </c>
      <c r="CR337" s="20" cm="1">
        <f t="array" ref="CR337">SQRT(SUMPRODUCT(($C337:$H337 - INDEX($C$264:$H$398, COLUMN()-COLUMN($L$205)+1, 0))^2))</f>
        <v>0.79050516156034656</v>
      </c>
      <c r="CS337" s="20" cm="1">
        <f t="array" ref="CS337">SQRT(SUMPRODUCT(($C337:$H337 - INDEX($C$264:$H$398, COLUMN()-COLUMN($L$205)+1, 0))^2))</f>
        <v>1.6875837580001216</v>
      </c>
      <c r="CT337" s="20" cm="1">
        <f t="array" ref="CT337">SQRT(SUMPRODUCT(($C337:$H337 - INDEX($C$264:$H$398, COLUMN()-COLUMN($L$205)+1, 0))^2))</f>
        <v>1.9040088323542477</v>
      </c>
      <c r="CU337" s="20" cm="1">
        <f t="array" ref="CU337">SQRT(SUMPRODUCT(($C337:$H337 - INDEX($C$264:$H$398, COLUMN()-COLUMN($L$205)+1, 0))^2))</f>
        <v>1.3896046822233521</v>
      </c>
      <c r="CV337" s="20" cm="1">
        <f t="array" ref="CV337">SQRT(SUMPRODUCT(($C337:$H337 - INDEX($C$264:$H$398, COLUMN()-COLUMN($L$205)+1, 0))^2))</f>
        <v>1.0798526325196054</v>
      </c>
      <c r="CW337" s="20" cm="1">
        <f t="array" ref="CW337">SQRT(SUMPRODUCT(($C337:$H337 - INDEX($C$264:$H$398, COLUMN()-COLUMN($L$205)+1, 0))^2))</f>
        <v>0.97975110972965296</v>
      </c>
      <c r="CX337" s="20" cm="1">
        <f t="array" ref="CX337">SQRT(SUMPRODUCT(($C337:$H337 - INDEX($C$264:$H$398, COLUMN()-COLUMN($L$205)+1, 0))^2))</f>
        <v>1.0320076949496249</v>
      </c>
      <c r="CY337" s="20" cm="1">
        <f t="array" ref="CY337">SQRT(SUMPRODUCT(($C337:$H337 - INDEX($C$264:$H$398, COLUMN()-COLUMN($L$205)+1, 0))^2))</f>
        <v>1.129394934638585</v>
      </c>
      <c r="CZ337" s="20" cm="1">
        <f t="array" ref="CZ337">SQRT(SUMPRODUCT(($C337:$H337 - INDEX($C$264:$H$398, COLUMN()-COLUMN($L$205)+1, 0))^2))</f>
        <v>1.1935483443560757</v>
      </c>
      <c r="DA337" s="20" cm="1">
        <f t="array" ref="DA337">SQRT(SUMPRODUCT(($C337:$H337 - INDEX($C$264:$H$398, COLUMN()-COLUMN($L$205)+1, 0))^2))</f>
        <v>1.5564254854871067</v>
      </c>
      <c r="DB337" s="20" cm="1">
        <f t="array" ref="DB337">SQRT(SUMPRODUCT(($C337:$H337 - INDEX($C$264:$H$398, COLUMN()-COLUMN($L$205)+1, 0))^2))</f>
        <v>1.8300950732973049</v>
      </c>
      <c r="DC337" s="20" cm="1">
        <f t="array" ref="DC337">SQRT(SUMPRODUCT(($C337:$H337 - INDEX($C$264:$H$398, COLUMN()-COLUMN($L$205)+1, 0))^2))</f>
        <v>1.6537047351226641</v>
      </c>
      <c r="DD337" s="20" cm="1">
        <f t="array" ref="DD337">SQRT(SUMPRODUCT(($C337:$H337 - INDEX($C$264:$H$398, COLUMN()-COLUMN($L$205)+1, 0))^2))</f>
        <v>1.1978263417530837</v>
      </c>
      <c r="DE337" s="20" cm="1">
        <f t="array" ref="DE337">SQRT(SUMPRODUCT(($C337:$H337 - INDEX($C$264:$H$398, COLUMN()-COLUMN($L$205)+1, 0))^2))</f>
        <v>0.89058203134540059</v>
      </c>
      <c r="DF337" s="20" cm="1">
        <f t="array" ref="DF337">SQRT(SUMPRODUCT(($C337:$H337 - INDEX($C$264:$H$398, COLUMN()-COLUMN($L$205)+1, 0))^2))</f>
        <v>0.8195813798481002</v>
      </c>
      <c r="DG337" s="20" cm="1">
        <f t="array" ref="DG337">SQRT(SUMPRODUCT(($C337:$H337 - INDEX($C$264:$H$398, COLUMN()-COLUMN($L$205)+1, 0))^2))</f>
        <v>1.359349316753776</v>
      </c>
      <c r="DH337" s="20" cm="1">
        <f t="array" ref="DH337">SQRT(SUMPRODUCT(($C337:$H337 - INDEX($C$264:$H$398, COLUMN()-COLUMN($L$205)+1, 0))^2))</f>
        <v>2.1531733134964894</v>
      </c>
      <c r="DI337" s="20" cm="1">
        <f t="array" ref="DI337">SQRT(SUMPRODUCT(($C337:$H337 - INDEX($C$264:$H$398, COLUMN()-COLUMN($L$205)+1, 0))^2))</f>
        <v>2.1854904950953813</v>
      </c>
      <c r="DJ337" s="20" cm="1">
        <f t="array" ref="DJ337">SQRT(SUMPRODUCT(($C337:$H337 - INDEX($C$264:$H$398, COLUMN()-COLUMN($L$205)+1, 0))^2))</f>
        <v>1.4831066611099772</v>
      </c>
      <c r="DK337" s="20" cm="1">
        <f t="array" ref="DK337">SQRT(SUMPRODUCT(($C337:$H337 - INDEX($C$264:$H$398, COLUMN()-COLUMN($L$205)+1, 0))^2))</f>
        <v>0.62957063211261199</v>
      </c>
      <c r="DL337" s="20" cm="1">
        <f t="array" ref="DL337">SQRT(SUMPRODUCT(($C337:$H337 - INDEX($C$264:$H$398, COLUMN()-COLUMN($L$205)+1, 0))^2))</f>
        <v>1.9980312953666624</v>
      </c>
      <c r="DM337" s="20" cm="1">
        <f t="array" ref="DM337">SQRT(SUMPRODUCT(($C337:$H337 - INDEX($C$264:$H$398, COLUMN()-COLUMN($L$205)+1, 0))^2))</f>
        <v>1.1198576702159599</v>
      </c>
      <c r="DN337" s="20" cm="1">
        <f t="array" ref="DN337">SQRT(SUMPRODUCT(($C337:$H337 - INDEX($C$264:$H$398, COLUMN()-COLUMN($L$205)+1, 0))^2))</f>
        <v>1.3773855256021077</v>
      </c>
      <c r="DO337" s="20" cm="1">
        <f t="array" ref="DO337">SQRT(SUMPRODUCT(($C337:$H337 - INDEX($C$264:$H$398, COLUMN()-COLUMN($L$205)+1, 0))^2))</f>
        <v>1.6795907498046869</v>
      </c>
      <c r="DP337" s="20" cm="1">
        <f t="array" ref="DP337">SQRT(SUMPRODUCT(($C337:$H337 - INDEX($C$264:$H$398, COLUMN()-COLUMN($L$205)+1, 0))^2))</f>
        <v>2.5735668526391655</v>
      </c>
      <c r="DQ337" s="20" cm="1">
        <f t="array" ref="DQ337">SQRT(SUMPRODUCT(($C337:$H337 - INDEX($C$264:$H$398, COLUMN()-COLUMN($L$205)+1, 0))^2))</f>
        <v>2.1703478897507713</v>
      </c>
      <c r="DR337" s="20" cm="1">
        <f t="array" ref="DR337">SQRT(SUMPRODUCT(($C337:$H337 - INDEX($C$264:$H$398, COLUMN()-COLUMN($L$205)+1, 0))^2))</f>
        <v>1.0859389136638353</v>
      </c>
      <c r="DS337" s="20" cm="1">
        <f t="array" ref="DS337">SQRT(SUMPRODUCT(($C337:$H337 - INDEX($C$264:$H$398, COLUMN()-COLUMN($L$205)+1, 0))^2))</f>
        <v>1.5034002183399362</v>
      </c>
      <c r="DT337" s="20" cm="1">
        <f t="array" ref="DT337">SQRT(SUMPRODUCT(($C337:$H337 - INDEX($C$264:$H$398, COLUMN()-COLUMN($L$205)+1, 0))^2))</f>
        <v>0.9394097964495115</v>
      </c>
      <c r="DU337" s="20" cm="1">
        <f t="array" ref="DU337">SQRT(SUMPRODUCT(($C337:$H337 - INDEX($C$264:$H$398, COLUMN()-COLUMN($L$205)+1, 0))^2))</f>
        <v>1.7600862713054573</v>
      </c>
      <c r="DV337" s="20" cm="1">
        <f t="array" ref="DV337">SQRT(SUMPRODUCT(($C337:$H337 - INDEX($C$264:$H$398, COLUMN()-COLUMN($L$205)+1, 0))^2))</f>
        <v>1.7373003764109265</v>
      </c>
      <c r="DW337" s="20" cm="1">
        <f t="array" ref="DW337">SQRT(SUMPRODUCT(($C337:$H337 - INDEX($C$264:$H$398, COLUMN()-COLUMN($L$205)+1, 0))^2))</f>
        <v>1.4762662727548419</v>
      </c>
      <c r="DX337" s="20" cm="1">
        <f t="array" ref="DX337">SQRT(SUMPRODUCT(($C337:$H337 - INDEX($C$264:$H$398, COLUMN()-COLUMN($L$205)+1, 0))^2))</f>
        <v>0.95237021454029502</v>
      </c>
      <c r="DY337" s="20" cm="1">
        <f t="array" ref="DY337">SQRT(SUMPRODUCT(($C337:$H337 - INDEX($C$264:$H$398, COLUMN()-COLUMN($L$205)+1, 0))^2))</f>
        <v>1.4894312026434802</v>
      </c>
      <c r="DZ337" s="20" cm="1">
        <f t="array" ref="DZ337">SQRT(SUMPRODUCT(($C337:$H337 - INDEX($C$264:$H$398, COLUMN()-COLUMN($L$205)+1, 0))^2))</f>
        <v>1.6504416997538265</v>
      </c>
      <c r="EA337" s="20" cm="1">
        <f t="array" ref="EA337">SQRT(SUMPRODUCT(($C337:$H337 - INDEX($C$264:$H$398, COLUMN()-COLUMN($L$205)+1, 0))^2))</f>
        <v>0.93658164673912891</v>
      </c>
      <c r="EB337" s="20" cm="1">
        <f t="array" ref="EB337">SQRT(SUMPRODUCT(($C337:$H337 - INDEX($C$264:$H$398, COLUMN()-COLUMN($L$205)+1, 0))^2))</f>
        <v>2.0862049464895329</v>
      </c>
      <c r="EC337" s="20" cm="1">
        <f t="array" ref="EC337">SQRT(SUMPRODUCT(($C337:$H337 - INDEX($C$264:$H$398, COLUMN()-COLUMN($L$205)+1, 0))^2))</f>
        <v>0.83979265051225638</v>
      </c>
      <c r="ED337" s="20" cm="1">
        <f t="array" ref="ED337">SQRT(SUMPRODUCT(($C337:$H337 - INDEX($C$264:$H$398, COLUMN()-COLUMN($L$205)+1, 0))^2))</f>
        <v>0.78766213339643043</v>
      </c>
      <c r="EE337" s="20" cm="1">
        <f t="array" ref="EE337">SQRT(SUMPRODUCT(($C337:$H337 - INDEX($C$264:$H$398, COLUMN()-COLUMN($L$205)+1, 0))^2))</f>
        <v>1.4120255697010531</v>
      </c>
      <c r="EF337" s="20" cm="1">
        <f t="array" ref="EF337">SQRT(SUMPRODUCT(($C337:$H337 - INDEX($C$264:$H$398, COLUMN()-COLUMN($L$205)+1, 0))^2))</f>
        <v>1.5843766693131536</v>
      </c>
      <c r="EG337" s="20" cm="1">
        <f t="array" ref="EG337">SQRT(SUMPRODUCT(($C337:$H337 - INDEX($C$264:$H$398, COLUMN()-COLUMN($L$205)+1, 0))^2))</f>
        <v>2.332336132193761</v>
      </c>
      <c r="EH337" s="20" cm="1">
        <f t="array" ref="EH337">SQRT(SUMPRODUCT(($C337:$H337 - INDEX($C$264:$H$398, COLUMN()-COLUMN($L$205)+1, 0))^2))</f>
        <v>0.47704963843418313</v>
      </c>
      <c r="EI337" s="20" cm="1">
        <f t="array" ref="EI337">SQRT(SUMPRODUCT(($C337:$H337 - INDEX($C$264:$H$398, COLUMN()-COLUMN($L$205)+1, 0))^2))</f>
        <v>1.3528666439086507</v>
      </c>
      <c r="EJ337" s="20" cm="1">
        <f t="array" ref="EJ337">SQRT(SUMPRODUCT(($C337:$H337 - INDEX($C$264:$H$398, COLUMN()-COLUMN($L$205)+1, 0))^2))</f>
        <v>1.5910592843881952</v>
      </c>
      <c r="EK337" s="20" cm="1">
        <f t="array" ref="EK337">SQRT(SUMPRODUCT(($C337:$H337 - INDEX($C$264:$H$398, COLUMN()-COLUMN($L$205)+1, 0))^2))</f>
        <v>1.6014736801031251</v>
      </c>
      <c r="EL337" s="20" cm="1">
        <f t="array" ref="EL337">SQRT(SUMPRODUCT(($C337:$H337 - INDEX($C$264:$H$398, COLUMN()-COLUMN($L$205)+1, 0))^2))</f>
        <v>1.7230561635598736</v>
      </c>
      <c r="EM337" s="20" cm="1">
        <f t="array" ref="EM337">SQRT(SUMPRODUCT(($C337:$H337 - INDEX($C$264:$H$398, COLUMN()-COLUMN($L$205)+1, 0))^2))</f>
        <v>0.72588619561176349</v>
      </c>
      <c r="EN337" s="20" cm="1">
        <f t="array" ref="EN337">SQRT(SUMPRODUCT(($C337:$H337 - INDEX($C$264:$H$398, COLUMN()-COLUMN($L$205)+1, 0))^2))</f>
        <v>2.269612674380701</v>
      </c>
      <c r="EO337" s="20" cm="1">
        <f t="array" ref="EO337">SQRT(SUMPRODUCT(($C337:$H337 - INDEX($C$264:$H$398, COLUMN()-COLUMN($L$205)+1, 0))^2))</f>
        <v>0.75222489434429074</v>
      </c>
      <c r="EP337" s="20" cm="1">
        <f t="array" ref="EP337">SQRT(SUMPRODUCT(($C337:$H337 - INDEX($C$264:$H$398, COLUMN()-COLUMN($L$205)+1, 0))^2))</f>
        <v>0.80786029900518286</v>
      </c>
      <c r="EQ337" s="23">
        <f t="shared" si="5"/>
        <v>1.3545507504307139</v>
      </c>
    </row>
    <row r="338" spans="2:147" x14ac:dyDescent="0.35">
      <c r="B338" s="20" t="s">
        <v>589</v>
      </c>
      <c r="C338" s="20">
        <v>-6.6137566137566134E-2</v>
      </c>
      <c r="D338" s="20">
        <v>-0.11183597390493941</v>
      </c>
      <c r="E338" s="20">
        <v>0.14150943396226423</v>
      </c>
      <c r="F338" s="20">
        <v>-0.11304347826086956</v>
      </c>
      <c r="G338" s="20">
        <v>0.37960339943342764</v>
      </c>
      <c r="H338" s="20">
        <v>0.38535645472061653</v>
      </c>
      <c r="I338" s="20" t="s">
        <v>911</v>
      </c>
      <c r="K338" s="3" t="s">
        <v>589</v>
      </c>
      <c r="L338" s="20" cm="1">
        <f t="array" ref="L338">SQRT(SUMPRODUCT(($C338:$H338 - INDEX($C$264:$H$398, COLUMN()-COLUMN($L$205)+1, 0))^2))</f>
        <v>0.8697641859689631</v>
      </c>
      <c r="M338" s="20" cm="1">
        <f t="array" ref="M338">SQRT(SUMPRODUCT(($C338:$H338 - INDEX($C$264:$H$398, COLUMN()-COLUMN($L$205)+1, 0))^2))</f>
        <v>0.94304734432481552</v>
      </c>
      <c r="N338" s="20" cm="1">
        <f t="array" ref="N338">SQRT(SUMPRODUCT(($C338:$H338 - INDEX($C$264:$H$398, COLUMN()-COLUMN($L$205)+1, 0))^2))</f>
        <v>1.0997006943317249</v>
      </c>
      <c r="O338" s="20" cm="1">
        <f t="array" ref="O338">SQRT(SUMPRODUCT(($C338:$H338 - INDEX($C$264:$H$398, COLUMN()-COLUMN($L$205)+1, 0))^2))</f>
        <v>0.72731517834016624</v>
      </c>
      <c r="P338" s="20" cm="1">
        <f t="array" ref="P338">SQRT(SUMPRODUCT(($C338:$H338 - INDEX($C$264:$H$398, COLUMN()-COLUMN($L$205)+1, 0))^2))</f>
        <v>1.1006987713569969</v>
      </c>
      <c r="Q338" s="20" cm="1">
        <f t="array" ref="Q338">SQRT(SUMPRODUCT(($C338:$H338 - INDEX($C$264:$H$398, COLUMN()-COLUMN($L$205)+1, 0))^2))</f>
        <v>1.7180157501124564</v>
      </c>
      <c r="R338" s="20" cm="1">
        <f t="array" ref="R338">SQRT(SUMPRODUCT(($C338:$H338 - INDEX($C$264:$H$398, COLUMN()-COLUMN($L$205)+1, 0))^2))</f>
        <v>1.2690433641379435</v>
      </c>
      <c r="S338" s="20" cm="1">
        <f t="array" ref="S338">SQRT(SUMPRODUCT(($C338:$H338 - INDEX($C$264:$H$398, COLUMN()-COLUMN($L$205)+1, 0))^2))</f>
        <v>1.6034261704641917</v>
      </c>
      <c r="T338" s="20" cm="1">
        <f t="array" ref="T338">SQRT(SUMPRODUCT(($C338:$H338 - INDEX($C$264:$H$398, COLUMN()-COLUMN($L$205)+1, 0))^2))</f>
        <v>1.5242871323987646</v>
      </c>
      <c r="U338" s="20" cm="1">
        <f t="array" ref="U338">SQRT(SUMPRODUCT(($C338:$H338 - INDEX($C$264:$H$398, COLUMN()-COLUMN($L$205)+1, 0))^2))</f>
        <v>0.88619279536570761</v>
      </c>
      <c r="V338" s="20" cm="1">
        <f t="array" ref="V338">SQRT(SUMPRODUCT(($C338:$H338 - INDEX($C$264:$H$398, COLUMN()-COLUMN($L$205)+1, 0))^2))</f>
        <v>1.6738408516152754</v>
      </c>
      <c r="W338" s="20" cm="1">
        <f t="array" ref="W338">SQRT(SUMPRODUCT(($C338:$H338 - INDEX($C$264:$H$398, COLUMN()-COLUMN($L$205)+1, 0))^2))</f>
        <v>0.4958265231054243</v>
      </c>
      <c r="X338" s="20" cm="1">
        <f t="array" ref="X338">SQRT(SUMPRODUCT(($C338:$H338 - INDEX($C$264:$H$398, COLUMN()-COLUMN($L$205)+1, 0))^2))</f>
        <v>1.2271872836918924</v>
      </c>
      <c r="Y338" s="20" cm="1">
        <f t="array" ref="Y338">SQRT(SUMPRODUCT(($C338:$H338 - INDEX($C$264:$H$398, COLUMN()-COLUMN($L$205)+1, 0))^2))</f>
        <v>1.2070022050678237</v>
      </c>
      <c r="Z338" s="20" cm="1">
        <f t="array" ref="Z338">SQRT(SUMPRODUCT(($C338:$H338 - INDEX($C$264:$H$398, COLUMN()-COLUMN($L$205)+1, 0))^2))</f>
        <v>0.86389162044386503</v>
      </c>
      <c r="AA338" s="20" cm="1">
        <f t="array" ref="AA338">SQRT(SUMPRODUCT(($C338:$H338 - INDEX($C$264:$H$398, COLUMN()-COLUMN($L$205)+1, 0))^2))</f>
        <v>1.5402049717276627</v>
      </c>
      <c r="AB338" s="20" cm="1">
        <f t="array" ref="AB338">SQRT(SUMPRODUCT(($C338:$H338 - INDEX($C$264:$H$398, COLUMN()-COLUMN($L$205)+1, 0))^2))</f>
        <v>1.1519670286208732</v>
      </c>
      <c r="AC338" s="20" cm="1">
        <f t="array" ref="AC338">SQRT(SUMPRODUCT(($C338:$H338 - INDEX($C$264:$H$398, COLUMN()-COLUMN($L$205)+1, 0))^2))</f>
        <v>0.75024811747035391</v>
      </c>
      <c r="AD338" s="20" cm="1">
        <f t="array" ref="AD338">SQRT(SUMPRODUCT(($C338:$H338 - INDEX($C$264:$H$398, COLUMN()-COLUMN($L$205)+1, 0))^2))</f>
        <v>1.9538238501730814</v>
      </c>
      <c r="AE338" s="20" cm="1">
        <f t="array" ref="AE338">SQRT(SUMPRODUCT(($C338:$H338 - INDEX($C$264:$H$398, COLUMN()-COLUMN($L$205)+1, 0))^2))</f>
        <v>0.57518976197931626</v>
      </c>
      <c r="AF338" s="20" cm="1">
        <f t="array" ref="AF338">SQRT(SUMPRODUCT(($C338:$H338 - INDEX($C$264:$H$398, COLUMN()-COLUMN($L$205)+1, 0))^2))</f>
        <v>1.3799834414409373</v>
      </c>
      <c r="AG338" s="20" cm="1">
        <f t="array" ref="AG338">SQRT(SUMPRODUCT(($C338:$H338 - INDEX($C$264:$H$398, COLUMN()-COLUMN($L$205)+1, 0))^2))</f>
        <v>0.77838487168667336</v>
      </c>
      <c r="AH338" s="20" cm="1">
        <f t="array" ref="AH338">SQRT(SUMPRODUCT(($C338:$H338 - INDEX($C$264:$H$398, COLUMN()-COLUMN($L$205)+1, 0))^2))</f>
        <v>1.5040867499074801</v>
      </c>
      <c r="AI338" s="20" cm="1">
        <f t="array" ref="AI338">SQRT(SUMPRODUCT(($C338:$H338 - INDEX($C$264:$H$398, COLUMN()-COLUMN($L$205)+1, 0))^2))</f>
        <v>1.2835721788769581</v>
      </c>
      <c r="AJ338" s="20" cm="1">
        <f t="array" ref="AJ338">SQRT(SUMPRODUCT(($C338:$H338 - INDEX($C$264:$H$398, COLUMN()-COLUMN($L$205)+1, 0))^2))</f>
        <v>0.98601166102190962</v>
      </c>
      <c r="AK338" s="20" cm="1">
        <f t="array" ref="AK338">SQRT(SUMPRODUCT(($C338:$H338 - INDEX($C$264:$H$398, COLUMN()-COLUMN($L$205)+1, 0))^2))</f>
        <v>0.67805872120881583</v>
      </c>
      <c r="AL338" s="20" cm="1">
        <f t="array" ref="AL338">SQRT(SUMPRODUCT(($C338:$H338 - INDEX($C$264:$H$398, COLUMN()-COLUMN($L$205)+1, 0))^2))</f>
        <v>0.49766180575761082</v>
      </c>
      <c r="AM338" s="20" cm="1">
        <f t="array" ref="AM338">SQRT(SUMPRODUCT(($C338:$H338 - INDEX($C$264:$H$398, COLUMN()-COLUMN($L$205)+1, 0))^2))</f>
        <v>0.95977387531350644</v>
      </c>
      <c r="AN338" s="20" cm="1">
        <f t="array" ref="AN338">SQRT(SUMPRODUCT(($C338:$H338 - INDEX($C$264:$H$398, COLUMN()-COLUMN($L$205)+1, 0))^2))</f>
        <v>0.94487747696360236</v>
      </c>
      <c r="AO338" s="20" cm="1">
        <f t="array" ref="AO338">SQRT(SUMPRODUCT(($C338:$H338 - INDEX($C$264:$H$398, COLUMN()-COLUMN($L$205)+1, 0))^2))</f>
        <v>1.1545517590998087</v>
      </c>
      <c r="AP338" s="20" cm="1">
        <f t="array" ref="AP338">SQRT(SUMPRODUCT(($C338:$H338 - INDEX($C$264:$H$398, COLUMN()-COLUMN($L$205)+1, 0))^2))</f>
        <v>0.80902129119212574</v>
      </c>
      <c r="AQ338" s="20" cm="1">
        <f t="array" ref="AQ338">SQRT(SUMPRODUCT(($C338:$H338 - INDEX($C$264:$H$398, COLUMN()-COLUMN($L$205)+1, 0))^2))</f>
        <v>1.3347815737392861</v>
      </c>
      <c r="AR338" s="20" cm="1">
        <f t="array" ref="AR338">SQRT(SUMPRODUCT(($C338:$H338 - INDEX($C$264:$H$398, COLUMN()-COLUMN($L$205)+1, 0))^2))</f>
        <v>1.3995652109317884</v>
      </c>
      <c r="AS338" s="20" cm="1">
        <f t="array" ref="AS338">SQRT(SUMPRODUCT(($C338:$H338 - INDEX($C$264:$H$398, COLUMN()-COLUMN($L$205)+1, 0))^2))</f>
        <v>1.09379634829827</v>
      </c>
      <c r="AT338" s="20" cm="1">
        <f t="array" ref="AT338">SQRT(SUMPRODUCT(($C338:$H338 - INDEX($C$264:$H$398, COLUMN()-COLUMN($L$205)+1, 0))^2))</f>
        <v>0.70667232769895927</v>
      </c>
      <c r="AU338" s="20" cm="1">
        <f t="array" ref="AU338">SQRT(SUMPRODUCT(($C338:$H338 - INDEX($C$264:$H$398, COLUMN()-COLUMN($L$205)+1, 0))^2))</f>
        <v>0.32165812049124604</v>
      </c>
      <c r="AV338" s="20" cm="1">
        <f t="array" ref="AV338">SQRT(SUMPRODUCT(($C338:$H338 - INDEX($C$264:$H$398, COLUMN()-COLUMN($L$205)+1, 0))^2))</f>
        <v>1.3127933554770266</v>
      </c>
      <c r="AW338" s="20" cm="1">
        <f t="array" ref="AW338">SQRT(SUMPRODUCT(($C338:$H338 - INDEX($C$264:$H$398, COLUMN()-COLUMN($L$205)+1, 0))^2))</f>
        <v>0.63119667189312445</v>
      </c>
      <c r="AX338" s="20" cm="1">
        <f t="array" ref="AX338">SQRT(SUMPRODUCT(($C338:$H338 - INDEX($C$264:$H$398, COLUMN()-COLUMN($L$205)+1, 0))^2))</f>
        <v>1.2044345980450208</v>
      </c>
      <c r="AY338" s="20" cm="1">
        <f t="array" ref="AY338">SQRT(SUMPRODUCT(($C338:$H338 - INDEX($C$264:$H$398, COLUMN()-COLUMN($L$205)+1, 0))^2))</f>
        <v>1.9934444859318425</v>
      </c>
      <c r="AZ338" s="20" cm="1">
        <f t="array" ref="AZ338">SQRT(SUMPRODUCT(($C338:$H338 - INDEX($C$264:$H$398, COLUMN()-COLUMN($L$205)+1, 0))^2))</f>
        <v>1.3120141179062914</v>
      </c>
      <c r="BA338" s="20" cm="1">
        <f t="array" ref="BA338">SQRT(SUMPRODUCT(($C338:$H338 - INDEX($C$264:$H$398, COLUMN()-COLUMN($L$205)+1, 0))^2))</f>
        <v>1.290781306831984</v>
      </c>
      <c r="BB338" s="20" cm="1">
        <f t="array" ref="BB338">SQRT(SUMPRODUCT(($C338:$H338 - INDEX($C$264:$H$398, COLUMN()-COLUMN($L$205)+1, 0))^2))</f>
        <v>1.5636461530413135</v>
      </c>
      <c r="BC338" s="20" cm="1">
        <f t="array" ref="BC338">SQRT(SUMPRODUCT(($C338:$H338 - INDEX($C$264:$H$398, COLUMN()-COLUMN($L$205)+1, 0))^2))</f>
        <v>1.9301367160989071</v>
      </c>
      <c r="BD338" s="20" cm="1">
        <f t="array" ref="BD338">SQRT(SUMPRODUCT(($C338:$H338 - INDEX($C$264:$H$398, COLUMN()-COLUMN($L$205)+1, 0))^2))</f>
        <v>1.4903292862978073</v>
      </c>
      <c r="BE338" s="20" cm="1">
        <f t="array" ref="BE338">SQRT(SUMPRODUCT(($C338:$H338 - INDEX($C$264:$H$398, COLUMN()-COLUMN($L$205)+1, 0))^2))</f>
        <v>1.4514300619816012</v>
      </c>
      <c r="BF338" s="20" cm="1">
        <f t="array" ref="BF338">SQRT(SUMPRODUCT(($C338:$H338 - INDEX($C$264:$H$398, COLUMN()-COLUMN($L$205)+1, 0))^2))</f>
        <v>0.74882475751314814</v>
      </c>
      <c r="BG338" s="20" cm="1">
        <f t="array" ref="BG338">SQRT(SUMPRODUCT(($C338:$H338 - INDEX($C$264:$H$398, COLUMN()-COLUMN($L$205)+1, 0))^2))</f>
        <v>1.1699167481243822</v>
      </c>
      <c r="BH338" s="20" cm="1">
        <f t="array" ref="BH338">SQRT(SUMPRODUCT(($C338:$H338 - INDEX($C$264:$H$398, COLUMN()-COLUMN($L$205)+1, 0))^2))</f>
        <v>1.2413222559125834</v>
      </c>
      <c r="BI338" s="20" cm="1">
        <f t="array" ref="BI338">SQRT(SUMPRODUCT(($C338:$H338 - INDEX($C$264:$H$398, COLUMN()-COLUMN($L$205)+1, 0))^2))</f>
        <v>0.89957940565481709</v>
      </c>
      <c r="BJ338" s="20" cm="1">
        <f t="array" ref="BJ338">SQRT(SUMPRODUCT(($C338:$H338 - INDEX($C$264:$H$398, COLUMN()-COLUMN($L$205)+1, 0))^2))</f>
        <v>0.755629701238833</v>
      </c>
      <c r="BK338" s="20" cm="1">
        <f t="array" ref="BK338">SQRT(SUMPRODUCT(($C338:$H338 - INDEX($C$264:$H$398, COLUMN()-COLUMN($L$205)+1, 0))^2))</f>
        <v>1.4174977262793231</v>
      </c>
      <c r="BL338" s="20" cm="1">
        <f t="array" ref="BL338">SQRT(SUMPRODUCT(($C338:$H338 - INDEX($C$264:$H$398, COLUMN()-COLUMN($L$205)+1, 0))^2))</f>
        <v>1.5309445463718165</v>
      </c>
      <c r="BM338" s="20" cm="1">
        <f t="array" ref="BM338">SQRT(SUMPRODUCT(($C338:$H338 - INDEX($C$264:$H$398, COLUMN()-COLUMN($L$205)+1, 0))^2))</f>
        <v>1.2606800451306395</v>
      </c>
      <c r="BN338" s="20" cm="1">
        <f t="array" ref="BN338">SQRT(SUMPRODUCT(($C338:$H338 - INDEX($C$264:$H$398, COLUMN()-COLUMN($L$205)+1, 0))^2))</f>
        <v>0.3628385732724369</v>
      </c>
      <c r="BO338" s="20" cm="1">
        <f t="array" ref="BO338">SQRT(SUMPRODUCT(($C338:$H338 - INDEX($C$264:$H$398, COLUMN()-COLUMN($L$205)+1, 0))^2))</f>
        <v>1.8085593048659079</v>
      </c>
      <c r="BP338" s="20" cm="1">
        <f t="array" ref="BP338">SQRT(SUMPRODUCT(($C338:$H338 - INDEX($C$264:$H$398, COLUMN()-COLUMN($L$205)+1, 0))^2))</f>
        <v>1.4408619932118818</v>
      </c>
      <c r="BQ338" s="20" cm="1">
        <f t="array" ref="BQ338">SQRT(SUMPRODUCT(($C338:$H338 - INDEX($C$264:$H$398, COLUMN()-COLUMN($L$205)+1, 0))^2))</f>
        <v>1.3255434235497274</v>
      </c>
      <c r="BR338" s="20" cm="1">
        <f t="array" ref="BR338">SQRT(SUMPRODUCT(($C338:$H338 - INDEX($C$264:$H$398, COLUMN()-COLUMN($L$205)+1, 0))^2))</f>
        <v>0.83871712484560879</v>
      </c>
      <c r="BS338" s="20" cm="1">
        <f t="array" ref="BS338">SQRT(SUMPRODUCT(($C338:$H338 - INDEX($C$264:$H$398, COLUMN()-COLUMN($L$205)+1, 0))^2))</f>
        <v>1.476867374795207</v>
      </c>
      <c r="BT338" s="20" cm="1">
        <f t="array" ref="BT338">SQRT(SUMPRODUCT(($C338:$H338 - INDEX($C$264:$H$398, COLUMN()-COLUMN($L$205)+1, 0))^2))</f>
        <v>0.71503317971316027</v>
      </c>
      <c r="BU338" s="20" cm="1">
        <f t="array" ref="BU338">SQRT(SUMPRODUCT(($C338:$H338 - INDEX($C$264:$H$398, COLUMN()-COLUMN($L$205)+1, 0))^2))</f>
        <v>0.56258777675467264</v>
      </c>
      <c r="BV338" s="20" cm="1">
        <f t="array" ref="BV338">SQRT(SUMPRODUCT(($C338:$H338 - INDEX($C$264:$H$398, COLUMN()-COLUMN($L$205)+1, 0))^2))</f>
        <v>2.3486404496892628</v>
      </c>
      <c r="BW338" s="20" cm="1">
        <f t="array" ref="BW338">SQRT(SUMPRODUCT(($C338:$H338 - INDEX($C$264:$H$398, COLUMN()-COLUMN($L$205)+1, 0))^2))</f>
        <v>1.0433758054897571</v>
      </c>
      <c r="BX338" s="20" cm="1">
        <f t="array" ref="BX338">SQRT(SUMPRODUCT(($C338:$H338 - INDEX($C$264:$H$398, COLUMN()-COLUMN($L$205)+1, 0))^2))</f>
        <v>0.82129943141239281</v>
      </c>
      <c r="BY338" s="20" cm="1">
        <f t="array" ref="BY338">SQRT(SUMPRODUCT(($C338:$H338 - INDEX($C$264:$H$398, COLUMN()-COLUMN($L$205)+1, 0))^2))</f>
        <v>0.51566261469119257</v>
      </c>
      <c r="BZ338" s="20" cm="1">
        <f t="array" ref="BZ338">SQRT(SUMPRODUCT(($C338:$H338 - INDEX($C$264:$H$398, COLUMN()-COLUMN($L$205)+1, 0))^2))</f>
        <v>0.54844912082362485</v>
      </c>
      <c r="CA338" s="20" cm="1">
        <f t="array" ref="CA338">SQRT(SUMPRODUCT(($C338:$H338 - INDEX($C$264:$H$398, COLUMN()-COLUMN($L$205)+1, 0))^2))</f>
        <v>0.38272337151023283</v>
      </c>
      <c r="CB338" s="20" cm="1">
        <f t="array" ref="CB338">SQRT(SUMPRODUCT(($C338:$H338 - INDEX($C$264:$H$398, COLUMN()-COLUMN($L$205)+1, 0))^2))</f>
        <v>1.6253086808812465</v>
      </c>
      <c r="CC338" s="20" cm="1">
        <f t="array" ref="CC338">SQRT(SUMPRODUCT(($C338:$H338 - INDEX($C$264:$H$398, COLUMN()-COLUMN($L$205)+1, 0))^2))</f>
        <v>1.4710958426997922</v>
      </c>
      <c r="CD338" s="20" cm="1">
        <f t="array" ref="CD338">SQRT(SUMPRODUCT(($C338:$H338 - INDEX($C$264:$H$398, COLUMN()-COLUMN($L$205)+1, 0))^2))</f>
        <v>0.42869466268362316</v>
      </c>
      <c r="CE338" s="20" cm="1">
        <f t="array" ref="CE338">SQRT(SUMPRODUCT(($C338:$H338 - INDEX($C$264:$H$398, COLUMN()-COLUMN($L$205)+1, 0))^2))</f>
        <v>1.3278285163995973</v>
      </c>
      <c r="CF338" s="20" cm="1">
        <f t="array" ref="CF338">SQRT(SUMPRODUCT(($C338:$H338 - INDEX($C$264:$H$398, COLUMN()-COLUMN($L$205)+1, 0))^2))</f>
        <v>0.90526012577446469</v>
      </c>
      <c r="CG338" s="20" cm="1">
        <f t="array" ref="CG338">SQRT(SUMPRODUCT(($C338:$H338 - INDEX($C$264:$H$398, COLUMN()-COLUMN($L$205)+1, 0))^2))</f>
        <v>0.55749949580000646</v>
      </c>
      <c r="CH338" s="20" cm="1">
        <f t="array" ref="CH338">SQRT(SUMPRODUCT(($C338:$H338 - INDEX($C$264:$H$398, COLUMN()-COLUMN($L$205)+1, 0))^2))</f>
        <v>0</v>
      </c>
      <c r="CI338" s="20" cm="1">
        <f t="array" ref="CI338">SQRT(SUMPRODUCT(($C338:$H338 - INDEX($C$264:$H$398, COLUMN()-COLUMN($L$205)+1, 0))^2))</f>
        <v>0.67392967321706565</v>
      </c>
      <c r="CJ338" s="20" cm="1">
        <f t="array" ref="CJ338">SQRT(SUMPRODUCT(($C338:$H338 - INDEX($C$264:$H$398, COLUMN()-COLUMN($L$205)+1, 0))^2))</f>
        <v>2.3987230019371282</v>
      </c>
      <c r="CK338" s="20" cm="1">
        <f t="array" ref="CK338">SQRT(SUMPRODUCT(($C338:$H338 - INDEX($C$264:$H$398, COLUMN()-COLUMN($L$205)+1, 0))^2))</f>
        <v>0.68835556779203833</v>
      </c>
      <c r="CL338" s="20" cm="1">
        <f t="array" ref="CL338">SQRT(SUMPRODUCT(($C338:$H338 - INDEX($C$264:$H$398, COLUMN()-COLUMN($L$205)+1, 0))^2))</f>
        <v>0.59318818984526311</v>
      </c>
      <c r="CM338" s="20" cm="1">
        <f t="array" ref="CM338">SQRT(SUMPRODUCT(($C338:$H338 - INDEX($C$264:$H$398, COLUMN()-COLUMN($L$205)+1, 0))^2))</f>
        <v>0.88465134360818243</v>
      </c>
      <c r="CN338" s="20" cm="1">
        <f t="array" ref="CN338">SQRT(SUMPRODUCT(($C338:$H338 - INDEX($C$264:$H$398, COLUMN()-COLUMN($L$205)+1, 0))^2))</f>
        <v>1.4937839199096619</v>
      </c>
      <c r="CO338" s="20" cm="1">
        <f t="array" ref="CO338">SQRT(SUMPRODUCT(($C338:$H338 - INDEX($C$264:$H$398, COLUMN()-COLUMN($L$205)+1, 0))^2))</f>
        <v>1.4264311066345798</v>
      </c>
      <c r="CP338" s="20" cm="1">
        <f t="array" ref="CP338">SQRT(SUMPRODUCT(($C338:$H338 - INDEX($C$264:$H$398, COLUMN()-COLUMN($L$205)+1, 0))^2))</f>
        <v>1.3958482022331</v>
      </c>
      <c r="CQ338" s="20" cm="1">
        <f t="array" ref="CQ338">SQRT(SUMPRODUCT(($C338:$H338 - INDEX($C$264:$H$398, COLUMN()-COLUMN($L$205)+1, 0))^2))</f>
        <v>0.72809058615327937</v>
      </c>
      <c r="CR338" s="20" cm="1">
        <f t="array" ref="CR338">SQRT(SUMPRODUCT(($C338:$H338 - INDEX($C$264:$H$398, COLUMN()-COLUMN($L$205)+1, 0))^2))</f>
        <v>0.60381948966616439</v>
      </c>
      <c r="CS338" s="20" cm="1">
        <f t="array" ref="CS338">SQRT(SUMPRODUCT(($C338:$H338 - INDEX($C$264:$H$398, COLUMN()-COLUMN($L$205)+1, 0))^2))</f>
        <v>1.3659709406754332</v>
      </c>
      <c r="CT338" s="20" cm="1">
        <f t="array" ref="CT338">SQRT(SUMPRODUCT(($C338:$H338 - INDEX($C$264:$H$398, COLUMN()-COLUMN($L$205)+1, 0))^2))</f>
        <v>1.4140656676886554</v>
      </c>
      <c r="CU338" s="20" cm="1">
        <f t="array" ref="CU338">SQRT(SUMPRODUCT(($C338:$H338 - INDEX($C$264:$H$398, COLUMN()-COLUMN($L$205)+1, 0))^2))</f>
        <v>1.1063433550542385</v>
      </c>
      <c r="CV338" s="20" cm="1">
        <f t="array" ref="CV338">SQRT(SUMPRODUCT(($C338:$H338 - INDEX($C$264:$H$398, COLUMN()-COLUMN($L$205)+1, 0))^2))</f>
        <v>0.64234132160821034</v>
      </c>
      <c r="CW338" s="20" cm="1">
        <f t="array" ref="CW338">SQRT(SUMPRODUCT(($C338:$H338 - INDEX($C$264:$H$398, COLUMN()-COLUMN($L$205)+1, 0))^2))</f>
        <v>0.76638020048822308</v>
      </c>
      <c r="CX338" s="20" cm="1">
        <f t="array" ref="CX338">SQRT(SUMPRODUCT(($C338:$H338 - INDEX($C$264:$H$398, COLUMN()-COLUMN($L$205)+1, 0))^2))</f>
        <v>0.68263294484612058</v>
      </c>
      <c r="CY338" s="20" cm="1">
        <f t="array" ref="CY338">SQRT(SUMPRODUCT(($C338:$H338 - INDEX($C$264:$H$398, COLUMN()-COLUMN($L$205)+1, 0))^2))</f>
        <v>1.146943901133666</v>
      </c>
      <c r="CZ338" s="20" cm="1">
        <f t="array" ref="CZ338">SQRT(SUMPRODUCT(($C338:$H338 - INDEX($C$264:$H$398, COLUMN()-COLUMN($L$205)+1, 0))^2))</f>
        <v>0.87335269830432938</v>
      </c>
      <c r="DA338" s="20" cm="1">
        <f t="array" ref="DA338">SQRT(SUMPRODUCT(($C338:$H338 - INDEX($C$264:$H$398, COLUMN()-COLUMN($L$205)+1, 0))^2))</f>
        <v>1.4146006892920653</v>
      </c>
      <c r="DB338" s="20" cm="1">
        <f t="array" ref="DB338">SQRT(SUMPRODUCT(($C338:$H338 - INDEX($C$264:$H$398, COLUMN()-COLUMN($L$205)+1, 0))^2))</f>
        <v>1.4411327945952814</v>
      </c>
      <c r="DC338" s="20" cm="1">
        <f t="array" ref="DC338">SQRT(SUMPRODUCT(($C338:$H338 - INDEX($C$264:$H$398, COLUMN()-COLUMN($L$205)+1, 0))^2))</f>
        <v>1.3174038339722343</v>
      </c>
      <c r="DD338" s="20" cm="1">
        <f t="array" ref="DD338">SQRT(SUMPRODUCT(($C338:$H338 - INDEX($C$264:$H$398, COLUMN()-COLUMN($L$205)+1, 0))^2))</f>
        <v>0.84889047434426701</v>
      </c>
      <c r="DE338" s="20" cm="1">
        <f t="array" ref="DE338">SQRT(SUMPRODUCT(($C338:$H338 - INDEX($C$264:$H$398, COLUMN()-COLUMN($L$205)+1, 0))^2))</f>
        <v>0.77913920497739464</v>
      </c>
      <c r="DF338" s="20" cm="1">
        <f t="array" ref="DF338">SQRT(SUMPRODUCT(($C338:$H338 - INDEX($C$264:$H$398, COLUMN()-COLUMN($L$205)+1, 0))^2))</f>
        <v>0.96011499610630202</v>
      </c>
      <c r="DG338" s="20" cm="1">
        <f t="array" ref="DG338">SQRT(SUMPRODUCT(($C338:$H338 - INDEX($C$264:$H$398, COLUMN()-COLUMN($L$205)+1, 0))^2))</f>
        <v>1.0712231136103973</v>
      </c>
      <c r="DH338" s="20" cm="1">
        <f t="array" ref="DH338">SQRT(SUMPRODUCT(($C338:$H338 - INDEX($C$264:$H$398, COLUMN()-COLUMN($L$205)+1, 0))^2))</f>
        <v>1.6710464352454573</v>
      </c>
      <c r="DI338" s="20" cm="1">
        <f t="array" ref="DI338">SQRT(SUMPRODUCT(($C338:$H338 - INDEX($C$264:$H$398, COLUMN()-COLUMN($L$205)+1, 0))^2))</f>
        <v>2.0355765290594063</v>
      </c>
      <c r="DJ338" s="20" cm="1">
        <f t="array" ref="DJ338">SQRT(SUMPRODUCT(($C338:$H338 - INDEX($C$264:$H$398, COLUMN()-COLUMN($L$205)+1, 0))^2))</f>
        <v>1.0274481615051207</v>
      </c>
      <c r="DK338" s="20" cm="1">
        <f t="array" ref="DK338">SQRT(SUMPRODUCT(($C338:$H338 - INDEX($C$264:$H$398, COLUMN()-COLUMN($L$205)+1, 0))^2))</f>
        <v>0.51495666570174958</v>
      </c>
      <c r="DL338" s="20" cm="1">
        <f t="array" ref="DL338">SQRT(SUMPRODUCT(($C338:$H338 - INDEX($C$264:$H$398, COLUMN()-COLUMN($L$205)+1, 0))^2))</f>
        <v>1.5949077518501555</v>
      </c>
      <c r="DM338" s="20" cm="1">
        <f t="array" ref="DM338">SQRT(SUMPRODUCT(($C338:$H338 - INDEX($C$264:$H$398, COLUMN()-COLUMN($L$205)+1, 0))^2))</f>
        <v>1.0085691129752294</v>
      </c>
      <c r="DN338" s="20" cm="1">
        <f t="array" ref="DN338">SQRT(SUMPRODUCT(($C338:$H338 - INDEX($C$264:$H$398, COLUMN()-COLUMN($L$205)+1, 0))^2))</f>
        <v>1.0704425096837593</v>
      </c>
      <c r="DO338" s="20" cm="1">
        <f t="array" ref="DO338">SQRT(SUMPRODUCT(($C338:$H338 - INDEX($C$264:$H$398, COLUMN()-COLUMN($L$205)+1, 0))^2))</f>
        <v>1.3447635466870211</v>
      </c>
      <c r="DP338" s="20" cm="1">
        <f t="array" ref="DP338">SQRT(SUMPRODUCT(($C338:$H338 - INDEX($C$264:$H$398, COLUMN()-COLUMN($L$205)+1, 0))^2))</f>
        <v>2.118949283989136</v>
      </c>
      <c r="DQ338" s="20" cm="1">
        <f t="array" ref="DQ338">SQRT(SUMPRODUCT(($C338:$H338 - INDEX($C$264:$H$398, COLUMN()-COLUMN($L$205)+1, 0))^2))</f>
        <v>1.9323107861818887</v>
      </c>
      <c r="DR338" s="20" cm="1">
        <f t="array" ref="DR338">SQRT(SUMPRODUCT(($C338:$H338 - INDEX($C$264:$H$398, COLUMN()-COLUMN($L$205)+1, 0))^2))</f>
        <v>1.0131841894164131</v>
      </c>
      <c r="DS338" s="20" cm="1">
        <f t="array" ref="DS338">SQRT(SUMPRODUCT(($C338:$H338 - INDEX($C$264:$H$398, COLUMN()-COLUMN($L$205)+1, 0))^2))</f>
        <v>1.3059225862092192</v>
      </c>
      <c r="DT338" s="20" cm="1">
        <f t="array" ref="DT338">SQRT(SUMPRODUCT(($C338:$H338 - INDEX($C$264:$H$398, COLUMN()-COLUMN($L$205)+1, 0))^2))</f>
        <v>0.59628759675134246</v>
      </c>
      <c r="DU338" s="20" cm="1">
        <f t="array" ref="DU338">SQRT(SUMPRODUCT(($C338:$H338 - INDEX($C$264:$H$398, COLUMN()-COLUMN($L$205)+1, 0))^2))</f>
        <v>1.4248365913897429</v>
      </c>
      <c r="DV338" s="20" cm="1">
        <f t="array" ref="DV338">SQRT(SUMPRODUCT(($C338:$H338 - INDEX($C$264:$H$398, COLUMN()-COLUMN($L$205)+1, 0))^2))</f>
        <v>1.4262964447568607</v>
      </c>
      <c r="DW338" s="20" cm="1">
        <f t="array" ref="DW338">SQRT(SUMPRODUCT(($C338:$H338 - INDEX($C$264:$H$398, COLUMN()-COLUMN($L$205)+1, 0))^2))</f>
        <v>1.2864977743571906</v>
      </c>
      <c r="DX338" s="20" cm="1">
        <f t="array" ref="DX338">SQRT(SUMPRODUCT(($C338:$H338 - INDEX($C$264:$H$398, COLUMN()-COLUMN($L$205)+1, 0))^2))</f>
        <v>0.80553660703812324</v>
      </c>
      <c r="DY338" s="20" cm="1">
        <f t="array" ref="DY338">SQRT(SUMPRODUCT(($C338:$H338 - INDEX($C$264:$H$398, COLUMN()-COLUMN($L$205)+1, 0))^2))</f>
        <v>1.4207224147816833</v>
      </c>
      <c r="DZ338" s="20" cm="1">
        <f t="array" ref="DZ338">SQRT(SUMPRODUCT(($C338:$H338 - INDEX($C$264:$H$398, COLUMN()-COLUMN($L$205)+1, 0))^2))</f>
        <v>1.328050838788575</v>
      </c>
      <c r="EA338" s="20" cm="1">
        <f t="array" ref="EA338">SQRT(SUMPRODUCT(($C338:$H338 - INDEX($C$264:$H$398, COLUMN()-COLUMN($L$205)+1, 0))^2))</f>
        <v>0.63404065401974696</v>
      </c>
      <c r="EB338" s="20" cm="1">
        <f t="array" ref="EB338">SQRT(SUMPRODUCT(($C338:$H338 - INDEX($C$264:$H$398, COLUMN()-COLUMN($L$205)+1, 0))^2))</f>
        <v>1.6285385056824646</v>
      </c>
      <c r="EC338" s="20" cm="1">
        <f t="array" ref="EC338">SQRT(SUMPRODUCT(($C338:$H338 - INDEX($C$264:$H$398, COLUMN()-COLUMN($L$205)+1, 0))^2))</f>
        <v>0.80420035150575608</v>
      </c>
      <c r="ED338" s="20" cm="1">
        <f t="array" ref="ED338">SQRT(SUMPRODUCT(($C338:$H338 - INDEX($C$264:$H$398, COLUMN()-COLUMN($L$205)+1, 0))^2))</f>
        <v>0.46864702550266923</v>
      </c>
      <c r="EE338" s="20" cm="1">
        <f t="array" ref="EE338">SQRT(SUMPRODUCT(($C338:$H338 - INDEX($C$264:$H$398, COLUMN()-COLUMN($L$205)+1, 0))^2))</f>
        <v>0.98182116228618588</v>
      </c>
      <c r="EF338" s="20" cm="1">
        <f t="array" ref="EF338">SQRT(SUMPRODUCT(($C338:$H338 - INDEX($C$264:$H$398, COLUMN()-COLUMN($L$205)+1, 0))^2))</f>
        <v>1.7157073951726478</v>
      </c>
      <c r="EG338" s="20" cm="1">
        <f t="array" ref="EG338">SQRT(SUMPRODUCT(($C338:$H338 - INDEX($C$264:$H$398, COLUMN()-COLUMN($L$205)+1, 0))^2))</f>
        <v>2.0299750894784276</v>
      </c>
      <c r="EH338" s="20" cm="1">
        <f t="array" ref="EH338">SQRT(SUMPRODUCT(($C338:$H338 - INDEX($C$264:$H$398, COLUMN()-COLUMN($L$205)+1, 0))^2))</f>
        <v>0.65806056033425808</v>
      </c>
      <c r="EI338" s="20" cm="1">
        <f t="array" ref="EI338">SQRT(SUMPRODUCT(($C338:$H338 - INDEX($C$264:$H$398, COLUMN()-COLUMN($L$205)+1, 0))^2))</f>
        <v>1.0350049440588014</v>
      </c>
      <c r="EJ338" s="20" cm="1">
        <f t="array" ref="EJ338">SQRT(SUMPRODUCT(($C338:$H338 - INDEX($C$264:$H$398, COLUMN()-COLUMN($L$205)+1, 0))^2))</f>
        <v>1.2432495586360679</v>
      </c>
      <c r="EK338" s="20" cm="1">
        <f t="array" ref="EK338">SQRT(SUMPRODUCT(($C338:$H338 - INDEX($C$264:$H$398, COLUMN()-COLUMN($L$205)+1, 0))^2))</f>
        <v>1.2323178810219169</v>
      </c>
      <c r="EL338" s="20" cm="1">
        <f t="array" ref="EL338">SQRT(SUMPRODUCT(($C338:$H338 - INDEX($C$264:$H$398, COLUMN()-COLUMN($L$205)+1, 0))^2))</f>
        <v>1.4420791856452264</v>
      </c>
      <c r="EM338" s="20" cm="1">
        <f t="array" ref="EM338">SQRT(SUMPRODUCT(($C338:$H338 - INDEX($C$264:$H$398, COLUMN()-COLUMN($L$205)+1, 0))^2))</f>
        <v>0.46964765510687823</v>
      </c>
      <c r="EN338" s="20" cm="1">
        <f t="array" ref="EN338">SQRT(SUMPRODUCT(($C338:$H338 - INDEX($C$264:$H$398, COLUMN()-COLUMN($L$205)+1, 0))^2))</f>
        <v>1.8492013469340249</v>
      </c>
      <c r="EO338" s="20" cm="1">
        <f t="array" ref="EO338">SQRT(SUMPRODUCT(($C338:$H338 - INDEX($C$264:$H$398, COLUMN()-COLUMN($L$205)+1, 0))^2))</f>
        <v>0.75771565922294759</v>
      </c>
      <c r="EP338" s="20" cm="1">
        <f t="array" ref="EP338">SQRT(SUMPRODUCT(($C338:$H338 - INDEX($C$264:$H$398, COLUMN()-COLUMN($L$205)+1, 0))^2))</f>
        <v>0.64472627787052084</v>
      </c>
      <c r="EQ338" s="23">
        <f t="shared" si="5"/>
        <v>1.1340535531303022</v>
      </c>
    </row>
    <row r="339" spans="2:147" x14ac:dyDescent="0.35">
      <c r="B339" s="20" t="s">
        <v>115</v>
      </c>
      <c r="C339" s="20">
        <v>-0.5264550264550264</v>
      </c>
      <c r="D339" s="20">
        <v>-1.4911463187325268E-2</v>
      </c>
      <c r="E339" s="20">
        <v>-0.16037735849056639</v>
      </c>
      <c r="F339" s="20">
        <v>-0.19420289855072465</v>
      </c>
      <c r="G339" s="20">
        <v>0.56090651558073656</v>
      </c>
      <c r="H339" s="20">
        <v>0.7052023121387283</v>
      </c>
      <c r="I339" s="20" t="s">
        <v>911</v>
      </c>
      <c r="K339" s="3" t="s">
        <v>115</v>
      </c>
      <c r="L339" s="20" cm="1">
        <f t="array" ref="L339">SQRT(SUMPRODUCT(($C339:$H339 - INDEX($C$264:$H$398, COLUMN()-COLUMN($L$205)+1, 0))^2))</f>
        <v>1.116414847337569</v>
      </c>
      <c r="M339" s="20" cm="1">
        <f t="array" ref="M339">SQRT(SUMPRODUCT(($C339:$H339 - INDEX($C$264:$H$398, COLUMN()-COLUMN($L$205)+1, 0))^2))</f>
        <v>1.4924173987825293</v>
      </c>
      <c r="N339" s="20" cm="1">
        <f t="array" ref="N339">SQRT(SUMPRODUCT(($C339:$H339 - INDEX($C$264:$H$398, COLUMN()-COLUMN($L$205)+1, 0))^2))</f>
        <v>1.2771102456632049</v>
      </c>
      <c r="O339" s="20" cm="1">
        <f t="array" ref="O339">SQRT(SUMPRODUCT(($C339:$H339 - INDEX($C$264:$H$398, COLUMN()-COLUMN($L$205)+1, 0))^2))</f>
        <v>1.1025222919370958</v>
      </c>
      <c r="P339" s="20" cm="1">
        <f t="array" ref="P339">SQRT(SUMPRODUCT(($C339:$H339 - INDEX($C$264:$H$398, COLUMN()-COLUMN($L$205)+1, 0))^2))</f>
        <v>1.3313568212452009</v>
      </c>
      <c r="Q339" s="20" cm="1">
        <f t="array" ref="Q339">SQRT(SUMPRODUCT(($C339:$H339 - INDEX($C$264:$H$398, COLUMN()-COLUMN($L$205)+1, 0))^2))</f>
        <v>1.4712957872460981</v>
      </c>
      <c r="R339" s="20" cm="1">
        <f t="array" ref="R339">SQRT(SUMPRODUCT(($C339:$H339 - INDEX($C$264:$H$398, COLUMN()-COLUMN($L$205)+1, 0))^2))</f>
        <v>1.5241611099506851</v>
      </c>
      <c r="S339" s="20" cm="1">
        <f t="array" ref="S339">SQRT(SUMPRODUCT(($C339:$H339 - INDEX($C$264:$H$398, COLUMN()-COLUMN($L$205)+1, 0))^2))</f>
        <v>1.6570713293736332</v>
      </c>
      <c r="T339" s="20" cm="1">
        <f t="array" ref="T339">SQRT(SUMPRODUCT(($C339:$H339 - INDEX($C$264:$H$398, COLUMN()-COLUMN($L$205)+1, 0))^2))</f>
        <v>1.2743889882480282</v>
      </c>
      <c r="U339" s="20" cm="1">
        <f t="array" ref="U339">SQRT(SUMPRODUCT(($C339:$H339 - INDEX($C$264:$H$398, COLUMN()-COLUMN($L$205)+1, 0))^2))</f>
        <v>1.3765363393869079</v>
      </c>
      <c r="V339" s="20" cm="1">
        <f t="array" ref="V339">SQRT(SUMPRODUCT(($C339:$H339 - INDEX($C$264:$H$398, COLUMN()-COLUMN($L$205)+1, 0))^2))</f>
        <v>1.7650752627418584</v>
      </c>
      <c r="W339" s="20" cm="1">
        <f t="array" ref="W339">SQRT(SUMPRODUCT(($C339:$H339 - INDEX($C$264:$H$398, COLUMN()-COLUMN($L$205)+1, 0))^2))</f>
        <v>0.77499981621379843</v>
      </c>
      <c r="X339" s="20" cm="1">
        <f t="array" ref="X339">SQRT(SUMPRODUCT(($C339:$H339 - INDEX($C$264:$H$398, COLUMN()-COLUMN($L$205)+1, 0))^2))</f>
        <v>1.0083215534941232</v>
      </c>
      <c r="Y339" s="20" cm="1">
        <f t="array" ref="Y339">SQRT(SUMPRODUCT(($C339:$H339 - INDEX($C$264:$H$398, COLUMN()-COLUMN($L$205)+1, 0))^2))</f>
        <v>1.4921826099360267</v>
      </c>
      <c r="Z339" s="20" cm="1">
        <f t="array" ref="Z339">SQRT(SUMPRODUCT(($C339:$H339 - INDEX($C$264:$H$398, COLUMN()-COLUMN($L$205)+1, 0))^2))</f>
        <v>1.3519568950142906</v>
      </c>
      <c r="AA339" s="20" cm="1">
        <f t="array" ref="AA339">SQRT(SUMPRODUCT(($C339:$H339 - INDEX($C$264:$H$398, COLUMN()-COLUMN($L$205)+1, 0))^2))</f>
        <v>1.8369553143857196</v>
      </c>
      <c r="AB339" s="20" cm="1">
        <f t="array" ref="AB339">SQRT(SUMPRODUCT(($C339:$H339 - INDEX($C$264:$H$398, COLUMN()-COLUMN($L$205)+1, 0))^2))</f>
        <v>1.5168434976371217</v>
      </c>
      <c r="AC339" s="20" cm="1">
        <f t="array" ref="AC339">SQRT(SUMPRODUCT(($C339:$H339 - INDEX($C$264:$H$398, COLUMN()-COLUMN($L$205)+1, 0))^2))</f>
        <v>0.99015495882843862</v>
      </c>
      <c r="AD339" s="20" cm="1">
        <f t="array" ref="AD339">SQRT(SUMPRODUCT(($C339:$H339 - INDEX($C$264:$H$398, COLUMN()-COLUMN($L$205)+1, 0))^2))</f>
        <v>2.2944412164475319</v>
      </c>
      <c r="AE339" s="20" cm="1">
        <f t="array" ref="AE339">SQRT(SUMPRODUCT(($C339:$H339 - INDEX($C$264:$H$398, COLUMN()-COLUMN($L$205)+1, 0))^2))</f>
        <v>0.93732002371229928</v>
      </c>
      <c r="AF339" s="20" cm="1">
        <f t="array" ref="AF339">SQRT(SUMPRODUCT(($C339:$H339 - INDEX($C$264:$H$398, COLUMN()-COLUMN($L$205)+1, 0))^2))</f>
        <v>1.7156525067993749</v>
      </c>
      <c r="AG339" s="20" cm="1">
        <f t="array" ref="AG339">SQRT(SUMPRODUCT(($C339:$H339 - INDEX($C$264:$H$398, COLUMN()-COLUMN($L$205)+1, 0))^2))</f>
        <v>0.54671969336579718</v>
      </c>
      <c r="AH339" s="20" cm="1">
        <f t="array" ref="AH339">SQRT(SUMPRODUCT(($C339:$H339 - INDEX($C$264:$H$398, COLUMN()-COLUMN($L$205)+1, 0))^2))</f>
        <v>1.7067280608321937</v>
      </c>
      <c r="AI339" s="20" cm="1">
        <f t="array" ref="AI339">SQRT(SUMPRODUCT(($C339:$H339 - INDEX($C$264:$H$398, COLUMN()-COLUMN($L$205)+1, 0))^2))</f>
        <v>1.5890304543643221</v>
      </c>
      <c r="AJ339" s="20" cm="1">
        <f t="array" ref="AJ339">SQRT(SUMPRODUCT(($C339:$H339 - INDEX($C$264:$H$398, COLUMN()-COLUMN($L$205)+1, 0))^2))</f>
        <v>1.4134242460818613</v>
      </c>
      <c r="AK339" s="20" cm="1">
        <f t="array" ref="AK339">SQRT(SUMPRODUCT(($C339:$H339 - INDEX($C$264:$H$398, COLUMN()-COLUMN($L$205)+1, 0))^2))</f>
        <v>1.0271498412076014</v>
      </c>
      <c r="AL339" s="20" cm="1">
        <f t="array" ref="AL339">SQRT(SUMPRODUCT(($C339:$H339 - INDEX($C$264:$H$398, COLUMN()-COLUMN($L$205)+1, 0))^2))</f>
        <v>0.91954383273311147</v>
      </c>
      <c r="AM339" s="20" cm="1">
        <f t="array" ref="AM339">SQRT(SUMPRODUCT(($C339:$H339 - INDEX($C$264:$H$398, COLUMN()-COLUMN($L$205)+1, 0))^2))</f>
        <v>1.320283549794885</v>
      </c>
      <c r="AN339" s="20" cm="1">
        <f t="array" ref="AN339">SQRT(SUMPRODUCT(($C339:$H339 - INDEX($C$264:$H$398, COLUMN()-COLUMN($L$205)+1, 0))^2))</f>
        <v>1.2720559754926768</v>
      </c>
      <c r="AO339" s="20" cm="1">
        <f t="array" ref="AO339">SQRT(SUMPRODUCT(($C339:$H339 - INDEX($C$264:$H$398, COLUMN()-COLUMN($L$205)+1, 0))^2))</f>
        <v>1.3694229630264207</v>
      </c>
      <c r="AP339" s="20" cm="1">
        <f t="array" ref="AP339">SQRT(SUMPRODUCT(($C339:$H339 - INDEX($C$264:$H$398, COLUMN()-COLUMN($L$205)+1, 0))^2))</f>
        <v>1.0777241144953074</v>
      </c>
      <c r="AQ339" s="20" cm="1">
        <f t="array" ref="AQ339">SQRT(SUMPRODUCT(($C339:$H339 - INDEX($C$264:$H$398, COLUMN()-COLUMN($L$205)+1, 0))^2))</f>
        <v>1.4887835540093628</v>
      </c>
      <c r="AR339" s="20" cm="1">
        <f t="array" ref="AR339">SQRT(SUMPRODUCT(($C339:$H339 - INDEX($C$264:$H$398, COLUMN()-COLUMN($L$205)+1, 0))^2))</f>
        <v>1.6011371869643996</v>
      </c>
      <c r="AS339" s="20" cm="1">
        <f t="array" ref="AS339">SQRT(SUMPRODUCT(($C339:$H339 - INDEX($C$264:$H$398, COLUMN()-COLUMN($L$205)+1, 0))^2))</f>
        <v>1.4043782821492656</v>
      </c>
      <c r="AT339" s="20" cm="1">
        <f t="array" ref="AT339">SQRT(SUMPRODUCT(($C339:$H339 - INDEX($C$264:$H$398, COLUMN()-COLUMN($L$205)+1, 0))^2))</f>
        <v>1.0641362554133442</v>
      </c>
      <c r="AU339" s="20" cm="1">
        <f t="array" ref="AU339">SQRT(SUMPRODUCT(($C339:$H339 - INDEX($C$264:$H$398, COLUMN()-COLUMN($L$205)+1, 0))^2))</f>
        <v>0.93509944333102346</v>
      </c>
      <c r="AV339" s="20" cm="1">
        <f t="array" ref="AV339">SQRT(SUMPRODUCT(($C339:$H339 - INDEX($C$264:$H$398, COLUMN()-COLUMN($L$205)+1, 0))^2))</f>
        <v>1.6510434560073957</v>
      </c>
      <c r="AW339" s="20" cm="1">
        <f t="array" ref="AW339">SQRT(SUMPRODUCT(($C339:$H339 - INDEX($C$264:$H$398, COLUMN()-COLUMN($L$205)+1, 0))^2))</f>
        <v>1.0447725194550797</v>
      </c>
      <c r="AX339" s="20" cm="1">
        <f t="array" ref="AX339">SQRT(SUMPRODUCT(($C339:$H339 - INDEX($C$264:$H$398, COLUMN()-COLUMN($L$205)+1, 0))^2))</f>
        <v>1.2660519872722333</v>
      </c>
      <c r="AY339" s="20" cm="1">
        <f t="array" ref="AY339">SQRT(SUMPRODUCT(($C339:$H339 - INDEX($C$264:$H$398, COLUMN()-COLUMN($L$205)+1, 0))^2))</f>
        <v>2.3425159943104328</v>
      </c>
      <c r="AZ339" s="20" cm="1">
        <f t="array" ref="AZ339">SQRT(SUMPRODUCT(($C339:$H339 - INDEX($C$264:$H$398, COLUMN()-COLUMN($L$205)+1, 0))^2))</f>
        <v>1.6206819772659287</v>
      </c>
      <c r="BA339" s="20" cm="1">
        <f t="array" ref="BA339">SQRT(SUMPRODUCT(($C339:$H339 - INDEX($C$264:$H$398, COLUMN()-COLUMN($L$205)+1, 0))^2))</f>
        <v>1.4609290847052991</v>
      </c>
      <c r="BB339" s="20" cm="1">
        <f t="array" ref="BB339">SQRT(SUMPRODUCT(($C339:$H339 - INDEX($C$264:$H$398, COLUMN()-COLUMN($L$205)+1, 0))^2))</f>
        <v>1.8682832867179349</v>
      </c>
      <c r="BC339" s="20" cm="1">
        <f t="array" ref="BC339">SQRT(SUMPRODUCT(($C339:$H339 - INDEX($C$264:$H$398, COLUMN()-COLUMN($L$205)+1, 0))^2))</f>
        <v>1.6397064450338612</v>
      </c>
      <c r="BD339" s="20" cm="1">
        <f t="array" ref="BD339">SQRT(SUMPRODUCT(($C339:$H339 - INDEX($C$264:$H$398, COLUMN()-COLUMN($L$205)+1, 0))^2))</f>
        <v>1.6435156849502293</v>
      </c>
      <c r="BE339" s="20" cm="1">
        <f t="array" ref="BE339">SQRT(SUMPRODUCT(($C339:$H339 - INDEX($C$264:$H$398, COLUMN()-COLUMN($L$205)+1, 0))^2))</f>
        <v>1.3717168647904814</v>
      </c>
      <c r="BF339" s="20" cm="1">
        <f t="array" ref="BF339">SQRT(SUMPRODUCT(($C339:$H339 - INDEX($C$264:$H$398, COLUMN()-COLUMN($L$205)+1, 0))^2))</f>
        <v>0.91166948591459795</v>
      </c>
      <c r="BG339" s="20" cm="1">
        <f t="array" ref="BG339">SQRT(SUMPRODUCT(($C339:$H339 - INDEX($C$264:$H$398, COLUMN()-COLUMN($L$205)+1, 0))^2))</f>
        <v>1.5535118796277401</v>
      </c>
      <c r="BH339" s="20" cm="1">
        <f t="array" ref="BH339">SQRT(SUMPRODUCT(($C339:$H339 - INDEX($C$264:$H$398, COLUMN()-COLUMN($L$205)+1, 0))^2))</f>
        <v>1.5124512704964868</v>
      </c>
      <c r="BI339" s="20" cm="1">
        <f t="array" ref="BI339">SQRT(SUMPRODUCT(($C339:$H339 - INDEX($C$264:$H$398, COLUMN()-COLUMN($L$205)+1, 0))^2))</f>
        <v>1.3546818038552848</v>
      </c>
      <c r="BJ339" s="20" cm="1">
        <f t="array" ref="BJ339">SQRT(SUMPRODUCT(($C339:$H339 - INDEX($C$264:$H$398, COLUMN()-COLUMN($L$205)+1, 0))^2))</f>
        <v>0.85613917885695867</v>
      </c>
      <c r="BK339" s="20" cm="1">
        <f t="array" ref="BK339">SQRT(SUMPRODUCT(($C339:$H339 - INDEX($C$264:$H$398, COLUMN()-COLUMN($L$205)+1, 0))^2))</f>
        <v>1.6291007443738326</v>
      </c>
      <c r="BL339" s="20" cm="1">
        <f t="array" ref="BL339">SQRT(SUMPRODUCT(($C339:$H339 - INDEX($C$264:$H$398, COLUMN()-COLUMN($L$205)+1, 0))^2))</f>
        <v>1.5942842753408772</v>
      </c>
      <c r="BM339" s="20" cm="1">
        <f t="array" ref="BM339">SQRT(SUMPRODUCT(($C339:$H339 - INDEX($C$264:$H$398, COLUMN()-COLUMN($L$205)+1, 0))^2))</f>
        <v>1.5428931497430389</v>
      </c>
      <c r="BN339" s="20" cm="1">
        <f t="array" ref="BN339">SQRT(SUMPRODUCT(($C339:$H339 - INDEX($C$264:$H$398, COLUMN()-COLUMN($L$205)+1, 0))^2))</f>
        <v>0.93301720049510073</v>
      </c>
      <c r="BO339" s="20" cm="1">
        <f t="array" ref="BO339">SQRT(SUMPRODUCT(($C339:$H339 - INDEX($C$264:$H$398, COLUMN()-COLUMN($L$205)+1, 0))^2))</f>
        <v>2.0273164199691474</v>
      </c>
      <c r="BP339" s="20" cm="1">
        <f t="array" ref="BP339">SQRT(SUMPRODUCT(($C339:$H339 - INDEX($C$264:$H$398, COLUMN()-COLUMN($L$205)+1, 0))^2))</f>
        <v>1.7755030152243667</v>
      </c>
      <c r="BQ339" s="20" cm="1">
        <f t="array" ref="BQ339">SQRT(SUMPRODUCT(($C339:$H339 - INDEX($C$264:$H$398, COLUMN()-COLUMN($L$205)+1, 0))^2))</f>
        <v>1.4642142267378617</v>
      </c>
      <c r="BR339" s="20" cm="1">
        <f t="array" ref="BR339">SQRT(SUMPRODUCT(($C339:$H339 - INDEX($C$264:$H$398, COLUMN()-COLUMN($L$205)+1, 0))^2))</f>
        <v>1.2612223331439307</v>
      </c>
      <c r="BS339" s="20" cm="1">
        <f t="array" ref="BS339">SQRT(SUMPRODUCT(($C339:$H339 - INDEX($C$264:$H$398, COLUMN()-COLUMN($L$205)+1, 0))^2))</f>
        <v>1.7982890770219204</v>
      </c>
      <c r="BT339" s="20" cm="1">
        <f t="array" ref="BT339">SQRT(SUMPRODUCT(($C339:$H339 - INDEX($C$264:$H$398, COLUMN()-COLUMN($L$205)+1, 0))^2))</f>
        <v>1.2113919189246414</v>
      </c>
      <c r="BU339" s="20" cm="1">
        <f t="array" ref="BU339">SQRT(SUMPRODUCT(($C339:$H339 - INDEX($C$264:$H$398, COLUMN()-COLUMN($L$205)+1, 0))^2))</f>
        <v>0.91071849407774397</v>
      </c>
      <c r="BV339" s="20" cm="1">
        <f t="array" ref="BV339">SQRT(SUMPRODUCT(($C339:$H339 - INDEX($C$264:$H$398, COLUMN()-COLUMN($L$205)+1, 0))^2))</f>
        <v>2.6865701443595653</v>
      </c>
      <c r="BW339" s="20" cm="1">
        <f t="array" ref="BW339">SQRT(SUMPRODUCT(($C339:$H339 - INDEX($C$264:$H$398, COLUMN()-COLUMN($L$205)+1, 0))^2))</f>
        <v>1.3685944329373445</v>
      </c>
      <c r="BX339" s="20" cm="1">
        <f t="array" ref="BX339">SQRT(SUMPRODUCT(($C339:$H339 - INDEX($C$264:$H$398, COLUMN()-COLUMN($L$205)+1, 0))^2))</f>
        <v>1.2273820898033805</v>
      </c>
      <c r="BY339" s="20" cm="1">
        <f t="array" ref="BY339">SQRT(SUMPRODUCT(($C339:$H339 - INDEX($C$264:$H$398, COLUMN()-COLUMN($L$205)+1, 0))^2))</f>
        <v>0.5337525321837141</v>
      </c>
      <c r="BZ339" s="20" cm="1">
        <f t="array" ref="BZ339">SQRT(SUMPRODUCT(($C339:$H339 - INDEX($C$264:$H$398, COLUMN()-COLUMN($L$205)+1, 0))^2))</f>
        <v>1.0878929755214948</v>
      </c>
      <c r="CA339" s="20" cm="1">
        <f t="array" ref="CA339">SQRT(SUMPRODUCT(($C339:$H339 - INDEX($C$264:$H$398, COLUMN()-COLUMN($L$205)+1, 0))^2))</f>
        <v>0.83759887795971399</v>
      </c>
      <c r="CB339" s="20" cm="1">
        <f t="array" ref="CB339">SQRT(SUMPRODUCT(($C339:$H339 - INDEX($C$264:$H$398, COLUMN()-COLUMN($L$205)+1, 0))^2))</f>
        <v>1.4397842112451487</v>
      </c>
      <c r="CC339" s="20" cm="1">
        <f t="array" ref="CC339">SQRT(SUMPRODUCT(($C339:$H339 - INDEX($C$264:$H$398, COLUMN()-COLUMN($L$205)+1, 0))^2))</f>
        <v>1.7200205210899402</v>
      </c>
      <c r="CD339" s="20" cm="1">
        <f t="array" ref="CD339">SQRT(SUMPRODUCT(($C339:$H339 - INDEX($C$264:$H$398, COLUMN()-COLUMN($L$205)+1, 0))^2))</f>
        <v>0.96837021624208786</v>
      </c>
      <c r="CE339" s="20" cm="1">
        <f t="array" ref="CE339">SQRT(SUMPRODUCT(($C339:$H339 - INDEX($C$264:$H$398, COLUMN()-COLUMN($L$205)+1, 0))^2))</f>
        <v>1.4647749054292569</v>
      </c>
      <c r="CF339" s="20" cm="1">
        <f t="array" ref="CF339">SQRT(SUMPRODUCT(($C339:$H339 - INDEX($C$264:$H$398, COLUMN()-COLUMN($L$205)+1, 0))^2))</f>
        <v>1.0962016306682918</v>
      </c>
      <c r="CG339" s="20" cm="1">
        <f t="array" ref="CG339">SQRT(SUMPRODUCT(($C339:$H339 - INDEX($C$264:$H$398, COLUMN()-COLUMN($L$205)+1, 0))^2))</f>
        <v>0.47254716325570784</v>
      </c>
      <c r="CH339" s="20" cm="1">
        <f t="array" ref="CH339">SQRT(SUMPRODUCT(($C339:$H339 - INDEX($C$264:$H$398, COLUMN()-COLUMN($L$205)+1, 0))^2))</f>
        <v>0.67392967321706565</v>
      </c>
      <c r="CI339" s="20" cm="1">
        <f t="array" ref="CI339">SQRT(SUMPRODUCT(($C339:$H339 - INDEX($C$264:$H$398, COLUMN()-COLUMN($L$205)+1, 0))^2))</f>
        <v>0</v>
      </c>
      <c r="CJ339" s="20" cm="1">
        <f t="array" ref="CJ339">SQRT(SUMPRODUCT(($C339:$H339 - INDEX($C$264:$H$398, COLUMN()-COLUMN($L$205)+1, 0))^2))</f>
        <v>2.4602313666694533</v>
      </c>
      <c r="CK339" s="20" cm="1">
        <f t="array" ref="CK339">SQRT(SUMPRODUCT(($C339:$H339 - INDEX($C$264:$H$398, COLUMN()-COLUMN($L$205)+1, 0))^2))</f>
        <v>0.94934252280339482</v>
      </c>
      <c r="CL339" s="20" cm="1">
        <f t="array" ref="CL339">SQRT(SUMPRODUCT(($C339:$H339 - INDEX($C$264:$H$398, COLUMN()-COLUMN($L$205)+1, 0))^2))</f>
        <v>0.89372987048375863</v>
      </c>
      <c r="CM339" s="20" cm="1">
        <f t="array" ref="CM339">SQRT(SUMPRODUCT(($C339:$H339 - INDEX($C$264:$H$398, COLUMN()-COLUMN($L$205)+1, 0))^2))</f>
        <v>1.2982853818520481</v>
      </c>
      <c r="CN339" s="20" cm="1">
        <f t="array" ref="CN339">SQRT(SUMPRODUCT(($C339:$H339 - INDEX($C$264:$H$398, COLUMN()-COLUMN($L$205)+1, 0))^2))</f>
        <v>1.5808407660506794</v>
      </c>
      <c r="CO339" s="20" cm="1">
        <f t="array" ref="CO339">SQRT(SUMPRODUCT(($C339:$H339 - INDEX($C$264:$H$398, COLUMN()-COLUMN($L$205)+1, 0))^2))</f>
        <v>1.6546368598325814</v>
      </c>
      <c r="CP339" s="20" cm="1">
        <f t="array" ref="CP339">SQRT(SUMPRODUCT(($C339:$H339 - INDEX($C$264:$H$398, COLUMN()-COLUMN($L$205)+1, 0))^2))</f>
        <v>1.6462462978044492</v>
      </c>
      <c r="CQ339" s="20" cm="1">
        <f t="array" ref="CQ339">SQRT(SUMPRODUCT(($C339:$H339 - INDEX($C$264:$H$398, COLUMN()-COLUMN($L$205)+1, 0))^2))</f>
        <v>1.2337813186797366</v>
      </c>
      <c r="CR339" s="20" cm="1">
        <f t="array" ref="CR339">SQRT(SUMPRODUCT(($C339:$H339 - INDEX($C$264:$H$398, COLUMN()-COLUMN($L$205)+1, 0))^2))</f>
        <v>0.65220164946723835</v>
      </c>
      <c r="CS339" s="20" cm="1">
        <f t="array" ref="CS339">SQRT(SUMPRODUCT(($C339:$H339 - INDEX($C$264:$H$398, COLUMN()-COLUMN($L$205)+1, 0))^2))</f>
        <v>1.6612911954672214</v>
      </c>
      <c r="CT339" s="20" cm="1">
        <f t="array" ref="CT339">SQRT(SUMPRODUCT(($C339:$H339 - INDEX($C$264:$H$398, COLUMN()-COLUMN($L$205)+1, 0))^2))</f>
        <v>1.8816477914305025</v>
      </c>
      <c r="CU339" s="20" cm="1">
        <f t="array" ref="CU339">SQRT(SUMPRODUCT(($C339:$H339 - INDEX($C$264:$H$398, COLUMN()-COLUMN($L$205)+1, 0))^2))</f>
        <v>1.3992648986959839</v>
      </c>
      <c r="CV339" s="20" cm="1">
        <f t="array" ref="CV339">SQRT(SUMPRODUCT(($C339:$H339 - INDEX($C$264:$H$398, COLUMN()-COLUMN($L$205)+1, 0))^2))</f>
        <v>1.251862836903495</v>
      </c>
      <c r="CW339" s="20" cm="1">
        <f t="array" ref="CW339">SQRT(SUMPRODUCT(($C339:$H339 - INDEX($C$264:$H$398, COLUMN()-COLUMN($L$205)+1, 0))^2))</f>
        <v>1.2259422930493327</v>
      </c>
      <c r="CX339" s="20" cm="1">
        <f t="array" ref="CX339">SQRT(SUMPRODUCT(($C339:$H339 - INDEX($C$264:$H$398, COLUMN()-COLUMN($L$205)+1, 0))^2))</f>
        <v>1.2379531477243073</v>
      </c>
      <c r="CY339" s="20" cm="1">
        <f t="array" ref="CY339">SQRT(SUMPRODUCT(($C339:$H339 - INDEX($C$264:$H$398, COLUMN()-COLUMN($L$205)+1, 0))^2))</f>
        <v>1.4281044293394622</v>
      </c>
      <c r="CZ339" s="20" cm="1">
        <f t="array" ref="CZ339">SQRT(SUMPRODUCT(($C339:$H339 - INDEX($C$264:$H$398, COLUMN()-COLUMN($L$205)+1, 0))^2))</f>
        <v>1.1448970485523935</v>
      </c>
      <c r="DA339" s="20" cm="1">
        <f t="array" ref="DA339">SQRT(SUMPRODUCT(($C339:$H339 - INDEX($C$264:$H$398, COLUMN()-COLUMN($L$205)+1, 0))^2))</f>
        <v>1.412288189015761</v>
      </c>
      <c r="DB339" s="20" cm="1">
        <f t="array" ref="DB339">SQRT(SUMPRODUCT(($C339:$H339 - INDEX($C$264:$H$398, COLUMN()-COLUMN($L$205)+1, 0))^2))</f>
        <v>1.7790095189956614</v>
      </c>
      <c r="DC339" s="20" cm="1">
        <f t="array" ref="DC339">SQRT(SUMPRODUCT(($C339:$H339 - INDEX($C$264:$H$398, COLUMN()-COLUMN($L$205)+1, 0))^2))</f>
        <v>1.6064764890384158</v>
      </c>
      <c r="DD339" s="20" cm="1">
        <f t="array" ref="DD339">SQRT(SUMPRODUCT(($C339:$H339 - INDEX($C$264:$H$398, COLUMN()-COLUMN($L$205)+1, 0))^2))</f>
        <v>1.0689330856426169</v>
      </c>
      <c r="DE339" s="20" cm="1">
        <f t="array" ref="DE339">SQRT(SUMPRODUCT(($C339:$H339 - INDEX($C$264:$H$398, COLUMN()-COLUMN($L$205)+1, 0))^2))</f>
        <v>0.58692029259431322</v>
      </c>
      <c r="DF339" s="20" cm="1">
        <f t="array" ref="DF339">SQRT(SUMPRODUCT(($C339:$H339 - INDEX($C$264:$H$398, COLUMN()-COLUMN($L$205)+1, 0))^2))</f>
        <v>1.2192067481429854</v>
      </c>
      <c r="DG339" s="20" cm="1">
        <f t="array" ref="DG339">SQRT(SUMPRODUCT(($C339:$H339 - INDEX($C$264:$H$398, COLUMN()-COLUMN($L$205)+1, 0))^2))</f>
        <v>1.428317927453435</v>
      </c>
      <c r="DH339" s="20" cm="1">
        <f t="array" ref="DH339">SQRT(SUMPRODUCT(($C339:$H339 - INDEX($C$264:$H$398, COLUMN()-COLUMN($L$205)+1, 0))^2))</f>
        <v>2.2134826130861756</v>
      </c>
      <c r="DI339" s="20" cm="1">
        <f t="array" ref="DI339">SQRT(SUMPRODUCT(($C339:$H339 - INDEX($C$264:$H$398, COLUMN()-COLUMN($L$205)+1, 0))^2))</f>
        <v>2.0510122370003372</v>
      </c>
      <c r="DJ339" s="20" cm="1">
        <f t="array" ref="DJ339">SQRT(SUMPRODUCT(($C339:$H339 - INDEX($C$264:$H$398, COLUMN()-COLUMN($L$205)+1, 0))^2))</f>
        <v>1.3886467868882901</v>
      </c>
      <c r="DK339" s="20" cm="1">
        <f t="array" ref="DK339">SQRT(SUMPRODUCT(($C339:$H339 - INDEX($C$264:$H$398, COLUMN()-COLUMN($L$205)+1, 0))^2))</f>
        <v>0.54050024516823603</v>
      </c>
      <c r="DL339" s="20" cm="1">
        <f t="array" ref="DL339">SQRT(SUMPRODUCT(($C339:$H339 - INDEX($C$264:$H$398, COLUMN()-COLUMN($L$205)+1, 0))^2))</f>
        <v>1.9755968523761527</v>
      </c>
      <c r="DM339" s="20" cm="1">
        <f t="array" ref="DM339">SQRT(SUMPRODUCT(($C339:$H339 - INDEX($C$264:$H$398, COLUMN()-COLUMN($L$205)+1, 0))^2))</f>
        <v>1.2555608390816679</v>
      </c>
      <c r="DN339" s="20" cm="1">
        <f t="array" ref="DN339">SQRT(SUMPRODUCT(($C339:$H339 - INDEX($C$264:$H$398, COLUMN()-COLUMN($L$205)+1, 0))^2))</f>
        <v>1.227496560384318</v>
      </c>
      <c r="DO339" s="20" cm="1">
        <f t="array" ref="DO339">SQRT(SUMPRODUCT(($C339:$H339 - INDEX($C$264:$H$398, COLUMN()-COLUMN($L$205)+1, 0))^2))</f>
        <v>1.6154564568605638</v>
      </c>
      <c r="DP339" s="20" cm="1">
        <f t="array" ref="DP339">SQRT(SUMPRODUCT(($C339:$H339 - INDEX($C$264:$H$398, COLUMN()-COLUMN($L$205)+1, 0))^2))</f>
        <v>2.6474440239265506</v>
      </c>
      <c r="DQ339" s="20" cm="1">
        <f t="array" ref="DQ339">SQRT(SUMPRODUCT(($C339:$H339 - INDEX($C$264:$H$398, COLUMN()-COLUMN($L$205)+1, 0))^2))</f>
        <v>2.1143638538913865</v>
      </c>
      <c r="DR339" s="20" cm="1">
        <f t="array" ref="DR339">SQRT(SUMPRODUCT(($C339:$H339 - INDEX($C$264:$H$398, COLUMN()-COLUMN($L$205)+1, 0))^2))</f>
        <v>1.2085749566874677</v>
      </c>
      <c r="DS339" s="20" cm="1">
        <f t="array" ref="DS339">SQRT(SUMPRODUCT(($C339:$H339 - INDEX($C$264:$H$398, COLUMN()-COLUMN($L$205)+1, 0))^2))</f>
        <v>1.4529309596788336</v>
      </c>
      <c r="DT339" s="20" cm="1">
        <f t="array" ref="DT339">SQRT(SUMPRODUCT(($C339:$H339 - INDEX($C$264:$H$398, COLUMN()-COLUMN($L$205)+1, 0))^2))</f>
        <v>1.1677761792541186</v>
      </c>
      <c r="DU339" s="20" cm="1">
        <f t="array" ref="DU339">SQRT(SUMPRODUCT(($C339:$H339 - INDEX($C$264:$H$398, COLUMN()-COLUMN($L$205)+1, 0))^2))</f>
        <v>1.7855738958687728</v>
      </c>
      <c r="DV339" s="20" cm="1">
        <f t="array" ref="DV339">SQRT(SUMPRODUCT(($C339:$H339 - INDEX($C$264:$H$398, COLUMN()-COLUMN($L$205)+1, 0))^2))</f>
        <v>1.6541463032354797</v>
      </c>
      <c r="DW339" s="20" cm="1">
        <f t="array" ref="DW339">SQRT(SUMPRODUCT(($C339:$H339 - INDEX($C$264:$H$398, COLUMN()-COLUMN($L$205)+1, 0))^2))</f>
        <v>1.4263601049286985</v>
      </c>
      <c r="DX339" s="20" cm="1">
        <f t="array" ref="DX339">SQRT(SUMPRODUCT(($C339:$H339 - INDEX($C$264:$H$398, COLUMN()-COLUMN($L$205)+1, 0))^2))</f>
        <v>1.1601549497522603</v>
      </c>
      <c r="DY339" s="20" cm="1">
        <f t="array" ref="DY339">SQRT(SUMPRODUCT(($C339:$H339 - INDEX($C$264:$H$398, COLUMN()-COLUMN($L$205)+1, 0))^2))</f>
        <v>1.6326198382701882</v>
      </c>
      <c r="DZ339" s="20" cm="1">
        <f t="array" ref="DZ339">SQRT(SUMPRODUCT(($C339:$H339 - INDEX($C$264:$H$398, COLUMN()-COLUMN($L$205)+1, 0))^2))</f>
        <v>1.6891340007786053</v>
      </c>
      <c r="EA339" s="20" cm="1">
        <f t="array" ref="EA339">SQRT(SUMPRODUCT(($C339:$H339 - INDEX($C$264:$H$398, COLUMN()-COLUMN($L$205)+1, 0))^2))</f>
        <v>0.97560006814412015</v>
      </c>
      <c r="EB339" s="20" cm="1">
        <f t="array" ref="EB339">SQRT(SUMPRODUCT(($C339:$H339 - INDEX($C$264:$H$398, COLUMN()-COLUMN($L$205)+1, 0))^2))</f>
        <v>2.1095061148524672</v>
      </c>
      <c r="EC339" s="20" cm="1">
        <f t="array" ref="EC339">SQRT(SUMPRODUCT(($C339:$H339 - INDEX($C$264:$H$398, COLUMN()-COLUMN($L$205)+1, 0))^2))</f>
        <v>0.6502411618047077</v>
      </c>
      <c r="ED339" s="20" cm="1">
        <f t="array" ref="ED339">SQRT(SUMPRODUCT(($C339:$H339 - INDEX($C$264:$H$398, COLUMN()-COLUMN($L$205)+1, 0))^2))</f>
        <v>1.0319336604581821</v>
      </c>
      <c r="EE339" s="20" cm="1">
        <f t="array" ref="EE339">SQRT(SUMPRODUCT(($C339:$H339 - INDEX($C$264:$H$398, COLUMN()-COLUMN($L$205)+1, 0))^2))</f>
        <v>1.4108549671355788</v>
      </c>
      <c r="EF339" s="20" cm="1">
        <f t="array" ref="EF339">SQRT(SUMPRODUCT(($C339:$H339 - INDEX($C$264:$H$398, COLUMN()-COLUMN($L$205)+1, 0))^2))</f>
        <v>1.6522693007733211</v>
      </c>
      <c r="EG339" s="20" cm="1">
        <f t="array" ref="EG339">SQRT(SUMPRODUCT(($C339:$H339 - INDEX($C$264:$H$398, COLUMN()-COLUMN($L$205)+1, 0))^2))</f>
        <v>2.3308426802835682</v>
      </c>
      <c r="EH339" s="20" cm="1">
        <f t="array" ref="EH339">SQRT(SUMPRODUCT(($C339:$H339 - INDEX($C$264:$H$398, COLUMN()-COLUMN($L$205)+1, 0))^2))</f>
        <v>0.25170276801299402</v>
      </c>
      <c r="EI339" s="20" cm="1">
        <f t="array" ref="EI339">SQRT(SUMPRODUCT(($C339:$H339 - INDEX($C$264:$H$398, COLUMN()-COLUMN($L$205)+1, 0))^2))</f>
        <v>1.2746484389229384</v>
      </c>
      <c r="EJ339" s="20" cm="1">
        <f t="array" ref="EJ339">SQRT(SUMPRODUCT(($C339:$H339 - INDEX($C$264:$H$398, COLUMN()-COLUMN($L$205)+1, 0))^2))</f>
        <v>1.5578279201665688</v>
      </c>
      <c r="EK339" s="20" cm="1">
        <f t="array" ref="EK339">SQRT(SUMPRODUCT(($C339:$H339 - INDEX($C$264:$H$398, COLUMN()-COLUMN($L$205)+1, 0))^2))</f>
        <v>1.5367011352788971</v>
      </c>
      <c r="EL339" s="20" cm="1">
        <f t="array" ref="EL339">SQRT(SUMPRODUCT(($C339:$H339 - INDEX($C$264:$H$398, COLUMN()-COLUMN($L$205)+1, 0))^2))</f>
        <v>1.5233099535628203</v>
      </c>
      <c r="EM339" s="20" cm="1">
        <f t="array" ref="EM339">SQRT(SUMPRODUCT(($C339:$H339 - INDEX($C$264:$H$398, COLUMN()-COLUMN($L$205)+1, 0))^2))</f>
        <v>0.73804498407919583</v>
      </c>
      <c r="EN339" s="20" cm="1">
        <f t="array" ref="EN339">SQRT(SUMPRODUCT(($C339:$H339 - INDEX($C$264:$H$398, COLUMN()-COLUMN($L$205)+1, 0))^2))</f>
        <v>2.3140215216597753</v>
      </c>
      <c r="EO339" s="20" cm="1">
        <f t="array" ref="EO339">SQRT(SUMPRODUCT(($C339:$H339 - INDEX($C$264:$H$398, COLUMN()-COLUMN($L$205)+1, 0))^2))</f>
        <v>0.99793404058391966</v>
      </c>
      <c r="EP339" s="20" cm="1">
        <f t="array" ref="EP339">SQRT(SUMPRODUCT(($C339:$H339 - INDEX($C$264:$H$398, COLUMN()-COLUMN($L$205)+1, 0))^2))</f>
        <v>1.0832494820575067</v>
      </c>
      <c r="EQ339" s="23">
        <f t="shared" si="5"/>
        <v>1.3896475313168075</v>
      </c>
    </row>
    <row r="340" spans="2:147" x14ac:dyDescent="0.35">
      <c r="B340" s="20" t="s">
        <v>600</v>
      </c>
      <c r="C340" s="20">
        <v>-0.38359788359788349</v>
      </c>
      <c r="D340" s="20">
        <v>-0.42497670083876976</v>
      </c>
      <c r="E340" s="20">
        <v>1.2169811320754729</v>
      </c>
      <c r="F340" s="20">
        <v>-0.27420289855072461</v>
      </c>
      <c r="G340" s="20">
        <v>-0.95372993389990546</v>
      </c>
      <c r="H340" s="20">
        <v>1.9961464354527936</v>
      </c>
      <c r="I340" s="20" t="s">
        <v>911</v>
      </c>
      <c r="K340" s="3" t="s">
        <v>600</v>
      </c>
      <c r="L340" s="20" cm="1">
        <f t="array" ref="L340">SQRT(SUMPRODUCT(($C340:$H340 - INDEX($C$264:$H$398, COLUMN()-COLUMN($L$205)+1, 0))^2))</f>
        <v>2.9234591635556004</v>
      </c>
      <c r="M340" s="20" cm="1">
        <f t="array" ref="M340">SQRT(SUMPRODUCT(($C340:$H340 - INDEX($C$264:$H$398, COLUMN()-COLUMN($L$205)+1, 0))^2))</f>
        <v>2.5371310707639356</v>
      </c>
      <c r="N340" s="20" cm="1">
        <f t="array" ref="N340">SQRT(SUMPRODUCT(($C340:$H340 - INDEX($C$264:$H$398, COLUMN()-COLUMN($L$205)+1, 0))^2))</f>
        <v>1.7118757386536287</v>
      </c>
      <c r="O340" s="20" cm="1">
        <f t="array" ref="O340">SQRT(SUMPRODUCT(($C340:$H340 - INDEX($C$264:$H$398, COLUMN()-COLUMN($L$205)+1, 0))^2))</f>
        <v>1.879596688504932</v>
      </c>
      <c r="P340" s="20" cm="1">
        <f t="array" ref="P340">SQRT(SUMPRODUCT(($C340:$H340 - INDEX($C$264:$H$398, COLUMN()-COLUMN($L$205)+1, 0))^2))</f>
        <v>1.5184923777428556</v>
      </c>
      <c r="Q340" s="20" cm="1">
        <f t="array" ref="Q340">SQRT(SUMPRODUCT(($C340:$H340 - INDEX($C$264:$H$398, COLUMN()-COLUMN($L$205)+1, 0))^2))</f>
        <v>3.1827231058752337</v>
      </c>
      <c r="R340" s="20" cm="1">
        <f t="array" ref="R340">SQRT(SUMPRODUCT(($C340:$H340 - INDEX($C$264:$H$398, COLUMN()-COLUMN($L$205)+1, 0))^2))</f>
        <v>1.2752582110948736</v>
      </c>
      <c r="S340" s="20" cm="1">
        <f t="array" ref="S340">SQRT(SUMPRODUCT(($C340:$H340 - INDEX($C$264:$H$398, COLUMN()-COLUMN($L$205)+1, 0))^2))</f>
        <v>0.8317193538676203</v>
      </c>
      <c r="T340" s="20" cm="1">
        <f t="array" ref="T340">SQRT(SUMPRODUCT(($C340:$H340 - INDEX($C$264:$H$398, COLUMN()-COLUMN($L$205)+1, 0))^2))</f>
        <v>3.311497632242467</v>
      </c>
      <c r="U340" s="20" cm="1">
        <f t="array" ref="U340">SQRT(SUMPRODUCT(($C340:$H340 - INDEX($C$264:$H$398, COLUMN()-COLUMN($L$205)+1, 0))^2))</f>
        <v>2.4605215426763132</v>
      </c>
      <c r="V340" s="20" cm="1">
        <f t="array" ref="V340">SQRT(SUMPRODUCT(($C340:$H340 - INDEX($C$264:$H$398, COLUMN()-COLUMN($L$205)+1, 0))^2))</f>
        <v>3.8679033980634978</v>
      </c>
      <c r="W340" s="20" cm="1">
        <f t="array" ref="W340">SQRT(SUMPRODUCT(($C340:$H340 - INDEX($C$264:$H$398, COLUMN()-COLUMN($L$205)+1, 0))^2))</f>
        <v>2.2914663139101985</v>
      </c>
      <c r="X340" s="20" cm="1">
        <f t="array" ref="X340">SQRT(SUMPRODUCT(($C340:$H340 - INDEX($C$264:$H$398, COLUMN()-COLUMN($L$205)+1, 0))^2))</f>
        <v>1.6601904573850172</v>
      </c>
      <c r="Y340" s="20" cm="1">
        <f t="array" ref="Y340">SQRT(SUMPRODUCT(($C340:$H340 - INDEX($C$264:$H$398, COLUMN()-COLUMN($L$205)+1, 0))^2))</f>
        <v>1.484879857569698</v>
      </c>
      <c r="Z340" s="20" cm="1">
        <f t="array" ref="Z340">SQRT(SUMPRODUCT(($C340:$H340 - INDEX($C$264:$H$398, COLUMN()-COLUMN($L$205)+1, 0))^2))</f>
        <v>2.5205319592454676</v>
      </c>
      <c r="AA340" s="20" cm="1">
        <f t="array" ref="AA340">SQRT(SUMPRODUCT(($C340:$H340 - INDEX($C$264:$H$398, COLUMN()-COLUMN($L$205)+1, 0))^2))</f>
        <v>3.1058030441964695</v>
      </c>
      <c r="AB340" s="20" cm="1">
        <f t="array" ref="AB340">SQRT(SUMPRODUCT(($C340:$H340 - INDEX($C$264:$H$398, COLUMN()-COLUMN($L$205)+1, 0))^2))</f>
        <v>2.8201401131425374</v>
      </c>
      <c r="AC340" s="20" cm="1">
        <f t="array" ref="AC340">SQRT(SUMPRODUCT(($C340:$H340 - INDEX($C$264:$H$398, COLUMN()-COLUMN($L$205)+1, 0))^2))</f>
        <v>2.0885212175813961</v>
      </c>
      <c r="AD340" s="20" cm="1">
        <f t="array" ref="AD340">SQRT(SUMPRODUCT(($C340:$H340 - INDEX($C$264:$H$398, COLUMN()-COLUMN($L$205)+1, 0))^2))</f>
        <v>3.238320908380683</v>
      </c>
      <c r="AE340" s="20" cm="1">
        <f t="array" ref="AE340">SQRT(SUMPRODUCT(($C340:$H340 - INDEX($C$264:$H$398, COLUMN()-COLUMN($L$205)+1, 0))^2))</f>
        <v>2.2060876573611368</v>
      </c>
      <c r="AF340" s="20" cm="1">
        <f t="array" ref="AF340">SQRT(SUMPRODUCT(($C340:$H340 - INDEX($C$264:$H$398, COLUMN()-COLUMN($L$205)+1, 0))^2))</f>
        <v>2.1864722495745821</v>
      </c>
      <c r="AG340" s="20" cm="1">
        <f t="array" ref="AG340">SQRT(SUMPRODUCT(($C340:$H340 - INDEX($C$264:$H$398, COLUMN()-COLUMN($L$205)+1, 0))^2))</f>
        <v>2.1477139544065311</v>
      </c>
      <c r="AH340" s="20" cm="1">
        <f t="array" ref="AH340">SQRT(SUMPRODUCT(($C340:$H340 - INDEX($C$264:$H$398, COLUMN()-COLUMN($L$205)+1, 0))^2))</f>
        <v>3.785983502943441</v>
      </c>
      <c r="AI340" s="20" cm="1">
        <f t="array" ref="AI340">SQRT(SUMPRODUCT(($C340:$H340 - INDEX($C$264:$H$398, COLUMN()-COLUMN($L$205)+1, 0))^2))</f>
        <v>1.614097177921423</v>
      </c>
      <c r="AJ340" s="20" cm="1">
        <f t="array" ref="AJ340">SQRT(SUMPRODUCT(($C340:$H340 - INDEX($C$264:$H$398, COLUMN()-COLUMN($L$205)+1, 0))^2))</f>
        <v>2.7504370603362984</v>
      </c>
      <c r="AK340" s="20" cm="1">
        <f t="array" ref="AK340">SQRT(SUMPRODUCT(($C340:$H340 - INDEX($C$264:$H$398, COLUMN()-COLUMN($L$205)+1, 0))^2))</f>
        <v>1.9237952604191595</v>
      </c>
      <c r="AL340" s="20" cm="1">
        <f t="array" ref="AL340">SQRT(SUMPRODUCT(($C340:$H340 - INDEX($C$264:$H$398, COLUMN()-COLUMN($L$205)+1, 0))^2))</f>
        <v>2.2240577289258372</v>
      </c>
      <c r="AM340" s="20" cm="1">
        <f t="array" ref="AM340">SQRT(SUMPRODUCT(($C340:$H340 - INDEX($C$264:$H$398, COLUMN()-COLUMN($L$205)+1, 0))^2))</f>
        <v>2.0455849819264476</v>
      </c>
      <c r="AN340" s="20" cm="1">
        <f t="array" ref="AN340">SQRT(SUMPRODUCT(($C340:$H340 - INDEX($C$264:$H$398, COLUMN()-COLUMN($L$205)+1, 0))^2))</f>
        <v>1.6601148787146722</v>
      </c>
      <c r="AO340" s="20" cm="1">
        <f t="array" ref="AO340">SQRT(SUMPRODUCT(($C340:$H340 - INDEX($C$264:$H$398, COLUMN()-COLUMN($L$205)+1, 0))^2))</f>
        <v>1.6178015675062576</v>
      </c>
      <c r="AP340" s="20" cm="1">
        <f t="array" ref="AP340">SQRT(SUMPRODUCT(($C340:$H340 - INDEX($C$264:$H$398, COLUMN()-COLUMN($L$205)+1, 0))^2))</f>
        <v>2.3421007600221002</v>
      </c>
      <c r="AQ340" s="20" cm="1">
        <f t="array" ref="AQ340">SQRT(SUMPRODUCT(($C340:$H340 - INDEX($C$264:$H$398, COLUMN()-COLUMN($L$205)+1, 0))^2))</f>
        <v>1.2193433628336507</v>
      </c>
      <c r="AR340" s="20" cm="1">
        <f t="array" ref="AR340">SQRT(SUMPRODUCT(($C340:$H340 - INDEX($C$264:$H$398, COLUMN()-COLUMN($L$205)+1, 0))^2))</f>
        <v>1.1489921228592661</v>
      </c>
      <c r="AS340" s="20" cm="1">
        <f t="array" ref="AS340">SQRT(SUMPRODUCT(($C340:$H340 - INDEX($C$264:$H$398, COLUMN()-COLUMN($L$205)+1, 0))^2))</f>
        <v>2.7145492526105679</v>
      </c>
      <c r="AT340" s="20" cm="1">
        <f t="array" ref="AT340">SQRT(SUMPRODUCT(($C340:$H340 - INDEX($C$264:$H$398, COLUMN()-COLUMN($L$205)+1, 0))^2))</f>
        <v>2.8673554549212397</v>
      </c>
      <c r="AU340" s="20" cm="1">
        <f t="array" ref="AU340">SQRT(SUMPRODUCT(($C340:$H340 - INDEX($C$264:$H$398, COLUMN()-COLUMN($L$205)+1, 0))^2))</f>
        <v>2.5146014709291116</v>
      </c>
      <c r="AV340" s="20" cm="1">
        <f t="array" ref="AV340">SQRT(SUMPRODUCT(($C340:$H340 - INDEX($C$264:$H$398, COLUMN()-COLUMN($L$205)+1, 0))^2))</f>
        <v>3.629590344476644</v>
      </c>
      <c r="AW340" s="20" cm="1">
        <f t="array" ref="AW340">SQRT(SUMPRODUCT(($C340:$H340 - INDEX($C$264:$H$398, COLUMN()-COLUMN($L$205)+1, 0))^2))</f>
        <v>2.4892505222811891</v>
      </c>
      <c r="AX340" s="20" cm="1">
        <f t="array" ref="AX340">SQRT(SUMPRODUCT(($C340:$H340 - INDEX($C$264:$H$398, COLUMN()-COLUMN($L$205)+1, 0))^2))</f>
        <v>1.2808711584606001</v>
      </c>
      <c r="AY340" s="20" cm="1">
        <f t="array" ref="AY340">SQRT(SUMPRODUCT(($C340:$H340 - INDEX($C$264:$H$398, COLUMN()-COLUMN($L$205)+1, 0))^2))</f>
        <v>3.2793977113731896</v>
      </c>
      <c r="AZ340" s="20" cm="1">
        <f t="array" ref="AZ340">SQRT(SUMPRODUCT(($C340:$H340 - INDEX($C$264:$H$398, COLUMN()-COLUMN($L$205)+1, 0))^2))</f>
        <v>3.0658507068981726</v>
      </c>
      <c r="BA340" s="20" cm="1">
        <f t="array" ref="BA340">SQRT(SUMPRODUCT(($C340:$H340 - INDEX($C$264:$H$398, COLUMN()-COLUMN($L$205)+1, 0))^2))</f>
        <v>1.2639309122597797</v>
      </c>
      <c r="BB340" s="20" cm="1">
        <f t="array" ref="BB340">SQRT(SUMPRODUCT(($C340:$H340 - INDEX($C$264:$H$398, COLUMN()-COLUMN($L$205)+1, 0))^2))</f>
        <v>1.3337497733570229</v>
      </c>
      <c r="BC340" s="20" cm="1">
        <f t="array" ref="BC340">SQRT(SUMPRODUCT(($C340:$H340 - INDEX($C$264:$H$398, COLUMN()-COLUMN($L$205)+1, 0))^2))</f>
        <v>2.3212564322924329</v>
      </c>
      <c r="BD340" s="20" cm="1">
        <f t="array" ref="BD340">SQRT(SUMPRODUCT(($C340:$H340 - INDEX($C$264:$H$398, COLUMN()-COLUMN($L$205)+1, 0))^2))</f>
        <v>1.0586679832701058</v>
      </c>
      <c r="BE340" s="20" cm="1">
        <f t="array" ref="BE340">SQRT(SUMPRODUCT(($C340:$H340 - INDEX($C$264:$H$398, COLUMN()-COLUMN($L$205)+1, 0))^2))</f>
        <v>1.2839353589582279</v>
      </c>
      <c r="BF340" s="20" cm="1">
        <f t="array" ref="BF340">SQRT(SUMPRODUCT(($C340:$H340 - INDEX($C$264:$H$398, COLUMN()-COLUMN($L$205)+1, 0))^2))</f>
        <v>3.105202098328089</v>
      </c>
      <c r="BG340" s="20" cm="1">
        <f t="array" ref="BG340">SQRT(SUMPRODUCT(($C340:$H340 - INDEX($C$264:$H$398, COLUMN()-COLUMN($L$205)+1, 0))^2))</f>
        <v>3.4495475851637432</v>
      </c>
      <c r="BH340" s="20" cm="1">
        <f t="array" ref="BH340">SQRT(SUMPRODUCT(($C340:$H340 - INDEX($C$264:$H$398, COLUMN()-COLUMN($L$205)+1, 0))^2))</f>
        <v>3.3037783865366634</v>
      </c>
      <c r="BI340" s="20" cm="1">
        <f t="array" ref="BI340">SQRT(SUMPRODUCT(($C340:$H340 - INDEX($C$264:$H$398, COLUMN()-COLUMN($L$205)+1, 0))^2))</f>
        <v>3.1866262660758204</v>
      </c>
      <c r="BJ340" s="20" cm="1">
        <f t="array" ref="BJ340">SQRT(SUMPRODUCT(($C340:$H340 - INDEX($C$264:$H$398, COLUMN()-COLUMN($L$205)+1, 0))^2))</f>
        <v>1.7957245696391244</v>
      </c>
      <c r="BK340" s="20" cm="1">
        <f t="array" ref="BK340">SQRT(SUMPRODUCT(($C340:$H340 - INDEX($C$264:$H$398, COLUMN()-COLUMN($L$205)+1, 0))^2))</f>
        <v>1.1024867755585483</v>
      </c>
      <c r="BL340" s="20" cm="1">
        <f t="array" ref="BL340">SQRT(SUMPRODUCT(($C340:$H340 - INDEX($C$264:$H$398, COLUMN()-COLUMN($L$205)+1, 0))^2))</f>
        <v>3.7668219351266159</v>
      </c>
      <c r="BM340" s="20" cm="1">
        <f t="array" ref="BM340">SQRT(SUMPRODUCT(($C340:$H340 - INDEX($C$264:$H$398, COLUMN()-COLUMN($L$205)+1, 0))^2))</f>
        <v>3.4255770165279733</v>
      </c>
      <c r="BN340" s="20" cm="1">
        <f t="array" ref="BN340">SQRT(SUMPRODUCT(($C340:$H340 - INDEX($C$264:$H$398, COLUMN()-COLUMN($L$205)+1, 0))^2))</f>
        <v>2.5312763561324552</v>
      </c>
      <c r="BO340" s="20" cm="1">
        <f t="array" ref="BO340">SQRT(SUMPRODUCT(($C340:$H340 - INDEX($C$264:$H$398, COLUMN()-COLUMN($L$205)+1, 0))^2))</f>
        <v>4.0519529411854673</v>
      </c>
      <c r="BP340" s="20" cm="1">
        <f t="array" ref="BP340">SQRT(SUMPRODUCT(($C340:$H340 - INDEX($C$264:$H$398, COLUMN()-COLUMN($L$205)+1, 0))^2))</f>
        <v>1.3541359061459877</v>
      </c>
      <c r="BQ340" s="20" cm="1">
        <f t="array" ref="BQ340">SQRT(SUMPRODUCT(($C340:$H340 - INDEX($C$264:$H$398, COLUMN()-COLUMN($L$205)+1, 0))^2))</f>
        <v>1.2295749388499169</v>
      </c>
      <c r="BR340" s="20" cm="1">
        <f t="array" ref="BR340">SQRT(SUMPRODUCT(($C340:$H340 - INDEX($C$264:$H$398, COLUMN()-COLUMN($L$205)+1, 0))^2))</f>
        <v>2.4889214479603932</v>
      </c>
      <c r="BS340" s="20" cm="1">
        <f t="array" ref="BS340">SQRT(SUMPRODUCT(($C340:$H340 - INDEX($C$264:$H$398, COLUMN()-COLUMN($L$205)+1, 0))^2))</f>
        <v>1.6354803008563834</v>
      </c>
      <c r="BT340" s="20" cm="1">
        <f t="array" ref="BT340">SQRT(SUMPRODUCT(($C340:$H340 - INDEX($C$264:$H$398, COLUMN()-COLUMN($L$205)+1, 0))^2))</f>
        <v>2.2634531071762232</v>
      </c>
      <c r="BU340" s="20" cm="1">
        <f t="array" ref="BU340">SQRT(SUMPRODUCT(($C340:$H340 - INDEX($C$264:$H$398, COLUMN()-COLUMN($L$205)+1, 0))^2))</f>
        <v>2.2886367338345699</v>
      </c>
      <c r="BV340" s="20" cm="1">
        <f t="array" ref="BV340">SQRT(SUMPRODUCT(($C340:$H340 - INDEX($C$264:$H$398, COLUMN()-COLUMN($L$205)+1, 0))^2))</f>
        <v>3.5391727522957637</v>
      </c>
      <c r="BW340" s="20" cm="1">
        <f t="array" ref="BW340">SQRT(SUMPRODUCT(($C340:$H340 - INDEX($C$264:$H$398, COLUMN()-COLUMN($L$205)+1, 0))^2))</f>
        <v>1.9071108782162249</v>
      </c>
      <c r="BX340" s="20" cm="1">
        <f t="array" ref="BX340">SQRT(SUMPRODUCT(($C340:$H340 - INDEX($C$264:$H$398, COLUMN()-COLUMN($L$205)+1, 0))^2))</f>
        <v>3.0076249742593353</v>
      </c>
      <c r="BY340" s="20" cm="1">
        <f t="array" ref="BY340">SQRT(SUMPRODUCT(($C340:$H340 - INDEX($C$264:$H$398, COLUMN()-COLUMN($L$205)+1, 0))^2))</f>
        <v>2.1705399172263937</v>
      </c>
      <c r="BZ340" s="20" cm="1">
        <f t="array" ref="BZ340">SQRT(SUMPRODUCT(($C340:$H340 - INDEX($C$264:$H$398, COLUMN()-COLUMN($L$205)+1, 0))^2))</f>
        <v>2.1321002116484009</v>
      </c>
      <c r="CA340" s="20" cm="1">
        <f t="array" ref="CA340">SQRT(SUMPRODUCT(($C340:$H340 - INDEX($C$264:$H$398, COLUMN()-COLUMN($L$205)+1, 0))^2))</f>
        <v>2.5188947551431387</v>
      </c>
      <c r="CB340" s="20" cm="1">
        <f t="array" ref="CB340">SQRT(SUMPRODUCT(($C340:$H340 - INDEX($C$264:$H$398, COLUMN()-COLUMN($L$205)+1, 0))^2))</f>
        <v>1.411980397784935</v>
      </c>
      <c r="CC340" s="20" cm="1">
        <f t="array" ref="CC340">SQRT(SUMPRODUCT(($C340:$H340 - INDEX($C$264:$H$398, COLUMN()-COLUMN($L$205)+1, 0))^2))</f>
        <v>1.4397103297512208</v>
      </c>
      <c r="CD340" s="20" cm="1">
        <f t="array" ref="CD340">SQRT(SUMPRODUCT(($C340:$H340 - INDEX($C$264:$H$398, COLUMN()-COLUMN($L$205)+1, 0))^2))</f>
        <v>2.4879427238037475</v>
      </c>
      <c r="CE340" s="20" cm="1">
        <f t="array" ref="CE340">SQRT(SUMPRODUCT(($C340:$H340 - INDEX($C$264:$H$398, COLUMN()-COLUMN($L$205)+1, 0))^2))</f>
        <v>1.1949874484857188</v>
      </c>
      <c r="CF340" s="20" cm="1">
        <f t="array" ref="CF340">SQRT(SUMPRODUCT(($C340:$H340 - INDEX($C$264:$H$398, COLUMN()-COLUMN($L$205)+1, 0))^2))</f>
        <v>1.8962733571299568</v>
      </c>
      <c r="CG340" s="20" cm="1">
        <f t="array" ref="CG340">SQRT(SUMPRODUCT(($C340:$H340 - INDEX($C$264:$H$398, COLUMN()-COLUMN($L$205)+1, 0))^2))</f>
        <v>2.6092315782833384</v>
      </c>
      <c r="CH340" s="20" cm="1">
        <f t="array" ref="CH340">SQRT(SUMPRODUCT(($C340:$H340 - INDEX($C$264:$H$398, COLUMN()-COLUMN($L$205)+1, 0))^2))</f>
        <v>2.3987230019371282</v>
      </c>
      <c r="CI340" s="20" cm="1">
        <f t="array" ref="CI340">SQRT(SUMPRODUCT(($C340:$H340 - INDEX($C$264:$H$398, COLUMN()-COLUMN($L$205)+1, 0))^2))</f>
        <v>2.4602313666694533</v>
      </c>
      <c r="CJ340" s="20" cm="1">
        <f t="array" ref="CJ340">SQRT(SUMPRODUCT(($C340:$H340 - INDEX($C$264:$H$398, COLUMN()-COLUMN($L$205)+1, 0))^2))</f>
        <v>0</v>
      </c>
      <c r="CK340" s="20" cm="1">
        <f t="array" ref="CK340">SQRT(SUMPRODUCT(($C340:$H340 - INDEX($C$264:$H$398, COLUMN()-COLUMN($L$205)+1, 0))^2))</f>
        <v>2.616656642813318</v>
      </c>
      <c r="CL340" s="20" cm="1">
        <f t="array" ref="CL340">SQRT(SUMPRODUCT(($C340:$H340 - INDEX($C$264:$H$398, COLUMN()-COLUMN($L$205)+1, 0))^2))</f>
        <v>1.9800409190069035</v>
      </c>
      <c r="CM340" s="20" cm="1">
        <f t="array" ref="CM340">SQRT(SUMPRODUCT(($C340:$H340 - INDEX($C$264:$H$398, COLUMN()-COLUMN($L$205)+1, 0))^2))</f>
        <v>3.1332054735748405</v>
      </c>
      <c r="CN340" s="20" cm="1">
        <f t="array" ref="CN340">SQRT(SUMPRODUCT(($C340:$H340 - INDEX($C$264:$H$398, COLUMN()-COLUMN($L$205)+1, 0))^2))</f>
        <v>3.6630057476689215</v>
      </c>
      <c r="CO340" s="20" cm="1">
        <f t="array" ref="CO340">SQRT(SUMPRODUCT(($C340:$H340 - INDEX($C$264:$H$398, COLUMN()-COLUMN($L$205)+1, 0))^2))</f>
        <v>1.2398277563996394</v>
      </c>
      <c r="CP340" s="20" cm="1">
        <f t="array" ref="CP340">SQRT(SUMPRODUCT(($C340:$H340 - INDEX($C$264:$H$398, COLUMN()-COLUMN($L$205)+1, 0))^2))</f>
        <v>1.251433559313434</v>
      </c>
      <c r="CQ340" s="20" cm="1">
        <f t="array" ref="CQ340">SQRT(SUMPRODUCT(($C340:$H340 - INDEX($C$264:$H$398, COLUMN()-COLUMN($L$205)+1, 0))^2))</f>
        <v>2.8181639972766517</v>
      </c>
      <c r="CR340" s="20" cm="1">
        <f t="array" ref="CR340">SQRT(SUMPRODUCT(($C340:$H340 - INDEX($C$264:$H$398, COLUMN()-COLUMN($L$205)+1, 0))^2))</f>
        <v>1.9078625510494391</v>
      </c>
      <c r="CS340" s="20" cm="1">
        <f t="array" ref="CS340">SQRT(SUMPRODUCT(($C340:$H340 - INDEX($C$264:$H$398, COLUMN()-COLUMN($L$205)+1, 0))^2))</f>
        <v>1.4764069900936019</v>
      </c>
      <c r="CT340" s="20" cm="1">
        <f t="array" ref="CT340">SQRT(SUMPRODUCT(($C340:$H340 - INDEX($C$264:$H$398, COLUMN()-COLUMN($L$205)+1, 0))^2))</f>
        <v>2.0912712608163022</v>
      </c>
      <c r="CU340" s="20" cm="1">
        <f t="array" ref="CU340">SQRT(SUMPRODUCT(($C340:$H340 - INDEX($C$264:$H$398, COLUMN()-COLUMN($L$205)+1, 0))^2))</f>
        <v>2.8202218630561187</v>
      </c>
      <c r="CV340" s="20" cm="1">
        <f t="array" ref="CV340">SQRT(SUMPRODUCT(($C340:$H340 - INDEX($C$264:$H$398, COLUMN()-COLUMN($L$205)+1, 0))^2))</f>
        <v>2.3664148776978875</v>
      </c>
      <c r="CW340" s="20" cm="1">
        <f t="array" ref="CW340">SQRT(SUMPRODUCT(($C340:$H340 - INDEX($C$264:$H$398, COLUMN()-COLUMN($L$205)+1, 0))^2))</f>
        <v>2.7809890965205906</v>
      </c>
      <c r="CX340" s="20" cm="1">
        <f t="array" ref="CX340">SQRT(SUMPRODUCT(($C340:$H340 - INDEX($C$264:$H$398, COLUMN()-COLUMN($L$205)+1, 0))^2))</f>
        <v>2.5261258453716131</v>
      </c>
      <c r="CY340" s="20" cm="1">
        <f t="array" ref="CY340">SQRT(SUMPRODUCT(($C340:$H340 - INDEX($C$264:$H$398, COLUMN()-COLUMN($L$205)+1, 0))^2))</f>
        <v>3.4457771909509165</v>
      </c>
      <c r="CZ340" s="20" cm="1">
        <f t="array" ref="CZ340">SQRT(SUMPRODUCT(($C340:$H340 - INDEX($C$264:$H$398, COLUMN()-COLUMN($L$205)+1, 0))^2))</f>
        <v>1.9247731221408977</v>
      </c>
      <c r="DA340" s="20" cm="1">
        <f t="array" ref="DA340">SQRT(SUMPRODUCT(($C340:$H340 - INDEX($C$264:$H$398, COLUMN()-COLUMN($L$205)+1, 0))^2))</f>
        <v>1.1008908468755103</v>
      </c>
      <c r="DB340" s="20" cm="1">
        <f t="array" ref="DB340">SQRT(SUMPRODUCT(($C340:$H340 - INDEX($C$264:$H$398, COLUMN()-COLUMN($L$205)+1, 0))^2))</f>
        <v>1.691216288541022</v>
      </c>
      <c r="DC340" s="20" cm="1">
        <f t="array" ref="DC340">SQRT(SUMPRODUCT(($C340:$H340 - INDEX($C$264:$H$398, COLUMN()-COLUMN($L$205)+1, 0))^2))</f>
        <v>1.3602122608010867</v>
      </c>
      <c r="DD340" s="20" cm="1">
        <f t="array" ref="DD340">SQRT(SUMPRODUCT(($C340:$H340 - INDEX($C$264:$H$398, COLUMN()-COLUMN($L$205)+1, 0))^2))</f>
        <v>1.828179779707751</v>
      </c>
      <c r="DE340" s="20" cm="1">
        <f t="array" ref="DE340">SQRT(SUMPRODUCT(($C340:$H340 - INDEX($C$264:$H$398, COLUMN()-COLUMN($L$205)+1, 0))^2))</f>
        <v>1.9919912538892293</v>
      </c>
      <c r="DF340" s="20" cm="1">
        <f t="array" ref="DF340">SQRT(SUMPRODUCT(($C340:$H340 - INDEX($C$264:$H$398, COLUMN()-COLUMN($L$205)+1, 0))^2))</f>
        <v>3.0551425216533992</v>
      </c>
      <c r="DG340" s="20" cm="1">
        <f t="array" ref="DG340">SQRT(SUMPRODUCT(($C340:$H340 - INDEX($C$264:$H$398, COLUMN()-COLUMN($L$205)+1, 0))^2))</f>
        <v>2.7610321898869947</v>
      </c>
      <c r="DH340" s="20" cm="1">
        <f t="array" ref="DH340">SQRT(SUMPRODUCT(($C340:$H340 - INDEX($C$264:$H$398, COLUMN()-COLUMN($L$205)+1, 0))^2))</f>
        <v>3.0165750017994406</v>
      </c>
      <c r="DI340" s="20" cm="1">
        <f t="array" ref="DI340">SQRT(SUMPRODUCT(($C340:$H340 - INDEX($C$264:$H$398, COLUMN()-COLUMN($L$205)+1, 0))^2))</f>
        <v>0.52255408434904527</v>
      </c>
      <c r="DJ340" s="20" cm="1">
        <f t="array" ref="DJ340">SQRT(SUMPRODUCT(($C340:$H340 - INDEX($C$264:$H$398, COLUMN()-COLUMN($L$205)+1, 0))^2))</f>
        <v>1.9447548607608314</v>
      </c>
      <c r="DK340" s="20" cm="1">
        <f t="array" ref="DK340">SQRT(SUMPRODUCT(($C340:$H340 - INDEX($C$264:$H$398, COLUMN()-COLUMN($L$205)+1, 0))^2))</f>
        <v>2.1287933047571128</v>
      </c>
      <c r="DL340" s="20" cm="1">
        <f t="array" ref="DL340">SQRT(SUMPRODUCT(($C340:$H340 - INDEX($C$264:$H$398, COLUMN()-COLUMN($L$205)+1, 0))^2))</f>
        <v>2.6010122086480778</v>
      </c>
      <c r="DM340" s="20" cm="1">
        <f t="array" ref="DM340">SQRT(SUMPRODUCT(($C340:$H340 - INDEX($C$264:$H$398, COLUMN()-COLUMN($L$205)+1, 0))^2))</f>
        <v>2.0453259216775854</v>
      </c>
      <c r="DN340" s="20" cm="1">
        <f t="array" ref="DN340">SQRT(SUMPRODUCT(($C340:$H340 - INDEX($C$264:$H$398, COLUMN()-COLUMN($L$205)+1, 0))^2))</f>
        <v>1.5616884788839072</v>
      </c>
      <c r="DO340" s="20" cm="1">
        <f t="array" ref="DO340">SQRT(SUMPRODUCT(($C340:$H340 - INDEX($C$264:$H$398, COLUMN()-COLUMN($L$205)+1, 0))^2))</f>
        <v>1.4521139960164804</v>
      </c>
      <c r="DP340" s="20" cm="1">
        <f t="array" ref="DP340">SQRT(SUMPRODUCT(($C340:$H340 - INDEX($C$264:$H$398, COLUMN()-COLUMN($L$205)+1, 0))^2))</f>
        <v>3.2571621406295468</v>
      </c>
      <c r="DQ340" s="20" cm="1">
        <f t="array" ref="DQ340">SQRT(SUMPRODUCT(($C340:$H340 - INDEX($C$264:$H$398, COLUMN()-COLUMN($L$205)+1, 0))^2))</f>
        <v>3.2914996497518763</v>
      </c>
      <c r="DR340" s="20" cm="1">
        <f t="array" ref="DR340">SQRT(SUMPRODUCT(($C340:$H340 - INDEX($C$264:$H$398, COLUMN()-COLUMN($L$205)+1, 0))^2))</f>
        <v>2.0441411692994236</v>
      </c>
      <c r="DS340" s="20" cm="1">
        <f t="array" ref="DS340">SQRT(SUMPRODUCT(($C340:$H340 - INDEX($C$264:$H$398, COLUMN()-COLUMN($L$205)+1, 0))^2))</f>
        <v>1.2837263276274986</v>
      </c>
      <c r="DT340" s="20" cm="1">
        <f t="array" ref="DT340">SQRT(SUMPRODUCT(($C340:$H340 - INDEX($C$264:$H$398, COLUMN()-COLUMN($L$205)+1, 0))^2))</f>
        <v>2.6602518542738873</v>
      </c>
      <c r="DU340" s="20" cm="1">
        <f t="array" ref="DU340">SQRT(SUMPRODUCT(($C340:$H340 - INDEX($C$264:$H$398, COLUMN()-COLUMN($L$205)+1, 0))^2))</f>
        <v>2.6779713406608767</v>
      </c>
      <c r="DV340" s="20" cm="1">
        <f t="array" ref="DV340">SQRT(SUMPRODUCT(($C340:$H340 - INDEX($C$264:$H$398, COLUMN()-COLUMN($L$205)+1, 0))^2))</f>
        <v>1.1211890625776866</v>
      </c>
      <c r="DW340" s="20" cm="1">
        <f t="array" ref="DW340">SQRT(SUMPRODUCT(($C340:$H340 - INDEX($C$264:$H$398, COLUMN()-COLUMN($L$205)+1, 0))^2))</f>
        <v>1.2381803261098543</v>
      </c>
      <c r="DX340" s="20" cm="1">
        <f t="array" ref="DX340">SQRT(SUMPRODUCT(($C340:$H340 - INDEX($C$264:$H$398, COLUMN()-COLUMN($L$205)+1, 0))^2))</f>
        <v>3.1663603409638217</v>
      </c>
      <c r="DY340" s="20" cm="1">
        <f t="array" ref="DY340">SQRT(SUMPRODUCT(($C340:$H340 - INDEX($C$264:$H$398, COLUMN()-COLUMN($L$205)+1, 0))^2))</f>
        <v>3.5422726075174973</v>
      </c>
      <c r="DZ340" s="20" cm="1">
        <f t="array" ref="DZ340">SQRT(SUMPRODUCT(($C340:$H340 - INDEX($C$264:$H$398, COLUMN()-COLUMN($L$205)+1, 0))^2))</f>
        <v>2.4147265426174438</v>
      </c>
      <c r="EA340" s="20" cm="1">
        <f t="array" ref="EA340">SQRT(SUMPRODUCT(($C340:$H340 - INDEX($C$264:$H$398, COLUMN()-COLUMN($L$205)+1, 0))^2))</f>
        <v>2.3354271787245113</v>
      </c>
      <c r="EB340" s="20" cm="1">
        <f t="array" ref="EB340">SQRT(SUMPRODUCT(($C340:$H340 - INDEX($C$264:$H$398, COLUMN()-COLUMN($L$205)+1, 0))^2))</f>
        <v>2.9994526825075227</v>
      </c>
      <c r="EC340" s="20" cm="1">
        <f t="array" ref="EC340">SQRT(SUMPRODUCT(($C340:$H340 - INDEX($C$264:$H$398, COLUMN()-COLUMN($L$205)+1, 0))^2))</f>
        <v>2.0360092268680456</v>
      </c>
      <c r="ED340" s="20" cm="1">
        <f t="array" ref="ED340">SQRT(SUMPRODUCT(($C340:$H340 - INDEX($C$264:$H$398, COLUMN()-COLUMN($L$205)+1, 0))^2))</f>
        <v>2.6410202222978825</v>
      </c>
      <c r="EE340" s="20" cm="1">
        <f t="array" ref="EE340">SQRT(SUMPRODUCT(($C340:$H340 - INDEX($C$264:$H$398, COLUMN()-COLUMN($L$205)+1, 0))^2))</f>
        <v>2.0800630561140268</v>
      </c>
      <c r="EF340" s="20" cm="1">
        <f t="array" ref="EF340">SQRT(SUMPRODUCT(($C340:$H340 - INDEX($C$264:$H$398, COLUMN()-COLUMN($L$205)+1, 0))^2))</f>
        <v>3.7578791742370146</v>
      </c>
      <c r="EG340" s="20" cm="1">
        <f t="array" ref="EG340">SQRT(SUMPRODUCT(($C340:$H340 - INDEX($C$264:$H$398, COLUMN()-COLUMN($L$205)+1, 0))^2))</f>
        <v>3.1462339195042777</v>
      </c>
      <c r="EH340" s="20" cm="1">
        <f t="array" ref="EH340">SQRT(SUMPRODUCT(($C340:$H340 - INDEX($C$264:$H$398, COLUMN()-COLUMN($L$205)+1, 0))^2))</f>
        <v>2.5253682274747558</v>
      </c>
      <c r="EI340" s="20" cm="1">
        <f t="array" ref="EI340">SQRT(SUMPRODUCT(($C340:$H340 - INDEX($C$264:$H$398, COLUMN()-COLUMN($L$205)+1, 0))^2))</f>
        <v>1.8140117361364307</v>
      </c>
      <c r="EJ340" s="20" cm="1">
        <f t="array" ref="EJ340">SQRT(SUMPRODUCT(($C340:$H340 - INDEX($C$264:$H$398, COLUMN()-COLUMN($L$205)+1, 0))^2))</f>
        <v>1.5606238617838528</v>
      </c>
      <c r="EK340" s="20" cm="1">
        <f t="array" ref="EK340">SQRT(SUMPRODUCT(($C340:$H340 - INDEX($C$264:$H$398, COLUMN()-COLUMN($L$205)+1, 0))^2))</f>
        <v>1.7141131950996171</v>
      </c>
      <c r="EL340" s="20" cm="1">
        <f t="array" ref="EL340">SQRT(SUMPRODUCT(($C340:$H340 - INDEX($C$264:$H$398, COLUMN()-COLUMN($L$205)+1, 0))^2))</f>
        <v>1.1051315905385404</v>
      </c>
      <c r="EM340" s="20" cm="1">
        <f t="array" ref="EM340">SQRT(SUMPRODUCT(($C340:$H340 - INDEX($C$264:$H$398, COLUMN()-COLUMN($L$205)+1, 0))^2))</f>
        <v>2.6621006143235602</v>
      </c>
      <c r="EN340" s="20" cm="1">
        <f t="array" ref="EN340">SQRT(SUMPRODUCT(($C340:$H340 - INDEX($C$264:$H$398, COLUMN()-COLUMN($L$205)+1, 0))^2))</f>
        <v>3.2385516407063113</v>
      </c>
      <c r="EO340" s="20" cm="1">
        <f t="array" ref="EO340">SQRT(SUMPRODUCT(($C340:$H340 - INDEX($C$264:$H$398, COLUMN()-COLUMN($L$205)+1, 0))^2))</f>
        <v>2.896975800058732</v>
      </c>
      <c r="EP340" s="20" cm="1">
        <f t="array" ref="EP340">SQRT(SUMPRODUCT(($C340:$H340 - INDEX($C$264:$H$398, COLUMN()-COLUMN($L$205)+1, 0))^2))</f>
        <v>2.8943184405188251</v>
      </c>
      <c r="EQ340" s="23">
        <f t="shared" si="5"/>
        <v>2.2988639058279556</v>
      </c>
    </row>
    <row r="341" spans="2:147" x14ac:dyDescent="0.35">
      <c r="B341" s="20" t="s">
        <v>116</v>
      </c>
      <c r="C341" s="20">
        <v>0.34126984126984128</v>
      </c>
      <c r="D341" s="20">
        <v>0</v>
      </c>
      <c r="E341" s="20">
        <v>-0.35849056603773577</v>
      </c>
      <c r="F341" s="20">
        <v>-4.3478260869565216E-2</v>
      </c>
      <c r="G341" s="20">
        <v>0.3002832861189802</v>
      </c>
      <c r="H341" s="20">
        <v>0.5703275529865125</v>
      </c>
      <c r="I341" s="20" t="s">
        <v>911</v>
      </c>
      <c r="K341" s="3" t="s">
        <v>116</v>
      </c>
      <c r="L341" s="20" cm="1">
        <f t="array" ref="L341">SQRT(SUMPRODUCT(($C341:$H341 - INDEX($C$264:$H$398, COLUMN()-COLUMN($L$205)+1, 0))^2))</f>
        <v>1.4431493918551372</v>
      </c>
      <c r="M341" s="20" cm="1">
        <f t="array" ref="M341">SQRT(SUMPRODUCT(($C341:$H341 - INDEX($C$264:$H$398, COLUMN()-COLUMN($L$205)+1, 0))^2))</f>
        <v>1.0072996900732942</v>
      </c>
      <c r="N341" s="20" cm="1">
        <f t="array" ref="N341">SQRT(SUMPRODUCT(($C341:$H341 - INDEX($C$264:$H$398, COLUMN()-COLUMN($L$205)+1, 0))^2))</f>
        <v>1.6805926716404784</v>
      </c>
      <c r="O341" s="20" cm="1">
        <f t="array" ref="O341">SQRT(SUMPRODUCT(($C341:$H341 - INDEX($C$264:$H$398, COLUMN()-COLUMN($L$205)+1, 0))^2))</f>
        <v>1.0623350183970388</v>
      </c>
      <c r="P341" s="20" cm="1">
        <f t="array" ref="P341">SQRT(SUMPRODUCT(($C341:$H341 - INDEX($C$264:$H$398, COLUMN()-COLUMN($L$205)+1, 0))^2))</f>
        <v>1.1901614307381452</v>
      </c>
      <c r="Q341" s="20" cm="1">
        <f t="array" ref="Q341">SQRT(SUMPRODUCT(($C341:$H341 - INDEX($C$264:$H$398, COLUMN()-COLUMN($L$205)+1, 0))^2))</f>
        <v>1.8799065097879009</v>
      </c>
      <c r="R341" s="20" cm="1">
        <f t="array" ref="R341">SQRT(SUMPRODUCT(($C341:$H341 - INDEX($C$264:$H$398, COLUMN()-COLUMN($L$205)+1, 0))^2))</f>
        <v>1.6584781594398057</v>
      </c>
      <c r="S341" s="20" cm="1">
        <f t="array" ref="S341">SQRT(SUMPRODUCT(($C341:$H341 - INDEX($C$264:$H$398, COLUMN()-COLUMN($L$205)+1, 0))^2))</f>
        <v>1.8717789928821211</v>
      </c>
      <c r="T341" s="20" cm="1">
        <f t="array" ref="T341">SQRT(SUMPRODUCT(($C341:$H341 - INDEX($C$264:$H$398, COLUMN()-COLUMN($L$205)+1, 0))^2))</f>
        <v>1.6671107335094417</v>
      </c>
      <c r="U341" s="20" cm="1">
        <f t="array" ref="U341">SQRT(SUMPRODUCT(($C341:$H341 - INDEX($C$264:$H$398, COLUMN()-COLUMN($L$205)+1, 0))^2))</f>
        <v>1.3008832059143174</v>
      </c>
      <c r="V341" s="20" cm="1">
        <f t="array" ref="V341">SQRT(SUMPRODUCT(($C341:$H341 - INDEX($C$264:$H$398, COLUMN()-COLUMN($L$205)+1, 0))^2))</f>
        <v>1.8077446738253329</v>
      </c>
      <c r="W341" s="20" cm="1">
        <f t="array" ref="W341">SQRT(SUMPRODUCT(($C341:$H341 - INDEX($C$264:$H$398, COLUMN()-COLUMN($L$205)+1, 0))^2))</f>
        <v>1.1563702858011822</v>
      </c>
      <c r="X341" s="20" cm="1">
        <f t="array" ref="X341">SQRT(SUMPRODUCT(($C341:$H341 - INDEX($C$264:$H$398, COLUMN()-COLUMN($L$205)+1, 0))^2))</f>
        <v>1.3603739595996336</v>
      </c>
      <c r="Y341" s="20" cm="1">
        <f t="array" ref="Y341">SQRT(SUMPRODUCT(($C341:$H341 - INDEX($C$264:$H$398, COLUMN()-COLUMN($L$205)+1, 0))^2))</f>
        <v>1.6193656658205655</v>
      </c>
      <c r="Z341" s="20" cm="1">
        <f t="array" ref="Z341">SQRT(SUMPRODUCT(($C341:$H341 - INDEX($C$264:$H$398, COLUMN()-COLUMN($L$205)+1, 0))^2))</f>
        <v>1.0765021508986456</v>
      </c>
      <c r="AA341" s="20" cm="1">
        <f t="array" ref="AA341">SQRT(SUMPRODUCT(($C341:$H341 - INDEX($C$264:$H$398, COLUMN()-COLUMN($L$205)+1, 0))^2))</f>
        <v>1.5793928849911676</v>
      </c>
      <c r="AB341" s="20" cm="1">
        <f t="array" ref="AB341">SQRT(SUMPRODUCT(($C341:$H341 - INDEX($C$264:$H$398, COLUMN()-COLUMN($L$205)+1, 0))^2))</f>
        <v>1.0074683352816893</v>
      </c>
      <c r="AC341" s="20" cm="1">
        <f t="array" ref="AC341">SQRT(SUMPRODUCT(($C341:$H341 - INDEX($C$264:$H$398, COLUMN()-COLUMN($L$205)+1, 0))^2))</f>
        <v>1.2836251221520025</v>
      </c>
      <c r="AD341" s="20" cm="1">
        <f t="array" ref="AD341">SQRT(SUMPRODUCT(($C341:$H341 - INDEX($C$264:$H$398, COLUMN()-COLUMN($L$205)+1, 0))^2))</f>
        <v>1.8046537041229747</v>
      </c>
      <c r="AE341" s="20" cm="1">
        <f t="array" ref="AE341">SQRT(SUMPRODUCT(($C341:$H341 - INDEX($C$264:$H$398, COLUMN()-COLUMN($L$205)+1, 0))^2))</f>
        <v>0.9801371303458154</v>
      </c>
      <c r="AF341" s="20" cm="1">
        <f t="array" ref="AF341">SQRT(SUMPRODUCT(($C341:$H341 - INDEX($C$264:$H$398, COLUMN()-COLUMN($L$205)+1, 0))^2))</f>
        <v>1.5729618733670427</v>
      </c>
      <c r="AG341" s="20" cm="1">
        <f t="array" ref="AG341">SQRT(SUMPRODUCT(($C341:$H341 - INDEX($C$264:$H$398, COLUMN()-COLUMN($L$205)+1, 0))^2))</f>
        <v>1.086104253444411</v>
      </c>
      <c r="AH341" s="20" cm="1">
        <f t="array" ref="AH341">SQRT(SUMPRODUCT(($C341:$H341 - INDEX($C$264:$H$398, COLUMN()-COLUMN($L$205)+1, 0))^2))</f>
        <v>1.5097177736155409</v>
      </c>
      <c r="AI341" s="20" cm="1">
        <f t="array" ref="AI341">SQRT(SUMPRODUCT(($C341:$H341 - INDEX($C$264:$H$398, COLUMN()-COLUMN($L$205)+1, 0))^2))</f>
        <v>1.7102571432184686</v>
      </c>
      <c r="AJ341" s="20" cm="1">
        <f t="array" ref="AJ341">SQRT(SUMPRODUCT(($C341:$H341 - INDEX($C$264:$H$398, COLUMN()-COLUMN($L$205)+1, 0))^2))</f>
        <v>1.1094693463563483</v>
      </c>
      <c r="AK341" s="20" cm="1">
        <f t="array" ref="AK341">SQRT(SUMPRODUCT(($C341:$H341 - INDEX($C$264:$H$398, COLUMN()-COLUMN($L$205)+1, 0))^2))</f>
        <v>1.2583012279259338</v>
      </c>
      <c r="AL341" s="20" cm="1">
        <f t="array" ref="AL341">SQRT(SUMPRODUCT(($C341:$H341 - INDEX($C$264:$H$398, COLUMN()-COLUMN($L$205)+1, 0))^2))</f>
        <v>1.0659320321907275</v>
      </c>
      <c r="AM341" s="20" cm="1">
        <f t="array" ref="AM341">SQRT(SUMPRODUCT(($C341:$H341 - INDEX($C$264:$H$398, COLUMN()-COLUMN($L$205)+1, 0))^2))</f>
        <v>1.253328374751471</v>
      </c>
      <c r="AN341" s="20" cm="1">
        <f t="array" ref="AN341">SQRT(SUMPRODUCT(($C341:$H341 - INDEX($C$264:$H$398, COLUMN()-COLUMN($L$205)+1, 0))^2))</f>
        <v>1.3611853474141937</v>
      </c>
      <c r="AO341" s="20" cm="1">
        <f t="array" ref="AO341">SQRT(SUMPRODUCT(($C341:$H341 - INDEX($C$264:$H$398, COLUMN()-COLUMN($L$205)+1, 0))^2))</f>
        <v>1.4889480463321443</v>
      </c>
      <c r="AP341" s="20" cm="1">
        <f t="array" ref="AP341">SQRT(SUMPRODUCT(($C341:$H341 - INDEX($C$264:$H$398, COLUMN()-COLUMN($L$205)+1, 0))^2))</f>
        <v>1.4813335547454782</v>
      </c>
      <c r="AQ341" s="20" cm="1">
        <f t="array" ref="AQ341">SQRT(SUMPRODUCT(($C341:$H341 - INDEX($C$264:$H$398, COLUMN()-COLUMN($L$205)+1, 0))^2))</f>
        <v>1.5838202792742708</v>
      </c>
      <c r="AR341" s="20" cm="1">
        <f t="array" ref="AR341">SQRT(SUMPRODUCT(($C341:$H341 - INDEX($C$264:$H$398, COLUMN()-COLUMN($L$205)+1, 0))^2))</f>
        <v>1.6905151414211022</v>
      </c>
      <c r="AS341" s="20" cm="1">
        <f t="array" ref="AS341">SQRT(SUMPRODUCT(($C341:$H341 - INDEX($C$264:$H$398, COLUMN()-COLUMN($L$205)+1, 0))^2))</f>
        <v>1.3576201055858497</v>
      </c>
      <c r="AT341" s="20" cm="1">
        <f t="array" ref="AT341">SQRT(SUMPRODUCT(($C341:$H341 - INDEX($C$264:$H$398, COLUMN()-COLUMN($L$205)+1, 0))^2))</f>
        <v>0.86373808581016698</v>
      </c>
      <c r="AU341" s="20" cm="1">
        <f t="array" ref="AU341">SQRT(SUMPRODUCT(($C341:$H341 - INDEX($C$264:$H$398, COLUMN()-COLUMN($L$205)+1, 0))^2))</f>
        <v>0.80563565103455947</v>
      </c>
      <c r="AV341" s="20" cm="1">
        <f t="array" ref="AV341">SQRT(SUMPRODUCT(($C341:$H341 - INDEX($C$264:$H$398, COLUMN()-COLUMN($L$205)+1, 0))^2))</f>
        <v>1.3092668628677551</v>
      </c>
      <c r="AW341" s="20" cm="1">
        <f t="array" ref="AW341">SQRT(SUMPRODUCT(($C341:$H341 - INDEX($C$264:$H$398, COLUMN()-COLUMN($L$205)+1, 0))^2))</f>
        <v>0.86557643100990433</v>
      </c>
      <c r="AX341" s="20" cm="1">
        <f t="array" ref="AX341">SQRT(SUMPRODUCT(($C341:$H341 - INDEX($C$264:$H$398, COLUMN()-COLUMN($L$205)+1, 0))^2))</f>
        <v>1.4635321900858917</v>
      </c>
      <c r="AY341" s="20" cm="1">
        <f t="array" ref="AY341">SQRT(SUMPRODUCT(($C341:$H341 - INDEX($C$264:$H$398, COLUMN()-COLUMN($L$205)+1, 0))^2))</f>
        <v>1.8127936887541298</v>
      </c>
      <c r="AZ341" s="20" cm="1">
        <f t="array" ref="AZ341">SQRT(SUMPRODUCT(($C341:$H341 - INDEX($C$264:$H$398, COLUMN()-COLUMN($L$205)+1, 0))^2))</f>
        <v>1.0969923049144357</v>
      </c>
      <c r="BA341" s="20" cm="1">
        <f t="array" ref="BA341">SQRT(SUMPRODUCT(($C341:$H341 - INDEX($C$264:$H$398, COLUMN()-COLUMN($L$205)+1, 0))^2))</f>
        <v>1.6893739118736479</v>
      </c>
      <c r="BB341" s="20" cm="1">
        <f t="array" ref="BB341">SQRT(SUMPRODUCT(($C341:$H341 - INDEX($C$264:$H$398, COLUMN()-COLUMN($L$205)+1, 0))^2))</f>
        <v>1.8664082505842858</v>
      </c>
      <c r="BC341" s="20" cm="1">
        <f t="array" ref="BC341">SQRT(SUMPRODUCT(($C341:$H341 - INDEX($C$264:$H$398, COLUMN()-COLUMN($L$205)+1, 0))^2))</f>
        <v>1.8821625058484843</v>
      </c>
      <c r="BD341" s="20" cm="1">
        <f t="array" ref="BD341">SQRT(SUMPRODUCT(($C341:$H341 - INDEX($C$264:$H$398, COLUMN()-COLUMN($L$205)+1, 0))^2))</f>
        <v>1.7732289589127508</v>
      </c>
      <c r="BE341" s="20" cm="1">
        <f t="array" ref="BE341">SQRT(SUMPRODUCT(($C341:$H341 - INDEX($C$264:$H$398, COLUMN()-COLUMN($L$205)+1, 0))^2))</f>
        <v>1.7662689961184241</v>
      </c>
      <c r="BF341" s="20" cm="1">
        <f t="array" ref="BF341">SQRT(SUMPRODUCT(($C341:$H341 - INDEX($C$264:$H$398, COLUMN()-COLUMN($L$205)+1, 0))^2))</f>
        <v>1.0174309532860937</v>
      </c>
      <c r="BG341" s="20" cm="1">
        <f t="array" ref="BG341">SQRT(SUMPRODUCT(($C341:$H341 - INDEX($C$264:$H$398, COLUMN()-COLUMN($L$205)+1, 0))^2))</f>
        <v>1.2929526707590873</v>
      </c>
      <c r="BH341" s="20" cm="1">
        <f t="array" ref="BH341">SQRT(SUMPRODUCT(($C341:$H341 - INDEX($C$264:$H$398, COLUMN()-COLUMN($L$205)+1, 0))^2))</f>
        <v>1.1723781978765517</v>
      </c>
      <c r="BI341" s="20" cm="1">
        <f t="array" ref="BI341">SQRT(SUMPRODUCT(($C341:$H341 - INDEX($C$264:$H$398, COLUMN()-COLUMN($L$205)+1, 0))^2))</f>
        <v>1.1964456985746639</v>
      </c>
      <c r="BJ341" s="20" cm="1">
        <f t="array" ref="BJ341">SQRT(SUMPRODUCT(($C341:$H341 - INDEX($C$264:$H$398, COLUMN()-COLUMN($L$205)+1, 0))^2))</f>
        <v>1.1100196327239547</v>
      </c>
      <c r="BK341" s="20" cm="1">
        <f t="array" ref="BK341">SQRT(SUMPRODUCT(($C341:$H341 - INDEX($C$264:$H$398, COLUMN()-COLUMN($L$205)+1, 0))^2))</f>
        <v>1.7620054154219507</v>
      </c>
      <c r="BL341" s="20" cm="1">
        <f t="array" ref="BL341">SQRT(SUMPRODUCT(($C341:$H341 - INDEX($C$264:$H$398, COLUMN()-COLUMN($L$205)+1, 0))^2))</f>
        <v>1.5366519029204437</v>
      </c>
      <c r="BM341" s="20" cm="1">
        <f t="array" ref="BM341">SQRT(SUMPRODUCT(($C341:$H341 - INDEX($C$264:$H$398, COLUMN()-COLUMN($L$205)+1, 0))^2))</f>
        <v>1.3320415388268978</v>
      </c>
      <c r="BN341" s="20" cm="1">
        <f t="array" ref="BN341">SQRT(SUMPRODUCT(($C341:$H341 - INDEX($C$264:$H$398, COLUMN()-COLUMN($L$205)+1, 0))^2))</f>
        <v>0.92118541133419485</v>
      </c>
      <c r="BO341" s="20" cm="1">
        <f t="array" ref="BO341">SQRT(SUMPRODUCT(($C341:$H341 - INDEX($C$264:$H$398, COLUMN()-COLUMN($L$205)+1, 0))^2))</f>
        <v>1.723854538223571</v>
      </c>
      <c r="BP341" s="20" cm="1">
        <f t="array" ref="BP341">SQRT(SUMPRODUCT(($C341:$H341 - INDEX($C$264:$H$398, COLUMN()-COLUMN($L$205)+1, 0))^2))</f>
        <v>1.5942380056557399</v>
      </c>
      <c r="BQ341" s="20" cm="1">
        <f t="array" ref="BQ341">SQRT(SUMPRODUCT(($C341:$H341 - INDEX($C$264:$H$398, COLUMN()-COLUMN($L$205)+1, 0))^2))</f>
        <v>1.7589251359343261</v>
      </c>
      <c r="BR341" s="20" cm="1">
        <f t="array" ref="BR341">SQRT(SUMPRODUCT(($C341:$H341 - INDEX($C$264:$H$398, COLUMN()-COLUMN($L$205)+1, 0))^2))</f>
        <v>1.0873092636548622</v>
      </c>
      <c r="BS341" s="20" cm="1">
        <f t="array" ref="BS341">SQRT(SUMPRODUCT(($C341:$H341 - INDEX($C$264:$H$398, COLUMN()-COLUMN($L$205)+1, 0))^2))</f>
        <v>1.9376356462158755</v>
      </c>
      <c r="BT341" s="20" cm="1">
        <f t="array" ref="BT341">SQRT(SUMPRODUCT(($C341:$H341 - INDEX($C$264:$H$398, COLUMN()-COLUMN($L$205)+1, 0))^2))</f>
        <v>0.73014649879099491</v>
      </c>
      <c r="BU341" s="20" cm="1">
        <f t="array" ref="BU341">SQRT(SUMPRODUCT(($C341:$H341 - INDEX($C$264:$H$398, COLUMN()-COLUMN($L$205)+1, 0))^2))</f>
        <v>0.46013161094125626</v>
      </c>
      <c r="BV341" s="20" cm="1">
        <f t="array" ref="BV341">SQRT(SUMPRODUCT(($C341:$H341 - INDEX($C$264:$H$398, COLUMN()-COLUMN($L$205)+1, 0))^2))</f>
        <v>2.1172380802515161</v>
      </c>
      <c r="BW341" s="20" cm="1">
        <f t="array" ref="BW341">SQRT(SUMPRODUCT(($C341:$H341 - INDEX($C$264:$H$398, COLUMN()-COLUMN($L$205)+1, 0))^2))</f>
        <v>1.218298855605269</v>
      </c>
      <c r="BX341" s="20" cm="1">
        <f t="array" ref="BX341">SQRT(SUMPRODUCT(($C341:$H341 - INDEX($C$264:$H$398, COLUMN()-COLUMN($L$205)+1, 0))^2))</f>
        <v>0.58769720051851559</v>
      </c>
      <c r="BY341" s="20" cm="1">
        <f t="array" ref="BY341">SQRT(SUMPRODUCT(($C341:$H341 - INDEX($C$264:$H$398, COLUMN()-COLUMN($L$205)+1, 0))^2))</f>
        <v>0.94929100579473191</v>
      </c>
      <c r="BZ341" s="20" cm="1">
        <f t="array" ref="BZ341">SQRT(SUMPRODUCT(($C341:$H341 - INDEX($C$264:$H$398, COLUMN()-COLUMN($L$205)+1, 0))^2))</f>
        <v>1.0888394643446977</v>
      </c>
      <c r="CA341" s="20" cm="1">
        <f t="array" ref="CA341">SQRT(SUMPRODUCT(($C341:$H341 - INDEX($C$264:$H$398, COLUMN()-COLUMN($L$205)+1, 0))^2))</f>
        <v>0.58677155165082473</v>
      </c>
      <c r="CB341" s="20" cm="1">
        <f t="array" ref="CB341">SQRT(SUMPRODUCT(($C341:$H341 - INDEX($C$264:$H$398, COLUMN()-COLUMN($L$205)+1, 0))^2))</f>
        <v>1.6910762325293196</v>
      </c>
      <c r="CC341" s="20" cm="1">
        <f t="array" ref="CC341">SQRT(SUMPRODUCT(($C341:$H341 - INDEX($C$264:$H$398, COLUMN()-COLUMN($L$205)+1, 0))^2))</f>
        <v>1.8599759661713686</v>
      </c>
      <c r="CD341" s="20" cm="1">
        <f t="array" ref="CD341">SQRT(SUMPRODUCT(($C341:$H341 - INDEX($C$264:$H$398, COLUMN()-COLUMN($L$205)+1, 0))^2))</f>
        <v>0.97105206944135836</v>
      </c>
      <c r="CE341" s="20" cm="1">
        <f t="array" ref="CE341">SQRT(SUMPRODUCT(($C341:$H341 - INDEX($C$264:$H$398, COLUMN()-COLUMN($L$205)+1, 0))^2))</f>
        <v>1.497324304751821</v>
      </c>
      <c r="CF341" s="20" cm="1">
        <f t="array" ref="CF341">SQRT(SUMPRODUCT(($C341:$H341 - INDEX($C$264:$H$398, COLUMN()-COLUMN($L$205)+1, 0))^2))</f>
        <v>1.5292008070390433</v>
      </c>
      <c r="CG341" s="20" cm="1">
        <f t="array" ref="CG341">SQRT(SUMPRODUCT(($C341:$H341 - INDEX($C$264:$H$398, COLUMN()-COLUMN($L$205)+1, 0))^2))</f>
        <v>1.0141600123369181</v>
      </c>
      <c r="CH341" s="20" cm="1">
        <f t="array" ref="CH341">SQRT(SUMPRODUCT(($C341:$H341 - INDEX($C$264:$H$398, COLUMN()-COLUMN($L$205)+1, 0))^2))</f>
        <v>0.68835556779203833</v>
      </c>
      <c r="CI341" s="20" cm="1">
        <f t="array" ref="CI341">SQRT(SUMPRODUCT(($C341:$H341 - INDEX($C$264:$H$398, COLUMN()-COLUMN($L$205)+1, 0))^2))</f>
        <v>0.94934252280339482</v>
      </c>
      <c r="CJ341" s="20" cm="1">
        <f t="array" ref="CJ341">SQRT(SUMPRODUCT(($C341:$H341 - INDEX($C$264:$H$398, COLUMN()-COLUMN($L$205)+1, 0))^2))</f>
        <v>2.616656642813318</v>
      </c>
      <c r="CK341" s="20" cm="1">
        <f t="array" ref="CK341">SQRT(SUMPRODUCT(($C341:$H341 - INDEX($C$264:$H$398, COLUMN()-COLUMN($L$205)+1, 0))^2))</f>
        <v>0</v>
      </c>
      <c r="CL341" s="20" cm="1">
        <f t="array" ref="CL341">SQRT(SUMPRODUCT(($C341:$H341 - INDEX($C$264:$H$398, COLUMN()-COLUMN($L$205)+1, 0))^2))</f>
        <v>1.0686275033593788</v>
      </c>
      <c r="CM341" s="20" cm="1">
        <f t="array" ref="CM341">SQRT(SUMPRODUCT(($C341:$H341 - INDEX($C$264:$H$398, COLUMN()-COLUMN($L$205)+1, 0))^2))</f>
        <v>1.2165695028273109</v>
      </c>
      <c r="CN341" s="20" cm="1">
        <f t="array" ref="CN341">SQRT(SUMPRODUCT(($C341:$H341 - INDEX($C$264:$H$398, COLUMN()-COLUMN($L$205)+1, 0))^2))</f>
        <v>1.569439345314805</v>
      </c>
      <c r="CO341" s="20" cm="1">
        <f t="array" ref="CO341">SQRT(SUMPRODUCT(($C341:$H341 - INDEX($C$264:$H$398, COLUMN()-COLUMN($L$205)+1, 0))^2))</f>
        <v>1.7663302518730575</v>
      </c>
      <c r="CP341" s="20" cm="1">
        <f t="array" ref="CP341">SQRT(SUMPRODUCT(($C341:$H341 - INDEX($C$264:$H$398, COLUMN()-COLUMN($L$205)+1, 0))^2))</f>
        <v>1.7265740311053022</v>
      </c>
      <c r="CQ341" s="20" cm="1">
        <f t="array" ref="CQ341">SQRT(SUMPRODUCT(($C341:$H341 - INDEX($C$264:$H$398, COLUMN()-COLUMN($L$205)+1, 0))^2))</f>
        <v>0.94716430900469517</v>
      </c>
      <c r="CR341" s="20" cm="1">
        <f t="array" ref="CR341">SQRT(SUMPRODUCT(($C341:$H341 - INDEX($C$264:$H$398, COLUMN()-COLUMN($L$205)+1, 0))^2))</f>
        <v>1.0543050411687382</v>
      </c>
      <c r="CS341" s="20" cm="1">
        <f t="array" ref="CS341">SQRT(SUMPRODUCT(($C341:$H341 - INDEX($C$264:$H$398, COLUMN()-COLUMN($L$205)+1, 0))^2))</f>
        <v>1.7835757434630386</v>
      </c>
      <c r="CT341" s="20" cm="1">
        <f t="array" ref="CT341">SQRT(SUMPRODUCT(($C341:$H341 - INDEX($C$264:$H$398, COLUMN()-COLUMN($L$205)+1, 0))^2))</f>
        <v>1.5022633806087424</v>
      </c>
      <c r="CU341" s="20" cm="1">
        <f t="array" ref="CU341">SQRT(SUMPRODUCT(($C341:$H341 - INDEX($C$264:$H$398, COLUMN()-COLUMN($L$205)+1, 0))^2))</f>
        <v>1.0335274963897383</v>
      </c>
      <c r="CV341" s="20" cm="1">
        <f t="array" ref="CV341">SQRT(SUMPRODUCT(($C341:$H341 - INDEX($C$264:$H$398, COLUMN()-COLUMN($L$205)+1, 0))^2))</f>
        <v>1.0357664814759846</v>
      </c>
      <c r="CW341" s="20" cm="1">
        <f t="array" ref="CW341">SQRT(SUMPRODUCT(($C341:$H341 - INDEX($C$264:$H$398, COLUMN()-COLUMN($L$205)+1, 0))^2))</f>
        <v>0.91393653553359988</v>
      </c>
      <c r="CX341" s="20" cm="1">
        <f t="array" ref="CX341">SQRT(SUMPRODUCT(($C341:$H341 - INDEX($C$264:$H$398, COLUMN()-COLUMN($L$205)+1, 0))^2))</f>
        <v>1.0390988425691985</v>
      </c>
      <c r="CY341" s="20" cm="1">
        <f t="array" ref="CY341">SQRT(SUMPRODUCT(($C341:$H341 - INDEX($C$264:$H$398, COLUMN()-COLUMN($L$205)+1, 0))^2))</f>
        <v>1.1776162411080235</v>
      </c>
      <c r="CZ341" s="20" cm="1">
        <f t="array" ref="CZ341">SQRT(SUMPRODUCT(($C341:$H341 - INDEX($C$264:$H$398, COLUMN()-COLUMN($L$205)+1, 0))^2))</f>
        <v>1.3216252737315952</v>
      </c>
      <c r="DA341" s="20" cm="1">
        <f t="array" ref="DA341">SQRT(SUMPRODUCT(($C341:$H341 - INDEX($C$264:$H$398, COLUMN()-COLUMN($L$205)+1, 0))^2))</f>
        <v>1.7337641350500868</v>
      </c>
      <c r="DB341" s="20" cm="1">
        <f t="array" ref="DB341">SQRT(SUMPRODUCT(($C341:$H341 - INDEX($C$264:$H$398, COLUMN()-COLUMN($L$205)+1, 0))^2))</f>
        <v>1.7262773056068488</v>
      </c>
      <c r="DC341" s="20" cm="1">
        <f t="array" ref="DC341">SQRT(SUMPRODUCT(($C341:$H341 - INDEX($C$264:$H$398, COLUMN()-COLUMN($L$205)+1, 0))^2))</f>
        <v>1.6913819916985522</v>
      </c>
      <c r="DD341" s="20" cm="1">
        <f t="array" ref="DD341">SQRT(SUMPRODUCT(($C341:$H341 - INDEX($C$264:$H$398, COLUMN()-COLUMN($L$205)+1, 0))^2))</f>
        <v>1.1222417756694165</v>
      </c>
      <c r="DE341" s="20" cm="1">
        <f t="array" ref="DE341">SQRT(SUMPRODUCT(($C341:$H341 - INDEX($C$264:$H$398, COLUMN()-COLUMN($L$205)+1, 0))^2))</f>
        <v>0.94697740144403975</v>
      </c>
      <c r="DF341" s="20" cm="1">
        <f t="array" ref="DF341">SQRT(SUMPRODUCT(($C341:$H341 - INDEX($C$264:$H$398, COLUMN()-COLUMN($L$205)+1, 0))^2))</f>
        <v>1.409478166863837</v>
      </c>
      <c r="DG341" s="20" cm="1">
        <f t="array" ref="DG341">SQRT(SUMPRODUCT(($C341:$H341 - INDEX($C$264:$H$398, COLUMN()-COLUMN($L$205)+1, 0))^2))</f>
        <v>1.2429740118248116</v>
      </c>
      <c r="DH341" s="20" cm="1">
        <f t="array" ref="DH341">SQRT(SUMPRODUCT(($C341:$H341 - INDEX($C$264:$H$398, COLUMN()-COLUMN($L$205)+1, 0))^2))</f>
        <v>1.5568795038860874</v>
      </c>
      <c r="DI341" s="20" cm="1">
        <f t="array" ref="DI341">SQRT(SUMPRODUCT(($C341:$H341 - INDEX($C$264:$H$398, COLUMN()-COLUMN($L$205)+1, 0))^2))</f>
        <v>2.324090659501254</v>
      </c>
      <c r="DJ341" s="20" cm="1">
        <f t="array" ref="DJ341">SQRT(SUMPRODUCT(($C341:$H341 - INDEX($C$264:$H$398, COLUMN()-COLUMN($L$205)+1, 0))^2))</f>
        <v>1.145070644995537</v>
      </c>
      <c r="DK341" s="20" cm="1">
        <f t="array" ref="DK341">SQRT(SUMPRODUCT(($C341:$H341 - INDEX($C$264:$H$398, COLUMN()-COLUMN($L$205)+1, 0))^2))</f>
        <v>1.0108768034676354</v>
      </c>
      <c r="DL341" s="20" cm="1">
        <f t="array" ref="DL341">SQRT(SUMPRODUCT(($C341:$H341 - INDEX($C$264:$H$398, COLUMN()-COLUMN($L$205)+1, 0))^2))</f>
        <v>1.6224264504858694</v>
      </c>
      <c r="DM341" s="20" cm="1">
        <f t="array" ref="DM341">SQRT(SUMPRODUCT(($C341:$H341 - INDEX($C$264:$H$398, COLUMN()-COLUMN($L$205)+1, 0))^2))</f>
        <v>1.6611373925071031</v>
      </c>
      <c r="DN341" s="20" cm="1">
        <f t="array" ref="DN341">SQRT(SUMPRODUCT(($C341:$H341 - INDEX($C$264:$H$398, COLUMN()-COLUMN($L$205)+1, 0))^2))</f>
        <v>1.3711595209870557</v>
      </c>
      <c r="DO341" s="20" cm="1">
        <f t="array" ref="DO341">SQRT(SUMPRODUCT(($C341:$H341 - INDEX($C$264:$H$398, COLUMN()-COLUMN($L$205)+1, 0))^2))</f>
        <v>1.7031971046823282</v>
      </c>
      <c r="DP341" s="20" cm="1">
        <f t="array" ref="DP341">SQRT(SUMPRODUCT(($C341:$H341 - INDEX($C$264:$H$398, COLUMN()-COLUMN($L$205)+1, 0))^2))</f>
        <v>1.9373619866534246</v>
      </c>
      <c r="DQ341" s="20" cm="1">
        <f t="array" ref="DQ341">SQRT(SUMPRODUCT(($C341:$H341 - INDEX($C$264:$H$398, COLUMN()-COLUMN($L$205)+1, 0))^2))</f>
        <v>1.6828912597021843</v>
      </c>
      <c r="DR341" s="20" cm="1">
        <f t="array" ref="DR341">SQRT(SUMPRODUCT(($C341:$H341 - INDEX($C$264:$H$398, COLUMN()-COLUMN($L$205)+1, 0))^2))</f>
        <v>1.6659478690566882</v>
      </c>
      <c r="DS341" s="20" cm="1">
        <f t="array" ref="DS341">SQRT(SUMPRODUCT(($C341:$H341 - INDEX($C$264:$H$398, COLUMN()-COLUMN($L$205)+1, 0))^2))</f>
        <v>1.7652610747332929</v>
      </c>
      <c r="DT341" s="20" cm="1">
        <f t="array" ref="DT341">SQRT(SUMPRODUCT(($C341:$H341 - INDEX($C$264:$H$398, COLUMN()-COLUMN($L$205)+1, 0))^2))</f>
        <v>1.0879877440457124</v>
      </c>
      <c r="DU341" s="20" cm="1">
        <f t="array" ref="DU341">SQRT(SUMPRODUCT(($C341:$H341 - INDEX($C$264:$H$398, COLUMN()-COLUMN($L$205)+1, 0))^2))</f>
        <v>1.384951546275784</v>
      </c>
      <c r="DV341" s="20" cm="1">
        <f t="array" ref="DV341">SQRT(SUMPRODUCT(($C341:$H341 - INDEX($C$264:$H$398, COLUMN()-COLUMN($L$205)+1, 0))^2))</f>
        <v>1.7569560173209691</v>
      </c>
      <c r="DW341" s="20" cm="1">
        <f t="array" ref="DW341">SQRT(SUMPRODUCT(($C341:$H341 - INDEX($C$264:$H$398, COLUMN()-COLUMN($L$205)+1, 0))^2))</f>
        <v>1.7130250561347053</v>
      </c>
      <c r="DX341" s="20" cm="1">
        <f t="array" ref="DX341">SQRT(SUMPRODUCT(($C341:$H341 - INDEX($C$264:$H$398, COLUMN()-COLUMN($L$205)+1, 0))^2))</f>
        <v>0.86217467147923565</v>
      </c>
      <c r="DY341" s="20" cm="1">
        <f t="array" ref="DY341">SQRT(SUMPRODUCT(($C341:$H341 - INDEX($C$264:$H$398, COLUMN()-COLUMN($L$205)+1, 0))^2))</f>
        <v>1.2466643540204128</v>
      </c>
      <c r="DZ341" s="20" cm="1">
        <f t="array" ref="DZ341">SQRT(SUMPRODUCT(($C341:$H341 - INDEX($C$264:$H$398, COLUMN()-COLUMN($L$205)+1, 0))^2))</f>
        <v>1.6569182819659198</v>
      </c>
      <c r="EA341" s="20" cm="1">
        <f t="array" ref="EA341">SQRT(SUMPRODUCT(($C341:$H341 - INDEX($C$264:$H$398, COLUMN()-COLUMN($L$205)+1, 0))^2))</f>
        <v>0.948874714691883</v>
      </c>
      <c r="EB341" s="20" cm="1">
        <f t="array" ref="EB341">SQRT(SUMPRODUCT(($C341:$H341 - INDEX($C$264:$H$398, COLUMN()-COLUMN($L$205)+1, 0))^2))</f>
        <v>1.4683720454306033</v>
      </c>
      <c r="EC341" s="20" cm="1">
        <f t="array" ref="EC341">SQRT(SUMPRODUCT(($C341:$H341 - INDEX($C$264:$H$398, COLUMN()-COLUMN($L$205)+1, 0))^2))</f>
        <v>0.88875053782483004</v>
      </c>
      <c r="ED341" s="20" cm="1">
        <f t="array" ref="ED341">SQRT(SUMPRODUCT(($C341:$H341 - INDEX($C$264:$H$398, COLUMN()-COLUMN($L$205)+1, 0))^2))</f>
        <v>0.95450959817625913</v>
      </c>
      <c r="EE341" s="20" cm="1">
        <f t="array" ref="EE341">SQRT(SUMPRODUCT(($C341:$H341 - INDEX($C$264:$H$398, COLUMN()-COLUMN($L$205)+1, 0))^2))</f>
        <v>1.2835834785263407</v>
      </c>
      <c r="EF341" s="20" cm="1">
        <f t="array" ref="EF341">SQRT(SUMPRODUCT(($C341:$H341 - INDEX($C$264:$H$398, COLUMN()-COLUMN($L$205)+1, 0))^2))</f>
        <v>1.5709160284547268</v>
      </c>
      <c r="EG341" s="20" cm="1">
        <f t="array" ref="EG341">SQRT(SUMPRODUCT(($C341:$H341 - INDEX($C$264:$H$398, COLUMN()-COLUMN($L$205)+1, 0))^2))</f>
        <v>1.8248686018171654</v>
      </c>
      <c r="EH341" s="20" cm="1">
        <f t="array" ref="EH341">SQRT(SUMPRODUCT(($C341:$H341 - INDEX($C$264:$H$398, COLUMN()-COLUMN($L$205)+1, 0))^2))</f>
        <v>0.96737502363897199</v>
      </c>
      <c r="EI341" s="20" cm="1">
        <f t="array" ref="EI341">SQRT(SUMPRODUCT(($C341:$H341 - INDEX($C$264:$H$398, COLUMN()-COLUMN($L$205)+1, 0))^2))</f>
        <v>1.4207556838020201</v>
      </c>
      <c r="EJ341" s="20" cm="1">
        <f t="array" ref="EJ341">SQRT(SUMPRODUCT(($C341:$H341 - INDEX($C$264:$H$398, COLUMN()-COLUMN($L$205)+1, 0))^2))</f>
        <v>1.6339611756352521</v>
      </c>
      <c r="EK341" s="20" cm="1">
        <f t="array" ref="EK341">SQRT(SUMPRODUCT(($C341:$H341 - INDEX($C$264:$H$398, COLUMN()-COLUMN($L$205)+1, 0))^2))</f>
        <v>1.5287401178268711</v>
      </c>
      <c r="EL341" s="20" cm="1">
        <f t="array" ref="EL341">SQRT(SUMPRODUCT(($C341:$H341 - INDEX($C$264:$H$398, COLUMN()-COLUMN($L$205)+1, 0))^2))</f>
        <v>1.5511872131578157</v>
      </c>
      <c r="EM341" s="20" cm="1">
        <f t="array" ref="EM341">SQRT(SUMPRODUCT(($C341:$H341 - INDEX($C$264:$H$398, COLUMN()-COLUMN($L$205)+1, 0))^2))</f>
        <v>0.43991506519849977</v>
      </c>
      <c r="EN341" s="20" cm="1">
        <f t="array" ref="EN341">SQRT(SUMPRODUCT(($C341:$H341 - INDEX($C$264:$H$398, COLUMN()-COLUMN($L$205)+1, 0))^2))</f>
        <v>1.6532615187753181</v>
      </c>
      <c r="EO341" s="20" cm="1">
        <f t="array" ref="EO341">SQRT(SUMPRODUCT(($C341:$H341 - INDEX($C$264:$H$398, COLUMN()-COLUMN($L$205)+1, 0))^2))</f>
        <v>0.80314838809934097</v>
      </c>
      <c r="EP341" s="20" cm="1">
        <f t="array" ref="EP341">SQRT(SUMPRODUCT(($C341:$H341 - INDEX($C$264:$H$398, COLUMN()-COLUMN($L$205)+1, 0))^2))</f>
        <v>1.0645879689783651</v>
      </c>
      <c r="EQ341" s="23">
        <f t="shared" si="5"/>
        <v>1.3682666740980969</v>
      </c>
    </row>
    <row r="342" spans="2:147" x14ac:dyDescent="0.35">
      <c r="B342" s="20" t="s">
        <v>117</v>
      </c>
      <c r="C342" s="20">
        <v>-0.2671957671957671</v>
      </c>
      <c r="D342" s="20">
        <v>-0.43616029822926367</v>
      </c>
      <c r="E342" s="20">
        <v>0.31132075471698101</v>
      </c>
      <c r="F342" s="20">
        <v>-0.26956521739130435</v>
      </c>
      <c r="G342" s="20">
        <v>1.699716713881021E-2</v>
      </c>
      <c r="H342" s="20">
        <v>0.53179190751445082</v>
      </c>
      <c r="I342" s="20" t="s">
        <v>911</v>
      </c>
      <c r="K342" s="3" t="s">
        <v>117</v>
      </c>
      <c r="L342" s="20" cm="1">
        <f t="array" ref="L342">SQRT(SUMPRODUCT(($C342:$H342 - INDEX($C$264:$H$398, COLUMN()-COLUMN($L$205)+1, 0))^2))</f>
        <v>1.1556067101533336</v>
      </c>
      <c r="M342" s="20" cm="1">
        <f t="array" ref="M342">SQRT(SUMPRODUCT(($C342:$H342 - INDEX($C$264:$H$398, COLUMN()-COLUMN($L$205)+1, 0))^2))</f>
        <v>1.2040257303426396</v>
      </c>
      <c r="N342" s="20" cm="1">
        <f t="array" ref="N342">SQRT(SUMPRODUCT(($C342:$H342 - INDEX($C$264:$H$398, COLUMN()-COLUMN($L$205)+1, 0))^2))</f>
        <v>0.77810106565466319</v>
      </c>
      <c r="O342" s="20" cm="1">
        <f t="array" ref="O342">SQRT(SUMPRODUCT(($C342:$H342 - INDEX($C$264:$H$398, COLUMN()-COLUMN($L$205)+1, 0))^2))</f>
        <v>0.38749163796276931</v>
      </c>
      <c r="P342" s="20" cm="1">
        <f t="array" ref="P342">SQRT(SUMPRODUCT(($C342:$H342 - INDEX($C$264:$H$398, COLUMN()-COLUMN($L$205)+1, 0))^2))</f>
        <v>0.8188061905981765</v>
      </c>
      <c r="Q342" s="20" cm="1">
        <f t="array" ref="Q342">SQRT(SUMPRODUCT(($C342:$H342 - INDEX($C$264:$H$398, COLUMN()-COLUMN($L$205)+1, 0))^2))</f>
        <v>2.0219856095507351</v>
      </c>
      <c r="R342" s="20" cm="1">
        <f t="array" ref="R342">SQRT(SUMPRODUCT(($C342:$H342 - INDEX($C$264:$H$398, COLUMN()-COLUMN($L$205)+1, 0))^2))</f>
        <v>0.80545825523037418</v>
      </c>
      <c r="S342" s="20" cm="1">
        <f t="array" ref="S342">SQRT(SUMPRODUCT(($C342:$H342 - INDEX($C$264:$H$398, COLUMN()-COLUMN($L$205)+1, 0))^2))</f>
        <v>1.1686262233608593</v>
      </c>
      <c r="T342" s="20" cm="1">
        <f t="array" ref="T342">SQRT(SUMPRODUCT(($C342:$H342 - INDEX($C$264:$H$398, COLUMN()-COLUMN($L$205)+1, 0))^2))</f>
        <v>1.9342486168386175</v>
      </c>
      <c r="U342" s="20" cm="1">
        <f t="array" ref="U342">SQRT(SUMPRODUCT(($C342:$H342 - INDEX($C$264:$H$398, COLUMN()-COLUMN($L$205)+1, 0))^2))</f>
        <v>0.77532006382210583</v>
      </c>
      <c r="V342" s="20" cm="1">
        <f t="array" ref="V342">SQRT(SUMPRODUCT(($C342:$H342 - INDEX($C$264:$H$398, COLUMN()-COLUMN($L$205)+1, 0))^2))</f>
        <v>2.2026943566821835</v>
      </c>
      <c r="W342" s="20" cm="1">
        <f t="array" ref="W342">SQRT(SUMPRODUCT(($C342:$H342 - INDEX($C$264:$H$398, COLUMN()-COLUMN($L$205)+1, 0))^2))</f>
        <v>0.6685924104935983</v>
      </c>
      <c r="X342" s="20" cm="1">
        <f t="array" ref="X342">SQRT(SUMPRODUCT(($C342:$H342 - INDEX($C$264:$H$398, COLUMN()-COLUMN($L$205)+1, 0))^2))</f>
        <v>0.98655846354491394</v>
      </c>
      <c r="Y342" s="20" cm="1">
        <f t="array" ref="Y342">SQRT(SUMPRODUCT(($C342:$H342 - INDEX($C$264:$H$398, COLUMN()-COLUMN($L$205)+1, 0))^2))</f>
        <v>0.71572881816058487</v>
      </c>
      <c r="Z342" s="20" cm="1">
        <f t="array" ref="Z342">SQRT(SUMPRODUCT(($C342:$H342 - INDEX($C$264:$H$398, COLUMN()-COLUMN($L$205)+1, 0))^2))</f>
        <v>0.8903619217156149</v>
      </c>
      <c r="AA342" s="20" cm="1">
        <f t="array" ref="AA342">SQRT(SUMPRODUCT(($C342:$H342 - INDEX($C$264:$H$398, COLUMN()-COLUMN($L$205)+1, 0))^2))</f>
        <v>1.7434923176558017</v>
      </c>
      <c r="AB342" s="20" cm="1">
        <f t="array" ref="AB342">SQRT(SUMPRODUCT(($C342:$H342 - INDEX($C$264:$H$398, COLUMN()-COLUMN($L$205)+1, 0))^2))</f>
        <v>1.4406375287411459</v>
      </c>
      <c r="AC342" s="20" cm="1">
        <f t="array" ref="AC342">SQRT(SUMPRODUCT(($C342:$H342 - INDEX($C$264:$H$398, COLUMN()-COLUMN($L$205)+1, 0))^2))</f>
        <v>0.38139556430975541</v>
      </c>
      <c r="AD342" s="20" cm="1">
        <f t="array" ref="AD342">SQRT(SUMPRODUCT(($C342:$H342 - INDEX($C$264:$H$398, COLUMN()-COLUMN($L$205)+1, 0))^2))</f>
        <v>2.0995772508962185</v>
      </c>
      <c r="AE342" s="20" cm="1">
        <f t="array" ref="AE342">SQRT(SUMPRODUCT(($C342:$H342 - INDEX($C$264:$H$398, COLUMN()-COLUMN($L$205)+1, 0))^2))</f>
        <v>0.57864063733887727</v>
      </c>
      <c r="AF342" s="20" cm="1">
        <f t="array" ref="AF342">SQRT(SUMPRODUCT(($C342:$H342 - INDEX($C$264:$H$398, COLUMN()-COLUMN($L$205)+1, 0))^2))</f>
        <v>1.1219590911346542</v>
      </c>
      <c r="AG342" s="20" cm="1">
        <f t="array" ref="AG342">SQRT(SUMPRODUCT(($C342:$H342 - INDEX($C$264:$H$398, COLUMN()-COLUMN($L$205)+1, 0))^2))</f>
        <v>0.81300576393508617</v>
      </c>
      <c r="AH342" s="20" cm="1">
        <f t="array" ref="AH342">SQRT(SUMPRODUCT(($C342:$H342 - INDEX($C$264:$H$398, COLUMN()-COLUMN($L$205)+1, 0))^2))</f>
        <v>2.0379377480122356</v>
      </c>
      <c r="AI342" s="20" cm="1">
        <f t="array" ref="AI342">SQRT(SUMPRODUCT(($C342:$H342 - INDEX($C$264:$H$398, COLUMN()-COLUMN($L$205)+1, 0))^2))</f>
        <v>0.82491998384258625</v>
      </c>
      <c r="AJ342" s="20" cm="1">
        <f t="array" ref="AJ342">SQRT(SUMPRODUCT(($C342:$H342 - INDEX($C$264:$H$398, COLUMN()-COLUMN($L$205)+1, 0))^2))</f>
        <v>1.1361019241728239</v>
      </c>
      <c r="AK342" s="20" cm="1">
        <f t="array" ref="AK342">SQRT(SUMPRODUCT(($C342:$H342 - INDEX($C$264:$H$398, COLUMN()-COLUMN($L$205)+1, 0))^2))</f>
        <v>0.34819397140638569</v>
      </c>
      <c r="AL342" s="20" cm="1">
        <f t="array" ref="AL342">SQRT(SUMPRODUCT(($C342:$H342 - INDEX($C$264:$H$398, COLUMN()-COLUMN($L$205)+1, 0))^2))</f>
        <v>0.38229360732472256</v>
      </c>
      <c r="AM342" s="20" cm="1">
        <f t="array" ref="AM342">SQRT(SUMPRODUCT(($C342:$H342 - INDEX($C$264:$H$398, COLUMN()-COLUMN($L$205)+1, 0))^2))</f>
        <v>0.80450853675929279</v>
      </c>
      <c r="AN342" s="20" cm="1">
        <f t="array" ref="AN342">SQRT(SUMPRODUCT(($C342:$H342 - INDEX($C$264:$H$398, COLUMN()-COLUMN($L$205)+1, 0))^2))</f>
        <v>0.55194591946115101</v>
      </c>
      <c r="AO342" s="20" cm="1">
        <f t="array" ref="AO342">SQRT(SUMPRODUCT(($C342:$H342 - INDEX($C$264:$H$398, COLUMN()-COLUMN($L$205)+1, 0))^2))</f>
        <v>0.66545498207853238</v>
      </c>
      <c r="AP342" s="20" cm="1">
        <f t="array" ref="AP342">SQRT(SUMPRODUCT(($C342:$H342 - INDEX($C$264:$H$398, COLUMN()-COLUMN($L$205)+1, 0))^2))</f>
        <v>0.70591502252480587</v>
      </c>
      <c r="AQ342" s="20" cm="1">
        <f t="array" ref="AQ342">SQRT(SUMPRODUCT(($C342:$H342 - INDEX($C$264:$H$398, COLUMN()-COLUMN($L$205)+1, 0))^2))</f>
        <v>0.85532756085187556</v>
      </c>
      <c r="AR342" s="20" cm="1">
        <f t="array" ref="AR342">SQRT(SUMPRODUCT(($C342:$H342 - INDEX($C$264:$H$398, COLUMN()-COLUMN($L$205)+1, 0))^2))</f>
        <v>0.92683182129895014</v>
      </c>
      <c r="AS342" s="20" cm="1">
        <f t="array" ref="AS342">SQRT(SUMPRODUCT(($C342:$H342 - INDEX($C$264:$H$398, COLUMN()-COLUMN($L$205)+1, 0))^2))</f>
        <v>1.3314565141893531</v>
      </c>
      <c r="AT342" s="20" cm="1">
        <f t="array" ref="AT342">SQRT(SUMPRODUCT(($C342:$H342 - INDEX($C$264:$H$398, COLUMN()-COLUMN($L$205)+1, 0))^2))</f>
        <v>1.2321276060946813</v>
      </c>
      <c r="AU342" s="20" cm="1">
        <f t="array" ref="AU342">SQRT(SUMPRODUCT(($C342:$H342 - INDEX($C$264:$H$398, COLUMN()-COLUMN($L$205)+1, 0))^2))</f>
        <v>0.79941689563116047</v>
      </c>
      <c r="AV342" s="20" cm="1">
        <f t="array" ref="AV342">SQRT(SUMPRODUCT(($C342:$H342 - INDEX($C$264:$H$398, COLUMN()-COLUMN($L$205)+1, 0))^2))</f>
        <v>1.8423306283028196</v>
      </c>
      <c r="AW342" s="20" cm="1">
        <f t="array" ref="AW342">SQRT(SUMPRODUCT(($C342:$H342 - INDEX($C$264:$H$398, COLUMN()-COLUMN($L$205)+1, 0))^2))</f>
        <v>0.74603266333879048</v>
      </c>
      <c r="AX342" s="20" cm="1">
        <f t="array" ref="AX342">SQRT(SUMPRODUCT(($C342:$H342 - INDEX($C$264:$H$398, COLUMN()-COLUMN($L$205)+1, 0))^2))</f>
        <v>0.7614796864875486</v>
      </c>
      <c r="AY342" s="20" cm="1">
        <f t="array" ref="AY342">SQRT(SUMPRODUCT(($C342:$H342 - INDEX($C$264:$H$398, COLUMN()-COLUMN($L$205)+1, 0))^2))</f>
        <v>2.0946833339795985</v>
      </c>
      <c r="AZ342" s="20" cm="1">
        <f t="array" ref="AZ342">SQRT(SUMPRODUCT(($C342:$H342 - INDEX($C$264:$H$398, COLUMN()-COLUMN($L$205)+1, 0))^2))</f>
        <v>1.5297759066194785</v>
      </c>
      <c r="BA342" s="20" cm="1">
        <f t="array" ref="BA342">SQRT(SUMPRODUCT(($C342:$H342 - INDEX($C$264:$H$398, COLUMN()-COLUMN($L$205)+1, 0))^2))</f>
        <v>0.78309120022707523</v>
      </c>
      <c r="BB342" s="20" cm="1">
        <f t="array" ref="BB342">SQRT(SUMPRODUCT(($C342:$H342 - INDEX($C$264:$H$398, COLUMN()-COLUMN($L$205)+1, 0))^2))</f>
        <v>1.1072532309856817</v>
      </c>
      <c r="BC342" s="20" cm="1">
        <f t="array" ref="BC342">SQRT(SUMPRODUCT(($C342:$H342 - INDEX($C$264:$H$398, COLUMN()-COLUMN($L$205)+1, 0))^2))</f>
        <v>1.9843669824393795</v>
      </c>
      <c r="BD342" s="20" cm="1">
        <f t="array" ref="BD342">SQRT(SUMPRODUCT(($C342:$H342 - INDEX($C$264:$H$398, COLUMN()-COLUMN($L$205)+1, 0))^2))</f>
        <v>1.0108151791037705</v>
      </c>
      <c r="BE342" s="20" cm="1">
        <f t="array" ref="BE342">SQRT(SUMPRODUCT(($C342:$H342 - INDEX($C$264:$H$398, COLUMN()-COLUMN($L$205)+1, 0))^2))</f>
        <v>1.1601110472764808</v>
      </c>
      <c r="BF342" s="20" cm="1">
        <f t="array" ref="BF342">SQRT(SUMPRODUCT(($C342:$H342 - INDEX($C$264:$H$398, COLUMN()-COLUMN($L$205)+1, 0))^2))</f>
        <v>1.2524319719706141</v>
      </c>
      <c r="BG342" s="20" cm="1">
        <f t="array" ref="BG342">SQRT(SUMPRODUCT(($C342:$H342 - INDEX($C$264:$H$398, COLUMN()-COLUMN($L$205)+1, 0))^2))</f>
        <v>1.7062623609261998</v>
      </c>
      <c r="BH342" s="20" cm="1">
        <f t="array" ref="BH342">SQRT(SUMPRODUCT(($C342:$H342 - INDEX($C$264:$H$398, COLUMN()-COLUMN($L$205)+1, 0))^2))</f>
        <v>1.6943997139474778</v>
      </c>
      <c r="BI342" s="20" cm="1">
        <f t="array" ref="BI342">SQRT(SUMPRODUCT(($C342:$H342 - INDEX($C$264:$H$398, COLUMN()-COLUMN($L$205)+1, 0))^2))</f>
        <v>1.3527289909208493</v>
      </c>
      <c r="BJ342" s="20" cm="1">
        <f t="array" ref="BJ342">SQRT(SUMPRODUCT(($C342:$H342 - INDEX($C$264:$H$398, COLUMN()-COLUMN($L$205)+1, 0))^2))</f>
        <v>0.31421386482325214</v>
      </c>
      <c r="BK342" s="20" cm="1">
        <f t="array" ref="BK342">SQRT(SUMPRODUCT(($C342:$H342 - INDEX($C$264:$H$398, COLUMN()-COLUMN($L$205)+1, 0))^2))</f>
        <v>0.93942869131146767</v>
      </c>
      <c r="BL342" s="20" cm="1">
        <f t="array" ref="BL342">SQRT(SUMPRODUCT(($C342:$H342 - INDEX($C$264:$H$398, COLUMN()-COLUMN($L$205)+1, 0))^2))</f>
        <v>2.0917093863806504</v>
      </c>
      <c r="BM342" s="20" cm="1">
        <f t="array" ref="BM342">SQRT(SUMPRODUCT(($C342:$H342 - INDEX($C$264:$H$398, COLUMN()-COLUMN($L$205)+1, 0))^2))</f>
        <v>1.7338555913601377</v>
      </c>
      <c r="BN342" s="20" cm="1">
        <f t="array" ref="BN342">SQRT(SUMPRODUCT(($C342:$H342 - INDEX($C$264:$H$398, COLUMN()-COLUMN($L$205)+1, 0))^2))</f>
        <v>0.69592743961746206</v>
      </c>
      <c r="BO342" s="20" cm="1">
        <f t="array" ref="BO342">SQRT(SUMPRODUCT(($C342:$H342 - INDEX($C$264:$H$398, COLUMN()-COLUMN($L$205)+1, 0))^2))</f>
        <v>2.3677189197708577</v>
      </c>
      <c r="BP342" s="20" cm="1">
        <f t="array" ref="BP342">SQRT(SUMPRODUCT(($C342:$H342 - INDEX($C$264:$H$398, COLUMN()-COLUMN($L$205)+1, 0))^2))</f>
        <v>1.1899286098809871</v>
      </c>
      <c r="BQ342" s="20" cm="1">
        <f t="array" ref="BQ342">SQRT(SUMPRODUCT(($C342:$H342 - INDEX($C$264:$H$398, COLUMN()-COLUMN($L$205)+1, 0))^2))</f>
        <v>0.8530273093961499</v>
      </c>
      <c r="BR342" s="20" cm="1">
        <f t="array" ref="BR342">SQRT(SUMPRODUCT(($C342:$H342 - INDEX($C$264:$H$398, COLUMN()-COLUMN($L$205)+1, 0))^2))</f>
        <v>0.89313487380024215</v>
      </c>
      <c r="BS342" s="20" cm="1">
        <f t="array" ref="BS342">SQRT(SUMPRODUCT(($C342:$H342 - INDEX($C$264:$H$398, COLUMN()-COLUMN($L$205)+1, 0))^2))</f>
        <v>1.0175057694388423</v>
      </c>
      <c r="BT342" s="20" cm="1">
        <f t="array" ref="BT342">SQRT(SUMPRODUCT(($C342:$H342 - INDEX($C$264:$H$398, COLUMN()-COLUMN($L$205)+1, 0))^2))</f>
        <v>0.81877929796674143</v>
      </c>
      <c r="BU342" s="20" cm="1">
        <f t="array" ref="BU342">SQRT(SUMPRODUCT(($C342:$H342 - INDEX($C$264:$H$398, COLUMN()-COLUMN($L$205)+1, 0))^2))</f>
        <v>0.78279229610711132</v>
      </c>
      <c r="BV342" s="20" cm="1">
        <f t="array" ref="BV342">SQRT(SUMPRODUCT(($C342:$H342 - INDEX($C$264:$H$398, COLUMN()-COLUMN($L$205)+1, 0))^2))</f>
        <v>2.5199665969942888</v>
      </c>
      <c r="BW342" s="20" cm="1">
        <f t="array" ref="BW342">SQRT(SUMPRODUCT(($C342:$H342 - INDEX($C$264:$H$398, COLUMN()-COLUMN($L$205)+1, 0))^2))</f>
        <v>0.71609991869621681</v>
      </c>
      <c r="BX342" s="20" cm="1">
        <f t="array" ref="BX342">SQRT(SUMPRODUCT(($C342:$H342 - INDEX($C$264:$H$398, COLUMN()-COLUMN($L$205)+1, 0))^2))</f>
        <v>1.3509404473442048</v>
      </c>
      <c r="BY342" s="20" cm="1">
        <f t="array" ref="BY342">SQRT(SUMPRODUCT(($C342:$H342 - INDEX($C$264:$H$398, COLUMN()-COLUMN($L$205)+1, 0))^2))</f>
        <v>0.46593264413601893</v>
      </c>
      <c r="BZ342" s="20" cm="1">
        <f t="array" ref="BZ342">SQRT(SUMPRODUCT(($C342:$H342 - INDEX($C$264:$H$398, COLUMN()-COLUMN($L$205)+1, 0))^2))</f>
        <v>0.42138366367793562</v>
      </c>
      <c r="CA342" s="20" cm="1">
        <f t="array" ref="CA342">SQRT(SUMPRODUCT(($C342:$H342 - INDEX($C$264:$H$398, COLUMN()-COLUMN($L$205)+1, 0))^2))</f>
        <v>0.74219972104030174</v>
      </c>
      <c r="CB342" s="20" cm="1">
        <f t="array" ref="CB342">SQRT(SUMPRODUCT(($C342:$H342 - INDEX($C$264:$H$398, COLUMN()-COLUMN($L$205)+1, 0))^2))</f>
        <v>1.3893633013645512</v>
      </c>
      <c r="CC342" s="20" cm="1">
        <f t="array" ref="CC342">SQRT(SUMPRODUCT(($C342:$H342 - INDEX($C$264:$H$398, COLUMN()-COLUMN($L$205)+1, 0))^2))</f>
        <v>0.97013959885780188</v>
      </c>
      <c r="CD342" s="20" cm="1">
        <f t="array" ref="CD342">SQRT(SUMPRODUCT(($C342:$H342 - INDEX($C$264:$H$398, COLUMN()-COLUMN($L$205)+1, 0))^2))</f>
        <v>0.57806604325159028</v>
      </c>
      <c r="CE342" s="20" cm="1">
        <f t="array" ref="CE342">SQRT(SUMPRODUCT(($C342:$H342 - INDEX($C$264:$H$398, COLUMN()-COLUMN($L$205)+1, 0))^2))</f>
        <v>0.98119364529762487</v>
      </c>
      <c r="CF342" s="20" cm="1">
        <f t="array" ref="CF342">SQRT(SUMPRODUCT(($C342:$H342 - INDEX($C$264:$H$398, COLUMN()-COLUMN($L$205)+1, 0))^2))</f>
        <v>0.6376123513203964</v>
      </c>
      <c r="CG342" s="20" cm="1">
        <f t="array" ref="CG342">SQRT(SUMPRODUCT(($C342:$H342 - INDEX($C$264:$H$398, COLUMN()-COLUMN($L$205)+1, 0))^2))</f>
        <v>0.93819899081371827</v>
      </c>
      <c r="CH342" s="20" cm="1">
        <f t="array" ref="CH342">SQRT(SUMPRODUCT(($C342:$H342 - INDEX($C$264:$H$398, COLUMN()-COLUMN($L$205)+1, 0))^2))</f>
        <v>0.59318818984526311</v>
      </c>
      <c r="CI342" s="20" cm="1">
        <f t="array" ref="CI342">SQRT(SUMPRODUCT(($C342:$H342 - INDEX($C$264:$H$398, COLUMN()-COLUMN($L$205)+1, 0))^2))</f>
        <v>0.89372987048375863</v>
      </c>
      <c r="CJ342" s="20" cm="1">
        <f t="array" ref="CJ342">SQRT(SUMPRODUCT(($C342:$H342 - INDEX($C$264:$H$398, COLUMN()-COLUMN($L$205)+1, 0))^2))</f>
        <v>1.9800409190069035</v>
      </c>
      <c r="CK342" s="20" cm="1">
        <f t="array" ref="CK342">SQRT(SUMPRODUCT(($C342:$H342 - INDEX($C$264:$H$398, COLUMN()-COLUMN($L$205)+1, 0))^2))</f>
        <v>1.0686275033593788</v>
      </c>
      <c r="CL342" s="20" cm="1">
        <f t="array" ref="CL342">SQRT(SUMPRODUCT(($C342:$H342 - INDEX($C$264:$H$398, COLUMN()-COLUMN($L$205)+1, 0))^2))</f>
        <v>0</v>
      </c>
      <c r="CM342" s="20" cm="1">
        <f t="array" ref="CM342">SQRT(SUMPRODUCT(($C342:$H342 - INDEX($C$264:$H$398, COLUMN()-COLUMN($L$205)+1, 0))^2))</f>
        <v>1.3857335699287767</v>
      </c>
      <c r="CN342" s="20" cm="1">
        <f t="array" ref="CN342">SQRT(SUMPRODUCT(($C342:$H342 - INDEX($C$264:$H$398, COLUMN()-COLUMN($L$205)+1, 0))^2))</f>
        <v>2.0110873049032816</v>
      </c>
      <c r="CO342" s="20" cm="1">
        <f t="array" ref="CO342">SQRT(SUMPRODUCT(($C342:$H342 - INDEX($C$264:$H$398, COLUMN()-COLUMN($L$205)+1, 0))^2))</f>
        <v>0.93855045510060331</v>
      </c>
      <c r="CP342" s="20" cm="1">
        <f t="array" ref="CP342">SQRT(SUMPRODUCT(($C342:$H342 - INDEX($C$264:$H$398, COLUMN()-COLUMN($L$205)+1, 0))^2))</f>
        <v>0.93192145647983904</v>
      </c>
      <c r="CQ342" s="20" cm="1">
        <f t="array" ref="CQ342">SQRT(SUMPRODUCT(($C342:$H342 - INDEX($C$264:$H$398, COLUMN()-COLUMN($L$205)+1, 0))^2))</f>
        <v>1.0970661169220897</v>
      </c>
      <c r="CR342" s="20" cm="1">
        <f t="array" ref="CR342">SQRT(SUMPRODUCT(($C342:$H342 - INDEX($C$264:$H$398, COLUMN()-COLUMN($L$205)+1, 0))^2))</f>
        <v>0.40385597265756434</v>
      </c>
      <c r="CS342" s="20" cm="1">
        <f t="array" ref="CS342">SQRT(SUMPRODUCT(($C342:$H342 - INDEX($C$264:$H$398, COLUMN()-COLUMN($L$205)+1, 0))^2))</f>
        <v>0.87853397577549708</v>
      </c>
      <c r="CT342" s="20" cm="1">
        <f t="array" ref="CT342">SQRT(SUMPRODUCT(($C342:$H342 - INDEX($C$264:$H$398, COLUMN()-COLUMN($L$205)+1, 0))^2))</f>
        <v>1.208130366508559</v>
      </c>
      <c r="CU342" s="20" cm="1">
        <f t="array" ref="CU342">SQRT(SUMPRODUCT(($C342:$H342 - INDEX($C$264:$H$398, COLUMN()-COLUMN($L$205)+1, 0))^2))</f>
        <v>1.272096410934062</v>
      </c>
      <c r="CV342" s="20" cm="1">
        <f t="array" ref="CV342">SQRT(SUMPRODUCT(($C342:$H342 - INDEX($C$264:$H$398, COLUMN()-COLUMN($L$205)+1, 0))^2))</f>
        <v>0.77913624713484686</v>
      </c>
      <c r="CW342" s="20" cm="1">
        <f t="array" ref="CW342">SQRT(SUMPRODUCT(($C342:$H342 - INDEX($C$264:$H$398, COLUMN()-COLUMN($L$205)+1, 0))^2))</f>
        <v>1.1567341324227229</v>
      </c>
      <c r="CX342" s="20" cm="1">
        <f t="array" ref="CX342">SQRT(SUMPRODUCT(($C342:$H342 - INDEX($C$264:$H$398, COLUMN()-COLUMN($L$205)+1, 0))^2))</f>
        <v>0.85744678166149524</v>
      </c>
      <c r="CY342" s="20" cm="1">
        <f t="array" ref="CY342">SQRT(SUMPRODUCT(($C342:$H342 - INDEX($C$264:$H$398, COLUMN()-COLUMN($L$205)+1, 0))^2))</f>
        <v>1.6906105143640984</v>
      </c>
      <c r="CZ342" s="20" cm="1">
        <f t="array" ref="CZ342">SQRT(SUMPRODUCT(($C342:$H342 - INDEX($C$264:$H$398, COLUMN()-COLUMN($L$205)+1, 0))^2))</f>
        <v>0.39983125308256223</v>
      </c>
      <c r="DA342" s="20" cm="1">
        <f t="array" ref="DA342">SQRT(SUMPRODUCT(($C342:$H342 - INDEX($C$264:$H$398, COLUMN()-COLUMN($L$205)+1, 0))^2))</f>
        <v>1.0347167902862449</v>
      </c>
      <c r="DB342" s="20" cm="1">
        <f t="array" ref="DB342">SQRT(SUMPRODUCT(($C342:$H342 - INDEX($C$264:$H$398, COLUMN()-COLUMN($L$205)+1, 0))^2))</f>
        <v>1.0315502646030486</v>
      </c>
      <c r="DC342" s="20" cm="1">
        <f t="array" ref="DC342">SQRT(SUMPRODUCT(($C342:$H342 - INDEX($C$264:$H$398, COLUMN()-COLUMN($L$205)+1, 0))^2))</f>
        <v>0.84154937678905228</v>
      </c>
      <c r="DD342" s="20" cm="1">
        <f t="array" ref="DD342">SQRT(SUMPRODUCT(($C342:$H342 - INDEX($C$264:$H$398, COLUMN()-COLUMN($L$205)+1, 0))^2))</f>
        <v>0.45619947287914808</v>
      </c>
      <c r="DE342" s="20" cm="1">
        <f t="array" ref="DE342">SQRT(SUMPRODUCT(($C342:$H342 - INDEX($C$264:$H$398, COLUMN()-COLUMN($L$205)+1, 0))^2))</f>
        <v>0.66710687744456243</v>
      </c>
      <c r="DF342" s="20" cm="1">
        <f t="array" ref="DF342">SQRT(SUMPRODUCT(($C342:$H342 - INDEX($C$264:$H$398, COLUMN()-COLUMN($L$205)+1, 0))^2))</f>
        <v>1.3139674973484461</v>
      </c>
      <c r="DG342" s="20" cm="1">
        <f t="array" ref="DG342">SQRT(SUMPRODUCT(($C342:$H342 - INDEX($C$264:$H$398, COLUMN()-COLUMN($L$205)+1, 0))^2))</f>
        <v>1.1546891578332528</v>
      </c>
      <c r="DH342" s="20" cm="1">
        <f t="array" ref="DH342">SQRT(SUMPRODUCT(($C342:$H342 - INDEX($C$264:$H$398, COLUMN()-COLUMN($L$205)+1, 0))^2))</f>
        <v>1.7511396580143277</v>
      </c>
      <c r="DI342" s="20" cm="1">
        <f t="array" ref="DI342">SQRT(SUMPRODUCT(($C342:$H342 - INDEX($C$264:$H$398, COLUMN()-COLUMN($L$205)+1, 0))^2))</f>
        <v>1.6286817355122321</v>
      </c>
      <c r="DJ342" s="20" cm="1">
        <f t="array" ref="DJ342">SQRT(SUMPRODUCT(($C342:$H342 - INDEX($C$264:$H$398, COLUMN()-COLUMN($L$205)+1, 0))^2))</f>
        <v>0.74087172508755561</v>
      </c>
      <c r="DK342" s="20" cm="1">
        <f t="array" ref="DK342">SQRT(SUMPRODUCT(($C342:$H342 - INDEX($C$264:$H$398, COLUMN()-COLUMN($L$205)+1, 0))^2))</f>
        <v>0.41537273053242652</v>
      </c>
      <c r="DL342" s="20" cm="1">
        <f t="array" ref="DL342">SQRT(SUMPRODUCT(($C342:$H342 - INDEX($C$264:$H$398, COLUMN()-COLUMN($L$205)+1, 0))^2))</f>
        <v>1.4804183128793298</v>
      </c>
      <c r="DM342" s="20" cm="1">
        <f t="array" ref="DM342">SQRT(SUMPRODUCT(($C342:$H342 - INDEX($C$264:$H$398, COLUMN()-COLUMN($L$205)+1, 0))^2))</f>
        <v>0.72429323772287657</v>
      </c>
      <c r="DN342" s="20" cm="1">
        <f t="array" ref="DN342">SQRT(SUMPRODUCT(($C342:$H342 - INDEX($C$264:$H$398, COLUMN()-COLUMN($L$205)+1, 0))^2))</f>
        <v>0.58692442837394021</v>
      </c>
      <c r="DO342" s="20" cm="1">
        <f t="array" ref="DO342">SQRT(SUMPRODUCT(($C342:$H342 - INDEX($C$264:$H$398, COLUMN()-COLUMN($L$205)+1, 0))^2))</f>
        <v>0.84346045988843599</v>
      </c>
      <c r="DP342" s="20" cm="1">
        <f t="array" ref="DP342">SQRT(SUMPRODUCT(($C342:$H342 - INDEX($C$264:$H$398, COLUMN()-COLUMN($L$205)+1, 0))^2))</f>
        <v>2.207970759984931</v>
      </c>
      <c r="DQ342" s="20" cm="1">
        <f t="array" ref="DQ342">SQRT(SUMPRODUCT(($C342:$H342 - INDEX($C$264:$H$398, COLUMN()-COLUMN($L$205)+1, 0))^2))</f>
        <v>2.0791645762770439</v>
      </c>
      <c r="DR342" s="20" cm="1">
        <f t="array" ref="DR342">SQRT(SUMPRODUCT(($C342:$H342 - INDEX($C$264:$H$398, COLUMN()-COLUMN($L$205)+1, 0))^2))</f>
        <v>0.72516561367818688</v>
      </c>
      <c r="DS342" s="20" cm="1">
        <f t="array" ref="DS342">SQRT(SUMPRODUCT(($C342:$H342 - INDEX($C$264:$H$398, COLUMN()-COLUMN($L$205)+1, 0))^2))</f>
        <v>0.84190293145380712</v>
      </c>
      <c r="DT342" s="20" cm="1">
        <f t="array" ref="DT342">SQRT(SUMPRODUCT(($C342:$H342 - INDEX($C$264:$H$398, COLUMN()-COLUMN($L$205)+1, 0))^2))</f>
        <v>0.7952576088164488</v>
      </c>
      <c r="DU342" s="20" cm="1">
        <f t="array" ref="DU342">SQRT(SUMPRODUCT(($C342:$H342 - INDEX($C$264:$H$398, COLUMN()-COLUMN($L$205)+1, 0))^2))</f>
        <v>1.4587261646430465</v>
      </c>
      <c r="DV342" s="20" cm="1">
        <f t="array" ref="DV342">SQRT(SUMPRODUCT(($C342:$H342 - INDEX($C$264:$H$398, COLUMN()-COLUMN($L$205)+1, 0))^2))</f>
        <v>0.95052630162568674</v>
      </c>
      <c r="DW342" s="20" cm="1">
        <f t="array" ref="DW342">SQRT(SUMPRODUCT(($C342:$H342 - INDEX($C$264:$H$398, COLUMN()-COLUMN($L$205)+1, 0))^2))</f>
        <v>0.89373347229623168</v>
      </c>
      <c r="DX342" s="20" cm="1">
        <f t="array" ref="DX342">SQRT(SUMPRODUCT(($C342:$H342 - INDEX($C$264:$H$398, COLUMN()-COLUMN($L$205)+1, 0))^2))</f>
        <v>1.3359347878386911</v>
      </c>
      <c r="DY342" s="20" cm="1">
        <f t="array" ref="DY342">SQRT(SUMPRODUCT(($C342:$H342 - INDEX($C$264:$H$398, COLUMN()-COLUMN($L$205)+1, 0))^2))</f>
        <v>1.9807944681071123</v>
      </c>
      <c r="DZ342" s="20" cm="1">
        <f t="array" ref="DZ342">SQRT(SUMPRODUCT(($C342:$H342 - INDEX($C$264:$H$398, COLUMN()-COLUMN($L$205)+1, 0))^2))</f>
        <v>1.1060362736724141</v>
      </c>
      <c r="EA342" s="20" cm="1">
        <f t="array" ref="EA342">SQRT(SUMPRODUCT(($C342:$H342 - INDEX($C$264:$H$398, COLUMN()-COLUMN($L$205)+1, 0))^2))</f>
        <v>0.62486691471580247</v>
      </c>
      <c r="EB342" s="20" cm="1">
        <f t="array" ref="EB342">SQRT(SUMPRODUCT(($C342:$H342 - INDEX($C$264:$H$398, COLUMN()-COLUMN($L$205)+1, 0))^2))</f>
        <v>1.7001811147196486</v>
      </c>
      <c r="EC342" s="20" cm="1">
        <f t="array" ref="EC342">SQRT(SUMPRODUCT(($C342:$H342 - INDEX($C$264:$H$398, COLUMN()-COLUMN($L$205)+1, 0))^2))</f>
        <v>0.91799788721667053</v>
      </c>
      <c r="ED342" s="20" cm="1">
        <f t="array" ref="ED342">SQRT(SUMPRODUCT(($C342:$H342 - INDEX($C$264:$H$398, COLUMN()-COLUMN($L$205)+1, 0))^2))</f>
        <v>0.8494671958984209</v>
      </c>
      <c r="EE342" s="20" cm="1">
        <f t="array" ref="EE342">SQRT(SUMPRODUCT(($C342:$H342 - INDEX($C$264:$H$398, COLUMN()-COLUMN($L$205)+1, 0))^2))</f>
        <v>0.73478394861723439</v>
      </c>
      <c r="EF342" s="20" cm="1">
        <f t="array" ref="EF342">SQRT(SUMPRODUCT(($C342:$H342 - INDEX($C$264:$H$398, COLUMN()-COLUMN($L$205)+1, 0))^2))</f>
        <v>2.2640148070893376</v>
      </c>
      <c r="EG342" s="20" cm="1">
        <f t="array" ref="EG342">SQRT(SUMPRODUCT(($C342:$H342 - INDEX($C$264:$H$398, COLUMN()-COLUMN($L$205)+1, 0))^2))</f>
        <v>2.0977559954493183</v>
      </c>
      <c r="EH342" s="20" cm="1">
        <f t="array" ref="EH342">SQRT(SUMPRODUCT(($C342:$H342 - INDEX($C$264:$H$398, COLUMN()-COLUMN($L$205)+1, 0))^2))</f>
        <v>0.84480072394881989</v>
      </c>
      <c r="EI342" s="20" cm="1">
        <f t="array" ref="EI342">SQRT(SUMPRODUCT(($C342:$H342 - INDEX($C$264:$H$398, COLUMN()-COLUMN($L$205)+1, 0))^2))</f>
        <v>0.5946128859834765</v>
      </c>
      <c r="EJ342" s="20" cm="1">
        <f t="array" ref="EJ342">SQRT(SUMPRODUCT(($C342:$H342 - INDEX($C$264:$H$398, COLUMN()-COLUMN($L$205)+1, 0))^2))</f>
        <v>0.77243860645338802</v>
      </c>
      <c r="EK342" s="20" cm="1">
        <f t="array" ref="EK342">SQRT(SUMPRODUCT(($C342:$H342 - INDEX($C$264:$H$398, COLUMN()-COLUMN($L$205)+1, 0))^2))</f>
        <v>0.81320822711017404</v>
      </c>
      <c r="EL342" s="20" cm="1">
        <f t="array" ref="EL342">SQRT(SUMPRODUCT(($C342:$H342 - INDEX($C$264:$H$398, COLUMN()-COLUMN($L$205)+1, 0))^2))</f>
        <v>1.0843529830789587</v>
      </c>
      <c r="EM342" s="20" cm="1">
        <f t="array" ref="EM342">SQRT(SUMPRODUCT(($C342:$H342 - INDEX($C$264:$H$398, COLUMN()-COLUMN($L$205)+1, 0))^2))</f>
        <v>0.98408377172929973</v>
      </c>
      <c r="EN342" s="20" cm="1">
        <f t="array" ref="EN342">SQRT(SUMPRODUCT(($C342:$H342 - INDEX($C$264:$H$398, COLUMN()-COLUMN($L$205)+1, 0))^2))</f>
        <v>1.994052490511093</v>
      </c>
      <c r="EO342" s="20" cm="1">
        <f t="array" ref="EO342">SQRT(SUMPRODUCT(($C342:$H342 - INDEX($C$264:$H$398, COLUMN()-COLUMN($L$205)+1, 0))^2))</f>
        <v>1.2804629668724934</v>
      </c>
      <c r="EP342" s="20" cm="1">
        <f t="array" ref="EP342">SQRT(SUMPRODUCT(($C342:$H342 - INDEX($C$264:$H$398, COLUMN()-COLUMN($L$205)+1, 0))^2))</f>
        <v>1.0609609214079156</v>
      </c>
      <c r="EQ342" s="23">
        <f t="shared" si="5"/>
        <v>1.1114936220590104</v>
      </c>
    </row>
    <row r="343" spans="2:147" x14ac:dyDescent="0.35">
      <c r="B343" s="20" t="s">
        <v>118</v>
      </c>
      <c r="C343" s="20">
        <v>8.7301587301587311E-2</v>
      </c>
      <c r="D343" s="20">
        <v>0.19384902143522828</v>
      </c>
      <c r="E343" s="20">
        <v>0.28301886792452846</v>
      </c>
      <c r="F343" s="20">
        <v>0.10144927536231885</v>
      </c>
      <c r="G343" s="20">
        <v>0.82152974504249288</v>
      </c>
      <c r="H343" s="20">
        <v>-0.25048169556840072</v>
      </c>
      <c r="I343" s="20" t="s">
        <v>911</v>
      </c>
      <c r="K343" s="3" t="s">
        <v>118</v>
      </c>
      <c r="L343" s="20" cm="1">
        <f t="array" ref="L343">SQRT(SUMPRODUCT(($C343:$H343 - INDEX($C$264:$H$398, COLUMN()-COLUMN($L$205)+1, 0))^2))</f>
        <v>0.74191345635978756</v>
      </c>
      <c r="M343" s="20" cm="1">
        <f t="array" ref="M343">SQRT(SUMPRODUCT(($C343:$H343 - INDEX($C$264:$H$398, COLUMN()-COLUMN($L$205)+1, 0))^2))</f>
        <v>1.0948821324571583</v>
      </c>
      <c r="N343" s="20" cm="1">
        <f t="array" ref="N343">SQRT(SUMPRODUCT(($C343:$H343 - INDEX($C$264:$H$398, COLUMN()-COLUMN($L$205)+1, 0))^2))</f>
        <v>1.663471146263934</v>
      </c>
      <c r="O343" s="20" cm="1">
        <f t="array" ref="O343">SQRT(SUMPRODUCT(($C343:$H343 - INDEX($C$264:$H$398, COLUMN()-COLUMN($L$205)+1, 0))^2))</f>
        <v>1.4680102007943001</v>
      </c>
      <c r="P343" s="20" cm="1">
        <f t="array" ref="P343">SQRT(SUMPRODUCT(($C343:$H343 - INDEX($C$264:$H$398, COLUMN()-COLUMN($L$205)+1, 0))^2))</f>
        <v>1.8807002006527633</v>
      </c>
      <c r="Q343" s="20" cm="1">
        <f t="array" ref="Q343">SQRT(SUMPRODUCT(($C343:$H343 - INDEX($C$264:$H$398, COLUMN()-COLUMN($L$205)+1, 0))^2))</f>
        <v>1.8606948406398431</v>
      </c>
      <c r="R343" s="20" cm="1">
        <f t="array" ref="R343">SQRT(SUMPRODUCT(($C343:$H343 - INDEX($C$264:$H$398, COLUMN()-COLUMN($L$205)+1, 0))^2))</f>
        <v>1.9654141093354016</v>
      </c>
      <c r="S343" s="20" cm="1">
        <f t="array" ref="S343">SQRT(SUMPRODUCT(($C343:$H343 - INDEX($C$264:$H$398, COLUMN()-COLUMN($L$205)+1, 0))^2))</f>
        <v>2.385484817260751</v>
      </c>
      <c r="T343" s="20" cm="1">
        <f t="array" ref="T343">SQRT(SUMPRODUCT(($C343:$H343 - INDEX($C$264:$H$398, COLUMN()-COLUMN($L$205)+1, 0))^2))</f>
        <v>1.5297221036785764</v>
      </c>
      <c r="U343" s="20" cm="1">
        <f t="array" ref="U343">SQRT(SUMPRODUCT(($C343:$H343 - INDEX($C$264:$H$398, COLUMN()-COLUMN($L$205)+1, 0))^2))</f>
        <v>1.23469022311315</v>
      </c>
      <c r="V343" s="20" cm="1">
        <f t="array" ref="V343">SQRT(SUMPRODUCT(($C343:$H343 - INDEX($C$264:$H$398, COLUMN()-COLUMN($L$205)+1, 0))^2))</f>
        <v>1.0509823943287158</v>
      </c>
      <c r="W343" s="20" cm="1">
        <f t="array" ref="W343">SQRT(SUMPRODUCT(($C343:$H343 - INDEX($C$264:$H$398, COLUMN()-COLUMN($L$205)+1, 0))^2))</f>
        <v>0.96541119544222087</v>
      </c>
      <c r="X343" s="20" cm="1">
        <f t="array" ref="X343">SQRT(SUMPRODUCT(($C343:$H343 - INDEX($C$264:$H$398, COLUMN()-COLUMN($L$205)+1, 0))^2))</f>
        <v>2.0727505843147895</v>
      </c>
      <c r="Y343" s="20" cm="1">
        <f t="array" ref="Y343">SQRT(SUMPRODUCT(($C343:$H343 - INDEX($C$264:$H$398, COLUMN()-COLUMN($L$205)+1, 0))^2))</f>
        <v>1.8796207996549257</v>
      </c>
      <c r="Z343" s="20" cm="1">
        <f t="array" ref="Z343">SQRT(SUMPRODUCT(($C343:$H343 - INDEX($C$264:$H$398, COLUMN()-COLUMN($L$205)+1, 0))^2))</f>
        <v>1.2279449478233173</v>
      </c>
      <c r="AA343" s="20" cm="1">
        <f t="array" ref="AA343">SQRT(SUMPRODUCT(($C343:$H343 - INDEX($C$264:$H$398, COLUMN()-COLUMN($L$205)+1, 0))^2))</f>
        <v>1.5315695267764777</v>
      </c>
      <c r="AB343" s="20" cm="1">
        <f t="array" ref="AB343">SQRT(SUMPRODUCT(($C343:$H343 - INDEX($C$264:$H$398, COLUMN()-COLUMN($L$205)+1, 0))^2))</f>
        <v>1.3017112925650864</v>
      </c>
      <c r="AC343" s="20" cm="1">
        <f t="array" ref="AC343">SQRT(SUMPRODUCT(($C343:$H343 - INDEX($C$264:$H$398, COLUMN()-COLUMN($L$205)+1, 0))^2))</f>
        <v>1.3918198759166858</v>
      </c>
      <c r="AD343" s="20" cm="1">
        <f t="array" ref="AD343">SQRT(SUMPRODUCT(($C343:$H343 - INDEX($C$264:$H$398, COLUMN()-COLUMN($L$205)+1, 0))^2))</f>
        <v>2.0354799764256759</v>
      </c>
      <c r="AE343" s="20" cm="1">
        <f t="array" ref="AE343">SQRT(SUMPRODUCT(($C343:$H343 - INDEX($C$264:$H$398, COLUMN()-COLUMN($L$205)+1, 0))^2))</f>
        <v>1.1731003651243146</v>
      </c>
      <c r="AF343" s="20" cm="1">
        <f t="array" ref="AF343">SQRT(SUMPRODUCT(($C343:$H343 - INDEX($C$264:$H$398, COLUMN()-COLUMN($L$205)+1, 0))^2))</f>
        <v>1.8842850250173568</v>
      </c>
      <c r="AG343" s="20" cm="1">
        <f t="array" ref="AG343">SQRT(SUMPRODUCT(($C343:$H343 - INDEX($C$264:$H$398, COLUMN()-COLUMN($L$205)+1, 0))^2))</f>
        <v>1.5017997385380775</v>
      </c>
      <c r="AH343" s="20" cm="1">
        <f t="array" ref="AH343">SQRT(SUMPRODUCT(($C343:$H343 - INDEX($C$264:$H$398, COLUMN()-COLUMN($L$205)+1, 0))^2))</f>
        <v>0.91265762216886348</v>
      </c>
      <c r="AI343" s="20" cm="1">
        <f t="array" ref="AI343">SQRT(SUMPRODUCT(($C343:$H343 - INDEX($C$264:$H$398, COLUMN()-COLUMN($L$205)+1, 0))^2))</f>
        <v>1.8882640147318557</v>
      </c>
      <c r="AJ343" s="20" cm="1">
        <f t="array" ref="AJ343">SQRT(SUMPRODUCT(($C343:$H343 - INDEX($C$264:$H$398, COLUMN()-COLUMN($L$205)+1, 0))^2))</f>
        <v>1.1905345113495693</v>
      </c>
      <c r="AK343" s="20" cm="1">
        <f t="array" ref="AK343">SQRT(SUMPRODUCT(($C343:$H343 - INDEX($C$264:$H$398, COLUMN()-COLUMN($L$205)+1, 0))^2))</f>
        <v>1.3251380904996859</v>
      </c>
      <c r="AL343" s="20" cm="1">
        <f t="array" ref="AL343">SQRT(SUMPRODUCT(($C343:$H343 - INDEX($C$264:$H$398, COLUMN()-COLUMN($L$205)+1, 0))^2))</f>
        <v>1.1156853073976705</v>
      </c>
      <c r="AM343" s="20" cm="1">
        <f t="array" ref="AM343">SQRT(SUMPRODUCT(($C343:$H343 - INDEX($C$264:$H$398, COLUMN()-COLUMN($L$205)+1, 0))^2))</f>
        <v>1.490348944601332</v>
      </c>
      <c r="AN343" s="20" cm="1">
        <f t="array" ref="AN343">SQRT(SUMPRODUCT(($C343:$H343 - INDEX($C$264:$H$398, COLUMN()-COLUMN($L$205)+1, 0))^2))</f>
        <v>1.61481209892768</v>
      </c>
      <c r="AO343" s="20" cm="1">
        <f t="array" ref="AO343">SQRT(SUMPRODUCT(($C343:$H343 - INDEX($C$264:$H$398, COLUMN()-COLUMN($L$205)+1, 0))^2))</f>
        <v>1.8815427925839632</v>
      </c>
      <c r="AP343" s="20" cm="1">
        <f t="array" ref="AP343">SQRT(SUMPRODUCT(($C343:$H343 - INDEX($C$264:$H$398, COLUMN()-COLUMN($L$205)+1, 0))^2))</f>
        <v>1.1800516055195527</v>
      </c>
      <c r="AQ343" s="20" cm="1">
        <f t="array" ref="AQ343">SQRT(SUMPRODUCT(($C343:$H343 - INDEX($C$264:$H$398, COLUMN()-COLUMN($L$205)+1, 0))^2))</f>
        <v>2.1291724190778218</v>
      </c>
      <c r="AR343" s="20" cm="1">
        <f t="array" ref="AR343">SQRT(SUMPRODUCT(($C343:$H343 - INDEX($C$264:$H$398, COLUMN()-COLUMN($L$205)+1, 0))^2))</f>
        <v>2.147193575387619</v>
      </c>
      <c r="AS343" s="20" cm="1">
        <f t="array" ref="AS343">SQRT(SUMPRODUCT(($C343:$H343 - INDEX($C$264:$H$398, COLUMN()-COLUMN($L$205)+1, 0))^2))</f>
        <v>1.1248184905329501</v>
      </c>
      <c r="AT343" s="20" cm="1">
        <f t="array" ref="AT343">SQRT(SUMPRODUCT(($C343:$H343 - INDEX($C$264:$H$398, COLUMN()-COLUMN($L$205)+1, 0))^2))</f>
        <v>0.58674474771556828</v>
      </c>
      <c r="AU343" s="20" cm="1">
        <f t="array" ref="AU343">SQRT(SUMPRODUCT(($C343:$H343 - INDEX($C$264:$H$398, COLUMN()-COLUMN($L$205)+1, 0))^2))</f>
        <v>0.67371553244156379</v>
      </c>
      <c r="AV343" s="20" cm="1">
        <f t="array" ref="AV343">SQRT(SUMPRODUCT(($C343:$H343 - INDEX($C$264:$H$398, COLUMN()-COLUMN($L$205)+1, 0))^2))</f>
        <v>0.76899518714843462</v>
      </c>
      <c r="AW343" s="20" cm="1">
        <f t="array" ref="AW343">SQRT(SUMPRODUCT(($C343:$H343 - INDEX($C$264:$H$398, COLUMN()-COLUMN($L$205)+1, 0))^2))</f>
        <v>1.1178320256689021</v>
      </c>
      <c r="AX343" s="20" cm="1">
        <f t="array" ref="AX343">SQRT(SUMPRODUCT(($C343:$H343 - INDEX($C$264:$H$398, COLUMN()-COLUMN($L$205)+1, 0))^2))</f>
        <v>2.0366856433330836</v>
      </c>
      <c r="AY343" s="20" cm="1">
        <f t="array" ref="AY343">SQRT(SUMPRODUCT(($C343:$H343 - INDEX($C$264:$H$398, COLUMN()-COLUMN($L$205)+1, 0))^2))</f>
        <v>2.1331450932958549</v>
      </c>
      <c r="AZ343" s="20" cm="1">
        <f t="array" ref="AZ343">SQRT(SUMPRODUCT(($C343:$H343 - INDEX($C$264:$H$398, COLUMN()-COLUMN($L$205)+1, 0))^2))</f>
        <v>1.5081788037667239</v>
      </c>
      <c r="BA343" s="20" cm="1">
        <f t="array" ref="BA343">SQRT(SUMPRODUCT(($C343:$H343 - INDEX($C$264:$H$398, COLUMN()-COLUMN($L$205)+1, 0))^2))</f>
        <v>2.0245187500890824</v>
      </c>
      <c r="BB343" s="20" cm="1">
        <f t="array" ref="BB343">SQRT(SUMPRODUCT(($C343:$H343 - INDEX($C$264:$H$398, COLUMN()-COLUMN($L$205)+1, 0))^2))</f>
        <v>2.2123672272953514</v>
      </c>
      <c r="BC343" s="20" cm="1">
        <f t="array" ref="BC343">SQRT(SUMPRODUCT(($C343:$H343 - INDEX($C$264:$H$398, COLUMN()-COLUMN($L$205)+1, 0))^2))</f>
        <v>2.5339917474018421</v>
      </c>
      <c r="BD343" s="20" cm="1">
        <f t="array" ref="BD343">SQRT(SUMPRODUCT(($C343:$H343 - INDEX($C$264:$H$398, COLUMN()-COLUMN($L$205)+1, 0))^2))</f>
        <v>2.2504709626554766</v>
      </c>
      <c r="BE343" s="20" cm="1">
        <f t="array" ref="BE343">SQRT(SUMPRODUCT(($C343:$H343 - INDEX($C$264:$H$398, COLUMN()-COLUMN($L$205)+1, 0))^2))</f>
        <v>2.1925042870712828</v>
      </c>
      <c r="BF343" s="20" cm="1">
        <f t="array" ref="BF343">SQRT(SUMPRODUCT(($C343:$H343 - INDEX($C$264:$H$398, COLUMN()-COLUMN($L$205)+1, 0))^2))</f>
        <v>0.6215681591770823</v>
      </c>
      <c r="BG343" s="20" cm="1">
        <f t="array" ref="BG343">SQRT(SUMPRODUCT(($C343:$H343 - INDEX($C$264:$H$398, COLUMN()-COLUMN($L$205)+1, 0))^2))</f>
        <v>0.41531718703558346</v>
      </c>
      <c r="BH343" s="20" cm="1">
        <f t="array" ref="BH343">SQRT(SUMPRODUCT(($C343:$H343 - INDEX($C$264:$H$398, COLUMN()-COLUMN($L$205)+1, 0))^2))</f>
        <v>1.0024704683786583</v>
      </c>
      <c r="BI343" s="20" cm="1">
        <f t="array" ref="BI343">SQRT(SUMPRODUCT(($C343:$H343 - INDEX($C$264:$H$398, COLUMN()-COLUMN($L$205)+1, 0))^2))</f>
        <v>0.30185281507168144</v>
      </c>
      <c r="BJ343" s="20" cm="1">
        <f t="array" ref="BJ343">SQRT(SUMPRODUCT(($C343:$H343 - INDEX($C$264:$H$398, COLUMN()-COLUMN($L$205)+1, 0))^2))</f>
        <v>1.6023786858934648</v>
      </c>
      <c r="BK343" s="20" cm="1">
        <f t="array" ref="BK343">SQRT(SUMPRODUCT(($C343:$H343 - INDEX($C$264:$H$398, COLUMN()-COLUMN($L$205)+1, 0))^2))</f>
        <v>2.1426177577830505</v>
      </c>
      <c r="BL343" s="20" cm="1">
        <f t="array" ref="BL343">SQRT(SUMPRODUCT(($C343:$H343 - INDEX($C$264:$H$398, COLUMN()-COLUMN($L$205)+1, 0))^2))</f>
        <v>1.0079384146318369</v>
      </c>
      <c r="BM343" s="20" cm="1">
        <f t="array" ref="BM343">SQRT(SUMPRODUCT(($C343:$H343 - INDEX($C$264:$H$398, COLUMN()-COLUMN($L$205)+1, 0))^2))</f>
        <v>0.8135714917353406</v>
      </c>
      <c r="BN343" s="20" cm="1">
        <f t="array" ref="BN343">SQRT(SUMPRODUCT(($C343:$H343 - INDEX($C$264:$H$398, COLUMN()-COLUMN($L$205)+1, 0))^2))</f>
        <v>0.74004745969544039</v>
      </c>
      <c r="BO343" s="20" cm="1">
        <f t="array" ref="BO343">SQRT(SUMPRODUCT(($C343:$H343 - INDEX($C$264:$H$398, COLUMN()-COLUMN($L$205)+1, 0))^2))</f>
        <v>1.2477689672377694</v>
      </c>
      <c r="BP343" s="20" cm="1">
        <f t="array" ref="BP343">SQRT(SUMPRODUCT(($C343:$H343 - INDEX($C$264:$H$398, COLUMN()-COLUMN($L$205)+1, 0))^2))</f>
        <v>2.1016032667483646</v>
      </c>
      <c r="BQ343" s="20" cm="1">
        <f t="array" ref="BQ343">SQRT(SUMPRODUCT(($C343:$H343 - INDEX($C$264:$H$398, COLUMN()-COLUMN($L$205)+1, 0))^2))</f>
        <v>2.0343796761195772</v>
      </c>
      <c r="BR343" s="20" cm="1">
        <f t="array" ref="BR343">SQRT(SUMPRODUCT(($C343:$H343 - INDEX($C$264:$H$398, COLUMN()-COLUMN($L$205)+1, 0))^2))</f>
        <v>1.2017452150144738</v>
      </c>
      <c r="BS343" s="20" cm="1">
        <f t="array" ref="BS343">SQRT(SUMPRODUCT(($C343:$H343 - INDEX($C$264:$H$398, COLUMN()-COLUMN($L$205)+1, 0))^2))</f>
        <v>2.0179641714676069</v>
      </c>
      <c r="BT343" s="20" cm="1">
        <f t="array" ref="BT343">SQRT(SUMPRODUCT(($C343:$H343 - INDEX($C$264:$H$398, COLUMN()-COLUMN($L$205)+1, 0))^2))</f>
        <v>1.2743419677055654</v>
      </c>
      <c r="BU343" s="20" cm="1">
        <f t="array" ref="BU343">SQRT(SUMPRODUCT(($C343:$H343 - INDEX($C$264:$H$398, COLUMN()-COLUMN($L$205)+1, 0))^2))</f>
        <v>1.2854457294211163</v>
      </c>
      <c r="BV343" s="20" cm="1">
        <f t="array" ref="BV343">SQRT(SUMPRODUCT(($C343:$H343 - INDEX($C$264:$H$398, COLUMN()-COLUMN($L$205)+1, 0))^2))</f>
        <v>2.3919143334955209</v>
      </c>
      <c r="BW343" s="20" cm="1">
        <f t="array" ref="BW343">SQRT(SUMPRODUCT(($C343:$H343 - INDEX($C$264:$H$398, COLUMN()-COLUMN($L$205)+1, 0))^2))</f>
        <v>1.7373240015898537</v>
      </c>
      <c r="BX343" s="20" cm="1">
        <f t="array" ref="BX343">SQRT(SUMPRODUCT(($C343:$H343 - INDEX($C$264:$H$398, COLUMN()-COLUMN($L$205)+1, 0))^2))</f>
        <v>0.83044378593265056</v>
      </c>
      <c r="BY343" s="20" cm="1">
        <f t="array" ref="BY343">SQRT(SUMPRODUCT(($C343:$H343 - INDEX($C$264:$H$398, COLUMN()-COLUMN($L$205)+1, 0))^2))</f>
        <v>1.320284659023947</v>
      </c>
      <c r="BZ343" s="20" cm="1">
        <f t="array" ref="BZ343">SQRT(SUMPRODUCT(($C343:$H343 - INDEX($C$264:$H$398, COLUMN()-COLUMN($L$205)+1, 0))^2))</f>
        <v>1.1286352398709798</v>
      </c>
      <c r="CA343" s="20" cm="1">
        <f t="array" ref="CA343">SQRT(SUMPRODUCT(($C343:$H343 - INDEX($C$264:$H$398, COLUMN()-COLUMN($L$205)+1, 0))^2))</f>
        <v>0.9532427788727611</v>
      </c>
      <c r="CB343" s="20" cm="1">
        <f t="array" ref="CB343">SQRT(SUMPRODUCT(($C343:$H343 - INDEX($C$264:$H$398, COLUMN()-COLUMN($L$205)+1, 0))^2))</f>
        <v>2.4454779549413206</v>
      </c>
      <c r="CC343" s="20" cm="1">
        <f t="array" ref="CC343">SQRT(SUMPRODUCT(($C343:$H343 - INDEX($C$264:$H$398, COLUMN()-COLUMN($L$205)+1, 0))^2))</f>
        <v>2.1200388076241317</v>
      </c>
      <c r="CD343" s="20" cm="1">
        <f t="array" ref="CD343">SQRT(SUMPRODUCT(($C343:$H343 - INDEX($C$264:$H$398, COLUMN()-COLUMN($L$205)+1, 0))^2))</f>
        <v>0.89404067577655133</v>
      </c>
      <c r="CE343" s="20" cm="1">
        <f t="array" ref="CE343">SQRT(SUMPRODUCT(($C343:$H343 - INDEX($C$264:$H$398, COLUMN()-COLUMN($L$205)+1, 0))^2))</f>
        <v>2.1040580127017496</v>
      </c>
      <c r="CF343" s="20" cm="1">
        <f t="array" ref="CF343">SQRT(SUMPRODUCT(($C343:$H343 - INDEX($C$264:$H$398, COLUMN()-COLUMN($L$205)+1, 0))^2))</f>
        <v>1.4529023758963278</v>
      </c>
      <c r="CG343" s="20" cm="1">
        <f t="array" ref="CG343">SQRT(SUMPRODUCT(($C343:$H343 - INDEX($C$264:$H$398, COLUMN()-COLUMN($L$205)+1, 0))^2))</f>
        <v>0.92762202004294247</v>
      </c>
      <c r="CH343" s="20" cm="1">
        <f t="array" ref="CH343">SQRT(SUMPRODUCT(($C343:$H343 - INDEX($C$264:$H$398, COLUMN()-COLUMN($L$205)+1, 0))^2))</f>
        <v>0.88465134360818243</v>
      </c>
      <c r="CI343" s="20" cm="1">
        <f t="array" ref="CI343">SQRT(SUMPRODUCT(($C343:$H343 - INDEX($C$264:$H$398, COLUMN()-COLUMN($L$205)+1, 0))^2))</f>
        <v>1.2982853818520481</v>
      </c>
      <c r="CJ343" s="20" cm="1">
        <f t="array" ref="CJ343">SQRT(SUMPRODUCT(($C343:$H343 - INDEX($C$264:$H$398, COLUMN()-COLUMN($L$205)+1, 0))^2))</f>
        <v>3.1332054735748405</v>
      </c>
      <c r="CK343" s="20" cm="1">
        <f t="array" ref="CK343">SQRT(SUMPRODUCT(($C343:$H343 - INDEX($C$264:$H$398, COLUMN()-COLUMN($L$205)+1, 0))^2))</f>
        <v>1.2165695028273109</v>
      </c>
      <c r="CL343" s="20" cm="1">
        <f t="array" ref="CL343">SQRT(SUMPRODUCT(($C343:$H343 - INDEX($C$264:$H$398, COLUMN()-COLUMN($L$205)+1, 0))^2))</f>
        <v>1.3857335699287767</v>
      </c>
      <c r="CM343" s="20" cm="1">
        <f t="array" ref="CM343">SQRT(SUMPRODUCT(($C343:$H343 - INDEX($C$264:$H$398, COLUMN()-COLUMN($L$205)+1, 0))^2))</f>
        <v>0</v>
      </c>
      <c r="CN343" s="20" cm="1">
        <f t="array" ref="CN343">SQRT(SUMPRODUCT(($C343:$H343 - INDEX($C$264:$H$398, COLUMN()-COLUMN($L$205)+1, 0))^2))</f>
        <v>0.99842428340439338</v>
      </c>
      <c r="CO343" s="20" cm="1">
        <f t="array" ref="CO343">SQRT(SUMPRODUCT(($C343:$H343 - INDEX($C$264:$H$398, COLUMN()-COLUMN($L$205)+1, 0))^2))</f>
        <v>2.1313855016151027</v>
      </c>
      <c r="CP343" s="20" cm="1">
        <f t="array" ref="CP343">SQRT(SUMPRODUCT(($C343:$H343 - INDEX($C$264:$H$398, COLUMN()-COLUMN($L$205)+1, 0))^2))</f>
        <v>2.0910918360188497</v>
      </c>
      <c r="CQ343" s="20" cm="1">
        <f t="array" ref="CQ343">SQRT(SUMPRODUCT(($C343:$H343 - INDEX($C$264:$H$398, COLUMN()-COLUMN($L$205)+1, 0))^2))</f>
        <v>0.71625217038117317</v>
      </c>
      <c r="CR343" s="20" cm="1">
        <f t="array" ref="CR343">SQRT(SUMPRODUCT(($C343:$H343 - INDEX($C$264:$H$398, COLUMN()-COLUMN($L$205)+1, 0))^2))</f>
        <v>1.4188510452623977</v>
      </c>
      <c r="CS343" s="20" cm="1">
        <f t="array" ref="CS343">SQRT(SUMPRODUCT(($C343:$H343 - INDEX($C$264:$H$398, COLUMN()-COLUMN($L$205)+1, 0))^2))</f>
        <v>1.995508381688222</v>
      </c>
      <c r="CT343" s="20" cm="1">
        <f t="array" ref="CT343">SQRT(SUMPRODUCT(($C343:$H343 - INDEX($C$264:$H$398, COLUMN()-COLUMN($L$205)+1, 0))^2))</f>
        <v>1.9062452884801466</v>
      </c>
      <c r="CU343" s="20" cm="1">
        <f t="array" ref="CU343">SQRT(SUMPRODUCT(($C343:$H343 - INDEX($C$264:$H$398, COLUMN()-COLUMN($L$205)+1, 0))^2))</f>
        <v>1.3962558076194118</v>
      </c>
      <c r="CV343" s="20" cm="1">
        <f t="array" ref="CV343">SQRT(SUMPRODUCT(($C343:$H343 - INDEX($C$264:$H$398, COLUMN()-COLUMN($L$205)+1, 0))^2))</f>
        <v>0.9619552151703894</v>
      </c>
      <c r="CW343" s="20" cm="1">
        <f t="array" ref="CW343">SQRT(SUMPRODUCT(($C343:$H343 - INDEX($C$264:$H$398, COLUMN()-COLUMN($L$205)+1, 0))^2))</f>
        <v>0.78997148310925203</v>
      </c>
      <c r="CX343" s="20" cm="1">
        <f t="array" ref="CX343">SQRT(SUMPRODUCT(($C343:$H343 - INDEX($C$264:$H$398, COLUMN()-COLUMN($L$205)+1, 0))^2))</f>
        <v>0.92551981117391624</v>
      </c>
      <c r="CY343" s="20" cm="1">
        <f t="array" ref="CY343">SQRT(SUMPRODUCT(($C343:$H343 - INDEX($C$264:$H$398, COLUMN()-COLUMN($L$205)+1, 0))^2))</f>
        <v>0.60989470420235292</v>
      </c>
      <c r="CZ343" s="20" cm="1">
        <f t="array" ref="CZ343">SQRT(SUMPRODUCT(($C343:$H343 - INDEX($C$264:$H$398, COLUMN()-COLUMN($L$205)+1, 0))^2))</f>
        <v>1.559969855704207</v>
      </c>
      <c r="DA343" s="20" cm="1">
        <f t="array" ref="DA343">SQRT(SUMPRODUCT(($C343:$H343 - INDEX($C$264:$H$398, COLUMN()-COLUMN($L$205)+1, 0))^2))</f>
        <v>2.1862278058092701</v>
      </c>
      <c r="DB343" s="20" cm="1">
        <f t="array" ref="DB343">SQRT(SUMPRODUCT(($C343:$H343 - INDEX($C$264:$H$398, COLUMN()-COLUMN($L$205)+1, 0))^2))</f>
        <v>2.0427319746166352</v>
      </c>
      <c r="DC343" s="20" cm="1">
        <f t="array" ref="DC343">SQRT(SUMPRODUCT(($C343:$H343 - INDEX($C$264:$H$398, COLUMN()-COLUMN($L$205)+1, 0))^2))</f>
        <v>1.9912435878819879</v>
      </c>
      <c r="DD343" s="20" cm="1">
        <f t="array" ref="DD343">SQRT(SUMPRODUCT(($C343:$H343 - INDEX($C$264:$H$398, COLUMN()-COLUMN($L$205)+1, 0))^2))</f>
        <v>1.6347130658615263</v>
      </c>
      <c r="DE343" s="20" cm="1">
        <f t="array" ref="DE343">SQRT(SUMPRODUCT(($C343:$H343 - INDEX($C$264:$H$398, COLUMN()-COLUMN($L$205)+1, 0))^2))</f>
        <v>1.6306962148152668</v>
      </c>
      <c r="DF343" s="20" cm="1">
        <f t="array" ref="DF343">SQRT(SUMPRODUCT(($C343:$H343 - INDEX($C$264:$H$398, COLUMN()-COLUMN($L$205)+1, 0))^2))</f>
        <v>0.63477223600733934</v>
      </c>
      <c r="DG343" s="20" cm="1">
        <f t="array" ref="DG343">SQRT(SUMPRODUCT(($C343:$H343 - INDEX($C$264:$H$398, COLUMN()-COLUMN($L$205)+1, 0))^2))</f>
        <v>1.2998744681270165</v>
      </c>
      <c r="DH343" s="20" cm="1">
        <f t="array" ref="DH343">SQRT(SUMPRODUCT(($C343:$H343 - INDEX($C$264:$H$398, COLUMN()-COLUMN($L$205)+1, 0))^2))</f>
        <v>1.80368706187007</v>
      </c>
      <c r="DI343" s="20" cm="1">
        <f t="array" ref="DI343">SQRT(SUMPRODUCT(($C343:$H343 - INDEX($C$264:$H$398, COLUMN()-COLUMN($L$205)+1, 0))^2))</f>
        <v>2.7683386385825592</v>
      </c>
      <c r="DJ343" s="20" cm="1">
        <f t="array" ref="DJ343">SQRT(SUMPRODUCT(($C343:$H343 - INDEX($C$264:$H$398, COLUMN()-COLUMN($L$205)+1, 0))^2))</f>
        <v>1.7190732391710195</v>
      </c>
      <c r="DK343" s="20" cm="1">
        <f t="array" ref="DK343">SQRT(SUMPRODUCT(($C343:$H343 - INDEX($C$264:$H$398, COLUMN()-COLUMN($L$205)+1, 0))^2))</f>
        <v>1.3100865639561605</v>
      </c>
      <c r="DL343" s="20" cm="1">
        <f t="array" ref="DL343">SQRT(SUMPRODUCT(($C343:$H343 - INDEX($C$264:$H$398, COLUMN()-COLUMN($L$205)+1, 0))^2))</f>
        <v>1.963633040049573</v>
      </c>
      <c r="DM343" s="20" cm="1">
        <f t="array" ref="DM343">SQRT(SUMPRODUCT(($C343:$H343 - INDEX($C$264:$H$398, COLUMN()-COLUMN($L$205)+1, 0))^2))</f>
        <v>1.4551813275900951</v>
      </c>
      <c r="DN343" s="20" cm="1">
        <f t="array" ref="DN343">SQRT(SUMPRODUCT(($C343:$H343 - INDEX($C$264:$H$398, COLUMN()-COLUMN($L$205)+1, 0))^2))</f>
        <v>1.860577430634085</v>
      </c>
      <c r="DO343" s="20" cm="1">
        <f t="array" ref="DO343">SQRT(SUMPRODUCT(($C343:$H343 - INDEX($C$264:$H$398, COLUMN()-COLUMN($L$205)+1, 0))^2))</f>
        <v>2.026379386042473</v>
      </c>
      <c r="DP343" s="20" cm="1">
        <f t="array" ref="DP343">SQRT(SUMPRODUCT(($C343:$H343 - INDEX($C$264:$H$398, COLUMN()-COLUMN($L$205)+1, 0))^2))</f>
        <v>2.2013318277941418</v>
      </c>
      <c r="DQ343" s="20" cm="1">
        <f t="array" ref="DQ343">SQRT(SUMPRODUCT(($C343:$H343 - INDEX($C$264:$H$398, COLUMN()-COLUMN($L$205)+1, 0))^2))</f>
        <v>2.1352534986110703</v>
      </c>
      <c r="DR343" s="20" cm="1">
        <f t="array" ref="DR343">SQRT(SUMPRODUCT(($C343:$H343 - INDEX($C$264:$H$398, COLUMN()-COLUMN($L$205)+1, 0))^2))</f>
        <v>1.4766855556973715</v>
      </c>
      <c r="DS343" s="20" cm="1">
        <f t="array" ref="DS343">SQRT(SUMPRODUCT(($C343:$H343 - INDEX($C$264:$H$398, COLUMN()-COLUMN($L$205)+1, 0))^2))</f>
        <v>1.9944728718194067</v>
      </c>
      <c r="DT343" s="20" cm="1">
        <f t="array" ref="DT343">SQRT(SUMPRODUCT(($C343:$H343 - INDEX($C$264:$H$398, COLUMN()-COLUMN($L$205)+1, 0))^2))</f>
        <v>0.77460026199822807</v>
      </c>
      <c r="DU343" s="20" cm="1">
        <f t="array" ref="DU343">SQRT(SUMPRODUCT(($C343:$H343 - INDEX($C$264:$H$398, COLUMN()-COLUMN($L$205)+1, 0))^2))</f>
        <v>1.7254594420174303</v>
      </c>
      <c r="DV343" s="20" cm="1">
        <f t="array" ref="DV343">SQRT(SUMPRODUCT(($C343:$H343 - INDEX($C$264:$H$398, COLUMN()-COLUMN($L$205)+1, 0))^2))</f>
        <v>2.1466689239046031</v>
      </c>
      <c r="DW343" s="20" cm="1">
        <f t="array" ref="DW343">SQRT(SUMPRODUCT(($C343:$H343 - INDEX($C$264:$H$398, COLUMN()-COLUMN($L$205)+1, 0))^2))</f>
        <v>1.9802392207330102</v>
      </c>
      <c r="DX343" s="20" cm="1">
        <f t="array" ref="DX343">SQRT(SUMPRODUCT(($C343:$H343 - INDEX($C$264:$H$398, COLUMN()-COLUMN($L$205)+1, 0))^2))</f>
        <v>0.60335837064596798</v>
      </c>
      <c r="DY343" s="20" cm="1">
        <f t="array" ref="DY343">SQRT(SUMPRODUCT(($C343:$H343 - INDEX($C$264:$H$398, COLUMN()-COLUMN($L$205)+1, 0))^2))</f>
        <v>1.1015619339453688</v>
      </c>
      <c r="DZ343" s="20" cm="1">
        <f t="array" ref="DZ343">SQRT(SUMPRODUCT(($C343:$H343 - INDEX($C$264:$H$398, COLUMN()-COLUMN($L$205)+1, 0))^2))</f>
        <v>1.6955251126343218</v>
      </c>
      <c r="EA343" s="20" cm="1">
        <f t="array" ref="EA343">SQRT(SUMPRODUCT(($C343:$H343 - INDEX($C$264:$H$398, COLUMN()-COLUMN($L$205)+1, 0))^2))</f>
        <v>1.2191325472334924</v>
      </c>
      <c r="EB343" s="20" cm="1">
        <f t="array" ref="EB343">SQRT(SUMPRODUCT(($C343:$H343 - INDEX($C$264:$H$398, COLUMN()-COLUMN($L$205)+1, 0))^2))</f>
        <v>1.8283466141854487</v>
      </c>
      <c r="EC343" s="20" cm="1">
        <f t="array" ref="EC343">SQRT(SUMPRODUCT(($C343:$H343 - INDEX($C$264:$H$398, COLUMN()-COLUMN($L$205)+1, 0))^2))</f>
        <v>1.5308336758410785</v>
      </c>
      <c r="ED343" s="20" cm="1">
        <f t="array" ref="ED343">SQRT(SUMPRODUCT(($C343:$H343 - INDEX($C$264:$H$398, COLUMN()-COLUMN($L$205)+1, 0))^2))</f>
        <v>0.60668635568192619</v>
      </c>
      <c r="EE343" s="20" cm="1">
        <f t="array" ref="EE343">SQRT(SUMPRODUCT(($C343:$H343 - INDEX($C$264:$H$398, COLUMN()-COLUMN($L$205)+1, 0))^2))</f>
        <v>1.5275892226088608</v>
      </c>
      <c r="EF343" s="20" cm="1">
        <f t="array" ref="EF343">SQRT(SUMPRODUCT(($C343:$H343 - INDEX($C$264:$H$398, COLUMN()-COLUMN($L$205)+1, 0))^2))</f>
        <v>1.4673349696500544</v>
      </c>
      <c r="EG343" s="20" cm="1">
        <f t="array" ref="EG343">SQRT(SUMPRODUCT(($C343:$H343 - INDEX($C$264:$H$398, COLUMN()-COLUMN($L$205)+1, 0))^2))</f>
        <v>2.2557593616715352</v>
      </c>
      <c r="EH343" s="20" cm="1">
        <f t="array" ref="EH343">SQRT(SUMPRODUCT(($C343:$H343 - INDEX($C$264:$H$398, COLUMN()-COLUMN($L$205)+1, 0))^2))</f>
        <v>1.2810356205034037</v>
      </c>
      <c r="EI343" s="20" cm="1">
        <f t="array" ref="EI343">SQRT(SUMPRODUCT(($C343:$H343 - INDEX($C$264:$H$398, COLUMN()-COLUMN($L$205)+1, 0))^2))</f>
        <v>1.7130485203350516</v>
      </c>
      <c r="EJ343" s="20" cm="1">
        <f t="array" ref="EJ343">SQRT(SUMPRODUCT(($C343:$H343 - INDEX($C$264:$H$398, COLUMN()-COLUMN($L$205)+1, 0))^2))</f>
        <v>1.8881720127698522</v>
      </c>
      <c r="EK343" s="20" cm="1">
        <f t="array" ref="EK343">SQRT(SUMPRODUCT(($C343:$H343 - INDEX($C$264:$H$398, COLUMN()-COLUMN($L$205)+1, 0))^2))</f>
        <v>1.8854338333949365</v>
      </c>
      <c r="EL343" s="20" cm="1">
        <f t="array" ref="EL343">SQRT(SUMPRODUCT(($C343:$H343 - INDEX($C$264:$H$398, COLUMN()-COLUMN($L$205)+1, 0))^2))</f>
        <v>2.2600367460667568</v>
      </c>
      <c r="EM343" s="20" cm="1">
        <f t="array" ref="EM343">SQRT(SUMPRODUCT(($C343:$H343 - INDEX($C$264:$H$398, COLUMN()-COLUMN($L$205)+1, 0))^2))</f>
        <v>0.90769440362348697</v>
      </c>
      <c r="EN343" s="20" cm="1">
        <f t="array" ref="EN343">SQRT(SUMPRODUCT(($C343:$H343 - INDEX($C$264:$H$398, COLUMN()-COLUMN($L$205)+1, 0))^2))</f>
        <v>1.925407193473373</v>
      </c>
      <c r="EO343" s="20" cm="1">
        <f t="array" ref="EO343">SQRT(SUMPRODUCT(($C343:$H343 - INDEX($C$264:$H$398, COLUMN()-COLUMN($L$205)+1, 0))^2))</f>
        <v>0.75716966352129911</v>
      </c>
      <c r="EP343" s="20" cm="1">
        <f t="array" ref="EP343">SQRT(SUMPRODUCT(($C343:$H343 - INDEX($C$264:$H$398, COLUMN()-COLUMN($L$205)+1, 0))^2))</f>
        <v>0.46739365189244353</v>
      </c>
      <c r="EQ343" s="23">
        <f t="shared" si="5"/>
        <v>1.5156794225441819</v>
      </c>
    </row>
    <row r="344" spans="2:147" x14ac:dyDescent="0.35">
      <c r="B344" s="20" t="s">
        <v>119</v>
      </c>
      <c r="C344" s="20">
        <v>-0.17724867724867721</v>
      </c>
      <c r="D344" s="20">
        <v>0.47343895619757681</v>
      </c>
      <c r="E344" s="20">
        <v>-0.28301886792452846</v>
      </c>
      <c r="F344" s="20">
        <v>0.77391304347826084</v>
      </c>
      <c r="G344" s="20">
        <v>1.0972615675165247</v>
      </c>
      <c r="H344" s="20">
        <v>-0.24277456647398837</v>
      </c>
      <c r="I344" s="20" t="s">
        <v>911</v>
      </c>
      <c r="K344" s="3" t="s">
        <v>119</v>
      </c>
      <c r="L344" s="20" cm="1">
        <f t="array" ref="L344">SQRT(SUMPRODUCT(($C344:$H344 - INDEX($C$264:$H$398, COLUMN()-COLUMN($L$205)+1, 0))^2))</f>
        <v>1.4565162193695917</v>
      </c>
      <c r="M344" s="20" cm="1">
        <f t="array" ref="M344">SQRT(SUMPRODUCT(($C344:$H344 - INDEX($C$264:$H$398, COLUMN()-COLUMN($L$205)+1, 0))^2))</f>
        <v>1.5979937818383512</v>
      </c>
      <c r="N344" s="20" cm="1">
        <f t="array" ref="N344">SQRT(SUMPRODUCT(($C344:$H344 - INDEX($C$264:$H$398, COLUMN()-COLUMN($L$205)+1, 0))^2))</f>
        <v>2.3190192282147453</v>
      </c>
      <c r="O344" s="20" cm="1">
        <f t="array" ref="O344">SQRT(SUMPRODUCT(($C344:$H344 - INDEX($C$264:$H$398, COLUMN()-COLUMN($L$205)+1, 0))^2))</f>
        <v>2.043622905644602</v>
      </c>
      <c r="P344" s="20" cm="1">
        <f t="array" ref="P344">SQRT(SUMPRODUCT(($C344:$H344 - INDEX($C$264:$H$398, COLUMN()-COLUMN($L$205)+1, 0))^2))</f>
        <v>2.3807241357586615</v>
      </c>
      <c r="Q344" s="20" cm="1">
        <f t="array" ref="Q344">SQRT(SUMPRODUCT(($C344:$H344 - INDEX($C$264:$H$398, COLUMN()-COLUMN($L$205)+1, 0))^2))</f>
        <v>2.0004837691077295</v>
      </c>
      <c r="R344" s="20" cm="1">
        <f t="array" ref="R344">SQRT(SUMPRODUCT(($C344:$H344 - INDEX($C$264:$H$398, COLUMN()-COLUMN($L$205)+1, 0))^2))</f>
        <v>2.6165559798959959</v>
      </c>
      <c r="S344" s="20" cm="1">
        <f t="array" ref="S344">SQRT(SUMPRODUCT(($C344:$H344 - INDEX($C$264:$H$398, COLUMN()-COLUMN($L$205)+1, 0))^2))</f>
        <v>2.9188200677007985</v>
      </c>
      <c r="T344" s="20" cm="1">
        <f t="array" ref="T344">SQRT(SUMPRODUCT(($C344:$H344 - INDEX($C$264:$H$398, COLUMN()-COLUMN($L$205)+1, 0))^2))</f>
        <v>1.5984370664621497</v>
      </c>
      <c r="U344" s="20" cm="1">
        <f t="array" ref="U344">SQRT(SUMPRODUCT(($C344:$H344 - INDEX($C$264:$H$398, COLUMN()-COLUMN($L$205)+1, 0))^2))</f>
        <v>1.9409853158735122</v>
      </c>
      <c r="V344" s="20" cm="1">
        <f t="array" ref="V344">SQRT(SUMPRODUCT(($C344:$H344 - INDEX($C$264:$H$398, COLUMN()-COLUMN($L$205)+1, 0))^2))</f>
        <v>0.48146426724212082</v>
      </c>
      <c r="W344" s="20" cm="1">
        <f t="array" ref="W344">SQRT(SUMPRODUCT(($C344:$H344 - INDEX($C$264:$H$398, COLUMN()-COLUMN($L$205)+1, 0))^2))</f>
        <v>1.6237876201085226</v>
      </c>
      <c r="X344" s="20" cm="1">
        <f t="array" ref="X344">SQRT(SUMPRODUCT(($C344:$H344 - INDEX($C$264:$H$398, COLUMN()-COLUMN($L$205)+1, 0))^2))</f>
        <v>2.4521634344545684</v>
      </c>
      <c r="Y344" s="20" cm="1">
        <f t="array" ref="Y344">SQRT(SUMPRODUCT(($C344:$H344 - INDEX($C$264:$H$398, COLUMN()-COLUMN($L$205)+1, 0))^2))</f>
        <v>2.5342971562555037</v>
      </c>
      <c r="Z344" s="20" cm="1">
        <f t="array" ref="Z344">SQRT(SUMPRODUCT(($C344:$H344 - INDEX($C$264:$H$398, COLUMN()-COLUMN($L$205)+1, 0))^2))</f>
        <v>1.8229264068076829</v>
      </c>
      <c r="AA344" s="20" cm="1">
        <f t="array" ref="AA344">SQRT(SUMPRODUCT(($C344:$H344 - INDEX($C$264:$H$398, COLUMN()-COLUMN($L$205)+1, 0))^2))</f>
        <v>1.5437256748045214</v>
      </c>
      <c r="AB344" s="20" cm="1">
        <f t="array" ref="AB344">SQRT(SUMPRODUCT(($C344:$H344 - INDEX($C$264:$H$398, COLUMN()-COLUMN($L$205)+1, 0))^2))</f>
        <v>1.4340815368843944</v>
      </c>
      <c r="AC344" s="20" cm="1">
        <f t="array" ref="AC344">SQRT(SUMPRODUCT(($C344:$H344 - INDEX($C$264:$H$398, COLUMN()-COLUMN($L$205)+1, 0))^2))</f>
        <v>1.9907665451359868</v>
      </c>
      <c r="AD344" s="20" cm="1">
        <f t="array" ref="AD344">SQRT(SUMPRODUCT(($C344:$H344 - INDEX($C$264:$H$398, COLUMN()-COLUMN($L$205)+1, 0))^2))</f>
        <v>2.1662771916397228</v>
      </c>
      <c r="AE344" s="20" cm="1">
        <f t="array" ref="AE344">SQRT(SUMPRODUCT(($C344:$H344 - INDEX($C$264:$H$398, COLUMN()-COLUMN($L$205)+1, 0))^2))</f>
        <v>1.6774770686910447</v>
      </c>
      <c r="AF344" s="20" cm="1">
        <f t="array" ref="AF344">SQRT(SUMPRODUCT(($C344:$H344 - INDEX($C$264:$H$398, COLUMN()-COLUMN($L$205)+1, 0))^2))</f>
        <v>2.4037962544386486</v>
      </c>
      <c r="AG344" s="20" cm="1">
        <f t="array" ref="AG344">SQRT(SUMPRODUCT(($C344:$H344 - INDEX($C$264:$H$398, COLUMN()-COLUMN($L$205)+1, 0))^2))</f>
        <v>1.9179528255028042</v>
      </c>
      <c r="AH344" s="20" cm="1">
        <f t="array" ref="AH344">SQRT(SUMPRODUCT(($C344:$H344 - INDEX($C$264:$H$398, COLUMN()-COLUMN($L$205)+1, 0))^2))</f>
        <v>0.43082947100638952</v>
      </c>
      <c r="AI344" s="20" cm="1">
        <f t="array" ref="AI344">SQRT(SUMPRODUCT(($C344:$H344 - INDEX($C$264:$H$398, COLUMN()-COLUMN($L$205)+1, 0))^2))</f>
        <v>2.5398285417309081</v>
      </c>
      <c r="AJ344" s="20" cm="1">
        <f t="array" ref="AJ344">SQRT(SUMPRODUCT(($C344:$H344 - INDEX($C$264:$H$398, COLUMN()-COLUMN($L$205)+1, 0))^2))</f>
        <v>1.6568989816465063</v>
      </c>
      <c r="AK344" s="20" cm="1">
        <f t="array" ref="AK344">SQRT(SUMPRODUCT(($C344:$H344 - INDEX($C$264:$H$398, COLUMN()-COLUMN($L$205)+1, 0))^2))</f>
        <v>2.0126533012423318</v>
      </c>
      <c r="AL344" s="20" cm="1">
        <f t="array" ref="AL344">SQRT(SUMPRODUCT(($C344:$H344 - INDEX($C$264:$H$398, COLUMN()-COLUMN($L$205)+1, 0))^2))</f>
        <v>1.7550017754684903</v>
      </c>
      <c r="AM344" s="20" cm="1">
        <f t="array" ref="AM344">SQRT(SUMPRODUCT(($C344:$H344 - INDEX($C$264:$H$398, COLUMN()-COLUMN($L$205)+1, 0))^2))</f>
        <v>1.9677706741074936</v>
      </c>
      <c r="AN344" s="20" cm="1">
        <f t="array" ref="AN344">SQRT(SUMPRODUCT(($C344:$H344 - INDEX($C$264:$H$398, COLUMN()-COLUMN($L$205)+1, 0))^2))</f>
        <v>2.2413907904827655</v>
      </c>
      <c r="AO344" s="20" cm="1">
        <f t="array" ref="AO344">SQRT(SUMPRODUCT(($C344:$H344 - INDEX($C$264:$H$398, COLUMN()-COLUMN($L$205)+1, 0))^2))</f>
        <v>2.4531993735802331</v>
      </c>
      <c r="AP344" s="20" cm="1">
        <f t="array" ref="AP344">SQRT(SUMPRODUCT(($C344:$H344 - INDEX($C$264:$H$398, COLUMN()-COLUMN($L$205)+1, 0))^2))</f>
        <v>1.8940613064322689</v>
      </c>
      <c r="AQ344" s="20" cm="1">
        <f t="array" ref="AQ344">SQRT(SUMPRODUCT(($C344:$H344 - INDEX($C$264:$H$398, COLUMN()-COLUMN($L$205)+1, 0))^2))</f>
        <v>2.6901354418623207</v>
      </c>
      <c r="AR344" s="20" cm="1">
        <f t="array" ref="AR344">SQRT(SUMPRODUCT(($C344:$H344 - INDEX($C$264:$H$398, COLUMN()-COLUMN($L$205)+1, 0))^2))</f>
        <v>2.7451227922683259</v>
      </c>
      <c r="AS344" s="20" cm="1">
        <f t="array" ref="AS344">SQRT(SUMPRODUCT(($C344:$H344 - INDEX($C$264:$H$398, COLUMN()-COLUMN($L$205)+1, 0))^2))</f>
        <v>1.6195646394204417</v>
      </c>
      <c r="AT344" s="20" cm="1">
        <f t="array" ref="AT344">SQRT(SUMPRODUCT(($C344:$H344 - INDEX($C$264:$H$398, COLUMN()-COLUMN($L$205)+1, 0))^2))</f>
        <v>0.96832506385754913</v>
      </c>
      <c r="AU344" s="20" cm="1">
        <f t="array" ref="AU344">SQRT(SUMPRODUCT(($C344:$H344 - INDEX($C$264:$H$398, COLUMN()-COLUMN($L$205)+1, 0))^2))</f>
        <v>1.3803194160781505</v>
      </c>
      <c r="AV344" s="20" cm="1">
        <f t="array" ref="AV344">SQRT(SUMPRODUCT(($C344:$H344 - INDEX($C$264:$H$398, COLUMN()-COLUMN($L$205)+1, 0))^2))</f>
        <v>1.1989574764495754</v>
      </c>
      <c r="AW344" s="20" cm="1">
        <f t="array" ref="AW344">SQRT(SUMPRODUCT(($C344:$H344 - INDEX($C$264:$H$398, COLUMN()-COLUMN($L$205)+1, 0))^2))</f>
        <v>1.62425186686736</v>
      </c>
      <c r="AX344" s="20" cm="1">
        <f t="array" ref="AX344">SQRT(SUMPRODUCT(($C344:$H344 - INDEX($C$264:$H$398, COLUMN()-COLUMN($L$205)+1, 0))^2))</f>
        <v>2.5563762491310884</v>
      </c>
      <c r="AY344" s="20" cm="1">
        <f t="array" ref="AY344">SQRT(SUMPRODUCT(($C344:$H344 - INDEX($C$264:$H$398, COLUMN()-COLUMN($L$205)+1, 0))^2))</f>
        <v>2.3617499900477212</v>
      </c>
      <c r="AZ344" s="20" cm="1">
        <f t="array" ref="AZ344">SQRT(SUMPRODUCT(($C344:$H344 - INDEX($C$264:$H$398, COLUMN()-COLUMN($L$205)+1, 0))^2))</f>
        <v>1.8102972563431285</v>
      </c>
      <c r="BA344" s="20" cm="1">
        <f t="array" ref="BA344">SQRT(SUMPRODUCT(($C344:$H344 - INDEX($C$264:$H$398, COLUMN()-COLUMN($L$205)+1, 0))^2))</f>
        <v>2.6334032758754695</v>
      </c>
      <c r="BB344" s="20" cm="1">
        <f t="array" ref="BB344">SQRT(SUMPRODUCT(($C344:$H344 - INDEX($C$264:$H$398, COLUMN()-COLUMN($L$205)+1, 0))^2))</f>
        <v>2.8536154788685941</v>
      </c>
      <c r="BC344" s="20" cm="1">
        <f t="array" ref="BC344">SQRT(SUMPRODUCT(($C344:$H344 - INDEX($C$264:$H$398, COLUMN()-COLUMN($L$205)+1, 0))^2))</f>
        <v>2.7297898722819247</v>
      </c>
      <c r="BD344" s="20" cm="1">
        <f t="array" ref="BD344">SQRT(SUMPRODUCT(($C344:$H344 - INDEX($C$264:$H$398, COLUMN()-COLUMN($L$205)+1, 0))^2))</f>
        <v>2.8181926929619494</v>
      </c>
      <c r="BE344" s="20" cm="1">
        <f t="array" ref="BE344">SQRT(SUMPRODUCT(($C344:$H344 - INDEX($C$264:$H$398, COLUMN()-COLUMN($L$205)+1, 0))^2))</f>
        <v>2.6838355858733598</v>
      </c>
      <c r="BF344" s="20" cm="1">
        <f t="array" ref="BF344">SQRT(SUMPRODUCT(($C344:$H344 - INDEX($C$264:$H$398, COLUMN()-COLUMN($L$205)+1, 0))^2))</f>
        <v>1.1066909561336074</v>
      </c>
      <c r="BG344" s="20" cm="1">
        <f t="array" ref="BG344">SQRT(SUMPRODUCT(($C344:$H344 - INDEX($C$264:$H$398, COLUMN()-COLUMN($L$205)+1, 0))^2))</f>
        <v>0.85419267185839032</v>
      </c>
      <c r="BH344" s="20" cm="1">
        <f t="array" ref="BH344">SQRT(SUMPRODUCT(($C344:$H344 - INDEX($C$264:$H$398, COLUMN()-COLUMN($L$205)+1, 0))^2))</f>
        <v>0.81523999042748929</v>
      </c>
      <c r="BI344" s="20" cm="1">
        <f t="array" ref="BI344">SQRT(SUMPRODUCT(($C344:$H344 - INDEX($C$264:$H$398, COLUMN()-COLUMN($L$205)+1, 0))^2))</f>
        <v>1.0769901161304525</v>
      </c>
      <c r="BJ344" s="20" cm="1">
        <f t="array" ref="BJ344">SQRT(SUMPRODUCT(($C344:$H344 - INDEX($C$264:$H$398, COLUMN()-COLUMN($L$205)+1, 0))^2))</f>
        <v>2.1229286932625837</v>
      </c>
      <c r="BK344" s="20" cm="1">
        <f t="array" ref="BK344">SQRT(SUMPRODUCT(($C344:$H344 - INDEX($C$264:$H$398, COLUMN()-COLUMN($L$205)+1, 0))^2))</f>
        <v>2.7688719900871033</v>
      </c>
      <c r="BL344" s="20" cm="1">
        <f t="array" ref="BL344">SQRT(SUMPRODUCT(($C344:$H344 - INDEX($C$264:$H$398, COLUMN()-COLUMN($L$205)+1, 0))^2))</f>
        <v>0.3741649090463407</v>
      </c>
      <c r="BM344" s="20" cm="1">
        <f t="array" ref="BM344">SQRT(SUMPRODUCT(($C344:$H344 - INDEX($C$264:$H$398, COLUMN()-COLUMN($L$205)+1, 0))^2))</f>
        <v>0.56733615289047656</v>
      </c>
      <c r="BN344" s="20" cm="1">
        <f t="array" ref="BN344">SQRT(SUMPRODUCT(($C344:$H344 - INDEX($C$264:$H$398, COLUMN()-COLUMN($L$205)+1, 0))^2))</f>
        <v>1.5175551717886102</v>
      </c>
      <c r="BO344" s="20" cm="1">
        <f t="array" ref="BO344">SQRT(SUMPRODUCT(($C344:$H344 - INDEX($C$264:$H$398, COLUMN()-COLUMN($L$205)+1, 0))^2))</f>
        <v>1.2793205984745777</v>
      </c>
      <c r="BP344" s="20" cm="1">
        <f t="array" ref="BP344">SQRT(SUMPRODUCT(($C344:$H344 - INDEX($C$264:$H$398, COLUMN()-COLUMN($L$205)+1, 0))^2))</f>
        <v>2.7764665857331345</v>
      </c>
      <c r="BQ344" s="20" cm="1">
        <f t="array" ref="BQ344">SQRT(SUMPRODUCT(($C344:$H344 - INDEX($C$264:$H$398, COLUMN()-COLUMN($L$205)+1, 0))^2))</f>
        <v>2.6440063519498693</v>
      </c>
      <c r="BR344" s="20" cm="1">
        <f t="array" ref="BR344">SQRT(SUMPRODUCT(($C344:$H344 - INDEX($C$264:$H$398, COLUMN()-COLUMN($L$205)+1, 0))^2))</f>
        <v>1.6632240124144053</v>
      </c>
      <c r="BS344" s="20" cm="1">
        <f t="array" ref="BS344">SQRT(SUMPRODUCT(($C344:$H344 - INDEX($C$264:$H$398, COLUMN()-COLUMN($L$205)+1, 0))^2))</f>
        <v>2.7026172773365458</v>
      </c>
      <c r="BT344" s="20" cm="1">
        <f t="array" ref="BT344">SQRT(SUMPRODUCT(($C344:$H344 - INDEX($C$264:$H$398, COLUMN()-COLUMN($L$205)+1, 0))^2))</f>
        <v>1.8338721557998034</v>
      </c>
      <c r="BU344" s="20" cm="1">
        <f t="array" ref="BU344">SQRT(SUMPRODUCT(($C344:$H344 - INDEX($C$264:$H$398, COLUMN()-COLUMN($L$205)+1, 0))^2))</f>
        <v>1.838980536535451</v>
      </c>
      <c r="BV344" s="20" cm="1">
        <f t="array" ref="BV344">SQRT(SUMPRODUCT(($C344:$H344 - INDEX($C$264:$H$398, COLUMN()-COLUMN($L$205)+1, 0))^2))</f>
        <v>2.5725152771948769</v>
      </c>
      <c r="BW344" s="20" cm="1">
        <f t="array" ref="BW344">SQRT(SUMPRODUCT(($C344:$H344 - INDEX($C$264:$H$398, COLUMN()-COLUMN($L$205)+1, 0))^2))</f>
        <v>2.3044254351821598</v>
      </c>
      <c r="BX344" s="20" cm="1">
        <f t="array" ref="BX344">SQRT(SUMPRODUCT(($C344:$H344 - INDEX($C$264:$H$398, COLUMN()-COLUMN($L$205)+1, 0))^2))</f>
        <v>1.2685855342345469</v>
      </c>
      <c r="BY344" s="20" cm="1">
        <f t="array" ref="BY344">SQRT(SUMPRODUCT(($C344:$H344 - INDEX($C$264:$H$398, COLUMN()-COLUMN($L$205)+1, 0))^2))</f>
        <v>1.8089246510565158</v>
      </c>
      <c r="BZ344" s="20" cm="1">
        <f t="array" ref="BZ344">SQRT(SUMPRODUCT(($C344:$H344 - INDEX($C$264:$H$398, COLUMN()-COLUMN($L$205)+1, 0))^2))</f>
        <v>1.857518431826682</v>
      </c>
      <c r="CA344" s="20" cm="1">
        <f t="array" ref="CA344">SQRT(SUMPRODUCT(($C344:$H344 - INDEX($C$264:$H$398, COLUMN()-COLUMN($L$205)+1, 0))^2))</f>
        <v>1.3981548224985176</v>
      </c>
      <c r="CB344" s="20" cm="1">
        <f t="array" ref="CB344">SQRT(SUMPRODUCT(($C344:$H344 - INDEX($C$264:$H$398, COLUMN()-COLUMN($L$205)+1, 0))^2))</f>
        <v>2.8088238775199215</v>
      </c>
      <c r="CC344" s="20" cm="1">
        <f t="array" ref="CC344">SQRT(SUMPRODUCT(($C344:$H344 - INDEX($C$264:$H$398, COLUMN()-COLUMN($L$205)+1, 0))^2))</f>
        <v>2.7449361168561297</v>
      </c>
      <c r="CD344" s="20" cm="1">
        <f t="array" ref="CD344">SQRT(SUMPRODUCT(($C344:$H344 - INDEX($C$264:$H$398, COLUMN()-COLUMN($L$205)+1, 0))^2))</f>
        <v>1.5944863486415264</v>
      </c>
      <c r="CE344" s="20" cm="1">
        <f t="array" ref="CE344">SQRT(SUMPRODUCT(($C344:$H344 - INDEX($C$264:$H$398, COLUMN()-COLUMN($L$205)+1, 0))^2))</f>
        <v>2.5718545002076998</v>
      </c>
      <c r="CF344" s="20" cm="1">
        <f t="array" ref="CF344">SQRT(SUMPRODUCT(($C344:$H344 - INDEX($C$264:$H$398, COLUMN()-COLUMN($L$205)+1, 0))^2))</f>
        <v>2.1181976471316748</v>
      </c>
      <c r="CG344" s="20" cm="1">
        <f t="array" ref="CG344">SQRT(SUMPRODUCT(($C344:$H344 - INDEX($C$264:$H$398, COLUMN()-COLUMN($L$205)+1, 0))^2))</f>
        <v>1.2555921215900157</v>
      </c>
      <c r="CH344" s="20" cm="1">
        <f t="array" ref="CH344">SQRT(SUMPRODUCT(($C344:$H344 - INDEX($C$264:$H$398, COLUMN()-COLUMN($L$205)+1, 0))^2))</f>
        <v>1.4937839199096619</v>
      </c>
      <c r="CI344" s="20" cm="1">
        <f t="array" ref="CI344">SQRT(SUMPRODUCT(($C344:$H344 - INDEX($C$264:$H$398, COLUMN()-COLUMN($L$205)+1, 0))^2))</f>
        <v>1.5808407660506794</v>
      </c>
      <c r="CJ344" s="20" cm="1">
        <f t="array" ref="CJ344">SQRT(SUMPRODUCT(($C344:$H344 - INDEX($C$264:$H$398, COLUMN()-COLUMN($L$205)+1, 0))^2))</f>
        <v>3.6630057476689215</v>
      </c>
      <c r="CK344" s="20" cm="1">
        <f t="array" ref="CK344">SQRT(SUMPRODUCT(($C344:$H344 - INDEX($C$264:$H$398, COLUMN()-COLUMN($L$205)+1, 0))^2))</f>
        <v>1.569439345314805</v>
      </c>
      <c r="CL344" s="20" cm="1">
        <f t="array" ref="CL344">SQRT(SUMPRODUCT(($C344:$H344 - INDEX($C$264:$H$398, COLUMN()-COLUMN($L$205)+1, 0))^2))</f>
        <v>2.0110873049032816</v>
      </c>
      <c r="CM344" s="20" cm="1">
        <f t="array" ref="CM344">SQRT(SUMPRODUCT(($C344:$H344 - INDEX($C$264:$H$398, COLUMN()-COLUMN($L$205)+1, 0))^2))</f>
        <v>0.99842428340439338</v>
      </c>
      <c r="CN344" s="20" cm="1">
        <f t="array" ref="CN344">SQRT(SUMPRODUCT(($C344:$H344 - INDEX($C$264:$H$398, COLUMN()-COLUMN($L$205)+1, 0))^2))</f>
        <v>0</v>
      </c>
      <c r="CO344" s="20" cm="1">
        <f t="array" ref="CO344">SQRT(SUMPRODUCT(($C344:$H344 - INDEX($C$264:$H$398, COLUMN()-COLUMN($L$205)+1, 0))^2))</f>
        <v>2.7466897297138844</v>
      </c>
      <c r="CP344" s="20" cm="1">
        <f t="array" ref="CP344">SQRT(SUMPRODUCT(($C344:$H344 - INDEX($C$264:$H$398, COLUMN()-COLUMN($L$205)+1, 0))^2))</f>
        <v>2.7114458416839251</v>
      </c>
      <c r="CQ344" s="20" cm="1">
        <f t="array" ref="CQ344">SQRT(SUMPRODUCT(($C344:$H344 - INDEX($C$264:$H$398, COLUMN()-COLUMN($L$205)+1, 0))^2))</f>
        <v>1.2160030643516586</v>
      </c>
      <c r="CR344" s="20" cm="1">
        <f t="array" ref="CR344">SQRT(SUMPRODUCT(($C344:$H344 - INDEX($C$264:$H$398, COLUMN()-COLUMN($L$205)+1, 0))^2))</f>
        <v>1.962082219172957</v>
      </c>
      <c r="CS344" s="20" cm="1">
        <f t="array" ref="CS344">SQRT(SUMPRODUCT(($C344:$H344 - INDEX($C$264:$H$398, COLUMN()-COLUMN($L$205)+1, 0))^2))</f>
        <v>2.6632309648545411</v>
      </c>
      <c r="CT344" s="20" cm="1">
        <f t="array" ref="CT344">SQRT(SUMPRODUCT(($C344:$H344 - INDEX($C$264:$H$398, COLUMN()-COLUMN($L$205)+1, 0))^2))</f>
        <v>2.5374108207303663</v>
      </c>
      <c r="CU344" s="20" cm="1">
        <f t="array" ref="CU344">SQRT(SUMPRODUCT(($C344:$H344 - INDEX($C$264:$H$398, COLUMN()-COLUMN($L$205)+1, 0))^2))</f>
        <v>1.6277320509643782</v>
      </c>
      <c r="CV344" s="20" cm="1">
        <f t="array" ref="CV344">SQRT(SUMPRODUCT(($C344:$H344 - INDEX($C$264:$H$398, COLUMN()-COLUMN($L$205)+1, 0))^2))</f>
        <v>1.6908290969113793</v>
      </c>
      <c r="CW344" s="20" cm="1">
        <f t="array" ref="CW344">SQRT(SUMPRODUCT(($C344:$H344 - INDEX($C$264:$H$398, COLUMN()-COLUMN($L$205)+1, 0))^2))</f>
        <v>1.1362930091941765</v>
      </c>
      <c r="CX344" s="20" cm="1">
        <f t="array" ref="CX344">SQRT(SUMPRODUCT(($C344:$H344 - INDEX($C$264:$H$398, COLUMN()-COLUMN($L$205)+1, 0))^2))</f>
        <v>1.5144518867939876</v>
      </c>
      <c r="CY344" s="20" cm="1">
        <f t="array" ref="CY344">SQRT(SUMPRODUCT(($C344:$H344 - INDEX($C$264:$H$398, COLUMN()-COLUMN($L$205)+1, 0))^2))</f>
        <v>0.602425121010013</v>
      </c>
      <c r="CZ344" s="20" cm="1">
        <f t="array" ref="CZ344">SQRT(SUMPRODUCT(($C344:$H344 - INDEX($C$264:$H$398, COLUMN()-COLUMN($L$205)+1, 0))^2))</f>
        <v>2.1779085735197921</v>
      </c>
      <c r="DA344" s="20" cm="1">
        <f t="array" ref="DA344">SQRT(SUMPRODUCT(($C344:$H344 - INDEX($C$264:$H$398, COLUMN()-COLUMN($L$205)+1, 0))^2))</f>
        <v>2.7055382909195398</v>
      </c>
      <c r="DB344" s="20" cm="1">
        <f t="array" ref="DB344">SQRT(SUMPRODUCT(($C344:$H344 - INDEX($C$264:$H$398, COLUMN()-COLUMN($L$205)+1, 0))^2))</f>
        <v>2.6686125889703209</v>
      </c>
      <c r="DC344" s="20" cm="1">
        <f t="array" ref="DC344">SQRT(SUMPRODUCT(($C344:$H344 - INDEX($C$264:$H$398, COLUMN()-COLUMN($L$205)+1, 0))^2))</f>
        <v>2.6476948386323929</v>
      </c>
      <c r="DD344" s="20" cm="1">
        <f t="array" ref="DD344">SQRT(SUMPRODUCT(($C344:$H344 - INDEX($C$264:$H$398, COLUMN()-COLUMN($L$205)+1, 0))^2))</f>
        <v>2.1616240344917887</v>
      </c>
      <c r="DE344" s="20" cm="1">
        <f t="array" ref="DE344">SQRT(SUMPRODUCT(($C344:$H344 - INDEX($C$264:$H$398, COLUMN()-COLUMN($L$205)+1, 0))^2))</f>
        <v>2.0067133710065623</v>
      </c>
      <c r="DF344" s="20" cm="1">
        <f t="array" ref="DF344">SQRT(SUMPRODUCT(($C344:$H344 - INDEX($C$264:$H$398, COLUMN()-COLUMN($L$205)+1, 0))^2))</f>
        <v>0.95096993859847301</v>
      </c>
      <c r="DG344" s="20" cm="1">
        <f t="array" ref="DG344">SQRT(SUMPRODUCT(($C344:$H344 - INDEX($C$264:$H$398, COLUMN()-COLUMN($L$205)+1, 0))^2))</f>
        <v>1.6936061767932236</v>
      </c>
      <c r="DH344" s="20" cm="1">
        <f t="array" ref="DH344">SQRT(SUMPRODUCT(($C344:$H344 - INDEX($C$264:$H$398, COLUMN()-COLUMN($L$205)+1, 0))^2))</f>
        <v>2.3457398884452512</v>
      </c>
      <c r="DI344" s="20" cm="1">
        <f t="array" ref="DI344">SQRT(SUMPRODUCT(($C344:$H344 - INDEX($C$264:$H$398, COLUMN()-COLUMN($L$205)+1, 0))^2))</f>
        <v>3.2908614566497643</v>
      </c>
      <c r="DJ344" s="20" cm="1">
        <f t="array" ref="DJ344">SQRT(SUMPRODUCT(($C344:$H344 - INDEX($C$264:$H$398, COLUMN()-COLUMN($L$205)+1, 0))^2))</f>
        <v>2.2879455211277562</v>
      </c>
      <c r="DK344" s="20" cm="1">
        <f t="array" ref="DK344">SQRT(SUMPRODUCT(($C344:$H344 - INDEX($C$264:$H$398, COLUMN()-COLUMN($L$205)+1, 0))^2))</f>
        <v>1.8288363568230859</v>
      </c>
      <c r="DL344" s="20" cm="1">
        <f t="array" ref="DL344">SQRT(SUMPRODUCT(($C344:$H344 - INDEX($C$264:$H$398, COLUMN()-COLUMN($L$205)+1, 0))^2))</f>
        <v>2.4045189999935563</v>
      </c>
      <c r="DM344" s="20" cm="1">
        <f t="array" ref="DM344">SQRT(SUMPRODUCT(($C344:$H344 - INDEX($C$264:$H$398, COLUMN()-COLUMN($L$205)+1, 0))^2))</f>
        <v>2.1515041535567083</v>
      </c>
      <c r="DN344" s="20" cm="1">
        <f t="array" ref="DN344">SQRT(SUMPRODUCT(($C344:$H344 - INDEX($C$264:$H$398, COLUMN()-COLUMN($L$205)+1, 0))^2))</f>
        <v>2.4081825641349242</v>
      </c>
      <c r="DO344" s="20" cm="1">
        <f t="array" ref="DO344">SQRT(SUMPRODUCT(($C344:$H344 - INDEX($C$264:$H$398, COLUMN()-COLUMN($L$205)+1, 0))^2))</f>
        <v>2.653630685609925</v>
      </c>
      <c r="DP344" s="20" cm="1">
        <f t="array" ref="DP344">SQRT(SUMPRODUCT(($C344:$H344 - INDEX($C$264:$H$398, COLUMN()-COLUMN($L$205)+1, 0))^2))</f>
        <v>2.611715951804098</v>
      </c>
      <c r="DQ344" s="20" cm="1">
        <f t="array" ref="DQ344">SQRT(SUMPRODUCT(($C344:$H344 - INDEX($C$264:$H$398, COLUMN()-COLUMN($L$205)+1, 0))^2))</f>
        <v>2.1392472446139772</v>
      </c>
      <c r="DR344" s="20" cm="1">
        <f t="array" ref="DR344">SQRT(SUMPRODUCT(($C344:$H344 - INDEX($C$264:$H$398, COLUMN()-COLUMN($L$205)+1, 0))^2))</f>
        <v>2.1353218255014861</v>
      </c>
      <c r="DS344" s="20" cm="1">
        <f t="array" ref="DS344">SQRT(SUMPRODUCT(($C344:$H344 - INDEX($C$264:$H$398, COLUMN()-COLUMN($L$205)+1, 0))^2))</f>
        <v>2.6119524327186401</v>
      </c>
      <c r="DT344" s="20" cm="1">
        <f t="array" ref="DT344">SQRT(SUMPRODUCT(($C344:$H344 - INDEX($C$264:$H$398, COLUMN()-COLUMN($L$205)+1, 0))^2))</f>
        <v>1.5504220811965597</v>
      </c>
      <c r="DU344" s="20" cm="1">
        <f t="array" ref="DU344">SQRT(SUMPRODUCT(($C344:$H344 - INDEX($C$264:$H$398, COLUMN()-COLUMN($L$205)+1, 0))^2))</f>
        <v>2.0004188402810503</v>
      </c>
      <c r="DV344" s="20" cm="1">
        <f t="array" ref="DV344">SQRT(SUMPRODUCT(($C344:$H344 - INDEX($C$264:$H$398, COLUMN()-COLUMN($L$205)+1, 0))^2))</f>
        <v>2.7749165048898412</v>
      </c>
      <c r="DW344" s="20" cm="1">
        <f t="array" ref="DW344">SQRT(SUMPRODUCT(($C344:$H344 - INDEX($C$264:$H$398, COLUMN()-COLUMN($L$205)+1, 0))^2))</f>
        <v>2.5980339165366697</v>
      </c>
      <c r="DX344" s="20" cm="1">
        <f t="array" ref="DX344">SQRT(SUMPRODUCT(($C344:$H344 - INDEX($C$264:$H$398, COLUMN()-COLUMN($L$205)+1, 0))^2))</f>
        <v>1.1684059856786215</v>
      </c>
      <c r="DY344" s="20" cm="1">
        <f t="array" ref="DY344">SQRT(SUMPRODUCT(($C344:$H344 - INDEX($C$264:$H$398, COLUMN()-COLUMN($L$205)+1, 0))^2))</f>
        <v>1.380379502848855</v>
      </c>
      <c r="DZ344" s="20" cm="1">
        <f t="array" ref="DZ344">SQRT(SUMPRODUCT(($C344:$H344 - INDEX($C$264:$H$398, COLUMN()-COLUMN($L$205)+1, 0))^2))</f>
        <v>2.2405221012760821</v>
      </c>
      <c r="EA344" s="20" cm="1">
        <f t="array" ref="EA344">SQRT(SUMPRODUCT(($C344:$H344 - INDEX($C$264:$H$398, COLUMN()-COLUMN($L$205)+1, 0))^2))</f>
        <v>1.6595869355686761</v>
      </c>
      <c r="EB344" s="20" cm="1">
        <f t="array" ref="EB344">SQRT(SUMPRODUCT(($C344:$H344 - INDEX($C$264:$H$398, COLUMN()-COLUMN($L$205)+1, 0))^2))</f>
        <v>2.2817024478346064</v>
      </c>
      <c r="EC344" s="20" cm="1">
        <f t="array" ref="EC344">SQRT(SUMPRODUCT(($C344:$H344 - INDEX($C$264:$H$398, COLUMN()-COLUMN($L$205)+1, 0))^2))</f>
        <v>1.7906680129762524</v>
      </c>
      <c r="ED344" s="20" cm="1">
        <f t="array" ref="ED344">SQRT(SUMPRODUCT(($C344:$H344 - INDEX($C$264:$H$398, COLUMN()-COLUMN($L$205)+1, 0))^2))</f>
        <v>1.3723623524921063</v>
      </c>
      <c r="EE344" s="20" cm="1">
        <f t="array" ref="EE344">SQRT(SUMPRODUCT(($C344:$H344 - INDEX($C$264:$H$398, COLUMN()-COLUMN($L$205)+1, 0))^2))</f>
        <v>2.1678699332119948</v>
      </c>
      <c r="EF344" s="20" cm="1">
        <f t="array" ref="EF344">SQRT(SUMPRODUCT(($C344:$H344 - INDEX($C$264:$H$398, COLUMN()-COLUMN($L$205)+1, 0))^2))</f>
        <v>1.4299652405591778</v>
      </c>
      <c r="EG344" s="20" cm="1">
        <f t="array" ref="EG344">SQRT(SUMPRODUCT(($C344:$H344 - INDEX($C$264:$H$398, COLUMN()-COLUMN($L$205)+1, 0))^2))</f>
        <v>2.3397423903027859</v>
      </c>
      <c r="EH344" s="20" cm="1">
        <f t="array" ref="EH344">SQRT(SUMPRODUCT(($C344:$H344 - INDEX($C$264:$H$398, COLUMN()-COLUMN($L$205)+1, 0))^2))</f>
        <v>1.5935933206368766</v>
      </c>
      <c r="EI344" s="20" cm="1">
        <f t="array" ref="EI344">SQRT(SUMPRODUCT(($C344:$H344 - INDEX($C$264:$H$398, COLUMN()-COLUMN($L$205)+1, 0))^2))</f>
        <v>2.3019962984773739</v>
      </c>
      <c r="EJ344" s="20" cm="1">
        <f t="array" ref="EJ344">SQRT(SUMPRODUCT(($C344:$H344 - INDEX($C$264:$H$398, COLUMN()-COLUMN($L$205)+1, 0))^2))</f>
        <v>2.543485860935871</v>
      </c>
      <c r="EK344" s="20" cm="1">
        <f t="array" ref="EK344">SQRT(SUMPRODUCT(($C344:$H344 - INDEX($C$264:$H$398, COLUMN()-COLUMN($L$205)+1, 0))^2))</f>
        <v>2.4732473527280896</v>
      </c>
      <c r="EL344" s="20" cm="1">
        <f t="array" ref="EL344">SQRT(SUMPRODUCT(($C344:$H344 - INDEX($C$264:$H$398, COLUMN()-COLUMN($L$205)+1, 0))^2))</f>
        <v>2.7459930724466282</v>
      </c>
      <c r="EM344" s="20" cm="1">
        <f t="array" ref="EM344">SQRT(SUMPRODUCT(($C344:$H344 - INDEX($C$264:$H$398, COLUMN()-COLUMN($L$205)+1, 0))^2))</f>
        <v>1.3513241718779438</v>
      </c>
      <c r="EN344" s="20" cm="1">
        <f t="array" ref="EN344">SQRT(SUMPRODUCT(($C344:$H344 - INDEX($C$264:$H$398, COLUMN()-COLUMN($L$205)+1, 0))^2))</f>
        <v>2.2948628134072178</v>
      </c>
      <c r="EO344" s="20" cm="1">
        <f t="array" ref="EO344">SQRT(SUMPRODUCT(($C344:$H344 - INDEX($C$264:$H$398, COLUMN()-COLUMN($L$205)+1, 0))^2))</f>
        <v>0.85355532786249522</v>
      </c>
      <c r="EP344" s="20" cm="1">
        <f t="array" ref="EP344">SQRT(SUMPRODUCT(($C344:$H344 - INDEX($C$264:$H$398, COLUMN()-COLUMN($L$205)+1, 0))^2))</f>
        <v>1.2040725048900611</v>
      </c>
      <c r="EQ344" s="23">
        <f t="shared" si="5"/>
        <v>1.9740175054849649</v>
      </c>
    </row>
    <row r="345" spans="2:147" x14ac:dyDescent="0.35">
      <c r="B345" s="20" t="s">
        <v>120</v>
      </c>
      <c r="C345" s="20">
        <v>-0.35185185185185175</v>
      </c>
      <c r="D345" s="20">
        <v>-0.39888164026095052</v>
      </c>
      <c r="E345" s="20">
        <v>0.78301886792452846</v>
      </c>
      <c r="F345" s="20">
        <v>-0.27536231884057971</v>
      </c>
      <c r="G345" s="20">
        <v>-0.71954674220963166</v>
      </c>
      <c r="H345" s="20">
        <v>0.85934489402697489</v>
      </c>
      <c r="I345" s="20" t="s">
        <v>911</v>
      </c>
      <c r="K345" s="3" t="s">
        <v>120</v>
      </c>
      <c r="L345" s="20" cm="1">
        <f t="array" ref="L345">SQRT(SUMPRODUCT(($C345:$H345 - INDEX($C$264:$H$398, COLUMN()-COLUMN($L$205)+1, 0))^2))</f>
        <v>1.9568034204332865</v>
      </c>
      <c r="M345" s="20" cm="1">
        <f t="array" ref="M345">SQRT(SUMPRODUCT(($C345:$H345 - INDEX($C$264:$H$398, COLUMN()-COLUMN($L$205)+1, 0))^2))</f>
        <v>1.570844817997376</v>
      </c>
      <c r="N345" s="20" cm="1">
        <f t="array" ref="N345">SQRT(SUMPRODUCT(($C345:$H345 - INDEX($C$264:$H$398, COLUMN()-COLUMN($L$205)+1, 0))^2))</f>
        <v>0.95593398312607347</v>
      </c>
      <c r="O345" s="20" cm="1">
        <f t="array" ref="O345">SQRT(SUMPRODUCT(($C345:$H345 - INDEX($C$264:$H$398, COLUMN()-COLUMN($L$205)+1, 0))^2))</f>
        <v>0.78818568719087789</v>
      </c>
      <c r="P345" s="20" cm="1">
        <f t="array" ref="P345">SQRT(SUMPRODUCT(($C345:$H345 - INDEX($C$264:$H$398, COLUMN()-COLUMN($L$205)+1, 0))^2))</f>
        <v>0.71751133072806372</v>
      </c>
      <c r="Q345" s="20" cm="1">
        <f t="array" ref="Q345">SQRT(SUMPRODUCT(($C345:$H345 - INDEX($C$264:$H$398, COLUMN()-COLUMN($L$205)+1, 0))^2))</f>
        <v>2.7337432108453261</v>
      </c>
      <c r="R345" s="20" cm="1">
        <f t="array" ref="R345">SQRT(SUMPRODUCT(($C345:$H345 - INDEX($C$264:$H$398, COLUMN()-COLUMN($L$205)+1, 0))^2))</f>
        <v>0.30058720408004164</v>
      </c>
      <c r="S345" s="20" cm="1">
        <f t="array" ref="S345">SQRT(SUMPRODUCT(($C345:$H345 - INDEX($C$264:$H$398, COLUMN()-COLUMN($L$205)+1, 0))^2))</f>
        <v>0.64088926531899171</v>
      </c>
      <c r="T345" s="20" cm="1">
        <f t="array" ref="T345">SQRT(SUMPRODUCT(($C345:$H345 - INDEX($C$264:$H$398, COLUMN()-COLUMN($L$205)+1, 0))^2))</f>
        <v>2.7113961914245195</v>
      </c>
      <c r="U345" s="20" cm="1">
        <f t="array" ref="U345">SQRT(SUMPRODUCT(($C345:$H345 - INDEX($C$264:$H$398, COLUMN()-COLUMN($L$205)+1, 0))^2))</f>
        <v>1.2438101695064381</v>
      </c>
      <c r="V345" s="20" cm="1">
        <f t="array" ref="V345">SQRT(SUMPRODUCT(($C345:$H345 - INDEX($C$264:$H$398, COLUMN()-COLUMN($L$205)+1, 0))^2))</f>
        <v>2.9804427737552577</v>
      </c>
      <c r="W345" s="20" cm="1">
        <f t="array" ref="W345">SQRT(SUMPRODUCT(($C345:$H345 - INDEX($C$264:$H$398, COLUMN()-COLUMN($L$205)+1, 0))^2))</f>
        <v>1.3799333344508173</v>
      </c>
      <c r="X345" s="20" cm="1">
        <f t="array" ref="X345">SQRT(SUMPRODUCT(($C345:$H345 - INDEX($C$264:$H$398, COLUMN()-COLUMN($L$205)+1, 0))^2))</f>
        <v>1.2626852730372486</v>
      </c>
      <c r="Y345" s="20" cm="1">
        <f t="array" ref="Y345">SQRT(SUMPRODUCT(($C345:$H345 - INDEX($C$264:$H$398, COLUMN()-COLUMN($L$205)+1, 0))^2))</f>
        <v>0.29018677453925684</v>
      </c>
      <c r="Z345" s="20" cm="1">
        <f t="array" ref="Z345">SQRT(SUMPRODUCT(($C345:$H345 - INDEX($C$264:$H$398, COLUMN()-COLUMN($L$205)+1, 0))^2))</f>
        <v>1.3466451721105916</v>
      </c>
      <c r="AA345" s="20" cm="1">
        <f t="array" ref="AA345">SQRT(SUMPRODUCT(($C345:$H345 - INDEX($C$264:$H$398, COLUMN()-COLUMN($L$205)+1, 0))^2))</f>
        <v>2.070108152033459</v>
      </c>
      <c r="AB345" s="20" cm="1">
        <f t="array" ref="AB345">SQRT(SUMPRODUCT(($C345:$H345 - INDEX($C$264:$H$398, COLUMN()-COLUMN($L$205)+1, 0))^2))</f>
        <v>1.8615598083788762</v>
      </c>
      <c r="AC345" s="20" cm="1">
        <f t="array" ref="AC345">SQRT(SUMPRODUCT(($C345:$H345 - INDEX($C$264:$H$398, COLUMN()-COLUMN($L$205)+1, 0))^2))</f>
        <v>0.95132727797579331</v>
      </c>
      <c r="AD345" s="20" cm="1">
        <f t="array" ref="AD345">SQRT(SUMPRODUCT(($C345:$H345 - INDEX($C$264:$H$398, COLUMN()-COLUMN($L$205)+1, 0))^2))</f>
        <v>2.2623203039919422</v>
      </c>
      <c r="AE345" s="20" cm="1">
        <f t="array" ref="AE345">SQRT(SUMPRODUCT(($C345:$H345 - INDEX($C$264:$H$398, COLUMN()-COLUMN($L$205)+1, 0))^2))</f>
        <v>1.1160229872651546</v>
      </c>
      <c r="AF345" s="20" cm="1">
        <f t="array" ref="AF345">SQRT(SUMPRODUCT(($C345:$H345 - INDEX($C$264:$H$398, COLUMN()-COLUMN($L$205)+1, 0))^2))</f>
        <v>1.0402635728339034</v>
      </c>
      <c r="AG345" s="20" cm="1">
        <f t="array" ref="AG345">SQRT(SUMPRODUCT(($C345:$H345 - INDEX($C$264:$H$398, COLUMN()-COLUMN($L$205)+1, 0))^2))</f>
        <v>1.4994244052453103</v>
      </c>
      <c r="AH345" s="20" cm="1">
        <f t="array" ref="AH345">SQRT(SUMPRODUCT(($C345:$H345 - INDEX($C$264:$H$398, COLUMN()-COLUMN($L$205)+1, 0))^2))</f>
        <v>2.807421812023974</v>
      </c>
      <c r="AI345" s="20" cm="1">
        <f t="array" ref="AI345">SQRT(SUMPRODUCT(($C345:$H345 - INDEX($C$264:$H$398, COLUMN()-COLUMN($L$205)+1, 0))^2))</f>
        <v>0.40079070795979349</v>
      </c>
      <c r="AJ345" s="20" cm="1">
        <f t="array" ref="AJ345">SQRT(SUMPRODUCT(($C345:$H345 - INDEX($C$264:$H$398, COLUMN()-COLUMN($L$205)+1, 0))^2))</f>
        <v>1.600475596018526</v>
      </c>
      <c r="AK345" s="20" cm="1">
        <f t="array" ref="AK345">SQRT(SUMPRODUCT(($C345:$H345 - INDEX($C$264:$H$398, COLUMN()-COLUMN($L$205)+1, 0))^2))</f>
        <v>0.87359162776842292</v>
      </c>
      <c r="AL345" s="20" cm="1">
        <f t="array" ref="AL345">SQRT(SUMPRODUCT(($C345:$H345 - INDEX($C$264:$H$398, COLUMN()-COLUMN($L$205)+1, 0))^2))</f>
        <v>1.1052222870027948</v>
      </c>
      <c r="AM345" s="20" cm="1">
        <f t="array" ref="AM345">SQRT(SUMPRODUCT(($C345:$H345 - INDEX($C$264:$H$398, COLUMN()-COLUMN($L$205)+1, 0))^2))</f>
        <v>0.93793198147847956</v>
      </c>
      <c r="AN345" s="20" cm="1">
        <f t="array" ref="AN345">SQRT(SUMPRODUCT(($C345:$H345 - INDEX($C$264:$H$398, COLUMN()-COLUMN($L$205)+1, 0))^2))</f>
        <v>0.52209708199394633</v>
      </c>
      <c r="AO345" s="20" cm="1">
        <f t="array" ref="AO345">SQRT(SUMPRODUCT(($C345:$H345 - INDEX($C$264:$H$398, COLUMN()-COLUMN($L$205)+1, 0))^2))</f>
        <v>0.44057948713097295</v>
      </c>
      <c r="AP345" s="20" cm="1">
        <f t="array" ref="AP345">SQRT(SUMPRODUCT(($C345:$H345 - INDEX($C$264:$H$398, COLUMN()-COLUMN($L$205)+1, 0))^2))</f>
        <v>1.3654368451478973</v>
      </c>
      <c r="AQ345" s="20" cm="1">
        <f t="array" ref="AQ345">SQRT(SUMPRODUCT(($C345:$H345 - INDEX($C$264:$H$398, COLUMN()-COLUMN($L$205)+1, 0))^2))</f>
        <v>0.34749307525215734</v>
      </c>
      <c r="AR345" s="20" cm="1">
        <f t="array" ref="AR345">SQRT(SUMPRODUCT(($C345:$H345 - INDEX($C$264:$H$398, COLUMN()-COLUMN($L$205)+1, 0))^2))</f>
        <v>0.19467373434141769</v>
      </c>
      <c r="AS345" s="20" cm="1">
        <f t="array" ref="AS345">SQRT(SUMPRODUCT(($C345:$H345 - INDEX($C$264:$H$398, COLUMN()-COLUMN($L$205)+1, 0))^2))</f>
        <v>1.6842685295583941</v>
      </c>
      <c r="AT345" s="20" cm="1">
        <f t="array" ref="AT345">SQRT(SUMPRODUCT(($C345:$H345 - INDEX($C$264:$H$398, COLUMN()-COLUMN($L$205)+1, 0))^2))</f>
        <v>1.9029763485022522</v>
      </c>
      <c r="AU345" s="20" cm="1">
        <f t="array" ref="AU345">SQRT(SUMPRODUCT(($C345:$H345 - INDEX($C$264:$H$398, COLUMN()-COLUMN($L$205)+1, 0))^2))</f>
        <v>1.5494499323268902</v>
      </c>
      <c r="AV345" s="20" cm="1">
        <f t="array" ref="AV345">SQRT(SUMPRODUCT(($C345:$H345 - INDEX($C$264:$H$398, COLUMN()-COLUMN($L$205)+1, 0))^2))</f>
        <v>2.6614423202407269</v>
      </c>
      <c r="AW345" s="20" cm="1">
        <f t="array" ref="AW345">SQRT(SUMPRODUCT(($C345:$H345 - INDEX($C$264:$H$398, COLUMN()-COLUMN($L$205)+1, 0))^2))</f>
        <v>1.3610362396328211</v>
      </c>
      <c r="AX345" s="20" cm="1">
        <f t="array" ref="AX345">SQRT(SUMPRODUCT(($C345:$H345 - INDEX($C$264:$H$398, COLUMN()-COLUMN($L$205)+1, 0))^2))</f>
        <v>0.62255422327772836</v>
      </c>
      <c r="AY345" s="20" cm="1">
        <f t="array" ref="AY345">SQRT(SUMPRODUCT(($C345:$H345 - INDEX($C$264:$H$398, COLUMN()-COLUMN($L$205)+1, 0))^2))</f>
        <v>2.2688825530217138</v>
      </c>
      <c r="AZ345" s="20" cm="1">
        <f t="array" ref="AZ345">SQRT(SUMPRODUCT(($C345:$H345 - INDEX($C$264:$H$398, COLUMN()-COLUMN($L$205)+1, 0))^2))</f>
        <v>2.0030580658733514</v>
      </c>
      <c r="BA345" s="20" cm="1">
        <f t="array" ref="BA345">SQRT(SUMPRODUCT(($C345:$H345 - INDEX($C$264:$H$398, COLUMN()-COLUMN($L$205)+1, 0))^2))</f>
        <v>0.32039949166463427</v>
      </c>
      <c r="BB345" s="20" cm="1">
        <f t="array" ref="BB345">SQRT(SUMPRODUCT(($C345:$H345 - INDEX($C$264:$H$398, COLUMN()-COLUMN($L$205)+1, 0))^2))</f>
        <v>0.29756458500695626</v>
      </c>
      <c r="BC345" s="20" cm="1">
        <f t="array" ref="BC345">SQRT(SUMPRODUCT(($C345:$H345 - INDEX($C$264:$H$398, COLUMN()-COLUMN($L$205)+1, 0))^2))</f>
        <v>2.3308382468114841</v>
      </c>
      <c r="BD345" s="20" cm="1">
        <f t="array" ref="BD345">SQRT(SUMPRODUCT(($C345:$H345 - INDEX($C$264:$H$398, COLUMN()-COLUMN($L$205)+1, 0))^2))</f>
        <v>0.26178892199285259</v>
      </c>
      <c r="BE345" s="20" cm="1">
        <f t="array" ref="BE345">SQRT(SUMPRODUCT(($C345:$H345 - INDEX($C$264:$H$398, COLUMN()-COLUMN($L$205)+1, 0))^2))</f>
        <v>1.1427145645360708</v>
      </c>
      <c r="BF345" s="20" cm="1">
        <f t="array" ref="BF345">SQRT(SUMPRODUCT(($C345:$H345 - INDEX($C$264:$H$398, COLUMN()-COLUMN($L$205)+1, 0))^2))</f>
        <v>2.1404150117086407</v>
      </c>
      <c r="BG345" s="20" cm="1">
        <f t="array" ref="BG345">SQRT(SUMPRODUCT(($C345:$H345 - INDEX($C$264:$H$398, COLUMN()-COLUMN($L$205)+1, 0))^2))</f>
        <v>2.4551110298138044</v>
      </c>
      <c r="BH345" s="20" cm="1">
        <f t="array" ref="BH345">SQRT(SUMPRODUCT(($C345:$H345 - INDEX($C$264:$H$398, COLUMN()-COLUMN($L$205)+1, 0))^2))</f>
        <v>2.3162316760257315</v>
      </c>
      <c r="BI345" s="20" cm="1">
        <f t="array" ref="BI345">SQRT(SUMPRODUCT(($C345:$H345 - INDEX($C$264:$H$398, COLUMN()-COLUMN($L$205)+1, 0))^2))</f>
        <v>2.1154504277278368</v>
      </c>
      <c r="BJ345" s="20" cm="1">
        <f t="array" ref="BJ345">SQRT(SUMPRODUCT(($C345:$H345 - INDEX($C$264:$H$398, COLUMN()-COLUMN($L$205)+1, 0))^2))</f>
        <v>0.85246613195567733</v>
      </c>
      <c r="BK345" s="20" cm="1">
        <f t="array" ref="BK345">SQRT(SUMPRODUCT(($C345:$H345 - INDEX($C$264:$H$398, COLUMN()-COLUMN($L$205)+1, 0))^2))</f>
        <v>0.28301143544788454</v>
      </c>
      <c r="BL345" s="20" cm="1">
        <f t="array" ref="BL345">SQRT(SUMPRODUCT(($C345:$H345 - INDEX($C$264:$H$398, COLUMN()-COLUMN($L$205)+1, 0))^2))</f>
        <v>2.8673937921963075</v>
      </c>
      <c r="BM345" s="20" cm="1">
        <f t="array" ref="BM345">SQRT(SUMPRODUCT(($C345:$H345 - INDEX($C$264:$H$398, COLUMN()-COLUMN($L$205)+1, 0))^2))</f>
        <v>2.4237401282666577</v>
      </c>
      <c r="BN345" s="20" cm="1">
        <f t="array" ref="BN345">SQRT(SUMPRODUCT(($C345:$H345 - INDEX($C$264:$H$398, COLUMN()-COLUMN($L$205)+1, 0))^2))</f>
        <v>1.4618075494249312</v>
      </c>
      <c r="BO345" s="20" cm="1">
        <f t="array" ref="BO345">SQRT(SUMPRODUCT(($C345:$H345 - INDEX($C$264:$H$398, COLUMN()-COLUMN($L$205)+1, 0))^2))</f>
        <v>3.1895283114946014</v>
      </c>
      <c r="BP345" s="20" cm="1">
        <f t="array" ref="BP345">SQRT(SUMPRODUCT(($C345:$H345 - INDEX($C$264:$H$398, COLUMN()-COLUMN($L$205)+1, 0))^2))</f>
        <v>0.99970316558126093</v>
      </c>
      <c r="BQ345" s="20" cm="1">
        <f t="array" ref="BQ345">SQRT(SUMPRODUCT(($C345:$H345 - INDEX($C$264:$H$398, COLUMN()-COLUMN($L$205)+1, 0))^2))</f>
        <v>0.4632161850902306</v>
      </c>
      <c r="BR345" s="20" cm="1">
        <f t="array" ref="BR345">SQRT(SUMPRODUCT(($C345:$H345 - INDEX($C$264:$H$398, COLUMN()-COLUMN($L$205)+1, 0))^2))</f>
        <v>1.3435154333554218</v>
      </c>
      <c r="BS345" s="20" cm="1">
        <f t="array" ref="BS345">SQRT(SUMPRODUCT(($C345:$H345 - INDEX($C$264:$H$398, COLUMN()-COLUMN($L$205)+1, 0))^2))</f>
        <v>0.52652976505740157</v>
      </c>
      <c r="BT345" s="20" cm="1">
        <f t="array" ref="BT345">SQRT(SUMPRODUCT(($C345:$H345 - INDEX($C$264:$H$398, COLUMN()-COLUMN($L$205)+1, 0))^2))</f>
        <v>1.2506346695605854</v>
      </c>
      <c r="BU345" s="20" cm="1">
        <f t="array" ref="BU345">SQRT(SUMPRODUCT(($C345:$H345 - INDEX($C$264:$H$398, COLUMN()-COLUMN($L$205)+1, 0))^2))</f>
        <v>1.469582485098585</v>
      </c>
      <c r="BV345" s="20" cm="1">
        <f t="array" ref="BV345">SQRT(SUMPRODUCT(($C345:$H345 - INDEX($C$264:$H$398, COLUMN()-COLUMN($L$205)+1, 0))^2))</f>
        <v>2.6370689051634337</v>
      </c>
      <c r="BW345" s="20" cm="1">
        <f t="array" ref="BW345">SQRT(SUMPRODUCT(($C345:$H345 - INDEX($C$264:$H$398, COLUMN()-COLUMN($L$205)+1, 0))^2))</f>
        <v>0.78313755756356174</v>
      </c>
      <c r="BX345" s="20" cm="1">
        <f t="array" ref="BX345">SQRT(SUMPRODUCT(($C345:$H345 - INDEX($C$264:$H$398, COLUMN()-COLUMN($L$205)+1, 0))^2))</f>
        <v>2.103112544511506</v>
      </c>
      <c r="BY345" s="20" cm="1">
        <f t="array" ref="BY345">SQRT(SUMPRODUCT(($C345:$H345 - INDEX($C$264:$H$398, COLUMN()-COLUMN($L$205)+1, 0))^2))</f>
        <v>1.3062358493067985</v>
      </c>
      <c r="BZ345" s="20" cm="1">
        <f t="array" ref="BZ345">SQRT(SUMPRODUCT(($C345:$H345 - INDEX($C$264:$H$398, COLUMN()-COLUMN($L$205)+1, 0))^2))</f>
        <v>1.0370435375883829</v>
      </c>
      <c r="CA345" s="20" cm="1">
        <f t="array" ref="CA345">SQRT(SUMPRODUCT(($C345:$H345 - INDEX($C$264:$H$398, COLUMN()-COLUMN($L$205)+1, 0))^2))</f>
        <v>1.5049222584369237</v>
      </c>
      <c r="CB345" s="20" cm="1">
        <f t="array" ref="CB345">SQRT(SUMPRODUCT(($C345:$H345 - INDEX($C$264:$H$398, COLUMN()-COLUMN($L$205)+1, 0))^2))</f>
        <v>1.4163725391893509</v>
      </c>
      <c r="CC345" s="20" cm="1">
        <f t="array" ref="CC345">SQRT(SUMPRODUCT(($C345:$H345 - INDEX($C$264:$H$398, COLUMN()-COLUMN($L$205)+1, 0))^2))</f>
        <v>0.27323475725976815</v>
      </c>
      <c r="CD345" s="20" cm="1">
        <f t="array" ref="CD345">SQRT(SUMPRODUCT(($C345:$H345 - INDEX($C$264:$H$398, COLUMN()-COLUMN($L$205)+1, 0))^2))</f>
        <v>1.3733719406117757</v>
      </c>
      <c r="CE345" s="20" cm="1">
        <f t="array" ref="CE345">SQRT(SUMPRODUCT(($C345:$H345 - INDEX($C$264:$H$398, COLUMN()-COLUMN($L$205)+1, 0))^2))</f>
        <v>0.60981711143160555</v>
      </c>
      <c r="CF345" s="20" cm="1">
        <f t="array" ref="CF345">SQRT(SUMPRODUCT(($C345:$H345 - INDEX($C$264:$H$398, COLUMN()-COLUMN($L$205)+1, 0))^2))</f>
        <v>1.0052036168630349</v>
      </c>
      <c r="CG345" s="20" cm="1">
        <f t="array" ref="CG345">SQRT(SUMPRODUCT(($C345:$H345 - INDEX($C$264:$H$398, COLUMN()-COLUMN($L$205)+1, 0))^2))</f>
        <v>1.7395969279109826</v>
      </c>
      <c r="CH345" s="20" cm="1">
        <f t="array" ref="CH345">SQRT(SUMPRODUCT(($C345:$H345 - INDEX($C$264:$H$398, COLUMN()-COLUMN($L$205)+1, 0))^2))</f>
        <v>1.4264311066345798</v>
      </c>
      <c r="CI345" s="20" cm="1">
        <f t="array" ref="CI345">SQRT(SUMPRODUCT(($C345:$H345 - INDEX($C$264:$H$398, COLUMN()-COLUMN($L$205)+1, 0))^2))</f>
        <v>1.6546368598325814</v>
      </c>
      <c r="CJ345" s="20" cm="1">
        <f t="array" ref="CJ345">SQRT(SUMPRODUCT(($C345:$H345 - INDEX($C$264:$H$398, COLUMN()-COLUMN($L$205)+1, 0))^2))</f>
        <v>1.2398277563996394</v>
      </c>
      <c r="CK345" s="20" cm="1">
        <f t="array" ref="CK345">SQRT(SUMPRODUCT(($C345:$H345 - INDEX($C$264:$H$398, COLUMN()-COLUMN($L$205)+1, 0))^2))</f>
        <v>1.7663302518730575</v>
      </c>
      <c r="CL345" s="20" cm="1">
        <f t="array" ref="CL345">SQRT(SUMPRODUCT(($C345:$H345 - INDEX($C$264:$H$398, COLUMN()-COLUMN($L$205)+1, 0))^2))</f>
        <v>0.93855045510060331</v>
      </c>
      <c r="CM345" s="20" cm="1">
        <f t="array" ref="CM345">SQRT(SUMPRODUCT(($C345:$H345 - INDEX($C$264:$H$398, COLUMN()-COLUMN($L$205)+1, 0))^2))</f>
        <v>2.1313855016151027</v>
      </c>
      <c r="CN345" s="20" cm="1">
        <f t="array" ref="CN345">SQRT(SUMPRODUCT(($C345:$H345 - INDEX($C$264:$H$398, COLUMN()-COLUMN($L$205)+1, 0))^2))</f>
        <v>2.7466897297138844</v>
      </c>
      <c r="CO345" s="20" cm="1">
        <f t="array" ref="CO345">SQRT(SUMPRODUCT(($C345:$H345 - INDEX($C$264:$H$398, COLUMN()-COLUMN($L$205)+1, 0))^2))</f>
        <v>0</v>
      </c>
      <c r="CP345" s="20" cm="1">
        <f t="array" ref="CP345">SQRT(SUMPRODUCT(($C345:$H345 - INDEX($C$264:$H$398, COLUMN()-COLUMN($L$205)+1, 0))^2))</f>
        <v>8.7003184765511901E-2</v>
      </c>
      <c r="CQ345" s="20" cm="1">
        <f t="array" ref="CQ345">SQRT(SUMPRODUCT(($C345:$H345 - INDEX($C$264:$H$398, COLUMN()-COLUMN($L$205)+1, 0))^2))</f>
        <v>1.7369944186706567</v>
      </c>
      <c r="CR345" s="20" cm="1">
        <f t="array" ref="CR345">SQRT(SUMPRODUCT(($C345:$H345 - INDEX($C$264:$H$398, COLUMN()-COLUMN($L$205)+1, 0))^2))</f>
        <v>1.0352036645853162</v>
      </c>
      <c r="CS345" s="20" cm="1">
        <f t="array" ref="CS345">SQRT(SUMPRODUCT(($C345:$H345 - INDEX($C$264:$H$398, COLUMN()-COLUMN($L$205)+1, 0))^2))</f>
        <v>0.29641683134427099</v>
      </c>
      <c r="CT345" s="20" cm="1">
        <f t="array" ref="CT345">SQRT(SUMPRODUCT(($C345:$H345 - INDEX($C$264:$H$398, COLUMN()-COLUMN($L$205)+1, 0))^2))</f>
        <v>1.0630130481336859</v>
      </c>
      <c r="CU345" s="20" cm="1">
        <f t="array" ref="CU345">SQRT(SUMPRODUCT(($C345:$H345 - INDEX($C$264:$H$398, COLUMN()-COLUMN($L$205)+1, 0))^2))</f>
        <v>1.7418193734244474</v>
      </c>
      <c r="CV345" s="20" cm="1">
        <f t="array" ref="CV345">SQRT(SUMPRODUCT(($C345:$H345 - INDEX($C$264:$H$398, COLUMN()-COLUMN($L$205)+1, 0))^2))</f>
        <v>1.2724743176882762</v>
      </c>
      <c r="CW345" s="20" cm="1">
        <f t="array" ref="CW345">SQRT(SUMPRODUCT(($C345:$H345 - INDEX($C$264:$H$398, COLUMN()-COLUMN($L$205)+1, 0))^2))</f>
        <v>1.7619436517353413</v>
      </c>
      <c r="CX345" s="20" cm="1">
        <f t="array" ref="CX345">SQRT(SUMPRODUCT(($C345:$H345 - INDEX($C$264:$H$398, COLUMN()-COLUMN($L$205)+1, 0))^2))</f>
        <v>1.4123416756906269</v>
      </c>
      <c r="CY345" s="20" cm="1">
        <f t="array" ref="CY345">SQRT(SUMPRODUCT(($C345:$H345 - INDEX($C$264:$H$398, COLUMN()-COLUMN($L$205)+1, 0))^2))</f>
        <v>2.4545819321107647</v>
      </c>
      <c r="CZ345" s="20" cm="1">
        <f t="array" ref="CZ345">SQRT(SUMPRODUCT(($C345:$H345 - INDEX($C$264:$H$398, COLUMN()-COLUMN($L$205)+1, 0))^2))</f>
        <v>0.74601999792464746</v>
      </c>
      <c r="DA345" s="20" cm="1">
        <f t="array" ref="DA345">SQRT(SUMPRODUCT(($C345:$H345 - INDEX($C$264:$H$398, COLUMN()-COLUMN($L$205)+1, 0))^2))</f>
        <v>0.83179037996231364</v>
      </c>
      <c r="DB345" s="20" cm="1">
        <f t="array" ref="DB345">SQRT(SUMPRODUCT(($C345:$H345 - INDEX($C$264:$H$398, COLUMN()-COLUMN($L$205)+1, 0))^2))</f>
        <v>0.54429488999772579</v>
      </c>
      <c r="DC345" s="20" cm="1">
        <f t="array" ref="DC345">SQRT(SUMPRODUCT(($C345:$H345 - INDEX($C$264:$H$398, COLUMN()-COLUMN($L$205)+1, 0))^2))</f>
        <v>0.18657603114266261</v>
      </c>
      <c r="DD345" s="20" cm="1">
        <f t="array" ref="DD345">SQRT(SUMPRODUCT(($C345:$H345 - INDEX($C$264:$H$398, COLUMN()-COLUMN($L$205)+1, 0))^2))</f>
        <v>0.74870343719496257</v>
      </c>
      <c r="DE345" s="20" cm="1">
        <f t="array" ref="DE345">SQRT(SUMPRODUCT(($C345:$H345 - INDEX($C$264:$H$398, COLUMN()-COLUMN($L$205)+1, 0))^2))</f>
        <v>1.2669827833802405</v>
      </c>
      <c r="DF345" s="20" cm="1">
        <f t="array" ref="DF345">SQRT(SUMPRODUCT(($C345:$H345 - INDEX($C$264:$H$398, COLUMN()-COLUMN($L$205)+1, 0))^2))</f>
        <v>2.018213338488795</v>
      </c>
      <c r="DG345" s="20" cm="1">
        <f t="array" ref="DG345">SQRT(SUMPRODUCT(($C345:$H345 - INDEX($C$264:$H$398, COLUMN()-COLUMN($L$205)+1, 0))^2))</f>
        <v>1.5934958382731901</v>
      </c>
      <c r="DH345" s="20" cm="1">
        <f t="array" ref="DH345">SQRT(SUMPRODUCT(($C345:$H345 - INDEX($C$264:$H$398, COLUMN()-COLUMN($L$205)+1, 0))^2))</f>
        <v>1.9776446869455193</v>
      </c>
      <c r="DI345" s="20" cm="1">
        <f t="array" ref="DI345">SQRT(SUMPRODUCT(($C345:$H345 - INDEX($C$264:$H$398, COLUMN()-COLUMN($L$205)+1, 0))^2))</f>
        <v>1.0625984961903046</v>
      </c>
      <c r="DJ345" s="20" cm="1">
        <f t="array" ref="DJ345">SQRT(SUMPRODUCT(($C345:$H345 - INDEX($C$264:$H$398, COLUMN()-COLUMN($L$205)+1, 0))^2))</f>
        <v>0.85708147670434309</v>
      </c>
      <c r="DK345" s="20" cm="1">
        <f t="array" ref="DK345">SQRT(SUMPRODUCT(($C345:$H345 - INDEX($C$264:$H$398, COLUMN()-COLUMN($L$205)+1, 0))^2))</f>
        <v>1.2411910238907182</v>
      </c>
      <c r="DL345" s="20" cm="1">
        <f t="array" ref="DL345">SQRT(SUMPRODUCT(($C345:$H345 - INDEX($C$264:$H$398, COLUMN()-COLUMN($L$205)+1, 0))^2))</f>
        <v>1.5130718178534333</v>
      </c>
      <c r="DM345" s="20" cm="1">
        <f t="array" ref="DM345">SQRT(SUMPRODUCT(($C345:$H345 - INDEX($C$264:$H$398, COLUMN()-COLUMN($L$205)+1, 0))^2))</f>
        <v>1.0869955169351868</v>
      </c>
      <c r="DN345" s="20" cm="1">
        <f t="array" ref="DN345">SQRT(SUMPRODUCT(($C345:$H345 - INDEX($C$264:$H$398, COLUMN()-COLUMN($L$205)+1, 0))^2))</f>
        <v>0.50049111812806324</v>
      </c>
      <c r="DO345" s="20" cm="1">
        <f t="array" ref="DO345">SQRT(SUMPRODUCT(($C345:$H345 - INDEX($C$264:$H$398, COLUMN()-COLUMN($L$205)+1, 0))^2))</f>
        <v>0.2227720442993526</v>
      </c>
      <c r="DP345" s="20" cm="1">
        <f t="array" ref="DP345">SQRT(SUMPRODUCT(($C345:$H345 - INDEX($C$264:$H$398, COLUMN()-COLUMN($L$205)+1, 0))^2))</f>
        <v>2.3190282538363673</v>
      </c>
      <c r="DQ345" s="20" cm="1">
        <f t="array" ref="DQ345">SQRT(SUMPRODUCT(($C345:$H345 - INDEX($C$264:$H$398, COLUMN()-COLUMN($L$205)+1, 0))^2))</f>
        <v>2.3392066041408612</v>
      </c>
      <c r="DR345" s="20" cm="1">
        <f t="array" ref="DR345">SQRT(SUMPRODUCT(($C345:$H345 - INDEX($C$264:$H$398, COLUMN()-COLUMN($L$205)+1, 0))^2))</f>
        <v>1.0954326735147393</v>
      </c>
      <c r="DS345" s="20" cm="1">
        <f t="array" ref="DS345">SQRT(SUMPRODUCT(($C345:$H345 - INDEX($C$264:$H$398, COLUMN()-COLUMN($L$205)+1, 0))^2))</f>
        <v>0.51332798697446314</v>
      </c>
      <c r="DT345" s="20" cm="1">
        <f t="array" ref="DT345">SQRT(SUMPRODUCT(($C345:$H345 - INDEX($C$264:$H$398, COLUMN()-COLUMN($L$205)+1, 0))^2))</f>
        <v>1.5348564705840635</v>
      </c>
      <c r="DU345" s="20" cm="1">
        <f t="array" ref="DU345">SQRT(SUMPRODUCT(($C345:$H345 - INDEX($C$264:$H$398, COLUMN()-COLUMN($L$205)+1, 0))^2))</f>
        <v>1.6378503971453526</v>
      </c>
      <c r="DV345" s="20" cm="1">
        <f t="array" ref="DV345">SQRT(SUMPRODUCT(($C345:$H345 - INDEX($C$264:$H$398, COLUMN()-COLUMN($L$205)+1, 0))^2))</f>
        <v>0.21562610631597862</v>
      </c>
      <c r="DW345" s="20" cm="1">
        <f t="array" ref="DW345">SQRT(SUMPRODUCT(($C345:$H345 - INDEX($C$264:$H$398, COLUMN()-COLUMN($L$205)+1, 0))^2))</f>
        <v>0.68290699895720408</v>
      </c>
      <c r="DX345" s="20" cm="1">
        <f t="array" ref="DX345">SQRT(SUMPRODUCT(($C345:$H345 - INDEX($C$264:$H$398, COLUMN()-COLUMN($L$205)+1, 0))^2))</f>
        <v>2.1867830190272448</v>
      </c>
      <c r="DY345" s="20" cm="1">
        <f t="array" ref="DY345">SQRT(SUMPRODUCT(($C345:$H345 - INDEX($C$264:$H$398, COLUMN()-COLUMN($L$205)+1, 0))^2))</f>
        <v>2.7250951192439961</v>
      </c>
      <c r="DZ345" s="20" cm="1">
        <f t="array" ref="DZ345">SQRT(SUMPRODUCT(($C345:$H345 - INDEX($C$264:$H$398, COLUMN()-COLUMN($L$205)+1, 0))^2))</f>
        <v>1.2007680037590116</v>
      </c>
      <c r="EA345" s="20" cm="1">
        <f t="array" ref="EA345">SQRT(SUMPRODUCT(($C345:$H345 - INDEX($C$264:$H$398, COLUMN()-COLUMN($L$205)+1, 0))^2))</f>
        <v>1.2289855094173499</v>
      </c>
      <c r="EB345" s="20" cm="1">
        <f t="array" ref="EB345">SQRT(SUMPRODUCT(($C345:$H345 - INDEX($C$264:$H$398, COLUMN()-COLUMN($L$205)+1, 0))^2))</f>
        <v>1.9502624841759006</v>
      </c>
      <c r="EC345" s="20" cm="1">
        <f t="array" ref="EC345">SQRT(SUMPRODUCT(($C345:$H345 - INDEX($C$264:$H$398, COLUMN()-COLUMN($L$205)+1, 0))^2))</f>
        <v>1.3926180613976864</v>
      </c>
      <c r="ED345" s="20" cm="1">
        <f t="array" ref="ED345">SQRT(SUMPRODUCT(($C345:$H345 - INDEX($C$264:$H$398, COLUMN()-COLUMN($L$205)+1, 0))^2))</f>
        <v>1.5657221235597107</v>
      </c>
      <c r="EE345" s="20" cm="1">
        <f t="array" ref="EE345">SQRT(SUMPRODUCT(($C345:$H345 - INDEX($C$264:$H$398, COLUMN()-COLUMN($L$205)+1, 0))^2))</f>
        <v>0.88236781504848716</v>
      </c>
      <c r="EF345" s="20" cm="1">
        <f t="array" ref="EF345">SQRT(SUMPRODUCT(($C345:$H345 - INDEX($C$264:$H$398, COLUMN()-COLUMN($L$205)+1, 0))^2))</f>
        <v>3.0156815965350319</v>
      </c>
      <c r="EG345" s="20" cm="1">
        <f t="array" ref="EG345">SQRT(SUMPRODUCT(($C345:$H345 - INDEX($C$264:$H$398, COLUMN()-COLUMN($L$205)+1, 0))^2))</f>
        <v>2.2212456579597104</v>
      </c>
      <c r="EH345" s="20" cm="1">
        <f t="array" ref="EH345">SQRT(SUMPRODUCT(($C345:$H345 - INDEX($C$264:$H$398, COLUMN()-COLUMN($L$205)+1, 0))^2))</f>
        <v>1.6839417689561298</v>
      </c>
      <c r="EI345" s="20" cm="1">
        <f t="array" ref="EI345">SQRT(SUMPRODUCT(($C345:$H345 - INDEX($C$264:$H$398, COLUMN()-COLUMN($L$205)+1, 0))^2))</f>
        <v>0.61822472443009591</v>
      </c>
      <c r="EJ345" s="20" cm="1">
        <f t="array" ref="EJ345">SQRT(SUMPRODUCT(($C345:$H345 - INDEX($C$264:$H$398, COLUMN()-COLUMN($L$205)+1, 0))^2))</f>
        <v>0.32970985118868362</v>
      </c>
      <c r="EK345" s="20" cm="1">
        <f t="array" ref="EK345">SQRT(SUMPRODUCT(($C345:$H345 - INDEX($C$264:$H$398, COLUMN()-COLUMN($L$205)+1, 0))^2))</f>
        <v>0.51662361534058243</v>
      </c>
      <c r="EL345" s="20" cm="1">
        <f t="array" ref="EL345">SQRT(SUMPRODUCT(($C345:$H345 - INDEX($C$264:$H$398, COLUMN()-COLUMN($L$205)+1, 0))^2))</f>
        <v>0.72845507280237365</v>
      </c>
      <c r="EM345" s="20" cm="1">
        <f t="array" ref="EM345">SQRT(SUMPRODUCT(($C345:$H345 - INDEX($C$264:$H$398, COLUMN()-COLUMN($L$205)+1, 0))^2))</f>
        <v>1.7412374053333155</v>
      </c>
      <c r="EN345" s="20" cm="1">
        <f t="array" ref="EN345">SQRT(SUMPRODUCT(($C345:$H345 - INDEX($C$264:$H$398, COLUMN()-COLUMN($L$205)+1, 0))^2))</f>
        <v>2.2239589356202574</v>
      </c>
      <c r="EO345" s="20" cm="1">
        <f t="array" ref="EO345">SQRT(SUMPRODUCT(($C345:$H345 - INDEX($C$264:$H$398, COLUMN()-COLUMN($L$205)+1, 0))^2))</f>
        <v>1.9827463667069993</v>
      </c>
      <c r="EP345" s="20" cm="1">
        <f t="array" ref="EP345">SQRT(SUMPRODUCT(($C345:$H345 - INDEX($C$264:$H$398, COLUMN()-COLUMN($L$205)+1, 0))^2))</f>
        <v>1.8084957491558868</v>
      </c>
      <c r="EQ345" s="23">
        <f t="shared" si="5"/>
        <v>1.3741454710912897</v>
      </c>
    </row>
    <row r="346" spans="2:147" x14ac:dyDescent="0.35">
      <c r="B346" s="20" t="s">
        <v>121</v>
      </c>
      <c r="C346" s="20">
        <v>-0.28835978835978832</v>
      </c>
      <c r="D346" s="20">
        <v>-0.34669151910531221</v>
      </c>
      <c r="E346" s="20">
        <v>0.79245283018868018</v>
      </c>
      <c r="F346" s="20">
        <v>-0.25217391304347825</v>
      </c>
      <c r="G346" s="20">
        <v>-0.70821529745042477</v>
      </c>
      <c r="H346" s="20">
        <v>0.85163776493256249</v>
      </c>
      <c r="I346" s="20" t="s">
        <v>911</v>
      </c>
      <c r="K346" s="3" t="s">
        <v>121</v>
      </c>
      <c r="L346" s="20" cm="1">
        <f t="array" ref="L346">SQRT(SUMPRODUCT(($C346:$H346 - INDEX($C$264:$H$398, COLUMN()-COLUMN($L$205)+1, 0))^2))</f>
        <v>1.9410861333348717</v>
      </c>
      <c r="M346" s="20" cm="1">
        <f t="array" ref="M346">SQRT(SUMPRODUCT(($C346:$H346 - INDEX($C$264:$H$398, COLUMN()-COLUMN($L$205)+1, 0))^2))</f>
        <v>1.5063973595128228</v>
      </c>
      <c r="N346" s="20" cm="1">
        <f t="array" ref="N346">SQRT(SUMPRODUCT(($C346:$H346 - INDEX($C$264:$H$398, COLUMN()-COLUMN($L$205)+1, 0))^2))</f>
        <v>0.95777767012801707</v>
      </c>
      <c r="O346" s="20" cm="1">
        <f t="array" ref="O346">SQRT(SUMPRODUCT(($C346:$H346 - INDEX($C$264:$H$398, COLUMN()-COLUMN($L$205)+1, 0))^2))</f>
        <v>0.76076913554767245</v>
      </c>
      <c r="P346" s="20" cm="1">
        <f t="array" ref="P346">SQRT(SUMPRODUCT(($C346:$H346 - INDEX($C$264:$H$398, COLUMN()-COLUMN($L$205)+1, 0))^2))</f>
        <v>0.67365446206290092</v>
      </c>
      <c r="Q346" s="20" cm="1">
        <f t="array" ref="Q346">SQRT(SUMPRODUCT(($C346:$H346 - INDEX($C$264:$H$398, COLUMN()-COLUMN($L$205)+1, 0))^2))</f>
        <v>2.7187395711426197</v>
      </c>
      <c r="R346" s="20" cm="1">
        <f t="array" ref="R346">SQRT(SUMPRODUCT(($C346:$H346 - INDEX($C$264:$H$398, COLUMN()-COLUMN($L$205)+1, 0))^2))</f>
        <v>0.28446163456453422</v>
      </c>
      <c r="S346" s="20" cm="1">
        <f t="array" ref="S346">SQRT(SUMPRODUCT(($C346:$H346 - INDEX($C$264:$H$398, COLUMN()-COLUMN($L$205)+1, 0))^2))</f>
        <v>0.65784212631608618</v>
      </c>
      <c r="T346" s="20" cm="1">
        <f t="array" ref="T346">SQRT(SUMPRODUCT(($C346:$H346 - INDEX($C$264:$H$398, COLUMN()-COLUMN($L$205)+1, 0))^2))</f>
        <v>2.6908094322670295</v>
      </c>
      <c r="U346" s="20" cm="1">
        <f t="array" ref="U346">SQRT(SUMPRODUCT(($C346:$H346 - INDEX($C$264:$H$398, COLUMN()-COLUMN($L$205)+1, 0))^2))</f>
        <v>1.2230107604394711</v>
      </c>
      <c r="V346" s="20" cm="1">
        <f t="array" ref="V346">SQRT(SUMPRODUCT(($C346:$H346 - INDEX($C$264:$H$398, COLUMN()-COLUMN($L$205)+1, 0))^2))</f>
        <v>2.9459055191844103</v>
      </c>
      <c r="W346" s="20" cm="1">
        <f t="array" ref="W346">SQRT(SUMPRODUCT(($C346:$H346 - INDEX($C$264:$H$398, COLUMN()-COLUMN($L$205)+1, 0))^2))</f>
        <v>1.357445031379382</v>
      </c>
      <c r="X346" s="20" cm="1">
        <f t="array" ref="X346">SQRT(SUMPRODUCT(($C346:$H346 - INDEX($C$264:$H$398, COLUMN()-COLUMN($L$205)+1, 0))^2))</f>
        <v>1.2723167546590957</v>
      </c>
      <c r="Y346" s="20" cm="1">
        <f t="array" ref="Y346">SQRT(SUMPRODUCT(($C346:$H346 - INDEX($C$264:$H$398, COLUMN()-COLUMN($L$205)+1, 0))^2))</f>
        <v>0.28970728101403409</v>
      </c>
      <c r="Z346" s="20" cm="1">
        <f t="array" ref="Z346">SQRT(SUMPRODUCT(($C346:$H346 - INDEX($C$264:$H$398, COLUMN()-COLUMN($L$205)+1, 0))^2))</f>
        <v>1.3125830380636745</v>
      </c>
      <c r="AA346" s="20" cm="1">
        <f t="array" ref="AA346">SQRT(SUMPRODUCT(($C346:$H346 - INDEX($C$264:$H$398, COLUMN()-COLUMN($L$205)+1, 0))^2))</f>
        <v>2.0317884252282798</v>
      </c>
      <c r="AB346" s="20" cm="1">
        <f t="array" ref="AB346">SQRT(SUMPRODUCT(($C346:$H346 - INDEX($C$264:$H$398, COLUMN()-COLUMN($L$205)+1, 0))^2))</f>
        <v>1.8108821734215153</v>
      </c>
      <c r="AC346" s="20" cm="1">
        <f t="array" ref="AC346">SQRT(SUMPRODUCT(($C346:$H346 - INDEX($C$264:$H$398, COLUMN()-COLUMN($L$205)+1, 0))^2))</f>
        <v>0.95476588520697558</v>
      </c>
      <c r="AD346" s="20" cm="1">
        <f t="array" ref="AD346">SQRT(SUMPRODUCT(($C346:$H346 - INDEX($C$264:$H$398, COLUMN()-COLUMN($L$205)+1, 0))^2))</f>
        <v>2.2152641313137509</v>
      </c>
      <c r="AE346" s="20" cm="1">
        <f t="array" ref="AE346">SQRT(SUMPRODUCT(($C346:$H346 - INDEX($C$264:$H$398, COLUMN()-COLUMN($L$205)+1, 0))^2))</f>
        <v>1.0864654851502888</v>
      </c>
      <c r="AF346" s="20" cm="1">
        <f t="array" ref="AF346">SQRT(SUMPRODUCT(($C346:$H346 - INDEX($C$264:$H$398, COLUMN()-COLUMN($L$205)+1, 0))^2))</f>
        <v>1.0219282553186955</v>
      </c>
      <c r="AG346" s="20" cm="1">
        <f t="array" ref="AG346">SQRT(SUMPRODUCT(($C346:$H346 - INDEX($C$264:$H$398, COLUMN()-COLUMN($L$205)+1, 0))^2))</f>
        <v>1.4936101967821678</v>
      </c>
      <c r="AH346" s="20" cm="1">
        <f t="array" ref="AH346">SQRT(SUMPRODUCT(($C346:$H346 - INDEX($C$264:$H$398, COLUMN()-COLUMN($L$205)+1, 0))^2))</f>
        <v>2.768897199112808</v>
      </c>
      <c r="AI346" s="20" cm="1">
        <f t="array" ref="AI346">SQRT(SUMPRODUCT(($C346:$H346 - INDEX($C$264:$H$398, COLUMN()-COLUMN($L$205)+1, 0))^2))</f>
        <v>0.40115756237186562</v>
      </c>
      <c r="AJ346" s="20" cm="1">
        <f t="array" ref="AJ346">SQRT(SUMPRODUCT(($C346:$H346 - INDEX($C$264:$H$398, COLUMN()-COLUMN($L$205)+1, 0))^2))</f>
        <v>1.5642357719604896</v>
      </c>
      <c r="AK346" s="20" cm="1">
        <f t="array" ref="AK346">SQRT(SUMPRODUCT(($C346:$H346 - INDEX($C$264:$H$398, COLUMN()-COLUMN($L$205)+1, 0))^2))</f>
        <v>0.85637379161638505</v>
      </c>
      <c r="AL346" s="20" cm="1">
        <f t="array" ref="AL346">SQRT(SUMPRODUCT(($C346:$H346 - INDEX($C$264:$H$398, COLUMN()-COLUMN($L$205)+1, 0))^2))</f>
        <v>1.0870220468551002</v>
      </c>
      <c r="AM346" s="20" cm="1">
        <f t="array" ref="AM346">SQRT(SUMPRODUCT(($C346:$H346 - INDEX($C$264:$H$398, COLUMN()-COLUMN($L$205)+1, 0))^2))</f>
        <v>0.90090997989178334</v>
      </c>
      <c r="AN346" s="20" cm="1">
        <f t="array" ref="AN346">SQRT(SUMPRODUCT(($C346:$H346 - INDEX($C$264:$H$398, COLUMN()-COLUMN($L$205)+1, 0))^2))</f>
        <v>0.48747527656458634</v>
      </c>
      <c r="AO346" s="20" cm="1">
        <f t="array" ref="AO346">SQRT(SUMPRODUCT(($C346:$H346 - INDEX($C$264:$H$398, COLUMN()-COLUMN($L$205)+1, 0))^2))</f>
        <v>0.45463404258042883</v>
      </c>
      <c r="AP346" s="20" cm="1">
        <f t="array" ref="AP346">SQRT(SUMPRODUCT(($C346:$H346 - INDEX($C$264:$H$398, COLUMN()-COLUMN($L$205)+1, 0))^2))</f>
        <v>1.3636364943056527</v>
      </c>
      <c r="AQ346" s="20" cm="1">
        <f t="array" ref="AQ346">SQRT(SUMPRODUCT(($C346:$H346 - INDEX($C$264:$H$398, COLUMN()-COLUMN($L$205)+1, 0))^2))</f>
        <v>0.36103738658559459</v>
      </c>
      <c r="AR346" s="20" cm="1">
        <f t="array" ref="AR346">SQRT(SUMPRODUCT(($C346:$H346 - INDEX($C$264:$H$398, COLUMN()-COLUMN($L$205)+1, 0))^2))</f>
        <v>0.19433029202592075</v>
      </c>
      <c r="AS346" s="20" cm="1">
        <f t="array" ref="AS346">SQRT(SUMPRODUCT(($C346:$H346 - INDEX($C$264:$H$398, COLUMN()-COLUMN($L$205)+1, 0))^2))</f>
        <v>1.6372445818427279</v>
      </c>
      <c r="AT346" s="20" cm="1">
        <f t="array" ref="AT346">SQRT(SUMPRODUCT(($C346:$H346 - INDEX($C$264:$H$398, COLUMN()-COLUMN($L$205)+1, 0))^2))</f>
        <v>1.8567982501029858</v>
      </c>
      <c r="AU346" s="20" cm="1">
        <f t="array" ref="AU346">SQRT(SUMPRODUCT(($C346:$H346 - INDEX($C$264:$H$398, COLUMN()-COLUMN($L$205)+1, 0))^2))</f>
        <v>1.5084672560098602</v>
      </c>
      <c r="AV346" s="20" cm="1">
        <f t="array" ref="AV346">SQRT(SUMPRODUCT(($C346:$H346 - INDEX($C$264:$H$398, COLUMN()-COLUMN($L$205)+1, 0))^2))</f>
        <v>2.6199679881360187</v>
      </c>
      <c r="AW346" s="20" cm="1">
        <f t="array" ref="AW346">SQRT(SUMPRODUCT(($C346:$H346 - INDEX($C$264:$H$398, COLUMN()-COLUMN($L$205)+1, 0))^2))</f>
        <v>1.3325433461224947</v>
      </c>
      <c r="AX346" s="20" cm="1">
        <f t="array" ref="AX346">SQRT(SUMPRODUCT(($C346:$H346 - INDEX($C$264:$H$398, COLUMN()-COLUMN($L$205)+1, 0))^2))</f>
        <v>0.63350212525523397</v>
      </c>
      <c r="AY346" s="20" cm="1">
        <f t="array" ref="AY346">SQRT(SUMPRODUCT(($C346:$H346 - INDEX($C$264:$H$398, COLUMN()-COLUMN($L$205)+1, 0))^2))</f>
        <v>2.2273642032191643</v>
      </c>
      <c r="AZ346" s="20" cm="1">
        <f t="array" ref="AZ346">SQRT(SUMPRODUCT(($C346:$H346 - INDEX($C$264:$H$398, COLUMN()-COLUMN($L$205)+1, 0))^2))</f>
        <v>1.9654749278066241</v>
      </c>
      <c r="BA346" s="20" cm="1">
        <f t="array" ref="BA346">SQRT(SUMPRODUCT(($C346:$H346 - INDEX($C$264:$H$398, COLUMN()-COLUMN($L$205)+1, 0))^2))</f>
        <v>0.35370937941334785</v>
      </c>
      <c r="BB346" s="20" cm="1">
        <f t="array" ref="BB346">SQRT(SUMPRODUCT(($C346:$H346 - INDEX($C$264:$H$398, COLUMN()-COLUMN($L$205)+1, 0))^2))</f>
        <v>0.27726648065057247</v>
      </c>
      <c r="BC346" s="20" cm="1">
        <f t="array" ref="BC346">SQRT(SUMPRODUCT(($C346:$H346 - INDEX($C$264:$H$398, COLUMN()-COLUMN($L$205)+1, 0))^2))</f>
        <v>2.319339120539277</v>
      </c>
      <c r="BD346" s="20" cm="1">
        <f t="array" ref="BD346">SQRT(SUMPRODUCT(($C346:$H346 - INDEX($C$264:$H$398, COLUMN()-COLUMN($L$205)+1, 0))^2))</f>
        <v>0.28912198965282954</v>
      </c>
      <c r="BE346" s="20" cm="1">
        <f t="array" ref="BE346">SQRT(SUMPRODUCT(($C346:$H346 - INDEX($C$264:$H$398, COLUMN()-COLUMN($L$205)+1, 0))^2))</f>
        <v>1.1493475396204891</v>
      </c>
      <c r="BF346" s="20" cm="1">
        <f t="array" ref="BF346">SQRT(SUMPRODUCT(($C346:$H346 - INDEX($C$264:$H$398, COLUMN()-COLUMN($L$205)+1, 0))^2))</f>
        <v>2.1158740878395643</v>
      </c>
      <c r="BG346" s="20" cm="1">
        <f t="array" ref="BG346">SQRT(SUMPRODUCT(($C346:$H346 - INDEX($C$264:$H$398, COLUMN()-COLUMN($L$205)+1, 0))^2))</f>
        <v>2.4101648688171506</v>
      </c>
      <c r="BH346" s="20" cm="1">
        <f t="array" ref="BH346">SQRT(SUMPRODUCT(($C346:$H346 - INDEX($C$264:$H$398, COLUMN()-COLUMN($L$205)+1, 0))^2))</f>
        <v>2.2728079566332569</v>
      </c>
      <c r="BI346" s="20" cm="1">
        <f t="array" ref="BI346">SQRT(SUMPRODUCT(($C346:$H346 - INDEX($C$264:$H$398, COLUMN()-COLUMN($L$205)+1, 0))^2))</f>
        <v>2.0791881012752644</v>
      </c>
      <c r="BJ346" s="20" cm="1">
        <f t="array" ref="BJ346">SQRT(SUMPRODUCT(($C346:$H346 - INDEX($C$264:$H$398, COLUMN()-COLUMN($L$205)+1, 0))^2))</f>
        <v>0.85426851892784816</v>
      </c>
      <c r="BK346" s="20" cm="1">
        <f t="array" ref="BK346">SQRT(SUMPRODUCT(($C346:$H346 - INDEX($C$264:$H$398, COLUMN()-COLUMN($L$205)+1, 0))^2))</f>
        <v>0.28990001837486806</v>
      </c>
      <c r="BL346" s="20" cm="1">
        <f t="array" ref="BL346">SQRT(SUMPRODUCT(($C346:$H346 - INDEX($C$264:$H$398, COLUMN()-COLUMN($L$205)+1, 0))^2))</f>
        <v>2.8295908478410348</v>
      </c>
      <c r="BM346" s="20" cm="1">
        <f t="array" ref="BM346">SQRT(SUMPRODUCT(($C346:$H346 - INDEX($C$264:$H$398, COLUMN()-COLUMN($L$205)+1, 0))^2))</f>
        <v>2.3847084289108489</v>
      </c>
      <c r="BN346" s="20" cm="1">
        <f t="array" ref="BN346">SQRT(SUMPRODUCT(($C346:$H346 - INDEX($C$264:$H$398, COLUMN()-COLUMN($L$205)+1, 0))^2))</f>
        <v>1.4293537115169412</v>
      </c>
      <c r="BO346" s="20" cm="1">
        <f t="array" ref="BO346">SQRT(SUMPRODUCT(($C346:$H346 - INDEX($C$264:$H$398, COLUMN()-COLUMN($L$205)+1, 0))^2))</f>
        <v>3.1455107023091622</v>
      </c>
      <c r="BP346" s="20" cm="1">
        <f t="array" ref="BP346">SQRT(SUMPRODUCT(($C346:$H346 - INDEX($C$264:$H$398, COLUMN()-COLUMN($L$205)+1, 0))^2))</f>
        <v>0.94961130341107747</v>
      </c>
      <c r="BQ346" s="20" cm="1">
        <f t="array" ref="BQ346">SQRT(SUMPRODUCT(($C346:$H346 - INDEX($C$264:$H$398, COLUMN()-COLUMN($L$205)+1, 0))^2))</f>
        <v>0.486905584235724</v>
      </c>
      <c r="BR346" s="20" cm="1">
        <f t="array" ref="BR346">SQRT(SUMPRODUCT(($C346:$H346 - INDEX($C$264:$H$398, COLUMN()-COLUMN($L$205)+1, 0))^2))</f>
        <v>1.3117081668105615</v>
      </c>
      <c r="BS346" s="20" cm="1">
        <f t="array" ref="BS346">SQRT(SUMPRODUCT(($C346:$H346 - INDEX($C$264:$H$398, COLUMN()-COLUMN($L$205)+1, 0))^2))</f>
        <v>0.53849508915517785</v>
      </c>
      <c r="BT346" s="20" cm="1">
        <f t="array" ref="BT346">SQRT(SUMPRODUCT(($C346:$H346 - INDEX($C$264:$H$398, COLUMN()-COLUMN($L$205)+1, 0))^2))</f>
        <v>1.1980528771482648</v>
      </c>
      <c r="BU346" s="20" cm="1">
        <f t="array" ref="BU346">SQRT(SUMPRODUCT(($C346:$H346 - INDEX($C$264:$H$398, COLUMN()-COLUMN($L$205)+1, 0))^2))</f>
        <v>1.432130464948324</v>
      </c>
      <c r="BV346" s="20" cm="1">
        <f t="array" ref="BV346">SQRT(SUMPRODUCT(($C346:$H346 - INDEX($C$264:$H$398, COLUMN()-COLUMN($L$205)+1, 0))^2))</f>
        <v>2.5830784797105721</v>
      </c>
      <c r="BW346" s="20" cm="1">
        <f t="array" ref="BW346">SQRT(SUMPRODUCT(($C346:$H346 - INDEX($C$264:$H$398, COLUMN()-COLUMN($L$205)+1, 0))^2))</f>
        <v>0.7591550828529926</v>
      </c>
      <c r="BX346" s="20" cm="1">
        <f t="array" ref="BX346">SQRT(SUMPRODUCT(($C346:$H346 - INDEX($C$264:$H$398, COLUMN()-COLUMN($L$205)+1, 0))^2))</f>
        <v>2.0556166878576749</v>
      </c>
      <c r="BY346" s="20" cm="1">
        <f t="array" ref="BY346">SQRT(SUMPRODUCT(($C346:$H346 - INDEX($C$264:$H$398, COLUMN()-COLUMN($L$205)+1, 0))^2))</f>
        <v>1.3017096047682783</v>
      </c>
      <c r="BZ346" s="20" cm="1">
        <f t="array" ref="BZ346">SQRT(SUMPRODUCT(($C346:$H346 - INDEX($C$264:$H$398, COLUMN()-COLUMN($L$205)+1, 0))^2))</f>
        <v>1.0050690266007791</v>
      </c>
      <c r="CA346" s="20" cm="1">
        <f t="array" ref="CA346">SQRT(SUMPRODUCT(($C346:$H346 - INDEX($C$264:$H$398, COLUMN()-COLUMN($L$205)+1, 0))^2))</f>
        <v>1.4731290733893099</v>
      </c>
      <c r="CB346" s="20" cm="1">
        <f t="array" ref="CB346">SQRT(SUMPRODUCT(($C346:$H346 - INDEX($C$264:$H$398, COLUMN()-COLUMN($L$205)+1, 0))^2))</f>
        <v>1.4213976121514946</v>
      </c>
      <c r="CC346" s="20" cm="1">
        <f t="array" ref="CC346">SQRT(SUMPRODUCT(($C346:$H346 - INDEX($C$264:$H$398, COLUMN()-COLUMN($L$205)+1, 0))^2))</f>
        <v>0.31593172640744199</v>
      </c>
      <c r="CD346" s="20" cm="1">
        <f t="array" ref="CD346">SQRT(SUMPRODUCT(($C346:$H346 - INDEX($C$264:$H$398, COLUMN()-COLUMN($L$205)+1, 0))^2))</f>
        <v>1.3503533581167395</v>
      </c>
      <c r="CE346" s="20" cm="1">
        <f t="array" ref="CE346">SQRT(SUMPRODUCT(($C346:$H346 - INDEX($C$264:$H$398, COLUMN()-COLUMN($L$205)+1, 0))^2))</f>
        <v>0.58275614840761236</v>
      </c>
      <c r="CF346" s="20" cm="1">
        <f t="array" ref="CF346">SQRT(SUMPRODUCT(($C346:$H346 - INDEX($C$264:$H$398, COLUMN()-COLUMN($L$205)+1, 0))^2))</f>
        <v>1.0022241149806961</v>
      </c>
      <c r="CG346" s="20" cm="1">
        <f t="array" ref="CG346">SQRT(SUMPRODUCT(($C346:$H346 - INDEX($C$264:$H$398, COLUMN()-COLUMN($L$205)+1, 0))^2))</f>
        <v>1.7218049065518493</v>
      </c>
      <c r="CH346" s="20" cm="1">
        <f t="array" ref="CH346">SQRT(SUMPRODUCT(($C346:$H346 - INDEX($C$264:$H$398, COLUMN()-COLUMN($L$205)+1, 0))^2))</f>
        <v>1.3958482022331</v>
      </c>
      <c r="CI346" s="20" cm="1">
        <f t="array" ref="CI346">SQRT(SUMPRODUCT(($C346:$H346 - INDEX($C$264:$H$398, COLUMN()-COLUMN($L$205)+1, 0))^2))</f>
        <v>1.6462462978044492</v>
      </c>
      <c r="CJ346" s="20" cm="1">
        <f t="array" ref="CJ346">SQRT(SUMPRODUCT(($C346:$H346 - INDEX($C$264:$H$398, COLUMN()-COLUMN($L$205)+1, 0))^2))</f>
        <v>1.251433559313434</v>
      </c>
      <c r="CK346" s="20" cm="1">
        <f t="array" ref="CK346">SQRT(SUMPRODUCT(($C346:$H346 - INDEX($C$264:$H$398, COLUMN()-COLUMN($L$205)+1, 0))^2))</f>
        <v>1.7265740311053022</v>
      </c>
      <c r="CL346" s="20" cm="1">
        <f t="array" ref="CL346">SQRT(SUMPRODUCT(($C346:$H346 - INDEX($C$264:$H$398, COLUMN()-COLUMN($L$205)+1, 0))^2))</f>
        <v>0.93192145647983904</v>
      </c>
      <c r="CM346" s="20" cm="1">
        <f t="array" ref="CM346">SQRT(SUMPRODUCT(($C346:$H346 - INDEX($C$264:$H$398, COLUMN()-COLUMN($L$205)+1, 0))^2))</f>
        <v>2.0910918360188497</v>
      </c>
      <c r="CN346" s="20" cm="1">
        <f t="array" ref="CN346">SQRT(SUMPRODUCT(($C346:$H346 - INDEX($C$264:$H$398, COLUMN()-COLUMN($L$205)+1, 0))^2))</f>
        <v>2.7114458416839251</v>
      </c>
      <c r="CO346" s="20" cm="1">
        <f t="array" ref="CO346">SQRT(SUMPRODUCT(($C346:$H346 - INDEX($C$264:$H$398, COLUMN()-COLUMN($L$205)+1, 0))^2))</f>
        <v>8.7003184765511901E-2</v>
      </c>
      <c r="CP346" s="20" cm="1">
        <f t="array" ref="CP346">SQRT(SUMPRODUCT(($C346:$H346 - INDEX($C$264:$H$398, COLUMN()-COLUMN($L$205)+1, 0))^2))</f>
        <v>0</v>
      </c>
      <c r="CQ346" s="20" cm="1">
        <f t="array" ref="CQ346">SQRT(SUMPRODUCT(($C346:$H346 - INDEX($C$264:$H$398, COLUMN()-COLUMN($L$205)+1, 0))^2))</f>
        <v>1.6954304022245545</v>
      </c>
      <c r="CR346" s="20" cm="1">
        <f t="array" ref="CR346">SQRT(SUMPRODUCT(($C346:$H346 - INDEX($C$264:$H$398, COLUMN()-COLUMN($L$205)+1, 0))^2))</f>
        <v>1.0245079133468771</v>
      </c>
      <c r="CS346" s="20" cm="1">
        <f t="array" ref="CS346">SQRT(SUMPRODUCT(($C346:$H346 - INDEX($C$264:$H$398, COLUMN()-COLUMN($L$205)+1, 0))^2))</f>
        <v>0.30876115228492851</v>
      </c>
      <c r="CT346" s="20" cm="1">
        <f t="array" ref="CT346">SQRT(SUMPRODUCT(($C346:$H346 - INDEX($C$264:$H$398, COLUMN()-COLUMN($L$205)+1, 0))^2))</f>
        <v>1.0119927622670053</v>
      </c>
      <c r="CU346" s="20" cm="1">
        <f t="array" ref="CU346">SQRT(SUMPRODUCT(($C346:$H346 - INDEX($C$264:$H$398, COLUMN()-COLUMN($L$205)+1, 0))^2))</f>
        <v>1.7103930432864454</v>
      </c>
      <c r="CV346" s="20" cm="1">
        <f t="array" ref="CV346">SQRT(SUMPRODUCT(($C346:$H346 - INDEX($C$264:$H$398, COLUMN()-COLUMN($L$205)+1, 0))^2))</f>
        <v>1.2231398604151031</v>
      </c>
      <c r="CW346" s="20" cm="1">
        <f t="array" ref="CW346">SQRT(SUMPRODUCT(($C346:$H346 - INDEX($C$264:$H$398, COLUMN()-COLUMN($L$205)+1, 0))^2))</f>
        <v>1.7168922854121402</v>
      </c>
      <c r="CX346" s="20" cm="1">
        <f t="array" ref="CX346">SQRT(SUMPRODUCT(($C346:$H346 - INDEX($C$264:$H$398, COLUMN()-COLUMN($L$205)+1, 0))^2))</f>
        <v>1.3729099914783069</v>
      </c>
      <c r="CY346" s="20" cm="1">
        <f t="array" ref="CY346">SQRT(SUMPRODUCT(($C346:$H346 - INDEX($C$264:$H$398, COLUMN()-COLUMN($L$205)+1, 0))^2))</f>
        <v>2.4137167468563883</v>
      </c>
      <c r="CZ346" s="20" cm="1">
        <f t="array" ref="CZ346">SQRT(SUMPRODUCT(($C346:$H346 - INDEX($C$264:$H$398, COLUMN()-COLUMN($L$205)+1, 0))^2))</f>
        <v>0.75003332971910097</v>
      </c>
      <c r="DA346" s="20" cm="1">
        <f t="array" ref="DA346">SQRT(SUMPRODUCT(($C346:$H346 - INDEX($C$264:$H$398, COLUMN()-COLUMN($L$205)+1, 0))^2))</f>
        <v>0.84273520119215495</v>
      </c>
      <c r="DB346" s="20" cm="1">
        <f t="array" ref="DB346">SQRT(SUMPRODUCT(($C346:$H346 - INDEX($C$264:$H$398, COLUMN()-COLUMN($L$205)+1, 0))^2))</f>
        <v>0.52517197004631833</v>
      </c>
      <c r="DC346" s="20" cm="1">
        <f t="array" ref="DC346">SQRT(SUMPRODUCT(($C346:$H346 - INDEX($C$264:$H$398, COLUMN()-COLUMN($L$205)+1, 0))^2))</f>
        <v>0.1650878502594274</v>
      </c>
      <c r="DD346" s="20" cm="1">
        <f t="array" ref="DD346">SQRT(SUMPRODUCT(($C346:$H346 - INDEX($C$264:$H$398, COLUMN()-COLUMN($L$205)+1, 0))^2))</f>
        <v>0.73847845114675503</v>
      </c>
      <c r="DE346" s="20" cm="1">
        <f t="array" ref="DE346">SQRT(SUMPRODUCT(($C346:$H346 - INDEX($C$264:$H$398, COLUMN()-COLUMN($L$205)+1, 0))^2))</f>
        <v>1.2641128478772059</v>
      </c>
      <c r="DF346" s="20" cm="1">
        <f t="array" ref="DF346">SQRT(SUMPRODUCT(($C346:$H346 - INDEX($C$264:$H$398, COLUMN()-COLUMN($L$205)+1, 0))^2))</f>
        <v>1.994288401509293</v>
      </c>
      <c r="DG346" s="20" cm="1">
        <f t="array" ref="DG346">SQRT(SUMPRODUCT(($C346:$H346 - INDEX($C$264:$H$398, COLUMN()-COLUMN($L$205)+1, 0))^2))</f>
        <v>1.5672829057059101</v>
      </c>
      <c r="DH346" s="20" cm="1">
        <f t="array" ref="DH346">SQRT(SUMPRODUCT(($C346:$H346 - INDEX($C$264:$H$398, COLUMN()-COLUMN($L$205)+1, 0))^2))</f>
        <v>1.9264118839035234</v>
      </c>
      <c r="DI346" s="20" cm="1">
        <f t="array" ref="DI346">SQRT(SUMPRODUCT(($C346:$H346 - INDEX($C$264:$H$398, COLUMN()-COLUMN($L$205)+1, 0))^2))</f>
        <v>1.0805844808904359</v>
      </c>
      <c r="DJ346" s="20" cm="1">
        <f t="array" ref="DJ346">SQRT(SUMPRODUCT(($C346:$H346 - INDEX($C$264:$H$398, COLUMN()-COLUMN($L$205)+1, 0))^2))</f>
        <v>0.82657839217083551</v>
      </c>
      <c r="DK346" s="20" cm="1">
        <f t="array" ref="DK346">SQRT(SUMPRODUCT(($C346:$H346 - INDEX($C$264:$H$398, COLUMN()-COLUMN($L$205)+1, 0))^2))</f>
        <v>1.237393879065438</v>
      </c>
      <c r="DL346" s="20" cm="1">
        <f t="array" ref="DL346">SQRT(SUMPRODUCT(($C346:$H346 - INDEX($C$264:$H$398, COLUMN()-COLUMN($L$205)+1, 0))^2))</f>
        <v>1.4839664275415507</v>
      </c>
      <c r="DM346" s="20" cm="1">
        <f t="array" ref="DM346">SQRT(SUMPRODUCT(($C346:$H346 - INDEX($C$264:$H$398, COLUMN()-COLUMN($L$205)+1, 0))^2))</f>
        <v>1.091515592993842</v>
      </c>
      <c r="DN346" s="20" cm="1">
        <f t="array" ref="DN346">SQRT(SUMPRODUCT(($C346:$H346 - INDEX($C$264:$H$398, COLUMN()-COLUMN($L$205)+1, 0))^2))</f>
        <v>0.50945385555907119</v>
      </c>
      <c r="DO346" s="20" cm="1">
        <f t="array" ref="DO346">SQRT(SUMPRODUCT(($C346:$H346 - INDEX($C$264:$H$398, COLUMN()-COLUMN($L$205)+1, 0))^2))</f>
        <v>0.24571774679007974</v>
      </c>
      <c r="DP346" s="20" cm="1">
        <f t="array" ref="DP346">SQRT(SUMPRODUCT(($C346:$H346 - INDEX($C$264:$H$398, COLUMN()-COLUMN($L$205)+1, 0))^2))</f>
        <v>2.2626887056098623</v>
      </c>
      <c r="DQ346" s="20" cm="1">
        <f t="array" ref="DQ346">SQRT(SUMPRODUCT(($C346:$H346 - INDEX($C$264:$H$398, COLUMN()-COLUMN($L$205)+1, 0))^2))</f>
        <v>2.305519220652954</v>
      </c>
      <c r="DR346" s="20" cm="1">
        <f t="array" ref="DR346">SQRT(SUMPRODUCT(($C346:$H346 - INDEX($C$264:$H$398, COLUMN()-COLUMN($L$205)+1, 0))^2))</f>
        <v>1.1042766573426617</v>
      </c>
      <c r="DS346" s="20" cm="1">
        <f t="array" ref="DS346">SQRT(SUMPRODUCT(($C346:$H346 - INDEX($C$264:$H$398, COLUMN()-COLUMN($L$205)+1, 0))^2))</f>
        <v>0.53415040932982671</v>
      </c>
      <c r="DT346" s="20" cm="1">
        <f t="array" ref="DT346">SQRT(SUMPRODUCT(($C346:$H346 - INDEX($C$264:$H$398, COLUMN()-COLUMN($L$205)+1, 0))^2))</f>
        <v>1.5076562606949282</v>
      </c>
      <c r="DU346" s="20" cm="1">
        <f t="array" ref="DU346">SQRT(SUMPRODUCT(($C346:$H346 - INDEX($C$264:$H$398, COLUMN()-COLUMN($L$205)+1, 0))^2))</f>
        <v>1.5988444466017007</v>
      </c>
      <c r="DV346" s="20" cm="1">
        <f t="array" ref="DV346">SQRT(SUMPRODUCT(($C346:$H346 - INDEX($C$264:$H$398, COLUMN()-COLUMN($L$205)+1, 0))^2))</f>
        <v>0.21368389848252603</v>
      </c>
      <c r="DW346" s="20" cm="1">
        <f t="array" ref="DW346">SQRT(SUMPRODUCT(($C346:$H346 - INDEX($C$264:$H$398, COLUMN()-COLUMN($L$205)+1, 0))^2))</f>
        <v>0.68137845855844736</v>
      </c>
      <c r="DX346" s="20" cm="1">
        <f t="array" ref="DX346">SQRT(SUMPRODUCT(($C346:$H346 - INDEX($C$264:$H$398, COLUMN()-COLUMN($L$205)+1, 0))^2))</f>
        <v>2.1510834388161162</v>
      </c>
      <c r="DY346" s="20" cm="1">
        <f t="array" ref="DY346">SQRT(SUMPRODUCT(($C346:$H346 - INDEX($C$264:$H$398, COLUMN()-COLUMN($L$205)+1, 0))^2))</f>
        <v>2.6749267093072246</v>
      </c>
      <c r="DZ346" s="20" cm="1">
        <f t="array" ref="DZ346">SQRT(SUMPRODUCT(($C346:$H346 - INDEX($C$264:$H$398, COLUMN()-COLUMN($L$205)+1, 0))^2))</f>
        <v>1.1915742432319365</v>
      </c>
      <c r="EA346" s="20" cm="1">
        <f t="array" ref="EA346">SQRT(SUMPRODUCT(($C346:$H346 - INDEX($C$264:$H$398, COLUMN()-COLUMN($L$205)+1, 0))^2))</f>
        <v>1.2088613902719565</v>
      </c>
      <c r="EB346" s="20" cm="1">
        <f t="array" ref="EB346">SQRT(SUMPRODUCT(($C346:$H346 - INDEX($C$264:$H$398, COLUMN()-COLUMN($L$205)+1, 0))^2))</f>
        <v>1.905208786300286</v>
      </c>
      <c r="EC346" s="20" cm="1">
        <f t="array" ref="EC346">SQRT(SUMPRODUCT(($C346:$H346 - INDEX($C$264:$H$398, COLUMN()-COLUMN($L$205)+1, 0))^2))</f>
        <v>1.3663028738419964</v>
      </c>
      <c r="ED346" s="20" cm="1">
        <f t="array" ref="ED346">SQRT(SUMPRODUCT(($C346:$H346 - INDEX($C$264:$H$398, COLUMN()-COLUMN($L$205)+1, 0))^2))</f>
        <v>1.5284164777923912</v>
      </c>
      <c r="EE346" s="20" cm="1">
        <f t="array" ref="EE346">SQRT(SUMPRODUCT(($C346:$H346 - INDEX($C$264:$H$398, COLUMN()-COLUMN($L$205)+1, 0))^2))</f>
        <v>0.84943370011221309</v>
      </c>
      <c r="EF346" s="20" cm="1">
        <f t="array" ref="EF346">SQRT(SUMPRODUCT(($C346:$H346 - INDEX($C$264:$H$398, COLUMN()-COLUMN($L$205)+1, 0))^2))</f>
        <v>2.9742993780595199</v>
      </c>
      <c r="EG346" s="20" cm="1">
        <f t="array" ref="EG346">SQRT(SUMPRODUCT(($C346:$H346 - INDEX($C$264:$H$398, COLUMN()-COLUMN($L$205)+1, 0))^2))</f>
        <v>2.1835873103787442</v>
      </c>
      <c r="EH346" s="20" cm="1">
        <f t="array" ref="EH346">SQRT(SUMPRODUCT(($C346:$H346 - INDEX($C$264:$H$398, COLUMN()-COLUMN($L$205)+1, 0))^2))</f>
        <v>1.6812768224988941</v>
      </c>
      <c r="EI346" s="20" cm="1">
        <f t="array" ref="EI346">SQRT(SUMPRODUCT(($C346:$H346 - INDEX($C$264:$H$398, COLUMN()-COLUMN($L$205)+1, 0))^2))</f>
        <v>0.62124699134001515</v>
      </c>
      <c r="EJ346" s="20" cm="1">
        <f t="array" ref="EJ346">SQRT(SUMPRODUCT(($C346:$H346 - INDEX($C$264:$H$398, COLUMN()-COLUMN($L$205)+1, 0))^2))</f>
        <v>0.32019401956075455</v>
      </c>
      <c r="EK346" s="20" cm="1">
        <f t="array" ref="EK346">SQRT(SUMPRODUCT(($C346:$H346 - INDEX($C$264:$H$398, COLUMN()-COLUMN($L$205)+1, 0))^2))</f>
        <v>0.50330002557565812</v>
      </c>
      <c r="EL346" s="20" cm="1">
        <f t="array" ref="EL346">SQRT(SUMPRODUCT(($C346:$H346 - INDEX($C$264:$H$398, COLUMN()-COLUMN($L$205)+1, 0))^2))</f>
        <v>0.71395480124126376</v>
      </c>
      <c r="EM346" s="20" cm="1">
        <f t="array" ref="EM346">SQRT(SUMPRODUCT(($C346:$H346 - INDEX($C$264:$H$398, COLUMN()-COLUMN($L$205)+1, 0))^2))</f>
        <v>1.7030991381021707</v>
      </c>
      <c r="EN346" s="20" cm="1">
        <f t="array" ref="EN346">SQRT(SUMPRODUCT(($C346:$H346 - INDEX($C$264:$H$398, COLUMN()-COLUMN($L$205)+1, 0))^2))</f>
        <v>2.1719632594584151</v>
      </c>
      <c r="EO346" s="20" cm="1">
        <f t="array" ref="EO346">SQRT(SUMPRODUCT(($C346:$H346 - INDEX($C$264:$H$398, COLUMN()-COLUMN($L$205)+1, 0))^2))</f>
        <v>1.9413974987714306</v>
      </c>
      <c r="EP346" s="20" cm="1">
        <f t="array" ref="EP346">SQRT(SUMPRODUCT(($C346:$H346 - INDEX($C$264:$H$398, COLUMN()-COLUMN($L$205)+1, 0))^2))</f>
        <v>1.775959038090156</v>
      </c>
      <c r="EQ346" s="23">
        <f t="shared" si="5"/>
        <v>1.3534326103552403</v>
      </c>
    </row>
    <row r="347" spans="2:147" x14ac:dyDescent="0.35">
      <c r="B347" s="20" t="s">
        <v>637</v>
      </c>
      <c r="C347" s="20">
        <v>7.6719576719576729E-2</v>
      </c>
      <c r="D347" s="20">
        <v>6.3373718546132302E-2</v>
      </c>
      <c r="E347" s="20">
        <v>7.5471698113207322E-2</v>
      </c>
      <c r="F347" s="20">
        <v>0.26376811594202898</v>
      </c>
      <c r="G347" s="20">
        <v>0.17563739376770529</v>
      </c>
      <c r="H347" s="20">
        <v>-0.15414258188824659</v>
      </c>
      <c r="I347" s="20" t="s">
        <v>911</v>
      </c>
      <c r="K347" s="3" t="s">
        <v>637</v>
      </c>
      <c r="L347" s="20" cm="1">
        <f t="array" ref="L347">SQRT(SUMPRODUCT(($C347:$H347 - INDEX($C$264:$H$398, COLUMN()-COLUMN($L$205)+1, 0))^2))</f>
        <v>1.129574442618255</v>
      </c>
      <c r="M347" s="20" cm="1">
        <f t="array" ref="M347">SQRT(SUMPRODUCT(($C347:$H347 - INDEX($C$264:$H$398, COLUMN()-COLUMN($L$205)+1, 0))^2))</f>
        <v>0.60226635209333113</v>
      </c>
      <c r="N347" s="20" cm="1">
        <f t="array" ref="N347">SQRT(SUMPRODUCT(($C347:$H347 - INDEX($C$264:$H$398, COLUMN()-COLUMN($L$205)+1, 0))^2))</f>
        <v>1.5821622335569179</v>
      </c>
      <c r="O347" s="20" cm="1">
        <f t="array" ref="O347">SQRT(SUMPRODUCT(($C347:$H347 - INDEX($C$264:$H$398, COLUMN()-COLUMN($L$205)+1, 0))^2))</f>
        <v>1.0185892783087673</v>
      </c>
      <c r="P347" s="20" cm="1">
        <f t="array" ref="P347">SQRT(SUMPRODUCT(($C347:$H347 - INDEX($C$264:$H$398, COLUMN()-COLUMN($L$205)+1, 0))^2))</f>
        <v>1.4259959401041566</v>
      </c>
      <c r="Q347" s="20" cm="1">
        <f t="array" ref="Q347">SQRT(SUMPRODUCT(($C347:$H347 - INDEX($C$264:$H$398, COLUMN()-COLUMN($L$205)+1, 0))^2))</f>
        <v>2.2419381244813481</v>
      </c>
      <c r="R347" s="20" cm="1">
        <f t="array" ref="R347">SQRT(SUMPRODUCT(($C347:$H347 - INDEX($C$264:$H$398, COLUMN()-COLUMN($L$205)+1, 0))^2))</f>
        <v>1.6496310943798851</v>
      </c>
      <c r="S347" s="20" cm="1">
        <f t="array" ref="S347">SQRT(SUMPRODUCT(($C347:$H347 - INDEX($C$264:$H$398, COLUMN()-COLUMN($L$205)+1, 0))^2))</f>
        <v>2.0758673851651541</v>
      </c>
      <c r="T347" s="20" cm="1">
        <f t="array" ref="T347">SQRT(SUMPRODUCT(($C347:$H347 - INDEX($C$264:$H$398, COLUMN()-COLUMN($L$205)+1, 0))^2))</f>
        <v>1.9568912791308766</v>
      </c>
      <c r="U347" s="20" cm="1">
        <f t="array" ref="U347">SQRT(SUMPRODUCT(($C347:$H347 - INDEX($C$264:$H$398, COLUMN()-COLUMN($L$205)+1, 0))^2))</f>
        <v>0.81054598119686538</v>
      </c>
      <c r="V347" s="20" cm="1">
        <f t="array" ref="V347">SQRT(SUMPRODUCT(($C347:$H347 - INDEX($C$264:$H$398, COLUMN()-COLUMN($L$205)+1, 0))^2))</f>
        <v>1.495315037086822</v>
      </c>
      <c r="W347" s="20" cm="1">
        <f t="array" ref="W347">SQRT(SUMPRODUCT(($C347:$H347 - INDEX($C$264:$H$398, COLUMN()-COLUMN($L$205)+1, 0))^2))</f>
        <v>1.0131970244423252</v>
      </c>
      <c r="X347" s="20" cm="1">
        <f t="array" ref="X347">SQRT(SUMPRODUCT(($C347:$H347 - INDEX($C$264:$H$398, COLUMN()-COLUMN($L$205)+1, 0))^2))</f>
        <v>1.8536924855167616</v>
      </c>
      <c r="Y347" s="20" cm="1">
        <f t="array" ref="Y347">SQRT(SUMPRODUCT(($C347:$H347 - INDEX($C$264:$H$398, COLUMN()-COLUMN($L$205)+1, 0))^2))</f>
        <v>1.5148030935347669</v>
      </c>
      <c r="Z347" s="20" cm="1">
        <f t="array" ref="Z347">SQRT(SUMPRODUCT(($C347:$H347 - INDEX($C$264:$H$398, COLUMN()-COLUMN($L$205)+1, 0))^2))</f>
        <v>0.64437938449802434</v>
      </c>
      <c r="AA347" s="20" cm="1">
        <f t="array" ref="AA347">SQRT(SUMPRODUCT(($C347:$H347 - INDEX($C$264:$H$398, COLUMN()-COLUMN($L$205)+1, 0))^2))</f>
        <v>0.94764663589642806</v>
      </c>
      <c r="AB347" s="20" cm="1">
        <f t="array" ref="AB347">SQRT(SUMPRODUCT(($C347:$H347 - INDEX($C$264:$H$398, COLUMN()-COLUMN($L$205)+1, 0))^2))</f>
        <v>0.69116247963830701</v>
      </c>
      <c r="AC347" s="20" cm="1">
        <f t="array" ref="AC347">SQRT(SUMPRODUCT(($C347:$H347 - INDEX($C$264:$H$398, COLUMN()-COLUMN($L$205)+1, 0))^2))</f>
        <v>1.0685574341600705</v>
      </c>
      <c r="AD347" s="20" cm="1">
        <f t="array" ref="AD347">SQRT(SUMPRODUCT(($C347:$H347 - INDEX($C$264:$H$398, COLUMN()-COLUMN($L$205)+1, 0))^2))</f>
        <v>1.4281186761488613</v>
      </c>
      <c r="AE347" s="20" cm="1">
        <f t="array" ref="AE347">SQRT(SUMPRODUCT(($C347:$H347 - INDEX($C$264:$H$398, COLUMN()-COLUMN($L$205)+1, 0))^2))</f>
        <v>0.70085414583687233</v>
      </c>
      <c r="AF347" s="20" cm="1">
        <f t="array" ref="AF347">SQRT(SUMPRODUCT(($C347:$H347 - INDEX($C$264:$H$398, COLUMN()-COLUMN($L$205)+1, 0))^2))</f>
        <v>1.2823097775062438</v>
      </c>
      <c r="AG347" s="20" cm="1">
        <f t="array" ref="AG347">SQRT(SUMPRODUCT(($C347:$H347 - INDEX($C$264:$H$398, COLUMN()-COLUMN($L$205)+1, 0))^2))</f>
        <v>1.4734876059494719</v>
      </c>
      <c r="AH347" s="20" cm="1">
        <f t="array" ref="AH347">SQRT(SUMPRODUCT(($C347:$H347 - INDEX($C$264:$H$398, COLUMN()-COLUMN($L$205)+1, 0))^2))</f>
        <v>1.1414662133360087</v>
      </c>
      <c r="AI347" s="20" cm="1">
        <f t="array" ref="AI347">SQRT(SUMPRODUCT(($C347:$H347 - INDEX($C$264:$H$398, COLUMN()-COLUMN($L$205)+1, 0))^2))</f>
        <v>1.4931796777012709</v>
      </c>
      <c r="AJ347" s="20" cm="1">
        <f t="array" ref="AJ347">SQRT(SUMPRODUCT(($C347:$H347 - INDEX($C$264:$H$398, COLUMN()-COLUMN($L$205)+1, 0))^2))</f>
        <v>0.56587351074855374</v>
      </c>
      <c r="AK347" s="20" cm="1">
        <f t="array" ref="AK347">SQRT(SUMPRODUCT(($C347:$H347 - INDEX($C$264:$H$398, COLUMN()-COLUMN($L$205)+1, 0))^2))</f>
        <v>1.1047098184621207</v>
      </c>
      <c r="AL347" s="20" cm="1">
        <f t="array" ref="AL347">SQRT(SUMPRODUCT(($C347:$H347 - INDEX($C$264:$H$398, COLUMN()-COLUMN($L$205)+1, 0))^2))</f>
        <v>0.79292367960625276</v>
      </c>
      <c r="AM347" s="20" cm="1">
        <f t="array" ref="AM347">SQRT(SUMPRODUCT(($C347:$H347 - INDEX($C$264:$H$398, COLUMN()-COLUMN($L$205)+1, 0))^2))</f>
        <v>0.9233721739618187</v>
      </c>
      <c r="AN347" s="20" cm="1">
        <f t="array" ref="AN347">SQRT(SUMPRODUCT(($C347:$H347 - INDEX($C$264:$H$398, COLUMN()-COLUMN($L$205)+1, 0))^2))</f>
        <v>1.2328675278923875</v>
      </c>
      <c r="AO347" s="20" cm="1">
        <f t="array" ref="AO347">SQRT(SUMPRODUCT(($C347:$H347 - INDEX($C$264:$H$398, COLUMN()-COLUMN($L$205)+1, 0))^2))</f>
        <v>1.4339693861626617</v>
      </c>
      <c r="AP347" s="20" cm="1">
        <f t="array" ref="AP347">SQRT(SUMPRODUCT(($C347:$H347 - INDEX($C$264:$H$398, COLUMN()-COLUMN($L$205)+1, 0))^2))</f>
        <v>1.2142473022998177</v>
      </c>
      <c r="AQ347" s="20" cm="1">
        <f t="array" ref="AQ347">SQRT(SUMPRODUCT(($C347:$H347 - INDEX($C$264:$H$398, COLUMN()-COLUMN($L$205)+1, 0))^2))</f>
        <v>1.7266250940419634</v>
      </c>
      <c r="AR347" s="20" cm="1">
        <f t="array" ref="AR347">SQRT(SUMPRODUCT(($C347:$H347 - INDEX($C$264:$H$398, COLUMN()-COLUMN($L$205)+1, 0))^2))</f>
        <v>1.7602373737850221</v>
      </c>
      <c r="AS347" s="20" cm="1">
        <f t="array" ref="AS347">SQRT(SUMPRODUCT(($C347:$H347 - INDEX($C$264:$H$398, COLUMN()-COLUMN($L$205)+1, 0))^2))</f>
        <v>0.86218401089178531</v>
      </c>
      <c r="AT347" s="20" cm="1">
        <f t="array" ref="AT347">SQRT(SUMPRODUCT(($C347:$H347 - INDEX($C$264:$H$398, COLUMN()-COLUMN($L$205)+1, 0))^2))</f>
        <v>0.48479567534882018</v>
      </c>
      <c r="AU347" s="20" cm="1">
        <f t="array" ref="AU347">SQRT(SUMPRODUCT(($C347:$H347 - INDEX($C$264:$H$398, COLUMN()-COLUMN($L$205)+1, 0))^2))</f>
        <v>0.61274639239691375</v>
      </c>
      <c r="AV347" s="20" cm="1">
        <f t="array" ref="AV347">SQRT(SUMPRODUCT(($C347:$H347 - INDEX($C$264:$H$398, COLUMN()-COLUMN($L$205)+1, 0))^2))</f>
        <v>1.1987317480427313</v>
      </c>
      <c r="AW347" s="20" cm="1">
        <f t="array" ref="AW347">SQRT(SUMPRODUCT(($C347:$H347 - INDEX($C$264:$H$398, COLUMN()-COLUMN($L$205)+1, 0))^2))</f>
        <v>0.55353736172542611</v>
      </c>
      <c r="AX347" s="20" cm="1">
        <f t="array" ref="AX347">SQRT(SUMPRODUCT(($C347:$H347 - INDEX($C$264:$H$398, COLUMN()-COLUMN($L$205)+1, 0))^2))</f>
        <v>1.7058670380356369</v>
      </c>
      <c r="AY347" s="20" cm="1">
        <f t="array" ref="AY347">SQRT(SUMPRODUCT(($C347:$H347 - INDEX($C$264:$H$398, COLUMN()-COLUMN($L$205)+1, 0))^2))</f>
        <v>1.5264347661758224</v>
      </c>
      <c r="AZ347" s="20" cm="1">
        <f t="array" ref="AZ347">SQRT(SUMPRODUCT(($C347:$H347 - INDEX($C$264:$H$398, COLUMN()-COLUMN($L$205)+1, 0))^2))</f>
        <v>0.98360202693759402</v>
      </c>
      <c r="BA347" s="20" cm="1">
        <f t="array" ref="BA347">SQRT(SUMPRODUCT(($C347:$H347 - INDEX($C$264:$H$398, COLUMN()-COLUMN($L$205)+1, 0))^2))</f>
        <v>1.7053870302192944</v>
      </c>
      <c r="BB347" s="20" cm="1">
        <f t="array" ref="BB347">SQRT(SUMPRODUCT(($C347:$H347 - INDEX($C$264:$H$398, COLUMN()-COLUMN($L$205)+1, 0))^2))</f>
        <v>1.7753269844187125</v>
      </c>
      <c r="BC347" s="20" cm="1">
        <f t="array" ref="BC347">SQRT(SUMPRODUCT(($C347:$H347 - INDEX($C$264:$H$398, COLUMN()-COLUMN($L$205)+1, 0))^2))</f>
        <v>2.5552993224450242</v>
      </c>
      <c r="BD347" s="20" cm="1">
        <f t="array" ref="BD347">SQRT(SUMPRODUCT(($C347:$H347 - INDEX($C$264:$H$398, COLUMN()-COLUMN($L$205)+1, 0))^2))</f>
        <v>1.8600845068512404</v>
      </c>
      <c r="BE347" s="20" cm="1">
        <f t="array" ref="BE347">SQRT(SUMPRODUCT(($C347:$H347 - INDEX($C$264:$H$398, COLUMN()-COLUMN($L$205)+1, 0))^2))</f>
        <v>2.0637289322560832</v>
      </c>
      <c r="BF347" s="20" cm="1">
        <f t="array" ref="BF347">SQRT(SUMPRODUCT(($C347:$H347 - INDEX($C$264:$H$398, COLUMN()-COLUMN($L$205)+1, 0))^2))</f>
        <v>0.95171614504960778</v>
      </c>
      <c r="BG347" s="20" cm="1">
        <f t="array" ref="BG347">SQRT(SUMPRODUCT(($C347:$H347 - INDEX($C$264:$H$398, COLUMN()-COLUMN($L$205)+1, 0))^2))</f>
        <v>0.85888177851433412</v>
      </c>
      <c r="BH347" s="20" cm="1">
        <f t="array" ref="BH347">SQRT(SUMPRODUCT(($C347:$H347 - INDEX($C$264:$H$398, COLUMN()-COLUMN($L$205)+1, 0))^2))</f>
        <v>0.71213578679418421</v>
      </c>
      <c r="BI347" s="20" cm="1">
        <f t="array" ref="BI347">SQRT(SUMPRODUCT(($C347:$H347 - INDEX($C$264:$H$398, COLUMN()-COLUMN($L$205)+1, 0))^2))</f>
        <v>0.59606735881214912</v>
      </c>
      <c r="BJ347" s="20" cm="1">
        <f t="array" ref="BJ347">SQRT(SUMPRODUCT(($C347:$H347 - INDEX($C$264:$H$398, COLUMN()-COLUMN($L$205)+1, 0))^2))</f>
        <v>1.2750981863645059</v>
      </c>
      <c r="BK347" s="20" cm="1">
        <f t="array" ref="BK347">SQRT(SUMPRODUCT(($C347:$H347 - INDEX($C$264:$H$398, COLUMN()-COLUMN($L$205)+1, 0))^2))</f>
        <v>1.8112270976176725</v>
      </c>
      <c r="BL347" s="20" cm="1">
        <f t="array" ref="BL347">SQRT(SUMPRODUCT(($C347:$H347 - INDEX($C$264:$H$398, COLUMN()-COLUMN($L$205)+1, 0))^2))</f>
        <v>1.3369678927717978</v>
      </c>
      <c r="BM347" s="20" cm="1">
        <f t="array" ref="BM347">SQRT(SUMPRODUCT(($C347:$H347 - INDEX($C$264:$H$398, COLUMN()-COLUMN($L$205)+1, 0))^2))</f>
        <v>0.76358930967410865</v>
      </c>
      <c r="BN347" s="20" cm="1">
        <f t="array" ref="BN347">SQRT(SUMPRODUCT(($C347:$H347 - INDEX($C$264:$H$398, COLUMN()-COLUMN($L$205)+1, 0))^2))</f>
        <v>0.61326551359597437</v>
      </c>
      <c r="BO347" s="20" cm="1">
        <f t="array" ref="BO347">SQRT(SUMPRODUCT(($C347:$H347 - INDEX($C$264:$H$398, COLUMN()-COLUMN($L$205)+1, 0))^2))</f>
        <v>1.7341798265484998</v>
      </c>
      <c r="BP347" s="20" cm="1">
        <f t="array" ref="BP347">SQRT(SUMPRODUCT(($C347:$H347 - INDEX($C$264:$H$398, COLUMN()-COLUMN($L$205)+1, 0))^2))</f>
        <v>1.8609896358249893</v>
      </c>
      <c r="BQ347" s="20" cm="1">
        <f t="array" ref="BQ347">SQRT(SUMPRODUCT(($C347:$H347 - INDEX($C$264:$H$398, COLUMN()-COLUMN($L$205)+1, 0))^2))</f>
        <v>1.771002272769288</v>
      </c>
      <c r="BR347" s="20" cm="1">
        <f t="array" ref="BR347">SQRT(SUMPRODUCT(($C347:$H347 - INDEX($C$264:$H$398, COLUMN()-COLUMN($L$205)+1, 0))^2))</f>
        <v>0.5545347265546352</v>
      </c>
      <c r="BS347" s="20" cm="1">
        <f t="array" ref="BS347">SQRT(SUMPRODUCT(($C347:$H347 - INDEX($C$264:$H$398, COLUMN()-COLUMN($L$205)+1, 0))^2))</f>
        <v>1.6589595708405582</v>
      </c>
      <c r="BT347" s="20" cm="1">
        <f t="array" ref="BT347">SQRT(SUMPRODUCT(($C347:$H347 - INDEX($C$264:$H$398, COLUMN()-COLUMN($L$205)+1, 0))^2))</f>
        <v>0.75358793503410881</v>
      </c>
      <c r="BU347" s="20" cm="1">
        <f t="array" ref="BU347">SQRT(SUMPRODUCT(($C347:$H347 - INDEX($C$264:$H$398, COLUMN()-COLUMN($L$205)+1, 0))^2))</f>
        <v>1.0806326557777295</v>
      </c>
      <c r="BV347" s="20" cm="1">
        <f t="array" ref="BV347">SQRT(SUMPRODUCT(($C347:$H347 - INDEX($C$264:$H$398, COLUMN()-COLUMN($L$205)+1, 0))^2))</f>
        <v>1.8838894187906867</v>
      </c>
      <c r="BW347" s="20" cm="1">
        <f t="array" ref="BW347">SQRT(SUMPRODUCT(($C347:$H347 - INDEX($C$264:$H$398, COLUMN()-COLUMN($L$205)+1, 0))^2))</f>
        <v>1.2026416883120208</v>
      </c>
      <c r="BX347" s="20" cm="1">
        <f t="array" ref="BX347">SQRT(SUMPRODUCT(($C347:$H347 - INDEX($C$264:$H$398, COLUMN()-COLUMN($L$205)+1, 0))^2))</f>
        <v>0.827506682277799</v>
      </c>
      <c r="BY347" s="20" cm="1">
        <f t="array" ref="BY347">SQRT(SUMPRODUCT(($C347:$H347 - INDEX($C$264:$H$398, COLUMN()-COLUMN($L$205)+1, 0))^2))</f>
        <v>1.1721926031109691</v>
      </c>
      <c r="BZ347" s="20" cm="1">
        <f t="array" ref="BZ347">SQRT(SUMPRODUCT(($C347:$H347 - INDEX($C$264:$H$398, COLUMN()-COLUMN($L$205)+1, 0))^2))</f>
        <v>0.83868883998212507</v>
      </c>
      <c r="CA347" s="20" cm="1">
        <f t="array" ref="CA347">SQRT(SUMPRODUCT(($C347:$H347 - INDEX($C$264:$H$398, COLUMN()-COLUMN($L$205)+1, 0))^2))</f>
        <v>0.5276099714954563</v>
      </c>
      <c r="CB347" s="20" cm="1">
        <f t="array" ref="CB347">SQRT(SUMPRODUCT(($C347:$H347 - INDEX($C$264:$H$398, COLUMN()-COLUMN($L$205)+1, 0))^2))</f>
        <v>2.230086180929181</v>
      </c>
      <c r="CC347" s="20" cm="1">
        <f t="array" ref="CC347">SQRT(SUMPRODUCT(($C347:$H347 - INDEX($C$264:$H$398, COLUMN()-COLUMN($L$205)+1, 0))^2))</f>
        <v>1.7106074335617951</v>
      </c>
      <c r="CD347" s="20" cm="1">
        <f t="array" ref="CD347">SQRT(SUMPRODUCT(($C347:$H347 - INDEX($C$264:$H$398, COLUMN()-COLUMN($L$205)+1, 0))^2))</f>
        <v>0.62087893689696916</v>
      </c>
      <c r="CE347" s="20" cm="1">
        <f t="array" ref="CE347">SQRT(SUMPRODUCT(($C347:$H347 - INDEX($C$264:$H$398, COLUMN()-COLUMN($L$205)+1, 0))^2))</f>
        <v>1.69064848873794</v>
      </c>
      <c r="CF347" s="20" cm="1">
        <f t="array" ref="CF347">SQRT(SUMPRODUCT(($C347:$H347 - INDEX($C$264:$H$398, COLUMN()-COLUMN($L$205)+1, 0))^2))</f>
        <v>1.3754708229382506</v>
      </c>
      <c r="CG347" s="20" cm="1">
        <f t="array" ref="CG347">SQRT(SUMPRODUCT(($C347:$H347 - INDEX($C$264:$H$398, COLUMN()-COLUMN($L$205)+1, 0))^2))</f>
        <v>0.99582315127169663</v>
      </c>
      <c r="CH347" s="20" cm="1">
        <f t="array" ref="CH347">SQRT(SUMPRODUCT(($C347:$H347 - INDEX($C$264:$H$398, COLUMN()-COLUMN($L$205)+1, 0))^2))</f>
        <v>0.72809058615327937</v>
      </c>
      <c r="CI347" s="20" cm="1">
        <f t="array" ref="CI347">SQRT(SUMPRODUCT(($C347:$H347 - INDEX($C$264:$H$398, COLUMN()-COLUMN($L$205)+1, 0))^2))</f>
        <v>1.2337813186797366</v>
      </c>
      <c r="CJ347" s="20" cm="1">
        <f t="array" ref="CJ347">SQRT(SUMPRODUCT(($C347:$H347 - INDEX($C$264:$H$398, COLUMN()-COLUMN($L$205)+1, 0))^2))</f>
        <v>2.8181639972766517</v>
      </c>
      <c r="CK347" s="20" cm="1">
        <f t="array" ref="CK347">SQRT(SUMPRODUCT(($C347:$H347 - INDEX($C$264:$H$398, COLUMN()-COLUMN($L$205)+1, 0))^2))</f>
        <v>0.94716430900469517</v>
      </c>
      <c r="CL347" s="20" cm="1">
        <f t="array" ref="CL347">SQRT(SUMPRODUCT(($C347:$H347 - INDEX($C$264:$H$398, COLUMN()-COLUMN($L$205)+1, 0))^2))</f>
        <v>1.0970661169220897</v>
      </c>
      <c r="CM347" s="20" cm="1">
        <f t="array" ref="CM347">SQRT(SUMPRODUCT(($C347:$H347 - INDEX($C$264:$H$398, COLUMN()-COLUMN($L$205)+1, 0))^2))</f>
        <v>0.71625217038117317</v>
      </c>
      <c r="CN347" s="20" cm="1">
        <f t="array" ref="CN347">SQRT(SUMPRODUCT(($C347:$H347 - INDEX($C$264:$H$398, COLUMN()-COLUMN($L$205)+1, 0))^2))</f>
        <v>1.2160030643516586</v>
      </c>
      <c r="CO347" s="20" cm="1">
        <f t="array" ref="CO347">SQRT(SUMPRODUCT(($C347:$H347 - INDEX($C$264:$H$398, COLUMN()-COLUMN($L$205)+1, 0))^2))</f>
        <v>1.7369944186706567</v>
      </c>
      <c r="CP347" s="20" cm="1">
        <f t="array" ref="CP347">SQRT(SUMPRODUCT(($C347:$H347 - INDEX($C$264:$H$398, COLUMN()-COLUMN($L$205)+1, 0))^2))</f>
        <v>1.6954304022245545</v>
      </c>
      <c r="CQ347" s="20" cm="1">
        <f t="array" ref="CQ347">SQRT(SUMPRODUCT(($C347:$H347 - INDEX($C$264:$H$398, COLUMN()-COLUMN($L$205)+1, 0))^2))</f>
        <v>0</v>
      </c>
      <c r="CR347" s="20" cm="1">
        <f t="array" ref="CR347">SQRT(SUMPRODUCT(($C347:$H347 - INDEX($C$264:$H$398, COLUMN()-COLUMN($L$205)+1, 0))^2))</f>
        <v>1.2235457219989041</v>
      </c>
      <c r="CS347" s="20" cm="1">
        <f t="array" ref="CS347">SQRT(SUMPRODUCT(($C347:$H347 - INDEX($C$264:$H$398, COLUMN()-COLUMN($L$205)+1, 0))^2))</f>
        <v>1.6241961323211238</v>
      </c>
      <c r="CT347" s="20" cm="1">
        <f t="array" ref="CT347">SQRT(SUMPRODUCT(($C347:$H347 - INDEX($C$264:$H$398, COLUMN()-COLUMN($L$205)+1, 0))^2))</f>
        <v>1.3515739127216031</v>
      </c>
      <c r="CU347" s="20" cm="1">
        <f t="array" ref="CU347">SQRT(SUMPRODUCT(($C347:$H347 - INDEX($C$264:$H$398, COLUMN()-COLUMN($L$205)+1, 0))^2))</f>
        <v>0.74026282289709677</v>
      </c>
      <c r="CV347" s="20" cm="1">
        <f t="array" ref="CV347">SQRT(SUMPRODUCT(($C347:$H347 - INDEX($C$264:$H$398, COLUMN()-COLUMN($L$205)+1, 0))^2))</f>
        <v>0.56459068413011382</v>
      </c>
      <c r="CW347" s="20" cm="1">
        <f t="array" ref="CW347">SQRT(SUMPRODUCT(($C347:$H347 - INDEX($C$264:$H$398, COLUMN()-COLUMN($L$205)+1, 0))^2))</f>
        <v>0.23815283903980419</v>
      </c>
      <c r="CX347" s="20" cm="1">
        <f t="array" ref="CX347">SQRT(SUMPRODUCT(($C347:$H347 - INDEX($C$264:$H$398, COLUMN()-COLUMN($L$205)+1, 0))^2))</f>
        <v>0.36295755825308423</v>
      </c>
      <c r="CY347" s="20" cm="1">
        <f t="array" ref="CY347">SQRT(SUMPRODUCT(($C347:$H347 - INDEX($C$264:$H$398, COLUMN()-COLUMN($L$205)+1, 0))^2))</f>
        <v>0.80038050291156626</v>
      </c>
      <c r="CZ347" s="20" cm="1">
        <f t="array" ref="CZ347">SQRT(SUMPRODUCT(($C347:$H347 - INDEX($C$264:$H$398, COLUMN()-COLUMN($L$205)+1, 0))^2))</f>
        <v>1.1728601790907758</v>
      </c>
      <c r="DA347" s="20" cm="1">
        <f t="array" ref="DA347">SQRT(SUMPRODUCT(($C347:$H347 - INDEX($C$264:$H$398, COLUMN()-COLUMN($L$205)+1, 0))^2))</f>
        <v>1.9656306230436791</v>
      </c>
      <c r="DB347" s="20" cm="1">
        <f t="array" ref="DB347">SQRT(SUMPRODUCT(($C347:$H347 - INDEX($C$264:$H$398, COLUMN()-COLUMN($L$205)+1, 0))^2))</f>
        <v>1.544661682619096</v>
      </c>
      <c r="DC347" s="20" cm="1">
        <f t="array" ref="DC347">SQRT(SUMPRODUCT(($C347:$H347 - INDEX($C$264:$H$398, COLUMN()-COLUMN($L$205)+1, 0))^2))</f>
        <v>1.6194431248656971</v>
      </c>
      <c r="DD347" s="20" cm="1">
        <f t="array" ref="DD347">SQRT(SUMPRODUCT(($C347:$H347 - INDEX($C$264:$H$398, COLUMN()-COLUMN($L$205)+1, 0))^2))</f>
        <v>1.176501031052386</v>
      </c>
      <c r="DE347" s="20" cm="1">
        <f t="array" ref="DE347">SQRT(SUMPRODUCT(($C347:$H347 - INDEX($C$264:$H$398, COLUMN()-COLUMN($L$205)+1, 0))^2))</f>
        <v>1.3884502028680137</v>
      </c>
      <c r="DF347" s="20" cm="1">
        <f t="array" ref="DF347">SQRT(SUMPRODUCT(($C347:$H347 - INDEX($C$264:$H$398, COLUMN()-COLUMN($L$205)+1, 0))^2))</f>
        <v>0.73238672521244064</v>
      </c>
      <c r="DG347" s="20" cm="1">
        <f t="array" ref="DG347">SQRT(SUMPRODUCT(($C347:$H347 - INDEX($C$264:$H$398, COLUMN()-COLUMN($L$205)+1, 0))^2))</f>
        <v>0.67500599641293901</v>
      </c>
      <c r="DH347" s="20" cm="1">
        <f t="array" ref="DH347">SQRT(SUMPRODUCT(($C347:$H347 - INDEX($C$264:$H$398, COLUMN()-COLUMN($L$205)+1, 0))^2))</f>
        <v>1.2841131580447998</v>
      </c>
      <c r="DI347" s="20" cm="1">
        <f t="array" ref="DI347">SQRT(SUMPRODUCT(($C347:$H347 - INDEX($C$264:$H$398, COLUMN()-COLUMN($L$205)+1, 0))^2))</f>
        <v>2.5222628212167821</v>
      </c>
      <c r="DJ347" s="20" cm="1">
        <f t="array" ref="DJ347">SQRT(SUMPRODUCT(($C347:$H347 - INDEX($C$264:$H$398, COLUMN()-COLUMN($L$205)+1, 0))^2))</f>
        <v>1.1752095444297259</v>
      </c>
      <c r="DK347" s="20" cm="1">
        <f t="array" ref="DK347">SQRT(SUMPRODUCT(($C347:$H347 - INDEX($C$264:$H$398, COLUMN()-COLUMN($L$205)+1, 0))^2))</f>
        <v>1.1671416903650815</v>
      </c>
      <c r="DL347" s="20" cm="1">
        <f t="array" ref="DL347">SQRT(SUMPRODUCT(($C347:$H347 - INDEX($C$264:$H$398, COLUMN()-COLUMN($L$205)+1, 0))^2))</f>
        <v>1.3055536871134756</v>
      </c>
      <c r="DM347" s="20" cm="1">
        <f t="array" ref="DM347">SQRT(SUMPRODUCT(($C347:$H347 - INDEX($C$264:$H$398, COLUMN()-COLUMN($L$205)+1, 0))^2))</f>
        <v>1.3823685746129732</v>
      </c>
      <c r="DN347" s="20" cm="1">
        <f t="array" ref="DN347">SQRT(SUMPRODUCT(($C347:$H347 - INDEX($C$264:$H$398, COLUMN()-COLUMN($L$205)+1, 0))^2))</f>
        <v>1.4420691440434537</v>
      </c>
      <c r="DO347" s="20" cm="1">
        <f t="array" ref="DO347">SQRT(SUMPRODUCT(($C347:$H347 - INDEX($C$264:$H$398, COLUMN()-COLUMN($L$205)+1, 0))^2))</f>
        <v>1.6057343671417525</v>
      </c>
      <c r="DP347" s="20" cm="1">
        <f t="array" ref="DP347">SQRT(SUMPRODUCT(($C347:$H347 - INDEX($C$264:$H$398, COLUMN()-COLUMN($L$205)+1, 0))^2))</f>
        <v>1.6619165218125294</v>
      </c>
      <c r="DQ347" s="20" cm="1">
        <f t="array" ref="DQ347">SQRT(SUMPRODUCT(($C347:$H347 - INDEX($C$264:$H$398, COLUMN()-COLUMN($L$205)+1, 0))^2))</f>
        <v>1.5324823156504044</v>
      </c>
      <c r="DR347" s="20" cm="1">
        <f t="array" ref="DR347">SQRT(SUMPRODUCT(($C347:$H347 - INDEX($C$264:$H$398, COLUMN()-COLUMN($L$205)+1, 0))^2))</f>
        <v>1.3966194487171375</v>
      </c>
      <c r="DS347" s="20" cm="1">
        <f t="array" ref="DS347">SQRT(SUMPRODUCT(($C347:$H347 - INDEX($C$264:$H$398, COLUMN()-COLUMN($L$205)+1, 0))^2))</f>
        <v>1.7500682463805461</v>
      </c>
      <c r="DT347" s="20" cm="1">
        <f t="array" ref="DT347">SQRT(SUMPRODUCT(($C347:$H347 - INDEX($C$264:$H$398, COLUMN()-COLUMN($L$205)+1, 0))^2))</f>
        <v>0.56962946842292217</v>
      </c>
      <c r="DU347" s="20" cm="1">
        <f t="array" ref="DU347">SQRT(SUMPRODUCT(($C347:$H347 - INDEX($C$264:$H$398, COLUMN()-COLUMN($L$205)+1, 0))^2))</f>
        <v>1.0237917253775699</v>
      </c>
      <c r="DV347" s="20" cm="1">
        <f t="array" ref="DV347">SQRT(SUMPRODUCT(($C347:$H347 - INDEX($C$264:$H$398, COLUMN()-COLUMN($L$205)+1, 0))^2))</f>
        <v>1.7936153204747252</v>
      </c>
      <c r="DW347" s="20" cm="1">
        <f t="array" ref="DW347">SQRT(SUMPRODUCT(($C347:$H347 - INDEX($C$264:$H$398, COLUMN()-COLUMN($L$205)+1, 0))^2))</f>
        <v>1.7885014560442527</v>
      </c>
      <c r="DX347" s="20" cm="1">
        <f t="array" ref="DX347">SQRT(SUMPRODUCT(($C347:$H347 - INDEX($C$264:$H$398, COLUMN()-COLUMN($L$205)+1, 0))^2))</f>
        <v>0.84443999703649975</v>
      </c>
      <c r="DY347" s="20" cm="1">
        <f t="array" ref="DY347">SQRT(SUMPRODUCT(($C347:$H347 - INDEX($C$264:$H$398, COLUMN()-COLUMN($L$205)+1, 0))^2))</f>
        <v>1.4645348441622148</v>
      </c>
      <c r="DZ347" s="20" cm="1">
        <f t="array" ref="DZ347">SQRT(SUMPRODUCT(($C347:$H347 - INDEX($C$264:$H$398, COLUMN()-COLUMN($L$205)+1, 0))^2))</f>
        <v>1.1505006454722464</v>
      </c>
      <c r="EA347" s="20" cm="1">
        <f t="array" ref="EA347">SQRT(SUMPRODUCT(($C347:$H347 - INDEX($C$264:$H$398, COLUMN()-COLUMN($L$205)+1, 0))^2))</f>
        <v>0.67508337480080027</v>
      </c>
      <c r="EB347" s="20" cm="1">
        <f t="array" ref="EB347">SQRT(SUMPRODUCT(($C347:$H347 - INDEX($C$264:$H$398, COLUMN()-COLUMN($L$205)+1, 0))^2))</f>
        <v>1.2430870471592819</v>
      </c>
      <c r="EC347" s="20" cm="1">
        <f t="array" ref="EC347">SQRT(SUMPRODUCT(($C347:$H347 - INDEX($C$264:$H$398, COLUMN()-COLUMN($L$205)+1, 0))^2))</f>
        <v>1.295921248521317</v>
      </c>
      <c r="ED347" s="20" cm="1">
        <f t="array" ref="ED347">SQRT(SUMPRODUCT(($C347:$H347 - INDEX($C$264:$H$398, COLUMN()-COLUMN($L$205)+1, 0))^2))</f>
        <v>0.43979797788880037</v>
      </c>
      <c r="EE347" s="20" cm="1">
        <f t="array" ref="EE347">SQRT(SUMPRODUCT(($C347:$H347 - INDEX($C$264:$H$398, COLUMN()-COLUMN($L$205)+1, 0))^2))</f>
        <v>1.0148447863152807</v>
      </c>
      <c r="EF347" s="20" cm="1">
        <f t="array" ref="EF347">SQRT(SUMPRODUCT(($C347:$H347 - INDEX($C$264:$H$398, COLUMN()-COLUMN($L$205)+1, 0))^2))</f>
        <v>1.8501401365818433</v>
      </c>
      <c r="EG347" s="20" cm="1">
        <f t="array" ref="EG347">SQRT(SUMPRODUCT(($C347:$H347 - INDEX($C$264:$H$398, COLUMN()-COLUMN($L$205)+1, 0))^2))</f>
        <v>1.5788853886620147</v>
      </c>
      <c r="EH347" s="20" cm="1">
        <f t="array" ref="EH347">SQRT(SUMPRODUCT(($C347:$H347 - INDEX($C$264:$H$398, COLUMN()-COLUMN($L$205)+1, 0))^2))</f>
        <v>1.2269485122077339</v>
      </c>
      <c r="EI347" s="20" cm="1">
        <f t="array" ref="EI347">SQRT(SUMPRODUCT(($C347:$H347 - INDEX($C$264:$H$398, COLUMN()-COLUMN($L$205)+1, 0))^2))</f>
        <v>1.2781502498725552</v>
      </c>
      <c r="EJ347" s="20" cm="1">
        <f t="array" ref="EJ347">SQRT(SUMPRODUCT(($C347:$H347 - INDEX($C$264:$H$398, COLUMN()-COLUMN($L$205)+1, 0))^2))</f>
        <v>1.4837461849045839</v>
      </c>
      <c r="EK347" s="20" cm="1">
        <f t="array" ref="EK347">SQRT(SUMPRODUCT(($C347:$H347 - INDEX($C$264:$H$398, COLUMN()-COLUMN($L$205)+1, 0))^2))</f>
        <v>1.3832106868303427</v>
      </c>
      <c r="EL347" s="20" cm="1">
        <f t="array" ref="EL347">SQRT(SUMPRODUCT(($C347:$H347 - INDEX($C$264:$H$398, COLUMN()-COLUMN($L$205)+1, 0))^2))</f>
        <v>1.8763453462124209</v>
      </c>
      <c r="EM347" s="20" cm="1">
        <f t="array" ref="EM347">SQRT(SUMPRODUCT(($C347:$H347 - INDEX($C$264:$H$398, COLUMN()-COLUMN($L$205)+1, 0))^2))</f>
        <v>0.76942679236032874</v>
      </c>
      <c r="EN347" s="20" cm="1">
        <f t="array" ref="EN347">SQRT(SUMPRODUCT(($C347:$H347 - INDEX($C$264:$H$398, COLUMN()-COLUMN($L$205)+1, 0))^2))</f>
        <v>1.3798502148383025</v>
      </c>
      <c r="EO347" s="20" cm="1">
        <f t="array" ref="EO347">SQRT(SUMPRODUCT(($C347:$H347 - INDEX($C$264:$H$398, COLUMN()-COLUMN($L$205)+1, 0))^2))</f>
        <v>0.62103973568177651</v>
      </c>
      <c r="EP347" s="20" cm="1">
        <f t="array" ref="EP347">SQRT(SUMPRODUCT(($C347:$H347 - INDEX($C$264:$H$398, COLUMN()-COLUMN($L$205)+1, 0))^2))</f>
        <v>0.47936922545643024</v>
      </c>
      <c r="EQ347" s="23">
        <f t="shared" si="5"/>
        <v>1.2546194728638678</v>
      </c>
    </row>
    <row r="348" spans="2:147" x14ac:dyDescent="0.35">
      <c r="B348" s="20" t="s">
        <v>652</v>
      </c>
      <c r="C348" s="20">
        <v>-0.38888888888888878</v>
      </c>
      <c r="D348" s="20">
        <v>-0.17893755824790308</v>
      </c>
      <c r="E348" s="20">
        <v>0.29245283018867885</v>
      </c>
      <c r="F348" s="20">
        <v>-0.28811594202898555</v>
      </c>
      <c r="G348" s="20">
        <v>0.16052880075542955</v>
      </c>
      <c r="H348" s="20">
        <v>0.77842003853564545</v>
      </c>
      <c r="I348" s="20" t="s">
        <v>911</v>
      </c>
      <c r="K348" s="3" t="s">
        <v>652</v>
      </c>
      <c r="L348" s="20" cm="1">
        <f t="array" ref="L348">SQRT(SUMPRODUCT(($C348:$H348 - INDEX($C$264:$H$398, COLUMN()-COLUMN($L$205)+1, 0))^2))</f>
        <v>1.1868718749874452</v>
      </c>
      <c r="M348" s="20" cm="1">
        <f t="array" ref="M348">SQRT(SUMPRODUCT(($C348:$H348 - INDEX($C$264:$H$398, COLUMN()-COLUMN($L$205)+1, 0))^2))</f>
        <v>1.3019988384673931</v>
      </c>
      <c r="N348" s="20" cm="1">
        <f t="array" ref="N348">SQRT(SUMPRODUCT(($C348:$H348 - INDEX($C$264:$H$398, COLUMN()-COLUMN($L$205)+1, 0))^2))</f>
        <v>0.7533827107983686</v>
      </c>
      <c r="O348" s="20" cm="1">
        <f t="array" ref="O348">SQRT(SUMPRODUCT(($C348:$H348 - INDEX($C$264:$H$398, COLUMN()-COLUMN($L$205)+1, 0))^2))</f>
        <v>0.6178959412705668</v>
      </c>
      <c r="P348" s="20" cm="1">
        <f t="array" ref="P348">SQRT(SUMPRODUCT(($C348:$H348 - INDEX($C$264:$H$398, COLUMN()-COLUMN($L$205)+1, 0))^2))</f>
        <v>0.84051475980086687</v>
      </c>
      <c r="Q348" s="20" cm="1">
        <f t="array" ref="Q348">SQRT(SUMPRODUCT(($C348:$H348 - INDEX($C$264:$H$398, COLUMN()-COLUMN($L$205)+1, 0))^2))</f>
        <v>1.7977212294695948</v>
      </c>
      <c r="R348" s="20" cm="1">
        <f t="array" ref="R348">SQRT(SUMPRODUCT(($C348:$H348 - INDEX($C$264:$H$398, COLUMN()-COLUMN($L$205)+1, 0))^2))</f>
        <v>0.87957127827263448</v>
      </c>
      <c r="S348" s="20" cm="1">
        <f t="array" ref="S348">SQRT(SUMPRODUCT(($C348:$H348 - INDEX($C$264:$H$398, COLUMN()-COLUMN($L$205)+1, 0))^2))</f>
        <v>1.0912008332510885</v>
      </c>
      <c r="T348" s="20" cm="1">
        <f t="array" ref="T348">SQRT(SUMPRODUCT(($C348:$H348 - INDEX($C$264:$H$398, COLUMN()-COLUMN($L$205)+1, 0))^2))</f>
        <v>1.7115945611525889</v>
      </c>
      <c r="U348" s="20" cm="1">
        <f t="array" ref="U348">SQRT(SUMPRODUCT(($C348:$H348 - INDEX($C$264:$H$398, COLUMN()-COLUMN($L$205)+1, 0))^2))</f>
        <v>1.0704616523411439</v>
      </c>
      <c r="V348" s="20" cm="1">
        <f t="array" ref="V348">SQRT(SUMPRODUCT(($C348:$H348 - INDEX($C$264:$H$398, COLUMN()-COLUMN($L$205)+1, 0))^2))</f>
        <v>2.1483975438336995</v>
      </c>
      <c r="W348" s="20" cm="1">
        <f t="array" ref="W348">SQRT(SUMPRODUCT(($C348:$H348 - INDEX($C$264:$H$398, COLUMN()-COLUMN($L$205)+1, 0))^2))</f>
        <v>0.5843007813444554</v>
      </c>
      <c r="X348" s="20" cm="1">
        <f t="array" ref="X348">SQRT(SUMPRODUCT(($C348:$H348 - INDEX($C$264:$H$398, COLUMN()-COLUMN($L$205)+1, 0))^2))</f>
        <v>0.76858711472590302</v>
      </c>
      <c r="Y348" s="20" cm="1">
        <f t="array" ref="Y348">SQRT(SUMPRODUCT(($C348:$H348 - INDEX($C$264:$H$398, COLUMN()-COLUMN($L$205)+1, 0))^2))</f>
        <v>0.87122665078856365</v>
      </c>
      <c r="Z348" s="20" cm="1">
        <f t="array" ref="Z348">SQRT(SUMPRODUCT(($C348:$H348 - INDEX($C$264:$H$398, COLUMN()-COLUMN($L$205)+1, 0))^2))</f>
        <v>1.125140005058227</v>
      </c>
      <c r="AA348" s="20" cm="1">
        <f t="array" ref="AA348">SQRT(SUMPRODUCT(($C348:$H348 - INDEX($C$264:$H$398, COLUMN()-COLUMN($L$205)+1, 0))^2))</f>
        <v>1.8425751680534939</v>
      </c>
      <c r="AB348" s="20" cm="1">
        <f t="array" ref="AB348">SQRT(SUMPRODUCT(($C348:$H348 - INDEX($C$264:$H$398, COLUMN()-COLUMN($L$205)+1, 0))^2))</f>
        <v>1.5130252023577091</v>
      </c>
      <c r="AC348" s="20" cm="1">
        <f t="array" ref="AC348">SQRT(SUMPRODUCT(($C348:$H348 - INDEX($C$264:$H$398, COLUMN()-COLUMN($L$205)+1, 0))^2))</f>
        <v>0.58851904581128001</v>
      </c>
      <c r="AD348" s="20" cm="1">
        <f t="array" ref="AD348">SQRT(SUMPRODUCT(($C348:$H348 - INDEX($C$264:$H$398, COLUMN()-COLUMN($L$205)+1, 0))^2))</f>
        <v>2.2201199625258199</v>
      </c>
      <c r="AE348" s="20" cm="1">
        <f t="array" ref="AE348">SQRT(SUMPRODUCT(($C348:$H348 - INDEX($C$264:$H$398, COLUMN()-COLUMN($L$205)+1, 0))^2))</f>
        <v>0.67496556549169406</v>
      </c>
      <c r="AF348" s="20" cm="1">
        <f t="array" ref="AF348">SQRT(SUMPRODUCT(($C348:$H348 - INDEX($C$264:$H$398, COLUMN()-COLUMN($L$205)+1, 0))^2))</f>
        <v>1.3381825240854477</v>
      </c>
      <c r="AG348" s="20" cm="1">
        <f t="array" ref="AG348">SQRT(SUMPRODUCT(($C348:$H348 - INDEX($C$264:$H$398, COLUMN()-COLUMN($L$205)+1, 0))^2))</f>
        <v>0.55755287470037507</v>
      </c>
      <c r="AH348" s="20" cm="1">
        <f t="array" ref="AH348">SQRT(SUMPRODUCT(($C348:$H348 - INDEX($C$264:$H$398, COLUMN()-COLUMN($L$205)+1, 0))^2))</f>
        <v>2.04871854741332</v>
      </c>
      <c r="AI348" s="20" cm="1">
        <f t="array" ref="AI348">SQRT(SUMPRODUCT(($C348:$H348 - INDEX($C$264:$H$398, COLUMN()-COLUMN($L$205)+1, 0))^2))</f>
        <v>1.0035274920647839</v>
      </c>
      <c r="AJ348" s="20" cm="1">
        <f t="array" ref="AJ348">SQRT(SUMPRODUCT(($C348:$H348 - INDEX($C$264:$H$398, COLUMN()-COLUMN($L$205)+1, 0))^2))</f>
        <v>1.3088469528719104</v>
      </c>
      <c r="AK348" s="20" cm="1">
        <f t="array" ref="AK348">SQRT(SUMPRODUCT(($C348:$H348 - INDEX($C$264:$H$398, COLUMN()-COLUMN($L$205)+1, 0))^2))</f>
        <v>0.48738224780074896</v>
      </c>
      <c r="AL348" s="20" cm="1">
        <f t="array" ref="AL348">SQRT(SUMPRODUCT(($C348:$H348 - INDEX($C$264:$H$398, COLUMN()-COLUMN($L$205)+1, 0))^2))</f>
        <v>0.59256198331027721</v>
      </c>
      <c r="AM348" s="20" cm="1">
        <f t="array" ref="AM348">SQRT(SUMPRODUCT(($C348:$H348 - INDEX($C$264:$H$398, COLUMN()-COLUMN($L$205)+1, 0))^2))</f>
        <v>0.94997515013552225</v>
      </c>
      <c r="AN348" s="20" cm="1">
        <f t="array" ref="AN348">SQRT(SUMPRODUCT(($C348:$H348 - INDEX($C$264:$H$398, COLUMN()-COLUMN($L$205)+1, 0))^2))</f>
        <v>0.68508146937212078</v>
      </c>
      <c r="AO348" s="20" cm="1">
        <f t="array" ref="AO348">SQRT(SUMPRODUCT(($C348:$H348 - INDEX($C$264:$H$398, COLUMN()-COLUMN($L$205)+1, 0))^2))</f>
        <v>0.82261781437927084</v>
      </c>
      <c r="AP348" s="20" cm="1">
        <f t="array" ref="AP348">SQRT(SUMPRODUCT(($C348:$H348 - INDEX($C$264:$H$398, COLUMN()-COLUMN($L$205)+1, 0))^2))</f>
        <v>0.80746972162526376</v>
      </c>
      <c r="AQ348" s="20" cm="1">
        <f t="array" ref="AQ348">SQRT(SUMPRODUCT(($C348:$H348 - INDEX($C$264:$H$398, COLUMN()-COLUMN($L$205)+1, 0))^2))</f>
        <v>0.90127327496013565</v>
      </c>
      <c r="AR348" s="20" cm="1">
        <f t="array" ref="AR348">SQRT(SUMPRODUCT(($C348:$H348 - INDEX($C$264:$H$398, COLUMN()-COLUMN($L$205)+1, 0))^2))</f>
        <v>0.98376184332058458</v>
      </c>
      <c r="AS348" s="20" cm="1">
        <f t="array" ref="AS348">SQRT(SUMPRODUCT(($C348:$H348 - INDEX($C$264:$H$398, COLUMN()-COLUMN($L$205)+1, 0))^2))</f>
        <v>1.3153640595585439</v>
      </c>
      <c r="AT348" s="20" cm="1">
        <f t="array" ref="AT348">SQRT(SUMPRODUCT(($C348:$H348 - INDEX($C$264:$H$398, COLUMN()-COLUMN($L$205)+1, 0))^2))</f>
        <v>1.2034579127590861</v>
      </c>
      <c r="AU348" s="20" cm="1">
        <f t="array" ref="AU348">SQRT(SUMPRODUCT(($C348:$H348 - INDEX($C$264:$H$398, COLUMN()-COLUMN($L$205)+1, 0))^2))</f>
        <v>0.84799829170256635</v>
      </c>
      <c r="AV348" s="20" cm="1">
        <f t="array" ref="AV348">SQRT(SUMPRODUCT(($C348:$H348 - INDEX($C$264:$H$398, COLUMN()-COLUMN($L$205)+1, 0))^2))</f>
        <v>1.8863287580661157</v>
      </c>
      <c r="AW348" s="20" cm="1">
        <f t="array" ref="AW348">SQRT(SUMPRODUCT(($C348:$H348 - INDEX($C$264:$H$398, COLUMN()-COLUMN($L$205)+1, 0))^2))</f>
        <v>0.91582352129947853</v>
      </c>
      <c r="AX348" s="20" cm="1">
        <f t="array" ref="AX348">SQRT(SUMPRODUCT(($C348:$H348 - INDEX($C$264:$H$398, COLUMN()-COLUMN($L$205)+1, 0))^2))</f>
        <v>0.70884424008793268</v>
      </c>
      <c r="AY348" s="20" cm="1">
        <f t="array" ref="AY348">SQRT(SUMPRODUCT(($C348:$H348 - INDEX($C$264:$H$398, COLUMN()-COLUMN($L$205)+1, 0))^2))</f>
        <v>2.2505685637311355</v>
      </c>
      <c r="AZ348" s="20" cm="1">
        <f t="array" ref="AZ348">SQRT(SUMPRODUCT(($C348:$H348 - INDEX($C$264:$H$398, COLUMN()-COLUMN($L$205)+1, 0))^2))</f>
        <v>1.6475597727273403</v>
      </c>
      <c r="BA348" s="20" cm="1">
        <f t="array" ref="BA348">SQRT(SUMPRODUCT(($C348:$H348 - INDEX($C$264:$H$398, COLUMN()-COLUMN($L$205)+1, 0))^2))</f>
        <v>0.83429753082252645</v>
      </c>
      <c r="BB348" s="20" cm="1">
        <f t="array" ref="BB348">SQRT(SUMPRODUCT(($C348:$H348 - INDEX($C$264:$H$398, COLUMN()-COLUMN($L$205)+1, 0))^2))</f>
        <v>1.2568238815367003</v>
      </c>
      <c r="BC348" s="20" cm="1">
        <f t="array" ref="BC348">SQRT(SUMPRODUCT(($C348:$H348 - INDEX($C$264:$H$398, COLUMN()-COLUMN($L$205)+1, 0))^2))</f>
        <v>1.704538296142843</v>
      </c>
      <c r="BD348" s="20" cm="1">
        <f t="array" ref="BD348">SQRT(SUMPRODUCT(($C348:$H348 - INDEX($C$264:$H$398, COLUMN()-COLUMN($L$205)+1, 0))^2))</f>
        <v>1.0420633540766604</v>
      </c>
      <c r="BE348" s="20" cm="1">
        <f t="array" ref="BE348">SQRT(SUMPRODUCT(($C348:$H348 - INDEX($C$264:$H$398, COLUMN()-COLUMN($L$205)+1, 0))^2))</f>
        <v>0.94379865487138781</v>
      </c>
      <c r="BF348" s="20" cm="1">
        <f t="array" ref="BF348">SQRT(SUMPRODUCT(($C348:$H348 - INDEX($C$264:$H$398, COLUMN()-COLUMN($L$205)+1, 0))^2))</f>
        <v>1.2348157172640994</v>
      </c>
      <c r="BG348" s="20" cm="1">
        <f t="array" ref="BG348">SQRT(SUMPRODUCT(($C348:$H348 - INDEX($C$264:$H$398, COLUMN()-COLUMN($L$205)+1, 0))^2))</f>
        <v>1.7453747649209319</v>
      </c>
      <c r="BH348" s="20" cm="1">
        <f t="array" ref="BH348">SQRT(SUMPRODUCT(($C348:$H348 - INDEX($C$264:$H$398, COLUMN()-COLUMN($L$205)+1, 0))^2))</f>
        <v>1.7252906502070922</v>
      </c>
      <c r="BI348" s="20" cm="1">
        <f t="array" ref="BI348">SQRT(SUMPRODUCT(($C348:$H348 - INDEX($C$264:$H$398, COLUMN()-COLUMN($L$205)+1, 0))^2))</f>
        <v>1.4572857880889691</v>
      </c>
      <c r="BJ348" s="20" cm="1">
        <f t="array" ref="BJ348">SQRT(SUMPRODUCT(($C348:$H348 - INDEX($C$264:$H$398, COLUMN()-COLUMN($L$205)+1, 0))^2))</f>
        <v>0.33822268467422251</v>
      </c>
      <c r="BK348" s="20" cm="1">
        <f t="array" ref="BK348">SQRT(SUMPRODUCT(($C348:$H348 - INDEX($C$264:$H$398, COLUMN()-COLUMN($L$205)+1, 0))^2))</f>
        <v>0.99295493469041685</v>
      </c>
      <c r="BL348" s="20" cm="1">
        <f t="array" ref="BL348">SQRT(SUMPRODUCT(($C348:$H348 - INDEX($C$264:$H$398, COLUMN()-COLUMN($L$205)+1, 0))^2))</f>
        <v>2.0182175489316263</v>
      </c>
      <c r="BM348" s="20" cm="1">
        <f t="array" ref="BM348">SQRT(SUMPRODUCT(($C348:$H348 - INDEX($C$264:$H$398, COLUMN()-COLUMN($L$205)+1, 0))^2))</f>
        <v>1.7784307071442167</v>
      </c>
      <c r="BN348" s="20" cm="1">
        <f t="array" ref="BN348">SQRT(SUMPRODUCT(($C348:$H348 - INDEX($C$264:$H$398, COLUMN()-COLUMN($L$205)+1, 0))^2))</f>
        <v>0.80228392417147265</v>
      </c>
      <c r="BO348" s="20" cm="1">
        <f t="array" ref="BO348">SQRT(SUMPRODUCT(($C348:$H348 - INDEX($C$264:$H$398, COLUMN()-COLUMN($L$205)+1, 0))^2))</f>
        <v>2.3510236667815807</v>
      </c>
      <c r="BP348" s="20" cm="1">
        <f t="array" ref="BP348">SQRT(SUMPRODUCT(($C348:$H348 - INDEX($C$264:$H$398, COLUMN()-COLUMN($L$205)+1, 0))^2))</f>
        <v>1.2188389579532266</v>
      </c>
      <c r="BQ348" s="20" cm="1">
        <f t="array" ref="BQ348">SQRT(SUMPRODUCT(($C348:$H348 - INDEX($C$264:$H$398, COLUMN()-COLUMN($L$205)+1, 0))^2))</f>
        <v>0.84398393822207407</v>
      </c>
      <c r="BR348" s="20" cm="1">
        <f t="array" ref="BR348">SQRT(SUMPRODUCT(($C348:$H348 - INDEX($C$264:$H$398, COLUMN()-COLUMN($L$205)+1, 0))^2))</f>
        <v>1.080521086864662</v>
      </c>
      <c r="BS348" s="20" cm="1">
        <f t="array" ref="BS348">SQRT(SUMPRODUCT(($C348:$H348 - INDEX($C$264:$H$398, COLUMN()-COLUMN($L$205)+1, 0))^2))</f>
        <v>1.2086883947162839</v>
      </c>
      <c r="BT348" s="20" cm="1">
        <f t="array" ref="BT348">SQRT(SUMPRODUCT(($C348:$H348 - INDEX($C$264:$H$398, COLUMN()-COLUMN($L$205)+1, 0))^2))</f>
        <v>0.94733355260381136</v>
      </c>
      <c r="BU348" s="20" cm="1">
        <f t="array" ref="BU348">SQRT(SUMPRODUCT(($C348:$H348 - INDEX($C$264:$H$398, COLUMN()-COLUMN($L$205)+1, 0))^2))</f>
        <v>0.78139547397611198</v>
      </c>
      <c r="BV348" s="20" cm="1">
        <f t="array" ref="BV348">SQRT(SUMPRODUCT(($C348:$H348 - INDEX($C$264:$H$398, COLUMN()-COLUMN($L$205)+1, 0))^2))</f>
        <v>2.6112155357331885</v>
      </c>
      <c r="BW348" s="20" cm="1">
        <f t="array" ref="BW348">SQRT(SUMPRODUCT(($C348:$H348 - INDEX($C$264:$H$398, COLUMN()-COLUMN($L$205)+1, 0))^2))</f>
        <v>0.92368711708716245</v>
      </c>
      <c r="BX348" s="20" cm="1">
        <f t="array" ref="BX348">SQRT(SUMPRODUCT(($C348:$H348 - INDEX($C$264:$H$398, COLUMN()-COLUMN($L$205)+1, 0))^2))</f>
        <v>1.3746214668140162</v>
      </c>
      <c r="BY348" s="20" cm="1">
        <f t="array" ref="BY348">SQRT(SUMPRODUCT(($C348:$H348 - INDEX($C$264:$H$398, COLUMN()-COLUMN($L$205)+1, 0))^2))</f>
        <v>0.38603766910552245</v>
      </c>
      <c r="BZ348" s="20" cm="1">
        <f t="array" ref="BZ348">SQRT(SUMPRODUCT(($C348:$H348 - INDEX($C$264:$H$398, COLUMN()-COLUMN($L$205)+1, 0))^2))</f>
        <v>0.66365723336628113</v>
      </c>
      <c r="CA348" s="20" cm="1">
        <f t="array" ref="CA348">SQRT(SUMPRODUCT(($C348:$H348 - INDEX($C$264:$H$398, COLUMN()-COLUMN($L$205)+1, 0))^2))</f>
        <v>0.83628834822251286</v>
      </c>
      <c r="CB348" s="20" cm="1">
        <f t="array" ref="CB348">SQRT(SUMPRODUCT(($C348:$H348 - INDEX($C$264:$H$398, COLUMN()-COLUMN($L$205)+1, 0))^2))</f>
        <v>1.1703311859173102</v>
      </c>
      <c r="CC348" s="20" cm="1">
        <f t="array" ref="CC348">SQRT(SUMPRODUCT(($C348:$H348 - INDEX($C$264:$H$398, COLUMN()-COLUMN($L$205)+1, 0))^2))</f>
        <v>1.1242807767425411</v>
      </c>
      <c r="CD348" s="20" cm="1">
        <f t="array" ref="CD348">SQRT(SUMPRODUCT(($C348:$H348 - INDEX($C$264:$H$398, COLUMN()-COLUMN($L$205)+1, 0))^2))</f>
        <v>0.79475778873671321</v>
      </c>
      <c r="CE348" s="20" cm="1">
        <f t="array" ref="CE348">SQRT(SUMPRODUCT(($C348:$H348 - INDEX($C$264:$H$398, COLUMN()-COLUMN($L$205)+1, 0))^2))</f>
        <v>0.94065915442714843</v>
      </c>
      <c r="CF348" s="20" cm="1">
        <f t="array" ref="CF348">SQRT(SUMPRODUCT(($C348:$H348 - INDEX($C$264:$H$398, COLUMN()-COLUMN($L$205)+1, 0))^2))</f>
        <v>0.61066772564975202</v>
      </c>
      <c r="CG348" s="20" cm="1">
        <f t="array" ref="CG348">SQRT(SUMPRODUCT(($C348:$H348 - INDEX($C$264:$H$398, COLUMN()-COLUMN($L$205)+1, 0))^2))</f>
        <v>0.79050516156034656</v>
      </c>
      <c r="CH348" s="20" cm="1">
        <f t="array" ref="CH348">SQRT(SUMPRODUCT(($C348:$H348 - INDEX($C$264:$H$398, COLUMN()-COLUMN($L$205)+1, 0))^2))</f>
        <v>0.60381948966616439</v>
      </c>
      <c r="CI348" s="20" cm="1">
        <f t="array" ref="CI348">SQRT(SUMPRODUCT(($C348:$H348 - INDEX($C$264:$H$398, COLUMN()-COLUMN($L$205)+1, 0))^2))</f>
        <v>0.65220164946723835</v>
      </c>
      <c r="CJ348" s="20" cm="1">
        <f t="array" ref="CJ348">SQRT(SUMPRODUCT(($C348:$H348 - INDEX($C$264:$H$398, COLUMN()-COLUMN($L$205)+1, 0))^2))</f>
        <v>1.9078625510494391</v>
      </c>
      <c r="CK348" s="20" cm="1">
        <f t="array" ref="CK348">SQRT(SUMPRODUCT(($C348:$H348 - INDEX($C$264:$H$398, COLUMN()-COLUMN($L$205)+1, 0))^2))</f>
        <v>1.0543050411687382</v>
      </c>
      <c r="CL348" s="20" cm="1">
        <f t="array" ref="CL348">SQRT(SUMPRODUCT(($C348:$H348 - INDEX($C$264:$H$398, COLUMN()-COLUMN($L$205)+1, 0))^2))</f>
        <v>0.40385597265756434</v>
      </c>
      <c r="CM348" s="20" cm="1">
        <f t="array" ref="CM348">SQRT(SUMPRODUCT(($C348:$H348 - INDEX($C$264:$H$398, COLUMN()-COLUMN($L$205)+1, 0))^2))</f>
        <v>1.4188510452623977</v>
      </c>
      <c r="CN348" s="20" cm="1">
        <f t="array" ref="CN348">SQRT(SUMPRODUCT(($C348:$H348 - INDEX($C$264:$H$398, COLUMN()-COLUMN($L$205)+1, 0))^2))</f>
        <v>1.962082219172957</v>
      </c>
      <c r="CO348" s="20" cm="1">
        <f t="array" ref="CO348">SQRT(SUMPRODUCT(($C348:$H348 - INDEX($C$264:$H$398, COLUMN()-COLUMN($L$205)+1, 0))^2))</f>
        <v>1.0352036645853162</v>
      </c>
      <c r="CP348" s="20" cm="1">
        <f t="array" ref="CP348">SQRT(SUMPRODUCT(($C348:$H348 - INDEX($C$264:$H$398, COLUMN()-COLUMN($L$205)+1, 0))^2))</f>
        <v>1.0245079133468771</v>
      </c>
      <c r="CQ348" s="20" cm="1">
        <f t="array" ref="CQ348">SQRT(SUMPRODUCT(($C348:$H348 - INDEX($C$264:$H$398, COLUMN()-COLUMN($L$205)+1, 0))^2))</f>
        <v>1.2235457219989041</v>
      </c>
      <c r="CR348" s="20" cm="1">
        <f t="array" ref="CR348">SQRT(SUMPRODUCT(($C348:$H348 - INDEX($C$264:$H$398, COLUMN()-COLUMN($L$205)+1, 0))^2))</f>
        <v>0</v>
      </c>
      <c r="CS348" s="20" cm="1">
        <f t="array" ref="CS348">SQRT(SUMPRODUCT(($C348:$H348 - INDEX($C$264:$H$398, COLUMN()-COLUMN($L$205)+1, 0))^2))</f>
        <v>1.0460046485734034</v>
      </c>
      <c r="CT348" s="20" cm="1">
        <f t="array" ref="CT348">SQRT(SUMPRODUCT(($C348:$H348 - INDEX($C$264:$H$398, COLUMN()-COLUMN($L$205)+1, 0))^2))</f>
        <v>1.4321874707566338</v>
      </c>
      <c r="CU348" s="20" cm="1">
        <f t="array" ref="CU348">SQRT(SUMPRODUCT(($C348:$H348 - INDEX($C$264:$H$398, COLUMN()-COLUMN($L$205)+1, 0))^2))</f>
        <v>1.4019993614312016</v>
      </c>
      <c r="CV348" s="20" cm="1">
        <f t="array" ref="CV348">SQRT(SUMPRODUCT(($C348:$H348 - INDEX($C$264:$H$398, COLUMN()-COLUMN($L$205)+1, 0))^2))</f>
        <v>0.95393240866909856</v>
      </c>
      <c r="CW348" s="20" cm="1">
        <f t="array" ref="CW348">SQRT(SUMPRODUCT(($C348:$H348 - INDEX($C$264:$H$398, COLUMN()-COLUMN($L$205)+1, 0))^2))</f>
        <v>1.2396955827760077</v>
      </c>
      <c r="CX348" s="20" cm="1">
        <f t="array" ref="CX348">SQRT(SUMPRODUCT(($C348:$H348 - INDEX($C$264:$H$398, COLUMN()-COLUMN($L$205)+1, 0))^2))</f>
        <v>1.0504680625206515</v>
      </c>
      <c r="CY348" s="20" cm="1">
        <f t="array" ref="CY348">SQRT(SUMPRODUCT(($C348:$H348 - INDEX($C$264:$H$398, COLUMN()-COLUMN($L$205)+1, 0))^2))</f>
        <v>1.7089412947923432</v>
      </c>
      <c r="CZ348" s="20" cm="1">
        <f t="array" ref="CZ348">SQRT(SUMPRODUCT(($C348:$H348 - INDEX($C$264:$H$398, COLUMN()-COLUMN($L$205)+1, 0))^2))</f>
        <v>0.6513976793118087</v>
      </c>
      <c r="DA348" s="20" cm="1">
        <f t="array" ref="DA348">SQRT(SUMPRODUCT(($C348:$H348 - INDEX($C$264:$H$398, COLUMN()-COLUMN($L$205)+1, 0))^2))</f>
        <v>0.88491083529352588</v>
      </c>
      <c r="DB348" s="20" cm="1">
        <f t="array" ref="DB348">SQRT(SUMPRODUCT(($C348:$H348 - INDEX($C$264:$H$398, COLUMN()-COLUMN($L$205)+1, 0))^2))</f>
        <v>1.2315911371662314</v>
      </c>
      <c r="DC348" s="20" cm="1">
        <f t="array" ref="DC348">SQRT(SUMPRODUCT(($C348:$H348 - INDEX($C$264:$H$398, COLUMN()-COLUMN($L$205)+1, 0))^2))</f>
        <v>0.97507662313710375</v>
      </c>
      <c r="DD348" s="20" cm="1">
        <f t="array" ref="DD348">SQRT(SUMPRODUCT(($C348:$H348 - INDEX($C$264:$H$398, COLUMN()-COLUMN($L$205)+1, 0))^2))</f>
        <v>0.60252371919899317</v>
      </c>
      <c r="DE348" s="20" cm="1">
        <f t="array" ref="DE348">SQRT(SUMPRODUCT(($C348:$H348 - INDEX($C$264:$H$398, COLUMN()-COLUMN($L$205)+1, 0))^2))</f>
        <v>0.46083565178851899</v>
      </c>
      <c r="DF348" s="20" cm="1">
        <f t="array" ref="DF348">SQRT(SUMPRODUCT(($C348:$H348 - INDEX($C$264:$H$398, COLUMN()-COLUMN($L$205)+1, 0))^2))</f>
        <v>1.3610322976963256</v>
      </c>
      <c r="DG348" s="20" cm="1">
        <f t="array" ref="DG348">SQRT(SUMPRODUCT(($C348:$H348 - INDEX($C$264:$H$398, COLUMN()-COLUMN($L$205)+1, 0))^2))</f>
        <v>1.3357827339543769</v>
      </c>
      <c r="DH348" s="20" cm="1">
        <f t="array" ref="DH348">SQRT(SUMPRODUCT(($C348:$H348 - INDEX($C$264:$H$398, COLUMN()-COLUMN($L$205)+1, 0))^2))</f>
        <v>1.9905818152478838</v>
      </c>
      <c r="DI348" s="20" cm="1">
        <f t="array" ref="DI348">SQRT(SUMPRODUCT(($C348:$H348 - INDEX($C$264:$H$398, COLUMN()-COLUMN($L$205)+1, 0))^2))</f>
        <v>1.5181250012881187</v>
      </c>
      <c r="DJ348" s="20" cm="1">
        <f t="array" ref="DJ348">SQRT(SUMPRODUCT(($C348:$H348 - INDEX($C$264:$H$398, COLUMN()-COLUMN($L$205)+1, 0))^2))</f>
        <v>0.95972065088266811</v>
      </c>
      <c r="DK348" s="20" cm="1">
        <f t="array" ref="DK348">SQRT(SUMPRODUCT(($C348:$H348 - INDEX($C$264:$H$398, COLUMN()-COLUMN($L$205)+1, 0))^2))</f>
        <v>0.29820438008282824</v>
      </c>
      <c r="DL348" s="20" cm="1">
        <f t="array" ref="DL348">SQRT(SUMPRODUCT(($C348:$H348 - INDEX($C$264:$H$398, COLUMN()-COLUMN($L$205)+1, 0))^2))</f>
        <v>1.7040072801873043</v>
      </c>
      <c r="DM348" s="20" cm="1">
        <f t="array" ref="DM348">SQRT(SUMPRODUCT(($C348:$H348 - INDEX($C$264:$H$398, COLUMN()-COLUMN($L$205)+1, 0))^2))</f>
        <v>0.81744283785609784</v>
      </c>
      <c r="DN348" s="20" cm="1">
        <f t="array" ref="DN348">SQRT(SUMPRODUCT(($C348:$H348 - INDEX($C$264:$H$398, COLUMN()-COLUMN($L$205)+1, 0))^2))</f>
        <v>0.67446461539269165</v>
      </c>
      <c r="DO348" s="20" cm="1">
        <f t="array" ref="DO348">SQRT(SUMPRODUCT(($C348:$H348 - INDEX($C$264:$H$398, COLUMN()-COLUMN($L$205)+1, 0))^2))</f>
        <v>1.0141116600366622</v>
      </c>
      <c r="DP348" s="20" cm="1">
        <f t="array" ref="DP348">SQRT(SUMPRODUCT(($C348:$H348 - INDEX($C$264:$H$398, COLUMN()-COLUMN($L$205)+1, 0))^2))</f>
        <v>2.428995797234629</v>
      </c>
      <c r="DQ348" s="20" cm="1">
        <f t="array" ref="DQ348">SQRT(SUMPRODUCT(($C348:$H348 - INDEX($C$264:$H$398, COLUMN()-COLUMN($L$205)+1, 0))^2))</f>
        <v>2.1586793750292719</v>
      </c>
      <c r="DR348" s="20" cm="1">
        <f t="array" ref="DR348">SQRT(SUMPRODUCT(($C348:$H348 - INDEX($C$264:$H$398, COLUMN()-COLUMN($L$205)+1, 0))^2))</f>
        <v>0.79099773086961433</v>
      </c>
      <c r="DS348" s="20" cm="1">
        <f t="array" ref="DS348">SQRT(SUMPRODUCT(($C348:$H348 - INDEX($C$264:$H$398, COLUMN()-COLUMN($L$205)+1, 0))^2))</f>
        <v>0.83611681328576692</v>
      </c>
      <c r="DT348" s="20" cm="1">
        <f t="array" ref="DT348">SQRT(SUMPRODUCT(($C348:$H348 - INDEX($C$264:$H$398, COLUMN()-COLUMN($L$205)+1, 0))^2))</f>
        <v>1.021902191424191</v>
      </c>
      <c r="DU348" s="20" cm="1">
        <f t="array" ref="DU348">SQRT(SUMPRODUCT(($C348:$H348 - INDEX($C$264:$H$398, COLUMN()-COLUMN($L$205)+1, 0))^2))</f>
        <v>1.6227089677314059</v>
      </c>
      <c r="DV348" s="20" cm="1">
        <f t="array" ref="DV348">SQRT(SUMPRODUCT(($C348:$H348 - INDEX($C$264:$H$398, COLUMN()-COLUMN($L$205)+1, 0))^2))</f>
        <v>1.0187054483570179</v>
      </c>
      <c r="DW348" s="20" cm="1">
        <f t="array" ref="DW348">SQRT(SUMPRODUCT(($C348:$H348 - INDEX($C$264:$H$398, COLUMN()-COLUMN($L$205)+1, 0))^2))</f>
        <v>0.82134767117623064</v>
      </c>
      <c r="DX348" s="20" cm="1">
        <f t="array" ref="DX348">SQRT(SUMPRODUCT(($C348:$H348 - INDEX($C$264:$H$398, COLUMN()-COLUMN($L$205)+1, 0))^2))</f>
        <v>1.3794147718912118</v>
      </c>
      <c r="DY348" s="20" cm="1">
        <f t="array" ref="DY348">SQRT(SUMPRODUCT(($C348:$H348 - INDEX($C$264:$H$398, COLUMN()-COLUMN($L$205)+1, 0))^2))</f>
        <v>1.9047737471744526</v>
      </c>
      <c r="DZ348" s="20" cm="1">
        <f t="array" ref="DZ348">SQRT(SUMPRODUCT(($C348:$H348 - INDEX($C$264:$H$398, COLUMN()-COLUMN($L$205)+1, 0))^2))</f>
        <v>1.3590959168388015</v>
      </c>
      <c r="EA348" s="20" cm="1">
        <f t="array" ref="EA348">SQRT(SUMPRODUCT(($C348:$H348 - INDEX($C$264:$H$398, COLUMN()-COLUMN($L$205)+1, 0))^2))</f>
        <v>0.80050790206296762</v>
      </c>
      <c r="EB348" s="20" cm="1">
        <f t="array" ref="EB348">SQRT(SUMPRODUCT(($C348:$H348 - INDEX($C$264:$H$398, COLUMN()-COLUMN($L$205)+1, 0))^2))</f>
        <v>1.9293631333300336</v>
      </c>
      <c r="EC348" s="20" cm="1">
        <f t="array" ref="EC348">SQRT(SUMPRODUCT(($C348:$H348 - INDEX($C$264:$H$398, COLUMN()-COLUMN($L$205)+1, 0))^2))</f>
        <v>0.63734231655964135</v>
      </c>
      <c r="ED348" s="20" cm="1">
        <f t="array" ref="ED348">SQRT(SUMPRODUCT(($C348:$H348 - INDEX($C$264:$H$398, COLUMN()-COLUMN($L$205)+1, 0))^2))</f>
        <v>0.95100971339375384</v>
      </c>
      <c r="EE348" s="20" cm="1">
        <f t="array" ref="EE348">SQRT(SUMPRODUCT(($C348:$H348 - INDEX($C$264:$H$398, COLUMN()-COLUMN($L$205)+1, 0))^2))</f>
        <v>0.97613424663261605</v>
      </c>
      <c r="EF348" s="20" cm="1">
        <f t="array" ref="EF348">SQRT(SUMPRODUCT(($C348:$H348 - INDEX($C$264:$H$398, COLUMN()-COLUMN($L$205)+1, 0))^2))</f>
        <v>2.0878154672739577</v>
      </c>
      <c r="EG348" s="20" cm="1">
        <f t="array" ref="EG348">SQRT(SUMPRODUCT(($C348:$H348 - INDEX($C$264:$H$398, COLUMN()-COLUMN($L$205)+1, 0))^2))</f>
        <v>2.2442954685602583</v>
      </c>
      <c r="EH348" s="20" cm="1">
        <f t="array" ref="EH348">SQRT(SUMPRODUCT(($C348:$H348 - INDEX($C$264:$H$398, COLUMN()-COLUMN($L$205)+1, 0))^2))</f>
        <v>0.6972768548734195</v>
      </c>
      <c r="EI348" s="20" cm="1">
        <f t="array" ref="EI348">SQRT(SUMPRODUCT(($C348:$H348 - INDEX($C$264:$H$398, COLUMN()-COLUMN($L$205)+1, 0))^2))</f>
        <v>0.7686128697483432</v>
      </c>
      <c r="EJ348" s="20" cm="1">
        <f t="array" ref="EJ348">SQRT(SUMPRODUCT(($C348:$H348 - INDEX($C$264:$H$398, COLUMN()-COLUMN($L$205)+1, 0))^2))</f>
        <v>0.95753552651940821</v>
      </c>
      <c r="EK348" s="20" cm="1">
        <f t="array" ref="EK348">SQRT(SUMPRODUCT(($C348:$H348 - INDEX($C$264:$H$398, COLUMN()-COLUMN($L$205)+1, 0))^2))</f>
        <v>1.0101242032986326</v>
      </c>
      <c r="EL348" s="20" cm="1">
        <f t="array" ref="EL348">SQRT(SUMPRODUCT(($C348:$H348 - INDEX($C$264:$H$398, COLUMN()-COLUMN($L$205)+1, 0))^2))</f>
        <v>1.0141075865845515</v>
      </c>
      <c r="EM348" s="20" cm="1">
        <f t="array" ref="EM348">SQRT(SUMPRODUCT(($C348:$H348 - INDEX($C$264:$H$398, COLUMN()-COLUMN($L$205)+1, 0))^2))</f>
        <v>0.91541902376862039</v>
      </c>
      <c r="EN348" s="20" cm="1">
        <f t="array" ref="EN348">SQRT(SUMPRODUCT(($C348:$H348 - INDEX($C$264:$H$398, COLUMN()-COLUMN($L$205)+1, 0))^2))</f>
        <v>2.1791889837163887</v>
      </c>
      <c r="EO348" s="20" cm="1">
        <f t="array" ref="EO348">SQRT(SUMPRODUCT(($C348:$H348 - INDEX($C$264:$H$398, COLUMN()-COLUMN($L$205)+1, 0))^2))</f>
        <v>1.2329160404776518</v>
      </c>
      <c r="EP348" s="20" cm="1">
        <f t="array" ref="EP348">SQRT(SUMPRODUCT(($C348:$H348 - INDEX($C$264:$H$398, COLUMN()-COLUMN($L$205)+1, 0))^2))</f>
        <v>1.1399809499489801</v>
      </c>
      <c r="EQ348" s="23">
        <f t="shared" si="5"/>
        <v>1.1706530010595215</v>
      </c>
    </row>
    <row r="349" spans="2:147" x14ac:dyDescent="0.35">
      <c r="B349" s="20" t="s">
        <v>122</v>
      </c>
      <c r="C349" s="20">
        <v>-0.36772486772486762</v>
      </c>
      <c r="D349" s="20">
        <v>-0.44361602982292636</v>
      </c>
      <c r="E349" s="20">
        <v>0.87735849056603799</v>
      </c>
      <c r="F349" s="20">
        <v>-0.29275362318840581</v>
      </c>
      <c r="G349" s="20">
        <v>-0.64400377714825296</v>
      </c>
      <c r="H349" s="20">
        <v>0.59344894026974948</v>
      </c>
      <c r="I349" s="20" t="s">
        <v>911</v>
      </c>
      <c r="K349" s="3" t="s">
        <v>122</v>
      </c>
      <c r="L349" s="20" cm="1">
        <f t="array" ref="L349">SQRT(SUMPRODUCT(($C349:$H349 - INDEX($C$264:$H$398, COLUMN()-COLUMN($L$205)+1, 0))^2))</f>
        <v>1.801335841654697</v>
      </c>
      <c r="M349" s="20" cm="1">
        <f t="array" ref="M349">SQRT(SUMPRODUCT(($C349:$H349 - INDEX($C$264:$H$398, COLUMN()-COLUMN($L$205)+1, 0))^2))</f>
        <v>1.5067648466533838</v>
      </c>
      <c r="N349" s="20" cm="1">
        <f t="array" ref="N349">SQRT(SUMPRODUCT(($C349:$H349 - INDEX($C$264:$H$398, COLUMN()-COLUMN($L$205)+1, 0))^2))</f>
        <v>0.87262489596494996</v>
      </c>
      <c r="O349" s="20" cm="1">
        <f t="array" ref="O349">SQRT(SUMPRODUCT(($C349:$H349 - INDEX($C$264:$H$398, COLUMN()-COLUMN($L$205)+1, 0))^2))</f>
        <v>0.75729630118406499</v>
      </c>
      <c r="P349" s="20" cm="1">
        <f t="array" ref="P349">SQRT(SUMPRODUCT(($C349:$H349 - INDEX($C$264:$H$398, COLUMN()-COLUMN($L$205)+1, 0))^2))</f>
        <v>0.88031713656597799</v>
      </c>
      <c r="Q349" s="20" cm="1">
        <f t="array" ref="Q349">SQRT(SUMPRODUCT(($C349:$H349 - INDEX($C$264:$H$398, COLUMN()-COLUMN($L$205)+1, 0))^2))</f>
        <v>2.7355480421924616</v>
      </c>
      <c r="R349" s="20" cm="1">
        <f t="array" ref="R349">SQRT(SUMPRODUCT(($C349:$H349 - INDEX($C$264:$H$398, COLUMN()-COLUMN($L$205)+1, 0))^2))</f>
        <v>0.37004816024922521</v>
      </c>
      <c r="S349" s="20" cm="1">
        <f t="array" ref="S349">SQRT(SUMPRODUCT(($C349:$H349 - INDEX($C$264:$H$398, COLUMN()-COLUMN($L$205)+1, 0))^2))</f>
        <v>0.88687340350433619</v>
      </c>
      <c r="T349" s="20" cm="1">
        <f t="array" ref="T349">SQRT(SUMPRODUCT(($C349:$H349 - INDEX($C$264:$H$398, COLUMN()-COLUMN($L$205)+1, 0))^2))</f>
        <v>2.6919180740921882</v>
      </c>
      <c r="U349" s="20" cm="1">
        <f t="array" ref="U349">SQRT(SUMPRODUCT(($C349:$H349 - INDEX($C$264:$H$398, COLUMN()-COLUMN($L$205)+1, 0))^2))</f>
        <v>1.0547139071385947</v>
      </c>
      <c r="V349" s="20" cm="1">
        <f t="array" ref="V349">SQRT(SUMPRODUCT(($C349:$H349 - INDEX($C$264:$H$398, COLUMN()-COLUMN($L$205)+1, 0))^2))</f>
        <v>2.8798710043024736</v>
      </c>
      <c r="W349" s="20" cm="1">
        <f t="array" ref="W349">SQRT(SUMPRODUCT(($C349:$H349 - INDEX($C$264:$H$398, COLUMN()-COLUMN($L$205)+1, 0))^2))</f>
        <v>1.2854722500725322</v>
      </c>
      <c r="X349" s="20" cm="1">
        <f t="array" ref="X349">SQRT(SUMPRODUCT(($C349:$H349 - INDEX($C$264:$H$398, COLUMN()-COLUMN($L$205)+1, 0))^2))</f>
        <v>1.4175063431051158</v>
      </c>
      <c r="Y349" s="20" cm="1">
        <f t="array" ref="Y349">SQRT(SUMPRODUCT(($C349:$H349 - INDEX($C$264:$H$398, COLUMN()-COLUMN($L$205)+1, 0))^2))</f>
        <v>0.1841017737264399</v>
      </c>
      <c r="Z349" s="20" cm="1">
        <f t="array" ref="Z349">SQRT(SUMPRODUCT(($C349:$H349 - INDEX($C$264:$H$398, COLUMN()-COLUMN($L$205)+1, 0))^2))</f>
        <v>1.2273240912070862</v>
      </c>
      <c r="AA349" s="20" cm="1">
        <f t="array" ref="AA349">SQRT(SUMPRODUCT(($C349:$H349 - INDEX($C$264:$H$398, COLUMN()-COLUMN($L$205)+1, 0))^2))</f>
        <v>1.9935333742672543</v>
      </c>
      <c r="AB349" s="20" cm="1">
        <f t="array" ref="AB349">SQRT(SUMPRODUCT(($C349:$H349 - INDEX($C$264:$H$398, COLUMN()-COLUMN($L$205)+1, 0))^2))</f>
        <v>1.8334324970251528</v>
      </c>
      <c r="AC349" s="20" cm="1">
        <f t="array" ref="AC349">SQRT(SUMPRODUCT(($C349:$H349 - INDEX($C$264:$H$398, COLUMN()-COLUMN($L$205)+1, 0))^2))</f>
        <v>0.82711657559583907</v>
      </c>
      <c r="AD349" s="20" cm="1">
        <f t="array" ref="AD349">SQRT(SUMPRODUCT(($C349:$H349 - INDEX($C$264:$H$398, COLUMN()-COLUMN($L$205)+1, 0))^2))</f>
        <v>2.2232882261807343</v>
      </c>
      <c r="AE349" s="20" cm="1">
        <f t="array" ref="AE349">SQRT(SUMPRODUCT(($C349:$H349 - INDEX($C$264:$H$398, COLUMN()-COLUMN($L$205)+1, 0))^2))</f>
        <v>1.0471732317603226</v>
      </c>
      <c r="AF349" s="20" cm="1">
        <f t="array" ref="AF349">SQRT(SUMPRODUCT(($C349:$H349 - INDEX($C$264:$H$398, COLUMN()-COLUMN($L$205)+1, 0))^2))</f>
        <v>0.9674572056439058</v>
      </c>
      <c r="AG349" s="20" cm="1">
        <f t="array" ref="AG349">SQRT(SUMPRODUCT(($C349:$H349 - INDEX($C$264:$H$398, COLUMN()-COLUMN($L$205)+1, 0))^2))</f>
        <v>1.5336830778716424</v>
      </c>
      <c r="AH349" s="20" cm="1">
        <f t="array" ref="AH349">SQRT(SUMPRODUCT(($C349:$H349 - INDEX($C$264:$H$398, COLUMN()-COLUMN($L$205)+1, 0))^2))</f>
        <v>2.7071154124832684</v>
      </c>
      <c r="AI349" s="20" cm="1">
        <f t="array" ref="AI349">SQRT(SUMPRODUCT(($C349:$H349 - INDEX($C$264:$H$398, COLUMN()-COLUMN($L$205)+1, 0))^2))</f>
        <v>0.17746251222537185</v>
      </c>
      <c r="AJ349" s="20" cm="1">
        <f t="array" ref="AJ349">SQRT(SUMPRODUCT(($C349:$H349 - INDEX($C$264:$H$398, COLUMN()-COLUMN($L$205)+1, 0))^2))</f>
        <v>1.4940491055239624</v>
      </c>
      <c r="AK349" s="20" cm="1">
        <f t="array" ref="AK349">SQRT(SUMPRODUCT(($C349:$H349 - INDEX($C$264:$H$398, COLUMN()-COLUMN($L$205)+1, 0))^2))</f>
        <v>0.75681319284201942</v>
      </c>
      <c r="AL349" s="20" cm="1">
        <f t="array" ref="AL349">SQRT(SUMPRODUCT(($C349:$H349 - INDEX($C$264:$H$398, COLUMN()-COLUMN($L$205)+1, 0))^2))</f>
        <v>0.98299139156744308</v>
      </c>
      <c r="AM349" s="20" cm="1">
        <f t="array" ref="AM349">SQRT(SUMPRODUCT(($C349:$H349 - INDEX($C$264:$H$398, COLUMN()-COLUMN($L$205)+1, 0))^2))</f>
        <v>0.87923632359156556</v>
      </c>
      <c r="AN349" s="20" cm="1">
        <f t="array" ref="AN349">SQRT(SUMPRODUCT(($C349:$H349 - INDEX($C$264:$H$398, COLUMN()-COLUMN($L$205)+1, 0))^2))</f>
        <v>0.46056725951712191</v>
      </c>
      <c r="AO349" s="20" cm="1">
        <f t="array" ref="AO349">SQRT(SUMPRODUCT(($C349:$H349 - INDEX($C$264:$H$398, COLUMN()-COLUMN($L$205)+1, 0))^2))</f>
        <v>0.45519275077168947</v>
      </c>
      <c r="AP349" s="20" cm="1">
        <f t="array" ref="AP349">SQRT(SUMPRODUCT(($C349:$H349 - INDEX($C$264:$H$398, COLUMN()-COLUMN($L$205)+1, 0))^2))</f>
        <v>1.2003040739897521</v>
      </c>
      <c r="AQ349" s="20" cm="1">
        <f t="array" ref="AQ349">SQRT(SUMPRODUCT(($C349:$H349 - INDEX($C$264:$H$398, COLUMN()-COLUMN($L$205)+1, 0))^2))</f>
        <v>0.58989540213547298</v>
      </c>
      <c r="AR349" s="20" cm="1">
        <f t="array" ref="AR349">SQRT(SUMPRODUCT(($C349:$H349 - INDEX($C$264:$H$398, COLUMN()-COLUMN($L$205)+1, 0))^2))</f>
        <v>0.46597595264197572</v>
      </c>
      <c r="AS349" s="20" cm="1">
        <f t="array" ref="AS349">SQRT(SUMPRODUCT(($C349:$H349 - INDEX($C$264:$H$398, COLUMN()-COLUMN($L$205)+1, 0))^2))</f>
        <v>1.586478555241444</v>
      </c>
      <c r="AT349" s="20" cm="1">
        <f t="array" ref="AT349">SQRT(SUMPRODUCT(($C349:$H349 - INDEX($C$264:$H$398, COLUMN()-COLUMN($L$205)+1, 0))^2))</f>
        <v>1.8305166387186742</v>
      </c>
      <c r="AU349" s="20" cm="1">
        <f t="array" ref="AU349">SQRT(SUMPRODUCT(($C349:$H349 - INDEX($C$264:$H$398, COLUMN()-COLUMN($L$205)+1, 0))^2))</f>
        <v>1.4599344497946347</v>
      </c>
      <c r="AV349" s="20" cm="1">
        <f t="array" ref="AV349">SQRT(SUMPRODUCT(($C349:$H349 - INDEX($C$264:$H$398, COLUMN()-COLUMN($L$205)+1, 0))^2))</f>
        <v>2.5500934230333145</v>
      </c>
      <c r="AW349" s="20" cm="1">
        <f t="array" ref="AW349">SQRT(SUMPRODUCT(($C349:$H349 - INDEX($C$264:$H$398, COLUMN()-COLUMN($L$205)+1, 0))^2))</f>
        <v>1.2775900581271713</v>
      </c>
      <c r="AX349" s="20" cm="1">
        <f t="array" ref="AX349">SQRT(SUMPRODUCT(($C349:$H349 - INDEX($C$264:$H$398, COLUMN()-COLUMN($L$205)+1, 0))^2))</f>
        <v>0.80912824412242546</v>
      </c>
      <c r="AY349" s="20" cm="1">
        <f t="array" ref="AY349">SQRT(SUMPRODUCT(($C349:$H349 - INDEX($C$264:$H$398, COLUMN()-COLUMN($L$205)+1, 0))^2))</f>
        <v>2.2256558717673269</v>
      </c>
      <c r="AZ349" s="20" cm="1">
        <f t="array" ref="AZ349">SQRT(SUMPRODUCT(($C349:$H349 - INDEX($C$264:$H$398, COLUMN()-COLUMN($L$205)+1, 0))^2))</f>
        <v>1.9558427764897228</v>
      </c>
      <c r="BA349" s="20" cm="1">
        <f t="array" ref="BA349">SQRT(SUMPRODUCT(($C349:$H349 - INDEX($C$264:$H$398, COLUMN()-COLUMN($L$205)+1, 0))^2))</f>
        <v>0.4244404557620311</v>
      </c>
      <c r="BB349" s="20" cm="1">
        <f t="array" ref="BB349">SQRT(SUMPRODUCT(($C349:$H349 - INDEX($C$264:$H$398, COLUMN()-COLUMN($L$205)+1, 0))^2))</f>
        <v>0.36258551184314813</v>
      </c>
      <c r="BC349" s="20" cm="1">
        <f t="array" ref="BC349">SQRT(SUMPRODUCT(($C349:$H349 - INDEX($C$264:$H$398, COLUMN()-COLUMN($L$205)+1, 0))^2))</f>
        <v>2.4817465881185701</v>
      </c>
      <c r="BD349" s="20" cm="1">
        <f t="array" ref="BD349">SQRT(SUMPRODUCT(($C349:$H349 - INDEX($C$264:$H$398, COLUMN()-COLUMN($L$205)+1, 0))^2))</f>
        <v>0.5492377681702465</v>
      </c>
      <c r="BE349" s="20" cm="1">
        <f t="array" ref="BE349">SQRT(SUMPRODUCT(($C349:$H349 - INDEX($C$264:$H$398, COLUMN()-COLUMN($L$205)+1, 0))^2))</f>
        <v>1.2845027227895454</v>
      </c>
      <c r="BF349" s="20" cm="1">
        <f t="array" ref="BF349">SQRT(SUMPRODUCT(($C349:$H349 - INDEX($C$264:$H$398, COLUMN()-COLUMN($L$205)+1, 0))^2))</f>
        <v>2.0438289575503017</v>
      </c>
      <c r="BG349" s="20" cm="1">
        <f t="array" ref="BG349">SQRT(SUMPRODUCT(($C349:$H349 - INDEX($C$264:$H$398, COLUMN()-COLUMN($L$205)+1, 0))^2))</f>
        <v>2.3320656067815153</v>
      </c>
      <c r="BH349" s="20" cm="1">
        <f t="array" ref="BH349">SQRT(SUMPRODUCT(($C349:$H349 - INDEX($C$264:$H$398, COLUMN()-COLUMN($L$205)+1, 0))^2))</f>
        <v>2.2472205987734593</v>
      </c>
      <c r="BI349" s="20" cm="1">
        <f t="array" ref="BI349">SQRT(SUMPRODUCT(($C349:$H349 - INDEX($C$264:$H$398, COLUMN()-COLUMN($L$205)+1, 0))^2))</f>
        <v>1.9652087928768922</v>
      </c>
      <c r="BJ349" s="20" cm="1">
        <f t="array" ref="BJ349">SQRT(SUMPRODUCT(($C349:$H349 - INDEX($C$264:$H$398, COLUMN()-COLUMN($L$205)+1, 0))^2))</f>
        <v>0.88692997810547403</v>
      </c>
      <c r="BK349" s="20" cm="1">
        <f t="array" ref="BK349">SQRT(SUMPRODUCT(($C349:$H349 - INDEX($C$264:$H$398, COLUMN()-COLUMN($L$205)+1, 0))^2))</f>
        <v>0.46609454326567451</v>
      </c>
      <c r="BL349" s="20" cm="1">
        <f t="array" ref="BL349">SQRT(SUMPRODUCT(($C349:$H349 - INDEX($C$264:$H$398, COLUMN()-COLUMN($L$205)+1, 0))^2))</f>
        <v>2.7916280393474193</v>
      </c>
      <c r="BM349" s="20" cm="1">
        <f t="array" ref="BM349">SQRT(SUMPRODUCT(($C349:$H349 - INDEX($C$264:$H$398, COLUMN()-COLUMN($L$205)+1, 0))^2))</f>
        <v>2.3226587321555834</v>
      </c>
      <c r="BN349" s="20" cm="1">
        <f t="array" ref="BN349">SQRT(SUMPRODUCT(($C349:$H349 - INDEX($C$264:$H$398, COLUMN()-COLUMN($L$205)+1, 0))^2))</f>
        <v>1.3373554997340587</v>
      </c>
      <c r="BO349" s="20" cm="1">
        <f t="array" ref="BO349">SQRT(SUMPRODUCT(($C349:$H349 - INDEX($C$264:$H$398, COLUMN()-COLUMN($L$205)+1, 0))^2))</f>
        <v>3.100858087866837</v>
      </c>
      <c r="BP349" s="20" cm="1">
        <f t="array" ref="BP349">SQRT(SUMPRODUCT(($C349:$H349 - INDEX($C$264:$H$398, COLUMN()-COLUMN($L$205)+1, 0))^2))</f>
        <v>1.1095891230587374</v>
      </c>
      <c r="BQ349" s="20" cm="1">
        <f t="array" ref="BQ349">SQRT(SUMPRODUCT(($C349:$H349 - INDEX($C$264:$H$398, COLUMN()-COLUMN($L$205)+1, 0))^2))</f>
        <v>0.53923716339873873</v>
      </c>
      <c r="BR349" s="20" cm="1">
        <f t="array" ref="BR349">SQRT(SUMPRODUCT(($C349:$H349 - INDEX($C$264:$H$398, COLUMN()-COLUMN($L$205)+1, 0))^2))</f>
        <v>1.2410665701880501</v>
      </c>
      <c r="BS349" s="20" cm="1">
        <f t="array" ref="BS349">SQRT(SUMPRODUCT(($C349:$H349 - INDEX($C$264:$H$398, COLUMN()-COLUMN($L$205)+1, 0))^2))</f>
        <v>0.25305651635039128</v>
      </c>
      <c r="BT349" s="20" cm="1">
        <f t="array" ref="BT349">SQRT(SUMPRODUCT(($C349:$H349 - INDEX($C$264:$H$398, COLUMN()-COLUMN($L$205)+1, 0))^2))</f>
        <v>1.2286324268080002</v>
      </c>
      <c r="BU349" s="20" cm="1">
        <f t="array" ref="BU349">SQRT(SUMPRODUCT(($C349:$H349 - INDEX($C$264:$H$398, COLUMN()-COLUMN($L$205)+1, 0))^2))</f>
        <v>1.4886101134891407</v>
      </c>
      <c r="BV349" s="20" cm="1">
        <f t="array" ref="BV349">SQRT(SUMPRODUCT(($C349:$H349 - INDEX($C$264:$H$398, COLUMN()-COLUMN($L$205)+1, 0))^2))</f>
        <v>2.61405886678024</v>
      </c>
      <c r="BW349" s="20" cm="1">
        <f t="array" ref="BW349">SQRT(SUMPRODUCT(($C349:$H349 - INDEX($C$264:$H$398, COLUMN()-COLUMN($L$205)+1, 0))^2))</f>
        <v>0.78294782396396168</v>
      </c>
      <c r="BX349" s="20" cm="1">
        <f t="array" ref="BX349">SQRT(SUMPRODUCT(($C349:$H349 - INDEX($C$264:$H$398, COLUMN()-COLUMN($L$205)+1, 0))^2))</f>
        <v>2.0547109637318326</v>
      </c>
      <c r="BY349" s="20" cm="1">
        <f t="array" ref="BY349">SQRT(SUMPRODUCT(($C349:$H349 - INDEX($C$264:$H$398, COLUMN()-COLUMN($L$205)+1, 0))^2))</f>
        <v>1.2923651168448536</v>
      </c>
      <c r="BZ349" s="20" cm="1">
        <f t="array" ref="BZ349">SQRT(SUMPRODUCT(($C349:$H349 - INDEX($C$264:$H$398, COLUMN()-COLUMN($L$205)+1, 0))^2))</f>
        <v>0.90337269295097955</v>
      </c>
      <c r="CA349" s="20" cm="1">
        <f t="array" ref="CA349">SQRT(SUMPRODUCT(($C349:$H349 - INDEX($C$264:$H$398, COLUMN()-COLUMN($L$205)+1, 0))^2))</f>
        <v>1.4530441191257537</v>
      </c>
      <c r="CB349" s="20" cm="1">
        <f t="array" ref="CB349">SQRT(SUMPRODUCT(($C349:$H349 - INDEX($C$264:$H$398, COLUMN()-COLUMN($L$205)+1, 0))^2))</f>
        <v>1.6286017608362966</v>
      </c>
      <c r="CC349" s="20" cm="1">
        <f t="array" ref="CC349">SQRT(SUMPRODUCT(($C349:$H349 - INDEX($C$264:$H$398, COLUMN()-COLUMN($L$205)+1, 0))^2))</f>
        <v>0.18857171295367811</v>
      </c>
      <c r="CD349" s="20" cm="1">
        <f t="array" ref="CD349">SQRT(SUMPRODUCT(($C349:$H349 - INDEX($C$264:$H$398, COLUMN()-COLUMN($L$205)+1, 0))^2))</f>
        <v>1.2372237862425335</v>
      </c>
      <c r="CE349" s="20" cm="1">
        <f t="array" ref="CE349">SQRT(SUMPRODUCT(($C349:$H349 - INDEX($C$264:$H$398, COLUMN()-COLUMN($L$205)+1, 0))^2))</f>
        <v>0.84619226276576998</v>
      </c>
      <c r="CF349" s="20" cm="1">
        <f t="array" ref="CF349">SQRT(SUMPRODUCT(($C349:$H349 - INDEX($C$264:$H$398, COLUMN()-COLUMN($L$205)+1, 0))^2))</f>
        <v>0.89312183289019842</v>
      </c>
      <c r="CG349" s="20" cm="1">
        <f t="array" ref="CG349">SQRT(SUMPRODUCT(($C349:$H349 - INDEX($C$264:$H$398, COLUMN()-COLUMN($L$205)+1, 0))^2))</f>
        <v>1.6875837580001216</v>
      </c>
      <c r="CH349" s="20" cm="1">
        <f t="array" ref="CH349">SQRT(SUMPRODUCT(($C349:$H349 - INDEX($C$264:$H$398, COLUMN()-COLUMN($L$205)+1, 0))^2))</f>
        <v>1.3659709406754332</v>
      </c>
      <c r="CI349" s="20" cm="1">
        <f t="array" ref="CI349">SQRT(SUMPRODUCT(($C349:$H349 - INDEX($C$264:$H$398, COLUMN()-COLUMN($L$205)+1, 0))^2))</f>
        <v>1.6612911954672214</v>
      </c>
      <c r="CJ349" s="20" cm="1">
        <f t="array" ref="CJ349">SQRT(SUMPRODUCT(($C349:$H349 - INDEX($C$264:$H$398, COLUMN()-COLUMN($L$205)+1, 0))^2))</f>
        <v>1.4764069900936019</v>
      </c>
      <c r="CK349" s="20" cm="1">
        <f t="array" ref="CK349">SQRT(SUMPRODUCT(($C349:$H349 - INDEX($C$264:$H$398, COLUMN()-COLUMN($L$205)+1, 0))^2))</f>
        <v>1.7835757434630386</v>
      </c>
      <c r="CL349" s="20" cm="1">
        <f t="array" ref="CL349">SQRT(SUMPRODUCT(($C349:$H349 - INDEX($C$264:$H$398, COLUMN()-COLUMN($L$205)+1, 0))^2))</f>
        <v>0.87853397577549708</v>
      </c>
      <c r="CM349" s="20" cm="1">
        <f t="array" ref="CM349">SQRT(SUMPRODUCT(($C349:$H349 - INDEX($C$264:$H$398, COLUMN()-COLUMN($L$205)+1, 0))^2))</f>
        <v>1.995508381688222</v>
      </c>
      <c r="CN349" s="20" cm="1">
        <f t="array" ref="CN349">SQRT(SUMPRODUCT(($C349:$H349 - INDEX($C$264:$H$398, COLUMN()-COLUMN($L$205)+1, 0))^2))</f>
        <v>2.6632309648545411</v>
      </c>
      <c r="CO349" s="20" cm="1">
        <f t="array" ref="CO349">SQRT(SUMPRODUCT(($C349:$H349 - INDEX($C$264:$H$398, COLUMN()-COLUMN($L$205)+1, 0))^2))</f>
        <v>0.29641683134427099</v>
      </c>
      <c r="CP349" s="20" cm="1">
        <f t="array" ref="CP349">SQRT(SUMPRODUCT(($C349:$H349 - INDEX($C$264:$H$398, COLUMN()-COLUMN($L$205)+1, 0))^2))</f>
        <v>0.30876115228492851</v>
      </c>
      <c r="CQ349" s="20" cm="1">
        <f t="array" ref="CQ349">SQRT(SUMPRODUCT(($C349:$H349 - INDEX($C$264:$H$398, COLUMN()-COLUMN($L$205)+1, 0))^2))</f>
        <v>1.6241961323211238</v>
      </c>
      <c r="CR349" s="20" cm="1">
        <f t="array" ref="CR349">SQRT(SUMPRODUCT(($C349:$H349 - INDEX($C$264:$H$398, COLUMN()-COLUMN($L$205)+1, 0))^2))</f>
        <v>1.0460046485734034</v>
      </c>
      <c r="CS349" s="20" cm="1">
        <f t="array" ref="CS349">SQRT(SUMPRODUCT(($C349:$H349 - INDEX($C$264:$H$398, COLUMN()-COLUMN($L$205)+1, 0))^2))</f>
        <v>0</v>
      </c>
      <c r="CT349" s="20" cm="1">
        <f t="array" ref="CT349">SQRT(SUMPRODUCT(($C349:$H349 - INDEX($C$264:$H$398, COLUMN()-COLUMN($L$205)+1, 0))^2))</f>
        <v>1.0211223546163843</v>
      </c>
      <c r="CU349" s="20" cm="1">
        <f t="array" ref="CU349">SQRT(SUMPRODUCT(($C349:$H349 - INDEX($C$264:$H$398, COLUMN()-COLUMN($L$205)+1, 0))^2))</f>
        <v>1.6933563342651958</v>
      </c>
      <c r="CV349" s="20" cm="1">
        <f t="array" ref="CV349">SQRT(SUMPRODUCT(($C349:$H349 - INDEX($C$264:$H$398, COLUMN()-COLUMN($L$205)+1, 0))^2))</f>
        <v>1.1420204945504149</v>
      </c>
      <c r="CW349" s="20" cm="1">
        <f t="array" ref="CW349">SQRT(SUMPRODUCT(($C349:$H349 - INDEX($C$264:$H$398, COLUMN()-COLUMN($L$205)+1, 0))^2))</f>
        <v>1.6773780178856927</v>
      </c>
      <c r="CX349" s="20" cm="1">
        <f t="array" ref="CX349">SQRT(SUMPRODUCT(($C349:$H349 - INDEX($C$264:$H$398, COLUMN()-COLUMN($L$205)+1, 0))^2))</f>
        <v>1.2826021841463744</v>
      </c>
      <c r="CY349" s="20" cm="1">
        <f t="array" ref="CY349">SQRT(SUMPRODUCT(($C349:$H349 - INDEX($C$264:$H$398, COLUMN()-COLUMN($L$205)+1, 0))^2))</f>
        <v>2.356988663055585</v>
      </c>
      <c r="CZ349" s="20" cm="1">
        <f t="array" ref="CZ349">SQRT(SUMPRODUCT(($C349:$H349 - INDEX($C$264:$H$398, COLUMN()-COLUMN($L$205)+1, 0))^2))</f>
        <v>0.63543759108455522</v>
      </c>
      <c r="DA349" s="20" cm="1">
        <f t="array" ref="DA349">SQRT(SUMPRODUCT(($C349:$H349 - INDEX($C$264:$H$398, COLUMN()-COLUMN($L$205)+1, 0))^2))</f>
        <v>1.0032987255173376</v>
      </c>
      <c r="DB349" s="20" cm="1">
        <f t="array" ref="DB349">SQRT(SUMPRODUCT(($C349:$H349 - INDEX($C$264:$H$398, COLUMN()-COLUMN($L$205)+1, 0))^2))</f>
        <v>0.48323672997343542</v>
      </c>
      <c r="DC349" s="20" cm="1">
        <f t="array" ref="DC349">SQRT(SUMPRODUCT(($C349:$H349 - INDEX($C$264:$H$398, COLUMN()-COLUMN($L$205)+1, 0))^2))</f>
        <v>0.19433386338046429</v>
      </c>
      <c r="DD349" s="20" cm="1">
        <f t="array" ref="DD349">SQRT(SUMPRODUCT(($C349:$H349 - INDEX($C$264:$H$398, COLUMN()-COLUMN($L$205)+1, 0))^2))</f>
        <v>0.77204303210726155</v>
      </c>
      <c r="DE349" s="20" cm="1">
        <f t="array" ref="DE349">SQRT(SUMPRODUCT(($C349:$H349 - INDEX($C$264:$H$398, COLUMN()-COLUMN($L$205)+1, 0))^2))</f>
        <v>1.3457152422086234</v>
      </c>
      <c r="DF349" s="20" cm="1">
        <f t="array" ref="DF349">SQRT(SUMPRODUCT(($C349:$H349 - INDEX($C$264:$H$398, COLUMN()-COLUMN($L$205)+1, 0))^2))</f>
        <v>1.8725936640093861</v>
      </c>
      <c r="DG349" s="20" cm="1">
        <f t="array" ref="DG349">SQRT(SUMPRODUCT(($C349:$H349 - INDEX($C$264:$H$398, COLUMN()-COLUMN($L$205)+1, 0))^2))</f>
        <v>1.4812278708563567</v>
      </c>
      <c r="DH349" s="20" cm="1">
        <f t="array" ref="DH349">SQRT(SUMPRODUCT(($C349:$H349 - INDEX($C$264:$H$398, COLUMN()-COLUMN($L$205)+1, 0))^2))</f>
        <v>1.8886363626066625</v>
      </c>
      <c r="DI349" s="20" cm="1">
        <f t="array" ref="DI349">SQRT(SUMPRODUCT(($C349:$H349 - INDEX($C$264:$H$398, COLUMN()-COLUMN($L$205)+1, 0))^2))</f>
        <v>1.2730463287409948</v>
      </c>
      <c r="DJ349" s="20" cm="1">
        <f t="array" ref="DJ349">SQRT(SUMPRODUCT(($C349:$H349 - INDEX($C$264:$H$398, COLUMN()-COLUMN($L$205)+1, 0))^2))</f>
        <v>0.8641990917992296</v>
      </c>
      <c r="DK349" s="20" cm="1">
        <f t="array" ref="DK349">SQRT(SUMPRODUCT(($C349:$H349 - INDEX($C$264:$H$398, COLUMN()-COLUMN($L$205)+1, 0))^2))</f>
        <v>1.2170977336324407</v>
      </c>
      <c r="DL349" s="20" cm="1">
        <f t="array" ref="DL349">SQRT(SUMPRODUCT(($C349:$H349 - INDEX($C$264:$H$398, COLUMN()-COLUMN($L$205)+1, 0))^2))</f>
        <v>1.449850133903096</v>
      </c>
      <c r="DM349" s="20" cm="1">
        <f t="array" ref="DM349">SQRT(SUMPRODUCT(($C349:$H349 - INDEX($C$264:$H$398, COLUMN()-COLUMN($L$205)+1, 0))^2))</f>
        <v>0.90897856546086997</v>
      </c>
      <c r="DN349" s="20" cm="1">
        <f t="array" ref="DN349">SQRT(SUMPRODUCT(($C349:$H349 - INDEX($C$264:$H$398, COLUMN()-COLUMN($L$205)+1, 0))^2))</f>
        <v>0.59130900873777803</v>
      </c>
      <c r="DO349" s="20" cm="1">
        <f t="array" ref="DO349">SQRT(SUMPRODUCT(($C349:$H349 - INDEX($C$264:$H$398, COLUMN()-COLUMN($L$205)+1, 0))^2))</f>
        <v>0.19814239633116004</v>
      </c>
      <c r="DP349" s="20" cm="1">
        <f t="array" ref="DP349">SQRT(SUMPRODUCT(($C349:$H349 - INDEX($C$264:$H$398, COLUMN()-COLUMN($L$205)+1, 0))^2))</f>
        <v>2.2560240301930818</v>
      </c>
      <c r="DQ349" s="20" cm="1">
        <f t="array" ref="DQ349">SQRT(SUMPRODUCT(($C349:$H349 - INDEX($C$264:$H$398, COLUMN()-COLUMN($L$205)+1, 0))^2))</f>
        <v>2.3392562571987767</v>
      </c>
      <c r="DR349" s="20" cm="1">
        <f t="array" ref="DR349">SQRT(SUMPRODUCT(($C349:$H349 - INDEX($C$264:$H$398, COLUMN()-COLUMN($L$205)+1, 0))^2))</f>
        <v>0.93090354116582175</v>
      </c>
      <c r="DS349" s="20" cm="1">
        <f t="array" ref="DS349">SQRT(SUMPRODUCT(($C349:$H349 - INDEX($C$264:$H$398, COLUMN()-COLUMN($L$205)+1, 0))^2))</f>
        <v>0.54920606738685285</v>
      </c>
      <c r="DT349" s="20" cm="1">
        <f t="array" ref="DT349">SQRT(SUMPRODUCT(($C349:$H349 - INDEX($C$264:$H$398, COLUMN()-COLUMN($L$205)+1, 0))^2))</f>
        <v>1.3695515442201738</v>
      </c>
      <c r="DU349" s="20" cm="1">
        <f t="array" ref="DU349">SQRT(SUMPRODUCT(($C349:$H349 - INDEX($C$264:$H$398, COLUMN()-COLUMN($L$205)+1, 0))^2))</f>
        <v>1.5984961166278511</v>
      </c>
      <c r="DV349" s="20" cm="1">
        <f t="array" ref="DV349">SQRT(SUMPRODUCT(($C349:$H349 - INDEX($C$264:$H$398, COLUMN()-COLUMN($L$205)+1, 0))^2))</f>
        <v>0.42444902672423096</v>
      </c>
      <c r="DW349" s="20" cm="1">
        <f t="array" ref="DW349">SQRT(SUMPRODUCT(($C349:$H349 - INDEX($C$264:$H$398, COLUMN()-COLUMN($L$205)+1, 0))^2))</f>
        <v>0.75659556571913589</v>
      </c>
      <c r="DX349" s="20" cm="1">
        <f t="array" ref="DX349">SQRT(SUMPRODUCT(($C349:$H349 - INDEX($C$264:$H$398, COLUMN()-COLUMN($L$205)+1, 0))^2))</f>
        <v>2.0936246094929691</v>
      </c>
      <c r="DY349" s="20" cm="1">
        <f t="array" ref="DY349">SQRT(SUMPRODUCT(($C349:$H349 - INDEX($C$264:$H$398, COLUMN()-COLUMN($L$205)+1, 0))^2))</f>
        <v>2.6745293579338596</v>
      </c>
      <c r="DZ349" s="20" cm="1">
        <f t="array" ref="DZ349">SQRT(SUMPRODUCT(($C349:$H349 - INDEX($C$264:$H$398, COLUMN()-COLUMN($L$205)+1, 0))^2))</f>
        <v>1.0326813020490244</v>
      </c>
      <c r="EA349" s="20" cm="1">
        <f t="array" ref="EA349">SQRT(SUMPRODUCT(($C349:$H349 - INDEX($C$264:$H$398, COLUMN()-COLUMN($L$205)+1, 0))^2))</f>
        <v>1.1586420848101002</v>
      </c>
      <c r="EB349" s="20" cm="1">
        <f t="array" ref="EB349">SQRT(SUMPRODUCT(($C349:$H349 - INDEX($C$264:$H$398, COLUMN()-COLUMN($L$205)+1, 0))^2))</f>
        <v>1.882070973725976</v>
      </c>
      <c r="EC349" s="20" cm="1">
        <f t="array" ref="EC349">SQRT(SUMPRODUCT(($C349:$H349 - INDEX($C$264:$H$398, COLUMN()-COLUMN($L$205)+1, 0))^2))</f>
        <v>1.4857337087199158</v>
      </c>
      <c r="ED349" s="20" cm="1">
        <f t="array" ref="ED349">SQRT(SUMPRODUCT(($C349:$H349 - INDEX($C$264:$H$398, COLUMN()-COLUMN($L$205)+1, 0))^2))</f>
        <v>1.4349086811276019</v>
      </c>
      <c r="EE349" s="20" cm="1">
        <f t="array" ref="EE349">SQRT(SUMPRODUCT(($C349:$H349 - INDEX($C$264:$H$398, COLUMN()-COLUMN($L$205)+1, 0))^2))</f>
        <v>0.76658692060900469</v>
      </c>
      <c r="EF349" s="20" cm="1">
        <f t="array" ref="EF349">SQRT(SUMPRODUCT(($C349:$H349 - INDEX($C$264:$H$398, COLUMN()-COLUMN($L$205)+1, 0))^2))</f>
        <v>2.9910330429303795</v>
      </c>
      <c r="EG349" s="20" cm="1">
        <f t="array" ref="EG349">SQRT(SUMPRODUCT(($C349:$H349 - INDEX($C$264:$H$398, COLUMN()-COLUMN($L$205)+1, 0))^2))</f>
        <v>2.2158055851087148</v>
      </c>
      <c r="EH349" s="20" cm="1">
        <f t="array" ref="EH349">SQRT(SUMPRODUCT(($C349:$H349 - INDEX($C$264:$H$398, COLUMN()-COLUMN($L$205)+1, 0))^2))</f>
        <v>1.6695498178209605</v>
      </c>
      <c r="EI349" s="20" cm="1">
        <f t="array" ref="EI349">SQRT(SUMPRODUCT(($C349:$H349 - INDEX($C$264:$H$398, COLUMN()-COLUMN($L$205)+1, 0))^2))</f>
        <v>0.54387477486963087</v>
      </c>
      <c r="EJ349" s="20" cm="1">
        <f t="array" ref="EJ349">SQRT(SUMPRODUCT(($C349:$H349 - INDEX($C$264:$H$398, COLUMN()-COLUMN($L$205)+1, 0))^2))</f>
        <v>0.17371430358823681</v>
      </c>
      <c r="EK349" s="20" cm="1">
        <f t="array" ref="EK349">SQRT(SUMPRODUCT(($C349:$H349 - INDEX($C$264:$H$398, COLUMN()-COLUMN($L$205)+1, 0))^2))</f>
        <v>0.47777289095290681</v>
      </c>
      <c r="EL349" s="20" cm="1">
        <f t="array" ref="EL349">SQRT(SUMPRODUCT(($C349:$H349 - INDEX($C$264:$H$398, COLUMN()-COLUMN($L$205)+1, 0))^2))</f>
        <v>0.99080440897097577</v>
      </c>
      <c r="EM349" s="20" cm="1">
        <f t="array" ref="EM349">SQRT(SUMPRODUCT(($C349:$H349 - INDEX($C$264:$H$398, COLUMN()-COLUMN($L$205)+1, 0))^2))</f>
        <v>1.7161615830929997</v>
      </c>
      <c r="EN349" s="20" cm="1">
        <f t="array" ref="EN349">SQRT(SUMPRODUCT(($C349:$H349 - INDEX($C$264:$H$398, COLUMN()-COLUMN($L$205)+1, 0))^2))</f>
        <v>2.1602467888480481</v>
      </c>
      <c r="EO349" s="20" cm="1">
        <f t="array" ref="EO349">SQRT(SUMPRODUCT(($C349:$H349 - INDEX($C$264:$H$398, COLUMN()-COLUMN($L$205)+1, 0))^2))</f>
        <v>1.9365654679628879</v>
      </c>
      <c r="EP349" s="20" cm="1">
        <f t="array" ref="EP349">SQRT(SUMPRODUCT(($C349:$H349 - INDEX($C$264:$H$398, COLUMN()-COLUMN($L$205)+1, 0))^2))</f>
        <v>1.6684814571206397</v>
      </c>
      <c r="EQ349" s="23">
        <f t="shared" si="5"/>
        <v>1.3479878612122689</v>
      </c>
    </row>
    <row r="350" spans="2:147" x14ac:dyDescent="0.35">
      <c r="B350" s="20" t="s">
        <v>123</v>
      </c>
      <c r="C350" s="20">
        <v>0.3359788359788361</v>
      </c>
      <c r="D350" s="20">
        <v>-0.15657036346691514</v>
      </c>
      <c r="E350" s="20">
        <v>0.38679245283018837</v>
      </c>
      <c r="F350" s="20">
        <v>-0.19420289855072465</v>
      </c>
      <c r="G350" s="20">
        <v>-0.94239848914069868</v>
      </c>
      <c r="H350" s="20">
        <v>0.23892100192678228</v>
      </c>
      <c r="I350" s="20" t="s">
        <v>911</v>
      </c>
      <c r="K350" s="3" t="s">
        <v>123</v>
      </c>
      <c r="L350" s="20" cm="1">
        <f t="array" ref="L350">SQRT(SUMPRODUCT(($C350:$H350 - INDEX($C$264:$H$398, COLUMN()-COLUMN($L$205)+1, 0))^2))</f>
        <v>2.0489693675264022</v>
      </c>
      <c r="M350" s="20" cm="1">
        <f t="array" ref="M350">SQRT(SUMPRODUCT(($C350:$H350 - INDEX($C$264:$H$398, COLUMN()-COLUMN($L$205)+1, 0))^2))</f>
        <v>1.0646543203250183</v>
      </c>
      <c r="N350" s="20" cm="1">
        <f t="array" ref="N350">SQRT(SUMPRODUCT(($C350:$H350 - INDEX($C$264:$H$398, COLUMN()-COLUMN($L$205)+1, 0))^2))</f>
        <v>1.6486458279327383</v>
      </c>
      <c r="O350" s="20" cm="1">
        <f t="array" ref="O350">SQRT(SUMPRODUCT(($C350:$H350 - INDEX($C$264:$H$398, COLUMN()-COLUMN($L$205)+1, 0))^2))</f>
        <v>0.90764103778253047</v>
      </c>
      <c r="P350" s="20" cm="1">
        <f t="array" ref="P350">SQRT(SUMPRODUCT(($C350:$H350 - INDEX($C$264:$H$398, COLUMN()-COLUMN($L$205)+1, 0))^2))</f>
        <v>0.94135632253025514</v>
      </c>
      <c r="Q350" s="20" cm="1">
        <f t="array" ref="Q350">SQRT(SUMPRODUCT(($C350:$H350 - INDEX($C$264:$H$398, COLUMN()-COLUMN($L$205)+1, 0))^2))</f>
        <v>3.0576643423174956</v>
      </c>
      <c r="R350" s="20" cm="1">
        <f t="array" ref="R350">SQRT(SUMPRODUCT(($C350:$H350 - INDEX($C$264:$H$398, COLUMN()-COLUMN($L$205)+1, 0))^2))</f>
        <v>1.1565000419872671</v>
      </c>
      <c r="S350" s="20" cm="1">
        <f t="array" ref="S350">SQRT(SUMPRODUCT(($C350:$H350 - INDEX($C$264:$H$398, COLUMN()-COLUMN($L$205)+1, 0))^2))</f>
        <v>1.5686211702689408</v>
      </c>
      <c r="T350" s="20" cm="1">
        <f t="array" ref="T350">SQRT(SUMPRODUCT(($C350:$H350 - INDEX($C$264:$H$398, COLUMN()-COLUMN($L$205)+1, 0))^2))</f>
        <v>2.9063789035820085</v>
      </c>
      <c r="U350" s="20" cm="1">
        <f t="array" ref="U350">SQRT(SUMPRODUCT(($C350:$H350 - INDEX($C$264:$H$398, COLUMN()-COLUMN($L$205)+1, 0))^2))</f>
        <v>0.95758087007426573</v>
      </c>
      <c r="V350" s="20" cm="1">
        <f t="array" ref="V350">SQRT(SUMPRODUCT(($C350:$H350 - INDEX($C$264:$H$398, COLUMN()-COLUMN($L$205)+1, 0))^2))</f>
        <v>2.8242130999144317</v>
      </c>
      <c r="W350" s="20" cm="1">
        <f t="array" ref="W350">SQRT(SUMPRODUCT(($C350:$H350 - INDEX($C$264:$H$398, COLUMN()-COLUMN($L$205)+1, 0))^2))</f>
        <v>1.630592675863614</v>
      </c>
      <c r="X350" s="20" cm="1">
        <f t="array" ref="X350">SQRT(SUMPRODUCT(($C350:$H350 - INDEX($C$264:$H$398, COLUMN()-COLUMN($L$205)+1, 0))^2))</f>
        <v>1.8446701794576705</v>
      </c>
      <c r="Y350" s="20" cm="1">
        <f t="array" ref="Y350">SQRT(SUMPRODUCT(($C350:$H350 - INDEX($C$264:$H$398, COLUMN()-COLUMN($L$205)+1, 0))^2))</f>
        <v>1.0077983302835107</v>
      </c>
      <c r="Z350" s="20" cm="1">
        <f t="array" ref="Z350">SQRT(SUMPRODUCT(($C350:$H350 - INDEX($C$264:$H$398, COLUMN()-COLUMN($L$205)+1, 0))^2))</f>
        <v>0.82836767462540961</v>
      </c>
      <c r="AA350" s="20" cm="1">
        <f t="array" ref="AA350">SQRT(SUMPRODUCT(($C350:$H350 - INDEX($C$264:$H$398, COLUMN()-COLUMN($L$205)+1, 0))^2))</f>
        <v>1.5512709270984602</v>
      </c>
      <c r="AB350" s="20" cm="1">
        <f t="array" ref="AB350">SQRT(SUMPRODUCT(($C350:$H350 - INDEX($C$264:$H$398, COLUMN()-COLUMN($L$205)+1, 0))^2))</f>
        <v>1.326977456114949</v>
      </c>
      <c r="AC350" s="20" cm="1">
        <f t="array" ref="AC350">SQRT(SUMPRODUCT(($C350:$H350 - INDEX($C$264:$H$398, COLUMN()-COLUMN($L$205)+1, 0))^2))</f>
        <v>1.2153866106887643</v>
      </c>
      <c r="AD350" s="20" cm="1">
        <f t="array" ref="AD350">SQRT(SUMPRODUCT(($C350:$H350 - INDEX($C$264:$H$398, COLUMN()-COLUMN($L$205)+1, 0))^2))</f>
        <v>1.4497095138534435</v>
      </c>
      <c r="AE350" s="20" cm="1">
        <f t="array" ref="AE350">SQRT(SUMPRODUCT(($C350:$H350 - INDEX($C$264:$H$398, COLUMN()-COLUMN($L$205)+1, 0))^2))</f>
        <v>1.0795458551065271</v>
      </c>
      <c r="AF350" s="20" cm="1">
        <f t="array" ref="AF350">SQRT(SUMPRODUCT(($C350:$H350 - INDEX($C$264:$H$398, COLUMN()-COLUMN($L$205)+1, 0))^2))</f>
        <v>0.60214144895465138</v>
      </c>
      <c r="AG350" s="20" cm="1">
        <f t="array" ref="AG350">SQRT(SUMPRODUCT(($C350:$H350 - INDEX($C$264:$H$398, COLUMN()-COLUMN($L$205)+1, 0))^2))</f>
        <v>1.9050913932190214</v>
      </c>
      <c r="AH350" s="20" cm="1">
        <f t="array" ref="AH350">SQRT(SUMPRODUCT(($C350:$H350 - INDEX($C$264:$H$398, COLUMN()-COLUMN($L$205)+1, 0))^2))</f>
        <v>2.4628018999746693</v>
      </c>
      <c r="AI350" s="20" cm="1">
        <f t="array" ref="AI350">SQRT(SUMPRODUCT(($C350:$H350 - INDEX($C$264:$H$398, COLUMN()-COLUMN($L$205)+1, 0))^2))</f>
        <v>0.9494177897052869</v>
      </c>
      <c r="AJ350" s="20" cm="1">
        <f t="array" ref="AJ350">SQRT(SUMPRODUCT(($C350:$H350 - INDEX($C$264:$H$398, COLUMN()-COLUMN($L$205)+1, 0))^2))</f>
        <v>1.0282404306938362</v>
      </c>
      <c r="AK350" s="20" cm="1">
        <f t="array" ref="AK350">SQRT(SUMPRODUCT(($C350:$H350 - INDEX($C$264:$H$398, COLUMN()-COLUMN($L$205)+1, 0))^2))</f>
        <v>1.2256763165366416</v>
      </c>
      <c r="AL350" s="20" cm="1">
        <f t="array" ref="AL350">SQRT(SUMPRODUCT(($C350:$H350 - INDEX($C$264:$H$398, COLUMN()-COLUMN($L$205)+1, 0))^2))</f>
        <v>1.1756665717816983</v>
      </c>
      <c r="AM350" s="20" cm="1">
        <f t="array" ref="AM350">SQRT(SUMPRODUCT(($C350:$H350 - INDEX($C$264:$H$398, COLUMN()-COLUMN($L$205)+1, 0))^2))</f>
        <v>0.82538248963828909</v>
      </c>
      <c r="AN350" s="20" cm="1">
        <f t="array" ref="AN350">SQRT(SUMPRODUCT(($C350:$H350 - INDEX($C$264:$H$398, COLUMN()-COLUMN($L$205)+1, 0))^2))</f>
        <v>0.93340574313994173</v>
      </c>
      <c r="AO350" s="20" cm="1">
        <f t="array" ref="AO350">SQRT(SUMPRODUCT(($C350:$H350 - INDEX($C$264:$H$398, COLUMN()-COLUMN($L$205)+1, 0))^2))</f>
        <v>0.93622046965233829</v>
      </c>
      <c r="AP350" s="20" cm="1">
        <f t="array" ref="AP350">SQRT(SUMPRODUCT(($C350:$H350 - INDEX($C$264:$H$398, COLUMN()-COLUMN($L$205)+1, 0))^2))</f>
        <v>1.6945421170605703</v>
      </c>
      <c r="AQ350" s="20" cm="1">
        <f t="array" ref="AQ350">SQRT(SUMPRODUCT(($C350:$H350 - INDEX($C$264:$H$398, COLUMN()-COLUMN($L$205)+1, 0))^2))</f>
        <v>1.1257484383529646</v>
      </c>
      <c r="AR350" s="20" cm="1">
        <f t="array" ref="AR350">SQRT(SUMPRODUCT(($C350:$H350 - INDEX($C$264:$H$398, COLUMN()-COLUMN($L$205)+1, 0))^2))</f>
        <v>1.1029702946166775</v>
      </c>
      <c r="AS350" s="20" cm="1">
        <f t="array" ref="AS350">SQRT(SUMPRODUCT(($C350:$H350 - INDEX($C$264:$H$398, COLUMN()-COLUMN($L$205)+1, 0))^2))</f>
        <v>1.360216232162972</v>
      </c>
      <c r="AT350" s="20" cm="1">
        <f t="array" ref="AT350">SQRT(SUMPRODUCT(($C350:$H350 - INDEX($C$264:$H$398, COLUMN()-COLUMN($L$205)+1, 0))^2))</f>
        <v>1.6417810470387937</v>
      </c>
      <c r="AU350" s="20" cm="1">
        <f t="array" ref="AU350">SQRT(SUMPRODUCT(($C350:$H350 - INDEX($C$264:$H$398, COLUMN()-COLUMN($L$205)+1, 0))^2))</f>
        <v>1.4532301066929114</v>
      </c>
      <c r="AV350" s="20" cm="1">
        <f t="array" ref="AV350">SQRT(SUMPRODUCT(($C350:$H350 - INDEX($C$264:$H$398, COLUMN()-COLUMN($L$205)+1, 0))^2))</f>
        <v>2.2863473691507106</v>
      </c>
      <c r="AW350" s="20" cm="1">
        <f t="array" ref="AW350">SQRT(SUMPRODUCT(($C350:$H350 - INDEX($C$264:$H$398, COLUMN()-COLUMN($L$205)+1, 0))^2))</f>
        <v>1.0485641464124926</v>
      </c>
      <c r="AX350" s="20" cm="1">
        <f t="array" ref="AX350">SQRT(SUMPRODUCT(($C350:$H350 - INDEX($C$264:$H$398, COLUMN()-COLUMN($L$205)+1, 0))^2))</f>
        <v>1.3634969698142096</v>
      </c>
      <c r="AY350" s="20" cm="1">
        <f t="array" ref="AY350">SQRT(SUMPRODUCT(($C350:$H350 - INDEX($C$264:$H$398, COLUMN()-COLUMN($L$205)+1, 0))^2))</f>
        <v>1.3720180283802219</v>
      </c>
      <c r="AZ350" s="20" cm="1">
        <f t="array" ref="AZ350">SQRT(SUMPRODUCT(($C350:$H350 - INDEX($C$264:$H$398, COLUMN()-COLUMN($L$205)+1, 0))^2))</f>
        <v>1.2923299337528218</v>
      </c>
      <c r="BA350" s="20" cm="1">
        <f t="array" ref="BA350">SQRT(SUMPRODUCT(($C350:$H350 - INDEX($C$264:$H$398, COLUMN()-COLUMN($L$205)+1, 0))^2))</f>
        <v>1.2712113601217745</v>
      </c>
      <c r="BB350" s="20" cm="1">
        <f t="array" ref="BB350">SQRT(SUMPRODUCT(($C350:$H350 - INDEX($C$264:$H$398, COLUMN()-COLUMN($L$205)+1, 0))^2))</f>
        <v>0.89442391727244608</v>
      </c>
      <c r="BC350" s="20" cm="1">
        <f t="array" ref="BC350">SQRT(SUMPRODUCT(($C350:$H350 - INDEX($C$264:$H$398, COLUMN()-COLUMN($L$205)+1, 0))^2))</f>
        <v>2.8155361595254615</v>
      </c>
      <c r="BD350" s="20" cm="1">
        <f t="array" ref="BD350">SQRT(SUMPRODUCT(($C350:$H350 - INDEX($C$264:$H$398, COLUMN()-COLUMN($L$205)+1, 0))^2))</f>
        <v>1.2100448539309521</v>
      </c>
      <c r="BE350" s="20" cm="1">
        <f t="array" ref="BE350">SQRT(SUMPRODUCT(($C350:$H350 - INDEX($C$264:$H$398, COLUMN()-COLUMN($L$205)+1, 0))^2))</f>
        <v>1.9632390301802463</v>
      </c>
      <c r="BF350" s="20" cm="1">
        <f t="array" ref="BF350">SQRT(SUMPRODUCT(($C350:$H350 - INDEX($C$264:$H$398, COLUMN()-COLUMN($L$205)+1, 0))^2))</f>
        <v>2.0397003611884319</v>
      </c>
      <c r="BG350" s="20" cm="1">
        <f t="array" ref="BG350">SQRT(SUMPRODUCT(($C350:$H350 - INDEX($C$264:$H$398, COLUMN()-COLUMN($L$205)+1, 0))^2))</f>
        <v>2.0974769089248855</v>
      </c>
      <c r="BH350" s="20" cm="1">
        <f t="array" ref="BH350">SQRT(SUMPRODUCT(($C350:$H350 - INDEX($C$264:$H$398, COLUMN()-COLUMN($L$205)+1, 0))^2))</f>
        <v>1.8834800594569332</v>
      </c>
      <c r="BI350" s="20" cm="1">
        <f t="array" ref="BI350">SQRT(SUMPRODUCT(($C350:$H350 - INDEX($C$264:$H$398, COLUMN()-COLUMN($L$205)+1, 0))^2))</f>
        <v>1.8008122558970321</v>
      </c>
      <c r="BJ350" s="20" cm="1">
        <f t="array" ref="BJ350">SQRT(SUMPRODUCT(($C350:$H350 - INDEX($C$264:$H$398, COLUMN()-COLUMN($L$205)+1, 0))^2))</f>
        <v>1.272018988954642</v>
      </c>
      <c r="BK350" s="20" cm="1">
        <f t="array" ref="BK350">SQRT(SUMPRODUCT(($C350:$H350 - INDEX($C$264:$H$398, COLUMN()-COLUMN($L$205)+1, 0))^2))</f>
        <v>1.2358622573050786</v>
      </c>
      <c r="BL350" s="20" cm="1">
        <f t="array" ref="BL350">SQRT(SUMPRODUCT(($C350:$H350 - INDEX($C$264:$H$398, COLUMN()-COLUMN($L$205)+1, 0))^2))</f>
        <v>2.6321080757725381</v>
      </c>
      <c r="BM350" s="20" cm="1">
        <f t="array" ref="BM350">SQRT(SUMPRODUCT(($C350:$H350 - INDEX($C$264:$H$398, COLUMN()-COLUMN($L$205)+1, 0))^2))</f>
        <v>2.0766514568920158</v>
      </c>
      <c r="BN350" s="20" cm="1">
        <f t="array" ref="BN350">SQRT(SUMPRODUCT(($C350:$H350 - INDEX($C$264:$H$398, COLUMN()-COLUMN($L$205)+1, 0))^2))</f>
        <v>1.3364760043477932</v>
      </c>
      <c r="BO350" s="20" cm="1">
        <f t="array" ref="BO350">SQRT(SUMPRODUCT(($C350:$H350 - INDEX($C$264:$H$398, COLUMN()-COLUMN($L$205)+1, 0))^2))</f>
        <v>2.8673954428852193</v>
      </c>
      <c r="BP350" s="20" cm="1">
        <f t="array" ref="BP350">SQRT(SUMPRODUCT(($C350:$H350 - INDEX($C$264:$H$398, COLUMN()-COLUMN($L$205)+1, 0))^2))</f>
        <v>1.3439949249174095</v>
      </c>
      <c r="BQ350" s="20" cm="1">
        <f t="array" ref="BQ350">SQRT(SUMPRODUCT(($C350:$H350 - INDEX($C$264:$H$398, COLUMN()-COLUMN($L$205)+1, 0))^2))</f>
        <v>1.4192668754483992</v>
      </c>
      <c r="BR350" s="20" cm="1">
        <f t="array" ref="BR350">SQRT(SUMPRODUCT(($C350:$H350 - INDEX($C$264:$H$398, COLUMN()-COLUMN($L$205)+1, 0))^2))</f>
        <v>0.97729061816011709</v>
      </c>
      <c r="BS350" s="20" cm="1">
        <f t="array" ref="BS350">SQRT(SUMPRODUCT(($C350:$H350 - INDEX($C$264:$H$398, COLUMN()-COLUMN($L$205)+1, 0))^2))</f>
        <v>1.0849677106934836</v>
      </c>
      <c r="BT350" s="20" cm="1">
        <f t="array" ref="BT350">SQRT(SUMPRODUCT(($C350:$H350 - INDEX($C$264:$H$398, COLUMN()-COLUMN($L$205)+1, 0))^2))</f>
        <v>0.8110674625192007</v>
      </c>
      <c r="BU350" s="20" cm="1">
        <f t="array" ref="BU350">SQRT(SUMPRODUCT(($C350:$H350 - INDEX($C$264:$H$398, COLUMN()-COLUMN($L$205)+1, 0))^2))</f>
        <v>1.3808773834743193</v>
      </c>
      <c r="BV350" s="20" cm="1">
        <f t="array" ref="BV350">SQRT(SUMPRODUCT(($C350:$H350 - INDEX($C$264:$H$398, COLUMN()-COLUMN($L$205)+1, 0))^2))</f>
        <v>1.7372176936586552</v>
      </c>
      <c r="BW350" s="20" cm="1">
        <f t="array" ref="BW350">SQRT(SUMPRODUCT(($C350:$H350 - INDEX($C$264:$H$398, COLUMN()-COLUMN($L$205)+1, 0))^2))</f>
        <v>0.61888133646692456</v>
      </c>
      <c r="BX350" s="20" cm="1">
        <f t="array" ref="BX350">SQRT(SUMPRODUCT(($C350:$H350 - INDEX($C$264:$H$398, COLUMN()-COLUMN($L$205)+1, 0))^2))</f>
        <v>1.7351138628822933</v>
      </c>
      <c r="BY350" s="20" cm="1">
        <f t="array" ref="BY350">SQRT(SUMPRODUCT(($C350:$H350 - INDEX($C$264:$H$398, COLUMN()-COLUMN($L$205)+1, 0))^2))</f>
        <v>1.6054388193204143</v>
      </c>
      <c r="BZ350" s="20" cm="1">
        <f t="array" ref="BZ350">SQRT(SUMPRODUCT(($C350:$H350 - INDEX($C$264:$H$398, COLUMN()-COLUMN($L$205)+1, 0))^2))</f>
        <v>1.0758387000672776</v>
      </c>
      <c r="CA350" s="20" cm="1">
        <f t="array" ref="CA350">SQRT(SUMPRODUCT(($C350:$H350 - INDEX($C$264:$H$398, COLUMN()-COLUMN($L$205)+1, 0))^2))</f>
        <v>1.3181868519217672</v>
      </c>
      <c r="CB350" s="20" cm="1">
        <f t="array" ref="CB350">SQRT(SUMPRODUCT(($C350:$H350 - INDEX($C$264:$H$398, COLUMN()-COLUMN($L$205)+1, 0))^2))</f>
        <v>2.0716295943077632</v>
      </c>
      <c r="CC350" s="20" cm="1">
        <f t="array" ref="CC350">SQRT(SUMPRODUCT(($C350:$H350 - INDEX($C$264:$H$398, COLUMN()-COLUMN($L$205)+1, 0))^2))</f>
        <v>1.0473699289202776</v>
      </c>
      <c r="CD350" s="20" cm="1">
        <f t="array" ref="CD350">SQRT(SUMPRODUCT(($C350:$H350 - INDEX($C$264:$H$398, COLUMN()-COLUMN($L$205)+1, 0))^2))</f>
        <v>1.2675668607328991</v>
      </c>
      <c r="CE350" s="20" cm="1">
        <f t="array" ref="CE350">SQRT(SUMPRODUCT(($C350:$H350 - INDEX($C$264:$H$398, COLUMN()-COLUMN($L$205)+1, 0))^2))</f>
        <v>1.2094983675952002</v>
      </c>
      <c r="CF350" s="20" cm="1">
        <f t="array" ref="CF350">SQRT(SUMPRODUCT(($C350:$H350 - INDEX($C$264:$H$398, COLUMN()-COLUMN($L$205)+1, 0))^2))</f>
        <v>1.5643510417853237</v>
      </c>
      <c r="CG350" s="20" cm="1">
        <f t="array" ref="CG350">SQRT(SUMPRODUCT(($C350:$H350 - INDEX($C$264:$H$398, COLUMN()-COLUMN($L$205)+1, 0))^2))</f>
        <v>1.9040088323542477</v>
      </c>
      <c r="CH350" s="20" cm="1">
        <f t="array" ref="CH350">SQRT(SUMPRODUCT(($C350:$H350 - INDEX($C$264:$H$398, COLUMN()-COLUMN($L$205)+1, 0))^2))</f>
        <v>1.4140656676886554</v>
      </c>
      <c r="CI350" s="20" cm="1">
        <f t="array" ref="CI350">SQRT(SUMPRODUCT(($C350:$H350 - INDEX($C$264:$H$398, COLUMN()-COLUMN($L$205)+1, 0))^2))</f>
        <v>1.8816477914305025</v>
      </c>
      <c r="CJ350" s="20" cm="1">
        <f t="array" ref="CJ350">SQRT(SUMPRODUCT(($C350:$H350 - INDEX($C$264:$H$398, COLUMN()-COLUMN($L$205)+1, 0))^2))</f>
        <v>2.0912712608163022</v>
      </c>
      <c r="CK350" s="20" cm="1">
        <f t="array" ref="CK350">SQRT(SUMPRODUCT(($C350:$H350 - INDEX($C$264:$H$398, COLUMN()-COLUMN($L$205)+1, 0))^2))</f>
        <v>1.5022633806087424</v>
      </c>
      <c r="CL350" s="20" cm="1">
        <f t="array" ref="CL350">SQRT(SUMPRODUCT(($C350:$H350 - INDEX($C$264:$H$398, COLUMN()-COLUMN($L$205)+1, 0))^2))</f>
        <v>1.208130366508559</v>
      </c>
      <c r="CM350" s="20" cm="1">
        <f t="array" ref="CM350">SQRT(SUMPRODUCT(($C350:$H350 - INDEX($C$264:$H$398, COLUMN()-COLUMN($L$205)+1, 0))^2))</f>
        <v>1.9062452884801466</v>
      </c>
      <c r="CN350" s="20" cm="1">
        <f t="array" ref="CN350">SQRT(SUMPRODUCT(($C350:$H350 - INDEX($C$264:$H$398, COLUMN()-COLUMN($L$205)+1, 0))^2))</f>
        <v>2.5374108207303663</v>
      </c>
      <c r="CO350" s="20" cm="1">
        <f t="array" ref="CO350">SQRT(SUMPRODUCT(($C350:$H350 - INDEX($C$264:$H$398, COLUMN()-COLUMN($L$205)+1, 0))^2))</f>
        <v>1.0630130481336859</v>
      </c>
      <c r="CP350" s="20" cm="1">
        <f t="array" ref="CP350">SQRT(SUMPRODUCT(($C350:$H350 - INDEX($C$264:$H$398, COLUMN()-COLUMN($L$205)+1, 0))^2))</f>
        <v>1.0119927622670053</v>
      </c>
      <c r="CQ350" s="20" cm="1">
        <f t="array" ref="CQ350">SQRT(SUMPRODUCT(($C350:$H350 - INDEX($C$264:$H$398, COLUMN()-COLUMN($L$205)+1, 0))^2))</f>
        <v>1.3515739127216031</v>
      </c>
      <c r="CR350" s="20" cm="1">
        <f t="array" ref="CR350">SQRT(SUMPRODUCT(($C350:$H350 - INDEX($C$264:$H$398, COLUMN()-COLUMN($L$205)+1, 0))^2))</f>
        <v>1.4321874707566338</v>
      </c>
      <c r="CS350" s="20" cm="1">
        <f t="array" ref="CS350">SQRT(SUMPRODUCT(($C350:$H350 - INDEX($C$264:$H$398, COLUMN()-COLUMN($L$205)+1, 0))^2))</f>
        <v>1.0211223546163843</v>
      </c>
      <c r="CT350" s="20" cm="1">
        <f t="array" ref="CT350">SQRT(SUMPRODUCT(($C350:$H350 - INDEX($C$264:$H$398, COLUMN()-COLUMN($L$205)+1, 0))^2))</f>
        <v>0</v>
      </c>
      <c r="CU350" s="20" cm="1">
        <f t="array" ref="CU350">SQRT(SUMPRODUCT(($C350:$H350 - INDEX($C$264:$H$398, COLUMN()-COLUMN($L$205)+1, 0))^2))</f>
        <v>1.2006215404532474</v>
      </c>
      <c r="CV350" s="20" cm="1">
        <f t="array" ref="CV350">SQRT(SUMPRODUCT(($C350:$H350 - INDEX($C$264:$H$398, COLUMN()-COLUMN($L$205)+1, 0))^2))</f>
        <v>0.98180692992110985</v>
      </c>
      <c r="CW350" s="20" cm="1">
        <f t="array" ref="CW350">SQRT(SUMPRODUCT(($C350:$H350 - INDEX($C$264:$H$398, COLUMN()-COLUMN($L$205)+1, 0))^2))</f>
        <v>1.4164499387107363</v>
      </c>
      <c r="CX350" s="20" cm="1">
        <f t="array" ref="CX350">SQRT(SUMPRODUCT(($C350:$H350 - INDEX($C$264:$H$398, COLUMN()-COLUMN($L$205)+1, 0))^2))</f>
        <v>1.1060230702545855</v>
      </c>
      <c r="CY350" s="20" cm="1">
        <f t="array" ref="CY350">SQRT(SUMPRODUCT(($C350:$H350 - INDEX($C$264:$H$398, COLUMN()-COLUMN($L$205)+1, 0))^2))</f>
        <v>2.1054080265297666</v>
      </c>
      <c r="CZ350" s="20" cm="1">
        <f t="array" ref="CZ350">SQRT(SUMPRODUCT(($C350:$H350 - INDEX($C$264:$H$398, COLUMN()-COLUMN($L$205)+1, 0))^2))</f>
        <v>1.0277726636633557</v>
      </c>
      <c r="DA350" s="20" cm="1">
        <f t="array" ref="DA350">SQRT(SUMPRODUCT(($C350:$H350 - INDEX($C$264:$H$398, COLUMN()-COLUMN($L$205)+1, 0))^2))</f>
        <v>1.7086326666858109</v>
      </c>
      <c r="DB350" s="20" cm="1">
        <f t="array" ref="DB350">SQRT(SUMPRODUCT(($C350:$H350 - INDEX($C$264:$H$398, COLUMN()-COLUMN($L$205)+1, 0))^2))</f>
        <v>0.63889721691464985</v>
      </c>
      <c r="DC350" s="20" cm="1">
        <f t="array" ref="DC350">SQRT(SUMPRODUCT(($C350:$H350 - INDEX($C$264:$H$398, COLUMN()-COLUMN($L$205)+1, 0))^2))</f>
        <v>0.99735292766457817</v>
      </c>
      <c r="DD350" s="20" cm="1">
        <f t="array" ref="DD350">SQRT(SUMPRODUCT(($C350:$H350 - INDEX($C$264:$H$398, COLUMN()-COLUMN($L$205)+1, 0))^2))</f>
        <v>0.95459773829386418</v>
      </c>
      <c r="DE350" s="20" cm="1">
        <f t="array" ref="DE350">SQRT(SUMPRODUCT(($C350:$H350 - INDEX($C$264:$H$398, COLUMN()-COLUMN($L$205)+1, 0))^2))</f>
        <v>1.6138765331655012</v>
      </c>
      <c r="DF350" s="20" cm="1">
        <f t="array" ref="DF350">SQRT(SUMPRODUCT(($C350:$H350 - INDEX($C$264:$H$398, COLUMN()-COLUMN($L$205)+1, 0))^2))</f>
        <v>1.9387761727364214</v>
      </c>
      <c r="DG350" s="20" cm="1">
        <f t="array" ref="DG350">SQRT(SUMPRODUCT(($C350:$H350 - INDEX($C$264:$H$398, COLUMN()-COLUMN($L$205)+1, 0))^2))</f>
        <v>1.1062024110530537</v>
      </c>
      <c r="DH350" s="20" cm="1">
        <f t="array" ref="DH350">SQRT(SUMPRODUCT(($C350:$H350 - INDEX($C$264:$H$398, COLUMN()-COLUMN($L$205)+1, 0))^2))</f>
        <v>0.96561784056493649</v>
      </c>
      <c r="DI350" s="20" cm="1">
        <f t="array" ref="DI350">SQRT(SUMPRODUCT(($C350:$H350 - INDEX($C$264:$H$398, COLUMN()-COLUMN($L$205)+1, 0))^2))</f>
        <v>2.0226809441922557</v>
      </c>
      <c r="DJ350" s="20" cm="1">
        <f t="array" ref="DJ350">SQRT(SUMPRODUCT(($C350:$H350 - INDEX($C$264:$H$398, COLUMN()-COLUMN($L$205)+1, 0))^2))</f>
        <v>0.57627653445489424</v>
      </c>
      <c r="DK350" s="20" cm="1">
        <f t="array" ref="DK350">SQRT(SUMPRODUCT(($C350:$H350 - INDEX($C$264:$H$398, COLUMN()-COLUMN($L$205)+1, 0))^2))</f>
        <v>1.5735338988455372</v>
      </c>
      <c r="DL350" s="20" cm="1">
        <f t="array" ref="DL350">SQRT(SUMPRODUCT(($C350:$H350 - INDEX($C$264:$H$398, COLUMN()-COLUMN($L$205)+1, 0))^2))</f>
        <v>0.70937936184421579</v>
      </c>
      <c r="DM350" s="20" cm="1">
        <f t="array" ref="DM350">SQRT(SUMPRODUCT(($C350:$H350 - INDEX($C$264:$H$398, COLUMN()-COLUMN($L$205)+1, 0))^2))</f>
        <v>1.5909473896950401</v>
      </c>
      <c r="DN350" s="20" cm="1">
        <f t="array" ref="DN350">SQRT(SUMPRODUCT(($C350:$H350 - INDEX($C$264:$H$398, COLUMN()-COLUMN($L$205)+1, 0))^2))</f>
        <v>1.0372553782870082</v>
      </c>
      <c r="DO350" s="20" cm="1">
        <f t="array" ref="DO350">SQRT(SUMPRODUCT(($C350:$H350 - INDEX($C$264:$H$398, COLUMN()-COLUMN($L$205)+1, 0))^2))</f>
        <v>0.94566418486656634</v>
      </c>
      <c r="DP350" s="20" cm="1">
        <f t="array" ref="DP350">SQRT(SUMPRODUCT(($C350:$H350 - INDEX($C$264:$H$398, COLUMN()-COLUMN($L$205)+1, 0))^2))</f>
        <v>1.288579181797836</v>
      </c>
      <c r="DQ350" s="20" cm="1">
        <f t="array" ref="DQ350">SQRT(SUMPRODUCT(($C350:$H350 - INDEX($C$264:$H$398, COLUMN()-COLUMN($L$205)+1, 0))^2))</f>
        <v>1.6540269422836007</v>
      </c>
      <c r="DR350" s="20" cm="1">
        <f t="array" ref="DR350">SQRT(SUMPRODUCT(($C350:$H350 - INDEX($C$264:$H$398, COLUMN()-COLUMN($L$205)+1, 0))^2))</f>
        <v>1.6290215683639293</v>
      </c>
      <c r="DS350" s="20" cm="1">
        <f t="array" ref="DS350">SQRT(SUMPRODUCT(($C350:$H350 - INDEX($C$264:$H$398, COLUMN()-COLUMN($L$205)+1, 0))^2))</f>
        <v>1.4442609024797948</v>
      </c>
      <c r="DT350" s="20" cm="1">
        <f t="array" ref="DT350">SQRT(SUMPRODUCT(($C350:$H350 - INDEX($C$264:$H$398, COLUMN()-COLUMN($L$205)+1, 0))^2))</f>
        <v>1.3319838607661554</v>
      </c>
      <c r="DU350" s="20" cm="1">
        <f t="array" ref="DU350">SQRT(SUMPRODUCT(($C350:$H350 - INDEX($C$264:$H$398, COLUMN()-COLUMN($L$205)+1, 0))^2))</f>
        <v>0.95253474271461192</v>
      </c>
      <c r="DV350" s="20" cm="1">
        <f t="array" ref="DV350">SQRT(SUMPRODUCT(($C350:$H350 - INDEX($C$264:$H$398, COLUMN()-COLUMN($L$205)+1, 0))^2))</f>
        <v>1.1626021045806256</v>
      </c>
      <c r="DW350" s="20" cm="1">
        <f t="array" ref="DW350">SQRT(SUMPRODUCT(($C350:$H350 - INDEX($C$264:$H$398, COLUMN()-COLUMN($L$205)+1, 0))^2))</f>
        <v>1.5407610697880991</v>
      </c>
      <c r="DX350" s="20" cm="1">
        <f t="array" ref="DX350">SQRT(SUMPRODUCT(($C350:$H350 - INDEX($C$264:$H$398, COLUMN()-COLUMN($L$205)+1, 0))^2))</f>
        <v>1.9007354003115959</v>
      </c>
      <c r="DY350" s="20" cm="1">
        <f t="array" ref="DY350">SQRT(SUMPRODUCT(($C350:$H350 - INDEX($C$264:$H$398, COLUMN()-COLUMN($L$205)+1, 0))^2))</f>
        <v>2.3930232728180734</v>
      </c>
      <c r="DZ350" s="20" cm="1">
        <f t="array" ref="DZ350">SQRT(SUMPRODUCT(($C350:$H350 - INDEX($C$264:$H$398, COLUMN()-COLUMN($L$205)+1, 0))^2))</f>
        <v>0.88909578288081892</v>
      </c>
      <c r="EA350" s="20" cm="1">
        <f t="array" ref="EA350">SQRT(SUMPRODUCT(($C350:$H350 - INDEX($C$264:$H$398, COLUMN()-COLUMN($L$205)+1, 0))^2))</f>
        <v>1.1121022115825172</v>
      </c>
      <c r="EB350" s="20" cm="1">
        <f t="array" ref="EB350">SQRT(SUMPRODUCT(($C350:$H350 - INDEX($C$264:$H$398, COLUMN()-COLUMN($L$205)+1, 0))^2))</f>
        <v>0.96834158215732635</v>
      </c>
      <c r="EC350" s="20" cm="1">
        <f t="array" ref="EC350">SQRT(SUMPRODUCT(($C350:$H350 - INDEX($C$264:$H$398, COLUMN()-COLUMN($L$205)+1, 0))^2))</f>
        <v>1.6532210014600088</v>
      </c>
      <c r="ED350" s="20" cm="1">
        <f t="array" ref="ED350">SQRT(SUMPRODUCT(($C350:$H350 - INDEX($C$264:$H$398, COLUMN()-COLUMN($L$205)+1, 0))^2))</f>
        <v>1.3637247628249742</v>
      </c>
      <c r="EE350" s="20" cm="1">
        <f t="array" ref="EE350">SQRT(SUMPRODUCT(($C350:$H350 - INDEX($C$264:$H$398, COLUMN()-COLUMN($L$205)+1, 0))^2))</f>
        <v>0.59164282989212114</v>
      </c>
      <c r="EF350" s="20" cm="1">
        <f t="array" ref="EF350">SQRT(SUMPRODUCT(($C350:$H350 - INDEX($C$264:$H$398, COLUMN()-COLUMN($L$205)+1, 0))^2))</f>
        <v>2.8283677807214347</v>
      </c>
      <c r="EG350" s="20" cm="1">
        <f t="array" ref="EG350">SQRT(SUMPRODUCT(($C350:$H350 - INDEX($C$264:$H$398, COLUMN()-COLUMN($L$205)+1, 0))^2))</f>
        <v>1.4587280590634315</v>
      </c>
      <c r="EH350" s="20" cm="1">
        <f t="array" ref="EH350">SQRT(SUMPRODUCT(($C350:$H350 - INDEX($C$264:$H$398, COLUMN()-COLUMN($L$205)+1, 0))^2))</f>
        <v>1.9042873895835299</v>
      </c>
      <c r="EI350" s="20" cm="1">
        <f t="array" ref="EI350">SQRT(SUMPRODUCT(($C350:$H350 - INDEX($C$264:$H$398, COLUMN()-COLUMN($L$205)+1, 0))^2))</f>
        <v>0.92973935735723812</v>
      </c>
      <c r="EJ350" s="20" cm="1">
        <f t="array" ref="EJ350">SQRT(SUMPRODUCT(($C350:$H350 - INDEX($C$264:$H$398, COLUMN()-COLUMN($L$205)+1, 0))^2))</f>
        <v>0.8877320836246706</v>
      </c>
      <c r="EK350" s="20" cm="1">
        <f t="array" ref="EK350">SQRT(SUMPRODUCT(($C350:$H350 - INDEX($C$264:$H$398, COLUMN()-COLUMN($L$205)+1, 0))^2))</f>
        <v>0.703699225666229</v>
      </c>
      <c r="EL350" s="20" cm="1">
        <f t="array" ref="EL350">SQRT(SUMPRODUCT(($C350:$H350 - INDEX($C$264:$H$398, COLUMN()-COLUMN($L$205)+1, 0))^2))</f>
        <v>1.3311420325390018</v>
      </c>
      <c r="EM350" s="20" cm="1">
        <f t="array" ref="EM350">SQRT(SUMPRODUCT(($C350:$H350 - INDEX($C$264:$H$398, COLUMN()-COLUMN($L$205)+1, 0))^2))</f>
        <v>1.5511456254321094</v>
      </c>
      <c r="EN350" s="20" cm="1">
        <f t="array" ref="EN350">SQRT(SUMPRODUCT(($C350:$H350 - INDEX($C$264:$H$398, COLUMN()-COLUMN($L$205)+1, 0))^2))</f>
        <v>1.2303630349931078</v>
      </c>
      <c r="EO350" s="20" cm="1">
        <f t="array" ref="EO350">SQRT(SUMPRODUCT(($C350:$H350 - INDEX($C$264:$H$398, COLUMN()-COLUMN($L$205)+1, 0))^2))</f>
        <v>1.776826891459222</v>
      </c>
      <c r="EP350" s="20" cm="1">
        <f t="array" ref="EP350">SQRT(SUMPRODUCT(($C350:$H350 - INDEX($C$264:$H$398, COLUMN()-COLUMN($L$205)+1, 0))^2))</f>
        <v>1.5801350272515073</v>
      </c>
      <c r="EQ350" s="23">
        <f t="shared" si="5"/>
        <v>1.4408011864171348</v>
      </c>
    </row>
    <row r="351" spans="2:147" x14ac:dyDescent="0.35">
      <c r="B351" s="20" t="s">
        <v>669</v>
      </c>
      <c r="C351" s="20">
        <v>-2.380952380952377E-2</v>
      </c>
      <c r="D351" s="20">
        <v>9.692451071761421E-2</v>
      </c>
      <c r="E351" s="20">
        <v>-0.41509433962264225</v>
      </c>
      <c r="F351" s="20">
        <v>0.2139130434782609</v>
      </c>
      <c r="G351" s="20">
        <v>-0.36071765816808304</v>
      </c>
      <c r="H351" s="20">
        <v>-7.7071290944123294E-2</v>
      </c>
      <c r="I351" s="20" t="s">
        <v>911</v>
      </c>
      <c r="K351" s="3" t="s">
        <v>669</v>
      </c>
      <c r="L351" s="20" cm="1">
        <f t="array" ref="L351">SQRT(SUMPRODUCT(($C351:$H351 - INDEX($C$264:$H$398, COLUMN()-COLUMN($L$205)+1, 0))^2))</f>
        <v>1.7132547002950673</v>
      </c>
      <c r="M351" s="20" cm="1">
        <f t="array" ref="M351">SQRT(SUMPRODUCT(($C351:$H351 - INDEX($C$264:$H$398, COLUMN()-COLUMN($L$205)+1, 0))^2))</f>
        <v>0.91205900085654534</v>
      </c>
      <c r="N351" s="20" cm="1">
        <f t="array" ref="N351">SQRT(SUMPRODUCT(($C351:$H351 - INDEX($C$264:$H$398, COLUMN()-COLUMN($L$205)+1, 0))^2))</f>
        <v>1.9203668554767568</v>
      </c>
      <c r="O351" s="20" cm="1">
        <f t="array" ref="O351">SQRT(SUMPRODUCT(($C351:$H351 - INDEX($C$264:$H$398, COLUMN()-COLUMN($L$205)+1, 0))^2))</f>
        <v>1.0941470433558367</v>
      </c>
      <c r="P351" s="20" cm="1">
        <f t="array" ref="P351">SQRT(SUMPRODUCT(($C351:$H351 - INDEX($C$264:$H$398, COLUMN()-COLUMN($L$205)+1, 0))^2))</f>
        <v>1.3530734532558837</v>
      </c>
      <c r="Q351" s="20" cm="1">
        <f t="array" ref="Q351">SQRT(SUMPRODUCT(($C351:$H351 - INDEX($C$264:$H$398, COLUMN()-COLUMN($L$205)+1, 0))^2))</f>
        <v>2.6788679387530703</v>
      </c>
      <c r="R351" s="20" cm="1">
        <f t="array" ref="R351">SQRT(SUMPRODUCT(($C351:$H351 - INDEX($C$264:$H$398, COLUMN()-COLUMN($L$205)+1, 0))^2))</f>
        <v>1.7691888474641186</v>
      </c>
      <c r="S351" s="20" cm="1">
        <f t="array" ref="S351">SQRT(SUMPRODUCT(($C351:$H351 - INDEX($C$264:$H$398, COLUMN()-COLUMN($L$205)+1, 0))^2))</f>
        <v>2.1047493421748671</v>
      </c>
      <c r="T351" s="20" cm="1">
        <f t="array" ref="T351">SQRT(SUMPRODUCT(($C351:$H351 - INDEX($C$264:$H$398, COLUMN()-COLUMN($L$205)+1, 0))^2))</f>
        <v>2.3886238809542832</v>
      </c>
      <c r="U351" s="20" cm="1">
        <f t="array" ref="U351">SQRT(SUMPRODUCT(($C351:$H351 - INDEX($C$264:$H$398, COLUMN()-COLUMN($L$205)+1, 0))^2))</f>
        <v>0.98314081353364335</v>
      </c>
      <c r="V351" s="20" cm="1">
        <f t="array" ref="V351">SQRT(SUMPRODUCT(($C351:$H351 - INDEX($C$264:$H$398, COLUMN()-COLUMN($L$205)+1, 0))^2))</f>
        <v>2.0136230004426507</v>
      </c>
      <c r="W351" s="20" cm="1">
        <f t="array" ref="W351">SQRT(SUMPRODUCT(($C351:$H351 - INDEX($C$264:$H$398, COLUMN()-COLUMN($L$205)+1, 0))^2))</f>
        <v>1.4796951859634269</v>
      </c>
      <c r="X351" s="20" cm="1">
        <f t="array" ref="X351">SQRT(SUMPRODUCT(($C351:$H351 - INDEX($C$264:$H$398, COLUMN()-COLUMN($L$205)+1, 0))^2))</f>
        <v>1.8815621275442018</v>
      </c>
      <c r="Y351" s="20" cm="1">
        <f t="array" ref="Y351">SQRT(SUMPRODUCT(($C351:$H351 - INDEX($C$264:$H$398, COLUMN()-COLUMN($L$205)+1, 0))^2))</f>
        <v>1.5949652382477209</v>
      </c>
      <c r="Z351" s="20" cm="1">
        <f t="array" ref="Z351">SQRT(SUMPRODUCT(($C351:$H351 - INDEX($C$264:$H$398, COLUMN()-COLUMN($L$205)+1, 0))^2))</f>
        <v>0.63274550676439112</v>
      </c>
      <c r="AA351" s="20" cm="1">
        <f t="array" ref="AA351">SQRT(SUMPRODUCT(($C351:$H351 - INDEX($C$264:$H$398, COLUMN()-COLUMN($L$205)+1, 0))^2))</f>
        <v>0.73852598511881418</v>
      </c>
      <c r="AB351" s="20" cm="1">
        <f t="array" ref="AB351">SQRT(SUMPRODUCT(($C351:$H351 - INDEX($C$264:$H$398, COLUMN()-COLUMN($L$205)+1, 0))^2))</f>
        <v>0.58829396065148565</v>
      </c>
      <c r="AC351" s="20" cm="1">
        <f t="array" ref="AC351">SQRT(SUMPRODUCT(($C351:$H351 - INDEX($C$264:$H$398, COLUMN()-COLUMN($L$205)+1, 0))^2))</f>
        <v>1.2055076043661306</v>
      </c>
      <c r="AD351" s="20" cm="1">
        <f t="array" ref="AD351">SQRT(SUMPRODUCT(($C351:$H351 - INDEX($C$264:$H$398, COLUMN()-COLUMN($L$205)+1, 0))^2))</f>
        <v>0.97870673129422414</v>
      </c>
      <c r="AE351" s="20" cm="1">
        <f t="array" ref="AE351">SQRT(SUMPRODUCT(($C351:$H351 - INDEX($C$264:$H$398, COLUMN()-COLUMN($L$205)+1, 0))^2))</f>
        <v>0.83743554388187513</v>
      </c>
      <c r="AF351" s="20" cm="1">
        <f t="array" ref="AF351">SQRT(SUMPRODUCT(($C351:$H351 - INDEX($C$264:$H$398, COLUMN()-COLUMN($L$205)+1, 0))^2))</f>
        <v>0.99320444265045482</v>
      </c>
      <c r="AG351" s="20" cm="1">
        <f t="array" ref="AG351">SQRT(SUMPRODUCT(($C351:$H351 - INDEX($C$264:$H$398, COLUMN()-COLUMN($L$205)+1, 0))^2))</f>
        <v>1.718100215592361</v>
      </c>
      <c r="AH351" s="20" cm="1">
        <f t="array" ref="AH351">SQRT(SUMPRODUCT(($C351:$H351 - INDEX($C$264:$H$398, COLUMN()-COLUMN($L$205)+1, 0))^2))</f>
        <v>1.5613613422318739</v>
      </c>
      <c r="AI351" s="20" cm="1">
        <f t="array" ref="AI351">SQRT(SUMPRODUCT(($C351:$H351 - INDEX($C$264:$H$398, COLUMN()-COLUMN($L$205)+1, 0))^2))</f>
        <v>1.5488808928211335</v>
      </c>
      <c r="AJ351" s="20" cm="1">
        <f t="array" ref="AJ351">SQRT(SUMPRODUCT(($C351:$H351 - INDEX($C$264:$H$398, COLUMN()-COLUMN($L$205)+1, 0))^2))</f>
        <v>0.4286675359712338</v>
      </c>
      <c r="AK351" s="20" cm="1">
        <f t="array" ref="AK351">SQRT(SUMPRODUCT(($C351:$H351 - INDEX($C$264:$H$398, COLUMN()-COLUMN($L$205)+1, 0))^2))</f>
        <v>1.3932722100947874</v>
      </c>
      <c r="AL351" s="20" cm="1">
        <f t="array" ref="AL351">SQRT(SUMPRODUCT(($C351:$H351 - INDEX($C$264:$H$398, COLUMN()-COLUMN($L$205)+1, 0))^2))</f>
        <v>1.0614669761871245</v>
      </c>
      <c r="AM351" s="20" cm="1">
        <f t="array" ref="AM351">SQRT(SUMPRODUCT(($C351:$H351 - INDEX($C$264:$H$398, COLUMN()-COLUMN($L$205)+1, 0))^2))</f>
        <v>0.89924794429576527</v>
      </c>
      <c r="AN351" s="20" cm="1">
        <f t="array" ref="AN351">SQRT(SUMPRODUCT(($C351:$H351 - INDEX($C$264:$H$398, COLUMN()-COLUMN($L$205)+1, 0))^2))</f>
        <v>1.3468145357493653</v>
      </c>
      <c r="AO351" s="20" cm="1">
        <f t="array" ref="AO351">SQRT(SUMPRODUCT(($C351:$H351 - INDEX($C$264:$H$398, COLUMN()-COLUMN($L$205)+1, 0))^2))</f>
        <v>1.3680408723597295</v>
      </c>
      <c r="AP351" s="20" cm="1">
        <f t="array" ref="AP351">SQRT(SUMPRODUCT(($C351:$H351 - INDEX($C$264:$H$398, COLUMN()-COLUMN($L$205)+1, 0))^2))</f>
        <v>1.6595213444072576</v>
      </c>
      <c r="AQ351" s="20" cm="1">
        <f t="array" ref="AQ351">SQRT(SUMPRODUCT(($C351:$H351 - INDEX($C$264:$H$398, COLUMN()-COLUMN($L$205)+1, 0))^2))</f>
        <v>1.6795344281506146</v>
      </c>
      <c r="AR351" s="20" cm="1">
        <f t="array" ref="AR351">SQRT(SUMPRODUCT(($C351:$H351 - INDEX($C$264:$H$398, COLUMN()-COLUMN($L$205)+1, 0))^2))</f>
        <v>1.7571860505736288</v>
      </c>
      <c r="AS351" s="20" cm="1">
        <f t="array" ref="AS351">SQRT(SUMPRODUCT(($C351:$H351 - INDEX($C$264:$H$398, COLUMN()-COLUMN($L$205)+1, 0))^2))</f>
        <v>1.0286009371788225</v>
      </c>
      <c r="AT351" s="20" cm="1">
        <f t="array" ref="AT351">SQRT(SUMPRODUCT(($C351:$H351 - INDEX($C$264:$H$398, COLUMN()-COLUMN($L$205)+1, 0))^2))</f>
        <v>0.997728549881434</v>
      </c>
      <c r="AU351" s="20" cm="1">
        <f t="array" ref="AU351">SQRT(SUMPRODUCT(($C351:$H351 - INDEX($C$264:$H$398, COLUMN()-COLUMN($L$205)+1, 0))^2))</f>
        <v>1.1803699514202084</v>
      </c>
      <c r="AV351" s="20" cm="1">
        <f t="array" ref="AV351">SQRT(SUMPRODUCT(($C351:$H351 - INDEX($C$264:$H$398, COLUMN()-COLUMN($L$205)+1, 0))^2))</f>
        <v>1.7018119461116137</v>
      </c>
      <c r="AW351" s="20" cm="1">
        <f t="array" ref="AW351">SQRT(SUMPRODUCT(($C351:$H351 - INDEX($C$264:$H$398, COLUMN()-COLUMN($L$205)+1, 0))^2))</f>
        <v>0.566993770390672</v>
      </c>
      <c r="AX351" s="20" cm="1">
        <f t="array" ref="AX351">SQRT(SUMPRODUCT(($C351:$H351 - INDEX($C$264:$H$398, COLUMN()-COLUMN($L$205)+1, 0))^2))</f>
        <v>1.7241305769329609</v>
      </c>
      <c r="AY351" s="20" cm="1">
        <f t="array" ref="AY351">SQRT(SUMPRODUCT(($C351:$H351 - INDEX($C$264:$H$398, COLUMN()-COLUMN($L$205)+1, 0))^2))</f>
        <v>1.0025610659251638</v>
      </c>
      <c r="AZ351" s="20" cm="1">
        <f t="array" ref="AZ351">SQRT(SUMPRODUCT(($C351:$H351 - INDEX($C$264:$H$398, COLUMN()-COLUMN($L$205)+1, 0))^2))</f>
        <v>0.52144801717215883</v>
      </c>
      <c r="BA351" s="20" cm="1">
        <f t="array" ref="BA351">SQRT(SUMPRODUCT(($C351:$H351 - INDEX($C$264:$H$398, COLUMN()-COLUMN($L$205)+1, 0))^2))</f>
        <v>1.7878417399238835</v>
      </c>
      <c r="BB351" s="20" cm="1">
        <f t="array" ref="BB351">SQRT(SUMPRODUCT(($C351:$H351 - INDEX($C$264:$H$398, COLUMN()-COLUMN($L$205)+1, 0))^2))</f>
        <v>1.7501556132298197</v>
      </c>
      <c r="BC351" s="20" cm="1">
        <f t="array" ref="BC351">SQRT(SUMPRODUCT(($C351:$H351 - INDEX($C$264:$H$398, COLUMN()-COLUMN($L$205)+1, 0))^2))</f>
        <v>2.7295076423300335</v>
      </c>
      <c r="BD351" s="20" cm="1">
        <f t="array" ref="BD351">SQRT(SUMPRODUCT(($C351:$H351 - INDEX($C$264:$H$398, COLUMN()-COLUMN($L$205)+1, 0))^2))</f>
        <v>1.8335616840813442</v>
      </c>
      <c r="BE351" s="20" cm="1">
        <f t="array" ref="BE351">SQRT(SUMPRODUCT(($C351:$H351 - INDEX($C$264:$H$398, COLUMN()-COLUMN($L$205)+1, 0))^2))</f>
        <v>2.2429848765689004</v>
      </c>
      <c r="BF351" s="20" cm="1">
        <f t="array" ref="BF351">SQRT(SUMPRODUCT(($C351:$H351 - INDEX($C$264:$H$398, COLUMN()-COLUMN($L$205)+1, 0))^2))</f>
        <v>1.4247314999442744</v>
      </c>
      <c r="BG351" s="20" cm="1">
        <f t="array" ref="BG351">SQRT(SUMPRODUCT(($C351:$H351 - INDEX($C$264:$H$398, COLUMN()-COLUMN($L$205)+1, 0))^2))</f>
        <v>1.4625613025327948</v>
      </c>
      <c r="BH351" s="20" cm="1">
        <f t="array" ref="BH351">SQRT(SUMPRODUCT(($C351:$H351 - INDEX($C$264:$H$398, COLUMN()-COLUMN($L$205)+1, 0))^2))</f>
        <v>0.92495384419028792</v>
      </c>
      <c r="BI351" s="20" cm="1">
        <f t="array" ref="BI351">SQRT(SUMPRODUCT(($C351:$H351 - INDEX($C$264:$H$398, COLUMN()-COLUMN($L$205)+1, 0))^2))</f>
        <v>1.2396465127149305</v>
      </c>
      <c r="BJ351" s="20" cm="1">
        <f t="array" ref="BJ351">SQRT(SUMPRODUCT(($C351:$H351 - INDEX($C$264:$H$398, COLUMN()-COLUMN($L$205)+1, 0))^2))</f>
        <v>1.3318436754044654</v>
      </c>
      <c r="BK351" s="20" cm="1">
        <f t="array" ref="BK351">SQRT(SUMPRODUCT(($C351:$H351 - INDEX($C$264:$H$398, COLUMN()-COLUMN($L$205)+1, 0))^2))</f>
        <v>1.8867534425895589</v>
      </c>
      <c r="BL351" s="20" cm="1">
        <f t="array" ref="BL351">SQRT(SUMPRODUCT(($C351:$H351 - INDEX($C$264:$H$398, COLUMN()-COLUMN($L$205)+1, 0))^2))</f>
        <v>1.7437390179869139</v>
      </c>
      <c r="BM351" s="20" cm="1">
        <f t="array" ref="BM351">SQRT(SUMPRODUCT(($C351:$H351 - INDEX($C$264:$H$398, COLUMN()-COLUMN($L$205)+1, 0))^2))</f>
        <v>1.1939482751976225</v>
      </c>
      <c r="BN351" s="20" cm="1">
        <f t="array" ref="BN351">SQRT(SUMPRODUCT(($C351:$H351 - INDEX($C$264:$H$398, COLUMN()-COLUMN($L$205)+1, 0))^2))</f>
        <v>1.0840611283861818</v>
      </c>
      <c r="BO351" s="20" cm="1">
        <f t="array" ref="BO351">SQRT(SUMPRODUCT(($C351:$H351 - INDEX($C$264:$H$398, COLUMN()-COLUMN($L$205)+1, 0))^2))</f>
        <v>2.2288479470226714</v>
      </c>
      <c r="BP351" s="20" cm="1">
        <f t="array" ref="BP351">SQRT(SUMPRODUCT(($C351:$H351 - INDEX($C$264:$H$398, COLUMN()-COLUMN($L$205)+1, 0))^2))</f>
        <v>2.0401136515057234</v>
      </c>
      <c r="BQ351" s="20" cm="1">
        <f t="array" ref="BQ351">SQRT(SUMPRODUCT(($C351:$H351 - INDEX($C$264:$H$398, COLUMN()-COLUMN($L$205)+1, 0))^2))</f>
        <v>1.9043666104185555</v>
      </c>
      <c r="BR351" s="20" cm="1">
        <f t="array" ref="BR351">SQRT(SUMPRODUCT(($C351:$H351 - INDEX($C$264:$H$398, COLUMN()-COLUMN($L$205)+1, 0))^2))</f>
        <v>0.547679587382782</v>
      </c>
      <c r="BS351" s="20" cm="1">
        <f t="array" ref="BS351">SQRT(SUMPRODUCT(($C351:$H351 - INDEX($C$264:$H$398, COLUMN()-COLUMN($L$205)+1, 0))^2))</f>
        <v>1.7551173069313606</v>
      </c>
      <c r="BT351" s="20" cm="1">
        <f t="array" ref="BT351">SQRT(SUMPRODUCT(($C351:$H351 - INDEX($C$264:$H$398, COLUMN()-COLUMN($L$205)+1, 0))^2))</f>
        <v>0.78526511333288018</v>
      </c>
      <c r="BU351" s="20" cm="1">
        <f t="array" ref="BU351">SQRT(SUMPRODUCT(($C351:$H351 - INDEX($C$264:$H$398, COLUMN()-COLUMN($L$205)+1, 0))^2))</f>
        <v>1.2671832418133453</v>
      </c>
      <c r="BV351" s="20" cm="1">
        <f t="array" ref="BV351">SQRT(SUMPRODUCT(($C351:$H351 - INDEX($C$264:$H$398, COLUMN()-COLUMN($L$205)+1, 0))^2))</f>
        <v>1.4751816033721543</v>
      </c>
      <c r="BW351" s="20" cm="1">
        <f t="array" ref="BW351">SQRT(SUMPRODUCT(($C351:$H351 - INDEX($C$264:$H$398, COLUMN()-COLUMN($L$205)+1, 0))^2))</f>
        <v>1.0318368550245083</v>
      </c>
      <c r="BX351" s="20" cm="1">
        <f t="array" ref="BX351">SQRT(SUMPRODUCT(($C351:$H351 - INDEX($C$264:$H$398, COLUMN()-COLUMN($L$205)+1, 0))^2))</f>
        <v>1.2148936065228992</v>
      </c>
      <c r="BY351" s="20" cm="1">
        <f t="array" ref="BY351">SQRT(SUMPRODUCT(($C351:$H351 - INDEX($C$264:$H$398, COLUMN()-COLUMN($L$205)+1, 0))^2))</f>
        <v>1.3981861211301967</v>
      </c>
      <c r="BZ351" s="20" cm="1">
        <f t="array" ref="BZ351">SQRT(SUMPRODUCT(($C351:$H351 - INDEX($C$264:$H$398, COLUMN()-COLUMN($L$205)+1, 0))^2))</f>
        <v>1.1844900033342156</v>
      </c>
      <c r="CA351" s="20" cm="1">
        <f t="array" ref="CA351">SQRT(SUMPRODUCT(($C351:$H351 - INDEX($C$264:$H$398, COLUMN()-COLUMN($L$205)+1, 0))^2))</f>
        <v>0.78892523973100381</v>
      </c>
      <c r="CB351" s="20" cm="1">
        <f t="array" ref="CB351">SQRT(SUMPRODUCT(($C351:$H351 - INDEX($C$264:$H$398, COLUMN()-COLUMN($L$205)+1, 0))^2))</f>
        <v>2.2518754254468969</v>
      </c>
      <c r="CC351" s="20" cm="1">
        <f t="array" ref="CC351">SQRT(SUMPRODUCT(($C351:$H351 - INDEX($C$264:$H$398, COLUMN()-COLUMN($L$205)+1, 0))^2))</f>
        <v>1.7080950782190443</v>
      </c>
      <c r="CD351" s="20" cm="1">
        <f t="array" ref="CD351">SQRT(SUMPRODUCT(($C351:$H351 - INDEX($C$264:$H$398, COLUMN()-COLUMN($L$205)+1, 0))^2))</f>
        <v>1.0137991456945616</v>
      </c>
      <c r="CE351" s="20" cm="1">
        <f t="array" ref="CE351">SQRT(SUMPRODUCT(($C351:$H351 - INDEX($C$264:$H$398, COLUMN()-COLUMN($L$205)+1, 0))^2))</f>
        <v>1.6540422655952325</v>
      </c>
      <c r="CF351" s="20" cm="1">
        <f t="array" ref="CF351">SQRT(SUMPRODUCT(($C351:$H351 - INDEX($C$264:$H$398, COLUMN()-COLUMN($L$205)+1, 0))^2))</f>
        <v>1.7203646856002546</v>
      </c>
      <c r="CG351" s="20" cm="1">
        <f t="array" ref="CG351">SQRT(SUMPRODUCT(($C351:$H351 - INDEX($C$264:$H$398, COLUMN()-COLUMN($L$205)+1, 0))^2))</f>
        <v>1.3896046822233521</v>
      </c>
      <c r="CH351" s="20" cm="1">
        <f t="array" ref="CH351">SQRT(SUMPRODUCT(($C351:$H351 - INDEX($C$264:$H$398, COLUMN()-COLUMN($L$205)+1, 0))^2))</f>
        <v>1.1063433550542385</v>
      </c>
      <c r="CI351" s="20" cm="1">
        <f t="array" ref="CI351">SQRT(SUMPRODUCT(($C351:$H351 - INDEX($C$264:$H$398, COLUMN()-COLUMN($L$205)+1, 0))^2))</f>
        <v>1.3992648986959839</v>
      </c>
      <c r="CJ351" s="20" cm="1">
        <f t="array" ref="CJ351">SQRT(SUMPRODUCT(($C351:$H351 - INDEX($C$264:$H$398, COLUMN()-COLUMN($L$205)+1, 0))^2))</f>
        <v>2.8202218630561187</v>
      </c>
      <c r="CK351" s="20" cm="1">
        <f t="array" ref="CK351">SQRT(SUMPRODUCT(($C351:$H351 - INDEX($C$264:$H$398, COLUMN()-COLUMN($L$205)+1, 0))^2))</f>
        <v>1.0335274963897383</v>
      </c>
      <c r="CL351" s="20" cm="1">
        <f t="array" ref="CL351">SQRT(SUMPRODUCT(($C351:$H351 - INDEX($C$264:$H$398, COLUMN()-COLUMN($L$205)+1, 0))^2))</f>
        <v>1.272096410934062</v>
      </c>
      <c r="CM351" s="20" cm="1">
        <f t="array" ref="CM351">SQRT(SUMPRODUCT(($C351:$H351 - INDEX($C$264:$H$398, COLUMN()-COLUMN($L$205)+1, 0))^2))</f>
        <v>1.3962558076194118</v>
      </c>
      <c r="CN351" s="20" cm="1">
        <f t="array" ref="CN351">SQRT(SUMPRODUCT(($C351:$H351 - INDEX($C$264:$H$398, COLUMN()-COLUMN($L$205)+1, 0))^2))</f>
        <v>1.6277320509643782</v>
      </c>
      <c r="CO351" s="20" cm="1">
        <f t="array" ref="CO351">SQRT(SUMPRODUCT(($C351:$H351 - INDEX($C$264:$H$398, COLUMN()-COLUMN($L$205)+1, 0))^2))</f>
        <v>1.7418193734244474</v>
      </c>
      <c r="CP351" s="20" cm="1">
        <f t="array" ref="CP351">SQRT(SUMPRODUCT(($C351:$H351 - INDEX($C$264:$H$398, COLUMN()-COLUMN($L$205)+1, 0))^2))</f>
        <v>1.7103930432864454</v>
      </c>
      <c r="CQ351" s="20" cm="1">
        <f t="array" ref="CQ351">SQRT(SUMPRODUCT(($C351:$H351 - INDEX($C$264:$H$398, COLUMN()-COLUMN($L$205)+1, 0))^2))</f>
        <v>0.74026282289709677</v>
      </c>
      <c r="CR351" s="20" cm="1">
        <f t="array" ref="CR351">SQRT(SUMPRODUCT(($C351:$H351 - INDEX($C$264:$H$398, COLUMN()-COLUMN($L$205)+1, 0))^2))</f>
        <v>1.4019993614312016</v>
      </c>
      <c r="CS351" s="20" cm="1">
        <f t="array" ref="CS351">SQRT(SUMPRODUCT(($C351:$H351 - INDEX($C$264:$H$398, COLUMN()-COLUMN($L$205)+1, 0))^2))</f>
        <v>1.6933563342651958</v>
      </c>
      <c r="CT351" s="20" cm="1">
        <f t="array" ref="CT351">SQRT(SUMPRODUCT(($C351:$H351 - INDEX($C$264:$H$398, COLUMN()-COLUMN($L$205)+1, 0))^2))</f>
        <v>1.2006215404532474</v>
      </c>
      <c r="CU351" s="20" cm="1">
        <f t="array" ref="CU351">SQRT(SUMPRODUCT(($C351:$H351 - INDEX($C$264:$H$398, COLUMN()-COLUMN($L$205)+1, 0))^2))</f>
        <v>0</v>
      </c>
      <c r="CV351" s="20" cm="1">
        <f t="array" ref="CV351">SQRT(SUMPRODUCT(($C351:$H351 - INDEX($C$264:$H$398, COLUMN()-COLUMN($L$205)+1, 0))^2))</f>
        <v>0.98254431846249568</v>
      </c>
      <c r="CW351" s="20" cm="1">
        <f t="array" ref="CW351">SQRT(SUMPRODUCT(($C351:$H351 - INDEX($C$264:$H$398, COLUMN()-COLUMN($L$205)+1, 0))^2))</f>
        <v>0.77577897621570913</v>
      </c>
      <c r="CX351" s="20" cm="1">
        <f t="array" ref="CX351">SQRT(SUMPRODUCT(($C351:$H351 - INDEX($C$264:$H$398, COLUMN()-COLUMN($L$205)+1, 0))^2))</f>
        <v>0.80576723210358014</v>
      </c>
      <c r="CY351" s="20" cm="1">
        <f t="array" ref="CY351">SQRT(SUMPRODUCT(($C351:$H351 - INDEX($C$264:$H$398, COLUMN()-COLUMN($L$205)+1, 0))^2))</f>
        <v>1.2804197319462589</v>
      </c>
      <c r="CZ351" s="20" cm="1">
        <f t="array" ref="CZ351">SQRT(SUMPRODUCT(($C351:$H351 - INDEX($C$264:$H$398, COLUMN()-COLUMN($L$205)+1, 0))^2))</f>
        <v>1.225368447834887</v>
      </c>
      <c r="DA351" s="20" cm="1">
        <f t="array" ref="DA351">SQRT(SUMPRODUCT(($C351:$H351 - INDEX($C$264:$H$398, COLUMN()-COLUMN($L$205)+1, 0))^2))</f>
        <v>2.0852781059558727</v>
      </c>
      <c r="DB351" s="20" cm="1">
        <f t="array" ref="DB351">SQRT(SUMPRODUCT(($C351:$H351 - INDEX($C$264:$H$398, COLUMN()-COLUMN($L$205)+1, 0))^2))</f>
        <v>1.4459001583739424</v>
      </c>
      <c r="DC351" s="20" cm="1">
        <f t="array" ref="DC351">SQRT(SUMPRODUCT(($C351:$H351 - INDEX($C$264:$H$398, COLUMN()-COLUMN($L$205)+1, 0))^2))</f>
        <v>1.6847859744211786</v>
      </c>
      <c r="DD351" s="20" cm="1">
        <f t="array" ref="DD351">SQRT(SUMPRODUCT(($C351:$H351 - INDEX($C$264:$H$398, COLUMN()-COLUMN($L$205)+1, 0))^2))</f>
        <v>1.1065688680619559</v>
      </c>
      <c r="DE351" s="20" cm="1">
        <f t="array" ref="DE351">SQRT(SUMPRODUCT(($C351:$H351 - INDEX($C$264:$H$398, COLUMN()-COLUMN($L$205)+1, 0))^2))</f>
        <v>1.4327635550707247</v>
      </c>
      <c r="DF351" s="20" cm="1">
        <f t="array" ref="DF351">SQRT(SUMPRODUCT(($C351:$H351 - INDEX($C$264:$H$398, COLUMN()-COLUMN($L$205)+1, 0))^2))</f>
        <v>1.2978686083521329</v>
      </c>
      <c r="DG351" s="20" cm="1">
        <f t="array" ref="DG351">SQRT(SUMPRODUCT(($C351:$H351 - INDEX($C$264:$H$398, COLUMN()-COLUMN($L$205)+1, 0))^2))</f>
        <v>0.43111806556047821</v>
      </c>
      <c r="DH351" s="20" cm="1">
        <f t="array" ref="DH351">SQRT(SUMPRODUCT(($C351:$H351 - INDEX($C$264:$H$398, COLUMN()-COLUMN($L$205)+1, 0))^2))</f>
        <v>1.1275426491560914</v>
      </c>
      <c r="DI351" s="20" cm="1">
        <f t="array" ref="DI351">SQRT(SUMPRODUCT(($C351:$H351 - INDEX($C$264:$H$398, COLUMN()-COLUMN($L$205)+1, 0))^2))</f>
        <v>2.6032431015253703</v>
      </c>
      <c r="DJ351" s="20" cm="1">
        <f t="array" ref="DJ351">SQRT(SUMPRODUCT(($C351:$H351 - INDEX($C$264:$H$398, COLUMN()-COLUMN($L$205)+1, 0))^2))</f>
        <v>1.0075390666912165</v>
      </c>
      <c r="DK351" s="20" cm="1">
        <f t="array" ref="DK351">SQRT(SUMPRODUCT(($C351:$H351 - INDEX($C$264:$H$398, COLUMN()-COLUMN($L$205)+1, 0))^2))</f>
        <v>1.4006749449935911</v>
      </c>
      <c r="DL351" s="20" cm="1">
        <f t="array" ref="DL351">SQRT(SUMPRODUCT(($C351:$H351 - INDEX($C$264:$H$398, COLUMN()-COLUMN($L$205)+1, 0))^2))</f>
        <v>0.8610233949350844</v>
      </c>
      <c r="DM351" s="20" cm="1">
        <f t="array" ref="DM351">SQRT(SUMPRODUCT(($C351:$H351 - INDEX($C$264:$H$398, COLUMN()-COLUMN($L$205)+1, 0))^2))</f>
        <v>1.7525591033170838</v>
      </c>
      <c r="DN351" s="20" cm="1">
        <f t="array" ref="DN351">SQRT(SUMPRODUCT(($C351:$H351 - INDEX($C$264:$H$398, COLUMN()-COLUMN($L$205)+1, 0))^2))</f>
        <v>1.3850345138167126</v>
      </c>
      <c r="DO351" s="20" cm="1">
        <f t="array" ref="DO351">SQRT(SUMPRODUCT(($C351:$H351 - INDEX($C$264:$H$398, COLUMN()-COLUMN($L$205)+1, 0))^2))</f>
        <v>1.6019781366912791</v>
      </c>
      <c r="DP351" s="20" cm="1">
        <f t="array" ref="DP351">SQRT(SUMPRODUCT(($C351:$H351 - INDEX($C$264:$H$398, COLUMN()-COLUMN($L$205)+1, 0))^2))</f>
        <v>1.4511493426719486</v>
      </c>
      <c r="DQ351" s="20" cm="1">
        <f t="array" ref="DQ351">SQRT(SUMPRODUCT(($C351:$H351 - INDEX($C$264:$H$398, COLUMN()-COLUMN($L$205)+1, 0))^2))</f>
        <v>0.87895251787935447</v>
      </c>
      <c r="DR351" s="20" cm="1">
        <f t="array" ref="DR351">SQRT(SUMPRODUCT(($C351:$H351 - INDEX($C$264:$H$398, COLUMN()-COLUMN($L$205)+1, 0))^2))</f>
        <v>1.7459648069627312</v>
      </c>
      <c r="DS351" s="20" cm="1">
        <f t="array" ref="DS351">SQRT(SUMPRODUCT(($C351:$H351 - INDEX($C$264:$H$398, COLUMN()-COLUMN($L$205)+1, 0))^2))</f>
        <v>1.9108635834506535</v>
      </c>
      <c r="DT351" s="20" cm="1">
        <f t="array" ref="DT351">SQRT(SUMPRODUCT(($C351:$H351 - INDEX($C$264:$H$398, COLUMN()-COLUMN($L$205)+1, 0))^2))</f>
        <v>1.0798473961952788</v>
      </c>
      <c r="DU351" s="20" cm="1">
        <f t="array" ref="DU351">SQRT(SUMPRODUCT(($C351:$H351 - INDEX($C$264:$H$398, COLUMN()-COLUMN($L$205)+1, 0))^2))</f>
        <v>0.54313511100177425</v>
      </c>
      <c r="DV351" s="20" cm="1">
        <f t="array" ref="DV351">SQRT(SUMPRODUCT(($C351:$H351 - INDEX($C$264:$H$398, COLUMN()-COLUMN($L$205)+1, 0))^2))</f>
        <v>1.8478135128220805</v>
      </c>
      <c r="DW351" s="20" cm="1">
        <f t="array" ref="DW351">SQRT(SUMPRODUCT(($C351:$H351 - INDEX($C$264:$H$398, COLUMN()-COLUMN($L$205)+1, 0))^2))</f>
        <v>1.995239949103655</v>
      </c>
      <c r="DX351" s="20" cm="1">
        <f t="array" ref="DX351">SQRT(SUMPRODUCT(($C351:$H351 - INDEX($C$264:$H$398, COLUMN()-COLUMN($L$205)+1, 0))^2))</f>
        <v>1.3197420810330187</v>
      </c>
      <c r="DY351" s="20" cm="1">
        <f t="array" ref="DY351">SQRT(SUMPRODUCT(($C351:$H351 - INDEX($C$264:$H$398, COLUMN()-COLUMN($L$205)+1, 0))^2))</f>
        <v>1.8645146443445579</v>
      </c>
      <c r="DZ351" s="20" cm="1">
        <f t="array" ref="DZ351">SQRT(SUMPRODUCT(($C351:$H351 - INDEX($C$264:$H$398, COLUMN()-COLUMN($L$205)+1, 0))^2))</f>
        <v>1.0167658972264517</v>
      </c>
      <c r="EA351" s="20" cm="1">
        <f t="array" ref="EA351">SQRT(SUMPRODUCT(($C351:$H351 - INDEX($C$264:$H$398, COLUMN()-COLUMN($L$205)+1, 0))^2))</f>
        <v>0.70806462862987107</v>
      </c>
      <c r="EB351" s="20" cm="1">
        <f t="array" ref="EB351">SQRT(SUMPRODUCT(($C351:$H351 - INDEX($C$264:$H$398, COLUMN()-COLUMN($L$205)+1, 0))^2))</f>
        <v>0.92402591998948247</v>
      </c>
      <c r="EC351" s="20" cm="1">
        <f t="array" ref="EC351">SQRT(SUMPRODUCT(($C351:$H351 - INDEX($C$264:$H$398, COLUMN()-COLUMN($L$205)+1, 0))^2))</f>
        <v>1.3843194854805445</v>
      </c>
      <c r="ED351" s="20" cm="1">
        <f t="array" ref="ED351">SQRT(SUMPRODUCT(($C351:$H351 - INDEX($C$264:$H$398, COLUMN()-COLUMN($L$205)+1, 0))^2))</f>
        <v>1.0147346161179767</v>
      </c>
      <c r="EE351" s="20" cm="1">
        <f t="array" ref="EE351">SQRT(SUMPRODUCT(($C351:$H351 - INDEX($C$264:$H$398, COLUMN()-COLUMN($L$205)+1, 0))^2))</f>
        <v>0.98683779153543261</v>
      </c>
      <c r="EF351" s="20" cm="1">
        <f t="array" ref="EF351">SQRT(SUMPRODUCT(($C351:$H351 - INDEX($C$264:$H$398, COLUMN()-COLUMN($L$205)+1, 0))^2))</f>
        <v>2.1622931660932179</v>
      </c>
      <c r="EG351" s="20" cm="1">
        <f t="array" ref="EG351">SQRT(SUMPRODUCT(($C351:$H351 - INDEX($C$264:$H$398, COLUMN()-COLUMN($L$205)+1, 0))^2))</f>
        <v>1.0102108861125716</v>
      </c>
      <c r="EH351" s="20" cm="1">
        <f t="array" ref="EH351">SQRT(SUMPRODUCT(($C351:$H351 - INDEX($C$264:$H$398, COLUMN()-COLUMN($L$205)+1, 0))^2))</f>
        <v>1.4212766282191871</v>
      </c>
      <c r="EI351" s="20" cm="1">
        <f t="array" ref="EI351">SQRT(SUMPRODUCT(($C351:$H351 - INDEX($C$264:$H$398, COLUMN()-COLUMN($L$205)+1, 0))^2))</f>
        <v>1.2405263178844839</v>
      </c>
      <c r="EJ351" s="20" cm="1">
        <f t="array" ref="EJ351">SQRT(SUMPRODUCT(($C351:$H351 - INDEX($C$264:$H$398, COLUMN()-COLUMN($L$205)+1, 0))^2))</f>
        <v>1.5266965535281087</v>
      </c>
      <c r="EK351" s="20" cm="1">
        <f t="array" ref="EK351">SQRT(SUMPRODUCT(($C351:$H351 - INDEX($C$264:$H$398, COLUMN()-COLUMN($L$205)+1, 0))^2))</f>
        <v>1.2855430095264195</v>
      </c>
      <c r="EL351" s="20" cm="1">
        <f t="array" ref="EL351">SQRT(SUMPRODUCT(($C351:$H351 - INDEX($C$264:$H$398, COLUMN()-COLUMN($L$205)+1, 0))^2))</f>
        <v>1.8108861229937194</v>
      </c>
      <c r="EM351" s="20" cm="1">
        <f t="array" ref="EM351">SQRT(SUMPRODUCT(($C351:$H351 - INDEX($C$264:$H$398, COLUMN()-COLUMN($L$205)+1, 0))^2))</f>
        <v>1.0162372011132657</v>
      </c>
      <c r="EN351" s="20" cm="1">
        <f t="array" ref="EN351">SQRT(SUMPRODUCT(($C351:$H351 - INDEX($C$264:$H$398, COLUMN()-COLUMN($L$205)+1, 0))^2))</f>
        <v>1.0710197295617625</v>
      </c>
      <c r="EO351" s="20" cm="1">
        <f t="array" ref="EO351">SQRT(SUMPRODUCT(($C351:$H351 - INDEX($C$264:$H$398, COLUMN()-COLUMN($L$205)+1, 0))^2))</f>
        <v>1.0289831902370523</v>
      </c>
      <c r="EP351" s="20" cm="1">
        <f t="array" ref="EP351">SQRT(SUMPRODUCT(($C351:$H351 - INDEX($C$264:$H$398, COLUMN()-COLUMN($L$205)+1, 0))^2))</f>
        <v>1.0548486058007078</v>
      </c>
      <c r="EQ351" s="23">
        <f t="shared" si="5"/>
        <v>1.3861326776070775</v>
      </c>
    </row>
    <row r="352" spans="2:147" x14ac:dyDescent="0.35">
      <c r="B352" s="20" t="s">
        <v>124</v>
      </c>
      <c r="C352" s="20">
        <v>0.1084656084656085</v>
      </c>
      <c r="D352" s="20">
        <v>-3.3550792171481839E-2</v>
      </c>
      <c r="E352" s="20">
        <v>0.45283018867924524</v>
      </c>
      <c r="F352" s="20">
        <v>-2.8985507246376812E-3</v>
      </c>
      <c r="G352" s="20">
        <v>-3.2105760151085953E-2</v>
      </c>
      <c r="H352" s="20">
        <v>7.3217726396917204E-2</v>
      </c>
      <c r="I352" s="20" t="s">
        <v>911</v>
      </c>
      <c r="K352" s="3" t="s">
        <v>124</v>
      </c>
      <c r="L352" s="20" cm="1">
        <f t="array" ref="L352">SQRT(SUMPRODUCT(($C352:$H352 - INDEX($C$264:$H$398, COLUMN()-COLUMN($L$205)+1, 0))^2))</f>
        <v>1.1391235789314498</v>
      </c>
      <c r="M352" s="20" cm="1">
        <f t="array" ref="M352">SQRT(SUMPRODUCT(($C352:$H352 - INDEX($C$264:$H$398, COLUMN()-COLUMN($L$205)+1, 0))^2))</f>
        <v>0.55786428045253389</v>
      </c>
      <c r="N352" s="20" cm="1">
        <f t="array" ref="N352">SQRT(SUMPRODUCT(($C352:$H352 - INDEX($C$264:$H$398, COLUMN()-COLUMN($L$205)+1, 0))^2))</f>
        <v>1.1838500212341141</v>
      </c>
      <c r="O352" s="20" cm="1">
        <f t="array" ref="O352">SQRT(SUMPRODUCT(($C352:$H352 - INDEX($C$264:$H$398, COLUMN()-COLUMN($L$205)+1, 0))^2))</f>
        <v>0.66253686515936261</v>
      </c>
      <c r="P352" s="20" cm="1">
        <f t="array" ref="P352">SQRT(SUMPRODUCT(($C352:$H352 - INDEX($C$264:$H$398, COLUMN()-COLUMN($L$205)+1, 0))^2))</f>
        <v>1.0756709361914349</v>
      </c>
      <c r="Q352" s="20" cm="1">
        <f t="array" ref="Q352">SQRT(SUMPRODUCT(($C352:$H352 - INDEX($C$264:$H$398, COLUMN()-COLUMN($L$205)+1, 0))^2))</f>
        <v>2.2767513188946586</v>
      </c>
      <c r="R352" s="20" cm="1">
        <f t="array" ref="R352">SQRT(SUMPRODUCT(($C352:$H352 - INDEX($C$264:$H$398, COLUMN()-COLUMN($L$205)+1, 0))^2))</f>
        <v>1.1653962678848555</v>
      </c>
      <c r="S352" s="20" cm="1">
        <f t="array" ref="S352">SQRT(SUMPRODUCT(($C352:$H352 - INDEX($C$264:$H$398, COLUMN()-COLUMN($L$205)+1, 0))^2))</f>
        <v>1.6556488223536814</v>
      </c>
      <c r="T352" s="20" cm="1">
        <f t="array" ref="T352">SQRT(SUMPRODUCT(($C352:$H352 - INDEX($C$264:$H$398, COLUMN()-COLUMN($L$205)+1, 0))^2))</f>
        <v>2.0757612862689339</v>
      </c>
      <c r="U352" s="20" cm="1">
        <f t="array" ref="U352">SQRT(SUMPRODUCT(($C352:$H352 - INDEX($C$264:$H$398, COLUMN()-COLUMN($L$205)+1, 0))^2))</f>
        <v>0.54005530857121276</v>
      </c>
      <c r="V352" s="20" cm="1">
        <f t="array" ref="V352">SQRT(SUMPRODUCT(($C352:$H352 - INDEX($C$264:$H$398, COLUMN()-COLUMN($L$205)+1, 0))^2))</f>
        <v>1.9081288454716432</v>
      </c>
      <c r="W352" s="20" cm="1">
        <f t="array" ref="W352">SQRT(SUMPRODUCT(($C352:$H352 - INDEX($C$264:$H$398, COLUMN()-COLUMN($L$205)+1, 0))^2))</f>
        <v>0.81240280013357558</v>
      </c>
      <c r="X352" s="20" cm="1">
        <f t="array" ref="X352">SQRT(SUMPRODUCT(($C352:$H352 - INDEX($C$264:$H$398, COLUMN()-COLUMN($L$205)+1, 0))^2))</f>
        <v>1.6251886039367476</v>
      </c>
      <c r="Y352" s="20" cm="1">
        <f t="array" ref="Y352">SQRT(SUMPRODUCT(($C352:$H352 - INDEX($C$264:$H$398, COLUMN()-COLUMN($L$205)+1, 0))^2))</f>
        <v>1.0415425691715483</v>
      </c>
      <c r="Z352" s="20" cm="1">
        <f t="array" ref="Z352">SQRT(SUMPRODUCT(($C352:$H352 - INDEX($C$264:$H$398, COLUMN()-COLUMN($L$205)+1, 0))^2))</f>
        <v>0.51507768800254328</v>
      </c>
      <c r="AA352" s="20" cm="1">
        <f t="array" ref="AA352">SQRT(SUMPRODUCT(($C352:$H352 - INDEX($C$264:$H$398, COLUMN()-COLUMN($L$205)+1, 0))^2))</f>
        <v>1.265986208819571</v>
      </c>
      <c r="AB352" s="20" cm="1">
        <f t="array" ref="AB352">SQRT(SUMPRODUCT(($C352:$H352 - INDEX($C$264:$H$398, COLUMN()-COLUMN($L$205)+1, 0))^2))</f>
        <v>0.98031618823583122</v>
      </c>
      <c r="AC352" s="20" cm="1">
        <f t="array" ref="AC352">SQRT(SUMPRODUCT(($C352:$H352 - INDEX($C$264:$H$398, COLUMN()-COLUMN($L$205)+1, 0))^2))</f>
        <v>0.78271083341901859</v>
      </c>
      <c r="AD352" s="20" cm="1">
        <f t="array" ref="AD352">SQRT(SUMPRODUCT(($C352:$H352 - INDEX($C$264:$H$398, COLUMN()-COLUMN($L$205)+1, 0))^2))</f>
        <v>1.602858025757474</v>
      </c>
      <c r="AE352" s="20" cm="1">
        <f t="array" ref="AE352">SQRT(SUMPRODUCT(($C352:$H352 - INDEX($C$264:$H$398, COLUMN()-COLUMN($L$205)+1, 0))^2))</f>
        <v>0.51815443030270636</v>
      </c>
      <c r="AF352" s="20" cm="1">
        <f t="array" ref="AF352">SQRT(SUMPRODUCT(($C352:$H352 - INDEX($C$264:$H$398, COLUMN()-COLUMN($L$205)+1, 0))^2))</f>
        <v>1.0251300466778714</v>
      </c>
      <c r="AG352" s="20" cm="1">
        <f t="array" ref="AG352">SQRT(SUMPRODUCT(($C352:$H352 - INDEX($C$264:$H$398, COLUMN()-COLUMN($L$205)+1, 0))^2))</f>
        <v>1.3348015599851106</v>
      </c>
      <c r="AH352" s="20" cm="1">
        <f t="array" ref="AH352">SQRT(SUMPRODUCT(($C352:$H352 - INDEX($C$264:$H$398, COLUMN()-COLUMN($L$205)+1, 0))^2))</f>
        <v>1.6473681609625277</v>
      </c>
      <c r="AI352" s="20" cm="1">
        <f t="array" ref="AI352">SQRT(SUMPRODUCT(($C352:$H352 - INDEX($C$264:$H$398, COLUMN()-COLUMN($L$205)+1, 0))^2))</f>
        <v>1.0303107830628242</v>
      </c>
      <c r="AJ352" s="20" cm="1">
        <f t="array" ref="AJ352">SQRT(SUMPRODUCT(($C352:$H352 - INDEX($C$264:$H$398, COLUMN()-COLUMN($L$205)+1, 0))^2))</f>
        <v>0.68528689148419186</v>
      </c>
      <c r="AK352" s="20" cm="1">
        <f t="array" ref="AK352">SQRT(SUMPRODUCT(($C352:$H352 - INDEX($C$264:$H$398, COLUMN()-COLUMN($L$205)+1, 0))^2))</f>
        <v>0.69663140658312162</v>
      </c>
      <c r="AL352" s="20" cm="1">
        <f t="array" ref="AL352">SQRT(SUMPRODUCT(($C352:$H352 - INDEX($C$264:$H$398, COLUMN()-COLUMN($L$205)+1, 0))^2))</f>
        <v>0.52351115273603466</v>
      </c>
      <c r="AM352" s="20" cm="1">
        <f t="array" ref="AM352">SQRT(SUMPRODUCT(($C352:$H352 - INDEX($C$264:$H$398, COLUMN()-COLUMN($L$205)+1, 0))^2))</f>
        <v>0.65735803325704767</v>
      </c>
      <c r="AN352" s="20" cm="1">
        <f t="array" ref="AN352">SQRT(SUMPRODUCT(($C352:$H352 - INDEX($C$264:$H$398, COLUMN()-COLUMN($L$205)+1, 0))^2))</f>
        <v>0.77929897588229247</v>
      </c>
      <c r="AO352" s="20" cm="1">
        <f t="array" ref="AO352">SQRT(SUMPRODUCT(($C352:$H352 - INDEX($C$264:$H$398, COLUMN()-COLUMN($L$205)+1, 0))^2))</f>
        <v>1.0452343229704522</v>
      </c>
      <c r="AP352" s="20" cm="1">
        <f t="array" ref="AP352">SQRT(SUMPRODUCT(($C352:$H352 - INDEX($C$264:$H$398, COLUMN()-COLUMN($L$205)+1, 0))^2))</f>
        <v>0.9675449995394152</v>
      </c>
      <c r="AQ352" s="20" cm="1">
        <f t="array" ref="AQ352">SQRT(SUMPRODUCT(($C352:$H352 - INDEX($C$264:$H$398, COLUMN()-COLUMN($L$205)+1, 0))^2))</f>
        <v>1.3109624981047503</v>
      </c>
      <c r="AR352" s="20" cm="1">
        <f t="array" ref="AR352">SQRT(SUMPRODUCT(($C352:$H352 - INDEX($C$264:$H$398, COLUMN()-COLUMN($L$205)+1, 0))^2))</f>
        <v>1.3052543148902898</v>
      </c>
      <c r="AS352" s="20" cm="1">
        <f t="array" ref="AS352">SQRT(SUMPRODUCT(($C352:$H352 - INDEX($C$264:$H$398, COLUMN()-COLUMN($L$205)+1, 0))^2))</f>
        <v>0.84227400620815984</v>
      </c>
      <c r="AT352" s="20" cm="1">
        <f t="array" ref="AT352">SQRT(SUMPRODUCT(($C352:$H352 - INDEX($C$264:$H$398, COLUMN()-COLUMN($L$205)+1, 0))^2))</f>
        <v>0.80906291782051976</v>
      </c>
      <c r="AU352" s="20" cm="1">
        <f t="array" ref="AU352">SQRT(SUMPRODUCT(($C352:$H352 - INDEX($C$264:$H$398, COLUMN()-COLUMN($L$205)+1, 0))^2))</f>
        <v>0.55175934769161439</v>
      </c>
      <c r="AV352" s="20" cm="1">
        <f t="array" ref="AV352">SQRT(SUMPRODUCT(($C352:$H352 - INDEX($C$264:$H$398, COLUMN()-COLUMN($L$205)+1, 0))^2))</f>
        <v>1.4940299644652562</v>
      </c>
      <c r="AW352" s="20" cm="1">
        <f t="array" ref="AW352">SQRT(SUMPRODUCT(($C352:$H352 - INDEX($C$264:$H$398, COLUMN()-COLUMN($L$205)+1, 0))^2))</f>
        <v>0.55067282787978378</v>
      </c>
      <c r="AX352" s="20" cm="1">
        <f t="array" ref="AX352">SQRT(SUMPRODUCT(($C352:$H352 - INDEX($C$264:$H$398, COLUMN()-COLUMN($L$205)+1, 0))^2))</f>
        <v>1.3358032997385274</v>
      </c>
      <c r="AY352" s="20" cm="1">
        <f t="array" ref="AY352">SQRT(SUMPRODUCT(($C352:$H352 - INDEX($C$264:$H$398, COLUMN()-COLUMN($L$205)+1, 0))^2))</f>
        <v>1.6567444048303139</v>
      </c>
      <c r="AZ352" s="20" cm="1">
        <f t="array" ref="AZ352">SQRT(SUMPRODUCT(($C352:$H352 - INDEX($C$264:$H$398, COLUMN()-COLUMN($L$205)+1, 0))^2))</f>
        <v>1.1884325895189884</v>
      </c>
      <c r="BA352" s="20" cm="1">
        <f t="array" ref="BA352">SQRT(SUMPRODUCT(($C352:$H352 - INDEX($C$264:$H$398, COLUMN()-COLUMN($L$205)+1, 0))^2))</f>
        <v>1.2601048344626633</v>
      </c>
      <c r="BB352" s="20" cm="1">
        <f t="array" ref="BB352">SQRT(SUMPRODUCT(($C352:$H352 - INDEX($C$264:$H$398, COLUMN()-COLUMN($L$205)+1, 0))^2))</f>
        <v>1.2951860171516913</v>
      </c>
      <c r="BC352" s="20" cm="1">
        <f t="array" ref="BC352">SQRT(SUMPRODUCT(($C352:$H352 - INDEX($C$264:$H$398, COLUMN()-COLUMN($L$205)+1, 0))^2))</f>
        <v>2.4272734512811613</v>
      </c>
      <c r="BD352" s="20" cm="1">
        <f t="array" ref="BD352">SQRT(SUMPRODUCT(($C352:$H352 - INDEX($C$264:$H$398, COLUMN()-COLUMN($L$205)+1, 0))^2))</f>
        <v>1.4222423510399731</v>
      </c>
      <c r="BE352" s="20" cm="1">
        <f t="array" ref="BE352">SQRT(SUMPRODUCT(($C352:$H352 - INDEX($C$264:$H$398, COLUMN()-COLUMN($L$205)+1, 0))^2))</f>
        <v>1.71378990961885</v>
      </c>
      <c r="BF352" s="20" cm="1">
        <f t="array" ref="BF352">SQRT(SUMPRODUCT(($C352:$H352 - INDEX($C$264:$H$398, COLUMN()-COLUMN($L$205)+1, 0))^2))</f>
        <v>1.1769833225953696</v>
      </c>
      <c r="BG352" s="20" cm="1">
        <f t="array" ref="BG352">SQRT(SUMPRODUCT(($C352:$H352 - INDEX($C$264:$H$398, COLUMN()-COLUMN($L$205)+1, 0))^2))</f>
        <v>1.2300373287172386</v>
      </c>
      <c r="BH352" s="20" cm="1">
        <f t="array" ref="BH352">SQRT(SUMPRODUCT(($C352:$H352 - INDEX($C$264:$H$398, COLUMN()-COLUMN($L$205)+1, 0))^2))</f>
        <v>1.2385034099570955</v>
      </c>
      <c r="BI352" s="20" cm="1">
        <f t="array" ref="BI352">SQRT(SUMPRODUCT(($C352:$H352 - INDEX($C$264:$H$398, COLUMN()-COLUMN($L$205)+1, 0))^2))</f>
        <v>0.91198013895966246</v>
      </c>
      <c r="BJ352" s="20" cm="1">
        <f t="array" ref="BJ352">SQRT(SUMPRODUCT(($C352:$H352 - INDEX($C$264:$H$398, COLUMN()-COLUMN($L$205)+1, 0))^2))</f>
        <v>0.98880382289382407</v>
      </c>
      <c r="BK352" s="20" cm="1">
        <f t="array" ref="BK352">SQRT(SUMPRODUCT(($C352:$H352 - INDEX($C$264:$H$398, COLUMN()-COLUMN($L$205)+1, 0))^2))</f>
        <v>1.3378251980211855</v>
      </c>
      <c r="BL352" s="20" cm="1">
        <f t="array" ref="BL352">SQRT(SUMPRODUCT(($C352:$H352 - INDEX($C$264:$H$398, COLUMN()-COLUMN($L$205)+1, 0))^2))</f>
        <v>1.7851638487094428</v>
      </c>
      <c r="BM352" s="20" cm="1">
        <f t="array" ref="BM352">SQRT(SUMPRODUCT(($C352:$H352 - INDEX($C$264:$H$398, COLUMN()-COLUMN($L$205)+1, 0))^2))</f>
        <v>1.2949496323298357</v>
      </c>
      <c r="BN352" s="20" cm="1">
        <f t="array" ref="BN352">SQRT(SUMPRODUCT(($C352:$H352 - INDEX($C$264:$H$398, COLUMN()-COLUMN($L$205)+1, 0))^2))</f>
        <v>0.47170624547808249</v>
      </c>
      <c r="BO352" s="20" cm="1">
        <f t="array" ref="BO352">SQRT(SUMPRODUCT(($C352:$H352 - INDEX($C$264:$H$398, COLUMN()-COLUMN($L$205)+1, 0))^2))</f>
        <v>2.0560479355448096</v>
      </c>
      <c r="BP352" s="20" cm="1">
        <f t="array" ref="BP352">SQRT(SUMPRODUCT(($C352:$H352 - INDEX($C$264:$H$398, COLUMN()-COLUMN($L$205)+1, 0))^2))</f>
        <v>1.3958122712325465</v>
      </c>
      <c r="BQ352" s="20" cm="1">
        <f t="array" ref="BQ352">SQRT(SUMPRODUCT(($C352:$H352 - INDEX($C$264:$H$398, COLUMN()-COLUMN($L$205)+1, 0))^2))</f>
        <v>1.3250894551358192</v>
      </c>
      <c r="BR352" s="20" cm="1">
        <f t="array" ref="BR352">SQRT(SUMPRODUCT(($C352:$H352 - INDEX($C$264:$H$398, COLUMN()-COLUMN($L$205)+1, 0))^2))</f>
        <v>0.55036821578483375</v>
      </c>
      <c r="BS352" s="20" cm="1">
        <f t="array" ref="BS352">SQRT(SUMPRODUCT(($C352:$H352 - INDEX($C$264:$H$398, COLUMN()-COLUMN($L$205)+1, 0))^2))</f>
        <v>1.1836428328938371</v>
      </c>
      <c r="BT352" s="20" cm="1">
        <f t="array" ref="BT352">SQRT(SUMPRODUCT(($C352:$H352 - INDEX($C$264:$H$398, COLUMN()-COLUMN($L$205)+1, 0))^2))</f>
        <v>0.53646632094775326</v>
      </c>
      <c r="BU352" s="20" cm="1">
        <f t="array" ref="BU352">SQRT(SUMPRODUCT(($C352:$H352 - INDEX($C$264:$H$398, COLUMN()-COLUMN($L$205)+1, 0))^2))</f>
        <v>0.93503970260798619</v>
      </c>
      <c r="BV352" s="20" cm="1">
        <f t="array" ref="BV352">SQRT(SUMPRODUCT(($C352:$H352 - INDEX($C$264:$H$398, COLUMN()-COLUMN($L$205)+1, 0))^2))</f>
        <v>2.0026256265595395</v>
      </c>
      <c r="BW352" s="20" cm="1">
        <f t="array" ref="BW352">SQRT(SUMPRODUCT(($C352:$H352 - INDEX($C$264:$H$398, COLUMN()-COLUMN($L$205)+1, 0))^2))</f>
        <v>0.86444247423565357</v>
      </c>
      <c r="BX352" s="20" cm="1">
        <f t="array" ref="BX352">SQRT(SUMPRODUCT(($C352:$H352 - INDEX($C$264:$H$398, COLUMN()-COLUMN($L$205)+1, 0))^2))</f>
        <v>1.0510533493847285</v>
      </c>
      <c r="BY352" s="20" cm="1">
        <f t="array" ref="BY352">SQRT(SUMPRODUCT(($C352:$H352 - INDEX($C$264:$H$398, COLUMN()-COLUMN($L$205)+1, 0))^2))</f>
        <v>1.0285722064852545</v>
      </c>
      <c r="BZ352" s="20" cm="1">
        <f t="array" ref="BZ352">SQRT(SUMPRODUCT(($C352:$H352 - INDEX($C$264:$H$398, COLUMN()-COLUMN($L$205)+1, 0))^2))</f>
        <v>0.40872480785526316</v>
      </c>
      <c r="CA352" s="20" cm="1">
        <f t="array" ref="CA352">SQRT(SUMPRODUCT(($C352:$H352 - INDEX($C$264:$H$398, COLUMN()-COLUMN($L$205)+1, 0))^2))</f>
        <v>0.64247825781661816</v>
      </c>
      <c r="CB352" s="20" cm="1">
        <f t="array" ref="CB352">SQRT(SUMPRODUCT(($C352:$H352 - INDEX($C$264:$H$398, COLUMN()-COLUMN($L$205)+1, 0))^2))</f>
        <v>1.9616774971119419</v>
      </c>
      <c r="CC352" s="20" cm="1">
        <f t="array" ref="CC352">SQRT(SUMPRODUCT(($C352:$H352 - INDEX($C$264:$H$398, COLUMN()-COLUMN($L$205)+1, 0))^2))</f>
        <v>1.2580109180183332</v>
      </c>
      <c r="CD352" s="20" cm="1">
        <f t="array" ref="CD352">SQRT(SUMPRODUCT(($C352:$H352 - INDEX($C$264:$H$398, COLUMN()-COLUMN($L$205)+1, 0))^2))</f>
        <v>0.486203519883808</v>
      </c>
      <c r="CE352" s="20" cm="1">
        <f t="array" ref="CE352">SQRT(SUMPRODUCT(($C352:$H352 - INDEX($C$264:$H$398, COLUMN()-COLUMN($L$205)+1, 0))^2))</f>
        <v>1.3246418587973621</v>
      </c>
      <c r="CF352" s="20" cm="1">
        <f t="array" ref="CF352">SQRT(SUMPRODUCT(($C352:$H352 - INDEX($C$264:$H$398, COLUMN()-COLUMN($L$205)+1, 0))^2))</f>
        <v>1.0071756101568599</v>
      </c>
      <c r="CG352" s="20" cm="1">
        <f t="array" ref="CG352">SQRT(SUMPRODUCT(($C352:$H352 - INDEX($C$264:$H$398, COLUMN()-COLUMN($L$205)+1, 0))^2))</f>
        <v>1.0798526325196054</v>
      </c>
      <c r="CH352" s="20" cm="1">
        <f t="array" ref="CH352">SQRT(SUMPRODUCT(($C352:$H352 - INDEX($C$264:$H$398, COLUMN()-COLUMN($L$205)+1, 0))^2))</f>
        <v>0.64234132160821034</v>
      </c>
      <c r="CI352" s="20" cm="1">
        <f t="array" ref="CI352">SQRT(SUMPRODUCT(($C352:$H352 - INDEX($C$264:$H$398, COLUMN()-COLUMN($L$205)+1, 0))^2))</f>
        <v>1.251862836903495</v>
      </c>
      <c r="CJ352" s="20" cm="1">
        <f t="array" ref="CJ352">SQRT(SUMPRODUCT(($C352:$H352 - INDEX($C$264:$H$398, COLUMN()-COLUMN($L$205)+1, 0))^2))</f>
        <v>2.3664148776978875</v>
      </c>
      <c r="CK352" s="20" cm="1">
        <f t="array" ref="CK352">SQRT(SUMPRODUCT(($C352:$H352 - INDEX($C$264:$H$398, COLUMN()-COLUMN($L$205)+1, 0))^2))</f>
        <v>1.0357664814759846</v>
      </c>
      <c r="CL352" s="20" cm="1">
        <f t="array" ref="CL352">SQRT(SUMPRODUCT(($C352:$H352 - INDEX($C$264:$H$398, COLUMN()-COLUMN($L$205)+1, 0))^2))</f>
        <v>0.77913624713484686</v>
      </c>
      <c r="CM352" s="20" cm="1">
        <f t="array" ref="CM352">SQRT(SUMPRODUCT(($C352:$H352 - INDEX($C$264:$H$398, COLUMN()-COLUMN($L$205)+1, 0))^2))</f>
        <v>0.9619552151703894</v>
      </c>
      <c r="CN352" s="20" cm="1">
        <f t="array" ref="CN352">SQRT(SUMPRODUCT(($C352:$H352 - INDEX($C$264:$H$398, COLUMN()-COLUMN($L$205)+1, 0))^2))</f>
        <v>1.6908290969113793</v>
      </c>
      <c r="CO352" s="20" cm="1">
        <f t="array" ref="CO352">SQRT(SUMPRODUCT(($C352:$H352 - INDEX($C$264:$H$398, COLUMN()-COLUMN($L$205)+1, 0))^2))</f>
        <v>1.2724743176882762</v>
      </c>
      <c r="CP352" s="20" cm="1">
        <f t="array" ref="CP352">SQRT(SUMPRODUCT(($C352:$H352 - INDEX($C$264:$H$398, COLUMN()-COLUMN($L$205)+1, 0))^2))</f>
        <v>1.2231398604151031</v>
      </c>
      <c r="CQ352" s="20" cm="1">
        <f t="array" ref="CQ352">SQRT(SUMPRODUCT(($C352:$H352 - INDEX($C$264:$H$398, COLUMN()-COLUMN($L$205)+1, 0))^2))</f>
        <v>0.56459068413011382</v>
      </c>
      <c r="CR352" s="20" cm="1">
        <f t="array" ref="CR352">SQRT(SUMPRODUCT(($C352:$H352 - INDEX($C$264:$H$398, COLUMN()-COLUMN($L$205)+1, 0))^2))</f>
        <v>0.95393240866909856</v>
      </c>
      <c r="CS352" s="20" cm="1">
        <f t="array" ref="CS352">SQRT(SUMPRODUCT(($C352:$H352 - INDEX($C$264:$H$398, COLUMN()-COLUMN($L$205)+1, 0))^2))</f>
        <v>1.1420204945504149</v>
      </c>
      <c r="CT352" s="20" cm="1">
        <f t="array" ref="CT352">SQRT(SUMPRODUCT(($C352:$H352 - INDEX($C$264:$H$398, COLUMN()-COLUMN($L$205)+1, 0))^2))</f>
        <v>0.98180692992110985</v>
      </c>
      <c r="CU352" s="20" cm="1">
        <f t="array" ref="CU352">SQRT(SUMPRODUCT(($C352:$H352 - INDEX($C$264:$H$398, COLUMN()-COLUMN($L$205)+1, 0))^2))</f>
        <v>0.98254431846249568</v>
      </c>
      <c r="CV352" s="20" cm="1">
        <f t="array" ref="CV352">SQRT(SUMPRODUCT(($C352:$H352 - INDEX($C$264:$H$398, COLUMN()-COLUMN($L$205)+1, 0))^2))</f>
        <v>0</v>
      </c>
      <c r="CW352" s="20" cm="1">
        <f t="array" ref="CW352">SQRT(SUMPRODUCT(($C352:$H352 - INDEX($C$264:$H$398, COLUMN()-COLUMN($L$205)+1, 0))^2))</f>
        <v>0.66212419402334621</v>
      </c>
      <c r="CX352" s="20" cm="1">
        <f t="array" ref="CX352">SQRT(SUMPRODUCT(($C352:$H352 - INDEX($C$264:$H$398, COLUMN()-COLUMN($L$205)+1, 0))^2))</f>
        <v>0.32231578551960838</v>
      </c>
      <c r="CY352" s="20" cm="1">
        <f t="array" ref="CY352">SQRT(SUMPRODUCT(($C352:$H352 - INDEX($C$264:$H$398, COLUMN()-COLUMN($L$205)+1, 0))^2))</f>
        <v>1.2816546809157257</v>
      </c>
      <c r="CZ352" s="20" cm="1">
        <f t="array" ref="CZ352">SQRT(SUMPRODUCT(($C352:$H352 - INDEX($C$264:$H$398, COLUMN()-COLUMN($L$205)+1, 0))^2))</f>
        <v>0.81362027294521255</v>
      </c>
      <c r="DA352" s="20" cm="1">
        <f t="array" ref="DA352">SQRT(SUMPRODUCT(($C352:$H352 - INDEX($C$264:$H$398, COLUMN()-COLUMN($L$205)+1, 0))^2))</f>
        <v>1.5790229481601865</v>
      </c>
      <c r="DB352" s="20" cm="1">
        <f t="array" ref="DB352">SQRT(SUMPRODUCT(($C352:$H352 - INDEX($C$264:$H$398, COLUMN()-COLUMN($L$205)+1, 0))^2))</f>
        <v>1.1093304359780631</v>
      </c>
      <c r="DC352" s="20" cm="1">
        <f t="array" ref="DC352">SQRT(SUMPRODUCT(($C352:$H352 - INDEX($C$264:$H$398, COLUMN()-COLUMN($L$205)+1, 0))^2))</f>
        <v>1.1315022251245381</v>
      </c>
      <c r="DD352" s="20" cm="1">
        <f t="array" ref="DD352">SQRT(SUMPRODUCT(($C352:$H352 - INDEX($C$264:$H$398, COLUMN()-COLUMN($L$205)+1, 0))^2))</f>
        <v>0.86775476190791812</v>
      </c>
      <c r="DE352" s="20" cm="1">
        <f t="array" ref="DE352">SQRT(SUMPRODUCT(($C352:$H352 - INDEX($C$264:$H$398, COLUMN()-COLUMN($L$205)+1, 0))^2))</f>
        <v>1.2425306188555167</v>
      </c>
      <c r="DF352" s="20" cm="1">
        <f t="array" ref="DF352">SQRT(SUMPRODUCT(($C352:$H352 - INDEX($C$264:$H$398, COLUMN()-COLUMN($L$205)+1, 0))^2))</f>
        <v>1.0326587430138268</v>
      </c>
      <c r="DG352" s="20" cm="1">
        <f t="array" ref="DG352">SQRT(SUMPRODUCT(($C352:$H352 - INDEX($C$264:$H$398, COLUMN()-COLUMN($L$205)+1, 0))^2))</f>
        <v>0.80901076411569528</v>
      </c>
      <c r="DH352" s="20" cm="1">
        <f t="array" ref="DH352">SQRT(SUMPRODUCT(($C352:$H352 - INDEX($C$264:$H$398, COLUMN()-COLUMN($L$205)+1, 0))^2))</f>
        <v>1.2404603094426701</v>
      </c>
      <c r="DI352" s="20" cm="1">
        <f t="array" ref="DI352">SQRT(SUMPRODUCT(($C352:$H352 - INDEX($C$264:$H$398, COLUMN()-COLUMN($L$205)+1, 0))^2))</f>
        <v>2.0908110594175668</v>
      </c>
      <c r="DJ352" s="20" cm="1">
        <f t="array" ref="DJ352">SQRT(SUMPRODUCT(($C352:$H352 - INDEX($C$264:$H$398, COLUMN()-COLUMN($L$205)+1, 0))^2))</f>
        <v>0.84676342961531748</v>
      </c>
      <c r="DK352" s="20" cm="1">
        <f t="array" ref="DK352">SQRT(SUMPRODUCT(($C352:$H352 - INDEX($C$264:$H$398, COLUMN()-COLUMN($L$205)+1, 0))^2))</f>
        <v>0.9901527694284683</v>
      </c>
      <c r="DL352" s="20" cm="1">
        <f t="array" ref="DL352">SQRT(SUMPRODUCT(($C352:$H352 - INDEX($C$264:$H$398, COLUMN()-COLUMN($L$205)+1, 0))^2))</f>
        <v>1.202598250054602</v>
      </c>
      <c r="DM352" s="20" cm="1">
        <f t="array" ref="DM352">SQRT(SUMPRODUCT(($C352:$H352 - INDEX($C$264:$H$398, COLUMN()-COLUMN($L$205)+1, 0))^2))</f>
        <v>1.0255807192416722</v>
      </c>
      <c r="DN352" s="20" cm="1">
        <f t="array" ref="DN352">SQRT(SUMPRODUCT(($C352:$H352 - INDEX($C$264:$H$398, COLUMN()-COLUMN($L$205)+1, 0))^2))</f>
        <v>1.0723308582139777</v>
      </c>
      <c r="DO352" s="20" cm="1">
        <f t="array" ref="DO352">SQRT(SUMPRODUCT(($C352:$H352 - INDEX($C$264:$H$398, COLUMN()-COLUMN($L$205)+1, 0))^2))</f>
        <v>1.1514891732508385</v>
      </c>
      <c r="DP352" s="20" cm="1">
        <f t="array" ref="DP352">SQRT(SUMPRODUCT(($C352:$H352 - INDEX($C$264:$H$398, COLUMN()-COLUMN($L$205)+1, 0))^2))</f>
        <v>1.6656115595505072</v>
      </c>
      <c r="DQ352" s="20" cm="1">
        <f t="array" ref="DQ352">SQRT(SUMPRODUCT(($C352:$H352 - INDEX($C$264:$H$398, COLUMN()-COLUMN($L$205)+1, 0))^2))</f>
        <v>1.7700199736288331</v>
      </c>
      <c r="DR352" s="20" cm="1">
        <f t="array" ref="DR352">SQRT(SUMPRODUCT(($C352:$H352 - INDEX($C$264:$H$398, COLUMN()-COLUMN($L$205)+1, 0))^2))</f>
        <v>1.0648299811517639</v>
      </c>
      <c r="DS352" s="20" cm="1">
        <f t="array" ref="DS352">SQRT(SUMPRODUCT(($C352:$H352 - INDEX($C$264:$H$398, COLUMN()-COLUMN($L$205)+1, 0))^2))</f>
        <v>1.3043722368260839</v>
      </c>
      <c r="DT352" s="20" cm="1">
        <f t="array" ref="DT352">SQRT(SUMPRODUCT(($C352:$H352 - INDEX($C$264:$H$398, COLUMN()-COLUMN($L$205)+1, 0))^2))</f>
        <v>0.4972153240522279</v>
      </c>
      <c r="DU352" s="20" cm="1">
        <f t="array" ref="DU352">SQRT(SUMPRODUCT(($C352:$H352 - INDEX($C$264:$H$398, COLUMN()-COLUMN($L$205)+1, 0))^2))</f>
        <v>1.090140000025331</v>
      </c>
      <c r="DV352" s="20" cm="1">
        <f t="array" ref="DV352">SQRT(SUMPRODUCT(($C352:$H352 - INDEX($C$264:$H$398, COLUMN()-COLUMN($L$205)+1, 0))^2))</f>
        <v>1.3165036769914025</v>
      </c>
      <c r="DW352" s="20" cm="1">
        <f t="array" ref="DW352">SQRT(SUMPRODUCT(($C352:$H352 - INDEX($C$264:$H$398, COLUMN()-COLUMN($L$205)+1, 0))^2))</f>
        <v>1.3446373299530776</v>
      </c>
      <c r="DX352" s="20" cm="1">
        <f t="array" ref="DX352">SQRT(SUMPRODUCT(($C352:$H352 - INDEX($C$264:$H$398, COLUMN()-COLUMN($L$205)+1, 0))^2))</f>
        <v>1.1010691156705932</v>
      </c>
      <c r="DY352" s="20" cm="1">
        <f t="array" ref="DY352">SQRT(SUMPRODUCT(($C352:$H352 - INDEX($C$264:$H$398, COLUMN()-COLUMN($L$205)+1, 0))^2))</f>
        <v>1.6794793136048465</v>
      </c>
      <c r="DZ352" s="20" cm="1">
        <f t="array" ref="DZ352">SQRT(SUMPRODUCT(($C352:$H352 - INDEX($C$264:$H$398, COLUMN()-COLUMN($L$205)+1, 0))^2))</f>
        <v>0.94384282637973127</v>
      </c>
      <c r="EA352" s="20" cm="1">
        <f t="array" ref="EA352">SQRT(SUMPRODUCT(($C352:$H352 - INDEX($C$264:$H$398, COLUMN()-COLUMN($L$205)+1, 0))^2))</f>
        <v>0.62847672554380063</v>
      </c>
      <c r="EB352" s="20" cm="1">
        <f t="array" ref="EB352">SQRT(SUMPRODUCT(($C352:$H352 - INDEX($C$264:$H$398, COLUMN()-COLUMN($L$205)+1, 0))^2))</f>
        <v>1.2613991323985465</v>
      </c>
      <c r="EC352" s="20" cm="1">
        <f t="array" ref="EC352">SQRT(SUMPRODUCT(($C352:$H352 - INDEX($C$264:$H$398, COLUMN()-COLUMN($L$205)+1, 0))^2))</f>
        <v>1.2063973378320478</v>
      </c>
      <c r="ED352" s="20" cm="1">
        <f t="array" ref="ED352">SQRT(SUMPRODUCT(($C352:$H352 - INDEX($C$264:$H$398, COLUMN()-COLUMN($L$205)+1, 0))^2))</f>
        <v>0.43339227302983124</v>
      </c>
      <c r="EE352" s="20" cm="1">
        <f t="array" ref="EE352">SQRT(SUMPRODUCT(($C352:$H352 - INDEX($C$264:$H$398, COLUMN()-COLUMN($L$205)+1, 0))^2))</f>
        <v>0.62346929964436171</v>
      </c>
      <c r="EF352" s="20" cm="1">
        <f t="array" ref="EF352">SQRT(SUMPRODUCT(($C352:$H352 - INDEX($C$264:$H$398, COLUMN()-COLUMN($L$205)+1, 0))^2))</f>
        <v>2.0959168429610617</v>
      </c>
      <c r="EG352" s="20" cm="1">
        <f t="array" ref="EG352">SQRT(SUMPRODUCT(($C352:$H352 - INDEX($C$264:$H$398, COLUMN()-COLUMN($L$205)+1, 0))^2))</f>
        <v>1.7390022860265799</v>
      </c>
      <c r="EH352" s="20" cm="1">
        <f t="array" ref="EH352">SQRT(SUMPRODUCT(($C352:$H352 - INDEX($C$264:$H$398, COLUMN()-COLUMN($L$205)+1, 0))^2))</f>
        <v>1.258102533806047</v>
      </c>
      <c r="EI352" s="20" cm="1">
        <f t="array" ref="EI352">SQRT(SUMPRODUCT(($C352:$H352 - INDEX($C$264:$H$398, COLUMN()-COLUMN($L$205)+1, 0))^2))</f>
        <v>0.90501844848000801</v>
      </c>
      <c r="EJ352" s="20" cm="1">
        <f t="array" ref="EJ352">SQRT(SUMPRODUCT(($C352:$H352 - INDEX($C$264:$H$398, COLUMN()-COLUMN($L$205)+1, 0))^2))</f>
        <v>1.0118742038884327</v>
      </c>
      <c r="EK352" s="20" cm="1">
        <f t="array" ref="EK352">SQRT(SUMPRODUCT(($C352:$H352 - INDEX($C$264:$H$398, COLUMN()-COLUMN($L$205)+1, 0))^2))</f>
        <v>0.98075079791070641</v>
      </c>
      <c r="EL352" s="20" cm="1">
        <f t="array" ref="EL352">SQRT(SUMPRODUCT(($C352:$H352 - INDEX($C$264:$H$398, COLUMN()-COLUMN($L$205)+1, 0))^2))</f>
        <v>1.5043683227607763</v>
      </c>
      <c r="EM352" s="20" cm="1">
        <f t="array" ref="EM352">SQRT(SUMPRODUCT(($C352:$H352 - INDEX($C$264:$H$398, COLUMN()-COLUMN($L$205)+1, 0))^2))</f>
        <v>0.88043271028700143</v>
      </c>
      <c r="EN352" s="20" cm="1">
        <f t="array" ref="EN352">SQRT(SUMPRODUCT(($C352:$H352 - INDEX($C$264:$H$398, COLUMN()-COLUMN($L$205)+1, 0))^2))</f>
        <v>1.4646289477088592</v>
      </c>
      <c r="EO352" s="20" cm="1">
        <f t="array" ref="EO352">SQRT(SUMPRODUCT(($C352:$H352 - INDEX($C$264:$H$398, COLUMN()-COLUMN($L$205)+1, 0))^2))</f>
        <v>0.98955007159310704</v>
      </c>
      <c r="EP352" s="20" cm="1">
        <f t="array" ref="EP352">SQRT(SUMPRODUCT(($C352:$H352 - INDEX($C$264:$H$398, COLUMN()-COLUMN($L$205)+1, 0))^2))</f>
        <v>0.68599317253019942</v>
      </c>
      <c r="EQ352" s="23">
        <f t="shared" si="5"/>
        <v>1.1361342829990291</v>
      </c>
    </row>
    <row r="353" spans="2:147" x14ac:dyDescent="0.35">
      <c r="B353" s="20" t="s">
        <v>125</v>
      </c>
      <c r="C353" s="20">
        <v>9.2592592592592726E-2</v>
      </c>
      <c r="D353" s="20">
        <v>0.119291705498602</v>
      </c>
      <c r="E353" s="20">
        <v>5.6603773584905155E-2</v>
      </c>
      <c r="F353" s="20">
        <v>0.44347826086956521</v>
      </c>
      <c r="G353" s="20">
        <v>0.19452313503304999</v>
      </c>
      <c r="H353" s="20">
        <v>-1.156069364161842E-2</v>
      </c>
      <c r="I353" s="20" t="s">
        <v>911</v>
      </c>
      <c r="K353" s="3" t="s">
        <v>125</v>
      </c>
      <c r="L353" s="20" cm="1">
        <f t="array" ref="L353">SQRT(SUMPRODUCT(($C353:$H353 - INDEX($C$264:$H$398, COLUMN()-COLUMN($L$205)+1, 0))^2))</f>
        <v>1.229873787649592</v>
      </c>
      <c r="M353" s="20" cm="1">
        <f t="array" ref="M353">SQRT(SUMPRODUCT(($C353:$H353 - INDEX($C$264:$H$398, COLUMN()-COLUMN($L$205)+1, 0))^2))</f>
        <v>0.54773125531230527</v>
      </c>
      <c r="N353" s="20" cm="1">
        <f t="array" ref="N353">SQRT(SUMPRODUCT(($C353:$H353 - INDEX($C$264:$H$398, COLUMN()-COLUMN($L$205)+1, 0))^2))</f>
        <v>1.609257370972462</v>
      </c>
      <c r="O353" s="20" cm="1">
        <f t="array" ref="O353">SQRT(SUMPRODUCT(($C353:$H353 - INDEX($C$264:$H$398, COLUMN()-COLUMN($L$205)+1, 0))^2))</f>
        <v>1.0453529503920695</v>
      </c>
      <c r="P353" s="20" cm="1">
        <f t="array" ref="P353">SQRT(SUMPRODUCT(($C353:$H353 - INDEX($C$264:$H$398, COLUMN()-COLUMN($L$205)+1, 0))^2))</f>
        <v>1.3967259307218469</v>
      </c>
      <c r="Q353" s="20" cm="1">
        <f t="array" ref="Q353">SQRT(SUMPRODUCT(($C353:$H353 - INDEX($C$264:$H$398, COLUMN()-COLUMN($L$205)+1, 0))^2))</f>
        <v>2.1965025239476632</v>
      </c>
      <c r="R353" s="20" cm="1">
        <f t="array" ref="R353">SQRT(SUMPRODUCT(($C353:$H353 - INDEX($C$264:$H$398, COLUMN()-COLUMN($L$205)+1, 0))^2))</f>
        <v>1.6703012225547049</v>
      </c>
      <c r="S353" s="20" cm="1">
        <f t="array" ref="S353">SQRT(SUMPRODUCT(($C353:$H353 - INDEX($C$264:$H$398, COLUMN()-COLUMN($L$205)+1, 0))^2))</f>
        <v>2.0542821407267557</v>
      </c>
      <c r="T353" s="20" cm="1">
        <f t="array" ref="T353">SQRT(SUMPRODUCT(($C353:$H353 - INDEX($C$264:$H$398, COLUMN()-COLUMN($L$205)+1, 0))^2))</f>
        <v>1.9224028943313003</v>
      </c>
      <c r="U353" s="20" cm="1">
        <f t="array" ref="U353">SQRT(SUMPRODUCT(($C353:$H353 - INDEX($C$264:$H$398, COLUMN()-COLUMN($L$205)+1, 0))^2))</f>
        <v>0.98336307800618894</v>
      </c>
      <c r="V353" s="20" cm="1">
        <f t="array" ref="V353">SQRT(SUMPRODUCT(($C353:$H353 - INDEX($C$264:$H$398, COLUMN()-COLUMN($L$205)+1, 0))^2))</f>
        <v>1.4453484367926845</v>
      </c>
      <c r="W353" s="20" cm="1">
        <f t="array" ref="W353">SQRT(SUMPRODUCT(($C353:$H353 - INDEX($C$264:$H$398, COLUMN()-COLUMN($L$205)+1, 0))^2))</f>
        <v>1.0496636249476969</v>
      </c>
      <c r="X353" s="20" cm="1">
        <f t="array" ref="X353">SQRT(SUMPRODUCT(($C353:$H353 - INDEX($C$264:$H$398, COLUMN()-COLUMN($L$205)+1, 0))^2))</f>
        <v>1.8173162462537302</v>
      </c>
      <c r="Y353" s="20" cm="1">
        <f t="array" ref="Y353">SQRT(SUMPRODUCT(($C353:$H353 - INDEX($C$264:$H$398, COLUMN()-COLUMN($L$205)+1, 0))^2))</f>
        <v>1.5601778675133471</v>
      </c>
      <c r="Z353" s="20" cm="1">
        <f t="array" ref="Z353">SQRT(SUMPRODUCT(($C353:$H353 - INDEX($C$264:$H$398, COLUMN()-COLUMN($L$205)+1, 0))^2))</f>
        <v>0.79101169524120263</v>
      </c>
      <c r="AA353" s="20" cm="1">
        <f t="array" ref="AA353">SQRT(SUMPRODUCT(($C353:$H353 - INDEX($C$264:$H$398, COLUMN()-COLUMN($L$205)+1, 0))^2))</f>
        <v>0.90633533995179927</v>
      </c>
      <c r="AB353" s="20" cm="1">
        <f t="array" ref="AB353">SQRT(SUMPRODUCT(($C353:$H353 - INDEX($C$264:$H$398, COLUMN()-COLUMN($L$205)+1, 0))^2))</f>
        <v>0.56658961206471825</v>
      </c>
      <c r="AC353" s="20" cm="1">
        <f t="array" ref="AC353">SQRT(SUMPRODUCT(($C353:$H353 - INDEX($C$264:$H$398, COLUMN()-COLUMN($L$205)+1, 0))^2))</f>
        <v>1.1563068486217192</v>
      </c>
      <c r="AD353" s="20" cm="1">
        <f t="array" ref="AD353">SQRT(SUMPRODUCT(($C353:$H353 - INDEX($C$264:$H$398, COLUMN()-COLUMN($L$205)+1, 0))^2))</f>
        <v>1.4233459727844098</v>
      </c>
      <c r="AE353" s="20" cm="1">
        <f t="array" ref="AE353">SQRT(SUMPRODUCT(($C353:$H353 - INDEX($C$264:$H$398, COLUMN()-COLUMN($L$205)+1, 0))^2))</f>
        <v>0.73337078913351894</v>
      </c>
      <c r="AF353" s="20" cm="1">
        <f t="array" ref="AF353">SQRT(SUMPRODUCT(($C353:$H353 - INDEX($C$264:$H$398, COLUMN()-COLUMN($L$205)+1, 0))^2))</f>
        <v>1.3612589771451751</v>
      </c>
      <c r="AG353" s="20" cm="1">
        <f t="array" ref="AG353">SQRT(SUMPRODUCT(($C353:$H353 - INDEX($C$264:$H$398, COLUMN()-COLUMN($L$205)+1, 0))^2))</f>
        <v>1.4548146285122123</v>
      </c>
      <c r="AH353" s="20" cm="1">
        <f t="array" ref="AH353">SQRT(SUMPRODUCT(($C353:$H353 - INDEX($C$264:$H$398, COLUMN()-COLUMN($L$205)+1, 0))^2))</f>
        <v>1.1104458889508289</v>
      </c>
      <c r="AI353" s="20" cm="1">
        <f t="array" ref="AI353">SQRT(SUMPRODUCT(($C353:$H353 - INDEX($C$264:$H$398, COLUMN()-COLUMN($L$205)+1, 0))^2))</f>
        <v>1.5526655589361156</v>
      </c>
      <c r="AJ353" s="20" cm="1">
        <f t="array" ref="AJ353">SQRT(SUMPRODUCT(($C353:$H353 - INDEX($C$264:$H$398, COLUMN()-COLUMN($L$205)+1, 0))^2))</f>
        <v>0.7030550192499776</v>
      </c>
      <c r="AK353" s="20" cm="1">
        <f t="array" ref="AK353">SQRT(SUMPRODUCT(($C353:$H353 - INDEX($C$264:$H$398, COLUMN()-COLUMN($L$205)+1, 0))^2))</f>
        <v>1.1641310679996102</v>
      </c>
      <c r="AL353" s="20" cm="1">
        <f t="array" ref="AL353">SQRT(SUMPRODUCT(($C353:$H353 - INDEX($C$264:$H$398, COLUMN()-COLUMN($L$205)+1, 0))^2))</f>
        <v>0.88351594452378168</v>
      </c>
      <c r="AM353" s="20" cm="1">
        <f t="array" ref="AM353">SQRT(SUMPRODUCT(($C353:$H353 - INDEX($C$264:$H$398, COLUMN()-COLUMN($L$205)+1, 0))^2))</f>
        <v>0.93190208419067821</v>
      </c>
      <c r="AN353" s="20" cm="1">
        <f t="array" ref="AN353">SQRT(SUMPRODUCT(($C353:$H353 - INDEX($C$264:$H$398, COLUMN()-COLUMN($L$205)+1, 0))^2))</f>
        <v>1.2652065280198022</v>
      </c>
      <c r="AO353" s="20" cm="1">
        <f t="array" ref="AO353">SQRT(SUMPRODUCT(($C353:$H353 - INDEX($C$264:$H$398, COLUMN()-COLUMN($L$205)+1, 0))^2))</f>
        <v>1.4785580385706996</v>
      </c>
      <c r="AP353" s="20" cm="1">
        <f t="array" ref="AP353">SQRT(SUMPRODUCT(($C353:$H353 - INDEX($C$264:$H$398, COLUMN()-COLUMN($L$205)+1, 0))^2))</f>
        <v>1.3052150495162211</v>
      </c>
      <c r="AQ353" s="20" cm="1">
        <f t="array" ref="AQ353">SQRT(SUMPRODUCT(($C353:$H353 - INDEX($C$264:$H$398, COLUMN()-COLUMN($L$205)+1, 0))^2))</f>
        <v>1.7331879820120173</v>
      </c>
      <c r="AR353" s="20" cm="1">
        <f t="array" ref="AR353">SQRT(SUMPRODUCT(($C353:$H353 - INDEX($C$264:$H$398, COLUMN()-COLUMN($L$205)+1, 0))^2))</f>
        <v>1.7707093253015624</v>
      </c>
      <c r="AS353" s="20" cm="1">
        <f t="array" ref="AS353">SQRT(SUMPRODUCT(($C353:$H353 - INDEX($C$264:$H$398, COLUMN()-COLUMN($L$205)+1, 0))^2))</f>
        <v>0.93543282766724323</v>
      </c>
      <c r="AT353" s="20" cm="1">
        <f t="array" ref="AT353">SQRT(SUMPRODUCT(($C353:$H353 - INDEX($C$264:$H$398, COLUMN()-COLUMN($L$205)+1, 0))^2))</f>
        <v>0.43320706143854565</v>
      </c>
      <c r="AU353" s="20" cm="1">
        <f t="array" ref="AU353">SQRT(SUMPRODUCT(($C353:$H353 - INDEX($C$264:$H$398, COLUMN()-COLUMN($L$205)+1, 0))^2))</f>
        <v>0.63949549613326317</v>
      </c>
      <c r="AV353" s="20" cm="1">
        <f t="array" ref="AV353">SQRT(SUMPRODUCT(($C353:$H353 - INDEX($C$264:$H$398, COLUMN()-COLUMN($L$205)+1, 0))^2))</f>
        <v>1.267830748369047</v>
      </c>
      <c r="AW353" s="20" cm="1">
        <f t="array" ref="AW353">SQRT(SUMPRODUCT(($C353:$H353 - INDEX($C$264:$H$398, COLUMN()-COLUMN($L$205)+1, 0))^2))</f>
        <v>0.66047176006639829</v>
      </c>
      <c r="AX353" s="20" cm="1">
        <f t="array" ref="AX353">SQRT(SUMPRODUCT(($C353:$H353 - INDEX($C$264:$H$398, COLUMN()-COLUMN($L$205)+1, 0))^2))</f>
        <v>1.6942687279657198</v>
      </c>
      <c r="AY353" s="20" cm="1">
        <f t="array" ref="AY353">SQRT(SUMPRODUCT(($C353:$H353 - INDEX($C$264:$H$398, COLUMN()-COLUMN($L$205)+1, 0))^2))</f>
        <v>1.5709645568387642</v>
      </c>
      <c r="AZ353" s="20" cm="1">
        <f t="array" ref="AZ353">SQRT(SUMPRODUCT(($C353:$H353 - INDEX($C$264:$H$398, COLUMN()-COLUMN($L$205)+1, 0))^2))</f>
        <v>1.0667809633737571</v>
      </c>
      <c r="BA353" s="20" cm="1">
        <f t="array" ref="BA353">SQRT(SUMPRODUCT(($C353:$H353 - INDEX($C$264:$H$398, COLUMN()-COLUMN($L$205)+1, 0))^2))</f>
        <v>1.7255653867623002</v>
      </c>
      <c r="BB353" s="20" cm="1">
        <f t="array" ref="BB353">SQRT(SUMPRODUCT(($C353:$H353 - INDEX($C$264:$H$398, COLUMN()-COLUMN($L$205)+1, 0))^2))</f>
        <v>1.8097635749484735</v>
      </c>
      <c r="BC353" s="20" cm="1">
        <f t="array" ref="BC353">SQRT(SUMPRODUCT(($C353:$H353 - INDEX($C$264:$H$398, COLUMN()-COLUMN($L$205)+1, 0))^2))</f>
        <v>2.4628571507360242</v>
      </c>
      <c r="BD353" s="20" cm="1">
        <f t="array" ref="BD353">SQRT(SUMPRODUCT(($C353:$H353 - INDEX($C$264:$H$398, COLUMN()-COLUMN($L$205)+1, 0))^2))</f>
        <v>1.8629444417734957</v>
      </c>
      <c r="BE353" s="20" cm="1">
        <f t="array" ref="BE353">SQRT(SUMPRODUCT(($C353:$H353 - INDEX($C$264:$H$398, COLUMN()-COLUMN($L$205)+1, 0))^2))</f>
        <v>2.0280157316030594</v>
      </c>
      <c r="BF353" s="20" cm="1">
        <f t="array" ref="BF353">SQRT(SUMPRODUCT(($C353:$H353 - INDEX($C$264:$H$398, COLUMN()-COLUMN($L$205)+1, 0))^2))</f>
        <v>1.022083697079484</v>
      </c>
      <c r="BG353" s="20" cm="1">
        <f t="array" ref="BG353">SQRT(SUMPRODUCT(($C353:$H353 - INDEX($C$264:$H$398, COLUMN()-COLUMN($L$205)+1, 0))^2))</f>
        <v>0.89796375321405564</v>
      </c>
      <c r="BH353" s="20" cm="1">
        <f t="array" ref="BH353">SQRT(SUMPRODUCT(($C353:$H353 - INDEX($C$264:$H$398, COLUMN()-COLUMN($L$205)+1, 0))^2))</f>
        <v>0.61078774591461271</v>
      </c>
      <c r="BI353" s="20" cm="1">
        <f t="array" ref="BI353">SQRT(SUMPRODUCT(($C353:$H353 - INDEX($C$264:$H$398, COLUMN()-COLUMN($L$205)+1, 0))^2))</f>
        <v>0.73488087362174759</v>
      </c>
      <c r="BJ353" s="20" cm="1">
        <f t="array" ref="BJ353">SQRT(SUMPRODUCT(($C353:$H353 - INDEX($C$264:$H$398, COLUMN()-COLUMN($L$205)+1, 0))^2))</f>
        <v>1.2942053688682413</v>
      </c>
      <c r="BK353" s="20" cm="1">
        <f t="array" ref="BK353">SQRT(SUMPRODUCT(($C353:$H353 - INDEX($C$264:$H$398, COLUMN()-COLUMN($L$205)+1, 0))^2))</f>
        <v>1.8221586579335391</v>
      </c>
      <c r="BL353" s="20" cm="1">
        <f t="array" ref="BL353">SQRT(SUMPRODUCT(($C353:$H353 - INDEX($C$264:$H$398, COLUMN()-COLUMN($L$205)+1, 0))^2))</f>
        <v>1.2823102200643275</v>
      </c>
      <c r="BM353" s="20" cm="1">
        <f t="array" ref="BM353">SQRT(SUMPRODUCT(($C353:$H353 - INDEX($C$264:$H$398, COLUMN()-COLUMN($L$205)+1, 0))^2))</f>
        <v>0.69792770990943021</v>
      </c>
      <c r="BN353" s="20" cm="1">
        <f t="array" ref="BN353">SQRT(SUMPRODUCT(($C353:$H353 - INDEX($C$264:$H$398, COLUMN()-COLUMN($L$205)+1, 0))^2))</f>
        <v>0.74726891631017311</v>
      </c>
      <c r="BO353" s="20" cm="1">
        <f t="array" ref="BO353">SQRT(SUMPRODUCT(($C353:$H353 - INDEX($C$264:$H$398, COLUMN()-COLUMN($L$205)+1, 0))^2))</f>
        <v>1.7356164516083989</v>
      </c>
      <c r="BP353" s="20" cm="1">
        <f t="array" ref="BP353">SQRT(SUMPRODUCT(($C353:$H353 - INDEX($C$264:$H$398, COLUMN()-COLUMN($L$205)+1, 0))^2))</f>
        <v>1.8455647923180387</v>
      </c>
      <c r="BQ353" s="20" cm="1">
        <f t="array" ref="BQ353">SQRT(SUMPRODUCT(($C353:$H353 - INDEX($C$264:$H$398, COLUMN()-COLUMN($L$205)+1, 0))^2))</f>
        <v>1.7850013113791241</v>
      </c>
      <c r="BR353" s="20" cm="1">
        <f t="array" ref="BR353">SQRT(SUMPRODUCT(($C353:$H353 - INDEX($C$264:$H$398, COLUMN()-COLUMN($L$205)+1, 0))^2))</f>
        <v>0.63575433305781404</v>
      </c>
      <c r="BS353" s="20" cm="1">
        <f t="array" ref="BS353">SQRT(SUMPRODUCT(($C353:$H353 - INDEX($C$264:$H$398, COLUMN()-COLUMN($L$205)+1, 0))^2))</f>
        <v>1.728531759905674</v>
      </c>
      <c r="BT353" s="20" cm="1">
        <f t="array" ref="BT353">SQRT(SUMPRODUCT(($C353:$H353 - INDEX($C$264:$H$398, COLUMN()-COLUMN($L$205)+1, 0))^2))</f>
        <v>0.77657627292586506</v>
      </c>
      <c r="BU353" s="20" cm="1">
        <f t="array" ref="BU353">SQRT(SUMPRODUCT(($C353:$H353 - INDEX($C$264:$H$398, COLUMN()-COLUMN($L$205)+1, 0))^2))</f>
        <v>1.0825229645910839</v>
      </c>
      <c r="BV353" s="20" cm="1">
        <f t="array" ref="BV353">SQRT(SUMPRODUCT(($C353:$H353 - INDEX($C$264:$H$398, COLUMN()-COLUMN($L$205)+1, 0))^2))</f>
        <v>1.8992132157410768</v>
      </c>
      <c r="BW353" s="20" cm="1">
        <f t="array" ref="BW353">SQRT(SUMPRODUCT(($C353:$H353 - INDEX($C$264:$H$398, COLUMN()-COLUMN($L$205)+1, 0))^2))</f>
        <v>1.2585939578680683</v>
      </c>
      <c r="BX353" s="20" cm="1">
        <f t="array" ref="BX353">SQRT(SUMPRODUCT(($C353:$H353 - INDEX($C$264:$H$398, COLUMN()-COLUMN($L$205)+1, 0))^2))</f>
        <v>0.82092046472003666</v>
      </c>
      <c r="BY353" s="20" cm="1">
        <f t="array" ref="BY353">SQRT(SUMPRODUCT(($C353:$H353 - INDEX($C$264:$H$398, COLUMN()-COLUMN($L$205)+1, 0))^2))</f>
        <v>1.1878842190879142</v>
      </c>
      <c r="BZ353" s="20" cm="1">
        <f t="array" ref="BZ353">SQRT(SUMPRODUCT(($C353:$H353 - INDEX($C$264:$H$398, COLUMN()-COLUMN($L$205)+1, 0))^2))</f>
        <v>0.92017770304504654</v>
      </c>
      <c r="CA353" s="20" cm="1">
        <f t="array" ref="CA353">SQRT(SUMPRODUCT(($C353:$H353 - INDEX($C$264:$H$398, COLUMN()-COLUMN($L$205)+1, 0))^2))</f>
        <v>0.53498396360146028</v>
      </c>
      <c r="CB353" s="20" cm="1">
        <f t="array" ref="CB353">SQRT(SUMPRODUCT(($C353:$H353 - INDEX($C$264:$H$398, COLUMN()-COLUMN($L$205)+1, 0))^2))</f>
        <v>2.1685468584169296</v>
      </c>
      <c r="CC353" s="20" cm="1">
        <f t="array" ref="CC353">SQRT(SUMPRODUCT(($C353:$H353 - INDEX($C$264:$H$398, COLUMN()-COLUMN($L$205)+1, 0))^2))</f>
        <v>1.7585314420460278</v>
      </c>
      <c r="CD353" s="20" cm="1">
        <f t="array" ref="CD353">SQRT(SUMPRODUCT(($C353:$H353 - INDEX($C$264:$H$398, COLUMN()-COLUMN($L$205)+1, 0))^2))</f>
        <v>0.75962351949489282</v>
      </c>
      <c r="CE353" s="20" cm="1">
        <f t="array" ref="CE353">SQRT(SUMPRODUCT(($C353:$H353 - INDEX($C$264:$H$398, COLUMN()-COLUMN($L$205)+1, 0))^2))</f>
        <v>1.6438194994463291</v>
      </c>
      <c r="CF353" s="20" cm="1">
        <f t="array" ref="CF353">SQRT(SUMPRODUCT(($C353:$H353 - INDEX($C$264:$H$398, COLUMN()-COLUMN($L$205)+1, 0))^2))</f>
        <v>1.4213799954236717</v>
      </c>
      <c r="CG353" s="20" cm="1">
        <f t="array" ref="CG353">SQRT(SUMPRODUCT(($C353:$H353 - INDEX($C$264:$H$398, COLUMN()-COLUMN($L$205)+1, 0))^2))</f>
        <v>0.97975110972965296</v>
      </c>
      <c r="CH353" s="20" cm="1">
        <f t="array" ref="CH353">SQRT(SUMPRODUCT(($C353:$H353 - INDEX($C$264:$H$398, COLUMN()-COLUMN($L$205)+1, 0))^2))</f>
        <v>0.76638020048822308</v>
      </c>
      <c r="CI353" s="20" cm="1">
        <f t="array" ref="CI353">SQRT(SUMPRODUCT(($C353:$H353 - INDEX($C$264:$H$398, COLUMN()-COLUMN($L$205)+1, 0))^2))</f>
        <v>1.2259422930493327</v>
      </c>
      <c r="CJ353" s="20" cm="1">
        <f t="array" ref="CJ353">SQRT(SUMPRODUCT(($C353:$H353 - INDEX($C$264:$H$398, COLUMN()-COLUMN($L$205)+1, 0))^2))</f>
        <v>2.7809890965205906</v>
      </c>
      <c r="CK353" s="20" cm="1">
        <f t="array" ref="CK353">SQRT(SUMPRODUCT(($C353:$H353 - INDEX($C$264:$H$398, COLUMN()-COLUMN($L$205)+1, 0))^2))</f>
        <v>0.91393653553359988</v>
      </c>
      <c r="CL353" s="20" cm="1">
        <f t="array" ref="CL353">SQRT(SUMPRODUCT(($C353:$H353 - INDEX($C$264:$H$398, COLUMN()-COLUMN($L$205)+1, 0))^2))</f>
        <v>1.1567341324227229</v>
      </c>
      <c r="CM353" s="20" cm="1">
        <f t="array" ref="CM353">SQRT(SUMPRODUCT(($C353:$H353 - INDEX($C$264:$H$398, COLUMN()-COLUMN($L$205)+1, 0))^2))</f>
        <v>0.78997148310925203</v>
      </c>
      <c r="CN353" s="20" cm="1">
        <f t="array" ref="CN353">SQRT(SUMPRODUCT(($C353:$H353 - INDEX($C$264:$H$398, COLUMN()-COLUMN($L$205)+1, 0))^2))</f>
        <v>1.1362930091941765</v>
      </c>
      <c r="CO353" s="20" cm="1">
        <f t="array" ref="CO353">SQRT(SUMPRODUCT(($C353:$H353 - INDEX($C$264:$H$398, COLUMN()-COLUMN($L$205)+1, 0))^2))</f>
        <v>1.7619436517353413</v>
      </c>
      <c r="CP353" s="20" cm="1">
        <f t="array" ref="CP353">SQRT(SUMPRODUCT(($C353:$H353 - INDEX($C$264:$H$398, COLUMN()-COLUMN($L$205)+1, 0))^2))</f>
        <v>1.7168922854121402</v>
      </c>
      <c r="CQ353" s="20" cm="1">
        <f t="array" ref="CQ353">SQRT(SUMPRODUCT(($C353:$H353 - INDEX($C$264:$H$398, COLUMN()-COLUMN($L$205)+1, 0))^2))</f>
        <v>0.23815283903980419</v>
      </c>
      <c r="CR353" s="20" cm="1">
        <f t="array" ref="CR353">SQRT(SUMPRODUCT(($C353:$H353 - INDEX($C$264:$H$398, COLUMN()-COLUMN($L$205)+1, 0))^2))</f>
        <v>1.2396955827760077</v>
      </c>
      <c r="CS353" s="20" cm="1">
        <f t="array" ref="CS353">SQRT(SUMPRODUCT(($C353:$H353 - INDEX($C$264:$H$398, COLUMN()-COLUMN($L$205)+1, 0))^2))</f>
        <v>1.6773780178856927</v>
      </c>
      <c r="CT353" s="20" cm="1">
        <f t="array" ref="CT353">SQRT(SUMPRODUCT(($C353:$H353 - INDEX($C$264:$H$398, COLUMN()-COLUMN($L$205)+1, 0))^2))</f>
        <v>1.4164499387107363</v>
      </c>
      <c r="CU353" s="20" cm="1">
        <f t="array" ref="CU353">SQRT(SUMPRODUCT(($C353:$H353 - INDEX($C$264:$H$398, COLUMN()-COLUMN($L$205)+1, 0))^2))</f>
        <v>0.77577897621570913</v>
      </c>
      <c r="CV353" s="20" cm="1">
        <f t="array" ref="CV353">SQRT(SUMPRODUCT(($C353:$H353 - INDEX($C$264:$H$398, COLUMN()-COLUMN($L$205)+1, 0))^2))</f>
        <v>0.66212419402334621</v>
      </c>
      <c r="CW353" s="20" cm="1">
        <f t="array" ref="CW353">SQRT(SUMPRODUCT(($C353:$H353 - INDEX($C$264:$H$398, COLUMN()-COLUMN($L$205)+1, 0))^2))</f>
        <v>0</v>
      </c>
      <c r="CX353" s="20" cm="1">
        <f t="array" ref="CX353">SQRT(SUMPRODUCT(($C353:$H353 - INDEX($C$264:$H$398, COLUMN()-COLUMN($L$205)+1, 0))^2))</f>
        <v>0.46284806811097617</v>
      </c>
      <c r="CY353" s="20" cm="1">
        <f t="array" ref="CY353">SQRT(SUMPRODUCT(($C353:$H353 - INDEX($C$264:$H$398, COLUMN()-COLUMN($L$205)+1, 0))^2))</f>
        <v>0.789575131206387</v>
      </c>
      <c r="CZ353" s="20" cm="1">
        <f t="array" ref="CZ353">SQRT(SUMPRODUCT(($C353:$H353 - INDEX($C$264:$H$398, COLUMN()-COLUMN($L$205)+1, 0))^2))</f>
        <v>1.2545549723167937</v>
      </c>
      <c r="DA353" s="20" cm="1">
        <f t="array" ref="DA353">SQRT(SUMPRODUCT(($C353:$H353 - INDEX($C$264:$H$398, COLUMN()-COLUMN($L$205)+1, 0))^2))</f>
        <v>1.9389238112232365</v>
      </c>
      <c r="DB353" s="20" cm="1">
        <f t="array" ref="DB353">SQRT(SUMPRODUCT(($C353:$H353 - INDEX($C$264:$H$398, COLUMN()-COLUMN($L$205)+1, 0))^2))</f>
        <v>1.6048497021404431</v>
      </c>
      <c r="DC353" s="20" cm="1">
        <f t="array" ref="DC353">SQRT(SUMPRODUCT(($C353:$H353 - INDEX($C$264:$H$398, COLUMN()-COLUMN($L$205)+1, 0))^2))</f>
        <v>1.6548860074319427</v>
      </c>
      <c r="DD353" s="20" cm="1">
        <f t="array" ref="DD353">SQRT(SUMPRODUCT(($C353:$H353 - INDEX($C$264:$H$398, COLUMN()-COLUMN($L$205)+1, 0))^2))</f>
        <v>1.2092135904363439</v>
      </c>
      <c r="DE353" s="20" cm="1">
        <f t="array" ref="DE353">SQRT(SUMPRODUCT(($C353:$H353 - INDEX($C$264:$H$398, COLUMN()-COLUMN($L$205)+1, 0))^2))</f>
        <v>1.3667531782785771</v>
      </c>
      <c r="DF353" s="20" cm="1">
        <f t="array" ref="DF353">SQRT(SUMPRODUCT(($C353:$H353 - INDEX($C$264:$H$398, COLUMN()-COLUMN($L$205)+1, 0))^2))</f>
        <v>0.77398875515424215</v>
      </c>
      <c r="DG353" s="20" cm="1">
        <f t="array" ref="DG353">SQRT(SUMPRODUCT(($C353:$H353 - INDEX($C$264:$H$398, COLUMN()-COLUMN($L$205)+1, 0))^2))</f>
        <v>0.7977509965975127</v>
      </c>
      <c r="DH353" s="20" cm="1">
        <f t="array" ref="DH353">SQRT(SUMPRODUCT(($C353:$H353 - INDEX($C$264:$H$398, COLUMN()-COLUMN($L$205)+1, 0))^2))</f>
        <v>1.3804072329720789</v>
      </c>
      <c r="DI353" s="20" cm="1">
        <f t="array" ref="DI353">SQRT(SUMPRODUCT(($C353:$H353 - INDEX($C$264:$H$398, COLUMN()-COLUMN($L$205)+1, 0))^2))</f>
        <v>2.4870112477291051</v>
      </c>
      <c r="DJ353" s="20" cm="1">
        <f t="array" ref="DJ353">SQRT(SUMPRODUCT(($C353:$H353 - INDEX($C$264:$H$398, COLUMN()-COLUMN($L$205)+1, 0))^2))</f>
        <v>1.2254475273583594</v>
      </c>
      <c r="DK353" s="20" cm="1">
        <f t="array" ref="DK353">SQRT(SUMPRODUCT(($C353:$H353 - INDEX($C$264:$H$398, COLUMN()-COLUMN($L$205)+1, 0))^2))</f>
        <v>1.1926852793201714</v>
      </c>
      <c r="DL353" s="20" cm="1">
        <f t="array" ref="DL353">SQRT(SUMPRODUCT(($C353:$H353 - INDEX($C$264:$H$398, COLUMN()-COLUMN($L$205)+1, 0))^2))</f>
        <v>1.3835785922328281</v>
      </c>
      <c r="DM353" s="20" cm="1">
        <f t="array" ref="DM353">SQRT(SUMPRODUCT(($C353:$H353 - INDEX($C$264:$H$398, COLUMN()-COLUMN($L$205)+1, 0))^2))</f>
        <v>1.455536622858248</v>
      </c>
      <c r="DN353" s="20" cm="1">
        <f t="array" ref="DN353">SQRT(SUMPRODUCT(($C353:$H353 - INDEX($C$264:$H$398, COLUMN()-COLUMN($L$205)+1, 0))^2))</f>
        <v>1.4691546971140341</v>
      </c>
      <c r="DO353" s="20" cm="1">
        <f t="array" ref="DO353">SQRT(SUMPRODUCT(($C353:$H353 - INDEX($C$264:$H$398, COLUMN()-COLUMN($L$205)+1, 0))^2))</f>
        <v>1.6498555665496402</v>
      </c>
      <c r="DP353" s="20" cm="1">
        <f t="array" ref="DP353">SQRT(SUMPRODUCT(($C353:$H353 - INDEX($C$264:$H$398, COLUMN()-COLUMN($L$205)+1, 0))^2))</f>
        <v>1.7014337452186632</v>
      </c>
      <c r="DQ353" s="20" cm="1">
        <f t="array" ref="DQ353">SQRT(SUMPRODUCT(($C353:$H353 - INDEX($C$264:$H$398, COLUMN()-COLUMN($L$205)+1, 0))^2))</f>
        <v>1.5228179582574168</v>
      </c>
      <c r="DR353" s="20" cm="1">
        <f t="array" ref="DR353">SQRT(SUMPRODUCT(($C353:$H353 - INDEX($C$264:$H$398, COLUMN()-COLUMN($L$205)+1, 0))^2))</f>
        <v>1.4640163925067591</v>
      </c>
      <c r="DS353" s="20" cm="1">
        <f t="array" ref="DS353">SQRT(SUMPRODUCT(($C353:$H353 - INDEX($C$264:$H$398, COLUMN()-COLUMN($L$205)+1, 0))^2))</f>
        <v>1.7665751113745856</v>
      </c>
      <c r="DT353" s="20" cm="1">
        <f t="array" ref="DT353">SQRT(SUMPRODUCT(($C353:$H353 - INDEX($C$264:$H$398, COLUMN()-COLUMN($L$205)+1, 0))^2))</f>
        <v>0.7455115891386016</v>
      </c>
      <c r="DU353" s="20" cm="1">
        <f t="array" ref="DU353">SQRT(SUMPRODUCT(($C353:$H353 - INDEX($C$264:$H$398, COLUMN()-COLUMN($L$205)+1, 0))^2))</f>
        <v>1.027498348961533</v>
      </c>
      <c r="DV353" s="20" cm="1">
        <f t="array" ref="DV353">SQRT(SUMPRODUCT(($C353:$H353 - INDEX($C$264:$H$398, COLUMN()-COLUMN($L$205)+1, 0))^2))</f>
        <v>1.8071694139185686</v>
      </c>
      <c r="DW353" s="20" cm="1">
        <f t="array" ref="DW353">SQRT(SUMPRODUCT(($C353:$H353 - INDEX($C$264:$H$398, COLUMN()-COLUMN($L$205)+1, 0))^2))</f>
        <v>1.7869802859502621</v>
      </c>
      <c r="DX353" s="20" cm="1">
        <f t="array" ref="DX353">SQRT(SUMPRODUCT(($C353:$H353 - INDEX($C$264:$H$398, COLUMN()-COLUMN($L$205)+1, 0))^2))</f>
        <v>0.92145078451707252</v>
      </c>
      <c r="DY353" s="20" cm="1">
        <f t="array" ref="DY353">SQRT(SUMPRODUCT(($C353:$H353 - INDEX($C$264:$H$398, COLUMN()-COLUMN($L$205)+1, 0))^2))</f>
        <v>1.4694178148129231</v>
      </c>
      <c r="DZ353" s="20" cm="1">
        <f t="array" ref="DZ353">SQRT(SUMPRODUCT(($C353:$H353 - INDEX($C$264:$H$398, COLUMN()-COLUMN($L$205)+1, 0))^2))</f>
        <v>1.2718018512798999</v>
      </c>
      <c r="EA353" s="20" cm="1">
        <f t="array" ref="EA353">SQRT(SUMPRODUCT(($C353:$H353 - INDEX($C$264:$H$398, COLUMN()-COLUMN($L$205)+1, 0))^2))</f>
        <v>0.71901945896416986</v>
      </c>
      <c r="EB353" s="20" cm="1">
        <f t="array" ref="EB353">SQRT(SUMPRODUCT(($C353:$H353 - INDEX($C$264:$H$398, COLUMN()-COLUMN($L$205)+1, 0))^2))</f>
        <v>1.3277160678171505</v>
      </c>
      <c r="EC353" s="20" cm="1">
        <f t="array" ref="EC353">SQRT(SUMPRODUCT(($C353:$H353 - INDEX($C$264:$H$398, COLUMN()-COLUMN($L$205)+1, 0))^2))</f>
        <v>1.2055906521555797</v>
      </c>
      <c r="ED353" s="20" cm="1">
        <f t="array" ref="ED353">SQRT(SUMPRODUCT(($C353:$H353 - INDEX($C$264:$H$398, COLUMN()-COLUMN($L$205)+1, 0))^2))</f>
        <v>0.58303348454430648</v>
      </c>
      <c r="EE353" s="20" cm="1">
        <f t="array" ref="EE353">SQRT(SUMPRODUCT(($C353:$H353 - INDEX($C$264:$H$398, COLUMN()-COLUMN($L$205)+1, 0))^2))</f>
        <v>1.1095668358774591</v>
      </c>
      <c r="EF353" s="20" cm="1">
        <f t="array" ref="EF353">SQRT(SUMPRODUCT(($C353:$H353 - INDEX($C$264:$H$398, COLUMN()-COLUMN($L$205)+1, 0))^2))</f>
        <v>1.8319359520347456</v>
      </c>
      <c r="EG353" s="20" cm="1">
        <f t="array" ref="EG353">SQRT(SUMPRODUCT(($C353:$H353 - INDEX($C$264:$H$398, COLUMN()-COLUMN($L$205)+1, 0))^2))</f>
        <v>1.5505515827926604</v>
      </c>
      <c r="EH353" s="20" cm="1">
        <f t="array" ref="EH353">SQRT(SUMPRODUCT(($C353:$H353 - INDEX($C$264:$H$398, COLUMN()-COLUMN($L$205)+1, 0))^2))</f>
        <v>1.2377647040325084</v>
      </c>
      <c r="EI353" s="20" cm="1">
        <f t="array" ref="EI353">SQRT(SUMPRODUCT(($C353:$H353 - INDEX($C$264:$H$398, COLUMN()-COLUMN($L$205)+1, 0))^2))</f>
        <v>1.3458854223423282</v>
      </c>
      <c r="EJ353" s="20" cm="1">
        <f t="array" ref="EJ353">SQRT(SUMPRODUCT(($C353:$H353 - INDEX($C$264:$H$398, COLUMN()-COLUMN($L$205)+1, 0))^2))</f>
        <v>1.53767161090217</v>
      </c>
      <c r="EK353" s="20" cm="1">
        <f t="array" ref="EK353">SQRT(SUMPRODUCT(($C353:$H353 - INDEX($C$264:$H$398, COLUMN()-COLUMN($L$205)+1, 0))^2))</f>
        <v>1.4350298176444278</v>
      </c>
      <c r="EL353" s="20" cm="1">
        <f t="array" ref="EL353">SQRT(SUMPRODUCT(($C353:$H353 - INDEX($C$264:$H$398, COLUMN()-COLUMN($L$205)+1, 0))^2))</f>
        <v>1.8400033558569824</v>
      </c>
      <c r="EM353" s="20" cm="1">
        <f t="array" ref="EM353">SQRT(SUMPRODUCT(($C353:$H353 - INDEX($C$264:$H$398, COLUMN()-COLUMN($L$205)+1, 0))^2))</f>
        <v>0.77850766442511543</v>
      </c>
      <c r="EN353" s="20" cm="1">
        <f t="array" ref="EN353">SQRT(SUMPRODUCT(($C353:$H353 - INDEX($C$264:$H$398, COLUMN()-COLUMN($L$205)+1, 0))^2))</f>
        <v>1.4413934542119122</v>
      </c>
      <c r="EO353" s="20" cm="1">
        <f t="array" ref="EO353">SQRT(SUMPRODUCT(($C353:$H353 - INDEX($C$264:$H$398, COLUMN()-COLUMN($L$205)+1, 0))^2))</f>
        <v>0.48934648934685648</v>
      </c>
      <c r="EP353" s="20" cm="1">
        <f t="array" ref="EP353">SQRT(SUMPRODUCT(($C353:$H353 - INDEX($C$264:$H$398, COLUMN()-COLUMN($L$205)+1, 0))^2))</f>
        <v>0.6435023098327276</v>
      </c>
      <c r="EQ353" s="23">
        <f t="shared" si="5"/>
        <v>1.2831864198485978</v>
      </c>
    </row>
    <row r="354" spans="2:147" x14ac:dyDescent="0.35">
      <c r="B354" s="20" t="s">
        <v>126</v>
      </c>
      <c r="C354" s="20">
        <v>-2.645502645502589E-3</v>
      </c>
      <c r="D354" s="20">
        <v>-0.10810810810810811</v>
      </c>
      <c r="E354" s="20">
        <v>0.28301886792452846</v>
      </c>
      <c r="F354" s="20">
        <v>0.20579710144927535</v>
      </c>
      <c r="G354" s="20">
        <v>-1.699716713881021E-2</v>
      </c>
      <c r="H354" s="20">
        <v>-4.2389210019267771E-2</v>
      </c>
      <c r="I354" s="20" t="s">
        <v>911</v>
      </c>
      <c r="K354" s="3" t="s">
        <v>126</v>
      </c>
      <c r="L354" s="20" cm="1">
        <f t="array" ref="L354">SQRT(SUMPRODUCT(($C354:$H354 - INDEX($C$264:$H$398, COLUMN()-COLUMN($L$205)+1, 0))^2))</f>
        <v>1.1428472539388059</v>
      </c>
      <c r="M354" s="20" cm="1">
        <f t="array" ref="M354">SQRT(SUMPRODUCT(($C354:$H354 - INDEX($C$264:$H$398, COLUMN()-COLUMN($L$205)+1, 0))^2))</f>
        <v>0.58268002848244216</v>
      </c>
      <c r="N354" s="20" cm="1">
        <f t="array" ref="N354">SQRT(SUMPRODUCT(($C354:$H354 - INDEX($C$264:$H$398, COLUMN()-COLUMN($L$205)+1, 0))^2))</f>
        <v>1.3187456921618006</v>
      </c>
      <c r="O354" s="20" cm="1">
        <f t="array" ref="O354">SQRT(SUMPRODUCT(($C354:$H354 - INDEX($C$264:$H$398, COLUMN()-COLUMN($L$205)+1, 0))^2))</f>
        <v>0.73143733326978755</v>
      </c>
      <c r="P354" s="20" cm="1">
        <f t="array" ref="P354">SQRT(SUMPRODUCT(($C354:$H354 - INDEX($C$264:$H$398, COLUMN()-COLUMN($L$205)+1, 0))^2))</f>
        <v>1.1895346383185563</v>
      </c>
      <c r="Q354" s="20" cm="1">
        <f t="array" ref="Q354">SQRT(SUMPRODUCT(($C354:$H354 - INDEX($C$264:$H$398, COLUMN()-COLUMN($L$205)+1, 0))^2))</f>
        <v>2.3111276614175802</v>
      </c>
      <c r="R354" s="20" cm="1">
        <f t="array" ref="R354">SQRT(SUMPRODUCT(($C354:$H354 - INDEX($C$264:$H$398, COLUMN()-COLUMN($L$205)+1, 0))^2))</f>
        <v>1.3321084320649119</v>
      </c>
      <c r="S354" s="20" cm="1">
        <f t="array" ref="S354">SQRT(SUMPRODUCT(($C354:$H354 - INDEX($C$264:$H$398, COLUMN()-COLUMN($L$205)+1, 0))^2))</f>
        <v>1.796261222144073</v>
      </c>
      <c r="T354" s="20" cm="1">
        <f t="array" ref="T354">SQRT(SUMPRODUCT(($C354:$H354 - INDEX($C$264:$H$398, COLUMN()-COLUMN($L$205)+1, 0))^2))</f>
        <v>2.0888402799645815</v>
      </c>
      <c r="U354" s="20" cm="1">
        <f t="array" ref="U354">SQRT(SUMPRODUCT(($C354:$H354 - INDEX($C$264:$H$398, COLUMN()-COLUMN($L$205)+1, 0))^2))</f>
        <v>0.55427130713034223</v>
      </c>
      <c r="V354" s="20" cm="1">
        <f t="array" ref="V354">SQRT(SUMPRODUCT(($C354:$H354 - INDEX($C$264:$H$398, COLUMN()-COLUMN($L$205)+1, 0))^2))</f>
        <v>1.7725127565629135</v>
      </c>
      <c r="W354" s="20" cm="1">
        <f t="array" ref="W354">SQRT(SUMPRODUCT(($C354:$H354 - INDEX($C$264:$H$398, COLUMN()-COLUMN($L$205)+1, 0))^2))</f>
        <v>0.89751928764889333</v>
      </c>
      <c r="X354" s="20" cm="1">
        <f t="array" ref="X354">SQRT(SUMPRODUCT(($C354:$H354 - INDEX($C$264:$H$398, COLUMN()-COLUMN($L$205)+1, 0))^2))</f>
        <v>1.6957593299308606</v>
      </c>
      <c r="Y354" s="20" cm="1">
        <f t="array" ref="Y354">SQRT(SUMPRODUCT(($C354:$H354 - INDEX($C$264:$H$398, COLUMN()-COLUMN($L$205)+1, 0))^2))</f>
        <v>1.183664595578461</v>
      </c>
      <c r="Z354" s="20" cm="1">
        <f t="array" ref="Z354">SQRT(SUMPRODUCT(($C354:$H354 - INDEX($C$264:$H$398, COLUMN()-COLUMN($L$205)+1, 0))^2))</f>
        <v>0.4761982400692899</v>
      </c>
      <c r="AA354" s="20" cm="1">
        <f t="array" ref="AA354">SQRT(SUMPRODUCT(($C354:$H354 - INDEX($C$264:$H$398, COLUMN()-COLUMN($L$205)+1, 0))^2))</f>
        <v>1.0440834189965671</v>
      </c>
      <c r="AB354" s="20" cm="1">
        <f t="array" ref="AB354">SQRT(SUMPRODUCT(($C354:$H354 - INDEX($C$264:$H$398, COLUMN()-COLUMN($L$205)+1, 0))^2))</f>
        <v>0.82179010778292305</v>
      </c>
      <c r="AC354" s="20" cm="1">
        <f t="array" ref="AC354">SQRT(SUMPRODUCT(($C354:$H354 - INDEX($C$264:$H$398, COLUMN()-COLUMN($L$205)+1, 0))^2))</f>
        <v>0.80987841565747254</v>
      </c>
      <c r="AD354" s="20" cm="1">
        <f t="array" ref="AD354">SQRT(SUMPRODUCT(($C354:$H354 - INDEX($C$264:$H$398, COLUMN()-COLUMN($L$205)+1, 0))^2))</f>
        <v>1.4920008634185318</v>
      </c>
      <c r="AE354" s="20" cm="1">
        <f t="array" ref="AE354">SQRT(SUMPRODUCT(($C354:$H354 - INDEX($C$264:$H$398, COLUMN()-COLUMN($L$205)+1, 0))^2))</f>
        <v>0.48620968541000109</v>
      </c>
      <c r="AF354" s="20" cm="1">
        <f t="array" ref="AF354">SQRT(SUMPRODUCT(($C354:$H354 - INDEX($C$264:$H$398, COLUMN()-COLUMN($L$205)+1, 0))^2))</f>
        <v>1.031381959230913</v>
      </c>
      <c r="AG354" s="20" cm="1">
        <f t="array" ref="AG354">SQRT(SUMPRODUCT(($C354:$H354 - INDEX($C$264:$H$398, COLUMN()-COLUMN($L$205)+1, 0))^2))</f>
        <v>1.3899581353727426</v>
      </c>
      <c r="AH354" s="20" cm="1">
        <f t="array" ref="AH354">SQRT(SUMPRODUCT(($C354:$H354 - INDEX($C$264:$H$398, COLUMN()-COLUMN($L$205)+1, 0))^2))</f>
        <v>1.4782450859018026</v>
      </c>
      <c r="AI354" s="20" cm="1">
        <f t="array" ref="AI354">SQRT(SUMPRODUCT(($C354:$H354 - INDEX($C$264:$H$398, COLUMN()-COLUMN($L$205)+1, 0))^2))</f>
        <v>1.1538700282863894</v>
      </c>
      <c r="AJ354" s="20" cm="1">
        <f t="array" ref="AJ354">SQRT(SUMPRODUCT(($C354:$H354 - INDEX($C$264:$H$398, COLUMN()-COLUMN($L$205)+1, 0))^2))</f>
        <v>0.56346448405962668</v>
      </c>
      <c r="AK354" s="20" cm="1">
        <f t="array" ref="AK354">SQRT(SUMPRODUCT(($C354:$H354 - INDEX($C$264:$H$398, COLUMN()-COLUMN($L$205)+1, 0))^2))</f>
        <v>0.83268540677144076</v>
      </c>
      <c r="AL354" s="20" cm="1">
        <f t="array" ref="AL354">SQRT(SUMPRODUCT(($C354:$H354 - INDEX($C$264:$H$398, COLUMN()-COLUMN($L$205)+1, 0))^2))</f>
        <v>0.55144716107142333</v>
      </c>
      <c r="AM354" s="20" cm="1">
        <f t="array" ref="AM354">SQRT(SUMPRODUCT(($C354:$H354 - INDEX($C$264:$H$398, COLUMN()-COLUMN($L$205)+1, 0))^2))</f>
        <v>0.6398409979034666</v>
      </c>
      <c r="AN354" s="20" cm="1">
        <f t="array" ref="AN354">SQRT(SUMPRODUCT(($C354:$H354 - INDEX($C$264:$H$398, COLUMN()-COLUMN($L$205)+1, 0))^2))</f>
        <v>0.91825256064278682</v>
      </c>
      <c r="AO354" s="20" cm="1">
        <f t="array" ref="AO354">SQRT(SUMPRODUCT(($C354:$H354 - INDEX($C$264:$H$398, COLUMN()-COLUMN($L$205)+1, 0))^2))</f>
        <v>1.128869988528769</v>
      </c>
      <c r="AP354" s="20" cm="1">
        <f t="array" ref="AP354">SQRT(SUMPRODUCT(($C354:$H354 - INDEX($C$264:$H$398, COLUMN()-COLUMN($L$205)+1, 0))^2))</f>
        <v>1.0270721288634379</v>
      </c>
      <c r="AQ354" s="20" cm="1">
        <f t="array" ref="AQ354">SQRT(SUMPRODUCT(($C354:$H354 - INDEX($C$264:$H$398, COLUMN()-COLUMN($L$205)+1, 0))^2))</f>
        <v>1.43536702273214</v>
      </c>
      <c r="AR354" s="20" cm="1">
        <f t="array" ref="AR354">SQRT(SUMPRODUCT(($C354:$H354 - INDEX($C$264:$H$398, COLUMN()-COLUMN($L$205)+1, 0))^2))</f>
        <v>1.4519522265294431</v>
      </c>
      <c r="AS354" s="20" cm="1">
        <f t="array" ref="AS354">SQRT(SUMPRODUCT(($C354:$H354 - INDEX($C$264:$H$398, COLUMN()-COLUMN($L$205)+1, 0))^2))</f>
        <v>0.89539265509610821</v>
      </c>
      <c r="AT354" s="20" cm="1">
        <f t="array" ref="AT354">SQRT(SUMPRODUCT(($C354:$H354 - INDEX($C$264:$H$398, COLUMN()-COLUMN($L$205)+1, 0))^2))</f>
        <v>0.73871904963098345</v>
      </c>
      <c r="AU354" s="20" cm="1">
        <f t="array" ref="AU354">SQRT(SUMPRODUCT(($C354:$H354 - INDEX($C$264:$H$398, COLUMN()-COLUMN($L$205)+1, 0))^2))</f>
        <v>0.60133955508601888</v>
      </c>
      <c r="AV354" s="20" cm="1">
        <f t="array" ref="AV354">SQRT(SUMPRODUCT(($C354:$H354 - INDEX($C$264:$H$398, COLUMN()-COLUMN($L$205)+1, 0))^2))</f>
        <v>1.4691464448897849</v>
      </c>
      <c r="AW354" s="20" cm="1">
        <f t="array" ref="AW354">SQRT(SUMPRODUCT(($C354:$H354 - INDEX($C$264:$H$398, COLUMN()-COLUMN($L$205)+1, 0))^2))</f>
        <v>0.44877278322248071</v>
      </c>
      <c r="AX354" s="20" cm="1">
        <f t="array" ref="AX354">SQRT(SUMPRODUCT(($C354:$H354 - INDEX($C$264:$H$398, COLUMN()-COLUMN($L$205)+1, 0))^2))</f>
        <v>1.4469721774616129</v>
      </c>
      <c r="AY354" s="20" cm="1">
        <f t="array" ref="AY354">SQRT(SUMPRODUCT(($C354:$H354 - INDEX($C$264:$H$398, COLUMN()-COLUMN($L$205)+1, 0))^2))</f>
        <v>1.572300237398206</v>
      </c>
      <c r="AZ354" s="20" cm="1">
        <f t="array" ref="AZ354">SQRT(SUMPRODUCT(($C354:$H354 - INDEX($C$264:$H$398, COLUMN()-COLUMN($L$205)+1, 0))^2))</f>
        <v>1.1119429409734181</v>
      </c>
      <c r="BA354" s="20" cm="1">
        <f t="array" ref="BA354">SQRT(SUMPRODUCT(($C354:$H354 - INDEX($C$264:$H$398, COLUMN()-COLUMN($L$205)+1, 0))^2))</f>
        <v>1.3937136093216445</v>
      </c>
      <c r="BB354" s="20" cm="1">
        <f t="array" ref="BB354">SQRT(SUMPRODUCT(($C354:$H354 - INDEX($C$264:$H$398, COLUMN()-COLUMN($L$205)+1, 0))^2))</f>
        <v>1.4418151180066709</v>
      </c>
      <c r="BC354" s="20" cm="1">
        <f t="array" ref="BC354">SQRT(SUMPRODUCT(($C354:$H354 - INDEX($C$264:$H$398, COLUMN()-COLUMN($L$205)+1, 0))^2))</f>
        <v>2.5105204587357752</v>
      </c>
      <c r="BD354" s="20" cm="1">
        <f t="array" ref="BD354">SQRT(SUMPRODUCT(($C354:$H354 - INDEX($C$264:$H$398, COLUMN()-COLUMN($L$205)+1, 0))^2))</f>
        <v>1.554597279326166</v>
      </c>
      <c r="BE354" s="20" cm="1">
        <f t="array" ref="BE354">SQRT(SUMPRODUCT(($C354:$H354 - INDEX($C$264:$H$398, COLUMN()-COLUMN($L$205)+1, 0))^2))</f>
        <v>1.8479717468476944</v>
      </c>
      <c r="BF354" s="20" cm="1">
        <f t="array" ref="BF354">SQRT(SUMPRODUCT(($C354:$H354 - INDEX($C$264:$H$398, COLUMN()-COLUMN($L$205)+1, 0))^2))</f>
        <v>1.1301660112915286</v>
      </c>
      <c r="BG354" s="20" cm="1">
        <f t="array" ref="BG354">SQRT(SUMPRODUCT(($C354:$H354 - INDEX($C$264:$H$398, COLUMN()-COLUMN($L$205)+1, 0))^2))</f>
        <v>1.1571191534338623</v>
      </c>
      <c r="BH354" s="20" cm="1">
        <f t="array" ref="BH354">SQRT(SUMPRODUCT(($C354:$H354 - INDEX($C$264:$H$398, COLUMN()-COLUMN($L$205)+1, 0))^2))</f>
        <v>1.0339363083196866</v>
      </c>
      <c r="BI354" s="20" cm="1">
        <f t="array" ref="BI354">SQRT(SUMPRODUCT(($C354:$H354 - INDEX($C$264:$H$398, COLUMN()-COLUMN($L$205)+1, 0))^2))</f>
        <v>0.82415708031993684</v>
      </c>
      <c r="BJ354" s="20" cm="1">
        <f t="array" ref="BJ354">SQRT(SUMPRODUCT(($C354:$H354 - INDEX($C$264:$H$398, COLUMN()-COLUMN($L$205)+1, 0))^2))</f>
        <v>1.0502297615795007</v>
      </c>
      <c r="BK354" s="20" cm="1">
        <f t="array" ref="BK354">SQRT(SUMPRODUCT(($C354:$H354 - INDEX($C$264:$H$398, COLUMN()-COLUMN($L$205)+1, 0))^2))</f>
        <v>1.495715880498955</v>
      </c>
      <c r="BL354" s="20" cm="1">
        <f t="array" ref="BL354">SQRT(SUMPRODUCT(($C354:$H354 - INDEX($C$264:$H$398, COLUMN()-COLUMN($L$205)+1, 0))^2))</f>
        <v>1.6561798769735347</v>
      </c>
      <c r="BM354" s="20" cm="1">
        <f t="array" ref="BM354">SQRT(SUMPRODUCT(($C354:$H354 - INDEX($C$264:$H$398, COLUMN()-COLUMN($L$205)+1, 0))^2))</f>
        <v>1.0795357176373204</v>
      </c>
      <c r="BN354" s="20" cm="1">
        <f t="array" ref="BN354">SQRT(SUMPRODUCT(($C354:$H354 - INDEX($C$264:$H$398, COLUMN()-COLUMN($L$205)+1, 0))^2))</f>
        <v>0.55200067362831484</v>
      </c>
      <c r="BO354" s="20" cm="1">
        <f t="array" ref="BO354">SQRT(SUMPRODUCT(($C354:$H354 - INDEX($C$264:$H$398, COLUMN()-COLUMN($L$205)+1, 0))^2))</f>
        <v>2.0202407976291044</v>
      </c>
      <c r="BP354" s="20" cm="1">
        <f t="array" ref="BP354">SQRT(SUMPRODUCT(($C354:$H354 - INDEX($C$264:$H$398, COLUMN()-COLUMN($L$205)+1, 0))^2))</f>
        <v>1.6160349187800915</v>
      </c>
      <c r="BQ354" s="20" cm="1">
        <f t="array" ref="BQ354">SQRT(SUMPRODUCT(($C354:$H354 - INDEX($C$264:$H$398, COLUMN()-COLUMN($L$205)+1, 0))^2))</f>
        <v>1.4682306547611463</v>
      </c>
      <c r="BR354" s="20" cm="1">
        <f t="array" ref="BR354">SQRT(SUMPRODUCT(($C354:$H354 - INDEX($C$264:$H$398, COLUMN()-COLUMN($L$205)+1, 0))^2))</f>
        <v>0.37195880054675717</v>
      </c>
      <c r="BS354" s="20" cm="1">
        <f t="array" ref="BS354">SQRT(SUMPRODUCT(($C354:$H354 - INDEX($C$264:$H$398, COLUMN()-COLUMN($L$205)+1, 0))^2))</f>
        <v>1.3104445609918178</v>
      </c>
      <c r="BT354" s="20" cm="1">
        <f t="array" ref="BT354">SQRT(SUMPRODUCT(($C354:$H354 - INDEX($C$264:$H$398, COLUMN()-COLUMN($L$205)+1, 0))^2))</f>
        <v>0.62765797860653805</v>
      </c>
      <c r="BU354" s="20" cm="1">
        <f t="array" ref="BU354">SQRT(SUMPRODUCT(($C354:$H354 - INDEX($C$264:$H$398, COLUMN()-COLUMN($L$205)+1, 0))^2))</f>
        <v>1.0379789345746604</v>
      </c>
      <c r="BV354" s="20" cm="1">
        <f t="array" ref="BV354">SQRT(SUMPRODUCT(($C354:$H354 - INDEX($C$264:$H$398, COLUMN()-COLUMN($L$205)+1, 0))^2))</f>
        <v>1.9723167883771029</v>
      </c>
      <c r="BW354" s="20" cm="1">
        <f t="array" ref="BW354">SQRT(SUMPRODUCT(($C354:$H354 - INDEX($C$264:$H$398, COLUMN()-COLUMN($L$205)+1, 0))^2))</f>
        <v>0.93974975260094706</v>
      </c>
      <c r="BX354" s="20" cm="1">
        <f t="array" ref="BX354">SQRT(SUMPRODUCT(($C354:$H354 - INDEX($C$264:$H$398, COLUMN()-COLUMN($L$205)+1, 0))^2))</f>
        <v>1.0466499553961075</v>
      </c>
      <c r="BY354" s="20" cm="1">
        <f t="array" ref="BY354">SQRT(SUMPRODUCT(($C354:$H354 - INDEX($C$264:$H$398, COLUMN()-COLUMN($L$205)+1, 0))^2))</f>
        <v>1.0499680775559221</v>
      </c>
      <c r="BZ354" s="20" cm="1">
        <f t="array" ref="BZ354">SQRT(SUMPRODUCT(($C354:$H354 - INDEX($C$264:$H$398, COLUMN()-COLUMN($L$205)+1, 0))^2))</f>
        <v>0.5571970114984971</v>
      </c>
      <c r="CA354" s="20" cm="1">
        <f t="array" ref="CA354">SQRT(SUMPRODUCT(($C354:$H354 - INDEX($C$264:$H$398, COLUMN()-COLUMN($L$205)+1, 0))^2))</f>
        <v>0.53489922404570234</v>
      </c>
      <c r="CB354" s="20" cm="1">
        <f t="array" ref="CB354">SQRT(SUMPRODUCT(($C354:$H354 - INDEX($C$264:$H$398, COLUMN()-COLUMN($L$205)+1, 0))^2))</f>
        <v>2.0608814351783709</v>
      </c>
      <c r="CC354" s="20" cm="1">
        <f t="array" ref="CC354">SQRT(SUMPRODUCT(($C354:$H354 - INDEX($C$264:$H$398, COLUMN()-COLUMN($L$205)+1, 0))^2))</f>
        <v>1.3720614198729597</v>
      </c>
      <c r="CD354" s="20" cm="1">
        <f t="array" ref="CD354">SQRT(SUMPRODUCT(($C354:$H354 - INDEX($C$264:$H$398, COLUMN()-COLUMN($L$205)+1, 0))^2))</f>
        <v>0.46920927643294313</v>
      </c>
      <c r="CE354" s="20" cm="1">
        <f t="array" ref="CE354">SQRT(SUMPRODUCT(($C354:$H354 - INDEX($C$264:$H$398, COLUMN()-COLUMN($L$205)+1, 0))^2))</f>
        <v>1.4308043276548204</v>
      </c>
      <c r="CF354" s="20" cm="1">
        <f t="array" ref="CF354">SQRT(SUMPRODUCT(($C354:$H354 - INDEX($C$264:$H$398, COLUMN()-COLUMN($L$205)+1, 0))^2))</f>
        <v>1.1320898540614903</v>
      </c>
      <c r="CG354" s="20" cm="1">
        <f t="array" ref="CG354">SQRT(SUMPRODUCT(($C354:$H354 - INDEX($C$264:$H$398, COLUMN()-COLUMN($L$205)+1, 0))^2))</f>
        <v>1.0320076949496249</v>
      </c>
      <c r="CH354" s="20" cm="1">
        <f t="array" ref="CH354">SQRT(SUMPRODUCT(($C354:$H354 - INDEX($C$264:$H$398, COLUMN()-COLUMN($L$205)+1, 0))^2))</f>
        <v>0.68263294484612058</v>
      </c>
      <c r="CI354" s="20" cm="1">
        <f t="array" ref="CI354">SQRT(SUMPRODUCT(($C354:$H354 - INDEX($C$264:$H$398, COLUMN()-COLUMN($L$205)+1, 0))^2))</f>
        <v>1.2379531477243073</v>
      </c>
      <c r="CJ354" s="20" cm="1">
        <f t="array" ref="CJ354">SQRT(SUMPRODUCT(($C354:$H354 - INDEX($C$264:$H$398, COLUMN()-COLUMN($L$205)+1, 0))^2))</f>
        <v>2.5261258453716131</v>
      </c>
      <c r="CK354" s="20" cm="1">
        <f t="array" ref="CK354">SQRT(SUMPRODUCT(($C354:$H354 - INDEX($C$264:$H$398, COLUMN()-COLUMN($L$205)+1, 0))^2))</f>
        <v>1.0390988425691985</v>
      </c>
      <c r="CL354" s="20" cm="1">
        <f t="array" ref="CL354">SQRT(SUMPRODUCT(($C354:$H354 - INDEX($C$264:$H$398, COLUMN()-COLUMN($L$205)+1, 0))^2))</f>
        <v>0.85744678166149524</v>
      </c>
      <c r="CM354" s="20" cm="1">
        <f t="array" ref="CM354">SQRT(SUMPRODUCT(($C354:$H354 - INDEX($C$264:$H$398, COLUMN()-COLUMN($L$205)+1, 0))^2))</f>
        <v>0.92551981117391624</v>
      </c>
      <c r="CN354" s="20" cm="1">
        <f t="array" ref="CN354">SQRT(SUMPRODUCT(($C354:$H354 - INDEX($C$264:$H$398, COLUMN()-COLUMN($L$205)+1, 0))^2))</f>
        <v>1.5144518867939876</v>
      </c>
      <c r="CO354" s="20" cm="1">
        <f t="array" ref="CO354">SQRT(SUMPRODUCT(($C354:$H354 - INDEX($C$264:$H$398, COLUMN()-COLUMN($L$205)+1, 0))^2))</f>
        <v>1.4123416756906269</v>
      </c>
      <c r="CP354" s="20" cm="1">
        <f t="array" ref="CP354">SQRT(SUMPRODUCT(($C354:$H354 - INDEX($C$264:$H$398, COLUMN()-COLUMN($L$205)+1, 0))^2))</f>
        <v>1.3729099914783069</v>
      </c>
      <c r="CQ354" s="20" cm="1">
        <f t="array" ref="CQ354">SQRT(SUMPRODUCT(($C354:$H354 - INDEX($C$264:$H$398, COLUMN()-COLUMN($L$205)+1, 0))^2))</f>
        <v>0.36295755825308423</v>
      </c>
      <c r="CR354" s="20" cm="1">
        <f t="array" ref="CR354">SQRT(SUMPRODUCT(($C354:$H354 - INDEX($C$264:$H$398, COLUMN()-COLUMN($L$205)+1, 0))^2))</f>
        <v>1.0504680625206515</v>
      </c>
      <c r="CS354" s="20" cm="1">
        <f t="array" ref="CS354">SQRT(SUMPRODUCT(($C354:$H354 - INDEX($C$264:$H$398, COLUMN()-COLUMN($L$205)+1, 0))^2))</f>
        <v>1.2826021841463744</v>
      </c>
      <c r="CT354" s="20" cm="1">
        <f t="array" ref="CT354">SQRT(SUMPRODUCT(($C354:$H354 - INDEX($C$264:$H$398, COLUMN()-COLUMN($L$205)+1, 0))^2))</f>
        <v>1.1060230702545855</v>
      </c>
      <c r="CU354" s="20" cm="1">
        <f t="array" ref="CU354">SQRT(SUMPRODUCT(($C354:$H354 - INDEX($C$264:$H$398, COLUMN()-COLUMN($L$205)+1, 0))^2))</f>
        <v>0.80576723210358014</v>
      </c>
      <c r="CV354" s="20" cm="1">
        <f t="array" ref="CV354">SQRT(SUMPRODUCT(($C354:$H354 - INDEX($C$264:$H$398, COLUMN()-COLUMN($L$205)+1, 0))^2))</f>
        <v>0.32231578551960838</v>
      </c>
      <c r="CW354" s="20" cm="1">
        <f t="array" ref="CW354">SQRT(SUMPRODUCT(($C354:$H354 - INDEX($C$264:$H$398, COLUMN()-COLUMN($L$205)+1, 0))^2))</f>
        <v>0.46284806811097617</v>
      </c>
      <c r="CX354" s="20" cm="1">
        <f t="array" ref="CX354">SQRT(SUMPRODUCT(($C354:$H354 - INDEX($C$264:$H$398, COLUMN()-COLUMN($L$205)+1, 0))^2))</f>
        <v>0</v>
      </c>
      <c r="CY354" s="20" cm="1">
        <f t="array" ref="CY354">SQRT(SUMPRODUCT(($C354:$H354 - INDEX($C$264:$H$398, COLUMN()-COLUMN($L$205)+1, 0))^2))</f>
        <v>1.1413004973058107</v>
      </c>
      <c r="CZ354" s="20" cm="1">
        <f t="array" ref="CZ354">SQRT(SUMPRODUCT(($C354:$H354 - INDEX($C$264:$H$398, COLUMN()-COLUMN($L$205)+1, 0))^2))</f>
        <v>0.8807090671898018</v>
      </c>
      <c r="DA354" s="20" cm="1">
        <f t="array" ref="DA354">SQRT(SUMPRODUCT(($C354:$H354 - INDEX($C$264:$H$398, COLUMN()-COLUMN($L$205)+1, 0))^2))</f>
        <v>1.7136841704036456</v>
      </c>
      <c r="DB354" s="20" cm="1">
        <f t="array" ref="DB354">SQRT(SUMPRODUCT(($C354:$H354 - INDEX($C$264:$H$398, COLUMN()-COLUMN($L$205)+1, 0))^2))</f>
        <v>1.2231005690019667</v>
      </c>
      <c r="DC354" s="20" cm="1">
        <f t="array" ref="DC354">SQRT(SUMPRODUCT(($C354:$H354 - INDEX($C$264:$H$398, COLUMN()-COLUMN($L$205)+1, 0))^2))</f>
        <v>1.2882143491040414</v>
      </c>
      <c r="DD354" s="20" cm="1">
        <f t="array" ref="DD354">SQRT(SUMPRODUCT(($C354:$H354 - INDEX($C$264:$H$398, COLUMN()-COLUMN($L$205)+1, 0))^2))</f>
        <v>0.92350149991199026</v>
      </c>
      <c r="DE354" s="20" cm="1">
        <f t="array" ref="DE354">SQRT(SUMPRODUCT(($C354:$H354 - INDEX($C$264:$H$398, COLUMN()-COLUMN($L$205)+1, 0))^2))</f>
        <v>1.2728504193482579</v>
      </c>
      <c r="DF354" s="20" cm="1">
        <f t="array" ref="DF354">SQRT(SUMPRODUCT(($C354:$H354 - INDEX($C$264:$H$398, COLUMN()-COLUMN($L$205)+1, 0))^2))</f>
        <v>0.85398443554874937</v>
      </c>
      <c r="DG354" s="20" cm="1">
        <f t="array" ref="DG354">SQRT(SUMPRODUCT(($C354:$H354 - INDEX($C$264:$H$398, COLUMN()-COLUMN($L$205)+1, 0))^2))</f>
        <v>0.63432808288280385</v>
      </c>
      <c r="DH354" s="20" cm="1">
        <f t="array" ref="DH354">SQRT(SUMPRODUCT(($C354:$H354 - INDEX($C$264:$H$398, COLUMN()-COLUMN($L$205)+1, 0))^2))</f>
        <v>1.2581080048435289</v>
      </c>
      <c r="DI354" s="20" cm="1">
        <f t="array" ref="DI354">SQRT(SUMPRODUCT(($C354:$H354 - INDEX($C$264:$H$398, COLUMN()-COLUMN($L$205)+1, 0))^2))</f>
        <v>2.2414339153106142</v>
      </c>
      <c r="DJ354" s="20" cm="1">
        <f t="array" ref="DJ354">SQRT(SUMPRODUCT(($C354:$H354 - INDEX($C$264:$H$398, COLUMN()-COLUMN($L$205)+1, 0))^2))</f>
        <v>0.92427192324904506</v>
      </c>
      <c r="DK354" s="20" cm="1">
        <f t="array" ref="DK354">SQRT(SUMPRODUCT(($C354:$H354 - INDEX($C$264:$H$398, COLUMN()-COLUMN($L$205)+1, 0))^2))</f>
        <v>1.0280380300155947</v>
      </c>
      <c r="DL354" s="20" cm="1">
        <f t="array" ref="DL354">SQRT(SUMPRODUCT(($C354:$H354 - INDEX($C$264:$H$398, COLUMN()-COLUMN($L$205)+1, 0))^2))</f>
        <v>1.156908338239806</v>
      </c>
      <c r="DM354" s="20" cm="1">
        <f t="array" ref="DM354">SQRT(SUMPRODUCT(($C354:$H354 - INDEX($C$264:$H$398, COLUMN()-COLUMN($L$205)+1, 0))^2))</f>
        <v>1.1215156571498737</v>
      </c>
      <c r="DN354" s="20" cm="1">
        <f t="array" ref="DN354">SQRT(SUMPRODUCT(($C354:$H354 - INDEX($C$264:$H$398, COLUMN()-COLUMN($L$205)+1, 0))^2))</f>
        <v>1.1632424429432913</v>
      </c>
      <c r="DO354" s="20" cm="1">
        <f t="array" ref="DO354">SQRT(SUMPRODUCT(($C354:$H354 - INDEX($C$264:$H$398, COLUMN()-COLUMN($L$205)+1, 0))^2))</f>
        <v>1.2714935251733024</v>
      </c>
      <c r="DP354" s="20" cm="1">
        <f t="array" ref="DP354">SQRT(SUMPRODUCT(($C354:$H354 - INDEX($C$264:$H$398, COLUMN()-COLUMN($L$205)+1, 0))^2))</f>
        <v>1.6536417443799614</v>
      </c>
      <c r="DQ354" s="20" cm="1">
        <f t="array" ref="DQ354">SQRT(SUMPRODUCT(($C354:$H354 - INDEX($C$264:$H$398, COLUMN()-COLUMN($L$205)+1, 0))^2))</f>
        <v>1.6310457476081925</v>
      </c>
      <c r="DR354" s="20" cm="1">
        <f t="array" ref="DR354">SQRT(SUMPRODUCT(($C354:$H354 - INDEX($C$264:$H$398, COLUMN()-COLUMN($L$205)+1, 0))^2))</f>
        <v>1.1428470735680902</v>
      </c>
      <c r="DS354" s="20" cm="1">
        <f t="array" ref="DS354">SQRT(SUMPRODUCT(($C354:$H354 - INDEX($C$264:$H$398, COLUMN()-COLUMN($L$205)+1, 0))^2))</f>
        <v>1.4469694800669499</v>
      </c>
      <c r="DT354" s="20" cm="1">
        <f t="array" ref="DT354">SQRT(SUMPRODUCT(($C354:$H354 - INDEX($C$264:$H$398, COLUMN()-COLUMN($L$205)+1, 0))^2))</f>
        <v>0.46276085941700623</v>
      </c>
      <c r="DU354" s="20" cm="1">
        <f t="array" ref="DU354">SQRT(SUMPRODUCT(($C354:$H354 - INDEX($C$264:$H$398, COLUMN()-COLUMN($L$205)+1, 0))^2))</f>
        <v>0.95953976745117908</v>
      </c>
      <c r="DV354" s="20" cm="1">
        <f t="array" ref="DV354">SQRT(SUMPRODUCT(($C354:$H354 - INDEX($C$264:$H$398, COLUMN()-COLUMN($L$205)+1, 0))^2))</f>
        <v>1.4754925253667941</v>
      </c>
      <c r="DW354" s="20" cm="1">
        <f t="array" ref="DW354">SQRT(SUMPRODUCT(($C354:$H354 - INDEX($C$264:$H$398, COLUMN()-COLUMN($L$205)+1, 0))^2))</f>
        <v>1.5094534671249122</v>
      </c>
      <c r="DX354" s="20" cm="1">
        <f t="array" ref="DX354">SQRT(SUMPRODUCT(($C354:$H354 - INDEX($C$264:$H$398, COLUMN()-COLUMN($L$205)+1, 0))^2))</f>
        <v>1.0711140653259126</v>
      </c>
      <c r="DY354" s="20" cm="1">
        <f t="array" ref="DY354">SQRT(SUMPRODUCT(($C354:$H354 - INDEX($C$264:$H$398, COLUMN()-COLUMN($L$205)+1, 0))^2))</f>
        <v>1.7249743311123551</v>
      </c>
      <c r="DZ354" s="20" cm="1">
        <f t="array" ref="DZ354">SQRT(SUMPRODUCT(($C354:$H354 - INDEX($C$264:$H$398, COLUMN()-COLUMN($L$205)+1, 0))^2))</f>
        <v>0.8949771863807614</v>
      </c>
      <c r="EA354" s="20" cm="1">
        <f t="array" ref="EA354">SQRT(SUMPRODUCT(($C354:$H354 - INDEX($C$264:$H$398, COLUMN()-COLUMN($L$205)+1, 0))^2))</f>
        <v>0.48685028267734787</v>
      </c>
      <c r="EB354" s="20" cm="1">
        <f t="array" ref="EB354">SQRT(SUMPRODUCT(($C354:$H354 - INDEX($C$264:$H$398, COLUMN()-COLUMN($L$205)+1, 0))^2))</f>
        <v>1.2309890890372466</v>
      </c>
      <c r="EC354" s="20" cm="1">
        <f t="array" ref="EC354">SQRT(SUMPRODUCT(($C354:$H354 - INDEX($C$264:$H$398, COLUMN()-COLUMN($L$205)+1, 0))^2))</f>
        <v>1.2338565940012209</v>
      </c>
      <c r="ED354" s="20" cm="1">
        <f t="array" ref="ED354">SQRT(SUMPRODUCT(($C354:$H354 - INDEX($C$264:$H$398, COLUMN()-COLUMN($L$205)+1, 0))^2))</f>
        <v>0.44600220080520891</v>
      </c>
      <c r="EE354" s="20" cm="1">
        <f t="array" ref="EE354">SQRT(SUMPRODUCT(($C354:$H354 - INDEX($C$264:$H$398, COLUMN()-COLUMN($L$205)+1, 0))^2))</f>
        <v>0.7216878484548408</v>
      </c>
      <c r="EF354" s="20" cm="1">
        <f t="array" ref="EF354">SQRT(SUMPRODUCT(($C354:$H354 - INDEX($C$264:$H$398, COLUMN()-COLUMN($L$205)+1, 0))^2))</f>
        <v>2.1153841453993083</v>
      </c>
      <c r="EG354" s="20" cm="1">
        <f t="array" ref="EG354">SQRT(SUMPRODUCT(($C354:$H354 - INDEX($C$264:$H$398, COLUMN()-COLUMN($L$205)+1, 0))^2))</f>
        <v>1.5947778652342837</v>
      </c>
      <c r="EH354" s="20" cm="1">
        <f t="array" ref="EH354">SQRT(SUMPRODUCT(($C354:$H354 - INDEX($C$264:$H$398, COLUMN()-COLUMN($L$205)+1, 0))^2))</f>
        <v>1.2211256354567119</v>
      </c>
      <c r="EI354" s="20" cm="1">
        <f t="array" ref="EI354">SQRT(SUMPRODUCT(($C354:$H354 - INDEX($C$264:$H$398, COLUMN()-COLUMN($L$205)+1, 0))^2))</f>
        <v>0.9825351438964206</v>
      </c>
      <c r="EJ354" s="20" cm="1">
        <f t="array" ref="EJ354">SQRT(SUMPRODUCT(($C354:$H354 - INDEX($C$264:$H$398, COLUMN()-COLUMN($L$205)+1, 0))^2))</f>
        <v>1.1474601260921939</v>
      </c>
      <c r="EK354" s="20" cm="1">
        <f t="array" ref="EK354">SQRT(SUMPRODUCT(($C354:$H354 - INDEX($C$264:$H$398, COLUMN()-COLUMN($L$205)+1, 0))^2))</f>
        <v>1.0673796996417282</v>
      </c>
      <c r="EL354" s="20" cm="1">
        <f t="array" ref="EL354">SQRT(SUMPRODUCT(($C354:$H354 - INDEX($C$264:$H$398, COLUMN()-COLUMN($L$205)+1, 0))^2))</f>
        <v>1.6331598270891525</v>
      </c>
      <c r="EM354" s="20" cm="1">
        <f t="array" ref="EM354">SQRT(SUMPRODUCT(($C354:$H354 - INDEX($C$264:$H$398, COLUMN()-COLUMN($L$205)+1, 0))^2))</f>
        <v>0.89779689349314484</v>
      </c>
      <c r="EN354" s="20" cm="1">
        <f t="array" ref="EN354">SQRT(SUMPRODUCT(($C354:$H354 - INDEX($C$264:$H$398, COLUMN()-COLUMN($L$205)+1, 0))^2))</f>
        <v>1.4319812934215135</v>
      </c>
      <c r="EO354" s="20" cm="1">
        <f t="array" ref="EO354">SQRT(SUMPRODUCT(($C354:$H354 - INDEX($C$264:$H$398, COLUMN()-COLUMN($L$205)+1, 0))^2))</f>
        <v>0.86332781768396671</v>
      </c>
      <c r="EP354" s="20" cm="1">
        <f t="array" ref="EP354">SQRT(SUMPRODUCT(($C354:$H354 - INDEX($C$264:$H$398, COLUMN()-COLUMN($L$205)+1, 0))^2))</f>
        <v>0.62382853345809508</v>
      </c>
      <c r="EQ354" s="23">
        <f t="shared" si="5"/>
        <v>1.1576239610337464</v>
      </c>
    </row>
    <row r="355" spans="2:147" x14ac:dyDescent="0.35">
      <c r="B355" s="20" t="s">
        <v>127</v>
      </c>
      <c r="C355" s="20">
        <v>0.17195767195767203</v>
      </c>
      <c r="D355" s="20">
        <v>0.31686859273066165</v>
      </c>
      <c r="E355" s="20">
        <v>-0.22641509433962331</v>
      </c>
      <c r="F355" s="20">
        <v>0.39710144927536234</v>
      </c>
      <c r="G355" s="20">
        <v>0.83663833805476862</v>
      </c>
      <c r="H355" s="20">
        <v>-0.30057803468208089</v>
      </c>
      <c r="I355" s="20" t="s">
        <v>911</v>
      </c>
      <c r="K355" s="3" t="s">
        <v>127</v>
      </c>
      <c r="L355" s="20" cm="1">
        <f t="array" ref="L355">SQRT(SUMPRODUCT(($C355:$H355 - INDEX($C$264:$H$398, COLUMN()-COLUMN($L$205)+1, 0))^2))</f>
        <v>1.2219718235389609</v>
      </c>
      <c r="M355" s="20" cm="1">
        <f t="array" ref="M355">SQRT(SUMPRODUCT(($C355:$H355 - INDEX($C$264:$H$398, COLUMN()-COLUMN($L$205)+1, 0))^2))</f>
        <v>1.2044689261452257</v>
      </c>
      <c r="N355" s="20" cm="1">
        <f t="array" ref="N355">SQRT(SUMPRODUCT(($C355:$H355 - INDEX($C$264:$H$398, COLUMN()-COLUMN($L$205)+1, 0))^2))</f>
        <v>2.1060312429400398</v>
      </c>
      <c r="O355" s="20" cm="1">
        <f t="array" ref="O355">SQRT(SUMPRODUCT(($C355:$H355 - INDEX($C$264:$H$398, COLUMN()-COLUMN($L$205)+1, 0))^2))</f>
        <v>1.7150700790540558</v>
      </c>
      <c r="P355" s="20" cm="1">
        <f t="array" ref="P355">SQRT(SUMPRODUCT(($C355:$H355 - INDEX($C$264:$H$398, COLUMN()-COLUMN($L$205)+1, 0))^2))</f>
        <v>2.0712841903170207</v>
      </c>
      <c r="Q355" s="20" cm="1">
        <f t="array" ref="Q355">SQRT(SUMPRODUCT(($C355:$H355 - INDEX($C$264:$H$398, COLUMN()-COLUMN($L$205)+1, 0))^2))</f>
        <v>2.0185876673979393</v>
      </c>
      <c r="R355" s="20" cm="1">
        <f t="array" ref="R355">SQRT(SUMPRODUCT(($C355:$H355 - INDEX($C$264:$H$398, COLUMN()-COLUMN($L$205)+1, 0))^2))</f>
        <v>2.3261273631837058</v>
      </c>
      <c r="S355" s="20" cm="1">
        <f t="array" ref="S355">SQRT(SUMPRODUCT(($C355:$H355 - INDEX($C$264:$H$398, COLUMN()-COLUMN($L$205)+1, 0))^2))</f>
        <v>2.6873296906318855</v>
      </c>
      <c r="T355" s="20" cm="1">
        <f t="array" ref="T355">SQRT(SUMPRODUCT(($C355:$H355 - INDEX($C$264:$H$398, COLUMN()-COLUMN($L$205)+1, 0))^2))</f>
        <v>1.6292768421163686</v>
      </c>
      <c r="U355" s="20" cm="1">
        <f t="array" ref="U355">SQRT(SUMPRODUCT(($C355:$H355 - INDEX($C$264:$H$398, COLUMN()-COLUMN($L$205)+1, 0))^2))</f>
        <v>1.5342844252883949</v>
      </c>
      <c r="V355" s="20" cm="1">
        <f t="array" ref="V355">SQRT(SUMPRODUCT(($C355:$H355 - INDEX($C$264:$H$398, COLUMN()-COLUMN($L$205)+1, 0))^2))</f>
        <v>0.82009544060560891</v>
      </c>
      <c r="W355" s="20" cm="1">
        <f t="array" ref="W355">SQRT(SUMPRODUCT(($C355:$H355 - INDEX($C$264:$H$398, COLUMN()-COLUMN($L$205)+1, 0))^2))</f>
        <v>1.3863651379709849</v>
      </c>
      <c r="X355" s="20" cm="1">
        <f t="array" ref="X355">SQRT(SUMPRODUCT(($C355:$H355 - INDEX($C$264:$H$398, COLUMN()-COLUMN($L$205)+1, 0))^2))</f>
        <v>2.2611646390689386</v>
      </c>
      <c r="Y355" s="20" cm="1">
        <f t="array" ref="Y355">SQRT(SUMPRODUCT(($C355:$H355 - INDEX($C$264:$H$398, COLUMN()-COLUMN($L$205)+1, 0))^2))</f>
        <v>2.2293500294517297</v>
      </c>
      <c r="Z355" s="20" cm="1">
        <f t="array" ref="Z355">SQRT(SUMPRODUCT(($C355:$H355 - INDEX($C$264:$H$398, COLUMN()-COLUMN($L$205)+1, 0))^2))</f>
        <v>1.391802110030697</v>
      </c>
      <c r="AA355" s="20" cm="1">
        <f t="array" ref="AA355">SQRT(SUMPRODUCT(($C355:$H355 - INDEX($C$264:$H$398, COLUMN()-COLUMN($L$205)+1, 0))^2))</f>
        <v>1.3652189015067462</v>
      </c>
      <c r="AB355" s="20" cm="1">
        <f t="array" ref="AB355">SQRT(SUMPRODUCT(($C355:$H355 - INDEX($C$264:$H$398, COLUMN()-COLUMN($L$205)+1, 0))^2))</f>
        <v>1.1305988182956435</v>
      </c>
      <c r="AC355" s="20" cm="1">
        <f t="array" ref="AC355">SQRT(SUMPRODUCT(($C355:$H355 - INDEX($C$264:$H$398, COLUMN()-COLUMN($L$205)+1, 0))^2))</f>
        <v>1.7053267199579176</v>
      </c>
      <c r="AD355" s="20" cm="1">
        <f t="array" ref="AD355">SQRT(SUMPRODUCT(($C355:$H355 - INDEX($C$264:$H$398, COLUMN()-COLUMN($L$205)+1, 0))^2))</f>
        <v>1.8629854552196083</v>
      </c>
      <c r="AE355" s="20" cm="1">
        <f t="array" ref="AE355">SQRT(SUMPRODUCT(($C355:$H355 - INDEX($C$264:$H$398, COLUMN()-COLUMN($L$205)+1, 0))^2))</f>
        <v>1.38172484745437</v>
      </c>
      <c r="AF355" s="20" cm="1">
        <f t="array" ref="AF355">SQRT(SUMPRODUCT(($C355:$H355 - INDEX($C$264:$H$398, COLUMN()-COLUMN($L$205)+1, 0))^2))</f>
        <v>2.0504403413771746</v>
      </c>
      <c r="AG355" s="20" cm="1">
        <f t="array" ref="AG355">SQRT(SUMPRODUCT(($C355:$H355 - INDEX($C$264:$H$398, COLUMN()-COLUMN($L$205)+1, 0))^2))</f>
        <v>1.7354707912147178</v>
      </c>
      <c r="AH355" s="20" cm="1">
        <f t="array" ref="AH355">SQRT(SUMPRODUCT(($C355:$H355 - INDEX($C$264:$H$398, COLUMN()-COLUMN($L$205)+1, 0))^2))</f>
        <v>0.39138113505032279</v>
      </c>
      <c r="AI355" s="20" cm="1">
        <f t="array" ref="AI355">SQRT(SUMPRODUCT(($C355:$H355 - INDEX($C$264:$H$398, COLUMN()-COLUMN($L$205)+1, 0))^2))</f>
        <v>2.2355843708325485</v>
      </c>
      <c r="AJ355" s="20" cm="1">
        <f t="array" ref="AJ355">SQRT(SUMPRODUCT(($C355:$H355 - INDEX($C$264:$H$398, COLUMN()-COLUMN($L$205)+1, 0))^2))</f>
        <v>1.2437338162984413</v>
      </c>
      <c r="AK355" s="20" cm="1">
        <f t="array" ref="AK355">SQRT(SUMPRODUCT(($C355:$H355 - INDEX($C$264:$H$398, COLUMN()-COLUMN($L$205)+1, 0))^2))</f>
        <v>1.715707554677147</v>
      </c>
      <c r="AL355" s="20" cm="1">
        <f t="array" ref="AL355">SQRT(SUMPRODUCT(($C355:$H355 - INDEX($C$264:$H$398, COLUMN()-COLUMN($L$205)+1, 0))^2))</f>
        <v>1.4320756437105053</v>
      </c>
      <c r="AM355" s="20" cm="1">
        <f t="array" ref="AM355">SQRT(SUMPRODUCT(($C355:$H355 - INDEX($C$264:$H$398, COLUMN()-COLUMN($L$205)+1, 0))^2))</f>
        <v>1.6795160835394645</v>
      </c>
      <c r="AN355" s="20" cm="1">
        <f t="array" ref="AN355">SQRT(SUMPRODUCT(($C355:$H355 - INDEX($C$264:$H$398, COLUMN()-COLUMN($L$205)+1, 0))^2))</f>
        <v>1.9387877334453383</v>
      </c>
      <c r="AO355" s="20" cm="1">
        <f t="array" ref="AO355">SQRT(SUMPRODUCT(($C355:$H355 - INDEX($C$264:$H$398, COLUMN()-COLUMN($L$205)+1, 0))^2))</f>
        <v>2.152652568710741</v>
      </c>
      <c r="AP355" s="20" cm="1">
        <f t="array" ref="AP355">SQRT(SUMPRODUCT(($C355:$H355 - INDEX($C$264:$H$398, COLUMN()-COLUMN($L$205)+1, 0))^2))</f>
        <v>1.6465467024740723</v>
      </c>
      <c r="AQ355" s="20" cm="1">
        <f t="array" ref="AQ355">SQRT(SUMPRODUCT(($C355:$H355 - INDEX($C$264:$H$398, COLUMN()-COLUMN($L$205)+1, 0))^2))</f>
        <v>2.4013843592034156</v>
      </c>
      <c r="AR355" s="20" cm="1">
        <f t="array" ref="AR355">SQRT(SUMPRODUCT(($C355:$H355 - INDEX($C$264:$H$398, COLUMN()-COLUMN($L$205)+1, 0))^2))</f>
        <v>2.4530987628210594</v>
      </c>
      <c r="AS355" s="20" cm="1">
        <f t="array" ref="AS355">SQRT(SUMPRODUCT(($C355:$H355 - INDEX($C$264:$H$398, COLUMN()-COLUMN($L$205)+1, 0))^2))</f>
        <v>1.314417168654274</v>
      </c>
      <c r="AT355" s="20" cm="1">
        <f t="array" ref="AT355">SQRT(SUMPRODUCT(($C355:$H355 - INDEX($C$264:$H$398, COLUMN()-COLUMN($L$205)+1, 0))^2))</f>
        <v>0.62027133318868122</v>
      </c>
      <c r="AU355" s="20" cm="1">
        <f t="array" ref="AU355">SQRT(SUMPRODUCT(($C355:$H355 - INDEX($C$264:$H$398, COLUMN()-COLUMN($L$205)+1, 0))^2))</f>
        <v>1.0084752265921004</v>
      </c>
      <c r="AV355" s="20" cm="1">
        <f t="array" ref="AV355">SQRT(SUMPRODUCT(($C355:$H355 - INDEX($C$264:$H$398, COLUMN()-COLUMN($L$205)+1, 0))^2))</f>
        <v>0.72957646375934226</v>
      </c>
      <c r="AW355" s="20" cm="1">
        <f t="array" ref="AW355">SQRT(SUMPRODUCT(($C355:$H355 - INDEX($C$264:$H$398, COLUMN()-COLUMN($L$205)+1, 0))^2))</f>
        <v>1.2410038165195338</v>
      </c>
      <c r="AX355" s="20" cm="1">
        <f t="array" ref="AX355">SQRT(SUMPRODUCT(($C355:$H355 - INDEX($C$264:$H$398, COLUMN()-COLUMN($L$205)+1, 0))^2))</f>
        <v>2.3028520491564808</v>
      </c>
      <c r="AY355" s="20" cm="1">
        <f t="array" ref="AY355">SQRT(SUMPRODUCT(($C355:$H355 - INDEX($C$264:$H$398, COLUMN()-COLUMN($L$205)+1, 0))^2))</f>
        <v>1.9863826608639117</v>
      </c>
      <c r="AZ355" s="20" cm="1">
        <f t="array" ref="AZ355">SQRT(SUMPRODUCT(($C355:$H355 - INDEX($C$264:$H$398, COLUMN()-COLUMN($L$205)+1, 0))^2))</f>
        <v>1.368480152677688</v>
      </c>
      <c r="BA355" s="20" cm="1">
        <f t="array" ref="BA355">SQRT(SUMPRODUCT(($C355:$H355 - INDEX($C$264:$H$398, COLUMN()-COLUMN($L$205)+1, 0))^2))</f>
        <v>2.3686890332078159</v>
      </c>
      <c r="BB355" s="20" cm="1">
        <f t="array" ref="BB355">SQRT(SUMPRODUCT(($C355:$H355 - INDEX($C$264:$H$398, COLUMN()-COLUMN($L$205)+1, 0))^2))</f>
        <v>2.5298203419718619</v>
      </c>
      <c r="BC355" s="20" cm="1">
        <f t="array" ref="BC355">SQRT(SUMPRODUCT(($C355:$H355 - INDEX($C$264:$H$398, COLUMN()-COLUMN($L$205)+1, 0))^2))</f>
        <v>2.6531249029662138</v>
      </c>
      <c r="BD355" s="20" cm="1">
        <f t="array" ref="BD355">SQRT(SUMPRODUCT(($C355:$H355 - INDEX($C$264:$H$398, COLUMN()-COLUMN($L$205)+1, 0))^2))</f>
        <v>2.5460613625956148</v>
      </c>
      <c r="BE355" s="20" cm="1">
        <f t="array" ref="BE355">SQRT(SUMPRODUCT(($C355:$H355 - INDEX($C$264:$H$398, COLUMN()-COLUMN($L$205)+1, 0))^2))</f>
        <v>2.5124706637975276</v>
      </c>
      <c r="BF355" s="20" cm="1">
        <f t="array" ref="BF355">SQRT(SUMPRODUCT(($C355:$H355 - INDEX($C$264:$H$398, COLUMN()-COLUMN($L$205)+1, 0))^2))</f>
        <v>0.78929137197693044</v>
      </c>
      <c r="BG355" s="20" cm="1">
        <f t="array" ref="BG355">SQRT(SUMPRODUCT(($C355:$H355 - INDEX($C$264:$H$398, COLUMN()-COLUMN($L$205)+1, 0))^2))</f>
        <v>0.37869764912692844</v>
      </c>
      <c r="BH355" s="20" cm="1">
        <f t="array" ref="BH355">SQRT(SUMPRODUCT(($C355:$H355 - INDEX($C$264:$H$398, COLUMN()-COLUMN($L$205)+1, 0))^2))</f>
        <v>0.59409206778346813</v>
      </c>
      <c r="BI355" s="20" cm="1">
        <f t="array" ref="BI355">SQRT(SUMPRODUCT(($C355:$H355 - INDEX($C$264:$H$398, COLUMN()-COLUMN($L$205)+1, 0))^2))</f>
        <v>0.60665444306905669</v>
      </c>
      <c r="BJ355" s="20" cm="1">
        <f t="array" ref="BJ355">SQRT(SUMPRODUCT(($C355:$H355 - INDEX($C$264:$H$398, COLUMN()-COLUMN($L$205)+1, 0))^2))</f>
        <v>1.8504102712021</v>
      </c>
      <c r="BK355" s="20" cm="1">
        <f t="array" ref="BK355">SQRT(SUMPRODUCT(($C355:$H355 - INDEX($C$264:$H$398, COLUMN()-COLUMN($L$205)+1, 0))^2))</f>
        <v>2.4862535307231632</v>
      </c>
      <c r="BL355" s="20" cm="1">
        <f t="array" ref="BL355">SQRT(SUMPRODUCT(($C355:$H355 - INDEX($C$264:$H$398, COLUMN()-COLUMN($L$205)+1, 0))^2))</f>
        <v>0.59956027815853652</v>
      </c>
      <c r="BM355" s="20" cm="1">
        <f t="array" ref="BM355">SQRT(SUMPRODUCT(($C355:$H355 - INDEX($C$264:$H$398, COLUMN()-COLUMN($L$205)+1, 0))^2))</f>
        <v>0.41570998087375149</v>
      </c>
      <c r="BN355" s="20" cm="1">
        <f t="array" ref="BN355">SQRT(SUMPRODUCT(($C355:$H355 - INDEX($C$264:$H$398, COLUMN()-COLUMN($L$205)+1, 0))^2))</f>
        <v>1.113692588390736</v>
      </c>
      <c r="BO355" s="20" cm="1">
        <f t="array" ref="BO355">SQRT(SUMPRODUCT(($C355:$H355 - INDEX($C$264:$H$398, COLUMN()-COLUMN($L$205)+1, 0))^2))</f>
        <v>1.0731282654768195</v>
      </c>
      <c r="BP355" s="20" cm="1">
        <f t="array" ref="BP355">SQRT(SUMPRODUCT(($C355:$H355 - INDEX($C$264:$H$398, COLUMN()-COLUMN($L$205)+1, 0))^2))</f>
        <v>2.4280532250115527</v>
      </c>
      <c r="BQ355" s="20" cm="1">
        <f t="array" ref="BQ355">SQRT(SUMPRODUCT(($C355:$H355 - INDEX($C$264:$H$398, COLUMN()-COLUMN($L$205)+1, 0))^2))</f>
        <v>2.4025987939104101</v>
      </c>
      <c r="BR355" s="20" cm="1">
        <f t="array" ref="BR355">SQRT(SUMPRODUCT(($C355:$H355 - INDEX($C$264:$H$398, COLUMN()-COLUMN($L$205)+1, 0))^2))</f>
        <v>1.3182446759302293</v>
      </c>
      <c r="BS355" s="20" cm="1">
        <f t="array" ref="BS355">SQRT(SUMPRODUCT(($C355:$H355 - INDEX($C$264:$H$398, COLUMN()-COLUMN($L$205)+1, 0))^2))</f>
        <v>2.4014114552403565</v>
      </c>
      <c r="BT355" s="20" cm="1">
        <f t="array" ref="BT355">SQRT(SUMPRODUCT(($C355:$H355 - INDEX($C$264:$H$398, COLUMN()-COLUMN($L$205)+1, 0))^2))</f>
        <v>1.4099067658664848</v>
      </c>
      <c r="BU355" s="20" cm="1">
        <f t="array" ref="BU355">SQRT(SUMPRODUCT(($C355:$H355 - INDEX($C$264:$H$398, COLUMN()-COLUMN($L$205)+1, 0))^2))</f>
        <v>1.4436761404746974</v>
      </c>
      <c r="BV355" s="20" cm="1">
        <f t="array" ref="BV355">SQRT(SUMPRODUCT(($C355:$H355 - INDEX($C$264:$H$398, COLUMN()-COLUMN($L$205)+1, 0))^2))</f>
        <v>2.2238519418519536</v>
      </c>
      <c r="BW355" s="20" cm="1">
        <f t="array" ref="BW355">SQRT(SUMPRODUCT(($C355:$H355 - INDEX($C$264:$H$398, COLUMN()-COLUMN($L$205)+1, 0))^2))</f>
        <v>1.9349565607460442</v>
      </c>
      <c r="BX355" s="20" cm="1">
        <f t="array" ref="BX355">SQRT(SUMPRODUCT(($C355:$H355 - INDEX($C$264:$H$398, COLUMN()-COLUMN($L$205)+1, 0))^2))</f>
        <v>0.77326148962924557</v>
      </c>
      <c r="BY355" s="20" cm="1">
        <f t="array" ref="BY355">SQRT(SUMPRODUCT(($C355:$H355 - INDEX($C$264:$H$398, COLUMN()-COLUMN($L$205)+1, 0))^2))</f>
        <v>1.5634344297210183</v>
      </c>
      <c r="BZ355" s="20" cm="1">
        <f t="array" ref="BZ355">SQRT(SUMPRODUCT(($C355:$H355 - INDEX($C$264:$H$398, COLUMN()-COLUMN($L$205)+1, 0))^2))</f>
        <v>1.4969455754432213</v>
      </c>
      <c r="CA355" s="20" cm="1">
        <f t="array" ref="CA355">SQRT(SUMPRODUCT(($C355:$H355 - INDEX($C$264:$H$398, COLUMN()-COLUMN($L$205)+1, 0))^2))</f>
        <v>1.0384766330435398</v>
      </c>
      <c r="CB355" s="20" cm="1">
        <f t="array" ref="CB355">SQRT(SUMPRODUCT(($C355:$H355 - INDEX($C$264:$H$398, COLUMN()-COLUMN($L$205)+1, 0))^2))</f>
        <v>2.6354367043254192</v>
      </c>
      <c r="CC355" s="20" cm="1">
        <f t="array" ref="CC355">SQRT(SUMPRODUCT(($C355:$H355 - INDEX($C$264:$H$398, COLUMN()-COLUMN($L$205)+1, 0))^2))</f>
        <v>2.4529354245946378</v>
      </c>
      <c r="CD355" s="20" cm="1">
        <f t="array" ref="CD355">SQRT(SUMPRODUCT(($C355:$H355 - INDEX($C$264:$H$398, COLUMN()-COLUMN($L$205)+1, 0))^2))</f>
        <v>1.2103186518502198</v>
      </c>
      <c r="CE355" s="20" cm="1">
        <f t="array" ref="CE355">SQRT(SUMPRODUCT(($C355:$H355 - INDEX($C$264:$H$398, COLUMN()-COLUMN($L$205)+1, 0))^2))</f>
        <v>2.3251709930089133</v>
      </c>
      <c r="CF355" s="20" cm="1">
        <f t="array" ref="CF355">SQRT(SUMPRODUCT(($C355:$H355 - INDEX($C$264:$H$398, COLUMN()-COLUMN($L$205)+1, 0))^2))</f>
        <v>1.8939458907984701</v>
      </c>
      <c r="CG355" s="20" cm="1">
        <f t="array" ref="CG355">SQRT(SUMPRODUCT(($C355:$H355 - INDEX($C$264:$H$398, COLUMN()-COLUMN($L$205)+1, 0))^2))</f>
        <v>1.129394934638585</v>
      </c>
      <c r="CH355" s="20" cm="1">
        <f t="array" ref="CH355">SQRT(SUMPRODUCT(($C355:$H355 - INDEX($C$264:$H$398, COLUMN()-COLUMN($L$205)+1, 0))^2))</f>
        <v>1.146943901133666</v>
      </c>
      <c r="CI355" s="20" cm="1">
        <f t="array" ref="CI355">SQRT(SUMPRODUCT(($C355:$H355 - INDEX($C$264:$H$398, COLUMN()-COLUMN($L$205)+1, 0))^2))</f>
        <v>1.4281044293394622</v>
      </c>
      <c r="CJ355" s="20" cm="1">
        <f t="array" ref="CJ355">SQRT(SUMPRODUCT(($C355:$H355 - INDEX($C$264:$H$398, COLUMN()-COLUMN($L$205)+1, 0))^2))</f>
        <v>3.4457771909509165</v>
      </c>
      <c r="CK355" s="20" cm="1">
        <f t="array" ref="CK355">SQRT(SUMPRODUCT(($C355:$H355 - INDEX($C$264:$H$398, COLUMN()-COLUMN($L$205)+1, 0))^2))</f>
        <v>1.1776162411080235</v>
      </c>
      <c r="CL355" s="20" cm="1">
        <f t="array" ref="CL355">SQRT(SUMPRODUCT(($C355:$H355 - INDEX($C$264:$H$398, COLUMN()-COLUMN($L$205)+1, 0))^2))</f>
        <v>1.6906105143640984</v>
      </c>
      <c r="CM355" s="20" cm="1">
        <f t="array" ref="CM355">SQRT(SUMPRODUCT(($C355:$H355 - INDEX($C$264:$H$398, COLUMN()-COLUMN($L$205)+1, 0))^2))</f>
        <v>0.60989470420235292</v>
      </c>
      <c r="CN355" s="20" cm="1">
        <f t="array" ref="CN355">SQRT(SUMPRODUCT(($C355:$H355 - INDEX($C$264:$H$398, COLUMN()-COLUMN($L$205)+1, 0))^2))</f>
        <v>0.602425121010013</v>
      </c>
      <c r="CO355" s="20" cm="1">
        <f t="array" ref="CO355">SQRT(SUMPRODUCT(($C355:$H355 - INDEX($C$264:$H$398, COLUMN()-COLUMN($L$205)+1, 0))^2))</f>
        <v>2.4545819321107647</v>
      </c>
      <c r="CP355" s="20" cm="1">
        <f t="array" ref="CP355">SQRT(SUMPRODUCT(($C355:$H355 - INDEX($C$264:$H$398, COLUMN()-COLUMN($L$205)+1, 0))^2))</f>
        <v>2.4137167468563883</v>
      </c>
      <c r="CQ355" s="20" cm="1">
        <f t="array" ref="CQ355">SQRT(SUMPRODUCT(($C355:$H355 - INDEX($C$264:$H$398, COLUMN()-COLUMN($L$205)+1, 0))^2))</f>
        <v>0.80038050291156626</v>
      </c>
      <c r="CR355" s="20" cm="1">
        <f t="array" ref="CR355">SQRT(SUMPRODUCT(($C355:$H355 - INDEX($C$264:$H$398, COLUMN()-COLUMN($L$205)+1, 0))^2))</f>
        <v>1.7089412947923432</v>
      </c>
      <c r="CS355" s="20" cm="1">
        <f t="array" ref="CS355">SQRT(SUMPRODUCT(($C355:$H355 - INDEX($C$264:$H$398, COLUMN()-COLUMN($L$205)+1, 0))^2))</f>
        <v>2.356988663055585</v>
      </c>
      <c r="CT355" s="20" cm="1">
        <f t="array" ref="CT355">SQRT(SUMPRODUCT(($C355:$H355 - INDEX($C$264:$H$398, COLUMN()-COLUMN($L$205)+1, 0))^2))</f>
        <v>2.1054080265297666</v>
      </c>
      <c r="CU355" s="20" cm="1">
        <f t="array" ref="CU355">SQRT(SUMPRODUCT(($C355:$H355 - INDEX($C$264:$H$398, COLUMN()-COLUMN($L$205)+1, 0))^2))</f>
        <v>1.2804197319462589</v>
      </c>
      <c r="CV355" s="20" cm="1">
        <f t="array" ref="CV355">SQRT(SUMPRODUCT(($C355:$H355 - INDEX($C$264:$H$398, COLUMN()-COLUMN($L$205)+1, 0))^2))</f>
        <v>1.2816546809157257</v>
      </c>
      <c r="CW355" s="20" cm="1">
        <f t="array" ref="CW355">SQRT(SUMPRODUCT(($C355:$H355 - INDEX($C$264:$H$398, COLUMN()-COLUMN($L$205)+1, 0))^2))</f>
        <v>0.789575131206387</v>
      </c>
      <c r="CX355" s="20" cm="1">
        <f t="array" ref="CX355">SQRT(SUMPRODUCT(($C355:$H355 - INDEX($C$264:$H$398, COLUMN()-COLUMN($L$205)+1, 0))^2))</f>
        <v>1.1413004973058107</v>
      </c>
      <c r="CY355" s="20" cm="1">
        <f t="array" ref="CY355">SQRT(SUMPRODUCT(($C355:$H355 - INDEX($C$264:$H$398, COLUMN()-COLUMN($L$205)+1, 0))^2))</f>
        <v>0</v>
      </c>
      <c r="CZ355" s="20" cm="1">
        <f t="array" ref="CZ355">SQRT(SUMPRODUCT(($C355:$H355 - INDEX($C$264:$H$398, COLUMN()-COLUMN($L$205)+1, 0))^2))</f>
        <v>1.8626283491238727</v>
      </c>
      <c r="DA355" s="20" cm="1">
        <f t="array" ref="DA355">SQRT(SUMPRODUCT(($C355:$H355 - INDEX($C$264:$H$398, COLUMN()-COLUMN($L$205)+1, 0))^2))</f>
        <v>2.5029558548354469</v>
      </c>
      <c r="DB355" s="20" cm="1">
        <f t="array" ref="DB355">SQRT(SUMPRODUCT(($C355:$H355 - INDEX($C$264:$H$398, COLUMN()-COLUMN($L$205)+1, 0))^2))</f>
        <v>2.3223938740313881</v>
      </c>
      <c r="DC355" s="20" cm="1">
        <f t="array" ref="DC355">SQRT(SUMPRODUCT(($C355:$H355 - INDEX($C$264:$H$398, COLUMN()-COLUMN($L$205)+1, 0))^2))</f>
        <v>2.3383514188268619</v>
      </c>
      <c r="DD355" s="20" cm="1">
        <f t="array" ref="DD355">SQRT(SUMPRODUCT(($C355:$H355 - INDEX($C$264:$H$398, COLUMN()-COLUMN($L$205)+1, 0))^2))</f>
        <v>1.849397654819815</v>
      </c>
      <c r="DE355" s="20" cm="1">
        <f t="array" ref="DE355">SQRT(SUMPRODUCT(($C355:$H355 - INDEX($C$264:$H$398, COLUMN()-COLUMN($L$205)+1, 0))^2))</f>
        <v>1.7859348376804425</v>
      </c>
      <c r="DF355" s="20" cm="1">
        <f t="array" ref="DF355">SQRT(SUMPRODUCT(($C355:$H355 - INDEX($C$264:$H$398, COLUMN()-COLUMN($L$205)+1, 0))^2))</f>
        <v>0.83932774504758301</v>
      </c>
      <c r="DG355" s="20" cm="1">
        <f t="array" ref="DG355">SQRT(SUMPRODUCT(($C355:$H355 - INDEX($C$264:$H$398, COLUMN()-COLUMN($L$205)+1, 0))^2))</f>
        <v>1.3400464215763643</v>
      </c>
      <c r="DH355" s="20" cm="1">
        <f t="array" ref="DH355">SQRT(SUMPRODUCT(($C355:$H355 - INDEX($C$264:$H$398, COLUMN()-COLUMN($L$205)+1, 0))^2))</f>
        <v>1.831286398826069</v>
      </c>
      <c r="DI355" s="20" cm="1">
        <f t="array" ref="DI355">SQRT(SUMPRODUCT(($C355:$H355 - INDEX($C$264:$H$398, COLUMN()-COLUMN($L$205)+1, 0))^2))</f>
        <v>3.1010573757399653</v>
      </c>
      <c r="DJ355" s="20" cm="1">
        <f t="array" ref="DJ355">SQRT(SUMPRODUCT(($C355:$H355 - INDEX($C$264:$H$398, COLUMN()-COLUMN($L$205)+1, 0))^2))</f>
        <v>1.9002057364592901</v>
      </c>
      <c r="DK355" s="20" cm="1">
        <f t="array" ref="DK355">SQRT(SUMPRODUCT(($C355:$H355 - INDEX($C$264:$H$398, COLUMN()-COLUMN($L$205)+1, 0))^2))</f>
        <v>1.5850999280324585</v>
      </c>
      <c r="DL355" s="20" cm="1">
        <f t="array" ref="DL355">SQRT(SUMPRODUCT(($C355:$H355 - INDEX($C$264:$H$398, COLUMN()-COLUMN($L$205)+1, 0))^2))</f>
        <v>2.0149364841622703</v>
      </c>
      <c r="DM355" s="20" cm="1">
        <f t="array" ref="DM355">SQRT(SUMPRODUCT(($C355:$H355 - INDEX($C$264:$H$398, COLUMN()-COLUMN($L$205)+1, 0))^2))</f>
        <v>1.9196519025248533</v>
      </c>
      <c r="DN355" s="20" cm="1">
        <f t="array" ref="DN355">SQRT(SUMPRODUCT(($C355:$H355 - INDEX($C$264:$H$398, COLUMN()-COLUMN($L$205)+1, 0))^2))</f>
        <v>2.1170298901733529</v>
      </c>
      <c r="DO355" s="20" cm="1">
        <f t="array" ref="DO355">SQRT(SUMPRODUCT(($C355:$H355 - INDEX($C$264:$H$398, COLUMN()-COLUMN($L$205)+1, 0))^2))</f>
        <v>2.344803679178499</v>
      </c>
      <c r="DP355" s="20" cm="1">
        <f t="array" ref="DP355">SQRT(SUMPRODUCT(($C355:$H355 - INDEX($C$264:$H$398, COLUMN()-COLUMN($L$205)+1, 0))^2))</f>
        <v>2.1502372411025616</v>
      </c>
      <c r="DQ355" s="20" cm="1">
        <f t="array" ref="DQ355">SQRT(SUMPRODUCT(($C355:$H355 - INDEX($C$264:$H$398, COLUMN()-COLUMN($L$205)+1, 0))^2))</f>
        <v>1.8779164807318169</v>
      </c>
      <c r="DR355" s="20" cm="1">
        <f t="array" ref="DR355">SQRT(SUMPRODUCT(($C355:$H355 - INDEX($C$264:$H$398, COLUMN()-COLUMN($L$205)+1, 0))^2))</f>
        <v>1.9243234289142817</v>
      </c>
      <c r="DS355" s="20" cm="1">
        <f t="array" ref="DS355">SQRT(SUMPRODUCT(($C355:$H355 - INDEX($C$264:$H$398, COLUMN()-COLUMN($L$205)+1, 0))^2))</f>
        <v>2.3750903557624752</v>
      </c>
      <c r="DT355" s="20" cm="1">
        <f t="array" ref="DT355">SQRT(SUMPRODUCT(($C355:$H355 - INDEX($C$264:$H$398, COLUMN()-COLUMN($L$205)+1, 0))^2))</f>
        <v>1.1321097302532752</v>
      </c>
      <c r="DU355" s="20" cm="1">
        <f t="array" ref="DU355">SQRT(SUMPRODUCT(($C355:$H355 - INDEX($C$264:$H$398, COLUMN()-COLUMN($L$205)+1, 0))^2))</f>
        <v>1.6719777170921042</v>
      </c>
      <c r="DV355" s="20" cm="1">
        <f t="array" ref="DV355">SQRT(SUMPRODUCT(($C355:$H355 - INDEX($C$264:$H$398, COLUMN()-COLUMN($L$205)+1, 0))^2))</f>
        <v>2.4833250253015735</v>
      </c>
      <c r="DW355" s="20" cm="1">
        <f t="array" ref="DW355">SQRT(SUMPRODUCT(($C355:$H355 - INDEX($C$264:$H$398, COLUMN()-COLUMN($L$205)+1, 0))^2))</f>
        <v>2.3637919245986434</v>
      </c>
      <c r="DX355" s="20" cm="1">
        <f t="array" ref="DX355">SQRT(SUMPRODUCT(($C355:$H355 - INDEX($C$264:$H$398, COLUMN()-COLUMN($L$205)+1, 0))^2))</f>
        <v>0.67002084763598213</v>
      </c>
      <c r="DY355" s="20" cm="1">
        <f t="array" ref="DY355">SQRT(SUMPRODUCT(($C355:$H355 - INDEX($C$264:$H$398, COLUMN()-COLUMN($L$205)+1, 0))^2))</f>
        <v>1.0233845019200662</v>
      </c>
      <c r="DZ355" s="20" cm="1">
        <f t="array" ref="DZ355">SQRT(SUMPRODUCT(($C355:$H355 - INDEX($C$264:$H$398, COLUMN()-COLUMN($L$205)+1, 0))^2))</f>
        <v>1.9060063670243517</v>
      </c>
      <c r="EA355" s="20" cm="1">
        <f t="array" ref="EA355">SQRT(SUMPRODUCT(($C355:$H355 - INDEX($C$264:$H$398, COLUMN()-COLUMN($L$205)+1, 0))^2))</f>
        <v>1.354371605657801</v>
      </c>
      <c r="EB355" s="20" cm="1">
        <f t="array" ref="EB355">SQRT(SUMPRODUCT(($C355:$H355 - INDEX($C$264:$H$398, COLUMN()-COLUMN($L$205)+1, 0))^2))</f>
        <v>1.7945949420459015</v>
      </c>
      <c r="EC355" s="20" cm="1">
        <f t="array" ref="EC355">SQRT(SUMPRODUCT(($C355:$H355 - INDEX($C$264:$H$398, COLUMN()-COLUMN($L$205)+1, 0))^2))</f>
        <v>1.6328139454417783</v>
      </c>
      <c r="ED355" s="20" cm="1">
        <f t="array" ref="ED355">SQRT(SUMPRODUCT(($C355:$H355 - INDEX($C$264:$H$398, COLUMN()-COLUMN($L$205)+1, 0))^2))</f>
        <v>0.96523519064707408</v>
      </c>
      <c r="EE355" s="20" cm="1">
        <f t="array" ref="EE355">SQRT(SUMPRODUCT(($C355:$H355 - INDEX($C$264:$H$398, COLUMN()-COLUMN($L$205)+1, 0))^2))</f>
        <v>1.7838821232457351</v>
      </c>
      <c r="EF355" s="20" cm="1">
        <f t="array" ref="EF355">SQRT(SUMPRODUCT(($C355:$H355 - INDEX($C$264:$H$398, COLUMN()-COLUMN($L$205)+1, 0))^2))</f>
        <v>1.3240372560854483</v>
      </c>
      <c r="EG355" s="20" cm="1">
        <f t="array" ref="EG355">SQRT(SUMPRODUCT(($C355:$H355 - INDEX($C$264:$H$398, COLUMN()-COLUMN($L$205)+1, 0))^2))</f>
        <v>2.0577912806374443</v>
      </c>
      <c r="EH355" s="20" cm="1">
        <f t="array" ref="EH355">SQRT(SUMPRODUCT(($C355:$H355 - INDEX($C$264:$H$398, COLUMN()-COLUMN($L$205)+1, 0))^2))</f>
        <v>1.4204968361354928</v>
      </c>
      <c r="EI355" s="20" cm="1">
        <f t="array" ref="EI355">SQRT(SUMPRODUCT(($C355:$H355 - INDEX($C$264:$H$398, COLUMN()-COLUMN($L$205)+1, 0))^2))</f>
        <v>1.9944621374235811</v>
      </c>
      <c r="EJ355" s="20" cm="1">
        <f t="array" ref="EJ355">SQRT(SUMPRODUCT(($C355:$H355 - INDEX($C$264:$H$398, COLUMN()-COLUMN($L$205)+1, 0))^2))</f>
        <v>2.2243855267118131</v>
      </c>
      <c r="EK355" s="20" cm="1">
        <f t="array" ref="EK355">SQRT(SUMPRODUCT(($C355:$H355 - INDEX($C$264:$H$398, COLUMN()-COLUMN($L$205)+1, 0))^2))</f>
        <v>2.1449864463463015</v>
      </c>
      <c r="EL355" s="20" cm="1">
        <f t="array" ref="EL355">SQRT(SUMPRODUCT(($C355:$H355 - INDEX($C$264:$H$398, COLUMN()-COLUMN($L$205)+1, 0))^2))</f>
        <v>2.480522905567597</v>
      </c>
      <c r="EM355" s="20" cm="1">
        <f t="array" ref="EM355">SQRT(SUMPRODUCT(($C355:$H355 - INDEX($C$264:$H$398, COLUMN()-COLUMN($L$205)+1, 0))^2))</f>
        <v>0.97033185815156875</v>
      </c>
      <c r="EN355" s="20" cm="1">
        <f t="array" ref="EN355">SQRT(SUMPRODUCT(($C355:$H355 - INDEX($C$264:$H$398, COLUMN()-COLUMN($L$205)+1, 0))^2))</f>
        <v>1.8316459278782096</v>
      </c>
      <c r="EO355" s="20" cm="1">
        <f t="array" ref="EO355">SQRT(SUMPRODUCT(($C355:$H355 - INDEX($C$264:$H$398, COLUMN()-COLUMN($L$205)+1, 0))^2))</f>
        <v>0.61754027337029149</v>
      </c>
      <c r="EP355" s="20" cm="1">
        <f t="array" ref="EP355">SQRT(SUMPRODUCT(($C355:$H355 - INDEX($C$264:$H$398, COLUMN()-COLUMN($L$205)+1, 0))^2))</f>
        <v>0.79998677855126432</v>
      </c>
      <c r="EQ355" s="23">
        <f t="shared" si="5"/>
        <v>1.6818007137116449</v>
      </c>
    </row>
    <row r="356" spans="2:147" x14ac:dyDescent="0.35">
      <c r="B356" s="20" t="s">
        <v>128</v>
      </c>
      <c r="C356" s="20">
        <v>-0.42063492063492058</v>
      </c>
      <c r="D356" s="20">
        <v>-0.38024231127679398</v>
      </c>
      <c r="E356" s="20">
        <v>0.38679245283018837</v>
      </c>
      <c r="F356" s="20">
        <v>-0.29275362318840581</v>
      </c>
      <c r="G356" s="20">
        <v>-0.30783758262511796</v>
      </c>
      <c r="H356" s="20">
        <v>0.38535645472061653</v>
      </c>
      <c r="I356" s="20" t="s">
        <v>911</v>
      </c>
      <c r="K356" s="3" t="s">
        <v>128</v>
      </c>
      <c r="L356" s="20" cm="1">
        <f t="array" ref="L356">SQRT(SUMPRODUCT(($C356:$H356 - INDEX($C$264:$H$398, COLUMN()-COLUMN($L$205)+1, 0))^2))</f>
        <v>1.3672354885482272</v>
      </c>
      <c r="M356" s="20" cm="1">
        <f t="array" ref="M356">SQRT(SUMPRODUCT(($C356:$H356 - INDEX($C$264:$H$398, COLUMN()-COLUMN($L$205)+1, 0))^2))</f>
        <v>1.2503184523793947</v>
      </c>
      <c r="N356" s="20" cm="1">
        <f t="array" ref="N356">SQRT(SUMPRODUCT(($C356:$H356 - INDEX($C$264:$H$398, COLUMN()-COLUMN($L$205)+1, 0))^2))</f>
        <v>0.87280071234379963</v>
      </c>
      <c r="O356" s="20" cm="1">
        <f t="array" ref="O356">SQRT(SUMPRODUCT(($C356:$H356 - INDEX($C$264:$H$398, COLUMN()-COLUMN($L$205)+1, 0))^2))</f>
        <v>0.40241671345130681</v>
      </c>
      <c r="P356" s="20" cm="1">
        <f t="array" ref="P356">SQRT(SUMPRODUCT(($C356:$H356 - INDEX($C$264:$H$398, COLUMN()-COLUMN($L$205)+1, 0))^2))</f>
        <v>0.82833574483993277</v>
      </c>
      <c r="Q356" s="20" cm="1">
        <f t="array" ref="Q356">SQRT(SUMPRODUCT(($C356:$H356 - INDEX($C$264:$H$398, COLUMN()-COLUMN($L$205)+1, 0))^2))</f>
        <v>2.3776474564527055</v>
      </c>
      <c r="R356" s="20" cm="1">
        <f t="array" ref="R356">SQRT(SUMPRODUCT(($C356:$H356 - INDEX($C$264:$H$398, COLUMN()-COLUMN($L$205)+1, 0))^2))</f>
        <v>0.72395356043350123</v>
      </c>
      <c r="S356" s="20" cm="1">
        <f t="array" ref="S356">SQRT(SUMPRODUCT(($C356:$H356 - INDEX($C$264:$H$398, COLUMN()-COLUMN($L$205)+1, 0))^2))</f>
        <v>1.1575261687832716</v>
      </c>
      <c r="T356" s="20" cm="1">
        <f t="array" ref="T356">SQRT(SUMPRODUCT(($C356:$H356 - INDEX($C$264:$H$398, COLUMN()-COLUMN($L$205)+1, 0))^2))</f>
        <v>2.261567577309834</v>
      </c>
      <c r="U356" s="20" cm="1">
        <f t="array" ref="U356">SQRT(SUMPRODUCT(($C356:$H356 - INDEX($C$264:$H$398, COLUMN()-COLUMN($L$205)+1, 0))^2))</f>
        <v>0.64001778862822634</v>
      </c>
      <c r="V356" s="20" cm="1">
        <f t="array" ref="V356">SQRT(SUMPRODUCT(($C356:$H356 - INDEX($C$264:$H$398, COLUMN()-COLUMN($L$205)+1, 0))^2))</f>
        <v>2.4100336489032452</v>
      </c>
      <c r="W356" s="20" cm="1">
        <f t="array" ref="W356">SQRT(SUMPRODUCT(($C356:$H356 - INDEX($C$264:$H$398, COLUMN()-COLUMN($L$205)+1, 0))^2))</f>
        <v>0.90463615831020761</v>
      </c>
      <c r="X356" s="20" cm="1">
        <f t="array" ref="X356">SQRT(SUMPRODUCT(($C356:$H356 - INDEX($C$264:$H$398, COLUMN()-COLUMN($L$205)+1, 0))^2))</f>
        <v>1.2081613353166409</v>
      </c>
      <c r="Y356" s="20" cm="1">
        <f t="array" ref="Y356">SQRT(SUMPRODUCT(($C356:$H356 - INDEX($C$264:$H$398, COLUMN()-COLUMN($L$205)+1, 0))^2))</f>
        <v>0.51617409141603476</v>
      </c>
      <c r="Z356" s="20" cm="1">
        <f t="array" ref="Z356">SQRT(SUMPRODUCT(($C356:$H356 - INDEX($C$264:$H$398, COLUMN()-COLUMN($L$205)+1, 0))^2))</f>
        <v>0.79928350837745488</v>
      </c>
      <c r="AA356" s="20" cm="1">
        <f t="array" ref="AA356">SQRT(SUMPRODUCT(($C356:$H356 - INDEX($C$264:$H$398, COLUMN()-COLUMN($L$205)+1, 0))^2))</f>
        <v>1.6454998413746245</v>
      </c>
      <c r="AB356" s="20" cm="1">
        <f t="array" ref="AB356">SQRT(SUMPRODUCT(($C356:$H356 - INDEX($C$264:$H$398, COLUMN()-COLUMN($L$205)+1, 0))^2))</f>
        <v>1.468367433511748</v>
      </c>
      <c r="AC356" s="20" cm="1">
        <f t="array" ref="AC356">SQRT(SUMPRODUCT(($C356:$H356 - INDEX($C$264:$H$398, COLUMN()-COLUMN($L$205)+1, 0))^2))</f>
        <v>0.25268277164023145</v>
      </c>
      <c r="AD356" s="20" cm="1">
        <f t="array" ref="AD356">SQRT(SUMPRODUCT(($C356:$H356 - INDEX($C$264:$H$398, COLUMN()-COLUMN($L$205)+1, 0))^2))</f>
        <v>1.9642665100641024</v>
      </c>
      <c r="AE356" s="20" cm="1">
        <f t="array" ref="AE356">SQRT(SUMPRODUCT(($C356:$H356 - INDEX($C$264:$H$398, COLUMN()-COLUMN($L$205)+1, 0))^2))</f>
        <v>0.56843485368830304</v>
      </c>
      <c r="AF356" s="20" cm="1">
        <f t="array" ref="AF356">SQRT(SUMPRODUCT(($C356:$H356 - INDEX($C$264:$H$398, COLUMN()-COLUMN($L$205)+1, 0))^2))</f>
        <v>0.81431986739881101</v>
      </c>
      <c r="AG356" s="20" cm="1">
        <f t="array" ref="AG356">SQRT(SUMPRODUCT(($C356:$H356 - INDEX($C$264:$H$398, COLUMN()-COLUMN($L$205)+1, 0))^2))</f>
        <v>1.1561216859113355</v>
      </c>
      <c r="AH356" s="20" cm="1">
        <f t="array" ref="AH356">SQRT(SUMPRODUCT(($C356:$H356 - INDEX($C$264:$H$398, COLUMN()-COLUMN($L$205)+1, 0))^2))</f>
        <v>2.2075468151871949</v>
      </c>
      <c r="AI356" s="20" cm="1">
        <f t="array" ref="AI356">SQRT(SUMPRODUCT(($C356:$H356 - INDEX($C$264:$H$398, COLUMN()-COLUMN($L$205)+1, 0))^2))</f>
        <v>0.5299808809144817</v>
      </c>
      <c r="AJ356" s="20" cm="1">
        <f t="array" ref="AJ356">SQRT(SUMPRODUCT(($C356:$H356 - INDEX($C$264:$H$398, COLUMN()-COLUMN($L$205)+1, 0))^2))</f>
        <v>1.0537095329502275</v>
      </c>
      <c r="AK356" s="20" cm="1">
        <f t="array" ref="AK356">SQRT(SUMPRODUCT(($C356:$H356 - INDEX($C$264:$H$398, COLUMN()-COLUMN($L$205)+1, 0))^2))</f>
        <v>0.44221175762397952</v>
      </c>
      <c r="AL356" s="20" cm="1">
        <f t="array" ref="AL356">SQRT(SUMPRODUCT(($C356:$H356 - INDEX($C$264:$H$398, COLUMN()-COLUMN($L$205)+1, 0))^2))</f>
        <v>0.45281043850070729</v>
      </c>
      <c r="AM356" s="20" cm="1">
        <f t="array" ref="AM356">SQRT(SUMPRODUCT(($C356:$H356 - INDEX($C$264:$H$398, COLUMN()-COLUMN($L$205)+1, 0))^2))</f>
        <v>0.62869852896185863</v>
      </c>
      <c r="AN356" s="20" cm="1">
        <f t="array" ref="AN356">SQRT(SUMPRODUCT(($C356:$H356 - INDEX($C$264:$H$398, COLUMN()-COLUMN($L$205)+1, 0))^2))</f>
        <v>0.40371704282278675</v>
      </c>
      <c r="AO356" s="20" cm="1">
        <f t="array" ref="AO356">SQRT(SUMPRODUCT(($C356:$H356 - INDEX($C$264:$H$398, COLUMN()-COLUMN($L$205)+1, 0))^2))</f>
        <v>0.38975566952159785</v>
      </c>
      <c r="AP356" s="20" cm="1">
        <f t="array" ref="AP356">SQRT(SUMPRODUCT(($C356:$H356 - INDEX($C$264:$H$398, COLUMN()-COLUMN($L$205)+1, 0))^2))</f>
        <v>0.8603482110844396</v>
      </c>
      <c r="AQ356" s="20" cm="1">
        <f t="array" ref="AQ356">SQRT(SUMPRODUCT(($C356:$H356 - INDEX($C$264:$H$398, COLUMN()-COLUMN($L$205)+1, 0))^2))</f>
        <v>0.76435106721635793</v>
      </c>
      <c r="AR356" s="20" cm="1">
        <f t="array" ref="AR356">SQRT(SUMPRODUCT(($C356:$H356 - INDEX($C$264:$H$398, COLUMN()-COLUMN($L$205)+1, 0))^2))</f>
        <v>0.80423171819226091</v>
      </c>
      <c r="AS356" s="20" cm="1">
        <f t="array" ref="AS356">SQRT(SUMPRODUCT(($C356:$H356 - INDEX($C$264:$H$398, COLUMN()-COLUMN($L$205)+1, 0))^2))</f>
        <v>1.251864557768871</v>
      </c>
      <c r="AT356" s="20" cm="1">
        <f t="array" ref="AT356">SQRT(SUMPRODUCT(($C356:$H356 - INDEX($C$264:$H$398, COLUMN()-COLUMN($L$205)+1, 0))^2))</f>
        <v>1.3807044195598073</v>
      </c>
      <c r="AU356" s="20" cm="1">
        <f t="array" ref="AU356">SQRT(SUMPRODUCT(($C356:$H356 - INDEX($C$264:$H$398, COLUMN()-COLUMN($L$205)+1, 0))^2))</f>
        <v>1.045501600911614</v>
      </c>
      <c r="AV356" s="20" cm="1">
        <f t="array" ref="AV356">SQRT(SUMPRODUCT(($C356:$H356 - INDEX($C$264:$H$398, COLUMN()-COLUMN($L$205)+1, 0))^2))</f>
        <v>2.0747589377748672</v>
      </c>
      <c r="AW356" s="20" cm="1">
        <f t="array" ref="AW356">SQRT(SUMPRODUCT(($C356:$H356 - INDEX($C$264:$H$398, COLUMN()-COLUMN($L$205)+1, 0))^2))</f>
        <v>0.74655695352680373</v>
      </c>
      <c r="AX356" s="20" cm="1">
        <f t="array" ref="AX356">SQRT(SUMPRODUCT(($C356:$H356 - INDEX($C$264:$H$398, COLUMN()-COLUMN($L$205)+1, 0))^2))</f>
        <v>0.81774661847368424</v>
      </c>
      <c r="AY356" s="20" cm="1">
        <f t="array" ref="AY356">SQRT(SUMPRODUCT(($C356:$H356 - INDEX($C$264:$H$398, COLUMN()-COLUMN($L$205)+1, 0))^2))</f>
        <v>1.9497535359522213</v>
      </c>
      <c r="AZ356" s="20" cm="1">
        <f t="array" ref="AZ356">SQRT(SUMPRODUCT(($C356:$H356 - INDEX($C$264:$H$398, COLUMN()-COLUMN($L$205)+1, 0))^2))</f>
        <v>1.5020465934598268</v>
      </c>
      <c r="BA356" s="20" cm="1">
        <f t="array" ref="BA356">SQRT(SUMPRODUCT(($C356:$H356 - INDEX($C$264:$H$398, COLUMN()-COLUMN($L$205)+1, 0))^2))</f>
        <v>0.69104989949934403</v>
      </c>
      <c r="BB356" s="20" cm="1">
        <f t="array" ref="BB356">SQRT(SUMPRODUCT(($C356:$H356 - INDEX($C$264:$H$398, COLUMN()-COLUMN($L$205)+1, 0))^2))</f>
        <v>0.87512898623088464</v>
      </c>
      <c r="BC356" s="20" cm="1">
        <f t="array" ref="BC356">SQRT(SUMPRODUCT(($C356:$H356 - INDEX($C$264:$H$398, COLUMN()-COLUMN($L$205)+1, 0))^2))</f>
        <v>2.2999386792571701</v>
      </c>
      <c r="BD356" s="20" cm="1">
        <f t="array" ref="BD356">SQRT(SUMPRODUCT(($C356:$H356 - INDEX($C$264:$H$398, COLUMN()-COLUMN($L$205)+1, 0))^2))</f>
        <v>0.88536466645892964</v>
      </c>
      <c r="BE356" s="20" cm="1">
        <f t="array" ref="BE356">SQRT(SUMPRODUCT(($C356:$H356 - INDEX($C$264:$H$398, COLUMN()-COLUMN($L$205)+1, 0))^2))</f>
        <v>1.3297523666349522</v>
      </c>
      <c r="BF356" s="20" cm="1">
        <f t="array" ref="BF356">SQRT(SUMPRODUCT(($C356:$H356 - INDEX($C$264:$H$398, COLUMN()-COLUMN($L$205)+1, 0))^2))</f>
        <v>1.505006100412541</v>
      </c>
      <c r="BG356" s="20" cm="1">
        <f t="array" ref="BG356">SQRT(SUMPRODUCT(($C356:$H356 - INDEX($C$264:$H$398, COLUMN()-COLUMN($L$205)+1, 0))^2))</f>
        <v>1.8840969346763856</v>
      </c>
      <c r="BH356" s="20" cm="1">
        <f t="array" ref="BH356">SQRT(SUMPRODUCT(($C356:$H356 - INDEX($C$264:$H$398, COLUMN()-COLUMN($L$205)+1, 0))^2))</f>
        <v>1.7851803373835209</v>
      </c>
      <c r="BI356" s="20" cm="1">
        <f t="array" ref="BI356">SQRT(SUMPRODUCT(($C356:$H356 - INDEX($C$264:$H$398, COLUMN()-COLUMN($L$205)+1, 0))^2))</f>
        <v>1.4965783935808996</v>
      </c>
      <c r="BJ356" s="20" cm="1">
        <f t="array" ref="BJ356">SQRT(SUMPRODUCT(($C356:$H356 - INDEX($C$264:$H$398, COLUMN()-COLUMN($L$205)+1, 0))^2))</f>
        <v>0.48946979143623981</v>
      </c>
      <c r="BK356" s="20" cm="1">
        <f t="array" ref="BK356">SQRT(SUMPRODUCT(($C356:$H356 - INDEX($C$264:$H$398, COLUMN()-COLUMN($L$205)+1, 0))^2))</f>
        <v>0.86050933614253633</v>
      </c>
      <c r="BL356" s="20" cm="1">
        <f t="array" ref="BL356">SQRT(SUMPRODUCT(($C356:$H356 - INDEX($C$264:$H$398, COLUMN()-COLUMN($L$205)+1, 0))^2))</f>
        <v>2.2895021987484676</v>
      </c>
      <c r="BM356" s="20" cm="1">
        <f t="array" ref="BM356">SQRT(SUMPRODUCT(($C356:$H356 - INDEX($C$264:$H$398, COLUMN()-COLUMN($L$205)+1, 0))^2))</f>
        <v>1.8552745028391908</v>
      </c>
      <c r="BN356" s="20" cm="1">
        <f t="array" ref="BN356">SQRT(SUMPRODUCT(($C356:$H356 - INDEX($C$264:$H$398, COLUMN()-COLUMN($L$205)+1, 0))^2))</f>
        <v>0.85617770684091343</v>
      </c>
      <c r="BO356" s="20" cm="1">
        <f t="array" ref="BO356">SQRT(SUMPRODUCT(($C356:$H356 - INDEX($C$264:$H$398, COLUMN()-COLUMN($L$205)+1, 0))^2))</f>
        <v>2.6397650266996884</v>
      </c>
      <c r="BP356" s="20" cm="1">
        <f t="array" ref="BP356">SQRT(SUMPRODUCT(($C356:$H356 - INDEX($C$264:$H$398, COLUMN()-COLUMN($L$205)+1, 0))^2))</f>
        <v>1.3162584179808081</v>
      </c>
      <c r="BQ356" s="20" cm="1">
        <f t="array" ref="BQ356">SQRT(SUMPRODUCT(($C356:$H356 - INDEX($C$264:$H$398, COLUMN()-COLUMN($L$205)+1, 0))^2))</f>
        <v>0.80029924590807999</v>
      </c>
      <c r="BR356" s="20" cm="1">
        <f t="array" ref="BR356">SQRT(SUMPRODUCT(($C356:$H356 - INDEX($C$264:$H$398, COLUMN()-COLUMN($L$205)+1, 0))^2))</f>
        <v>0.8027768065819153</v>
      </c>
      <c r="BS356" s="20" cm="1">
        <f t="array" ref="BS356">SQRT(SUMPRODUCT(($C356:$H356 - INDEX($C$264:$H$398, COLUMN()-COLUMN($L$205)+1, 0))^2))</f>
        <v>0.73461649274759566</v>
      </c>
      <c r="BT356" s="20" cm="1">
        <f t="array" ref="BT356">SQRT(SUMPRODUCT(($C356:$H356 - INDEX($C$264:$H$398, COLUMN()-COLUMN($L$205)+1, 0))^2))</f>
        <v>0.88133802313243048</v>
      </c>
      <c r="BU356" s="20" cm="1">
        <f t="array" ref="BU356">SQRT(SUMPRODUCT(($C356:$H356 - INDEX($C$264:$H$398, COLUMN()-COLUMN($L$205)+1, 0))^2))</f>
        <v>1.0963237340024392</v>
      </c>
      <c r="BV356" s="20" cm="1">
        <f t="array" ref="BV356">SQRT(SUMPRODUCT(($C356:$H356 - INDEX($C$264:$H$398, COLUMN()-COLUMN($L$205)+1, 0))^2))</f>
        <v>2.3929244527705973</v>
      </c>
      <c r="BW356" s="20" cm="1">
        <f t="array" ref="BW356">SQRT(SUMPRODUCT(($C356:$H356 - INDEX($C$264:$H$398, COLUMN()-COLUMN($L$205)+1, 0))^2))</f>
        <v>0.53118552334591207</v>
      </c>
      <c r="BX356" s="20" cm="1">
        <f t="array" ref="BX356">SQRT(SUMPRODUCT(($C356:$H356 - INDEX($C$264:$H$398, COLUMN()-COLUMN($L$205)+1, 0))^2))</f>
        <v>1.6031984955641969</v>
      </c>
      <c r="BY356" s="20" cm="1">
        <f t="array" ref="BY356">SQRT(SUMPRODUCT(($C356:$H356 - INDEX($C$264:$H$398, COLUMN()-COLUMN($L$205)+1, 0))^2))</f>
        <v>0.81905089091793226</v>
      </c>
      <c r="BZ356" s="20" cm="1">
        <f t="array" ref="BZ356">SQRT(SUMPRODUCT(($C356:$H356 - INDEX($C$264:$H$398, COLUMN()-COLUMN($L$205)+1, 0))^2))</f>
        <v>0.53356868846087535</v>
      </c>
      <c r="CA356" s="20" cm="1">
        <f t="array" ref="CA356">SQRT(SUMPRODUCT(($C356:$H356 - INDEX($C$264:$H$398, COLUMN()-COLUMN($L$205)+1, 0))^2))</f>
        <v>0.93707181925035643</v>
      </c>
      <c r="CB356" s="20" cm="1">
        <f t="array" ref="CB356">SQRT(SUMPRODUCT(($C356:$H356 - INDEX($C$264:$H$398, COLUMN()-COLUMN($L$205)+1, 0))^2))</f>
        <v>1.5796428763158712</v>
      </c>
      <c r="CC356" s="20" cm="1">
        <f t="array" ref="CC356">SQRT(SUMPRODUCT(($C356:$H356 - INDEX($C$264:$H$398, COLUMN()-COLUMN($L$205)+1, 0))^2))</f>
        <v>0.68793248574514299</v>
      </c>
      <c r="CD356" s="20" cm="1">
        <f t="array" ref="CD356">SQRT(SUMPRODUCT(($C356:$H356 - INDEX($C$264:$H$398, COLUMN()-COLUMN($L$205)+1, 0))^2))</f>
        <v>0.71625110580834683</v>
      </c>
      <c r="CE356" s="20" cm="1">
        <f t="array" ref="CE356">SQRT(SUMPRODUCT(($C356:$H356 - INDEX($C$264:$H$398, COLUMN()-COLUMN($L$205)+1, 0))^2))</f>
        <v>0.96596025324300094</v>
      </c>
      <c r="CF356" s="20" cm="1">
        <f t="array" ref="CF356">SQRT(SUMPRODUCT(($C356:$H356 - INDEX($C$264:$H$398, COLUMN()-COLUMN($L$205)+1, 0))^2))</f>
        <v>0.7274357230261268</v>
      </c>
      <c r="CG356" s="20" cm="1">
        <f t="array" ref="CG356">SQRT(SUMPRODUCT(($C356:$H356 - INDEX($C$264:$H$398, COLUMN()-COLUMN($L$205)+1, 0))^2))</f>
        <v>1.1935483443560757</v>
      </c>
      <c r="CH356" s="20" cm="1">
        <f t="array" ref="CH356">SQRT(SUMPRODUCT(($C356:$H356 - INDEX($C$264:$H$398, COLUMN()-COLUMN($L$205)+1, 0))^2))</f>
        <v>0.87335269830432938</v>
      </c>
      <c r="CI356" s="20" cm="1">
        <f t="array" ref="CI356">SQRT(SUMPRODUCT(($C356:$H356 - INDEX($C$264:$H$398, COLUMN()-COLUMN($L$205)+1, 0))^2))</f>
        <v>1.1448970485523935</v>
      </c>
      <c r="CJ356" s="20" cm="1">
        <f t="array" ref="CJ356">SQRT(SUMPRODUCT(($C356:$H356 - INDEX($C$264:$H$398, COLUMN()-COLUMN($L$205)+1, 0))^2))</f>
        <v>1.9247731221408977</v>
      </c>
      <c r="CK356" s="20" cm="1">
        <f t="array" ref="CK356">SQRT(SUMPRODUCT(($C356:$H356 - INDEX($C$264:$H$398, COLUMN()-COLUMN($L$205)+1, 0))^2))</f>
        <v>1.3216252737315952</v>
      </c>
      <c r="CL356" s="20" cm="1">
        <f t="array" ref="CL356">SQRT(SUMPRODUCT(($C356:$H356 - INDEX($C$264:$H$398, COLUMN()-COLUMN($L$205)+1, 0))^2))</f>
        <v>0.39983125308256223</v>
      </c>
      <c r="CM356" s="20" cm="1">
        <f t="array" ref="CM356">SQRT(SUMPRODUCT(($C356:$H356 - INDEX($C$264:$H$398, COLUMN()-COLUMN($L$205)+1, 0))^2))</f>
        <v>1.559969855704207</v>
      </c>
      <c r="CN356" s="20" cm="1">
        <f t="array" ref="CN356">SQRT(SUMPRODUCT(($C356:$H356 - INDEX($C$264:$H$398, COLUMN()-COLUMN($L$205)+1, 0))^2))</f>
        <v>2.1779085735197921</v>
      </c>
      <c r="CO356" s="20" cm="1">
        <f t="array" ref="CO356">SQRT(SUMPRODUCT(($C356:$H356 - INDEX($C$264:$H$398, COLUMN()-COLUMN($L$205)+1, 0))^2))</f>
        <v>0.74601999792464746</v>
      </c>
      <c r="CP356" s="20" cm="1">
        <f t="array" ref="CP356">SQRT(SUMPRODUCT(($C356:$H356 - INDEX($C$264:$H$398, COLUMN()-COLUMN($L$205)+1, 0))^2))</f>
        <v>0.75003332971910097</v>
      </c>
      <c r="CQ356" s="20" cm="1">
        <f t="array" ref="CQ356">SQRT(SUMPRODUCT(($C356:$H356 - INDEX($C$264:$H$398, COLUMN()-COLUMN($L$205)+1, 0))^2))</f>
        <v>1.1728601790907758</v>
      </c>
      <c r="CR356" s="20" cm="1">
        <f t="array" ref="CR356">SQRT(SUMPRODUCT(($C356:$H356 - INDEX($C$264:$H$398, COLUMN()-COLUMN($L$205)+1, 0))^2))</f>
        <v>0.6513976793118087</v>
      </c>
      <c r="CS356" s="20" cm="1">
        <f t="array" ref="CS356">SQRT(SUMPRODUCT(($C356:$H356 - INDEX($C$264:$H$398, COLUMN()-COLUMN($L$205)+1, 0))^2))</f>
        <v>0.63543759108455522</v>
      </c>
      <c r="CT356" s="20" cm="1">
        <f t="array" ref="CT356">SQRT(SUMPRODUCT(($C356:$H356 - INDEX($C$264:$H$398, COLUMN()-COLUMN($L$205)+1, 0))^2))</f>
        <v>1.0277726636633557</v>
      </c>
      <c r="CU356" s="20" cm="1">
        <f t="array" ref="CU356">SQRT(SUMPRODUCT(($C356:$H356 - INDEX($C$264:$H$398, COLUMN()-COLUMN($L$205)+1, 0))^2))</f>
        <v>1.225368447834887</v>
      </c>
      <c r="CV356" s="20" cm="1">
        <f t="array" ref="CV356">SQRT(SUMPRODUCT(($C356:$H356 - INDEX($C$264:$H$398, COLUMN()-COLUMN($L$205)+1, 0))^2))</f>
        <v>0.81362027294521255</v>
      </c>
      <c r="CW356" s="20" cm="1">
        <f t="array" ref="CW356">SQRT(SUMPRODUCT(($C356:$H356 - INDEX($C$264:$H$398, COLUMN()-COLUMN($L$205)+1, 0))^2))</f>
        <v>1.2545549723167937</v>
      </c>
      <c r="CX356" s="20" cm="1">
        <f t="array" ref="CX356">SQRT(SUMPRODUCT(($C356:$H356 - INDEX($C$264:$H$398, COLUMN()-COLUMN($L$205)+1, 0))^2))</f>
        <v>0.8807090671898018</v>
      </c>
      <c r="CY356" s="20" cm="1">
        <f t="array" ref="CY356">SQRT(SUMPRODUCT(($C356:$H356 - INDEX($C$264:$H$398, COLUMN()-COLUMN($L$205)+1, 0))^2))</f>
        <v>1.8626283491238727</v>
      </c>
      <c r="CZ356" s="20" cm="1">
        <f t="array" ref="CZ356">SQRT(SUMPRODUCT(($C356:$H356 - INDEX($C$264:$H$398, COLUMN()-COLUMN($L$205)+1, 0))^2))</f>
        <v>0</v>
      </c>
      <c r="DA356" s="20" cm="1">
        <f t="array" ref="DA356">SQRT(SUMPRODUCT(($C356:$H356 - INDEX($C$264:$H$398, COLUMN()-COLUMN($L$205)+1, 0))^2))</f>
        <v>1.1266272244331639</v>
      </c>
      <c r="DB356" s="20" cm="1">
        <f t="array" ref="DB356">SQRT(SUMPRODUCT(($C356:$H356 - INDEX($C$264:$H$398, COLUMN()-COLUMN($L$205)+1, 0))^2))</f>
        <v>0.72387721036992825</v>
      </c>
      <c r="DC356" s="20" cm="1">
        <f t="array" ref="DC356">SQRT(SUMPRODUCT(($C356:$H356 - INDEX($C$264:$H$398, COLUMN()-COLUMN($L$205)+1, 0))^2))</f>
        <v>0.66398217732014697</v>
      </c>
      <c r="DD356" s="20" cm="1">
        <f t="array" ref="DD356">SQRT(SUMPRODUCT(($C356:$H356 - INDEX($C$264:$H$398, COLUMN()-COLUMN($L$205)+1, 0))^2))</f>
        <v>0.36911580203532407</v>
      </c>
      <c r="DE356" s="20" cm="1">
        <f t="array" ref="DE356">SQRT(SUMPRODUCT(($C356:$H356 - INDEX($C$264:$H$398, COLUMN()-COLUMN($L$205)+1, 0))^2))</f>
        <v>0.93547987941055399</v>
      </c>
      <c r="DF356" s="20" cm="1">
        <f t="array" ref="DF356">SQRT(SUMPRODUCT(($C356:$H356 - INDEX($C$264:$H$398, COLUMN()-COLUMN($L$205)+1, 0))^2))</f>
        <v>1.4111716516414308</v>
      </c>
      <c r="DG356" s="20" cm="1">
        <f t="array" ref="DG356">SQRT(SUMPRODUCT(($C356:$H356 - INDEX($C$264:$H$398, COLUMN()-COLUMN($L$205)+1, 0))^2))</f>
        <v>1.0251360332098689</v>
      </c>
      <c r="DH356" s="20" cm="1">
        <f t="array" ref="DH356">SQRT(SUMPRODUCT(($C356:$H356 - INDEX($C$264:$H$398, COLUMN()-COLUMN($L$205)+1, 0))^2))</f>
        <v>1.6778083527552408</v>
      </c>
      <c r="DI356" s="20" cm="1">
        <f t="array" ref="DI356">SQRT(SUMPRODUCT(($C356:$H356 - INDEX($C$264:$H$398, COLUMN()-COLUMN($L$205)+1, 0))^2))</f>
        <v>1.6310140772285506</v>
      </c>
      <c r="DJ356" s="20" cm="1">
        <f t="array" ref="DJ356">SQRT(SUMPRODUCT(($C356:$H356 - INDEX($C$264:$H$398, COLUMN()-COLUMN($L$205)+1, 0))^2))</f>
        <v>0.62071437201408064</v>
      </c>
      <c r="DK356" s="20" cm="1">
        <f t="array" ref="DK356">SQRT(SUMPRODUCT(($C356:$H356 - INDEX($C$264:$H$398, COLUMN()-COLUMN($L$205)+1, 0))^2))</f>
        <v>0.74520445913670919</v>
      </c>
      <c r="DL356" s="20" cm="1">
        <f t="array" ref="DL356">SQRT(SUMPRODUCT(($C356:$H356 - INDEX($C$264:$H$398, COLUMN()-COLUMN($L$205)+1, 0))^2))</f>
        <v>1.2501547960905965</v>
      </c>
      <c r="DM356" s="20" cm="1">
        <f t="array" ref="DM356">SQRT(SUMPRODUCT(($C356:$H356 - INDEX($C$264:$H$398, COLUMN()-COLUMN($L$205)+1, 0))^2))</f>
        <v>0.7506286387565122</v>
      </c>
      <c r="DN356" s="20" cm="1">
        <f t="array" ref="DN356">SQRT(SUMPRODUCT(($C356:$H356 - INDEX($C$264:$H$398, COLUMN()-COLUMN($L$205)+1, 0))^2))</f>
        <v>0.44397258191331551</v>
      </c>
      <c r="DO356" s="20" cm="1">
        <f t="array" ref="DO356">SQRT(SUMPRODUCT(($C356:$H356 - INDEX($C$264:$H$398, COLUMN()-COLUMN($L$205)+1, 0))^2))</f>
        <v>0.59459152913640556</v>
      </c>
      <c r="DP356" s="20" cm="1">
        <f t="array" ref="DP356">SQRT(SUMPRODUCT(($C356:$H356 - INDEX($C$264:$H$398, COLUMN()-COLUMN($L$205)+1, 0))^2))</f>
        <v>2.1207246968233671</v>
      </c>
      <c r="DQ356" s="20" cm="1">
        <f t="array" ref="DQ356">SQRT(SUMPRODUCT(($C356:$H356 - INDEX($C$264:$H$398, COLUMN()-COLUMN($L$205)+1, 0))^2))</f>
        <v>1.9734790376373554</v>
      </c>
      <c r="DR356" s="20" cm="1">
        <f t="array" ref="DR356">SQRT(SUMPRODUCT(($C356:$H356 - INDEX($C$264:$H$398, COLUMN()-COLUMN($L$205)+1, 0))^2))</f>
        <v>0.74521250243721082</v>
      </c>
      <c r="DS356" s="20" cm="1">
        <f t="array" ref="DS356">SQRT(SUMPRODUCT(($C356:$H356 - INDEX($C$264:$H$398, COLUMN()-COLUMN($L$205)+1, 0))^2))</f>
        <v>0.79621064707560696</v>
      </c>
      <c r="DT356" s="20" cm="1">
        <f t="array" ref="DT356">SQRT(SUMPRODUCT(($C356:$H356 - INDEX($C$264:$H$398, COLUMN()-COLUMN($L$205)+1, 0))^2))</f>
        <v>0.90535209147101459</v>
      </c>
      <c r="DU356" s="20" cm="1">
        <f t="array" ref="DU356">SQRT(SUMPRODUCT(($C356:$H356 - INDEX($C$264:$H$398, COLUMN()-COLUMN($L$205)+1, 0))^2))</f>
        <v>1.31640956671358</v>
      </c>
      <c r="DV356" s="20" cm="1">
        <f t="array" ref="DV356">SQRT(SUMPRODUCT(($C356:$H356 - INDEX($C$264:$H$398, COLUMN()-COLUMN($L$205)+1, 0))^2))</f>
        <v>0.84501021518795694</v>
      </c>
      <c r="DW356" s="20" cm="1">
        <f t="array" ref="DW356">SQRT(SUMPRODUCT(($C356:$H356 - INDEX($C$264:$H$398, COLUMN()-COLUMN($L$205)+1, 0))^2))</f>
        <v>0.95197682353184321</v>
      </c>
      <c r="DX356" s="20" cm="1">
        <f t="array" ref="DX356">SQRT(SUMPRODUCT(($C356:$H356 - INDEX($C$264:$H$398, COLUMN()-COLUMN($L$205)+1, 0))^2))</f>
        <v>1.58412144376557</v>
      </c>
      <c r="DY356" s="20" cm="1">
        <f t="array" ref="DY356">SQRT(SUMPRODUCT(($C356:$H356 - INDEX($C$264:$H$398, COLUMN()-COLUMN($L$205)+1, 0))^2))</f>
        <v>2.2361645395675636</v>
      </c>
      <c r="DZ356" s="20" cm="1">
        <f t="array" ref="DZ356">SQRT(SUMPRODUCT(($C356:$H356 - INDEX($C$264:$H$398, COLUMN()-COLUMN($L$205)+1, 0))^2))</f>
        <v>0.78777175993867232</v>
      </c>
      <c r="EA356" s="20" cm="1">
        <f t="array" ref="EA356">SQRT(SUMPRODUCT(($C356:$H356 - INDEX($C$264:$H$398, COLUMN()-COLUMN($L$205)+1, 0))^2))</f>
        <v>0.6281198537691226</v>
      </c>
      <c r="EB356" s="20" cm="1">
        <f t="array" ref="EB356">SQRT(SUMPRODUCT(($C356:$H356 - INDEX($C$264:$H$398, COLUMN()-COLUMN($L$205)+1, 0))^2))</f>
        <v>1.6164936654487625</v>
      </c>
      <c r="EC356" s="20" cm="1">
        <f t="array" ref="EC356">SQRT(SUMPRODUCT(($C356:$H356 - INDEX($C$264:$H$398, COLUMN()-COLUMN($L$205)+1, 0))^2))</f>
        <v>1.1399411406375681</v>
      </c>
      <c r="ED356" s="20" cm="1">
        <f t="array" ref="ED356">SQRT(SUMPRODUCT(($C356:$H356 - INDEX($C$264:$H$398, COLUMN()-COLUMN($L$205)+1, 0))^2))</f>
        <v>0.97416739000720032</v>
      </c>
      <c r="EE356" s="20" cm="1">
        <f t="array" ref="EE356">SQRT(SUMPRODUCT(($C356:$H356 - INDEX($C$264:$H$398, COLUMN()-COLUMN($L$205)+1, 0))^2))</f>
        <v>0.4994608475075844</v>
      </c>
      <c r="EF356" s="20" cm="1">
        <f t="array" ref="EF356">SQRT(SUMPRODUCT(($C356:$H356 - INDEX($C$264:$H$398, COLUMN()-COLUMN($L$205)+1, 0))^2))</f>
        <v>2.515517810764353</v>
      </c>
      <c r="EG356" s="20" cm="1">
        <f t="array" ref="EG356">SQRT(SUMPRODUCT(($C356:$H356 - INDEX($C$264:$H$398, COLUMN()-COLUMN($L$205)+1, 0))^2))</f>
        <v>1.9666155449531466</v>
      </c>
      <c r="EH356" s="20" cm="1">
        <f t="array" ref="EH356">SQRT(SUMPRODUCT(($C356:$H356 - INDEX($C$264:$H$398, COLUMN()-COLUMN($L$205)+1, 0))^2))</f>
        <v>1.1291288307257346</v>
      </c>
      <c r="EI356" s="20" cm="1">
        <f t="array" ref="EI356">SQRT(SUMPRODUCT(($C356:$H356 - INDEX($C$264:$H$398, COLUMN()-COLUMN($L$205)+1, 0))^2))</f>
        <v>0.23698891680429743</v>
      </c>
      <c r="EJ356" s="20" cm="1">
        <f t="array" ref="EJ356">SQRT(SUMPRODUCT(($C356:$H356 - INDEX($C$264:$H$398, COLUMN()-COLUMN($L$205)+1, 0))^2))</f>
        <v>0.51420829869379148</v>
      </c>
      <c r="EK356" s="20" cm="1">
        <f t="array" ref="EK356">SQRT(SUMPRODUCT(($C356:$H356 - INDEX($C$264:$H$398, COLUMN()-COLUMN($L$205)+1, 0))^2))</f>
        <v>0.50849637775463996</v>
      </c>
      <c r="EL356" s="20" cm="1">
        <f t="array" ref="EL356">SQRT(SUMPRODUCT(($C356:$H356 - INDEX($C$264:$H$398, COLUMN()-COLUMN($L$205)+1, 0))^2))</f>
        <v>1.1039349822858351</v>
      </c>
      <c r="EM356" s="20" cm="1">
        <f t="array" ref="EM356">SQRT(SUMPRODUCT(($C356:$H356 - INDEX($C$264:$H$398, COLUMN()-COLUMN($L$205)+1, 0))^2))</f>
        <v>1.2127339090129368</v>
      </c>
      <c r="EN356" s="20" cm="1">
        <f t="array" ref="EN356">SQRT(SUMPRODUCT(($C356:$H356 - INDEX($C$264:$H$398, COLUMN()-COLUMN($L$205)+1, 0))^2))</f>
        <v>1.907457220313328</v>
      </c>
      <c r="EO356" s="20" cm="1">
        <f t="array" ref="EO356">SQRT(SUMPRODUCT(($C356:$H356 - INDEX($C$264:$H$398, COLUMN()-COLUMN($L$205)+1, 0))^2))</f>
        <v>1.466941526663246</v>
      </c>
      <c r="EP356" s="20" cm="1">
        <f t="array" ref="EP356">SQRT(SUMPRODUCT(($C356:$H356 - INDEX($C$264:$H$398, COLUMN()-COLUMN($L$205)+1, 0))^2))</f>
        <v>1.172381536461915</v>
      </c>
      <c r="EQ356" s="23">
        <f t="shared" si="5"/>
        <v>1.1358622006875494</v>
      </c>
    </row>
    <row r="357" spans="2:147" x14ac:dyDescent="0.35">
      <c r="B357" s="20" t="s">
        <v>129</v>
      </c>
      <c r="C357" s="20">
        <v>-0.46296296296296291</v>
      </c>
      <c r="D357" s="20">
        <v>-0.40633737185461322</v>
      </c>
      <c r="E357" s="20">
        <v>0.73584905660377375</v>
      </c>
      <c r="F357" s="20">
        <v>-0.25797101449275361</v>
      </c>
      <c r="G357" s="20">
        <v>-0.13786591123701594</v>
      </c>
      <c r="H357" s="20">
        <v>1.441233140655106</v>
      </c>
      <c r="I357" s="20" t="s">
        <v>911</v>
      </c>
      <c r="K357" s="3" t="s">
        <v>129</v>
      </c>
      <c r="L357" s="20" cm="1">
        <f t="array" ref="L357">SQRT(SUMPRODUCT(($C357:$H357 - INDEX($C$264:$H$398, COLUMN()-COLUMN($L$205)+1, 0))^2))</f>
        <v>1.90173569555281</v>
      </c>
      <c r="M357" s="20" cm="1">
        <f t="array" ref="M357">SQRT(SUMPRODUCT(($C357:$H357 - INDEX($C$264:$H$398, COLUMN()-COLUMN($L$205)+1, 0))^2))</f>
        <v>1.8502061476042746</v>
      </c>
      <c r="N357" s="20" cm="1">
        <f t="array" ref="N357">SQRT(SUMPRODUCT(($C357:$H357 - INDEX($C$264:$H$398, COLUMN()-COLUMN($L$205)+1, 0))^2))</f>
        <v>0.8078538999485364</v>
      </c>
      <c r="O357" s="20" cm="1">
        <f t="array" ref="O357">SQRT(SUMPRODUCT(($C357:$H357 - INDEX($C$264:$H$398, COLUMN()-COLUMN($L$205)+1, 0))^2))</f>
        <v>1.0788481604621196</v>
      </c>
      <c r="P357" s="20" cm="1">
        <f t="array" ref="P357">SQRT(SUMPRODUCT(($C357:$H357 - INDEX($C$264:$H$398, COLUMN()-COLUMN($L$205)+1, 0))^2))</f>
        <v>0.91904877028122567</v>
      </c>
      <c r="Q357" s="20" cm="1">
        <f t="array" ref="Q357">SQRT(SUMPRODUCT(($C357:$H357 - INDEX($C$264:$H$398, COLUMN()-COLUMN($L$205)+1, 0))^2))</f>
        <v>2.1735657091893819</v>
      </c>
      <c r="R357" s="20" cm="1">
        <f t="array" ref="R357">SQRT(SUMPRODUCT(($C357:$H357 - INDEX($C$264:$H$398, COLUMN()-COLUMN($L$205)+1, 0))^2))</f>
        <v>0.6748281969864226</v>
      </c>
      <c r="S357" s="20" cm="1">
        <f t="array" ref="S357">SQRT(SUMPRODUCT(($C357:$H357 - INDEX($C$264:$H$398, COLUMN()-COLUMN($L$205)+1, 0))^2))</f>
        <v>0.37525548892416666</v>
      </c>
      <c r="T357" s="20" cm="1">
        <f t="array" ref="T357">SQRT(SUMPRODUCT(($C357:$H357 - INDEX($C$264:$H$398, COLUMN()-COLUMN($L$205)+1, 0))^2))</f>
        <v>2.2679963027993484</v>
      </c>
      <c r="U357" s="20" cm="1">
        <f t="array" ref="U357">SQRT(SUMPRODUCT(($C357:$H357 - INDEX($C$264:$H$398, COLUMN()-COLUMN($L$205)+1, 0))^2))</f>
        <v>1.6982968235903839</v>
      </c>
      <c r="V357" s="20" cm="1">
        <f t="array" ref="V357">SQRT(SUMPRODUCT(($C357:$H357 - INDEX($C$264:$H$398, COLUMN()-COLUMN($L$205)+1, 0))^2))</f>
        <v>2.8750365855307032</v>
      </c>
      <c r="W357" s="20" cm="1">
        <f t="array" ref="W357">SQRT(SUMPRODUCT(($C357:$H357 - INDEX($C$264:$H$398, COLUMN()-COLUMN($L$205)+1, 0))^2))</f>
        <v>1.2793283623051022</v>
      </c>
      <c r="X357" s="20" cm="1">
        <f t="array" ref="X357">SQRT(SUMPRODUCT(($C357:$H357 - INDEX($C$264:$H$398, COLUMN()-COLUMN($L$205)+1, 0))^2))</f>
        <v>0.71991232760304213</v>
      </c>
      <c r="Y357" s="20" cm="1">
        <f t="array" ref="Y357">SQRT(SUMPRODUCT(($C357:$H357 - INDEX($C$264:$H$398, COLUMN()-COLUMN($L$205)+1, 0))^2))</f>
        <v>0.88706803223002595</v>
      </c>
      <c r="Z357" s="20" cm="1">
        <f t="array" ref="Z357">SQRT(SUMPRODUCT(($C357:$H357 - INDEX($C$264:$H$398, COLUMN()-COLUMN($L$205)+1, 0))^2))</f>
        <v>1.7840535377631275</v>
      </c>
      <c r="AA357" s="20" cm="1">
        <f t="array" ref="AA357">SQRT(SUMPRODUCT(($C357:$H357 - INDEX($C$264:$H$398, COLUMN()-COLUMN($L$205)+1, 0))^2))</f>
        <v>2.4512282102588863</v>
      </c>
      <c r="AB357" s="20" cm="1">
        <f t="array" ref="AB357">SQRT(SUMPRODUCT(($C357:$H357 - INDEX($C$264:$H$398, COLUMN()-COLUMN($L$205)+1, 0))^2))</f>
        <v>2.1178561165448029</v>
      </c>
      <c r="AC357" s="20" cm="1">
        <f t="array" ref="AC357">SQRT(SUMPRODUCT(($C357:$H357 - INDEX($C$264:$H$398, COLUMN()-COLUMN($L$205)+1, 0))^2))</f>
        <v>1.2054823580920924</v>
      </c>
      <c r="AD357" s="20" cm="1">
        <f t="array" ref="AD357">SQRT(SUMPRODUCT(($C357:$H357 - INDEX($C$264:$H$398, COLUMN()-COLUMN($L$205)+1, 0))^2))</f>
        <v>2.7562048036344131</v>
      </c>
      <c r="AE357" s="20" cm="1">
        <f t="array" ref="AE357">SQRT(SUMPRODUCT(($C357:$H357 - INDEX($C$264:$H$398, COLUMN()-COLUMN($L$205)+1, 0))^2))</f>
        <v>1.3584691834109615</v>
      </c>
      <c r="AF357" s="20" cm="1">
        <f t="array" ref="AF357">SQRT(SUMPRODUCT(($C357:$H357 - INDEX($C$264:$H$398, COLUMN()-COLUMN($L$205)+1, 0))^2))</f>
        <v>1.7095163439743808</v>
      </c>
      <c r="AG357" s="20" cm="1">
        <f t="array" ref="AG357">SQRT(SUMPRODUCT(($C357:$H357 - INDEX($C$264:$H$398, COLUMN()-COLUMN($L$205)+1, 0))^2))</f>
        <v>1.0638368416227584</v>
      </c>
      <c r="AH357" s="20" cm="1">
        <f t="array" ref="AH357">SQRT(SUMPRODUCT(($C357:$H357 - INDEX($C$264:$H$398, COLUMN()-COLUMN($L$205)+1, 0))^2))</f>
        <v>2.8328838531280978</v>
      </c>
      <c r="AI357" s="20" cm="1">
        <f t="array" ref="AI357">SQRT(SUMPRODUCT(($C357:$H357 - INDEX($C$264:$H$398, COLUMN()-COLUMN($L$205)+1, 0))^2))</f>
        <v>1.0907641941140971</v>
      </c>
      <c r="AJ357" s="20" cm="1">
        <f t="array" ref="AJ357">SQRT(SUMPRODUCT(($C357:$H357 - INDEX($C$264:$H$398, COLUMN()-COLUMN($L$205)+1, 0))^2))</f>
        <v>2.0111432829567026</v>
      </c>
      <c r="AK357" s="20" cm="1">
        <f t="array" ref="AK357">SQRT(SUMPRODUCT(($C357:$H357 - INDEX($C$264:$H$398, COLUMN()-COLUMN($L$205)+1, 0))^2))</f>
        <v>1.0144287577436999</v>
      </c>
      <c r="AL357" s="20" cm="1">
        <f t="array" ref="AL357">SQRT(SUMPRODUCT(($C357:$H357 - INDEX($C$264:$H$398, COLUMN()-COLUMN($L$205)+1, 0))^2))</f>
        <v>1.3143977023597755</v>
      </c>
      <c r="AM357" s="20" cm="1">
        <f t="array" ref="AM357">SQRT(SUMPRODUCT(($C357:$H357 - INDEX($C$264:$H$398, COLUMN()-COLUMN($L$205)+1, 0))^2))</f>
        <v>1.3865451570307157</v>
      </c>
      <c r="AN357" s="20" cm="1">
        <f t="array" ref="AN357">SQRT(SUMPRODUCT(($C357:$H357 - INDEX($C$264:$H$398, COLUMN()-COLUMN($L$205)+1, 0))^2))</f>
        <v>0.94060058169264593</v>
      </c>
      <c r="AO357" s="20" cm="1">
        <f t="array" ref="AO357">SQRT(SUMPRODUCT(($C357:$H357 - INDEX($C$264:$H$398, COLUMN()-COLUMN($L$205)+1, 0))^2))</f>
        <v>0.99240363204943083</v>
      </c>
      <c r="AP357" s="20" cm="1">
        <f t="array" ref="AP357">SQRT(SUMPRODUCT(($C357:$H357 - INDEX($C$264:$H$398, COLUMN()-COLUMN($L$205)+1, 0))^2))</f>
        <v>1.3681144820998812</v>
      </c>
      <c r="AQ357" s="20" cm="1">
        <f t="array" ref="AQ357">SQRT(SUMPRODUCT(($C357:$H357 - INDEX($C$264:$H$398, COLUMN()-COLUMN($L$205)+1, 0))^2))</f>
        <v>0.6789407157146391</v>
      </c>
      <c r="AR357" s="20" cm="1">
        <f t="array" ref="AR357">SQRT(SUMPRODUCT(($C357:$H357 - INDEX($C$264:$H$398, COLUMN()-COLUMN($L$205)+1, 0))^2))</f>
        <v>0.70609933366574529</v>
      </c>
      <c r="AS357" s="20" cm="1">
        <f t="array" ref="AS357">SQRT(SUMPRODUCT(($C357:$H357 - INDEX($C$264:$H$398, COLUMN()-COLUMN($L$205)+1, 0))^2))</f>
        <v>1.9890376130656724</v>
      </c>
      <c r="AT357" s="20" cm="1">
        <f t="array" ref="AT357">SQRT(SUMPRODUCT(($C357:$H357 - INDEX($C$264:$H$398, COLUMN()-COLUMN($L$205)+1, 0))^2))</f>
        <v>1.9660223945758295</v>
      </c>
      <c r="AU357" s="20" cm="1">
        <f t="array" ref="AU357">SQRT(SUMPRODUCT(($C357:$H357 - INDEX($C$264:$H$398, COLUMN()-COLUMN($L$205)+1, 0))^2))</f>
        <v>1.5701322534123605</v>
      </c>
      <c r="AV357" s="20" cm="1">
        <f t="array" ref="AV357">SQRT(SUMPRODUCT(($C357:$H357 - INDEX($C$264:$H$398, COLUMN()-COLUMN($L$205)+1, 0))^2))</f>
        <v>2.6694119449984224</v>
      </c>
      <c r="AW357" s="20" cm="1">
        <f t="array" ref="AW357">SQRT(SUMPRODUCT(($C357:$H357 - INDEX($C$264:$H$398, COLUMN()-COLUMN($L$205)+1, 0))^2))</f>
        <v>1.6569899846503557</v>
      </c>
      <c r="AX357" s="20" cm="1">
        <f t="array" ref="AX357">SQRT(SUMPRODUCT(($C357:$H357 - INDEX($C$264:$H$398, COLUMN()-COLUMN($L$205)+1, 0))^2))</f>
        <v>0.44088295601482119</v>
      </c>
      <c r="AY357" s="20" cm="1">
        <f t="array" ref="AY357">SQRT(SUMPRODUCT(($C357:$H357 - INDEX($C$264:$H$398, COLUMN()-COLUMN($L$205)+1, 0))^2))</f>
        <v>2.8020182237187612</v>
      </c>
      <c r="AZ357" s="20" cm="1">
        <f t="array" ref="AZ357">SQRT(SUMPRODUCT(($C357:$H357 - INDEX($C$264:$H$398, COLUMN()-COLUMN($L$205)+1, 0))^2))</f>
        <v>2.3580758371354746</v>
      </c>
      <c r="BA357" s="20" cm="1">
        <f t="array" ref="BA357">SQRT(SUMPRODUCT(($C357:$H357 - INDEX($C$264:$H$398, COLUMN()-COLUMN($L$205)+1, 0))^2))</f>
        <v>0.59006101581058312</v>
      </c>
      <c r="BB357" s="20" cm="1">
        <f t="array" ref="BB357">SQRT(SUMPRODUCT(($C357:$H357 - INDEX($C$264:$H$398, COLUMN()-COLUMN($L$205)+1, 0))^2))</f>
        <v>1.1019791120441393</v>
      </c>
      <c r="BC357" s="20" cm="1">
        <f t="array" ref="BC357">SQRT(SUMPRODUCT(($C357:$H357 - INDEX($C$264:$H$398, COLUMN()-COLUMN($L$205)+1, 0))^2))</f>
        <v>1.5982560378863711</v>
      </c>
      <c r="BD357" s="20" cm="1">
        <f t="array" ref="BD357">SQRT(SUMPRODUCT(($C357:$H357 - INDEX($C$264:$H$398, COLUMN()-COLUMN($L$205)+1, 0))^2))</f>
        <v>0.67271726465810333</v>
      </c>
      <c r="BE357" s="20" cm="1">
        <f t="array" ref="BE357">SQRT(SUMPRODUCT(($C357:$H357 - INDEX($C$264:$H$398, COLUMN()-COLUMN($L$205)+1, 0))^2))</f>
        <v>0.32784843069380648</v>
      </c>
      <c r="BF357" s="20" cm="1">
        <f t="array" ref="BF357">SQRT(SUMPRODUCT(($C357:$H357 - INDEX($C$264:$H$398, COLUMN()-COLUMN($L$205)+1, 0))^2))</f>
        <v>2.0661632592665544</v>
      </c>
      <c r="BG357" s="20" cm="1">
        <f t="array" ref="BG357">SQRT(SUMPRODUCT(($C357:$H357 - INDEX($C$264:$H$398, COLUMN()-COLUMN($L$205)+1, 0))^2))</f>
        <v>2.5187803167066769</v>
      </c>
      <c r="BH357" s="20" cm="1">
        <f t="array" ref="BH357">SQRT(SUMPRODUCT(($C357:$H357 - INDEX($C$264:$H$398, COLUMN()-COLUMN($L$205)+1, 0))^2))</f>
        <v>2.4601591304796639</v>
      </c>
      <c r="BI357" s="20" cm="1">
        <f t="array" ref="BI357">SQRT(SUMPRODUCT(($C357:$H357 - INDEX($C$264:$H$398, COLUMN()-COLUMN($L$205)+1, 0))^2))</f>
        <v>2.2510031306845155</v>
      </c>
      <c r="BJ357" s="20" cm="1">
        <f t="array" ref="BJ357">SQRT(SUMPRODUCT(($C357:$H357 - INDEX($C$264:$H$398, COLUMN()-COLUMN($L$205)+1, 0))^2))</f>
        <v>0.84493459637292212</v>
      </c>
      <c r="BK357" s="20" cm="1">
        <f t="array" ref="BK357">SQRT(SUMPRODUCT(($C357:$H357 - INDEX($C$264:$H$398, COLUMN()-COLUMN($L$205)+1, 0))^2))</f>
        <v>0.61317521671642172</v>
      </c>
      <c r="BL357" s="20" cm="1">
        <f t="array" ref="BL357">SQRT(SUMPRODUCT(($C357:$H357 - INDEX($C$264:$H$398, COLUMN()-COLUMN($L$205)+1, 0))^2))</f>
        <v>2.7887723200379937</v>
      </c>
      <c r="BM357" s="20" cm="1">
        <f t="array" ref="BM357">SQRT(SUMPRODUCT(($C357:$H357 - INDEX($C$264:$H$398, COLUMN()-COLUMN($L$205)+1, 0))^2))</f>
        <v>2.5256312641171061</v>
      </c>
      <c r="BN357" s="20" cm="1">
        <f t="array" ref="BN357">SQRT(SUMPRODUCT(($C357:$H357 - INDEX($C$264:$H$398, COLUMN()-COLUMN($L$205)+1, 0))^2))</f>
        <v>1.5985864929492968</v>
      </c>
      <c r="BO357" s="20" cm="1">
        <f t="array" ref="BO357">SQRT(SUMPRODUCT(($C357:$H357 - INDEX($C$264:$H$398, COLUMN()-COLUMN($L$205)+1, 0))^2))</f>
        <v>3.07964283512315</v>
      </c>
      <c r="BP357" s="20" cm="1">
        <f t="array" ref="BP357">SQRT(SUMPRODUCT(($C357:$H357 - INDEX($C$264:$H$398, COLUMN()-COLUMN($L$205)+1, 0))^2))</f>
        <v>0.94452876007096553</v>
      </c>
      <c r="BQ357" s="20" cm="1">
        <f t="array" ref="BQ357">SQRT(SUMPRODUCT(($C357:$H357 - INDEX($C$264:$H$398, COLUMN()-COLUMN($L$205)+1, 0))^2))</f>
        <v>0.5038387815542742</v>
      </c>
      <c r="BR357" s="20" cm="1">
        <f t="array" ref="BR357">SQRT(SUMPRODUCT(($C357:$H357 - INDEX($C$264:$H$398, COLUMN()-COLUMN($L$205)+1, 0))^2))</f>
        <v>1.7312945531418467</v>
      </c>
      <c r="BS357" s="20" cm="1">
        <f t="array" ref="BS357">SQRT(SUMPRODUCT(($C357:$H357 - INDEX($C$264:$H$398, COLUMN()-COLUMN($L$205)+1, 0))^2))</f>
        <v>1.2135302664196135</v>
      </c>
      <c r="BT357" s="20" cm="1">
        <f t="array" ref="BT357">SQRT(SUMPRODUCT(($C357:$H357 - INDEX($C$264:$H$398, COLUMN()-COLUMN($L$205)+1, 0))^2))</f>
        <v>1.5301510849635207</v>
      </c>
      <c r="BU357" s="20" cm="1">
        <f t="array" ref="BU357">SQRT(SUMPRODUCT(($C357:$H357 - INDEX($C$264:$H$398, COLUMN()-COLUMN($L$205)+1, 0))^2))</f>
        <v>1.3860080409611266</v>
      </c>
      <c r="BV357" s="20" cm="1">
        <f t="array" ref="BV357">SQRT(SUMPRODUCT(($C357:$H357 - INDEX($C$264:$H$398, COLUMN()-COLUMN($L$205)+1, 0))^2))</f>
        <v>3.133908604067031</v>
      </c>
      <c r="BW357" s="20" cm="1">
        <f t="array" ref="BW357">SQRT(SUMPRODUCT(($C357:$H357 - INDEX($C$264:$H$398, COLUMN()-COLUMN($L$205)+1, 0))^2))</f>
        <v>1.2945873692317071</v>
      </c>
      <c r="BX357" s="20" cm="1">
        <f t="array" ref="BX357">SQRT(SUMPRODUCT(($C357:$H357 - INDEX($C$264:$H$398, COLUMN()-COLUMN($L$205)+1, 0))^2))</f>
        <v>2.1019664627012835</v>
      </c>
      <c r="BY357" s="20" cm="1">
        <f t="array" ref="BY357">SQRT(SUMPRODUCT(($C357:$H357 - INDEX($C$264:$H$398, COLUMN()-COLUMN($L$205)+1, 0))^2))</f>
        <v>1.1109229497140052</v>
      </c>
      <c r="BZ357" s="20" cm="1">
        <f t="array" ref="BZ357">SQRT(SUMPRODUCT(($C357:$H357 - INDEX($C$264:$H$398, COLUMN()-COLUMN($L$205)+1, 0))^2))</f>
        <v>1.2666237960362461</v>
      </c>
      <c r="CA357" s="20" cm="1">
        <f t="array" ref="CA357">SQRT(SUMPRODUCT(($C357:$H357 - INDEX($C$264:$H$398, COLUMN()-COLUMN($L$205)+1, 0))^2))</f>
        <v>1.5974724777413172</v>
      </c>
      <c r="CB357" s="20" cm="1">
        <f t="array" ref="CB357">SQRT(SUMPRODUCT(($C357:$H357 - INDEX($C$264:$H$398, COLUMN()-COLUMN($L$205)+1, 0))^2))</f>
        <v>0.74090542058796138</v>
      </c>
      <c r="CC357" s="20" cm="1">
        <f t="array" ref="CC357">SQRT(SUMPRODUCT(($C357:$H357 - INDEX($C$264:$H$398, COLUMN()-COLUMN($L$205)+1, 0))^2))</f>
        <v>1.0422761539706809</v>
      </c>
      <c r="CD357" s="20" cm="1">
        <f t="array" ref="CD357">SQRT(SUMPRODUCT(($C357:$H357 - INDEX($C$264:$H$398, COLUMN()-COLUMN($L$205)+1, 0))^2))</f>
        <v>1.5624550400739725</v>
      </c>
      <c r="CE357" s="20" cm="1">
        <f t="array" ref="CE357">SQRT(SUMPRODUCT(($C357:$H357 - INDEX($C$264:$H$398, COLUMN()-COLUMN($L$205)+1, 0))^2))</f>
        <v>0.674230987097581</v>
      </c>
      <c r="CF357" s="20" cm="1">
        <f t="array" ref="CF357">SQRT(SUMPRODUCT(($C357:$H357 - INDEX($C$264:$H$398, COLUMN()-COLUMN($L$205)+1, 0))^2))</f>
        <v>0.95518527551591348</v>
      </c>
      <c r="CG357" s="20" cm="1">
        <f t="array" ref="CG357">SQRT(SUMPRODUCT(($C357:$H357 - INDEX($C$264:$H$398, COLUMN()-COLUMN($L$205)+1, 0))^2))</f>
        <v>1.5564254854871067</v>
      </c>
      <c r="CH357" s="20" cm="1">
        <f t="array" ref="CH357">SQRT(SUMPRODUCT(($C357:$H357 - INDEX($C$264:$H$398, COLUMN()-COLUMN($L$205)+1, 0))^2))</f>
        <v>1.4146006892920653</v>
      </c>
      <c r="CI357" s="20" cm="1">
        <f t="array" ref="CI357">SQRT(SUMPRODUCT(($C357:$H357 - INDEX($C$264:$H$398, COLUMN()-COLUMN($L$205)+1, 0))^2))</f>
        <v>1.412288189015761</v>
      </c>
      <c r="CJ357" s="20" cm="1">
        <f t="array" ref="CJ357">SQRT(SUMPRODUCT(($C357:$H357 - INDEX($C$264:$H$398, COLUMN()-COLUMN($L$205)+1, 0))^2))</f>
        <v>1.1008908468755103</v>
      </c>
      <c r="CK357" s="20" cm="1">
        <f t="array" ref="CK357">SQRT(SUMPRODUCT(($C357:$H357 - INDEX($C$264:$H$398, COLUMN()-COLUMN($L$205)+1, 0))^2))</f>
        <v>1.7337641350500868</v>
      </c>
      <c r="CL357" s="20" cm="1">
        <f t="array" ref="CL357">SQRT(SUMPRODUCT(($C357:$H357 - INDEX($C$264:$H$398, COLUMN()-COLUMN($L$205)+1, 0))^2))</f>
        <v>1.0347167902862449</v>
      </c>
      <c r="CM357" s="20" cm="1">
        <f t="array" ref="CM357">SQRT(SUMPRODUCT(($C357:$H357 - INDEX($C$264:$H$398, COLUMN()-COLUMN($L$205)+1, 0))^2))</f>
        <v>2.1862278058092701</v>
      </c>
      <c r="CN357" s="20" cm="1">
        <f t="array" ref="CN357">SQRT(SUMPRODUCT(($C357:$H357 - INDEX($C$264:$H$398, COLUMN()-COLUMN($L$205)+1, 0))^2))</f>
        <v>2.7055382909195398</v>
      </c>
      <c r="CO357" s="20" cm="1">
        <f t="array" ref="CO357">SQRT(SUMPRODUCT(($C357:$H357 - INDEX($C$264:$H$398, COLUMN()-COLUMN($L$205)+1, 0))^2))</f>
        <v>0.83179037996231364</v>
      </c>
      <c r="CP357" s="20" cm="1">
        <f t="array" ref="CP357">SQRT(SUMPRODUCT(($C357:$H357 - INDEX($C$264:$H$398, COLUMN()-COLUMN($L$205)+1, 0))^2))</f>
        <v>0.84273520119215495</v>
      </c>
      <c r="CQ357" s="20" cm="1">
        <f t="array" ref="CQ357">SQRT(SUMPRODUCT(($C357:$H357 - INDEX($C$264:$H$398, COLUMN()-COLUMN($L$205)+1, 0))^2))</f>
        <v>1.9656306230436791</v>
      </c>
      <c r="CR357" s="20" cm="1">
        <f t="array" ref="CR357">SQRT(SUMPRODUCT(($C357:$H357 - INDEX($C$264:$H$398, COLUMN()-COLUMN($L$205)+1, 0))^2))</f>
        <v>0.88491083529352588</v>
      </c>
      <c r="CS357" s="20" cm="1">
        <f t="array" ref="CS357">SQRT(SUMPRODUCT(($C357:$H357 - INDEX($C$264:$H$398, COLUMN()-COLUMN($L$205)+1, 0))^2))</f>
        <v>1.0032987255173376</v>
      </c>
      <c r="CT357" s="20" cm="1">
        <f t="array" ref="CT357">SQRT(SUMPRODUCT(($C357:$H357 - INDEX($C$264:$H$398, COLUMN()-COLUMN($L$205)+1, 0))^2))</f>
        <v>1.7086326666858109</v>
      </c>
      <c r="CU357" s="20" cm="1">
        <f t="array" ref="CU357">SQRT(SUMPRODUCT(($C357:$H357 - INDEX($C$264:$H$398, COLUMN()-COLUMN($L$205)+1, 0))^2))</f>
        <v>2.0852781059558727</v>
      </c>
      <c r="CV357" s="20" cm="1">
        <f t="array" ref="CV357">SQRT(SUMPRODUCT(($C357:$H357 - INDEX($C$264:$H$398, COLUMN()-COLUMN($L$205)+1, 0))^2))</f>
        <v>1.5790229481601865</v>
      </c>
      <c r="CW357" s="20" cm="1">
        <f t="array" ref="CW357">SQRT(SUMPRODUCT(($C357:$H357 - INDEX($C$264:$H$398, COLUMN()-COLUMN($L$205)+1, 0))^2))</f>
        <v>1.9389238112232365</v>
      </c>
      <c r="CX357" s="20" cm="1">
        <f t="array" ref="CX357">SQRT(SUMPRODUCT(($C357:$H357 - INDEX($C$264:$H$398, COLUMN()-COLUMN($L$205)+1, 0))^2))</f>
        <v>1.7136841704036456</v>
      </c>
      <c r="CY357" s="20" cm="1">
        <f t="array" ref="CY357">SQRT(SUMPRODUCT(($C357:$H357 - INDEX($C$264:$H$398, COLUMN()-COLUMN($L$205)+1, 0))^2))</f>
        <v>2.5029558548354469</v>
      </c>
      <c r="CZ357" s="20" cm="1">
        <f t="array" ref="CZ357">SQRT(SUMPRODUCT(($C357:$H357 - INDEX($C$264:$H$398, COLUMN()-COLUMN($L$205)+1, 0))^2))</f>
        <v>1.1266272244331639</v>
      </c>
      <c r="DA357" s="20" cm="1">
        <f t="array" ref="DA357">SQRT(SUMPRODUCT(($C357:$H357 - INDEX($C$264:$H$398, COLUMN()-COLUMN($L$205)+1, 0))^2))</f>
        <v>0</v>
      </c>
      <c r="DB357" s="20" cm="1">
        <f t="array" ref="DB357">SQRT(SUMPRODUCT(($C357:$H357 - INDEX($C$264:$H$398, COLUMN()-COLUMN($L$205)+1, 0))^2))</f>
        <v>1.332980785666771</v>
      </c>
      <c r="DC357" s="20" cm="1">
        <f t="array" ref="DC357">SQRT(SUMPRODUCT(($C357:$H357 - INDEX($C$264:$H$398, COLUMN()-COLUMN($L$205)+1, 0))^2))</f>
        <v>0.87002658674266986</v>
      </c>
      <c r="DD357" s="20" cm="1">
        <f t="array" ref="DD357">SQRT(SUMPRODUCT(($C357:$H357 - INDEX($C$264:$H$398, COLUMN()-COLUMN($L$205)+1, 0))^2))</f>
        <v>1.0466009055669392</v>
      </c>
      <c r="DE357" s="20" cm="1">
        <f t="array" ref="DE357">SQRT(SUMPRODUCT(($C357:$H357 - INDEX($C$264:$H$398, COLUMN()-COLUMN($L$205)+1, 0))^2))</f>
        <v>0.98718235527756237</v>
      </c>
      <c r="DF357" s="20" cm="1">
        <f t="array" ref="DF357">SQRT(SUMPRODUCT(($C357:$H357 - INDEX($C$264:$H$398, COLUMN()-COLUMN($L$205)+1, 0))^2))</f>
        <v>2.1038556111660047</v>
      </c>
      <c r="DG357" s="20" cm="1">
        <f t="array" ref="DG357">SQRT(SUMPRODUCT(($C357:$H357 - INDEX($C$264:$H$398, COLUMN()-COLUMN($L$205)+1, 0))^2))</f>
        <v>2.0247268938083072</v>
      </c>
      <c r="DH357" s="20" cm="1">
        <f t="array" ref="DH357">SQRT(SUMPRODUCT(($C357:$H357 - INDEX($C$264:$H$398, COLUMN()-COLUMN($L$205)+1, 0))^2))</f>
        <v>2.5090590207780274</v>
      </c>
      <c r="DI357" s="20" cm="1">
        <f t="array" ref="DI357">SQRT(SUMPRODUCT(($C357:$H357 - INDEX($C$264:$H$398, COLUMN()-COLUMN($L$205)+1, 0))^2))</f>
        <v>0.65419630794708405</v>
      </c>
      <c r="DJ357" s="20" cm="1">
        <f t="array" ref="DJ357">SQRT(SUMPRODUCT(($C357:$H357 - INDEX($C$264:$H$398, COLUMN()-COLUMN($L$205)+1, 0))^2))</f>
        <v>1.3344223026952919</v>
      </c>
      <c r="DK357" s="20" cm="1">
        <f t="array" ref="DK357">SQRT(SUMPRODUCT(($C357:$H357 - INDEX($C$264:$H$398, COLUMN()-COLUMN($L$205)+1, 0))^2))</f>
        <v>1.0699083846578215</v>
      </c>
      <c r="DL357" s="20" cm="1">
        <f t="array" ref="DL357">SQRT(SUMPRODUCT(($C357:$H357 - INDEX($C$264:$H$398, COLUMN()-COLUMN($L$205)+1, 0))^2))</f>
        <v>2.1486072586548248</v>
      </c>
      <c r="DM357" s="20" cm="1">
        <f t="array" ref="DM357">SQRT(SUMPRODUCT(($C357:$H357 - INDEX($C$264:$H$398, COLUMN()-COLUMN($L$205)+1, 0))^2))</f>
        <v>1.1622091723831662</v>
      </c>
      <c r="DN357" s="20" cm="1">
        <f t="array" ref="DN357">SQRT(SUMPRODUCT(($C357:$H357 - INDEX($C$264:$H$398, COLUMN()-COLUMN($L$205)+1, 0))^2))</f>
        <v>0.843257055113803</v>
      </c>
      <c r="DO357" s="20" cm="1">
        <f t="array" ref="DO357">SQRT(SUMPRODUCT(($C357:$H357 - INDEX($C$264:$H$398, COLUMN()-COLUMN($L$205)+1, 0))^2))</f>
        <v>0.9791226339376865</v>
      </c>
      <c r="DP357" s="20" cm="1">
        <f t="array" ref="DP357">SQRT(SUMPRODUCT(($C357:$H357 - INDEX($C$264:$H$398, COLUMN()-COLUMN($L$205)+1, 0))^2))</f>
        <v>2.8700192888800644</v>
      </c>
      <c r="DQ357" s="20" cm="1">
        <f t="array" ref="DQ357">SQRT(SUMPRODUCT(($C357:$H357 - INDEX($C$264:$H$398, COLUMN()-COLUMN($L$205)+1, 0))^2))</f>
        <v>2.7395049018699069</v>
      </c>
      <c r="DR357" s="20" cm="1">
        <f t="array" ref="DR357">SQRT(SUMPRODUCT(($C357:$H357 - INDEX($C$264:$H$398, COLUMN()-COLUMN($L$205)+1, 0))^2))</f>
        <v>1.1444263347920205</v>
      </c>
      <c r="DS357" s="20" cm="1">
        <f t="array" ref="DS357">SQRT(SUMPRODUCT(($C357:$H357 - INDEX($C$264:$H$398, COLUMN()-COLUMN($L$205)+1, 0))^2))</f>
        <v>0.53868042830950225</v>
      </c>
      <c r="DT357" s="20" cm="1">
        <f t="array" ref="DT357">SQRT(SUMPRODUCT(($C357:$H357 - INDEX($C$264:$H$398, COLUMN()-COLUMN($L$205)+1, 0))^2))</f>
        <v>1.7589698199579233</v>
      </c>
      <c r="DU357" s="20" cm="1">
        <f t="array" ref="DU357">SQRT(SUMPRODUCT(($C357:$H357 - INDEX($C$264:$H$398, COLUMN()-COLUMN($L$205)+1, 0))^2))</f>
        <v>2.1304008960407788</v>
      </c>
      <c r="DV357" s="20" cm="1">
        <f t="array" ref="DV357">SQRT(SUMPRODUCT(($C357:$H357 - INDEX($C$264:$H$398, COLUMN()-COLUMN($L$205)+1, 0))^2))</f>
        <v>0.68615836200223601</v>
      </c>
      <c r="DW357" s="20" cm="1">
        <f t="array" ref="DW357">SQRT(SUMPRODUCT(($C357:$H357 - INDEX($C$264:$H$398, COLUMN()-COLUMN($L$205)+1, 0))^2))</f>
        <v>0.39209088832961947</v>
      </c>
      <c r="DX357" s="20" cm="1">
        <f t="array" ref="DX357">SQRT(SUMPRODUCT(($C357:$H357 - INDEX($C$264:$H$398, COLUMN()-COLUMN($L$205)+1, 0))^2))</f>
        <v>2.1867079965239555</v>
      </c>
      <c r="DY357" s="20" cm="1">
        <f t="array" ref="DY357">SQRT(SUMPRODUCT(($C357:$H357 - INDEX($C$264:$H$398, COLUMN()-COLUMN($L$205)+1, 0))^2))</f>
        <v>2.6254783602953231</v>
      </c>
      <c r="DZ357" s="20" cm="1">
        <f t="array" ref="DZ357">SQRT(SUMPRODUCT(($C357:$H357 - INDEX($C$264:$H$398, COLUMN()-COLUMN($L$205)+1, 0))^2))</f>
        <v>1.8321536802471683</v>
      </c>
      <c r="EA357" s="20" cm="1">
        <f t="array" ref="EA357">SQRT(SUMPRODUCT(($C357:$H357 - INDEX($C$264:$H$398, COLUMN()-COLUMN($L$205)+1, 0))^2))</f>
        <v>1.4857354319795684</v>
      </c>
      <c r="EB357" s="20" cm="1">
        <f t="array" ref="EB357">SQRT(SUMPRODUCT(($C357:$H357 - INDEX($C$264:$H$398, COLUMN()-COLUMN($L$205)+1, 0))^2))</f>
        <v>2.4704881581274738</v>
      </c>
      <c r="EC357" s="20" cm="1">
        <f t="array" ref="EC357">SQRT(SUMPRODUCT(($C357:$H357 - INDEX($C$264:$H$398, COLUMN()-COLUMN($L$205)+1, 0))^2))</f>
        <v>1.1036539600198501</v>
      </c>
      <c r="ED357" s="20" cm="1">
        <f t="array" ref="ED357">SQRT(SUMPRODUCT(($C357:$H357 - INDEX($C$264:$H$398, COLUMN()-COLUMN($L$205)+1, 0))^2))</f>
        <v>1.730344958632043</v>
      </c>
      <c r="EE357" s="20" cm="1">
        <f t="array" ref="EE357">SQRT(SUMPRODUCT(($C357:$H357 - INDEX($C$264:$H$398, COLUMN()-COLUMN($L$205)+1, 0))^2))</f>
        <v>1.4407298593025348</v>
      </c>
      <c r="EF357" s="20" cm="1">
        <f t="array" ref="EF357">SQRT(SUMPRODUCT(($C357:$H357 - INDEX($C$264:$H$398, COLUMN()-COLUMN($L$205)+1, 0))^2))</f>
        <v>2.8043842944158937</v>
      </c>
      <c r="EG357" s="20" cm="1">
        <f t="array" ref="EG357">SQRT(SUMPRODUCT(($C357:$H357 - INDEX($C$264:$H$398, COLUMN()-COLUMN($L$205)+1, 0))^2))</f>
        <v>2.7075703044623993</v>
      </c>
      <c r="EH357" s="20" cm="1">
        <f t="array" ref="EH357">SQRT(SUMPRODUCT(($C357:$H357 - INDEX($C$264:$H$398, COLUMN()-COLUMN($L$205)+1, 0))^2))</f>
        <v>1.4561191682026855</v>
      </c>
      <c r="EI357" s="20" cm="1">
        <f t="array" ref="EI357">SQRT(SUMPRODUCT(($C357:$H357 - INDEX($C$264:$H$398, COLUMN()-COLUMN($L$205)+1, 0))^2))</f>
        <v>1.1234594444115777</v>
      </c>
      <c r="EJ357" s="20" cm="1">
        <f t="array" ref="EJ357">SQRT(SUMPRODUCT(($C357:$H357 - INDEX($C$264:$H$398, COLUMN()-COLUMN($L$205)+1, 0))^2))</f>
        <v>1.0273264465709184</v>
      </c>
      <c r="EK357" s="20" cm="1">
        <f t="array" ref="EK357">SQRT(SUMPRODUCT(($C357:$H357 - INDEX($C$264:$H$398, COLUMN()-COLUMN($L$205)+1, 0))^2))</f>
        <v>1.2022981586225756</v>
      </c>
      <c r="EL357" s="20" cm="1">
        <f t="array" ref="EL357">SQRT(SUMPRODUCT(($C357:$H357 - INDEX($C$264:$H$398, COLUMN()-COLUMN($L$205)+1, 0))^2))</f>
        <v>0.64322383394438776</v>
      </c>
      <c r="EM357" s="20" cm="1">
        <f t="array" ref="EM357">SQRT(SUMPRODUCT(($C357:$H357 - INDEX($C$264:$H$398, COLUMN()-COLUMN($L$205)+1, 0))^2))</f>
        <v>1.7189543976495651</v>
      </c>
      <c r="EN357" s="20" cm="1">
        <f t="array" ref="EN357">SQRT(SUMPRODUCT(($C357:$H357 - INDEX($C$264:$H$398, COLUMN()-COLUMN($L$205)+1, 0))^2))</f>
        <v>2.7353613255958185</v>
      </c>
      <c r="EO357" s="20" cm="1">
        <f t="array" ref="EO357">SQRT(SUMPRODUCT(($C357:$H357 - INDEX($C$264:$H$398, COLUMN()-COLUMN($L$205)+1, 0))^2))</f>
        <v>1.9719293333405512</v>
      </c>
      <c r="EP357" s="20" cm="1">
        <f t="array" ref="EP357">SQRT(SUMPRODUCT(($C357:$H357 - INDEX($C$264:$H$398, COLUMN()-COLUMN($L$205)+1, 0))^2))</f>
        <v>1.9592560621995094</v>
      </c>
      <c r="EQ357" s="23">
        <f t="shared" si="5"/>
        <v>1.5556092641372847</v>
      </c>
    </row>
    <row r="358" spans="2:147" x14ac:dyDescent="0.35">
      <c r="B358" s="20" t="s">
        <v>130</v>
      </c>
      <c r="C358" s="20">
        <v>-0.20370370370370358</v>
      </c>
      <c r="D358" s="20">
        <v>-0.30568499534016769</v>
      </c>
      <c r="E358" s="20">
        <v>0.62264150943396201</v>
      </c>
      <c r="F358" s="20">
        <v>-0.25217391304347825</v>
      </c>
      <c r="G358" s="20">
        <v>-0.9499527856468365</v>
      </c>
      <c r="H358" s="20">
        <v>0.42774566473988446</v>
      </c>
      <c r="I358" s="20" t="s">
        <v>911</v>
      </c>
      <c r="K358" s="3" t="s">
        <v>130</v>
      </c>
      <c r="L358" s="20" cm="1">
        <f t="array" ref="L358">SQRT(SUMPRODUCT(($C358:$H358 - INDEX($C$264:$H$398, COLUMN()-COLUMN($L$205)+1, 0))^2))</f>
        <v>1.9903383310117064</v>
      </c>
      <c r="M358" s="20" cm="1">
        <f t="array" ref="M358">SQRT(SUMPRODUCT(($C358:$H358 - INDEX($C$264:$H$398, COLUMN()-COLUMN($L$205)+1, 0))^2))</f>
        <v>1.3733613114938903</v>
      </c>
      <c r="N358" s="20" cm="1">
        <f t="array" ref="N358">SQRT(SUMPRODUCT(($C358:$H358 - INDEX($C$264:$H$398, COLUMN()-COLUMN($L$205)+1, 0))^2))</f>
        <v>1.2867175963807871</v>
      </c>
      <c r="O358" s="20" cm="1">
        <f t="array" ref="O358">SQRT(SUMPRODUCT(($C358:$H358 - INDEX($C$264:$H$398, COLUMN()-COLUMN($L$205)+1, 0))^2))</f>
        <v>0.78158524570756627</v>
      </c>
      <c r="P358" s="20" cm="1">
        <f t="array" ref="P358">SQRT(SUMPRODUCT(($C358:$H358 - INDEX($C$264:$H$398, COLUMN()-COLUMN($L$205)+1, 0))^2))</f>
        <v>0.84082180844348031</v>
      </c>
      <c r="Q358" s="20" cm="1">
        <f t="array" ref="Q358">SQRT(SUMPRODUCT(($C358:$H358 - INDEX($C$264:$H$398, COLUMN()-COLUMN($L$205)+1, 0))^2))</f>
        <v>2.9906529978152872</v>
      </c>
      <c r="R358" s="20" cm="1">
        <f t="array" ref="R358">SQRT(SUMPRODUCT(($C358:$H358 - INDEX($C$264:$H$398, COLUMN()-COLUMN($L$205)+1, 0))^2))</f>
        <v>0.73606660510982413</v>
      </c>
      <c r="S358" s="20" cm="1">
        <f t="array" ref="S358">SQRT(SUMPRODUCT(($C358:$H358 - INDEX($C$264:$H$398, COLUMN()-COLUMN($L$205)+1, 0))^2))</f>
        <v>1.1571188210902024</v>
      </c>
      <c r="T358" s="20" cm="1">
        <f t="array" ref="T358">SQRT(SUMPRODUCT(($C358:$H358 - INDEX($C$264:$H$398, COLUMN()-COLUMN($L$205)+1, 0))^2))</f>
        <v>2.8881316856106292</v>
      </c>
      <c r="U358" s="20" cm="1">
        <f t="array" ref="U358">SQRT(SUMPRODUCT(($C358:$H358 - INDEX($C$264:$H$398, COLUMN()-COLUMN($L$205)+1, 0))^2))</f>
        <v>0.97512045687675419</v>
      </c>
      <c r="V358" s="20" cm="1">
        <f t="array" ref="V358">SQRT(SUMPRODUCT(($C358:$H358 - INDEX($C$264:$H$398, COLUMN()-COLUMN($L$205)+1, 0))^2))</f>
        <v>2.9414911973733444</v>
      </c>
      <c r="W358" s="20" cm="1">
        <f t="array" ref="W358">SQRT(SUMPRODUCT(($C358:$H358 - INDEX($C$264:$H$398, COLUMN()-COLUMN($L$205)+1, 0))^2))</f>
        <v>1.4997753465646169</v>
      </c>
      <c r="X358" s="20" cm="1">
        <f t="array" ref="X358">SQRT(SUMPRODUCT(($C358:$H358 - INDEX($C$264:$H$398, COLUMN()-COLUMN($L$205)+1, 0))^2))</f>
        <v>1.6125282719544087</v>
      </c>
      <c r="Y358" s="20" cm="1">
        <f t="array" ref="Y358">SQRT(SUMPRODUCT(($C358:$H358 - INDEX($C$264:$H$398, COLUMN()-COLUMN($L$205)+1, 0))^2))</f>
        <v>0.53396060608915141</v>
      </c>
      <c r="Z358" s="20" cm="1">
        <f t="array" ref="Z358">SQRT(SUMPRODUCT(($C358:$H358 - INDEX($C$264:$H$398, COLUMN()-COLUMN($L$205)+1, 0))^2))</f>
        <v>1.0322098666398276</v>
      </c>
      <c r="AA358" s="20" cm="1">
        <f t="array" ref="AA358">SQRT(SUMPRODUCT(($C358:$H358 - INDEX($C$264:$H$398, COLUMN()-COLUMN($L$205)+1, 0))^2))</f>
        <v>1.7552670199672187</v>
      </c>
      <c r="AB358" s="20" cm="1">
        <f t="array" ref="AB358">SQRT(SUMPRODUCT(($C358:$H358 - INDEX($C$264:$H$398, COLUMN()-COLUMN($L$205)+1, 0))^2))</f>
        <v>1.6303676121711161</v>
      </c>
      <c r="AC358" s="20" cm="1">
        <f t="array" ref="AC358">SQRT(SUMPRODUCT(($C358:$H358 - INDEX($C$264:$H$398, COLUMN()-COLUMN($L$205)+1, 0))^2))</f>
        <v>0.95052869773111104</v>
      </c>
      <c r="AD358" s="20" cm="1">
        <f t="array" ref="AD358">SQRT(SUMPRODUCT(($C358:$H358 - INDEX($C$264:$H$398, COLUMN()-COLUMN($L$205)+1, 0))^2))</f>
        <v>1.8474173129595821</v>
      </c>
      <c r="AE358" s="20" cm="1">
        <f t="array" ref="AE358">SQRT(SUMPRODUCT(($C358:$H358 - INDEX($C$264:$H$398, COLUMN()-COLUMN($L$205)+1, 0))^2))</f>
        <v>1.0233618263577002</v>
      </c>
      <c r="AF358" s="20" cm="1">
        <f t="array" ref="AF358">SQRT(SUMPRODUCT(($C358:$H358 - INDEX($C$264:$H$398, COLUMN()-COLUMN($L$205)+1, 0))^2))</f>
        <v>0.57093879626452315</v>
      </c>
      <c r="AG358" s="20" cm="1">
        <f t="array" ref="AG358">SQRT(SUMPRODUCT(($C358:$H358 - INDEX($C$264:$H$398, COLUMN()-COLUMN($L$205)+1, 0))^2))</f>
        <v>1.7541080878682167</v>
      </c>
      <c r="AH358" s="20" cm="1">
        <f t="array" ref="AH358">SQRT(SUMPRODUCT(($C358:$H358 - INDEX($C$264:$H$398, COLUMN()-COLUMN($L$205)+1, 0))^2))</f>
        <v>2.675081295188122</v>
      </c>
      <c r="AI358" s="20" cm="1">
        <f t="array" ref="AI358">SQRT(SUMPRODUCT(($C358:$H358 - INDEX($C$264:$H$398, COLUMN()-COLUMN($L$205)+1, 0))^2))</f>
        <v>0.41608459171677775</v>
      </c>
      <c r="AJ358" s="20" cm="1">
        <f t="array" ref="AJ358">SQRT(SUMPRODUCT(($C358:$H358 - INDEX($C$264:$H$398, COLUMN()-COLUMN($L$205)+1, 0))^2))</f>
        <v>1.2714176398894785</v>
      </c>
      <c r="AK358" s="20" cm="1">
        <f t="array" ref="AK358">SQRT(SUMPRODUCT(($C358:$H358 - INDEX($C$264:$H$398, COLUMN()-COLUMN($L$205)+1, 0))^2))</f>
        <v>0.99011236210410469</v>
      </c>
      <c r="AL358" s="20" cm="1">
        <f t="array" ref="AL358">SQRT(SUMPRODUCT(($C358:$H358 - INDEX($C$264:$H$398, COLUMN()-COLUMN($L$205)+1, 0))^2))</f>
        <v>1.0628064063548524</v>
      </c>
      <c r="AM358" s="20" cm="1">
        <f t="array" ref="AM358">SQRT(SUMPRODUCT(($C358:$H358 - INDEX($C$264:$H$398, COLUMN()-COLUMN($L$205)+1, 0))^2))</f>
        <v>0.73838326496097606</v>
      </c>
      <c r="AN358" s="20" cm="1">
        <f t="array" ref="AN358">SQRT(SUMPRODUCT(($C358:$H358 - INDEX($C$264:$H$398, COLUMN()-COLUMN($L$205)+1, 0))^2))</f>
        <v>0.61412941275343513</v>
      </c>
      <c r="AO358" s="20" cm="1">
        <f t="array" ref="AO358">SQRT(SUMPRODUCT(($C358:$H358 - INDEX($C$264:$H$398, COLUMN()-COLUMN($L$205)+1, 0))^2))</f>
        <v>0.48899272726541698</v>
      </c>
      <c r="AP358" s="20" cm="1">
        <f t="array" ref="AP358">SQRT(SUMPRODUCT(($C358:$H358 - INDEX($C$264:$H$398, COLUMN()-COLUMN($L$205)+1, 0))^2))</f>
        <v>1.4759637049506871</v>
      </c>
      <c r="AQ358" s="20" cm="1">
        <f t="array" ref="AQ358">SQRT(SUMPRODUCT(($C358:$H358 - INDEX($C$264:$H$398, COLUMN()-COLUMN($L$205)+1, 0))^2))</f>
        <v>0.73107474109301251</v>
      </c>
      <c r="AR358" s="20" cm="1">
        <f t="array" ref="AR358">SQRT(SUMPRODUCT(($C358:$H358 - INDEX($C$264:$H$398, COLUMN()-COLUMN($L$205)+1, 0))^2))</f>
        <v>0.6660380873308922</v>
      </c>
      <c r="AS358" s="20" cm="1">
        <f t="array" ref="AS358">SQRT(SUMPRODUCT(($C358:$H358 - INDEX($C$264:$H$398, COLUMN()-COLUMN($L$205)+1, 0))^2))</f>
        <v>1.466916626807917</v>
      </c>
      <c r="AT358" s="20" cm="1">
        <f t="array" ref="AT358">SQRT(SUMPRODUCT(($C358:$H358 - INDEX($C$264:$H$398, COLUMN()-COLUMN($L$205)+1, 0))^2))</f>
        <v>1.8042384375248759</v>
      </c>
      <c r="AU358" s="20" cm="1">
        <f t="array" ref="AU358">SQRT(SUMPRODUCT(($C358:$H358 - INDEX($C$264:$H$398, COLUMN()-COLUMN($L$205)+1, 0))^2))</f>
        <v>1.536878952017894</v>
      </c>
      <c r="AV358" s="20" cm="1">
        <f t="array" ref="AV358">SQRT(SUMPRODUCT(($C358:$H358 - INDEX($C$264:$H$398, COLUMN()-COLUMN($L$205)+1, 0))^2))</f>
        <v>2.5508093424679998</v>
      </c>
      <c r="AW358" s="20" cm="1">
        <f t="array" ref="AW358">SQRT(SUMPRODUCT(($C358:$H358 - INDEX($C$264:$H$398, COLUMN()-COLUMN($L$205)+1, 0))^2))</f>
        <v>1.1566013679384308</v>
      </c>
      <c r="AX358" s="20" cm="1">
        <f t="array" ref="AX358">SQRT(SUMPRODUCT(($C358:$H358 - INDEX($C$264:$H$398, COLUMN()-COLUMN($L$205)+1, 0))^2))</f>
        <v>1.0267970877464316</v>
      </c>
      <c r="AY358" s="20" cm="1">
        <f t="array" ref="AY358">SQRT(SUMPRODUCT(($C358:$H358 - INDEX($C$264:$H$398, COLUMN()-COLUMN($L$205)+1, 0))^2))</f>
        <v>1.8173522322341318</v>
      </c>
      <c r="AZ358" s="20" cm="1">
        <f t="array" ref="AZ358">SQRT(SUMPRODUCT(($C358:$H358 - INDEX($C$264:$H$398, COLUMN()-COLUMN($L$205)+1, 0))^2))</f>
        <v>1.6693613306324018</v>
      </c>
      <c r="BA358" s="20" cm="1">
        <f t="array" ref="BA358">SQRT(SUMPRODUCT(($C358:$H358 - INDEX($C$264:$H$398, COLUMN()-COLUMN($L$205)+1, 0))^2))</f>
        <v>0.79790685402530981</v>
      </c>
      <c r="BB358" s="20" cm="1">
        <f t="array" ref="BB358">SQRT(SUMPRODUCT(($C358:$H358 - INDEX($C$264:$H$398, COLUMN()-COLUMN($L$205)+1, 0))^2))</f>
        <v>0.38754460388401696</v>
      </c>
      <c r="BC358" s="20" cm="1">
        <f t="array" ref="BC358">SQRT(SUMPRODUCT(($C358:$H358 - INDEX($C$264:$H$398, COLUMN()-COLUMN($L$205)+1, 0))^2))</f>
        <v>2.7046561827774567</v>
      </c>
      <c r="BD358" s="20" cm="1">
        <f t="array" ref="BD358">SQRT(SUMPRODUCT(($C358:$H358 - INDEX($C$264:$H$398, COLUMN()-COLUMN($L$205)+1, 0))^2))</f>
        <v>0.74798510784540539</v>
      </c>
      <c r="BE358" s="20" cm="1">
        <f t="array" ref="BE358">SQRT(SUMPRODUCT(($C358:$H358 - INDEX($C$264:$H$398, COLUMN()-COLUMN($L$205)+1, 0))^2))</f>
        <v>1.627527465110586</v>
      </c>
      <c r="BF358" s="20" cm="1">
        <f t="array" ref="BF358">SQRT(SUMPRODUCT(($C358:$H358 - INDEX($C$264:$H$398, COLUMN()-COLUMN($L$205)+1, 0))^2))</f>
        <v>2.1185111112917352</v>
      </c>
      <c r="BG358" s="20" cm="1">
        <f t="array" ref="BG358">SQRT(SUMPRODUCT(($C358:$H358 - INDEX($C$264:$H$398, COLUMN()-COLUMN($L$205)+1, 0))^2))</f>
        <v>2.3255256880710591</v>
      </c>
      <c r="BH358" s="20" cm="1">
        <f t="array" ref="BH358">SQRT(SUMPRODUCT(($C358:$H358 - INDEX($C$264:$H$398, COLUMN()-COLUMN($L$205)+1, 0))^2))</f>
        <v>2.1265533869547317</v>
      </c>
      <c r="BI358" s="20" cm="1">
        <f t="array" ref="BI358">SQRT(SUMPRODUCT(($C358:$H358 - INDEX($C$264:$H$398, COLUMN()-COLUMN($L$205)+1, 0))^2))</f>
        <v>1.9689967119699332</v>
      </c>
      <c r="BJ358" s="20" cm="1">
        <f t="array" ref="BJ358">SQRT(SUMPRODUCT(($C358:$H358 - INDEX($C$264:$H$398, COLUMN()-COLUMN($L$205)+1, 0))^2))</f>
        <v>1.0341243355562113</v>
      </c>
      <c r="BK358" s="20" cm="1">
        <f t="array" ref="BK358">SQRT(SUMPRODUCT(($C358:$H358 - INDEX($C$264:$H$398, COLUMN()-COLUMN($L$205)+1, 0))^2))</f>
        <v>0.79730574529905596</v>
      </c>
      <c r="BL358" s="20" cm="1">
        <f t="array" ref="BL358">SQRT(SUMPRODUCT(($C358:$H358 - INDEX($C$264:$H$398, COLUMN()-COLUMN($L$205)+1, 0))^2))</f>
        <v>2.7974994095838608</v>
      </c>
      <c r="BM358" s="20" cm="1">
        <f t="array" ref="BM358">SQRT(SUMPRODUCT(($C358:$H358 - INDEX($C$264:$H$398, COLUMN()-COLUMN($L$205)+1, 0))^2))</f>
        <v>2.2682821119922321</v>
      </c>
      <c r="BN358" s="20" cm="1">
        <f t="array" ref="BN358">SQRT(SUMPRODUCT(($C358:$H358 - INDEX($C$264:$H$398, COLUMN()-COLUMN($L$205)+1, 0))^2))</f>
        <v>1.3863633403883986</v>
      </c>
      <c r="BO358" s="20" cm="1">
        <f t="array" ref="BO358">SQRT(SUMPRODUCT(($C358:$H358 - INDEX($C$264:$H$398, COLUMN()-COLUMN($L$205)+1, 0))^2))</f>
        <v>3.1306238546964003</v>
      </c>
      <c r="BP358" s="20" cm="1">
        <f t="array" ref="BP358">SQRT(SUMPRODUCT(($C358:$H358 - INDEX($C$264:$H$398, COLUMN()-COLUMN($L$205)+1, 0))^2))</f>
        <v>1.2806101659004145</v>
      </c>
      <c r="BQ358" s="20" cm="1">
        <f t="array" ref="BQ358">SQRT(SUMPRODUCT(($C358:$H358 - INDEX($C$264:$H$398, COLUMN()-COLUMN($L$205)+1, 0))^2))</f>
        <v>0.95007814664564738</v>
      </c>
      <c r="BR358" s="20" cm="1">
        <f t="array" ref="BR358">SQRT(SUMPRODUCT(($C358:$H358 - INDEX($C$264:$H$398, COLUMN()-COLUMN($L$205)+1, 0))^2))</f>
        <v>1.0799006165223626</v>
      </c>
      <c r="BS358" s="20" cm="1">
        <f t="array" ref="BS358">SQRT(SUMPRODUCT(($C358:$H358 - INDEX($C$264:$H$398, COLUMN()-COLUMN($L$205)+1, 0))^2))</f>
        <v>0.54584382814982124</v>
      </c>
      <c r="BT358" s="20" cm="1">
        <f t="array" ref="BT358">SQRT(SUMPRODUCT(($C358:$H358 - INDEX($C$264:$H$398, COLUMN()-COLUMN($L$205)+1, 0))^2))</f>
        <v>1.0779652839147595</v>
      </c>
      <c r="BU358" s="20" cm="1">
        <f t="array" ref="BU358">SQRT(SUMPRODUCT(($C358:$H358 - INDEX($C$264:$H$398, COLUMN()-COLUMN($L$205)+1, 0))^2))</f>
        <v>1.5171248072035202</v>
      </c>
      <c r="BV358" s="20" cm="1">
        <f t="array" ref="BV358">SQRT(SUMPRODUCT(($C358:$H358 - INDEX($C$264:$H$398, COLUMN()-COLUMN($L$205)+1, 0))^2))</f>
        <v>2.212188718392547</v>
      </c>
      <c r="BW358" s="20" cm="1">
        <f t="array" ref="BW358">SQRT(SUMPRODUCT(($C358:$H358 - INDEX($C$264:$H$398, COLUMN()-COLUMN($L$205)+1, 0))^2))</f>
        <v>0.55453326739445541</v>
      </c>
      <c r="BX358" s="20" cm="1">
        <f t="array" ref="BX358">SQRT(SUMPRODUCT(($C358:$H358 - INDEX($C$264:$H$398, COLUMN()-COLUMN($L$205)+1, 0))^2))</f>
        <v>2.0190756481983887</v>
      </c>
      <c r="BY358" s="20" cm="1">
        <f t="array" ref="BY358">SQRT(SUMPRODUCT(($C358:$H358 - INDEX($C$264:$H$398, COLUMN()-COLUMN($L$205)+1, 0))^2))</f>
        <v>1.4671764109720957</v>
      </c>
      <c r="BZ358" s="20" cm="1">
        <f t="array" ref="BZ358">SQRT(SUMPRODUCT(($C358:$H358 - INDEX($C$264:$H$398, COLUMN()-COLUMN($L$205)+1, 0))^2))</f>
        <v>1.0099156046137672</v>
      </c>
      <c r="CA358" s="20" cm="1">
        <f t="array" ref="CA358">SQRT(SUMPRODUCT(($C358:$H358 - INDEX($C$264:$H$398, COLUMN()-COLUMN($L$205)+1, 0))^2))</f>
        <v>1.4272031057712762</v>
      </c>
      <c r="CB358" s="20" cm="1">
        <f t="array" ref="CB358">SQRT(SUMPRODUCT(($C358:$H358 - INDEX($C$264:$H$398, COLUMN()-COLUMN($L$205)+1, 0))^2))</f>
        <v>1.8348750887864187</v>
      </c>
      <c r="CC358" s="20" cm="1">
        <f t="array" ref="CC358">SQRT(SUMPRODUCT(($C358:$H358 - INDEX($C$264:$H$398, COLUMN()-COLUMN($L$205)+1, 0))^2))</f>
        <v>0.44162951055078065</v>
      </c>
      <c r="CD358" s="20" cm="1">
        <f t="array" ref="CD358">SQRT(SUMPRODUCT(($C358:$H358 - INDEX($C$264:$H$398, COLUMN()-COLUMN($L$205)+1, 0))^2))</f>
        <v>1.2801173213084125</v>
      </c>
      <c r="CE358" s="20" cm="1">
        <f t="array" ref="CE358">SQRT(SUMPRODUCT(($C358:$H358 - INDEX($C$264:$H$398, COLUMN()-COLUMN($L$205)+1, 0))^2))</f>
        <v>0.93454947951727696</v>
      </c>
      <c r="CF358" s="20" cm="1">
        <f t="array" ref="CF358">SQRT(SUMPRODUCT(($C358:$H358 - INDEX($C$264:$H$398, COLUMN()-COLUMN($L$205)+1, 0))^2))</f>
        <v>1.2412543646851957</v>
      </c>
      <c r="CG358" s="20" cm="1">
        <f t="array" ref="CG358">SQRT(SUMPRODUCT(($C358:$H358 - INDEX($C$264:$H$398, COLUMN()-COLUMN($L$205)+1, 0))^2))</f>
        <v>1.8300950732973049</v>
      </c>
      <c r="CH358" s="20" cm="1">
        <f t="array" ref="CH358">SQRT(SUMPRODUCT(($C358:$H358 - INDEX($C$264:$H$398, COLUMN()-COLUMN($L$205)+1, 0))^2))</f>
        <v>1.4411327945952814</v>
      </c>
      <c r="CI358" s="20" cm="1">
        <f t="array" ref="CI358">SQRT(SUMPRODUCT(($C358:$H358 - INDEX($C$264:$H$398, COLUMN()-COLUMN($L$205)+1, 0))^2))</f>
        <v>1.7790095189956614</v>
      </c>
      <c r="CJ358" s="20" cm="1">
        <f t="array" ref="CJ358">SQRT(SUMPRODUCT(($C358:$H358 - INDEX($C$264:$H$398, COLUMN()-COLUMN($L$205)+1, 0))^2))</f>
        <v>1.691216288541022</v>
      </c>
      <c r="CK358" s="20" cm="1">
        <f t="array" ref="CK358">SQRT(SUMPRODUCT(($C358:$H358 - INDEX($C$264:$H$398, COLUMN()-COLUMN($L$205)+1, 0))^2))</f>
        <v>1.7262773056068488</v>
      </c>
      <c r="CL358" s="20" cm="1">
        <f t="array" ref="CL358">SQRT(SUMPRODUCT(($C358:$H358 - INDEX($C$264:$H$398, COLUMN()-COLUMN($L$205)+1, 0))^2))</f>
        <v>1.0315502646030486</v>
      </c>
      <c r="CM358" s="20" cm="1">
        <f t="array" ref="CM358">SQRT(SUMPRODUCT(($C358:$H358 - INDEX($C$264:$H$398, COLUMN()-COLUMN($L$205)+1, 0))^2))</f>
        <v>2.0427319746166352</v>
      </c>
      <c r="CN358" s="20" cm="1">
        <f t="array" ref="CN358">SQRT(SUMPRODUCT(($C358:$H358 - INDEX($C$264:$H$398, COLUMN()-COLUMN($L$205)+1, 0))^2))</f>
        <v>2.6686125889703209</v>
      </c>
      <c r="CO358" s="20" cm="1">
        <f t="array" ref="CO358">SQRT(SUMPRODUCT(($C358:$H358 - INDEX($C$264:$H$398, COLUMN()-COLUMN($L$205)+1, 0))^2))</f>
        <v>0.54429488999772579</v>
      </c>
      <c r="CP358" s="20" cm="1">
        <f t="array" ref="CP358">SQRT(SUMPRODUCT(($C358:$H358 - INDEX($C$264:$H$398, COLUMN()-COLUMN($L$205)+1, 0))^2))</f>
        <v>0.52517197004631833</v>
      </c>
      <c r="CQ358" s="20" cm="1">
        <f t="array" ref="CQ358">SQRT(SUMPRODUCT(($C358:$H358 - INDEX($C$264:$H$398, COLUMN()-COLUMN($L$205)+1, 0))^2))</f>
        <v>1.544661682619096</v>
      </c>
      <c r="CR358" s="20" cm="1">
        <f t="array" ref="CR358">SQRT(SUMPRODUCT(($C358:$H358 - INDEX($C$264:$H$398, COLUMN()-COLUMN($L$205)+1, 0))^2))</f>
        <v>1.2315911371662314</v>
      </c>
      <c r="CS358" s="20" cm="1">
        <f t="array" ref="CS358">SQRT(SUMPRODUCT(($C358:$H358 - INDEX($C$264:$H$398, COLUMN()-COLUMN($L$205)+1, 0))^2))</f>
        <v>0.48323672997343542</v>
      </c>
      <c r="CT358" s="20" cm="1">
        <f t="array" ref="CT358">SQRT(SUMPRODUCT(($C358:$H358 - INDEX($C$264:$H$398, COLUMN()-COLUMN($L$205)+1, 0))^2))</f>
        <v>0.63889721691464985</v>
      </c>
      <c r="CU358" s="20" cm="1">
        <f t="array" ref="CU358">SQRT(SUMPRODUCT(($C358:$H358 - INDEX($C$264:$H$398, COLUMN()-COLUMN($L$205)+1, 0))^2))</f>
        <v>1.4459001583739424</v>
      </c>
      <c r="CV358" s="20" cm="1">
        <f t="array" ref="CV358">SQRT(SUMPRODUCT(($C358:$H358 - INDEX($C$264:$H$398, COLUMN()-COLUMN($L$205)+1, 0))^2))</f>
        <v>1.1093304359780631</v>
      </c>
      <c r="CW358" s="20" cm="1">
        <f t="array" ref="CW358">SQRT(SUMPRODUCT(($C358:$H358 - INDEX($C$264:$H$398, COLUMN()-COLUMN($L$205)+1, 0))^2))</f>
        <v>1.6048497021404431</v>
      </c>
      <c r="CX358" s="20" cm="1">
        <f t="array" ref="CX358">SQRT(SUMPRODUCT(($C358:$H358 - INDEX($C$264:$H$398, COLUMN()-COLUMN($L$205)+1, 0))^2))</f>
        <v>1.2231005690019667</v>
      </c>
      <c r="CY358" s="20" cm="1">
        <f t="array" ref="CY358">SQRT(SUMPRODUCT(($C358:$H358 - INDEX($C$264:$H$398, COLUMN()-COLUMN($L$205)+1, 0))^2))</f>
        <v>2.3223938740313881</v>
      </c>
      <c r="CZ358" s="20" cm="1">
        <f t="array" ref="CZ358">SQRT(SUMPRODUCT(($C358:$H358 - INDEX($C$264:$H$398, COLUMN()-COLUMN($L$205)+1, 0))^2))</f>
        <v>0.72387721036992825</v>
      </c>
      <c r="DA358" s="20" cm="1">
        <f t="array" ref="DA358">SQRT(SUMPRODUCT(($C358:$H358 - INDEX($C$264:$H$398, COLUMN()-COLUMN($L$205)+1, 0))^2))</f>
        <v>1.332980785666771</v>
      </c>
      <c r="DB358" s="20" cm="1">
        <f t="array" ref="DB358">SQRT(SUMPRODUCT(($C358:$H358 - INDEX($C$264:$H$398, COLUMN()-COLUMN($L$205)+1, 0))^2))</f>
        <v>0</v>
      </c>
      <c r="DC358" s="20" cm="1">
        <f t="array" ref="DC358">SQRT(SUMPRODUCT(($C358:$H358 - INDEX($C$264:$H$398, COLUMN()-COLUMN($L$205)+1, 0))^2))</f>
        <v>0.52267416076965023</v>
      </c>
      <c r="DD358" s="20" cm="1">
        <f t="array" ref="DD358">SQRT(SUMPRODUCT(($C358:$H358 - INDEX($C$264:$H$398, COLUMN()-COLUMN($L$205)+1, 0))^2))</f>
        <v>0.75379423802576828</v>
      </c>
      <c r="DE358" s="20" cm="1">
        <f t="array" ref="DE358">SQRT(SUMPRODUCT(($C358:$H358 - INDEX($C$264:$H$398, COLUMN()-COLUMN($L$205)+1, 0))^2))</f>
        <v>1.4693945535905419</v>
      </c>
      <c r="DF358" s="20" cm="1">
        <f t="array" ref="DF358">SQRT(SUMPRODUCT(($C358:$H358 - INDEX($C$264:$H$398, COLUMN()-COLUMN($L$205)+1, 0))^2))</f>
        <v>1.9365342473676916</v>
      </c>
      <c r="DG358" s="20" cm="1">
        <f t="array" ref="DG358">SQRT(SUMPRODUCT(($C358:$H358 - INDEX($C$264:$H$398, COLUMN()-COLUMN($L$205)+1, 0))^2))</f>
        <v>1.2586786084291766</v>
      </c>
      <c r="DH358" s="20" cm="1">
        <f t="array" ref="DH358">SQRT(SUMPRODUCT(($C358:$H358 - INDEX($C$264:$H$398, COLUMN()-COLUMN($L$205)+1, 0))^2))</f>
        <v>1.550695285726315</v>
      </c>
      <c r="DI358" s="20" cm="1">
        <f t="array" ref="DI358">SQRT(SUMPRODUCT(($C358:$H358 - INDEX($C$264:$H$398, COLUMN()-COLUMN($L$205)+1, 0))^2))</f>
        <v>1.5913720799434297</v>
      </c>
      <c r="DJ358" s="20" cm="1">
        <f t="array" ref="DJ358">SQRT(SUMPRODUCT(($C358:$H358 - INDEX($C$264:$H$398, COLUMN()-COLUMN($L$205)+1, 0))^2))</f>
        <v>0.63482650017032394</v>
      </c>
      <c r="DK358" s="20" cm="1">
        <f t="array" ref="DK358">SQRT(SUMPRODUCT(($C358:$H358 - INDEX($C$264:$H$398, COLUMN()-COLUMN($L$205)+1, 0))^2))</f>
        <v>1.4056332673764553</v>
      </c>
      <c r="DL358" s="20" cm="1">
        <f t="array" ref="DL358">SQRT(SUMPRODUCT(($C358:$H358 - INDEX($C$264:$H$398, COLUMN()-COLUMN($L$205)+1, 0))^2))</f>
        <v>1.0262660173127229</v>
      </c>
      <c r="DM358" s="20" cm="1">
        <f t="array" ref="DM358">SQRT(SUMPRODUCT(($C358:$H358 - INDEX($C$264:$H$398, COLUMN()-COLUMN($L$205)+1, 0))^2))</f>
        <v>1.2567635614007617</v>
      </c>
      <c r="DN358" s="20" cm="1">
        <f t="array" ref="DN358">SQRT(SUMPRODUCT(($C358:$H358 - INDEX($C$264:$H$398, COLUMN()-COLUMN($L$205)+1, 0))^2))</f>
        <v>0.67265608018773604</v>
      </c>
      <c r="DO358" s="20" cm="1">
        <f t="array" ref="DO358">SQRT(SUMPRODUCT(($C358:$H358 - INDEX($C$264:$H$398, COLUMN()-COLUMN($L$205)+1, 0))^2))</f>
        <v>0.40149391955594854</v>
      </c>
      <c r="DP358" s="20" cm="1">
        <f t="array" ref="DP358">SQRT(SUMPRODUCT(($C358:$H358 - INDEX($C$264:$H$398, COLUMN()-COLUMN($L$205)+1, 0))^2))</f>
        <v>1.8826852417548372</v>
      </c>
      <c r="DQ358" s="20" cm="1">
        <f t="array" ref="DQ358">SQRT(SUMPRODUCT(($C358:$H358 - INDEX($C$264:$H$398, COLUMN()-COLUMN($L$205)+1, 0))^2))</f>
        <v>1.9783828406899087</v>
      </c>
      <c r="DR358" s="20" cm="1">
        <f t="array" ref="DR358">SQRT(SUMPRODUCT(($C358:$H358 - INDEX($C$264:$H$398, COLUMN()-COLUMN($L$205)+1, 0))^2))</f>
        <v>1.276425017373763</v>
      </c>
      <c r="DS358" s="20" cm="1">
        <f t="array" ref="DS358">SQRT(SUMPRODUCT(($C358:$H358 - INDEX($C$264:$H$398, COLUMN()-COLUMN($L$205)+1, 0))^2))</f>
        <v>0.97791950815827666</v>
      </c>
      <c r="DT358" s="20" cm="1">
        <f t="array" ref="DT358">SQRT(SUMPRODUCT(($C358:$H358 - INDEX($C$264:$H$398, COLUMN()-COLUMN($L$205)+1, 0))^2))</f>
        <v>1.4004763999662473</v>
      </c>
      <c r="DU358" s="20" cm="1">
        <f t="array" ref="DU358">SQRT(SUMPRODUCT(($C358:$H358 - INDEX($C$264:$H$398, COLUMN()-COLUMN($L$205)+1, 0))^2))</f>
        <v>1.256183557142984</v>
      </c>
      <c r="DV358" s="20" cm="1">
        <f t="array" ref="DV358">SQRT(SUMPRODUCT(($C358:$H358 - INDEX($C$264:$H$398, COLUMN()-COLUMN($L$205)+1, 0))^2))</f>
        <v>0.72024109870677777</v>
      </c>
      <c r="DW358" s="20" cm="1">
        <f t="array" ref="DW358">SQRT(SUMPRODUCT(($C358:$H358 - INDEX($C$264:$H$398, COLUMN()-COLUMN($L$205)+1, 0))^2))</f>
        <v>1.1546822451672725</v>
      </c>
      <c r="DX358" s="20" cm="1">
        <f t="array" ref="DX358">SQRT(SUMPRODUCT(($C358:$H358 - INDEX($C$264:$H$398, COLUMN()-COLUMN($L$205)+1, 0))^2))</f>
        <v>2.1044385568487947</v>
      </c>
      <c r="DY358" s="20" cm="1">
        <f t="array" ref="DY358">SQRT(SUMPRODUCT(($C358:$H358 - INDEX($C$264:$H$398, COLUMN()-COLUMN($L$205)+1, 0))^2))</f>
        <v>2.6713962296134555</v>
      </c>
      <c r="DZ358" s="20" cm="1">
        <f t="array" ref="DZ358">SQRT(SUMPRODUCT(($C358:$H358 - INDEX($C$264:$H$398, COLUMN()-COLUMN($L$205)+1, 0))^2))</f>
        <v>0.78693700646091824</v>
      </c>
      <c r="EA358" s="20" cm="1">
        <f t="array" ref="EA358">SQRT(SUMPRODUCT(($C358:$H358 - INDEX($C$264:$H$398, COLUMN()-COLUMN($L$205)+1, 0))^2))</f>
        <v>1.0961573950843082</v>
      </c>
      <c r="EB358" s="20" cm="1">
        <f t="array" ref="EB358">SQRT(SUMPRODUCT(($C358:$H358 - INDEX($C$264:$H$398, COLUMN()-COLUMN($L$205)+1, 0))^2))</f>
        <v>1.5201519106758006</v>
      </c>
      <c r="EC358" s="20" cm="1">
        <f t="array" ref="EC358">SQRT(SUMPRODUCT(($C358:$H358 - INDEX($C$264:$H$398, COLUMN()-COLUMN($L$205)+1, 0))^2))</f>
        <v>1.5726518730362367</v>
      </c>
      <c r="ED358" s="20" cm="1">
        <f t="array" ref="ED358">SQRT(SUMPRODUCT(($C358:$H358 - INDEX($C$264:$H$398, COLUMN()-COLUMN($L$205)+1, 0))^2))</f>
        <v>1.4537047443880085</v>
      </c>
      <c r="EE358" s="20" cm="1">
        <f t="array" ref="EE358">SQRT(SUMPRODUCT(($C358:$H358 - INDEX($C$264:$H$398, COLUMN()-COLUMN($L$205)+1, 0))^2))</f>
        <v>0.56349786797208079</v>
      </c>
      <c r="EF358" s="20" cm="1">
        <f t="array" ref="EF358">SQRT(SUMPRODUCT(($C358:$H358 - INDEX($C$264:$H$398, COLUMN()-COLUMN($L$205)+1, 0))^2))</f>
        <v>3.0163392332406302</v>
      </c>
      <c r="EG358" s="20" cm="1">
        <f t="array" ref="EG358">SQRT(SUMPRODUCT(($C358:$H358 - INDEX($C$264:$H$398, COLUMN()-COLUMN($L$205)+1, 0))^2))</f>
        <v>1.8256277380776276</v>
      </c>
      <c r="EH358" s="20" cm="1">
        <f t="array" ref="EH358">SQRT(SUMPRODUCT(($C358:$H358 - INDEX($C$264:$H$398, COLUMN()-COLUMN($L$205)+1, 0))^2))</f>
        <v>1.8020662868193005</v>
      </c>
      <c r="EI358" s="20" cm="1">
        <f t="array" ref="EI358">SQRT(SUMPRODUCT(($C358:$H358 - INDEX($C$264:$H$398, COLUMN()-COLUMN($L$205)+1, 0))^2))</f>
        <v>0.54810653681549104</v>
      </c>
      <c r="EJ358" s="20" cm="1">
        <f t="array" ref="EJ358">SQRT(SUMPRODUCT(($C358:$H358 - INDEX($C$264:$H$398, COLUMN()-COLUMN($L$205)+1, 0))^2))</f>
        <v>0.3879517852805926</v>
      </c>
      <c r="EK358" s="20" cm="1">
        <f t="array" ref="EK358">SQRT(SUMPRODUCT(($C358:$H358 - INDEX($C$264:$H$398, COLUMN()-COLUMN($L$205)+1, 0))^2))</f>
        <v>0.26092183166483218</v>
      </c>
      <c r="EL358" s="20" cm="1">
        <f t="array" ref="EL358">SQRT(SUMPRODUCT(($C358:$H358 - INDEX($C$264:$H$398, COLUMN()-COLUMN($L$205)+1, 0))^2))</f>
        <v>1.0809286909248219</v>
      </c>
      <c r="EM358" s="20" cm="1">
        <f t="array" ref="EM358">SQRT(SUMPRODUCT(($C358:$H358 - INDEX($C$264:$H$398, COLUMN()-COLUMN($L$205)+1, 0))^2))</f>
        <v>1.6999447470602396</v>
      </c>
      <c r="EN358" s="20" cm="1">
        <f t="array" ref="EN358">SQRT(SUMPRODUCT(($C358:$H358 - INDEX($C$264:$H$398, COLUMN()-COLUMN($L$205)+1, 0))^2))</f>
        <v>1.7881393854685774</v>
      </c>
      <c r="EO358" s="20" cm="1">
        <f t="array" ref="EO358">SQRT(SUMPRODUCT(($C358:$H358 - INDEX($C$264:$H$398, COLUMN()-COLUMN($L$205)+1, 0))^2))</f>
        <v>1.9210183519369739</v>
      </c>
      <c r="EP358" s="20" cm="1">
        <f t="array" ref="EP358">SQRT(SUMPRODUCT(($C358:$H358 - INDEX($C$264:$H$398, COLUMN()-COLUMN($L$205)+1, 0))^2))</f>
        <v>1.6766526085038183</v>
      </c>
      <c r="EQ358" s="23">
        <f t="shared" si="5"/>
        <v>1.3826095505270706</v>
      </c>
    </row>
    <row r="359" spans="2:147" x14ac:dyDescent="0.35">
      <c r="B359" s="20" t="s">
        <v>495</v>
      </c>
      <c r="C359" s="20">
        <v>-0.2671957671957671</v>
      </c>
      <c r="D359" s="20">
        <v>-0.40633737185461322</v>
      </c>
      <c r="E359" s="20">
        <v>0.83018867924528317</v>
      </c>
      <c r="F359" s="20">
        <v>-0.27536231884057971</v>
      </c>
      <c r="G359" s="20">
        <v>-0.61000944287063263</v>
      </c>
      <c r="H359" s="20">
        <v>0.74373795761078998</v>
      </c>
      <c r="I359" s="20" t="s">
        <v>911</v>
      </c>
      <c r="K359" s="3" t="s">
        <v>495</v>
      </c>
      <c r="L359" s="20" cm="1">
        <f t="array" ref="L359">SQRT(SUMPRODUCT(($C359:$H359 - INDEX($C$264:$H$398, COLUMN()-COLUMN($L$205)+1, 0))^2))</f>
        <v>1.8191450796582811</v>
      </c>
      <c r="M359" s="20" cm="1">
        <f t="array" ref="M359">SQRT(SUMPRODUCT(($C359:$H359 - INDEX($C$264:$H$398, COLUMN()-COLUMN($L$205)+1, 0))^2))</f>
        <v>1.4594001458385961</v>
      </c>
      <c r="N359" s="20" cm="1">
        <f t="array" ref="N359">SQRT(SUMPRODUCT(($C359:$H359 - INDEX($C$264:$H$398, COLUMN()-COLUMN($L$205)+1, 0))^2))</f>
        <v>0.85615630014378452</v>
      </c>
      <c r="O359" s="20" cm="1">
        <f t="array" ref="O359">SQRT(SUMPRODUCT(($C359:$H359 - INDEX($C$264:$H$398, COLUMN()-COLUMN($L$205)+1, 0))^2))</f>
        <v>0.69981196537561463</v>
      </c>
      <c r="P359" s="20" cm="1">
        <f t="array" ref="P359">SQRT(SUMPRODUCT(($C359:$H359 - INDEX($C$264:$H$398, COLUMN()-COLUMN($L$205)+1, 0))^2))</f>
        <v>0.72606348103780904</v>
      </c>
      <c r="Q359" s="20" cm="1">
        <f t="array" ref="Q359">SQRT(SUMPRODUCT(($C359:$H359 - INDEX($C$264:$H$398, COLUMN()-COLUMN($L$205)+1, 0))^2))</f>
        <v>2.6562323938085388</v>
      </c>
      <c r="R359" s="20" cm="1">
        <f t="array" ref="R359">SQRT(SUMPRODUCT(($C359:$H359 - INDEX($C$264:$H$398, COLUMN()-COLUMN($L$205)+1, 0))^2))</f>
        <v>0.22234165107392831</v>
      </c>
      <c r="S359" s="20" cm="1">
        <f t="array" ref="S359">SQRT(SUMPRODUCT(($C359:$H359 - INDEX($C$264:$H$398, COLUMN()-COLUMN($L$205)+1, 0))^2))</f>
        <v>0.74196643024565279</v>
      </c>
      <c r="T359" s="20" cm="1">
        <f t="array" ref="T359">SQRT(SUMPRODUCT(($C359:$H359 - INDEX($C$264:$H$398, COLUMN()-COLUMN($L$205)+1, 0))^2))</f>
        <v>2.6266162785572837</v>
      </c>
      <c r="U359" s="20" cm="1">
        <f t="array" ref="U359">SQRT(SUMPRODUCT(($C359:$H359 - INDEX($C$264:$H$398, COLUMN()-COLUMN($L$205)+1, 0))^2))</f>
        <v>1.1152725897671993</v>
      </c>
      <c r="V359" s="20" cm="1">
        <f t="array" ref="V359">SQRT(SUMPRODUCT(($C359:$H359 - INDEX($C$264:$H$398, COLUMN()-COLUMN($L$205)+1, 0))^2))</f>
        <v>2.8656384853925165</v>
      </c>
      <c r="W359" s="20" cm="1">
        <f t="array" ref="W359">SQRT(SUMPRODUCT(($C359:$H359 - INDEX($C$264:$H$398, COLUMN()-COLUMN($L$205)+1, 0))^2))</f>
        <v>1.2617025515726981</v>
      </c>
      <c r="X359" s="20" cm="1">
        <f t="array" ref="X359">SQRT(SUMPRODUCT(($C359:$H359 - INDEX($C$264:$H$398, COLUMN()-COLUMN($L$205)+1, 0))^2))</f>
        <v>1.2907573906792733</v>
      </c>
      <c r="Y359" s="20" cm="1">
        <f t="array" ref="Y359">SQRT(SUMPRODUCT(($C359:$H359 - INDEX($C$264:$H$398, COLUMN()-COLUMN($L$205)+1, 0))^2))</f>
        <v>0.16099367323123914</v>
      </c>
      <c r="Z359" s="20" cm="1">
        <f t="array" ref="Z359">SQRT(SUMPRODUCT(($C359:$H359 - INDEX($C$264:$H$398, COLUMN()-COLUMN($L$205)+1, 0))^2))</f>
        <v>1.2430644057684723</v>
      </c>
      <c r="AA359" s="20" cm="1">
        <f t="array" ref="AA359">SQRT(SUMPRODUCT(($C359:$H359 - INDEX($C$264:$H$398, COLUMN()-COLUMN($L$205)+1, 0))^2))</f>
        <v>2.010610096944883</v>
      </c>
      <c r="AB359" s="20" cm="1">
        <f t="array" ref="AB359">SQRT(SUMPRODUCT(($C359:$H359 - INDEX($C$264:$H$398, COLUMN()-COLUMN($L$205)+1, 0))^2))</f>
        <v>1.7917019030134966</v>
      </c>
      <c r="AC359" s="20" cm="1">
        <f t="array" ref="AC359">SQRT(SUMPRODUCT(($C359:$H359 - INDEX($C$264:$H$398, COLUMN()-COLUMN($L$205)+1, 0))^2))</f>
        <v>0.86337837085720393</v>
      </c>
      <c r="AD359" s="20" cm="1">
        <f t="array" ref="AD359">SQRT(SUMPRODUCT(($C359:$H359 - INDEX($C$264:$H$398, COLUMN()-COLUMN($L$205)+1, 0))^2))</f>
        <v>2.2211638961377638</v>
      </c>
      <c r="AE359" s="20" cm="1">
        <f t="array" ref="AE359">SQRT(SUMPRODUCT(($C359:$H359 - INDEX($C$264:$H$398, COLUMN()-COLUMN($L$205)+1, 0))^2))</f>
        <v>1.0319229199361994</v>
      </c>
      <c r="AF359" s="20" cm="1">
        <f t="array" ref="AF359">SQRT(SUMPRODUCT(($C359:$H359 - INDEX($C$264:$H$398, COLUMN()-COLUMN($L$205)+1, 0))^2))</f>
        <v>1.0126706488548487</v>
      </c>
      <c r="AG359" s="20" cm="1">
        <f t="array" ref="AG359">SQRT(SUMPRODUCT(($C359:$H359 - INDEX($C$264:$H$398, COLUMN()-COLUMN($L$205)+1, 0))^2))</f>
        <v>1.4467624733103563</v>
      </c>
      <c r="AH359" s="20" cm="1">
        <f t="array" ref="AH359">SQRT(SUMPRODUCT(($C359:$H359 - INDEX($C$264:$H$398, COLUMN()-COLUMN($L$205)+1, 0))^2))</f>
        <v>2.6942064680136406</v>
      </c>
      <c r="AI359" s="20" cm="1">
        <f t="array" ref="AI359">SQRT(SUMPRODUCT(($C359:$H359 - INDEX($C$264:$H$398, COLUMN()-COLUMN($L$205)+1, 0))^2))</f>
        <v>0.30828629445539024</v>
      </c>
      <c r="AJ359" s="20" cm="1">
        <f t="array" ref="AJ359">SQRT(SUMPRODUCT(($C359:$H359 - INDEX($C$264:$H$398, COLUMN()-COLUMN($L$205)+1, 0))^2))</f>
        <v>1.5098762635838638</v>
      </c>
      <c r="AK359" s="20" cm="1">
        <f t="array" ref="AK359">SQRT(SUMPRODUCT(($C359:$H359 - INDEX($C$264:$H$398, COLUMN()-COLUMN($L$205)+1, 0))^2))</f>
        <v>0.7447685682233024</v>
      </c>
      <c r="AL359" s="20" cm="1">
        <f t="array" ref="AL359">SQRT(SUMPRODUCT(($C359:$H359 - INDEX($C$264:$H$398, COLUMN()-COLUMN($L$205)+1, 0))^2))</f>
        <v>0.99035953411589017</v>
      </c>
      <c r="AM359" s="20" cm="1">
        <f t="array" ref="AM359">SQRT(SUMPRODUCT(($C359:$H359 - INDEX($C$264:$H$398, COLUMN()-COLUMN($L$205)+1, 0))^2))</f>
        <v>0.87437668802000112</v>
      </c>
      <c r="AN359" s="20" cm="1">
        <f t="array" ref="AN359">SQRT(SUMPRODUCT(($C359:$H359 - INDEX($C$264:$H$398, COLUMN()-COLUMN($L$205)+1, 0))^2))</f>
        <v>0.41267803655433882</v>
      </c>
      <c r="AO359" s="20" cm="1">
        <f t="array" ref="AO359">SQRT(SUMPRODUCT(($C359:$H359 - INDEX($C$264:$H$398, COLUMN()-COLUMN($L$205)+1, 0))^2))</f>
        <v>0.44118269484524775</v>
      </c>
      <c r="AP359" s="20" cm="1">
        <f t="array" ref="AP359">SQRT(SUMPRODUCT(($C359:$H359 - INDEX($C$264:$H$398, COLUMN()-COLUMN($L$205)+1, 0))^2))</f>
        <v>1.2333909931865918</v>
      </c>
      <c r="AQ359" s="20" cm="1">
        <f t="array" ref="AQ359">SQRT(SUMPRODUCT(($C359:$H359 - INDEX($C$264:$H$398, COLUMN()-COLUMN($L$205)+1, 0))^2))</f>
        <v>0.44265568495926633</v>
      </c>
      <c r="AR359" s="20" cm="1">
        <f t="array" ref="AR359">SQRT(SUMPRODUCT(($C359:$H359 - INDEX($C$264:$H$398, COLUMN()-COLUMN($L$205)+1, 0))^2))</f>
        <v>0.30250420391812388</v>
      </c>
      <c r="AS359" s="20" cm="1">
        <f t="array" ref="AS359">SQRT(SUMPRODUCT(($C359:$H359 - INDEX($C$264:$H$398, COLUMN()-COLUMN($L$205)+1, 0))^2))</f>
        <v>1.5962104921907978</v>
      </c>
      <c r="AT359" s="20" cm="1">
        <f t="array" ref="AT359">SQRT(SUMPRODUCT(($C359:$H359 - INDEX($C$264:$H$398, COLUMN()-COLUMN($L$205)+1, 0))^2))</f>
        <v>1.7965066239129261</v>
      </c>
      <c r="AU359" s="20" cm="1">
        <f t="array" ref="AU359">SQRT(SUMPRODUCT(($C359:$H359 - INDEX($C$264:$H$398, COLUMN()-COLUMN($L$205)+1, 0))^2))</f>
        <v>1.4177759096755209</v>
      </c>
      <c r="AV359" s="20" cm="1">
        <f t="array" ref="AV359">SQRT(SUMPRODUCT(($C359:$H359 - INDEX($C$264:$H$398, COLUMN()-COLUMN($L$205)+1, 0))^2))</f>
        <v>2.5232174655723303</v>
      </c>
      <c r="AW359" s="20" cm="1">
        <f t="array" ref="AW359">SQRT(SUMPRODUCT(($C359:$H359 - INDEX($C$264:$H$398, COLUMN()-COLUMN($L$205)+1, 0))^2))</f>
        <v>1.2720937655365989</v>
      </c>
      <c r="AX359" s="20" cm="1">
        <f t="array" ref="AX359">SQRT(SUMPRODUCT(($C359:$H359 - INDEX($C$264:$H$398, COLUMN()-COLUMN($L$205)+1, 0))^2))</f>
        <v>0.66662498658065872</v>
      </c>
      <c r="AY359" s="20" cm="1">
        <f t="array" ref="AY359">SQRT(SUMPRODUCT(($C359:$H359 - INDEX($C$264:$H$398, COLUMN()-COLUMN($L$205)+1, 0))^2))</f>
        <v>2.2280761774789317</v>
      </c>
      <c r="AZ359" s="20" cm="1">
        <f t="array" ref="AZ359">SQRT(SUMPRODUCT(($C359:$H359 - INDEX($C$264:$H$398, COLUMN()-COLUMN($L$205)+1, 0))^2))</f>
        <v>1.9386746556005443</v>
      </c>
      <c r="BA359" s="20" cm="1">
        <f t="array" ref="BA359">SQRT(SUMPRODUCT(($C359:$H359 - INDEX($C$264:$H$398, COLUMN()-COLUMN($L$205)+1, 0))^2))</f>
        <v>0.3291761313682468</v>
      </c>
      <c r="BB359" s="20" cm="1">
        <f t="array" ref="BB359">SQRT(SUMPRODUCT(($C359:$H359 - INDEX($C$264:$H$398, COLUMN()-COLUMN($L$205)+1, 0))^2))</f>
        <v>0.32621944273711517</v>
      </c>
      <c r="BC359" s="20" cm="1">
        <f t="array" ref="BC359">SQRT(SUMPRODUCT(($C359:$H359 - INDEX($C$264:$H$398, COLUMN()-COLUMN($L$205)+1, 0))^2))</f>
        <v>2.3327816689506142</v>
      </c>
      <c r="BD359" s="20" cm="1">
        <f t="array" ref="BD359">SQRT(SUMPRODUCT(($C359:$H359 - INDEX($C$264:$H$398, COLUMN()-COLUMN($L$205)+1, 0))^2))</f>
        <v>0.41145987989899069</v>
      </c>
      <c r="BE359" s="20" cm="1">
        <f t="array" ref="BE359">SQRT(SUMPRODUCT(($C359:$H359 - INDEX($C$264:$H$398, COLUMN()-COLUMN($L$205)+1, 0))^2))</f>
        <v>1.1581734431066339</v>
      </c>
      <c r="BF359" s="20" cm="1">
        <f t="array" ref="BF359">SQRT(SUMPRODUCT(($C359:$H359 - INDEX($C$264:$H$398, COLUMN()-COLUMN($L$205)+1, 0))^2))</f>
        <v>2.0242583753622028</v>
      </c>
      <c r="BG359" s="20" cm="1">
        <f t="array" ref="BG359">SQRT(SUMPRODUCT(($C359:$H359 - INDEX($C$264:$H$398, COLUMN()-COLUMN($L$205)+1, 0))^2))</f>
        <v>2.3186799667680109</v>
      </c>
      <c r="BH359" s="20" cm="1">
        <f t="array" ref="BH359">SQRT(SUMPRODUCT(($C359:$H359 - INDEX($C$264:$H$398, COLUMN()-COLUMN($L$205)+1, 0))^2))</f>
        <v>2.2264324119699821</v>
      </c>
      <c r="BI359" s="20" cm="1">
        <f t="array" ref="BI359">SQRT(SUMPRODUCT(($C359:$H359 - INDEX($C$264:$H$398, COLUMN()-COLUMN($L$205)+1, 0))^2))</f>
        <v>1.97475367869577</v>
      </c>
      <c r="BJ359" s="20" cm="1">
        <f t="array" ref="BJ359">SQRT(SUMPRODUCT(($C359:$H359 - INDEX($C$264:$H$398, COLUMN()-COLUMN($L$205)+1, 0))^2))</f>
        <v>0.81458343912151676</v>
      </c>
      <c r="BK359" s="20" cm="1">
        <f t="array" ref="BK359">SQRT(SUMPRODUCT(($C359:$H359 - INDEX($C$264:$H$398, COLUMN()-COLUMN($L$205)+1, 0))^2))</f>
        <v>0.3132587021297174</v>
      </c>
      <c r="BL359" s="20" cm="1">
        <f t="array" ref="BL359">SQRT(SUMPRODUCT(($C359:$H359 - INDEX($C$264:$H$398, COLUMN()-COLUMN($L$205)+1, 0))^2))</f>
        <v>2.7646941995779013</v>
      </c>
      <c r="BM359" s="20" cm="1">
        <f t="array" ref="BM359">SQRT(SUMPRODUCT(($C359:$H359 - INDEX($C$264:$H$398, COLUMN()-COLUMN($L$205)+1, 0))^2))</f>
        <v>2.3162819774866463</v>
      </c>
      <c r="BN359" s="20" cm="1">
        <f t="array" ref="BN359">SQRT(SUMPRODUCT(($C359:$H359 - INDEX($C$264:$H$398, COLUMN()-COLUMN($L$205)+1, 0))^2))</f>
        <v>1.3293036638102562</v>
      </c>
      <c r="BO359" s="20" cm="1">
        <f t="array" ref="BO359">SQRT(SUMPRODUCT(($C359:$H359 - INDEX($C$264:$H$398, COLUMN()-COLUMN($L$205)+1, 0))^2))</f>
        <v>3.056661788794766</v>
      </c>
      <c r="BP359" s="20" cm="1">
        <f t="array" ref="BP359">SQRT(SUMPRODUCT(($C359:$H359 - INDEX($C$264:$H$398, COLUMN()-COLUMN($L$205)+1, 0))^2))</f>
        <v>0.93842505244673069</v>
      </c>
      <c r="BQ359" s="20" cm="1">
        <f t="array" ref="BQ359">SQRT(SUMPRODUCT(($C359:$H359 - INDEX($C$264:$H$398, COLUMN()-COLUMN($L$205)+1, 0))^2))</f>
        <v>0.4606056027459981</v>
      </c>
      <c r="BR359" s="20" cm="1">
        <f t="array" ref="BR359">SQRT(SUMPRODUCT(($C359:$H359 - INDEX($C$264:$H$398, COLUMN()-COLUMN($L$205)+1, 0))^2))</f>
        <v>1.2556127160041528</v>
      </c>
      <c r="BS359" s="20" cm="1">
        <f t="array" ref="BS359">SQRT(SUMPRODUCT(($C359:$H359 - INDEX($C$264:$H$398, COLUMN()-COLUMN($L$205)+1, 0))^2))</f>
        <v>0.43765292683189322</v>
      </c>
      <c r="BT359" s="20" cm="1">
        <f t="array" ref="BT359">SQRT(SUMPRODUCT(($C359:$H359 - INDEX($C$264:$H$398, COLUMN()-COLUMN($L$205)+1, 0))^2))</f>
        <v>1.1597334519986757</v>
      </c>
      <c r="BU359" s="20" cm="1">
        <f t="array" ref="BU359">SQRT(SUMPRODUCT(($C359:$H359 - INDEX($C$264:$H$398, COLUMN()-COLUMN($L$205)+1, 0))^2))</f>
        <v>1.3822966386254563</v>
      </c>
      <c r="BV359" s="20" cm="1">
        <f t="array" ref="BV359">SQRT(SUMPRODUCT(($C359:$H359 - INDEX($C$264:$H$398, COLUMN()-COLUMN($L$205)+1, 0))^2))</f>
        <v>2.5982417673162073</v>
      </c>
      <c r="BW359" s="20" cm="1">
        <f t="array" ref="BW359">SQRT(SUMPRODUCT(($C359:$H359 - INDEX($C$264:$H$398, COLUMN()-COLUMN($L$205)+1, 0))^2))</f>
        <v>0.74425754326674398</v>
      </c>
      <c r="BX359" s="20" cm="1">
        <f t="array" ref="BX359">SQRT(SUMPRODUCT(($C359:$H359 - INDEX($C$264:$H$398, COLUMN()-COLUMN($L$205)+1, 0))^2))</f>
        <v>1.9883708074664104</v>
      </c>
      <c r="BY359" s="20" cm="1">
        <f t="array" ref="BY359">SQRT(SUMPRODUCT(($C359:$H359 - INDEX($C$264:$H$398, COLUMN()-COLUMN($L$205)+1, 0))^2))</f>
        <v>1.2342948982851525</v>
      </c>
      <c r="BZ359" s="20" cm="1">
        <f t="array" ref="BZ359">SQRT(SUMPRODUCT(($C359:$H359 - INDEX($C$264:$H$398, COLUMN()-COLUMN($L$205)+1, 0))^2))</f>
        <v>0.89142040006315082</v>
      </c>
      <c r="CA359" s="20" cm="1">
        <f t="array" ref="CA359">SQRT(SUMPRODUCT(($C359:$H359 - INDEX($C$264:$H$398, COLUMN()-COLUMN($L$205)+1, 0))^2))</f>
        <v>1.4102700915851549</v>
      </c>
      <c r="CB359" s="20" cm="1">
        <f t="array" ref="CB359">SQRT(SUMPRODUCT(($C359:$H359 - INDEX($C$264:$H$398, COLUMN()-COLUMN($L$205)+1, 0))^2))</f>
        <v>1.4737439012253379</v>
      </c>
      <c r="CC359" s="20" cm="1">
        <f t="array" ref="CC359">SQRT(SUMPRODUCT(($C359:$H359 - INDEX($C$264:$H$398, COLUMN()-COLUMN($L$205)+1, 0))^2))</f>
        <v>0.29382848819078844</v>
      </c>
      <c r="CD359" s="20" cm="1">
        <f t="array" ref="CD359">SQRT(SUMPRODUCT(($C359:$H359 - INDEX($C$264:$H$398, COLUMN()-COLUMN($L$205)+1, 0))^2))</f>
        <v>1.2444789482061149</v>
      </c>
      <c r="CE359" s="20" cm="1">
        <f t="array" ref="CE359">SQRT(SUMPRODUCT(($C359:$H359 - INDEX($C$264:$H$398, COLUMN()-COLUMN($L$205)+1, 0))^2))</f>
        <v>0.68050087102291812</v>
      </c>
      <c r="CF359" s="20" cm="1">
        <f t="array" ref="CF359">SQRT(SUMPRODUCT(($C359:$H359 - INDEX($C$264:$H$398, COLUMN()-COLUMN($L$205)+1, 0))^2))</f>
        <v>0.89585834260755615</v>
      </c>
      <c r="CG359" s="20" cm="1">
        <f t="array" ref="CG359">SQRT(SUMPRODUCT(($C359:$H359 - INDEX($C$264:$H$398, COLUMN()-COLUMN($L$205)+1, 0))^2))</f>
        <v>1.6537047351226641</v>
      </c>
      <c r="CH359" s="20" cm="1">
        <f t="array" ref="CH359">SQRT(SUMPRODUCT(($C359:$H359 - INDEX($C$264:$H$398, COLUMN()-COLUMN($L$205)+1, 0))^2))</f>
        <v>1.3174038339722343</v>
      </c>
      <c r="CI359" s="20" cm="1">
        <f t="array" ref="CI359">SQRT(SUMPRODUCT(($C359:$H359 - INDEX($C$264:$H$398, COLUMN()-COLUMN($L$205)+1, 0))^2))</f>
        <v>1.6064764890384158</v>
      </c>
      <c r="CJ359" s="20" cm="1">
        <f t="array" ref="CJ359">SQRT(SUMPRODUCT(($C359:$H359 - INDEX($C$264:$H$398, COLUMN()-COLUMN($L$205)+1, 0))^2))</f>
        <v>1.3602122608010867</v>
      </c>
      <c r="CK359" s="20" cm="1">
        <f t="array" ref="CK359">SQRT(SUMPRODUCT(($C359:$H359 - INDEX($C$264:$H$398, COLUMN()-COLUMN($L$205)+1, 0))^2))</f>
        <v>1.6913819916985522</v>
      </c>
      <c r="CL359" s="20" cm="1">
        <f t="array" ref="CL359">SQRT(SUMPRODUCT(($C359:$H359 - INDEX($C$264:$H$398, COLUMN()-COLUMN($L$205)+1, 0))^2))</f>
        <v>0.84154937678905228</v>
      </c>
      <c r="CM359" s="20" cm="1">
        <f t="array" ref="CM359">SQRT(SUMPRODUCT(($C359:$H359 - INDEX($C$264:$H$398, COLUMN()-COLUMN($L$205)+1, 0))^2))</f>
        <v>1.9912435878819879</v>
      </c>
      <c r="CN359" s="20" cm="1">
        <f t="array" ref="CN359">SQRT(SUMPRODUCT(($C359:$H359 - INDEX($C$264:$H$398, COLUMN()-COLUMN($L$205)+1, 0))^2))</f>
        <v>2.6476948386323929</v>
      </c>
      <c r="CO359" s="20" cm="1">
        <f t="array" ref="CO359">SQRT(SUMPRODUCT(($C359:$H359 - INDEX($C$264:$H$398, COLUMN()-COLUMN($L$205)+1, 0))^2))</f>
        <v>0.18657603114266261</v>
      </c>
      <c r="CP359" s="20" cm="1">
        <f t="array" ref="CP359">SQRT(SUMPRODUCT(($C359:$H359 - INDEX($C$264:$H$398, COLUMN()-COLUMN($L$205)+1, 0))^2))</f>
        <v>0.1650878502594274</v>
      </c>
      <c r="CQ359" s="20" cm="1">
        <f t="array" ref="CQ359">SQRT(SUMPRODUCT(($C359:$H359 - INDEX($C$264:$H$398, COLUMN()-COLUMN($L$205)+1, 0))^2))</f>
        <v>1.6194431248656971</v>
      </c>
      <c r="CR359" s="20" cm="1">
        <f t="array" ref="CR359">SQRT(SUMPRODUCT(($C359:$H359 - INDEX($C$264:$H$398, COLUMN()-COLUMN($L$205)+1, 0))^2))</f>
        <v>0.97507662313710375</v>
      </c>
      <c r="CS359" s="20" cm="1">
        <f t="array" ref="CS359">SQRT(SUMPRODUCT(($C359:$H359 - INDEX($C$264:$H$398, COLUMN()-COLUMN($L$205)+1, 0))^2))</f>
        <v>0.19433386338046429</v>
      </c>
      <c r="CT359" s="20" cm="1">
        <f t="array" ref="CT359">SQRT(SUMPRODUCT(($C359:$H359 - INDEX($C$264:$H$398, COLUMN()-COLUMN($L$205)+1, 0))^2))</f>
        <v>0.99735292766457817</v>
      </c>
      <c r="CU359" s="20" cm="1">
        <f t="array" ref="CU359">SQRT(SUMPRODUCT(($C359:$H359 - INDEX($C$264:$H$398, COLUMN()-COLUMN($L$205)+1, 0))^2))</f>
        <v>1.6847859744211786</v>
      </c>
      <c r="CV359" s="20" cm="1">
        <f t="array" ref="CV359">SQRT(SUMPRODUCT(($C359:$H359 - INDEX($C$264:$H$398, COLUMN()-COLUMN($L$205)+1, 0))^2))</f>
        <v>1.1315022251245381</v>
      </c>
      <c r="CW359" s="20" cm="1">
        <f t="array" ref="CW359">SQRT(SUMPRODUCT(($C359:$H359 - INDEX($C$264:$H$398, COLUMN()-COLUMN($L$205)+1, 0))^2))</f>
        <v>1.6548860074319427</v>
      </c>
      <c r="CX359" s="20" cm="1">
        <f t="array" ref="CX359">SQRT(SUMPRODUCT(($C359:$H359 - INDEX($C$264:$H$398, COLUMN()-COLUMN($L$205)+1, 0))^2))</f>
        <v>1.2882143491040414</v>
      </c>
      <c r="CY359" s="20" cm="1">
        <f t="array" ref="CY359">SQRT(SUMPRODUCT(($C359:$H359 - INDEX($C$264:$H$398, COLUMN()-COLUMN($L$205)+1, 0))^2))</f>
        <v>2.3383514188268619</v>
      </c>
      <c r="CZ359" s="20" cm="1">
        <f t="array" ref="CZ359">SQRT(SUMPRODUCT(($C359:$H359 - INDEX($C$264:$H$398, COLUMN()-COLUMN($L$205)+1, 0))^2))</f>
        <v>0.66398217732014697</v>
      </c>
      <c r="DA359" s="20" cm="1">
        <f t="array" ref="DA359">SQRT(SUMPRODUCT(($C359:$H359 - INDEX($C$264:$H$398, COLUMN()-COLUMN($L$205)+1, 0))^2))</f>
        <v>0.87002658674266986</v>
      </c>
      <c r="DB359" s="20" cm="1">
        <f t="array" ref="DB359">SQRT(SUMPRODUCT(($C359:$H359 - INDEX($C$264:$H$398, COLUMN()-COLUMN($L$205)+1, 0))^2))</f>
        <v>0.52267416076965023</v>
      </c>
      <c r="DC359" s="20" cm="1">
        <f t="array" ref="DC359">SQRT(SUMPRODUCT(($C359:$H359 - INDEX($C$264:$H$398, COLUMN()-COLUMN($L$205)+1, 0))^2))</f>
        <v>0</v>
      </c>
      <c r="DD359" s="20" cm="1">
        <f t="array" ref="DD359">SQRT(SUMPRODUCT(($C359:$H359 - INDEX($C$264:$H$398, COLUMN()-COLUMN($L$205)+1, 0))^2))</f>
        <v>0.71591054499187767</v>
      </c>
      <c r="DE359" s="20" cm="1">
        <f t="array" ref="DE359">SQRT(SUMPRODUCT(($C359:$H359 - INDEX($C$264:$H$398, COLUMN()-COLUMN($L$205)+1, 0))^2))</f>
        <v>1.2492444433224752</v>
      </c>
      <c r="DF359" s="20" cm="1">
        <f t="array" ref="DF359">SQRT(SUMPRODUCT(($C359:$H359 - INDEX($C$264:$H$398, COLUMN()-COLUMN($L$205)+1, 0))^2))</f>
        <v>1.9013851795933643</v>
      </c>
      <c r="DG359" s="20" cm="1">
        <f t="array" ref="DG359">SQRT(SUMPRODUCT(($C359:$H359 - INDEX($C$264:$H$398, COLUMN()-COLUMN($L$205)+1, 0))^2))</f>
        <v>1.516269176809153</v>
      </c>
      <c r="DH359" s="20" cm="1">
        <f t="array" ref="DH359">SQRT(SUMPRODUCT(($C359:$H359 - INDEX($C$264:$H$398, COLUMN()-COLUMN($L$205)+1, 0))^2))</f>
        <v>1.8810296514805511</v>
      </c>
      <c r="DI359" s="20" cm="1">
        <f t="array" ref="DI359">SQRT(SUMPRODUCT(($C359:$H359 - INDEX($C$264:$H$398, COLUMN()-COLUMN($L$205)+1, 0))^2))</f>
        <v>1.1548420257838734</v>
      </c>
      <c r="DJ359" s="20" cm="1">
        <f t="array" ref="DJ359">SQRT(SUMPRODUCT(($C359:$H359 - INDEX($C$264:$H$398, COLUMN()-COLUMN($L$205)+1, 0))^2))</f>
        <v>0.80906276387736942</v>
      </c>
      <c r="DK359" s="20" cm="1">
        <f t="array" ref="DK359">SQRT(SUMPRODUCT(($C359:$H359 - INDEX($C$264:$H$398, COLUMN()-COLUMN($L$205)+1, 0))^2))</f>
        <v>1.1672625010343836</v>
      </c>
      <c r="DL359" s="20" cm="1">
        <f t="array" ref="DL359">SQRT(SUMPRODUCT(($C359:$H359 - INDEX($C$264:$H$398, COLUMN()-COLUMN($L$205)+1, 0))^2))</f>
        <v>1.4764770046458602</v>
      </c>
      <c r="DM359" s="20" cm="1">
        <f t="array" ref="DM359">SQRT(SUMPRODUCT(($C359:$H359 - INDEX($C$264:$H$398, COLUMN()-COLUMN($L$205)+1, 0))^2))</f>
        <v>0.9617901696672263</v>
      </c>
      <c r="DN359" s="20" cm="1">
        <f t="array" ref="DN359">SQRT(SUMPRODUCT(($C359:$H359 - INDEX($C$264:$H$398, COLUMN()-COLUMN($L$205)+1, 0))^2))</f>
        <v>0.51558724732665007</v>
      </c>
      <c r="DO359" s="20" cm="1">
        <f t="array" ref="DO359">SQRT(SUMPRODUCT(($C359:$H359 - INDEX($C$264:$H$398, COLUMN()-COLUMN($L$205)+1, 0))^2))</f>
        <v>0.20441600553038081</v>
      </c>
      <c r="DP359" s="20" cm="1">
        <f t="array" ref="DP359">SQRT(SUMPRODUCT(($C359:$H359 - INDEX($C$264:$H$398, COLUMN()-COLUMN($L$205)+1, 0))^2))</f>
        <v>2.2402001193788399</v>
      </c>
      <c r="DQ359" s="20" cm="1">
        <f t="array" ref="DQ359">SQRT(SUMPRODUCT(($C359:$H359 - INDEX($C$264:$H$398, COLUMN()-COLUMN($L$205)+1, 0))^2))</f>
        <v>2.3246617151533697</v>
      </c>
      <c r="DR359" s="20" cm="1">
        <f t="array" ref="DR359">SQRT(SUMPRODUCT(($C359:$H359 - INDEX($C$264:$H$398, COLUMN()-COLUMN($L$205)+1, 0))^2))</f>
        <v>0.98380331568485646</v>
      </c>
      <c r="DS359" s="20" cm="1">
        <f t="array" ref="DS359">SQRT(SUMPRODUCT(($C359:$H359 - INDEX($C$264:$H$398, COLUMN()-COLUMN($L$205)+1, 0))^2))</f>
        <v>0.48865138460619179</v>
      </c>
      <c r="DT359" s="20" cm="1">
        <f t="array" ref="DT359">SQRT(SUMPRODUCT(($C359:$H359 - INDEX($C$264:$H$398, COLUMN()-COLUMN($L$205)+1, 0))^2))</f>
        <v>1.3905575837719697</v>
      </c>
      <c r="DU359" s="20" cm="1">
        <f t="array" ref="DU359">SQRT(SUMPRODUCT(($C359:$H359 - INDEX($C$264:$H$398, COLUMN()-COLUMN($L$205)+1, 0))^2))</f>
        <v>1.5955297529351651</v>
      </c>
      <c r="DV359" s="20" cm="1">
        <f t="array" ref="DV359">SQRT(SUMPRODUCT(($C359:$H359 - INDEX($C$264:$H$398, COLUMN()-COLUMN($L$205)+1, 0))^2))</f>
        <v>0.26116034257579612</v>
      </c>
      <c r="DW359" s="20" cm="1">
        <f t="array" ref="DW359">SQRT(SUMPRODUCT(($C359:$H359 - INDEX($C$264:$H$398, COLUMN()-COLUMN($L$205)+1, 0))^2))</f>
        <v>0.64863571959149269</v>
      </c>
      <c r="DX359" s="20" cm="1">
        <f t="array" ref="DX359">SQRT(SUMPRODUCT(($C359:$H359 - INDEX($C$264:$H$398, COLUMN()-COLUMN($L$205)+1, 0))^2))</f>
        <v>2.0608160249308871</v>
      </c>
      <c r="DY359" s="20" cm="1">
        <f t="array" ref="DY359">SQRT(SUMPRODUCT(($C359:$H359 - INDEX($C$264:$H$398, COLUMN()-COLUMN($L$205)+1, 0))^2))</f>
        <v>2.6083179780132686</v>
      </c>
      <c r="DZ359" s="20" cm="1">
        <f t="array" ref="DZ359">SQRT(SUMPRODUCT(($C359:$H359 - INDEX($C$264:$H$398, COLUMN()-COLUMN($L$205)+1, 0))^2))</f>
        <v>1.132607058614761</v>
      </c>
      <c r="EA359" s="20" cm="1">
        <f t="array" ref="EA359">SQRT(SUMPRODUCT(($C359:$H359 - INDEX($C$264:$H$398, COLUMN()-COLUMN($L$205)+1, 0))^2))</f>
        <v>1.1523047496501173</v>
      </c>
      <c r="EB359" s="20" cm="1">
        <f t="array" ref="EB359">SQRT(SUMPRODUCT(($C359:$H359 - INDEX($C$264:$H$398, COLUMN()-COLUMN($L$205)+1, 0))^2))</f>
        <v>1.8728129402282787</v>
      </c>
      <c r="EC359" s="20" cm="1">
        <f t="array" ref="EC359">SQRT(SUMPRODUCT(($C359:$H359 - INDEX($C$264:$H$398, COLUMN()-COLUMN($L$205)+1, 0))^2))</f>
        <v>1.3735801082042751</v>
      </c>
      <c r="ED359" s="20" cm="1">
        <f t="array" ref="ED359">SQRT(SUMPRODUCT(($C359:$H359 - INDEX($C$264:$H$398, COLUMN()-COLUMN($L$205)+1, 0))^2))</f>
        <v>1.4323844535384731</v>
      </c>
      <c r="EE359" s="20" cm="1">
        <f t="array" ref="EE359">SQRT(SUMPRODUCT(($C359:$H359 - INDEX($C$264:$H$398, COLUMN()-COLUMN($L$205)+1, 0))^2))</f>
        <v>0.78605857056101003</v>
      </c>
      <c r="EF359" s="20" cm="1">
        <f t="array" ref="EF359">SQRT(SUMPRODUCT(($C359:$H359 - INDEX($C$264:$H$398, COLUMN()-COLUMN($L$205)+1, 0))^2))</f>
        <v>2.924582398496077</v>
      </c>
      <c r="EG359" s="20" cm="1">
        <f t="array" ref="EG359">SQRT(SUMPRODUCT(($C359:$H359 - INDEX($C$264:$H$398, COLUMN()-COLUMN($L$205)+1, 0))^2))</f>
        <v>2.2036802476967305</v>
      </c>
      <c r="EH359" s="20" cm="1">
        <f t="array" ref="EH359">SQRT(SUMPRODUCT(($C359:$H359 - INDEX($C$264:$H$398, COLUMN()-COLUMN($L$205)+1, 0))^2))</f>
        <v>1.6249823608626996</v>
      </c>
      <c r="EI359" s="20" cm="1">
        <f t="array" ref="EI359">SQRT(SUMPRODUCT(($C359:$H359 - INDEX($C$264:$H$398, COLUMN()-COLUMN($L$205)+1, 0))^2))</f>
        <v>0.57339085990280947</v>
      </c>
      <c r="EJ359" s="20" cm="1">
        <f t="array" ref="EJ359">SQRT(SUMPRODUCT(($C359:$H359 - INDEX($C$264:$H$398, COLUMN()-COLUMN($L$205)+1, 0))^2))</f>
        <v>0.21933245432443157</v>
      </c>
      <c r="EK359" s="20" cm="1">
        <f t="array" ref="EK359">SQRT(SUMPRODUCT(($C359:$H359 - INDEX($C$264:$H$398, COLUMN()-COLUMN($L$205)+1, 0))^2))</f>
        <v>0.49055815830724908</v>
      </c>
      <c r="EL359" s="20" cm="1">
        <f t="array" ref="EL359">SQRT(SUMPRODUCT(($C359:$H359 - INDEX($C$264:$H$398, COLUMN()-COLUMN($L$205)+1, 0))^2))</f>
        <v>0.81533485854454835</v>
      </c>
      <c r="EM359" s="20" cm="1">
        <f t="array" ref="EM359">SQRT(SUMPRODUCT(($C359:$H359 - INDEX($C$264:$H$398, COLUMN()-COLUMN($L$205)+1, 0))^2))</f>
        <v>1.6522378901067436</v>
      </c>
      <c r="EN359" s="20" cm="1">
        <f t="array" ref="EN359">SQRT(SUMPRODUCT(($C359:$H359 - INDEX($C$264:$H$398, COLUMN()-COLUMN($L$205)+1, 0))^2))</f>
        <v>2.1492229296553598</v>
      </c>
      <c r="EO359" s="20" cm="1">
        <f t="array" ref="EO359">SQRT(SUMPRODUCT(($C359:$H359 - INDEX($C$264:$H$398, COLUMN()-COLUMN($L$205)+1, 0))^2))</f>
        <v>1.890445668851378</v>
      </c>
      <c r="EP359" s="20" cm="1">
        <f t="array" ref="EP359">SQRT(SUMPRODUCT(($C359:$H359 - INDEX($C$264:$H$398, COLUMN()-COLUMN($L$205)+1, 0))^2))</f>
        <v>1.6800849351256473</v>
      </c>
      <c r="EQ359" s="23">
        <f t="shared" si="5"/>
        <v>1.3121964297223834</v>
      </c>
    </row>
    <row r="360" spans="2:147" x14ac:dyDescent="0.35">
      <c r="B360" s="20" t="s">
        <v>131</v>
      </c>
      <c r="C360" s="20">
        <v>-0.28835978835978832</v>
      </c>
      <c r="D360" s="20">
        <v>-0.29450139794967378</v>
      </c>
      <c r="E360" s="20">
        <v>0.17924528301886855</v>
      </c>
      <c r="F360" s="20">
        <v>-0.19420289855072465</v>
      </c>
      <c r="G360" s="20">
        <v>-0.37960339943342775</v>
      </c>
      <c r="H360" s="20">
        <v>0.61657032755298646</v>
      </c>
      <c r="I360" s="20" t="s">
        <v>911</v>
      </c>
      <c r="K360" s="3" t="s">
        <v>131</v>
      </c>
      <c r="L360" s="20" cm="1">
        <f t="array" ref="L360">SQRT(SUMPRODUCT(($C360:$H360 - INDEX($C$264:$H$398, COLUMN()-COLUMN($L$205)+1, 0))^2))</f>
        <v>1.5397985748603897</v>
      </c>
      <c r="M360" s="20" cm="1">
        <f t="array" ref="M360">SQRT(SUMPRODUCT(($C360:$H360 - INDEX($C$264:$H$398, COLUMN()-COLUMN($L$205)+1, 0))^2))</f>
        <v>1.1662885541682302</v>
      </c>
      <c r="N360" s="20" cm="1">
        <f t="array" ref="N360">SQRT(SUMPRODUCT(($C360:$H360 - INDEX($C$264:$H$398, COLUMN()-COLUMN($L$205)+1, 0))^2))</f>
        <v>1.0363582035871128</v>
      </c>
      <c r="O360" s="20" cm="1">
        <f t="array" ref="O360">SQRT(SUMPRODUCT(($C360:$H360 - INDEX($C$264:$H$398, COLUMN()-COLUMN($L$205)+1, 0))^2))</f>
        <v>0.28541137154369151</v>
      </c>
      <c r="P360" s="20" cm="1">
        <f t="array" ref="P360">SQRT(SUMPRODUCT(($C360:$H360 - INDEX($C$264:$H$398, COLUMN()-COLUMN($L$205)+1, 0))^2))</f>
        <v>0.53026108722560983</v>
      </c>
      <c r="Q360" s="20" cm="1">
        <f t="array" ref="Q360">SQRT(SUMPRODUCT(($C360:$H360 - INDEX($C$264:$H$398, COLUMN()-COLUMN($L$205)+1, 0))^2))</f>
        <v>2.3505164301353565</v>
      </c>
      <c r="R360" s="20" cm="1">
        <f t="array" ref="R360">SQRT(SUMPRODUCT(($C360:$H360 - INDEX($C$264:$H$398, COLUMN()-COLUMN($L$205)+1, 0))^2))</f>
        <v>0.75472229438501293</v>
      </c>
      <c r="S360" s="20" cm="1">
        <f t="array" ref="S360">SQRT(SUMPRODUCT(($C360:$H360 - INDEX($C$264:$H$398, COLUMN()-COLUMN($L$205)+1, 0))^2))</f>
        <v>1.0525057520100276</v>
      </c>
      <c r="T360" s="20" cm="1">
        <f t="array" ref="T360">SQRT(SUMPRODUCT(($C360:$H360 - INDEX($C$264:$H$398, COLUMN()-COLUMN($L$205)+1, 0))^2))</f>
        <v>2.238949173914321</v>
      </c>
      <c r="U360" s="20" cm="1">
        <f t="array" ref="U360">SQRT(SUMPRODUCT(($C360:$H360 - INDEX($C$264:$H$398, COLUMN()-COLUMN($L$205)+1, 0))^2))</f>
        <v>0.83444281118989705</v>
      </c>
      <c r="V360" s="20" cm="1">
        <f t="array" ref="V360">SQRT(SUMPRODUCT(($C360:$H360 - INDEX($C$264:$H$398, COLUMN()-COLUMN($L$205)+1, 0))^2))</f>
        <v>2.4307336106621467</v>
      </c>
      <c r="W360" s="20" cm="1">
        <f t="array" ref="W360">SQRT(SUMPRODUCT(($C360:$H360 - INDEX($C$264:$H$398, COLUMN()-COLUMN($L$205)+1, 0))^2))</f>
        <v>1.0079176131413548</v>
      </c>
      <c r="X360" s="20" cm="1">
        <f t="array" ref="X360">SQRT(SUMPRODUCT(($C360:$H360 - INDEX($C$264:$H$398, COLUMN()-COLUMN($L$205)+1, 0))^2))</f>
        <v>1.0160457171169732</v>
      </c>
      <c r="Y360" s="20" cm="1">
        <f t="array" ref="Y360">SQRT(SUMPRODUCT(($C360:$H360 - INDEX($C$264:$H$398, COLUMN()-COLUMN($L$205)+1, 0))^2))</f>
        <v>0.62123564825006428</v>
      </c>
      <c r="Z360" s="20" cm="1">
        <f t="array" ref="Z360">SQRT(SUMPRODUCT(($C360:$H360 - INDEX($C$264:$H$398, COLUMN()-COLUMN($L$205)+1, 0))^2))</f>
        <v>0.81877581322283799</v>
      </c>
      <c r="AA360" s="20" cm="1">
        <f t="array" ref="AA360">SQRT(SUMPRODUCT(($C360:$H360 - INDEX($C$264:$H$398, COLUMN()-COLUMN($L$205)+1, 0))^2))</f>
        <v>1.5880914873381604</v>
      </c>
      <c r="AB360" s="20" cm="1">
        <f t="array" ref="AB360">SQRT(SUMPRODUCT(($C360:$H360 - INDEX($C$264:$H$398, COLUMN()-COLUMN($L$205)+1, 0))^2))</f>
        <v>1.3150999142396904</v>
      </c>
      <c r="AC360" s="20" cm="1">
        <f t="array" ref="AC360">SQRT(SUMPRODUCT(($C360:$H360 - INDEX($C$264:$H$398, COLUMN()-COLUMN($L$205)+1, 0))^2))</f>
        <v>0.51634242665920282</v>
      </c>
      <c r="AD360" s="20" cm="1">
        <f t="array" ref="AD360">SQRT(SUMPRODUCT(($C360:$H360 - INDEX($C$264:$H$398, COLUMN()-COLUMN($L$205)+1, 0))^2))</f>
        <v>1.8448847260758994</v>
      </c>
      <c r="AE360" s="20" cm="1">
        <f t="array" ref="AE360">SQRT(SUMPRODUCT(($C360:$H360 - INDEX($C$264:$H$398, COLUMN()-COLUMN($L$205)+1, 0))^2))</f>
        <v>0.54036820780792938</v>
      </c>
      <c r="AF360" s="20" cm="1">
        <f t="array" ref="AF360">SQRT(SUMPRODUCT(($C360:$H360 - INDEX($C$264:$H$398, COLUMN()-COLUMN($L$205)+1, 0))^2))</f>
        <v>0.80177541460557533</v>
      </c>
      <c r="AG360" s="20" cm="1">
        <f t="array" ref="AG360">SQRT(SUMPRODUCT(($C360:$H360 - INDEX($C$264:$H$398, COLUMN()-COLUMN($L$205)+1, 0))^2))</f>
        <v>1.0813716385631524</v>
      </c>
      <c r="AH360" s="20" cm="1">
        <f t="array" ref="AH360">SQRT(SUMPRODUCT(($C360:$H360 - INDEX($C$264:$H$398, COLUMN()-COLUMN($L$205)+1, 0))^2))</f>
        <v>2.1979693973749539</v>
      </c>
      <c r="AI360" s="20" cm="1">
        <f t="array" ref="AI360">SQRT(SUMPRODUCT(($C360:$H360 - INDEX($C$264:$H$398, COLUMN()-COLUMN($L$205)+1, 0))^2))</f>
        <v>0.69279679158122254</v>
      </c>
      <c r="AJ360" s="20" cm="1">
        <f t="array" ref="AJ360">SQRT(SUMPRODUCT(($C360:$H360 - INDEX($C$264:$H$398, COLUMN()-COLUMN($L$205)+1, 0))^2))</f>
        <v>1.0419473532995145</v>
      </c>
      <c r="AK360" s="20" cm="1">
        <f t="array" ref="AK360">SQRT(SUMPRODUCT(($C360:$H360 - INDEX($C$264:$H$398, COLUMN()-COLUMN($L$205)+1, 0))^2))</f>
        <v>0.6185838705534028</v>
      </c>
      <c r="AL360" s="20" cm="1">
        <f t="array" ref="AL360">SQRT(SUMPRODUCT(($C360:$H360 - INDEX($C$264:$H$398, COLUMN()-COLUMN($L$205)+1, 0))^2))</f>
        <v>0.5940425568391744</v>
      </c>
      <c r="AM360" s="20" cm="1">
        <f t="array" ref="AM360">SQRT(SUMPRODUCT(($C360:$H360 - INDEX($C$264:$H$398, COLUMN()-COLUMN($L$205)+1, 0))^2))</f>
        <v>0.57075625806008057</v>
      </c>
      <c r="AN360" s="20" cm="1">
        <f t="array" ref="AN360">SQRT(SUMPRODUCT(($C360:$H360 - INDEX($C$264:$H$398, COLUMN()-COLUMN($L$205)+1, 0))^2))</f>
        <v>0.45120469129034729</v>
      </c>
      <c r="AO360" s="20" cm="1">
        <f t="array" ref="AO360">SQRT(SUMPRODUCT(($C360:$H360 - INDEX($C$264:$H$398, COLUMN()-COLUMN($L$205)+1, 0))^2))</f>
        <v>0.37993025144631493</v>
      </c>
      <c r="AP360" s="20" cm="1">
        <f t="array" ref="AP360">SQRT(SUMPRODUCT(($C360:$H360 - INDEX($C$264:$H$398, COLUMN()-COLUMN($L$205)+1, 0))^2))</f>
        <v>1.1028952435880788</v>
      </c>
      <c r="AQ360" s="20" cm="1">
        <f t="array" ref="AQ360">SQRT(SUMPRODUCT(($C360:$H360 - INDEX($C$264:$H$398, COLUMN()-COLUMN($L$205)+1, 0))^2))</f>
        <v>0.62720903869696876</v>
      </c>
      <c r="AR360" s="20" cm="1">
        <f t="array" ref="AR360">SQRT(SUMPRODUCT(($C360:$H360 - INDEX($C$264:$H$398, COLUMN()-COLUMN($L$205)+1, 0))^2))</f>
        <v>0.73171746999269593</v>
      </c>
      <c r="AS360" s="20" cm="1">
        <f t="array" ref="AS360">SQRT(SUMPRODUCT(($C360:$H360 - INDEX($C$264:$H$398, COLUMN()-COLUMN($L$205)+1, 0))^2))</f>
        <v>1.2799261908931994</v>
      </c>
      <c r="AT360" s="20" cm="1">
        <f t="array" ref="AT360">SQRT(SUMPRODUCT(($C360:$H360 - INDEX($C$264:$H$398, COLUMN()-COLUMN($L$205)+1, 0))^2))</f>
        <v>1.3395342866876336</v>
      </c>
      <c r="AU360" s="20" cm="1">
        <f t="array" ref="AU360">SQRT(SUMPRODUCT(($C360:$H360 - INDEX($C$264:$H$398, COLUMN()-COLUMN($L$205)+1, 0))^2))</f>
        <v>1.0559910956643537</v>
      </c>
      <c r="AV360" s="20" cm="1">
        <f t="array" ref="AV360">SQRT(SUMPRODUCT(($C360:$H360 - INDEX($C$264:$H$398, COLUMN()-COLUMN($L$205)+1, 0))^2))</f>
        <v>2.0916172631018326</v>
      </c>
      <c r="AW360" s="20" cm="1">
        <f t="array" ref="AW360">SQRT(SUMPRODUCT(($C360:$H360 - INDEX($C$264:$H$398, COLUMN()-COLUMN($L$205)+1, 0))^2))</f>
        <v>0.71034912349201673</v>
      </c>
      <c r="AX360" s="20" cm="1">
        <f t="array" ref="AX360">SQRT(SUMPRODUCT(($C360:$H360 - INDEX($C$264:$H$398, COLUMN()-COLUMN($L$205)+1, 0))^2))</f>
        <v>0.66086073395253353</v>
      </c>
      <c r="AY360" s="20" cm="1">
        <f t="array" ref="AY360">SQRT(SUMPRODUCT(($C360:$H360 - INDEX($C$264:$H$398, COLUMN()-COLUMN($L$205)+1, 0))^2))</f>
        <v>1.8367505506532105</v>
      </c>
      <c r="AZ360" s="20" cm="1">
        <f t="array" ref="AZ360">SQRT(SUMPRODUCT(($C360:$H360 - INDEX($C$264:$H$398, COLUMN()-COLUMN($L$205)+1, 0))^2))</f>
        <v>1.385638846924973</v>
      </c>
      <c r="BA360" s="20" cm="1">
        <f t="array" ref="BA360">SQRT(SUMPRODUCT(($C360:$H360 - INDEX($C$264:$H$398, COLUMN()-COLUMN($L$205)+1, 0))^2))</f>
        <v>0.72307274611375449</v>
      </c>
      <c r="BB360" s="20" cm="1">
        <f t="array" ref="BB360">SQRT(SUMPRODUCT(($C360:$H360 - INDEX($C$264:$H$398, COLUMN()-COLUMN($L$205)+1, 0))^2))</f>
        <v>0.88508997999980366</v>
      </c>
      <c r="BC360" s="20" cm="1">
        <f t="array" ref="BC360">SQRT(SUMPRODUCT(($C360:$H360 - INDEX($C$264:$H$398, COLUMN()-COLUMN($L$205)+1, 0))^2))</f>
        <v>2.1137504452892575</v>
      </c>
      <c r="BD360" s="20" cm="1">
        <f t="array" ref="BD360">SQRT(SUMPRODUCT(($C360:$H360 - INDEX($C$264:$H$398, COLUMN()-COLUMN($L$205)+1, 0))^2))</f>
        <v>0.80178976162881044</v>
      </c>
      <c r="BE360" s="20" cm="1">
        <f t="array" ref="BE360">SQRT(SUMPRODUCT(($C360:$H360 - INDEX($C$264:$H$398, COLUMN()-COLUMN($L$205)+1, 0))^2))</f>
        <v>1.2566530998454406</v>
      </c>
      <c r="BF360" s="20" cm="1">
        <f t="array" ref="BF360">SQRT(SUMPRODUCT(($C360:$H360 - INDEX($C$264:$H$398, COLUMN()-COLUMN($L$205)+1, 0))^2))</f>
        <v>1.5427910825017568</v>
      </c>
      <c r="BG360" s="20" cm="1">
        <f t="array" ref="BG360">SQRT(SUMPRODUCT(($C360:$H360 - INDEX($C$264:$H$398, COLUMN()-COLUMN($L$205)+1, 0))^2))</f>
        <v>1.9149099023167211</v>
      </c>
      <c r="BH360" s="20" cm="1">
        <f t="array" ref="BH360">SQRT(SUMPRODUCT(($C360:$H360 - INDEX($C$264:$H$398, COLUMN()-COLUMN($L$205)+1, 0))^2))</f>
        <v>1.7105731938931521</v>
      </c>
      <c r="BI360" s="20" cm="1">
        <f t="array" ref="BI360">SQRT(SUMPRODUCT(($C360:$H360 - INDEX($C$264:$H$398, COLUMN()-COLUMN($L$205)+1, 0))^2))</f>
        <v>1.5821460109039573</v>
      </c>
      <c r="BJ360" s="20" cm="1">
        <f t="array" ref="BJ360">SQRT(SUMPRODUCT(($C360:$H360 - INDEX($C$264:$H$398, COLUMN()-COLUMN($L$205)+1, 0))^2))</f>
        <v>0.36317010283816586</v>
      </c>
      <c r="BK360" s="20" cm="1">
        <f t="array" ref="BK360">SQRT(SUMPRODUCT(($C360:$H360 - INDEX($C$264:$H$398, COLUMN()-COLUMN($L$205)+1, 0))^2))</f>
        <v>0.84694183548726609</v>
      </c>
      <c r="BL360" s="20" cm="1">
        <f t="array" ref="BL360">SQRT(SUMPRODUCT(($C360:$H360 - INDEX($C$264:$H$398, COLUMN()-COLUMN($L$205)+1, 0))^2))</f>
        <v>2.2623781035781465</v>
      </c>
      <c r="BM360" s="20" cm="1">
        <f t="array" ref="BM360">SQRT(SUMPRODUCT(($C360:$H360 - INDEX($C$264:$H$398, COLUMN()-COLUMN($L$205)+1, 0))^2))</f>
        <v>1.8421328280208564</v>
      </c>
      <c r="BN360" s="20" cm="1">
        <f t="array" ref="BN360">SQRT(SUMPRODUCT(($C360:$H360 - INDEX($C$264:$H$398, COLUMN()-COLUMN($L$205)+1, 0))^2))</f>
        <v>0.94449375748335929</v>
      </c>
      <c r="BO360" s="20" cm="1">
        <f t="array" ref="BO360">SQRT(SUMPRODUCT(($C360:$H360 - INDEX($C$264:$H$398, COLUMN()-COLUMN($L$205)+1, 0))^2))</f>
        <v>2.6260730612715362</v>
      </c>
      <c r="BP360" s="20" cm="1">
        <f t="array" ref="BP360">SQRT(SUMPRODUCT(($C360:$H360 - INDEX($C$264:$H$398, COLUMN()-COLUMN($L$205)+1, 0))^2))</f>
        <v>1.2064688209285845</v>
      </c>
      <c r="BQ360" s="20" cm="1">
        <f t="array" ref="BQ360">SQRT(SUMPRODUCT(($C360:$H360 - INDEX($C$264:$H$398, COLUMN()-COLUMN($L$205)+1, 0))^2))</f>
        <v>0.85349364482175449</v>
      </c>
      <c r="BR360" s="20" cm="1">
        <f t="array" ref="BR360">SQRT(SUMPRODUCT(($C360:$H360 - INDEX($C$264:$H$398, COLUMN()-COLUMN($L$205)+1, 0))^2))</f>
        <v>0.79491058978539986</v>
      </c>
      <c r="BS360" s="20" cm="1">
        <f t="array" ref="BS360">SQRT(SUMPRODUCT(($C360:$H360 - INDEX($C$264:$H$398, COLUMN()-COLUMN($L$205)+1, 0))^2))</f>
        <v>0.94298303381703708</v>
      </c>
      <c r="BT360" s="20" cm="1">
        <f t="array" ref="BT360">SQRT(SUMPRODUCT(($C360:$H360 - INDEX($C$264:$H$398, COLUMN()-COLUMN($L$205)+1, 0))^2))</f>
        <v>0.71545649477558659</v>
      </c>
      <c r="BU360" s="20" cm="1">
        <f t="array" ref="BU360">SQRT(SUMPRODUCT(($C360:$H360 - INDEX($C$264:$H$398, COLUMN()-COLUMN($L$205)+1, 0))^2))</f>
        <v>0.92797710715248394</v>
      </c>
      <c r="BV360" s="20" cm="1">
        <f t="array" ref="BV360">SQRT(SUMPRODUCT(($C360:$H360 - INDEX($C$264:$H$398, COLUMN()-COLUMN($L$205)+1, 0))^2))</f>
        <v>2.2620420796958052</v>
      </c>
      <c r="BW360" s="20" cm="1">
        <f t="array" ref="BW360">SQRT(SUMPRODUCT(($C360:$H360 - INDEX($C$264:$H$398, COLUMN()-COLUMN($L$205)+1, 0))^2))</f>
        <v>0.36353294555324506</v>
      </c>
      <c r="BX360" s="20" cm="1">
        <f t="array" ref="BX360">SQRT(SUMPRODUCT(($C360:$H360 - INDEX($C$264:$H$398, COLUMN()-COLUMN($L$205)+1, 0))^2))</f>
        <v>1.5102215373446015</v>
      </c>
      <c r="BY360" s="20" cm="1">
        <f t="array" ref="BY360">SQRT(SUMPRODUCT(($C360:$H360 - INDEX($C$264:$H$398, COLUMN()-COLUMN($L$205)+1, 0))^2))</f>
        <v>0.78301659645925692</v>
      </c>
      <c r="BZ360" s="20" cm="1">
        <f t="array" ref="BZ360">SQRT(SUMPRODUCT(($C360:$H360 - INDEX($C$264:$H$398, COLUMN()-COLUMN($L$205)+1, 0))^2))</f>
        <v>0.65904574152559414</v>
      </c>
      <c r="CA360" s="20" cm="1">
        <f t="array" ref="CA360">SQRT(SUMPRODUCT(($C360:$H360 - INDEX($C$264:$H$398, COLUMN()-COLUMN($L$205)+1, 0))^2))</f>
        <v>0.84691099998600861</v>
      </c>
      <c r="CB360" s="20" cm="1">
        <f t="array" ref="CB360">SQRT(SUMPRODUCT(($C360:$H360 - INDEX($C$264:$H$398, COLUMN()-COLUMN($L$205)+1, 0))^2))</f>
        <v>1.3676468362885645</v>
      </c>
      <c r="CC360" s="20" cm="1">
        <f t="array" ref="CC360">SQRT(SUMPRODUCT(($C360:$H360 - INDEX($C$264:$H$398, COLUMN()-COLUMN($L$205)+1, 0))^2))</f>
        <v>0.79149052495119254</v>
      </c>
      <c r="CD360" s="20" cm="1">
        <f t="array" ref="CD360">SQRT(SUMPRODUCT(($C360:$H360 - INDEX($C$264:$H$398, COLUMN()-COLUMN($L$205)+1, 0))^2))</f>
        <v>0.83057441545908028</v>
      </c>
      <c r="CE360" s="20" cm="1">
        <f t="array" ref="CE360">SQRT(SUMPRODUCT(($C360:$H360 - INDEX($C$264:$H$398, COLUMN()-COLUMN($L$205)+1, 0))^2))</f>
        <v>0.73788139855628898</v>
      </c>
      <c r="CF360" s="20" cm="1">
        <f t="array" ref="CF360">SQRT(SUMPRODUCT(($C360:$H360 - INDEX($C$264:$H$398, COLUMN()-COLUMN($L$205)+1, 0))^2))</f>
        <v>0.92314823782278643</v>
      </c>
      <c r="CG360" s="20" cm="1">
        <f t="array" ref="CG360">SQRT(SUMPRODUCT(($C360:$H360 - INDEX($C$264:$H$398, COLUMN()-COLUMN($L$205)+1, 0))^2))</f>
        <v>1.1978263417530837</v>
      </c>
      <c r="CH360" s="20" cm="1">
        <f t="array" ref="CH360">SQRT(SUMPRODUCT(($C360:$H360 - INDEX($C$264:$H$398, COLUMN()-COLUMN($L$205)+1, 0))^2))</f>
        <v>0.84889047434426701</v>
      </c>
      <c r="CI360" s="20" cm="1">
        <f t="array" ref="CI360">SQRT(SUMPRODUCT(($C360:$H360 - INDEX($C$264:$H$398, COLUMN()-COLUMN($L$205)+1, 0))^2))</f>
        <v>1.0689330856426169</v>
      </c>
      <c r="CJ360" s="20" cm="1">
        <f t="array" ref="CJ360">SQRT(SUMPRODUCT(($C360:$H360 - INDEX($C$264:$H$398, COLUMN()-COLUMN($L$205)+1, 0))^2))</f>
        <v>1.828179779707751</v>
      </c>
      <c r="CK360" s="20" cm="1">
        <f t="array" ref="CK360">SQRT(SUMPRODUCT(($C360:$H360 - INDEX($C$264:$H$398, COLUMN()-COLUMN($L$205)+1, 0))^2))</f>
        <v>1.1222417756694165</v>
      </c>
      <c r="CL360" s="20" cm="1">
        <f t="array" ref="CL360">SQRT(SUMPRODUCT(($C360:$H360 - INDEX($C$264:$H$398, COLUMN()-COLUMN($L$205)+1, 0))^2))</f>
        <v>0.45619947287914808</v>
      </c>
      <c r="CM360" s="20" cm="1">
        <f t="array" ref="CM360">SQRT(SUMPRODUCT(($C360:$H360 - INDEX($C$264:$H$398, COLUMN()-COLUMN($L$205)+1, 0))^2))</f>
        <v>1.6347130658615263</v>
      </c>
      <c r="CN360" s="20" cm="1">
        <f t="array" ref="CN360">SQRT(SUMPRODUCT(($C360:$H360 - INDEX($C$264:$H$398, COLUMN()-COLUMN($L$205)+1, 0))^2))</f>
        <v>2.1616240344917887</v>
      </c>
      <c r="CO360" s="20" cm="1">
        <f t="array" ref="CO360">SQRT(SUMPRODUCT(($C360:$H360 - INDEX($C$264:$H$398, COLUMN()-COLUMN($L$205)+1, 0))^2))</f>
        <v>0.74870343719496257</v>
      </c>
      <c r="CP360" s="20" cm="1">
        <f t="array" ref="CP360">SQRT(SUMPRODUCT(($C360:$H360 - INDEX($C$264:$H$398, COLUMN()-COLUMN($L$205)+1, 0))^2))</f>
        <v>0.73847845114675503</v>
      </c>
      <c r="CQ360" s="20" cm="1">
        <f t="array" ref="CQ360">SQRT(SUMPRODUCT(($C360:$H360 - INDEX($C$264:$H$398, COLUMN()-COLUMN($L$205)+1, 0))^2))</f>
        <v>1.176501031052386</v>
      </c>
      <c r="CR360" s="20" cm="1">
        <f t="array" ref="CR360">SQRT(SUMPRODUCT(($C360:$H360 - INDEX($C$264:$H$398, COLUMN()-COLUMN($L$205)+1, 0))^2))</f>
        <v>0.60252371919899317</v>
      </c>
      <c r="CS360" s="20" cm="1">
        <f t="array" ref="CS360">SQRT(SUMPRODUCT(($C360:$H360 - INDEX($C$264:$H$398, COLUMN()-COLUMN($L$205)+1, 0))^2))</f>
        <v>0.77204303210726155</v>
      </c>
      <c r="CT360" s="20" cm="1">
        <f t="array" ref="CT360">SQRT(SUMPRODUCT(($C360:$H360 - INDEX($C$264:$H$398, COLUMN()-COLUMN($L$205)+1, 0))^2))</f>
        <v>0.95459773829386418</v>
      </c>
      <c r="CU360" s="20" cm="1">
        <f t="array" ref="CU360">SQRT(SUMPRODUCT(($C360:$H360 - INDEX($C$264:$H$398, COLUMN()-COLUMN($L$205)+1, 0))^2))</f>
        <v>1.1065688680619559</v>
      </c>
      <c r="CV360" s="20" cm="1">
        <f t="array" ref="CV360">SQRT(SUMPRODUCT(($C360:$H360 - INDEX($C$264:$H$398, COLUMN()-COLUMN($L$205)+1, 0))^2))</f>
        <v>0.86775476190791812</v>
      </c>
      <c r="CW360" s="20" cm="1">
        <f t="array" ref="CW360">SQRT(SUMPRODUCT(($C360:$H360 - INDEX($C$264:$H$398, COLUMN()-COLUMN($L$205)+1, 0))^2))</f>
        <v>1.2092135904363439</v>
      </c>
      <c r="CX360" s="20" cm="1">
        <f t="array" ref="CX360">SQRT(SUMPRODUCT(($C360:$H360 - INDEX($C$264:$H$398, COLUMN()-COLUMN($L$205)+1, 0))^2))</f>
        <v>0.92350149991199026</v>
      </c>
      <c r="CY360" s="20" cm="1">
        <f t="array" ref="CY360">SQRT(SUMPRODUCT(($C360:$H360 - INDEX($C$264:$H$398, COLUMN()-COLUMN($L$205)+1, 0))^2))</f>
        <v>1.849397654819815</v>
      </c>
      <c r="CZ360" s="20" cm="1">
        <f t="array" ref="CZ360">SQRT(SUMPRODUCT(($C360:$H360 - INDEX($C$264:$H$398, COLUMN()-COLUMN($L$205)+1, 0))^2))</f>
        <v>0.36911580203532407</v>
      </c>
      <c r="DA360" s="20" cm="1">
        <f t="array" ref="DA360">SQRT(SUMPRODUCT(($C360:$H360 - INDEX($C$264:$H$398, COLUMN()-COLUMN($L$205)+1, 0))^2))</f>
        <v>1.0466009055669392</v>
      </c>
      <c r="DB360" s="20" cm="1">
        <f t="array" ref="DB360">SQRT(SUMPRODUCT(($C360:$H360 - INDEX($C$264:$H$398, COLUMN()-COLUMN($L$205)+1, 0))^2))</f>
        <v>0.75379423802576828</v>
      </c>
      <c r="DC360" s="20" cm="1">
        <f t="array" ref="DC360">SQRT(SUMPRODUCT(($C360:$H360 - INDEX($C$264:$H$398, COLUMN()-COLUMN($L$205)+1, 0))^2))</f>
        <v>0.71591054499187767</v>
      </c>
      <c r="DD360" s="20" cm="1">
        <f t="array" ref="DD360">SQRT(SUMPRODUCT(($C360:$H360 - INDEX($C$264:$H$398, COLUMN()-COLUMN($L$205)+1, 0))^2))</f>
        <v>0</v>
      </c>
      <c r="DE360" s="20" cm="1">
        <f t="array" ref="DE360">SQRT(SUMPRODUCT(($C360:$H360 - INDEX($C$264:$H$398, COLUMN()-COLUMN($L$205)+1, 0))^2))</f>
        <v>0.74387080833021213</v>
      </c>
      <c r="DF360" s="20" cm="1">
        <f t="array" ref="DF360">SQRT(SUMPRODUCT(($C360:$H360 - INDEX($C$264:$H$398, COLUMN()-COLUMN($L$205)+1, 0))^2))</f>
        <v>1.5218538547448452</v>
      </c>
      <c r="DG360" s="20" cm="1">
        <f t="array" ref="DG360">SQRT(SUMPRODUCT(($C360:$H360 - INDEX($C$264:$H$398, COLUMN()-COLUMN($L$205)+1, 0))^2))</f>
        <v>1.0365055095953946</v>
      </c>
      <c r="DH360" s="20" cm="1">
        <f t="array" ref="DH360">SQRT(SUMPRODUCT(($C360:$H360 - INDEX($C$264:$H$398, COLUMN()-COLUMN($L$205)+1, 0))^2))</f>
        <v>1.6219893393568137</v>
      </c>
      <c r="DI360" s="20" cm="1">
        <f t="array" ref="DI360">SQRT(SUMPRODUCT(($C360:$H360 - INDEX($C$264:$H$398, COLUMN()-COLUMN($L$205)+1, 0))^2))</f>
        <v>1.5638278068245914</v>
      </c>
      <c r="DJ360" s="20" cm="1">
        <f t="array" ref="DJ360">SQRT(SUMPRODUCT(($C360:$H360 - INDEX($C$264:$H$398, COLUMN()-COLUMN($L$205)+1, 0))^2))</f>
        <v>0.42742888462050432</v>
      </c>
      <c r="DK360" s="20" cm="1">
        <f t="array" ref="DK360">SQRT(SUMPRODUCT(($C360:$H360 - INDEX($C$264:$H$398, COLUMN()-COLUMN($L$205)+1, 0))^2))</f>
        <v>0.74267708611574046</v>
      </c>
      <c r="DL360" s="20" cm="1">
        <f t="array" ref="DL360">SQRT(SUMPRODUCT(($C360:$H360 - INDEX($C$264:$H$398, COLUMN()-COLUMN($L$205)+1, 0))^2))</f>
        <v>1.1863994173632564</v>
      </c>
      <c r="DM360" s="20" cm="1">
        <f t="array" ref="DM360">SQRT(SUMPRODUCT(($C360:$H360 - INDEX($C$264:$H$398, COLUMN()-COLUMN($L$205)+1, 0))^2))</f>
        <v>1.0255830798856949</v>
      </c>
      <c r="DN360" s="20" cm="1">
        <f t="array" ref="DN360">SQRT(SUMPRODUCT(($C360:$H360 - INDEX($C$264:$H$398, COLUMN()-COLUMN($L$205)+1, 0))^2))</f>
        <v>0.29900434685745997</v>
      </c>
      <c r="DO360" s="20" cm="1">
        <f t="array" ref="DO360">SQRT(SUMPRODUCT(($C360:$H360 - INDEX($C$264:$H$398, COLUMN()-COLUMN($L$205)+1, 0))^2))</f>
        <v>0.65307997159772946</v>
      </c>
      <c r="DP360" s="20" cm="1">
        <f t="array" ref="DP360">SQRT(SUMPRODUCT(($C360:$H360 - INDEX($C$264:$H$398, COLUMN()-COLUMN($L$205)+1, 0))^2))</f>
        <v>2.028554207964262</v>
      </c>
      <c r="DQ360" s="20" cm="1">
        <f t="array" ref="DQ360">SQRT(SUMPRODUCT(($C360:$H360 - INDEX($C$264:$H$398, COLUMN()-COLUMN($L$205)+1, 0))^2))</f>
        <v>1.8021484278731705</v>
      </c>
      <c r="DR360" s="20" cm="1">
        <f t="array" ref="DR360">SQRT(SUMPRODUCT(($C360:$H360 - INDEX($C$264:$H$398, COLUMN()-COLUMN($L$205)+1, 0))^2))</f>
        <v>1.0142081245898005</v>
      </c>
      <c r="DS360" s="20" cm="1">
        <f t="array" ref="DS360">SQRT(SUMPRODUCT(($C360:$H360 - INDEX($C$264:$H$398, COLUMN()-COLUMN($L$205)+1, 0))^2))</f>
        <v>0.87597545551193512</v>
      </c>
      <c r="DT360" s="20" cm="1">
        <f t="array" ref="DT360">SQRT(SUMPRODUCT(($C360:$H360 - INDEX($C$264:$H$398, COLUMN()-COLUMN($L$205)+1, 0))^2))</f>
        <v>1.0458734924411641</v>
      </c>
      <c r="DU360" s="20" cm="1">
        <f t="array" ref="DU360">SQRT(SUMPRODUCT(($C360:$H360 - INDEX($C$264:$H$398, COLUMN()-COLUMN($L$205)+1, 0))^2))</f>
        <v>1.191112020762499</v>
      </c>
      <c r="DV360" s="20" cm="1">
        <f t="array" ref="DV360">SQRT(SUMPRODUCT(($C360:$H360 - INDEX($C$264:$H$398, COLUMN()-COLUMN($L$205)+1, 0))^2))</f>
        <v>0.82439818310466451</v>
      </c>
      <c r="DW360" s="20" cm="1">
        <f t="array" ref="DW360">SQRT(SUMPRODUCT(($C360:$H360 - INDEX($C$264:$H$398, COLUMN()-COLUMN($L$205)+1, 0))^2))</f>
        <v>0.97559442297837862</v>
      </c>
      <c r="DX360" s="20" cm="1">
        <f t="array" ref="DX360">SQRT(SUMPRODUCT(($C360:$H360 - INDEX($C$264:$H$398, COLUMN()-COLUMN($L$205)+1, 0))^2))</f>
        <v>1.5821881475204398</v>
      </c>
      <c r="DY360" s="20" cm="1">
        <f t="array" ref="DY360">SQRT(SUMPRODUCT(($C360:$H360 - INDEX($C$264:$H$398, COLUMN()-COLUMN($L$205)+1, 0))^2))</f>
        <v>2.1740446898048162</v>
      </c>
      <c r="DZ360" s="20" cm="1">
        <f t="array" ref="DZ360">SQRT(SUMPRODUCT(($C360:$H360 - INDEX($C$264:$H$398, COLUMN()-COLUMN($L$205)+1, 0))^2))</f>
        <v>0.93382438203402562</v>
      </c>
      <c r="EA360" s="20" cm="1">
        <f t="array" ref="EA360">SQRT(SUMPRODUCT(($C360:$H360 - INDEX($C$264:$H$398, COLUMN()-COLUMN($L$205)+1, 0))^2))</f>
        <v>0.58160362240771191</v>
      </c>
      <c r="EB360" s="20" cm="1">
        <f t="array" ref="EB360">SQRT(SUMPRODUCT(($C360:$H360 - INDEX($C$264:$H$398, COLUMN()-COLUMN($L$205)+1, 0))^2))</f>
        <v>1.5269379509985368</v>
      </c>
      <c r="EC360" s="20" cm="1">
        <f t="array" ref="EC360">SQRT(SUMPRODUCT(($C360:$H360 - INDEX($C$264:$H$398, COLUMN()-COLUMN($L$205)+1, 0))^2))</f>
        <v>0.91438266444975069</v>
      </c>
      <c r="ED360" s="20" cm="1">
        <f t="array" ref="ED360">SQRT(SUMPRODUCT(($C360:$H360 - INDEX($C$264:$H$398, COLUMN()-COLUMN($L$205)+1, 0))^2))</f>
        <v>1.0512637494849877</v>
      </c>
      <c r="EE360" s="20" cm="1">
        <f t="array" ref="EE360">SQRT(SUMPRODUCT(($C360:$H360 - INDEX($C$264:$H$398, COLUMN()-COLUMN($L$205)+1, 0))^2))</f>
        <v>0.54932913860197341</v>
      </c>
      <c r="EF360" s="20" cm="1">
        <f t="array" ref="EF360">SQRT(SUMPRODUCT(($C360:$H360 - INDEX($C$264:$H$398, COLUMN()-COLUMN($L$205)+1, 0))^2))</f>
        <v>2.4416058447444935</v>
      </c>
      <c r="EG360" s="20" cm="1">
        <f t="array" ref="EG360">SQRT(SUMPRODUCT(($C360:$H360 - INDEX($C$264:$H$398, COLUMN()-COLUMN($L$205)+1, 0))^2))</f>
        <v>1.8007935217708033</v>
      </c>
      <c r="EH360" s="20" cm="1">
        <f t="array" ref="EH360">SQRT(SUMPRODUCT(($C360:$H360 - INDEX($C$264:$H$398, COLUMN()-COLUMN($L$205)+1, 0))^2))</f>
        <v>1.0863713744976289</v>
      </c>
      <c r="EI360" s="20" cm="1">
        <f t="array" ref="EI360">SQRT(SUMPRODUCT(($C360:$H360 - INDEX($C$264:$H$398, COLUMN()-COLUMN($L$205)+1, 0))^2))</f>
        <v>0.36446221059278044</v>
      </c>
      <c r="EJ360" s="20" cm="1">
        <f t="array" ref="EJ360">SQRT(SUMPRODUCT(($C360:$H360 - INDEX($C$264:$H$398, COLUMN()-COLUMN($L$205)+1, 0))^2))</f>
        <v>0.62301984123052045</v>
      </c>
      <c r="EK360" s="20" cm="1">
        <f t="array" ref="EK360">SQRT(SUMPRODUCT(($C360:$H360 - INDEX($C$264:$H$398, COLUMN()-COLUMN($L$205)+1, 0))^2))</f>
        <v>0.50472760227360647</v>
      </c>
      <c r="EL360" s="20" cm="1">
        <f t="array" ref="EL360">SQRT(SUMPRODUCT(($C360:$H360 - INDEX($C$264:$H$398, COLUMN()-COLUMN($L$205)+1, 0))^2))</f>
        <v>0.86247419301504769</v>
      </c>
      <c r="EM360" s="20" cm="1">
        <f t="array" ref="EM360">SQRT(SUMPRODUCT(($C360:$H360 - INDEX($C$264:$H$398, COLUMN()-COLUMN($L$205)+1, 0))^2))</f>
        <v>1.1029405816204243</v>
      </c>
      <c r="EN360" s="20" cm="1">
        <f t="array" ref="EN360">SQRT(SUMPRODUCT(($C360:$H360 - INDEX($C$264:$H$398, COLUMN()-COLUMN($L$205)+1, 0))^2))</f>
        <v>1.8116517508041392</v>
      </c>
      <c r="EO360" s="20" cm="1">
        <f t="array" ref="EO360">SQRT(SUMPRODUCT(($C360:$H360 - INDEX($C$264:$H$398, COLUMN()-COLUMN($L$205)+1, 0))^2))</f>
        <v>1.3823348691016757</v>
      </c>
      <c r="EP360" s="20" cm="1">
        <f t="array" ref="EP360">SQRT(SUMPRODUCT(($C360:$H360 - INDEX($C$264:$H$398, COLUMN()-COLUMN($L$205)+1, 0))^2))</f>
        <v>1.2641538945305471</v>
      </c>
      <c r="EQ360" s="23">
        <f t="shared" si="5"/>
        <v>1.1191484490745838</v>
      </c>
    </row>
    <row r="361" spans="2:147" x14ac:dyDescent="0.35">
      <c r="B361" s="20" t="s">
        <v>132</v>
      </c>
      <c r="C361" s="20">
        <v>-0.36243386243386233</v>
      </c>
      <c r="D361" s="20">
        <v>-0.29450139794967378</v>
      </c>
      <c r="E361" s="20">
        <v>-7.5471698113207322E-2</v>
      </c>
      <c r="F361" s="20">
        <v>-0.20579710144927535</v>
      </c>
      <c r="G361" s="20">
        <v>0.19074598677998106</v>
      </c>
      <c r="H361" s="20">
        <v>1.0134874759152215</v>
      </c>
      <c r="I361" s="20" t="s">
        <v>911</v>
      </c>
      <c r="K361" s="3" t="s">
        <v>132</v>
      </c>
      <c r="L361" s="20" cm="1">
        <f t="array" ref="L361">SQRT(SUMPRODUCT(($C361:$H361 - INDEX($C$264:$H$398, COLUMN()-COLUMN($L$205)+1, 0))^2))</f>
        <v>1.4409640245682307</v>
      </c>
      <c r="M361" s="20" cm="1">
        <f t="array" ref="M361">SQRT(SUMPRODUCT(($C361:$H361 - INDEX($C$264:$H$398, COLUMN()-COLUMN($L$205)+1, 0))^2))</f>
        <v>1.4777341901292</v>
      </c>
      <c r="N361" s="20" cm="1">
        <f t="array" ref="N361">SQRT(SUMPRODUCT(($C361:$H361 - INDEX($C$264:$H$398, COLUMN()-COLUMN($L$205)+1, 0))^2))</f>
        <v>1.1169124240045007</v>
      </c>
      <c r="O361" s="20" cm="1">
        <f t="array" ref="O361">SQRT(SUMPRODUCT(($C361:$H361 - INDEX($C$264:$H$398, COLUMN()-COLUMN($L$205)+1, 0))^2))</f>
        <v>0.81852010943836606</v>
      </c>
      <c r="P361" s="20" cm="1">
        <f t="array" ref="P361">SQRT(SUMPRODUCT(($C361:$H361 - INDEX($C$264:$H$398, COLUMN()-COLUMN($L$205)+1, 0))^2))</f>
        <v>0.8904007959944622</v>
      </c>
      <c r="Q361" s="20" cm="1">
        <f t="array" ref="Q361">SQRT(SUMPRODUCT(($C361:$H361 - INDEX($C$264:$H$398, COLUMN()-COLUMN($L$205)+1, 0))^2))</f>
        <v>1.7397217575622002</v>
      </c>
      <c r="R361" s="20" cm="1">
        <f t="array" ref="R361">SQRT(SUMPRODUCT(($C361:$H361 - INDEX($C$264:$H$398, COLUMN()-COLUMN($L$205)+1, 0))^2))</f>
        <v>1.1547725866536003</v>
      </c>
      <c r="S361" s="20" cm="1">
        <f t="array" ref="S361">SQRT(SUMPRODUCT(($C361:$H361 - INDEX($C$264:$H$398, COLUMN()-COLUMN($L$205)+1, 0))^2))</f>
        <v>1.1895122726444816</v>
      </c>
      <c r="T361" s="20" cm="1">
        <f t="array" ref="T361">SQRT(SUMPRODUCT(($C361:$H361 - INDEX($C$264:$H$398, COLUMN()-COLUMN($L$205)+1, 0))^2))</f>
        <v>1.6840421308027957</v>
      </c>
      <c r="U361" s="20" cm="1">
        <f t="array" ref="U361">SQRT(SUMPRODUCT(($C361:$H361 - INDEX($C$264:$H$398, COLUMN()-COLUMN($L$205)+1, 0))^2))</f>
        <v>1.3493737159809041</v>
      </c>
      <c r="V361" s="20" cm="1">
        <f t="array" ref="V361">SQRT(SUMPRODUCT(($C361:$H361 - INDEX($C$264:$H$398, COLUMN()-COLUMN($L$205)+1, 0))^2))</f>
        <v>2.2175973057744969</v>
      </c>
      <c r="W361" s="20" cm="1">
        <f t="array" ref="W361">SQRT(SUMPRODUCT(($C361:$H361 - INDEX($C$264:$H$398, COLUMN()-COLUMN($L$205)+1, 0))^2))</f>
        <v>0.92966966017022079</v>
      </c>
      <c r="X361" s="20" cm="1">
        <f t="array" ref="X361">SQRT(SUMPRODUCT(($C361:$H361 - INDEX($C$264:$H$398, COLUMN()-COLUMN($L$205)+1, 0))^2))</f>
        <v>0.51045330340789519</v>
      </c>
      <c r="Y361" s="20" cm="1">
        <f t="array" ref="Y361">SQRT(SUMPRODUCT(($C361:$H361 - INDEX($C$264:$H$398, COLUMN()-COLUMN($L$205)+1, 0))^2))</f>
        <v>1.1662751097152975</v>
      </c>
      <c r="Z361" s="20" cm="1">
        <f t="array" ref="Z361">SQRT(SUMPRODUCT(($C361:$H361 - INDEX($C$264:$H$398, COLUMN()-COLUMN($L$205)+1, 0))^2))</f>
        <v>1.3185109011724923</v>
      </c>
      <c r="AA361" s="20" cm="1">
        <f t="array" ref="AA361">SQRT(SUMPRODUCT(($C361:$H361 - INDEX($C$264:$H$398, COLUMN()-COLUMN($L$205)+1, 0))^2))</f>
        <v>1.9439421834608708</v>
      </c>
      <c r="AB361" s="20" cm="1">
        <f t="array" ref="AB361">SQRT(SUMPRODUCT(($C361:$H361 - INDEX($C$264:$H$398, COLUMN()-COLUMN($L$205)+1, 0))^2))</f>
        <v>1.551204014646077</v>
      </c>
      <c r="AC361" s="20" cm="1">
        <f t="array" ref="AC361">SQRT(SUMPRODUCT(($C361:$H361 - INDEX($C$264:$H$398, COLUMN()-COLUMN($L$205)+1, 0))^2))</f>
        <v>0.90104724522487523</v>
      </c>
      <c r="AD361" s="20" cm="1">
        <f t="array" ref="AD361">SQRT(SUMPRODUCT(($C361:$H361 - INDEX($C$264:$H$398, COLUMN()-COLUMN($L$205)+1, 0))^2))</f>
        <v>2.2933176355157121</v>
      </c>
      <c r="AE361" s="20" cm="1">
        <f t="array" ref="AE361">SQRT(SUMPRODUCT(($C361:$H361 - INDEX($C$264:$H$398, COLUMN()-COLUMN($L$205)+1, 0))^2))</f>
        <v>0.90506469341437312</v>
      </c>
      <c r="AF361" s="20" cm="1">
        <f t="array" ref="AF361">SQRT(SUMPRODUCT(($C361:$H361 - INDEX($C$264:$H$398, COLUMN()-COLUMN($L$205)+1, 0))^2))</f>
        <v>1.5170702572170218</v>
      </c>
      <c r="AG361" s="20" cm="1">
        <f t="array" ref="AG361">SQRT(SUMPRODUCT(($C361:$H361 - INDEX($C$264:$H$398, COLUMN()-COLUMN($L$205)+1, 0))^2))</f>
        <v>0.47648600925250034</v>
      </c>
      <c r="AH361" s="20" cm="1">
        <f t="array" ref="AH361">SQRT(SUMPRODUCT(($C361:$H361 - INDEX($C$264:$H$398, COLUMN()-COLUMN($L$205)+1, 0))^2))</f>
        <v>2.0987084892830339</v>
      </c>
      <c r="AI361" s="20" cm="1">
        <f t="array" ref="AI361">SQRT(SUMPRODUCT(($C361:$H361 - INDEX($C$264:$H$398, COLUMN()-COLUMN($L$205)+1, 0))^2))</f>
        <v>1.3152532088089945</v>
      </c>
      <c r="AJ361" s="20" cm="1">
        <f t="array" ref="AJ361">SQRT(SUMPRODUCT(($C361:$H361 - INDEX($C$264:$H$398, COLUMN()-COLUMN($L$205)+1, 0))^2))</f>
        <v>1.4688012108866906</v>
      </c>
      <c r="AK361" s="20" cm="1">
        <f t="array" ref="AK361">SQRT(SUMPRODUCT(($C361:$H361 - INDEX($C$264:$H$398, COLUMN()-COLUMN($L$205)+1, 0))^2))</f>
        <v>0.89511098445180026</v>
      </c>
      <c r="AL361" s="20" cm="1">
        <f t="array" ref="AL361">SQRT(SUMPRODUCT(($C361:$H361 - INDEX($C$264:$H$398, COLUMN()-COLUMN($L$205)+1, 0))^2))</f>
        <v>0.90031019205136198</v>
      </c>
      <c r="AM361" s="20" cm="1">
        <f t="array" ref="AM361">SQRT(SUMPRODUCT(($C361:$H361 - INDEX($C$264:$H$398, COLUMN()-COLUMN($L$205)+1, 0))^2))</f>
        <v>1.1624263018398682</v>
      </c>
      <c r="AN361" s="20" cm="1">
        <f t="array" ref="AN361">SQRT(SUMPRODUCT(($C361:$H361 - INDEX($C$264:$H$398, COLUMN()-COLUMN($L$205)+1, 0))^2))</f>
        <v>1.0029636149144887</v>
      </c>
      <c r="AO361" s="20" cm="1">
        <f t="array" ref="AO361">SQRT(SUMPRODUCT(($C361:$H361 - INDEX($C$264:$H$398, COLUMN()-COLUMN($L$205)+1, 0))^2))</f>
        <v>1.0314391982573685</v>
      </c>
      <c r="AP361" s="20" cm="1">
        <f t="array" ref="AP361">SQRT(SUMPRODUCT(($C361:$H361 - INDEX($C$264:$H$398, COLUMN()-COLUMN($L$205)+1, 0))^2))</f>
        <v>1.1571759589574537</v>
      </c>
      <c r="AQ361" s="20" cm="1">
        <f t="array" ref="AQ361">SQRT(SUMPRODUCT(($C361:$H361 - INDEX($C$264:$H$398, COLUMN()-COLUMN($L$205)+1, 0))^2))</f>
        <v>1.0234029226463566</v>
      </c>
      <c r="AR361" s="20" cm="1">
        <f t="array" ref="AR361">SQRT(SUMPRODUCT(($C361:$H361 - INDEX($C$264:$H$398, COLUMN()-COLUMN($L$205)+1, 0))^2))</f>
        <v>1.1703874367964862</v>
      </c>
      <c r="AS361" s="20" cm="1">
        <f t="array" ref="AS361">SQRT(SUMPRODUCT(($C361:$H361 - INDEX($C$264:$H$398, COLUMN()-COLUMN($L$205)+1, 0))^2))</f>
        <v>1.5942570285848428</v>
      </c>
      <c r="AT361" s="20" cm="1">
        <f t="array" ref="AT361">SQRT(SUMPRODUCT(($C361:$H361 - INDEX($C$264:$H$398, COLUMN()-COLUMN($L$205)+1, 0))^2))</f>
        <v>1.3435982689917123</v>
      </c>
      <c r="AU361" s="20" cm="1">
        <f t="array" ref="AU361">SQRT(SUMPRODUCT(($C361:$H361 - INDEX($C$264:$H$398, COLUMN()-COLUMN($L$205)+1, 0))^2))</f>
        <v>1.0582957713999834</v>
      </c>
      <c r="AV361" s="20" cm="1">
        <f t="array" ref="AV361">SQRT(SUMPRODUCT(($C361:$H361 - INDEX($C$264:$H$398, COLUMN()-COLUMN($L$205)+1, 0))^2))</f>
        <v>1.9760945739977762</v>
      </c>
      <c r="AW361" s="20" cm="1">
        <f t="array" ref="AW361">SQRT(SUMPRODUCT(($C361:$H361 - INDEX($C$264:$H$398, COLUMN()-COLUMN($L$205)+1, 0))^2))</f>
        <v>1.060124437360574</v>
      </c>
      <c r="AX361" s="20" cm="1">
        <f t="array" ref="AX361">SQRT(SUMPRODUCT(($C361:$H361 - INDEX($C$264:$H$398, COLUMN()-COLUMN($L$205)+1, 0))^2))</f>
        <v>0.76837821604596834</v>
      </c>
      <c r="AY361" s="20" cm="1">
        <f t="array" ref="AY361">SQRT(SUMPRODUCT(($C361:$H361 - INDEX($C$264:$H$398, COLUMN()-COLUMN($L$205)+1, 0))^2))</f>
        <v>2.3114094688209903</v>
      </c>
      <c r="AZ361" s="20" cm="1">
        <f t="array" ref="AZ361">SQRT(SUMPRODUCT(($C361:$H361 - INDEX($C$264:$H$398, COLUMN()-COLUMN($L$205)+1, 0))^2))</f>
        <v>1.679135536258715</v>
      </c>
      <c r="BA361" s="20" cm="1">
        <f t="array" ref="BA361">SQRT(SUMPRODUCT(($C361:$H361 - INDEX($C$264:$H$398, COLUMN()-COLUMN($L$205)+1, 0))^2))</f>
        <v>1.0768955394096267</v>
      </c>
      <c r="BB361" s="20" cm="1">
        <f t="array" ref="BB361">SQRT(SUMPRODUCT(($C361:$H361 - INDEX($C$264:$H$398, COLUMN()-COLUMN($L$205)+1, 0))^2))</f>
        <v>1.4919219672058852</v>
      </c>
      <c r="BC361" s="20" cm="1">
        <f t="array" ref="BC361">SQRT(SUMPRODUCT(($C361:$H361 - INDEX($C$264:$H$398, COLUMN()-COLUMN($L$205)+1, 0))^2))</f>
        <v>1.4647398014860293</v>
      </c>
      <c r="BD361" s="20" cm="1">
        <f t="array" ref="BD361">SQRT(SUMPRODUCT(($C361:$H361 - INDEX($C$264:$H$398, COLUMN()-COLUMN($L$205)+1, 0))^2))</f>
        <v>1.1990912304175587</v>
      </c>
      <c r="BE361" s="20" cm="1">
        <f t="array" ref="BE361">SQRT(SUMPRODUCT(($C361:$H361 - INDEX($C$264:$H$398, COLUMN()-COLUMN($L$205)+1, 0))^2))</f>
        <v>1.0045455092752213</v>
      </c>
      <c r="BF361" s="20" cm="1">
        <f t="array" ref="BF361">SQRT(SUMPRODUCT(($C361:$H361 - INDEX($C$264:$H$398, COLUMN()-COLUMN($L$205)+1, 0))^2))</f>
        <v>1.3265449193757153</v>
      </c>
      <c r="BG361" s="20" cm="1">
        <f t="array" ref="BG361">SQRT(SUMPRODUCT(($C361:$H361 - INDEX($C$264:$H$398, COLUMN()-COLUMN($L$205)+1, 0))^2))</f>
        <v>1.8912872173077082</v>
      </c>
      <c r="BH361" s="20" cm="1">
        <f t="array" ref="BH361">SQRT(SUMPRODUCT(($C361:$H361 - INDEX($C$264:$H$398, COLUMN()-COLUMN($L$205)+1, 0))^2))</f>
        <v>1.7688570630421605</v>
      </c>
      <c r="BI361" s="20" cm="1">
        <f t="array" ref="BI361">SQRT(SUMPRODUCT(($C361:$H361 - INDEX($C$264:$H$398, COLUMN()-COLUMN($L$205)+1, 0))^2))</f>
        <v>1.6510827585624537</v>
      </c>
      <c r="BJ361" s="20" cm="1">
        <f t="array" ref="BJ361">SQRT(SUMPRODUCT(($C361:$H361 - INDEX($C$264:$H$398, COLUMN()-COLUMN($L$205)+1, 0))^2))</f>
        <v>0.47633129697738752</v>
      </c>
      <c r="BK361" s="20" cm="1">
        <f t="array" ref="BK361">SQRT(SUMPRODUCT(($C361:$H361 - INDEX($C$264:$H$398, COLUMN()-COLUMN($L$205)+1, 0))^2))</f>
        <v>1.2117110541009084</v>
      </c>
      <c r="BL361" s="20" cm="1">
        <f t="array" ref="BL361">SQRT(SUMPRODUCT(($C361:$H361 - INDEX($C$264:$H$398, COLUMN()-COLUMN($L$205)+1, 0))^2))</f>
        <v>2.0497852208019132</v>
      </c>
      <c r="BM361" s="20" cm="1">
        <f t="array" ref="BM361">SQRT(SUMPRODUCT(($C361:$H361 - INDEX($C$264:$H$398, COLUMN()-COLUMN($L$205)+1, 0))^2))</f>
        <v>1.8559051165277878</v>
      </c>
      <c r="BN361" s="20" cm="1">
        <f t="array" ref="BN361">SQRT(SUMPRODUCT(($C361:$H361 - INDEX($C$264:$H$398, COLUMN()-COLUMN($L$205)+1, 0))^2))</f>
        <v>1.0803115244545043</v>
      </c>
      <c r="BO361" s="20" cm="1">
        <f t="array" ref="BO361">SQRT(SUMPRODUCT(($C361:$H361 - INDEX($C$264:$H$398, COLUMN()-COLUMN($L$205)+1, 0))^2))</f>
        <v>2.3857669891970579</v>
      </c>
      <c r="BP361" s="20" cm="1">
        <f t="array" ref="BP361">SQRT(SUMPRODUCT(($C361:$H361 - INDEX($C$264:$H$398, COLUMN()-COLUMN($L$205)+1, 0))^2))</f>
        <v>1.3547387013947809</v>
      </c>
      <c r="BQ361" s="20" cm="1">
        <f t="array" ref="BQ361">SQRT(SUMPRODUCT(($C361:$H361 - INDEX($C$264:$H$398, COLUMN()-COLUMN($L$205)+1, 0))^2))</f>
        <v>1.1119796305211824</v>
      </c>
      <c r="BR361" s="20" cm="1">
        <f t="array" ref="BR361">SQRT(SUMPRODUCT(($C361:$H361 - INDEX($C$264:$H$398, COLUMN()-COLUMN($L$205)+1, 0))^2))</f>
        <v>1.254588773220368</v>
      </c>
      <c r="BS361" s="20" cm="1">
        <f t="array" ref="BS361">SQRT(SUMPRODUCT(($C361:$H361 - INDEX($C$264:$H$398, COLUMN()-COLUMN($L$205)+1, 0))^2))</f>
        <v>1.5390080830396229</v>
      </c>
      <c r="BT361" s="20" cm="1">
        <f t="array" ref="BT361">SQRT(SUMPRODUCT(($C361:$H361 - INDEX($C$264:$H$398, COLUMN()-COLUMN($L$205)+1, 0))^2))</f>
        <v>1.0683022409734304</v>
      </c>
      <c r="BU361" s="20" cm="1">
        <f t="array" ref="BU361">SQRT(SUMPRODUCT(($C361:$H361 - INDEX($C$264:$H$398, COLUMN()-COLUMN($L$205)+1, 0))^2))</f>
        <v>0.7480112232427959</v>
      </c>
      <c r="BV361" s="20" cm="1">
        <f t="array" ref="BV361">SQRT(SUMPRODUCT(($C361:$H361 - INDEX($C$264:$H$398, COLUMN()-COLUMN($L$205)+1, 0))^2))</f>
        <v>2.6897008845458035</v>
      </c>
      <c r="BW361" s="20" cm="1">
        <f t="array" ref="BW361">SQRT(SUMPRODUCT(($C361:$H361 - INDEX($C$264:$H$398, COLUMN()-COLUMN($L$205)+1, 0))^2))</f>
        <v>1.0645270389825929</v>
      </c>
      <c r="BX361" s="20" cm="1">
        <f t="array" ref="BX361">SQRT(SUMPRODUCT(($C361:$H361 - INDEX($C$264:$H$398, COLUMN()-COLUMN($L$205)+1, 0))^2))</f>
        <v>1.3962476394876533</v>
      </c>
      <c r="BY361" s="20" cm="1">
        <f t="array" ref="BY361">SQRT(SUMPRODUCT(($C361:$H361 - INDEX($C$264:$H$398, COLUMN()-COLUMN($L$205)+1, 0))^2))</f>
        <v>0.43047666534678686</v>
      </c>
      <c r="BZ361" s="20" cm="1">
        <f t="array" ref="BZ361">SQRT(SUMPRODUCT(($C361:$H361 - INDEX($C$264:$H$398, COLUMN()-COLUMN($L$205)+1, 0))^2))</f>
        <v>0.99543838426709363</v>
      </c>
      <c r="CA361" s="20" cm="1">
        <f t="array" ref="CA361">SQRT(SUMPRODUCT(($C361:$H361 - INDEX($C$264:$H$398, COLUMN()-COLUMN($L$205)+1, 0))^2))</f>
        <v>0.89344604506872849</v>
      </c>
      <c r="CB361" s="20" cm="1">
        <f t="array" ref="CB361">SQRT(SUMPRODUCT(($C361:$H361 - INDEX($C$264:$H$398, COLUMN()-COLUMN($L$205)+1, 0))^2))</f>
        <v>0.96655503743126769</v>
      </c>
      <c r="CC361" s="20" cm="1">
        <f t="array" ref="CC361">SQRT(SUMPRODUCT(($C361:$H361 - INDEX($C$264:$H$398, COLUMN()-COLUMN($L$205)+1, 0))^2))</f>
        <v>1.387483504933233</v>
      </c>
      <c r="CD361" s="20" cm="1">
        <f t="array" ref="CD361">SQRT(SUMPRODUCT(($C361:$H361 - INDEX($C$264:$H$398, COLUMN()-COLUMN($L$205)+1, 0))^2))</f>
        <v>1.0403236880856859</v>
      </c>
      <c r="CE361" s="20" cm="1">
        <f t="array" ref="CE361">SQRT(SUMPRODUCT(($C361:$H361 - INDEX($C$264:$H$398, COLUMN()-COLUMN($L$205)+1, 0))^2))</f>
        <v>0.99824875390261447</v>
      </c>
      <c r="CF361" s="20" cm="1">
        <f t="array" ref="CF361">SQRT(SUMPRODUCT(($C361:$H361 - INDEX($C$264:$H$398, COLUMN()-COLUMN($L$205)+1, 0))^2))</f>
        <v>1.0265178033406217</v>
      </c>
      <c r="CG361" s="20" cm="1">
        <f t="array" ref="CG361">SQRT(SUMPRODUCT(($C361:$H361 - INDEX($C$264:$H$398, COLUMN()-COLUMN($L$205)+1, 0))^2))</f>
        <v>0.89058203134540059</v>
      </c>
      <c r="CH361" s="20" cm="1">
        <f t="array" ref="CH361">SQRT(SUMPRODUCT(($C361:$H361 - INDEX($C$264:$H$398, COLUMN()-COLUMN($L$205)+1, 0))^2))</f>
        <v>0.77913920497739464</v>
      </c>
      <c r="CI361" s="20" cm="1">
        <f t="array" ref="CI361">SQRT(SUMPRODUCT(($C361:$H361 - INDEX($C$264:$H$398, COLUMN()-COLUMN($L$205)+1, 0))^2))</f>
        <v>0.58692029259431322</v>
      </c>
      <c r="CJ361" s="20" cm="1">
        <f t="array" ref="CJ361">SQRT(SUMPRODUCT(($C361:$H361 - INDEX($C$264:$H$398, COLUMN()-COLUMN($L$205)+1, 0))^2))</f>
        <v>1.9919912538892293</v>
      </c>
      <c r="CK361" s="20" cm="1">
        <f t="array" ref="CK361">SQRT(SUMPRODUCT(($C361:$H361 - INDEX($C$264:$H$398, COLUMN()-COLUMN($L$205)+1, 0))^2))</f>
        <v>0.94697740144403975</v>
      </c>
      <c r="CL361" s="20" cm="1">
        <f t="array" ref="CL361">SQRT(SUMPRODUCT(($C361:$H361 - INDEX($C$264:$H$398, COLUMN()-COLUMN($L$205)+1, 0))^2))</f>
        <v>0.66710687744456243</v>
      </c>
      <c r="CM361" s="20" cm="1">
        <f t="array" ref="CM361">SQRT(SUMPRODUCT(($C361:$H361 - INDEX($C$264:$H$398, COLUMN()-COLUMN($L$205)+1, 0))^2))</f>
        <v>1.6306962148152668</v>
      </c>
      <c r="CN361" s="20" cm="1">
        <f t="array" ref="CN361">SQRT(SUMPRODUCT(($C361:$H361 - INDEX($C$264:$H$398, COLUMN()-COLUMN($L$205)+1, 0))^2))</f>
        <v>2.0067133710065623</v>
      </c>
      <c r="CO361" s="20" cm="1">
        <f t="array" ref="CO361">SQRT(SUMPRODUCT(($C361:$H361 - INDEX($C$264:$H$398, COLUMN()-COLUMN($L$205)+1, 0))^2))</f>
        <v>1.2669827833802405</v>
      </c>
      <c r="CP361" s="20" cm="1">
        <f t="array" ref="CP361">SQRT(SUMPRODUCT(($C361:$H361 - INDEX($C$264:$H$398, COLUMN()-COLUMN($L$205)+1, 0))^2))</f>
        <v>1.2641128478772059</v>
      </c>
      <c r="CQ361" s="20" cm="1">
        <f t="array" ref="CQ361">SQRT(SUMPRODUCT(($C361:$H361 - INDEX($C$264:$H$398, COLUMN()-COLUMN($L$205)+1, 0))^2))</f>
        <v>1.3884502028680137</v>
      </c>
      <c r="CR361" s="20" cm="1">
        <f t="array" ref="CR361">SQRT(SUMPRODUCT(($C361:$H361 - INDEX($C$264:$H$398, COLUMN()-COLUMN($L$205)+1, 0))^2))</f>
        <v>0.46083565178851899</v>
      </c>
      <c r="CS361" s="20" cm="1">
        <f t="array" ref="CS361">SQRT(SUMPRODUCT(($C361:$H361 - INDEX($C$264:$H$398, COLUMN()-COLUMN($L$205)+1, 0))^2))</f>
        <v>1.3457152422086234</v>
      </c>
      <c r="CT361" s="20" cm="1">
        <f t="array" ref="CT361">SQRT(SUMPRODUCT(($C361:$H361 - INDEX($C$264:$H$398, COLUMN()-COLUMN($L$205)+1, 0))^2))</f>
        <v>1.6138765331655012</v>
      </c>
      <c r="CU361" s="20" cm="1">
        <f t="array" ref="CU361">SQRT(SUMPRODUCT(($C361:$H361 - INDEX($C$264:$H$398, COLUMN()-COLUMN($L$205)+1, 0))^2))</f>
        <v>1.4327635550707247</v>
      </c>
      <c r="CV361" s="20" cm="1">
        <f t="array" ref="CV361">SQRT(SUMPRODUCT(($C361:$H361 - INDEX($C$264:$H$398, COLUMN()-COLUMN($L$205)+1, 0))^2))</f>
        <v>1.2425306188555167</v>
      </c>
      <c r="CW361" s="20" cm="1">
        <f t="array" ref="CW361">SQRT(SUMPRODUCT(($C361:$H361 - INDEX($C$264:$H$398, COLUMN()-COLUMN($L$205)+1, 0))^2))</f>
        <v>1.3667531782785771</v>
      </c>
      <c r="CX361" s="20" cm="1">
        <f t="array" ref="CX361">SQRT(SUMPRODUCT(($C361:$H361 - INDEX($C$264:$H$398, COLUMN()-COLUMN($L$205)+1, 0))^2))</f>
        <v>1.2728504193482579</v>
      </c>
      <c r="CY361" s="20" cm="1">
        <f t="array" ref="CY361">SQRT(SUMPRODUCT(($C361:$H361 - INDEX($C$264:$H$398, COLUMN()-COLUMN($L$205)+1, 0))^2))</f>
        <v>1.7859348376804425</v>
      </c>
      <c r="CZ361" s="20" cm="1">
        <f t="array" ref="CZ361">SQRT(SUMPRODUCT(($C361:$H361 - INDEX($C$264:$H$398, COLUMN()-COLUMN($L$205)+1, 0))^2))</f>
        <v>0.93547987941055399</v>
      </c>
      <c r="DA361" s="20" cm="1">
        <f t="array" ref="DA361">SQRT(SUMPRODUCT(($C361:$H361 - INDEX($C$264:$H$398, COLUMN()-COLUMN($L$205)+1, 0))^2))</f>
        <v>0.98718235527756237</v>
      </c>
      <c r="DB361" s="20" cm="1">
        <f t="array" ref="DB361">SQRT(SUMPRODUCT(($C361:$H361 - INDEX($C$264:$H$398, COLUMN()-COLUMN($L$205)+1, 0))^2))</f>
        <v>1.4693945535905419</v>
      </c>
      <c r="DC361" s="20" cm="1">
        <f t="array" ref="DC361">SQRT(SUMPRODUCT(($C361:$H361 - INDEX($C$264:$H$398, COLUMN()-COLUMN($L$205)+1, 0))^2))</f>
        <v>1.2492444433224752</v>
      </c>
      <c r="DD361" s="20" cm="1">
        <f t="array" ref="DD361">SQRT(SUMPRODUCT(($C361:$H361 - INDEX($C$264:$H$398, COLUMN()-COLUMN($L$205)+1, 0))^2))</f>
        <v>0.74387080833021213</v>
      </c>
      <c r="DE361" s="20" cm="1">
        <f t="array" ref="DE361">SQRT(SUMPRODUCT(($C361:$H361 - INDEX($C$264:$H$398, COLUMN()-COLUMN($L$205)+1, 0))^2))</f>
        <v>0</v>
      </c>
      <c r="DF361" s="20" cm="1">
        <f t="array" ref="DF361">SQRT(SUMPRODUCT(($C361:$H361 - INDEX($C$264:$H$398, COLUMN()-COLUMN($L$205)+1, 0))^2))</f>
        <v>1.5630849274763319</v>
      </c>
      <c r="DG361" s="20" cm="1">
        <f t="array" ref="DG361">SQRT(SUMPRODUCT(($C361:$H361 - INDEX($C$264:$H$398, COLUMN()-COLUMN($L$205)+1, 0))^2))</f>
        <v>1.4864739866905348</v>
      </c>
      <c r="DH361" s="20" cm="1">
        <f t="array" ref="DH361">SQRT(SUMPRODUCT(($C361:$H361 - INDEX($C$264:$H$398, COLUMN()-COLUMN($L$205)+1, 0))^2))</f>
        <v>2.1169850553359981</v>
      </c>
      <c r="DI361" s="20" cm="1">
        <f t="array" ref="DI361">SQRT(SUMPRODUCT(($C361:$H361 - INDEX($C$264:$H$398, COLUMN()-COLUMN($L$205)+1, 0))^2))</f>
        <v>1.6169319211848705</v>
      </c>
      <c r="DJ361" s="20" cm="1">
        <f t="array" ref="DJ361">SQRT(SUMPRODUCT(($C361:$H361 - INDEX($C$264:$H$398, COLUMN()-COLUMN($L$205)+1, 0))^2))</f>
        <v>1.0719090111232763</v>
      </c>
      <c r="DK361" s="20" cm="1">
        <f t="array" ref="DK361">SQRT(SUMPRODUCT(($C361:$H361 - INDEX($C$264:$H$398, COLUMN()-COLUMN($L$205)+1, 0))^2))</f>
        <v>0.46926275062263634</v>
      </c>
      <c r="DL361" s="20" cm="1">
        <f t="array" ref="DL361">SQRT(SUMPRODUCT(($C361:$H361 - INDEX($C$264:$H$398, COLUMN()-COLUMN($L$205)+1, 0))^2))</f>
        <v>1.8238372295434662</v>
      </c>
      <c r="DM361" s="20" cm="1">
        <f t="array" ref="DM361">SQRT(SUMPRODUCT(($C361:$H361 - INDEX($C$264:$H$398, COLUMN()-COLUMN($L$205)+1, 0))^2))</f>
        <v>1.2151631122714066</v>
      </c>
      <c r="DN361" s="20" cm="1">
        <f t="array" ref="DN361">SQRT(SUMPRODUCT(($C361:$H361 - INDEX($C$264:$H$398, COLUMN()-COLUMN($L$205)+1, 0))^2))</f>
        <v>0.83834891497400965</v>
      </c>
      <c r="DO361" s="20" cm="1">
        <f t="array" ref="DO361">SQRT(SUMPRODUCT(($C361:$H361 - INDEX($C$264:$H$398, COLUMN()-COLUMN($L$205)+1, 0))^2))</f>
        <v>1.2586748726693848</v>
      </c>
      <c r="DP361" s="20" cm="1">
        <f t="array" ref="DP361">SQRT(SUMPRODUCT(($C361:$H361 - INDEX($C$264:$H$398, COLUMN()-COLUMN($L$205)+1, 0))^2))</f>
        <v>2.5287814212483761</v>
      </c>
      <c r="DQ361" s="20" cm="1">
        <f t="array" ref="DQ361">SQRT(SUMPRODUCT(($C361:$H361 - INDEX($C$264:$H$398, COLUMN()-COLUMN($L$205)+1, 0))^2))</f>
        <v>2.1297669323990251</v>
      </c>
      <c r="DR361" s="20" cm="1">
        <f t="array" ref="DR361">SQRT(SUMPRODUCT(($C361:$H361 - INDEX($C$264:$H$398, COLUMN()-COLUMN($L$205)+1, 0))^2))</f>
        <v>1.1796306014770555</v>
      </c>
      <c r="DS361" s="20" cm="1">
        <f t="array" ref="DS361">SQRT(SUMPRODUCT(($C361:$H361 - INDEX($C$264:$H$398, COLUMN()-COLUMN($L$205)+1, 0))^2))</f>
        <v>1.1251005658819118</v>
      </c>
      <c r="DT361" s="20" cm="1">
        <f t="array" ref="DT361">SQRT(SUMPRODUCT(($C361:$H361 - INDEX($C$264:$H$398, COLUMN()-COLUMN($L$205)+1, 0))^2))</f>
        <v>1.2744035588091069</v>
      </c>
      <c r="DU361" s="20" cm="1">
        <f t="array" ref="DU361">SQRT(SUMPRODUCT(($C361:$H361 - INDEX($C$264:$H$398, COLUMN()-COLUMN($L$205)+1, 0))^2))</f>
        <v>1.697856296072906</v>
      </c>
      <c r="DV361" s="20" cm="1">
        <f t="array" ref="DV361">SQRT(SUMPRODUCT(($C361:$H361 - INDEX($C$264:$H$398, COLUMN()-COLUMN($L$205)+1, 0))^2))</f>
        <v>1.2381511941788328</v>
      </c>
      <c r="DW361" s="20" cm="1">
        <f t="array" ref="DW361">SQRT(SUMPRODUCT(($C361:$H361 - INDEX($C$264:$H$398, COLUMN()-COLUMN($L$205)+1, 0))^2))</f>
        <v>1.0849157721406932</v>
      </c>
      <c r="DX361" s="20" cm="1">
        <f t="array" ref="DX361">SQRT(SUMPRODUCT(($C361:$H361 - INDEX($C$264:$H$398, COLUMN()-COLUMN($L$205)+1, 0))^2))</f>
        <v>1.4539264795822506</v>
      </c>
      <c r="DY361" s="20" cm="1">
        <f t="array" ref="DY361">SQRT(SUMPRODUCT(($C361:$H361 - INDEX($C$264:$H$398, COLUMN()-COLUMN($L$205)+1, 0))^2))</f>
        <v>1.9496702796024696</v>
      </c>
      <c r="DZ361" s="20" cm="1">
        <f t="array" ref="DZ361">SQRT(SUMPRODUCT(($C361:$H361 - INDEX($C$264:$H$398, COLUMN()-COLUMN($L$205)+1, 0))^2))</f>
        <v>1.5996595184471334</v>
      </c>
      <c r="EA361" s="20" cm="1">
        <f t="array" ref="EA361">SQRT(SUMPRODUCT(($C361:$H361 - INDEX($C$264:$H$398, COLUMN()-COLUMN($L$205)+1, 0))^2))</f>
        <v>0.92886450379599772</v>
      </c>
      <c r="EB361" s="20" cm="1">
        <f t="array" ref="EB361">SQRT(SUMPRODUCT(($C361:$H361 - INDEX($C$264:$H$398, COLUMN()-COLUMN($L$205)+1, 0))^2))</f>
        <v>2.0109815560740487</v>
      </c>
      <c r="EC361" s="20" cm="1">
        <f t="array" ref="EC361">SQRT(SUMPRODUCT(($C361:$H361 - INDEX($C$264:$H$398, COLUMN()-COLUMN($L$205)+1, 0))^2))</f>
        <v>0.49792961308950279</v>
      </c>
      <c r="ED361" s="20" cm="1">
        <f t="array" ref="ED361">SQRT(SUMPRODUCT(($C361:$H361 - INDEX($C$264:$H$398, COLUMN()-COLUMN($L$205)+1, 0))^2))</f>
        <v>1.2123689981309742</v>
      </c>
      <c r="EE361" s="20" cm="1">
        <f t="array" ref="EE361">SQRT(SUMPRODUCT(($C361:$H361 - INDEX($C$264:$H$398, COLUMN()-COLUMN($L$205)+1, 0))^2))</f>
        <v>1.2306221971842415</v>
      </c>
      <c r="EF361" s="20" cm="1">
        <f t="array" ref="EF361">SQRT(SUMPRODUCT(($C361:$H361 - INDEX($C$264:$H$398, COLUMN()-COLUMN($L$205)+1, 0))^2))</f>
        <v>2.0817788596373488</v>
      </c>
      <c r="EG361" s="20" cm="1">
        <f t="array" ref="EG361">SQRT(SUMPRODUCT(($C361:$H361 - INDEX($C$264:$H$398, COLUMN()-COLUMN($L$205)+1, 0))^2))</f>
        <v>2.2408767253190112</v>
      </c>
      <c r="EH361" s="20" cm="1">
        <f t="array" ref="EH361">SQRT(SUMPRODUCT(($C361:$H361 - INDEX($C$264:$H$398, COLUMN()-COLUMN($L$205)+1, 0))^2))</f>
        <v>0.61151149133600502</v>
      </c>
      <c r="EI361" s="20" cm="1">
        <f t="array" ref="EI361">SQRT(SUMPRODUCT(($C361:$H361 - INDEX($C$264:$H$398, COLUMN()-COLUMN($L$205)+1, 0))^2))</f>
        <v>1.0316556368677241</v>
      </c>
      <c r="EJ361" s="20" cm="1">
        <f t="array" ref="EJ361">SQRT(SUMPRODUCT(($C361:$H361 - INDEX($C$264:$H$398, COLUMN()-COLUMN($L$205)+1, 0))^2))</f>
        <v>1.2462537890784162</v>
      </c>
      <c r="EK361" s="20" cm="1">
        <f t="array" ref="EK361">SQRT(SUMPRODUCT(($C361:$H361 - INDEX($C$264:$H$398, COLUMN()-COLUMN($L$205)+1, 0))^2))</f>
        <v>1.2293531830196283</v>
      </c>
      <c r="EL361" s="20" cm="1">
        <f t="array" ref="EL361">SQRT(SUMPRODUCT(($C361:$H361 - INDEX($C$264:$H$398, COLUMN()-COLUMN($L$205)+1, 0))^2))</f>
        <v>1.0095377130003866</v>
      </c>
      <c r="EM361" s="20" cm="1">
        <f t="array" ref="EM361">SQRT(SUMPRODUCT(($C361:$H361 - INDEX($C$264:$H$398, COLUMN()-COLUMN($L$205)+1, 0))^2))</f>
        <v>0.9532884718651754</v>
      </c>
      <c r="EN361" s="20" cm="1">
        <f t="array" ref="EN361">SQRT(SUMPRODUCT(($C361:$H361 - INDEX($C$264:$H$398, COLUMN()-COLUMN($L$205)+1, 0))^2))</f>
        <v>2.2701481454398289</v>
      </c>
      <c r="EO361" s="20" cm="1">
        <f t="array" ref="EO361">SQRT(SUMPRODUCT(($C361:$H361 - INDEX($C$264:$H$398, COLUMN()-COLUMN($L$205)+1, 0))^2))</f>
        <v>1.2776543067529829</v>
      </c>
      <c r="EP361" s="20" cm="1">
        <f t="array" ref="EP361">SQRT(SUMPRODUCT(($C361:$H361 - INDEX($C$264:$H$398, COLUMN()-COLUMN($L$205)+1, 0))^2))</f>
        <v>1.3714070361008956</v>
      </c>
      <c r="EQ361" s="23">
        <f t="shared" si="5"/>
        <v>1.3191276689509313</v>
      </c>
    </row>
    <row r="362" spans="2:147" x14ac:dyDescent="0.35">
      <c r="B362" s="20" t="s">
        <v>712</v>
      </c>
      <c r="C362" s="20">
        <v>-0.43121693121693117</v>
      </c>
      <c r="D362" s="20">
        <v>3.3550792171481839E-2</v>
      </c>
      <c r="E362" s="20">
        <v>0.24528301886792411</v>
      </c>
      <c r="F362" s="20">
        <v>0.37391304347826088</v>
      </c>
      <c r="G362" s="20">
        <v>0.64400377714825296</v>
      </c>
      <c r="H362" s="20">
        <v>-0.28516377649325619</v>
      </c>
      <c r="I362" s="20" t="s">
        <v>911</v>
      </c>
      <c r="K362" s="3" t="s">
        <v>712</v>
      </c>
      <c r="L362" s="20" cm="1">
        <f t="array" ref="L362">SQRT(SUMPRODUCT(($C362:$H362 - INDEX($C$264:$H$398, COLUMN()-COLUMN($L$205)+1, 0))^2))</f>
        <v>0.79352194170730639</v>
      </c>
      <c r="M362" s="20" cm="1">
        <f t="array" ref="M362">SQRT(SUMPRODUCT(($C362:$H362 - INDEX($C$264:$H$398, COLUMN()-COLUMN($L$205)+1, 0))^2))</f>
        <v>1.2254038973644417</v>
      </c>
      <c r="N362" s="20" cm="1">
        <f t="array" ref="N362">SQRT(SUMPRODUCT(($C362:$H362 - INDEX($C$264:$H$398, COLUMN()-COLUMN($L$205)+1, 0))^2))</f>
        <v>1.5577414084774182</v>
      </c>
      <c r="O362" s="20" cm="1">
        <f t="array" ref="O362">SQRT(SUMPRODUCT(($C362:$H362 - INDEX($C$264:$H$398, COLUMN()-COLUMN($L$205)+1, 0))^2))</f>
        <v>1.3826314584200046</v>
      </c>
      <c r="P362" s="20" cm="1">
        <f t="array" ref="P362">SQRT(SUMPRODUCT(($C362:$H362 - INDEX($C$264:$H$398, COLUMN()-COLUMN($L$205)+1, 0))^2))</f>
        <v>1.8536625489260115</v>
      </c>
      <c r="Q362" s="20" cm="1">
        <f t="array" ref="Q362">SQRT(SUMPRODUCT(($C362:$H362 - INDEX($C$264:$H$398, COLUMN()-COLUMN($L$205)+1, 0))^2))</f>
        <v>2.0032202595815392</v>
      </c>
      <c r="R362" s="20" cm="1">
        <f t="array" ref="R362">SQRT(SUMPRODUCT(($C362:$H362 - INDEX($C$264:$H$398, COLUMN()-COLUMN($L$205)+1, 0))^2))</f>
        <v>1.8910756135989422</v>
      </c>
      <c r="S362" s="20" cm="1">
        <f t="array" ref="S362">SQRT(SUMPRODUCT(($C362:$H362 - INDEX($C$264:$H$398, COLUMN()-COLUMN($L$205)+1, 0))^2))</f>
        <v>2.2947047605705313</v>
      </c>
      <c r="T362" s="20" cm="1">
        <f t="array" ref="T362">SQRT(SUMPRODUCT(($C362:$H362 - INDEX($C$264:$H$398, COLUMN()-COLUMN($L$205)+1, 0))^2))</f>
        <v>1.7007147222116208</v>
      </c>
      <c r="U362" s="20" cm="1">
        <f t="array" ref="U362">SQRT(SUMPRODUCT(($C362:$H362 - INDEX($C$264:$H$398, COLUMN()-COLUMN($L$205)+1, 0))^2))</f>
        <v>1.1604409480609539</v>
      </c>
      <c r="V362" s="20" cm="1">
        <f t="array" ref="V362">SQRT(SUMPRODUCT(($C362:$H362 - INDEX($C$264:$H$398, COLUMN()-COLUMN($L$205)+1, 0))^2))</f>
        <v>1.1229428109824553</v>
      </c>
      <c r="W362" s="20" cm="1">
        <f t="array" ref="W362">SQRT(SUMPRODUCT(($C362:$H362 - INDEX($C$264:$H$398, COLUMN()-COLUMN($L$205)+1, 0))^2))</f>
        <v>0.94697501269082351</v>
      </c>
      <c r="X362" s="20" cm="1">
        <f t="array" ref="X362">SQRT(SUMPRODUCT(($C362:$H362 - INDEX($C$264:$H$398, COLUMN()-COLUMN($L$205)+1, 0))^2))</f>
        <v>2.0091817915587313</v>
      </c>
      <c r="Y362" s="20" cm="1">
        <f t="array" ref="Y362">SQRT(SUMPRODUCT(($C362:$H362 - INDEX($C$264:$H$398, COLUMN()-COLUMN($L$205)+1, 0))^2))</f>
        <v>1.7692526396507671</v>
      </c>
      <c r="Z362" s="20" cm="1">
        <f t="array" ref="Z362">SQRT(SUMPRODUCT(($C362:$H362 - INDEX($C$264:$H$398, COLUMN()-COLUMN($L$205)+1, 0))^2))</f>
        <v>1.2044575329497627</v>
      </c>
      <c r="AA362" s="20" cm="1">
        <f t="array" ref="AA362">SQRT(SUMPRODUCT(($C362:$H362 - INDEX($C$264:$H$398, COLUMN()-COLUMN($L$205)+1, 0))^2))</f>
        <v>1.3140426946183899</v>
      </c>
      <c r="AB362" s="20" cm="1">
        <f t="array" ref="AB362">SQRT(SUMPRODUCT(($C362:$H362 - INDEX($C$264:$H$398, COLUMN()-COLUMN($L$205)+1, 0))^2))</f>
        <v>1.2847255874427517</v>
      </c>
      <c r="AC362" s="20" cm="1">
        <f t="array" ref="AC362">SQRT(SUMPRODUCT(($C362:$H362 - INDEX($C$264:$H$398, COLUMN()-COLUMN($L$205)+1, 0))^2))</f>
        <v>1.2017825431283267</v>
      </c>
      <c r="AD362" s="20" cm="1">
        <f t="array" ref="AD362">SQRT(SUMPRODUCT(($C362:$H362 - INDEX($C$264:$H$398, COLUMN()-COLUMN($L$205)+1, 0))^2))</f>
        <v>1.9966002724081597</v>
      </c>
      <c r="AE362" s="20" cm="1">
        <f t="array" ref="AE362">SQRT(SUMPRODUCT(($C362:$H362 - INDEX($C$264:$H$398, COLUMN()-COLUMN($L$205)+1, 0))^2))</f>
        <v>1.0272644150161445</v>
      </c>
      <c r="AF362" s="20" cm="1">
        <f t="array" ref="AF362">SQRT(SUMPRODUCT(($C362:$H362 - INDEX($C$264:$H$398, COLUMN()-COLUMN($L$205)+1, 0))^2))</f>
        <v>1.7429120257493493</v>
      </c>
      <c r="AG362" s="20" cm="1">
        <f t="array" ref="AG362">SQRT(SUMPRODUCT(($C362:$H362 - INDEX($C$264:$H$398, COLUMN()-COLUMN($L$205)+1, 0))^2))</f>
        <v>1.490450789936423</v>
      </c>
      <c r="AH362" s="20" cm="1">
        <f t="array" ref="AH362">SQRT(SUMPRODUCT(($C362:$H362 - INDEX($C$264:$H$398, COLUMN()-COLUMN($L$205)+1, 0))^2))</f>
        <v>1.0359652115433786</v>
      </c>
      <c r="AI362" s="20" cm="1">
        <f t="array" ref="AI362">SQRT(SUMPRODUCT(($C362:$H362 - INDEX($C$264:$H$398, COLUMN()-COLUMN($L$205)+1, 0))^2))</f>
        <v>1.7457154974818287</v>
      </c>
      <c r="AJ362" s="20" cm="1">
        <f t="array" ref="AJ362">SQRT(SUMPRODUCT(($C362:$H362 - INDEX($C$264:$H$398, COLUMN()-COLUMN($L$205)+1, 0))^2))</f>
        <v>1.1488143550435417</v>
      </c>
      <c r="AK362" s="20" cm="1">
        <f t="array" ref="AK362">SQRT(SUMPRODUCT(($C362:$H362 - INDEX($C$264:$H$398, COLUMN()-COLUMN($L$205)+1, 0))^2))</f>
        <v>1.2471872228704335</v>
      </c>
      <c r="AL362" s="20" cm="1">
        <f t="array" ref="AL362">SQRT(SUMPRODUCT(($C362:$H362 - INDEX($C$264:$H$398, COLUMN()-COLUMN($L$205)+1, 0))^2))</f>
        <v>0.99749750361285583</v>
      </c>
      <c r="AM362" s="20" cm="1">
        <f t="array" ref="AM362">SQRT(SUMPRODUCT(($C362:$H362 - INDEX($C$264:$H$398, COLUMN()-COLUMN($L$205)+1, 0))^2))</f>
        <v>1.3194608996724047</v>
      </c>
      <c r="AN362" s="20" cm="1">
        <f t="array" ref="AN362">SQRT(SUMPRODUCT(($C362:$H362 - INDEX($C$264:$H$398, COLUMN()-COLUMN($L$205)+1, 0))^2))</f>
        <v>1.5164807230291228</v>
      </c>
      <c r="AO362" s="20" cm="1">
        <f t="array" ref="AO362">SQRT(SUMPRODUCT(($C362:$H362 - INDEX($C$264:$H$398, COLUMN()-COLUMN($L$205)+1, 0))^2))</f>
        <v>1.7320138120799253</v>
      </c>
      <c r="AP362" s="20" cm="1">
        <f t="array" ref="AP362">SQRT(SUMPRODUCT(($C362:$H362 - INDEX($C$264:$H$398, COLUMN()-COLUMN($L$205)+1, 0))^2))</f>
        <v>1.0642562643712021</v>
      </c>
      <c r="AQ362" s="20" cm="1">
        <f t="array" ref="AQ362">SQRT(SUMPRODUCT(($C362:$H362 - INDEX($C$264:$H$398, COLUMN()-COLUMN($L$205)+1, 0))^2))</f>
        <v>2.0359264212018111</v>
      </c>
      <c r="AR362" s="20" cm="1">
        <f t="array" ref="AR362">SQRT(SUMPRODUCT(($C362:$H362 - INDEX($C$264:$H$398, COLUMN()-COLUMN($L$205)+1, 0))^2))</f>
        <v>2.0611051211762756</v>
      </c>
      <c r="AS362" s="20" cm="1">
        <f t="array" ref="AS362">SQRT(SUMPRODUCT(($C362:$H362 - INDEX($C$264:$H$398, COLUMN()-COLUMN($L$205)+1, 0))^2))</f>
        <v>1.1551491712887101</v>
      </c>
      <c r="AT362" s="20" cm="1">
        <f t="array" ref="AT362">SQRT(SUMPRODUCT(($C362:$H362 - INDEX($C$264:$H$398, COLUMN()-COLUMN($L$205)+1, 0))^2))</f>
        <v>0.75232661190647554</v>
      </c>
      <c r="AU362" s="20" cm="1">
        <f t="array" ref="AU362">SQRT(SUMPRODUCT(($C362:$H362 - INDEX($C$264:$H$398, COLUMN()-COLUMN($L$205)+1, 0))^2))</f>
        <v>0.85117263837807122</v>
      </c>
      <c r="AV362" s="20" cm="1">
        <f t="array" ref="AV362">SQRT(SUMPRODUCT(($C362:$H362 - INDEX($C$264:$H$398, COLUMN()-COLUMN($L$205)+1, 0))^2))</f>
        <v>1.2896170715803934</v>
      </c>
      <c r="AW362" s="20" cm="1">
        <f t="array" ref="AW362">SQRT(SUMPRODUCT(($C362:$H362 - INDEX($C$264:$H$398, COLUMN()-COLUMN($L$205)+1, 0))^2))</f>
        <v>1.0448191945903123</v>
      </c>
      <c r="AX362" s="20" cm="1">
        <f t="array" ref="AX362">SQRT(SUMPRODUCT(($C362:$H362 - INDEX($C$264:$H$398, COLUMN()-COLUMN($L$205)+1, 0))^2))</f>
        <v>1.9467738912248096</v>
      </c>
      <c r="AY362" s="20" cm="1">
        <f t="array" ref="AY362">SQRT(SUMPRODUCT(($C362:$H362 - INDEX($C$264:$H$398, COLUMN()-COLUMN($L$205)+1, 0))^2))</f>
        <v>2.136191979014189</v>
      </c>
      <c r="AZ362" s="20" cm="1">
        <f t="array" ref="AZ362">SQRT(SUMPRODUCT(($C362:$H362 - INDEX($C$264:$H$398, COLUMN()-COLUMN($L$205)+1, 0))^2))</f>
        <v>1.5888056402639306</v>
      </c>
      <c r="BA362" s="20" cm="1">
        <f t="array" ref="BA362">SQRT(SUMPRODUCT(($C362:$H362 - INDEX($C$264:$H$398, COLUMN()-COLUMN($L$205)+1, 0))^2))</f>
        <v>1.9027502061858415</v>
      </c>
      <c r="BB362" s="20" cm="1">
        <f t="array" ref="BB362">SQRT(SUMPRODUCT(($C362:$H362 - INDEX($C$264:$H$398, COLUMN()-COLUMN($L$205)+1, 0))^2))</f>
        <v>2.1208314624999911</v>
      </c>
      <c r="BC362" s="20" cm="1">
        <f t="array" ref="BC362">SQRT(SUMPRODUCT(($C362:$H362 - INDEX($C$264:$H$398, COLUMN()-COLUMN($L$205)+1, 0))^2))</f>
        <v>2.6171866940494932</v>
      </c>
      <c r="BD362" s="20" cm="1">
        <f t="array" ref="BD362">SQRT(SUMPRODUCT(($C362:$H362 - INDEX($C$264:$H$398, COLUMN()-COLUMN($L$205)+1, 0))^2))</f>
        <v>2.1408439076277204</v>
      </c>
      <c r="BE362" s="20" cm="1">
        <f t="array" ref="BE362">SQRT(SUMPRODUCT(($C362:$H362 - INDEX($C$264:$H$398, COLUMN()-COLUMN($L$205)+1, 0))^2))</f>
        <v>2.1385108303093188</v>
      </c>
      <c r="BF362" s="20" cm="1">
        <f t="array" ref="BF362">SQRT(SUMPRODUCT(($C362:$H362 - INDEX($C$264:$H$398, COLUMN()-COLUMN($L$205)+1, 0))^2))</f>
        <v>0.84229502996890715</v>
      </c>
      <c r="BG362" s="20" cm="1">
        <f t="array" ref="BG362">SQRT(SUMPRODUCT(($C362:$H362 - INDEX($C$264:$H$398, COLUMN()-COLUMN($L$205)+1, 0))^2))</f>
        <v>0.88712218297330292</v>
      </c>
      <c r="BH362" s="20" cm="1">
        <f t="array" ref="BH362">SQRT(SUMPRODUCT(($C362:$H362 - INDEX($C$264:$H$398, COLUMN()-COLUMN($L$205)+1, 0))^2))</f>
        <v>0.98630304948057212</v>
      </c>
      <c r="BI362" s="20" cm="1">
        <f t="array" ref="BI362">SQRT(SUMPRODUCT(($C362:$H362 - INDEX($C$264:$H$398, COLUMN()-COLUMN($L$205)+1, 0))^2))</f>
        <v>0.63871366301362154</v>
      </c>
      <c r="BJ362" s="20" cm="1">
        <f t="array" ref="BJ362">SQRT(SUMPRODUCT(($C362:$H362 - INDEX($C$264:$H$398, COLUMN()-COLUMN($L$205)+1, 0))^2))</f>
        <v>1.4926255839885245</v>
      </c>
      <c r="BK362" s="20" cm="1">
        <f t="array" ref="BK362">SQRT(SUMPRODUCT(($C362:$H362 - INDEX($C$264:$H$398, COLUMN()-COLUMN($L$205)+1, 0))^2))</f>
        <v>2.0617186639495531</v>
      </c>
      <c r="BL362" s="20" cm="1">
        <f t="array" ref="BL362">SQRT(SUMPRODUCT(($C362:$H362 - INDEX($C$264:$H$398, COLUMN()-COLUMN($L$205)+1, 0))^2))</f>
        <v>1.1462741576285269</v>
      </c>
      <c r="BM362" s="20" cm="1">
        <f t="array" ref="BM362">SQRT(SUMPRODUCT(($C362:$H362 - INDEX($C$264:$H$398, COLUMN()-COLUMN($L$205)+1, 0))^2))</f>
        <v>0.76235260937396931</v>
      </c>
      <c r="BN362" s="20" cm="1">
        <f t="array" ref="BN362">SQRT(SUMPRODUCT(($C362:$H362 - INDEX($C$264:$H$398, COLUMN()-COLUMN($L$205)+1, 0))^2))</f>
        <v>0.85399214243238275</v>
      </c>
      <c r="BO362" s="20" cm="1">
        <f t="array" ref="BO362">SQRT(SUMPRODUCT(($C362:$H362 - INDEX($C$264:$H$398, COLUMN()-COLUMN($L$205)+1, 0))^2))</f>
        <v>1.7109360191847005</v>
      </c>
      <c r="BP362" s="20" cm="1">
        <f t="array" ref="BP362">SQRT(SUMPRODUCT(($C362:$H362 - INDEX($C$264:$H$398, COLUMN()-COLUMN($L$205)+1, 0))^2))</f>
        <v>2.229188955232337</v>
      </c>
      <c r="BQ362" s="20" cm="1">
        <f t="array" ref="BQ362">SQRT(SUMPRODUCT(($C362:$H362 - INDEX($C$264:$H$398, COLUMN()-COLUMN($L$205)+1, 0))^2))</f>
        <v>1.9141889649757344</v>
      </c>
      <c r="BR362" s="20" cm="1">
        <f t="array" ref="BR362">SQRT(SUMPRODUCT(($C362:$H362 - INDEX($C$264:$H$398, COLUMN()-COLUMN($L$205)+1, 0))^2))</f>
        <v>1.0483863607685111</v>
      </c>
      <c r="BS362" s="20" cm="1">
        <f t="array" ref="BS362">SQRT(SUMPRODUCT(($C362:$H362 - INDEX($C$264:$H$398, COLUMN()-COLUMN($L$205)+1, 0))^2))</f>
        <v>1.8673766190296144</v>
      </c>
      <c r="BT362" s="20" cm="1">
        <f t="array" ref="BT362">SQRT(SUMPRODUCT(($C362:$H362 - INDEX($C$264:$H$398, COLUMN()-COLUMN($L$205)+1, 0))^2))</f>
        <v>1.3703864072107912</v>
      </c>
      <c r="BU362" s="20" cm="1">
        <f t="array" ref="BU362">SQRT(SUMPRODUCT(($C362:$H362 - INDEX($C$264:$H$398, COLUMN()-COLUMN($L$205)+1, 0))^2))</f>
        <v>1.4842820186482111</v>
      </c>
      <c r="BV362" s="20" cm="1">
        <f t="array" ref="BV362">SQRT(SUMPRODUCT(($C362:$H362 - INDEX($C$264:$H$398, COLUMN()-COLUMN($L$205)+1, 0))^2))</f>
        <v>2.4829853627039551</v>
      </c>
      <c r="BW362" s="20" cm="1">
        <f t="array" ref="BW362">SQRT(SUMPRODUCT(($C362:$H362 - INDEX($C$264:$H$398, COLUMN()-COLUMN($L$205)+1, 0))^2))</f>
        <v>1.6706651245612882</v>
      </c>
      <c r="BX362" s="20" cm="1">
        <f t="array" ref="BX362">SQRT(SUMPRODUCT(($C362:$H362 - INDEX($C$264:$H$398, COLUMN()-COLUMN($L$205)+1, 0))^2))</f>
        <v>1.2281050938115354</v>
      </c>
      <c r="BY362" s="20" cm="1">
        <f t="array" ref="BY362">SQRT(SUMPRODUCT(($C362:$H362 - INDEX($C$264:$H$398, COLUMN()-COLUMN($L$205)+1, 0))^2))</f>
        <v>1.2513803000256207</v>
      </c>
      <c r="BZ362" s="20" cm="1">
        <f t="array" ref="BZ362">SQRT(SUMPRODUCT(($C362:$H362 - INDEX($C$264:$H$398, COLUMN()-COLUMN($L$205)+1, 0))^2))</f>
        <v>1.1154840596413806</v>
      </c>
      <c r="CA362" s="20" cm="1">
        <f t="array" ref="CA362">SQRT(SUMPRODUCT(($C362:$H362 - INDEX($C$264:$H$398, COLUMN()-COLUMN($L$205)+1, 0))^2))</f>
        <v>0.94250759658962402</v>
      </c>
      <c r="CB362" s="20" cm="1">
        <f t="array" ref="CB362">SQRT(SUMPRODUCT(($C362:$H362 - INDEX($C$264:$H$398, COLUMN()-COLUMN($L$205)+1, 0))^2))</f>
        <v>2.4121685247305651</v>
      </c>
      <c r="CC362" s="20" cm="1">
        <f t="array" ref="CC362">SQRT(SUMPRODUCT(($C362:$H362 - INDEX($C$264:$H$398, COLUMN()-COLUMN($L$205)+1, 0))^2))</f>
        <v>1.9623454857532223</v>
      </c>
      <c r="CD362" s="20" cm="1">
        <f t="array" ref="CD362">SQRT(SUMPRODUCT(($C362:$H362 - INDEX($C$264:$H$398, COLUMN()-COLUMN($L$205)+1, 0))^2))</f>
        <v>0.86560377677672407</v>
      </c>
      <c r="CE362" s="20" cm="1">
        <f t="array" ref="CE362">SQRT(SUMPRODUCT(($C362:$H362 - INDEX($C$264:$H$398, COLUMN()-COLUMN($L$205)+1, 0))^2))</f>
        <v>2.0164421320659325</v>
      </c>
      <c r="CF362" s="20" cm="1">
        <f t="array" ref="CF362">SQRT(SUMPRODUCT(($C362:$H362 - INDEX($C$264:$H$398, COLUMN()-COLUMN($L$205)+1, 0))^2))</f>
        <v>1.33797669297924</v>
      </c>
      <c r="CG362" s="20" cm="1">
        <f t="array" ref="CG362">SQRT(SUMPRODUCT(($C362:$H362 - INDEX($C$264:$H$398, COLUMN()-COLUMN($L$205)+1, 0))^2))</f>
        <v>0.8195813798481002</v>
      </c>
      <c r="CH362" s="20" cm="1">
        <f t="array" ref="CH362">SQRT(SUMPRODUCT(($C362:$H362 - INDEX($C$264:$H$398, COLUMN()-COLUMN($L$205)+1, 0))^2))</f>
        <v>0.96011499610630202</v>
      </c>
      <c r="CI362" s="20" cm="1">
        <f t="array" ref="CI362">SQRT(SUMPRODUCT(($C362:$H362 - INDEX($C$264:$H$398, COLUMN()-COLUMN($L$205)+1, 0))^2))</f>
        <v>1.2192067481429854</v>
      </c>
      <c r="CJ362" s="20" cm="1">
        <f t="array" ref="CJ362">SQRT(SUMPRODUCT(($C362:$H362 - INDEX($C$264:$H$398, COLUMN()-COLUMN($L$205)+1, 0))^2))</f>
        <v>3.0551425216533992</v>
      </c>
      <c r="CK362" s="20" cm="1">
        <f t="array" ref="CK362">SQRT(SUMPRODUCT(($C362:$H362 - INDEX($C$264:$H$398, COLUMN()-COLUMN($L$205)+1, 0))^2))</f>
        <v>1.409478166863837</v>
      </c>
      <c r="CL362" s="20" cm="1">
        <f t="array" ref="CL362">SQRT(SUMPRODUCT(($C362:$H362 - INDEX($C$264:$H$398, COLUMN()-COLUMN($L$205)+1, 0))^2))</f>
        <v>1.3139674973484461</v>
      </c>
      <c r="CM362" s="20" cm="1">
        <f t="array" ref="CM362">SQRT(SUMPRODUCT(($C362:$H362 - INDEX($C$264:$H$398, COLUMN()-COLUMN($L$205)+1, 0))^2))</f>
        <v>0.63477223600733934</v>
      </c>
      <c r="CN362" s="20" cm="1">
        <f t="array" ref="CN362">SQRT(SUMPRODUCT(($C362:$H362 - INDEX($C$264:$H$398, COLUMN()-COLUMN($L$205)+1, 0))^2))</f>
        <v>0.95096993859847301</v>
      </c>
      <c r="CO362" s="20" cm="1">
        <f t="array" ref="CO362">SQRT(SUMPRODUCT(($C362:$H362 - INDEX($C$264:$H$398, COLUMN()-COLUMN($L$205)+1, 0))^2))</f>
        <v>2.018213338488795</v>
      </c>
      <c r="CP362" s="20" cm="1">
        <f t="array" ref="CP362">SQRT(SUMPRODUCT(($C362:$H362 - INDEX($C$264:$H$398, COLUMN()-COLUMN($L$205)+1, 0))^2))</f>
        <v>1.994288401509293</v>
      </c>
      <c r="CQ362" s="20" cm="1">
        <f t="array" ref="CQ362">SQRT(SUMPRODUCT(($C362:$H362 - INDEX($C$264:$H$398, COLUMN()-COLUMN($L$205)+1, 0))^2))</f>
        <v>0.73238672521244064</v>
      </c>
      <c r="CR362" s="20" cm="1">
        <f t="array" ref="CR362">SQRT(SUMPRODUCT(($C362:$H362 - INDEX($C$264:$H$398, COLUMN()-COLUMN($L$205)+1, 0))^2))</f>
        <v>1.3610322976963256</v>
      </c>
      <c r="CS362" s="20" cm="1">
        <f t="array" ref="CS362">SQRT(SUMPRODUCT(($C362:$H362 - INDEX($C$264:$H$398, COLUMN()-COLUMN($L$205)+1, 0))^2))</f>
        <v>1.8725936640093861</v>
      </c>
      <c r="CT362" s="20" cm="1">
        <f t="array" ref="CT362">SQRT(SUMPRODUCT(($C362:$H362 - INDEX($C$264:$H$398, COLUMN()-COLUMN($L$205)+1, 0))^2))</f>
        <v>1.9387761727364214</v>
      </c>
      <c r="CU362" s="20" cm="1">
        <f t="array" ref="CU362">SQRT(SUMPRODUCT(($C362:$H362 - INDEX($C$264:$H$398, COLUMN()-COLUMN($L$205)+1, 0))^2))</f>
        <v>1.2978686083521329</v>
      </c>
      <c r="CV362" s="20" cm="1">
        <f t="array" ref="CV362">SQRT(SUMPRODUCT(($C362:$H362 - INDEX($C$264:$H$398, COLUMN()-COLUMN($L$205)+1, 0))^2))</f>
        <v>1.0326587430138268</v>
      </c>
      <c r="CW362" s="20" cm="1">
        <f t="array" ref="CW362">SQRT(SUMPRODUCT(($C362:$H362 - INDEX($C$264:$H$398, COLUMN()-COLUMN($L$205)+1, 0))^2))</f>
        <v>0.77398875515424215</v>
      </c>
      <c r="CX362" s="20" cm="1">
        <f t="array" ref="CX362">SQRT(SUMPRODUCT(($C362:$H362 - INDEX($C$264:$H$398, COLUMN()-COLUMN($L$205)+1, 0))^2))</f>
        <v>0.85398443554874937</v>
      </c>
      <c r="CY362" s="20" cm="1">
        <f t="array" ref="CY362">SQRT(SUMPRODUCT(($C362:$H362 - INDEX($C$264:$H$398, COLUMN()-COLUMN($L$205)+1, 0))^2))</f>
        <v>0.83932774504758301</v>
      </c>
      <c r="CZ362" s="20" cm="1">
        <f t="array" ref="CZ362">SQRT(SUMPRODUCT(($C362:$H362 - INDEX($C$264:$H$398, COLUMN()-COLUMN($L$205)+1, 0))^2))</f>
        <v>1.4111716516414308</v>
      </c>
      <c r="DA362" s="20" cm="1">
        <f t="array" ref="DA362">SQRT(SUMPRODUCT(($C362:$H362 - INDEX($C$264:$H$398, COLUMN()-COLUMN($L$205)+1, 0))^2))</f>
        <v>2.1038556111660047</v>
      </c>
      <c r="DB362" s="20" cm="1">
        <f t="array" ref="DB362">SQRT(SUMPRODUCT(($C362:$H362 - INDEX($C$264:$H$398, COLUMN()-COLUMN($L$205)+1, 0))^2))</f>
        <v>1.9365342473676916</v>
      </c>
      <c r="DC362" s="20" cm="1">
        <f t="array" ref="DC362">SQRT(SUMPRODUCT(($C362:$H362 - INDEX($C$264:$H$398, COLUMN()-COLUMN($L$205)+1, 0))^2))</f>
        <v>1.9013851795933643</v>
      </c>
      <c r="DD362" s="20" cm="1">
        <f t="array" ref="DD362">SQRT(SUMPRODUCT(($C362:$H362 - INDEX($C$264:$H$398, COLUMN()-COLUMN($L$205)+1, 0))^2))</f>
        <v>1.5218538547448452</v>
      </c>
      <c r="DE362" s="20" cm="1">
        <f t="array" ref="DE362">SQRT(SUMPRODUCT(($C362:$H362 - INDEX($C$264:$H$398, COLUMN()-COLUMN($L$205)+1, 0))^2))</f>
        <v>1.5630849274763319</v>
      </c>
      <c r="DF362" s="20" cm="1">
        <f t="array" ref="DF362">SQRT(SUMPRODUCT(($C362:$H362 - INDEX($C$264:$H$398, COLUMN()-COLUMN($L$205)+1, 0))^2))</f>
        <v>0</v>
      </c>
      <c r="DG362" s="20" cm="1">
        <f t="array" ref="DG362">SQRT(SUMPRODUCT(($C362:$H362 - INDEX($C$264:$H$398, COLUMN()-COLUMN($L$205)+1, 0))^2))</f>
        <v>1.139888314459562</v>
      </c>
      <c r="DH362" s="20" cm="1">
        <f t="array" ref="DH362">SQRT(SUMPRODUCT(($C362:$H362 - INDEX($C$264:$H$398, COLUMN()-COLUMN($L$205)+1, 0))^2))</f>
        <v>1.970754651889804</v>
      </c>
      <c r="DI362" s="20" cm="1">
        <f t="array" ref="DI362">SQRT(SUMPRODUCT(($C362:$H362 - INDEX($C$264:$H$398, COLUMN()-COLUMN($L$205)+1, 0))^2))</f>
        <v>2.6754962112862102</v>
      </c>
      <c r="DJ362" s="20" cm="1">
        <f t="array" ref="DJ362">SQRT(SUMPRODUCT(($C362:$H362 - INDEX($C$264:$H$398, COLUMN()-COLUMN($L$205)+1, 0))^2))</f>
        <v>1.6856947360989976</v>
      </c>
      <c r="DK362" s="20" cm="1">
        <f t="array" ref="DK362">SQRT(SUMPRODUCT(($C362:$H362 - INDEX($C$264:$H$398, COLUMN()-COLUMN($L$205)+1, 0))^2))</f>
        <v>1.2283965490138098</v>
      </c>
      <c r="DL362" s="20" cm="1">
        <f t="array" ref="DL362">SQRT(SUMPRODUCT(($C362:$H362 - INDEX($C$264:$H$398, COLUMN()-COLUMN($L$205)+1, 0))^2))</f>
        <v>1.8779470894854096</v>
      </c>
      <c r="DM362" s="20" cm="1">
        <f t="array" ref="DM362">SQRT(SUMPRODUCT(($C362:$H362 - INDEX($C$264:$H$398, COLUMN()-COLUMN($L$205)+1, 0))^2))</f>
        <v>1.2964522892753112</v>
      </c>
      <c r="DN362" s="20" cm="1">
        <f t="array" ref="DN362">SQRT(SUMPRODUCT(($C362:$H362 - INDEX($C$264:$H$398, COLUMN()-COLUMN($L$205)+1, 0))^2))</f>
        <v>1.7358666145063921</v>
      </c>
      <c r="DO362" s="20" cm="1">
        <f t="array" ref="DO362">SQRT(SUMPRODUCT(($C362:$H362 - INDEX($C$264:$H$398, COLUMN()-COLUMN($L$205)+1, 0))^2))</f>
        <v>1.8972948337814985</v>
      </c>
      <c r="DP362" s="20" cm="1">
        <f t="array" ref="DP362">SQRT(SUMPRODUCT(($C362:$H362 - INDEX($C$264:$H$398, COLUMN()-COLUMN($L$205)+1, 0))^2))</f>
        <v>2.3439444562983041</v>
      </c>
      <c r="DQ362" s="20" cm="1">
        <f t="array" ref="DQ362">SQRT(SUMPRODUCT(($C362:$H362 - INDEX($C$264:$H$398, COLUMN()-COLUMN($L$205)+1, 0))^2))</f>
        <v>2.0541083443833976</v>
      </c>
      <c r="DR362" s="20" cm="1">
        <f t="array" ref="DR362">SQRT(SUMPRODUCT(($C362:$H362 - INDEX($C$264:$H$398, COLUMN()-COLUMN($L$205)+1, 0))^2))</f>
        <v>1.2849125775824148</v>
      </c>
      <c r="DS362" s="20" cm="1">
        <f t="array" ref="DS362">SQRT(SUMPRODUCT(($C362:$H362 - INDEX($C$264:$H$398, COLUMN()-COLUMN($L$205)+1, 0))^2))</f>
        <v>1.8703073509125665</v>
      </c>
      <c r="DT362" s="20" cm="1">
        <f t="array" ref="DT362">SQRT(SUMPRODUCT(($C362:$H362 - INDEX($C$264:$H$398, COLUMN()-COLUMN($L$205)+1, 0))^2))</f>
        <v>0.80552456132822614</v>
      </c>
      <c r="DU362" s="20" cm="1">
        <f t="array" ref="DU362">SQRT(SUMPRODUCT(($C362:$H362 - INDEX($C$264:$H$398, COLUMN()-COLUMN($L$205)+1, 0))^2))</f>
        <v>1.6112058543715346</v>
      </c>
      <c r="DV362" s="20" cm="1">
        <f t="array" ref="DV362">SQRT(SUMPRODUCT(($C362:$H362 - INDEX($C$264:$H$398, COLUMN()-COLUMN($L$205)+1, 0))^2))</f>
        <v>2.0677583981182686</v>
      </c>
      <c r="DW362" s="20" cm="1">
        <f t="array" ref="DW362">SQRT(SUMPRODUCT(($C362:$H362 - INDEX($C$264:$H$398, COLUMN()-COLUMN($L$205)+1, 0))^2))</f>
        <v>1.9141402989796388</v>
      </c>
      <c r="DX362" s="20" cm="1">
        <f t="array" ref="DX362">SQRT(SUMPRODUCT(($C362:$H362 - INDEX($C$264:$H$398, COLUMN()-COLUMN($L$205)+1, 0))^2))</f>
        <v>1.0147427674707341</v>
      </c>
      <c r="DY362" s="20" cm="1">
        <f t="array" ref="DY362">SQRT(SUMPRODUCT(($C362:$H362 - INDEX($C$264:$H$398, COLUMN()-COLUMN($L$205)+1, 0))^2))</f>
        <v>1.6370085885104753</v>
      </c>
      <c r="DZ362" s="20" cm="1">
        <f t="array" ref="DZ362">SQRT(SUMPRODUCT(($C362:$H362 - INDEX($C$264:$H$398, COLUMN()-COLUMN($L$205)+1, 0))^2))</f>
        <v>1.4861092700864273</v>
      </c>
      <c r="EA362" s="20" cm="1">
        <f t="array" ref="EA362">SQRT(SUMPRODUCT(($C362:$H362 - INDEX($C$264:$H$398, COLUMN()-COLUMN($L$205)+1, 0))^2))</f>
        <v>1.0320599976818501</v>
      </c>
      <c r="EB362" s="20" cm="1">
        <f t="array" ref="EB362">SQRT(SUMPRODUCT(($C362:$H362 - INDEX($C$264:$H$398, COLUMN()-COLUMN($L$205)+1, 0))^2))</f>
        <v>1.9332157962504004</v>
      </c>
      <c r="EC362" s="20" cm="1">
        <f t="array" ref="EC362">SQRT(SUMPRODUCT(($C362:$H362 - INDEX($C$264:$H$398, COLUMN()-COLUMN($L$205)+1, 0))^2))</f>
        <v>1.4838421664318771</v>
      </c>
      <c r="ED362" s="20" cm="1">
        <f t="array" ref="ED362">SQRT(SUMPRODUCT(($C362:$H362 - INDEX($C$264:$H$398, COLUMN()-COLUMN($L$205)+1, 0))^2))</f>
        <v>0.7193603218313851</v>
      </c>
      <c r="EE362" s="20" cm="1">
        <f t="array" ref="EE362">SQRT(SUMPRODUCT(($C362:$H362 - INDEX($C$264:$H$398, COLUMN()-COLUMN($L$205)+1, 0))^2))</f>
        <v>1.4635613072693143</v>
      </c>
      <c r="EF362" s="20" cm="1">
        <f t="array" ref="EF362">SQRT(SUMPRODUCT(($C362:$H362 - INDEX($C$264:$H$398, COLUMN()-COLUMN($L$205)+1, 0))^2))</f>
        <v>1.8492378756403576</v>
      </c>
      <c r="EG362" s="20" cm="1">
        <f t="array" ref="EG362">SQRT(SUMPRODUCT(($C362:$H362 - INDEX($C$264:$H$398, COLUMN()-COLUMN($L$205)+1, 0))^2))</f>
        <v>2.154664834549934</v>
      </c>
      <c r="EH362" s="20" cm="1">
        <f t="array" ref="EH362">SQRT(SUMPRODUCT(($C362:$H362 - INDEX($C$264:$H$398, COLUMN()-COLUMN($L$205)+1, 0))^2))</f>
        <v>1.1853984495957783</v>
      </c>
      <c r="EI362" s="20" cm="1">
        <f t="array" ref="EI362">SQRT(SUMPRODUCT(($C362:$H362 - INDEX($C$264:$H$398, COLUMN()-COLUMN($L$205)+1, 0))^2))</f>
        <v>1.5579231765358468</v>
      </c>
      <c r="EJ362" s="20" cm="1">
        <f t="array" ref="EJ362">SQRT(SUMPRODUCT(($C362:$H362 - INDEX($C$264:$H$398, COLUMN()-COLUMN($L$205)+1, 0))^2))</f>
        <v>1.7750514858819908</v>
      </c>
      <c r="EK362" s="20" cm="1">
        <f t="array" ref="EK362">SQRT(SUMPRODUCT(($C362:$H362 - INDEX($C$264:$H$398, COLUMN()-COLUMN($L$205)+1, 0))^2))</f>
        <v>1.7547086973887789</v>
      </c>
      <c r="EL362" s="20" cm="1">
        <f t="array" ref="EL362">SQRT(SUMPRODUCT(($C362:$H362 - INDEX($C$264:$H$398, COLUMN()-COLUMN($L$205)+1, 0))^2))</f>
        <v>2.2154247111387253</v>
      </c>
      <c r="EM362" s="20" cm="1">
        <f t="array" ref="EM362">SQRT(SUMPRODUCT(($C362:$H362 - INDEX($C$264:$H$398, COLUMN()-COLUMN($L$205)+1, 0))^2))</f>
        <v>1.1066369303256383</v>
      </c>
      <c r="EN362" s="20" cm="1">
        <f t="array" ref="EN362">SQRT(SUMPRODUCT(($C362:$H362 - INDEX($C$264:$H$398, COLUMN()-COLUMN($L$205)+1, 0))^2))</f>
        <v>2.0579640659671994</v>
      </c>
      <c r="EO362" s="20" cm="1">
        <f t="array" ref="EO362">SQRT(SUMPRODUCT(($C362:$H362 - INDEX($C$264:$H$398, COLUMN()-COLUMN($L$205)+1, 0))^2))</f>
        <v>0.80564686243759998</v>
      </c>
      <c r="EP362" s="20" cm="1">
        <f t="array" ref="EP362">SQRT(SUMPRODUCT(($C362:$H362 - INDEX($C$264:$H$398, COLUMN()-COLUMN($L$205)+1, 0))^2))</f>
        <v>0.58010057572033891</v>
      </c>
      <c r="EQ362" s="23">
        <f t="shared" si="5"/>
        <v>1.5069664435773504</v>
      </c>
    </row>
    <row r="363" spans="2:147" x14ac:dyDescent="0.35">
      <c r="B363" s="20" t="s">
        <v>715</v>
      </c>
      <c r="C363" s="20">
        <v>-0.19312169312169311</v>
      </c>
      <c r="D363" s="20">
        <v>2.9822926374650536E-2</v>
      </c>
      <c r="E363" s="20">
        <v>-0.1037735849056599</v>
      </c>
      <c r="F363" s="20">
        <v>8.9855072463768115E-2</v>
      </c>
      <c r="G363" s="20">
        <v>-0.37582625118035878</v>
      </c>
      <c r="H363" s="20">
        <v>-0.27745664739884385</v>
      </c>
      <c r="I363" s="20" t="s">
        <v>911</v>
      </c>
      <c r="K363" s="3" t="s">
        <v>715</v>
      </c>
      <c r="L363" s="20" cm="1">
        <f t="array" ref="L363">SQRT(SUMPRODUCT(($C363:$H363 - INDEX($C$264:$H$398, COLUMN()-COLUMN($L$205)+1, 0))^2))</f>
        <v>1.5347161013402419</v>
      </c>
      <c r="M363" s="20" cm="1">
        <f t="array" ref="M363">SQRT(SUMPRODUCT(($C363:$H363 - INDEX($C$264:$H$398, COLUMN()-COLUMN($L$205)+1, 0))^2))</f>
        <v>0.92575469685729173</v>
      </c>
      <c r="N363" s="20" cm="1">
        <f t="array" ref="N363">SQRT(SUMPRODUCT(($C363:$H363 - INDEX($C$264:$H$398, COLUMN()-COLUMN($L$205)+1, 0))^2))</f>
        <v>1.7311042302871196</v>
      </c>
      <c r="O363" s="20" cm="1">
        <f t="array" ref="O363">SQRT(SUMPRODUCT(($C363:$H363 - INDEX($C$264:$H$398, COLUMN()-COLUMN($L$205)+1, 0))^2))</f>
        <v>1.0030403488132733</v>
      </c>
      <c r="P363" s="20" cm="1">
        <f t="array" ref="P363">SQRT(SUMPRODUCT(($C363:$H363 - INDEX($C$264:$H$398, COLUMN()-COLUMN($L$205)+1, 0))^2))</f>
        <v>1.3798504447971143</v>
      </c>
      <c r="Q363" s="20" cm="1">
        <f t="array" ref="Q363">SQRT(SUMPRODUCT(($C363:$H363 - INDEX($C$264:$H$398, COLUMN()-COLUMN($L$205)+1, 0))^2))</f>
        <v>2.7179442377235548</v>
      </c>
      <c r="R363" s="20" cm="1">
        <f t="array" ref="R363">SQRT(SUMPRODUCT(($C363:$H363 - INDEX($C$264:$H$398, COLUMN()-COLUMN($L$205)+1, 0))^2))</f>
        <v>1.6213922951748705</v>
      </c>
      <c r="S363" s="20" cm="1">
        <f t="array" ref="S363">SQRT(SUMPRODUCT(($C363:$H363 - INDEX($C$264:$H$398, COLUMN()-COLUMN($L$205)+1, 0))^2))</f>
        <v>2.0422605550079052</v>
      </c>
      <c r="T363" s="20" cm="1">
        <f t="array" ref="T363">SQRT(SUMPRODUCT(($C363:$H363 - INDEX($C$264:$H$398, COLUMN()-COLUMN($L$205)+1, 0))^2))</f>
        <v>2.4329813563947202</v>
      </c>
      <c r="U363" s="20" cm="1">
        <f t="array" ref="U363">SQRT(SUMPRODUCT(($C363:$H363 - INDEX($C$264:$H$398, COLUMN()-COLUMN($L$205)+1, 0))^2))</f>
        <v>0.6643749520587402</v>
      </c>
      <c r="V363" s="20" cm="1">
        <f t="array" ref="V363">SQRT(SUMPRODUCT(($C363:$H363 - INDEX($C$264:$H$398, COLUMN()-COLUMN($L$205)+1, 0))^2))</f>
        <v>2.0369805113075898</v>
      </c>
      <c r="W363" s="20" cm="1">
        <f t="array" ref="W363">SQRT(SUMPRODUCT(($C363:$H363 - INDEX($C$264:$H$398, COLUMN()-COLUMN($L$205)+1, 0))^2))</f>
        <v>1.339203180883487</v>
      </c>
      <c r="X363" s="20" cm="1">
        <f t="array" ref="X363">SQRT(SUMPRODUCT(($C363:$H363 - INDEX($C$264:$H$398, COLUMN()-COLUMN($L$205)+1, 0))^2))</f>
        <v>1.9309180689141314</v>
      </c>
      <c r="Y363" s="20" cm="1">
        <f t="array" ref="Y363">SQRT(SUMPRODUCT(($C363:$H363 - INDEX($C$264:$H$398, COLUMN()-COLUMN($L$205)+1, 0))^2))</f>
        <v>1.4096034602810774</v>
      </c>
      <c r="Z363" s="20" cm="1">
        <f t="array" ref="Z363">SQRT(SUMPRODUCT(($C363:$H363 - INDEX($C$264:$H$398, COLUMN()-COLUMN($L$205)+1, 0))^2))</f>
        <v>0.41819684388159439</v>
      </c>
      <c r="AA363" s="20" cm="1">
        <f t="array" ref="AA363">SQRT(SUMPRODUCT(($C363:$H363 - INDEX($C$264:$H$398, COLUMN()-COLUMN($L$205)+1, 0))^2))</f>
        <v>0.77787962656181253</v>
      </c>
      <c r="AB363" s="20" cm="1">
        <f t="array" ref="AB363">SQRT(SUMPRODUCT(($C363:$H363 - INDEX($C$264:$H$398, COLUMN()-COLUMN($L$205)+1, 0))^2))</f>
        <v>0.83074450462020188</v>
      </c>
      <c r="AC363" s="20" cm="1">
        <f t="array" ref="AC363">SQRT(SUMPRODUCT(($C363:$H363 - INDEX($C$264:$H$398, COLUMN()-COLUMN($L$205)+1, 0))^2))</f>
        <v>0.98787745250958037</v>
      </c>
      <c r="AD363" s="20" cm="1">
        <f t="array" ref="AD363">SQRT(SUMPRODUCT(($C363:$H363 - INDEX($C$264:$H$398, COLUMN()-COLUMN($L$205)+1, 0))^2))</f>
        <v>1.1188727829848775</v>
      </c>
      <c r="AE363" s="20" cm="1">
        <f t="array" ref="AE363">SQRT(SUMPRODUCT(($C363:$H363 - INDEX($C$264:$H$398, COLUMN()-COLUMN($L$205)+1, 0))^2))</f>
        <v>0.71372634144153047</v>
      </c>
      <c r="AF363" s="20" cm="1">
        <f t="array" ref="AF363">SQRT(SUMPRODUCT(($C363:$H363 - INDEX($C$264:$H$398, COLUMN()-COLUMN($L$205)+1, 0))^2))</f>
        <v>0.80653059678696604</v>
      </c>
      <c r="AG363" s="20" cm="1">
        <f t="array" ref="AG363">SQRT(SUMPRODUCT(($C363:$H363 - INDEX($C$264:$H$398, COLUMN()-COLUMN($L$205)+1, 0))^2))</f>
        <v>1.7270088824802587</v>
      </c>
      <c r="AH363" s="20" cm="1">
        <f t="array" ref="AH363">SQRT(SUMPRODUCT(($C363:$H363 - INDEX($C$264:$H$398, COLUMN()-COLUMN($L$205)+1, 0))^2))</f>
        <v>1.6345642805720488</v>
      </c>
      <c r="AI363" s="20" cm="1">
        <f t="array" ref="AI363">SQRT(SUMPRODUCT(($C363:$H363 - INDEX($C$264:$H$398, COLUMN()-COLUMN($L$205)+1, 0))^2))</f>
        <v>1.3201164841303337</v>
      </c>
      <c r="AJ363" s="20" cm="1">
        <f t="array" ref="AJ363">SQRT(SUMPRODUCT(($C363:$H363 - INDEX($C$264:$H$398, COLUMN()-COLUMN($L$205)+1, 0))^2))</f>
        <v>0.23800241222134591</v>
      </c>
      <c r="AK363" s="20" cm="1">
        <f t="array" ref="AK363">SQRT(SUMPRODUCT(($C363:$H363 - INDEX($C$264:$H$398, COLUMN()-COLUMN($L$205)+1, 0))^2))</f>
        <v>1.2058951000018221</v>
      </c>
      <c r="AL363" s="20" cm="1">
        <f t="array" ref="AL363">SQRT(SUMPRODUCT(($C363:$H363 - INDEX($C$264:$H$398, COLUMN()-COLUMN($L$205)+1, 0))^2))</f>
        <v>0.87069564410234079</v>
      </c>
      <c r="AM363" s="20" cm="1">
        <f t="array" ref="AM363">SQRT(SUMPRODUCT(($C363:$H363 - INDEX($C$264:$H$398, COLUMN()-COLUMN($L$205)+1, 0))^2))</f>
        <v>0.75640702362802748</v>
      </c>
      <c r="AN363" s="20" cm="1">
        <f t="array" ref="AN363">SQRT(SUMPRODUCT(($C363:$H363 - INDEX($C$264:$H$398, COLUMN()-COLUMN($L$205)+1, 0))^2))</f>
        <v>1.1832954267461187</v>
      </c>
      <c r="AO363" s="20" cm="1">
        <f t="array" ref="AO363">SQRT(SUMPRODUCT(($C363:$H363 - INDEX($C$264:$H$398, COLUMN()-COLUMN($L$205)+1, 0))^2))</f>
        <v>1.2204860188531081</v>
      </c>
      <c r="AP363" s="20" cm="1">
        <f t="array" ref="AP363">SQRT(SUMPRODUCT(($C363:$H363 - INDEX($C$264:$H$398, COLUMN()-COLUMN($L$205)+1, 0))^2))</f>
        <v>1.4302422995184585</v>
      </c>
      <c r="AQ363" s="20" cm="1">
        <f t="array" ref="AQ363">SQRT(SUMPRODUCT(($C363:$H363 - INDEX($C$264:$H$398, COLUMN()-COLUMN($L$205)+1, 0))^2))</f>
        <v>1.6075625111444765</v>
      </c>
      <c r="AR363" s="20" cm="1">
        <f t="array" ref="AR363">SQRT(SUMPRODUCT(($C363:$H363 - INDEX($C$264:$H$398, COLUMN()-COLUMN($L$205)+1, 0))^2))</f>
        <v>1.6518197268757269</v>
      </c>
      <c r="AS363" s="20" cm="1">
        <f t="array" ref="AS363">SQRT(SUMPRODUCT(($C363:$H363 - INDEX($C$264:$H$398, COLUMN()-COLUMN($L$205)+1, 0))^2))</f>
        <v>0.86249757852328923</v>
      </c>
      <c r="AT363" s="20" cm="1">
        <f t="array" ref="AT363">SQRT(SUMPRODUCT(($C363:$H363 - INDEX($C$264:$H$398, COLUMN()-COLUMN($L$205)+1, 0))^2))</f>
        <v>1.0265070148625415</v>
      </c>
      <c r="AU363" s="20" cm="1">
        <f t="array" ref="AU363">SQRT(SUMPRODUCT(($C363:$H363 - INDEX($C$264:$H$398, COLUMN()-COLUMN($L$205)+1, 0))^2))</f>
        <v>1.1217536293456718</v>
      </c>
      <c r="AV363" s="20" cm="1">
        <f t="array" ref="AV363">SQRT(SUMPRODUCT(($C363:$H363 - INDEX($C$264:$H$398, COLUMN()-COLUMN($L$205)+1, 0))^2))</f>
        <v>1.7289799149369705</v>
      </c>
      <c r="AW363" s="20" cm="1">
        <f t="array" ref="AW363">SQRT(SUMPRODUCT(($C363:$H363 - INDEX($C$264:$H$398, COLUMN()-COLUMN($L$205)+1, 0))^2))</f>
        <v>0.47189249520321397</v>
      </c>
      <c r="AX363" s="20" cm="1">
        <f t="array" ref="AX363">SQRT(SUMPRODUCT(($C363:$H363 - INDEX($C$264:$H$398, COLUMN()-COLUMN($L$205)+1, 0))^2))</f>
        <v>1.6838884055599737</v>
      </c>
      <c r="AY363" s="20" cm="1">
        <f t="array" ref="AY363">SQRT(SUMPRODUCT(($C363:$H363 - INDEX($C$264:$H$398, COLUMN()-COLUMN($L$205)+1, 0))^2))</f>
        <v>1.1333127607847797</v>
      </c>
      <c r="AZ363" s="20" cm="1">
        <f t="array" ref="AZ363">SQRT(SUMPRODUCT(($C363:$H363 - INDEX($C$264:$H$398, COLUMN()-COLUMN($L$205)+1, 0))^2))</f>
        <v>0.7457877290404864</v>
      </c>
      <c r="BA363" s="20" cm="1">
        <f t="array" ref="BA363">SQRT(SUMPRODUCT(($C363:$H363 - INDEX($C$264:$H$398, COLUMN()-COLUMN($L$205)+1, 0))^2))</f>
        <v>1.643921014102439</v>
      </c>
      <c r="BB363" s="20" cm="1">
        <f t="array" ref="BB363">SQRT(SUMPRODUCT(($C363:$H363 - INDEX($C$264:$H$398, COLUMN()-COLUMN($L$205)+1, 0))^2))</f>
        <v>1.5890902441237245</v>
      </c>
      <c r="BC363" s="20" cm="1">
        <f t="array" ref="BC363">SQRT(SUMPRODUCT(($C363:$H363 - INDEX($C$264:$H$398, COLUMN()-COLUMN($L$205)+1, 0))^2))</f>
        <v>2.8584273396219477</v>
      </c>
      <c r="BD363" s="20" cm="1">
        <f t="array" ref="BD363">SQRT(SUMPRODUCT(($C363:$H363 - INDEX($C$264:$H$398, COLUMN()-COLUMN($L$205)+1, 0))^2))</f>
        <v>1.7365711130179882</v>
      </c>
      <c r="BE363" s="20" cm="1">
        <f t="array" ref="BE363">SQRT(SUMPRODUCT(($C363:$H363 - INDEX($C$264:$H$398, COLUMN()-COLUMN($L$205)+1, 0))^2))</f>
        <v>2.1992159593460001</v>
      </c>
      <c r="BF363" s="20" cm="1">
        <f t="array" ref="BF363">SQRT(SUMPRODUCT(($C363:$H363 - INDEX($C$264:$H$398, COLUMN()-COLUMN($L$205)+1, 0))^2))</f>
        <v>1.4012724963779168</v>
      </c>
      <c r="BG363" s="20" cm="1">
        <f t="array" ref="BG363">SQRT(SUMPRODUCT(($C363:$H363 - INDEX($C$264:$H$398, COLUMN()-COLUMN($L$205)+1, 0))^2))</f>
        <v>1.4476501912669539</v>
      </c>
      <c r="BH363" s="20" cm="1">
        <f t="array" ref="BH363">SQRT(SUMPRODUCT(($C363:$H363 - INDEX($C$264:$H$398, COLUMN()-COLUMN($L$205)+1, 0))^2))</f>
        <v>1.0792358407815521</v>
      </c>
      <c r="BI363" s="20" cm="1">
        <f t="array" ref="BI363">SQRT(SUMPRODUCT(($C363:$H363 - INDEX($C$264:$H$398, COLUMN()-COLUMN($L$205)+1, 0))^2))</f>
        <v>1.1265591077021759</v>
      </c>
      <c r="BJ363" s="20" cm="1">
        <f t="array" ref="BJ363">SQRT(SUMPRODUCT(($C363:$H363 - INDEX($C$264:$H$398, COLUMN()-COLUMN($L$205)+1, 0))^2))</f>
        <v>1.2737048513082907</v>
      </c>
      <c r="BK363" s="20" cm="1">
        <f t="array" ref="BK363">SQRT(SUMPRODUCT(($C363:$H363 - INDEX($C$264:$H$398, COLUMN()-COLUMN($L$205)+1, 0))^2))</f>
        <v>1.7610435313548989</v>
      </c>
      <c r="BL363" s="20" cm="1">
        <f t="array" ref="BL363">SQRT(SUMPRODUCT(($C363:$H363 - INDEX($C$264:$H$398, COLUMN()-COLUMN($L$205)+1, 0))^2))</f>
        <v>1.8322579460788504</v>
      </c>
      <c r="BM363" s="20" cm="1">
        <f t="array" ref="BM363">SQRT(SUMPRODUCT(($C363:$H363 - INDEX($C$264:$H$398, COLUMN()-COLUMN($L$205)+1, 0))^2))</f>
        <v>1.2454900083277232</v>
      </c>
      <c r="BN363" s="20" cm="1">
        <f t="array" ref="BN363">SQRT(SUMPRODUCT(($C363:$H363 - INDEX($C$264:$H$398, COLUMN()-COLUMN($L$205)+1, 0))^2))</f>
        <v>0.93244517424693341</v>
      </c>
      <c r="BO363" s="20" cm="1">
        <f t="array" ref="BO363">SQRT(SUMPRODUCT(($C363:$H363 - INDEX($C$264:$H$398, COLUMN()-COLUMN($L$205)+1, 0))^2))</f>
        <v>2.3102762941075867</v>
      </c>
      <c r="BP363" s="20" cm="1">
        <f t="array" ref="BP363">SQRT(SUMPRODUCT(($C363:$H363 - INDEX($C$264:$H$398, COLUMN()-COLUMN($L$205)+1, 0))^2))</f>
        <v>2.0106676463172977</v>
      </c>
      <c r="BQ363" s="20" cm="1">
        <f t="array" ref="BQ363">SQRT(SUMPRODUCT(($C363:$H363 - INDEX($C$264:$H$398, COLUMN()-COLUMN($L$205)+1, 0))^2))</f>
        <v>1.7535257356793177</v>
      </c>
      <c r="BR363" s="20" cm="1">
        <f t="array" ref="BR363">SQRT(SUMPRODUCT(($C363:$H363 - INDEX($C$264:$H$398, COLUMN()-COLUMN($L$205)+1, 0))^2))</f>
        <v>0.34785004829932203</v>
      </c>
      <c r="BS363" s="20" cm="1">
        <f t="array" ref="BS363">SQRT(SUMPRODUCT(($C363:$H363 - INDEX($C$264:$H$398, COLUMN()-COLUMN($L$205)+1, 0))^2))</f>
        <v>1.490764407309545</v>
      </c>
      <c r="BT363" s="20" cm="1">
        <f t="array" ref="BT363">SQRT(SUMPRODUCT(($C363:$H363 - INDEX($C$264:$H$398, COLUMN()-COLUMN($L$205)+1, 0))^2))</f>
        <v>0.83283850426210682</v>
      </c>
      <c r="BU363" s="20" cm="1">
        <f t="array" ref="BU363">SQRT(SUMPRODUCT(($C363:$H363 - INDEX($C$264:$H$398, COLUMN()-COLUMN($L$205)+1, 0))^2))</f>
        <v>1.3599716043565528</v>
      </c>
      <c r="BV363" s="20" cm="1">
        <f t="array" ref="BV363">SQRT(SUMPRODUCT(($C363:$H363 - INDEX($C$264:$H$398, COLUMN()-COLUMN($L$205)+1, 0))^2))</f>
        <v>1.617169442050679</v>
      </c>
      <c r="BW363" s="20" cm="1">
        <f t="array" ref="BW363">SQRT(SUMPRODUCT(($C363:$H363 - INDEX($C$264:$H$398, COLUMN()-COLUMN($L$205)+1, 0))^2))</f>
        <v>0.95084698379912769</v>
      </c>
      <c r="BX363" s="20" cm="1">
        <f t="array" ref="BX363">SQRT(SUMPRODUCT(($C363:$H363 - INDEX($C$264:$H$398, COLUMN()-COLUMN($L$205)+1, 0))^2))</f>
        <v>1.3488779286953771</v>
      </c>
      <c r="BY363" s="20" cm="1">
        <f t="array" ref="BY363">SQRT(SUMPRODUCT(($C363:$H363 - INDEX($C$264:$H$398, COLUMN()-COLUMN($L$205)+1, 0))^2))</f>
        <v>1.3666661981197652</v>
      </c>
      <c r="BZ363" s="20" cm="1">
        <f t="array" ref="BZ363">SQRT(SUMPRODUCT(($C363:$H363 - INDEX($C$264:$H$398, COLUMN()-COLUMN($L$205)+1, 0))^2))</f>
        <v>1.0038245541770892</v>
      </c>
      <c r="CA363" s="20" cm="1">
        <f t="array" ref="CA363">SQRT(SUMPRODUCT(($C363:$H363 - INDEX($C$264:$H$398, COLUMN()-COLUMN($L$205)+1, 0))^2))</f>
        <v>0.83825876759430207</v>
      </c>
      <c r="CB363" s="20" cm="1">
        <f t="array" ref="CB363">SQRT(SUMPRODUCT(($C363:$H363 - INDEX($C$264:$H$398, COLUMN()-COLUMN($L$205)+1, 0))^2))</f>
        <v>2.3220238174562211</v>
      </c>
      <c r="CC363" s="20" cm="1">
        <f t="array" ref="CC363">SQRT(SUMPRODUCT(($C363:$H363 - INDEX($C$264:$H$398, COLUMN()-COLUMN($L$205)+1, 0))^2))</f>
        <v>1.5047379885758456</v>
      </c>
      <c r="CD363" s="20" cm="1">
        <f t="array" ref="CD363">SQRT(SUMPRODUCT(($C363:$H363 - INDEX($C$264:$H$398, COLUMN()-COLUMN($L$205)+1, 0))^2))</f>
        <v>0.83802622110944147</v>
      </c>
      <c r="CE363" s="20" cm="1">
        <f t="array" ref="CE363">SQRT(SUMPRODUCT(($C363:$H363 - INDEX($C$264:$H$398, COLUMN()-COLUMN($L$205)+1, 0))^2))</f>
        <v>1.6493131673227022</v>
      </c>
      <c r="CF363" s="20" cm="1">
        <f t="array" ref="CF363">SQRT(SUMPRODUCT(($C363:$H363 - INDEX($C$264:$H$398, COLUMN()-COLUMN($L$205)+1, 0))^2))</f>
        <v>1.5162458266665038</v>
      </c>
      <c r="CG363" s="20" cm="1">
        <f t="array" ref="CG363">SQRT(SUMPRODUCT(($C363:$H363 - INDEX($C$264:$H$398, COLUMN()-COLUMN($L$205)+1, 0))^2))</f>
        <v>1.359349316753776</v>
      </c>
      <c r="CH363" s="20" cm="1">
        <f t="array" ref="CH363">SQRT(SUMPRODUCT(($C363:$H363 - INDEX($C$264:$H$398, COLUMN()-COLUMN($L$205)+1, 0))^2))</f>
        <v>1.0712231136103973</v>
      </c>
      <c r="CI363" s="20" cm="1">
        <f t="array" ref="CI363">SQRT(SUMPRODUCT(($C363:$H363 - INDEX($C$264:$H$398, COLUMN()-COLUMN($L$205)+1, 0))^2))</f>
        <v>1.428317927453435</v>
      </c>
      <c r="CJ363" s="20" cm="1">
        <f t="array" ref="CJ363">SQRT(SUMPRODUCT(($C363:$H363 - INDEX($C$264:$H$398, COLUMN()-COLUMN($L$205)+1, 0))^2))</f>
        <v>2.7610321898869947</v>
      </c>
      <c r="CK363" s="20" cm="1">
        <f t="array" ref="CK363">SQRT(SUMPRODUCT(($C363:$H363 - INDEX($C$264:$H$398, COLUMN()-COLUMN($L$205)+1, 0))^2))</f>
        <v>1.2429740118248116</v>
      </c>
      <c r="CL363" s="20" cm="1">
        <f t="array" ref="CL363">SQRT(SUMPRODUCT(($C363:$H363 - INDEX($C$264:$H$398, COLUMN()-COLUMN($L$205)+1, 0))^2))</f>
        <v>1.1546891578332528</v>
      </c>
      <c r="CM363" s="20" cm="1">
        <f t="array" ref="CM363">SQRT(SUMPRODUCT(($C363:$H363 - INDEX($C$264:$H$398, COLUMN()-COLUMN($L$205)+1, 0))^2))</f>
        <v>1.2998744681270165</v>
      </c>
      <c r="CN363" s="20" cm="1">
        <f t="array" ref="CN363">SQRT(SUMPRODUCT(($C363:$H363 - INDEX($C$264:$H$398, COLUMN()-COLUMN($L$205)+1, 0))^2))</f>
        <v>1.6936061767932236</v>
      </c>
      <c r="CO363" s="20" cm="1">
        <f t="array" ref="CO363">SQRT(SUMPRODUCT(($C363:$H363 - INDEX($C$264:$H$398, COLUMN()-COLUMN($L$205)+1, 0))^2))</f>
        <v>1.5934958382731901</v>
      </c>
      <c r="CP363" s="20" cm="1">
        <f t="array" ref="CP363">SQRT(SUMPRODUCT(($C363:$H363 - INDEX($C$264:$H$398, COLUMN()-COLUMN($L$205)+1, 0))^2))</f>
        <v>1.5672829057059101</v>
      </c>
      <c r="CQ363" s="20" cm="1">
        <f t="array" ref="CQ363">SQRT(SUMPRODUCT(($C363:$H363 - INDEX($C$264:$H$398, COLUMN()-COLUMN($L$205)+1, 0))^2))</f>
        <v>0.67500599641293901</v>
      </c>
      <c r="CR363" s="20" cm="1">
        <f t="array" ref="CR363">SQRT(SUMPRODUCT(($C363:$H363 - INDEX($C$264:$H$398, COLUMN()-COLUMN($L$205)+1, 0))^2))</f>
        <v>1.3357827339543769</v>
      </c>
      <c r="CS363" s="20" cm="1">
        <f t="array" ref="CS363">SQRT(SUMPRODUCT(($C363:$H363 - INDEX($C$264:$H$398, COLUMN()-COLUMN($L$205)+1, 0))^2))</f>
        <v>1.4812278708563567</v>
      </c>
      <c r="CT363" s="20" cm="1">
        <f t="array" ref="CT363">SQRT(SUMPRODUCT(($C363:$H363 - INDEX($C$264:$H$398, COLUMN()-COLUMN($L$205)+1, 0))^2))</f>
        <v>1.1062024110530537</v>
      </c>
      <c r="CU363" s="20" cm="1">
        <f t="array" ref="CU363">SQRT(SUMPRODUCT(($C363:$H363 - INDEX($C$264:$H$398, COLUMN()-COLUMN($L$205)+1, 0))^2))</f>
        <v>0.43111806556047821</v>
      </c>
      <c r="CV363" s="20" cm="1">
        <f t="array" ref="CV363">SQRT(SUMPRODUCT(($C363:$H363 - INDEX($C$264:$H$398, COLUMN()-COLUMN($L$205)+1, 0))^2))</f>
        <v>0.80901076411569528</v>
      </c>
      <c r="CW363" s="20" cm="1">
        <f t="array" ref="CW363">SQRT(SUMPRODUCT(($C363:$H363 - INDEX($C$264:$H$398, COLUMN()-COLUMN($L$205)+1, 0))^2))</f>
        <v>0.7977509965975127</v>
      </c>
      <c r="CX363" s="20" cm="1">
        <f t="array" ref="CX363">SQRT(SUMPRODUCT(($C363:$H363 - INDEX($C$264:$H$398, COLUMN()-COLUMN($L$205)+1, 0))^2))</f>
        <v>0.63432808288280385</v>
      </c>
      <c r="CY363" s="20" cm="1">
        <f t="array" ref="CY363">SQRT(SUMPRODUCT(($C363:$H363 - INDEX($C$264:$H$398, COLUMN()-COLUMN($L$205)+1, 0))^2))</f>
        <v>1.3400464215763643</v>
      </c>
      <c r="CZ363" s="20" cm="1">
        <f t="array" ref="CZ363">SQRT(SUMPRODUCT(($C363:$H363 - INDEX($C$264:$H$398, COLUMN()-COLUMN($L$205)+1, 0))^2))</f>
        <v>1.0251360332098689</v>
      </c>
      <c r="DA363" s="20" cm="1">
        <f t="array" ref="DA363">SQRT(SUMPRODUCT(($C363:$H363 - INDEX($C$264:$H$398, COLUMN()-COLUMN($L$205)+1, 0))^2))</f>
        <v>2.0247268938083072</v>
      </c>
      <c r="DB363" s="20" cm="1">
        <f t="array" ref="DB363">SQRT(SUMPRODUCT(($C363:$H363 - INDEX($C$264:$H$398, COLUMN()-COLUMN($L$205)+1, 0))^2))</f>
        <v>1.2586786084291766</v>
      </c>
      <c r="DC363" s="20" cm="1">
        <f t="array" ref="DC363">SQRT(SUMPRODUCT(($C363:$H363 - INDEX($C$264:$H$398, COLUMN()-COLUMN($L$205)+1, 0))^2))</f>
        <v>1.516269176809153</v>
      </c>
      <c r="DD363" s="20" cm="1">
        <f t="array" ref="DD363">SQRT(SUMPRODUCT(($C363:$H363 - INDEX($C$264:$H$398, COLUMN()-COLUMN($L$205)+1, 0))^2))</f>
        <v>1.0365055095953946</v>
      </c>
      <c r="DE363" s="20" cm="1">
        <f t="array" ref="DE363">SQRT(SUMPRODUCT(($C363:$H363 - INDEX($C$264:$H$398, COLUMN()-COLUMN($L$205)+1, 0))^2))</f>
        <v>1.4864739866905348</v>
      </c>
      <c r="DF363" s="20" cm="1">
        <f t="array" ref="DF363">SQRT(SUMPRODUCT(($C363:$H363 - INDEX($C$264:$H$398, COLUMN()-COLUMN($L$205)+1, 0))^2))</f>
        <v>1.139888314459562</v>
      </c>
      <c r="DG363" s="20" cm="1">
        <f t="array" ref="DG363">SQRT(SUMPRODUCT(($C363:$H363 - INDEX($C$264:$H$398, COLUMN()-COLUMN($L$205)+1, 0))^2))</f>
        <v>0</v>
      </c>
      <c r="DH363" s="20" cm="1">
        <f t="array" ref="DH363">SQRT(SUMPRODUCT(($C363:$H363 - INDEX($C$264:$H$398, COLUMN()-COLUMN($L$205)+1, 0))^2))</f>
        <v>1.1368185687153558</v>
      </c>
      <c r="DI363" s="20" cm="1">
        <f t="array" ref="DI363">SQRT(SUMPRODUCT(($C363:$H363 - INDEX($C$264:$H$398, COLUMN()-COLUMN($L$205)+1, 0))^2))</f>
        <v>2.5299025268882973</v>
      </c>
      <c r="DJ363" s="20" cm="1">
        <f t="array" ref="DJ363">SQRT(SUMPRODUCT(($C363:$H363 - INDEX($C$264:$H$398, COLUMN()-COLUMN($L$205)+1, 0))^2))</f>
        <v>0.96439680990458609</v>
      </c>
      <c r="DK363" s="20" cm="1">
        <f t="array" ref="DK363">SQRT(SUMPRODUCT(($C363:$H363 - INDEX($C$264:$H$398, COLUMN()-COLUMN($L$205)+1, 0))^2))</f>
        <v>1.3386491870712542</v>
      </c>
      <c r="DL363" s="20" cm="1">
        <f t="array" ref="DL363">SQRT(SUMPRODUCT(($C363:$H363 - INDEX($C$264:$H$398, COLUMN()-COLUMN($L$205)+1, 0))^2))</f>
        <v>0.78409360973804043</v>
      </c>
      <c r="DM363" s="20" cm="1">
        <f t="array" ref="DM363">SQRT(SUMPRODUCT(($C363:$H363 - INDEX($C$264:$H$398, COLUMN()-COLUMN($L$205)+1, 0))^2))</f>
        <v>1.4976888590109347</v>
      </c>
      <c r="DN363" s="20" cm="1">
        <f t="array" ref="DN363">SQRT(SUMPRODUCT(($C363:$H363 - INDEX($C$264:$H$398, COLUMN()-COLUMN($L$205)+1, 0))^2))</f>
        <v>1.2905032462332795</v>
      </c>
      <c r="DO363" s="20" cm="1">
        <f t="array" ref="DO363">SQRT(SUMPRODUCT(($C363:$H363 - INDEX($C$264:$H$398, COLUMN()-COLUMN($L$205)+1, 0))^2))</f>
        <v>1.426605556609934</v>
      </c>
      <c r="DP363" s="20" cm="1">
        <f t="array" ref="DP363">SQRT(SUMPRODUCT(($C363:$H363 - INDEX($C$264:$H$398, COLUMN()-COLUMN($L$205)+1, 0))^2))</f>
        <v>1.5219151085078682</v>
      </c>
      <c r="DQ363" s="20" cm="1">
        <f t="array" ref="DQ363">SQRT(SUMPRODUCT(($C363:$H363 - INDEX($C$264:$H$398, COLUMN()-COLUMN($L$205)+1, 0))^2))</f>
        <v>1.1593181609890277</v>
      </c>
      <c r="DR363" s="20" cm="1">
        <f t="array" ref="DR363">SQRT(SUMPRODUCT(($C363:$H363 - INDEX($C$264:$H$398, COLUMN()-COLUMN($L$205)+1, 0))^2))</f>
        <v>1.4959766100175578</v>
      </c>
      <c r="DS363" s="20" cm="1">
        <f t="array" ref="DS363">SQRT(SUMPRODUCT(($C363:$H363 - INDEX($C$264:$H$398, COLUMN()-COLUMN($L$205)+1, 0))^2))</f>
        <v>1.7486437619437012</v>
      </c>
      <c r="DT363" s="20" cm="1">
        <f t="array" ref="DT363">SQRT(SUMPRODUCT(($C363:$H363 - INDEX($C$264:$H$398, COLUMN()-COLUMN($L$205)+1, 0))^2))</f>
        <v>0.87244185694171938</v>
      </c>
      <c r="DU363" s="20" cm="1">
        <f t="array" ref="DU363">SQRT(SUMPRODUCT(($C363:$H363 - INDEX($C$264:$H$398, COLUMN()-COLUMN($L$205)+1, 0))^2))</f>
        <v>0.63908368059133425</v>
      </c>
      <c r="DV363" s="20" cm="1">
        <f t="array" ref="DV363">SQRT(SUMPRODUCT(($C363:$H363 - INDEX($C$264:$H$398, COLUMN()-COLUMN($L$205)+1, 0))^2))</f>
        <v>1.721209013652643</v>
      </c>
      <c r="DW363" s="20" cm="1">
        <f t="array" ref="DW363">SQRT(SUMPRODUCT(($C363:$H363 - INDEX($C$264:$H$398, COLUMN()-COLUMN($L$205)+1, 0))^2))</f>
        <v>1.8694463178686846</v>
      </c>
      <c r="DX363" s="20" cm="1">
        <f t="array" ref="DX363">SQRT(SUMPRODUCT(($C363:$H363 - INDEX($C$264:$H$398, COLUMN()-COLUMN($L$205)+1, 0))^2))</f>
        <v>1.3498383401736627</v>
      </c>
      <c r="DY363" s="20" cm="1">
        <f t="array" ref="DY363">SQRT(SUMPRODUCT(($C363:$H363 - INDEX($C$264:$H$398, COLUMN()-COLUMN($L$205)+1, 0))^2))</f>
        <v>1.9738655658371735</v>
      </c>
      <c r="DZ363" s="20" cm="1">
        <f t="array" ref="DZ363">SQRT(SUMPRODUCT(($C363:$H363 - INDEX($C$264:$H$398, COLUMN()-COLUMN($L$205)+1, 0))^2))</f>
        <v>0.67210187748798123</v>
      </c>
      <c r="EA363" s="20" cm="1">
        <f t="array" ref="EA363">SQRT(SUMPRODUCT(($C363:$H363 - INDEX($C$264:$H$398, COLUMN()-COLUMN($L$205)+1, 0))^2))</f>
        <v>0.61928897319438769</v>
      </c>
      <c r="EB363" s="20" cm="1">
        <f t="array" ref="EB363">SQRT(SUMPRODUCT(($C363:$H363 - INDEX($C$264:$H$398, COLUMN()-COLUMN($L$205)+1, 0))^2))</f>
        <v>0.99836371986984784</v>
      </c>
      <c r="EC363" s="20" cm="1">
        <f t="array" ref="EC363">SQRT(SUMPRODUCT(($C363:$H363 - INDEX($C$264:$H$398, COLUMN()-COLUMN($L$205)+1, 0))^2))</f>
        <v>1.4865624596009002</v>
      </c>
      <c r="ED363" s="20" cm="1">
        <f t="array" ref="ED363">SQRT(SUMPRODUCT(($C363:$H363 - INDEX($C$264:$H$398, COLUMN()-COLUMN($L$205)+1, 0))^2))</f>
        <v>0.861054466769264</v>
      </c>
      <c r="EE363" s="20" cm="1">
        <f t="array" ref="EE363">SQRT(SUMPRODUCT(($C363:$H363 - INDEX($C$264:$H$398, COLUMN()-COLUMN($L$205)+1, 0))^2))</f>
        <v>0.77673133093347158</v>
      </c>
      <c r="EF363" s="20" cm="1">
        <f t="array" ref="EF363">SQRT(SUMPRODUCT(($C363:$H363 - INDEX($C$264:$H$398, COLUMN()-COLUMN($L$205)+1, 0))^2))</f>
        <v>2.2882224990808107</v>
      </c>
      <c r="EG363" s="20" cm="1">
        <f t="array" ref="EG363">SQRT(SUMPRODUCT(($C363:$H363 - INDEX($C$264:$H$398, COLUMN()-COLUMN($L$205)+1, 0))^2))</f>
        <v>1.2258233290230833</v>
      </c>
      <c r="EH363" s="20" cm="1">
        <f t="array" ref="EH363">SQRT(SUMPRODUCT(($C363:$H363 - INDEX($C$264:$H$398, COLUMN()-COLUMN($L$205)+1, 0))^2))</f>
        <v>1.4347206620250077</v>
      </c>
      <c r="EI363" s="20" cm="1">
        <f t="array" ref="EI363">SQRT(SUMPRODUCT(($C363:$H363 - INDEX($C$264:$H$398, COLUMN()-COLUMN($L$205)+1, 0))^2))</f>
        <v>1.0485819995273864</v>
      </c>
      <c r="EJ363" s="20" cm="1">
        <f t="array" ref="EJ363">SQRT(SUMPRODUCT(($C363:$H363 - INDEX($C$264:$H$398, COLUMN()-COLUMN($L$205)+1, 0))^2))</f>
        <v>1.3286349236109303</v>
      </c>
      <c r="EK363" s="20" cm="1">
        <f t="array" ref="EK363">SQRT(SUMPRODUCT(($C363:$H363 - INDEX($C$264:$H$398, COLUMN()-COLUMN($L$205)+1, 0))^2))</f>
        <v>1.1192292191378406</v>
      </c>
      <c r="EL363" s="20" cm="1">
        <f t="array" ref="EL363">SQRT(SUMPRODUCT(($C363:$H363 - INDEX($C$264:$H$398, COLUMN()-COLUMN($L$205)+1, 0))^2))</f>
        <v>1.8295514735785234</v>
      </c>
      <c r="EM363" s="20" cm="1">
        <f t="array" ref="EM363">SQRT(SUMPRODUCT(($C363:$H363 - INDEX($C$264:$H$398, COLUMN()-COLUMN($L$205)+1, 0))^2))</f>
        <v>1.1147395968115534</v>
      </c>
      <c r="EN363" s="20" cm="1">
        <f t="array" ref="EN363">SQRT(SUMPRODUCT(($C363:$H363 - INDEX($C$264:$H$398, COLUMN()-COLUMN($L$205)+1, 0))^2))</f>
        <v>1.1732567257588591</v>
      </c>
      <c r="EO363" s="20" cm="1">
        <f t="array" ref="EO363">SQRT(SUMPRODUCT(($C363:$H363 - INDEX($C$264:$H$398, COLUMN()-COLUMN($L$205)+1, 0))^2))</f>
        <v>1.1384625072429939</v>
      </c>
      <c r="EP363" s="20" cm="1">
        <f t="array" ref="EP363">SQRT(SUMPRODUCT(($C363:$H363 - INDEX($C$264:$H$398, COLUMN()-COLUMN($L$205)+1, 0))^2))</f>
        <v>0.89869034172040285</v>
      </c>
      <c r="EQ363" s="23">
        <f t="shared" si="5"/>
        <v>1.3271481174556474</v>
      </c>
    </row>
    <row r="364" spans="2:147" x14ac:dyDescent="0.35">
      <c r="B364" s="20" t="s">
        <v>76</v>
      </c>
      <c r="C364" s="20">
        <v>0.85978835978835977</v>
      </c>
      <c r="D364" s="20">
        <v>-1.4911463187325268E-2</v>
      </c>
      <c r="E364" s="20">
        <v>-2.8301886792452578E-2</v>
      </c>
      <c r="F364" s="20">
        <v>-5.5072463768115941E-2</v>
      </c>
      <c r="G364" s="20">
        <v>-0.74976392823418314</v>
      </c>
      <c r="H364" s="20">
        <v>-0.40077071290944111</v>
      </c>
      <c r="I364" s="20" t="s">
        <v>911</v>
      </c>
      <c r="K364" s="3" t="s">
        <v>76</v>
      </c>
      <c r="L364" s="20" cm="1">
        <f t="array" ref="L364">SQRT(SUMPRODUCT(($C364:$H364 - INDEX($C$264:$H$398, COLUMN()-COLUMN($L$205)+1, 0))^2))</f>
        <v>2.1916688116323439</v>
      </c>
      <c r="M364" s="20" cm="1">
        <f t="array" ref="M364">SQRT(SUMPRODUCT(($C364:$H364 - INDEX($C$264:$H$398, COLUMN()-COLUMN($L$205)+1, 0))^2))</f>
        <v>1.1003310026672131</v>
      </c>
      <c r="N364" s="20" cm="1">
        <f t="array" ref="N364">SQRT(SUMPRODUCT(($C364:$H364 - INDEX($C$264:$H$398, COLUMN()-COLUMN($L$205)+1, 0))^2))</f>
        <v>2.314384509099757</v>
      </c>
      <c r="O364" s="20" cm="1">
        <f t="array" ref="O364">SQRT(SUMPRODUCT(($C364:$H364 - INDEX($C$264:$H$398, COLUMN()-COLUMN($L$205)+1, 0))^2))</f>
        <v>1.5258038216145122</v>
      </c>
      <c r="P364" s="20" cm="1">
        <f t="array" ref="P364">SQRT(SUMPRODUCT(($C364:$H364 - INDEX($C$264:$H$398, COLUMN()-COLUMN($L$205)+1, 0))^2))</f>
        <v>1.6921158081278558</v>
      </c>
      <c r="Q364" s="20" cm="1">
        <f t="array" ref="Q364">SQRT(SUMPRODUCT(($C364:$H364 - INDEX($C$264:$H$398, COLUMN()-COLUMN($L$205)+1, 0))^2))</f>
        <v>3.2804839203560379</v>
      </c>
      <c r="R364" s="20" cm="1">
        <f t="array" ref="R364">SQRT(SUMPRODUCT(($C364:$H364 - INDEX($C$264:$H$398, COLUMN()-COLUMN($L$205)+1, 0))^2))</f>
        <v>2.0086555324102844</v>
      </c>
      <c r="S364" s="20" cm="1">
        <f t="array" ref="S364">SQRT(SUMPRODUCT(($C364:$H364 - INDEX($C$264:$H$398, COLUMN()-COLUMN($L$205)+1, 0))^2))</f>
        <v>2.4462925533430067</v>
      </c>
      <c r="T364" s="20" cm="1">
        <f t="array" ref="T364">SQRT(SUMPRODUCT(($C364:$H364 - INDEX($C$264:$H$398, COLUMN()-COLUMN($L$205)+1, 0))^2))</f>
        <v>3.034464397643625</v>
      </c>
      <c r="U364" s="20" cm="1">
        <f t="array" ref="U364">SQRT(SUMPRODUCT(($C364:$H364 - INDEX($C$264:$H$398, COLUMN()-COLUMN($L$205)+1, 0))^2))</f>
        <v>1.2507618796156001</v>
      </c>
      <c r="V364" s="20" cm="1">
        <f t="array" ref="V364">SQRT(SUMPRODUCT(($C364:$H364 - INDEX($C$264:$H$398, COLUMN()-COLUMN($L$205)+1, 0))^2))</f>
        <v>2.6273261217529278</v>
      </c>
      <c r="W364" s="20" cm="1">
        <f t="array" ref="W364">SQRT(SUMPRODUCT(($C364:$H364 - INDEX($C$264:$H$398, COLUMN()-COLUMN($L$205)+1, 0))^2))</f>
        <v>2.0139419572139157</v>
      </c>
      <c r="X364" s="20" cm="1">
        <f t="array" ref="X364">SQRT(SUMPRODUCT(($C364:$H364 - INDEX($C$264:$H$398, COLUMN()-COLUMN($L$205)+1, 0))^2))</f>
        <v>2.4767731233899153</v>
      </c>
      <c r="Y364" s="20" cm="1">
        <f t="array" ref="Y364">SQRT(SUMPRODUCT(($C364:$H364 - INDEX($C$264:$H$398, COLUMN()-COLUMN($L$205)+1, 0))^2))</f>
        <v>1.8507605059861021</v>
      </c>
      <c r="Z364" s="20" cm="1">
        <f t="array" ref="Z364">SQRT(SUMPRODUCT(($C364:$H364 - INDEX($C$264:$H$398, COLUMN()-COLUMN($L$205)+1, 0))^2))</f>
        <v>0.99199047125429274</v>
      </c>
      <c r="AA364" s="20" cm="1">
        <f t="array" ref="AA364">SQRT(SUMPRODUCT(($C364:$H364 - INDEX($C$264:$H$398, COLUMN()-COLUMN($L$205)+1, 0))^2))</f>
        <v>1.4030589909352527</v>
      </c>
      <c r="AB364" s="20" cm="1">
        <f t="array" ref="AB364">SQRT(SUMPRODUCT(($C364:$H364 - INDEX($C$264:$H$398, COLUMN()-COLUMN($L$205)+1, 0))^2))</f>
        <v>1.2036195689319094</v>
      </c>
      <c r="AC364" s="20" cm="1">
        <f t="array" ref="AC364">SQRT(SUMPRODUCT(($C364:$H364 - INDEX($C$264:$H$398, COLUMN()-COLUMN($L$205)+1, 0))^2))</f>
        <v>1.7621249439030844</v>
      </c>
      <c r="AD364" s="20" cm="1">
        <f t="array" ref="AD364">SQRT(SUMPRODUCT(($C364:$H364 - INDEX($C$264:$H$398, COLUMN()-COLUMN($L$205)+1, 0))^2))</f>
        <v>1.0920211483883697</v>
      </c>
      <c r="AE364" s="20" cm="1">
        <f t="array" ref="AE364">SQRT(SUMPRODUCT(($C364:$H364 - INDEX($C$264:$H$398, COLUMN()-COLUMN($L$205)+1, 0))^2))</f>
        <v>1.4998167293206492</v>
      </c>
      <c r="AF364" s="20" cm="1">
        <f t="array" ref="AF364">SQRT(SUMPRODUCT(($C364:$H364 - INDEX($C$264:$H$398, COLUMN()-COLUMN($L$205)+1, 0))^2))</f>
        <v>1.231600047058208</v>
      </c>
      <c r="AG364" s="20" cm="1">
        <f t="array" ref="AG364">SQRT(SUMPRODUCT(($C364:$H364 - INDEX($C$264:$H$398, COLUMN()-COLUMN($L$205)+1, 0))^2))</f>
        <v>2.354373059837032</v>
      </c>
      <c r="AH364" s="20" cm="1">
        <f t="array" ref="AH364">SQRT(SUMPRODUCT(($C364:$H364 - INDEX($C$264:$H$398, COLUMN()-COLUMN($L$205)+1, 0))^2))</f>
        <v>2.1299095314574932</v>
      </c>
      <c r="AI364" s="20" cm="1">
        <f t="array" ref="AI364">SQRT(SUMPRODUCT(($C364:$H364 - INDEX($C$264:$H$398, COLUMN()-COLUMN($L$205)+1, 0))^2))</f>
        <v>1.7874782702445744</v>
      </c>
      <c r="AJ364" s="20" cm="1">
        <f t="array" ref="AJ364">SQRT(SUMPRODUCT(($C364:$H364 - INDEX($C$264:$H$398, COLUMN()-COLUMN($L$205)+1, 0))^2))</f>
        <v>0.98526569005103681</v>
      </c>
      <c r="AK364" s="20" cm="1">
        <f t="array" ref="AK364">SQRT(SUMPRODUCT(($C364:$H364 - INDEX($C$264:$H$398, COLUMN()-COLUMN($L$205)+1, 0))^2))</f>
        <v>1.8091792829377411</v>
      </c>
      <c r="AL364" s="20" cm="1">
        <f t="array" ref="AL364">SQRT(SUMPRODUCT(($C364:$H364 - INDEX($C$264:$H$398, COLUMN()-COLUMN($L$205)+1, 0))^2))</f>
        <v>1.5980527735072465</v>
      </c>
      <c r="AM364" s="20" cm="1">
        <f t="array" ref="AM364">SQRT(SUMPRODUCT(($C364:$H364 - INDEX($C$264:$H$398, COLUMN()-COLUMN($L$205)+1, 0))^2))</f>
        <v>1.4000496828932179</v>
      </c>
      <c r="AN364" s="20" cm="1">
        <f t="array" ref="AN364">SQRT(SUMPRODUCT(($C364:$H364 - INDEX($C$264:$H$398, COLUMN()-COLUMN($L$205)+1, 0))^2))</f>
        <v>1.6913722305964103</v>
      </c>
      <c r="AO364" s="20" cm="1">
        <f t="array" ref="AO364">SQRT(SUMPRODUCT(($C364:$H364 - INDEX($C$264:$H$398, COLUMN()-COLUMN($L$205)+1, 0))^2))</f>
        <v>1.7547501107894352</v>
      </c>
      <c r="AP364" s="20" cm="1">
        <f t="array" ref="AP364">SQRT(SUMPRODUCT(($C364:$H364 - INDEX($C$264:$H$398, COLUMN()-COLUMN($L$205)+1, 0))^2))</f>
        <v>2.1102760962272828</v>
      </c>
      <c r="AQ364" s="20" cm="1">
        <f t="array" ref="AQ364">SQRT(SUMPRODUCT(($C364:$H364 - INDEX($C$264:$H$398, COLUMN()-COLUMN($L$205)+1, 0))^2))</f>
        <v>1.9995721798217894</v>
      </c>
      <c r="AR364" s="20" cm="1">
        <f t="array" ref="AR364">SQRT(SUMPRODUCT(($C364:$H364 - INDEX($C$264:$H$398, COLUMN()-COLUMN($L$205)+1, 0))^2))</f>
        <v>2.0081451832177248</v>
      </c>
      <c r="AS364" s="20" cm="1">
        <f t="array" ref="AS364">SQRT(SUMPRODUCT(($C364:$H364 - INDEX($C$264:$H$398, COLUMN()-COLUMN($L$205)+1, 0))^2))</f>
        <v>1.4861770428835459</v>
      </c>
      <c r="AT364" s="20" cm="1">
        <f t="array" ref="AT364">SQRT(SUMPRODUCT(($C364:$H364 - INDEX($C$264:$H$398, COLUMN()-COLUMN($L$205)+1, 0))^2))</f>
        <v>1.6137058135879663</v>
      </c>
      <c r="AU364" s="20" cm="1">
        <f t="array" ref="AU364">SQRT(SUMPRODUCT(($C364:$H364 - INDEX($C$264:$H$398, COLUMN()-COLUMN($L$205)+1, 0))^2))</f>
        <v>1.619773974075138</v>
      </c>
      <c r="AV364" s="20" cm="1">
        <f t="array" ref="AV364">SQRT(SUMPRODUCT(($C364:$H364 - INDEX($C$264:$H$398, COLUMN()-COLUMN($L$205)+1, 0))^2))</f>
        <v>1.942081157743236</v>
      </c>
      <c r="AW364" s="20" cm="1">
        <f t="array" ref="AW364">SQRT(SUMPRODUCT(($C364:$H364 - INDEX($C$264:$H$398, COLUMN()-COLUMN($L$205)+1, 0))^2))</f>
        <v>1.2494279109046722</v>
      </c>
      <c r="AX364" s="20" cm="1">
        <f t="array" ref="AX364">SQRT(SUMPRODUCT(($C364:$H364 - INDEX($C$264:$H$398, COLUMN()-COLUMN($L$205)+1, 0))^2))</f>
        <v>2.1542063014577462</v>
      </c>
      <c r="AY364" s="20" cm="1">
        <f t="array" ref="AY364">SQRT(SUMPRODUCT(($C364:$H364 - INDEX($C$264:$H$398, COLUMN()-COLUMN($L$205)+1, 0))^2))</f>
        <v>0.91646672717533262</v>
      </c>
      <c r="AZ364" s="20" cm="1">
        <f t="array" ref="AZ364">SQRT(SUMPRODUCT(($C364:$H364 - INDEX($C$264:$H$398, COLUMN()-COLUMN($L$205)+1, 0))^2))</f>
        <v>0.96090999151434231</v>
      </c>
      <c r="BA364" s="20" cm="1">
        <f t="array" ref="BA364">SQRT(SUMPRODUCT(($C364:$H364 - INDEX($C$264:$H$398, COLUMN()-COLUMN($L$205)+1, 0))^2))</f>
        <v>2.1213915103150613</v>
      </c>
      <c r="BB364" s="20" cm="1">
        <f t="array" ref="BB364">SQRT(SUMPRODUCT(($C364:$H364 - INDEX($C$264:$H$398, COLUMN()-COLUMN($L$205)+1, 0))^2))</f>
        <v>1.8389315101308756</v>
      </c>
      <c r="BC364" s="20" cm="1">
        <f t="array" ref="BC364">SQRT(SUMPRODUCT(($C364:$H364 - INDEX($C$264:$H$398, COLUMN()-COLUMN($L$205)+1, 0))^2))</f>
        <v>3.2851083650355961</v>
      </c>
      <c r="BD364" s="20" cm="1">
        <f t="array" ref="BD364">SQRT(SUMPRODUCT(($C364:$H364 - INDEX($C$264:$H$398, COLUMN()-COLUMN($L$205)+1, 0))^2))</f>
        <v>2.1220129846406994</v>
      </c>
      <c r="BE364" s="20" cm="1">
        <f t="array" ref="BE364">SQRT(SUMPRODUCT(($C364:$H364 - INDEX($C$264:$H$398, COLUMN()-COLUMN($L$205)+1, 0))^2))</f>
        <v>2.7043765068404806</v>
      </c>
      <c r="BF364" s="20" cm="1">
        <f t="array" ref="BF364">SQRT(SUMPRODUCT(($C364:$H364 - INDEX($C$264:$H$398, COLUMN()-COLUMN($L$205)+1, 0))^2))</f>
        <v>2.0168062868581251</v>
      </c>
      <c r="BG364" s="20" cm="1">
        <f t="array" ref="BG364">SQRT(SUMPRODUCT(($C364:$H364 - INDEX($C$264:$H$398, COLUMN()-COLUMN($L$205)+1, 0))^2))</f>
        <v>1.812161786000613</v>
      </c>
      <c r="BH364" s="20" cm="1">
        <f t="array" ref="BH364">SQRT(SUMPRODUCT(($C364:$H364 - INDEX($C$264:$H$398, COLUMN()-COLUMN($L$205)+1, 0))^2))</f>
        <v>1.6173918979747126</v>
      </c>
      <c r="BI364" s="20" cm="1">
        <f t="array" ref="BI364">SQRT(SUMPRODUCT(($C364:$H364 - INDEX($C$264:$H$398, COLUMN()-COLUMN($L$205)+1, 0))^2))</f>
        <v>1.6226924364153317</v>
      </c>
      <c r="BJ364" s="20" cm="1">
        <f t="array" ref="BJ364">SQRT(SUMPRODUCT(($C364:$H364 - INDEX($C$264:$H$398, COLUMN()-COLUMN($L$205)+1, 0))^2))</f>
        <v>1.89758405612791</v>
      </c>
      <c r="BK364" s="20" cm="1">
        <f t="array" ref="BK364">SQRT(SUMPRODUCT(($C364:$H364 - INDEX($C$264:$H$398, COLUMN()-COLUMN($L$205)+1, 0))^2))</f>
        <v>2.1204615504149817</v>
      </c>
      <c r="BL364" s="20" cm="1">
        <f t="array" ref="BL364">SQRT(SUMPRODUCT(($C364:$H364 - INDEX($C$264:$H$398, COLUMN()-COLUMN($L$205)+1, 0))^2))</f>
        <v>2.399535613850853</v>
      </c>
      <c r="BM364" s="20" cm="1">
        <f t="array" ref="BM364">SQRT(SUMPRODUCT(($C364:$H364 - INDEX($C$264:$H$398, COLUMN()-COLUMN($L$205)+1, 0))^2))</f>
        <v>1.8250059039147832</v>
      </c>
      <c r="BN364" s="20" cm="1">
        <f t="array" ref="BN364">SQRT(SUMPRODUCT(($C364:$H364 - INDEX($C$264:$H$398, COLUMN()-COLUMN($L$205)+1, 0))^2))</f>
        <v>1.5277039518345907</v>
      </c>
      <c r="BO364" s="20" cm="1">
        <f t="array" ref="BO364">SQRT(SUMPRODUCT(($C364:$H364 - INDEX($C$264:$H$398, COLUMN()-COLUMN($L$205)+1, 0))^2))</f>
        <v>2.505779632405583</v>
      </c>
      <c r="BP364" s="20" cm="1">
        <f t="array" ref="BP364">SQRT(SUMPRODUCT(($C364:$H364 - INDEX($C$264:$H$398, COLUMN()-COLUMN($L$205)+1, 0))^2))</f>
        <v>2.0402309302401389</v>
      </c>
      <c r="BQ364" s="20" cm="1">
        <f t="array" ref="BQ364">SQRT(SUMPRODUCT(($C364:$H364 - INDEX($C$264:$H$398, COLUMN()-COLUMN($L$205)+1, 0))^2))</f>
        <v>2.2560345945921343</v>
      </c>
      <c r="BR364" s="20" cm="1">
        <f t="array" ref="BR364">SQRT(SUMPRODUCT(($C364:$H364 - INDEX($C$264:$H$398, COLUMN()-COLUMN($L$205)+1, 0))^2))</f>
        <v>1.1931074182284349</v>
      </c>
      <c r="BS364" s="20" cm="1">
        <f t="array" ref="BS364">SQRT(SUMPRODUCT(($C364:$H364 - INDEX($C$264:$H$398, COLUMN()-COLUMN($L$205)+1, 0))^2))</f>
        <v>1.9112856015032891</v>
      </c>
      <c r="BT364" s="20" cm="1">
        <f t="array" ref="BT364">SQRT(SUMPRODUCT(($C364:$H364 - INDEX($C$264:$H$398, COLUMN()-COLUMN($L$205)+1, 0))^2))</f>
        <v>1.1002122151753391</v>
      </c>
      <c r="BU364" s="20" cm="1">
        <f t="array" ref="BU364">SQRT(SUMPRODUCT(($C364:$H364 - INDEX($C$264:$H$398, COLUMN()-COLUMN($L$205)+1, 0))^2))</f>
        <v>1.6407956914597932</v>
      </c>
      <c r="BV364" s="20" cm="1">
        <f t="array" ref="BV364">SQRT(SUMPRODUCT(($C364:$H364 - INDEX($C$264:$H$398, COLUMN()-COLUMN($L$205)+1, 0))^2))</f>
        <v>1.2580860624951398</v>
      </c>
      <c r="BW364" s="20" cm="1">
        <f t="array" ref="BW364">SQRT(SUMPRODUCT(($C364:$H364 - INDEX($C$264:$H$398, COLUMN()-COLUMN($L$205)+1, 0))^2))</f>
        <v>1.3437539131624725</v>
      </c>
      <c r="BX364" s="20" cm="1">
        <f t="array" ref="BX364">SQRT(SUMPRODUCT(($C364:$H364 - INDEX($C$264:$H$398, COLUMN()-COLUMN($L$205)+1, 0))^2))</f>
        <v>1.5561572863284154</v>
      </c>
      <c r="BY364" s="20" cm="1">
        <f t="array" ref="BY364">SQRT(SUMPRODUCT(($C364:$H364 - INDEX($C$264:$H$398, COLUMN()-COLUMN($L$205)+1, 0))^2))</f>
        <v>2.0349133790049669</v>
      </c>
      <c r="BZ364" s="20" cm="1">
        <f t="array" ref="BZ364">SQRT(SUMPRODUCT(($C364:$H364 - INDEX($C$264:$H$398, COLUMN()-COLUMN($L$205)+1, 0))^2))</f>
        <v>1.5264954562535551</v>
      </c>
      <c r="CA364" s="20" cm="1">
        <f t="array" ref="CA364">SQRT(SUMPRODUCT(($C364:$H364 - INDEX($C$264:$H$398, COLUMN()-COLUMN($L$205)+1, 0))^2))</f>
        <v>1.4697895463386419</v>
      </c>
      <c r="CB364" s="20" cm="1">
        <f t="array" ref="CB364">SQRT(SUMPRODUCT(($C364:$H364 - INDEX($C$264:$H$398, COLUMN()-COLUMN($L$205)+1, 0))^2))</f>
        <v>2.7623735370160412</v>
      </c>
      <c r="CC364" s="20" cm="1">
        <f t="array" ref="CC364">SQRT(SUMPRODUCT(($C364:$H364 - INDEX($C$264:$H$398, COLUMN()-COLUMN($L$205)+1, 0))^2))</f>
        <v>1.9409328747826249</v>
      </c>
      <c r="CD364" s="20" cm="1">
        <f t="array" ref="CD364">SQRT(SUMPRODUCT(($C364:$H364 - INDEX($C$264:$H$398, COLUMN()-COLUMN($L$205)+1, 0))^2))</f>
        <v>1.497082217946843</v>
      </c>
      <c r="CE364" s="20" cm="1">
        <f t="array" ref="CE364">SQRT(SUMPRODUCT(($C364:$H364 - INDEX($C$264:$H$398, COLUMN()-COLUMN($L$205)+1, 0))^2))</f>
        <v>2.0312838070249297</v>
      </c>
      <c r="CF364" s="20" cm="1">
        <f t="array" ref="CF364">SQRT(SUMPRODUCT(($C364:$H364 - INDEX($C$264:$H$398, COLUMN()-COLUMN($L$205)+1, 0))^2))</f>
        <v>2.1691330487674563</v>
      </c>
      <c r="CG364" s="20" cm="1">
        <f t="array" ref="CG364">SQRT(SUMPRODUCT(($C364:$H364 - INDEX($C$264:$H$398, COLUMN()-COLUMN($L$205)+1, 0))^2))</f>
        <v>2.1531733134964894</v>
      </c>
      <c r="CH364" s="20" cm="1">
        <f t="array" ref="CH364">SQRT(SUMPRODUCT(($C364:$H364 - INDEX($C$264:$H$398, COLUMN()-COLUMN($L$205)+1, 0))^2))</f>
        <v>1.6710464352454573</v>
      </c>
      <c r="CI364" s="20" cm="1">
        <f t="array" ref="CI364">SQRT(SUMPRODUCT(($C364:$H364 - INDEX($C$264:$H$398, COLUMN()-COLUMN($L$205)+1, 0))^2))</f>
        <v>2.2134826130861756</v>
      </c>
      <c r="CJ364" s="20" cm="1">
        <f t="array" ref="CJ364">SQRT(SUMPRODUCT(($C364:$H364 - INDEX($C$264:$H$398, COLUMN()-COLUMN($L$205)+1, 0))^2))</f>
        <v>3.0165750017994406</v>
      </c>
      <c r="CK364" s="20" cm="1">
        <f t="array" ref="CK364">SQRT(SUMPRODUCT(($C364:$H364 - INDEX($C$264:$H$398, COLUMN()-COLUMN($L$205)+1, 0))^2))</f>
        <v>1.5568795038860874</v>
      </c>
      <c r="CL364" s="20" cm="1">
        <f t="array" ref="CL364">SQRT(SUMPRODUCT(($C364:$H364 - INDEX($C$264:$H$398, COLUMN()-COLUMN($L$205)+1, 0))^2))</f>
        <v>1.7511396580143277</v>
      </c>
      <c r="CM364" s="20" cm="1">
        <f t="array" ref="CM364">SQRT(SUMPRODUCT(($C364:$H364 - INDEX($C$264:$H$398, COLUMN()-COLUMN($L$205)+1, 0))^2))</f>
        <v>1.80368706187007</v>
      </c>
      <c r="CN364" s="20" cm="1">
        <f t="array" ref="CN364">SQRT(SUMPRODUCT(($C364:$H364 - INDEX($C$264:$H$398, COLUMN()-COLUMN($L$205)+1, 0))^2))</f>
        <v>2.3457398884452512</v>
      </c>
      <c r="CO364" s="20" cm="1">
        <f t="array" ref="CO364">SQRT(SUMPRODUCT(($C364:$H364 - INDEX($C$264:$H$398, COLUMN()-COLUMN($L$205)+1, 0))^2))</f>
        <v>1.9776446869455193</v>
      </c>
      <c r="CP364" s="20" cm="1">
        <f t="array" ref="CP364">SQRT(SUMPRODUCT(($C364:$H364 - INDEX($C$264:$H$398, COLUMN()-COLUMN($L$205)+1, 0))^2))</f>
        <v>1.9264118839035234</v>
      </c>
      <c r="CQ364" s="20" cm="1">
        <f t="array" ref="CQ364">SQRT(SUMPRODUCT(($C364:$H364 - INDEX($C$264:$H$398, COLUMN()-COLUMN($L$205)+1, 0))^2))</f>
        <v>1.2841131580447998</v>
      </c>
      <c r="CR364" s="20" cm="1">
        <f t="array" ref="CR364">SQRT(SUMPRODUCT(($C364:$H364 - INDEX($C$264:$H$398, COLUMN()-COLUMN($L$205)+1, 0))^2))</f>
        <v>1.9905818152478838</v>
      </c>
      <c r="CS364" s="20" cm="1">
        <f t="array" ref="CS364">SQRT(SUMPRODUCT(($C364:$H364 - INDEX($C$264:$H$398, COLUMN()-COLUMN($L$205)+1, 0))^2))</f>
        <v>1.8886363626066625</v>
      </c>
      <c r="CT364" s="20" cm="1">
        <f t="array" ref="CT364">SQRT(SUMPRODUCT(($C364:$H364 - INDEX($C$264:$H$398, COLUMN()-COLUMN($L$205)+1, 0))^2))</f>
        <v>0.96561784056493649</v>
      </c>
      <c r="CU364" s="20" cm="1">
        <f t="array" ref="CU364">SQRT(SUMPRODUCT(($C364:$H364 - INDEX($C$264:$H$398, COLUMN()-COLUMN($L$205)+1, 0))^2))</f>
        <v>1.1275426491560914</v>
      </c>
      <c r="CV364" s="20" cm="1">
        <f t="array" ref="CV364">SQRT(SUMPRODUCT(($C364:$H364 - INDEX($C$264:$H$398, COLUMN()-COLUMN($L$205)+1, 0))^2))</f>
        <v>1.2404603094426701</v>
      </c>
      <c r="CW364" s="20" cm="1">
        <f t="array" ref="CW364">SQRT(SUMPRODUCT(($C364:$H364 - INDEX($C$264:$H$398, COLUMN()-COLUMN($L$205)+1, 0))^2))</f>
        <v>1.3804072329720789</v>
      </c>
      <c r="CX364" s="20" cm="1">
        <f t="array" ref="CX364">SQRT(SUMPRODUCT(($C364:$H364 - INDEX($C$264:$H$398, COLUMN()-COLUMN($L$205)+1, 0))^2))</f>
        <v>1.2581080048435289</v>
      </c>
      <c r="CY364" s="20" cm="1">
        <f t="array" ref="CY364">SQRT(SUMPRODUCT(($C364:$H364 - INDEX($C$264:$H$398, COLUMN()-COLUMN($L$205)+1, 0))^2))</f>
        <v>1.831286398826069</v>
      </c>
      <c r="CZ364" s="20" cm="1">
        <f t="array" ref="CZ364">SQRT(SUMPRODUCT(($C364:$H364 - INDEX($C$264:$H$398, COLUMN()-COLUMN($L$205)+1, 0))^2))</f>
        <v>1.6778083527552408</v>
      </c>
      <c r="DA364" s="20" cm="1">
        <f t="array" ref="DA364">SQRT(SUMPRODUCT(($C364:$H364 - INDEX($C$264:$H$398, COLUMN()-COLUMN($L$205)+1, 0))^2))</f>
        <v>2.5090590207780274</v>
      </c>
      <c r="DB364" s="20" cm="1">
        <f t="array" ref="DB364">SQRT(SUMPRODUCT(($C364:$H364 - INDEX($C$264:$H$398, COLUMN()-COLUMN($L$205)+1, 0))^2))</f>
        <v>1.550695285726315</v>
      </c>
      <c r="DC364" s="20" cm="1">
        <f t="array" ref="DC364">SQRT(SUMPRODUCT(($C364:$H364 - INDEX($C$264:$H$398, COLUMN()-COLUMN($L$205)+1, 0))^2))</f>
        <v>1.8810296514805511</v>
      </c>
      <c r="DD364" s="20" cm="1">
        <f t="array" ref="DD364">SQRT(SUMPRODUCT(($C364:$H364 - INDEX($C$264:$H$398, COLUMN()-COLUMN($L$205)+1, 0))^2))</f>
        <v>1.6219893393568137</v>
      </c>
      <c r="DE364" s="20" cm="1">
        <f t="array" ref="DE364">SQRT(SUMPRODUCT(($C364:$H364 - INDEX($C$264:$H$398, COLUMN()-COLUMN($L$205)+1, 0))^2))</f>
        <v>2.1169850553359981</v>
      </c>
      <c r="DF364" s="20" cm="1">
        <f t="array" ref="DF364">SQRT(SUMPRODUCT(($C364:$H364 - INDEX($C$264:$H$398, COLUMN()-COLUMN($L$205)+1, 0))^2))</f>
        <v>1.970754651889804</v>
      </c>
      <c r="DG364" s="20" cm="1">
        <f t="array" ref="DG364">SQRT(SUMPRODUCT(($C364:$H364 - INDEX($C$264:$H$398, COLUMN()-COLUMN($L$205)+1, 0))^2))</f>
        <v>1.1368185687153558</v>
      </c>
      <c r="DH364" s="20" cm="1">
        <f t="array" ref="DH364">SQRT(SUMPRODUCT(($C364:$H364 - INDEX($C$264:$H$398, COLUMN()-COLUMN($L$205)+1, 0))^2))</f>
        <v>0</v>
      </c>
      <c r="DI364" s="20" cm="1">
        <f t="array" ref="DI364">SQRT(SUMPRODUCT(($C364:$H364 - INDEX($C$264:$H$398, COLUMN()-COLUMN($L$205)+1, 0))^2))</f>
        <v>2.9146123822160845</v>
      </c>
      <c r="DJ364" s="20" cm="1">
        <f t="array" ref="DJ364">SQRT(SUMPRODUCT(($C364:$H364 - INDEX($C$264:$H$398, COLUMN()-COLUMN($L$205)+1, 0))^2))</f>
        <v>1.2632431123377108</v>
      </c>
      <c r="DK364" s="20" cm="1">
        <f t="array" ref="DK364">SQRT(SUMPRODUCT(($C364:$H364 - INDEX($C$264:$H$398, COLUMN()-COLUMN($L$205)+1, 0))^2))</f>
        <v>2.0331344648287097</v>
      </c>
      <c r="DL364" s="20" cm="1">
        <f t="array" ref="DL364">SQRT(SUMPRODUCT(($C364:$H364 - INDEX($C$264:$H$398, COLUMN()-COLUMN($L$205)+1, 0))^2))</f>
        <v>0.88461417943294529</v>
      </c>
      <c r="DM364" s="20" cm="1">
        <f t="array" ref="DM364">SQRT(SUMPRODUCT(($C364:$H364 - INDEX($C$264:$H$398, COLUMN()-COLUMN($L$205)+1, 0))^2))</f>
        <v>2.1594694905222811</v>
      </c>
      <c r="DN364" s="20" cm="1">
        <f t="array" ref="DN364">SQRT(SUMPRODUCT(($C364:$H364 - INDEX($C$264:$H$398, COLUMN()-COLUMN($L$205)+1, 0))^2))</f>
        <v>1.8273857102735414</v>
      </c>
      <c r="DO364" s="20" cm="1">
        <f t="array" ref="DO364">SQRT(SUMPRODUCT(($C364:$H364 - INDEX($C$264:$H$398, COLUMN()-COLUMN($L$205)+1, 0))^2))</f>
        <v>1.8334547138107167</v>
      </c>
      <c r="DP364" s="20" cm="1">
        <f t="array" ref="DP364">SQRT(SUMPRODUCT(($C364:$H364 - INDEX($C$264:$H$398, COLUMN()-COLUMN($L$205)+1, 0))^2))</f>
        <v>0.56432832666702215</v>
      </c>
      <c r="DQ364" s="20" cm="1">
        <f t="array" ref="DQ364">SQRT(SUMPRODUCT(($C364:$H364 - INDEX($C$264:$H$398, COLUMN()-COLUMN($L$205)+1, 0))^2))</f>
        <v>1.3950564329041333</v>
      </c>
      <c r="DR364" s="20" cm="1">
        <f t="array" ref="DR364">SQRT(SUMPRODUCT(($C364:$H364 - INDEX($C$264:$H$398, COLUMN()-COLUMN($L$205)+1, 0))^2))</f>
        <v>2.2044105159224596</v>
      </c>
      <c r="DS364" s="20" cm="1">
        <f t="array" ref="DS364">SQRT(SUMPRODUCT(($C364:$H364 - INDEX($C$264:$H$398, COLUMN()-COLUMN($L$205)+1, 0))^2))</f>
        <v>2.265489963725261</v>
      </c>
      <c r="DT364" s="20" cm="1">
        <f t="array" ref="DT364">SQRT(SUMPRODUCT(($C364:$H364 - INDEX($C$264:$H$398, COLUMN()-COLUMN($L$205)+1, 0))^2))</f>
        <v>1.4409044207998905</v>
      </c>
      <c r="DU364" s="20" cm="1">
        <f t="array" ref="DU364">SQRT(SUMPRODUCT(($C364:$H364 - INDEX($C$264:$H$398, COLUMN()-COLUMN($L$205)+1, 0))^2))</f>
        <v>0.97421837535961098</v>
      </c>
      <c r="DV364" s="20" cm="1">
        <f t="array" ref="DV364">SQRT(SUMPRODUCT(($C364:$H364 - INDEX($C$264:$H$398, COLUMN()-COLUMN($L$205)+1, 0))^2))</f>
        <v>2.0607681741426087</v>
      </c>
      <c r="DW364" s="20" cm="1">
        <f t="array" ref="DW364">SQRT(SUMPRODUCT(($C364:$H364 - INDEX($C$264:$H$398, COLUMN()-COLUMN($L$205)+1, 0))^2))</f>
        <v>2.3319360632048558</v>
      </c>
      <c r="DX364" s="20" cm="1">
        <f t="array" ref="DX364">SQRT(SUMPRODUCT(($C364:$H364 - INDEX($C$264:$H$398, COLUMN()-COLUMN($L$205)+1, 0))^2))</f>
        <v>1.7316792305062605</v>
      </c>
      <c r="DY364" s="20" cm="1">
        <f t="array" ref="DY364">SQRT(SUMPRODUCT(($C364:$H364 - INDEX($C$264:$H$398, COLUMN()-COLUMN($L$205)+1, 0))^2))</f>
        <v>2.1351509885415938</v>
      </c>
      <c r="DZ364" s="20" cm="1">
        <f t="array" ref="DZ364">SQRT(SUMPRODUCT(($C364:$H364 - INDEX($C$264:$H$398, COLUMN()-COLUMN($L$205)+1, 0))^2))</f>
        <v>1.3223997533133873</v>
      </c>
      <c r="EA364" s="20" cm="1">
        <f t="array" ref="EA364">SQRT(SUMPRODUCT(($C364:$H364 - INDEX($C$264:$H$398, COLUMN()-COLUMN($L$205)+1, 0))^2))</f>
        <v>1.4477733830857833</v>
      </c>
      <c r="EB364" s="20" cm="1">
        <f t="array" ref="EB364">SQRT(SUMPRODUCT(($C364:$H364 - INDEX($C$264:$H$398, COLUMN()-COLUMN($L$205)+1, 0))^2))</f>
        <v>0.29988430298271385</v>
      </c>
      <c r="EC364" s="20" cm="1">
        <f t="array" ref="EC364">SQRT(SUMPRODUCT(($C364:$H364 - INDEX($C$264:$H$398, COLUMN()-COLUMN($L$205)+1, 0))^2))</f>
        <v>2.1101302097169445</v>
      </c>
      <c r="ED364" s="20" cm="1">
        <f t="array" ref="ED364">SQRT(SUMPRODUCT(($C364:$H364 - INDEX($C$264:$H$398, COLUMN()-COLUMN($L$205)+1, 0))^2))</f>
        <v>1.4723819680469052</v>
      </c>
      <c r="EE364" s="20" cm="1">
        <f t="array" ref="EE364">SQRT(SUMPRODUCT(($C364:$H364 - INDEX($C$264:$H$398, COLUMN()-COLUMN($L$205)+1, 0))^2))</f>
        <v>1.2268603512007421</v>
      </c>
      <c r="EF364" s="20" cm="1">
        <f t="array" ref="EF364">SQRT(SUMPRODUCT(($C364:$H364 - INDEX($C$264:$H$398, COLUMN()-COLUMN($L$205)+1, 0))^2))</f>
        <v>2.6679953636188452</v>
      </c>
      <c r="EG364" s="20" cm="1">
        <f t="array" ref="EG364">SQRT(SUMPRODUCT(($C364:$H364 - INDEX($C$264:$H$398, COLUMN()-COLUMN($L$205)+1, 0))^2))</f>
        <v>1.2147501937714227</v>
      </c>
      <c r="EH364" s="20" cm="1">
        <f t="array" ref="EH364">SQRT(SUMPRODUCT(($C364:$H364 - INDEX($C$264:$H$398, COLUMN()-COLUMN($L$205)+1, 0))^2))</f>
        <v>2.2090858680294225</v>
      </c>
      <c r="EI364" s="20" cm="1">
        <f t="array" ref="EI364">SQRT(SUMPRODUCT(($C364:$H364 - INDEX($C$264:$H$398, COLUMN()-COLUMN($L$205)+1, 0))^2))</f>
        <v>1.6700069182026323</v>
      </c>
      <c r="EJ364" s="20" cm="1">
        <f t="array" ref="EJ364">SQRT(SUMPRODUCT(($C364:$H364 - INDEX($C$264:$H$398, COLUMN()-COLUMN($L$205)+1, 0))^2))</f>
        <v>1.7443948620701482</v>
      </c>
      <c r="EK364" s="20" cm="1">
        <f t="array" ref="EK364">SQRT(SUMPRODUCT(($C364:$H364 - INDEX($C$264:$H$398, COLUMN()-COLUMN($L$205)+1, 0))^2))</f>
        <v>1.5549233205990691</v>
      </c>
      <c r="EL364" s="20" cm="1">
        <f t="array" ref="EL364">SQRT(SUMPRODUCT(($C364:$H364 - INDEX($C$264:$H$398, COLUMN()-COLUMN($L$205)+1, 0))^2))</f>
        <v>2.1517910002068916</v>
      </c>
      <c r="EM364" s="20" cm="1">
        <f t="array" ref="EM364">SQRT(SUMPRODUCT(($C364:$H364 - INDEX($C$264:$H$398, COLUMN()-COLUMN($L$205)+1, 0))^2))</f>
        <v>1.6336734926892684</v>
      </c>
      <c r="EN364" s="20" cm="1">
        <f t="array" ref="EN364">SQRT(SUMPRODUCT(($C364:$H364 - INDEX($C$264:$H$398, COLUMN()-COLUMN($L$205)+1, 0))^2))</f>
        <v>0.47437689641206554</v>
      </c>
      <c r="EO364" s="20" cm="1">
        <f t="array" ref="EO364">SQRT(SUMPRODUCT(($C364:$H364 - INDEX($C$264:$H$398, COLUMN()-COLUMN($L$205)+1, 0))^2))</f>
        <v>1.7595834789216771</v>
      </c>
      <c r="EP364" s="20" cm="1">
        <f t="array" ref="EP364">SQRT(SUMPRODUCT(($C364:$H364 - INDEX($C$264:$H$398, COLUMN()-COLUMN($L$205)+1, 0))^2))</f>
        <v>1.5759414932872184</v>
      </c>
      <c r="EQ364" s="23">
        <f t="shared" si="5"/>
        <v>1.777024355033092</v>
      </c>
    </row>
    <row r="365" spans="2:147" x14ac:dyDescent="0.35">
      <c r="B365" s="20" t="s">
        <v>723</v>
      </c>
      <c r="C365" s="20">
        <v>-0.5264550264550264</v>
      </c>
      <c r="D365" s="20">
        <v>-0.45852749301025159</v>
      </c>
      <c r="E365" s="20">
        <v>1.1226415094339635</v>
      </c>
      <c r="F365" s="20">
        <v>-0.25971014492753619</v>
      </c>
      <c r="G365" s="20">
        <v>-0.49291784702549568</v>
      </c>
      <c r="H365" s="20">
        <v>1.8227360308285163</v>
      </c>
      <c r="I365" s="20" t="s">
        <v>911</v>
      </c>
      <c r="K365" s="3" t="s">
        <v>723</v>
      </c>
      <c r="L365" s="20" cm="1">
        <f t="array" ref="L365">SQRT(SUMPRODUCT(($C365:$H365 - INDEX($C$264:$H$398, COLUMN()-COLUMN($L$205)+1, 0))^2))</f>
        <v>2.493843741172721</v>
      </c>
      <c r="M365" s="20" cm="1">
        <f t="array" ref="M365">SQRT(SUMPRODUCT(($C365:$H365 - INDEX($C$264:$H$398, COLUMN()-COLUMN($L$205)+1, 0))^2))</f>
        <v>2.3185780508866376</v>
      </c>
      <c r="N365" s="20" cm="1">
        <f t="array" ref="N365">SQRT(SUMPRODUCT(($C365:$H365 - INDEX($C$264:$H$398, COLUMN()-COLUMN($L$205)+1, 0))^2))</f>
        <v>1.2784106641194264</v>
      </c>
      <c r="O365" s="20" cm="1">
        <f t="array" ref="O365">SQRT(SUMPRODUCT(($C365:$H365 - INDEX($C$264:$H$398, COLUMN()-COLUMN($L$205)+1, 0))^2))</f>
        <v>1.6014915416697426</v>
      </c>
      <c r="P365" s="20" cm="1">
        <f t="array" ref="P365">SQRT(SUMPRODUCT(($C365:$H365 - INDEX($C$264:$H$398, COLUMN()-COLUMN($L$205)+1, 0))^2))</f>
        <v>1.3323027232971716</v>
      </c>
      <c r="Q365" s="20" cm="1">
        <f t="array" ref="Q365">SQRT(SUMPRODUCT(($C365:$H365 - INDEX($C$264:$H$398, COLUMN()-COLUMN($L$205)+1, 0))^2))</f>
        <v>2.7080351679187635</v>
      </c>
      <c r="R365" s="20" cm="1">
        <f t="array" ref="R365">SQRT(SUMPRODUCT(($C365:$H365 - INDEX($C$264:$H$398, COLUMN()-COLUMN($L$205)+1, 0))^2))</f>
        <v>1.0057275548797948</v>
      </c>
      <c r="S365" s="20" cm="1">
        <f t="array" ref="S365">SQRT(SUMPRODUCT(($C365:$H365 - INDEX($C$264:$H$398, COLUMN()-COLUMN($L$205)+1, 0))^2))</f>
        <v>0.52397503258481992</v>
      </c>
      <c r="T365" s="20" cm="1">
        <f t="array" ref="T365">SQRT(SUMPRODUCT(($C365:$H365 - INDEX($C$264:$H$398, COLUMN()-COLUMN($L$205)+1, 0))^2))</f>
        <v>2.8508924552495425</v>
      </c>
      <c r="U365" s="20" cm="1">
        <f t="array" ref="U365">SQRT(SUMPRODUCT(($C365:$H365 - INDEX($C$264:$H$398, COLUMN()-COLUMN($L$205)+1, 0))^2))</f>
        <v>2.1969129382329702</v>
      </c>
      <c r="V365" s="20" cm="1">
        <f t="array" ref="V365">SQRT(SUMPRODUCT(($C365:$H365 - INDEX($C$264:$H$398, COLUMN()-COLUMN($L$205)+1, 0))^2))</f>
        <v>3.4643368995092199</v>
      </c>
      <c r="W365" s="20" cm="1">
        <f t="array" ref="W365">SQRT(SUMPRODUCT(($C365:$H365 - INDEX($C$264:$H$398, COLUMN()-COLUMN($L$205)+1, 0))^2))</f>
        <v>1.8759640734836716</v>
      </c>
      <c r="X365" s="20" cm="1">
        <f t="array" ref="X365">SQRT(SUMPRODUCT(($C365:$H365 - INDEX($C$264:$H$398, COLUMN()-COLUMN($L$205)+1, 0))^2))</f>
        <v>1.276261886835435</v>
      </c>
      <c r="Y365" s="20" cm="1">
        <f t="array" ref="Y365">SQRT(SUMPRODUCT(($C365:$H365 - INDEX($C$264:$H$398, COLUMN()-COLUMN($L$205)+1, 0))^2))</f>
        <v>1.2410140105040237</v>
      </c>
      <c r="Z365" s="20" cm="1">
        <f t="array" ref="Z365">SQRT(SUMPRODUCT(($C365:$H365 - INDEX($C$264:$H$398, COLUMN()-COLUMN($L$205)+1, 0))^2))</f>
        <v>2.2899033775144266</v>
      </c>
      <c r="AA365" s="20" cm="1">
        <f t="array" ref="AA365">SQRT(SUMPRODUCT(($C365:$H365 - INDEX($C$264:$H$398, COLUMN()-COLUMN($L$205)+1, 0))^2))</f>
        <v>2.9068916150061277</v>
      </c>
      <c r="AB365" s="20" cm="1">
        <f t="array" ref="AB365">SQRT(SUMPRODUCT(($C365:$H365 - INDEX($C$264:$H$398, COLUMN()-COLUMN($L$205)+1, 0))^2))</f>
        <v>2.6089189514637203</v>
      </c>
      <c r="AC365" s="20" cm="1">
        <f t="array" ref="AC365">SQRT(SUMPRODUCT(($C365:$H365 - INDEX($C$264:$H$398, COLUMN()-COLUMN($L$205)+1, 0))^2))</f>
        <v>1.7514531730008371</v>
      </c>
      <c r="AD365" s="20" cm="1">
        <f t="array" ref="AD365">SQRT(SUMPRODUCT(($C365:$H365 - INDEX($C$264:$H$398, COLUMN()-COLUMN($L$205)+1, 0))^2))</f>
        <v>3.1470225507633991</v>
      </c>
      <c r="AE365" s="20" cm="1">
        <f t="array" ref="AE365">SQRT(SUMPRODUCT(($C365:$H365 - INDEX($C$264:$H$398, COLUMN()-COLUMN($L$205)+1, 0))^2))</f>
        <v>1.9062438823291969</v>
      </c>
      <c r="AF365" s="20" cm="1">
        <f t="array" ref="AF365">SQRT(SUMPRODUCT(($C365:$H365 - INDEX($C$264:$H$398, COLUMN()-COLUMN($L$205)+1, 0))^2))</f>
        <v>2.0657274769465599</v>
      </c>
      <c r="AG365" s="20" cm="1">
        <f t="array" ref="AG365">SQRT(SUMPRODUCT(($C365:$H365 - INDEX($C$264:$H$398, COLUMN()-COLUMN($L$205)+1, 0))^2))</f>
        <v>1.7049182989053764</v>
      </c>
      <c r="AH365" s="20" cm="1">
        <f t="array" ref="AH365">SQRT(SUMPRODUCT(($C365:$H365 - INDEX($C$264:$H$398, COLUMN()-COLUMN($L$205)+1, 0))^2))</f>
        <v>3.4310928145543729</v>
      </c>
      <c r="AI365" s="20" cm="1">
        <f t="array" ref="AI365">SQRT(SUMPRODUCT(($C365:$H365 - INDEX($C$264:$H$398, COLUMN()-COLUMN($L$205)+1, 0))^2))</f>
        <v>1.4047679711537222</v>
      </c>
      <c r="AJ365" s="20" cm="1">
        <f t="array" ref="AJ365">SQRT(SUMPRODUCT(($C365:$H365 - INDEX($C$264:$H$398, COLUMN()-COLUMN($L$205)+1, 0))^2))</f>
        <v>2.522905425076694</v>
      </c>
      <c r="AK365" s="20" cm="1">
        <f t="array" ref="AK365">SQRT(SUMPRODUCT(($C365:$H365 - INDEX($C$264:$H$398, COLUMN()-COLUMN($L$205)+1, 0))^2))</f>
        <v>1.5642274606938644</v>
      </c>
      <c r="AL365" s="20" cm="1">
        <f t="array" ref="AL365">SQRT(SUMPRODUCT(($C365:$H365 - INDEX($C$264:$H$398, COLUMN()-COLUMN($L$205)+1, 0))^2))</f>
        <v>1.8859278723277433</v>
      </c>
      <c r="AM365" s="20" cm="1">
        <f t="array" ref="AM365">SQRT(SUMPRODUCT(($C365:$H365 - INDEX($C$264:$H$398, COLUMN()-COLUMN($L$205)+1, 0))^2))</f>
        <v>1.8262336998158208</v>
      </c>
      <c r="AN365" s="20" cm="1">
        <f t="array" ref="AN365">SQRT(SUMPRODUCT(($C365:$H365 - INDEX($C$264:$H$398, COLUMN()-COLUMN($L$205)+1, 0))^2))</f>
        <v>1.390115564263334</v>
      </c>
      <c r="AO365" s="20" cm="1">
        <f t="array" ref="AO365">SQRT(SUMPRODUCT(($C365:$H365 - INDEX($C$264:$H$398, COLUMN()-COLUMN($L$205)+1, 0))^2))</f>
        <v>1.3942713891257226</v>
      </c>
      <c r="AP365" s="20" cm="1">
        <f t="array" ref="AP365">SQRT(SUMPRODUCT(($C365:$H365 - INDEX($C$264:$H$398, COLUMN()-COLUMN($L$205)+1, 0))^2))</f>
        <v>1.922164025158517</v>
      </c>
      <c r="AQ365" s="20" cm="1">
        <f t="array" ref="AQ365">SQRT(SUMPRODUCT(($C365:$H365 - INDEX($C$264:$H$398, COLUMN()-COLUMN($L$205)+1, 0))^2))</f>
        <v>1.0119224370957631</v>
      </c>
      <c r="AR365" s="20" cm="1">
        <f t="array" ref="AR365">SQRT(SUMPRODUCT(($C365:$H365 - INDEX($C$264:$H$398, COLUMN()-COLUMN($L$205)+1, 0))^2))</f>
        <v>0.96160929860992617</v>
      </c>
      <c r="AS365" s="20" cm="1">
        <f t="array" ref="AS365">SQRT(SUMPRODUCT(($C365:$H365 - INDEX($C$264:$H$398, COLUMN()-COLUMN($L$205)+1, 0))^2))</f>
        <v>2.4668501335046424</v>
      </c>
      <c r="AT365" s="20" cm="1">
        <f t="array" ref="AT365">SQRT(SUMPRODUCT(($C365:$H365 - INDEX($C$264:$H$398, COLUMN()-COLUMN($L$205)+1, 0))^2))</f>
        <v>2.5412197356591562</v>
      </c>
      <c r="AU365" s="20" cm="1">
        <f t="array" ref="AU365">SQRT(SUMPRODUCT(($C365:$H365 - INDEX($C$264:$H$398, COLUMN()-COLUMN($L$205)+1, 0))^2))</f>
        <v>2.1594995148000407</v>
      </c>
      <c r="AV365" s="20" cm="1">
        <f t="array" ref="AV365">SQRT(SUMPRODUCT(($C365:$H365 - INDEX($C$264:$H$398, COLUMN()-COLUMN($L$205)+1, 0))^2))</f>
        <v>3.2756842766416061</v>
      </c>
      <c r="AW365" s="20" cm="1">
        <f t="array" ref="AW365">SQRT(SUMPRODUCT(($C365:$H365 - INDEX($C$264:$H$398, COLUMN()-COLUMN($L$205)+1, 0))^2))</f>
        <v>2.2136289592526373</v>
      </c>
      <c r="AX365" s="20" cm="1">
        <f t="array" ref="AX365">SQRT(SUMPRODUCT(($C365:$H365 - INDEX($C$264:$H$398, COLUMN()-COLUMN($L$205)+1, 0))^2))</f>
        <v>0.95685867215160303</v>
      </c>
      <c r="AY365" s="20" cm="1">
        <f t="array" ref="AY365">SQRT(SUMPRODUCT(($C365:$H365 - INDEX($C$264:$H$398, COLUMN()-COLUMN($L$205)+1, 0))^2))</f>
        <v>3.2003859185445509</v>
      </c>
      <c r="AZ365" s="20" cm="1">
        <f t="array" ref="AZ365">SQRT(SUMPRODUCT(($C365:$H365 - INDEX($C$264:$H$398, COLUMN()-COLUMN($L$205)+1, 0))^2))</f>
        <v>2.8749921530599778</v>
      </c>
      <c r="BA365" s="20" cm="1">
        <f t="array" ref="BA365">SQRT(SUMPRODUCT(($C365:$H365 - INDEX($C$264:$H$398, COLUMN()-COLUMN($L$205)+1, 0))^2))</f>
        <v>0.95823898315932332</v>
      </c>
      <c r="BB365" s="20" cm="1">
        <f t="array" ref="BB365">SQRT(SUMPRODUCT(($C365:$H365 - INDEX($C$264:$H$398, COLUMN()-COLUMN($L$205)+1, 0))^2))</f>
        <v>1.2541519646941754</v>
      </c>
      <c r="BC365" s="20" cm="1">
        <f t="array" ref="BC365">SQRT(SUMPRODUCT(($C365:$H365 - INDEX($C$264:$H$398, COLUMN()-COLUMN($L$205)+1, 0))^2))</f>
        <v>1.9539761498509514</v>
      </c>
      <c r="BD365" s="20" cm="1">
        <f t="array" ref="BD365">SQRT(SUMPRODUCT(($C365:$H365 - INDEX($C$264:$H$398, COLUMN()-COLUMN($L$205)+1, 0))^2))</f>
        <v>0.8774409977369324</v>
      </c>
      <c r="BE365" s="20" cm="1">
        <f t="array" ref="BE365">SQRT(SUMPRODUCT(($C365:$H365 - INDEX($C$264:$H$398, COLUMN()-COLUMN($L$205)+1, 0))^2))</f>
        <v>0.79915273888188154</v>
      </c>
      <c r="BF365" s="20" cm="1">
        <f t="array" ref="BF365">SQRT(SUMPRODUCT(($C365:$H365 - INDEX($C$264:$H$398, COLUMN()-COLUMN($L$205)+1, 0))^2))</f>
        <v>2.7037978317760252</v>
      </c>
      <c r="BG365" s="20" cm="1">
        <f t="array" ref="BG365">SQRT(SUMPRODUCT(($C365:$H365 - INDEX($C$264:$H$398, COLUMN()-COLUMN($L$205)+1, 0))^2))</f>
        <v>3.1031733381366742</v>
      </c>
      <c r="BH365" s="20" cm="1">
        <f t="array" ref="BH365">SQRT(SUMPRODUCT(($C365:$H365 - INDEX($C$264:$H$398, COLUMN()-COLUMN($L$205)+1, 0))^2))</f>
        <v>3.0157188462268212</v>
      </c>
      <c r="BI365" s="20" cm="1">
        <f t="array" ref="BI365">SQRT(SUMPRODUCT(($C365:$H365 - INDEX($C$264:$H$398, COLUMN()-COLUMN($L$205)+1, 0))^2))</f>
        <v>2.8383326063729717</v>
      </c>
      <c r="BJ365" s="20" cm="1">
        <f t="array" ref="BJ365">SQRT(SUMPRODUCT(($C365:$H365 - INDEX($C$264:$H$398, COLUMN()-COLUMN($L$205)+1, 0))^2))</f>
        <v>1.446965791885507</v>
      </c>
      <c r="BK365" s="20" cm="1">
        <f t="array" ref="BK365">SQRT(SUMPRODUCT(($C365:$H365 - INDEX($C$264:$H$398, COLUMN()-COLUMN($L$205)+1, 0))^2))</f>
        <v>0.85816596866602413</v>
      </c>
      <c r="BL365" s="20" cm="1">
        <f t="array" ref="BL365">SQRT(SUMPRODUCT(($C365:$H365 - INDEX($C$264:$H$398, COLUMN()-COLUMN($L$205)+1, 0))^2))</f>
        <v>3.3901121324597066</v>
      </c>
      <c r="BM365" s="20" cm="1">
        <f t="array" ref="BM365">SQRT(SUMPRODUCT(($C365:$H365 - INDEX($C$264:$H$398, COLUMN()-COLUMN($L$205)+1, 0))^2))</f>
        <v>3.0966826528124476</v>
      </c>
      <c r="BN365" s="20" cm="1">
        <f t="array" ref="BN365">SQRT(SUMPRODUCT(($C365:$H365 - INDEX($C$264:$H$398, COLUMN()-COLUMN($L$205)+1, 0))^2))</f>
        <v>2.1872103528630715</v>
      </c>
      <c r="BO365" s="20" cm="1">
        <f t="array" ref="BO365">SQRT(SUMPRODUCT(($C365:$H365 - INDEX($C$264:$H$398, COLUMN()-COLUMN($L$205)+1, 0))^2))</f>
        <v>3.6792253722059272</v>
      </c>
      <c r="BP365" s="20" cm="1">
        <f t="array" ref="BP365">SQRT(SUMPRODUCT(($C365:$H365 - INDEX($C$264:$H$398, COLUMN()-COLUMN($L$205)+1, 0))^2))</f>
        <v>1.1762403505291756</v>
      </c>
      <c r="BQ365" s="20" cm="1">
        <f t="array" ref="BQ365">SQRT(SUMPRODUCT(($C365:$H365 - INDEX($C$264:$H$398, COLUMN()-COLUMN($L$205)+1, 0))^2))</f>
        <v>0.87218831041951705</v>
      </c>
      <c r="BR365" s="20" cm="1">
        <f t="array" ref="BR365">SQRT(SUMPRODUCT(($C365:$H365 - INDEX($C$264:$H$398, COLUMN()-COLUMN($L$205)+1, 0))^2))</f>
        <v>2.2404977447221963</v>
      </c>
      <c r="BS365" s="20" cm="1">
        <f t="array" ref="BS365">SQRT(SUMPRODUCT(($C365:$H365 - INDEX($C$264:$H$398, COLUMN()-COLUMN($L$205)+1, 0))^2))</f>
        <v>1.4462982175296666</v>
      </c>
      <c r="BT365" s="20" cm="1">
        <f t="array" ref="BT365">SQRT(SUMPRODUCT(($C365:$H365 - INDEX($C$264:$H$398, COLUMN()-COLUMN($L$205)+1, 0))^2))</f>
        <v>2.040085738271141</v>
      </c>
      <c r="BU365" s="20" cm="1">
        <f t="array" ref="BU365">SQRT(SUMPRODUCT(($C365:$H365 - INDEX($C$264:$H$398, COLUMN()-COLUMN($L$205)+1, 0))^2))</f>
        <v>1.97686504798144</v>
      </c>
      <c r="BV365" s="20" cm="1">
        <f t="array" ref="BV365">SQRT(SUMPRODUCT(($C365:$H365 - INDEX($C$264:$H$398, COLUMN()-COLUMN($L$205)+1, 0))^2))</f>
        <v>3.4955404159526928</v>
      </c>
      <c r="BW365" s="20" cm="1">
        <f t="array" ref="BW365">SQRT(SUMPRODUCT(($C365:$H365 - INDEX($C$264:$H$398, COLUMN()-COLUMN($L$205)+1, 0))^2))</f>
        <v>1.7279280656303304</v>
      </c>
      <c r="BX365" s="20" cm="1">
        <f t="array" ref="BX365">SQRT(SUMPRODUCT(($C365:$H365 - INDEX($C$264:$H$398, COLUMN()-COLUMN($L$205)+1, 0))^2))</f>
        <v>2.6935070288187348</v>
      </c>
      <c r="BY365" s="20" cm="1">
        <f t="array" ref="BY365">SQRT(SUMPRODUCT(($C365:$H365 - INDEX($C$264:$H$398, COLUMN()-COLUMN($L$205)+1, 0))^2))</f>
        <v>1.7606440850034175</v>
      </c>
      <c r="BZ365" s="20" cm="1">
        <f t="array" ref="BZ365">SQRT(SUMPRODUCT(($C365:$H365 - INDEX($C$264:$H$398, COLUMN()-COLUMN($L$205)+1, 0))^2))</f>
        <v>1.8095333100154776</v>
      </c>
      <c r="CA365" s="20" cm="1">
        <f t="array" ref="CA365">SQRT(SUMPRODUCT(($C365:$H365 - INDEX($C$264:$H$398, COLUMN()-COLUMN($L$205)+1, 0))^2))</f>
        <v>2.1969340018624912</v>
      </c>
      <c r="CB365" s="20" cm="1">
        <f t="array" ref="CB365">SQRT(SUMPRODUCT(($C365:$H365 - INDEX($C$264:$H$398, COLUMN()-COLUMN($L$205)+1, 0))^2))</f>
        <v>1.0768168578785977</v>
      </c>
      <c r="CC365" s="20" cm="1">
        <f t="array" ref="CC365">SQRT(SUMPRODUCT(($C365:$H365 - INDEX($C$264:$H$398, COLUMN()-COLUMN($L$205)+1, 0))^2))</f>
        <v>1.2697550276717793</v>
      </c>
      <c r="CD365" s="20" cm="1">
        <f t="array" ref="CD365">SQRT(SUMPRODUCT(($C365:$H365 - INDEX($C$264:$H$398, COLUMN()-COLUMN($L$205)+1, 0))^2))</f>
        <v>2.1482456301424651</v>
      </c>
      <c r="CE365" s="20" cm="1">
        <f t="array" ref="CE365">SQRT(SUMPRODUCT(($C365:$H365 - INDEX($C$264:$H$398, COLUMN()-COLUMN($L$205)+1, 0))^2))</f>
        <v>0.99586043752082831</v>
      </c>
      <c r="CF365" s="20" cm="1">
        <f t="array" ref="CF365">SQRT(SUMPRODUCT(($C365:$H365 - INDEX($C$264:$H$398, COLUMN()-COLUMN($L$205)+1, 0))^2))</f>
        <v>1.4783628771825519</v>
      </c>
      <c r="CG365" s="20" cm="1">
        <f t="array" ref="CG365">SQRT(SUMPRODUCT(($C365:$H365 - INDEX($C$264:$H$398, COLUMN()-COLUMN($L$205)+1, 0))^2))</f>
        <v>2.1854904950953813</v>
      </c>
      <c r="CH365" s="20" cm="1">
        <f t="array" ref="CH365">SQRT(SUMPRODUCT(($C365:$H365 - INDEX($C$264:$H$398, COLUMN()-COLUMN($L$205)+1, 0))^2))</f>
        <v>2.0355765290594063</v>
      </c>
      <c r="CI365" s="20" cm="1">
        <f t="array" ref="CI365">SQRT(SUMPRODUCT(($C365:$H365 - INDEX($C$264:$H$398, COLUMN()-COLUMN($L$205)+1, 0))^2))</f>
        <v>2.0510122370003372</v>
      </c>
      <c r="CJ365" s="20" cm="1">
        <f t="array" ref="CJ365">SQRT(SUMPRODUCT(($C365:$H365 - INDEX($C$264:$H$398, COLUMN()-COLUMN($L$205)+1, 0))^2))</f>
        <v>0.52255408434904527</v>
      </c>
      <c r="CK365" s="20" cm="1">
        <f t="array" ref="CK365">SQRT(SUMPRODUCT(($C365:$H365 - INDEX($C$264:$H$398, COLUMN()-COLUMN($L$205)+1, 0))^2))</f>
        <v>2.324090659501254</v>
      </c>
      <c r="CL365" s="20" cm="1">
        <f t="array" ref="CL365">SQRT(SUMPRODUCT(($C365:$H365 - INDEX($C$264:$H$398, COLUMN()-COLUMN($L$205)+1, 0))^2))</f>
        <v>1.6286817355122321</v>
      </c>
      <c r="CM365" s="20" cm="1">
        <f t="array" ref="CM365">SQRT(SUMPRODUCT(($C365:$H365 - INDEX($C$264:$H$398, COLUMN()-COLUMN($L$205)+1, 0))^2))</f>
        <v>2.7683386385825592</v>
      </c>
      <c r="CN365" s="20" cm="1">
        <f t="array" ref="CN365">SQRT(SUMPRODUCT(($C365:$H365 - INDEX($C$264:$H$398, COLUMN()-COLUMN($L$205)+1, 0))^2))</f>
        <v>3.2908614566497643</v>
      </c>
      <c r="CO365" s="20" cm="1">
        <f t="array" ref="CO365">SQRT(SUMPRODUCT(($C365:$H365 - INDEX($C$264:$H$398, COLUMN()-COLUMN($L$205)+1, 0))^2))</f>
        <v>1.0625984961903046</v>
      </c>
      <c r="CP365" s="20" cm="1">
        <f t="array" ref="CP365">SQRT(SUMPRODUCT(($C365:$H365 - INDEX($C$264:$H$398, COLUMN()-COLUMN($L$205)+1, 0))^2))</f>
        <v>1.0805844808904359</v>
      </c>
      <c r="CQ365" s="20" cm="1">
        <f t="array" ref="CQ365">SQRT(SUMPRODUCT(($C365:$H365 - INDEX($C$264:$H$398, COLUMN()-COLUMN($L$205)+1, 0))^2))</f>
        <v>2.5222628212167821</v>
      </c>
      <c r="CR365" s="20" cm="1">
        <f t="array" ref="CR365">SQRT(SUMPRODUCT(($C365:$H365 - INDEX($C$264:$H$398, COLUMN()-COLUMN($L$205)+1, 0))^2))</f>
        <v>1.5181250012881187</v>
      </c>
      <c r="CS365" s="20" cm="1">
        <f t="array" ref="CS365">SQRT(SUMPRODUCT(($C365:$H365 - INDEX($C$264:$H$398, COLUMN()-COLUMN($L$205)+1, 0))^2))</f>
        <v>1.2730463287409948</v>
      </c>
      <c r="CT365" s="20" cm="1">
        <f t="array" ref="CT365">SQRT(SUMPRODUCT(($C365:$H365 - INDEX($C$264:$H$398, COLUMN()-COLUMN($L$205)+1, 0))^2))</f>
        <v>2.0226809441922557</v>
      </c>
      <c r="CU365" s="20" cm="1">
        <f t="array" ref="CU365">SQRT(SUMPRODUCT(($C365:$H365 - INDEX($C$264:$H$398, COLUMN()-COLUMN($L$205)+1, 0))^2))</f>
        <v>2.6032431015253703</v>
      </c>
      <c r="CV365" s="20" cm="1">
        <f t="array" ref="CV365">SQRT(SUMPRODUCT(($C365:$H365 - INDEX($C$264:$H$398, COLUMN()-COLUMN($L$205)+1, 0))^2))</f>
        <v>2.0908110594175668</v>
      </c>
      <c r="CW365" s="20" cm="1">
        <f t="array" ref="CW365">SQRT(SUMPRODUCT(($C365:$H365 - INDEX($C$264:$H$398, COLUMN()-COLUMN($L$205)+1, 0))^2))</f>
        <v>2.4870112477291051</v>
      </c>
      <c r="CX365" s="20" cm="1">
        <f t="array" ref="CX365">SQRT(SUMPRODUCT(($C365:$H365 - INDEX($C$264:$H$398, COLUMN()-COLUMN($L$205)+1, 0))^2))</f>
        <v>2.2414339153106142</v>
      </c>
      <c r="CY365" s="20" cm="1">
        <f t="array" ref="CY365">SQRT(SUMPRODUCT(($C365:$H365 - INDEX($C$264:$H$398, COLUMN()-COLUMN($L$205)+1, 0))^2))</f>
        <v>3.1010573757399653</v>
      </c>
      <c r="CZ365" s="20" cm="1">
        <f t="array" ref="CZ365">SQRT(SUMPRODUCT(($C365:$H365 - INDEX($C$264:$H$398, COLUMN()-COLUMN($L$205)+1, 0))^2))</f>
        <v>1.6310140772285506</v>
      </c>
      <c r="DA365" s="20" cm="1">
        <f t="array" ref="DA365">SQRT(SUMPRODUCT(($C365:$H365 - INDEX($C$264:$H$398, COLUMN()-COLUMN($L$205)+1, 0))^2))</f>
        <v>0.65419630794708405</v>
      </c>
      <c r="DB365" s="20" cm="1">
        <f t="array" ref="DB365">SQRT(SUMPRODUCT(($C365:$H365 - INDEX($C$264:$H$398, COLUMN()-COLUMN($L$205)+1, 0))^2))</f>
        <v>1.5913720799434297</v>
      </c>
      <c r="DC365" s="20" cm="1">
        <f t="array" ref="DC365">SQRT(SUMPRODUCT(($C365:$H365 - INDEX($C$264:$H$398, COLUMN()-COLUMN($L$205)+1, 0))^2))</f>
        <v>1.1548420257838734</v>
      </c>
      <c r="DD365" s="20" cm="1">
        <f t="array" ref="DD365">SQRT(SUMPRODUCT(($C365:$H365 - INDEX($C$264:$H$398, COLUMN()-COLUMN($L$205)+1, 0))^2))</f>
        <v>1.5638278068245914</v>
      </c>
      <c r="DE365" s="20" cm="1">
        <f t="array" ref="DE365">SQRT(SUMPRODUCT(($C365:$H365 - INDEX($C$264:$H$398, COLUMN()-COLUMN($L$205)+1, 0))^2))</f>
        <v>1.6169319211848705</v>
      </c>
      <c r="DF365" s="20" cm="1">
        <f t="array" ref="DF365">SQRT(SUMPRODUCT(($C365:$H365 - INDEX($C$264:$H$398, COLUMN()-COLUMN($L$205)+1, 0))^2))</f>
        <v>2.6754962112862102</v>
      </c>
      <c r="DG365" s="20" cm="1">
        <f t="array" ref="DG365">SQRT(SUMPRODUCT(($C365:$H365 - INDEX($C$264:$H$398, COLUMN()-COLUMN($L$205)+1, 0))^2))</f>
        <v>2.5299025268882973</v>
      </c>
      <c r="DH365" s="20" cm="1">
        <f t="array" ref="DH365">SQRT(SUMPRODUCT(($C365:$H365 - INDEX($C$264:$H$398, COLUMN()-COLUMN($L$205)+1, 0))^2))</f>
        <v>2.9146123822160845</v>
      </c>
      <c r="DI365" s="20" cm="1">
        <f t="array" ref="DI365">SQRT(SUMPRODUCT(($C365:$H365 - INDEX($C$264:$H$398, COLUMN()-COLUMN($L$205)+1, 0))^2))</f>
        <v>0</v>
      </c>
      <c r="DJ365" s="20" cm="1">
        <f t="array" ref="DJ365">SQRT(SUMPRODUCT(($C365:$H365 - INDEX($C$264:$H$398, COLUMN()-COLUMN($L$205)+1, 0))^2))</f>
        <v>1.7721252261089981</v>
      </c>
      <c r="DK365" s="20" cm="1">
        <f t="array" ref="DK365">SQRT(SUMPRODUCT(($C365:$H365 - INDEX($C$264:$H$398, COLUMN()-COLUMN($L$205)+1, 0))^2))</f>
        <v>1.7166955509968556</v>
      </c>
      <c r="DL365" s="20" cm="1">
        <f t="array" ref="DL365">SQRT(SUMPRODUCT(($C365:$H365 - INDEX($C$264:$H$398, COLUMN()-COLUMN($L$205)+1, 0))^2))</f>
        <v>2.5142209780511848</v>
      </c>
      <c r="DM365" s="20" cm="1">
        <f t="array" ref="DM365">SQRT(SUMPRODUCT(($C365:$H365 - INDEX($C$264:$H$398, COLUMN()-COLUMN($L$205)+1, 0))^2))</f>
        <v>1.6436542608205342</v>
      </c>
      <c r="DN365" s="20" cm="1">
        <f t="array" ref="DN365">SQRT(SUMPRODUCT(($C365:$H365 - INDEX($C$264:$H$398, COLUMN()-COLUMN($L$205)+1, 0))^2))</f>
        <v>1.305320881686908</v>
      </c>
      <c r="DO365" s="20" cm="1">
        <f t="array" ref="DO365">SQRT(SUMPRODUCT(($C365:$H365 - INDEX($C$264:$H$398, COLUMN()-COLUMN($L$205)+1, 0))^2))</f>
        <v>1.2676951920383228</v>
      </c>
      <c r="DP365" s="20" cm="1">
        <f t="array" ref="DP365">SQRT(SUMPRODUCT(($C365:$H365 - INDEX($C$264:$H$398, COLUMN()-COLUMN($L$205)+1, 0))^2))</f>
        <v>3.2155472127022988</v>
      </c>
      <c r="DQ365" s="20" cm="1">
        <f t="array" ref="DQ365">SQRT(SUMPRODUCT(($C365:$H365 - INDEX($C$264:$H$398, COLUMN()-COLUMN($L$205)+1, 0))^2))</f>
        <v>3.1740215470335369</v>
      </c>
      <c r="DR365" s="20" cm="1">
        <f t="array" ref="DR365">SQRT(SUMPRODUCT(($C365:$H365 - INDEX($C$264:$H$398, COLUMN()-COLUMN($L$205)+1, 0))^2))</f>
        <v>1.6340250171294741</v>
      </c>
      <c r="DS365" s="20" cm="1">
        <f t="array" ref="DS365">SQRT(SUMPRODUCT(($C365:$H365 - INDEX($C$264:$H$398, COLUMN()-COLUMN($L$205)+1, 0))^2))</f>
        <v>0.91398730918476945</v>
      </c>
      <c r="DT365" s="20" cm="1">
        <f t="array" ref="DT365">SQRT(SUMPRODUCT(($C365:$H365 - INDEX($C$264:$H$398, COLUMN()-COLUMN($L$205)+1, 0))^2))</f>
        <v>2.3274981444917584</v>
      </c>
      <c r="DU365" s="20" cm="1">
        <f t="array" ref="DU365">SQRT(SUMPRODUCT(($C365:$H365 - INDEX($C$264:$H$398, COLUMN()-COLUMN($L$205)+1, 0))^2))</f>
        <v>2.5451734314870276</v>
      </c>
      <c r="DV365" s="20" cm="1">
        <f t="array" ref="DV365">SQRT(SUMPRODUCT(($C365:$H365 - INDEX($C$264:$H$398, COLUMN()-COLUMN($L$205)+1, 0))^2))</f>
        <v>0.91273287626128785</v>
      </c>
      <c r="DW365" s="20" cm="1">
        <f t="array" ref="DW365">SQRT(SUMPRODUCT(($C365:$H365 - INDEX($C$264:$H$398, COLUMN()-COLUMN($L$205)+1, 0))^2))</f>
        <v>0.82627606185574942</v>
      </c>
      <c r="DX365" s="20" cm="1">
        <f t="array" ref="DX365">SQRT(SUMPRODUCT(($C365:$H365 - INDEX($C$264:$H$398, COLUMN()-COLUMN($L$205)+1, 0))^2))</f>
        <v>2.8082031019830906</v>
      </c>
      <c r="DY365" s="20" cm="1">
        <f t="array" ref="DY365">SQRT(SUMPRODUCT(($C365:$H365 - INDEX($C$264:$H$398, COLUMN()-COLUMN($L$205)+1, 0))^2))</f>
        <v>3.2078122913280844</v>
      </c>
      <c r="DZ365" s="20" cm="1">
        <f t="array" ref="DZ365">SQRT(SUMPRODUCT(($C365:$H365 - INDEX($C$264:$H$398, COLUMN()-COLUMN($L$205)+1, 0))^2))</f>
        <v>2.2306104845892936</v>
      </c>
      <c r="EA365" s="20" cm="1">
        <f t="array" ref="EA365">SQRT(SUMPRODUCT(($C365:$H365 - INDEX($C$264:$H$398, COLUMN()-COLUMN($L$205)+1, 0))^2))</f>
        <v>2.041266498270442</v>
      </c>
      <c r="EB365" s="20" cm="1">
        <f t="array" ref="EB365">SQRT(SUMPRODUCT(($C365:$H365 - INDEX($C$264:$H$398, COLUMN()-COLUMN($L$205)+1, 0))^2))</f>
        <v>2.8927773951429363</v>
      </c>
      <c r="EC365" s="20" cm="1">
        <f t="array" ref="EC365">SQRT(SUMPRODUCT(($C365:$H365 - INDEX($C$264:$H$398, COLUMN()-COLUMN($L$205)+1, 0))^2))</f>
        <v>1.6839946584417673</v>
      </c>
      <c r="ED365" s="20" cm="1">
        <f t="array" ref="ED365">SQRT(SUMPRODUCT(($C365:$H365 - INDEX($C$264:$H$398, COLUMN()-COLUMN($L$205)+1, 0))^2))</f>
        <v>2.3066535456627362</v>
      </c>
      <c r="EE365" s="20" cm="1">
        <f t="array" ref="EE365">SQRT(SUMPRODUCT(($C365:$H365 - INDEX($C$264:$H$398, COLUMN()-COLUMN($L$205)+1, 0))^2))</f>
        <v>1.8788255056791328</v>
      </c>
      <c r="EF365" s="20" cm="1">
        <f t="array" ref="EF365">SQRT(SUMPRODUCT(($C365:$H365 - INDEX($C$264:$H$398, COLUMN()-COLUMN($L$205)+1, 0))^2))</f>
        <v>3.392373137094475</v>
      </c>
      <c r="EG365" s="20" cm="1">
        <f t="array" ref="EG365">SQRT(SUMPRODUCT(($C365:$H365 - INDEX($C$264:$H$398, COLUMN()-COLUMN($L$205)+1, 0))^2))</f>
        <v>3.0778876951561571</v>
      </c>
      <c r="EH365" s="20" cm="1">
        <f t="array" ref="EH365">SQRT(SUMPRODUCT(($C365:$H365 - INDEX($C$264:$H$398, COLUMN()-COLUMN($L$205)+1, 0))^2))</f>
        <v>2.1055936916525151</v>
      </c>
      <c r="EI365" s="20" cm="1">
        <f t="array" ref="EI365">SQRT(SUMPRODUCT(($C365:$H365 - INDEX($C$264:$H$398, COLUMN()-COLUMN($L$205)+1, 0))^2))</f>
        <v>1.5673891294401197</v>
      </c>
      <c r="EJ365" s="20" cm="1">
        <f t="array" ref="EJ365">SQRT(SUMPRODUCT(($C365:$H365 - INDEX($C$264:$H$398, COLUMN()-COLUMN($L$205)+1, 0))^2))</f>
        <v>1.3559726763977986</v>
      </c>
      <c r="EK365" s="20" cm="1">
        <f t="array" ref="EK365">SQRT(SUMPRODUCT(($C365:$H365 - INDEX($C$264:$H$398, COLUMN()-COLUMN($L$205)+1, 0))^2))</f>
        <v>1.5505081749690814</v>
      </c>
      <c r="EL365" s="20" cm="1">
        <f t="array" ref="EL365">SQRT(SUMPRODUCT(($C365:$H365 - INDEX($C$264:$H$398, COLUMN()-COLUMN($L$205)+1, 0))^2))</f>
        <v>0.92840416483676658</v>
      </c>
      <c r="EM365" s="20" cm="1">
        <f t="array" ref="EM365">SQRT(SUMPRODUCT(($C365:$H365 - INDEX($C$264:$H$398, COLUMN()-COLUMN($L$205)+1, 0))^2))</f>
        <v>2.3311247145862817</v>
      </c>
      <c r="EN365" s="20" cm="1">
        <f t="array" ref="EN365">SQRT(SUMPRODUCT(($C365:$H365 - INDEX($C$264:$H$398, COLUMN()-COLUMN($L$205)+1, 0))^2))</f>
        <v>3.1466487850526366</v>
      </c>
      <c r="EO365" s="20" cm="1">
        <f t="array" ref="EO365">SQRT(SUMPRODUCT(($C365:$H365 - INDEX($C$264:$H$398, COLUMN()-COLUMN($L$205)+1, 0))^2))</f>
        <v>2.5588320132093538</v>
      </c>
      <c r="EP365" s="20" cm="1">
        <f t="array" ref="EP365">SQRT(SUMPRODUCT(($C365:$H365 - INDEX($C$264:$H$398, COLUMN()-COLUMN($L$205)+1, 0))^2))</f>
        <v>2.5476471849475395</v>
      </c>
      <c r="EQ365" s="23">
        <f t="shared" si="5"/>
        <v>2.0197312443896087</v>
      </c>
    </row>
    <row r="366" spans="2:147" x14ac:dyDescent="0.35">
      <c r="B366" s="20" t="s">
        <v>133</v>
      </c>
      <c r="C366" s="20">
        <v>3.4391534391534362E-2</v>
      </c>
      <c r="D366" s="20">
        <v>-0.2982292637465051</v>
      </c>
      <c r="E366" s="20">
        <v>0.14150943396226423</v>
      </c>
      <c r="F366" s="20">
        <v>-0.20579710144927535</v>
      </c>
      <c r="G366" s="20">
        <v>-0.61756373937677045</v>
      </c>
      <c r="H366" s="20">
        <v>0.47398843930635831</v>
      </c>
      <c r="I366" s="20" t="s">
        <v>911</v>
      </c>
      <c r="K366" s="3" t="s">
        <v>133</v>
      </c>
      <c r="L366" s="20" cm="1">
        <f t="array" ref="L366">SQRT(SUMPRODUCT(($C366:$H366 - INDEX($C$264:$H$398, COLUMN()-COLUMN($L$205)+1, 0))^2))</f>
        <v>1.7466453952458054</v>
      </c>
      <c r="M366" s="20" cm="1">
        <f t="array" ref="M366">SQRT(SUMPRODUCT(($C366:$H366 - INDEX($C$264:$H$398, COLUMN()-COLUMN($L$205)+1, 0))^2))</f>
        <v>1.0511605905970072</v>
      </c>
      <c r="N366" s="20" cm="1">
        <f t="array" ref="N366">SQRT(SUMPRODUCT(($C366:$H366 - INDEX($C$264:$H$398, COLUMN()-COLUMN($L$205)+1, 0))^2))</f>
        <v>1.3327228631736869</v>
      </c>
      <c r="O366" s="20" cm="1">
        <f t="array" ref="O366">SQRT(SUMPRODUCT(($C366:$H366 - INDEX($C$264:$H$398, COLUMN()-COLUMN($L$205)+1, 0))^2))</f>
        <v>0.46015654560064162</v>
      </c>
      <c r="P366" s="20" cm="1">
        <f t="array" ref="P366">SQRT(SUMPRODUCT(($C366:$H366 - INDEX($C$264:$H$398, COLUMN()-COLUMN($L$205)+1, 0))^2))</f>
        <v>0.57313031818377358</v>
      </c>
      <c r="Q366" s="20" cm="1">
        <f t="array" ref="Q366">SQRT(SUMPRODUCT(($C366:$H366 - INDEX($C$264:$H$398, COLUMN()-COLUMN($L$205)+1, 0))^2))</f>
        <v>2.6323561825835662</v>
      </c>
      <c r="R366" s="20" cm="1">
        <f t="array" ref="R366">SQRT(SUMPRODUCT(($C366:$H366 - INDEX($C$264:$H$398, COLUMN()-COLUMN($L$205)+1, 0))^2))</f>
        <v>0.91532112469970117</v>
      </c>
      <c r="S366" s="20" cm="1">
        <f t="array" ref="S366">SQRT(SUMPRODUCT(($C366:$H366 - INDEX($C$264:$H$398, COLUMN()-COLUMN($L$205)+1, 0))^2))</f>
        <v>1.262277356470783</v>
      </c>
      <c r="T366" s="20" cm="1">
        <f t="array" ref="T366">SQRT(SUMPRODUCT(($C366:$H366 - INDEX($C$264:$H$398, COLUMN()-COLUMN($L$205)+1, 0))^2))</f>
        <v>2.5014448459299845</v>
      </c>
      <c r="U366" s="20" cm="1">
        <f t="array" ref="U366">SQRT(SUMPRODUCT(($C366:$H366 - INDEX($C$264:$H$398, COLUMN()-COLUMN($L$205)+1, 0))^2))</f>
        <v>0.7990868787196499</v>
      </c>
      <c r="V366" s="20" cm="1">
        <f t="array" ref="V366">SQRT(SUMPRODUCT(($C366:$H366 - INDEX($C$264:$H$398, COLUMN()-COLUMN($L$205)+1, 0))^2))</f>
        <v>2.5741851747851263</v>
      </c>
      <c r="W366" s="20" cm="1">
        <f t="array" ref="W366">SQRT(SUMPRODUCT(($C366:$H366 - INDEX($C$264:$H$398, COLUMN()-COLUMN($L$205)+1, 0))^2))</f>
        <v>1.2778431869024263</v>
      </c>
      <c r="X366" s="20" cm="1">
        <f t="array" ref="X366">SQRT(SUMPRODUCT(($C366:$H366 - INDEX($C$264:$H$398, COLUMN()-COLUMN($L$205)+1, 0))^2))</f>
        <v>1.3312340666230222</v>
      </c>
      <c r="Y366" s="20" cm="1">
        <f t="array" ref="Y366">SQRT(SUMPRODUCT(($C366:$H366 - INDEX($C$264:$H$398, COLUMN()-COLUMN($L$205)+1, 0))^2))</f>
        <v>0.76427605331841963</v>
      </c>
      <c r="Z366" s="20" cm="1">
        <f t="array" ref="Z366">SQRT(SUMPRODUCT(($C366:$H366 - INDEX($C$264:$H$398, COLUMN()-COLUMN($L$205)+1, 0))^2))</f>
        <v>0.68281361807077379</v>
      </c>
      <c r="AA366" s="20" cm="1">
        <f t="array" ref="AA366">SQRT(SUMPRODUCT(($C366:$H366 - INDEX($C$264:$H$398, COLUMN()-COLUMN($L$205)+1, 0))^2))</f>
        <v>1.5177973349851148</v>
      </c>
      <c r="AB366" s="20" cm="1">
        <f t="array" ref="AB366">SQRT(SUMPRODUCT(($C366:$H366 - INDEX($C$264:$H$398, COLUMN()-COLUMN($L$205)+1, 0))^2))</f>
        <v>1.2192220246541907</v>
      </c>
      <c r="AC366" s="20" cm="1">
        <f t="array" ref="AC366">SQRT(SUMPRODUCT(($C366:$H366 - INDEX($C$264:$H$398, COLUMN()-COLUMN($L$205)+1, 0))^2))</f>
        <v>0.8079047000493027</v>
      </c>
      <c r="AD366" s="20" cm="1">
        <f t="array" ref="AD366">SQRT(SUMPRODUCT(($C366:$H366 - INDEX($C$264:$H$398, COLUMN()-COLUMN($L$205)+1, 0))^2))</f>
        <v>1.6111163564673678</v>
      </c>
      <c r="AE366" s="20" cm="1">
        <f t="array" ref="AE366">SQRT(SUMPRODUCT(($C366:$H366 - INDEX($C$264:$H$398, COLUMN()-COLUMN($L$205)+1, 0))^2))</f>
        <v>0.7155398835325737</v>
      </c>
      <c r="AF366" s="20" cm="1">
        <f t="array" ref="AF366">SQRT(SUMPRODUCT(($C366:$H366 - INDEX($C$264:$H$398, COLUMN()-COLUMN($L$205)+1, 0))^2))</f>
        <v>0.59742491209244553</v>
      </c>
      <c r="AG366" s="20" cm="1">
        <f t="array" ref="AG366">SQRT(SUMPRODUCT(($C366:$H366 - INDEX($C$264:$H$398, COLUMN()-COLUMN($L$205)+1, 0))^2))</f>
        <v>1.4101140687581433</v>
      </c>
      <c r="AH366" s="20" cm="1">
        <f t="array" ref="AH366">SQRT(SUMPRODUCT(($C366:$H366 - INDEX($C$264:$H$398, COLUMN()-COLUMN($L$205)+1, 0))^2))</f>
        <v>2.2589132833553638</v>
      </c>
      <c r="AI366" s="20" cm="1">
        <f t="array" ref="AI366">SQRT(SUMPRODUCT(($C366:$H366 - INDEX($C$264:$H$398, COLUMN()-COLUMN($L$205)+1, 0))^2))</f>
        <v>0.78603761186627508</v>
      </c>
      <c r="AJ366" s="20" cm="1">
        <f t="array" ref="AJ366">SQRT(SUMPRODUCT(($C366:$H366 - INDEX($C$264:$H$398, COLUMN()-COLUMN($L$205)+1, 0))^2))</f>
        <v>0.92631804529603834</v>
      </c>
      <c r="AK366" s="20" cm="1">
        <f t="array" ref="AK366">SQRT(SUMPRODUCT(($C366:$H366 - INDEX($C$264:$H$398, COLUMN()-COLUMN($L$205)+1, 0))^2))</f>
        <v>0.87800377727082946</v>
      </c>
      <c r="AL366" s="20" cm="1">
        <f t="array" ref="AL366">SQRT(SUMPRODUCT(($C366:$H366 - INDEX($C$264:$H$398, COLUMN()-COLUMN($L$205)+1, 0))^2))</f>
        <v>0.80321647463718437</v>
      </c>
      <c r="AM366" s="20" cm="1">
        <f t="array" ref="AM366">SQRT(SUMPRODUCT(($C366:$H366 - INDEX($C$264:$H$398, COLUMN()-COLUMN($L$205)+1, 0))^2))</f>
        <v>0.59570692969838179</v>
      </c>
      <c r="AN366" s="20" cm="1">
        <f t="array" ref="AN366">SQRT(SUMPRODUCT(($C366:$H366 - INDEX($C$264:$H$398, COLUMN()-COLUMN($L$205)+1, 0))^2))</f>
        <v>0.63346747819356919</v>
      </c>
      <c r="AO366" s="20" cm="1">
        <f t="array" ref="AO366">SQRT(SUMPRODUCT(($C366:$H366 - INDEX($C$264:$H$398, COLUMN()-COLUMN($L$205)+1, 0))^2))</f>
        <v>0.56454884582744125</v>
      </c>
      <c r="AP366" s="20" cm="1">
        <f t="array" ref="AP366">SQRT(SUMPRODUCT(($C366:$H366 - INDEX($C$264:$H$398, COLUMN()-COLUMN($L$205)+1, 0))^2))</f>
        <v>1.362888966503669</v>
      </c>
      <c r="AQ366" s="20" cm="1">
        <f t="array" ref="AQ366">SQRT(SUMPRODUCT(($C366:$H366 - INDEX($C$264:$H$398, COLUMN()-COLUMN($L$205)+1, 0))^2))</f>
        <v>0.78350635408817881</v>
      </c>
      <c r="AR366" s="20" cm="1">
        <f t="array" ref="AR366">SQRT(SUMPRODUCT(($C366:$H366 - INDEX($C$264:$H$398, COLUMN()-COLUMN($L$205)+1, 0))^2))</f>
        <v>0.85147099033066076</v>
      </c>
      <c r="AS366" s="20" cm="1">
        <f t="array" ref="AS366">SQRT(SUMPRODUCT(($C366:$H366 - INDEX($C$264:$H$398, COLUMN()-COLUMN($L$205)+1, 0))^2))</f>
        <v>1.3011788010815264</v>
      </c>
      <c r="AT366" s="20" cm="1">
        <f t="array" ref="AT366">SQRT(SUMPRODUCT(($C366:$H366 - INDEX($C$264:$H$398, COLUMN()-COLUMN($L$205)+1, 0))^2))</f>
        <v>1.4176135282226823</v>
      </c>
      <c r="AU366" s="20" cm="1">
        <f t="array" ref="AU366">SQRT(SUMPRODUCT(($C366:$H366 - INDEX($C$264:$H$398, COLUMN()-COLUMN($L$205)+1, 0))^2))</f>
        <v>1.1697514752378602</v>
      </c>
      <c r="AV366" s="20" cm="1">
        <f t="array" ref="AV366">SQRT(SUMPRODUCT(($C366:$H366 - INDEX($C$264:$H$398, COLUMN()-COLUMN($L$205)+1, 0))^2))</f>
        <v>2.1066572772690058</v>
      </c>
      <c r="AW366" s="20" cm="1">
        <f t="array" ref="AW366">SQRT(SUMPRODUCT(($C366:$H366 - INDEX($C$264:$H$398, COLUMN()-COLUMN($L$205)+1, 0))^2))</f>
        <v>0.7260309667646887</v>
      </c>
      <c r="AX366" s="20" cm="1">
        <f t="array" ref="AX366">SQRT(SUMPRODUCT(($C366:$H366 - INDEX($C$264:$H$398, COLUMN()-COLUMN($L$205)+1, 0))^2))</f>
        <v>0.93257464021513659</v>
      </c>
      <c r="AY366" s="20" cm="1">
        <f t="array" ref="AY366">SQRT(SUMPRODUCT(($C366:$H366 - INDEX($C$264:$H$398, COLUMN()-COLUMN($L$205)+1, 0))^2))</f>
        <v>1.5535859152239395</v>
      </c>
      <c r="AZ366" s="20" cm="1">
        <f t="array" ref="AZ366">SQRT(SUMPRODUCT(($C366:$H366 - INDEX($C$264:$H$398, COLUMN()-COLUMN($L$205)+1, 0))^2))</f>
        <v>1.2066270618001558</v>
      </c>
      <c r="BA366" s="20" cm="1">
        <f t="array" ref="BA366">SQRT(SUMPRODUCT(($C366:$H366 - INDEX($C$264:$H$398, COLUMN()-COLUMN($L$205)+1, 0))^2))</f>
        <v>0.95678148578321831</v>
      </c>
      <c r="BB366" s="20" cm="1">
        <f t="array" ref="BB366">SQRT(SUMPRODUCT(($C366:$H366 - INDEX($C$264:$H$398, COLUMN()-COLUMN($L$205)+1, 0))^2))</f>
        <v>0.85296776200154123</v>
      </c>
      <c r="BC366" s="20" cm="1">
        <f t="array" ref="BC366">SQRT(SUMPRODUCT(($C366:$H366 - INDEX($C$264:$H$398, COLUMN()-COLUMN($L$205)+1, 0))^2))</f>
        <v>2.3710545650202426</v>
      </c>
      <c r="BD366" s="20" cm="1">
        <f t="array" ref="BD366">SQRT(SUMPRODUCT(($C366:$H366 - INDEX($C$264:$H$398, COLUMN()-COLUMN($L$205)+1, 0))^2))</f>
        <v>0.94597815005095043</v>
      </c>
      <c r="BE366" s="20" cm="1">
        <f t="array" ref="BE366">SQRT(SUMPRODUCT(($C366:$H366 - INDEX($C$264:$H$398, COLUMN()-COLUMN($L$205)+1, 0))^2))</f>
        <v>1.5665165940870835</v>
      </c>
      <c r="BF366" s="20" cm="1">
        <f t="array" ref="BF366">SQRT(SUMPRODUCT(($C366:$H366 - INDEX($C$264:$H$398, COLUMN()-COLUMN($L$205)+1, 0))^2))</f>
        <v>1.7012189145505445</v>
      </c>
      <c r="BG366" s="20" cm="1">
        <f t="array" ref="BG366">SQRT(SUMPRODUCT(($C366:$H366 - INDEX($C$264:$H$398, COLUMN()-COLUMN($L$205)+1, 0))^2))</f>
        <v>1.9467848589605981</v>
      </c>
      <c r="BH366" s="20" cm="1">
        <f t="array" ref="BH366">SQRT(SUMPRODUCT(($C366:$H366 - INDEX($C$264:$H$398, COLUMN()-COLUMN($L$205)+1, 0))^2))</f>
        <v>1.7157392467802823</v>
      </c>
      <c r="BI366" s="20" cm="1">
        <f t="array" ref="BI366">SQRT(SUMPRODUCT(($C366:$H366 - INDEX($C$264:$H$398, COLUMN()-COLUMN($L$205)+1, 0))^2))</f>
        <v>1.6256113706047202</v>
      </c>
      <c r="BJ366" s="20" cm="1">
        <f t="array" ref="BJ366">SQRT(SUMPRODUCT(($C366:$H366 - INDEX($C$264:$H$398, COLUMN()-COLUMN($L$205)+1, 0))^2))</f>
        <v>0.74801788767101607</v>
      </c>
      <c r="BK366" s="20" cm="1">
        <f t="array" ref="BK366">SQRT(SUMPRODUCT(($C366:$H366 - INDEX($C$264:$H$398, COLUMN()-COLUMN($L$205)+1, 0))^2))</f>
        <v>0.99612634502614705</v>
      </c>
      <c r="BL366" s="20" cm="1">
        <f t="array" ref="BL366">SQRT(SUMPRODUCT(($C366:$H366 - INDEX($C$264:$H$398, COLUMN()-COLUMN($L$205)+1, 0))^2))</f>
        <v>2.3795151449327592</v>
      </c>
      <c r="BM366" s="20" cm="1">
        <f t="array" ref="BM366">SQRT(SUMPRODUCT(($C366:$H366 - INDEX($C$264:$H$398, COLUMN()-COLUMN($L$205)+1, 0))^2))</f>
        <v>1.8905044921416323</v>
      </c>
      <c r="BN366" s="20" cm="1">
        <f t="array" ref="BN366">SQRT(SUMPRODUCT(($C366:$H366 - INDEX($C$264:$H$398, COLUMN()-COLUMN($L$205)+1, 0))^2))</f>
        <v>1.0554621138832398</v>
      </c>
      <c r="BO366" s="20" cm="1">
        <f t="array" ref="BO366">SQRT(SUMPRODUCT(($C366:$H366 - INDEX($C$264:$H$398, COLUMN()-COLUMN($L$205)+1, 0))^2))</f>
        <v>2.6702282972284634</v>
      </c>
      <c r="BP366" s="20" cm="1">
        <f t="array" ref="BP366">SQRT(SUMPRODUCT(($C366:$H366 - INDEX($C$264:$H$398, COLUMN()-COLUMN($L$205)+1, 0))^2))</f>
        <v>1.205223575113834</v>
      </c>
      <c r="BQ366" s="20" cm="1">
        <f t="array" ref="BQ366">SQRT(SUMPRODUCT(($C366:$H366 - INDEX($C$264:$H$398, COLUMN()-COLUMN($L$205)+1, 0))^2))</f>
        <v>1.1142655407285431</v>
      </c>
      <c r="BR366" s="20" cm="1">
        <f t="array" ref="BR366">SQRT(SUMPRODUCT(($C366:$H366 - INDEX($C$264:$H$398, COLUMN()-COLUMN($L$205)+1, 0))^2))</f>
        <v>0.7647364178824505</v>
      </c>
      <c r="BS366" s="20" cm="1">
        <f t="array" ref="BS366">SQRT(SUMPRODUCT(($C366:$H366 - INDEX($C$264:$H$398, COLUMN()-COLUMN($L$205)+1, 0))^2))</f>
        <v>1.0101951647970728</v>
      </c>
      <c r="BT366" s="20" cm="1">
        <f t="array" ref="BT366">SQRT(SUMPRODUCT(($C366:$H366 - INDEX($C$264:$H$398, COLUMN()-COLUMN($L$205)+1, 0))^2))</f>
        <v>0.57482239289104342</v>
      </c>
      <c r="BU366" s="20" cm="1">
        <f t="array" ref="BU366">SQRT(SUMPRODUCT(($C366:$H366 - INDEX($C$264:$H$398, COLUMN()-COLUMN($L$205)+1, 0))^2))</f>
        <v>0.99299165499641473</v>
      </c>
      <c r="BV366" s="20" cm="1">
        <f t="array" ref="BV366">SQRT(SUMPRODUCT(($C366:$H366 - INDEX($C$264:$H$398, COLUMN()-COLUMN($L$205)+1, 0))^2))</f>
        <v>1.9867245374743623</v>
      </c>
      <c r="BW366" s="20" cm="1">
        <f t="array" ref="BW366">SQRT(SUMPRODUCT(($C366:$H366 - INDEX($C$264:$H$398, COLUMN()-COLUMN($L$205)+1, 0))^2))</f>
        <v>0.14041841341374245</v>
      </c>
      <c r="BX366" s="20" cm="1">
        <f t="array" ref="BX366">SQRT(SUMPRODUCT(($C366:$H366 - INDEX($C$264:$H$398, COLUMN()-COLUMN($L$205)+1, 0))^2))</f>
        <v>1.5043729092298399</v>
      </c>
      <c r="BY366" s="20" cm="1">
        <f t="array" ref="BY366">SQRT(SUMPRODUCT(($C366:$H366 - INDEX($C$264:$H$398, COLUMN()-COLUMN($L$205)+1, 0))^2))</f>
        <v>1.1025477163681499</v>
      </c>
      <c r="BZ366" s="20" cm="1">
        <f t="array" ref="BZ366">SQRT(SUMPRODUCT(($C366:$H366 - INDEX($C$264:$H$398, COLUMN()-COLUMN($L$205)+1, 0))^2))</f>
        <v>0.78169112842881983</v>
      </c>
      <c r="CA366" s="20" cm="1">
        <f t="array" ref="CA366">SQRT(SUMPRODUCT(($C366:$H366 - INDEX($C$264:$H$398, COLUMN()-COLUMN($L$205)+1, 0))^2))</f>
        <v>0.94181314971288732</v>
      </c>
      <c r="CB366" s="20" cm="1">
        <f t="array" ref="CB366">SQRT(SUMPRODUCT(($C366:$H366 - INDEX($C$264:$H$398, COLUMN()-COLUMN($L$205)+1, 0))^2))</f>
        <v>1.6262923595162555</v>
      </c>
      <c r="CC366" s="20" cm="1">
        <f t="array" ref="CC366">SQRT(SUMPRODUCT(($C366:$H366 - INDEX($C$264:$H$398, COLUMN()-COLUMN($L$205)+1, 0))^2))</f>
        <v>0.88367438028773526</v>
      </c>
      <c r="CD366" s="20" cm="1">
        <f t="array" ref="CD366">SQRT(SUMPRODUCT(($C366:$H366 - INDEX($C$264:$H$398, COLUMN()-COLUMN($L$205)+1, 0))^2))</f>
        <v>0.9458239838367587</v>
      </c>
      <c r="CE366" s="20" cm="1">
        <f t="array" ref="CE366">SQRT(SUMPRODUCT(($C366:$H366 - INDEX($C$264:$H$398, COLUMN()-COLUMN($L$205)+1, 0))^2))</f>
        <v>0.88644040168238447</v>
      </c>
      <c r="CF366" s="20" cm="1">
        <f t="array" ref="CF366">SQRT(SUMPRODUCT(($C366:$H366 - INDEX($C$264:$H$398, COLUMN()-COLUMN($L$205)+1, 0))^2))</f>
        <v>1.2316871501531188</v>
      </c>
      <c r="CG366" s="20" cm="1">
        <f t="array" ref="CG366">SQRT(SUMPRODUCT(($C366:$H366 - INDEX($C$264:$H$398, COLUMN()-COLUMN($L$205)+1, 0))^2))</f>
        <v>1.4831066611099772</v>
      </c>
      <c r="CH366" s="20" cm="1">
        <f t="array" ref="CH366">SQRT(SUMPRODUCT(($C366:$H366 - INDEX($C$264:$H$398, COLUMN()-COLUMN($L$205)+1, 0))^2))</f>
        <v>1.0274481615051207</v>
      </c>
      <c r="CI366" s="20" cm="1">
        <f t="array" ref="CI366">SQRT(SUMPRODUCT(($C366:$H366 - INDEX($C$264:$H$398, COLUMN()-COLUMN($L$205)+1, 0))^2))</f>
        <v>1.3886467868882901</v>
      </c>
      <c r="CJ366" s="20" cm="1">
        <f t="array" ref="CJ366">SQRT(SUMPRODUCT(($C366:$H366 - INDEX($C$264:$H$398, COLUMN()-COLUMN($L$205)+1, 0))^2))</f>
        <v>1.9447548607608314</v>
      </c>
      <c r="CK366" s="20" cm="1">
        <f t="array" ref="CK366">SQRT(SUMPRODUCT(($C366:$H366 - INDEX($C$264:$H$398, COLUMN()-COLUMN($L$205)+1, 0))^2))</f>
        <v>1.145070644995537</v>
      </c>
      <c r="CL366" s="20" cm="1">
        <f t="array" ref="CL366">SQRT(SUMPRODUCT(($C366:$H366 - INDEX($C$264:$H$398, COLUMN()-COLUMN($L$205)+1, 0))^2))</f>
        <v>0.74087172508755561</v>
      </c>
      <c r="CM366" s="20" cm="1">
        <f t="array" ref="CM366">SQRT(SUMPRODUCT(($C366:$H366 - INDEX($C$264:$H$398, COLUMN()-COLUMN($L$205)+1, 0))^2))</f>
        <v>1.7190732391710195</v>
      </c>
      <c r="CN366" s="20" cm="1">
        <f t="array" ref="CN366">SQRT(SUMPRODUCT(($C366:$H366 - INDEX($C$264:$H$398, COLUMN()-COLUMN($L$205)+1, 0))^2))</f>
        <v>2.2879455211277562</v>
      </c>
      <c r="CO366" s="20" cm="1">
        <f t="array" ref="CO366">SQRT(SUMPRODUCT(($C366:$H366 - INDEX($C$264:$H$398, COLUMN()-COLUMN($L$205)+1, 0))^2))</f>
        <v>0.85708147670434309</v>
      </c>
      <c r="CP366" s="20" cm="1">
        <f t="array" ref="CP366">SQRT(SUMPRODUCT(($C366:$H366 - INDEX($C$264:$H$398, COLUMN()-COLUMN($L$205)+1, 0))^2))</f>
        <v>0.82657839217083551</v>
      </c>
      <c r="CQ366" s="20" cm="1">
        <f t="array" ref="CQ366">SQRT(SUMPRODUCT(($C366:$H366 - INDEX($C$264:$H$398, COLUMN()-COLUMN($L$205)+1, 0))^2))</f>
        <v>1.1752095444297259</v>
      </c>
      <c r="CR366" s="20" cm="1">
        <f t="array" ref="CR366">SQRT(SUMPRODUCT(($C366:$H366 - INDEX($C$264:$H$398, COLUMN()-COLUMN($L$205)+1, 0))^2))</f>
        <v>0.95972065088266811</v>
      </c>
      <c r="CS366" s="20" cm="1">
        <f t="array" ref="CS366">SQRT(SUMPRODUCT(($C366:$H366 - INDEX($C$264:$H$398, COLUMN()-COLUMN($L$205)+1, 0))^2))</f>
        <v>0.8641990917992296</v>
      </c>
      <c r="CT366" s="20" cm="1">
        <f t="array" ref="CT366">SQRT(SUMPRODUCT(($C366:$H366 - INDEX($C$264:$H$398, COLUMN()-COLUMN($L$205)+1, 0))^2))</f>
        <v>0.57627653445489424</v>
      </c>
      <c r="CU366" s="20" cm="1">
        <f t="array" ref="CU366">SQRT(SUMPRODUCT(($C366:$H366 - INDEX($C$264:$H$398, COLUMN()-COLUMN($L$205)+1, 0))^2))</f>
        <v>1.0075390666912165</v>
      </c>
      <c r="CV366" s="20" cm="1">
        <f t="array" ref="CV366">SQRT(SUMPRODUCT(($C366:$H366 - INDEX($C$264:$H$398, COLUMN()-COLUMN($L$205)+1, 0))^2))</f>
        <v>0.84676342961531748</v>
      </c>
      <c r="CW366" s="20" cm="1">
        <f t="array" ref="CW366">SQRT(SUMPRODUCT(($C366:$H366 - INDEX($C$264:$H$398, COLUMN()-COLUMN($L$205)+1, 0))^2))</f>
        <v>1.2254475273583594</v>
      </c>
      <c r="CX366" s="20" cm="1">
        <f t="array" ref="CX366">SQRT(SUMPRODUCT(($C366:$H366 - INDEX($C$264:$H$398, COLUMN()-COLUMN($L$205)+1, 0))^2))</f>
        <v>0.92427192324904506</v>
      </c>
      <c r="CY366" s="20" cm="1">
        <f t="array" ref="CY366">SQRT(SUMPRODUCT(($C366:$H366 - INDEX($C$264:$H$398, COLUMN()-COLUMN($L$205)+1, 0))^2))</f>
        <v>1.9002057364592901</v>
      </c>
      <c r="CZ366" s="20" cm="1">
        <f t="array" ref="CZ366">SQRT(SUMPRODUCT(($C366:$H366 - INDEX($C$264:$H$398, COLUMN()-COLUMN($L$205)+1, 0))^2))</f>
        <v>0.62071437201408064</v>
      </c>
      <c r="DA366" s="20" cm="1">
        <f t="array" ref="DA366">SQRT(SUMPRODUCT(($C366:$H366 - INDEX($C$264:$H$398, COLUMN()-COLUMN($L$205)+1, 0))^2))</f>
        <v>1.3344223026952919</v>
      </c>
      <c r="DB366" s="20" cm="1">
        <f t="array" ref="DB366">SQRT(SUMPRODUCT(($C366:$H366 - INDEX($C$264:$H$398, COLUMN()-COLUMN($L$205)+1, 0))^2))</f>
        <v>0.63482650017032394</v>
      </c>
      <c r="DC366" s="20" cm="1">
        <f t="array" ref="DC366">SQRT(SUMPRODUCT(($C366:$H366 - INDEX($C$264:$H$398, COLUMN()-COLUMN($L$205)+1, 0))^2))</f>
        <v>0.80906276387736942</v>
      </c>
      <c r="DD366" s="20" cm="1">
        <f t="array" ref="DD366">SQRT(SUMPRODUCT(($C366:$H366 - INDEX($C$264:$H$398, COLUMN()-COLUMN($L$205)+1, 0))^2))</f>
        <v>0.42742888462050432</v>
      </c>
      <c r="DE366" s="20" cm="1">
        <f t="array" ref="DE366">SQRT(SUMPRODUCT(($C366:$H366 - INDEX($C$264:$H$398, COLUMN()-COLUMN($L$205)+1, 0))^2))</f>
        <v>1.0719090111232763</v>
      </c>
      <c r="DF366" s="20" cm="1">
        <f t="array" ref="DF366">SQRT(SUMPRODUCT(($C366:$H366 - INDEX($C$264:$H$398, COLUMN()-COLUMN($L$205)+1, 0))^2))</f>
        <v>1.6856947360989976</v>
      </c>
      <c r="DG366" s="20" cm="1">
        <f t="array" ref="DG366">SQRT(SUMPRODUCT(($C366:$H366 - INDEX($C$264:$H$398, COLUMN()-COLUMN($L$205)+1, 0))^2))</f>
        <v>0.96439680990458609</v>
      </c>
      <c r="DH366" s="20" cm="1">
        <f t="array" ref="DH366">SQRT(SUMPRODUCT(($C366:$H366 - INDEX($C$264:$H$398, COLUMN()-COLUMN($L$205)+1, 0))^2))</f>
        <v>1.2632431123377108</v>
      </c>
      <c r="DI366" s="20" cm="1">
        <f t="array" ref="DI366">SQRT(SUMPRODUCT(($C366:$H366 - INDEX($C$264:$H$398, COLUMN()-COLUMN($L$205)+1, 0))^2))</f>
        <v>1.7721252261089981</v>
      </c>
      <c r="DJ366" s="20" cm="1">
        <f t="array" ref="DJ366">SQRT(SUMPRODUCT(($C366:$H366 - INDEX($C$264:$H$398, COLUMN()-COLUMN($L$205)+1, 0))^2))</f>
        <v>0</v>
      </c>
      <c r="DK366" s="20" cm="1">
        <f t="array" ref="DK366">SQRT(SUMPRODUCT(($C366:$H366 - INDEX($C$264:$H$398, COLUMN()-COLUMN($L$205)+1, 0))^2))</f>
        <v>1.0816834888039182</v>
      </c>
      <c r="DL366" s="20" cm="1">
        <f t="array" ref="DL366">SQRT(SUMPRODUCT(($C366:$H366 - INDEX($C$264:$H$398, COLUMN()-COLUMN($L$205)+1, 0))^2))</f>
        <v>0.8820115221048771</v>
      </c>
      <c r="DM366" s="20" cm="1">
        <f t="array" ref="DM366">SQRT(SUMPRODUCT(($C366:$H366 - INDEX($C$264:$H$398, COLUMN()-COLUMN($L$205)+1, 0))^2))</f>
        <v>1.2971085064185555</v>
      </c>
      <c r="DN366" s="20" cm="1">
        <f t="array" ref="DN366">SQRT(SUMPRODUCT(($C366:$H366 - INDEX($C$264:$H$398, COLUMN()-COLUMN($L$205)+1, 0))^2))</f>
        <v>0.58628349432990545</v>
      </c>
      <c r="DO366" s="20" cm="1">
        <f t="array" ref="DO366">SQRT(SUMPRODUCT(($C366:$H366 - INDEX($C$264:$H$398, COLUMN()-COLUMN($L$205)+1, 0))^2))</f>
        <v>0.73328758584681941</v>
      </c>
      <c r="DP366" s="20" cm="1">
        <f t="array" ref="DP366">SQRT(SUMPRODUCT(($C366:$H366 - INDEX($C$264:$H$398, COLUMN()-COLUMN($L$205)+1, 0))^2))</f>
        <v>1.6567448587224691</v>
      </c>
      <c r="DQ366" s="20" cm="1">
        <f t="array" ref="DQ366">SQRT(SUMPRODUCT(($C366:$H366 - INDEX($C$264:$H$398, COLUMN()-COLUMN($L$205)+1, 0))^2))</f>
        <v>1.6300919230513966</v>
      </c>
      <c r="DR366" s="20" cm="1">
        <f t="array" ref="DR366">SQRT(SUMPRODUCT(($C366:$H366 - INDEX($C$264:$H$398, COLUMN()-COLUMN($L$205)+1, 0))^2))</f>
        <v>1.3116318229945199</v>
      </c>
      <c r="DS366" s="20" cm="1">
        <f t="array" ref="DS366">SQRT(SUMPRODUCT(($C366:$H366 - INDEX($C$264:$H$398, COLUMN()-COLUMN($L$205)+1, 0))^2))</f>
        <v>1.1431899518092294</v>
      </c>
      <c r="DT366" s="20" cm="1">
        <f t="array" ref="DT366">SQRT(SUMPRODUCT(($C366:$H366 - INDEX($C$264:$H$398, COLUMN()-COLUMN($L$205)+1, 0))^2))</f>
        <v>1.1006101804188315</v>
      </c>
      <c r="DU366" s="20" cm="1">
        <f t="array" ref="DU366">SQRT(SUMPRODUCT(($C366:$H366 - INDEX($C$264:$H$398, COLUMN()-COLUMN($L$205)+1, 0))^2))</f>
        <v>0.97603134039304729</v>
      </c>
      <c r="DV366" s="20" cm="1">
        <f t="array" ref="DV366">SQRT(SUMPRODUCT(($C366:$H366 - INDEX($C$264:$H$398, COLUMN()-COLUMN($L$205)+1, 0))^2))</f>
        <v>0.94495353177130781</v>
      </c>
      <c r="DW366" s="20" cm="1">
        <f t="array" ref="DW366">SQRT(SUMPRODUCT(($C366:$H366 - INDEX($C$264:$H$398, COLUMN()-COLUMN($L$205)+1, 0))^2))</f>
        <v>1.2353519731841909</v>
      </c>
      <c r="DX366" s="20" cm="1">
        <f t="array" ref="DX366">SQRT(SUMPRODUCT(($C366:$H366 - INDEX($C$264:$H$398, COLUMN()-COLUMN($L$205)+1, 0))^2))</f>
        <v>1.6363148574505053</v>
      </c>
      <c r="DY366" s="20" cm="1">
        <f t="array" ref="DY366">SQRT(SUMPRODUCT(($C366:$H366 - INDEX($C$264:$H$398, COLUMN()-COLUMN($L$205)+1, 0))^2))</f>
        <v>2.2027871592258057</v>
      </c>
      <c r="DZ366" s="20" cm="1">
        <f t="array" ref="DZ366">SQRT(SUMPRODUCT(($C366:$H366 - INDEX($C$264:$H$398, COLUMN()-COLUMN($L$205)+1, 0))^2))</f>
        <v>0.84884459705733295</v>
      </c>
      <c r="EA366" s="20" cm="1">
        <f t="array" ref="EA366">SQRT(SUMPRODUCT(($C366:$H366 - INDEX($C$264:$H$398, COLUMN()-COLUMN($L$205)+1, 0))^2))</f>
        <v>0.71128911946953177</v>
      </c>
      <c r="EB366" s="20" cm="1">
        <f t="array" ref="EB366">SQRT(SUMPRODUCT(($C366:$H366 - INDEX($C$264:$H$398, COLUMN()-COLUMN($L$205)+1, 0))^2))</f>
        <v>1.1773878126513133</v>
      </c>
      <c r="EC366" s="20" cm="1">
        <f t="array" ref="EC366">SQRT(SUMPRODUCT(($C366:$H366 - INDEX($C$264:$H$398, COLUMN()-COLUMN($L$205)+1, 0))^2))</f>
        <v>1.1939112503703044</v>
      </c>
      <c r="ED366" s="20" cm="1">
        <f t="array" ref="ED366">SQRT(SUMPRODUCT(($C366:$H366 - INDEX($C$264:$H$398, COLUMN()-COLUMN($L$205)+1, 0))^2))</f>
        <v>1.1321945957834518</v>
      </c>
      <c r="EE366" s="20" cm="1">
        <f t="array" ref="EE366">SQRT(SUMPRODUCT(($C366:$H366 - INDEX($C$264:$H$398, COLUMN()-COLUMN($L$205)+1, 0))^2))</f>
        <v>0.4159798149090238</v>
      </c>
      <c r="EF366" s="20" cm="1">
        <f t="array" ref="EF366">SQRT(SUMPRODUCT(($C366:$H366 - INDEX($C$264:$H$398, COLUMN()-COLUMN($L$205)+1, 0))^2))</f>
        <v>2.5578535257595365</v>
      </c>
      <c r="EG366" s="20" cm="1">
        <f t="array" ref="EG366">SQRT(SUMPRODUCT(($C366:$H366 - INDEX($C$264:$H$398, COLUMN()-COLUMN($L$205)+1, 0))^2))</f>
        <v>1.5551117525625902</v>
      </c>
      <c r="EH366" s="20" cm="1">
        <f t="array" ref="EH366">SQRT(SUMPRODUCT(($C366:$H366 - INDEX($C$264:$H$398, COLUMN()-COLUMN($L$205)+1, 0))^2))</f>
        <v>1.3977589547424956</v>
      </c>
      <c r="EI366" s="20" cm="1">
        <f t="array" ref="EI366">SQRT(SUMPRODUCT(($C366:$H366 - INDEX($C$264:$H$398, COLUMN()-COLUMN($L$205)+1, 0))^2))</f>
        <v>0.56627733574040306</v>
      </c>
      <c r="EJ366" s="20" cm="1">
        <f t="array" ref="EJ366">SQRT(SUMPRODUCT(($C366:$H366 - INDEX($C$264:$H$398, COLUMN()-COLUMN($L$205)+1, 0))^2))</f>
        <v>0.69661207425163718</v>
      </c>
      <c r="EK366" s="20" cm="1">
        <f t="array" ref="EK366">SQRT(SUMPRODUCT(($C366:$H366 - INDEX($C$264:$H$398, COLUMN()-COLUMN($L$205)+1, 0))^2))</f>
        <v>0.47804905381474933</v>
      </c>
      <c r="EL366" s="20" cm="1">
        <f t="array" ref="EL366">SQRT(SUMPRODUCT(($C366:$H366 - INDEX($C$264:$H$398, COLUMN()-COLUMN($L$205)+1, 0))^2))</f>
        <v>0.99521517952053196</v>
      </c>
      <c r="EM366" s="20" cm="1">
        <f t="array" ref="EM366">SQRT(SUMPRODUCT(($C366:$H366 - INDEX($C$264:$H$398, COLUMN()-COLUMN($L$205)+1, 0))^2))</f>
        <v>1.205090511855528</v>
      </c>
      <c r="EN366" s="20" cm="1">
        <f t="array" ref="EN366">SQRT(SUMPRODUCT(($C366:$H366 - INDEX($C$264:$H$398, COLUMN()-COLUMN($L$205)+1, 0))^2))</f>
        <v>1.4837177767960523</v>
      </c>
      <c r="EO366" s="20" cm="1">
        <f t="array" ref="EO366">SQRT(SUMPRODUCT(($C366:$H366 - INDEX($C$264:$H$398, COLUMN()-COLUMN($L$205)+1, 0))^2))</f>
        <v>1.4903775760390683</v>
      </c>
      <c r="EP366" s="20" cm="1">
        <f t="array" ref="EP366">SQRT(SUMPRODUCT(($C366:$H366 - INDEX($C$264:$H$398, COLUMN()-COLUMN($L$205)+1, 0))^2))</f>
        <v>1.3534303387320359</v>
      </c>
      <c r="EQ366" s="23">
        <f t="shared" si="5"/>
        <v>1.200890434101157</v>
      </c>
    </row>
    <row r="367" spans="2:147" x14ac:dyDescent="0.35">
      <c r="B367" s="20" t="s">
        <v>134</v>
      </c>
      <c r="C367" s="20">
        <v>-0.40476190476190466</v>
      </c>
      <c r="D367" s="20">
        <v>-0.34296365330848083</v>
      </c>
      <c r="E367" s="20">
        <v>0.18867924528301896</v>
      </c>
      <c r="F367" s="20">
        <v>-0.23478260869565218</v>
      </c>
      <c r="G367" s="20">
        <v>0.34938621340887632</v>
      </c>
      <c r="H367" s="20">
        <v>0.66666666666666663</v>
      </c>
      <c r="I367" s="20" t="s">
        <v>911</v>
      </c>
      <c r="K367" s="3" t="s">
        <v>134</v>
      </c>
      <c r="L367" s="20" cm="1">
        <f t="array" ref="L367">SQRT(SUMPRODUCT(($C367:$H367 - INDEX($C$264:$H$398, COLUMN()-COLUMN($L$205)+1, 0))^2))</f>
        <v>1.009176804287085</v>
      </c>
      <c r="M367" s="20" cm="1">
        <f t="array" ref="M367">SQRT(SUMPRODUCT(($C367:$H367 - INDEX($C$264:$H$398, COLUMN()-COLUMN($L$205)+1, 0))^2))</f>
        <v>1.356229578518765</v>
      </c>
      <c r="N367" s="20" cm="1">
        <f t="array" ref="N367">SQRT(SUMPRODUCT(($C367:$H367 - INDEX($C$264:$H$398, COLUMN()-COLUMN($L$205)+1, 0))^2))</f>
        <v>0.83371221676778595</v>
      </c>
      <c r="O367" s="20" cm="1">
        <f t="array" ref="O367">SQRT(SUMPRODUCT(($C367:$H367 - INDEX($C$264:$H$398, COLUMN()-COLUMN($L$205)+1, 0))^2))</f>
        <v>0.71762052443170565</v>
      </c>
      <c r="P367" s="20" cm="1">
        <f t="array" ref="P367">SQRT(SUMPRODUCT(($C367:$H367 - INDEX($C$264:$H$398, COLUMN()-COLUMN($L$205)+1, 0))^2))</f>
        <v>1.040971784156735</v>
      </c>
      <c r="Q367" s="20" cm="1">
        <f t="array" ref="Q367">SQRT(SUMPRODUCT(($C367:$H367 - INDEX($C$264:$H$398, COLUMN()-COLUMN($L$205)+1, 0))^2))</f>
        <v>1.6519668550649784</v>
      </c>
      <c r="R367" s="20" cm="1">
        <f t="array" ref="R367">SQRT(SUMPRODUCT(($C367:$H367 - INDEX($C$264:$H$398, COLUMN()-COLUMN($L$205)+1, 0))^2))</f>
        <v>1.0777348838847665</v>
      </c>
      <c r="S367" s="20" cm="1">
        <f t="array" ref="S367">SQRT(SUMPRODUCT(($C367:$H367 - INDEX($C$264:$H$398, COLUMN()-COLUMN($L$205)+1, 0))^2))</f>
        <v>1.3050948345259297</v>
      </c>
      <c r="T367" s="20" cm="1">
        <f t="array" ref="T367">SQRT(SUMPRODUCT(($C367:$H367 - INDEX($C$264:$H$398, COLUMN()-COLUMN($L$205)+1, 0))^2))</f>
        <v>1.56471817443891</v>
      </c>
      <c r="U367" s="20" cm="1">
        <f t="array" ref="U367">SQRT(SUMPRODUCT(($C367:$H367 - INDEX($C$264:$H$398, COLUMN()-COLUMN($L$205)+1, 0))^2))</f>
        <v>1.0708320533459641</v>
      </c>
      <c r="V367" s="20" cm="1">
        <f t="array" ref="V367">SQRT(SUMPRODUCT(($C367:$H367 - INDEX($C$264:$H$398, COLUMN()-COLUMN($L$205)+1, 0))^2))</f>
        <v>1.9897072217697578</v>
      </c>
      <c r="W367" s="20" cm="1">
        <f t="array" ref="W367">SQRT(SUMPRODUCT(($C367:$H367 - INDEX($C$264:$H$398, COLUMN()-COLUMN($L$205)+1, 0))^2))</f>
        <v>0.52486091792485212</v>
      </c>
      <c r="X367" s="20" cm="1">
        <f t="array" ref="X367">SQRT(SUMPRODUCT(($C367:$H367 - INDEX($C$264:$H$398, COLUMN()-COLUMN($L$205)+1, 0))^2))</f>
        <v>0.84919446316538749</v>
      </c>
      <c r="Y367" s="20" cm="1">
        <f t="array" ref="Y367">SQRT(SUMPRODUCT(($C367:$H367 - INDEX($C$264:$H$398, COLUMN()-COLUMN($L$205)+1, 0))^2))</f>
        <v>1.0476240820476026</v>
      </c>
      <c r="Z367" s="20" cm="1">
        <f t="array" ref="Z367">SQRT(SUMPRODUCT(($C367:$H367 - INDEX($C$264:$H$398, COLUMN()-COLUMN($L$205)+1, 0))^2))</f>
        <v>1.1483088691991619</v>
      </c>
      <c r="AA367" s="20" cm="1">
        <f t="array" ref="AA367">SQRT(SUMPRODUCT(($C367:$H367 - INDEX($C$264:$H$398, COLUMN()-COLUMN($L$205)+1, 0))^2))</f>
        <v>1.8547175868799164</v>
      </c>
      <c r="AB367" s="20" cm="1">
        <f t="array" ref="AB367">SQRT(SUMPRODUCT(($C367:$H367 - INDEX($C$264:$H$398, COLUMN()-COLUMN($L$205)+1, 0))^2))</f>
        <v>1.5281469225709008</v>
      </c>
      <c r="AC367" s="20" cm="1">
        <f t="array" ref="AC367">SQRT(SUMPRODUCT(($C367:$H367 - INDEX($C$264:$H$398, COLUMN()-COLUMN($L$205)+1, 0))^2))</f>
        <v>0.61809292329849286</v>
      </c>
      <c r="AD367" s="20" cm="1">
        <f t="array" ref="AD367">SQRT(SUMPRODUCT(($C367:$H367 - INDEX($C$264:$H$398, COLUMN()-COLUMN($L$205)+1, 0))^2))</f>
        <v>2.2882245183073104</v>
      </c>
      <c r="AE367" s="20" cm="1">
        <f t="array" ref="AE367">SQRT(SUMPRODUCT(($C367:$H367 - INDEX($C$264:$H$398, COLUMN()-COLUMN($L$205)+1, 0))^2))</f>
        <v>0.73181360915126659</v>
      </c>
      <c r="AF367" s="20" cm="1">
        <f t="array" ref="AF367">SQRT(SUMPRODUCT(($C367:$H367 - INDEX($C$264:$H$398, COLUMN()-COLUMN($L$205)+1, 0))^2))</f>
        <v>1.4579457194790078</v>
      </c>
      <c r="AG367" s="20" cm="1">
        <f t="array" ref="AG367">SQRT(SUMPRODUCT(($C367:$H367 - INDEX($C$264:$H$398, COLUMN()-COLUMN($L$205)+1, 0))^2))</f>
        <v>0.45166462594347973</v>
      </c>
      <c r="AH367" s="20" cm="1">
        <f t="array" ref="AH367">SQRT(SUMPRODUCT(($C367:$H367 - INDEX($C$264:$H$398, COLUMN()-COLUMN($L$205)+1, 0))^2))</f>
        <v>1.905679237772584</v>
      </c>
      <c r="AI367" s="20" cm="1">
        <f t="array" ref="AI367">SQRT(SUMPRODUCT(($C367:$H367 - INDEX($C$264:$H$398, COLUMN()-COLUMN($L$205)+1, 0))^2))</f>
        <v>1.1690236410638137</v>
      </c>
      <c r="AJ367" s="20" cm="1">
        <f t="array" ref="AJ367">SQRT(SUMPRODUCT(($C367:$H367 - INDEX($C$264:$H$398, COLUMN()-COLUMN($L$205)+1, 0))^2))</f>
        <v>1.3221855111220995</v>
      </c>
      <c r="AK367" s="20" cm="1">
        <f t="array" ref="AK367">SQRT(SUMPRODUCT(($C367:$H367 - INDEX($C$264:$H$398, COLUMN()-COLUMN($L$205)+1, 0))^2))</f>
        <v>0.57529950808651809</v>
      </c>
      <c r="AL367" s="20" cm="1">
        <f t="array" ref="AL367">SQRT(SUMPRODUCT(($C367:$H367 - INDEX($C$264:$H$398, COLUMN()-COLUMN($L$205)+1, 0))^2))</f>
        <v>0.57955055744499417</v>
      </c>
      <c r="AM367" s="20" cm="1">
        <f t="array" ref="AM367">SQRT(SUMPRODUCT(($C367:$H367 - INDEX($C$264:$H$398, COLUMN()-COLUMN($L$205)+1, 0))^2))</f>
        <v>1.0653044730654404</v>
      </c>
      <c r="AN367" s="20" cm="1">
        <f t="array" ref="AN367">SQRT(SUMPRODUCT(($C367:$H367 - INDEX($C$264:$H$398, COLUMN()-COLUMN($L$205)+1, 0))^2))</f>
        <v>0.86796351117492365</v>
      </c>
      <c r="AO367" s="20" cm="1">
        <f t="array" ref="AO367">SQRT(SUMPRODUCT(($C367:$H367 - INDEX($C$264:$H$398, COLUMN()-COLUMN($L$205)+1, 0))^2))</f>
        <v>0.99193735578811959</v>
      </c>
      <c r="AP367" s="20" cm="1">
        <f t="array" ref="AP367">SQRT(SUMPRODUCT(($C367:$H367 - INDEX($C$264:$H$398, COLUMN()-COLUMN($L$205)+1, 0))^2))</f>
        <v>0.69672196896689942</v>
      </c>
      <c r="AQ367" s="20" cm="1">
        <f t="array" ref="AQ367">SQRT(SUMPRODUCT(($C367:$H367 - INDEX($C$264:$H$398, COLUMN()-COLUMN($L$205)+1, 0))^2))</f>
        <v>1.1091510792335892</v>
      </c>
      <c r="AR367" s="20" cm="1">
        <f t="array" ref="AR367">SQRT(SUMPRODUCT(($C367:$H367 - INDEX($C$264:$H$398, COLUMN()-COLUMN($L$205)+1, 0))^2))</f>
        <v>1.2008950806423446</v>
      </c>
      <c r="AS367" s="20" cm="1">
        <f t="array" ref="AS367">SQRT(SUMPRODUCT(($C367:$H367 - INDEX($C$264:$H$398, COLUMN()-COLUMN($L$205)+1, 0))^2))</f>
        <v>1.4135086528600449</v>
      </c>
      <c r="AT367" s="20" cm="1">
        <f t="array" ref="AT367">SQRT(SUMPRODUCT(($C367:$H367 - INDEX($C$264:$H$398, COLUMN()-COLUMN($L$205)+1, 0))^2))</f>
        <v>1.1616698455612851</v>
      </c>
      <c r="AU367" s="20" cm="1">
        <f t="array" ref="AU367">SQRT(SUMPRODUCT(($C367:$H367 - INDEX($C$264:$H$398, COLUMN()-COLUMN($L$205)+1, 0))^2))</f>
        <v>0.77231240605780449</v>
      </c>
      <c r="AV367" s="20" cm="1">
        <f t="array" ref="AV367">SQRT(SUMPRODUCT(($C367:$H367 - INDEX($C$264:$H$398, COLUMN()-COLUMN($L$205)+1, 0))^2))</f>
        <v>1.7437162675075573</v>
      </c>
      <c r="AW367" s="20" cm="1">
        <f t="array" ref="AW367">SQRT(SUMPRODUCT(($C367:$H367 - INDEX($C$264:$H$398, COLUMN()-COLUMN($L$205)+1, 0))^2))</f>
        <v>0.90839623806444403</v>
      </c>
      <c r="AX367" s="20" cm="1">
        <f t="array" ref="AX367">SQRT(SUMPRODUCT(($C367:$H367 - INDEX($C$264:$H$398, COLUMN()-COLUMN($L$205)+1, 0))^2))</f>
        <v>0.89936828267210578</v>
      </c>
      <c r="AY367" s="20" cm="1">
        <f t="array" ref="AY367">SQRT(SUMPRODUCT(($C367:$H367 - INDEX($C$264:$H$398, COLUMN()-COLUMN($L$205)+1, 0))^2))</f>
        <v>2.3130396944906284</v>
      </c>
      <c r="AZ367" s="20" cm="1">
        <f t="array" ref="AZ367">SQRT(SUMPRODUCT(($C367:$H367 - INDEX($C$264:$H$398, COLUMN()-COLUMN($L$205)+1, 0))^2))</f>
        <v>1.6603403326376585</v>
      </c>
      <c r="BA367" s="20" cm="1">
        <f t="array" ref="BA367">SQRT(SUMPRODUCT(($C367:$H367 - INDEX($C$264:$H$398, COLUMN()-COLUMN($L$205)+1, 0))^2))</f>
        <v>1.0231218583148713</v>
      </c>
      <c r="BB367" s="20" cm="1">
        <f t="array" ref="BB367">SQRT(SUMPRODUCT(($C367:$H367 - INDEX($C$264:$H$398, COLUMN()-COLUMN($L$205)+1, 0))^2))</f>
        <v>1.4545250908214193</v>
      </c>
      <c r="BC367" s="20" cm="1">
        <f t="array" ref="BC367">SQRT(SUMPRODUCT(($C367:$H367 - INDEX($C$264:$H$398, COLUMN()-COLUMN($L$205)+1, 0))^2))</f>
        <v>1.7133817687120929</v>
      </c>
      <c r="BD367" s="20" cm="1">
        <f t="array" ref="BD367">SQRT(SUMPRODUCT(($C367:$H367 - INDEX($C$264:$H$398, COLUMN()-COLUMN($L$205)+1, 0))^2))</f>
        <v>1.2590733999203223</v>
      </c>
      <c r="BE367" s="20" cm="1">
        <f t="array" ref="BE367">SQRT(SUMPRODUCT(($C367:$H367 - INDEX($C$264:$H$398, COLUMN()-COLUMN($L$205)+1, 0))^2))</f>
        <v>1.0866556562323828</v>
      </c>
      <c r="BF367" s="20" cm="1">
        <f t="array" ref="BF367">SQRT(SUMPRODUCT(($C367:$H367 - INDEX($C$264:$H$398, COLUMN()-COLUMN($L$205)+1, 0))^2))</f>
        <v>1.0512497550856987</v>
      </c>
      <c r="BG367" s="20" cm="1">
        <f t="array" ref="BG367">SQRT(SUMPRODUCT(($C367:$H367 - INDEX($C$264:$H$398, COLUMN()-COLUMN($L$205)+1, 0))^2))</f>
        <v>1.6305964290740611</v>
      </c>
      <c r="BH367" s="20" cm="1">
        <f t="array" ref="BH367">SQRT(SUMPRODUCT(($C367:$H367 - INDEX($C$264:$H$398, COLUMN()-COLUMN($L$205)+1, 0))^2))</f>
        <v>1.657114923338628</v>
      </c>
      <c r="BI367" s="20" cm="1">
        <f t="array" ref="BI367">SQRT(SUMPRODUCT(($C367:$H367 - INDEX($C$264:$H$398, COLUMN()-COLUMN($L$205)+1, 0))^2))</f>
        <v>1.3319064280492812</v>
      </c>
      <c r="BJ367" s="20" cm="1">
        <f t="array" ref="BJ367">SQRT(SUMPRODUCT(($C367:$H367 - INDEX($C$264:$H$398, COLUMN()-COLUMN($L$205)+1, 0))^2))</f>
        <v>0.45699202807212208</v>
      </c>
      <c r="BK367" s="20" cm="1">
        <f t="array" ref="BK367">SQRT(SUMPRODUCT(($C367:$H367 - INDEX($C$264:$H$398, COLUMN()-COLUMN($L$205)+1, 0))^2))</f>
        <v>1.1943776285354275</v>
      </c>
      <c r="BL367" s="20" cm="1">
        <f t="array" ref="BL367">SQRT(SUMPRODUCT(($C367:$H367 - INDEX($C$264:$H$398, COLUMN()-COLUMN($L$205)+1, 0))^2))</f>
        <v>1.8863948805793436</v>
      </c>
      <c r="BM367" s="20" cm="1">
        <f t="array" ref="BM367">SQRT(SUMPRODUCT(($C367:$H367 - INDEX($C$264:$H$398, COLUMN()-COLUMN($L$205)+1, 0))^2))</f>
        <v>1.6631207068201186</v>
      </c>
      <c r="BN367" s="20" cm="1">
        <f t="array" ref="BN367">SQRT(SUMPRODUCT(($C367:$H367 - INDEX($C$264:$H$398, COLUMN()-COLUMN($L$205)+1, 0))^2))</f>
        <v>0.74616534916467381</v>
      </c>
      <c r="BO367" s="20" cm="1">
        <f t="array" ref="BO367">SQRT(SUMPRODUCT(($C367:$H367 - INDEX($C$264:$H$398, COLUMN()-COLUMN($L$205)+1, 0))^2))</f>
        <v>2.198463573283751</v>
      </c>
      <c r="BP367" s="20" cm="1">
        <f t="array" ref="BP367">SQRT(SUMPRODUCT(($C367:$H367 - INDEX($C$264:$H$398, COLUMN()-COLUMN($L$205)+1, 0))^2))</f>
        <v>1.3824551437229478</v>
      </c>
      <c r="BQ367" s="20" cm="1">
        <f t="array" ref="BQ367">SQRT(SUMPRODUCT(($C367:$H367 - INDEX($C$264:$H$398, COLUMN()-COLUMN($L$205)+1, 0))^2))</f>
        <v>1.0358942563367863</v>
      </c>
      <c r="BR367" s="20" cm="1">
        <f t="array" ref="BR367">SQRT(SUMPRODUCT(($C367:$H367 - INDEX($C$264:$H$398, COLUMN()-COLUMN($L$205)+1, 0))^2))</f>
        <v>1.0964777192685811</v>
      </c>
      <c r="BS367" s="20" cm="1">
        <f t="array" ref="BS367">SQRT(SUMPRODUCT(($C367:$H367 - INDEX($C$264:$H$398, COLUMN()-COLUMN($L$205)+1, 0))^2))</f>
        <v>1.3567827011436329</v>
      </c>
      <c r="BT367" s="20" cm="1">
        <f t="array" ref="BT367">SQRT(SUMPRODUCT(($C367:$H367 - INDEX($C$264:$H$398, COLUMN()-COLUMN($L$205)+1, 0))^2))</f>
        <v>1.0255074912989992</v>
      </c>
      <c r="BU367" s="20" cm="1">
        <f t="array" ref="BU367">SQRT(SUMPRODUCT(($C367:$H367 - INDEX($C$264:$H$398, COLUMN()-COLUMN($L$205)+1, 0))^2))</f>
        <v>0.76628163454821741</v>
      </c>
      <c r="BV367" s="20" cm="1">
        <f t="array" ref="BV367">SQRT(SUMPRODUCT(($C367:$H367 - INDEX($C$264:$H$398, COLUMN()-COLUMN($L$205)+1, 0))^2))</f>
        <v>2.709426024593113</v>
      </c>
      <c r="BW367" s="20" cm="1">
        <f t="array" ref="BW367">SQRT(SUMPRODUCT(($C367:$H367 - INDEX($C$264:$H$398, COLUMN()-COLUMN($L$205)+1, 0))^2))</f>
        <v>1.0600012285919866</v>
      </c>
      <c r="BX367" s="20" cm="1">
        <f t="array" ref="BX367">SQRT(SUMPRODUCT(($C367:$H367 - INDEX($C$264:$H$398, COLUMN()-COLUMN($L$205)+1, 0))^2))</f>
        <v>1.2863549998141988</v>
      </c>
      <c r="BY367" s="20" cm="1">
        <f t="array" ref="BY367">SQRT(SUMPRODUCT(($C367:$H367 - INDEX($C$264:$H$398, COLUMN()-COLUMN($L$205)+1, 0))^2))</f>
        <v>0.12741254587633874</v>
      </c>
      <c r="BZ367" s="20" cm="1">
        <f t="array" ref="BZ367">SQRT(SUMPRODUCT(($C367:$H367 - INDEX($C$264:$H$398, COLUMN()-COLUMN($L$205)+1, 0))^2))</f>
        <v>0.68665634584617363</v>
      </c>
      <c r="CA367" s="20" cm="1">
        <f t="array" ref="CA367">SQRT(SUMPRODUCT(($C367:$H367 - INDEX($C$264:$H$398, COLUMN()-COLUMN($L$205)+1, 0))^2))</f>
        <v>0.75163259971857554</v>
      </c>
      <c r="CB367" s="20" cm="1">
        <f t="array" ref="CB367">SQRT(SUMPRODUCT(($C367:$H367 - INDEX($C$264:$H$398, COLUMN()-COLUMN($L$205)+1, 0))^2))</f>
        <v>1.2928553072384588</v>
      </c>
      <c r="CC367" s="20" cm="1">
        <f t="array" ref="CC367">SQRT(SUMPRODUCT(($C367:$H367 - INDEX($C$264:$H$398, COLUMN()-COLUMN($L$205)+1, 0))^2))</f>
        <v>1.3002112007640698</v>
      </c>
      <c r="CD367" s="20" cm="1">
        <f t="array" ref="CD367">SQRT(SUMPRODUCT(($C367:$H367 - INDEX($C$264:$H$398, COLUMN()-COLUMN($L$205)+1, 0))^2))</f>
        <v>0.70116132550079435</v>
      </c>
      <c r="CE367" s="20" cm="1">
        <f t="array" ref="CE367">SQRT(SUMPRODUCT(($C367:$H367 - INDEX($C$264:$H$398, COLUMN()-COLUMN($L$205)+1, 0))^2))</f>
        <v>1.1574039467722399</v>
      </c>
      <c r="CF367" s="20" cm="1">
        <f t="array" ref="CF367">SQRT(SUMPRODUCT(($C367:$H367 - INDEX($C$264:$H$398, COLUMN()-COLUMN($L$205)+1, 0))^2))</f>
        <v>0.67880433917897165</v>
      </c>
      <c r="CG367" s="20" cm="1">
        <f t="array" ref="CG367">SQRT(SUMPRODUCT(($C367:$H367 - INDEX($C$264:$H$398, COLUMN()-COLUMN($L$205)+1, 0))^2))</f>
        <v>0.62957063211261199</v>
      </c>
      <c r="CH367" s="20" cm="1">
        <f t="array" ref="CH367">SQRT(SUMPRODUCT(($C367:$H367 - INDEX($C$264:$H$398, COLUMN()-COLUMN($L$205)+1, 0))^2))</f>
        <v>0.51495666570174958</v>
      </c>
      <c r="CI367" s="20" cm="1">
        <f t="array" ref="CI367">SQRT(SUMPRODUCT(($C367:$H367 - INDEX($C$264:$H$398, COLUMN()-COLUMN($L$205)+1, 0))^2))</f>
        <v>0.54050024516823603</v>
      </c>
      <c r="CJ367" s="20" cm="1">
        <f t="array" ref="CJ367">SQRT(SUMPRODUCT(($C367:$H367 - INDEX($C$264:$H$398, COLUMN()-COLUMN($L$205)+1, 0))^2))</f>
        <v>2.1287933047571128</v>
      </c>
      <c r="CK367" s="20" cm="1">
        <f t="array" ref="CK367">SQRT(SUMPRODUCT(($C367:$H367 - INDEX($C$264:$H$398, COLUMN()-COLUMN($L$205)+1, 0))^2))</f>
        <v>1.0108768034676354</v>
      </c>
      <c r="CL367" s="20" cm="1">
        <f t="array" ref="CL367">SQRT(SUMPRODUCT(($C367:$H367 - INDEX($C$264:$H$398, COLUMN()-COLUMN($L$205)+1, 0))^2))</f>
        <v>0.41537273053242652</v>
      </c>
      <c r="CM367" s="20" cm="1">
        <f t="array" ref="CM367">SQRT(SUMPRODUCT(($C367:$H367 - INDEX($C$264:$H$398, COLUMN()-COLUMN($L$205)+1, 0))^2))</f>
        <v>1.3100865639561605</v>
      </c>
      <c r="CN367" s="20" cm="1">
        <f t="array" ref="CN367">SQRT(SUMPRODUCT(($C367:$H367 - INDEX($C$264:$H$398, COLUMN()-COLUMN($L$205)+1, 0))^2))</f>
        <v>1.8288363568230859</v>
      </c>
      <c r="CO367" s="20" cm="1">
        <f t="array" ref="CO367">SQRT(SUMPRODUCT(($C367:$H367 - INDEX($C$264:$H$398, COLUMN()-COLUMN($L$205)+1, 0))^2))</f>
        <v>1.2411910238907182</v>
      </c>
      <c r="CP367" s="20" cm="1">
        <f t="array" ref="CP367">SQRT(SUMPRODUCT(($C367:$H367 - INDEX($C$264:$H$398, COLUMN()-COLUMN($L$205)+1, 0))^2))</f>
        <v>1.237393879065438</v>
      </c>
      <c r="CQ367" s="20" cm="1">
        <f t="array" ref="CQ367">SQRT(SUMPRODUCT(($C367:$H367 - INDEX($C$264:$H$398, COLUMN()-COLUMN($L$205)+1, 0))^2))</f>
        <v>1.1671416903650815</v>
      </c>
      <c r="CR367" s="20" cm="1">
        <f t="array" ref="CR367">SQRT(SUMPRODUCT(($C367:$H367 - INDEX($C$264:$H$398, COLUMN()-COLUMN($L$205)+1, 0))^2))</f>
        <v>0.29820438008282824</v>
      </c>
      <c r="CS367" s="20" cm="1">
        <f t="array" ref="CS367">SQRT(SUMPRODUCT(($C367:$H367 - INDEX($C$264:$H$398, COLUMN()-COLUMN($L$205)+1, 0))^2))</f>
        <v>1.2170977336324407</v>
      </c>
      <c r="CT367" s="20" cm="1">
        <f t="array" ref="CT367">SQRT(SUMPRODUCT(($C367:$H367 - INDEX($C$264:$H$398, COLUMN()-COLUMN($L$205)+1, 0))^2))</f>
        <v>1.5735338988455372</v>
      </c>
      <c r="CU367" s="20" cm="1">
        <f t="array" ref="CU367">SQRT(SUMPRODUCT(($C367:$H367 - INDEX($C$264:$H$398, COLUMN()-COLUMN($L$205)+1, 0))^2))</f>
        <v>1.4006749449935911</v>
      </c>
      <c r="CV367" s="20" cm="1">
        <f t="array" ref="CV367">SQRT(SUMPRODUCT(($C367:$H367 - INDEX($C$264:$H$398, COLUMN()-COLUMN($L$205)+1, 0))^2))</f>
        <v>0.9901527694284683</v>
      </c>
      <c r="CW367" s="20" cm="1">
        <f t="array" ref="CW367">SQRT(SUMPRODUCT(($C367:$H367 - INDEX($C$264:$H$398, COLUMN()-COLUMN($L$205)+1, 0))^2))</f>
        <v>1.1926852793201714</v>
      </c>
      <c r="CX367" s="20" cm="1">
        <f t="array" ref="CX367">SQRT(SUMPRODUCT(($C367:$H367 - INDEX($C$264:$H$398, COLUMN()-COLUMN($L$205)+1, 0))^2))</f>
        <v>1.0280380300155947</v>
      </c>
      <c r="CY367" s="20" cm="1">
        <f t="array" ref="CY367">SQRT(SUMPRODUCT(($C367:$H367 - INDEX($C$264:$H$398, COLUMN()-COLUMN($L$205)+1, 0))^2))</f>
        <v>1.5850999280324585</v>
      </c>
      <c r="CZ367" s="20" cm="1">
        <f t="array" ref="CZ367">SQRT(SUMPRODUCT(($C367:$H367 - INDEX($C$264:$H$398, COLUMN()-COLUMN($L$205)+1, 0))^2))</f>
        <v>0.74520445913670919</v>
      </c>
      <c r="DA367" s="20" cm="1">
        <f t="array" ref="DA367">SQRT(SUMPRODUCT(($C367:$H367 - INDEX($C$264:$H$398, COLUMN()-COLUMN($L$205)+1, 0))^2))</f>
        <v>1.0699083846578215</v>
      </c>
      <c r="DB367" s="20" cm="1">
        <f t="array" ref="DB367">SQRT(SUMPRODUCT(($C367:$H367 - INDEX($C$264:$H$398, COLUMN()-COLUMN($L$205)+1, 0))^2))</f>
        <v>1.4056332673764553</v>
      </c>
      <c r="DC367" s="20" cm="1">
        <f t="array" ref="DC367">SQRT(SUMPRODUCT(($C367:$H367 - INDEX($C$264:$H$398, COLUMN()-COLUMN($L$205)+1, 0))^2))</f>
        <v>1.1672625010343836</v>
      </c>
      <c r="DD367" s="20" cm="1">
        <f t="array" ref="DD367">SQRT(SUMPRODUCT(($C367:$H367 - INDEX($C$264:$H$398, COLUMN()-COLUMN($L$205)+1, 0))^2))</f>
        <v>0.74267708611574046</v>
      </c>
      <c r="DE367" s="20" cm="1">
        <f t="array" ref="DE367">SQRT(SUMPRODUCT(($C367:$H367 - INDEX($C$264:$H$398, COLUMN()-COLUMN($L$205)+1, 0))^2))</f>
        <v>0.46926275062263634</v>
      </c>
      <c r="DF367" s="20" cm="1">
        <f t="array" ref="DF367">SQRT(SUMPRODUCT(($C367:$H367 - INDEX($C$264:$H$398, COLUMN()-COLUMN($L$205)+1, 0))^2))</f>
        <v>1.2283965490138098</v>
      </c>
      <c r="DG367" s="20" cm="1">
        <f t="array" ref="DG367">SQRT(SUMPRODUCT(($C367:$H367 - INDEX($C$264:$H$398, COLUMN()-COLUMN($L$205)+1, 0))^2))</f>
        <v>1.3386491870712542</v>
      </c>
      <c r="DH367" s="20" cm="1">
        <f t="array" ref="DH367">SQRT(SUMPRODUCT(($C367:$H367 - INDEX($C$264:$H$398, COLUMN()-COLUMN($L$205)+1, 0))^2))</f>
        <v>2.0331344648287097</v>
      </c>
      <c r="DI367" s="20" cm="1">
        <f t="array" ref="DI367">SQRT(SUMPRODUCT(($C367:$H367 - INDEX($C$264:$H$398, COLUMN()-COLUMN($L$205)+1, 0))^2))</f>
        <v>1.7166955509968556</v>
      </c>
      <c r="DJ367" s="20" cm="1">
        <f t="array" ref="DJ367">SQRT(SUMPRODUCT(($C367:$H367 - INDEX($C$264:$H$398, COLUMN()-COLUMN($L$205)+1, 0))^2))</f>
        <v>1.0816834888039182</v>
      </c>
      <c r="DK367" s="20" cm="1">
        <f t="array" ref="DK367">SQRT(SUMPRODUCT(($C367:$H367 - INDEX($C$264:$H$398, COLUMN()-COLUMN($L$205)+1, 0))^2))</f>
        <v>0</v>
      </c>
      <c r="DL367" s="20" cm="1">
        <f t="array" ref="DL367">SQRT(SUMPRODUCT(($C367:$H367 - INDEX($C$264:$H$398, COLUMN()-COLUMN($L$205)+1, 0))^2))</f>
        <v>1.7895304639997074</v>
      </c>
      <c r="DM367" s="20" cm="1">
        <f t="array" ref="DM367">SQRT(SUMPRODUCT(($C367:$H367 - INDEX($C$264:$H$398, COLUMN()-COLUMN($L$205)+1, 0))^2))</f>
        <v>0.82409333192420708</v>
      </c>
      <c r="DN367" s="20" cm="1">
        <f t="array" ref="DN367">SQRT(SUMPRODUCT(($C367:$H367 - INDEX($C$264:$H$398, COLUMN()-COLUMN($L$205)+1, 0))^2))</f>
        <v>0.86317631124880556</v>
      </c>
      <c r="DO367" s="20" cm="1">
        <f t="array" ref="DO367">SQRT(SUMPRODUCT(($C367:$H367 - INDEX($C$264:$H$398, COLUMN()-COLUMN($L$205)+1, 0))^2))</f>
        <v>1.1888610115631799</v>
      </c>
      <c r="DP367" s="20" cm="1">
        <f t="array" ref="DP367">SQRT(SUMPRODUCT(($C367:$H367 - INDEX($C$264:$H$398, COLUMN()-COLUMN($L$205)+1, 0))^2))</f>
        <v>2.4862208991703687</v>
      </c>
      <c r="DQ367" s="20" cm="1">
        <f t="array" ref="DQ367">SQRT(SUMPRODUCT(($C367:$H367 - INDEX($C$264:$H$398, COLUMN()-COLUMN($L$205)+1, 0))^2))</f>
        <v>2.2051897590461564</v>
      </c>
      <c r="DR367" s="20" cm="1">
        <f t="array" ref="DR367">SQRT(SUMPRODUCT(($C367:$H367 - INDEX($C$264:$H$398, COLUMN()-COLUMN($L$205)+1, 0))^2))</f>
        <v>0.79483082832495577</v>
      </c>
      <c r="DS367" s="20" cm="1">
        <f t="array" ref="DS367">SQRT(SUMPRODUCT(($C367:$H367 - INDEX($C$264:$H$398, COLUMN()-COLUMN($L$205)+1, 0))^2))</f>
        <v>1.0174870509683314</v>
      </c>
      <c r="DT367" s="20" cm="1">
        <f t="array" ref="DT367">SQRT(SUMPRODUCT(($C367:$H367 - INDEX($C$264:$H$398, COLUMN()-COLUMN($L$205)+1, 0))^2))</f>
        <v>0.92038987727169497</v>
      </c>
      <c r="DU367" s="20" cm="1">
        <f t="array" ref="DU367">SQRT(SUMPRODUCT(($C367:$H367 - INDEX($C$264:$H$398, COLUMN()-COLUMN($L$205)+1, 0))^2))</f>
        <v>1.6841029413325845</v>
      </c>
      <c r="DV367" s="20" cm="1">
        <f t="array" ref="DV367">SQRT(SUMPRODUCT(($C367:$H367 - INDEX($C$264:$H$398, COLUMN()-COLUMN($L$205)+1, 0))^2))</f>
        <v>1.225108549765507</v>
      </c>
      <c r="DW367" s="20" cm="1">
        <f t="array" ref="DW367">SQRT(SUMPRODUCT(($C367:$H367 - INDEX($C$264:$H$398, COLUMN()-COLUMN($L$205)+1, 0))^2))</f>
        <v>1.0067970509377488</v>
      </c>
      <c r="DX367" s="20" cm="1">
        <f t="array" ref="DX367">SQRT(SUMPRODUCT(($C367:$H367 - INDEX($C$264:$H$398, COLUMN()-COLUMN($L$205)+1, 0))^2))</f>
        <v>1.2307175094422342</v>
      </c>
      <c r="DY367" s="20" cm="1">
        <f t="array" ref="DY367">SQRT(SUMPRODUCT(($C367:$H367 - INDEX($C$264:$H$398, COLUMN()-COLUMN($L$205)+1, 0))^2))</f>
        <v>1.830840049721868</v>
      </c>
      <c r="DZ367" s="20" cm="1">
        <f t="array" ref="DZ367">SQRT(SUMPRODUCT(($C367:$H367 - INDEX($C$264:$H$398, COLUMN()-COLUMN($L$205)+1, 0))^2))</f>
        <v>1.4213780314485029</v>
      </c>
      <c r="EA367" s="20" cm="1">
        <f t="array" ref="EA367">SQRT(SUMPRODUCT(($C367:$H367 - INDEX($C$264:$H$398, COLUMN()-COLUMN($L$205)+1, 0))^2))</f>
        <v>0.78214459995611585</v>
      </c>
      <c r="EB367" s="20" cm="1">
        <f t="array" ref="EB367">SQRT(SUMPRODUCT(($C367:$H367 - INDEX($C$264:$H$398, COLUMN()-COLUMN($L$205)+1, 0))^2))</f>
        <v>1.9665539053578132</v>
      </c>
      <c r="EC367" s="20" cm="1">
        <f t="array" ref="EC367">SQRT(SUMPRODUCT(($C367:$H367 - INDEX($C$264:$H$398, COLUMN()-COLUMN($L$205)+1, 0))^2))</f>
        <v>0.72554922733612703</v>
      </c>
      <c r="ED367" s="20" cm="1">
        <f t="array" ref="ED367">SQRT(SUMPRODUCT(($C367:$H367 - INDEX($C$264:$H$398, COLUMN()-COLUMN($L$205)+1, 0))^2))</f>
        <v>0.89621225556273909</v>
      </c>
      <c r="EE367" s="20" cm="1">
        <f t="array" ref="EE367">SQRT(SUMPRODUCT(($C367:$H367 - INDEX($C$264:$H$398, COLUMN()-COLUMN($L$205)+1, 0))^2))</f>
        <v>1.0908489567600348</v>
      </c>
      <c r="EF367" s="20" cm="1">
        <f t="array" ref="EF367">SQRT(SUMPRODUCT(($C367:$H367 - INDEX($C$264:$H$398, COLUMN()-COLUMN($L$205)+1, 0))^2))</f>
        <v>2.0149942597038444</v>
      </c>
      <c r="EG367" s="20" cm="1">
        <f t="array" ref="EG367">SQRT(SUMPRODUCT(($C367:$H367 - INDEX($C$264:$H$398, COLUMN()-COLUMN($L$205)+1, 0))^2))</f>
        <v>2.2982533699734682</v>
      </c>
      <c r="EH367" s="20" cm="1">
        <f t="array" ref="EH367">SQRT(SUMPRODUCT(($C367:$H367 - INDEX($C$264:$H$398, COLUMN()-COLUMN($L$205)+1, 0))^2))</f>
        <v>0.48306305114658088</v>
      </c>
      <c r="EI367" s="20" cm="1">
        <f t="array" ref="EI367">SQRT(SUMPRODUCT(($C367:$H367 - INDEX($C$264:$H$398, COLUMN()-COLUMN($L$205)+1, 0))^2))</f>
        <v>0.92044226288054209</v>
      </c>
      <c r="EJ367" s="20" cm="1">
        <f t="array" ref="EJ367">SQRT(SUMPRODUCT(($C367:$H367 - INDEX($C$264:$H$398, COLUMN()-COLUMN($L$205)+1, 0))^2))</f>
        <v>1.1293209124730994</v>
      </c>
      <c r="EK367" s="20" cm="1">
        <f t="array" ref="EK367">SQRT(SUMPRODUCT(($C367:$H367 - INDEX($C$264:$H$398, COLUMN()-COLUMN($L$205)+1, 0))^2))</f>
        <v>1.1736516497558449</v>
      </c>
      <c r="EL367" s="20" cm="1">
        <f t="array" ref="EL367">SQRT(SUMPRODUCT(($C367:$H367 - INDEX($C$264:$H$398, COLUMN()-COLUMN($L$205)+1, 0))^2))</f>
        <v>1.2346103331503675</v>
      </c>
      <c r="EM367" s="20" cm="1">
        <f t="array" ref="EM367">SQRT(SUMPRODUCT(($C367:$H367 - INDEX($C$264:$H$398, COLUMN()-COLUMN($L$205)+1, 0))^2))</f>
        <v>0.87120414221038822</v>
      </c>
      <c r="EN367" s="20" cm="1">
        <f t="array" ref="EN367">SQRT(SUMPRODUCT(($C367:$H367 - INDEX($C$264:$H$398, COLUMN()-COLUMN($L$205)+1, 0))^2))</f>
        <v>2.2299187526040192</v>
      </c>
      <c r="EO367" s="20" cm="1">
        <f t="array" ref="EO367">SQRT(SUMPRODUCT(($C367:$H367 - INDEX($C$264:$H$398, COLUMN()-COLUMN($L$205)+1, 0))^2))</f>
        <v>1.1550483170531036</v>
      </c>
      <c r="EP367" s="20" cm="1">
        <f t="array" ref="EP367">SQRT(SUMPRODUCT(($C367:$H367 - INDEX($C$264:$H$398, COLUMN()-COLUMN($L$205)+1, 0))^2))</f>
        <v>1.0494875860686395</v>
      </c>
      <c r="EQ367" s="23">
        <f t="shared" si="5"/>
        <v>1.20941509625074</v>
      </c>
    </row>
    <row r="368" spans="2:147" x14ac:dyDescent="0.35">
      <c r="B368" s="20" t="s">
        <v>135</v>
      </c>
      <c r="C368" s="20">
        <v>8.2010582010582131E-2</v>
      </c>
      <c r="D368" s="20">
        <v>-5.9645852749301002E-2</v>
      </c>
      <c r="E368" s="20">
        <v>-6.6037735849056908E-2</v>
      </c>
      <c r="F368" s="20">
        <v>2.8985507246376812E-3</v>
      </c>
      <c r="G368" s="20">
        <v>-1.089707271010387</v>
      </c>
      <c r="H368" s="20">
        <v>-0.16570327552986508</v>
      </c>
      <c r="I368" s="20" t="s">
        <v>911</v>
      </c>
      <c r="K368" s="3" t="s">
        <v>135</v>
      </c>
      <c r="L368" s="20" cm="1">
        <f t="array" ref="L368">SQRT(SUMPRODUCT(($C368:$H368 - INDEX($C$264:$H$398, COLUMN()-COLUMN($L$205)+1, 0))^2))</f>
        <v>2.1847572090558653</v>
      </c>
      <c r="M368" s="20" cm="1">
        <f t="array" ref="M368">SQRT(SUMPRODUCT(($C368:$H368 - INDEX($C$264:$H$398, COLUMN()-COLUMN($L$205)+1, 0))^2))</f>
        <v>1.2091127072087879</v>
      </c>
      <c r="N368" s="20" cm="1">
        <f t="array" ref="N368">SQRT(SUMPRODUCT(($C368:$H368 - INDEX($C$264:$H$398, COLUMN()-COLUMN($L$205)+1, 0))^2))</f>
        <v>2.0372599091200811</v>
      </c>
      <c r="O368" s="20" cm="1">
        <f t="array" ref="O368">SQRT(SUMPRODUCT(($C368:$H368 - INDEX($C$264:$H$398, COLUMN()-COLUMN($L$205)+1, 0))^2))</f>
        <v>1.2015301203189535</v>
      </c>
      <c r="P368" s="20" cm="1">
        <f t="array" ref="P368">SQRT(SUMPRODUCT(($C368:$H368 - INDEX($C$264:$H$398, COLUMN()-COLUMN($L$205)+1, 0))^2))</f>
        <v>1.3503541362719298</v>
      </c>
      <c r="Q368" s="20" cm="1">
        <f t="array" ref="Q368">SQRT(SUMPRODUCT(($C368:$H368 - INDEX($C$264:$H$398, COLUMN()-COLUMN($L$205)+1, 0))^2))</f>
        <v>3.2982968678729088</v>
      </c>
      <c r="R368" s="20" cm="1">
        <f t="array" ref="R368">SQRT(SUMPRODUCT(($C368:$H368 - INDEX($C$264:$H$398, COLUMN()-COLUMN($L$205)+1, 0))^2))</f>
        <v>1.648124684885153</v>
      </c>
      <c r="S368" s="20" cm="1">
        <f t="array" ref="S368">SQRT(SUMPRODUCT(($C368:$H368 - INDEX($C$264:$H$398, COLUMN()-COLUMN($L$205)+1, 0))^2))</f>
        <v>2.0303489704236148</v>
      </c>
      <c r="T368" s="20" cm="1">
        <f t="array" ref="T368">SQRT(SUMPRODUCT(($C368:$H368 - INDEX($C$264:$H$398, COLUMN()-COLUMN($L$205)+1, 0))^2))</f>
        <v>3.067352224425381</v>
      </c>
      <c r="U368" s="20" cm="1">
        <f t="array" ref="U368">SQRT(SUMPRODUCT(($C368:$H368 - INDEX($C$264:$H$398, COLUMN()-COLUMN($L$205)+1, 0))^2))</f>
        <v>1.0279647082574097</v>
      </c>
      <c r="V368" s="20" cm="1">
        <f t="array" ref="V368">SQRT(SUMPRODUCT(($C368:$H368 - INDEX($C$264:$H$398, COLUMN()-COLUMN($L$205)+1, 0))^2))</f>
        <v>2.7605426464574054</v>
      </c>
      <c r="W368" s="20" cm="1">
        <f t="array" ref="W368">SQRT(SUMPRODUCT(($C368:$H368 - INDEX($C$264:$H$398, COLUMN()-COLUMN($L$205)+1, 0))^2))</f>
        <v>1.8711593189326718</v>
      </c>
      <c r="X368" s="20" cm="1">
        <f t="array" ref="X368">SQRT(SUMPRODUCT(($C368:$H368 - INDEX($C$264:$H$398, COLUMN()-COLUMN($L$205)+1, 0))^2))</f>
        <v>2.151025790487425</v>
      </c>
      <c r="Y368" s="20" cm="1">
        <f t="array" ref="Y368">SQRT(SUMPRODUCT(($C368:$H368 - INDEX($C$264:$H$398, COLUMN()-COLUMN($L$205)+1, 0))^2))</f>
        <v>1.4350933054660615</v>
      </c>
      <c r="Z368" s="20" cm="1">
        <f t="array" ref="Z368">SQRT(SUMPRODUCT(($C368:$H368 - INDEX($C$264:$H$398, COLUMN()-COLUMN($L$205)+1, 0))^2))</f>
        <v>0.79162486297051171</v>
      </c>
      <c r="AA368" s="20" cm="1">
        <f t="array" ref="AA368">SQRT(SUMPRODUCT(($C368:$H368 - INDEX($C$264:$H$398, COLUMN()-COLUMN($L$205)+1, 0))^2))</f>
        <v>1.147665976548347</v>
      </c>
      <c r="AB368" s="20" cm="1">
        <f t="array" ref="AB368">SQRT(SUMPRODUCT(($C368:$H368 - INDEX($C$264:$H$398, COLUMN()-COLUMN($L$205)+1, 0))^2))</f>
        <v>1.1687198601030644</v>
      </c>
      <c r="AC368" s="20" cm="1">
        <f t="array" ref="AC368">SQRT(SUMPRODUCT(($C368:$H368 - INDEX($C$264:$H$398, COLUMN()-COLUMN($L$205)+1, 0))^2))</f>
        <v>1.3680541817811227</v>
      </c>
      <c r="AD368" s="20" cm="1">
        <f t="array" ref="AD368">SQRT(SUMPRODUCT(($C368:$H368 - INDEX($C$264:$H$398, COLUMN()-COLUMN($L$205)+1, 0))^2))</f>
        <v>0.96859141806494131</v>
      </c>
      <c r="AE368" s="20" cm="1">
        <f t="array" ref="AE368">SQRT(SUMPRODUCT(($C368:$H368 - INDEX($C$264:$H$398, COLUMN()-COLUMN($L$205)+1, 0))^2))</f>
        <v>1.1703261856860878</v>
      </c>
      <c r="AF368" s="20" cm="1">
        <f t="array" ref="AF368">SQRT(SUMPRODUCT(($C368:$H368 - INDEX($C$264:$H$398, COLUMN()-COLUMN($L$205)+1, 0))^2))</f>
        <v>0.52006092094786616</v>
      </c>
      <c r="AG368" s="20" cm="1">
        <f t="array" ref="AG368">SQRT(SUMPRODUCT(($C368:$H368 - INDEX($C$264:$H$398, COLUMN()-COLUMN($L$205)+1, 0))^2))</f>
        <v>2.164685811061656</v>
      </c>
      <c r="AH368" s="20" cm="1">
        <f t="array" ref="AH368">SQRT(SUMPRODUCT(($C368:$H368 - INDEX($C$264:$H$398, COLUMN()-COLUMN($L$205)+1, 0))^2))</f>
        <v>2.318309071723041</v>
      </c>
      <c r="AI368" s="20" cm="1">
        <f t="array" ref="AI368">SQRT(SUMPRODUCT(($C368:$H368 - INDEX($C$264:$H$398, COLUMN()-COLUMN($L$205)+1, 0))^2))</f>
        <v>1.3191789903107758</v>
      </c>
      <c r="AJ368" s="20" cm="1">
        <f t="array" ref="AJ368">SQRT(SUMPRODUCT(($C368:$H368 - INDEX($C$264:$H$398, COLUMN()-COLUMN($L$205)+1, 0))^2))</f>
        <v>0.80508027360639278</v>
      </c>
      <c r="AK368" s="20" cm="1">
        <f t="array" ref="AK368">SQRT(SUMPRODUCT(($C368:$H368 - INDEX($C$264:$H$398, COLUMN()-COLUMN($L$205)+1, 0))^2))</f>
        <v>1.5453578774448766</v>
      </c>
      <c r="AL368" s="20" cm="1">
        <f t="array" ref="AL368">SQRT(SUMPRODUCT(($C368:$H368 - INDEX($C$264:$H$398, COLUMN()-COLUMN($L$205)+1, 0))^2))</f>
        <v>1.3376223713812689</v>
      </c>
      <c r="AM368" s="20" cm="1">
        <f t="array" ref="AM368">SQRT(SUMPRODUCT(($C368:$H368 - INDEX($C$264:$H$398, COLUMN()-COLUMN($L$205)+1, 0))^2))</f>
        <v>0.93619730117235567</v>
      </c>
      <c r="AN368" s="20" cm="1">
        <f t="array" ref="AN368">SQRT(SUMPRODUCT(($C368:$H368 - INDEX($C$264:$H$398, COLUMN()-COLUMN($L$205)+1, 0))^2))</f>
        <v>1.3133495626010427</v>
      </c>
      <c r="AO368" s="20" cm="1">
        <f t="array" ref="AO368">SQRT(SUMPRODUCT(($C368:$H368 - INDEX($C$264:$H$398, COLUMN()-COLUMN($L$205)+1, 0))^2))</f>
        <v>1.2319298293707426</v>
      </c>
      <c r="AP368" s="20" cm="1">
        <f t="array" ref="AP368">SQRT(SUMPRODUCT(($C368:$H368 - INDEX($C$264:$H$398, COLUMN()-COLUMN($L$205)+1, 0))^2))</f>
        <v>1.9280455172073907</v>
      </c>
      <c r="AQ368" s="20" cm="1">
        <f t="array" ref="AQ368">SQRT(SUMPRODUCT(($C368:$H368 - INDEX($C$264:$H$398, COLUMN()-COLUMN($L$205)+1, 0))^2))</f>
        <v>1.5524537956339499</v>
      </c>
      <c r="AR368" s="20" cm="1">
        <f t="array" ref="AR368">SQRT(SUMPRODUCT(($C368:$H368 - INDEX($C$264:$H$398, COLUMN()-COLUMN($L$205)+1, 0))^2))</f>
        <v>1.5765920910819196</v>
      </c>
      <c r="AS368" s="20" cm="1">
        <f t="array" ref="AS368">SQRT(SUMPRODUCT(($C368:$H368 - INDEX($C$264:$H$398, COLUMN()-COLUMN($L$205)+1, 0))^2))</f>
        <v>1.3248345616131807</v>
      </c>
      <c r="AT368" s="20" cm="1">
        <f t="array" ref="AT368">SQRT(SUMPRODUCT(($C368:$H368 - INDEX($C$264:$H$398, COLUMN()-COLUMN($L$205)+1, 0))^2))</f>
        <v>1.6547697546417204</v>
      </c>
      <c r="AU368" s="20" cm="1">
        <f t="array" ref="AU368">SQRT(SUMPRODUCT(($C368:$H368 - INDEX($C$264:$H$398, COLUMN()-COLUMN($L$205)+1, 0))^2))</f>
        <v>1.6558747545077854</v>
      </c>
      <c r="AV368" s="20" cm="1">
        <f t="array" ref="AV368">SQRT(SUMPRODUCT(($C368:$H368 - INDEX($C$264:$H$398, COLUMN()-COLUMN($L$205)+1, 0))^2))</f>
        <v>2.32110922667664</v>
      </c>
      <c r="AW368" s="20" cm="1">
        <f t="array" ref="AW368">SQRT(SUMPRODUCT(($C368:$H368 - INDEX($C$264:$H$398, COLUMN()-COLUMN($L$205)+1, 0))^2))</f>
        <v>1.0093542819357673</v>
      </c>
      <c r="AX368" s="20" cm="1">
        <f t="array" ref="AX368">SQRT(SUMPRODUCT(($C368:$H368 - INDEX($C$264:$H$398, COLUMN()-COLUMN($L$205)+1, 0))^2))</f>
        <v>1.7602885672930684</v>
      </c>
      <c r="AY368" s="20" cm="1">
        <f t="array" ref="AY368">SQRT(SUMPRODUCT(($C368:$H368 - INDEX($C$264:$H$398, COLUMN()-COLUMN($L$205)+1, 0))^2))</f>
        <v>0.84173619651450582</v>
      </c>
      <c r="AZ368" s="20" cm="1">
        <f t="array" ref="AZ368">SQRT(SUMPRODUCT(($C368:$H368 - INDEX($C$264:$H$398, COLUMN()-COLUMN($L$205)+1, 0))^2))</f>
        <v>0.97297689098709339</v>
      </c>
      <c r="BA368" s="20" cm="1">
        <f t="array" ref="BA368">SQRT(SUMPRODUCT(($C368:$H368 - INDEX($C$264:$H$398, COLUMN()-COLUMN($L$205)+1, 0))^2))</f>
        <v>1.6981441150506398</v>
      </c>
      <c r="BB368" s="20" cm="1">
        <f t="array" ref="BB368">SQRT(SUMPRODUCT(($C368:$H368 - INDEX($C$264:$H$398, COLUMN()-COLUMN($L$205)+1, 0))^2))</f>
        <v>1.3864764685373965</v>
      </c>
      <c r="BC368" s="20" cm="1">
        <f t="array" ref="BC368">SQRT(SUMPRODUCT(($C368:$H368 - INDEX($C$264:$H$398, COLUMN()-COLUMN($L$205)+1, 0))^2))</f>
        <v>3.1659074562803373</v>
      </c>
      <c r="BD368" s="20" cm="1">
        <f t="array" ref="BD368">SQRT(SUMPRODUCT(($C368:$H368 - INDEX($C$264:$H$398, COLUMN()-COLUMN($L$205)+1, 0))^2))</f>
        <v>1.6544859812888124</v>
      </c>
      <c r="BE368" s="20" cm="1">
        <f t="array" ref="BE368">SQRT(SUMPRODUCT(($C368:$H368 - INDEX($C$264:$H$398, COLUMN()-COLUMN($L$205)+1, 0))^2))</f>
        <v>2.3979597009291402</v>
      </c>
      <c r="BF368" s="20" cm="1">
        <f t="array" ref="BF368">SQRT(SUMPRODUCT(($C368:$H368 - INDEX($C$264:$H$398, COLUMN()-COLUMN($L$205)+1, 0))^2))</f>
        <v>2.0816932675658029</v>
      </c>
      <c r="BG368" s="20" cm="1">
        <f t="array" ref="BG368">SQRT(SUMPRODUCT(($C368:$H368 - INDEX($C$264:$H$398, COLUMN()-COLUMN($L$205)+1, 0))^2))</f>
        <v>2.0906532192253584</v>
      </c>
      <c r="BH368" s="20" cm="1">
        <f t="array" ref="BH368">SQRT(SUMPRODUCT(($C368:$H368 - INDEX($C$264:$H$398, COLUMN()-COLUMN($L$205)+1, 0))^2))</f>
        <v>1.6794718629684133</v>
      </c>
      <c r="BI368" s="20" cm="1">
        <f t="array" ref="BI368">SQRT(SUMPRODUCT(($C368:$H368 - INDEX($C$264:$H$398, COLUMN()-COLUMN($L$205)+1, 0))^2))</f>
        <v>1.7949117473519951</v>
      </c>
      <c r="BJ368" s="20" cm="1">
        <f t="array" ref="BJ368">SQRT(SUMPRODUCT(($C368:$H368 - INDEX($C$264:$H$398, COLUMN()-COLUMN($L$205)+1, 0))^2))</f>
        <v>1.5351390963199263</v>
      </c>
      <c r="BK368" s="20" cm="1">
        <f t="array" ref="BK368">SQRT(SUMPRODUCT(($C368:$H368 - INDEX($C$264:$H$398, COLUMN()-COLUMN($L$205)+1, 0))^2))</f>
        <v>1.7349509835119314</v>
      </c>
      <c r="BL368" s="20" cm="1">
        <f t="array" ref="BL368">SQRT(SUMPRODUCT(($C368:$H368 - INDEX($C$264:$H$398, COLUMN()-COLUMN($L$205)+1, 0))^2))</f>
        <v>2.5327984100384286</v>
      </c>
      <c r="BM368" s="20" cm="1">
        <f t="array" ref="BM368">SQRT(SUMPRODUCT(($C368:$H368 - INDEX($C$264:$H$398, COLUMN()-COLUMN($L$205)+1, 0))^2))</f>
        <v>1.9163987187027691</v>
      </c>
      <c r="BN368" s="20" cm="1">
        <f t="array" ref="BN368">SQRT(SUMPRODUCT(($C368:$H368 - INDEX($C$264:$H$398, COLUMN()-COLUMN($L$205)+1, 0))^2))</f>
        <v>1.4904693653730405</v>
      </c>
      <c r="BO368" s="20" cm="1">
        <f t="array" ref="BO368">SQRT(SUMPRODUCT(($C368:$H368 - INDEX($C$264:$H$398, COLUMN()-COLUMN($L$205)+1, 0))^2))</f>
        <v>2.9115436367451477</v>
      </c>
      <c r="BP368" s="20" cm="1">
        <f t="array" ref="BP368">SQRT(SUMPRODUCT(($C368:$H368 - INDEX($C$264:$H$398, COLUMN()-COLUMN($L$205)+1, 0))^2))</f>
        <v>1.977531890560273</v>
      </c>
      <c r="BQ368" s="20" cm="1">
        <f t="array" ref="BQ368">SQRT(SUMPRODUCT(($C368:$H368 - INDEX($C$264:$H$398, COLUMN()-COLUMN($L$205)+1, 0))^2))</f>
        <v>1.8523527512391211</v>
      </c>
      <c r="BR368" s="20" cm="1">
        <f t="array" ref="BR368">SQRT(SUMPRODUCT(($C368:$H368 - INDEX($C$264:$H$398, COLUMN()-COLUMN($L$205)+1, 0))^2))</f>
        <v>0.8714929938270628</v>
      </c>
      <c r="BS368" s="20" cm="1">
        <f t="array" ref="BS368">SQRT(SUMPRODUCT(($C368:$H368 - INDEX($C$264:$H$398, COLUMN()-COLUMN($L$205)+1, 0))^2))</f>
        <v>1.4633644329386173</v>
      </c>
      <c r="BT368" s="20" cm="1">
        <f t="array" ref="BT368">SQRT(SUMPRODUCT(($C368:$H368 - INDEX($C$264:$H$398, COLUMN()-COLUMN($L$205)+1, 0))^2))</f>
        <v>1.0340519646124149</v>
      </c>
      <c r="BU368" s="20" cm="1">
        <f t="array" ref="BU368">SQRT(SUMPRODUCT(($C368:$H368 - INDEX($C$264:$H$398, COLUMN()-COLUMN($L$205)+1, 0))^2))</f>
        <v>1.672969289911884</v>
      </c>
      <c r="BV368" s="20" cm="1">
        <f t="array" ref="BV368">SQRT(SUMPRODUCT(($C368:$H368 - INDEX($C$264:$H$398, COLUMN()-COLUMN($L$205)+1, 0))^2))</f>
        <v>1.3668073324372199</v>
      </c>
      <c r="BW368" s="20" cm="1">
        <f t="array" ref="BW368">SQRT(SUMPRODUCT(($C368:$H368 - INDEX($C$264:$H$398, COLUMN()-COLUMN($L$205)+1, 0))^2))</f>
        <v>0.88818640383484071</v>
      </c>
      <c r="BX368" s="20" cm="1">
        <f t="array" ref="BX368">SQRT(SUMPRODUCT(($C368:$H368 - INDEX($C$264:$H$398, COLUMN()-COLUMN($L$205)+1, 0))^2))</f>
        <v>1.8376704761914777</v>
      </c>
      <c r="BY368" s="20" cm="1">
        <f t="array" ref="BY368">SQRT(SUMPRODUCT(($C368:$H368 - INDEX($C$264:$H$398, COLUMN()-COLUMN($L$205)+1, 0))^2))</f>
        <v>1.8154817408049835</v>
      </c>
      <c r="BZ368" s="20" cm="1">
        <f t="array" ref="BZ368">SQRT(SUMPRODUCT(($C368:$H368 - INDEX($C$264:$H$398, COLUMN()-COLUMN($L$205)+1, 0))^2))</f>
        <v>1.3695311814220623</v>
      </c>
      <c r="CA368" s="20" cm="1">
        <f t="array" ref="CA368">SQRT(SUMPRODUCT(($C368:$H368 - INDEX($C$264:$H$398, COLUMN()-COLUMN($L$205)+1, 0))^2))</f>
        <v>1.3743126710893083</v>
      </c>
      <c r="CB368" s="20" cm="1">
        <f t="array" ref="CB368">SQRT(SUMPRODUCT(($C368:$H368 - INDEX($C$264:$H$398, COLUMN()-COLUMN($L$205)+1, 0))^2))</f>
        <v>2.4512354068319775</v>
      </c>
      <c r="CC368" s="20" cm="1">
        <f t="array" ref="CC368">SQRT(SUMPRODUCT(($C368:$H368 - INDEX($C$264:$H$398, COLUMN()-COLUMN($L$205)+1, 0))^2))</f>
        <v>1.4237169789711253</v>
      </c>
      <c r="CD368" s="20" cm="1">
        <f t="array" ref="CD368">SQRT(SUMPRODUCT(($C368:$H368 - INDEX($C$264:$H$398, COLUMN()-COLUMN($L$205)+1, 0))^2))</f>
        <v>1.3849117505115127</v>
      </c>
      <c r="CE368" s="20" cm="1">
        <f t="array" ref="CE368">SQRT(SUMPRODUCT(($C368:$H368 - INDEX($C$264:$H$398, COLUMN()-COLUMN($L$205)+1, 0))^2))</f>
        <v>1.6207039528166747</v>
      </c>
      <c r="CF368" s="20" cm="1">
        <f t="array" ref="CF368">SQRT(SUMPRODUCT(($C368:$H368 - INDEX($C$264:$H$398, COLUMN()-COLUMN($L$205)+1, 0))^2))</f>
        <v>1.890006773403794</v>
      </c>
      <c r="CG368" s="20" cm="1">
        <f t="array" ref="CG368">SQRT(SUMPRODUCT(($C368:$H368 - INDEX($C$264:$H$398, COLUMN()-COLUMN($L$205)+1, 0))^2))</f>
        <v>1.9980312953666624</v>
      </c>
      <c r="CH368" s="20" cm="1">
        <f t="array" ref="CH368">SQRT(SUMPRODUCT(($C368:$H368 - INDEX($C$264:$H$398, COLUMN()-COLUMN($L$205)+1, 0))^2))</f>
        <v>1.5949077518501555</v>
      </c>
      <c r="CI368" s="20" cm="1">
        <f t="array" ref="CI368">SQRT(SUMPRODUCT(($C368:$H368 - INDEX($C$264:$H$398, COLUMN()-COLUMN($L$205)+1, 0))^2))</f>
        <v>1.9755968523761527</v>
      </c>
      <c r="CJ368" s="20" cm="1">
        <f t="array" ref="CJ368">SQRT(SUMPRODUCT(($C368:$H368 - INDEX($C$264:$H$398, COLUMN()-COLUMN($L$205)+1, 0))^2))</f>
        <v>2.6010122086480778</v>
      </c>
      <c r="CK368" s="20" cm="1">
        <f t="array" ref="CK368">SQRT(SUMPRODUCT(($C368:$H368 - INDEX($C$264:$H$398, COLUMN()-COLUMN($L$205)+1, 0))^2))</f>
        <v>1.6224264504858694</v>
      </c>
      <c r="CL368" s="20" cm="1">
        <f t="array" ref="CL368">SQRT(SUMPRODUCT(($C368:$H368 - INDEX($C$264:$H$398, COLUMN()-COLUMN($L$205)+1, 0))^2))</f>
        <v>1.4804183128793298</v>
      </c>
      <c r="CM368" s="20" cm="1">
        <f t="array" ref="CM368">SQRT(SUMPRODUCT(($C368:$H368 - INDEX($C$264:$H$398, COLUMN()-COLUMN($L$205)+1, 0))^2))</f>
        <v>1.963633040049573</v>
      </c>
      <c r="CN368" s="20" cm="1">
        <f t="array" ref="CN368">SQRT(SUMPRODUCT(($C368:$H368 - INDEX($C$264:$H$398, COLUMN()-COLUMN($L$205)+1, 0))^2))</f>
        <v>2.4045189999935563</v>
      </c>
      <c r="CO368" s="20" cm="1">
        <f t="array" ref="CO368">SQRT(SUMPRODUCT(($C368:$H368 - INDEX($C$264:$H$398, COLUMN()-COLUMN($L$205)+1, 0))^2))</f>
        <v>1.5130718178534333</v>
      </c>
      <c r="CP368" s="20" cm="1">
        <f t="array" ref="CP368">SQRT(SUMPRODUCT(($C368:$H368 - INDEX($C$264:$H$398, COLUMN()-COLUMN($L$205)+1, 0))^2))</f>
        <v>1.4839664275415507</v>
      </c>
      <c r="CQ368" s="20" cm="1">
        <f t="array" ref="CQ368">SQRT(SUMPRODUCT(($C368:$H368 - INDEX($C$264:$H$398, COLUMN()-COLUMN($L$205)+1, 0))^2))</f>
        <v>1.3055536871134756</v>
      </c>
      <c r="CR368" s="20" cm="1">
        <f t="array" ref="CR368">SQRT(SUMPRODUCT(($C368:$H368 - INDEX($C$264:$H$398, COLUMN()-COLUMN($L$205)+1, 0))^2))</f>
        <v>1.7040072801873043</v>
      </c>
      <c r="CS368" s="20" cm="1">
        <f t="array" ref="CS368">SQRT(SUMPRODUCT(($C368:$H368 - INDEX($C$264:$H$398, COLUMN()-COLUMN($L$205)+1, 0))^2))</f>
        <v>1.449850133903096</v>
      </c>
      <c r="CT368" s="20" cm="1">
        <f t="array" ref="CT368">SQRT(SUMPRODUCT(($C368:$H368 - INDEX($C$264:$H$398, COLUMN()-COLUMN($L$205)+1, 0))^2))</f>
        <v>0.70937936184421579</v>
      </c>
      <c r="CU368" s="20" cm="1">
        <f t="array" ref="CU368">SQRT(SUMPRODUCT(($C368:$H368 - INDEX($C$264:$H$398, COLUMN()-COLUMN($L$205)+1, 0))^2))</f>
        <v>0.8610233949350844</v>
      </c>
      <c r="CV368" s="20" cm="1">
        <f t="array" ref="CV368">SQRT(SUMPRODUCT(($C368:$H368 - INDEX($C$264:$H$398, COLUMN()-COLUMN($L$205)+1, 0))^2))</f>
        <v>1.202598250054602</v>
      </c>
      <c r="CW368" s="20" cm="1">
        <f t="array" ref="CW368">SQRT(SUMPRODUCT(($C368:$H368 - INDEX($C$264:$H$398, COLUMN()-COLUMN($L$205)+1, 0))^2))</f>
        <v>1.3835785922328281</v>
      </c>
      <c r="CX368" s="20" cm="1">
        <f t="array" ref="CX368">SQRT(SUMPRODUCT(($C368:$H368 - INDEX($C$264:$H$398, COLUMN()-COLUMN($L$205)+1, 0))^2))</f>
        <v>1.156908338239806</v>
      </c>
      <c r="CY368" s="20" cm="1">
        <f t="array" ref="CY368">SQRT(SUMPRODUCT(($C368:$H368 - INDEX($C$264:$H$398, COLUMN()-COLUMN($L$205)+1, 0))^2))</f>
        <v>2.0149364841622703</v>
      </c>
      <c r="CZ368" s="20" cm="1">
        <f t="array" ref="CZ368">SQRT(SUMPRODUCT(($C368:$H368 - INDEX($C$264:$H$398, COLUMN()-COLUMN($L$205)+1, 0))^2))</f>
        <v>1.2501547960905965</v>
      </c>
      <c r="DA368" s="20" cm="1">
        <f t="array" ref="DA368">SQRT(SUMPRODUCT(($C368:$H368 - INDEX($C$264:$H$398, COLUMN()-COLUMN($L$205)+1, 0))^2))</f>
        <v>2.1486072586548248</v>
      </c>
      <c r="DB368" s="20" cm="1">
        <f t="array" ref="DB368">SQRT(SUMPRODUCT(($C368:$H368 - INDEX($C$264:$H$398, COLUMN()-COLUMN($L$205)+1, 0))^2))</f>
        <v>1.0262660173127229</v>
      </c>
      <c r="DC368" s="20" cm="1">
        <f t="array" ref="DC368">SQRT(SUMPRODUCT(($C368:$H368 - INDEX($C$264:$H$398, COLUMN()-COLUMN($L$205)+1, 0))^2))</f>
        <v>1.4764770046458602</v>
      </c>
      <c r="DD368" s="20" cm="1">
        <f t="array" ref="DD368">SQRT(SUMPRODUCT(($C368:$H368 - INDEX($C$264:$H$398, COLUMN()-COLUMN($L$205)+1, 0))^2))</f>
        <v>1.1863994173632564</v>
      </c>
      <c r="DE368" s="20" cm="1">
        <f t="array" ref="DE368">SQRT(SUMPRODUCT(($C368:$H368 - INDEX($C$264:$H$398, COLUMN()-COLUMN($L$205)+1, 0))^2))</f>
        <v>1.8238372295434662</v>
      </c>
      <c r="DF368" s="20" cm="1">
        <f t="array" ref="DF368">SQRT(SUMPRODUCT(($C368:$H368 - INDEX($C$264:$H$398, COLUMN()-COLUMN($L$205)+1, 0))^2))</f>
        <v>1.8779470894854096</v>
      </c>
      <c r="DG368" s="20" cm="1">
        <f t="array" ref="DG368">SQRT(SUMPRODUCT(($C368:$H368 - INDEX($C$264:$H$398, COLUMN()-COLUMN($L$205)+1, 0))^2))</f>
        <v>0.78409360973804043</v>
      </c>
      <c r="DH368" s="20" cm="1">
        <f t="array" ref="DH368">SQRT(SUMPRODUCT(($C368:$H368 - INDEX($C$264:$H$398, COLUMN()-COLUMN($L$205)+1, 0))^2))</f>
        <v>0.88461417943294529</v>
      </c>
      <c r="DI368" s="20" cm="1">
        <f t="array" ref="DI368">SQRT(SUMPRODUCT(($C368:$H368 - INDEX($C$264:$H$398, COLUMN()-COLUMN($L$205)+1, 0))^2))</f>
        <v>2.5142209780511848</v>
      </c>
      <c r="DJ368" s="20" cm="1">
        <f t="array" ref="DJ368">SQRT(SUMPRODUCT(($C368:$H368 - INDEX($C$264:$H$398, COLUMN()-COLUMN($L$205)+1, 0))^2))</f>
        <v>0.8820115221048771</v>
      </c>
      <c r="DK368" s="20" cm="1">
        <f t="array" ref="DK368">SQRT(SUMPRODUCT(($C368:$H368 - INDEX($C$264:$H$398, COLUMN()-COLUMN($L$205)+1, 0))^2))</f>
        <v>1.7895304639997074</v>
      </c>
      <c r="DL368" s="20" cm="1">
        <f t="array" ref="DL368">SQRT(SUMPRODUCT(($C368:$H368 - INDEX($C$264:$H$398, COLUMN()-COLUMN($L$205)+1, 0))^2))</f>
        <v>0</v>
      </c>
      <c r="DM368" s="20" cm="1">
        <f t="array" ref="DM368">SQRT(SUMPRODUCT(($C368:$H368 - INDEX($C$264:$H$398, COLUMN()-COLUMN($L$205)+1, 0))^2))</f>
        <v>1.8817263319329485</v>
      </c>
      <c r="DN368" s="20" cm="1">
        <f t="array" ref="DN368">SQRT(SUMPRODUCT(($C368:$H368 - INDEX($C$264:$H$398, COLUMN()-COLUMN($L$205)+1, 0))^2))</f>
        <v>1.3500701393733803</v>
      </c>
      <c r="DO368" s="20" cm="1">
        <f t="array" ref="DO368">SQRT(SUMPRODUCT(($C368:$H368 - INDEX($C$264:$H$398, COLUMN()-COLUMN($L$205)+1, 0))^2))</f>
        <v>1.3546446007244213</v>
      </c>
      <c r="DP368" s="20" cm="1">
        <f t="array" ref="DP368">SQRT(SUMPRODUCT(($C368:$H368 - INDEX($C$264:$H$398, COLUMN()-COLUMN($L$205)+1, 0))^2))</f>
        <v>1.1460430486933473</v>
      </c>
      <c r="DQ368" s="20" cm="1">
        <f t="array" ref="DQ368">SQRT(SUMPRODUCT(($C368:$H368 - INDEX($C$264:$H$398, COLUMN()-COLUMN($L$205)+1, 0))^2))</f>
        <v>1.1182103825598773</v>
      </c>
      <c r="DR368" s="20" cm="1">
        <f t="array" ref="DR368">SQRT(SUMPRODUCT(($C368:$H368 - INDEX($C$264:$H$398, COLUMN()-COLUMN($L$205)+1, 0))^2))</f>
        <v>1.8949849330388073</v>
      </c>
      <c r="DS368" s="20" cm="1">
        <f t="array" ref="DS368">SQRT(SUMPRODUCT(($C368:$H368 - INDEX($C$264:$H$398, COLUMN()-COLUMN($L$205)+1, 0))^2))</f>
        <v>1.8725179175580653</v>
      </c>
      <c r="DT368" s="20" cm="1">
        <f t="array" ref="DT368">SQRT(SUMPRODUCT(($C368:$H368 - INDEX($C$264:$H$398, COLUMN()-COLUMN($L$205)+1, 0))^2))</f>
        <v>1.4330329725304622</v>
      </c>
      <c r="DU368" s="20" cm="1">
        <f t="array" ref="DU368">SQRT(SUMPRODUCT(($C368:$H368 - INDEX($C$264:$H$398, COLUMN()-COLUMN($L$205)+1, 0))^2))</f>
        <v>0.5331869186725694</v>
      </c>
      <c r="DV368" s="20" cm="1">
        <f t="array" ref="DV368">SQRT(SUMPRODUCT(($C368:$H368 - INDEX($C$264:$H$398, COLUMN()-COLUMN($L$205)+1, 0))^2))</f>
        <v>1.6656585840381353</v>
      </c>
      <c r="DW368" s="20" cm="1">
        <f t="array" ref="DW368">SQRT(SUMPRODUCT(($C368:$H368 - INDEX($C$264:$H$398, COLUMN()-COLUMN($L$205)+1, 0))^2))</f>
        <v>2.0146088453127811</v>
      </c>
      <c r="DX368" s="20" cm="1">
        <f t="array" ref="DX368">SQRT(SUMPRODUCT(($C368:$H368 - INDEX($C$264:$H$398, COLUMN()-COLUMN($L$205)+1, 0))^2))</f>
        <v>1.9555840884965272</v>
      </c>
      <c r="DY368" s="20" cm="1">
        <f t="array" ref="DY368">SQRT(SUMPRODUCT(($C368:$H368 - INDEX($C$264:$H$398, COLUMN()-COLUMN($L$205)+1, 0))^2))</f>
        <v>2.497714011287488</v>
      </c>
      <c r="DZ368" s="20" cm="1">
        <f t="array" ref="DZ368">SQRT(SUMPRODUCT(($C368:$H368 - INDEX($C$264:$H$398, COLUMN()-COLUMN($L$205)+1, 0))^2))</f>
        <v>0.72850083374213292</v>
      </c>
      <c r="EA368" s="20" cm="1">
        <f t="array" ref="EA368">SQRT(SUMPRODUCT(($C368:$H368 - INDEX($C$264:$H$398, COLUMN()-COLUMN($L$205)+1, 0))^2))</f>
        <v>1.1057437773915597</v>
      </c>
      <c r="EB368" s="20" cm="1">
        <f t="array" ref="EB368">SQRT(SUMPRODUCT(($C368:$H368 - INDEX($C$264:$H$398, COLUMN()-COLUMN($L$205)+1, 0))^2))</f>
        <v>0.72062423065887726</v>
      </c>
      <c r="EC368" s="20" cm="1">
        <f t="array" ref="EC368">SQRT(SUMPRODUCT(($C368:$H368 - INDEX($C$264:$H$398, COLUMN()-COLUMN($L$205)+1, 0))^2))</f>
        <v>1.8517422530719738</v>
      </c>
      <c r="ED368" s="20" cm="1">
        <f t="array" ref="ED368">SQRT(SUMPRODUCT(($C368:$H368 - INDEX($C$264:$H$398, COLUMN()-COLUMN($L$205)+1, 0))^2))</f>
        <v>1.4653998072101597</v>
      </c>
      <c r="EE368" s="20" cm="1">
        <f t="array" ref="EE368">SQRT(SUMPRODUCT(($C368:$H368 - INDEX($C$264:$H$398, COLUMN()-COLUMN($L$205)+1, 0))^2))</f>
        <v>0.83396337202251525</v>
      </c>
      <c r="EF368" s="20" cm="1">
        <f t="array" ref="EF368">SQRT(SUMPRODUCT(($C368:$H368 - INDEX($C$264:$H$398, COLUMN()-COLUMN($L$205)+1, 0))^2))</f>
        <v>2.8752690966251615</v>
      </c>
      <c r="EG368" s="20" cm="1">
        <f t="array" ref="EG368">SQRT(SUMPRODUCT(($C368:$H368 - INDEX($C$264:$H$398, COLUMN()-COLUMN($L$205)+1, 0))^2))</f>
        <v>0.94330934010287248</v>
      </c>
      <c r="EH368" s="20" cm="1">
        <f t="array" ref="EH368">SQRT(SUMPRODUCT(($C368:$H368 - INDEX($C$264:$H$398, COLUMN()-COLUMN($L$205)+1, 0))^2))</f>
        <v>1.9938998135571468</v>
      </c>
      <c r="EI368" s="20" cm="1">
        <f t="array" ref="EI368">SQRT(SUMPRODUCT(($C368:$H368 - INDEX($C$264:$H$398, COLUMN()-COLUMN($L$205)+1, 0))^2))</f>
        <v>1.1573784614729867</v>
      </c>
      <c r="EJ368" s="20" cm="1">
        <f t="array" ref="EJ368">SQRT(SUMPRODUCT(($C368:$H368 - INDEX($C$264:$H$398, COLUMN()-COLUMN($L$205)+1, 0))^2))</f>
        <v>1.3040429807843981</v>
      </c>
      <c r="EK368" s="20" cm="1">
        <f t="array" ref="EK368">SQRT(SUMPRODUCT(($C368:$H368 - INDEX($C$264:$H$398, COLUMN()-COLUMN($L$205)+1, 0))^2))</f>
        <v>1.0180566017802772</v>
      </c>
      <c r="EL368" s="20" cm="1">
        <f t="array" ref="EL368">SQRT(SUMPRODUCT(($C368:$H368 - INDEX($C$264:$H$398, COLUMN()-COLUMN($L$205)+1, 0))^2))</f>
        <v>1.7704046578733166</v>
      </c>
      <c r="EM368" s="20" cm="1">
        <f t="array" ref="EM368">SQRT(SUMPRODUCT(($C368:$H368 - INDEX($C$264:$H$398, COLUMN()-COLUMN($L$205)+1, 0))^2))</f>
        <v>1.6430457149456446</v>
      </c>
      <c r="EN368" s="20" cm="1">
        <f t="array" ref="EN368">SQRT(SUMPRODUCT(($C368:$H368 - INDEX($C$264:$H$398, COLUMN()-COLUMN($L$205)+1, 0))^2))</f>
        <v>0.93711173482462895</v>
      </c>
      <c r="EO368" s="20" cm="1">
        <f t="array" ref="EO368">SQRT(SUMPRODUCT(($C368:$H368 - INDEX($C$264:$H$398, COLUMN()-COLUMN($L$205)+1, 0))^2))</f>
        <v>1.7638677747236582</v>
      </c>
      <c r="EP368" s="20" cm="1">
        <f t="array" ref="EP368">SQRT(SUMPRODUCT(($C368:$H368 - INDEX($C$264:$H$398, COLUMN()-COLUMN($L$205)+1, 0))^2))</f>
        <v>1.5872600202395584</v>
      </c>
      <c r="EQ368" s="23">
        <f t="shared" si="5"/>
        <v>1.5882852704830588</v>
      </c>
    </row>
    <row r="369" spans="2:147" x14ac:dyDescent="0.35">
      <c r="B369" s="20" t="s">
        <v>136</v>
      </c>
      <c r="C369" s="20">
        <v>-0.58994708994708989</v>
      </c>
      <c r="D369" s="20">
        <v>-0.43616029822926367</v>
      </c>
      <c r="E369" s="20">
        <v>0.90566037735849048</v>
      </c>
      <c r="F369" s="20">
        <v>-0.25797101449275361</v>
      </c>
      <c r="G369" s="20">
        <v>0.20207743153918786</v>
      </c>
      <c r="H369" s="20">
        <v>0.35067437379576111</v>
      </c>
      <c r="I369" s="20" t="s">
        <v>911</v>
      </c>
      <c r="K369" s="3" t="s">
        <v>136</v>
      </c>
      <c r="L369" s="20" cm="1">
        <f t="array" ref="L369">SQRT(SUMPRODUCT(($C369:$H369 - INDEX($C$264:$H$398, COLUMN()-COLUMN($L$205)+1, 0))^2))</f>
        <v>1.0271733463143251</v>
      </c>
      <c r="M369" s="20" cm="1">
        <f t="array" ref="M369">SQRT(SUMPRODUCT(($C369:$H369 - INDEX($C$264:$H$398, COLUMN()-COLUMN($L$205)+1, 0))^2))</f>
        <v>1.5203790133559616</v>
      </c>
      <c r="N369" s="20" cm="1">
        <f t="array" ref="N369">SQRT(SUMPRODUCT(($C369:$H369 - INDEX($C$264:$H$398, COLUMN()-COLUMN($L$205)+1, 0))^2))</f>
        <v>0.4162356649790771</v>
      </c>
      <c r="O369" s="20" cm="1">
        <f t="array" ref="O369">SQRT(SUMPRODUCT(($C369:$H369 - INDEX($C$264:$H$398, COLUMN()-COLUMN($L$205)+1, 0))^2))</f>
        <v>0.91952548556088909</v>
      </c>
      <c r="P369" s="20" cm="1">
        <f t="array" ref="P369">SQRT(SUMPRODUCT(($C369:$H369 - INDEX($C$264:$H$398, COLUMN()-COLUMN($L$205)+1, 0))^2))</f>
        <v>1.3283366905235301</v>
      </c>
      <c r="Q369" s="20" cm="1">
        <f t="array" ref="Q369">SQRT(SUMPRODUCT(($C369:$H369 - INDEX($C$264:$H$398, COLUMN()-COLUMN($L$205)+1, 0))^2))</f>
        <v>2.0879334707657682</v>
      </c>
      <c r="R369" s="20" cm="1">
        <f t="array" ref="R369">SQRT(SUMPRODUCT(($C369:$H369 - INDEX($C$264:$H$398, COLUMN()-COLUMN($L$205)+1, 0))^2))</f>
        <v>0.89851092431859581</v>
      </c>
      <c r="S369" s="20" cm="1">
        <f t="array" ref="S369">SQRT(SUMPRODUCT(($C369:$H369 - INDEX($C$264:$H$398, COLUMN()-COLUMN($L$205)+1, 0))^2))</f>
        <v>1.3368906106157696</v>
      </c>
      <c r="T369" s="20" cm="1">
        <f t="array" ref="T369">SQRT(SUMPRODUCT(($C369:$H369 - INDEX($C$264:$H$398, COLUMN()-COLUMN($L$205)+1, 0))^2))</f>
        <v>2.0336483249440493</v>
      </c>
      <c r="U369" s="20" cm="1">
        <f t="array" ref="U369">SQRT(SUMPRODUCT(($C369:$H369 - INDEX($C$264:$H$398, COLUMN()-COLUMN($L$205)+1, 0))^2))</f>
        <v>0.99999319174136658</v>
      </c>
      <c r="V369" s="20" cm="1">
        <f t="array" ref="V369">SQRT(SUMPRODUCT(($C369:$H369 - INDEX($C$264:$H$398, COLUMN()-COLUMN($L$205)+1, 0))^2))</f>
        <v>2.257016075783985</v>
      </c>
      <c r="W369" s="20" cm="1">
        <f t="array" ref="W369">SQRT(SUMPRODUCT(($C369:$H369 - INDEX($C$264:$H$398, COLUMN()-COLUMN($L$205)+1, 0))^2))</f>
        <v>0.66335178749134305</v>
      </c>
      <c r="X369" s="20" cm="1">
        <f t="array" ref="X369">SQRT(SUMPRODUCT(($C369:$H369 - INDEX($C$264:$H$398, COLUMN()-COLUMN($L$205)+1, 0))^2))</f>
        <v>1.4103158484499314</v>
      </c>
      <c r="Y369" s="20" cm="1">
        <f t="array" ref="Y369">SQRT(SUMPRODUCT(($C369:$H369 - INDEX($C$264:$H$398, COLUMN()-COLUMN($L$205)+1, 0))^2))</f>
        <v>0.83435221182885322</v>
      </c>
      <c r="Z369" s="20" cm="1">
        <f t="array" ref="Z369">SQRT(SUMPRODUCT(($C369:$H369 - INDEX($C$264:$H$398, COLUMN()-COLUMN($L$205)+1, 0))^2))</f>
        <v>1.2887195469682806</v>
      </c>
      <c r="AA369" s="20" cm="1">
        <f t="array" ref="AA369">SQRT(SUMPRODUCT(($C369:$H369 - INDEX($C$264:$H$398, COLUMN()-COLUMN($L$205)+1, 0))^2))</f>
        <v>2.0136047574474114</v>
      </c>
      <c r="AB369" s="20" cm="1">
        <f t="array" ref="AB369">SQRT(SUMPRODUCT(($C369:$H369 - INDEX($C$264:$H$398, COLUMN()-COLUMN($L$205)+1, 0))^2))</f>
        <v>1.8606088801396636</v>
      </c>
      <c r="AC369" s="20" cm="1">
        <f t="array" ref="AC369">SQRT(SUMPRODUCT(($C369:$H369 - INDEX($C$264:$H$398, COLUMN()-COLUMN($L$205)+1, 0))^2))</f>
        <v>0.64070717055822335</v>
      </c>
      <c r="AD369" s="20" cm="1">
        <f t="array" ref="AD369">SQRT(SUMPRODUCT(($C369:$H369 - INDEX($C$264:$H$398, COLUMN()-COLUMN($L$205)+1, 0))^2))</f>
        <v>2.4849008422134427</v>
      </c>
      <c r="AE369" s="20" cm="1">
        <f t="array" ref="AE369">SQRT(SUMPRODUCT(($C369:$H369 - INDEX($C$264:$H$398, COLUMN()-COLUMN($L$205)+1, 0))^2))</f>
        <v>0.96564751111833014</v>
      </c>
      <c r="AF369" s="20" cm="1">
        <f t="array" ref="AF369">SQRT(SUMPRODUCT(($C369:$H369 - INDEX($C$264:$H$398, COLUMN()-COLUMN($L$205)+1, 0))^2))</f>
        <v>1.462099274075249</v>
      </c>
      <c r="AG369" s="20" cm="1">
        <f t="array" ref="AG369">SQRT(SUMPRODUCT(($C369:$H369 - INDEX($C$264:$H$398, COLUMN()-COLUMN($L$205)+1, 0))^2))</f>
        <v>1.134983476006926</v>
      </c>
      <c r="AH369" s="20" cm="1">
        <f t="array" ref="AH369">SQRT(SUMPRODUCT(($C369:$H369 - INDEX($C$264:$H$398, COLUMN()-COLUMN($L$205)+1, 0))^2))</f>
        <v>2.2300715662183204</v>
      </c>
      <c r="AI369" s="20" cm="1">
        <f t="array" ref="AI369">SQRT(SUMPRODUCT(($C369:$H369 - INDEX($C$264:$H$398, COLUMN()-COLUMN($L$205)+1, 0))^2))</f>
        <v>0.87567338312069753</v>
      </c>
      <c r="AJ369" s="20" cm="1">
        <f t="array" ref="AJ369">SQRT(SUMPRODUCT(($C369:$H369 - INDEX($C$264:$H$398, COLUMN()-COLUMN($L$205)+1, 0))^2))</f>
        <v>1.5089574618447543</v>
      </c>
      <c r="AK369" s="20" cm="1">
        <f t="array" ref="AK369">SQRT(SUMPRODUCT(($C369:$H369 - INDEX($C$264:$H$398, COLUMN()-COLUMN($L$205)+1, 0))^2))</f>
        <v>0.47177936898237477</v>
      </c>
      <c r="AL369" s="20" cm="1">
        <f t="array" ref="AL369">SQRT(SUMPRODUCT(($C369:$H369 - INDEX($C$264:$H$398, COLUMN()-COLUMN($L$205)+1, 0))^2))</f>
        <v>0.71236819087929659</v>
      </c>
      <c r="AM369" s="20" cm="1">
        <f t="array" ref="AM369">SQRT(SUMPRODUCT(($C369:$H369 - INDEX($C$264:$H$398, COLUMN()-COLUMN($L$205)+1, 0))^2))</f>
        <v>1.1207687657244985</v>
      </c>
      <c r="AN369" s="20" cm="1">
        <f t="array" ref="AN369">SQRT(SUMPRODUCT(($C369:$H369 - INDEX($C$264:$H$398, COLUMN()-COLUMN($L$205)+1, 0))^2))</f>
        <v>0.78645900079909636</v>
      </c>
      <c r="AO369" s="20" cm="1">
        <f t="array" ref="AO369">SQRT(SUMPRODUCT(($C369:$H369 - INDEX($C$264:$H$398, COLUMN()-COLUMN($L$205)+1, 0))^2))</f>
        <v>0.99566326904333624</v>
      </c>
      <c r="AP369" s="20" cm="1">
        <f t="array" ref="AP369">SQRT(SUMPRODUCT(($C369:$H369 - INDEX($C$264:$H$398, COLUMN()-COLUMN($L$205)+1, 0))^2))</f>
        <v>0.38557695376090234</v>
      </c>
      <c r="AQ369" s="20" cm="1">
        <f t="array" ref="AQ369">SQRT(SUMPRODUCT(($C369:$H369 - INDEX($C$264:$H$398, COLUMN()-COLUMN($L$205)+1, 0))^2))</f>
        <v>1.1903434944139666</v>
      </c>
      <c r="AR369" s="20" cm="1">
        <f t="array" ref="AR369">SQRT(SUMPRODUCT(($C369:$H369 - INDEX($C$264:$H$398, COLUMN()-COLUMN($L$205)+1, 0))^2))</f>
        <v>1.1548256714030425</v>
      </c>
      <c r="AS369" s="20" cm="1">
        <f t="array" ref="AS369">SQRT(SUMPRODUCT(($C369:$H369 - INDEX($C$264:$H$398, COLUMN()-COLUMN($L$205)+1, 0))^2))</f>
        <v>1.4765149662778392</v>
      </c>
      <c r="AT369" s="20" cm="1">
        <f t="array" ref="AT369">SQRT(SUMPRODUCT(($C369:$H369 - INDEX($C$264:$H$398, COLUMN()-COLUMN($L$205)+1, 0))^2))</f>
        <v>1.4923182954426646</v>
      </c>
      <c r="AU369" s="20" cm="1">
        <f t="array" ref="AU369">SQRT(SUMPRODUCT(($C369:$H369 - INDEX($C$264:$H$398, COLUMN()-COLUMN($L$205)+1, 0))^2))</f>
        <v>1.0591993825896808</v>
      </c>
      <c r="AV369" s="20" cm="1">
        <f t="array" ref="AV369">SQRT(SUMPRODUCT(($C369:$H369 - INDEX($C$264:$H$398, COLUMN()-COLUMN($L$205)+1, 0))^2))</f>
        <v>2.0664574197626431</v>
      </c>
      <c r="AW369" s="20" cm="1">
        <f t="array" ref="AW369">SQRT(SUMPRODUCT(($C369:$H369 - INDEX($C$264:$H$398, COLUMN()-COLUMN($L$205)+1, 0))^2))</f>
        <v>1.2157986569824681</v>
      </c>
      <c r="AX369" s="20" cm="1">
        <f t="array" ref="AX369">SQRT(SUMPRODUCT(($C369:$H369 - INDEX($C$264:$H$398, COLUMN()-COLUMN($L$205)+1, 0))^2))</f>
        <v>1.1217554939329475</v>
      </c>
      <c r="AY369" s="20" cm="1">
        <f t="array" ref="AY369">SQRT(SUMPRODUCT(($C369:$H369 - INDEX($C$264:$H$398, COLUMN()-COLUMN($L$205)+1, 0))^2))</f>
        <v>2.5306215912451879</v>
      </c>
      <c r="AZ369" s="20" cm="1">
        <f t="array" ref="AZ369">SQRT(SUMPRODUCT(($C369:$H369 - INDEX($C$264:$H$398, COLUMN()-COLUMN($L$205)+1, 0))^2))</f>
        <v>2.0376798081561933</v>
      </c>
      <c r="BA369" s="20" cm="1">
        <f t="array" ref="BA369">SQRT(SUMPRODUCT(($C369:$H369 - INDEX($C$264:$H$398, COLUMN()-COLUMN($L$205)+1, 0))^2))</f>
        <v>0.88632890182600299</v>
      </c>
      <c r="BB369" s="20" cm="1">
        <f t="array" ref="BB369">SQRT(SUMPRODUCT(($C369:$H369 - INDEX($C$264:$H$398, COLUMN()-COLUMN($L$205)+1, 0))^2))</f>
        <v>1.2554976208175648</v>
      </c>
      <c r="BC369" s="20" cm="1">
        <f t="array" ref="BC369">SQRT(SUMPRODUCT(($C369:$H369 - INDEX($C$264:$H$398, COLUMN()-COLUMN($L$205)+1, 0))^2))</f>
        <v>2.27520631687092</v>
      </c>
      <c r="BD369" s="20" cm="1">
        <f t="array" ref="BD369">SQRT(SUMPRODUCT(($C369:$H369 - INDEX($C$264:$H$398, COLUMN()-COLUMN($L$205)+1, 0))^2))</f>
        <v>1.2244922825951132</v>
      </c>
      <c r="BE369" s="20" cm="1">
        <f t="array" ref="BE369">SQRT(SUMPRODUCT(($C369:$H369 - INDEX($C$264:$H$398, COLUMN()-COLUMN($L$205)+1, 0))^2))</f>
        <v>1.2480270392717188</v>
      </c>
      <c r="BF369" s="20" cm="1">
        <f t="array" ref="BF369">SQRT(SUMPRODUCT(($C369:$H369 - INDEX($C$264:$H$398, COLUMN()-COLUMN($L$205)+1, 0))^2))</f>
        <v>1.4659953905380019</v>
      </c>
      <c r="BG369" s="20" cm="1">
        <f t="array" ref="BG369">SQRT(SUMPRODUCT(($C369:$H369 - INDEX($C$264:$H$398, COLUMN()-COLUMN($L$205)+1, 0))^2))</f>
        <v>1.8539950556267717</v>
      </c>
      <c r="BH369" s="20" cm="1">
        <f t="array" ref="BH369">SQRT(SUMPRODUCT(($C369:$H369 - INDEX($C$264:$H$398, COLUMN()-COLUMN($L$205)+1, 0))^2))</f>
        <v>2.0014774996888058</v>
      </c>
      <c r="BI369" s="20" cm="1">
        <f t="array" ref="BI369">SQRT(SUMPRODUCT(($C369:$H369 - INDEX($C$264:$H$398, COLUMN()-COLUMN($L$205)+1, 0))^2))</f>
        <v>1.4818226042299243</v>
      </c>
      <c r="BJ369" s="20" cm="1">
        <f t="array" ref="BJ369">SQRT(SUMPRODUCT(($C369:$H369 - INDEX($C$264:$H$398, COLUMN()-COLUMN($L$205)+1, 0))^2))</f>
        <v>0.89040609635493528</v>
      </c>
      <c r="BK369" s="20" cm="1">
        <f t="array" ref="BK369">SQRT(SUMPRODUCT(($C369:$H369 - INDEX($C$264:$H$398, COLUMN()-COLUMN($L$205)+1, 0))^2))</f>
        <v>1.0598564540595539</v>
      </c>
      <c r="BL369" s="20" cm="1">
        <f t="array" ref="BL369">SQRT(SUMPRODUCT(($C369:$H369 - INDEX($C$264:$H$398, COLUMN()-COLUMN($L$205)+1, 0))^2))</f>
        <v>2.2673141765627007</v>
      </c>
      <c r="BM369" s="20" cm="1">
        <f t="array" ref="BM369">SQRT(SUMPRODUCT(($C369:$H369 - INDEX($C$264:$H$398, COLUMN()-COLUMN($L$205)+1, 0))^2))</f>
        <v>1.9332692619667313</v>
      </c>
      <c r="BN369" s="20" cm="1">
        <f t="array" ref="BN369">SQRT(SUMPRODUCT(($C369:$H369 - INDEX($C$264:$H$398, COLUMN()-COLUMN($L$205)+1, 0))^2))</f>
        <v>0.94828401149255181</v>
      </c>
      <c r="BO369" s="20" cm="1">
        <f t="array" ref="BO369">SQRT(SUMPRODUCT(($C369:$H369 - INDEX($C$264:$H$398, COLUMN()-COLUMN($L$205)+1, 0))^2))</f>
        <v>2.5635865692934581</v>
      </c>
      <c r="BP369" s="20" cm="1">
        <f t="array" ref="BP369">SQRT(SUMPRODUCT(($C369:$H369 - INDEX($C$264:$H$398, COLUMN()-COLUMN($L$205)+1, 0))^2))</f>
        <v>1.4452870314383932</v>
      </c>
      <c r="BQ369" s="20" cm="1">
        <f t="array" ref="BQ369">SQRT(SUMPRODUCT(($C369:$H369 - INDEX($C$264:$H$398, COLUMN()-COLUMN($L$205)+1, 0))^2))</f>
        <v>0.84129020246155128</v>
      </c>
      <c r="BR369" s="20" cm="1">
        <f t="array" ref="BR369">SQRT(SUMPRODUCT(($C369:$H369 - INDEX($C$264:$H$398, COLUMN()-COLUMN($L$205)+1, 0))^2))</f>
        <v>1.2533461446201448</v>
      </c>
      <c r="BS369" s="20" cm="1">
        <f t="array" ref="BS369">SQRT(SUMPRODUCT(($C369:$H369 - INDEX($C$264:$H$398, COLUMN()-COLUMN($L$205)+1, 0))^2))</f>
        <v>0.91110456301077514</v>
      </c>
      <c r="BT369" s="20" cm="1">
        <f t="array" ref="BT369">SQRT(SUMPRODUCT(($C369:$H369 - INDEX($C$264:$H$398, COLUMN()-COLUMN($L$205)+1, 0))^2))</f>
        <v>1.3549782214656638</v>
      </c>
      <c r="BU369" s="20" cm="1">
        <f t="array" ref="BU369">SQRT(SUMPRODUCT(($C369:$H369 - INDEX($C$264:$H$398, COLUMN()-COLUMN($L$205)+1, 0))^2))</f>
        <v>1.372345255176822</v>
      </c>
      <c r="BV369" s="20" cm="1">
        <f t="array" ref="BV369">SQRT(SUMPRODUCT(($C369:$H369 - INDEX($C$264:$H$398, COLUMN()-COLUMN($L$205)+1, 0))^2))</f>
        <v>2.9231741877900839</v>
      </c>
      <c r="BW369" s="20" cm="1">
        <f t="array" ref="BW369">SQRT(SUMPRODUCT(($C369:$H369 - INDEX($C$264:$H$398, COLUMN()-COLUMN($L$205)+1, 0))^2))</f>
        <v>1.234685220489715</v>
      </c>
      <c r="BX369" s="20" cm="1">
        <f t="array" ref="BX369">SQRT(SUMPRODUCT(($C369:$H369 - INDEX($C$264:$H$398, COLUMN()-COLUMN($L$205)+1, 0))^2))</f>
        <v>1.7678179201487074</v>
      </c>
      <c r="BY369" s="20" cm="1">
        <f t="array" ref="BY369">SQRT(SUMPRODUCT(($C369:$H369 - INDEX($C$264:$H$398, COLUMN()-COLUMN($L$205)+1, 0))^2))</f>
        <v>0.92044217661554684</v>
      </c>
      <c r="BZ369" s="20" cm="1">
        <f t="array" ref="BZ369">SQRT(SUMPRODUCT(($C369:$H369 - INDEX($C$264:$H$398, COLUMN()-COLUMN($L$205)+1, 0))^2))</f>
        <v>0.69525434634149652</v>
      </c>
      <c r="CA369" s="20" cm="1">
        <f t="array" ref="CA369">SQRT(SUMPRODUCT(($C369:$H369 - INDEX($C$264:$H$398, COLUMN()-COLUMN($L$205)+1, 0))^2))</f>
        <v>1.2376103095106439</v>
      </c>
      <c r="CB369" s="20" cm="1">
        <f t="array" ref="CB369">SQRT(SUMPRODUCT(($C369:$H369 - INDEX($C$264:$H$398, COLUMN()-COLUMN($L$205)+1, 0))^2))</f>
        <v>1.7418276967171529</v>
      </c>
      <c r="CC369" s="20" cm="1">
        <f t="array" ref="CC369">SQRT(SUMPRODUCT(($C369:$H369 - INDEX($C$264:$H$398, COLUMN()-COLUMN($L$205)+1, 0))^2))</f>
        <v>1.0358997037936015</v>
      </c>
      <c r="CD369" s="20" cm="1">
        <f t="array" ref="CD369">SQRT(SUMPRODUCT(($C369:$H369 - INDEX($C$264:$H$398, COLUMN()-COLUMN($L$205)+1, 0))^2))</f>
        <v>0.88756318696659653</v>
      </c>
      <c r="CE369" s="20" cm="1">
        <f t="array" ref="CE369">SQRT(SUMPRODUCT(($C369:$H369 - INDEX($C$264:$H$398, COLUMN()-COLUMN($L$205)+1, 0))^2))</f>
        <v>1.3366874609124335</v>
      </c>
      <c r="CF369" s="20" cm="1">
        <f t="array" ref="CF369">SQRT(SUMPRODUCT(($C369:$H369 - INDEX($C$264:$H$398, COLUMN()-COLUMN($L$205)+1, 0))^2))</f>
        <v>0.27684112626726309</v>
      </c>
      <c r="CG369" s="20" cm="1">
        <f t="array" ref="CG369">SQRT(SUMPRODUCT(($C369:$H369 - INDEX($C$264:$H$398, COLUMN()-COLUMN($L$205)+1, 0))^2))</f>
        <v>1.1198576702159599</v>
      </c>
      <c r="CH369" s="20" cm="1">
        <f t="array" ref="CH369">SQRT(SUMPRODUCT(($C369:$H369 - INDEX($C$264:$H$398, COLUMN()-COLUMN($L$205)+1, 0))^2))</f>
        <v>1.0085691129752294</v>
      </c>
      <c r="CI369" s="20" cm="1">
        <f t="array" ref="CI369">SQRT(SUMPRODUCT(($C369:$H369 - INDEX($C$264:$H$398, COLUMN()-COLUMN($L$205)+1, 0))^2))</f>
        <v>1.2555608390816679</v>
      </c>
      <c r="CJ369" s="20" cm="1">
        <f t="array" ref="CJ369">SQRT(SUMPRODUCT(($C369:$H369 - INDEX($C$264:$H$398, COLUMN()-COLUMN($L$205)+1, 0))^2))</f>
        <v>2.0453259216775854</v>
      </c>
      <c r="CK369" s="20" cm="1">
        <f t="array" ref="CK369">SQRT(SUMPRODUCT(($C369:$H369 - INDEX($C$264:$H$398, COLUMN()-COLUMN($L$205)+1, 0))^2))</f>
        <v>1.6611373925071031</v>
      </c>
      <c r="CL369" s="20" cm="1">
        <f t="array" ref="CL369">SQRT(SUMPRODUCT(($C369:$H369 - INDEX($C$264:$H$398, COLUMN()-COLUMN($L$205)+1, 0))^2))</f>
        <v>0.72429323772287657</v>
      </c>
      <c r="CM369" s="20" cm="1">
        <f t="array" ref="CM369">SQRT(SUMPRODUCT(($C369:$H369 - INDEX($C$264:$H$398, COLUMN()-COLUMN($L$205)+1, 0))^2))</f>
        <v>1.4551813275900951</v>
      </c>
      <c r="CN369" s="20" cm="1">
        <f t="array" ref="CN369">SQRT(SUMPRODUCT(($C369:$H369 - INDEX($C$264:$H$398, COLUMN()-COLUMN($L$205)+1, 0))^2))</f>
        <v>2.1515041535567083</v>
      </c>
      <c r="CO369" s="20" cm="1">
        <f t="array" ref="CO369">SQRT(SUMPRODUCT(($C369:$H369 - INDEX($C$264:$H$398, COLUMN()-COLUMN($L$205)+1, 0))^2))</f>
        <v>1.0869955169351868</v>
      </c>
      <c r="CP369" s="20" cm="1">
        <f t="array" ref="CP369">SQRT(SUMPRODUCT(($C369:$H369 - INDEX($C$264:$H$398, COLUMN()-COLUMN($L$205)+1, 0))^2))</f>
        <v>1.091515592993842</v>
      </c>
      <c r="CQ369" s="20" cm="1">
        <f t="array" ref="CQ369">SQRT(SUMPRODUCT(($C369:$H369 - INDEX($C$264:$H$398, COLUMN()-COLUMN($L$205)+1, 0))^2))</f>
        <v>1.3823685746129732</v>
      </c>
      <c r="CR369" s="20" cm="1">
        <f t="array" ref="CR369">SQRT(SUMPRODUCT(($C369:$H369 - INDEX($C$264:$H$398, COLUMN()-COLUMN($L$205)+1, 0))^2))</f>
        <v>0.81744283785609784</v>
      </c>
      <c r="CS369" s="20" cm="1">
        <f t="array" ref="CS369">SQRT(SUMPRODUCT(($C369:$H369 - INDEX($C$264:$H$398, COLUMN()-COLUMN($L$205)+1, 0))^2))</f>
        <v>0.90897856546086997</v>
      </c>
      <c r="CT369" s="20" cm="1">
        <f t="array" ref="CT369">SQRT(SUMPRODUCT(($C369:$H369 - INDEX($C$264:$H$398, COLUMN()-COLUMN($L$205)+1, 0))^2))</f>
        <v>1.5909473896950401</v>
      </c>
      <c r="CU369" s="20" cm="1">
        <f t="array" ref="CU369">SQRT(SUMPRODUCT(($C369:$H369 - INDEX($C$264:$H$398, COLUMN()-COLUMN($L$205)+1, 0))^2))</f>
        <v>1.7525591033170838</v>
      </c>
      <c r="CV369" s="20" cm="1">
        <f t="array" ref="CV369">SQRT(SUMPRODUCT(($C369:$H369 - INDEX($C$264:$H$398, COLUMN()-COLUMN($L$205)+1, 0))^2))</f>
        <v>1.0255807192416722</v>
      </c>
      <c r="CW369" s="20" cm="1">
        <f t="array" ref="CW369">SQRT(SUMPRODUCT(($C369:$H369 - INDEX($C$264:$H$398, COLUMN()-COLUMN($L$205)+1, 0))^2))</f>
        <v>1.455536622858248</v>
      </c>
      <c r="CX369" s="20" cm="1">
        <f t="array" ref="CX369">SQRT(SUMPRODUCT(($C369:$H369 - INDEX($C$264:$H$398, COLUMN()-COLUMN($L$205)+1, 0))^2))</f>
        <v>1.1215156571498737</v>
      </c>
      <c r="CY369" s="20" cm="1">
        <f t="array" ref="CY369">SQRT(SUMPRODUCT(($C369:$H369 - INDEX($C$264:$H$398, COLUMN()-COLUMN($L$205)+1, 0))^2))</f>
        <v>1.9196519025248533</v>
      </c>
      <c r="CZ369" s="20" cm="1">
        <f t="array" ref="CZ369">SQRT(SUMPRODUCT(($C369:$H369 - INDEX($C$264:$H$398, COLUMN()-COLUMN($L$205)+1, 0))^2))</f>
        <v>0.7506286387565122</v>
      </c>
      <c r="DA369" s="20" cm="1">
        <f t="array" ref="DA369">SQRT(SUMPRODUCT(($C369:$H369 - INDEX($C$264:$H$398, COLUMN()-COLUMN($L$205)+1, 0))^2))</f>
        <v>1.1622091723831662</v>
      </c>
      <c r="DB369" s="20" cm="1">
        <f t="array" ref="DB369">SQRT(SUMPRODUCT(($C369:$H369 - INDEX($C$264:$H$398, COLUMN()-COLUMN($L$205)+1, 0))^2))</f>
        <v>1.2567635614007617</v>
      </c>
      <c r="DC369" s="20" cm="1">
        <f t="array" ref="DC369">SQRT(SUMPRODUCT(($C369:$H369 - INDEX($C$264:$H$398, COLUMN()-COLUMN($L$205)+1, 0))^2))</f>
        <v>0.9617901696672263</v>
      </c>
      <c r="DD369" s="20" cm="1">
        <f t="array" ref="DD369">SQRT(SUMPRODUCT(($C369:$H369 - INDEX($C$264:$H$398, COLUMN()-COLUMN($L$205)+1, 0))^2))</f>
        <v>1.0255830798856949</v>
      </c>
      <c r="DE369" s="20" cm="1">
        <f t="array" ref="DE369">SQRT(SUMPRODUCT(($C369:$H369 - INDEX($C$264:$H$398, COLUMN()-COLUMN($L$205)+1, 0))^2))</f>
        <v>1.2151631122714066</v>
      </c>
      <c r="DF369" s="20" cm="1">
        <f t="array" ref="DF369">SQRT(SUMPRODUCT(($C369:$H369 - INDEX($C$264:$H$398, COLUMN()-COLUMN($L$205)+1, 0))^2))</f>
        <v>1.2964522892753112</v>
      </c>
      <c r="DG369" s="20" cm="1">
        <f t="array" ref="DG369">SQRT(SUMPRODUCT(($C369:$H369 - INDEX($C$264:$H$398, COLUMN()-COLUMN($L$205)+1, 0))^2))</f>
        <v>1.4976888590109347</v>
      </c>
      <c r="DH369" s="20" cm="1">
        <f t="array" ref="DH369">SQRT(SUMPRODUCT(($C369:$H369 - INDEX($C$264:$H$398, COLUMN()-COLUMN($L$205)+1, 0))^2))</f>
        <v>2.1594694905222811</v>
      </c>
      <c r="DI369" s="20" cm="1">
        <f t="array" ref="DI369">SQRT(SUMPRODUCT(($C369:$H369 - INDEX($C$264:$H$398, COLUMN()-COLUMN($L$205)+1, 0))^2))</f>
        <v>1.6436542608205342</v>
      </c>
      <c r="DJ369" s="20" cm="1">
        <f t="array" ref="DJ369">SQRT(SUMPRODUCT(($C369:$H369 - INDEX($C$264:$H$398, COLUMN()-COLUMN($L$205)+1, 0))^2))</f>
        <v>1.2971085064185555</v>
      </c>
      <c r="DK369" s="20" cm="1">
        <f t="array" ref="DK369">SQRT(SUMPRODUCT(($C369:$H369 - INDEX($C$264:$H$398, COLUMN()-COLUMN($L$205)+1, 0))^2))</f>
        <v>0.82409333192420708</v>
      </c>
      <c r="DL369" s="20" cm="1">
        <f t="array" ref="DL369">SQRT(SUMPRODUCT(($C369:$H369 - INDEX($C$264:$H$398, COLUMN()-COLUMN($L$205)+1, 0))^2))</f>
        <v>1.8817263319329485</v>
      </c>
      <c r="DM369" s="20" cm="1">
        <f t="array" ref="DM369">SQRT(SUMPRODUCT(($C369:$H369 - INDEX($C$264:$H$398, COLUMN()-COLUMN($L$205)+1, 0))^2))</f>
        <v>0</v>
      </c>
      <c r="DN369" s="20" cm="1">
        <f t="array" ref="DN369">SQRT(SUMPRODUCT(($C369:$H369 - INDEX($C$264:$H$398, COLUMN()-COLUMN($L$205)+1, 0))^2))</f>
        <v>1.0125649421130392</v>
      </c>
      <c r="DO369" s="20" cm="1">
        <f t="array" ref="DO369">SQRT(SUMPRODUCT(($C369:$H369 - INDEX($C$264:$H$398, COLUMN()-COLUMN($L$205)+1, 0))^2))</f>
        <v>1.0146837374024626</v>
      </c>
      <c r="DP369" s="20" cm="1">
        <f t="array" ref="DP369">SQRT(SUMPRODUCT(($C369:$H369 - INDEX($C$264:$H$398, COLUMN()-COLUMN($L$205)+1, 0))^2))</f>
        <v>2.6038275066490768</v>
      </c>
      <c r="DQ369" s="20" cm="1">
        <f t="array" ref="DQ369">SQRT(SUMPRODUCT(($C369:$H369 - INDEX($C$264:$H$398, COLUMN()-COLUMN($L$205)+1, 0))^2))</f>
        <v>2.5657481204480375</v>
      </c>
      <c r="DR369" s="20" cm="1">
        <f t="array" ref="DR369">SQRT(SUMPRODUCT(($C369:$H369 - INDEX($C$264:$H$398, COLUMN()-COLUMN($L$205)+1, 0))^2))</f>
        <v>0.10323937158768366</v>
      </c>
      <c r="DS369" s="20" cm="1">
        <f t="array" ref="DS369">SQRT(SUMPRODUCT(($C369:$H369 - INDEX($C$264:$H$398, COLUMN()-COLUMN($L$205)+1, 0))^2))</f>
        <v>0.77370177697880638</v>
      </c>
      <c r="DT369" s="20" cm="1">
        <f t="array" ref="DT369">SQRT(SUMPRODUCT(($C369:$H369 - INDEX($C$264:$H$398, COLUMN()-COLUMN($L$205)+1, 0))^2))</f>
        <v>0.98424488110819841</v>
      </c>
      <c r="DU369" s="20" cm="1">
        <f t="array" ref="DU369">SQRT(SUMPRODUCT(($C369:$H369 - INDEX($C$264:$H$398, COLUMN()-COLUMN($L$205)+1, 0))^2))</f>
        <v>1.8804647696134547</v>
      </c>
      <c r="DV369" s="20" cm="1">
        <f t="array" ref="DV369">SQRT(SUMPRODUCT(($C369:$H369 - INDEX($C$264:$H$398, COLUMN()-COLUMN($L$205)+1, 0))^2))</f>
        <v>1.0931523894019504</v>
      </c>
      <c r="DW369" s="20" cm="1">
        <f t="array" ref="DW369">SQRT(SUMPRODUCT(($C369:$H369 - INDEX($C$264:$H$398, COLUMN()-COLUMN($L$205)+1, 0))^2))</f>
        <v>0.86388411617085925</v>
      </c>
      <c r="DX369" s="20" cm="1">
        <f t="array" ref="DX369">SQRT(SUMPRODUCT(($C369:$H369 - INDEX($C$264:$H$398, COLUMN()-COLUMN($L$205)+1, 0))^2))</f>
        <v>1.6454556756297203</v>
      </c>
      <c r="DY369" s="20" cm="1">
        <f t="array" ref="DY369">SQRT(SUMPRODUCT(($C369:$H369 - INDEX($C$264:$H$398, COLUMN()-COLUMN($L$205)+1, 0))^2))</f>
        <v>2.2696104566644091</v>
      </c>
      <c r="DZ369" s="20" cm="1">
        <f t="array" ref="DZ369">SQRT(SUMPRODUCT(($C369:$H369 - INDEX($C$264:$H$398, COLUMN()-COLUMN($L$205)+1, 0))^2))</f>
        <v>1.2902822905026561</v>
      </c>
      <c r="EA369" s="20" cm="1">
        <f t="array" ref="EA369">SQRT(SUMPRODUCT(($C369:$H369 - INDEX($C$264:$H$398, COLUMN()-COLUMN($L$205)+1, 0))^2))</f>
        <v>1.0882726373933826</v>
      </c>
      <c r="EB369" s="20" cm="1">
        <f t="array" ref="EB369">SQRT(SUMPRODUCT(($C369:$H369 - INDEX($C$264:$H$398, COLUMN()-COLUMN($L$205)+1, 0))^2))</f>
        <v>2.1654953103707855</v>
      </c>
      <c r="EC369" s="20" cm="1">
        <f t="array" ref="EC369">SQRT(SUMPRODUCT(($C369:$H369 - INDEX($C$264:$H$398, COLUMN()-COLUMN($L$205)+1, 0))^2))</f>
        <v>1.3614285389408958</v>
      </c>
      <c r="ED369" s="20" cm="1">
        <f t="array" ref="ED369">SQRT(SUMPRODUCT(($C369:$H369 - INDEX($C$264:$H$398, COLUMN()-COLUMN($L$205)+1, 0))^2))</f>
        <v>1.0549414651269844</v>
      </c>
      <c r="EE369" s="20" cm="1">
        <f t="array" ref="EE369">SQRT(SUMPRODUCT(($C369:$H369 - INDEX($C$264:$H$398, COLUMN()-COLUMN($L$205)+1, 0))^2))</f>
        <v>1.0891901391956342</v>
      </c>
      <c r="EF369" s="20" cm="1">
        <f t="array" ref="EF369">SQRT(SUMPRODUCT(($C369:$H369 - INDEX($C$264:$H$398, COLUMN()-COLUMN($L$205)+1, 0))^2))</f>
        <v>2.5211483139229776</v>
      </c>
      <c r="EG369" s="20" cm="1">
        <f t="array" ref="EG369">SQRT(SUMPRODUCT(($C369:$H369 - INDEX($C$264:$H$398, COLUMN()-COLUMN($L$205)+1, 0))^2))</f>
        <v>2.5555698299201466</v>
      </c>
      <c r="EH369" s="20" cm="1">
        <f t="array" ref="EH369">SQRT(SUMPRODUCT(($C369:$H369 - INDEX($C$264:$H$398, COLUMN()-COLUMN($L$205)+1, 0))^2))</f>
        <v>1.2142394362517115</v>
      </c>
      <c r="EI369" s="20" cm="1">
        <f t="array" ref="EI369">SQRT(SUMPRODUCT(($C369:$H369 - INDEX($C$264:$H$398, COLUMN()-COLUMN($L$205)+1, 0))^2))</f>
        <v>0.90218750206582987</v>
      </c>
      <c r="EJ369" s="20" cm="1">
        <f t="array" ref="EJ369">SQRT(SUMPRODUCT(($C369:$H369 - INDEX($C$264:$H$398, COLUMN()-COLUMN($L$205)+1, 0))^2))</f>
        <v>0.91501768655174476</v>
      </c>
      <c r="EK369" s="20" cm="1">
        <f t="array" ref="EK369">SQRT(SUMPRODUCT(($C369:$H369 - INDEX($C$264:$H$398, COLUMN()-COLUMN($L$205)+1, 0))^2))</f>
        <v>1.1203444486606335</v>
      </c>
      <c r="EL369" s="20" cm="1">
        <f t="array" ref="EL369">SQRT(SUMPRODUCT(($C369:$H369 - INDEX($C$264:$H$398, COLUMN()-COLUMN($L$205)+1, 0))^2))</f>
        <v>1.4831431310257808</v>
      </c>
      <c r="EM369" s="20" cm="1">
        <f t="array" ref="EM369">SQRT(SUMPRODUCT(($C369:$H369 - INDEX($C$264:$H$398, COLUMN()-COLUMN($L$205)+1, 0))^2))</f>
        <v>1.4474273700762856</v>
      </c>
      <c r="EN369" s="20" cm="1">
        <f t="array" ref="EN369">SQRT(SUMPRODUCT(($C369:$H369 - INDEX($C$264:$H$398, COLUMN()-COLUMN($L$205)+1, 0))^2))</f>
        <v>2.4233939399816355</v>
      </c>
      <c r="EO369" s="20" cm="1">
        <f t="array" ref="EO369">SQRT(SUMPRODUCT(($C369:$H369 - INDEX($C$264:$H$398, COLUMN()-COLUMN($L$205)+1, 0))^2))</f>
        <v>1.5936899066047541</v>
      </c>
      <c r="EP369" s="20" cm="1">
        <f t="array" ref="EP369">SQRT(SUMPRODUCT(($C369:$H369 - INDEX($C$264:$H$398, COLUMN()-COLUMN($L$205)+1, 0))^2))</f>
        <v>1.2171883729613016</v>
      </c>
      <c r="EQ369" s="23">
        <f t="shared" si="5"/>
        <v>1.3687303872109371</v>
      </c>
    </row>
    <row r="370" spans="2:147" x14ac:dyDescent="0.35">
      <c r="B370" s="20" t="s">
        <v>747</v>
      </c>
      <c r="C370" s="20">
        <v>-0.38888888888888878</v>
      </c>
      <c r="D370" s="20">
        <v>-0.35041938490214347</v>
      </c>
      <c r="E370" s="20">
        <v>0.34905660377358538</v>
      </c>
      <c r="F370" s="20">
        <v>-0.27536231884057971</v>
      </c>
      <c r="G370" s="20">
        <v>-0.48914069877242677</v>
      </c>
      <c r="H370" s="20">
        <v>0.78612716763005774</v>
      </c>
      <c r="I370" s="20" t="s">
        <v>911</v>
      </c>
      <c r="K370" s="3" t="s">
        <v>747</v>
      </c>
      <c r="L370" s="20" cm="1">
        <f t="array" ref="L370">SQRT(SUMPRODUCT(($C370:$H370 - INDEX($C$264:$H$398, COLUMN()-COLUMN($L$205)+1, 0))^2))</f>
        <v>1.6976456225839758</v>
      </c>
      <c r="M370" s="20" cm="1">
        <f t="array" ref="M370">SQRT(SUMPRODUCT(($C370:$H370 - INDEX($C$264:$H$398, COLUMN()-COLUMN($L$205)+1, 0))^2))</f>
        <v>1.38352510684427</v>
      </c>
      <c r="N370" s="20" cm="1">
        <f t="array" ref="N370">SQRT(SUMPRODUCT(($C370:$H370 - INDEX($C$264:$H$398, COLUMN()-COLUMN($L$205)+1, 0))^2))</f>
        <v>0.94804454371321922</v>
      </c>
      <c r="O370" s="20" cm="1">
        <f t="array" ref="O370">SQRT(SUMPRODUCT(($C370:$H370 - INDEX($C$264:$H$398, COLUMN()-COLUMN($L$205)+1, 0))^2))</f>
        <v>0.47246183924762164</v>
      </c>
      <c r="P370" s="20" cm="1">
        <f t="array" ref="P370">SQRT(SUMPRODUCT(($C370:$H370 - INDEX($C$264:$H$398, COLUMN()-COLUMN($L$205)+1, 0))^2))</f>
        <v>0.51501357574936268</v>
      </c>
      <c r="Q370" s="20" cm="1">
        <f t="array" ref="Q370">SQRT(SUMPRODUCT(($C370:$H370 - INDEX($C$264:$H$398, COLUMN()-COLUMN($L$205)+1, 0))^2))</f>
        <v>2.4446040821560806</v>
      </c>
      <c r="R370" s="20" cm="1">
        <f t="array" ref="R370">SQRT(SUMPRODUCT(($C370:$H370 - INDEX($C$264:$H$398, COLUMN()-COLUMN($L$205)+1, 0))^2))</f>
        <v>0.54591831117200684</v>
      </c>
      <c r="S370" s="20" cm="1">
        <f t="array" ref="S370">SQRT(SUMPRODUCT(($C370:$H370 - INDEX($C$264:$H$398, COLUMN()-COLUMN($L$205)+1, 0))^2))</f>
        <v>0.79508244543959339</v>
      </c>
      <c r="T370" s="20" cm="1">
        <f t="array" ref="T370">SQRT(SUMPRODUCT(($C370:$H370 - INDEX($C$264:$H$398, COLUMN()-COLUMN($L$205)+1, 0))^2))</f>
        <v>2.3787499453452425</v>
      </c>
      <c r="U370" s="20" cm="1">
        <f t="array" ref="U370">SQRT(SUMPRODUCT(($C370:$H370 - INDEX($C$264:$H$398, COLUMN()-COLUMN($L$205)+1, 0))^2))</f>
        <v>1.0258876887222157</v>
      </c>
      <c r="V370" s="20" cm="1">
        <f t="array" ref="V370">SQRT(SUMPRODUCT(($C370:$H370 - INDEX($C$264:$H$398, COLUMN()-COLUMN($L$205)+1, 0))^2))</f>
        <v>2.662316506551281</v>
      </c>
      <c r="W370" s="20" cm="1">
        <f t="array" ref="W370">SQRT(SUMPRODUCT(($C370:$H370 - INDEX($C$264:$H$398, COLUMN()-COLUMN($L$205)+1, 0))^2))</f>
        <v>1.1267181526112335</v>
      </c>
      <c r="X370" s="20" cm="1">
        <f t="array" ref="X370">SQRT(SUMPRODUCT(($C370:$H370 - INDEX($C$264:$H$398, COLUMN()-COLUMN($L$205)+1, 0))^2))</f>
        <v>0.96040514971243063</v>
      </c>
      <c r="Y370" s="20" cm="1">
        <f t="array" ref="Y370">SQRT(SUMPRODUCT(($C370:$H370 - INDEX($C$264:$H$398, COLUMN()-COLUMN($L$205)+1, 0))^2))</f>
        <v>0.4452227438885798</v>
      </c>
      <c r="Z370" s="20" cm="1">
        <f t="array" ref="Z370">SQRT(SUMPRODUCT(($C370:$H370 - INDEX($C$264:$H$398, COLUMN()-COLUMN($L$205)+1, 0))^2))</f>
        <v>1.0697519164409854</v>
      </c>
      <c r="AA370" s="20" cm="1">
        <f t="array" ref="AA370">SQRT(SUMPRODUCT(($C370:$H370 - INDEX($C$264:$H$398, COLUMN()-COLUMN($L$205)+1, 0))^2))</f>
        <v>1.8219568062081963</v>
      </c>
      <c r="AB370" s="20" cm="1">
        <f t="array" ref="AB370">SQRT(SUMPRODUCT(($C370:$H370 - INDEX($C$264:$H$398, COLUMN()-COLUMN($L$205)+1, 0))^2))</f>
        <v>1.5732460116264491</v>
      </c>
      <c r="AC370" s="20" cm="1">
        <f t="array" ref="AC370">SQRT(SUMPRODUCT(($C370:$H370 - INDEX($C$264:$H$398, COLUMN()-COLUMN($L$205)+1, 0))^2))</f>
        <v>0.63469557927894693</v>
      </c>
      <c r="AD370" s="20" cm="1">
        <f t="array" ref="AD370">SQRT(SUMPRODUCT(($C370:$H370 - INDEX($C$264:$H$398, COLUMN()-COLUMN($L$205)+1, 0))^2))</f>
        <v>2.0585889601495735</v>
      </c>
      <c r="AE370" s="20" cm="1">
        <f t="array" ref="AE370">SQRT(SUMPRODUCT(($C370:$H370 - INDEX($C$264:$H$398, COLUMN()-COLUMN($L$205)+1, 0))^2))</f>
        <v>0.77898499163633284</v>
      </c>
      <c r="AF370" s="20" cm="1">
        <f t="array" ref="AF370">SQRT(SUMPRODUCT(($C370:$H370 - INDEX($C$264:$H$398, COLUMN()-COLUMN($L$205)+1, 0))^2))</f>
        <v>0.9036996998164476</v>
      </c>
      <c r="AG370" s="20" cm="1">
        <f t="array" ref="AG370">SQRT(SUMPRODUCT(($C370:$H370 - INDEX($C$264:$H$398, COLUMN()-COLUMN($L$205)+1, 0))^2))</f>
        <v>1.1535895677530668</v>
      </c>
      <c r="AH370" s="20" cm="1">
        <f t="array" ref="AH370">SQRT(SUMPRODUCT(($C370:$H370 - INDEX($C$264:$H$398, COLUMN()-COLUMN($L$205)+1, 0))^2))</f>
        <v>2.4657915503001751</v>
      </c>
      <c r="AI370" s="20" cm="1">
        <f t="array" ref="AI370">SQRT(SUMPRODUCT(($C370:$H370 - INDEX($C$264:$H$398, COLUMN()-COLUMN($L$205)+1, 0))^2))</f>
        <v>0.56188018348774138</v>
      </c>
      <c r="AJ370" s="20" cm="1">
        <f t="array" ref="AJ370">SQRT(SUMPRODUCT(($C370:$H370 - INDEX($C$264:$H$398, COLUMN()-COLUMN($L$205)+1, 0))^2))</f>
        <v>1.3051241387658163</v>
      </c>
      <c r="AK370" s="20" cm="1">
        <f t="array" ref="AK370">SQRT(SUMPRODUCT(($C370:$H370 - INDEX($C$264:$H$398, COLUMN()-COLUMN($L$205)+1, 0))^2))</f>
        <v>0.67395438369373073</v>
      </c>
      <c r="AL370" s="20" cm="1">
        <f t="array" ref="AL370">SQRT(SUMPRODUCT(($C370:$H370 - INDEX($C$264:$H$398, COLUMN()-COLUMN($L$205)+1, 0))^2))</f>
        <v>0.79136464042810806</v>
      </c>
      <c r="AM370" s="20" cm="1">
        <f t="array" ref="AM370">SQRT(SUMPRODUCT(($C370:$H370 - INDEX($C$264:$H$398, COLUMN()-COLUMN($L$205)+1, 0))^2))</f>
        <v>0.73260497179488426</v>
      </c>
      <c r="AN370" s="20" cm="1">
        <f t="array" ref="AN370">SQRT(SUMPRODUCT(($C370:$H370 - INDEX($C$264:$H$398, COLUMN()-COLUMN($L$205)+1, 0))^2))</f>
        <v>0.41695883567164843</v>
      </c>
      <c r="AO370" s="20" cm="1">
        <f t="array" ref="AO370">SQRT(SUMPRODUCT(($C370:$H370 - INDEX($C$264:$H$398, COLUMN()-COLUMN($L$205)+1, 0))^2))</f>
        <v>0.22252229259826647</v>
      </c>
      <c r="AP370" s="20" cm="1">
        <f t="array" ref="AP370">SQRT(SUMPRODUCT(($C370:$H370 - INDEX($C$264:$H$398, COLUMN()-COLUMN($L$205)+1, 0))^2))</f>
        <v>1.1765240231001408</v>
      </c>
      <c r="AQ370" s="20" cm="1">
        <f t="array" ref="AQ370">SQRT(SUMPRODUCT(($C370:$H370 - INDEX($C$264:$H$398, COLUMN()-COLUMN($L$205)+1, 0))^2))</f>
        <v>0.36514687322706207</v>
      </c>
      <c r="AR370" s="20" cm="1">
        <f t="array" ref="AR370">SQRT(SUMPRODUCT(($C370:$H370 - INDEX($C$264:$H$398, COLUMN()-COLUMN($L$205)+1, 0))^2))</f>
        <v>0.4748606624430422</v>
      </c>
      <c r="AS370" s="20" cm="1">
        <f t="array" ref="AS370">SQRT(SUMPRODUCT(($C370:$H370 - INDEX($C$264:$H$398, COLUMN()-COLUMN($L$205)+1, 0))^2))</f>
        <v>1.4641308392201113</v>
      </c>
      <c r="AT370" s="20" cm="1">
        <f t="array" ref="AT370">SQRT(SUMPRODUCT(($C370:$H370 - INDEX($C$264:$H$398, COLUMN()-COLUMN($L$205)+1, 0))^2))</f>
        <v>1.5866243439316832</v>
      </c>
      <c r="AU370" s="20" cm="1">
        <f t="array" ref="AU370">SQRT(SUMPRODUCT(($C370:$H370 - INDEX($C$264:$H$398, COLUMN()-COLUMN($L$205)+1, 0))^2))</f>
        <v>1.267881292743732</v>
      </c>
      <c r="AV370" s="20" cm="1">
        <f t="array" ref="AV370">SQRT(SUMPRODUCT(($C370:$H370 - INDEX($C$264:$H$398, COLUMN()-COLUMN($L$205)+1, 0))^2))</f>
        <v>2.3422884134103579</v>
      </c>
      <c r="AW370" s="20" cm="1">
        <f t="array" ref="AW370">SQRT(SUMPRODUCT(($C370:$H370 - INDEX($C$264:$H$398, COLUMN()-COLUMN($L$205)+1, 0))^2))</f>
        <v>0.99540878478344208</v>
      </c>
      <c r="AX370" s="20" cm="1">
        <f t="array" ref="AX370">SQRT(SUMPRODUCT(($C370:$H370 - INDEX($C$264:$H$398, COLUMN()-COLUMN($L$205)+1, 0))^2))</f>
        <v>0.46256868703872855</v>
      </c>
      <c r="AY370" s="20" cm="1">
        <f t="array" ref="AY370">SQRT(SUMPRODUCT(($C370:$H370 - INDEX($C$264:$H$398, COLUMN()-COLUMN($L$205)+1, 0))^2))</f>
        <v>2.0507731682032695</v>
      </c>
      <c r="AZ370" s="20" cm="1">
        <f t="array" ref="AZ370">SQRT(SUMPRODUCT(($C370:$H370 - INDEX($C$264:$H$398, COLUMN()-COLUMN($L$205)+1, 0))^2))</f>
        <v>1.6555669570632383</v>
      </c>
      <c r="BA370" s="20" cm="1">
        <f t="array" ref="BA370">SQRT(SUMPRODUCT(($C370:$H370 - INDEX($C$264:$H$398, COLUMN()-COLUMN($L$205)+1, 0))^2))</f>
        <v>0.47304694118219831</v>
      </c>
      <c r="BB370" s="20" cm="1">
        <f t="array" ref="BB370">SQRT(SUMPRODUCT(($C370:$H370 - INDEX($C$264:$H$398, COLUMN()-COLUMN($L$205)+1, 0))^2))</f>
        <v>0.69562975949517203</v>
      </c>
      <c r="BC370" s="20" cm="1">
        <f t="array" ref="BC370">SQRT(SUMPRODUCT(($C370:$H370 - INDEX($C$264:$H$398, COLUMN()-COLUMN($L$205)+1, 0))^2))</f>
        <v>2.1037140743798388</v>
      </c>
      <c r="BD370" s="20" cm="1">
        <f t="array" ref="BD370">SQRT(SUMPRODUCT(($C370:$H370 - INDEX($C$264:$H$398, COLUMN()-COLUMN($L$205)+1, 0))^2))</f>
        <v>0.52679592714181611</v>
      </c>
      <c r="BE370" s="20" cm="1">
        <f t="array" ref="BE370">SQRT(SUMPRODUCT(($C370:$H370 - INDEX($C$264:$H$398, COLUMN()-COLUMN($L$205)+1, 0))^2))</f>
        <v>1.098441088328556</v>
      </c>
      <c r="BF370" s="20" cm="1">
        <f t="array" ref="BF370">SQRT(SUMPRODUCT(($C370:$H370 - INDEX($C$264:$H$398, COLUMN()-COLUMN($L$205)+1, 0))^2))</f>
        <v>1.7722494044601065</v>
      </c>
      <c r="BG370" s="20" cm="1">
        <f t="array" ref="BG370">SQRT(SUMPRODUCT(($C370:$H370 - INDEX($C$264:$H$398, COLUMN()-COLUMN($L$205)+1, 0))^2))</f>
        <v>2.1653459747283863</v>
      </c>
      <c r="BH370" s="20" cm="1">
        <f t="array" ref="BH370">SQRT(SUMPRODUCT(($C370:$H370 - INDEX($C$264:$H$398, COLUMN()-COLUMN($L$205)+1, 0))^2))</f>
        <v>1.9846383584919887</v>
      </c>
      <c r="BI370" s="20" cm="1">
        <f t="array" ref="BI370">SQRT(SUMPRODUCT(($C370:$H370 - INDEX($C$264:$H$398, COLUMN()-COLUMN($L$205)+1, 0))^2))</f>
        <v>1.8280445197559594</v>
      </c>
      <c r="BJ370" s="20" cm="1">
        <f t="array" ref="BJ370">SQRT(SUMPRODUCT(($C370:$H370 - INDEX($C$264:$H$398, COLUMN()-COLUMN($L$205)+1, 0))^2))</f>
        <v>0.42533455640948814</v>
      </c>
      <c r="BK370" s="20" cm="1">
        <f t="array" ref="BK370">SQRT(SUMPRODUCT(($C370:$H370 - INDEX($C$264:$H$398, COLUMN()-COLUMN($L$205)+1, 0))^2))</f>
        <v>0.60016777447379721</v>
      </c>
      <c r="BL370" s="20" cm="1">
        <f t="array" ref="BL370">SQRT(SUMPRODUCT(($C370:$H370 - INDEX($C$264:$H$398, COLUMN()-COLUMN($L$205)+1, 0))^2))</f>
        <v>2.512272871615393</v>
      </c>
      <c r="BM370" s="20" cm="1">
        <f t="array" ref="BM370">SQRT(SUMPRODUCT(($C370:$H370 - INDEX($C$264:$H$398, COLUMN()-COLUMN($L$205)+1, 0))^2))</f>
        <v>2.107012928243746</v>
      </c>
      <c r="BN370" s="20" cm="1">
        <f t="array" ref="BN370">SQRT(SUMPRODUCT(($C370:$H370 - INDEX($C$264:$H$398, COLUMN()-COLUMN($L$205)+1, 0))^2))</f>
        <v>1.1621623278725486</v>
      </c>
      <c r="BO370" s="20" cm="1">
        <f t="array" ref="BO370">SQRT(SUMPRODUCT(($C370:$H370 - INDEX($C$264:$H$398, COLUMN()-COLUMN($L$205)+1, 0))^2))</f>
        <v>2.8686940603232984</v>
      </c>
      <c r="BP370" s="20" cm="1">
        <f t="array" ref="BP370">SQRT(SUMPRODUCT(($C370:$H370 - INDEX($C$264:$H$398, COLUMN()-COLUMN($L$205)+1, 0))^2))</f>
        <v>1.1126712385180624</v>
      </c>
      <c r="BQ370" s="20" cm="1">
        <f t="array" ref="BQ370">SQRT(SUMPRODUCT(($C370:$H370 - INDEX($C$264:$H$398, COLUMN()-COLUMN($L$205)+1, 0))^2))</f>
        <v>0.6196937979801157</v>
      </c>
      <c r="BR370" s="20" cm="1">
        <f t="array" ref="BR370">SQRT(SUMPRODUCT(($C370:$H370 - INDEX($C$264:$H$398, COLUMN()-COLUMN($L$205)+1, 0))^2))</f>
        <v>1.050622855022183</v>
      </c>
      <c r="BS370" s="20" cm="1">
        <f t="array" ref="BS370">SQRT(SUMPRODUCT(($C370:$H370 - INDEX($C$264:$H$398, COLUMN()-COLUMN($L$205)+1, 0))^2))</f>
        <v>0.80084516732107836</v>
      </c>
      <c r="BT370" s="20" cm="1">
        <f t="array" ref="BT370">SQRT(SUMPRODUCT(($C370:$H370 - INDEX($C$264:$H$398, COLUMN()-COLUMN($L$205)+1, 0))^2))</f>
        <v>0.9594991074736936</v>
      </c>
      <c r="BU370" s="20" cm="1">
        <f t="array" ref="BU370">SQRT(SUMPRODUCT(($C370:$H370 - INDEX($C$264:$H$398, COLUMN()-COLUMN($L$205)+1, 0))^2))</f>
        <v>1.1196226995296874</v>
      </c>
      <c r="BV370" s="20" cm="1">
        <f t="array" ref="BV370">SQRT(SUMPRODUCT(($C370:$H370 - INDEX($C$264:$H$398, COLUMN()-COLUMN($L$205)+1, 0))^2))</f>
        <v>2.4579898777712081</v>
      </c>
      <c r="BW370" s="20" cm="1">
        <f t="array" ref="BW370">SQRT(SUMPRODUCT(($C370:$H370 - INDEX($C$264:$H$398, COLUMN()-COLUMN($L$205)+1, 0))^2))</f>
        <v>0.50200690878870413</v>
      </c>
      <c r="BX370" s="20" cm="1">
        <f t="array" ref="BX370">SQRT(SUMPRODUCT(($C370:$H370 - INDEX($C$264:$H$398, COLUMN()-COLUMN($L$205)+1, 0))^2))</f>
        <v>1.7656221914702799</v>
      </c>
      <c r="BY370" s="20" cm="1">
        <f t="array" ref="BY370">SQRT(SUMPRODUCT(($C370:$H370 - INDEX($C$264:$H$398, COLUMN()-COLUMN($L$205)+1, 0))^2))</f>
        <v>0.91766354816505802</v>
      </c>
      <c r="BZ370" s="20" cm="1">
        <f t="array" ref="BZ370">SQRT(SUMPRODUCT(($C370:$H370 - INDEX($C$264:$H$398, COLUMN()-COLUMN($L$205)+1, 0))^2))</f>
        <v>0.81673489195533522</v>
      </c>
      <c r="CA370" s="20" cm="1">
        <f t="array" ref="CA370">SQRT(SUMPRODUCT(($C370:$H370 - INDEX($C$264:$H$398, COLUMN()-COLUMN($L$205)+1, 0))^2))</f>
        <v>1.1226096560993357</v>
      </c>
      <c r="CB370" s="20" cm="1">
        <f t="array" ref="CB370">SQRT(SUMPRODUCT(($C370:$H370 - INDEX($C$264:$H$398, COLUMN()-COLUMN($L$205)+1, 0))^2))</f>
        <v>1.2524743550992059</v>
      </c>
      <c r="CC370" s="20" cm="1">
        <f t="array" ref="CC370">SQRT(SUMPRODUCT(($C370:$H370 - INDEX($C$264:$H$398, COLUMN()-COLUMN($L$205)+1, 0))^2))</f>
        <v>0.58470518478993183</v>
      </c>
      <c r="CD370" s="20" cm="1">
        <f t="array" ref="CD370">SQRT(SUMPRODUCT(($C370:$H370 - INDEX($C$264:$H$398, COLUMN()-COLUMN($L$205)+1, 0))^2))</f>
        <v>1.0593986759099316</v>
      </c>
      <c r="CE370" s="20" cm="1">
        <f t="array" ref="CE370">SQRT(SUMPRODUCT(($C370:$H370 - INDEX($C$264:$H$398, COLUMN()-COLUMN($L$205)+1, 0))^2))</f>
        <v>0.5820297635320586</v>
      </c>
      <c r="CF370" s="20" cm="1">
        <f t="array" ref="CF370">SQRT(SUMPRODUCT(($C370:$H370 - INDEX($C$264:$H$398, COLUMN()-COLUMN($L$205)+1, 0))^2))</f>
        <v>0.89647029469337325</v>
      </c>
      <c r="CG370" s="20" cm="1">
        <f t="array" ref="CG370">SQRT(SUMPRODUCT(($C370:$H370 - INDEX($C$264:$H$398, COLUMN()-COLUMN($L$205)+1, 0))^2))</f>
        <v>1.3773855256021077</v>
      </c>
      <c r="CH370" s="20" cm="1">
        <f t="array" ref="CH370">SQRT(SUMPRODUCT(($C370:$H370 - INDEX($C$264:$H$398, COLUMN()-COLUMN($L$205)+1, 0))^2))</f>
        <v>1.0704425096837593</v>
      </c>
      <c r="CI370" s="20" cm="1">
        <f t="array" ref="CI370">SQRT(SUMPRODUCT(($C370:$H370 - INDEX($C$264:$H$398, COLUMN()-COLUMN($L$205)+1, 0))^2))</f>
        <v>1.227496560384318</v>
      </c>
      <c r="CJ370" s="20" cm="1">
        <f t="array" ref="CJ370">SQRT(SUMPRODUCT(($C370:$H370 - INDEX($C$264:$H$398, COLUMN()-COLUMN($L$205)+1, 0))^2))</f>
        <v>1.5616884788839072</v>
      </c>
      <c r="CK370" s="20" cm="1">
        <f t="array" ref="CK370">SQRT(SUMPRODUCT(($C370:$H370 - INDEX($C$264:$H$398, COLUMN()-COLUMN($L$205)+1, 0))^2))</f>
        <v>1.3711595209870557</v>
      </c>
      <c r="CL370" s="20" cm="1">
        <f t="array" ref="CL370">SQRT(SUMPRODUCT(($C370:$H370 - INDEX($C$264:$H$398, COLUMN()-COLUMN($L$205)+1, 0))^2))</f>
        <v>0.58692442837394021</v>
      </c>
      <c r="CM370" s="20" cm="1">
        <f t="array" ref="CM370">SQRT(SUMPRODUCT(($C370:$H370 - INDEX($C$264:$H$398, COLUMN()-COLUMN($L$205)+1, 0))^2))</f>
        <v>1.860577430634085</v>
      </c>
      <c r="CN370" s="20" cm="1">
        <f t="array" ref="CN370">SQRT(SUMPRODUCT(($C370:$H370 - INDEX($C$264:$H$398, COLUMN()-COLUMN($L$205)+1, 0))^2))</f>
        <v>2.4081825641349242</v>
      </c>
      <c r="CO370" s="20" cm="1">
        <f t="array" ref="CO370">SQRT(SUMPRODUCT(($C370:$H370 - INDEX($C$264:$H$398, COLUMN()-COLUMN($L$205)+1, 0))^2))</f>
        <v>0.50049111812806324</v>
      </c>
      <c r="CP370" s="20" cm="1">
        <f t="array" ref="CP370">SQRT(SUMPRODUCT(($C370:$H370 - INDEX($C$264:$H$398, COLUMN()-COLUMN($L$205)+1, 0))^2))</f>
        <v>0.50945385555907119</v>
      </c>
      <c r="CQ370" s="20" cm="1">
        <f t="array" ref="CQ370">SQRT(SUMPRODUCT(($C370:$H370 - INDEX($C$264:$H$398, COLUMN()-COLUMN($L$205)+1, 0))^2))</f>
        <v>1.4420691440434537</v>
      </c>
      <c r="CR370" s="20" cm="1">
        <f t="array" ref="CR370">SQRT(SUMPRODUCT(($C370:$H370 - INDEX($C$264:$H$398, COLUMN()-COLUMN($L$205)+1, 0))^2))</f>
        <v>0.67446461539269165</v>
      </c>
      <c r="CS370" s="20" cm="1">
        <f t="array" ref="CS370">SQRT(SUMPRODUCT(($C370:$H370 - INDEX($C$264:$H$398, COLUMN()-COLUMN($L$205)+1, 0))^2))</f>
        <v>0.59130900873777803</v>
      </c>
      <c r="CT370" s="20" cm="1">
        <f t="array" ref="CT370">SQRT(SUMPRODUCT(($C370:$H370 - INDEX($C$264:$H$398, COLUMN()-COLUMN($L$205)+1, 0))^2))</f>
        <v>1.0372553782870082</v>
      </c>
      <c r="CU370" s="20" cm="1">
        <f t="array" ref="CU370">SQRT(SUMPRODUCT(($C370:$H370 - INDEX($C$264:$H$398, COLUMN()-COLUMN($L$205)+1, 0))^2))</f>
        <v>1.3850345138167126</v>
      </c>
      <c r="CV370" s="20" cm="1">
        <f t="array" ref="CV370">SQRT(SUMPRODUCT(($C370:$H370 - INDEX($C$264:$H$398, COLUMN()-COLUMN($L$205)+1, 0))^2))</f>
        <v>1.0723308582139777</v>
      </c>
      <c r="CW370" s="20" cm="1">
        <f t="array" ref="CW370">SQRT(SUMPRODUCT(($C370:$H370 - INDEX($C$264:$H$398, COLUMN()-COLUMN($L$205)+1, 0))^2))</f>
        <v>1.4691546971140341</v>
      </c>
      <c r="CX370" s="20" cm="1">
        <f t="array" ref="CX370">SQRT(SUMPRODUCT(($C370:$H370 - INDEX($C$264:$H$398, COLUMN()-COLUMN($L$205)+1, 0))^2))</f>
        <v>1.1632424429432913</v>
      </c>
      <c r="CY370" s="20" cm="1">
        <f t="array" ref="CY370">SQRT(SUMPRODUCT(($C370:$H370 - INDEX($C$264:$H$398, COLUMN()-COLUMN($L$205)+1, 0))^2))</f>
        <v>2.1170298901733529</v>
      </c>
      <c r="CZ370" s="20" cm="1">
        <f t="array" ref="CZ370">SQRT(SUMPRODUCT(($C370:$H370 - INDEX($C$264:$H$398, COLUMN()-COLUMN($L$205)+1, 0))^2))</f>
        <v>0.44397258191331551</v>
      </c>
      <c r="DA370" s="20" cm="1">
        <f t="array" ref="DA370">SQRT(SUMPRODUCT(($C370:$H370 - INDEX($C$264:$H$398, COLUMN()-COLUMN($L$205)+1, 0))^2))</f>
        <v>0.843257055113803</v>
      </c>
      <c r="DB370" s="20" cm="1">
        <f t="array" ref="DB370">SQRT(SUMPRODUCT(($C370:$H370 - INDEX($C$264:$H$398, COLUMN()-COLUMN($L$205)+1, 0))^2))</f>
        <v>0.67265608018773604</v>
      </c>
      <c r="DC370" s="20" cm="1">
        <f t="array" ref="DC370">SQRT(SUMPRODUCT(($C370:$H370 - INDEX($C$264:$H$398, COLUMN()-COLUMN($L$205)+1, 0))^2))</f>
        <v>0.51558724732665007</v>
      </c>
      <c r="DD370" s="20" cm="1">
        <f t="array" ref="DD370">SQRT(SUMPRODUCT(($C370:$H370 - INDEX($C$264:$H$398, COLUMN()-COLUMN($L$205)+1, 0))^2))</f>
        <v>0.29900434685745997</v>
      </c>
      <c r="DE370" s="20" cm="1">
        <f t="array" ref="DE370">SQRT(SUMPRODUCT(($C370:$H370 - INDEX($C$264:$H$398, COLUMN()-COLUMN($L$205)+1, 0))^2))</f>
        <v>0.83834891497400965</v>
      </c>
      <c r="DF370" s="20" cm="1">
        <f t="array" ref="DF370">SQRT(SUMPRODUCT(($C370:$H370 - INDEX($C$264:$H$398, COLUMN()-COLUMN($L$205)+1, 0))^2))</f>
        <v>1.7358666145063921</v>
      </c>
      <c r="DG370" s="20" cm="1">
        <f t="array" ref="DG370">SQRT(SUMPRODUCT(($C370:$H370 - INDEX($C$264:$H$398, COLUMN()-COLUMN($L$205)+1, 0))^2))</f>
        <v>1.2905032462332795</v>
      </c>
      <c r="DH370" s="20" cm="1">
        <f t="array" ref="DH370">SQRT(SUMPRODUCT(($C370:$H370 - INDEX($C$264:$H$398, COLUMN()-COLUMN($L$205)+1, 0))^2))</f>
        <v>1.8273857102735414</v>
      </c>
      <c r="DI370" s="20" cm="1">
        <f t="array" ref="DI370">SQRT(SUMPRODUCT(($C370:$H370 - INDEX($C$264:$H$398, COLUMN()-COLUMN($L$205)+1, 0))^2))</f>
        <v>1.305320881686908</v>
      </c>
      <c r="DJ370" s="20" cm="1">
        <f t="array" ref="DJ370">SQRT(SUMPRODUCT(($C370:$H370 - INDEX($C$264:$H$398, COLUMN()-COLUMN($L$205)+1, 0))^2))</f>
        <v>0.58628349432990545</v>
      </c>
      <c r="DK370" s="20" cm="1">
        <f t="array" ref="DK370">SQRT(SUMPRODUCT(($C370:$H370 - INDEX($C$264:$H$398, COLUMN()-COLUMN($L$205)+1, 0))^2))</f>
        <v>0.86317631124880556</v>
      </c>
      <c r="DL370" s="20" cm="1">
        <f t="array" ref="DL370">SQRT(SUMPRODUCT(($C370:$H370 - INDEX($C$264:$H$398, COLUMN()-COLUMN($L$205)+1, 0))^2))</f>
        <v>1.3500701393733803</v>
      </c>
      <c r="DM370" s="20" cm="1">
        <f t="array" ref="DM370">SQRT(SUMPRODUCT(($C370:$H370 - INDEX($C$264:$H$398, COLUMN()-COLUMN($L$205)+1, 0))^2))</f>
        <v>1.0125649421130392</v>
      </c>
      <c r="DN370" s="20" cm="1">
        <f t="array" ref="DN370">SQRT(SUMPRODUCT(($C370:$H370 - INDEX($C$264:$H$398, COLUMN()-COLUMN($L$205)+1, 0))^2))</f>
        <v>0</v>
      </c>
      <c r="DO370" s="20" cm="1">
        <f t="array" ref="DO370">SQRT(SUMPRODUCT(($C370:$H370 - INDEX($C$264:$H$398, COLUMN()-COLUMN($L$205)+1, 0))^2))</f>
        <v>0.45603009213175244</v>
      </c>
      <c r="DP370" s="20" cm="1">
        <f t="array" ref="DP370">SQRT(SUMPRODUCT(($C370:$H370 - INDEX($C$264:$H$398, COLUMN()-COLUMN($L$205)+1, 0))^2))</f>
        <v>2.2170690545524723</v>
      </c>
      <c r="DQ370" s="20" cm="1">
        <f t="array" ref="DQ370">SQRT(SUMPRODUCT(($C370:$H370 - INDEX($C$264:$H$398, COLUMN()-COLUMN($L$205)+1, 0))^2))</f>
        <v>2.0311382648769087</v>
      </c>
      <c r="DR370" s="20" cm="1">
        <f t="array" ref="DR370">SQRT(SUMPRODUCT(($C370:$H370 - INDEX($C$264:$H$398, COLUMN()-COLUMN($L$205)+1, 0))^2))</f>
        <v>0.99862647695696716</v>
      </c>
      <c r="DS370" s="20" cm="1">
        <f t="array" ref="DS370">SQRT(SUMPRODUCT(($C370:$H370 - INDEX($C$264:$H$398, COLUMN()-COLUMN($L$205)+1, 0))^2))</f>
        <v>0.65902893852720845</v>
      </c>
      <c r="DT370" s="20" cm="1">
        <f t="array" ref="DT370">SQRT(SUMPRODUCT(($C370:$H370 - INDEX($C$264:$H$398, COLUMN()-COLUMN($L$205)+1, 0))^2))</f>
        <v>1.2680761077288605</v>
      </c>
      <c r="DU370" s="20" cm="1">
        <f t="array" ref="DU370">SQRT(SUMPRODUCT(($C370:$H370 - INDEX($C$264:$H$398, COLUMN()-COLUMN($L$205)+1, 0))^2))</f>
        <v>1.4085891396719996</v>
      </c>
      <c r="DV370" s="20" cm="1">
        <f t="array" ref="DV370">SQRT(SUMPRODUCT(($C370:$H370 - INDEX($C$264:$H$398, COLUMN()-COLUMN($L$205)+1, 0))^2))</f>
        <v>0.57908718195902487</v>
      </c>
      <c r="DW370" s="20" cm="1">
        <f t="array" ref="DW370">SQRT(SUMPRODUCT(($C370:$H370 - INDEX($C$264:$H$398, COLUMN()-COLUMN($L$205)+1, 0))^2))</f>
        <v>0.7877154764718427</v>
      </c>
      <c r="DX370" s="20" cm="1">
        <f t="array" ref="DX370">SQRT(SUMPRODUCT(($C370:$H370 - INDEX($C$264:$H$398, COLUMN()-COLUMN($L$205)+1, 0))^2))</f>
        <v>1.8350506450966559</v>
      </c>
      <c r="DY370" s="20" cm="1">
        <f t="array" ref="DY370">SQRT(SUMPRODUCT(($C370:$H370 - INDEX($C$264:$H$398, COLUMN()-COLUMN($L$205)+1, 0))^2))</f>
        <v>2.4026298549891565</v>
      </c>
      <c r="DZ370" s="20" cm="1">
        <f t="array" ref="DZ370">SQRT(SUMPRODUCT(($C370:$H370 - INDEX($C$264:$H$398, COLUMN()-COLUMN($L$205)+1, 0))^2))</f>
        <v>1.0598174092565398</v>
      </c>
      <c r="EA370" s="20" cm="1">
        <f t="array" ref="EA370">SQRT(SUMPRODUCT(($C370:$H370 - INDEX($C$264:$H$398, COLUMN()-COLUMN($L$205)+1, 0))^2))</f>
        <v>0.85442386842538953</v>
      </c>
      <c r="EB370" s="20" cm="1">
        <f t="array" ref="EB370">SQRT(SUMPRODUCT(($C370:$H370 - INDEX($C$264:$H$398, COLUMN()-COLUMN($L$205)+1, 0))^2))</f>
        <v>1.7482099889162679</v>
      </c>
      <c r="EC370" s="20" cm="1">
        <f t="array" ref="EC370">SQRT(SUMPRODUCT(($C370:$H370 - INDEX($C$264:$H$398, COLUMN()-COLUMN($L$205)+1, 0))^2))</f>
        <v>1.0279605247556032</v>
      </c>
      <c r="ED370" s="20" cm="1">
        <f t="array" ref="ED370">SQRT(SUMPRODUCT(($C370:$H370 - INDEX($C$264:$H$398, COLUMN()-COLUMN($L$205)+1, 0))^2))</f>
        <v>1.2814395435084192</v>
      </c>
      <c r="EE370" s="20" cm="1">
        <f t="array" ref="EE370">SQRT(SUMPRODUCT(($C370:$H370 - INDEX($C$264:$H$398, COLUMN()-COLUMN($L$205)+1, 0))^2))</f>
        <v>0.69804547628143077</v>
      </c>
      <c r="EF370" s="20" cm="1">
        <f t="array" ref="EF370">SQRT(SUMPRODUCT(($C370:$H370 - INDEX($C$264:$H$398, COLUMN()-COLUMN($L$205)+1, 0))^2))</f>
        <v>2.6529505403922493</v>
      </c>
      <c r="EG370" s="20" cm="1">
        <f t="array" ref="EG370">SQRT(SUMPRODUCT(($C370:$H370 - INDEX($C$264:$H$398, COLUMN()-COLUMN($L$205)+1, 0))^2))</f>
        <v>2.0040476501437099</v>
      </c>
      <c r="EH370" s="20" cm="1">
        <f t="array" ref="EH370">SQRT(SUMPRODUCT(($C370:$H370 - INDEX($C$264:$H$398, COLUMN()-COLUMN($L$205)+1, 0))^2))</f>
        <v>1.2536161613873995</v>
      </c>
      <c r="EI370" s="20" cm="1">
        <f t="array" ref="EI370">SQRT(SUMPRODUCT(($C370:$H370 - INDEX($C$264:$H$398, COLUMN()-COLUMN($L$205)+1, 0))^2))</f>
        <v>0.36039245886545868</v>
      </c>
      <c r="EJ370" s="20" cm="1">
        <f t="array" ref="EJ370">SQRT(SUMPRODUCT(($C370:$H370 - INDEX($C$264:$H$398, COLUMN()-COLUMN($L$205)+1, 0))^2))</f>
        <v>0.48171123553465239</v>
      </c>
      <c r="EK370" s="20" cm="1">
        <f t="array" ref="EK370">SQRT(SUMPRODUCT(($C370:$H370 - INDEX($C$264:$H$398, COLUMN()-COLUMN($L$205)+1, 0))^2))</f>
        <v>0.45697023134409692</v>
      </c>
      <c r="EL370" s="20" cm="1">
        <f t="array" ref="EL370">SQRT(SUMPRODUCT(($C370:$H370 - INDEX($C$264:$H$398, COLUMN()-COLUMN($L$205)+1, 0))^2))</f>
        <v>0.6860677855334063</v>
      </c>
      <c r="EM370" s="20" cm="1">
        <f t="array" ref="EM370">SQRT(SUMPRODUCT(($C370:$H370 - INDEX($C$264:$H$398, COLUMN()-COLUMN($L$205)+1, 0))^2))</f>
        <v>1.3503945998012385</v>
      </c>
      <c r="EN370" s="20" cm="1">
        <f t="array" ref="EN370">SQRT(SUMPRODUCT(($C370:$H370 - INDEX($C$264:$H$398, COLUMN()-COLUMN($L$205)+1, 0))^2))</f>
        <v>2.0339885581348329</v>
      </c>
      <c r="EO370" s="20" cm="1">
        <f t="array" ref="EO370">SQRT(SUMPRODUCT(($C370:$H370 - INDEX($C$264:$H$398, COLUMN()-COLUMN($L$205)+1, 0))^2))</f>
        <v>1.6341177802634808</v>
      </c>
      <c r="EP370" s="20" cm="1">
        <f t="array" ref="EP370">SQRT(SUMPRODUCT(($C370:$H370 - INDEX($C$264:$H$398, COLUMN()-COLUMN($L$205)+1, 0))^2))</f>
        <v>1.5029211276891139</v>
      </c>
      <c r="EQ370" s="23">
        <f t="shared" si="5"/>
        <v>1.2021798608209082</v>
      </c>
    </row>
    <row r="371" spans="2:147" x14ac:dyDescent="0.35">
      <c r="B371" s="20" t="s">
        <v>137</v>
      </c>
      <c r="C371" s="20">
        <v>-0.34656084656084646</v>
      </c>
      <c r="D371" s="20">
        <v>-0.45852749301025159</v>
      </c>
      <c r="E371" s="20">
        <v>0.70754716981132115</v>
      </c>
      <c r="F371" s="20">
        <v>-0.26376811594202898</v>
      </c>
      <c r="G371" s="20">
        <v>-0.71199244570349374</v>
      </c>
      <c r="H371" s="20">
        <v>0.65895953757225423</v>
      </c>
      <c r="I371" s="20" t="s">
        <v>911</v>
      </c>
      <c r="K371" s="3" t="s">
        <v>137</v>
      </c>
      <c r="L371" s="20" cm="1">
        <f t="array" ref="L371">SQRT(SUMPRODUCT(($C371:$H371 - INDEX($C$264:$H$398, COLUMN()-COLUMN($L$205)+1, 0))^2))</f>
        <v>1.858107419198308</v>
      </c>
      <c r="M371" s="20" cm="1">
        <f t="array" ref="M371">SQRT(SUMPRODUCT(($C371:$H371 - INDEX($C$264:$H$398, COLUMN()-COLUMN($L$205)+1, 0))^2))</f>
        <v>1.4818804994944597</v>
      </c>
      <c r="N371" s="20" cm="1">
        <f t="array" ref="N371">SQRT(SUMPRODUCT(($C371:$H371 - INDEX($C$264:$H$398, COLUMN()-COLUMN($L$205)+1, 0))^2))</f>
        <v>0.96750127516143958</v>
      </c>
      <c r="O371" s="20" cm="1">
        <f t="array" ref="O371">SQRT(SUMPRODUCT(($C371:$H371 - INDEX($C$264:$H$398, COLUMN()-COLUMN($L$205)+1, 0))^2))</f>
        <v>0.68067117164651758</v>
      </c>
      <c r="P371" s="20" cm="1">
        <f t="array" ref="P371">SQRT(SUMPRODUCT(($C371:$H371 - INDEX($C$264:$H$398, COLUMN()-COLUMN($L$205)+1, 0))^2))</f>
        <v>0.74575089968093933</v>
      </c>
      <c r="Q371" s="20" cm="1">
        <f t="array" ref="Q371">SQRT(SUMPRODUCT(($C371:$H371 - INDEX($C$264:$H$398, COLUMN()-COLUMN($L$205)+1, 0))^2))</f>
        <v>2.7454782266665392</v>
      </c>
      <c r="R371" s="20" cm="1">
        <f t="array" ref="R371">SQRT(SUMPRODUCT(($C371:$H371 - INDEX($C$264:$H$398, COLUMN()-COLUMN($L$205)+1, 0))^2))</f>
        <v>0.39695991726568791</v>
      </c>
      <c r="S371" s="20" cm="1">
        <f t="array" ref="S371">SQRT(SUMPRODUCT(($C371:$H371 - INDEX($C$264:$H$398, COLUMN()-COLUMN($L$205)+1, 0))^2))</f>
        <v>0.83315153342990356</v>
      </c>
      <c r="T371" s="20" cm="1">
        <f t="array" ref="T371">SQRT(SUMPRODUCT(($C371:$H371 - INDEX($C$264:$H$398, COLUMN()-COLUMN($L$205)+1, 0))^2))</f>
        <v>2.6979837367471355</v>
      </c>
      <c r="U371" s="20" cm="1">
        <f t="array" ref="U371">SQRT(SUMPRODUCT(($C371:$H371 - INDEX($C$264:$H$398, COLUMN()-COLUMN($L$205)+1, 0))^2))</f>
        <v>1.0578218034486402</v>
      </c>
      <c r="V371" s="20" cm="1">
        <f t="array" ref="V371">SQRT(SUMPRODUCT(($C371:$H371 - INDEX($C$264:$H$398, COLUMN()-COLUMN($L$205)+1, 0))^2))</f>
        <v>2.8926324274518569</v>
      </c>
      <c r="W371" s="20" cm="1">
        <f t="array" ref="W371">SQRT(SUMPRODUCT(($C371:$H371 - INDEX($C$264:$H$398, COLUMN()-COLUMN($L$205)+1, 0))^2))</f>
        <v>1.3245960110210639</v>
      </c>
      <c r="X371" s="20" cm="1">
        <f t="array" ref="X371">SQRT(SUMPRODUCT(($C371:$H371 - INDEX($C$264:$H$398, COLUMN()-COLUMN($L$205)+1, 0))^2))</f>
        <v>1.328607427573004</v>
      </c>
      <c r="Y371" s="20" cm="1">
        <f t="array" ref="Y371">SQRT(SUMPRODUCT(($C371:$H371 - INDEX($C$264:$H$398, COLUMN()-COLUMN($L$205)+1, 0))^2))</f>
        <v>0.20644377243421108</v>
      </c>
      <c r="Z371" s="20" cm="1">
        <f t="array" ref="Z371">SQRT(SUMPRODUCT(($C371:$H371 - INDEX($C$264:$H$398, COLUMN()-COLUMN($L$205)+1, 0))^2))</f>
        <v>1.1813435542583699</v>
      </c>
      <c r="AA371" s="20" cm="1">
        <f t="array" ref="AA371">SQRT(SUMPRODUCT(($C371:$H371 - INDEX($C$264:$H$398, COLUMN()-COLUMN($L$205)+1, 0))^2))</f>
        <v>1.9392940270161365</v>
      </c>
      <c r="AB371" s="20" cm="1">
        <f t="array" ref="AB371">SQRT(SUMPRODUCT(($C371:$H371 - INDEX($C$264:$H$398, COLUMN()-COLUMN($L$205)+1, 0))^2))</f>
        <v>1.760705341227111</v>
      </c>
      <c r="AC371" s="20" cm="1">
        <f t="array" ref="AC371">SQRT(SUMPRODUCT(($C371:$H371 - INDEX($C$264:$H$398, COLUMN()-COLUMN($L$205)+1, 0))^2))</f>
        <v>0.81609518208600096</v>
      </c>
      <c r="AD371" s="20" cm="1">
        <f t="array" ref="AD371">SQRT(SUMPRODUCT(($C371:$H371 - INDEX($C$264:$H$398, COLUMN()-COLUMN($L$205)+1, 0))^2))</f>
        <v>2.1415451785752508</v>
      </c>
      <c r="AE371" s="20" cm="1">
        <f t="array" ref="AE371">SQRT(SUMPRODUCT(($C371:$H371 - INDEX($C$264:$H$398, COLUMN()-COLUMN($L$205)+1, 0))^2))</f>
        <v>1.0038565832518134</v>
      </c>
      <c r="AF371" s="20" cm="1">
        <f t="array" ref="AF371">SQRT(SUMPRODUCT(($C371:$H371 - INDEX($C$264:$H$398, COLUMN()-COLUMN($L$205)+1, 0))^2))</f>
        <v>0.87383239296203508</v>
      </c>
      <c r="AG371" s="20" cm="1">
        <f t="array" ref="AG371">SQRT(SUMPRODUCT(($C371:$H371 - INDEX($C$264:$H$398, COLUMN()-COLUMN($L$205)+1, 0))^2))</f>
        <v>1.5017876749629953</v>
      </c>
      <c r="AH371" s="20" cm="1">
        <f t="array" ref="AH371">SQRT(SUMPRODUCT(($C371:$H371 - INDEX($C$264:$H$398, COLUMN()-COLUMN($L$205)+1, 0))^2))</f>
        <v>2.6954571085495376</v>
      </c>
      <c r="AI371" s="20" cm="1">
        <f t="array" ref="AI371">SQRT(SUMPRODUCT(($C371:$H371 - INDEX($C$264:$H$398, COLUMN()-COLUMN($L$205)+1, 0))^2))</f>
        <v>0.24537980902620365</v>
      </c>
      <c r="AJ371" s="20" cm="1">
        <f t="array" ref="AJ371">SQRT(SUMPRODUCT(($C371:$H371 - INDEX($C$264:$H$398, COLUMN()-COLUMN($L$205)+1, 0))^2))</f>
        <v>1.4445828810849815</v>
      </c>
      <c r="AK371" s="20" cm="1">
        <f t="array" ref="AK371">SQRT(SUMPRODUCT(($C371:$H371 - INDEX($C$264:$H$398, COLUMN()-COLUMN($L$205)+1, 0))^2))</f>
        <v>0.79357299181021623</v>
      </c>
      <c r="AL371" s="20" cm="1">
        <f t="array" ref="AL371">SQRT(SUMPRODUCT(($C371:$H371 - INDEX($C$264:$H$398, COLUMN()-COLUMN($L$205)+1, 0))^2))</f>
        <v>0.97674542825367405</v>
      </c>
      <c r="AM371" s="20" cm="1">
        <f t="array" ref="AM371">SQRT(SUMPRODUCT(($C371:$H371 - INDEX($C$264:$H$398, COLUMN()-COLUMN($L$205)+1, 0))^2))</f>
        <v>0.81609132866909417</v>
      </c>
      <c r="AN371" s="20" cm="1">
        <f t="array" ref="AN371">SQRT(SUMPRODUCT(($C371:$H371 - INDEX($C$264:$H$398, COLUMN()-COLUMN($L$205)+1, 0))^2))</f>
        <v>0.44365211649470632</v>
      </c>
      <c r="AO371" s="20" cm="1">
        <f t="array" ref="AO371">SQRT(SUMPRODUCT(($C371:$H371 - INDEX($C$264:$H$398, COLUMN()-COLUMN($L$205)+1, 0))^2))</f>
        <v>0.31395589079340724</v>
      </c>
      <c r="AP371" s="20" cm="1">
        <f t="array" ref="AP371">SQRT(SUMPRODUCT(($C371:$H371 - INDEX($C$264:$H$398, COLUMN()-COLUMN($L$205)+1, 0))^2))</f>
        <v>1.2729876941074798</v>
      </c>
      <c r="AQ371" s="20" cm="1">
        <f t="array" ref="AQ371">SQRT(SUMPRODUCT(($C371:$H371 - INDEX($C$264:$H$398, COLUMN()-COLUMN($L$205)+1, 0))^2))</f>
        <v>0.45264248314285299</v>
      </c>
      <c r="AR371" s="20" cm="1">
        <f t="array" ref="AR371">SQRT(SUMPRODUCT(($C371:$H371 - INDEX($C$264:$H$398, COLUMN()-COLUMN($L$205)+1, 0))^2))</f>
        <v>0.37120730641549993</v>
      </c>
      <c r="AS371" s="20" cm="1">
        <f t="array" ref="AS371">SQRT(SUMPRODUCT(($C371:$H371 - INDEX($C$264:$H$398, COLUMN()-COLUMN($L$205)+1, 0))^2))</f>
        <v>1.5931781892787293</v>
      </c>
      <c r="AT371" s="20" cm="1">
        <f t="array" ref="AT371">SQRT(SUMPRODUCT(($C371:$H371 - INDEX($C$264:$H$398, COLUMN()-COLUMN($L$205)+1, 0))^2))</f>
        <v>1.8166109478912298</v>
      </c>
      <c r="AU371" s="20" cm="1">
        <f t="array" ref="AU371">SQRT(SUMPRODUCT(($C371:$H371 - INDEX($C$264:$H$398, COLUMN()-COLUMN($L$205)+1, 0))^2))</f>
        <v>1.4650767797143638</v>
      </c>
      <c r="AV371" s="20" cm="1">
        <f t="array" ref="AV371">SQRT(SUMPRODUCT(($C371:$H371 - INDEX($C$264:$H$398, COLUMN()-COLUMN($L$205)+1, 0))^2))</f>
        <v>2.5545809701399089</v>
      </c>
      <c r="AW371" s="20" cm="1">
        <f t="array" ref="AW371">SQRT(SUMPRODUCT(($C371:$H371 - INDEX($C$264:$H$398, COLUMN()-COLUMN($L$205)+1, 0))^2))</f>
        <v>1.2181826985591115</v>
      </c>
      <c r="AX371" s="20" cm="1">
        <f t="array" ref="AX371">SQRT(SUMPRODUCT(($C371:$H371 - INDEX($C$264:$H$398, COLUMN()-COLUMN($L$205)+1, 0))^2))</f>
        <v>0.71304527549226926</v>
      </c>
      <c r="AY371" s="20" cm="1">
        <f t="array" ref="AY371">SQRT(SUMPRODUCT(($C371:$H371 - INDEX($C$264:$H$398, COLUMN()-COLUMN($L$205)+1, 0))^2))</f>
        <v>2.1339630157701315</v>
      </c>
      <c r="AZ371" s="20" cm="1">
        <f t="array" ref="AZ371">SQRT(SUMPRODUCT(($C371:$H371 - INDEX($C$264:$H$398, COLUMN()-COLUMN($L$205)+1, 0))^2))</f>
        <v>1.869030414001293</v>
      </c>
      <c r="BA371" s="20" cm="1">
        <f t="array" ref="BA371">SQRT(SUMPRODUCT(($C371:$H371 - INDEX($C$264:$H$398, COLUMN()-COLUMN($L$205)+1, 0))^2))</f>
        <v>0.41259824711939025</v>
      </c>
      <c r="BB371" s="20" cm="1">
        <f t="array" ref="BB371">SQRT(SUMPRODUCT(($C371:$H371 - INDEX($C$264:$H$398, COLUMN()-COLUMN($L$205)+1, 0))^2))</f>
        <v>0.3117483077679995</v>
      </c>
      <c r="BC371" s="20" cm="1">
        <f t="array" ref="BC371">SQRT(SUMPRODUCT(($C371:$H371 - INDEX($C$264:$H$398, COLUMN()-COLUMN($L$205)+1, 0))^2))</f>
        <v>2.4291486896327008</v>
      </c>
      <c r="BD371" s="20" cm="1">
        <f t="array" ref="BD371">SQRT(SUMPRODUCT(($C371:$H371 - INDEX($C$264:$H$398, COLUMN()-COLUMN($L$205)+1, 0))^2))</f>
        <v>0.45064596100204091</v>
      </c>
      <c r="BE371" s="20" cm="1">
        <f t="array" ref="BE371">SQRT(SUMPRODUCT(($C371:$H371 - INDEX($C$264:$H$398, COLUMN()-COLUMN($L$205)+1, 0))^2))</f>
        <v>1.2754658278013948</v>
      </c>
      <c r="BF371" s="20" cm="1">
        <f t="array" ref="BF371">SQRT(SUMPRODUCT(($C371:$H371 - INDEX($C$264:$H$398, COLUMN()-COLUMN($L$205)+1, 0))^2))</f>
        <v>2.042743567334973</v>
      </c>
      <c r="BG371" s="20" cm="1">
        <f t="array" ref="BG371">SQRT(SUMPRODUCT(($C371:$H371 - INDEX($C$264:$H$398, COLUMN()-COLUMN($L$205)+1, 0))^2))</f>
        <v>2.3459735591750306</v>
      </c>
      <c r="BH371" s="20" cm="1">
        <f t="array" ref="BH371">SQRT(SUMPRODUCT(($C371:$H371 - INDEX($C$264:$H$398, COLUMN()-COLUMN($L$205)+1, 0))^2))</f>
        <v>2.2053656157403676</v>
      </c>
      <c r="BI371" s="20" cm="1">
        <f t="array" ref="BI371">SQRT(SUMPRODUCT(($C371:$H371 - INDEX($C$264:$H$398, COLUMN()-COLUMN($L$205)+1, 0))^2))</f>
        <v>1.9844992443844349</v>
      </c>
      <c r="BJ371" s="20" cm="1">
        <f t="array" ref="BJ371">SQRT(SUMPRODUCT(($C371:$H371 - INDEX($C$264:$H$398, COLUMN()-COLUMN($L$205)+1, 0))^2))</f>
        <v>0.80693316904363133</v>
      </c>
      <c r="BK371" s="20" cm="1">
        <f t="array" ref="BK371">SQRT(SUMPRODUCT(($C371:$H371 - INDEX($C$264:$H$398, COLUMN()-COLUMN($L$205)+1, 0))^2))</f>
        <v>0.45155412740642753</v>
      </c>
      <c r="BL371" s="20" cm="1">
        <f t="array" ref="BL371">SQRT(SUMPRODUCT(($C371:$H371 - INDEX($C$264:$H$398, COLUMN()-COLUMN($L$205)+1, 0))^2))</f>
        <v>2.781385091416499</v>
      </c>
      <c r="BM371" s="20" cm="1">
        <f t="array" ref="BM371">SQRT(SUMPRODUCT(($C371:$H371 - INDEX($C$264:$H$398, COLUMN()-COLUMN($L$205)+1, 0))^2))</f>
        <v>2.3060387749927158</v>
      </c>
      <c r="BN371" s="20" cm="1">
        <f t="array" ref="BN371">SQRT(SUMPRODUCT(($C371:$H371 - INDEX($C$264:$H$398, COLUMN()-COLUMN($L$205)+1, 0))^2))</f>
        <v>1.3482574289740659</v>
      </c>
      <c r="BO371" s="20" cm="1">
        <f t="array" ref="BO371">SQRT(SUMPRODUCT(($C371:$H371 - INDEX($C$264:$H$398, COLUMN()-COLUMN($L$205)+1, 0))^2))</f>
        <v>3.10500959570264</v>
      </c>
      <c r="BP371" s="20" cm="1">
        <f t="array" ref="BP371">SQRT(SUMPRODUCT(($C371:$H371 - INDEX($C$264:$H$398, COLUMN()-COLUMN($L$205)+1, 0))^2))</f>
        <v>1.0967629131342502</v>
      </c>
      <c r="BQ371" s="20" cm="1">
        <f t="array" ref="BQ371">SQRT(SUMPRODUCT(($C371:$H371 - INDEX($C$264:$H$398, COLUMN()-COLUMN($L$205)+1, 0))^2))</f>
        <v>0.57443986648509637</v>
      </c>
      <c r="BR371" s="20" cm="1">
        <f t="array" ref="BR371">SQRT(SUMPRODUCT(($C371:$H371 - INDEX($C$264:$H$398, COLUMN()-COLUMN($L$205)+1, 0))^2))</f>
        <v>1.1898618894211885</v>
      </c>
      <c r="BS371" s="20" cm="1">
        <f t="array" ref="BS371">SQRT(SUMPRODUCT(($C371:$H371 - INDEX($C$264:$H$398, COLUMN()-COLUMN($L$205)+1, 0))^2))</f>
        <v>0.41174515549124535</v>
      </c>
      <c r="BT371" s="20" cm="1">
        <f t="array" ref="BT371">SQRT(SUMPRODUCT(($C371:$H371 - INDEX($C$264:$H$398, COLUMN()-COLUMN($L$205)+1, 0))^2))</f>
        <v>1.156236804354343</v>
      </c>
      <c r="BU371" s="20" cm="1">
        <f t="array" ref="BU371">SQRT(SUMPRODUCT(($C371:$H371 - INDEX($C$264:$H$398, COLUMN()-COLUMN($L$205)+1, 0))^2))</f>
        <v>1.4257991877764118</v>
      </c>
      <c r="BV371" s="20" cm="1">
        <f t="array" ref="BV371">SQRT(SUMPRODUCT(($C371:$H371 - INDEX($C$264:$H$398, COLUMN()-COLUMN($L$205)+1, 0))^2))</f>
        <v>2.5366711325675615</v>
      </c>
      <c r="BW371" s="20" cm="1">
        <f t="array" ref="BW371">SQRT(SUMPRODUCT(($C371:$H371 - INDEX($C$264:$H$398, COLUMN()-COLUMN($L$205)+1, 0))^2))</f>
        <v>0.6503540984978744</v>
      </c>
      <c r="BX371" s="20" cm="1">
        <f t="array" ref="BX371">SQRT(SUMPRODUCT(($C371:$H371 - INDEX($C$264:$H$398, COLUMN()-COLUMN($L$205)+1, 0))^2))</f>
        <v>2.0200145414353714</v>
      </c>
      <c r="BY371" s="20" cm="1">
        <f t="array" ref="BY371">SQRT(SUMPRODUCT(($C371:$H371 - INDEX($C$264:$H$398, COLUMN()-COLUMN($L$205)+1, 0))^2))</f>
        <v>1.2534961364553339</v>
      </c>
      <c r="BZ371" s="20" cm="1">
        <f t="array" ref="BZ371">SQRT(SUMPRODUCT(($C371:$H371 - INDEX($C$264:$H$398, COLUMN()-COLUMN($L$205)+1, 0))^2))</f>
        <v>0.92035202875158351</v>
      </c>
      <c r="CA371" s="20" cm="1">
        <f t="array" ref="CA371">SQRT(SUMPRODUCT(($C371:$H371 - INDEX($C$264:$H$398, COLUMN()-COLUMN($L$205)+1, 0))^2))</f>
        <v>1.3979273981493869</v>
      </c>
      <c r="CB371" s="20" cm="1">
        <f t="array" ref="CB371">SQRT(SUMPRODUCT(($C371:$H371 - INDEX($C$264:$H$398, COLUMN()-COLUMN($L$205)+1, 0))^2))</f>
        <v>1.5427614119637676</v>
      </c>
      <c r="CC371" s="20" cm="1">
        <f t="array" ref="CC371">SQRT(SUMPRODUCT(($C371:$H371 - INDEX($C$264:$H$398, COLUMN()-COLUMN($L$205)+1, 0))^2))</f>
        <v>0.17851867171321181</v>
      </c>
      <c r="CD371" s="20" cm="1">
        <f t="array" ref="CD371">SQRT(SUMPRODUCT(($C371:$H371 - INDEX($C$264:$H$398, COLUMN()-COLUMN($L$205)+1, 0))^2))</f>
        <v>1.2347213341671375</v>
      </c>
      <c r="CE371" s="20" cm="1">
        <f t="array" ref="CE371">SQRT(SUMPRODUCT(($C371:$H371 - INDEX($C$264:$H$398, COLUMN()-COLUMN($L$205)+1, 0))^2))</f>
        <v>0.72837286136940593</v>
      </c>
      <c r="CF371" s="20" cm="1">
        <f t="array" ref="CF371">SQRT(SUMPRODUCT(($C371:$H371 - INDEX($C$264:$H$398, COLUMN()-COLUMN($L$205)+1, 0))^2))</f>
        <v>0.97546509896447697</v>
      </c>
      <c r="CG371" s="20" cm="1">
        <f t="array" ref="CG371">SQRT(SUMPRODUCT(($C371:$H371 - INDEX($C$264:$H$398, COLUMN()-COLUMN($L$205)+1, 0))^2))</f>
        <v>1.6795907498046869</v>
      </c>
      <c r="CH371" s="20" cm="1">
        <f t="array" ref="CH371">SQRT(SUMPRODUCT(($C371:$H371 - INDEX($C$264:$H$398, COLUMN()-COLUMN($L$205)+1, 0))^2))</f>
        <v>1.3447635466870211</v>
      </c>
      <c r="CI371" s="20" cm="1">
        <f t="array" ref="CI371">SQRT(SUMPRODUCT(($C371:$H371 - INDEX($C$264:$H$398, COLUMN()-COLUMN($L$205)+1, 0))^2))</f>
        <v>1.6154564568605638</v>
      </c>
      <c r="CJ371" s="20" cm="1">
        <f t="array" ref="CJ371">SQRT(SUMPRODUCT(($C371:$H371 - INDEX($C$264:$H$398, COLUMN()-COLUMN($L$205)+1, 0))^2))</f>
        <v>1.4521139960164804</v>
      </c>
      <c r="CK371" s="20" cm="1">
        <f t="array" ref="CK371">SQRT(SUMPRODUCT(($C371:$H371 - INDEX($C$264:$H$398, COLUMN()-COLUMN($L$205)+1, 0))^2))</f>
        <v>1.7031971046823282</v>
      </c>
      <c r="CL371" s="20" cm="1">
        <f t="array" ref="CL371">SQRT(SUMPRODUCT(($C371:$H371 - INDEX($C$264:$H$398, COLUMN()-COLUMN($L$205)+1, 0))^2))</f>
        <v>0.84346045988843599</v>
      </c>
      <c r="CM371" s="20" cm="1">
        <f t="array" ref="CM371">SQRT(SUMPRODUCT(($C371:$H371 - INDEX($C$264:$H$398, COLUMN()-COLUMN($L$205)+1, 0))^2))</f>
        <v>2.026379386042473</v>
      </c>
      <c r="CN371" s="20" cm="1">
        <f t="array" ref="CN371">SQRT(SUMPRODUCT(($C371:$H371 - INDEX($C$264:$H$398, COLUMN()-COLUMN($L$205)+1, 0))^2))</f>
        <v>2.653630685609925</v>
      </c>
      <c r="CO371" s="20" cm="1">
        <f t="array" ref="CO371">SQRT(SUMPRODUCT(($C371:$H371 - INDEX($C$264:$H$398, COLUMN()-COLUMN($L$205)+1, 0))^2))</f>
        <v>0.2227720442993526</v>
      </c>
      <c r="CP371" s="20" cm="1">
        <f t="array" ref="CP371">SQRT(SUMPRODUCT(($C371:$H371 - INDEX($C$264:$H$398, COLUMN()-COLUMN($L$205)+1, 0))^2))</f>
        <v>0.24571774679007974</v>
      </c>
      <c r="CQ371" s="20" cm="1">
        <f t="array" ref="CQ371">SQRT(SUMPRODUCT(($C371:$H371 - INDEX($C$264:$H$398, COLUMN()-COLUMN($L$205)+1, 0))^2))</f>
        <v>1.6057343671417525</v>
      </c>
      <c r="CR371" s="20" cm="1">
        <f t="array" ref="CR371">SQRT(SUMPRODUCT(($C371:$H371 - INDEX($C$264:$H$398, COLUMN()-COLUMN($L$205)+1, 0))^2))</f>
        <v>1.0141116600366622</v>
      </c>
      <c r="CS371" s="20" cm="1">
        <f t="array" ref="CS371">SQRT(SUMPRODUCT(($C371:$H371 - INDEX($C$264:$H$398, COLUMN()-COLUMN($L$205)+1, 0))^2))</f>
        <v>0.19814239633116004</v>
      </c>
      <c r="CT371" s="20" cm="1">
        <f t="array" ref="CT371">SQRT(SUMPRODUCT(($C371:$H371 - INDEX($C$264:$H$398, COLUMN()-COLUMN($L$205)+1, 0))^2))</f>
        <v>0.94566418486656634</v>
      </c>
      <c r="CU371" s="20" cm="1">
        <f t="array" ref="CU371">SQRT(SUMPRODUCT(($C371:$H371 - INDEX($C$264:$H$398, COLUMN()-COLUMN($L$205)+1, 0))^2))</f>
        <v>1.6019781366912791</v>
      </c>
      <c r="CV371" s="20" cm="1">
        <f t="array" ref="CV371">SQRT(SUMPRODUCT(($C371:$H371 - INDEX($C$264:$H$398, COLUMN()-COLUMN($L$205)+1, 0))^2))</f>
        <v>1.1514891732508385</v>
      </c>
      <c r="CW371" s="20" cm="1">
        <f t="array" ref="CW371">SQRT(SUMPRODUCT(($C371:$H371 - INDEX($C$264:$H$398, COLUMN()-COLUMN($L$205)+1, 0))^2))</f>
        <v>1.6498555665496402</v>
      </c>
      <c r="CX371" s="20" cm="1">
        <f t="array" ref="CX371">SQRT(SUMPRODUCT(($C371:$H371 - INDEX($C$264:$H$398, COLUMN()-COLUMN($L$205)+1, 0))^2))</f>
        <v>1.2714935251733024</v>
      </c>
      <c r="CY371" s="20" cm="1">
        <f t="array" ref="CY371">SQRT(SUMPRODUCT(($C371:$H371 - INDEX($C$264:$H$398, COLUMN()-COLUMN($L$205)+1, 0))^2))</f>
        <v>2.344803679178499</v>
      </c>
      <c r="CZ371" s="20" cm="1">
        <f t="array" ref="CZ371">SQRT(SUMPRODUCT(($C371:$H371 - INDEX($C$264:$H$398, COLUMN()-COLUMN($L$205)+1, 0))^2))</f>
        <v>0.59459152913640556</v>
      </c>
      <c r="DA371" s="20" cm="1">
        <f t="array" ref="DA371">SQRT(SUMPRODUCT(($C371:$H371 - INDEX($C$264:$H$398, COLUMN()-COLUMN($L$205)+1, 0))^2))</f>
        <v>0.9791226339376865</v>
      </c>
      <c r="DB371" s="20" cm="1">
        <f t="array" ref="DB371">SQRT(SUMPRODUCT(($C371:$H371 - INDEX($C$264:$H$398, COLUMN()-COLUMN($L$205)+1, 0))^2))</f>
        <v>0.40149391955594854</v>
      </c>
      <c r="DC371" s="20" cm="1">
        <f t="array" ref="DC371">SQRT(SUMPRODUCT(($C371:$H371 - INDEX($C$264:$H$398, COLUMN()-COLUMN($L$205)+1, 0))^2))</f>
        <v>0.20441600553038081</v>
      </c>
      <c r="DD371" s="20" cm="1">
        <f t="array" ref="DD371">SQRT(SUMPRODUCT(($C371:$H371 - INDEX($C$264:$H$398, COLUMN()-COLUMN($L$205)+1, 0))^2))</f>
        <v>0.65307997159772946</v>
      </c>
      <c r="DE371" s="20" cm="1">
        <f t="array" ref="DE371">SQRT(SUMPRODUCT(($C371:$H371 - INDEX($C$264:$H$398, COLUMN()-COLUMN($L$205)+1, 0))^2))</f>
        <v>1.2586748726693848</v>
      </c>
      <c r="DF371" s="20" cm="1">
        <f t="array" ref="DF371">SQRT(SUMPRODUCT(($C371:$H371 - INDEX($C$264:$H$398, COLUMN()-COLUMN($L$205)+1, 0))^2))</f>
        <v>1.8972948337814985</v>
      </c>
      <c r="DG371" s="20" cm="1">
        <f t="array" ref="DG371">SQRT(SUMPRODUCT(($C371:$H371 - INDEX($C$264:$H$398, COLUMN()-COLUMN($L$205)+1, 0))^2))</f>
        <v>1.426605556609934</v>
      </c>
      <c r="DH371" s="20" cm="1">
        <f t="array" ref="DH371">SQRT(SUMPRODUCT(($C371:$H371 - INDEX($C$264:$H$398, COLUMN()-COLUMN($L$205)+1, 0))^2))</f>
        <v>1.8334547138107167</v>
      </c>
      <c r="DI371" s="20" cm="1">
        <f t="array" ref="DI371">SQRT(SUMPRODUCT(($C371:$H371 - INDEX($C$264:$H$398, COLUMN()-COLUMN($L$205)+1, 0))^2))</f>
        <v>1.2676951920383228</v>
      </c>
      <c r="DJ371" s="20" cm="1">
        <f t="array" ref="DJ371">SQRT(SUMPRODUCT(($C371:$H371 - INDEX($C$264:$H$398, COLUMN()-COLUMN($L$205)+1, 0))^2))</f>
        <v>0.73328758584681941</v>
      </c>
      <c r="DK371" s="20" cm="1">
        <f t="array" ref="DK371">SQRT(SUMPRODUCT(($C371:$H371 - INDEX($C$264:$H$398, COLUMN()-COLUMN($L$205)+1, 0))^2))</f>
        <v>1.1888610115631799</v>
      </c>
      <c r="DL371" s="20" cm="1">
        <f t="array" ref="DL371">SQRT(SUMPRODUCT(($C371:$H371 - INDEX($C$264:$H$398, COLUMN()-COLUMN($L$205)+1, 0))^2))</f>
        <v>1.3546446007244213</v>
      </c>
      <c r="DM371" s="20" cm="1">
        <f t="array" ref="DM371">SQRT(SUMPRODUCT(($C371:$H371 - INDEX($C$264:$H$398, COLUMN()-COLUMN($L$205)+1, 0))^2))</f>
        <v>1.0146837374024626</v>
      </c>
      <c r="DN371" s="20" cm="1">
        <f t="array" ref="DN371">SQRT(SUMPRODUCT(($C371:$H371 - INDEX($C$264:$H$398, COLUMN()-COLUMN($L$205)+1, 0))^2))</f>
        <v>0.45603009213175244</v>
      </c>
      <c r="DO371" s="20" cm="1">
        <f t="array" ref="DO371">SQRT(SUMPRODUCT(($C371:$H371 - INDEX($C$264:$H$398, COLUMN()-COLUMN($L$205)+1, 0))^2))</f>
        <v>0</v>
      </c>
      <c r="DP371" s="20" cm="1">
        <f t="array" ref="DP371">SQRT(SUMPRODUCT(($C371:$H371 - INDEX($C$264:$H$398, COLUMN()-COLUMN($L$205)+1, 0))^2))</f>
        <v>2.1928612689177451</v>
      </c>
      <c r="DQ371" s="20" cm="1">
        <f t="array" ref="DQ371">SQRT(SUMPRODUCT(($C371:$H371 - INDEX($C$264:$H$398, COLUMN()-COLUMN($L$205)+1, 0))^2))</f>
        <v>2.2236024368227789</v>
      </c>
      <c r="DR371" s="20" cm="1">
        <f t="array" ref="DR371">SQRT(SUMPRODUCT(($C371:$H371 - INDEX($C$264:$H$398, COLUMN()-COLUMN($L$205)+1, 0))^2))</f>
        <v>1.0265971341824665</v>
      </c>
      <c r="DS371" s="20" cm="1">
        <f t="array" ref="DS371">SQRT(SUMPRODUCT(($C371:$H371 - INDEX($C$264:$H$398, COLUMN()-COLUMN($L$205)+1, 0))^2))</f>
        <v>0.60521123743511607</v>
      </c>
      <c r="DT371" s="20" cm="1">
        <f t="array" ref="DT371">SQRT(SUMPRODUCT(($C371:$H371 - INDEX($C$264:$H$398, COLUMN()-COLUMN($L$205)+1, 0))^2))</f>
        <v>1.3865184509276152</v>
      </c>
      <c r="DU371" s="20" cm="1">
        <f t="array" ref="DU371">SQRT(SUMPRODUCT(($C371:$H371 - INDEX($C$264:$H$398, COLUMN()-COLUMN($L$205)+1, 0))^2))</f>
        <v>1.5026336827258484</v>
      </c>
      <c r="DV371" s="20" cm="1">
        <f t="array" ref="DV371">SQRT(SUMPRODUCT(($C371:$H371 - INDEX($C$264:$H$398, COLUMN()-COLUMN($L$205)+1, 0))^2))</f>
        <v>0.39480187236936859</v>
      </c>
      <c r="DW371" s="20" cm="1">
        <f t="array" ref="DW371">SQRT(SUMPRODUCT(($C371:$H371 - INDEX($C$264:$H$398, COLUMN()-COLUMN($L$205)+1, 0))^2))</f>
        <v>0.80076495817811655</v>
      </c>
      <c r="DX371" s="20" cm="1">
        <f t="array" ref="DX371">SQRT(SUMPRODUCT(($C371:$H371 - INDEX($C$264:$H$398, COLUMN()-COLUMN($L$205)+1, 0))^2))</f>
        <v>2.0817706204785771</v>
      </c>
      <c r="DY371" s="20" cm="1">
        <f t="array" ref="DY371">SQRT(SUMPRODUCT(($C371:$H371 - INDEX($C$264:$H$398, COLUMN()-COLUMN($L$205)+1, 0))^2))</f>
        <v>2.6653872542985599</v>
      </c>
      <c r="DZ371" s="20" cm="1">
        <f t="array" ref="DZ371">SQRT(SUMPRODUCT(($C371:$H371 - INDEX($C$264:$H$398, COLUMN()-COLUMN($L$205)+1, 0))^2))</f>
        <v>1.0027940702128932</v>
      </c>
      <c r="EA371" s="20" cm="1">
        <f t="array" ref="EA371">SQRT(SUMPRODUCT(($C371:$H371 - INDEX($C$264:$H$398, COLUMN()-COLUMN($L$205)+1, 0))^2))</f>
        <v>1.0917670798824279</v>
      </c>
      <c r="EB371" s="20" cm="1">
        <f t="array" ref="EB371">SQRT(SUMPRODUCT(($C371:$H371 - INDEX($C$264:$H$398, COLUMN()-COLUMN($L$205)+1, 0))^2))</f>
        <v>1.802237221005996</v>
      </c>
      <c r="EC371" s="20" cm="1">
        <f t="array" ref="EC371">SQRT(SUMPRODUCT(($C371:$H371 - INDEX($C$264:$H$398, COLUMN()-COLUMN($L$205)+1, 0))^2))</f>
        <v>1.4109408782212922</v>
      </c>
      <c r="ED371" s="20" cm="1">
        <f t="array" ref="ED371">SQRT(SUMPRODUCT(($C371:$H371 - INDEX($C$264:$H$398, COLUMN()-COLUMN($L$205)+1, 0))^2))</f>
        <v>1.4473840026750515</v>
      </c>
      <c r="EE371" s="20" cm="1">
        <f t="array" ref="EE371">SQRT(SUMPRODUCT(($C371:$H371 - INDEX($C$264:$H$398, COLUMN()-COLUMN($L$205)+1, 0))^2))</f>
        <v>0.71595951870036412</v>
      </c>
      <c r="EF371" s="20" cm="1">
        <f t="array" ref="EF371">SQRT(SUMPRODUCT(($C371:$H371 - INDEX($C$264:$H$398, COLUMN()-COLUMN($L$205)+1, 0))^2))</f>
        <v>2.9755259484957755</v>
      </c>
      <c r="EG371" s="20" cm="1">
        <f t="array" ref="EG371">SQRT(SUMPRODUCT(($C371:$H371 - INDEX($C$264:$H$398, COLUMN()-COLUMN($L$205)+1, 0))^2))</f>
        <v>2.1008029266254509</v>
      </c>
      <c r="EH371" s="20" cm="1">
        <f t="array" ref="EH371">SQRT(SUMPRODUCT(($C371:$H371 - INDEX($C$264:$H$398, COLUMN()-COLUMN($L$205)+1, 0))^2))</f>
        <v>1.6255607226622966</v>
      </c>
      <c r="EI371" s="20" cm="1">
        <f t="array" ref="EI371">SQRT(SUMPRODUCT(($C371:$H371 - INDEX($C$264:$H$398, COLUMN()-COLUMN($L$205)+1, 0))^2))</f>
        <v>0.46951372689013837</v>
      </c>
      <c r="EJ371" s="20" cm="1">
        <f t="array" ref="EJ371">SQRT(SUMPRODUCT(($C371:$H371 - INDEX($C$264:$H$398, COLUMN()-COLUMN($L$205)+1, 0))^2))</f>
        <v>0.16370400872365248</v>
      </c>
      <c r="EK371" s="20" cm="1">
        <f t="array" ref="EK371">SQRT(SUMPRODUCT(($C371:$H371 - INDEX($C$264:$H$398, COLUMN()-COLUMN($L$205)+1, 0))^2))</f>
        <v>0.35120240439963862</v>
      </c>
      <c r="EL371" s="20" cm="1">
        <f t="array" ref="EL371">SQRT(SUMPRODUCT(($C371:$H371 - INDEX($C$264:$H$398, COLUMN()-COLUMN($L$205)+1, 0))^2))</f>
        <v>0.86805925719910748</v>
      </c>
      <c r="EM371" s="20" cm="1">
        <f t="array" ref="EM371">SQRT(SUMPRODUCT(($C371:$H371 - INDEX($C$264:$H$398, COLUMN()-COLUMN($L$205)+1, 0))^2))</f>
        <v>1.6702765957626229</v>
      </c>
      <c r="EN371" s="20" cm="1">
        <f t="array" ref="EN371">SQRT(SUMPRODUCT(($C371:$H371 - INDEX($C$264:$H$398, COLUMN()-COLUMN($L$205)+1, 0))^2))</f>
        <v>2.0894389131156799</v>
      </c>
      <c r="EO371" s="20" cm="1">
        <f t="array" ref="EO371">SQRT(SUMPRODUCT(($C371:$H371 - INDEX($C$264:$H$398, COLUMN()-COLUMN($L$205)+1, 0))^2))</f>
        <v>1.903474612398613</v>
      </c>
      <c r="EP371" s="20" cm="1">
        <f t="array" ref="EP371">SQRT(SUMPRODUCT(($C371:$H371 - INDEX($C$264:$H$398, COLUMN()-COLUMN($L$205)+1, 0))^2))</f>
        <v>1.6822753465225857</v>
      </c>
      <c r="EQ371" s="23">
        <f t="shared" si="5"/>
        <v>1.31538965966428</v>
      </c>
    </row>
    <row r="372" spans="2:147" x14ac:dyDescent="0.35">
      <c r="B372" s="20" t="s">
        <v>82</v>
      </c>
      <c r="C372" s="20">
        <v>1.1349206349206351</v>
      </c>
      <c r="D372" s="20">
        <v>0.11556383970177078</v>
      </c>
      <c r="E372" s="20">
        <v>-6.6037735849056908E-2</v>
      </c>
      <c r="F372" s="20">
        <v>0.29855072463768118</v>
      </c>
      <c r="G372" s="20">
        <v>-1.0594900849858355</v>
      </c>
      <c r="H372" s="20">
        <v>-0.45857418111753367</v>
      </c>
      <c r="I372" s="20" t="s">
        <v>911</v>
      </c>
      <c r="K372" s="3" t="s">
        <v>82</v>
      </c>
      <c r="L372" s="20" cm="1">
        <f t="array" ref="L372">SQRT(SUMPRODUCT(($C372:$H372 - INDEX($C$264:$H$398, COLUMN()-COLUMN($L$205)+1, 0))^2))</f>
        <v>2.6625907217579572</v>
      </c>
      <c r="M372" s="20" cm="1">
        <f t="array" ref="M372">SQRT(SUMPRODUCT(($C372:$H372 - INDEX($C$264:$H$398, COLUMN()-COLUMN($L$205)+1, 0))^2))</f>
        <v>1.3813939723566879</v>
      </c>
      <c r="N372" s="20" cm="1">
        <f t="array" ref="N372">SQRT(SUMPRODUCT(($C372:$H372 - INDEX($C$264:$H$398, COLUMN()-COLUMN($L$205)+1, 0))^2))</f>
        <v>2.7320039250190411</v>
      </c>
      <c r="O372" s="20" cm="1">
        <f t="array" ref="O372">SQRT(SUMPRODUCT(($C372:$H372 - INDEX($C$264:$H$398, COLUMN()-COLUMN($L$205)+1, 0))^2))</f>
        <v>1.9282666896700964</v>
      </c>
      <c r="P372" s="20" cm="1">
        <f t="array" ref="P372">SQRT(SUMPRODUCT(($C372:$H372 - INDEX($C$264:$H$398, COLUMN()-COLUMN($L$205)+1, 0))^2))</f>
        <v>2.0109608406482624</v>
      </c>
      <c r="Q372" s="20" cm="1">
        <f t="array" ref="Q372">SQRT(SUMPRODUCT(($C372:$H372 - INDEX($C$264:$H$398, COLUMN()-COLUMN($L$205)+1, 0))^2))</f>
        <v>3.6912615467767362</v>
      </c>
      <c r="R372" s="20" cm="1">
        <f t="array" ref="R372">SQRT(SUMPRODUCT(($C372:$H372 - INDEX($C$264:$H$398, COLUMN()-COLUMN($L$205)+1, 0))^2))</f>
        <v>2.374028974632262</v>
      </c>
      <c r="S372" s="20" cm="1">
        <f t="array" ref="S372">SQRT(SUMPRODUCT(($C372:$H372 - INDEX($C$264:$H$398, COLUMN()-COLUMN($L$205)+1, 0))^2))</f>
        <v>2.7729208311201381</v>
      </c>
      <c r="T372" s="20" cm="1">
        <f t="array" ref="T372">SQRT(SUMPRODUCT(($C372:$H372 - INDEX($C$264:$H$398, COLUMN()-COLUMN($L$205)+1, 0))^2))</f>
        <v>3.4458702360708715</v>
      </c>
      <c r="U372" s="20" cm="1">
        <f t="array" ref="U372">SQRT(SUMPRODUCT(($C372:$H372 - INDEX($C$264:$H$398, COLUMN()-COLUMN($L$205)+1, 0))^2))</f>
        <v>1.7314638191411309</v>
      </c>
      <c r="V372" s="20" cm="1">
        <f t="array" ref="V372">SQRT(SUMPRODUCT(($C372:$H372 - INDEX($C$264:$H$398, COLUMN()-COLUMN($L$205)+1, 0))^2))</f>
        <v>2.9201557376441314</v>
      </c>
      <c r="W372" s="20" cm="1">
        <f t="array" ref="W372">SQRT(SUMPRODUCT(($C372:$H372 - INDEX($C$264:$H$398, COLUMN()-COLUMN($L$205)+1, 0))^2))</f>
        <v>2.458909423404088</v>
      </c>
      <c r="X372" s="20" cm="1">
        <f t="array" ref="X372">SQRT(SUMPRODUCT(($C372:$H372 - INDEX($C$264:$H$398, COLUMN()-COLUMN($L$205)+1, 0))^2))</f>
        <v>2.8630041732675462</v>
      </c>
      <c r="Y372" s="20" cm="1">
        <f t="array" ref="Y372">SQRT(SUMPRODUCT(($C372:$H372 - INDEX($C$264:$H$398, COLUMN()-COLUMN($L$205)+1, 0))^2))</f>
        <v>2.2328930346142357</v>
      </c>
      <c r="Z372" s="20" cm="1">
        <f t="array" ref="Z372">SQRT(SUMPRODUCT(($C372:$H372 - INDEX($C$264:$H$398, COLUMN()-COLUMN($L$205)+1, 0))^2))</f>
        <v>1.4552370101707763</v>
      </c>
      <c r="AA372" s="20" cm="1">
        <f t="array" ref="AA372">SQRT(SUMPRODUCT(($C372:$H372 - INDEX($C$264:$H$398, COLUMN()-COLUMN($L$205)+1, 0))^2))</f>
        <v>1.5306625925618587</v>
      </c>
      <c r="AB372" s="20" cm="1">
        <f t="array" ref="AB372">SQRT(SUMPRODUCT(($C372:$H372 - INDEX($C$264:$H$398, COLUMN()-COLUMN($L$205)+1, 0))^2))</f>
        <v>1.3933379199821985</v>
      </c>
      <c r="AC372" s="20" cm="1">
        <f t="array" ref="AC372">SQRT(SUMPRODUCT(($C372:$H372 - INDEX($C$264:$H$398, COLUMN()-COLUMN($L$205)+1, 0))^2))</f>
        <v>2.2164772140830316</v>
      </c>
      <c r="AD372" s="20" cm="1">
        <f t="array" ref="AD372">SQRT(SUMPRODUCT(($C372:$H372 - INDEX($C$264:$H$398, COLUMN()-COLUMN($L$205)+1, 0))^2))</f>
        <v>1.0295151313574764</v>
      </c>
      <c r="AE372" s="20" cm="1">
        <f t="array" ref="AE372">SQRT(SUMPRODUCT(($C372:$H372 - INDEX($C$264:$H$398, COLUMN()-COLUMN($L$205)+1, 0))^2))</f>
        <v>1.9035433014148129</v>
      </c>
      <c r="AF372" s="20" cm="1">
        <f t="array" ref="AF372">SQRT(SUMPRODUCT(($C372:$H372 - INDEX($C$264:$H$398, COLUMN()-COLUMN($L$205)+1, 0))^2))</f>
        <v>1.5678606587735273</v>
      </c>
      <c r="AG372" s="20" cm="1">
        <f t="array" ref="AG372">SQRT(SUMPRODUCT(($C372:$H372 - INDEX($C$264:$H$398, COLUMN()-COLUMN($L$205)+1, 0))^2))</f>
        <v>2.7875952574457474</v>
      </c>
      <c r="AH372" s="20" cm="1">
        <f t="array" ref="AH372">SQRT(SUMPRODUCT(($C372:$H372 - INDEX($C$264:$H$398, COLUMN()-COLUMN($L$205)+1, 0))^2))</f>
        <v>2.4007155523594612</v>
      </c>
      <c r="AI372" s="20" cm="1">
        <f t="array" ref="AI372">SQRT(SUMPRODUCT(($C372:$H372 - INDEX($C$264:$H$398, COLUMN()-COLUMN($L$205)+1, 0))^2))</f>
        <v>2.1605193966932688</v>
      </c>
      <c r="AJ372" s="20" cm="1">
        <f t="array" ref="AJ372">SQRT(SUMPRODUCT(($C372:$H372 - INDEX($C$264:$H$398, COLUMN()-COLUMN($L$205)+1, 0))^2))</f>
        <v>1.3987006234792159</v>
      </c>
      <c r="AK372" s="20" cm="1">
        <f t="array" ref="AK372">SQRT(SUMPRODUCT(($C372:$H372 - INDEX($C$264:$H$398, COLUMN()-COLUMN($L$205)+1, 0))^2))</f>
        <v>2.2514039717493755</v>
      </c>
      <c r="AL372" s="20" cm="1">
        <f t="array" ref="AL372">SQRT(SUMPRODUCT(($C372:$H372 - INDEX($C$264:$H$398, COLUMN()-COLUMN($L$205)+1, 0))^2))</f>
        <v>2.0534575910238551</v>
      </c>
      <c r="AM372" s="20" cm="1">
        <f t="array" ref="AM372">SQRT(SUMPRODUCT(($C372:$H372 - INDEX($C$264:$H$398, COLUMN()-COLUMN($L$205)+1, 0))^2))</f>
        <v>1.7319756702814282</v>
      </c>
      <c r="AN372" s="20" cm="1">
        <f t="array" ref="AN372">SQRT(SUMPRODUCT(($C372:$H372 - INDEX($C$264:$H$398, COLUMN()-COLUMN($L$205)+1, 0))^2))</f>
        <v>2.0784655899095617</v>
      </c>
      <c r="AO372" s="20" cm="1">
        <f t="array" ref="AO372">SQRT(SUMPRODUCT(($C372:$H372 - INDEX($C$264:$H$398, COLUMN()-COLUMN($L$205)+1, 0))^2))</f>
        <v>2.139187525929322</v>
      </c>
      <c r="AP372" s="20" cm="1">
        <f t="array" ref="AP372">SQRT(SUMPRODUCT(($C372:$H372 - INDEX($C$264:$H$398, COLUMN()-COLUMN($L$205)+1, 0))^2))</f>
        <v>2.5813926431193628</v>
      </c>
      <c r="AQ372" s="20" cm="1">
        <f t="array" ref="AQ372">SQRT(SUMPRODUCT(($C372:$H372 - INDEX($C$264:$H$398, COLUMN()-COLUMN($L$205)+1, 0))^2))</f>
        <v>2.347616493353446</v>
      </c>
      <c r="AR372" s="20" cm="1">
        <f t="array" ref="AR372">SQRT(SUMPRODUCT(($C372:$H372 - INDEX($C$264:$H$398, COLUMN()-COLUMN($L$205)+1, 0))^2))</f>
        <v>2.3462230384544043</v>
      </c>
      <c r="AS372" s="20" cm="1">
        <f t="array" ref="AS372">SQRT(SUMPRODUCT(($C372:$H372 - INDEX($C$264:$H$398, COLUMN()-COLUMN($L$205)+1, 0))^2))</f>
        <v>1.8437062354062588</v>
      </c>
      <c r="AT372" s="20" cm="1">
        <f t="array" ref="AT372">SQRT(SUMPRODUCT(($C372:$H372 - INDEX($C$264:$H$398, COLUMN()-COLUMN($L$205)+1, 0))^2))</f>
        <v>1.9660523957895202</v>
      </c>
      <c r="AU372" s="20" cm="1">
        <f t="array" ref="AU372">SQRT(SUMPRODUCT(($C372:$H372 - INDEX($C$264:$H$398, COLUMN()-COLUMN($L$205)+1, 0))^2))</f>
        <v>2.0413438346035653</v>
      </c>
      <c r="AV372" s="20" cm="1">
        <f t="array" ref="AV372">SQRT(SUMPRODUCT(($C372:$H372 - INDEX($C$264:$H$398, COLUMN()-COLUMN($L$205)+1, 0))^2))</f>
        <v>2.3254274682283542</v>
      </c>
      <c r="AW372" s="20" cm="1">
        <f t="array" ref="AW372">SQRT(SUMPRODUCT(($C372:$H372 - INDEX($C$264:$H$398, COLUMN()-COLUMN($L$205)+1, 0))^2))</f>
        <v>1.6906388250802951</v>
      </c>
      <c r="AX372" s="20" cm="1">
        <f t="array" ref="AX372">SQRT(SUMPRODUCT(($C372:$H372 - INDEX($C$264:$H$398, COLUMN()-COLUMN($L$205)+1, 0))^2))</f>
        <v>2.5222001327203181</v>
      </c>
      <c r="AY372" s="20" cm="1">
        <f t="array" ref="AY372">SQRT(SUMPRODUCT(($C372:$H372 - INDEX($C$264:$H$398, COLUMN()-COLUMN($L$205)+1, 0))^2))</f>
        <v>0.91795427968982313</v>
      </c>
      <c r="AZ372" s="20" cm="1">
        <f t="array" ref="AZ372">SQRT(SUMPRODUCT(($C372:$H372 - INDEX($C$264:$H$398, COLUMN()-COLUMN($L$205)+1, 0))^2))</f>
        <v>1.3175606576447645</v>
      </c>
      <c r="BA372" s="20" cm="1">
        <f t="array" ref="BA372">SQRT(SUMPRODUCT(($C372:$H372 - INDEX($C$264:$H$398, COLUMN()-COLUMN($L$205)+1, 0))^2))</f>
        <v>2.4964423789806629</v>
      </c>
      <c r="BB372" s="20" cm="1">
        <f t="array" ref="BB372">SQRT(SUMPRODUCT(($C372:$H372 - INDEX($C$264:$H$398, COLUMN()-COLUMN($L$205)+1, 0))^2))</f>
        <v>2.147539947124228</v>
      </c>
      <c r="BC372" s="20" cm="1">
        <f t="array" ref="BC372">SQRT(SUMPRODUCT(($C372:$H372 - INDEX($C$264:$H$398, COLUMN()-COLUMN($L$205)+1, 0))^2))</f>
        <v>3.6246740284935841</v>
      </c>
      <c r="BD372" s="20" cm="1">
        <f t="array" ref="BD372">SQRT(SUMPRODUCT(($C372:$H372 - INDEX($C$264:$H$398, COLUMN()-COLUMN($L$205)+1, 0))^2))</f>
        <v>2.4492888955034968</v>
      </c>
      <c r="BE372" s="20" cm="1">
        <f t="array" ref="BE372">SQRT(SUMPRODUCT(($C372:$H372 - INDEX($C$264:$H$398, COLUMN()-COLUMN($L$205)+1, 0))^2))</f>
        <v>3.0786678346700387</v>
      </c>
      <c r="BF372" s="20" cm="1">
        <f t="array" ref="BF372">SQRT(SUMPRODUCT(($C372:$H372 - INDEX($C$264:$H$398, COLUMN()-COLUMN($L$205)+1, 0))^2))</f>
        <v>2.4688559970423638</v>
      </c>
      <c r="BG372" s="20" cm="1">
        <f t="array" ref="BG372">SQRT(SUMPRODUCT(($C372:$H372 - INDEX($C$264:$H$398, COLUMN()-COLUMN($L$205)+1, 0))^2))</f>
        <v>2.1549793823946679</v>
      </c>
      <c r="BH372" s="20" cm="1">
        <f t="array" ref="BH372">SQRT(SUMPRODUCT(($C372:$H372 - INDEX($C$264:$H$398, COLUMN()-COLUMN($L$205)+1, 0))^2))</f>
        <v>1.8423348213779036</v>
      </c>
      <c r="BI372" s="20" cm="1">
        <f t="array" ref="BI372">SQRT(SUMPRODUCT(($C372:$H372 - INDEX($C$264:$H$398, COLUMN()-COLUMN($L$205)+1, 0))^2))</f>
        <v>2.0376885263755553</v>
      </c>
      <c r="BJ372" s="20" cm="1">
        <f t="array" ref="BJ372">SQRT(SUMPRODUCT(($C372:$H372 - INDEX($C$264:$H$398, COLUMN()-COLUMN($L$205)+1, 0))^2))</f>
        <v>2.3215702620275414</v>
      </c>
      <c r="BK372" s="20" cm="1">
        <f t="array" ref="BK372">SQRT(SUMPRODUCT(($C372:$H372 - INDEX($C$264:$H$398, COLUMN()-COLUMN($L$205)+1, 0))^2))</f>
        <v>2.4672168037048441</v>
      </c>
      <c r="BL372" s="20" cm="1">
        <f t="array" ref="BL372">SQRT(SUMPRODUCT(($C372:$H372 - INDEX($C$264:$H$398, COLUMN()-COLUMN($L$205)+1, 0))^2))</f>
        <v>2.6894236291393128</v>
      </c>
      <c r="BM372" s="20" cm="1">
        <f t="array" ref="BM372">SQRT(SUMPRODUCT(($C372:$H372 - INDEX($C$264:$H$398, COLUMN()-COLUMN($L$205)+1, 0))^2))</f>
        <v>2.0824968501193308</v>
      </c>
      <c r="BN372" s="20" cm="1">
        <f t="array" ref="BN372">SQRT(SUMPRODUCT(($C372:$H372 - INDEX($C$264:$H$398, COLUMN()-COLUMN($L$205)+1, 0))^2))</f>
        <v>2.0049594682998624</v>
      </c>
      <c r="BO372" s="20" cm="1">
        <f t="array" ref="BO372">SQRT(SUMPRODUCT(($C372:$H372 - INDEX($C$264:$H$398, COLUMN()-COLUMN($L$205)+1, 0))^2))</f>
        <v>2.8182382279127878</v>
      </c>
      <c r="BP372" s="20" cm="1">
        <f t="array" ref="BP372">SQRT(SUMPRODUCT(($C372:$H372 - INDEX($C$264:$H$398, COLUMN()-COLUMN($L$205)+1, 0))^2))</f>
        <v>2.3535043892071932</v>
      </c>
      <c r="BQ372" s="20" cm="1">
        <f t="array" ref="BQ372">SQRT(SUMPRODUCT(($C372:$H372 - INDEX($C$264:$H$398, COLUMN()-COLUMN($L$205)+1, 0))^2))</f>
        <v>2.633049415982418</v>
      </c>
      <c r="BR372" s="20" cm="1">
        <f t="array" ref="BR372">SQRT(SUMPRODUCT(($C372:$H372 - INDEX($C$264:$H$398, COLUMN()-COLUMN($L$205)+1, 0))^2))</f>
        <v>1.5787116518659841</v>
      </c>
      <c r="BS372" s="20" cm="1">
        <f t="array" ref="BS372">SQRT(SUMPRODUCT(($C372:$H372 - INDEX($C$264:$H$398, COLUMN()-COLUMN($L$205)+1, 0))^2))</f>
        <v>2.2729405832129408</v>
      </c>
      <c r="BT372" s="20" cm="1">
        <f t="array" ref="BT372">SQRT(SUMPRODUCT(($C372:$H372 - INDEX($C$264:$H$398, COLUMN()-COLUMN($L$205)+1, 0))^2))</f>
        <v>1.5015852611979348</v>
      </c>
      <c r="BU372" s="20" cm="1">
        <f t="array" ref="BU372">SQRT(SUMPRODUCT(($C372:$H372 - INDEX($C$264:$H$398, COLUMN()-COLUMN($L$205)+1, 0))^2))</f>
        <v>2.0649108252440485</v>
      </c>
      <c r="BV372" s="20" cm="1">
        <f t="array" ref="BV372">SQRT(SUMPRODUCT(($C372:$H372 - INDEX($C$264:$H$398, COLUMN()-COLUMN($L$205)+1, 0))^2))</f>
        <v>1.1023480669804206</v>
      </c>
      <c r="BW372" s="20" cm="1">
        <f t="array" ref="BW372">SQRT(SUMPRODUCT(($C372:$H372 - INDEX($C$264:$H$398, COLUMN()-COLUMN($L$205)+1, 0))^2))</f>
        <v>1.7394634502353503</v>
      </c>
      <c r="BX372" s="20" cm="1">
        <f t="array" ref="BX372">SQRT(SUMPRODUCT(($C372:$H372 - INDEX($C$264:$H$398, COLUMN()-COLUMN($L$205)+1, 0))^2))</f>
        <v>1.9291548686700664</v>
      </c>
      <c r="BY372" s="20" cm="1">
        <f t="array" ref="BY372">SQRT(SUMPRODUCT(($C372:$H372 - INDEX($C$264:$H$398, COLUMN()-COLUMN($L$205)+1, 0))^2))</f>
        <v>2.4826724941655969</v>
      </c>
      <c r="BZ372" s="20" cm="1">
        <f t="array" ref="BZ372">SQRT(SUMPRODUCT(($C372:$H372 - INDEX($C$264:$H$398, COLUMN()-COLUMN($L$205)+1, 0))^2))</f>
        <v>1.9743931253428681</v>
      </c>
      <c r="CA372" s="20" cm="1">
        <f t="array" ref="CA372">SQRT(SUMPRODUCT(($C372:$H372 - INDEX($C$264:$H$398, COLUMN()-COLUMN($L$205)+1, 0))^2))</f>
        <v>1.8800064014970577</v>
      </c>
      <c r="CB372" s="20" cm="1">
        <f t="array" ref="CB372">SQRT(SUMPRODUCT(($C372:$H372 - INDEX($C$264:$H$398, COLUMN()-COLUMN($L$205)+1, 0))^2))</f>
        <v>3.1008842780171495</v>
      </c>
      <c r="CC372" s="20" cm="1">
        <f t="array" ref="CC372">SQRT(SUMPRODUCT(($C372:$H372 - INDEX($C$264:$H$398, COLUMN()-COLUMN($L$205)+1, 0))^2))</f>
        <v>2.2907062338542508</v>
      </c>
      <c r="CD372" s="20" cm="1">
        <f t="array" ref="CD372">SQRT(SUMPRODUCT(($C372:$H372 - INDEX($C$264:$H$398, COLUMN()-COLUMN($L$205)+1, 0))^2))</f>
        <v>1.9731387361822117</v>
      </c>
      <c r="CE372" s="20" cm="1">
        <f t="array" ref="CE372">SQRT(SUMPRODUCT(($C372:$H372 - INDEX($C$264:$H$398, COLUMN()-COLUMN($L$205)+1, 0))^2))</f>
        <v>2.3216787459086894</v>
      </c>
      <c r="CF372" s="20" cm="1">
        <f t="array" ref="CF372">SQRT(SUMPRODUCT(($C372:$H372 - INDEX($C$264:$H$398, COLUMN()-COLUMN($L$205)+1, 0))^2))</f>
        <v>2.6068821995380831</v>
      </c>
      <c r="CG372" s="20" cm="1">
        <f t="array" ref="CG372">SQRT(SUMPRODUCT(($C372:$H372 - INDEX($C$264:$H$398, COLUMN()-COLUMN($L$205)+1, 0))^2))</f>
        <v>2.5735668526391655</v>
      </c>
      <c r="CH372" s="20" cm="1">
        <f t="array" ref="CH372">SQRT(SUMPRODUCT(($C372:$H372 - INDEX($C$264:$H$398, COLUMN()-COLUMN($L$205)+1, 0))^2))</f>
        <v>2.118949283989136</v>
      </c>
      <c r="CI372" s="20" cm="1">
        <f t="array" ref="CI372">SQRT(SUMPRODUCT(($C372:$H372 - INDEX($C$264:$H$398, COLUMN()-COLUMN($L$205)+1, 0))^2))</f>
        <v>2.6474440239265506</v>
      </c>
      <c r="CJ372" s="20" cm="1">
        <f t="array" ref="CJ372">SQRT(SUMPRODUCT(($C372:$H372 - INDEX($C$264:$H$398, COLUMN()-COLUMN($L$205)+1, 0))^2))</f>
        <v>3.2571621406295468</v>
      </c>
      <c r="CK372" s="20" cm="1">
        <f t="array" ref="CK372">SQRT(SUMPRODUCT(($C372:$H372 - INDEX($C$264:$H$398, COLUMN()-COLUMN($L$205)+1, 0))^2))</f>
        <v>1.9373619866534246</v>
      </c>
      <c r="CL372" s="20" cm="1">
        <f t="array" ref="CL372">SQRT(SUMPRODUCT(($C372:$H372 - INDEX($C$264:$H$398, COLUMN()-COLUMN($L$205)+1, 0))^2))</f>
        <v>2.207970759984931</v>
      </c>
      <c r="CM372" s="20" cm="1">
        <f t="array" ref="CM372">SQRT(SUMPRODUCT(($C372:$H372 - INDEX($C$264:$H$398, COLUMN()-COLUMN($L$205)+1, 0))^2))</f>
        <v>2.2013318277941418</v>
      </c>
      <c r="CN372" s="20" cm="1">
        <f t="array" ref="CN372">SQRT(SUMPRODUCT(($C372:$H372 - INDEX($C$264:$H$398, COLUMN()-COLUMN($L$205)+1, 0))^2))</f>
        <v>2.611715951804098</v>
      </c>
      <c r="CO372" s="20" cm="1">
        <f t="array" ref="CO372">SQRT(SUMPRODUCT(($C372:$H372 - INDEX($C$264:$H$398, COLUMN()-COLUMN($L$205)+1, 0))^2))</f>
        <v>2.3190282538363673</v>
      </c>
      <c r="CP372" s="20" cm="1">
        <f t="array" ref="CP372">SQRT(SUMPRODUCT(($C372:$H372 - INDEX($C$264:$H$398, COLUMN()-COLUMN($L$205)+1, 0))^2))</f>
        <v>2.2626887056098623</v>
      </c>
      <c r="CQ372" s="20" cm="1">
        <f t="array" ref="CQ372">SQRT(SUMPRODUCT(($C372:$H372 - INDEX($C$264:$H$398, COLUMN()-COLUMN($L$205)+1, 0))^2))</f>
        <v>1.6619165218125294</v>
      </c>
      <c r="CR372" s="20" cm="1">
        <f t="array" ref="CR372">SQRT(SUMPRODUCT(($C372:$H372 - INDEX($C$264:$H$398, COLUMN()-COLUMN($L$205)+1, 0))^2))</f>
        <v>2.428995797234629</v>
      </c>
      <c r="CS372" s="20" cm="1">
        <f t="array" ref="CS372">SQRT(SUMPRODUCT(($C372:$H372 - INDEX($C$264:$H$398, COLUMN()-COLUMN($L$205)+1, 0))^2))</f>
        <v>2.2560240301930818</v>
      </c>
      <c r="CT372" s="20" cm="1">
        <f t="array" ref="CT372">SQRT(SUMPRODUCT(($C372:$H372 - INDEX($C$264:$H$398, COLUMN()-COLUMN($L$205)+1, 0))^2))</f>
        <v>1.288579181797836</v>
      </c>
      <c r="CU372" s="20" cm="1">
        <f t="array" ref="CU372">SQRT(SUMPRODUCT(($C372:$H372 - INDEX($C$264:$H$398, COLUMN()-COLUMN($L$205)+1, 0))^2))</f>
        <v>1.4511493426719486</v>
      </c>
      <c r="CV372" s="20" cm="1">
        <f t="array" ref="CV372">SQRT(SUMPRODUCT(($C372:$H372 - INDEX($C$264:$H$398, COLUMN()-COLUMN($L$205)+1, 0))^2))</f>
        <v>1.6656115595505072</v>
      </c>
      <c r="CW372" s="20" cm="1">
        <f t="array" ref="CW372">SQRT(SUMPRODUCT(($C372:$H372 - INDEX($C$264:$H$398, COLUMN()-COLUMN($L$205)+1, 0))^2))</f>
        <v>1.7014337452186632</v>
      </c>
      <c r="CX372" s="20" cm="1">
        <f t="array" ref="CX372">SQRT(SUMPRODUCT(($C372:$H372 - INDEX($C$264:$H$398, COLUMN()-COLUMN($L$205)+1, 0))^2))</f>
        <v>1.6536417443799614</v>
      </c>
      <c r="CY372" s="20" cm="1">
        <f t="array" ref="CY372">SQRT(SUMPRODUCT(($C372:$H372 - INDEX($C$264:$H$398, COLUMN()-COLUMN($L$205)+1, 0))^2))</f>
        <v>2.1502372411025616</v>
      </c>
      <c r="CZ372" s="20" cm="1">
        <f t="array" ref="CZ372">SQRT(SUMPRODUCT(($C372:$H372 - INDEX($C$264:$H$398, COLUMN()-COLUMN($L$205)+1, 0))^2))</f>
        <v>2.1207246968233671</v>
      </c>
      <c r="DA372" s="20" cm="1">
        <f t="array" ref="DA372">SQRT(SUMPRODUCT(($C372:$H372 - INDEX($C$264:$H$398, COLUMN()-COLUMN($L$205)+1, 0))^2))</f>
        <v>2.8700192888800644</v>
      </c>
      <c r="DB372" s="20" cm="1">
        <f t="array" ref="DB372">SQRT(SUMPRODUCT(($C372:$H372 - INDEX($C$264:$H$398, COLUMN()-COLUMN($L$205)+1, 0))^2))</f>
        <v>1.8826852417548372</v>
      </c>
      <c r="DC372" s="20" cm="1">
        <f t="array" ref="DC372">SQRT(SUMPRODUCT(($C372:$H372 - INDEX($C$264:$H$398, COLUMN()-COLUMN($L$205)+1, 0))^2))</f>
        <v>2.2402001193788399</v>
      </c>
      <c r="DD372" s="20" cm="1">
        <f t="array" ref="DD372">SQRT(SUMPRODUCT(($C372:$H372 - INDEX($C$264:$H$398, COLUMN()-COLUMN($L$205)+1, 0))^2))</f>
        <v>2.028554207964262</v>
      </c>
      <c r="DE372" s="20" cm="1">
        <f t="array" ref="DE372">SQRT(SUMPRODUCT(($C372:$H372 - INDEX($C$264:$H$398, COLUMN()-COLUMN($L$205)+1, 0))^2))</f>
        <v>2.5287814212483761</v>
      </c>
      <c r="DF372" s="20" cm="1">
        <f t="array" ref="DF372">SQRT(SUMPRODUCT(($C372:$H372 - INDEX($C$264:$H$398, COLUMN()-COLUMN($L$205)+1, 0))^2))</f>
        <v>2.3439444562983041</v>
      </c>
      <c r="DG372" s="20" cm="1">
        <f t="array" ref="DG372">SQRT(SUMPRODUCT(($C372:$H372 - INDEX($C$264:$H$398, COLUMN()-COLUMN($L$205)+1, 0))^2))</f>
        <v>1.5219151085078682</v>
      </c>
      <c r="DH372" s="20" cm="1">
        <f t="array" ref="DH372">SQRT(SUMPRODUCT(($C372:$H372 - INDEX($C$264:$H$398, COLUMN()-COLUMN($L$205)+1, 0))^2))</f>
        <v>0.56432832666702215</v>
      </c>
      <c r="DI372" s="20" cm="1">
        <f t="array" ref="DI372">SQRT(SUMPRODUCT(($C372:$H372 - INDEX($C$264:$H$398, COLUMN()-COLUMN($L$205)+1, 0))^2))</f>
        <v>3.2155472127022988</v>
      </c>
      <c r="DJ372" s="20" cm="1">
        <f t="array" ref="DJ372">SQRT(SUMPRODUCT(($C372:$H372 - INDEX($C$264:$H$398, COLUMN()-COLUMN($L$205)+1, 0))^2))</f>
        <v>1.6567448587224691</v>
      </c>
      <c r="DK372" s="20" cm="1">
        <f t="array" ref="DK372">SQRT(SUMPRODUCT(($C372:$H372 - INDEX($C$264:$H$398, COLUMN()-COLUMN($L$205)+1, 0))^2))</f>
        <v>2.4862208991703687</v>
      </c>
      <c r="DL372" s="20" cm="1">
        <f t="array" ref="DL372">SQRT(SUMPRODUCT(($C372:$H372 - INDEX($C$264:$H$398, COLUMN()-COLUMN($L$205)+1, 0))^2))</f>
        <v>1.1460430486933473</v>
      </c>
      <c r="DM372" s="20" cm="1">
        <f t="array" ref="DM372">SQRT(SUMPRODUCT(($C372:$H372 - INDEX($C$264:$H$398, COLUMN()-COLUMN($L$205)+1, 0))^2))</f>
        <v>2.6038275066490768</v>
      </c>
      <c r="DN372" s="20" cm="1">
        <f t="array" ref="DN372">SQRT(SUMPRODUCT(($C372:$H372 - INDEX($C$264:$H$398, COLUMN()-COLUMN($L$205)+1, 0))^2))</f>
        <v>2.2170690545524723</v>
      </c>
      <c r="DO372" s="20" cm="1">
        <f t="array" ref="DO372">SQRT(SUMPRODUCT(($C372:$H372 - INDEX($C$264:$H$398, COLUMN()-COLUMN($L$205)+1, 0))^2))</f>
        <v>2.1928612689177451</v>
      </c>
      <c r="DP372" s="20" cm="1">
        <f t="array" ref="DP372">SQRT(SUMPRODUCT(($C372:$H372 - INDEX($C$264:$H$398, COLUMN()-COLUMN($L$205)+1, 0))^2))</f>
        <v>0</v>
      </c>
      <c r="DQ372" s="20" cm="1">
        <f t="array" ref="DQ372">SQRT(SUMPRODUCT(($C372:$H372 - INDEX($C$264:$H$398, COLUMN()-COLUMN($L$205)+1, 0))^2))</f>
        <v>1.4513287716051768</v>
      </c>
      <c r="DR372" s="20" cm="1">
        <f t="array" ref="DR372">SQRT(SUMPRODUCT(($C372:$H372 - INDEX($C$264:$H$398, COLUMN()-COLUMN($L$205)+1, 0))^2))</f>
        <v>2.647324185967936</v>
      </c>
      <c r="DS372" s="20" cm="1">
        <f t="array" ref="DS372">SQRT(SUMPRODUCT(($C372:$H372 - INDEX($C$264:$H$398, COLUMN()-COLUMN($L$205)+1, 0))^2))</f>
        <v>2.6472463592513087</v>
      </c>
      <c r="DT372" s="20" cm="1">
        <f t="array" ref="DT372">SQRT(SUMPRODUCT(($C372:$H372 - INDEX($C$264:$H$398, COLUMN()-COLUMN($L$205)+1, 0))^2))</f>
        <v>1.9149328523644127</v>
      </c>
      <c r="DU372" s="20" cm="1">
        <f t="array" ref="DU372">SQRT(SUMPRODUCT(($C372:$H372 - INDEX($C$264:$H$398, COLUMN()-COLUMN($L$205)+1, 0))^2))</f>
        <v>1.1573458128720187</v>
      </c>
      <c r="DV372" s="20" cm="1">
        <f t="array" ref="DV372">SQRT(SUMPRODUCT(($C372:$H372 - INDEX($C$264:$H$398, COLUMN()-COLUMN($L$205)+1, 0))^2))</f>
        <v>2.4017088774257731</v>
      </c>
      <c r="DW372" s="20" cm="1">
        <f t="array" ref="DW372">SQRT(SUMPRODUCT(($C372:$H372 - INDEX($C$264:$H$398, COLUMN()-COLUMN($L$205)+1, 0))^2))</f>
        <v>2.709085792569943</v>
      </c>
      <c r="DX372" s="20" cm="1">
        <f t="array" ref="DX372">SQRT(SUMPRODUCT(($C372:$H372 - INDEX($C$264:$H$398, COLUMN()-COLUMN($L$205)+1, 0))^2))</f>
        <v>2.1657861061154962</v>
      </c>
      <c r="DY372" s="20" cm="1">
        <f t="array" ref="DY372">SQRT(SUMPRODUCT(($C372:$H372 - INDEX($C$264:$H$398, COLUMN()-COLUMN($L$205)+1, 0))^2))</f>
        <v>2.4812232839217376</v>
      </c>
      <c r="DZ372" s="20" cm="1">
        <f t="array" ref="DZ372">SQRT(SUMPRODUCT(($C372:$H372 - INDEX($C$264:$H$398, COLUMN()-COLUMN($L$205)+1, 0))^2))</f>
        <v>1.6990356658826309</v>
      </c>
      <c r="EA372" s="20" cm="1">
        <f t="array" ref="EA372">SQRT(SUMPRODUCT(($C372:$H372 - INDEX($C$264:$H$398, COLUMN()-COLUMN($L$205)+1, 0))^2))</f>
        <v>1.8526859457030949</v>
      </c>
      <c r="EB372" s="20" cm="1">
        <f t="array" ref="EB372">SQRT(SUMPRODUCT(($C372:$H372 - INDEX($C$264:$H$398, COLUMN()-COLUMN($L$205)+1, 0))^2))</f>
        <v>0.65354680900272577</v>
      </c>
      <c r="EC372" s="20" cm="1">
        <f t="array" ref="EC372">SQRT(SUMPRODUCT(($C372:$H372 - INDEX($C$264:$H$398, COLUMN()-COLUMN($L$205)+1, 0))^2))</f>
        <v>2.4590952891622075</v>
      </c>
      <c r="ED372" s="20" cm="1">
        <f t="array" ref="ED372">SQRT(SUMPRODUCT(($C372:$H372 - INDEX($C$264:$H$398, COLUMN()-COLUMN($L$205)+1, 0))^2))</f>
        <v>1.9220270702450972</v>
      </c>
      <c r="EE372" s="20" cm="1">
        <f t="array" ref="EE372">SQRT(SUMPRODUCT(($C372:$H372 - INDEX($C$264:$H$398, COLUMN()-COLUMN($L$205)+1, 0))^2))</f>
        <v>1.6506126360595983</v>
      </c>
      <c r="EF372" s="20" cm="1">
        <f t="array" ref="EF372">SQRT(SUMPRODUCT(($C372:$H372 - INDEX($C$264:$H$398, COLUMN()-COLUMN($L$205)+1, 0))^2))</f>
        <v>3.0155509233045628</v>
      </c>
      <c r="EG372" s="20" cm="1">
        <f t="array" ref="EG372">SQRT(SUMPRODUCT(($C372:$H372 - INDEX($C$264:$H$398, COLUMN()-COLUMN($L$205)+1, 0))^2))</f>
        <v>1.1170318011509683</v>
      </c>
      <c r="EH372" s="20" cm="1">
        <f t="array" ref="EH372">SQRT(SUMPRODUCT(($C372:$H372 - INDEX($C$264:$H$398, COLUMN()-COLUMN($L$205)+1, 0))^2))</f>
        <v>2.6577096354014813</v>
      </c>
      <c r="EI372" s="20" cm="1">
        <f t="array" ref="EI372">SQRT(SUMPRODUCT(($C372:$H372 - INDEX($C$264:$H$398, COLUMN()-COLUMN($L$205)+1, 0))^2))</f>
        <v>2.0826201587644673</v>
      </c>
      <c r="EJ372" s="20" cm="1">
        <f t="array" ref="EJ372">SQRT(SUMPRODUCT(($C372:$H372 - INDEX($C$264:$H$398, COLUMN()-COLUMN($L$205)+1, 0))^2))</f>
        <v>2.1193630557987619</v>
      </c>
      <c r="EK372" s="20" cm="1">
        <f t="array" ref="EK372">SQRT(SUMPRODUCT(($C372:$H372 - INDEX($C$264:$H$398, COLUMN()-COLUMN($L$205)+1, 0))^2))</f>
        <v>1.9151874417655217</v>
      </c>
      <c r="EL372" s="20" cm="1">
        <f t="array" ref="EL372">SQRT(SUMPRODUCT(($C372:$H372 - INDEX($C$264:$H$398, COLUMN()-COLUMN($L$205)+1, 0))^2))</f>
        <v>2.4564098489430668</v>
      </c>
      <c r="EM372" s="20" cm="1">
        <f t="array" ref="EM372">SQRT(SUMPRODUCT(($C372:$H372 - INDEX($C$264:$H$398, COLUMN()-COLUMN($L$205)+1, 0))^2))</f>
        <v>2.0555715442151614</v>
      </c>
      <c r="EN372" s="20" cm="1">
        <f t="array" ref="EN372">SQRT(SUMPRODUCT(($C372:$H372 - INDEX($C$264:$H$398, COLUMN()-COLUMN($L$205)+1, 0))^2))</f>
        <v>0.52917593116824224</v>
      </c>
      <c r="EO372" s="20" cm="1">
        <f t="array" ref="EO372">SQRT(SUMPRODUCT(($C372:$H372 - INDEX($C$264:$H$398, COLUMN()-COLUMN($L$205)+1, 0))^2))</f>
        <v>2.082393856804337</v>
      </c>
      <c r="EP372" s="20" cm="1">
        <f t="array" ref="EP372">SQRT(SUMPRODUCT(($C372:$H372 - INDEX($C$264:$H$398, COLUMN()-COLUMN($L$205)+1, 0))^2))</f>
        <v>2.0227958677120541</v>
      </c>
      <c r="EQ372" s="23">
        <f t="shared" si="5"/>
        <v>2.1311639843927921</v>
      </c>
    </row>
    <row r="373" spans="2:147" x14ac:dyDescent="0.35">
      <c r="B373" s="20" t="s">
        <v>84</v>
      </c>
      <c r="C373" s="20">
        <v>8.2010582010582131E-2</v>
      </c>
      <c r="D373" s="20">
        <v>0.54054054054054046</v>
      </c>
      <c r="E373" s="20">
        <v>-0.90566037735849114</v>
      </c>
      <c r="F373" s="20">
        <v>0.38550724637681161</v>
      </c>
      <c r="G373" s="20">
        <v>-0.8932955618508025</v>
      </c>
      <c r="H373" s="20">
        <v>-0.18111753371868972</v>
      </c>
      <c r="I373" s="20" t="s">
        <v>911</v>
      </c>
      <c r="K373" s="3" t="s">
        <v>84</v>
      </c>
      <c r="L373" s="20" cm="1">
        <f t="array" ref="L373">SQRT(SUMPRODUCT(($C373:$H373 - INDEX($C$264:$H$398, COLUMN()-COLUMN($L$205)+1, 0))^2))</f>
        <v>2.5488761059903404</v>
      </c>
      <c r="M373" s="20" cm="1">
        <f t="array" ref="M373">SQRT(SUMPRODUCT(($C373:$H373 - INDEX($C$264:$H$398, COLUMN()-COLUMN($L$205)+1, 0))^2))</f>
        <v>1.5340150527315657</v>
      </c>
      <c r="N373" s="20" cm="1">
        <f t="array" ref="N373">SQRT(SUMPRODUCT(($C373:$H373 - INDEX($C$264:$H$398, COLUMN()-COLUMN($L$205)+1, 0))^2))</f>
        <v>2.7055288887591398</v>
      </c>
      <c r="O373" s="20" cm="1">
        <f t="array" ref="O373">SQRT(SUMPRODUCT(($C373:$H373 - INDEX($C$264:$H$398, COLUMN()-COLUMN($L$205)+1, 0))^2))</f>
        <v>1.8497478277368833</v>
      </c>
      <c r="P373" s="20" cm="1">
        <f t="array" ref="P373">SQRT(SUMPRODUCT(($C373:$H373 - INDEX($C$264:$H$398, COLUMN()-COLUMN($L$205)+1, 0))^2))</f>
        <v>1.9222156349686808</v>
      </c>
      <c r="Q373" s="20" cm="1">
        <f t="array" ref="Q373">SQRT(SUMPRODUCT(($C373:$H373 - INDEX($C$264:$H$398, COLUMN()-COLUMN($L$205)+1, 0))^2))</f>
        <v>3.3928742895118806</v>
      </c>
      <c r="R373" s="20" cm="1">
        <f t="array" ref="R373">SQRT(SUMPRODUCT(($C373:$H373 - INDEX($C$264:$H$398, COLUMN()-COLUMN($L$205)+1, 0))^2))</f>
        <v>2.4368883668838004</v>
      </c>
      <c r="S373" s="20" cm="1">
        <f t="array" ref="S373">SQRT(SUMPRODUCT(($C373:$H373 - INDEX($C$264:$H$398, COLUMN()-COLUMN($L$205)+1, 0))^2))</f>
        <v>2.6882105973146269</v>
      </c>
      <c r="T373" s="20" cm="1">
        <f t="array" ref="T373">SQRT(SUMPRODUCT(($C373:$H373 - INDEX($C$264:$H$398, COLUMN()-COLUMN($L$205)+1, 0))^2))</f>
        <v>3.0644632974538881</v>
      </c>
      <c r="U373" s="20" cm="1">
        <f t="array" ref="U373">SQRT(SUMPRODUCT(($C373:$H373 - INDEX($C$264:$H$398, COLUMN()-COLUMN($L$205)+1, 0))^2))</f>
        <v>1.7673441579714195</v>
      </c>
      <c r="V373" s="20" cm="1">
        <f t="array" ref="V373">SQRT(SUMPRODUCT(($C373:$H373 - INDEX($C$264:$H$398, COLUMN()-COLUMN($L$205)+1, 0))^2))</f>
        <v>2.5804100787787663</v>
      </c>
      <c r="W373" s="20" cm="1">
        <f t="array" ref="W373">SQRT(SUMPRODUCT(($C373:$H373 - INDEX($C$264:$H$398, COLUMN()-COLUMN($L$205)+1, 0))^2))</f>
        <v>2.3019226783675211</v>
      </c>
      <c r="X373" s="20" cm="1">
        <f t="array" ref="X373">SQRT(SUMPRODUCT(($C373:$H373 - INDEX($C$264:$H$398, COLUMN()-COLUMN($L$205)+1, 0))^2))</f>
        <v>2.517823514144836</v>
      </c>
      <c r="Y373" s="20" cm="1">
        <f t="array" ref="Y373">SQRT(SUMPRODUCT(($C373:$H373 - INDEX($C$264:$H$398, COLUMN()-COLUMN($L$205)+1, 0))^2))</f>
        <v>2.2678525952415889</v>
      </c>
      <c r="Z373" s="20" cm="1">
        <f t="array" ref="Z373">SQRT(SUMPRODUCT(($C373:$H373 - INDEX($C$264:$H$398, COLUMN()-COLUMN($L$205)+1, 0))^2))</f>
        <v>1.4063390809653613</v>
      </c>
      <c r="AA373" s="20" cm="1">
        <f t="array" ref="AA373">SQRT(SUMPRODUCT(($C373:$H373 - INDEX($C$264:$H$398, COLUMN()-COLUMN($L$205)+1, 0))^2))</f>
        <v>0.98338020366464463</v>
      </c>
      <c r="AB373" s="20" cm="1">
        <f t="array" ref="AB373">SQRT(SUMPRODUCT(($C373:$H373 - INDEX($C$264:$H$398, COLUMN()-COLUMN($L$205)+1, 0))^2))</f>
        <v>1.0724385599336357</v>
      </c>
      <c r="AC373" s="20" cm="1">
        <f t="array" ref="AC373">SQRT(SUMPRODUCT(($C373:$H373 - INDEX($C$264:$H$398, COLUMN()-COLUMN($L$205)+1, 0))^2))</f>
        <v>1.9959600269246565</v>
      </c>
      <c r="AD373" s="20" cm="1">
        <f t="array" ref="AD373">SQRT(SUMPRODUCT(($C373:$H373 - INDEX($C$264:$H$398, COLUMN()-COLUMN($L$205)+1, 0))^2))</f>
        <v>0.62802135706047291</v>
      </c>
      <c r="AE373" s="20" cm="1">
        <f t="array" ref="AE373">SQRT(SUMPRODUCT(($C373:$H373 - INDEX($C$264:$H$398, COLUMN()-COLUMN($L$205)+1, 0))^2))</f>
        <v>1.631554552966225</v>
      </c>
      <c r="AF373" s="20" cm="1">
        <f t="array" ref="AF373">SQRT(SUMPRODUCT(($C373:$H373 - INDEX($C$264:$H$398, COLUMN()-COLUMN($L$205)+1, 0))^2))</f>
        <v>1.4663294035845973</v>
      </c>
      <c r="AG373" s="20" cm="1">
        <f t="array" ref="AG373">SQRT(SUMPRODUCT(($C373:$H373 - INDEX($C$264:$H$398, COLUMN()-COLUMN($L$205)+1, 0))^2))</f>
        <v>2.4731534042634724</v>
      </c>
      <c r="AH373" s="20" cm="1">
        <f t="array" ref="AH373">SQRT(SUMPRODUCT(($C373:$H373 - INDEX($C$264:$H$398, COLUMN()-COLUMN($L$205)+1, 0))^2))</f>
        <v>2.0665796147012037</v>
      </c>
      <c r="AI373" s="20" cm="1">
        <f t="array" ref="AI373">SQRT(SUMPRODUCT(($C373:$H373 - INDEX($C$264:$H$398, COLUMN()-COLUMN($L$205)+1, 0))^2))</f>
        <v>2.1967342999989068</v>
      </c>
      <c r="AJ373" s="20" cm="1">
        <f t="array" ref="AJ373">SQRT(SUMPRODUCT(($C373:$H373 - INDEX($C$264:$H$398, COLUMN()-COLUMN($L$205)+1, 0))^2))</f>
        <v>1.1724656678802083</v>
      </c>
      <c r="AK373" s="20" cm="1">
        <f t="array" ref="AK373">SQRT(SUMPRODUCT(($C373:$H373 - INDEX($C$264:$H$398, COLUMN()-COLUMN($L$205)+1, 0))^2))</f>
        <v>2.1938173749450951</v>
      </c>
      <c r="AL373" s="20" cm="1">
        <f t="array" ref="AL373">SQRT(SUMPRODUCT(($C373:$H373 - INDEX($C$264:$H$398, COLUMN()-COLUMN($L$205)+1, 0))^2))</f>
        <v>1.898365165171797</v>
      </c>
      <c r="AM373" s="20" cm="1">
        <f t="array" ref="AM373">SQRT(SUMPRODUCT(($C373:$H373 - INDEX($C$264:$H$398, COLUMN()-COLUMN($L$205)+1, 0))^2))</f>
        <v>1.5697487035370816</v>
      </c>
      <c r="AN373" s="20" cm="1">
        <f t="array" ref="AN373">SQRT(SUMPRODUCT(($C373:$H373 - INDEX($C$264:$H$398, COLUMN()-COLUMN($L$205)+1, 0))^2))</f>
        <v>2.0501234108186259</v>
      </c>
      <c r="AO373" s="20" cm="1">
        <f t="array" ref="AO373">SQRT(SUMPRODUCT(($C373:$H373 - INDEX($C$264:$H$398, COLUMN()-COLUMN($L$205)+1, 0))^2))</f>
        <v>2.0047676010313227</v>
      </c>
      <c r="AP373" s="20" cm="1">
        <f t="array" ref="AP373">SQRT(SUMPRODUCT(($C373:$H373 - INDEX($C$264:$H$398, COLUMN()-COLUMN($L$205)+1, 0))^2))</f>
        <v>2.5121836019068886</v>
      </c>
      <c r="AQ373" s="20" cm="1">
        <f t="array" ref="AQ373">SQRT(SUMPRODUCT(($C373:$H373 - INDEX($C$264:$H$398, COLUMN()-COLUMN($L$205)+1, 0))^2))</f>
        <v>2.2701818884687239</v>
      </c>
      <c r="AR373" s="20" cm="1">
        <f t="array" ref="AR373">SQRT(SUMPRODUCT(($C373:$H373 - INDEX($C$264:$H$398, COLUMN()-COLUMN($L$205)+1, 0))^2))</f>
        <v>2.3487016309946562</v>
      </c>
      <c r="AS373" s="20" cm="1">
        <f t="array" ref="AS373">SQRT(SUMPRODUCT(($C373:$H373 - INDEX($C$264:$H$398, COLUMN()-COLUMN($L$205)+1, 0))^2))</f>
        <v>1.54438275571395</v>
      </c>
      <c r="AT373" s="20" cm="1">
        <f t="array" ref="AT373">SQRT(SUMPRODUCT(($C373:$H373 - INDEX($C$264:$H$398, COLUMN()-COLUMN($L$205)+1, 0))^2))</f>
        <v>1.6878953726075729</v>
      </c>
      <c r="AU373" s="20" cm="1">
        <f t="array" ref="AU373">SQRT(SUMPRODUCT(($C373:$H373 - INDEX($C$264:$H$398, COLUMN()-COLUMN($L$205)+1, 0))^2))</f>
        <v>2.0024908863462851</v>
      </c>
      <c r="AV373" s="20" cm="1">
        <f t="array" ref="AV373">SQRT(SUMPRODUCT(($C373:$H373 - INDEX($C$264:$H$398, COLUMN()-COLUMN($L$205)+1, 0))^2))</f>
        <v>2.3252229984153097</v>
      </c>
      <c r="AW373" s="20" cm="1">
        <f t="array" ref="AW373">SQRT(SUMPRODUCT(($C373:$H373 - INDEX($C$264:$H$398, COLUMN()-COLUMN($L$205)+1, 0))^2))</f>
        <v>1.4160191053401552</v>
      </c>
      <c r="AX373" s="20" cm="1">
        <f t="array" ref="AX373">SQRT(SUMPRODUCT(($C373:$H373 - INDEX($C$264:$H$398, COLUMN()-COLUMN($L$205)+1, 0))^2))</f>
        <v>2.3667071399761115</v>
      </c>
      <c r="AY373" s="20" cm="1">
        <f t="array" ref="AY373">SQRT(SUMPRODUCT(($C373:$H373 - INDEX($C$264:$H$398, COLUMN()-COLUMN($L$205)+1, 0))^2))</f>
        <v>0.64166268031080609</v>
      </c>
      <c r="AZ373" s="20" cm="1">
        <f t="array" ref="AZ373">SQRT(SUMPRODUCT(($C373:$H373 - INDEX($C$264:$H$398, COLUMN()-COLUMN($L$205)+1, 0))^2))</f>
        <v>0.84654389977412692</v>
      </c>
      <c r="BA373" s="20" cm="1">
        <f t="array" ref="BA373">SQRT(SUMPRODUCT(($C373:$H373 - INDEX($C$264:$H$398, COLUMN()-COLUMN($L$205)+1, 0))^2))</f>
        <v>2.4563911251064998</v>
      </c>
      <c r="BB373" s="20" cm="1">
        <f t="array" ref="BB373">SQRT(SUMPRODUCT(($C373:$H373 - INDEX($C$264:$H$398, COLUMN()-COLUMN($L$205)+1, 0))^2))</f>
        <v>2.2968447911689105</v>
      </c>
      <c r="BC373" s="20" cm="1">
        <f t="array" ref="BC373">SQRT(SUMPRODUCT(($C373:$H373 - INDEX($C$264:$H$398, COLUMN()-COLUMN($L$205)+1, 0))^2))</f>
        <v>3.3090906578128187</v>
      </c>
      <c r="BD373" s="20" cm="1">
        <f t="array" ref="BD373">SQRT(SUMPRODUCT(($C373:$H373 - INDEX($C$264:$H$398, COLUMN()-COLUMN($L$205)+1, 0))^2))</f>
        <v>2.4045708327844038</v>
      </c>
      <c r="BE373" s="20" cm="1">
        <f t="array" ref="BE373">SQRT(SUMPRODUCT(($C373:$H373 - INDEX($C$264:$H$398, COLUMN()-COLUMN($L$205)+1, 0))^2))</f>
        <v>2.9200915847944708</v>
      </c>
      <c r="BF373" s="20" cm="1">
        <f t="array" ref="BF373">SQRT(SUMPRODUCT(($C373:$H373 - INDEX($C$264:$H$398, COLUMN()-COLUMN($L$205)+1, 0))^2))</f>
        <v>2.1870824832808005</v>
      </c>
      <c r="BG373" s="20" cm="1">
        <f t="array" ref="BG373">SQRT(SUMPRODUCT(($C373:$H373 - INDEX($C$264:$H$398, COLUMN()-COLUMN($L$205)+1, 0))^2))</f>
        <v>2.0997215028466654</v>
      </c>
      <c r="BH373" s="20" cm="1">
        <f t="array" ref="BH373">SQRT(SUMPRODUCT(($C373:$H373 - INDEX($C$264:$H$398, COLUMN()-COLUMN($L$205)+1, 0))^2))</f>
        <v>1.395446174161</v>
      </c>
      <c r="BI373" s="20" cm="1">
        <f t="array" ref="BI373">SQRT(SUMPRODUCT(($C373:$H373 - INDEX($C$264:$H$398, COLUMN()-COLUMN($L$205)+1, 0))^2))</f>
        <v>1.9908245903215274</v>
      </c>
      <c r="BJ373" s="20" cm="1">
        <f t="array" ref="BJ373">SQRT(SUMPRODUCT(($C373:$H373 - INDEX($C$264:$H$398, COLUMN()-COLUMN($L$205)+1, 0))^2))</f>
        <v>2.0721963339394427</v>
      </c>
      <c r="BK373" s="20" cm="1">
        <f t="array" ref="BK373">SQRT(SUMPRODUCT(($C373:$H373 - INDEX($C$264:$H$398, COLUMN()-COLUMN($L$205)+1, 0))^2))</f>
        <v>2.5211036753154232</v>
      </c>
      <c r="BL373" s="20" cm="1">
        <f t="array" ref="BL373">SQRT(SUMPRODUCT(($C373:$H373 - INDEX($C$264:$H$398, COLUMN()-COLUMN($L$205)+1, 0))^2))</f>
        <v>2.2373482772988544</v>
      </c>
      <c r="BM373" s="20" cm="1">
        <f t="array" ref="BM373">SQRT(SUMPRODUCT(($C373:$H373 - INDEX($C$264:$H$398, COLUMN()-COLUMN($L$205)+1, 0))^2))</f>
        <v>1.7583849962696851</v>
      </c>
      <c r="BN373" s="20" cm="1">
        <f t="array" ref="BN373">SQRT(SUMPRODUCT(($C373:$H373 - INDEX($C$264:$H$398, COLUMN()-COLUMN($L$205)+1, 0))^2))</f>
        <v>1.9177349029564654</v>
      </c>
      <c r="BO373" s="20" cm="1">
        <f t="array" ref="BO373">SQRT(SUMPRODUCT(($C373:$H373 - INDEX($C$264:$H$398, COLUMN()-COLUMN($L$205)+1, 0))^2))</f>
        <v>2.7739851427231939</v>
      </c>
      <c r="BP373" s="20" cm="1">
        <f t="array" ref="BP373">SQRT(SUMPRODUCT(($C373:$H373 - INDEX($C$264:$H$398, COLUMN()-COLUMN($L$205)+1, 0))^2))</f>
        <v>2.6657671067840982</v>
      </c>
      <c r="BQ373" s="20" cm="1">
        <f t="array" ref="BQ373">SQRT(SUMPRODUCT(($C373:$H373 - INDEX($C$264:$H$398, COLUMN()-COLUMN($L$205)+1, 0))^2))</f>
        <v>2.5848030400374387</v>
      </c>
      <c r="BR373" s="20" cm="1">
        <f t="array" ref="BR373">SQRT(SUMPRODUCT(($C373:$H373 - INDEX($C$264:$H$398, COLUMN()-COLUMN($L$205)+1, 0))^2))</f>
        <v>1.3539991249837764</v>
      </c>
      <c r="BS373" s="20" cm="1">
        <f t="array" ref="BS373">SQRT(SUMPRODUCT(($C373:$H373 - INDEX($C$264:$H$398, COLUMN()-COLUMN($L$205)+1, 0))^2))</f>
        <v>2.3969020847375009</v>
      </c>
      <c r="BT373" s="20" cm="1">
        <f t="array" ref="BT373">SQRT(SUMPRODUCT(($C373:$H373 - INDEX($C$264:$H$398, COLUMN()-COLUMN($L$205)+1, 0))^2))</f>
        <v>1.4892972571391807</v>
      </c>
      <c r="BU373" s="20" cm="1">
        <f t="array" ref="BU373">SQRT(SUMPRODUCT(($C373:$H373 - INDEX($C$264:$H$398, COLUMN()-COLUMN($L$205)+1, 0))^2))</f>
        <v>1.9882540004882889</v>
      </c>
      <c r="BV373" s="20" cm="1">
        <f t="array" ref="BV373">SQRT(SUMPRODUCT(($C373:$H373 - INDEX($C$264:$H$398, COLUMN()-COLUMN($L$205)+1, 0))^2))</f>
        <v>0.96821780874301777</v>
      </c>
      <c r="BW373" s="20" cm="1">
        <f t="array" ref="BW373">SQRT(SUMPRODUCT(($C373:$H373 - INDEX($C$264:$H$398, COLUMN()-COLUMN($L$205)+1, 0))^2))</f>
        <v>1.6525437105604828</v>
      </c>
      <c r="BX373" s="20" cm="1">
        <f t="array" ref="BX373">SQRT(SUMPRODUCT(($C373:$H373 - INDEX($C$264:$H$398, COLUMN()-COLUMN($L$205)+1, 0))^2))</f>
        <v>1.8724834073444401</v>
      </c>
      <c r="BY373" s="20" cm="1">
        <f t="array" ref="BY373">SQRT(SUMPRODUCT(($C373:$H373 - INDEX($C$264:$H$398, COLUMN()-COLUMN($L$205)+1, 0))^2))</f>
        <v>2.2026947256435099</v>
      </c>
      <c r="BZ373" s="20" cm="1">
        <f t="array" ref="BZ373">SQRT(SUMPRODUCT(($C373:$H373 - INDEX($C$264:$H$398, COLUMN()-COLUMN($L$205)+1, 0))^2))</f>
        <v>2.0104214195937811</v>
      </c>
      <c r="CA373" s="20" cm="1">
        <f t="array" ref="CA373">SQRT(SUMPRODUCT(($C373:$H373 - INDEX($C$264:$H$398, COLUMN()-COLUMN($L$205)+1, 0))^2))</f>
        <v>1.6258994857956202</v>
      </c>
      <c r="CB373" s="20" cm="1">
        <f t="array" ref="CB373">SQRT(SUMPRODUCT(($C373:$H373 - INDEX($C$264:$H$398, COLUMN()-COLUMN($L$205)+1, 0))^2))</f>
        <v>2.8196024766084764</v>
      </c>
      <c r="CC373" s="20" cm="1">
        <f t="array" ref="CC373">SQRT(SUMPRODUCT(($C373:$H373 - INDEX($C$264:$H$398, COLUMN()-COLUMN($L$205)+1, 0))^2))</f>
        <v>2.3103550520169178</v>
      </c>
      <c r="CD373" s="20" cm="1">
        <f t="array" ref="CD373">SQRT(SUMPRODUCT(($C373:$H373 - INDEX($C$264:$H$398, COLUMN()-COLUMN($L$205)+1, 0))^2))</f>
        <v>1.8804405732785336</v>
      </c>
      <c r="CE373" s="20" cm="1">
        <f t="array" ref="CE373">SQRT(SUMPRODUCT(($C373:$H373 - INDEX($C$264:$H$398, COLUMN()-COLUMN($L$205)+1, 0))^2))</f>
        <v>2.2037002144888906</v>
      </c>
      <c r="CF373" s="20" cm="1">
        <f t="array" ref="CF373">SQRT(SUMPRODUCT(($C373:$H373 - INDEX($C$264:$H$398, COLUMN()-COLUMN($L$205)+1, 0))^2))</f>
        <v>2.5153975250544129</v>
      </c>
      <c r="CG373" s="20" cm="1">
        <f t="array" ref="CG373">SQRT(SUMPRODUCT(($C373:$H373 - INDEX($C$264:$H$398, COLUMN()-COLUMN($L$205)+1, 0))^2))</f>
        <v>2.1703478897507713</v>
      </c>
      <c r="CH373" s="20" cm="1">
        <f t="array" ref="CH373">SQRT(SUMPRODUCT(($C373:$H373 - INDEX($C$264:$H$398, COLUMN()-COLUMN($L$205)+1, 0))^2))</f>
        <v>1.9323107861818887</v>
      </c>
      <c r="CI373" s="20" cm="1">
        <f t="array" ref="CI373">SQRT(SUMPRODUCT(($C373:$H373 - INDEX($C$264:$H$398, COLUMN()-COLUMN($L$205)+1, 0))^2))</f>
        <v>2.1143638538913865</v>
      </c>
      <c r="CJ373" s="20" cm="1">
        <f t="array" ref="CJ373">SQRT(SUMPRODUCT(($C373:$H373 - INDEX($C$264:$H$398, COLUMN()-COLUMN($L$205)+1, 0))^2))</f>
        <v>3.2914996497518763</v>
      </c>
      <c r="CK373" s="20" cm="1">
        <f t="array" ref="CK373">SQRT(SUMPRODUCT(($C373:$H373 - INDEX($C$264:$H$398, COLUMN()-COLUMN($L$205)+1, 0))^2))</f>
        <v>1.6828912597021843</v>
      </c>
      <c r="CL373" s="20" cm="1">
        <f t="array" ref="CL373">SQRT(SUMPRODUCT(($C373:$H373 - INDEX($C$264:$H$398, COLUMN()-COLUMN($L$205)+1, 0))^2))</f>
        <v>2.0791645762770439</v>
      </c>
      <c r="CM373" s="20" cm="1">
        <f t="array" ref="CM373">SQRT(SUMPRODUCT(($C373:$H373 - INDEX($C$264:$H$398, COLUMN()-COLUMN($L$205)+1, 0))^2))</f>
        <v>2.1352534986110703</v>
      </c>
      <c r="CN373" s="20" cm="1">
        <f t="array" ref="CN373">SQRT(SUMPRODUCT(($C373:$H373 - INDEX($C$264:$H$398, COLUMN()-COLUMN($L$205)+1, 0))^2))</f>
        <v>2.1392472446139772</v>
      </c>
      <c r="CO373" s="20" cm="1">
        <f t="array" ref="CO373">SQRT(SUMPRODUCT(($C373:$H373 - INDEX($C$264:$H$398, COLUMN()-COLUMN($L$205)+1, 0))^2))</f>
        <v>2.3392066041408612</v>
      </c>
      <c r="CP373" s="20" cm="1">
        <f t="array" ref="CP373">SQRT(SUMPRODUCT(($C373:$H373 - INDEX($C$264:$H$398, COLUMN()-COLUMN($L$205)+1, 0))^2))</f>
        <v>2.305519220652954</v>
      </c>
      <c r="CQ373" s="20" cm="1">
        <f t="array" ref="CQ373">SQRT(SUMPRODUCT(($C373:$H373 - INDEX($C$264:$H$398, COLUMN()-COLUMN($L$205)+1, 0))^2))</f>
        <v>1.5324823156504044</v>
      </c>
      <c r="CR373" s="20" cm="1">
        <f t="array" ref="CR373">SQRT(SUMPRODUCT(($C373:$H373 - INDEX($C$264:$H$398, COLUMN()-COLUMN($L$205)+1, 0))^2))</f>
        <v>2.1586793750292719</v>
      </c>
      <c r="CS373" s="20" cm="1">
        <f t="array" ref="CS373">SQRT(SUMPRODUCT(($C373:$H373 - INDEX($C$264:$H$398, COLUMN()-COLUMN($L$205)+1, 0))^2))</f>
        <v>2.3392562571987767</v>
      </c>
      <c r="CT373" s="20" cm="1">
        <f t="array" ref="CT373">SQRT(SUMPRODUCT(($C373:$H373 - INDEX($C$264:$H$398, COLUMN()-COLUMN($L$205)+1, 0))^2))</f>
        <v>1.6540269422836007</v>
      </c>
      <c r="CU373" s="20" cm="1">
        <f t="array" ref="CU373">SQRT(SUMPRODUCT(($C373:$H373 - INDEX($C$264:$H$398, COLUMN()-COLUMN($L$205)+1, 0))^2))</f>
        <v>0.87895251787935447</v>
      </c>
      <c r="CV373" s="20" cm="1">
        <f t="array" ref="CV373">SQRT(SUMPRODUCT(($C373:$H373 - INDEX($C$264:$H$398, COLUMN()-COLUMN($L$205)+1, 0))^2))</f>
        <v>1.7700199736288331</v>
      </c>
      <c r="CW373" s="20" cm="1">
        <f t="array" ref="CW373">SQRT(SUMPRODUCT(($C373:$H373 - INDEX($C$264:$H$398, COLUMN()-COLUMN($L$205)+1, 0))^2))</f>
        <v>1.5228179582574168</v>
      </c>
      <c r="CX373" s="20" cm="1">
        <f t="array" ref="CX373">SQRT(SUMPRODUCT(($C373:$H373 - INDEX($C$264:$H$398, COLUMN()-COLUMN($L$205)+1, 0))^2))</f>
        <v>1.6310457476081925</v>
      </c>
      <c r="CY373" s="20" cm="1">
        <f t="array" ref="CY373">SQRT(SUMPRODUCT(($C373:$H373 - INDEX($C$264:$H$398, COLUMN()-COLUMN($L$205)+1, 0))^2))</f>
        <v>1.8779164807318169</v>
      </c>
      <c r="CZ373" s="20" cm="1">
        <f t="array" ref="CZ373">SQRT(SUMPRODUCT(($C373:$H373 - INDEX($C$264:$H$398, COLUMN()-COLUMN($L$205)+1, 0))^2))</f>
        <v>1.9734790376373554</v>
      </c>
      <c r="DA373" s="20" cm="1">
        <f t="array" ref="DA373">SQRT(SUMPRODUCT(($C373:$H373 - INDEX($C$264:$H$398, COLUMN()-COLUMN($L$205)+1, 0))^2))</f>
        <v>2.7395049018699069</v>
      </c>
      <c r="DB373" s="20" cm="1">
        <f t="array" ref="DB373">SQRT(SUMPRODUCT(($C373:$H373 - INDEX($C$264:$H$398, COLUMN()-COLUMN($L$205)+1, 0))^2))</f>
        <v>1.9783828406899087</v>
      </c>
      <c r="DC373" s="20" cm="1">
        <f t="array" ref="DC373">SQRT(SUMPRODUCT(($C373:$H373 - INDEX($C$264:$H$398, COLUMN()-COLUMN($L$205)+1, 0))^2))</f>
        <v>2.3246617151533697</v>
      </c>
      <c r="DD373" s="20" cm="1">
        <f t="array" ref="DD373">SQRT(SUMPRODUCT(($C373:$H373 - INDEX($C$264:$H$398, COLUMN()-COLUMN($L$205)+1, 0))^2))</f>
        <v>1.8021484278731705</v>
      </c>
      <c r="DE373" s="20" cm="1">
        <f t="array" ref="DE373">SQRT(SUMPRODUCT(($C373:$H373 - INDEX($C$264:$H$398, COLUMN()-COLUMN($L$205)+1, 0))^2))</f>
        <v>2.1297669323990251</v>
      </c>
      <c r="DF373" s="20" cm="1">
        <f t="array" ref="DF373">SQRT(SUMPRODUCT(($C373:$H373 - INDEX($C$264:$H$398, COLUMN()-COLUMN($L$205)+1, 0))^2))</f>
        <v>2.0541083443833976</v>
      </c>
      <c r="DG373" s="20" cm="1">
        <f t="array" ref="DG373">SQRT(SUMPRODUCT(($C373:$H373 - INDEX($C$264:$H$398, COLUMN()-COLUMN($L$205)+1, 0))^2))</f>
        <v>1.1593181609890277</v>
      </c>
      <c r="DH373" s="20" cm="1">
        <f t="array" ref="DH373">SQRT(SUMPRODUCT(($C373:$H373 - INDEX($C$264:$H$398, COLUMN()-COLUMN($L$205)+1, 0))^2))</f>
        <v>1.3950564329041333</v>
      </c>
      <c r="DI373" s="20" cm="1">
        <f t="array" ref="DI373">SQRT(SUMPRODUCT(($C373:$H373 - INDEX($C$264:$H$398, COLUMN()-COLUMN($L$205)+1, 0))^2))</f>
        <v>3.1740215470335369</v>
      </c>
      <c r="DJ373" s="20" cm="1">
        <f t="array" ref="DJ373">SQRT(SUMPRODUCT(($C373:$H373 - INDEX($C$264:$H$398, COLUMN()-COLUMN($L$205)+1, 0))^2))</f>
        <v>1.6300919230513966</v>
      </c>
      <c r="DK373" s="20" cm="1">
        <f t="array" ref="DK373">SQRT(SUMPRODUCT(($C373:$H373 - INDEX($C$264:$H$398, COLUMN()-COLUMN($L$205)+1, 0))^2))</f>
        <v>2.2051897590461564</v>
      </c>
      <c r="DL373" s="20" cm="1">
        <f t="array" ref="DL373">SQRT(SUMPRODUCT(($C373:$H373 - INDEX($C$264:$H$398, COLUMN()-COLUMN($L$205)+1, 0))^2))</f>
        <v>1.1182103825598773</v>
      </c>
      <c r="DM373" s="20" cm="1">
        <f t="array" ref="DM373">SQRT(SUMPRODUCT(($C373:$H373 - INDEX($C$264:$H$398, COLUMN()-COLUMN($L$205)+1, 0))^2))</f>
        <v>2.5657481204480375</v>
      </c>
      <c r="DN373" s="20" cm="1">
        <f t="array" ref="DN373">SQRT(SUMPRODUCT(($C373:$H373 - INDEX($C$264:$H$398, COLUMN()-COLUMN($L$205)+1, 0))^2))</f>
        <v>2.0311382648769087</v>
      </c>
      <c r="DO373" s="20" cm="1">
        <f t="array" ref="DO373">SQRT(SUMPRODUCT(($C373:$H373 - INDEX($C$264:$H$398, COLUMN()-COLUMN($L$205)+1, 0))^2))</f>
        <v>2.2236024368227789</v>
      </c>
      <c r="DP373" s="20" cm="1">
        <f t="array" ref="DP373">SQRT(SUMPRODUCT(($C373:$H373 - INDEX($C$264:$H$398, COLUMN()-COLUMN($L$205)+1, 0))^2))</f>
        <v>1.4513287716051768</v>
      </c>
      <c r="DQ373" s="20" cm="1">
        <f t="array" ref="DQ373">SQRT(SUMPRODUCT(($C373:$H373 - INDEX($C$264:$H$398, COLUMN()-COLUMN($L$205)+1, 0))^2))</f>
        <v>0</v>
      </c>
      <c r="DR373" s="20" cm="1">
        <f t="array" ref="DR373">SQRT(SUMPRODUCT(($C373:$H373 - INDEX($C$264:$H$398, COLUMN()-COLUMN($L$205)+1, 0))^2))</f>
        <v>2.5538339892931727</v>
      </c>
      <c r="DS373" s="20" cm="1">
        <f t="array" ref="DS373">SQRT(SUMPRODUCT(($C373:$H373 - INDEX($C$264:$H$398, COLUMN()-COLUMN($L$205)+1, 0))^2))</f>
        <v>2.6063788199983184</v>
      </c>
      <c r="DT373" s="20" cm="1">
        <f t="array" ref="DT373">SQRT(SUMPRODUCT(($C373:$H373 - INDEX($C$264:$H$398, COLUMN()-COLUMN($L$205)+1, 0))^2))</f>
        <v>1.9363586444420009</v>
      </c>
      <c r="DU373" s="20" cm="1">
        <f t="array" ref="DU373">SQRT(SUMPRODUCT(($C373:$H373 - INDEX($C$264:$H$398, COLUMN()-COLUMN($L$205)+1, 0))^2))</f>
        <v>0.85809146817503823</v>
      </c>
      <c r="DV373" s="20" cm="1">
        <f t="array" ref="DV373">SQRT(SUMPRODUCT(($C373:$H373 - INDEX($C$264:$H$398, COLUMN()-COLUMN($L$205)+1, 0))^2))</f>
        <v>2.4663412609865758</v>
      </c>
      <c r="DW373" s="20" cm="1">
        <f t="array" ref="DW373">SQRT(SUMPRODUCT(($C373:$H373 - INDEX($C$264:$H$398, COLUMN()-COLUMN($L$205)+1, 0))^2))</f>
        <v>2.6979996973482003</v>
      </c>
      <c r="DX373" s="20" cm="1">
        <f t="array" ref="DX373">SQRT(SUMPRODUCT(($C373:$H373 - INDEX($C$264:$H$398, COLUMN()-COLUMN($L$205)+1, 0))^2))</f>
        <v>2.0459243203049438</v>
      </c>
      <c r="DY373" s="20" cm="1">
        <f t="array" ref="DY373">SQRT(SUMPRODUCT(($C373:$H373 - INDEX($C$264:$H$398, COLUMN()-COLUMN($L$205)+1, 0))^2))</f>
        <v>2.3773845754717193</v>
      </c>
      <c r="DZ373" s="20" cm="1">
        <f t="array" ref="DZ373">SQRT(SUMPRODUCT(($C373:$H373 - INDEX($C$264:$H$398, COLUMN()-COLUMN($L$205)+1, 0))^2))</f>
        <v>1.602433765162069</v>
      </c>
      <c r="EA373" s="20" cm="1">
        <f t="array" ref="EA373">SQRT(SUMPRODUCT(($C373:$H373 - INDEX($C$264:$H$398, COLUMN()-COLUMN($L$205)+1, 0))^2))</f>
        <v>1.5413987844846824</v>
      </c>
      <c r="EB373" s="20" cm="1">
        <f t="array" ref="EB373">SQRT(SUMPRODUCT(($C373:$H373 - INDEX($C$264:$H$398, COLUMN()-COLUMN($L$205)+1, 0))^2))</f>
        <v>1.1371831219266759</v>
      </c>
      <c r="EC373" s="20" cm="1">
        <f t="array" ref="EC373">SQRT(SUMPRODUCT(($C373:$H373 - INDEX($C$264:$H$398, COLUMN()-COLUMN($L$205)+1, 0))^2))</f>
        <v>2.0137540577574677</v>
      </c>
      <c r="ED373" s="20" cm="1">
        <f t="array" ref="ED373">SQRT(SUMPRODUCT(($C373:$H373 - INDEX($C$264:$H$398, COLUMN()-COLUMN($L$205)+1, 0))^2))</f>
        <v>1.8386340835817314</v>
      </c>
      <c r="EE373" s="20" cm="1">
        <f t="array" ref="EE373">SQRT(SUMPRODUCT(($C373:$H373 - INDEX($C$264:$H$398, COLUMN()-COLUMN($L$205)+1, 0))^2))</f>
        <v>1.667038385953866</v>
      </c>
      <c r="EF373" s="20" cm="1">
        <f t="array" ref="EF373">SQRT(SUMPRODUCT(($C373:$H373 - INDEX($C$264:$H$398, COLUMN()-COLUMN($L$205)+1, 0))^2))</f>
        <v>2.6020296632096573</v>
      </c>
      <c r="EG373" s="20" cm="1">
        <f t="array" ref="EG373">SQRT(SUMPRODUCT(($C373:$H373 - INDEX($C$264:$H$398, COLUMN()-COLUMN($L$205)+1, 0))^2))</f>
        <v>0.61560179893905387</v>
      </c>
      <c r="EH373" s="20" cm="1">
        <f t="array" ref="EH373">SQRT(SUMPRODUCT(($C373:$H373 - INDEX($C$264:$H$398, COLUMN()-COLUMN($L$205)+1, 0))^2))</f>
        <v>2.1813104077976733</v>
      </c>
      <c r="EI373" s="20" cm="1">
        <f t="array" ref="EI373">SQRT(SUMPRODUCT(($C373:$H373 - INDEX($C$264:$H$398, COLUMN()-COLUMN($L$205)+1, 0))^2))</f>
        <v>1.9130053518911097</v>
      </c>
      <c r="EJ373" s="20" cm="1">
        <f t="array" ref="EJ373">SQRT(SUMPRODUCT(($C373:$H373 - INDEX($C$264:$H$398, COLUMN()-COLUMN($L$205)+1, 0))^2))</f>
        <v>2.1759883433416252</v>
      </c>
      <c r="EK373" s="20" cm="1">
        <f t="array" ref="EK373">SQRT(SUMPRODUCT(($C373:$H373 - INDEX($C$264:$H$398, COLUMN()-COLUMN($L$205)+1, 0))^2))</f>
        <v>1.8807062362828673</v>
      </c>
      <c r="EL373" s="20" cm="1">
        <f t="array" ref="EL373">SQRT(SUMPRODUCT(($C373:$H373 - INDEX($C$264:$H$398, COLUMN()-COLUMN($L$205)+1, 0))^2))</f>
        <v>2.3346188147295757</v>
      </c>
      <c r="EM373" s="20" cm="1">
        <f t="array" ref="EM373">SQRT(SUMPRODUCT(($C373:$H373 - INDEX($C$264:$H$398, COLUMN()-COLUMN($L$205)+1, 0))^2))</f>
        <v>1.7282774905487703</v>
      </c>
      <c r="EN373" s="20" cm="1">
        <f t="array" ref="EN373">SQRT(SUMPRODUCT(($C373:$H373 - INDEX($C$264:$H$398, COLUMN()-COLUMN($L$205)+1, 0))^2))</f>
        <v>1.0492878895595523</v>
      </c>
      <c r="EO373" s="20" cm="1">
        <f t="array" ref="EO373">SQRT(SUMPRODUCT(($C373:$H373 - INDEX($C$264:$H$398, COLUMN()-COLUMN($L$205)+1, 0))^2))</f>
        <v>1.7022513310010678</v>
      </c>
      <c r="EP373" s="20" cm="1">
        <f t="array" ref="EP373">SQRT(SUMPRODUCT(($C373:$H373 - INDEX($C$264:$H$398, COLUMN()-COLUMN($L$205)+1, 0))^2))</f>
        <v>1.8484714947670307</v>
      </c>
      <c r="EQ373" s="23">
        <f t="shared" si="5"/>
        <v>2.0008701754132434</v>
      </c>
    </row>
    <row r="374" spans="2:147" x14ac:dyDescent="0.35">
      <c r="B374" s="20" t="s">
        <v>138</v>
      </c>
      <c r="C374" s="20">
        <v>-0.67460317460317454</v>
      </c>
      <c r="D374" s="20">
        <v>-0.4212488350419385</v>
      </c>
      <c r="E374" s="20">
        <v>0.85849056603773577</v>
      </c>
      <c r="F374" s="20">
        <v>-0.24057971014492754</v>
      </c>
      <c r="G374" s="20">
        <v>0.2058545797922568</v>
      </c>
      <c r="H374" s="20">
        <v>0.37764932562620418</v>
      </c>
      <c r="I374" s="20" t="s">
        <v>911</v>
      </c>
      <c r="K374" s="3" t="s">
        <v>138</v>
      </c>
      <c r="L374" s="20" cm="1">
        <f t="array" ref="L374">SQRT(SUMPRODUCT(($C374:$H374 - INDEX($C$264:$H$398, COLUMN()-COLUMN($L$205)+1, 0))^2))</f>
        <v>1.0378702335508483</v>
      </c>
      <c r="M374" s="20" cm="1">
        <f t="array" ref="M374">SQRT(SUMPRODUCT(($C374:$H374 - INDEX($C$264:$H$398, COLUMN()-COLUMN($L$205)+1, 0))^2))</f>
        <v>1.5515191764217919</v>
      </c>
      <c r="N374" s="20" cm="1">
        <f t="array" ref="N374">SQRT(SUMPRODUCT(($C374:$H374 - INDEX($C$264:$H$398, COLUMN()-COLUMN($L$205)+1, 0))^2))</f>
        <v>0.4253708839016252</v>
      </c>
      <c r="O374" s="20" cm="1">
        <f t="array" ref="O374">SQRT(SUMPRODUCT(($C374:$H374 - INDEX($C$264:$H$398, COLUMN()-COLUMN($L$205)+1, 0))^2))</f>
        <v>0.92793364300075243</v>
      </c>
      <c r="P374" s="20" cm="1">
        <f t="array" ref="P374">SQRT(SUMPRODUCT(($C374:$H374 - INDEX($C$264:$H$398, COLUMN()-COLUMN($L$205)+1, 0))^2))</f>
        <v>1.3319097623391303</v>
      </c>
      <c r="Q374" s="20" cm="1">
        <f t="array" ref="Q374">SQRT(SUMPRODUCT(($C374:$H374 - INDEX($C$264:$H$398, COLUMN()-COLUMN($L$205)+1, 0))^2))</f>
        <v>2.0694700275433426</v>
      </c>
      <c r="R374" s="20" cm="1">
        <f t="array" ref="R374">SQRT(SUMPRODUCT(($C374:$H374 - INDEX($C$264:$H$398, COLUMN()-COLUMN($L$205)+1, 0))^2))</f>
        <v>0.9185125304691425</v>
      </c>
      <c r="S374" s="20" cm="1">
        <f t="array" ref="S374">SQRT(SUMPRODUCT(($C374:$H374 - INDEX($C$264:$H$398, COLUMN()-COLUMN($L$205)+1, 0))^2))</f>
        <v>1.3264895497503295</v>
      </c>
      <c r="T374" s="20" cm="1">
        <f t="array" ref="T374">SQRT(SUMPRODUCT(($C374:$H374 - INDEX($C$264:$H$398, COLUMN()-COLUMN($L$205)+1, 0))^2))</f>
        <v>2.0124532637567785</v>
      </c>
      <c r="U374" s="20" cm="1">
        <f t="array" ref="U374">SQRT(SUMPRODUCT(($C374:$H374 - INDEX($C$264:$H$398, COLUMN()-COLUMN($L$205)+1, 0))^2))</f>
        <v>1.0297719968327859</v>
      </c>
      <c r="V374" s="20" cm="1">
        <f t="array" ref="V374">SQRT(SUMPRODUCT(($C374:$H374 - INDEX($C$264:$H$398, COLUMN()-COLUMN($L$205)+1, 0))^2))</f>
        <v>2.2486000573118123</v>
      </c>
      <c r="W374" s="20" cm="1">
        <f t="array" ref="W374">SQRT(SUMPRODUCT(($C374:$H374 - INDEX($C$264:$H$398, COLUMN()-COLUMN($L$205)+1, 0))^2))</f>
        <v>0.66172623543617892</v>
      </c>
      <c r="X374" s="20" cm="1">
        <f t="array" ref="X374">SQRT(SUMPRODUCT(($C374:$H374 - INDEX($C$264:$H$398, COLUMN()-COLUMN($L$205)+1, 0))^2))</f>
        <v>1.3745630081319848</v>
      </c>
      <c r="Y374" s="20" cm="1">
        <f t="array" ref="Y374">SQRT(SUMPRODUCT(($C374:$H374 - INDEX($C$264:$H$398, COLUMN()-COLUMN($L$205)+1, 0))^2))</f>
        <v>0.85183542462831252</v>
      </c>
      <c r="Z374" s="20" cm="1">
        <f t="array" ref="Z374">SQRT(SUMPRODUCT(($C374:$H374 - INDEX($C$264:$H$398, COLUMN()-COLUMN($L$205)+1, 0))^2))</f>
        <v>1.3086280857657291</v>
      </c>
      <c r="AA374" s="20" cm="1">
        <f t="array" ref="AA374">SQRT(SUMPRODUCT(($C374:$H374 - INDEX($C$264:$H$398, COLUMN()-COLUMN($L$205)+1, 0))^2))</f>
        <v>2.0051610578546422</v>
      </c>
      <c r="AB374" s="20" cm="1">
        <f t="array" ref="AB374">SQRT(SUMPRODUCT(($C374:$H374 - INDEX($C$264:$H$398, COLUMN()-COLUMN($L$205)+1, 0))^2))</f>
        <v>1.8642333255720098</v>
      </c>
      <c r="AC374" s="20" cm="1">
        <f t="array" ref="AC374">SQRT(SUMPRODUCT(($C374:$H374 - INDEX($C$264:$H$398, COLUMN()-COLUMN($L$205)+1, 0))^2))</f>
        <v>0.61870749185333851</v>
      </c>
      <c r="AD374" s="20" cm="1">
        <f t="array" ref="AD374">SQRT(SUMPRODUCT(($C374:$H374 - INDEX($C$264:$H$398, COLUMN()-COLUMN($L$205)+1, 0))^2))</f>
        <v>2.4916275135010122</v>
      </c>
      <c r="AE374" s="20" cm="1">
        <f t="array" ref="AE374">SQRT(SUMPRODUCT(($C374:$H374 - INDEX($C$264:$H$398, COLUMN()-COLUMN($L$205)+1, 0))^2))</f>
        <v>0.95565505017896768</v>
      </c>
      <c r="AF374" s="20" cm="1">
        <f t="array" ref="AF374">SQRT(SUMPRODUCT(($C374:$H374 - INDEX($C$264:$H$398, COLUMN()-COLUMN($L$205)+1, 0))^2))</f>
        <v>1.4683521705199101</v>
      </c>
      <c r="AG374" s="20" cm="1">
        <f t="array" ref="AG374">SQRT(SUMPRODUCT(($C374:$H374 - INDEX($C$264:$H$398, COLUMN()-COLUMN($L$205)+1, 0))^2))</f>
        <v>1.1044330041271855</v>
      </c>
      <c r="AH374" s="20" cm="1">
        <f t="array" ref="AH374">SQRT(SUMPRODUCT(($C374:$H374 - INDEX($C$264:$H$398, COLUMN()-COLUMN($L$205)+1, 0))^2))</f>
        <v>2.2289873213675229</v>
      </c>
      <c r="AI374" s="20" cm="1">
        <f t="array" ref="AI374">SQRT(SUMPRODUCT(($C374:$H374 - INDEX($C$264:$H$398, COLUMN()-COLUMN($L$205)+1, 0))^2))</f>
        <v>0.89222115688203918</v>
      </c>
      <c r="AJ374" s="20" cm="1">
        <f t="array" ref="AJ374">SQRT(SUMPRODUCT(($C374:$H374 - INDEX($C$264:$H$398, COLUMN()-COLUMN($L$205)+1, 0))^2))</f>
        <v>1.5187270486128592</v>
      </c>
      <c r="AK374" s="20" cm="1">
        <f t="array" ref="AK374">SQRT(SUMPRODUCT(($C374:$H374 - INDEX($C$264:$H$398, COLUMN()-COLUMN($L$205)+1, 0))^2))</f>
        <v>0.49095279295849503</v>
      </c>
      <c r="AL374" s="20" cm="1">
        <f t="array" ref="AL374">SQRT(SUMPRODUCT(($C374:$H374 - INDEX($C$264:$H$398, COLUMN()-COLUMN($L$205)+1, 0))^2))</f>
        <v>0.71475535621998076</v>
      </c>
      <c r="AM374" s="20" cm="1">
        <f t="array" ref="AM374">SQRT(SUMPRODUCT(($C374:$H374 - INDEX($C$264:$H$398, COLUMN()-COLUMN($L$205)+1, 0))^2))</f>
        <v>1.1201829019304423</v>
      </c>
      <c r="AN374" s="20" cm="1">
        <f t="array" ref="AN374">SQRT(SUMPRODUCT(($C374:$H374 - INDEX($C$264:$H$398, COLUMN()-COLUMN($L$205)+1, 0))^2))</f>
        <v>0.79953840947147792</v>
      </c>
      <c r="AO374" s="20" cm="1">
        <f t="array" ref="AO374">SQRT(SUMPRODUCT(($C374:$H374 - INDEX($C$264:$H$398, COLUMN()-COLUMN($L$205)+1, 0))^2))</f>
        <v>0.98820555997353299</v>
      </c>
      <c r="AP374" s="20" cm="1">
        <f t="array" ref="AP374">SQRT(SUMPRODUCT(($C374:$H374 - INDEX($C$264:$H$398, COLUMN()-COLUMN($L$205)+1, 0))^2))</f>
        <v>0.40217032680087655</v>
      </c>
      <c r="AQ374" s="20" cm="1">
        <f t="array" ref="AQ374">SQRT(SUMPRODUCT(($C374:$H374 - INDEX($C$264:$H$398, COLUMN()-COLUMN($L$205)+1, 0))^2))</f>
        <v>1.1870651442595967</v>
      </c>
      <c r="AR374" s="20" cm="1">
        <f t="array" ref="AR374">SQRT(SUMPRODUCT(($C374:$H374 - INDEX($C$264:$H$398, COLUMN()-COLUMN($L$205)+1, 0))^2))</f>
        <v>1.1612967544284152</v>
      </c>
      <c r="AS374" s="20" cm="1">
        <f t="array" ref="AS374">SQRT(SUMPRODUCT(($C374:$H374 - INDEX($C$264:$H$398, COLUMN()-COLUMN($L$205)+1, 0))^2))</f>
        <v>1.4795092108570196</v>
      </c>
      <c r="AT374" s="20" cm="1">
        <f t="array" ref="AT374">SQRT(SUMPRODUCT(($C374:$H374 - INDEX($C$264:$H$398, COLUMN()-COLUMN($L$205)+1, 0))^2))</f>
        <v>1.4951884963959565</v>
      </c>
      <c r="AU374" s="20" cm="1">
        <f t="array" ref="AU374">SQRT(SUMPRODUCT(($C374:$H374 - INDEX($C$264:$H$398, COLUMN()-COLUMN($L$205)+1, 0))^2))</f>
        <v>1.0834963593942311</v>
      </c>
      <c r="AV374" s="20" cm="1">
        <f t="array" ref="AV374">SQRT(SUMPRODUCT(($C374:$H374 - INDEX($C$264:$H$398, COLUMN()-COLUMN($L$205)+1, 0))^2))</f>
        <v>2.0938345988343183</v>
      </c>
      <c r="AW374" s="20" cm="1">
        <f t="array" ref="AW374">SQRT(SUMPRODUCT(($C374:$H374 - INDEX($C$264:$H$398, COLUMN()-COLUMN($L$205)+1, 0))^2))</f>
        <v>1.2164315444325433</v>
      </c>
      <c r="AX374" s="20" cm="1">
        <f t="array" ref="AX374">SQRT(SUMPRODUCT(($C374:$H374 - INDEX($C$264:$H$398, COLUMN()-COLUMN($L$205)+1, 0))^2))</f>
        <v>1.1064146025081099</v>
      </c>
      <c r="AY374" s="20" cm="1">
        <f t="array" ref="AY374">SQRT(SUMPRODUCT(($C374:$H374 - INDEX($C$264:$H$398, COLUMN()-COLUMN($L$205)+1, 0))^2))</f>
        <v>2.5418946962448228</v>
      </c>
      <c r="AZ374" s="20" cm="1">
        <f t="array" ref="AZ374">SQRT(SUMPRODUCT(($C374:$H374 - INDEX($C$264:$H$398, COLUMN()-COLUMN($L$205)+1, 0))^2))</f>
        <v>2.0435288142250867</v>
      </c>
      <c r="BA374" s="20" cm="1">
        <f t="array" ref="BA374">SQRT(SUMPRODUCT(($C374:$H374 - INDEX($C$264:$H$398, COLUMN()-COLUMN($L$205)+1, 0))^2))</f>
        <v>0.88496695643040091</v>
      </c>
      <c r="BB374" s="20" cm="1">
        <f t="array" ref="BB374">SQRT(SUMPRODUCT(($C374:$H374 - INDEX($C$264:$H$398, COLUMN()-COLUMN($L$205)+1, 0))^2))</f>
        <v>1.278600288854415</v>
      </c>
      <c r="BC374" s="20" cm="1">
        <f t="array" ref="BC374">SQRT(SUMPRODUCT(($C374:$H374 - INDEX($C$264:$H$398, COLUMN()-COLUMN($L$205)+1, 0))^2))</f>
        <v>2.2512779748174325</v>
      </c>
      <c r="BD374" s="20" cm="1">
        <f t="array" ref="BD374">SQRT(SUMPRODUCT(($C374:$H374 - INDEX($C$264:$H$398, COLUMN()-COLUMN($L$205)+1, 0))^2))</f>
        <v>1.2221103958308348</v>
      </c>
      <c r="BE374" s="20" cm="1">
        <f t="array" ref="BE374">SQRT(SUMPRODUCT(($C374:$H374 - INDEX($C$264:$H$398, COLUMN()-COLUMN($L$205)+1, 0))^2))</f>
        <v>1.2266245454439937</v>
      </c>
      <c r="BF374" s="20" cm="1">
        <f t="array" ref="BF374">SQRT(SUMPRODUCT(($C374:$H374 - INDEX($C$264:$H$398, COLUMN()-COLUMN($L$205)+1, 0))^2))</f>
        <v>1.4640316421097865</v>
      </c>
      <c r="BG374" s="20" cm="1">
        <f t="array" ref="BG374">SQRT(SUMPRODUCT(($C374:$H374 - INDEX($C$264:$H$398, COLUMN()-COLUMN($L$205)+1, 0))^2))</f>
        <v>1.8756765227590682</v>
      </c>
      <c r="BH374" s="20" cm="1">
        <f t="array" ref="BH374">SQRT(SUMPRODUCT(($C374:$H374 - INDEX($C$264:$H$398, COLUMN()-COLUMN($L$205)+1, 0))^2))</f>
        <v>1.9971308574423305</v>
      </c>
      <c r="BI374" s="20" cm="1">
        <f t="array" ref="BI374">SQRT(SUMPRODUCT(($C374:$H374 - INDEX($C$264:$H$398, COLUMN()-COLUMN($L$205)+1, 0))^2))</f>
        <v>1.5051274587755104</v>
      </c>
      <c r="BJ374" s="20" cm="1">
        <f t="array" ref="BJ374">SQRT(SUMPRODUCT(($C374:$H374 - INDEX($C$264:$H$398, COLUMN()-COLUMN($L$205)+1, 0))^2))</f>
        <v>0.86660569226902395</v>
      </c>
      <c r="BK374" s="20" cm="1">
        <f t="array" ref="BK374">SQRT(SUMPRODUCT(($C374:$H374 - INDEX($C$264:$H$398, COLUMN()-COLUMN($L$205)+1, 0))^2))</f>
        <v>1.0731074434410337</v>
      </c>
      <c r="BL374" s="20" cm="1">
        <f t="array" ref="BL374">SQRT(SUMPRODUCT(($C374:$H374 - INDEX($C$264:$H$398, COLUMN()-COLUMN($L$205)+1, 0))^2))</f>
        <v>2.2559940831082828</v>
      </c>
      <c r="BM374" s="20" cm="1">
        <f t="array" ref="BM374">SQRT(SUMPRODUCT(($C374:$H374 - INDEX($C$264:$H$398, COLUMN()-COLUMN($L$205)+1, 0))^2))</f>
        <v>1.9313576996191766</v>
      </c>
      <c r="BN374" s="20" cm="1">
        <f t="array" ref="BN374">SQRT(SUMPRODUCT(($C374:$H374 - INDEX($C$264:$H$398, COLUMN()-COLUMN($L$205)+1, 0))^2))</f>
        <v>0.97046757162327002</v>
      </c>
      <c r="BO374" s="20" cm="1">
        <f t="array" ref="BO374">SQRT(SUMPRODUCT(($C374:$H374 - INDEX($C$264:$H$398, COLUMN()-COLUMN($L$205)+1, 0))^2))</f>
        <v>2.5849290433613752</v>
      </c>
      <c r="BP374" s="20" cm="1">
        <f t="array" ref="BP374">SQRT(SUMPRODUCT(($C374:$H374 - INDEX($C$264:$H$398, COLUMN()-COLUMN($L$205)+1, 0))^2))</f>
        <v>1.4922564046773998</v>
      </c>
      <c r="BQ374" s="20" cm="1">
        <f t="array" ref="BQ374">SQRT(SUMPRODUCT(($C374:$H374 - INDEX($C$264:$H$398, COLUMN()-COLUMN($L$205)+1, 0))^2))</f>
        <v>0.83653603332411952</v>
      </c>
      <c r="BR374" s="20" cm="1">
        <f t="array" ref="BR374">SQRT(SUMPRODUCT(($C374:$H374 - INDEX($C$264:$H$398, COLUMN()-COLUMN($L$205)+1, 0))^2))</f>
        <v>1.2560620578950537</v>
      </c>
      <c r="BS374" s="20" cm="1">
        <f t="array" ref="BS374">SQRT(SUMPRODUCT(($C374:$H374 - INDEX($C$264:$H$398, COLUMN()-COLUMN($L$205)+1, 0))^2))</f>
        <v>0.93863895694639665</v>
      </c>
      <c r="BT374" s="20" cm="1">
        <f t="array" ref="BT374">SQRT(SUMPRODUCT(($C374:$H374 - INDEX($C$264:$H$398, COLUMN()-COLUMN($L$205)+1, 0))^2))</f>
        <v>1.3771154377842139</v>
      </c>
      <c r="BU374" s="20" cm="1">
        <f t="array" ref="BU374">SQRT(SUMPRODUCT(($C374:$H374 - INDEX($C$264:$H$398, COLUMN()-COLUMN($L$205)+1, 0))^2))</f>
        <v>1.3892387582432812</v>
      </c>
      <c r="BV374" s="20" cm="1">
        <f t="array" ref="BV374">SQRT(SUMPRODUCT(($C374:$H374 - INDEX($C$264:$H$398, COLUMN()-COLUMN($L$205)+1, 0))^2))</f>
        <v>2.9382773967420208</v>
      </c>
      <c r="BW374" s="20" cm="1">
        <f t="array" ref="BW374">SQRT(SUMPRODUCT(($C374:$H374 - INDEX($C$264:$H$398, COLUMN()-COLUMN($L$205)+1, 0))^2))</f>
        <v>1.243149244498752</v>
      </c>
      <c r="BX374" s="20" cm="1">
        <f t="array" ref="BX374">SQRT(SUMPRODUCT(($C374:$H374 - INDEX($C$264:$H$398, COLUMN()-COLUMN($L$205)+1, 0))^2))</f>
        <v>1.7898978289453913</v>
      </c>
      <c r="BY374" s="20" cm="1">
        <f t="array" ref="BY374">SQRT(SUMPRODUCT(($C374:$H374 - INDEX($C$264:$H$398, COLUMN()-COLUMN($L$205)+1, 0))^2))</f>
        <v>0.89492001859863624</v>
      </c>
      <c r="BZ374" s="20" cm="1">
        <f t="array" ref="BZ374">SQRT(SUMPRODUCT(($C374:$H374 - INDEX($C$264:$H$398, COLUMN()-COLUMN($L$205)+1, 0))^2))</f>
        <v>0.73364238441806817</v>
      </c>
      <c r="CA374" s="20" cm="1">
        <f t="array" ref="CA374">SQRT(SUMPRODUCT(($C374:$H374 - INDEX($C$264:$H$398, COLUMN()-COLUMN($L$205)+1, 0))^2))</f>
        <v>1.2372508774640356</v>
      </c>
      <c r="CB374" s="20" cm="1">
        <f t="array" ref="CB374">SQRT(SUMPRODUCT(($C374:$H374 - INDEX($C$264:$H$398, COLUMN()-COLUMN($L$205)+1, 0))^2))</f>
        <v>1.7141912741345049</v>
      </c>
      <c r="CC374" s="20" cm="1">
        <f t="array" ref="CC374">SQRT(SUMPRODUCT(($C374:$H374 - INDEX($C$264:$H$398, COLUMN()-COLUMN($L$205)+1, 0))^2))</f>
        <v>1.0435415086780917</v>
      </c>
      <c r="CD374" s="20" cm="1">
        <f t="array" ref="CD374">SQRT(SUMPRODUCT(($C374:$H374 - INDEX($C$264:$H$398, COLUMN()-COLUMN($L$205)+1, 0))^2))</f>
        <v>0.90518979279395728</v>
      </c>
      <c r="CE374" s="20" cm="1">
        <f t="array" ref="CE374">SQRT(SUMPRODUCT(($C374:$H374 - INDEX($C$264:$H$398, COLUMN()-COLUMN($L$205)+1, 0))^2))</f>
        <v>1.3291324528631157</v>
      </c>
      <c r="CF374" s="20" cm="1">
        <f t="array" ref="CF374">SQRT(SUMPRODUCT(($C374:$H374 - INDEX($C$264:$H$398, COLUMN()-COLUMN($L$205)+1, 0))^2))</f>
        <v>0.26917667208219498</v>
      </c>
      <c r="CG374" s="20" cm="1">
        <f t="array" ref="CG374">SQRT(SUMPRODUCT(($C374:$H374 - INDEX($C$264:$H$398, COLUMN()-COLUMN($L$205)+1, 0))^2))</f>
        <v>1.0859389136638353</v>
      </c>
      <c r="CH374" s="20" cm="1">
        <f t="array" ref="CH374">SQRT(SUMPRODUCT(($C374:$H374 - INDEX($C$264:$H$398, COLUMN()-COLUMN($L$205)+1, 0))^2))</f>
        <v>1.0131841894164131</v>
      </c>
      <c r="CI374" s="20" cm="1">
        <f t="array" ref="CI374">SQRT(SUMPRODUCT(($C374:$H374 - INDEX($C$264:$H$398, COLUMN()-COLUMN($L$205)+1, 0))^2))</f>
        <v>1.2085749566874677</v>
      </c>
      <c r="CJ374" s="20" cm="1">
        <f t="array" ref="CJ374">SQRT(SUMPRODUCT(($C374:$H374 - INDEX($C$264:$H$398, COLUMN()-COLUMN($L$205)+1, 0))^2))</f>
        <v>2.0441411692994236</v>
      </c>
      <c r="CK374" s="20" cm="1">
        <f t="array" ref="CK374">SQRT(SUMPRODUCT(($C374:$H374 - INDEX($C$264:$H$398, COLUMN()-COLUMN($L$205)+1, 0))^2))</f>
        <v>1.6659478690566882</v>
      </c>
      <c r="CL374" s="20" cm="1">
        <f t="array" ref="CL374">SQRT(SUMPRODUCT(($C374:$H374 - INDEX($C$264:$H$398, COLUMN()-COLUMN($L$205)+1, 0))^2))</f>
        <v>0.72516561367818688</v>
      </c>
      <c r="CM374" s="20" cm="1">
        <f t="array" ref="CM374">SQRT(SUMPRODUCT(($C374:$H374 - INDEX($C$264:$H$398, COLUMN()-COLUMN($L$205)+1, 0))^2))</f>
        <v>1.4766855556973715</v>
      </c>
      <c r="CN374" s="20" cm="1">
        <f t="array" ref="CN374">SQRT(SUMPRODUCT(($C374:$H374 - INDEX($C$264:$H$398, COLUMN()-COLUMN($L$205)+1, 0))^2))</f>
        <v>2.1353218255014861</v>
      </c>
      <c r="CO374" s="20" cm="1">
        <f t="array" ref="CO374">SQRT(SUMPRODUCT(($C374:$H374 - INDEX($C$264:$H$398, COLUMN()-COLUMN($L$205)+1, 0))^2))</f>
        <v>1.0954326735147393</v>
      </c>
      <c r="CP374" s="20" cm="1">
        <f t="array" ref="CP374">SQRT(SUMPRODUCT(($C374:$H374 - INDEX($C$264:$H$398, COLUMN()-COLUMN($L$205)+1, 0))^2))</f>
        <v>1.1042766573426617</v>
      </c>
      <c r="CQ374" s="20" cm="1">
        <f t="array" ref="CQ374">SQRT(SUMPRODUCT(($C374:$H374 - INDEX($C$264:$H$398, COLUMN()-COLUMN($L$205)+1, 0))^2))</f>
        <v>1.3966194487171375</v>
      </c>
      <c r="CR374" s="20" cm="1">
        <f t="array" ref="CR374">SQRT(SUMPRODUCT(($C374:$H374 - INDEX($C$264:$H$398, COLUMN()-COLUMN($L$205)+1, 0))^2))</f>
        <v>0.79099773086961433</v>
      </c>
      <c r="CS374" s="20" cm="1">
        <f t="array" ref="CS374">SQRT(SUMPRODUCT(($C374:$H374 - INDEX($C$264:$H$398, COLUMN()-COLUMN($L$205)+1, 0))^2))</f>
        <v>0.93090354116582175</v>
      </c>
      <c r="CT374" s="20" cm="1">
        <f t="array" ref="CT374">SQRT(SUMPRODUCT(($C374:$H374 - INDEX($C$264:$H$398, COLUMN()-COLUMN($L$205)+1, 0))^2))</f>
        <v>1.6290215683639293</v>
      </c>
      <c r="CU374" s="20" cm="1">
        <f t="array" ref="CU374">SQRT(SUMPRODUCT(($C374:$H374 - INDEX($C$264:$H$398, COLUMN()-COLUMN($L$205)+1, 0))^2))</f>
        <v>1.7459648069627312</v>
      </c>
      <c r="CV374" s="20" cm="1">
        <f t="array" ref="CV374">SQRT(SUMPRODUCT(($C374:$H374 - INDEX($C$264:$H$398, COLUMN()-COLUMN($L$205)+1, 0))^2))</f>
        <v>1.0648299811517639</v>
      </c>
      <c r="CW374" s="20" cm="1">
        <f t="array" ref="CW374">SQRT(SUMPRODUCT(($C374:$H374 - INDEX($C$264:$H$398, COLUMN()-COLUMN($L$205)+1, 0))^2))</f>
        <v>1.4640163925067591</v>
      </c>
      <c r="CX374" s="20" cm="1">
        <f t="array" ref="CX374">SQRT(SUMPRODUCT(($C374:$H374 - INDEX($C$264:$H$398, COLUMN()-COLUMN($L$205)+1, 0))^2))</f>
        <v>1.1428470735680902</v>
      </c>
      <c r="CY374" s="20" cm="1">
        <f t="array" ref="CY374">SQRT(SUMPRODUCT(($C374:$H374 - INDEX($C$264:$H$398, COLUMN()-COLUMN($L$205)+1, 0))^2))</f>
        <v>1.9243234289142817</v>
      </c>
      <c r="CZ374" s="20" cm="1">
        <f t="array" ref="CZ374">SQRT(SUMPRODUCT(($C374:$H374 - INDEX($C$264:$H$398, COLUMN()-COLUMN($L$205)+1, 0))^2))</f>
        <v>0.74521250243721082</v>
      </c>
      <c r="DA374" s="20" cm="1">
        <f t="array" ref="DA374">SQRT(SUMPRODUCT(($C374:$H374 - INDEX($C$264:$H$398, COLUMN()-COLUMN($L$205)+1, 0))^2))</f>
        <v>1.1444263347920205</v>
      </c>
      <c r="DB374" s="20" cm="1">
        <f t="array" ref="DB374">SQRT(SUMPRODUCT(($C374:$H374 - INDEX($C$264:$H$398, COLUMN()-COLUMN($L$205)+1, 0))^2))</f>
        <v>1.276425017373763</v>
      </c>
      <c r="DC374" s="20" cm="1">
        <f t="array" ref="DC374">SQRT(SUMPRODUCT(($C374:$H374 - INDEX($C$264:$H$398, COLUMN()-COLUMN($L$205)+1, 0))^2))</f>
        <v>0.98380331568485646</v>
      </c>
      <c r="DD374" s="20" cm="1">
        <f t="array" ref="DD374">SQRT(SUMPRODUCT(($C374:$H374 - INDEX($C$264:$H$398, COLUMN()-COLUMN($L$205)+1, 0))^2))</f>
        <v>1.0142081245898005</v>
      </c>
      <c r="DE374" s="20" cm="1">
        <f t="array" ref="DE374">SQRT(SUMPRODUCT(($C374:$H374 - INDEX($C$264:$H$398, COLUMN()-COLUMN($L$205)+1, 0))^2))</f>
        <v>1.1796306014770555</v>
      </c>
      <c r="DF374" s="20" cm="1">
        <f t="array" ref="DF374">SQRT(SUMPRODUCT(($C374:$H374 - INDEX($C$264:$H$398, COLUMN()-COLUMN($L$205)+1, 0))^2))</f>
        <v>1.2849125775824148</v>
      </c>
      <c r="DG374" s="20" cm="1">
        <f t="array" ref="DG374">SQRT(SUMPRODUCT(($C374:$H374 - INDEX($C$264:$H$398, COLUMN()-COLUMN($L$205)+1, 0))^2))</f>
        <v>1.4959766100175578</v>
      </c>
      <c r="DH374" s="20" cm="1">
        <f t="array" ref="DH374">SQRT(SUMPRODUCT(($C374:$H374 - INDEX($C$264:$H$398, COLUMN()-COLUMN($L$205)+1, 0))^2))</f>
        <v>2.2044105159224596</v>
      </c>
      <c r="DI374" s="20" cm="1">
        <f t="array" ref="DI374">SQRT(SUMPRODUCT(($C374:$H374 - INDEX($C$264:$H$398, COLUMN()-COLUMN($L$205)+1, 0))^2))</f>
        <v>1.6340250171294741</v>
      </c>
      <c r="DJ374" s="20" cm="1">
        <f t="array" ref="DJ374">SQRT(SUMPRODUCT(($C374:$H374 - INDEX($C$264:$H$398, COLUMN()-COLUMN($L$205)+1, 0))^2))</f>
        <v>1.3116318229945199</v>
      </c>
      <c r="DK374" s="20" cm="1">
        <f t="array" ref="DK374">SQRT(SUMPRODUCT(($C374:$H374 - INDEX($C$264:$H$398, COLUMN()-COLUMN($L$205)+1, 0))^2))</f>
        <v>0.79483082832495577</v>
      </c>
      <c r="DL374" s="20" cm="1">
        <f t="array" ref="DL374">SQRT(SUMPRODUCT(($C374:$H374 - INDEX($C$264:$H$398, COLUMN()-COLUMN($L$205)+1, 0))^2))</f>
        <v>1.8949849330388073</v>
      </c>
      <c r="DM374" s="20" cm="1">
        <f t="array" ref="DM374">SQRT(SUMPRODUCT(($C374:$H374 - INDEX($C$264:$H$398, COLUMN()-COLUMN($L$205)+1, 0))^2))</f>
        <v>0.10323937158768366</v>
      </c>
      <c r="DN374" s="20" cm="1">
        <f t="array" ref="DN374">SQRT(SUMPRODUCT(($C374:$H374 - INDEX($C$264:$H$398, COLUMN()-COLUMN($L$205)+1, 0))^2))</f>
        <v>0.99862647695696716</v>
      </c>
      <c r="DO374" s="20" cm="1">
        <f t="array" ref="DO374">SQRT(SUMPRODUCT(($C374:$H374 - INDEX($C$264:$H$398, COLUMN()-COLUMN($L$205)+1, 0))^2))</f>
        <v>1.0265971341824665</v>
      </c>
      <c r="DP374" s="20" cm="1">
        <f t="array" ref="DP374">SQRT(SUMPRODUCT(($C374:$H374 - INDEX($C$264:$H$398, COLUMN()-COLUMN($L$205)+1, 0))^2))</f>
        <v>2.647324185967936</v>
      </c>
      <c r="DQ374" s="20" cm="1">
        <f t="array" ref="DQ374">SQRT(SUMPRODUCT(($C374:$H374 - INDEX($C$264:$H$398, COLUMN()-COLUMN($L$205)+1, 0))^2))</f>
        <v>2.5538339892931727</v>
      </c>
      <c r="DR374" s="20" cm="1">
        <f t="array" ref="DR374">SQRT(SUMPRODUCT(($C374:$H374 - INDEX($C$264:$H$398, COLUMN()-COLUMN($L$205)+1, 0))^2))</f>
        <v>0</v>
      </c>
      <c r="DS374" s="20" cm="1">
        <f t="array" ref="DS374">SQRT(SUMPRODUCT(($C374:$H374 - INDEX($C$264:$H$398, COLUMN()-COLUMN($L$205)+1, 0))^2))</f>
        <v>0.77013348341219667</v>
      </c>
      <c r="DT374" s="20" cm="1">
        <f t="array" ref="DT374">SQRT(SUMPRODUCT(($C374:$H374 - INDEX($C$264:$H$398, COLUMN()-COLUMN($L$205)+1, 0))^2))</f>
        <v>1.0170617469455741</v>
      </c>
      <c r="DU374" s="20" cm="1">
        <f t="array" ref="DU374">SQRT(SUMPRODUCT(($C374:$H374 - INDEX($C$264:$H$398, COLUMN()-COLUMN($L$205)+1, 0))^2))</f>
        <v>1.8842374863485591</v>
      </c>
      <c r="DV374" s="20" cm="1">
        <f t="array" ref="DV374">SQRT(SUMPRODUCT(($C374:$H374 - INDEX($C$264:$H$398, COLUMN()-COLUMN($L$205)+1, 0))^2))</f>
        <v>1.1080431233945878</v>
      </c>
      <c r="DW374" s="20" cm="1">
        <f t="array" ref="DW374">SQRT(SUMPRODUCT(($C374:$H374 - INDEX($C$264:$H$398, COLUMN()-COLUMN($L$205)+1, 0))^2))</f>
        <v>0.86896675031866177</v>
      </c>
      <c r="DX374" s="20" cm="1">
        <f t="array" ref="DX374">SQRT(SUMPRODUCT(($C374:$H374 - INDEX($C$264:$H$398, COLUMN()-COLUMN($L$205)+1, 0))^2))</f>
        <v>1.6634200547251659</v>
      </c>
      <c r="DY374" s="20" cm="1">
        <f t="array" ref="DY374">SQRT(SUMPRODUCT(($C374:$H374 - INDEX($C$264:$H$398, COLUMN()-COLUMN($L$205)+1, 0))^2))</f>
        <v>2.2900583337929259</v>
      </c>
      <c r="DZ374" s="20" cm="1">
        <f t="array" ref="DZ374">SQRT(SUMPRODUCT(($C374:$H374 - INDEX($C$264:$H$398, COLUMN()-COLUMN($L$205)+1, 0))^2))</f>
        <v>1.296594089564487</v>
      </c>
      <c r="EA374" s="20" cm="1">
        <f t="array" ref="EA374">SQRT(SUMPRODUCT(($C374:$H374 - INDEX($C$264:$H$398, COLUMN()-COLUMN($L$205)+1, 0))^2))</f>
        <v>1.0758789945284006</v>
      </c>
      <c r="EB374" s="20" cm="1">
        <f t="array" ref="EB374">SQRT(SUMPRODUCT(($C374:$H374 - INDEX($C$264:$H$398, COLUMN()-COLUMN($L$205)+1, 0))^2))</f>
        <v>2.1978391686765728</v>
      </c>
      <c r="EC374" s="20" cm="1">
        <f t="array" ref="EC374">SQRT(SUMPRODUCT(($C374:$H374 - INDEX($C$264:$H$398, COLUMN()-COLUMN($L$205)+1, 0))^2))</f>
        <v>1.3280970180806504</v>
      </c>
      <c r="ED374" s="20" cm="1">
        <f t="array" ref="ED374">SQRT(SUMPRODUCT(($C374:$H374 - INDEX($C$264:$H$398, COLUMN()-COLUMN($L$205)+1, 0))^2))</f>
        <v>1.076449614471386</v>
      </c>
      <c r="EE374" s="20" cm="1">
        <f t="array" ref="EE374">SQRT(SUMPRODUCT(($C374:$H374 - INDEX($C$264:$H$398, COLUMN()-COLUMN($L$205)+1, 0))^2))</f>
        <v>1.111304913584791</v>
      </c>
      <c r="EF374" s="20" cm="1">
        <f t="array" ref="EF374">SQRT(SUMPRODUCT(($C374:$H374 - INDEX($C$264:$H$398, COLUMN()-COLUMN($L$205)+1, 0))^2))</f>
        <v>2.5163199727749208</v>
      </c>
      <c r="EG374" s="20" cm="1">
        <f t="array" ref="EG374">SQRT(SUMPRODUCT(($C374:$H374 - INDEX($C$264:$H$398, COLUMN()-COLUMN($L$205)+1, 0))^2))</f>
        <v>2.5562871949081605</v>
      </c>
      <c r="EH374" s="20" cm="1">
        <f t="array" ref="EH374">SQRT(SUMPRODUCT(($C374:$H374 - INDEX($C$264:$H$398, COLUMN()-COLUMN($L$205)+1, 0))^2))</f>
        <v>1.1710252446582565</v>
      </c>
      <c r="EI374" s="20" cm="1">
        <f t="array" ref="EI374">SQRT(SUMPRODUCT(($C374:$H374 - INDEX($C$264:$H$398, COLUMN()-COLUMN($L$205)+1, 0))^2))</f>
        <v>0.89351014864418377</v>
      </c>
      <c r="EJ374" s="20" cm="1">
        <f t="array" ref="EJ374">SQRT(SUMPRODUCT(($C374:$H374 - INDEX($C$264:$H$398, COLUMN()-COLUMN($L$205)+1, 0))^2))</f>
        <v>0.93512842184229017</v>
      </c>
      <c r="EK374" s="20" cm="1">
        <f t="array" ref="EK374">SQRT(SUMPRODUCT(($C374:$H374 - INDEX($C$264:$H$398, COLUMN()-COLUMN($L$205)+1, 0))^2))</f>
        <v>1.1280555386771045</v>
      </c>
      <c r="EL374" s="20" cm="1">
        <f t="array" ref="EL374">SQRT(SUMPRODUCT(($C374:$H374 - INDEX($C$264:$H$398, COLUMN()-COLUMN($L$205)+1, 0))^2))</f>
        <v>1.4763645665705267</v>
      </c>
      <c r="EM374" s="20" cm="1">
        <f t="array" ref="EM374">SQRT(SUMPRODUCT(($C374:$H374 - INDEX($C$264:$H$398, COLUMN()-COLUMN($L$205)+1, 0))^2))</f>
        <v>1.4462828367971039</v>
      </c>
      <c r="EN374" s="20" cm="1">
        <f t="array" ref="EN374">SQRT(SUMPRODUCT(($C374:$H374 - INDEX($C$264:$H$398, COLUMN()-COLUMN($L$205)+1, 0))^2))</f>
        <v>2.4541686113712906</v>
      </c>
      <c r="EO374" s="20" cm="1">
        <f t="array" ref="EO374">SQRT(SUMPRODUCT(($C374:$H374 - INDEX($C$264:$H$398, COLUMN()-COLUMN($L$205)+1, 0))^2))</f>
        <v>1.5855928501316372</v>
      </c>
      <c r="EP374" s="20" cm="1">
        <f t="array" ref="EP374">SQRT(SUMPRODUCT(($C374:$H374 - INDEX($C$264:$H$398, COLUMN()-COLUMN($L$205)+1, 0))^2))</f>
        <v>1.2288545343215858</v>
      </c>
      <c r="EQ374" s="23">
        <f t="shared" si="5"/>
        <v>1.3727120695387514</v>
      </c>
    </row>
    <row r="375" spans="2:147" x14ac:dyDescent="0.35">
      <c r="B375" s="20" t="s">
        <v>139</v>
      </c>
      <c r="C375" s="20">
        <v>-0.5264550264550264</v>
      </c>
      <c r="D375" s="20">
        <v>-0.42870456663560108</v>
      </c>
      <c r="E375" s="20">
        <v>0.92452830188679269</v>
      </c>
      <c r="F375" s="20">
        <v>-0.28115942028985508</v>
      </c>
      <c r="G375" s="20">
        <v>-0.27006610009442872</v>
      </c>
      <c r="H375" s="20">
        <v>0.95953757225433522</v>
      </c>
      <c r="I375" s="20" t="s">
        <v>911</v>
      </c>
      <c r="K375" s="3" t="s">
        <v>139</v>
      </c>
      <c r="L375" s="20" cm="1">
        <f t="array" ref="L375">SQRT(SUMPRODUCT(($C375:$H375 - INDEX($C$264:$H$398, COLUMN()-COLUMN($L$205)+1, 0))^2))</f>
        <v>1.6936995085053017</v>
      </c>
      <c r="M375" s="20" cm="1">
        <f t="array" ref="M375">SQRT(SUMPRODUCT(($C375:$H375 - INDEX($C$264:$H$398, COLUMN()-COLUMN($L$205)+1, 0))^2))</f>
        <v>1.668965105208666</v>
      </c>
      <c r="N375" s="20" cm="1">
        <f t="array" ref="N375">SQRT(SUMPRODUCT(($C375:$H375 - INDEX($C$264:$H$398, COLUMN()-COLUMN($L$205)+1, 0))^2))</f>
        <v>0.51170009007979711</v>
      </c>
      <c r="O375" s="20" cm="1">
        <f t="array" ref="O375">SQRT(SUMPRODUCT(($C375:$H375 - INDEX($C$264:$H$398, COLUMN()-COLUMN($L$205)+1, 0))^2))</f>
        <v>0.86828586921106721</v>
      </c>
      <c r="P375" s="20" cm="1">
        <f t="array" ref="P375">SQRT(SUMPRODUCT(($C375:$H375 - INDEX($C$264:$H$398, COLUMN()-COLUMN($L$205)+1, 0))^2))</f>
        <v>0.92258111481431682</v>
      </c>
      <c r="Q375" s="20" cm="1">
        <f t="array" ref="Q375">SQRT(SUMPRODUCT(($C375:$H375 - INDEX($C$264:$H$398, COLUMN()-COLUMN($L$205)+1, 0))^2))</f>
        <v>2.3573157148615662</v>
      </c>
      <c r="R375" s="20" cm="1">
        <f t="array" ref="R375">SQRT(SUMPRODUCT(($C375:$H375 - INDEX($C$264:$H$398, COLUMN()-COLUMN($L$205)+1, 0))^2))</f>
        <v>0.32231671681188379</v>
      </c>
      <c r="S375" s="20" cm="1">
        <f t="array" ref="S375">SQRT(SUMPRODUCT(($C375:$H375 - INDEX($C$264:$H$398, COLUMN()-COLUMN($L$205)+1, 0))^2))</f>
        <v>0.5881428201496578</v>
      </c>
      <c r="T375" s="20" cm="1">
        <f t="array" ref="T375">SQRT(SUMPRODUCT(($C375:$H375 - INDEX($C$264:$H$398, COLUMN()-COLUMN($L$205)+1, 0))^2))</f>
        <v>2.3825550395745161</v>
      </c>
      <c r="U375" s="20" cm="1">
        <f t="array" ref="U375">SQRT(SUMPRODUCT(($C375:$H375 - INDEX($C$264:$H$398, COLUMN()-COLUMN($L$205)+1, 0))^2))</f>
        <v>1.3365812698182773</v>
      </c>
      <c r="V375" s="20" cm="1">
        <f t="array" ref="V375">SQRT(SUMPRODUCT(($C375:$H375 - INDEX($C$264:$H$398, COLUMN()-COLUMN($L$205)+1, 0))^2))</f>
        <v>2.7850942563240357</v>
      </c>
      <c r="W375" s="20" cm="1">
        <f t="array" ref="W375">SQRT(SUMPRODUCT(($C375:$H375 - INDEX($C$264:$H$398, COLUMN()-COLUMN($L$205)+1, 0))^2))</f>
        <v>1.1111960572913022</v>
      </c>
      <c r="X375" s="20" cm="1">
        <f t="array" ref="X375">SQRT(SUMPRODUCT(($C375:$H375 - INDEX($C$264:$H$398, COLUMN()-COLUMN($L$205)+1, 0))^2))</f>
        <v>1.0758081487690416</v>
      </c>
      <c r="Y375" s="20" cm="1">
        <f t="array" ref="Y375">SQRT(SUMPRODUCT(($C375:$H375 - INDEX($C$264:$H$398, COLUMN()-COLUMN($L$205)+1, 0))^2))</f>
        <v>0.46844868502239967</v>
      </c>
      <c r="Z375" s="20" cm="1">
        <f t="array" ref="Z375">SQRT(SUMPRODUCT(($C375:$H375 - INDEX($C$264:$H$398, COLUMN()-COLUMN($L$205)+1, 0))^2))</f>
        <v>1.5045573000243884</v>
      </c>
      <c r="AA375" s="20" cm="1">
        <f t="array" ref="AA375">SQRT(SUMPRODUCT(($C375:$H375 - INDEX($C$264:$H$398, COLUMN()-COLUMN($L$205)+1, 0))^2))</f>
        <v>2.2242657464508842</v>
      </c>
      <c r="AB375" s="20" cm="1">
        <f t="array" ref="AB375">SQRT(SUMPRODUCT(($C375:$H375 - INDEX($C$264:$H$398, COLUMN()-COLUMN($L$205)+1, 0))^2))</f>
        <v>1.9919772610923956</v>
      </c>
      <c r="AC375" s="20" cm="1">
        <f t="array" ref="AC375">SQRT(SUMPRODUCT(($C375:$H375 - INDEX($C$264:$H$398, COLUMN()-COLUMN($L$205)+1, 0))^2))</f>
        <v>0.89003957738507422</v>
      </c>
      <c r="AD375" s="20" cm="1">
        <f t="array" ref="AD375">SQRT(SUMPRODUCT(($C375:$H375 - INDEX($C$264:$H$398, COLUMN()-COLUMN($L$205)+1, 0))^2))</f>
        <v>2.5511635180410539</v>
      </c>
      <c r="AE375" s="20" cm="1">
        <f t="array" ref="AE375">SQRT(SUMPRODUCT(($C375:$H375 - INDEX($C$264:$H$398, COLUMN()-COLUMN($L$205)+1, 0))^2))</f>
        <v>1.1366744564991718</v>
      </c>
      <c r="AF375" s="20" cm="1">
        <f t="array" ref="AF375">SQRT(SUMPRODUCT(($C375:$H375 - INDEX($C$264:$H$398, COLUMN()-COLUMN($L$205)+1, 0))^2))</f>
        <v>1.3932405926519489</v>
      </c>
      <c r="AG375" s="20" cm="1">
        <f t="array" ref="AG375">SQRT(SUMPRODUCT(($C375:$H375 - INDEX($C$264:$H$398, COLUMN()-COLUMN($L$205)+1, 0))^2))</f>
        <v>1.2091897351737382</v>
      </c>
      <c r="AH375" s="20" cm="1">
        <f t="array" ref="AH375">SQRT(SUMPRODUCT(($C375:$H375 - INDEX($C$264:$H$398, COLUMN()-COLUMN($L$205)+1, 0))^2))</f>
        <v>2.7132625337903726</v>
      </c>
      <c r="AI375" s="20" cm="1">
        <f t="array" ref="AI375">SQRT(SUMPRODUCT(($C375:$H375 - INDEX($C$264:$H$398, COLUMN()-COLUMN($L$205)+1, 0))^2))</f>
        <v>0.63759124164674719</v>
      </c>
      <c r="AJ375" s="20" cm="1">
        <f t="array" ref="AJ375">SQRT(SUMPRODUCT(($C375:$H375 - INDEX($C$264:$H$398, COLUMN()-COLUMN($L$205)+1, 0))^2))</f>
        <v>1.7531452289022915</v>
      </c>
      <c r="AK375" s="20" cm="1">
        <f t="array" ref="AK375">SQRT(SUMPRODUCT(($C375:$H375 - INDEX($C$264:$H$398, COLUMN()-COLUMN($L$205)+1, 0))^2))</f>
        <v>0.70417133420959088</v>
      </c>
      <c r="AL375" s="20" cm="1">
        <f t="array" ref="AL375">SQRT(SUMPRODUCT(($C375:$H375 - INDEX($C$264:$H$398, COLUMN()-COLUMN($L$205)+1, 0))^2))</f>
        <v>1.0419972202221417</v>
      </c>
      <c r="AM375" s="20" cm="1">
        <f t="array" ref="AM375">SQRT(SUMPRODUCT(($C375:$H375 - INDEX($C$264:$H$398, COLUMN()-COLUMN($L$205)+1, 0))^2))</f>
        <v>1.1140401601878713</v>
      </c>
      <c r="AN375" s="20" cm="1">
        <f t="array" ref="AN375">SQRT(SUMPRODUCT(($C375:$H375 - INDEX($C$264:$H$398, COLUMN()-COLUMN($L$205)+1, 0))^2))</f>
        <v>0.60439587736922051</v>
      </c>
      <c r="AO375" s="20" cm="1">
        <f t="array" ref="AO375">SQRT(SUMPRODUCT(($C375:$H375 - INDEX($C$264:$H$398, COLUMN()-COLUMN($L$205)+1, 0))^2))</f>
        <v>0.69615088970356154</v>
      </c>
      <c r="AP375" s="20" cm="1">
        <f t="array" ref="AP375">SQRT(SUMPRODUCT(($C375:$H375 - INDEX($C$264:$H$398, COLUMN()-COLUMN($L$205)+1, 0))^2))</f>
        <v>1.0764489266155031</v>
      </c>
      <c r="AQ375" s="20" cm="1">
        <f t="array" ref="AQ375">SQRT(SUMPRODUCT(($C375:$H375 - INDEX($C$264:$H$398, COLUMN()-COLUMN($L$205)+1, 0))^2))</f>
        <v>0.59308929066604532</v>
      </c>
      <c r="AR375" s="20" cm="1">
        <f t="array" ref="AR375">SQRT(SUMPRODUCT(($C375:$H375 - INDEX($C$264:$H$398, COLUMN()-COLUMN($L$205)+1, 0))^2))</f>
        <v>0.52038958693288595</v>
      </c>
      <c r="AS375" s="20" cm="1">
        <f t="array" ref="AS375">SQRT(SUMPRODUCT(($C375:$H375 - INDEX($C$264:$H$398, COLUMN()-COLUMN($L$205)+1, 0))^2))</f>
        <v>1.7357816205408019</v>
      </c>
      <c r="AT375" s="20" cm="1">
        <f t="array" ref="AT375">SQRT(SUMPRODUCT(($C375:$H375 - INDEX($C$264:$H$398, COLUMN()-COLUMN($L$205)+1, 0))^2))</f>
        <v>1.8386364754841209</v>
      </c>
      <c r="AU375" s="20" cm="1">
        <f t="array" ref="AU375">SQRT(SUMPRODUCT(($C375:$H375 - INDEX($C$264:$H$398, COLUMN()-COLUMN($L$205)+1, 0))^2))</f>
        <v>1.425295307671876</v>
      </c>
      <c r="AV375" s="20" cm="1">
        <f t="array" ref="AV375">SQRT(SUMPRODUCT(($C375:$H375 - INDEX($C$264:$H$398, COLUMN()-COLUMN($L$205)+1, 0))^2))</f>
        <v>2.5547556143794519</v>
      </c>
      <c r="AW375" s="20" cm="1">
        <f t="array" ref="AW375">SQRT(SUMPRODUCT(($C375:$H375 - INDEX($C$264:$H$398, COLUMN()-COLUMN($L$205)+1, 0))^2))</f>
        <v>1.4425127847995565</v>
      </c>
      <c r="AX375" s="20" cm="1">
        <f t="array" ref="AX375">SQRT(SUMPRODUCT(($C375:$H375 - INDEX($C$264:$H$398, COLUMN()-COLUMN($L$205)+1, 0))^2))</f>
        <v>0.56664791228730182</v>
      </c>
      <c r="AY375" s="20" cm="1">
        <f t="array" ref="AY375">SQRT(SUMPRODUCT(($C375:$H375 - INDEX($C$264:$H$398, COLUMN()-COLUMN($L$205)+1, 0))^2))</f>
        <v>2.5899182254786353</v>
      </c>
      <c r="AZ375" s="20" cm="1">
        <f t="array" ref="AZ375">SQRT(SUMPRODUCT(($C375:$H375 - INDEX($C$264:$H$398, COLUMN()-COLUMN($L$205)+1, 0))^2))</f>
        <v>2.1973769917913937</v>
      </c>
      <c r="BA375" s="20" cm="1">
        <f t="array" ref="BA375">SQRT(SUMPRODUCT(($C375:$H375 - INDEX($C$264:$H$398, COLUMN()-COLUMN($L$205)+1, 0))^2))</f>
        <v>0.24023294586079186</v>
      </c>
      <c r="BB375" s="20" cm="1">
        <f t="array" ref="BB375">SQRT(SUMPRODUCT(($C375:$H375 - INDEX($C$264:$H$398, COLUMN()-COLUMN($L$205)+1, 0))^2))</f>
        <v>0.77483809733759423</v>
      </c>
      <c r="BC375" s="20" cm="1">
        <f t="array" ref="BC375">SQRT(SUMPRODUCT(($C375:$H375 - INDEX($C$264:$H$398, COLUMN()-COLUMN($L$205)+1, 0))^2))</f>
        <v>2.0533927090847195</v>
      </c>
      <c r="BD375" s="20" cm="1">
        <f t="array" ref="BD375">SQRT(SUMPRODUCT(($C375:$H375 - INDEX($C$264:$H$398, COLUMN()-COLUMN($L$205)+1, 0))^2))</f>
        <v>0.54222139747793863</v>
      </c>
      <c r="BE375" s="20" cm="1">
        <f t="array" ref="BE375">SQRT(SUMPRODUCT(($C375:$H375 - INDEX($C$264:$H$398, COLUMN()-COLUMN($L$205)+1, 0))^2))</f>
        <v>0.77889779335529974</v>
      </c>
      <c r="BF375" s="20" cm="1">
        <f t="array" ref="BF375">SQRT(SUMPRODUCT(($C375:$H375 - INDEX($C$264:$H$398, COLUMN()-COLUMN($L$205)+1, 0))^2))</f>
        <v>1.9644999618107553</v>
      </c>
      <c r="BG375" s="20" cm="1">
        <f t="array" ref="BG375">SQRT(SUMPRODUCT(($C375:$H375 - INDEX($C$264:$H$398, COLUMN()-COLUMN($L$205)+1, 0))^2))</f>
        <v>2.3570543969006841</v>
      </c>
      <c r="BH375" s="20" cm="1">
        <f t="array" ref="BH375">SQRT(SUMPRODUCT(($C375:$H375 - INDEX($C$264:$H$398, COLUMN()-COLUMN($L$205)+1, 0))^2))</f>
        <v>2.329920309540098</v>
      </c>
      <c r="BI375" s="20" cm="1">
        <f t="array" ref="BI375">SQRT(SUMPRODUCT(($C375:$H375 - INDEX($C$264:$H$398, COLUMN()-COLUMN($L$205)+1, 0))^2))</f>
        <v>2.0282551816736092</v>
      </c>
      <c r="BJ375" s="20" cm="1">
        <f t="array" ref="BJ375">SQRT(SUMPRODUCT(($C375:$H375 - INDEX($C$264:$H$398, COLUMN()-COLUMN($L$205)+1, 0))^2))</f>
        <v>0.7685678562390148</v>
      </c>
      <c r="BK375" s="20" cm="1">
        <f t="array" ref="BK375">SQRT(SUMPRODUCT(($C375:$H375 - INDEX($C$264:$H$398, COLUMN()-COLUMN($L$205)+1, 0))^2))</f>
        <v>0.37655172950674448</v>
      </c>
      <c r="BL375" s="20" cm="1">
        <f t="array" ref="BL375">SQRT(SUMPRODUCT(($C375:$H375 - INDEX($C$264:$H$398, COLUMN()-COLUMN($L$205)+1, 0))^2))</f>
        <v>2.7241538215793706</v>
      </c>
      <c r="BM375" s="20" cm="1">
        <f t="array" ref="BM375">SQRT(SUMPRODUCT(($C375:$H375 - INDEX($C$264:$H$398, COLUMN()-COLUMN($L$205)+1, 0))^2))</f>
        <v>2.3707332715690503</v>
      </c>
      <c r="BN375" s="20" cm="1">
        <f t="array" ref="BN375">SQRT(SUMPRODUCT(($C375:$H375 - INDEX($C$264:$H$398, COLUMN()-COLUMN($L$205)+1, 0))^2))</f>
        <v>1.3750916456598301</v>
      </c>
      <c r="BO375" s="20" cm="1">
        <f t="array" ref="BO375">SQRT(SUMPRODUCT(($C375:$H375 - INDEX($C$264:$H$398, COLUMN()-COLUMN($L$205)+1, 0))^2))</f>
        <v>3.0355069159418937</v>
      </c>
      <c r="BP375" s="20" cm="1">
        <f t="array" ref="BP375">SQRT(SUMPRODUCT(($C375:$H375 - INDEX($C$264:$H$398, COLUMN()-COLUMN($L$205)+1, 0))^2))</f>
        <v>1.0117854811804656</v>
      </c>
      <c r="BQ375" s="20" cm="1">
        <f t="array" ref="BQ375">SQRT(SUMPRODUCT(($C375:$H375 - INDEX($C$264:$H$398, COLUMN()-COLUMN($L$205)+1, 0))^2))</f>
        <v>8.0108782144450122E-2</v>
      </c>
      <c r="BR375" s="20" cm="1">
        <f t="array" ref="BR375">SQRT(SUMPRODUCT(($C375:$H375 - INDEX($C$264:$H$398, COLUMN()-COLUMN($L$205)+1, 0))^2))</f>
        <v>1.4676407405678771</v>
      </c>
      <c r="BS375" s="20" cm="1">
        <f t="array" ref="BS375">SQRT(SUMPRODUCT(($C375:$H375 - INDEX($C$264:$H$398, COLUMN()-COLUMN($L$205)+1, 0))^2))</f>
        <v>0.71232981785040472</v>
      </c>
      <c r="BT375" s="20" cm="1">
        <f t="array" ref="BT375">SQRT(SUMPRODUCT(($C375:$H375 - INDEX($C$264:$H$398, COLUMN()-COLUMN($L$205)+1, 0))^2))</f>
        <v>1.3902016109878719</v>
      </c>
      <c r="BU375" s="20" cm="1">
        <f t="array" ref="BU375">SQRT(SUMPRODUCT(($C375:$H375 - INDEX($C$264:$H$398, COLUMN()-COLUMN($L$205)+1, 0))^2))</f>
        <v>1.4227819005396425</v>
      </c>
      <c r="BV375" s="20" cm="1">
        <f t="array" ref="BV375">SQRT(SUMPRODUCT(($C375:$H375 - INDEX($C$264:$H$398, COLUMN()-COLUMN($L$205)+1, 0))^2))</f>
        <v>2.9518734410678773</v>
      </c>
      <c r="BW375" s="20" cm="1">
        <f t="array" ref="BW375">SQRT(SUMPRODUCT(($C375:$H375 - INDEX($C$264:$H$398, COLUMN()-COLUMN($L$205)+1, 0))^2))</f>
        <v>1.0744698571266298</v>
      </c>
      <c r="BX375" s="20" cm="1">
        <f t="array" ref="BX375">SQRT(SUMPRODUCT(($C375:$H375 - INDEX($C$264:$H$398, COLUMN()-COLUMN($L$205)+1, 0))^2))</f>
        <v>2.0563934832663757</v>
      </c>
      <c r="BY375" s="20" cm="1">
        <f t="array" ref="BY375">SQRT(SUMPRODUCT(($C375:$H375 - INDEX($C$264:$H$398, COLUMN()-COLUMN($L$205)+1, 0))^2))</f>
        <v>1.0952914947268948</v>
      </c>
      <c r="BZ375" s="20" cm="1">
        <f t="array" ref="BZ375">SQRT(SUMPRODUCT(($C375:$H375 - INDEX($C$264:$H$398, COLUMN()-COLUMN($L$205)+1, 0))^2))</f>
        <v>0.98059887243063404</v>
      </c>
      <c r="CA375" s="20" cm="1">
        <f t="array" ref="CA375">SQRT(SUMPRODUCT(($C375:$H375 - INDEX($C$264:$H$398, COLUMN()-COLUMN($L$205)+1, 0))^2))</f>
        <v>1.4832660692073427</v>
      </c>
      <c r="CB375" s="20" cm="1">
        <f t="array" ref="CB375">SQRT(SUMPRODUCT(($C375:$H375 - INDEX($C$264:$H$398, COLUMN()-COLUMN($L$205)+1, 0))^2))</f>
        <v>1.2474715125099849</v>
      </c>
      <c r="CC375" s="20" cm="1">
        <f t="array" ref="CC375">SQRT(SUMPRODUCT(($C375:$H375 - INDEX($C$264:$H$398, COLUMN()-COLUMN($L$205)+1, 0))^2))</f>
        <v>0.62485770341242997</v>
      </c>
      <c r="CD375" s="20" cm="1">
        <f t="array" ref="CD375">SQRT(SUMPRODUCT(($C375:$H375 - INDEX($C$264:$H$398, COLUMN()-COLUMN($L$205)+1, 0))^2))</f>
        <v>1.3126688169953837</v>
      </c>
      <c r="CE375" s="20" cm="1">
        <f t="array" ref="CE375">SQRT(SUMPRODUCT(($C375:$H375 - INDEX($C$264:$H$398, COLUMN()-COLUMN($L$205)+1, 0))^2))</f>
        <v>0.75652123900349144</v>
      </c>
      <c r="CF375" s="20" cm="1">
        <f t="array" ref="CF375">SQRT(SUMPRODUCT(($C375:$H375 - INDEX($C$264:$H$398, COLUMN()-COLUMN($L$205)+1, 0))^2))</f>
        <v>0.64513247099308113</v>
      </c>
      <c r="CG375" s="20" cm="1">
        <f t="array" ref="CG375">SQRT(SUMPRODUCT(($C375:$H375 - INDEX($C$264:$H$398, COLUMN()-COLUMN($L$205)+1, 0))^2))</f>
        <v>1.5034002183399362</v>
      </c>
      <c r="CH375" s="20" cm="1">
        <f t="array" ref="CH375">SQRT(SUMPRODUCT(($C375:$H375 - INDEX($C$264:$H$398, COLUMN()-COLUMN($L$205)+1, 0))^2))</f>
        <v>1.3059225862092192</v>
      </c>
      <c r="CI375" s="20" cm="1">
        <f t="array" ref="CI375">SQRT(SUMPRODUCT(($C375:$H375 - INDEX($C$264:$H$398, COLUMN()-COLUMN($L$205)+1, 0))^2))</f>
        <v>1.4529309596788336</v>
      </c>
      <c r="CJ375" s="20" cm="1">
        <f t="array" ref="CJ375">SQRT(SUMPRODUCT(($C375:$H375 - INDEX($C$264:$H$398, COLUMN()-COLUMN($L$205)+1, 0))^2))</f>
        <v>1.2837263276274986</v>
      </c>
      <c r="CK375" s="20" cm="1">
        <f t="array" ref="CK375">SQRT(SUMPRODUCT(($C375:$H375 - INDEX($C$264:$H$398, COLUMN()-COLUMN($L$205)+1, 0))^2))</f>
        <v>1.7652610747332929</v>
      </c>
      <c r="CL375" s="20" cm="1">
        <f t="array" ref="CL375">SQRT(SUMPRODUCT(($C375:$H375 - INDEX($C$264:$H$398, COLUMN()-COLUMN($L$205)+1, 0))^2))</f>
        <v>0.84190293145380712</v>
      </c>
      <c r="CM375" s="20" cm="1">
        <f t="array" ref="CM375">SQRT(SUMPRODUCT(($C375:$H375 - INDEX($C$264:$H$398, COLUMN()-COLUMN($L$205)+1, 0))^2))</f>
        <v>1.9944728718194067</v>
      </c>
      <c r="CN375" s="20" cm="1">
        <f t="array" ref="CN375">SQRT(SUMPRODUCT(($C375:$H375 - INDEX($C$264:$H$398, COLUMN()-COLUMN($L$205)+1, 0))^2))</f>
        <v>2.6119524327186401</v>
      </c>
      <c r="CO375" s="20" cm="1">
        <f t="array" ref="CO375">SQRT(SUMPRODUCT(($C375:$H375 - INDEX($C$264:$H$398, COLUMN()-COLUMN($L$205)+1, 0))^2))</f>
        <v>0.51332798697446314</v>
      </c>
      <c r="CP375" s="20" cm="1">
        <f t="array" ref="CP375">SQRT(SUMPRODUCT(($C375:$H375 - INDEX($C$264:$H$398, COLUMN()-COLUMN($L$205)+1, 0))^2))</f>
        <v>0.53415040932982671</v>
      </c>
      <c r="CQ375" s="20" cm="1">
        <f t="array" ref="CQ375">SQRT(SUMPRODUCT(($C375:$H375 - INDEX($C$264:$H$398, COLUMN()-COLUMN($L$205)+1, 0))^2))</f>
        <v>1.7500682463805461</v>
      </c>
      <c r="CR375" s="20" cm="1">
        <f t="array" ref="CR375">SQRT(SUMPRODUCT(($C375:$H375 - INDEX($C$264:$H$398, COLUMN()-COLUMN($L$205)+1, 0))^2))</f>
        <v>0.83611681328576692</v>
      </c>
      <c r="CS375" s="20" cm="1">
        <f t="array" ref="CS375">SQRT(SUMPRODUCT(($C375:$H375 - INDEX($C$264:$H$398, COLUMN()-COLUMN($L$205)+1, 0))^2))</f>
        <v>0.54920606738685285</v>
      </c>
      <c r="CT375" s="20" cm="1">
        <f t="array" ref="CT375">SQRT(SUMPRODUCT(($C375:$H375 - INDEX($C$264:$H$398, COLUMN()-COLUMN($L$205)+1, 0))^2))</f>
        <v>1.4442609024797948</v>
      </c>
      <c r="CU375" s="20" cm="1">
        <f t="array" ref="CU375">SQRT(SUMPRODUCT(($C375:$H375 - INDEX($C$264:$H$398, COLUMN()-COLUMN($L$205)+1, 0))^2))</f>
        <v>1.9108635834506535</v>
      </c>
      <c r="CV375" s="20" cm="1">
        <f t="array" ref="CV375">SQRT(SUMPRODUCT(($C375:$H375 - INDEX($C$264:$H$398, COLUMN()-COLUMN($L$205)+1, 0))^2))</f>
        <v>1.3043722368260839</v>
      </c>
      <c r="CW375" s="20" cm="1">
        <f t="array" ref="CW375">SQRT(SUMPRODUCT(($C375:$H375 - INDEX($C$264:$H$398, COLUMN()-COLUMN($L$205)+1, 0))^2))</f>
        <v>1.7665751113745856</v>
      </c>
      <c r="CX375" s="20" cm="1">
        <f t="array" ref="CX375">SQRT(SUMPRODUCT(($C375:$H375 - INDEX($C$264:$H$398, COLUMN()-COLUMN($L$205)+1, 0))^2))</f>
        <v>1.4469694800669499</v>
      </c>
      <c r="CY375" s="20" cm="1">
        <f t="array" ref="CY375">SQRT(SUMPRODUCT(($C375:$H375 - INDEX($C$264:$H$398, COLUMN()-COLUMN($L$205)+1, 0))^2))</f>
        <v>2.3750903557624752</v>
      </c>
      <c r="CZ375" s="20" cm="1">
        <f t="array" ref="CZ375">SQRT(SUMPRODUCT(($C375:$H375 - INDEX($C$264:$H$398, COLUMN()-COLUMN($L$205)+1, 0))^2))</f>
        <v>0.79621064707560696</v>
      </c>
      <c r="DA375" s="20" cm="1">
        <f t="array" ref="DA375">SQRT(SUMPRODUCT(($C375:$H375 - INDEX($C$264:$H$398, COLUMN()-COLUMN($L$205)+1, 0))^2))</f>
        <v>0.53868042830950225</v>
      </c>
      <c r="DB375" s="20" cm="1">
        <f t="array" ref="DB375">SQRT(SUMPRODUCT(($C375:$H375 - INDEX($C$264:$H$398, COLUMN()-COLUMN($L$205)+1, 0))^2))</f>
        <v>0.97791950815827666</v>
      </c>
      <c r="DC375" s="20" cm="1">
        <f t="array" ref="DC375">SQRT(SUMPRODUCT(($C375:$H375 - INDEX($C$264:$H$398, COLUMN()-COLUMN($L$205)+1, 0))^2))</f>
        <v>0.48865138460619179</v>
      </c>
      <c r="DD375" s="20" cm="1">
        <f t="array" ref="DD375">SQRT(SUMPRODUCT(($C375:$H375 - INDEX($C$264:$H$398, COLUMN()-COLUMN($L$205)+1, 0))^2))</f>
        <v>0.87597545551193512</v>
      </c>
      <c r="DE375" s="20" cm="1">
        <f t="array" ref="DE375">SQRT(SUMPRODUCT(($C375:$H375 - INDEX($C$264:$H$398, COLUMN()-COLUMN($L$205)+1, 0))^2))</f>
        <v>1.1251005658819118</v>
      </c>
      <c r="DF375" s="20" cm="1">
        <f t="array" ref="DF375">SQRT(SUMPRODUCT(($C375:$H375 - INDEX($C$264:$H$398, COLUMN()-COLUMN($L$205)+1, 0))^2))</f>
        <v>1.8703073509125665</v>
      </c>
      <c r="DG375" s="20" cm="1">
        <f t="array" ref="DG375">SQRT(SUMPRODUCT(($C375:$H375 - INDEX($C$264:$H$398, COLUMN()-COLUMN($L$205)+1, 0))^2))</f>
        <v>1.7486437619437012</v>
      </c>
      <c r="DH375" s="20" cm="1">
        <f t="array" ref="DH375">SQRT(SUMPRODUCT(($C375:$H375 - INDEX($C$264:$H$398, COLUMN()-COLUMN($L$205)+1, 0))^2))</f>
        <v>2.265489963725261</v>
      </c>
      <c r="DI375" s="20" cm="1">
        <f t="array" ref="DI375">SQRT(SUMPRODUCT(($C375:$H375 - INDEX($C$264:$H$398, COLUMN()-COLUMN($L$205)+1, 0))^2))</f>
        <v>0.91398730918476945</v>
      </c>
      <c r="DJ375" s="20" cm="1">
        <f t="array" ref="DJ375">SQRT(SUMPRODUCT(($C375:$H375 - INDEX($C$264:$H$398, COLUMN()-COLUMN($L$205)+1, 0))^2))</f>
        <v>1.1431899518092294</v>
      </c>
      <c r="DK375" s="20" cm="1">
        <f t="array" ref="DK375">SQRT(SUMPRODUCT(($C375:$H375 - INDEX($C$264:$H$398, COLUMN()-COLUMN($L$205)+1, 0))^2))</f>
        <v>1.0174870509683314</v>
      </c>
      <c r="DL375" s="20" cm="1">
        <f t="array" ref="DL375">SQRT(SUMPRODUCT(($C375:$H375 - INDEX($C$264:$H$398, COLUMN()-COLUMN($L$205)+1, 0))^2))</f>
        <v>1.8725179175580653</v>
      </c>
      <c r="DM375" s="20" cm="1">
        <f t="array" ref="DM375">SQRT(SUMPRODUCT(($C375:$H375 - INDEX($C$264:$H$398, COLUMN()-COLUMN($L$205)+1, 0))^2))</f>
        <v>0.77370177697880638</v>
      </c>
      <c r="DN375" s="20" cm="1">
        <f t="array" ref="DN375">SQRT(SUMPRODUCT(($C375:$H375 - INDEX($C$264:$H$398, COLUMN()-COLUMN($L$205)+1, 0))^2))</f>
        <v>0.65902893852720845</v>
      </c>
      <c r="DO375" s="20" cm="1">
        <f t="array" ref="DO375">SQRT(SUMPRODUCT(($C375:$H375 - INDEX($C$264:$H$398, COLUMN()-COLUMN($L$205)+1, 0))^2))</f>
        <v>0.60521123743511607</v>
      </c>
      <c r="DP375" s="20" cm="1">
        <f t="array" ref="DP375">SQRT(SUMPRODUCT(($C375:$H375 - INDEX($C$264:$H$398, COLUMN()-COLUMN($L$205)+1, 0))^2))</f>
        <v>2.6472463592513087</v>
      </c>
      <c r="DQ375" s="20" cm="1">
        <f t="array" ref="DQ375">SQRT(SUMPRODUCT(($C375:$H375 - INDEX($C$264:$H$398, COLUMN()-COLUMN($L$205)+1, 0))^2))</f>
        <v>2.6063788199983184</v>
      </c>
      <c r="DR375" s="20" cm="1">
        <f t="array" ref="DR375">SQRT(SUMPRODUCT(($C375:$H375 - INDEX($C$264:$H$398, COLUMN()-COLUMN($L$205)+1, 0))^2))</f>
        <v>0.77013348341219667</v>
      </c>
      <c r="DS375" s="20" cm="1">
        <f t="array" ref="DS375">SQRT(SUMPRODUCT(($C375:$H375 - INDEX($C$264:$H$398, COLUMN()-COLUMN($L$205)+1, 0))^2))</f>
        <v>0</v>
      </c>
      <c r="DT375" s="20" cm="1">
        <f t="array" ref="DT375">SQRT(SUMPRODUCT(($C375:$H375 - INDEX($C$264:$H$398, COLUMN()-COLUMN($L$205)+1, 0))^2))</f>
        <v>1.479793335579151</v>
      </c>
      <c r="DU375" s="20" cm="1">
        <f t="array" ref="DU375">SQRT(SUMPRODUCT(($C375:$H375 - INDEX($C$264:$H$398, COLUMN()-COLUMN($L$205)+1, 0))^2))</f>
        <v>1.9156595856943308</v>
      </c>
      <c r="DV375" s="20" cm="1">
        <f t="array" ref="DV375">SQRT(SUMPRODUCT(($C375:$H375 - INDEX($C$264:$H$398, COLUMN()-COLUMN($L$205)+1, 0))^2))</f>
        <v>0.43950678488985356</v>
      </c>
      <c r="DW375" s="20" cm="1">
        <f t="array" ref="DW375">SQRT(SUMPRODUCT(($C375:$H375 - INDEX($C$264:$H$398, COLUMN()-COLUMN($L$205)+1, 0))^2))</f>
        <v>0.27055564965629109</v>
      </c>
      <c r="DX375" s="20" cm="1">
        <f t="array" ref="DX375">SQRT(SUMPRODUCT(($C375:$H375 - INDEX($C$264:$H$398, COLUMN()-COLUMN($L$205)+1, 0))^2))</f>
        <v>2.0838165604057854</v>
      </c>
      <c r="DY375" s="20" cm="1">
        <f t="array" ref="DY375">SQRT(SUMPRODUCT(($C375:$H375 - INDEX($C$264:$H$398, COLUMN()-COLUMN($L$205)+1, 0))^2))</f>
        <v>2.6141620007133728</v>
      </c>
      <c r="DZ375" s="20" cm="1">
        <f t="array" ref="DZ375">SQRT(SUMPRODUCT(($C375:$H375 - INDEX($C$264:$H$398, COLUMN()-COLUMN($L$205)+1, 0))^2))</f>
        <v>1.438903256767186</v>
      </c>
      <c r="EA375" s="20" cm="1">
        <f t="array" ref="EA375">SQRT(SUMPRODUCT(($C375:$H375 - INDEX($C$264:$H$398, COLUMN()-COLUMN($L$205)+1, 0))^2))</f>
        <v>1.2787540821310228</v>
      </c>
      <c r="EB375" s="20" cm="1">
        <f t="array" ref="EB375">SQRT(SUMPRODUCT(($C375:$H375 - INDEX($C$264:$H$398, COLUMN()-COLUMN($L$205)+1, 0))^2))</f>
        <v>2.2494993140747872</v>
      </c>
      <c r="EC375" s="20" cm="1">
        <f t="array" ref="EC375">SQRT(SUMPRODUCT(($C375:$H375 - INDEX($C$264:$H$398, COLUMN()-COLUMN($L$205)+1, 0))^2))</f>
        <v>1.2626209257711756</v>
      </c>
      <c r="ED375" s="20" cm="1">
        <f t="array" ref="ED375">SQRT(SUMPRODUCT(($C375:$H375 - INDEX($C$264:$H$398, COLUMN()-COLUMN($L$205)+1, 0))^2))</f>
        <v>1.4971639591992505</v>
      </c>
      <c r="EE375" s="20" cm="1">
        <f t="array" ref="EE375">SQRT(SUMPRODUCT(($C375:$H375 - INDEX($C$264:$H$398, COLUMN()-COLUMN($L$205)+1, 0))^2))</f>
        <v>1.1142987764793051</v>
      </c>
      <c r="EF375" s="20" cm="1">
        <f t="array" ref="EF375">SQRT(SUMPRODUCT(($C375:$H375 - INDEX($C$264:$H$398, COLUMN()-COLUMN($L$205)+1, 0))^2))</f>
        <v>2.8524208350826128</v>
      </c>
      <c r="EG375" s="20" cm="1">
        <f t="array" ref="EG375">SQRT(SUMPRODUCT(($C375:$H375 - INDEX($C$264:$H$398, COLUMN()-COLUMN($L$205)+1, 0))^2))</f>
        <v>2.5429268850156515</v>
      </c>
      <c r="EH375" s="20" cm="1">
        <f t="array" ref="EH375">SQRT(SUMPRODUCT(($C375:$H375 - INDEX($C$264:$H$398, COLUMN()-COLUMN($L$205)+1, 0))^2))</f>
        <v>1.473320210792479</v>
      </c>
      <c r="EI375" s="20" cm="1">
        <f t="array" ref="EI375">SQRT(SUMPRODUCT(($C375:$H375 - INDEX($C$264:$H$398, COLUMN()-COLUMN($L$205)+1, 0))^2))</f>
        <v>0.78922392809228215</v>
      </c>
      <c r="EJ375" s="20" cm="1">
        <f t="array" ref="EJ375">SQRT(SUMPRODUCT(($C375:$H375 - INDEX($C$264:$H$398, COLUMN()-COLUMN($L$205)+1, 0))^2))</f>
        <v>0.61634616136019227</v>
      </c>
      <c r="EK375" s="20" cm="1">
        <f t="array" ref="EK375">SQRT(SUMPRODUCT(($C375:$H375 - INDEX($C$264:$H$398, COLUMN()-COLUMN($L$205)+1, 0))^2))</f>
        <v>0.87658618881908235</v>
      </c>
      <c r="EL375" s="20" cm="1">
        <f t="array" ref="EL375">SQRT(SUMPRODUCT(($C375:$H375 - INDEX($C$264:$H$398, COLUMN()-COLUMN($L$205)+1, 0))^2))</f>
        <v>0.85746186817702141</v>
      </c>
      <c r="EM375" s="20" cm="1">
        <f t="array" ref="EM375">SQRT(SUMPRODUCT(($C375:$H375 - INDEX($C$264:$H$398, COLUMN()-COLUMN($L$205)+1, 0))^2))</f>
        <v>1.679693296748197</v>
      </c>
      <c r="EN375" s="20" cm="1">
        <f t="array" ref="EN375">SQRT(SUMPRODUCT(($C375:$H375 - INDEX($C$264:$H$398, COLUMN()-COLUMN($L$205)+1, 0))^2))</f>
        <v>2.5197256152024741</v>
      </c>
      <c r="EO375" s="20" cm="1">
        <f t="array" ref="EO375">SQRT(SUMPRODUCT(($C375:$H375 - INDEX($C$264:$H$398, COLUMN()-COLUMN($L$205)+1, 0))^2))</f>
        <v>1.9028228761765678</v>
      </c>
      <c r="EP375" s="20" cm="1">
        <f t="array" ref="EP375">SQRT(SUMPRODUCT(($C375:$H375 - INDEX($C$264:$H$398, COLUMN()-COLUMN($L$205)+1, 0))^2))</f>
        <v>1.7264566082675017</v>
      </c>
      <c r="EQ375" s="23">
        <f t="shared" si="5"/>
        <v>1.3970214055688852</v>
      </c>
    </row>
    <row r="376" spans="2:147" x14ac:dyDescent="0.35">
      <c r="B376" s="20" t="s">
        <v>140</v>
      </c>
      <c r="C376" s="20">
        <v>-2.910052910052895E-2</v>
      </c>
      <c r="D376" s="20">
        <v>-0.28331780055917982</v>
      </c>
      <c r="E376" s="20">
        <v>0.31132075471698101</v>
      </c>
      <c r="F376" s="20">
        <v>-9.5652173913043481E-2</v>
      </c>
      <c r="G376" s="20">
        <v>0.26628895184135976</v>
      </c>
      <c r="H376" s="20">
        <v>-0.14643545279383424</v>
      </c>
      <c r="I376" s="20" t="s">
        <v>911</v>
      </c>
      <c r="K376" s="3" t="s">
        <v>140</v>
      </c>
      <c r="L376" s="20" cm="1">
        <f t="array" ref="L376">SQRT(SUMPRODUCT(($C376:$H376 - INDEX($C$264:$H$398, COLUMN()-COLUMN($L$205)+1, 0))^2))</f>
        <v>0.79477185741741618</v>
      </c>
      <c r="M376" s="20" cm="1">
        <f t="array" ref="M376">SQRT(SUMPRODUCT(($C376:$H376 - INDEX($C$264:$H$398, COLUMN()-COLUMN($L$205)+1, 0))^2))</f>
        <v>0.93359936000935351</v>
      </c>
      <c r="N376" s="20" cm="1">
        <f t="array" ref="N376">SQRT(SUMPRODUCT(($C376:$H376 - INDEX($C$264:$H$398, COLUMN()-COLUMN($L$205)+1, 0))^2))</f>
        <v>1.2470329101276565</v>
      </c>
      <c r="O376" s="20" cm="1">
        <f t="array" ref="O376">SQRT(SUMPRODUCT(($C376:$H376 - INDEX($C$264:$H$398, COLUMN()-COLUMN($L$205)+1, 0))^2))</f>
        <v>0.87177972735782672</v>
      </c>
      <c r="P376" s="20" cm="1">
        <f t="array" ref="P376">SQRT(SUMPRODUCT(($C376:$H376 - INDEX($C$264:$H$398, COLUMN()-COLUMN($L$205)+1, 0))^2))</f>
        <v>1.3886867717144289</v>
      </c>
      <c r="Q376" s="20" cm="1">
        <f t="array" ref="Q376">SQRT(SUMPRODUCT(($C376:$H376 - INDEX($C$264:$H$398, COLUMN()-COLUMN($L$205)+1, 0))^2))</f>
        <v>2.1209160980965613</v>
      </c>
      <c r="R376" s="20" cm="1">
        <f t="array" ref="R376">SQRT(SUMPRODUCT(($C376:$H376 - INDEX($C$264:$H$398, COLUMN()-COLUMN($L$205)+1, 0))^2))</f>
        <v>1.4089908449571396</v>
      </c>
      <c r="S376" s="20" cm="1">
        <f t="array" ref="S376">SQRT(SUMPRODUCT(($C376:$H376 - INDEX($C$264:$H$398, COLUMN()-COLUMN($L$205)+1, 0))^2))</f>
        <v>1.8935067060383619</v>
      </c>
      <c r="T376" s="20" cm="1">
        <f t="array" ref="T376">SQRT(SUMPRODUCT(($C376:$H376 - INDEX($C$264:$H$398, COLUMN()-COLUMN($L$205)+1, 0))^2))</f>
        <v>1.903997461399066</v>
      </c>
      <c r="U376" s="20" cm="1">
        <f t="array" ref="U376">SQRT(SUMPRODUCT(($C376:$H376 - INDEX($C$264:$H$398, COLUMN()-COLUMN($L$205)+1, 0))^2))</f>
        <v>0.53221628618676242</v>
      </c>
      <c r="V376" s="20" cm="1">
        <f t="array" ref="V376">SQRT(SUMPRODUCT(($C376:$H376 - INDEX($C$264:$H$398, COLUMN()-COLUMN($L$205)+1, 0))^2))</f>
        <v>1.7093451132000619</v>
      </c>
      <c r="W376" s="20" cm="1">
        <f t="array" ref="W376">SQRT(SUMPRODUCT(($C376:$H376 - INDEX($C$264:$H$398, COLUMN()-COLUMN($L$205)+1, 0))^2))</f>
        <v>0.75404728524198228</v>
      </c>
      <c r="X376" s="20" cm="1">
        <f t="array" ref="X376">SQRT(SUMPRODUCT(($C376:$H376 - INDEX($C$264:$H$398, COLUMN()-COLUMN($L$205)+1, 0))^2))</f>
        <v>1.7045011105228929</v>
      </c>
      <c r="Y376" s="20" cm="1">
        <f t="array" ref="Y376">SQRT(SUMPRODUCT(($C376:$H376 - INDEX($C$264:$H$398, COLUMN()-COLUMN($L$205)+1, 0))^2))</f>
        <v>1.2657392669130807</v>
      </c>
      <c r="Z376" s="20" cm="1">
        <f t="array" ref="Z376">SQRT(SUMPRODUCT(($C376:$H376 - INDEX($C$264:$H$398, COLUMN()-COLUMN($L$205)+1, 0))^2))</f>
        <v>0.66052159538688704</v>
      </c>
      <c r="AA376" s="20" cm="1">
        <f t="array" ref="AA376">SQRT(SUMPRODUCT(($C376:$H376 - INDEX($C$264:$H$398, COLUMN()-COLUMN($L$205)+1, 0))^2))</f>
        <v>1.4155483992665394</v>
      </c>
      <c r="AB376" s="20" cm="1">
        <f t="array" ref="AB376">SQRT(SUMPRODUCT(($C376:$H376 - INDEX($C$264:$H$398, COLUMN()-COLUMN($L$205)+1, 0))^2))</f>
        <v>1.1990968281743823</v>
      </c>
      <c r="AC376" s="20" cm="1">
        <f t="array" ref="AC376">SQRT(SUMPRODUCT(($C376:$H376 - INDEX($C$264:$H$398, COLUMN()-COLUMN($L$205)+1, 0))^2))</f>
        <v>0.7788665299905666</v>
      </c>
      <c r="AD376" s="20" cm="1">
        <f t="array" ref="AD376">SQRT(SUMPRODUCT(($C376:$H376 - INDEX($C$264:$H$398, COLUMN()-COLUMN($L$205)+1, 0))^2))</f>
        <v>1.8477857997214764</v>
      </c>
      <c r="AE376" s="20" cm="1">
        <f t="array" ref="AE376">SQRT(SUMPRODUCT(($C376:$H376 - INDEX($C$264:$H$398, COLUMN()-COLUMN($L$205)+1, 0))^2))</f>
        <v>0.7005822549855022</v>
      </c>
      <c r="AF376" s="20" cm="1">
        <f t="array" ref="AF376">SQRT(SUMPRODUCT(($C376:$H376 - INDEX($C$264:$H$398, COLUMN()-COLUMN($L$205)+1, 0))^2))</f>
        <v>1.2707875570340201</v>
      </c>
      <c r="AG376" s="20" cm="1">
        <f t="array" ref="AG376">SQRT(SUMPRODUCT(($C376:$H376 - INDEX($C$264:$H$398, COLUMN()-COLUMN($L$205)+1, 0))^2))</f>
        <v>1.2870954057203992</v>
      </c>
      <c r="AH376" s="20" cm="1">
        <f t="array" ref="AH376">SQRT(SUMPRODUCT(($C376:$H376 - INDEX($C$264:$H$398, COLUMN()-COLUMN($L$205)+1, 0))^2))</f>
        <v>1.4714766612944483</v>
      </c>
      <c r="AI376" s="20" cm="1">
        <f t="array" ref="AI376">SQRT(SUMPRODUCT(($C376:$H376 - INDEX($C$264:$H$398, COLUMN()-COLUMN($L$205)+1, 0))^2))</f>
        <v>1.2611764221603097</v>
      </c>
      <c r="AJ376" s="20" cm="1">
        <f t="array" ref="AJ376">SQRT(SUMPRODUCT(($C376:$H376 - INDEX($C$264:$H$398, COLUMN()-COLUMN($L$205)+1, 0))^2))</f>
        <v>0.80308571529444561</v>
      </c>
      <c r="AK376" s="20" cm="1">
        <f t="array" ref="AK376">SQRT(SUMPRODUCT(($C376:$H376 - INDEX($C$264:$H$398, COLUMN()-COLUMN($L$205)+1, 0))^2))</f>
        <v>0.7898839658458906</v>
      </c>
      <c r="AL376" s="20" cm="1">
        <f t="array" ref="AL376">SQRT(SUMPRODUCT(($C376:$H376 - INDEX($C$264:$H$398, COLUMN()-COLUMN($L$205)+1, 0))^2))</f>
        <v>0.5197945651689988</v>
      </c>
      <c r="AM376" s="20" cm="1">
        <f t="array" ref="AM376">SQRT(SUMPRODUCT(($C376:$H376 - INDEX($C$264:$H$398, COLUMN()-COLUMN($L$205)+1, 0))^2))</f>
        <v>0.97341293982950117</v>
      </c>
      <c r="AN376" s="20" cm="1">
        <f t="array" ref="AN376">SQRT(SUMPRODUCT(($C376:$H376 - INDEX($C$264:$H$398, COLUMN()-COLUMN($L$205)+1, 0))^2))</f>
        <v>1.0470263228966359</v>
      </c>
      <c r="AO376" s="20" cm="1">
        <f t="array" ref="AO376">SQRT(SUMPRODUCT(($C376:$H376 - INDEX($C$264:$H$398, COLUMN()-COLUMN($L$205)+1, 0))^2))</f>
        <v>1.2491894280101219</v>
      </c>
      <c r="AP376" s="20" cm="1">
        <f t="array" ref="AP376">SQRT(SUMPRODUCT(($C376:$H376 - INDEX($C$264:$H$398, COLUMN()-COLUMN($L$205)+1, 0))^2))</f>
        <v>0.76802137810030258</v>
      </c>
      <c r="AQ376" s="20" cm="1">
        <f t="array" ref="AQ376">SQRT(SUMPRODUCT(($C376:$H376 - INDEX($C$264:$H$398, COLUMN()-COLUMN($L$205)+1, 0))^2))</f>
        <v>1.5529563287723245</v>
      </c>
      <c r="AR376" s="20" cm="1">
        <f t="array" ref="AR376">SQRT(SUMPRODUCT(($C376:$H376 - INDEX($C$264:$H$398, COLUMN()-COLUMN($L$205)+1, 0))^2))</f>
        <v>1.5747924644606837</v>
      </c>
      <c r="AS376" s="20" cm="1">
        <f t="array" ref="AS376">SQRT(SUMPRODUCT(($C376:$H376 - INDEX($C$264:$H$398, COLUMN()-COLUMN($L$205)+1, 0))^2))</f>
        <v>1.0700907481841082</v>
      </c>
      <c r="AT376" s="20" cm="1">
        <f t="array" ref="AT376">SQRT(SUMPRODUCT(($C376:$H376 - INDEX($C$264:$H$398, COLUMN()-COLUMN($L$205)+1, 0))^2))</f>
        <v>0.84861946040642067</v>
      </c>
      <c r="AU376" s="20" cm="1">
        <f t="array" ref="AU376">SQRT(SUMPRODUCT(($C376:$H376 - INDEX($C$264:$H$398, COLUMN()-COLUMN($L$205)+1, 0))^2))</f>
        <v>0.529177842278168</v>
      </c>
      <c r="AV376" s="20" cm="1">
        <f t="array" ref="AV376">SQRT(SUMPRODUCT(($C376:$H376 - INDEX($C$264:$H$398, COLUMN()-COLUMN($L$205)+1, 0))^2))</f>
        <v>1.2687635180259331</v>
      </c>
      <c r="AW376" s="20" cm="1">
        <f t="array" ref="AW376">SQRT(SUMPRODUCT(($C376:$H376 - INDEX($C$264:$H$398, COLUMN()-COLUMN($L$205)+1, 0))^2))</f>
        <v>0.61516740482133336</v>
      </c>
      <c r="AX376" s="20" cm="1">
        <f t="array" ref="AX376">SQRT(SUMPRODUCT(($C376:$H376 - INDEX($C$264:$H$398, COLUMN()-COLUMN($L$205)+1, 0))^2))</f>
        <v>1.5222990773861889</v>
      </c>
      <c r="AY376" s="20" cm="1">
        <f t="array" ref="AY376">SQRT(SUMPRODUCT(($C376:$H376 - INDEX($C$264:$H$398, COLUMN()-COLUMN($L$205)+1, 0))^2))</f>
        <v>1.8614258079080974</v>
      </c>
      <c r="AZ376" s="20" cm="1">
        <f t="array" ref="AZ376">SQRT(SUMPRODUCT(($C376:$H376 - INDEX($C$264:$H$398, COLUMN()-COLUMN($L$205)+1, 0))^2))</f>
        <v>1.2773020555949133</v>
      </c>
      <c r="BA376" s="20" cm="1">
        <f t="array" ref="BA376">SQRT(SUMPRODUCT(($C376:$H376 - INDEX($C$264:$H$398, COLUMN()-COLUMN($L$205)+1, 0))^2))</f>
        <v>1.4562258357427416</v>
      </c>
      <c r="BB376" s="20" cm="1">
        <f t="array" ref="BB376">SQRT(SUMPRODUCT(($C376:$H376 - INDEX($C$264:$H$398, COLUMN()-COLUMN($L$205)+1, 0))^2))</f>
        <v>1.5957804315789832</v>
      </c>
      <c r="BC376" s="20" cm="1">
        <f t="array" ref="BC376">SQRT(SUMPRODUCT(($C376:$H376 - INDEX($C$264:$H$398, COLUMN()-COLUMN($L$205)+1, 0))^2))</f>
        <v>2.4858861406718584</v>
      </c>
      <c r="BD376" s="20" cm="1">
        <f t="array" ref="BD376">SQRT(SUMPRODUCT(($C376:$H376 - INDEX($C$264:$H$398, COLUMN()-COLUMN($L$205)+1, 0))^2))</f>
        <v>1.6832210542035195</v>
      </c>
      <c r="BE376" s="20" cm="1">
        <f t="array" ref="BE376">SQRT(SUMPRODUCT(($C376:$H376 - INDEX($C$264:$H$398, COLUMN()-COLUMN($L$205)+1, 0))^2))</f>
        <v>1.8499793452413484</v>
      </c>
      <c r="BF376" s="20" cm="1">
        <f t="array" ref="BF376">SQRT(SUMPRODUCT(($C376:$H376 - INDEX($C$264:$H$398, COLUMN()-COLUMN($L$205)+1, 0))^2))</f>
        <v>0.88002975182796184</v>
      </c>
      <c r="BG376" s="20" cm="1">
        <f t="array" ref="BG376">SQRT(SUMPRODUCT(($C376:$H376 - INDEX($C$264:$H$398, COLUMN()-COLUMN($L$205)+1, 0))^2))</f>
        <v>1.0699363922422851</v>
      </c>
      <c r="BH376" s="20" cm="1">
        <f t="array" ref="BH376">SQRT(SUMPRODUCT(($C376:$H376 - INDEX($C$264:$H$398, COLUMN()-COLUMN($L$205)+1, 0))^2))</f>
        <v>1.2440584080331889</v>
      </c>
      <c r="BI376" s="20" cm="1">
        <f t="array" ref="BI376">SQRT(SUMPRODUCT(($C376:$H376 - INDEX($C$264:$H$398, COLUMN()-COLUMN($L$205)+1, 0))^2))</f>
        <v>0.6419784951292099</v>
      </c>
      <c r="BJ376" s="20" cm="1">
        <f t="array" ref="BJ376">SQRT(SUMPRODUCT(($C376:$H376 - INDEX($C$264:$H$398, COLUMN()-COLUMN($L$205)+1, 0))^2))</f>
        <v>1.0722219635730468</v>
      </c>
      <c r="BK376" s="20" cm="1">
        <f t="array" ref="BK376">SQRT(SUMPRODUCT(($C376:$H376 - INDEX($C$264:$H$398, COLUMN()-COLUMN($L$205)+1, 0))^2))</f>
        <v>1.5833173756733439</v>
      </c>
      <c r="BL376" s="20" cm="1">
        <f t="array" ref="BL376">SQRT(SUMPRODUCT(($C376:$H376 - INDEX($C$264:$H$398, COLUMN()-COLUMN($L$205)+1, 0))^2))</f>
        <v>1.6352958098167329</v>
      </c>
      <c r="BM376" s="20" cm="1">
        <f t="array" ref="BM376">SQRT(SUMPRODUCT(($C376:$H376 - INDEX($C$264:$H$398, COLUMN()-COLUMN($L$205)+1, 0))^2))</f>
        <v>1.1873890378983467</v>
      </c>
      <c r="BN376" s="20" cm="1">
        <f t="array" ref="BN376">SQRT(SUMPRODUCT(($C376:$H376 - INDEX($C$264:$H$398, COLUMN()-COLUMN($L$205)+1, 0))^2))</f>
        <v>0.34299688572165798</v>
      </c>
      <c r="BO376" s="20" cm="1">
        <f t="array" ref="BO376">SQRT(SUMPRODUCT(($C376:$H376 - INDEX($C$264:$H$398, COLUMN()-COLUMN($L$205)+1, 0))^2))</f>
        <v>1.8611874286643217</v>
      </c>
      <c r="BP376" s="20" cm="1">
        <f t="array" ref="BP376">SQRT(SUMPRODUCT(($C376:$H376 - INDEX($C$264:$H$398, COLUMN()-COLUMN($L$205)+1, 0))^2))</f>
        <v>1.6794152722981337</v>
      </c>
      <c r="BQ376" s="20" cm="1">
        <f t="array" ref="BQ376">SQRT(SUMPRODUCT(($C376:$H376 - INDEX($C$264:$H$398, COLUMN()-COLUMN($L$205)+1, 0))^2))</f>
        <v>1.5125614619108065</v>
      </c>
      <c r="BR376" s="20" cm="1">
        <f t="array" ref="BR376">SQRT(SUMPRODUCT(($C376:$H376 - INDEX($C$264:$H$398, COLUMN()-COLUMN($L$205)+1, 0))^2))</f>
        <v>0.708849419399185</v>
      </c>
      <c r="BS376" s="20" cm="1">
        <f t="array" ref="BS376">SQRT(SUMPRODUCT(($C376:$H376 - INDEX($C$264:$H$398, COLUMN()-COLUMN($L$205)+1, 0))^2))</f>
        <v>1.3884605019675156</v>
      </c>
      <c r="BT376" s="20" cm="1">
        <f t="array" ref="BT376">SQRT(SUMPRODUCT(($C376:$H376 - INDEX($C$264:$H$398, COLUMN()-COLUMN($L$205)+1, 0))^2))</f>
        <v>0.85539373921240447</v>
      </c>
      <c r="BU376" s="20" cm="1">
        <f t="array" ref="BU376">SQRT(SUMPRODUCT(($C376:$H376 - INDEX($C$264:$H$398, COLUMN()-COLUMN($L$205)+1, 0))^2))</f>
        <v>1.0063498599186886</v>
      </c>
      <c r="BV376" s="20" cm="1">
        <f t="array" ref="BV376">SQRT(SUMPRODUCT(($C376:$H376 - INDEX($C$264:$H$398, COLUMN()-COLUMN($L$205)+1, 0))^2))</f>
        <v>2.2725221298016187</v>
      </c>
      <c r="BW376" s="20" cm="1">
        <f t="array" ref="BW376">SQRT(SUMPRODUCT(($C376:$H376 - INDEX($C$264:$H$398, COLUMN()-COLUMN($L$205)+1, 0))^2))</f>
        <v>1.110604527111009</v>
      </c>
      <c r="BX376" s="20" cm="1">
        <f t="array" ref="BX376">SQRT(SUMPRODUCT(($C376:$H376 - INDEX($C$264:$H$398, COLUMN()-COLUMN($L$205)+1, 0))^2))</f>
        <v>1.0113593349986929</v>
      </c>
      <c r="BY376" s="20" cm="1">
        <f t="array" ref="BY376">SQRT(SUMPRODUCT(($C376:$H376 - INDEX($C$264:$H$398, COLUMN()-COLUMN($L$205)+1, 0))^2))</f>
        <v>0.94335852884570037</v>
      </c>
      <c r="BZ376" s="20" cm="1">
        <f t="array" ref="BZ376">SQRT(SUMPRODUCT(($C376:$H376 - INDEX($C$264:$H$398, COLUMN()-COLUMN($L$205)+1, 0))^2))</f>
        <v>0.52970987818569937</v>
      </c>
      <c r="CA376" s="20" cm="1">
        <f t="array" ref="CA376">SQRT(SUMPRODUCT(($C376:$H376 - INDEX($C$264:$H$398, COLUMN()-COLUMN($L$205)+1, 0))^2))</f>
        <v>0.62787970773839397</v>
      </c>
      <c r="CB376" s="20" cm="1">
        <f t="array" ref="CB376">SQRT(SUMPRODUCT(($C376:$H376 - INDEX($C$264:$H$398, COLUMN()-COLUMN($L$205)+1, 0))^2))</f>
        <v>2.1091422684475254</v>
      </c>
      <c r="CC376" s="20" cm="1">
        <f t="array" ref="CC376">SQRT(SUMPRODUCT(($C376:$H376 - INDEX($C$264:$H$398, COLUMN()-COLUMN($L$205)+1, 0))^2))</f>
        <v>1.4852088222506763</v>
      </c>
      <c r="CD376" s="20" cm="1">
        <f t="array" ref="CD376">SQRT(SUMPRODUCT(($C376:$H376 - INDEX($C$264:$H$398, COLUMN()-COLUMN($L$205)+1, 0))^2))</f>
        <v>0.2478175181616572</v>
      </c>
      <c r="CE376" s="20" cm="1">
        <f t="array" ref="CE376">SQRT(SUMPRODUCT(($C376:$H376 - INDEX($C$264:$H$398, COLUMN()-COLUMN($L$205)+1, 0))^2))</f>
        <v>1.6257195575852192</v>
      </c>
      <c r="CF376" s="20" cm="1">
        <f t="array" ref="CF376">SQRT(SUMPRODUCT(($C376:$H376 - INDEX($C$264:$H$398, COLUMN()-COLUMN($L$205)+1, 0))^2))</f>
        <v>1.0388250704060733</v>
      </c>
      <c r="CG376" s="20" cm="1">
        <f t="array" ref="CG376">SQRT(SUMPRODUCT(($C376:$H376 - INDEX($C$264:$H$398, COLUMN()-COLUMN($L$205)+1, 0))^2))</f>
        <v>0.9394097964495115</v>
      </c>
      <c r="CH376" s="20" cm="1">
        <f t="array" ref="CH376">SQRT(SUMPRODUCT(($C376:$H376 - INDEX($C$264:$H$398, COLUMN()-COLUMN($L$205)+1, 0))^2))</f>
        <v>0.59628759675134246</v>
      </c>
      <c r="CI376" s="20" cm="1">
        <f t="array" ref="CI376">SQRT(SUMPRODUCT(($C376:$H376 - INDEX($C$264:$H$398, COLUMN()-COLUMN($L$205)+1, 0))^2))</f>
        <v>1.1677761792541186</v>
      </c>
      <c r="CJ376" s="20" cm="1">
        <f t="array" ref="CJ376">SQRT(SUMPRODUCT(($C376:$H376 - INDEX($C$264:$H$398, COLUMN()-COLUMN($L$205)+1, 0))^2))</f>
        <v>2.6602518542738873</v>
      </c>
      <c r="CK376" s="20" cm="1">
        <f t="array" ref="CK376">SQRT(SUMPRODUCT(($C376:$H376 - INDEX($C$264:$H$398, COLUMN()-COLUMN($L$205)+1, 0))^2))</f>
        <v>1.0879877440457124</v>
      </c>
      <c r="CL376" s="20" cm="1">
        <f t="array" ref="CL376">SQRT(SUMPRODUCT(($C376:$H376 - INDEX($C$264:$H$398, COLUMN()-COLUMN($L$205)+1, 0))^2))</f>
        <v>0.7952576088164488</v>
      </c>
      <c r="CM376" s="20" cm="1">
        <f t="array" ref="CM376">SQRT(SUMPRODUCT(($C376:$H376 - INDEX($C$264:$H$398, COLUMN()-COLUMN($L$205)+1, 0))^2))</f>
        <v>0.77460026199822807</v>
      </c>
      <c r="CN376" s="20" cm="1">
        <f t="array" ref="CN376">SQRT(SUMPRODUCT(($C376:$H376 - INDEX($C$264:$H$398, COLUMN()-COLUMN($L$205)+1, 0))^2))</f>
        <v>1.5504220811965597</v>
      </c>
      <c r="CO376" s="20" cm="1">
        <f t="array" ref="CO376">SQRT(SUMPRODUCT(($C376:$H376 - INDEX($C$264:$H$398, COLUMN()-COLUMN($L$205)+1, 0))^2))</f>
        <v>1.5348564705840635</v>
      </c>
      <c r="CP376" s="20" cm="1">
        <f t="array" ref="CP376">SQRT(SUMPRODUCT(($C376:$H376 - INDEX($C$264:$H$398, COLUMN()-COLUMN($L$205)+1, 0))^2))</f>
        <v>1.5076562606949282</v>
      </c>
      <c r="CQ376" s="20" cm="1">
        <f t="array" ref="CQ376">SQRT(SUMPRODUCT(($C376:$H376 - INDEX($C$264:$H$398, COLUMN()-COLUMN($L$205)+1, 0))^2))</f>
        <v>0.56962946842292217</v>
      </c>
      <c r="CR376" s="20" cm="1">
        <f t="array" ref="CR376">SQRT(SUMPRODUCT(($C376:$H376 - INDEX($C$264:$H$398, COLUMN()-COLUMN($L$205)+1, 0))^2))</f>
        <v>1.021902191424191</v>
      </c>
      <c r="CS376" s="20" cm="1">
        <f t="array" ref="CS376">SQRT(SUMPRODUCT(($C376:$H376 - INDEX($C$264:$H$398, COLUMN()-COLUMN($L$205)+1, 0))^2))</f>
        <v>1.3695515442201738</v>
      </c>
      <c r="CT376" s="20" cm="1">
        <f t="array" ref="CT376">SQRT(SUMPRODUCT(($C376:$H376 - INDEX($C$264:$H$398, COLUMN()-COLUMN($L$205)+1, 0))^2))</f>
        <v>1.3319838607661554</v>
      </c>
      <c r="CU376" s="20" cm="1">
        <f t="array" ref="CU376">SQRT(SUMPRODUCT(($C376:$H376 - INDEX($C$264:$H$398, COLUMN()-COLUMN($L$205)+1, 0))^2))</f>
        <v>1.0798473961952788</v>
      </c>
      <c r="CV376" s="20" cm="1">
        <f t="array" ref="CV376">SQRT(SUMPRODUCT(($C376:$H376 - INDEX($C$264:$H$398, COLUMN()-COLUMN($L$205)+1, 0))^2))</f>
        <v>0.4972153240522279</v>
      </c>
      <c r="CW376" s="20" cm="1">
        <f t="array" ref="CW376">SQRT(SUMPRODUCT(($C376:$H376 - INDEX($C$264:$H$398, COLUMN()-COLUMN($L$205)+1, 0))^2))</f>
        <v>0.7455115891386016</v>
      </c>
      <c r="CX376" s="20" cm="1">
        <f t="array" ref="CX376">SQRT(SUMPRODUCT(($C376:$H376 - INDEX($C$264:$H$398, COLUMN()-COLUMN($L$205)+1, 0))^2))</f>
        <v>0.46276085941700623</v>
      </c>
      <c r="CY376" s="20" cm="1">
        <f t="array" ref="CY376">SQRT(SUMPRODUCT(($C376:$H376 - INDEX($C$264:$H$398, COLUMN()-COLUMN($L$205)+1, 0))^2))</f>
        <v>1.1321097302532752</v>
      </c>
      <c r="CZ376" s="20" cm="1">
        <f t="array" ref="CZ376">SQRT(SUMPRODUCT(($C376:$H376 - INDEX($C$264:$H$398, COLUMN()-COLUMN($L$205)+1, 0))^2))</f>
        <v>0.90535209147101459</v>
      </c>
      <c r="DA376" s="20" cm="1">
        <f t="array" ref="DA376">SQRT(SUMPRODUCT(($C376:$H376 - INDEX($C$264:$H$398, COLUMN()-COLUMN($L$205)+1, 0))^2))</f>
        <v>1.7589698199579233</v>
      </c>
      <c r="DB376" s="20" cm="1">
        <f t="array" ref="DB376">SQRT(SUMPRODUCT(($C376:$H376 - INDEX($C$264:$H$398, COLUMN()-COLUMN($L$205)+1, 0))^2))</f>
        <v>1.4004763999662473</v>
      </c>
      <c r="DC376" s="20" cm="1">
        <f t="array" ref="DC376">SQRT(SUMPRODUCT(($C376:$H376 - INDEX($C$264:$H$398, COLUMN()-COLUMN($L$205)+1, 0))^2))</f>
        <v>1.3905575837719697</v>
      </c>
      <c r="DD376" s="20" cm="1">
        <f t="array" ref="DD376">SQRT(SUMPRODUCT(($C376:$H376 - INDEX($C$264:$H$398, COLUMN()-COLUMN($L$205)+1, 0))^2))</f>
        <v>1.0458734924411641</v>
      </c>
      <c r="DE376" s="20" cm="1">
        <f t="array" ref="DE376">SQRT(SUMPRODUCT(($C376:$H376 - INDEX($C$264:$H$398, COLUMN()-COLUMN($L$205)+1, 0))^2))</f>
        <v>1.2744035588091069</v>
      </c>
      <c r="DF376" s="20" cm="1">
        <f t="array" ref="DF376">SQRT(SUMPRODUCT(($C376:$H376 - INDEX($C$264:$H$398, COLUMN()-COLUMN($L$205)+1, 0))^2))</f>
        <v>0.80552456132822614</v>
      </c>
      <c r="DG376" s="20" cm="1">
        <f t="array" ref="DG376">SQRT(SUMPRODUCT(($C376:$H376 - INDEX($C$264:$H$398, COLUMN()-COLUMN($L$205)+1, 0))^2))</f>
        <v>0.87244185694171938</v>
      </c>
      <c r="DH376" s="20" cm="1">
        <f t="array" ref="DH376">SQRT(SUMPRODUCT(($C376:$H376 - INDEX($C$264:$H$398, COLUMN()-COLUMN($L$205)+1, 0))^2))</f>
        <v>1.4409044207998905</v>
      </c>
      <c r="DI376" s="20" cm="1">
        <f t="array" ref="DI376">SQRT(SUMPRODUCT(($C376:$H376 - INDEX($C$264:$H$398, COLUMN()-COLUMN($L$205)+1, 0))^2))</f>
        <v>2.3274981444917584</v>
      </c>
      <c r="DJ376" s="20" cm="1">
        <f t="array" ref="DJ376">SQRT(SUMPRODUCT(($C376:$H376 - INDEX($C$264:$H$398, COLUMN()-COLUMN($L$205)+1, 0))^2))</f>
        <v>1.1006101804188315</v>
      </c>
      <c r="DK376" s="20" cm="1">
        <f t="array" ref="DK376">SQRT(SUMPRODUCT(($C376:$H376 - INDEX($C$264:$H$398, COLUMN()-COLUMN($L$205)+1, 0))^2))</f>
        <v>0.92038987727169497</v>
      </c>
      <c r="DL376" s="20" cm="1">
        <f t="array" ref="DL376">SQRT(SUMPRODUCT(($C376:$H376 - INDEX($C$264:$H$398, COLUMN()-COLUMN($L$205)+1, 0))^2))</f>
        <v>1.4330329725304622</v>
      </c>
      <c r="DM376" s="20" cm="1">
        <f t="array" ref="DM376">SQRT(SUMPRODUCT(($C376:$H376 - INDEX($C$264:$H$398, COLUMN()-COLUMN($L$205)+1, 0))^2))</f>
        <v>0.98424488110819841</v>
      </c>
      <c r="DN376" s="20" cm="1">
        <f t="array" ref="DN376">SQRT(SUMPRODUCT(($C376:$H376 - INDEX($C$264:$H$398, COLUMN()-COLUMN($L$205)+1, 0))^2))</f>
        <v>1.2680761077288605</v>
      </c>
      <c r="DO376" s="20" cm="1">
        <f t="array" ref="DO376">SQRT(SUMPRODUCT(($C376:$H376 - INDEX($C$264:$H$398, COLUMN()-COLUMN($L$205)+1, 0))^2))</f>
        <v>1.3865184509276152</v>
      </c>
      <c r="DP376" s="20" cm="1">
        <f t="array" ref="DP376">SQRT(SUMPRODUCT(($C376:$H376 - INDEX($C$264:$H$398, COLUMN()-COLUMN($L$205)+1, 0))^2))</f>
        <v>1.9149328523644127</v>
      </c>
      <c r="DQ376" s="20" cm="1">
        <f t="array" ref="DQ376">SQRT(SUMPRODUCT(($C376:$H376 - INDEX($C$264:$H$398, COLUMN()-COLUMN($L$205)+1, 0))^2))</f>
        <v>1.9363586444420009</v>
      </c>
      <c r="DR376" s="20" cm="1">
        <f t="array" ref="DR376">SQRT(SUMPRODUCT(($C376:$H376 - INDEX($C$264:$H$398, COLUMN()-COLUMN($L$205)+1, 0))^2))</f>
        <v>1.0170617469455741</v>
      </c>
      <c r="DS376" s="20" cm="1">
        <f t="array" ref="DS376">SQRT(SUMPRODUCT(($C376:$H376 - INDEX($C$264:$H$398, COLUMN()-COLUMN($L$205)+1, 0))^2))</f>
        <v>1.479793335579151</v>
      </c>
      <c r="DT376" s="20" cm="1">
        <f t="array" ref="DT376">SQRT(SUMPRODUCT(($C376:$H376 - INDEX($C$264:$H$398, COLUMN()-COLUMN($L$205)+1, 0))^2))</f>
        <v>0</v>
      </c>
      <c r="DU376" s="20" cm="1">
        <f t="array" ref="DU376">SQRT(SUMPRODUCT(($C376:$H376 - INDEX($C$264:$H$398, COLUMN()-COLUMN($L$205)+1, 0))^2))</f>
        <v>1.3392952930428146</v>
      </c>
      <c r="DV376" s="20" cm="1">
        <f t="array" ref="DV376">SQRT(SUMPRODUCT(($C376:$H376 - INDEX($C$264:$H$398, COLUMN()-COLUMN($L$205)+1, 0))^2))</f>
        <v>1.5776309995846807</v>
      </c>
      <c r="DW376" s="20" cm="1">
        <f t="array" ref="DW376">SQRT(SUMPRODUCT(($C376:$H376 - INDEX($C$264:$H$398, COLUMN()-COLUMN($L$205)+1, 0))^2))</f>
        <v>1.5317001645662165</v>
      </c>
      <c r="DX376" s="20" cm="1">
        <f t="array" ref="DX376">SQRT(SUMPRODUCT(($C376:$H376 - INDEX($C$264:$H$398, COLUMN()-COLUMN($L$205)+1, 0))^2))</f>
        <v>0.86541129475547895</v>
      </c>
      <c r="DY376" s="20" cm="1">
        <f t="array" ref="DY376">SQRT(SUMPRODUCT(($C376:$H376 - INDEX($C$264:$H$398, COLUMN()-COLUMN($L$205)+1, 0))^2))</f>
        <v>1.6144544625749631</v>
      </c>
      <c r="DZ376" s="20" cm="1">
        <f t="array" ref="DZ376">SQRT(SUMPRODUCT(($C376:$H376 - INDEX($C$264:$H$398, COLUMN()-COLUMN($L$205)+1, 0))^2))</f>
        <v>1.0692711476346539</v>
      </c>
      <c r="EA376" s="20" cm="1">
        <f t="array" ref="EA376">SQRT(SUMPRODUCT(($C376:$H376 - INDEX($C$264:$H$398, COLUMN()-COLUMN($L$205)+1, 0))^2))</f>
        <v>0.68714727164455902</v>
      </c>
      <c r="EB376" s="20" cm="1">
        <f t="array" ref="EB376">SQRT(SUMPRODUCT(($C376:$H376 - INDEX($C$264:$H$398, COLUMN()-COLUMN($L$205)+1, 0))^2))</f>
        <v>1.4434884925729452</v>
      </c>
      <c r="EC376" s="20" cm="1">
        <f t="array" ref="EC376">SQRT(SUMPRODUCT(($C376:$H376 - INDEX($C$264:$H$398, COLUMN()-COLUMN($L$205)+1, 0))^2))</f>
        <v>1.352765102901577</v>
      </c>
      <c r="ED376" s="20" cm="1">
        <f t="array" ref="ED376">SQRT(SUMPRODUCT(($C376:$H376 - INDEX($C$264:$H$398, COLUMN()-COLUMN($L$205)+1, 0))^2))</f>
        <v>0.33474212789032548</v>
      </c>
      <c r="EE376" s="20" cm="1">
        <f t="array" ref="EE376">SQRT(SUMPRODUCT(($C376:$H376 - INDEX($C$264:$H$398, COLUMN()-COLUMN($L$205)+1, 0))^2))</f>
        <v>0.89273397731755477</v>
      </c>
      <c r="EF376" s="20" cm="1">
        <f t="array" ref="EF376">SQRT(SUMPRODUCT(($C376:$H376 - INDEX($C$264:$H$398, COLUMN()-COLUMN($L$205)+1, 0))^2))</f>
        <v>2.0124962171938048</v>
      </c>
      <c r="EG376" s="20" cm="1">
        <f t="array" ref="EG376">SQRT(SUMPRODUCT(($C376:$H376 - INDEX($C$264:$H$398, COLUMN()-COLUMN($L$205)+1, 0))^2))</f>
        <v>1.9624488611113624</v>
      </c>
      <c r="EH376" s="20" cm="1">
        <f t="array" ref="EH376">SQRT(SUMPRODUCT(($C376:$H376 - INDEX($C$264:$H$398, COLUMN()-COLUMN($L$205)+1, 0))^2))</f>
        <v>1.0922185309134431</v>
      </c>
      <c r="EI376" s="20" cm="1">
        <f t="array" ref="EI376">SQRT(SUMPRODUCT(($C376:$H376 - INDEX($C$264:$H$398, COLUMN()-COLUMN($L$205)+1, 0))^2))</f>
        <v>1.0831791525480099</v>
      </c>
      <c r="EJ376" s="20" cm="1">
        <f t="array" ref="EJ376">SQRT(SUMPRODUCT(($C376:$H376 - INDEX($C$264:$H$398, COLUMN()-COLUMN($L$205)+1, 0))^2))</f>
        <v>1.2554625446445136</v>
      </c>
      <c r="EK376" s="20" cm="1">
        <f t="array" ref="EK376">SQRT(SUMPRODUCT(($C376:$H376 - INDEX($C$264:$H$398, COLUMN()-COLUMN($L$205)+1, 0))^2))</f>
        <v>1.2435363737581822</v>
      </c>
      <c r="EL376" s="20" cm="1">
        <f t="array" ref="EL376">SQRT(SUMPRODUCT(($C376:$H376 - INDEX($C$264:$H$398, COLUMN()-COLUMN($L$205)+1, 0))^2))</f>
        <v>1.7817780756228416</v>
      </c>
      <c r="EM376" s="20" cm="1">
        <f t="array" ref="EM376">SQRT(SUMPRODUCT(($C376:$H376 - INDEX($C$264:$H$398, COLUMN()-COLUMN($L$205)+1, 0))^2))</f>
        <v>0.88605527245324178</v>
      </c>
      <c r="EN376" s="20" cm="1">
        <f t="array" ref="EN376">SQRT(SUMPRODUCT(($C376:$H376 - INDEX($C$264:$H$398, COLUMN()-COLUMN($L$205)+1, 0))^2))</f>
        <v>1.6773912849794073</v>
      </c>
      <c r="EO376" s="20" cm="1">
        <f t="array" ref="EO376">SQRT(SUMPRODUCT(($C376:$H376 - INDEX($C$264:$H$398, COLUMN()-COLUMN($L$205)+1, 0))^2))</f>
        <v>0.99028560690823242</v>
      </c>
      <c r="EP376" s="20" cm="1">
        <f t="array" ref="EP376">SQRT(SUMPRODUCT(($C376:$H376 - INDEX($C$264:$H$398, COLUMN()-COLUMN($L$205)+1, 0))^2))</f>
        <v>0.46005764558176276</v>
      </c>
      <c r="EQ376" s="23">
        <f t="shared" si="5"/>
        <v>1.2244578203552969</v>
      </c>
    </row>
    <row r="377" spans="2:147" x14ac:dyDescent="0.35">
      <c r="B377" s="20" t="s">
        <v>141</v>
      </c>
      <c r="C377" s="20">
        <v>8.7301587301587311E-2</v>
      </c>
      <c r="D377" s="20">
        <v>0.10810810810810804</v>
      </c>
      <c r="E377" s="20">
        <v>-0.17924528301886855</v>
      </c>
      <c r="F377" s="20">
        <v>0.39130434782608697</v>
      </c>
      <c r="G377" s="20">
        <v>-0.80264400377714806</v>
      </c>
      <c r="H377" s="20">
        <v>-6.5510597302504789E-2</v>
      </c>
      <c r="I377" s="20" t="s">
        <v>911</v>
      </c>
      <c r="K377" s="3" t="s">
        <v>141</v>
      </c>
      <c r="L377" s="20" cm="1">
        <f t="array" ref="L377">SQRT(SUMPRODUCT(($C377:$H377 - INDEX($C$264:$H$398, COLUMN()-COLUMN($L$205)+1, 0))^2))</f>
        <v>2.0526280976789617</v>
      </c>
      <c r="M377" s="20" cm="1">
        <f t="array" ref="M377">SQRT(SUMPRODUCT(($C377:$H377 - INDEX($C$264:$H$398, COLUMN()-COLUMN($L$205)+1, 0))^2))</f>
        <v>0.92169468767370955</v>
      </c>
      <c r="N377" s="20" cm="1">
        <f t="array" ref="N377">SQRT(SUMPRODUCT(($C377:$H377 - INDEX($C$264:$H$398, COLUMN()-COLUMN($L$205)+1, 0))^2))</f>
        <v>2.0176623918936749</v>
      </c>
      <c r="O377" s="20" cm="1">
        <f t="array" ref="O377">SQRT(SUMPRODUCT(($C377:$H377 - INDEX($C$264:$H$398, COLUMN()-COLUMN($L$205)+1, 0))^2))</f>
        <v>1.160803912055798</v>
      </c>
      <c r="P377" s="20" cm="1">
        <f t="array" ref="P377">SQRT(SUMPRODUCT(($C377:$H377 - INDEX($C$264:$H$398, COLUMN()-COLUMN($L$205)+1, 0))^2))</f>
        <v>1.3174990050756608</v>
      </c>
      <c r="Q377" s="20" cm="1">
        <f t="array" ref="Q377">SQRT(SUMPRODUCT(($C377:$H377 - INDEX($C$264:$H$398, COLUMN()-COLUMN($L$205)+1, 0))^2))</f>
        <v>3.0608664947422528</v>
      </c>
      <c r="R377" s="20" cm="1">
        <f t="array" ref="R377">SQRT(SUMPRODUCT(($C377:$H377 - INDEX($C$264:$H$398, COLUMN()-COLUMN($L$205)+1, 0))^2))</f>
        <v>1.7210910829312773</v>
      </c>
      <c r="S377" s="20" cm="1">
        <f t="array" ref="S377">SQRT(SUMPRODUCT(($C377:$H377 - INDEX($C$264:$H$398, COLUMN()-COLUMN($L$205)+1, 0))^2))</f>
        <v>2.0676036981604637</v>
      </c>
      <c r="T377" s="20" cm="1">
        <f t="array" ref="T377">SQRT(SUMPRODUCT(($C377:$H377 - INDEX($C$264:$H$398, COLUMN()-COLUMN($L$205)+1, 0))^2))</f>
        <v>2.8092873068864561</v>
      </c>
      <c r="U377" s="20" cm="1">
        <f t="array" ref="U377">SQRT(SUMPRODUCT(($C377:$H377 - INDEX($C$264:$H$398, COLUMN()-COLUMN($L$205)+1, 0))^2))</f>
        <v>1.096908100140078</v>
      </c>
      <c r="V377" s="20" cm="1">
        <f t="array" ref="V377">SQRT(SUMPRODUCT(($C377:$H377 - INDEX($C$264:$H$398, COLUMN()-COLUMN($L$205)+1, 0))^2))</f>
        <v>2.3922376504011167</v>
      </c>
      <c r="W377" s="20" cm="1">
        <f t="array" ref="W377">SQRT(SUMPRODUCT(($C377:$H377 - INDEX($C$264:$H$398, COLUMN()-COLUMN($L$205)+1, 0))^2))</f>
        <v>1.7352915993270988</v>
      </c>
      <c r="X377" s="20" cm="1">
        <f t="array" ref="X377">SQRT(SUMPRODUCT(($C377:$H377 - INDEX($C$264:$H$398, COLUMN()-COLUMN($L$205)+1, 0))^2))</f>
        <v>2.0681791745302034</v>
      </c>
      <c r="Y377" s="20" cm="1">
        <f t="array" ref="Y377">SQRT(SUMPRODUCT(($C377:$H377 - INDEX($C$264:$H$398, COLUMN()-COLUMN($L$205)+1, 0))^2))</f>
        <v>1.5427210724811162</v>
      </c>
      <c r="Z377" s="20" cm="1">
        <f t="array" ref="Z377">SQRT(SUMPRODUCT(($C377:$H377 - INDEX($C$264:$H$398, COLUMN()-COLUMN($L$205)+1, 0))^2))</f>
        <v>0.76695329531219014</v>
      </c>
      <c r="AA377" s="20" cm="1">
        <f t="array" ref="AA377">SQRT(SUMPRODUCT(($C377:$H377 - INDEX($C$264:$H$398, COLUMN()-COLUMN($L$205)+1, 0))^2))</f>
        <v>0.7080374332702235</v>
      </c>
      <c r="AB377" s="20" cm="1">
        <f t="array" ref="AB377">SQRT(SUMPRODUCT(($C377:$H377 - INDEX($C$264:$H$398, COLUMN()-COLUMN($L$205)+1, 0))^2))</f>
        <v>0.69315393239426615</v>
      </c>
      <c r="AC377" s="20" cm="1">
        <f t="array" ref="AC377">SQRT(SUMPRODUCT(($C377:$H377 - INDEX($C$264:$H$398, COLUMN()-COLUMN($L$205)+1, 0))^2))</f>
        <v>1.3729990801128118</v>
      </c>
      <c r="AD377" s="20" cm="1">
        <f t="array" ref="AD377">SQRT(SUMPRODUCT(($C377:$H377 - INDEX($C$264:$H$398, COLUMN()-COLUMN($L$205)+1, 0))^2))</f>
        <v>0.70658736174799675</v>
      </c>
      <c r="AE377" s="20" cm="1">
        <f t="array" ref="AE377">SQRT(SUMPRODUCT(($C377:$H377 - INDEX($C$264:$H$398, COLUMN()-COLUMN($L$205)+1, 0))^2))</f>
        <v>1.0153937699876057</v>
      </c>
      <c r="AF377" s="20" cm="1">
        <f t="array" ref="AF377">SQRT(SUMPRODUCT(($C377:$H377 - INDEX($C$264:$H$398, COLUMN()-COLUMN($L$205)+1, 0))^2))</f>
        <v>0.79028898589648133</v>
      </c>
      <c r="AG377" s="20" cm="1">
        <f t="array" ref="AG377">SQRT(SUMPRODUCT(($C377:$H377 - INDEX($C$264:$H$398, COLUMN()-COLUMN($L$205)+1, 0))^2))</f>
        <v>2.0190786705197614</v>
      </c>
      <c r="AH377" s="20" cm="1">
        <f t="array" ref="AH377">SQRT(SUMPRODUCT(($C377:$H377 - INDEX($C$264:$H$398, COLUMN()-COLUMN($L$205)+1, 0))^2))</f>
        <v>1.9466322095566433</v>
      </c>
      <c r="AI377" s="20" cm="1">
        <f t="array" ref="AI377">SQRT(SUMPRODUCT(($C377:$H377 - INDEX($C$264:$H$398, COLUMN()-COLUMN($L$205)+1, 0))^2))</f>
        <v>1.4588899979748986</v>
      </c>
      <c r="AJ377" s="20" cm="1">
        <f t="array" ref="AJ377">SQRT(SUMPRODUCT(($C377:$H377 - INDEX($C$264:$H$398, COLUMN()-COLUMN($L$205)+1, 0))^2))</f>
        <v>0.64956617344357859</v>
      </c>
      <c r="AK377" s="20" cm="1">
        <f t="array" ref="AK377">SQRT(SUMPRODUCT(($C377:$H377 - INDEX($C$264:$H$398, COLUMN()-COLUMN($L$205)+1, 0))^2))</f>
        <v>1.522313421146795</v>
      </c>
      <c r="AL377" s="20" cm="1">
        <f t="array" ref="AL377">SQRT(SUMPRODUCT(($C377:$H377 - INDEX($C$264:$H$398, COLUMN()-COLUMN($L$205)+1, 0))^2))</f>
        <v>1.2688353746069803</v>
      </c>
      <c r="AM377" s="20" cm="1">
        <f t="array" ref="AM377">SQRT(SUMPRODUCT(($C377:$H377 - INDEX($C$264:$H$398, COLUMN()-COLUMN($L$205)+1, 0))^2))</f>
        <v>0.8281011292737559</v>
      </c>
      <c r="AN377" s="20" cm="1">
        <f t="array" ref="AN377">SQRT(SUMPRODUCT(($C377:$H377 - INDEX($C$264:$H$398, COLUMN()-COLUMN($L$205)+1, 0))^2))</f>
        <v>1.3356963236997281</v>
      </c>
      <c r="AO377" s="20" cm="1">
        <f t="array" ref="AO377">SQRT(SUMPRODUCT(($C377:$H377 - INDEX($C$264:$H$398, COLUMN()-COLUMN($L$205)+1, 0))^2))</f>
        <v>1.3395558321785259</v>
      </c>
      <c r="AP377" s="20" cm="1">
        <f t="array" ref="AP377">SQRT(SUMPRODUCT(($C377:$H377 - INDEX($C$264:$H$398, COLUMN()-COLUMN($L$205)+1, 0))^2))</f>
        <v>1.883228460330592</v>
      </c>
      <c r="AQ377" s="20" cm="1">
        <f t="array" ref="AQ377">SQRT(SUMPRODUCT(($C377:$H377 - INDEX($C$264:$H$398, COLUMN()-COLUMN($L$205)+1, 0))^2))</f>
        <v>1.6327361981335247</v>
      </c>
      <c r="AR377" s="20" cm="1">
        <f t="array" ref="AR377">SQRT(SUMPRODUCT(($C377:$H377 - INDEX($C$264:$H$398, COLUMN()-COLUMN($L$205)+1, 0))^2))</f>
        <v>1.6734520411996965</v>
      </c>
      <c r="AS377" s="20" cm="1">
        <f t="array" ref="AS377">SQRT(SUMPRODUCT(($C377:$H377 - INDEX($C$264:$H$398, COLUMN()-COLUMN($L$205)+1, 0))^2))</f>
        <v>1.1722669460172936</v>
      </c>
      <c r="AT377" s="20" cm="1">
        <f t="array" ref="AT377">SQRT(SUMPRODUCT(($C377:$H377 - INDEX($C$264:$H$398, COLUMN()-COLUMN($L$205)+1, 0))^2))</f>
        <v>1.3305487151760826</v>
      </c>
      <c r="AU377" s="20" cm="1">
        <f t="array" ref="AU377">SQRT(SUMPRODUCT(($C377:$H377 - INDEX($C$264:$H$398, COLUMN()-COLUMN($L$205)+1, 0))^2))</f>
        <v>1.4523781796222877</v>
      </c>
      <c r="AV377" s="20" cm="1">
        <f t="array" ref="AV377">SQRT(SUMPRODUCT(($C377:$H377 - INDEX($C$264:$H$398, COLUMN()-COLUMN($L$205)+1, 0))^2))</f>
        <v>2.0962829078475211</v>
      </c>
      <c r="AW377" s="20" cm="1">
        <f t="array" ref="AW377">SQRT(SUMPRODUCT(($C377:$H377 - INDEX($C$264:$H$398, COLUMN()-COLUMN($L$205)+1, 0))^2))</f>
        <v>0.86712186486035958</v>
      </c>
      <c r="AX377" s="20" cm="1">
        <f t="array" ref="AX377">SQRT(SUMPRODUCT(($C377:$H377 - INDEX($C$264:$H$398, COLUMN()-COLUMN($L$205)+1, 0))^2))</f>
        <v>1.7655037066357837</v>
      </c>
      <c r="AY377" s="20" cm="1">
        <f t="array" ref="AY377">SQRT(SUMPRODUCT(($C377:$H377 - INDEX($C$264:$H$398, COLUMN()-COLUMN($L$205)+1, 0))^2))</f>
        <v>0.78687632123131934</v>
      </c>
      <c r="AZ377" s="20" cm="1">
        <f t="array" ref="AZ377">SQRT(SUMPRODUCT(($C377:$H377 - INDEX($C$264:$H$398, COLUMN()-COLUMN($L$205)+1, 0))^2))</f>
        <v>0.82498978461797234</v>
      </c>
      <c r="BA377" s="20" cm="1">
        <f t="array" ref="BA377">SQRT(SUMPRODUCT(($C377:$H377 - INDEX($C$264:$H$398, COLUMN()-COLUMN($L$205)+1, 0))^2))</f>
        <v>1.7686855593790087</v>
      </c>
      <c r="BB377" s="20" cm="1">
        <f t="array" ref="BB377">SQRT(SUMPRODUCT(($C377:$H377 - INDEX($C$264:$H$398, COLUMN()-COLUMN($L$205)+1, 0))^2))</f>
        <v>1.5683041577266283</v>
      </c>
      <c r="BC377" s="20" cm="1">
        <f t="array" ref="BC377">SQRT(SUMPRODUCT(($C377:$H377 - INDEX($C$264:$H$398, COLUMN()-COLUMN($L$205)+1, 0))^2))</f>
        <v>2.9721804170507293</v>
      </c>
      <c r="BD377" s="20" cm="1">
        <f t="array" ref="BD377">SQRT(SUMPRODUCT(($C377:$H377 - INDEX($C$264:$H$398, COLUMN()-COLUMN($L$205)+1, 0))^2))</f>
        <v>1.7467606197761054</v>
      </c>
      <c r="BE377" s="20" cm="1">
        <f t="array" ref="BE377">SQRT(SUMPRODUCT(($C377:$H377 - INDEX($C$264:$H$398, COLUMN()-COLUMN($L$205)+1, 0))^2))</f>
        <v>2.3434566929463294</v>
      </c>
      <c r="BF377" s="20" cm="1">
        <f t="array" ref="BF377">SQRT(SUMPRODUCT(($C377:$H377 - INDEX($C$264:$H$398, COLUMN()-COLUMN($L$205)+1, 0))^2))</f>
        <v>1.8717894204021686</v>
      </c>
      <c r="BG377" s="20" cm="1">
        <f t="array" ref="BG377">SQRT(SUMPRODUCT(($C377:$H377 - INDEX($C$264:$H$398, COLUMN()-COLUMN($L$205)+1, 0))^2))</f>
        <v>1.8056419875310226</v>
      </c>
      <c r="BH377" s="20" cm="1">
        <f t="array" ref="BH377">SQRT(SUMPRODUCT(($C377:$H377 - INDEX($C$264:$H$398, COLUMN()-COLUMN($L$205)+1, 0))^2))</f>
        <v>1.2437298502181593</v>
      </c>
      <c r="BI377" s="20" cm="1">
        <f t="array" ref="BI377">SQRT(SUMPRODUCT(($C377:$H377 - INDEX($C$264:$H$398, COLUMN()-COLUMN($L$205)+1, 0))^2))</f>
        <v>1.5830056263026286</v>
      </c>
      <c r="BJ377" s="20" cm="1">
        <f t="array" ref="BJ377">SQRT(SUMPRODUCT(($C377:$H377 - INDEX($C$264:$H$398, COLUMN()-COLUMN($L$205)+1, 0))^2))</f>
        <v>1.496649388679999</v>
      </c>
      <c r="BK377" s="20" cm="1">
        <f t="array" ref="BK377">SQRT(SUMPRODUCT(($C377:$H377 - INDEX($C$264:$H$398, COLUMN()-COLUMN($L$205)+1, 0))^2))</f>
        <v>1.8194986288805981</v>
      </c>
      <c r="BL377" s="20" cm="1">
        <f t="array" ref="BL377">SQRT(SUMPRODUCT(($C377:$H377 - INDEX($C$264:$H$398, COLUMN()-COLUMN($L$205)+1, 0))^2))</f>
        <v>2.1550057385923505</v>
      </c>
      <c r="BM377" s="20" cm="1">
        <f t="array" ref="BM377">SQRT(SUMPRODUCT(($C377:$H377 - INDEX($C$264:$H$398, COLUMN()-COLUMN($L$205)+1, 0))^2))</f>
        <v>1.5196712159724353</v>
      </c>
      <c r="BN377" s="20" cm="1">
        <f t="array" ref="BN377">SQRT(SUMPRODUCT(($C377:$H377 - INDEX($C$264:$H$398, COLUMN()-COLUMN($L$205)+1, 0))^2))</f>
        <v>1.3775332675558551</v>
      </c>
      <c r="BO377" s="20" cm="1">
        <f t="array" ref="BO377">SQRT(SUMPRODUCT(($C377:$H377 - INDEX($C$264:$H$398, COLUMN()-COLUMN($L$205)+1, 0))^2))</f>
        <v>2.6221330094209039</v>
      </c>
      <c r="BP377" s="20" cm="1">
        <f t="array" ref="BP377">SQRT(SUMPRODUCT(($C377:$H377 - INDEX($C$264:$H$398, COLUMN()-COLUMN($L$205)+1, 0))^2))</f>
        <v>1.9972812250558774</v>
      </c>
      <c r="BQ377" s="20" cm="1">
        <f t="array" ref="BQ377">SQRT(SUMPRODUCT(($C377:$H377 - INDEX($C$264:$H$398, COLUMN()-COLUMN($L$205)+1, 0))^2))</f>
        <v>1.9014595808875667</v>
      </c>
      <c r="BR377" s="20" cm="1">
        <f t="array" ref="BR377">SQRT(SUMPRODUCT(($C377:$H377 - INDEX($C$264:$H$398, COLUMN()-COLUMN($L$205)+1, 0))^2))</f>
        <v>0.68647634564792204</v>
      </c>
      <c r="BS377" s="20" cm="1">
        <f t="array" ref="BS377">SQRT(SUMPRODUCT(($C377:$H377 - INDEX($C$264:$H$398, COLUMN()-COLUMN($L$205)+1, 0))^2))</f>
        <v>1.637343844457845</v>
      </c>
      <c r="BT377" s="20" cm="1">
        <f t="array" ref="BT377">SQRT(SUMPRODUCT(($C377:$H377 - INDEX($C$264:$H$398, COLUMN()-COLUMN($L$205)+1, 0))^2))</f>
        <v>0.89590398027621665</v>
      </c>
      <c r="BU377" s="20" cm="1">
        <f t="array" ref="BU377">SQRT(SUMPRODUCT(($C377:$H377 - INDEX($C$264:$H$398, COLUMN()-COLUMN($L$205)+1, 0))^2))</f>
        <v>1.5372455877052593</v>
      </c>
      <c r="BV377" s="20" cm="1">
        <f t="array" ref="BV377">SQRT(SUMPRODUCT(($C377:$H377 - INDEX($C$264:$H$398, COLUMN()-COLUMN($L$205)+1, 0))^2))</f>
        <v>1.2718172686166986</v>
      </c>
      <c r="BW377" s="20" cm="1">
        <f t="array" ref="BW377">SQRT(SUMPRODUCT(($C377:$H377 - INDEX($C$264:$H$398, COLUMN()-COLUMN($L$205)+1, 0))^2))</f>
        <v>1.0012715875066951</v>
      </c>
      <c r="BX377" s="20" cm="1">
        <f t="array" ref="BX377">SQRT(SUMPRODUCT(($C377:$H377 - INDEX($C$264:$H$398, COLUMN()-COLUMN($L$205)+1, 0))^2))</f>
        <v>1.5734617105822759</v>
      </c>
      <c r="BY377" s="20" cm="1">
        <f t="array" ref="BY377">SQRT(SUMPRODUCT(($C377:$H377 - INDEX($C$264:$H$398, COLUMN()-COLUMN($L$205)+1, 0))^2))</f>
        <v>1.694528995150252</v>
      </c>
      <c r="BZ377" s="20" cm="1">
        <f t="array" ref="BZ377">SQRT(SUMPRODUCT(($C377:$H377 - INDEX($C$264:$H$398, COLUMN()-COLUMN($L$205)+1, 0))^2))</f>
        <v>1.3207634566157562</v>
      </c>
      <c r="CA377" s="20" cm="1">
        <f t="array" ref="CA377">SQRT(SUMPRODUCT(($C377:$H377 - INDEX($C$264:$H$398, COLUMN()-COLUMN($L$205)+1, 0))^2))</f>
        <v>1.1331880569308381</v>
      </c>
      <c r="CB377" s="20" cm="1">
        <f t="array" ref="CB377">SQRT(SUMPRODUCT(($C377:$H377 - INDEX($C$264:$H$398, COLUMN()-COLUMN($L$205)+1, 0))^2))</f>
        <v>2.3699654221599937</v>
      </c>
      <c r="CC377" s="20" cm="1">
        <f t="array" ref="CC377">SQRT(SUMPRODUCT(($C377:$H377 - INDEX($C$264:$H$398, COLUMN()-COLUMN($L$205)+1, 0))^2))</f>
        <v>1.5901210606381124</v>
      </c>
      <c r="CD377" s="20" cm="1">
        <f t="array" ref="CD377">SQRT(SUMPRODUCT(($C377:$H377 - INDEX($C$264:$H$398, COLUMN()-COLUMN($L$205)+1, 0))^2))</f>
        <v>1.2912764399629317</v>
      </c>
      <c r="CE377" s="20" cm="1">
        <f t="array" ref="CE377">SQRT(SUMPRODUCT(($C377:$H377 - INDEX($C$264:$H$398, COLUMN()-COLUMN($L$205)+1, 0))^2))</f>
        <v>1.5875211892459193</v>
      </c>
      <c r="CF377" s="20" cm="1">
        <f t="array" ref="CF377">SQRT(SUMPRODUCT(($C377:$H377 - INDEX($C$264:$H$398, COLUMN()-COLUMN($L$205)+1, 0))^2))</f>
        <v>1.8597249343175082</v>
      </c>
      <c r="CG377" s="20" cm="1">
        <f t="array" ref="CG377">SQRT(SUMPRODUCT(($C377:$H377 - INDEX($C$264:$H$398, COLUMN()-COLUMN($L$205)+1, 0))^2))</f>
        <v>1.7600862713054573</v>
      </c>
      <c r="CH377" s="20" cm="1">
        <f t="array" ref="CH377">SQRT(SUMPRODUCT(($C377:$H377 - INDEX($C$264:$H$398, COLUMN()-COLUMN($L$205)+1, 0))^2))</f>
        <v>1.4248365913897429</v>
      </c>
      <c r="CI377" s="20" cm="1">
        <f t="array" ref="CI377">SQRT(SUMPRODUCT(($C377:$H377 - INDEX($C$264:$H$398, COLUMN()-COLUMN($L$205)+1, 0))^2))</f>
        <v>1.7855738958687728</v>
      </c>
      <c r="CJ377" s="20" cm="1">
        <f t="array" ref="CJ377">SQRT(SUMPRODUCT(($C377:$H377 - INDEX($C$264:$H$398, COLUMN()-COLUMN($L$205)+1, 0))^2))</f>
        <v>2.6779713406608767</v>
      </c>
      <c r="CK377" s="20" cm="1">
        <f t="array" ref="CK377">SQRT(SUMPRODUCT(($C377:$H377 - INDEX($C$264:$H$398, COLUMN()-COLUMN($L$205)+1, 0))^2))</f>
        <v>1.384951546275784</v>
      </c>
      <c r="CL377" s="20" cm="1">
        <f t="array" ref="CL377">SQRT(SUMPRODUCT(($C377:$H377 - INDEX($C$264:$H$398, COLUMN()-COLUMN($L$205)+1, 0))^2))</f>
        <v>1.4587261646430465</v>
      </c>
      <c r="CM377" s="20" cm="1">
        <f t="array" ref="CM377">SQRT(SUMPRODUCT(($C377:$H377 - INDEX($C$264:$H$398, COLUMN()-COLUMN($L$205)+1, 0))^2))</f>
        <v>1.7254594420174303</v>
      </c>
      <c r="CN377" s="20" cm="1">
        <f t="array" ref="CN377">SQRT(SUMPRODUCT(($C377:$H377 - INDEX($C$264:$H$398, COLUMN()-COLUMN($L$205)+1, 0))^2))</f>
        <v>2.0004188402810503</v>
      </c>
      <c r="CO377" s="20" cm="1">
        <f t="array" ref="CO377">SQRT(SUMPRODUCT(($C377:$H377 - INDEX($C$264:$H$398, COLUMN()-COLUMN($L$205)+1, 0))^2))</f>
        <v>1.6378503971453526</v>
      </c>
      <c r="CP377" s="20" cm="1">
        <f t="array" ref="CP377">SQRT(SUMPRODUCT(($C377:$H377 - INDEX($C$264:$H$398, COLUMN()-COLUMN($L$205)+1, 0))^2))</f>
        <v>1.5988444466017007</v>
      </c>
      <c r="CQ377" s="20" cm="1">
        <f t="array" ref="CQ377">SQRT(SUMPRODUCT(($C377:$H377 - INDEX($C$264:$H$398, COLUMN()-COLUMN($L$205)+1, 0))^2))</f>
        <v>1.0237917253775699</v>
      </c>
      <c r="CR377" s="20" cm="1">
        <f t="array" ref="CR377">SQRT(SUMPRODUCT(($C377:$H377 - INDEX($C$264:$H$398, COLUMN()-COLUMN($L$205)+1, 0))^2))</f>
        <v>1.6227089677314059</v>
      </c>
      <c r="CS377" s="20" cm="1">
        <f t="array" ref="CS377">SQRT(SUMPRODUCT(($C377:$H377 - INDEX($C$264:$H$398, COLUMN()-COLUMN($L$205)+1, 0))^2))</f>
        <v>1.5984961166278511</v>
      </c>
      <c r="CT377" s="20" cm="1">
        <f t="array" ref="CT377">SQRT(SUMPRODUCT(($C377:$H377 - INDEX($C$264:$H$398, COLUMN()-COLUMN($L$205)+1, 0))^2))</f>
        <v>0.95253474271461192</v>
      </c>
      <c r="CU377" s="20" cm="1">
        <f t="array" ref="CU377">SQRT(SUMPRODUCT(($C377:$H377 - INDEX($C$264:$H$398, COLUMN()-COLUMN($L$205)+1, 0))^2))</f>
        <v>0.54313511100177425</v>
      </c>
      <c r="CV377" s="20" cm="1">
        <f t="array" ref="CV377">SQRT(SUMPRODUCT(($C377:$H377 - INDEX($C$264:$H$398, COLUMN()-COLUMN($L$205)+1, 0))^2))</f>
        <v>1.090140000025331</v>
      </c>
      <c r="CW377" s="20" cm="1">
        <f t="array" ref="CW377">SQRT(SUMPRODUCT(($C377:$H377 - INDEX($C$264:$H$398, COLUMN()-COLUMN($L$205)+1, 0))^2))</f>
        <v>1.027498348961533</v>
      </c>
      <c r="CX377" s="20" cm="1">
        <f t="array" ref="CX377">SQRT(SUMPRODUCT(($C377:$H377 - INDEX($C$264:$H$398, COLUMN()-COLUMN($L$205)+1, 0))^2))</f>
        <v>0.95953976745117908</v>
      </c>
      <c r="CY377" s="20" cm="1">
        <f t="array" ref="CY377">SQRT(SUMPRODUCT(($C377:$H377 - INDEX($C$264:$H$398, COLUMN()-COLUMN($L$205)+1, 0))^2))</f>
        <v>1.6719777170921042</v>
      </c>
      <c r="CZ377" s="20" cm="1">
        <f t="array" ref="CZ377">SQRT(SUMPRODUCT(($C377:$H377 - INDEX($C$264:$H$398, COLUMN()-COLUMN($L$205)+1, 0))^2))</f>
        <v>1.31640956671358</v>
      </c>
      <c r="DA377" s="20" cm="1">
        <f t="array" ref="DA377">SQRT(SUMPRODUCT(($C377:$H377 - INDEX($C$264:$H$398, COLUMN()-COLUMN($L$205)+1, 0))^2))</f>
        <v>2.1304008960407788</v>
      </c>
      <c r="DB377" s="20" cm="1">
        <f t="array" ref="DB377">SQRT(SUMPRODUCT(($C377:$H377 - INDEX($C$264:$H$398, COLUMN()-COLUMN($L$205)+1, 0))^2))</f>
        <v>1.256183557142984</v>
      </c>
      <c r="DC377" s="20" cm="1">
        <f t="array" ref="DC377">SQRT(SUMPRODUCT(($C377:$H377 - INDEX($C$264:$H$398, COLUMN()-COLUMN($L$205)+1, 0))^2))</f>
        <v>1.5955297529351651</v>
      </c>
      <c r="DD377" s="20" cm="1">
        <f t="array" ref="DD377">SQRT(SUMPRODUCT(($C377:$H377 - INDEX($C$264:$H$398, COLUMN()-COLUMN($L$205)+1, 0))^2))</f>
        <v>1.191112020762499</v>
      </c>
      <c r="DE377" s="20" cm="1">
        <f t="array" ref="DE377">SQRT(SUMPRODUCT(($C377:$H377 - INDEX($C$264:$H$398, COLUMN()-COLUMN($L$205)+1, 0))^2))</f>
        <v>1.697856296072906</v>
      </c>
      <c r="DF377" s="20" cm="1">
        <f t="array" ref="DF377">SQRT(SUMPRODUCT(($C377:$H377 - INDEX($C$264:$H$398, COLUMN()-COLUMN($L$205)+1, 0))^2))</f>
        <v>1.6112058543715346</v>
      </c>
      <c r="DG377" s="20" cm="1">
        <f t="array" ref="DG377">SQRT(SUMPRODUCT(($C377:$H377 - INDEX($C$264:$H$398, COLUMN()-COLUMN($L$205)+1, 0))^2))</f>
        <v>0.63908368059133425</v>
      </c>
      <c r="DH377" s="20" cm="1">
        <f t="array" ref="DH377">SQRT(SUMPRODUCT(($C377:$H377 - INDEX($C$264:$H$398, COLUMN()-COLUMN($L$205)+1, 0))^2))</f>
        <v>0.97421837535961098</v>
      </c>
      <c r="DI377" s="20" cm="1">
        <f t="array" ref="DI377">SQRT(SUMPRODUCT(($C377:$H377 - INDEX($C$264:$H$398, COLUMN()-COLUMN($L$205)+1, 0))^2))</f>
        <v>2.5451734314870276</v>
      </c>
      <c r="DJ377" s="20" cm="1">
        <f t="array" ref="DJ377">SQRT(SUMPRODUCT(($C377:$H377 - INDEX($C$264:$H$398, COLUMN()-COLUMN($L$205)+1, 0))^2))</f>
        <v>0.97603134039304729</v>
      </c>
      <c r="DK377" s="20" cm="1">
        <f t="array" ref="DK377">SQRT(SUMPRODUCT(($C377:$H377 - INDEX($C$264:$H$398, COLUMN()-COLUMN($L$205)+1, 0))^2))</f>
        <v>1.6841029413325845</v>
      </c>
      <c r="DL377" s="20" cm="1">
        <f t="array" ref="DL377">SQRT(SUMPRODUCT(($C377:$H377 - INDEX($C$264:$H$398, COLUMN()-COLUMN($L$205)+1, 0))^2))</f>
        <v>0.5331869186725694</v>
      </c>
      <c r="DM377" s="20" cm="1">
        <f t="array" ref="DM377">SQRT(SUMPRODUCT(($C377:$H377 - INDEX($C$264:$H$398, COLUMN()-COLUMN($L$205)+1, 0))^2))</f>
        <v>1.8804647696134547</v>
      </c>
      <c r="DN377" s="20" cm="1">
        <f t="array" ref="DN377">SQRT(SUMPRODUCT(($C377:$H377 - INDEX($C$264:$H$398, COLUMN()-COLUMN($L$205)+1, 0))^2))</f>
        <v>1.4085891396719996</v>
      </c>
      <c r="DO377" s="20" cm="1">
        <f t="array" ref="DO377">SQRT(SUMPRODUCT(($C377:$H377 - INDEX($C$264:$H$398, COLUMN()-COLUMN($L$205)+1, 0))^2))</f>
        <v>1.5026336827258484</v>
      </c>
      <c r="DP377" s="20" cm="1">
        <f t="array" ref="DP377">SQRT(SUMPRODUCT(($C377:$H377 - INDEX($C$264:$H$398, COLUMN()-COLUMN($L$205)+1, 0))^2))</f>
        <v>1.1573458128720187</v>
      </c>
      <c r="DQ377" s="20" cm="1">
        <f t="array" ref="DQ377">SQRT(SUMPRODUCT(($C377:$H377 - INDEX($C$264:$H$398, COLUMN()-COLUMN($L$205)+1, 0))^2))</f>
        <v>0.85809146817503823</v>
      </c>
      <c r="DR377" s="20" cm="1">
        <f t="array" ref="DR377">SQRT(SUMPRODUCT(($C377:$H377 - INDEX($C$264:$H$398, COLUMN()-COLUMN($L$205)+1, 0))^2))</f>
        <v>1.8842374863485591</v>
      </c>
      <c r="DS377" s="20" cm="1">
        <f t="array" ref="DS377">SQRT(SUMPRODUCT(($C377:$H377 - INDEX($C$264:$H$398, COLUMN()-COLUMN($L$205)+1, 0))^2))</f>
        <v>1.9156595856943308</v>
      </c>
      <c r="DT377" s="20" cm="1">
        <f t="array" ref="DT377">SQRT(SUMPRODUCT(($C377:$H377 - INDEX($C$264:$H$398, COLUMN()-COLUMN($L$205)+1, 0))^2))</f>
        <v>1.3392952930428146</v>
      </c>
      <c r="DU377" s="20" cm="1">
        <f t="array" ref="DU377">SQRT(SUMPRODUCT(($C377:$H377 - INDEX($C$264:$H$398, COLUMN()-COLUMN($L$205)+1, 0))^2))</f>
        <v>0</v>
      </c>
      <c r="DV377" s="20" cm="1">
        <f t="array" ref="DV377">SQRT(SUMPRODUCT(($C377:$H377 - INDEX($C$264:$H$398, COLUMN()-COLUMN($L$205)+1, 0))^2))</f>
        <v>1.7630620839268754</v>
      </c>
      <c r="DW377" s="20" cm="1">
        <f t="array" ref="DW377">SQRT(SUMPRODUCT(($C377:$H377 - INDEX($C$264:$H$398, COLUMN()-COLUMN($L$205)+1, 0))^2))</f>
        <v>2.0212376985937484</v>
      </c>
      <c r="DX377" s="20" cm="1">
        <f t="array" ref="DX377">SQRT(SUMPRODUCT(($C377:$H377 - INDEX($C$264:$H$398, COLUMN()-COLUMN($L$205)+1, 0))^2))</f>
        <v>1.7415238434146267</v>
      </c>
      <c r="DY377" s="20" cm="1">
        <f t="array" ref="DY377">SQRT(SUMPRODUCT(($C377:$H377 - INDEX($C$264:$H$398, COLUMN()-COLUMN($L$205)+1, 0))^2))</f>
        <v>2.2451272161920635</v>
      </c>
      <c r="DZ377" s="20" cm="1">
        <f t="array" ref="DZ377">SQRT(SUMPRODUCT(($C377:$H377 - INDEX($C$264:$H$398, COLUMN()-COLUMN($L$205)+1, 0))^2))</f>
        <v>0.91990470911198863</v>
      </c>
      <c r="EA377" s="20" cm="1">
        <f t="array" ref="EA377">SQRT(SUMPRODUCT(($C377:$H377 - INDEX($C$264:$H$398, COLUMN()-COLUMN($L$205)+1, 0))^2))</f>
        <v>0.93895889134341004</v>
      </c>
      <c r="EB377" s="20" cm="1">
        <f t="array" ref="EB377">SQRT(SUMPRODUCT(($C377:$H377 - INDEX($C$264:$H$398, COLUMN()-COLUMN($L$205)+1, 0))^2))</f>
        <v>0.78271976728208137</v>
      </c>
      <c r="EC377" s="20" cm="1">
        <f t="array" ref="EC377">SQRT(SUMPRODUCT(($C377:$H377 - INDEX($C$264:$H$398, COLUMN()-COLUMN($L$205)+1, 0))^2))</f>
        <v>1.6166258719352891</v>
      </c>
      <c r="ED377" s="20" cm="1">
        <f t="array" ref="ED377">SQRT(SUMPRODUCT(($C377:$H377 - INDEX($C$264:$H$398, COLUMN()-COLUMN($L$205)+1, 0))^2))</f>
        <v>1.3013487940281256</v>
      </c>
      <c r="EE377" s="20" cm="1">
        <f t="array" ref="EE377">SQRT(SUMPRODUCT(($C377:$H377 - INDEX($C$264:$H$398, COLUMN()-COLUMN($L$205)+1, 0))^2))</f>
        <v>0.94950676006203794</v>
      </c>
      <c r="EF377" s="20" cm="1">
        <f t="array" ref="EF377">SQRT(SUMPRODUCT(($C377:$H377 - INDEX($C$264:$H$398, COLUMN()-COLUMN($L$205)+1, 0))^2))</f>
        <v>2.5949842494709272</v>
      </c>
      <c r="EG377" s="20" cm="1">
        <f t="array" ref="EG377">SQRT(SUMPRODUCT(($C377:$H377 - INDEX($C$264:$H$398, COLUMN()-COLUMN($L$205)+1, 0))^2))</f>
        <v>0.68072809081144714</v>
      </c>
      <c r="EH377" s="20" cm="1">
        <f t="array" ref="EH377">SQRT(SUMPRODUCT(($C377:$H377 - INDEX($C$264:$H$398, COLUMN()-COLUMN($L$205)+1, 0))^2))</f>
        <v>1.8207189668859034</v>
      </c>
      <c r="EI377" s="20" cm="1">
        <f t="array" ref="EI377">SQRT(SUMPRODUCT(($C377:$H377 - INDEX($C$264:$H$398, COLUMN()-COLUMN($L$205)+1, 0))^2))</f>
        <v>1.2575254942275731</v>
      </c>
      <c r="EJ377" s="20" cm="1">
        <f t="array" ref="EJ377">SQRT(SUMPRODUCT(($C377:$H377 - INDEX($C$264:$H$398, COLUMN()-COLUMN($L$205)+1, 0))^2))</f>
        <v>1.4412893326444205</v>
      </c>
      <c r="EK377" s="20" cm="1">
        <f t="array" ref="EK377">SQRT(SUMPRODUCT(($C377:$H377 - INDEX($C$264:$H$398, COLUMN()-COLUMN($L$205)+1, 0))^2))</f>
        <v>1.1703697962079922</v>
      </c>
      <c r="EL377" s="20" cm="1">
        <f t="array" ref="EL377">SQRT(SUMPRODUCT(($C377:$H377 - INDEX($C$264:$H$398, COLUMN()-COLUMN($L$205)+1, 0))^2))</f>
        <v>1.7752044845303061</v>
      </c>
      <c r="EM377" s="20" cm="1">
        <f t="array" ref="EM377">SQRT(SUMPRODUCT(($C377:$H377 - INDEX($C$264:$H$398, COLUMN()-COLUMN($L$205)+1, 0))^2))</f>
        <v>1.4145901563084049</v>
      </c>
      <c r="EN377" s="20" cm="1">
        <f t="array" ref="EN377">SQRT(SUMPRODUCT(($C377:$H377 - INDEX($C$264:$H$398, COLUMN()-COLUMN($L$205)+1, 0))^2))</f>
        <v>0.9019179014120321</v>
      </c>
      <c r="EO377" s="20" cm="1">
        <f t="array" ref="EO377">SQRT(SUMPRODUCT(($C377:$H377 - INDEX($C$264:$H$398, COLUMN()-COLUMN($L$205)+1, 0))^2))</f>
        <v>1.3894817859939426</v>
      </c>
      <c r="EP377" s="20" cm="1">
        <f t="array" ref="EP377">SQRT(SUMPRODUCT(($C377:$H377 - INDEX($C$264:$H$398, COLUMN()-COLUMN($L$205)+1, 0))^2))</f>
        <v>1.40491256123801</v>
      </c>
      <c r="EQ377" s="23">
        <f t="shared" si="5"/>
        <v>1.5021524657893925</v>
      </c>
    </row>
    <row r="378" spans="2:147" x14ac:dyDescent="0.35">
      <c r="B378" s="20" t="s">
        <v>142</v>
      </c>
      <c r="C378" s="20">
        <v>-0.26190476190476181</v>
      </c>
      <c r="D378" s="20">
        <v>-0.43988816402609504</v>
      </c>
      <c r="E378" s="20">
        <v>0.84905660377358538</v>
      </c>
      <c r="F378" s="20">
        <v>-0.28115942028985508</v>
      </c>
      <c r="G378" s="20">
        <v>-0.61000944287063263</v>
      </c>
      <c r="H378" s="20">
        <v>1.0019267822736031</v>
      </c>
      <c r="I378" s="20" t="s">
        <v>911</v>
      </c>
      <c r="K378" s="3" t="s">
        <v>142</v>
      </c>
      <c r="L378" s="20" cm="1">
        <f t="array" ref="L378">SQRT(SUMPRODUCT(($C378:$H378 - INDEX($C$264:$H$398, COLUMN()-COLUMN($L$205)+1, 0))^2))</f>
        <v>1.9555168348029774</v>
      </c>
      <c r="M378" s="20" cm="1">
        <f t="array" ref="M378">SQRT(SUMPRODUCT(($C378:$H378 - INDEX($C$264:$H$398, COLUMN()-COLUMN($L$205)+1, 0))^2))</f>
        <v>1.6053001416213362</v>
      </c>
      <c r="N378" s="20" cm="1">
        <f t="array" ref="N378">SQRT(SUMPRODUCT(($C378:$H378 - INDEX($C$264:$H$398, COLUMN()-COLUMN($L$205)+1, 0))^2))</f>
        <v>0.89066278744324534</v>
      </c>
      <c r="O378" s="20" cm="1">
        <f t="array" ref="O378">SQRT(SUMPRODUCT(($C378:$H378 - INDEX($C$264:$H$398, COLUMN()-COLUMN($L$205)+1, 0))^2))</f>
        <v>0.83216917216807451</v>
      </c>
      <c r="P378" s="20" cm="1">
        <f t="array" ref="P378">SQRT(SUMPRODUCT(($C378:$H378 - INDEX($C$264:$H$398, COLUMN()-COLUMN($L$205)+1, 0))^2))</f>
        <v>0.7073653562847193</v>
      </c>
      <c r="Q378" s="20" cm="1">
        <f t="array" ref="Q378">SQRT(SUMPRODUCT(($C378:$H378 - INDEX($C$264:$H$398, COLUMN()-COLUMN($L$205)+1, 0))^2))</f>
        <v>2.6371078147304483</v>
      </c>
      <c r="R378" s="20" cm="1">
        <f t="array" ref="R378">SQRT(SUMPRODUCT(($C378:$H378 - INDEX($C$264:$H$398, COLUMN()-COLUMN($L$205)+1, 0))^2))</f>
        <v>0.20667278966464619</v>
      </c>
      <c r="S378" s="20" cm="1">
        <f t="array" ref="S378">SQRT(SUMPRODUCT(($C378:$H378 - INDEX($C$264:$H$398, COLUMN()-COLUMN($L$205)+1, 0))^2))</f>
        <v>0.50215327938632115</v>
      </c>
      <c r="T378" s="20" cm="1">
        <f t="array" ref="T378">SQRT(SUMPRODUCT(($C378:$H378 - INDEX($C$264:$H$398, COLUMN()-COLUMN($L$205)+1, 0))^2))</f>
        <v>2.6485316773723802</v>
      </c>
      <c r="U378" s="20" cm="1">
        <f t="array" ref="U378">SQRT(SUMPRODUCT(($C378:$H378 - INDEX($C$264:$H$398, COLUMN()-COLUMN($L$205)+1, 0))^2))</f>
        <v>1.3455683020063789</v>
      </c>
      <c r="V378" s="20" cm="1">
        <f t="array" ref="V378">SQRT(SUMPRODUCT(($C378:$H378 - INDEX($C$264:$H$398, COLUMN()-COLUMN($L$205)+1, 0))^2))</f>
        <v>2.9872445233865239</v>
      </c>
      <c r="W378" s="20" cm="1">
        <f t="array" ref="W378">SQRT(SUMPRODUCT(($C378:$H378 - INDEX($C$264:$H$398, COLUMN()-COLUMN($L$205)+1, 0))^2))</f>
        <v>1.363587089708594</v>
      </c>
      <c r="X378" s="20" cm="1">
        <f t="array" ref="X378">SQRT(SUMPRODUCT(($C378:$H378 - INDEX($C$264:$H$398, COLUMN()-COLUMN($L$205)+1, 0))^2))</f>
        <v>1.1786527830251148</v>
      </c>
      <c r="Y378" s="20" cm="1">
        <f t="array" ref="Y378">SQRT(SUMPRODUCT(($C378:$H378 - INDEX($C$264:$H$398, COLUMN()-COLUMN($L$205)+1, 0))^2))</f>
        <v>0.38026401302785734</v>
      </c>
      <c r="Z378" s="20" cm="1">
        <f t="array" ref="Z378">SQRT(SUMPRODUCT(($C378:$H378 - INDEX($C$264:$H$398, COLUMN()-COLUMN($L$205)+1, 0))^2))</f>
        <v>1.4478185782119501</v>
      </c>
      <c r="AA378" s="20" cm="1">
        <f t="array" ref="AA378">SQRT(SUMPRODUCT(($C378:$H378 - INDEX($C$264:$H$398, COLUMN()-COLUMN($L$205)+1, 0))^2))</f>
        <v>2.18843387041235</v>
      </c>
      <c r="AB378" s="20" cm="1">
        <f t="array" ref="AB378">SQRT(SUMPRODUCT(($C378:$H378 - INDEX($C$264:$H$398, COLUMN()-COLUMN($L$205)+1, 0))^2))</f>
        <v>1.9265384347537635</v>
      </c>
      <c r="AC378" s="20" cm="1">
        <f t="array" ref="AC378">SQRT(SUMPRODUCT(($C378:$H378 - INDEX($C$264:$H$398, COLUMN()-COLUMN($L$205)+1, 0))^2))</f>
        <v>1.0334607253309263</v>
      </c>
      <c r="AD378" s="20" cm="1">
        <f t="array" ref="AD378">SQRT(SUMPRODUCT(($C378:$H378 - INDEX($C$264:$H$398, COLUMN()-COLUMN($L$205)+1, 0))^2))</f>
        <v>2.3881883413274223</v>
      </c>
      <c r="AE378" s="20" cm="1">
        <f t="array" ref="AE378">SQRT(SUMPRODUCT(($C378:$H378 - INDEX($C$264:$H$398, COLUMN()-COLUMN($L$205)+1, 0))^2))</f>
        <v>1.1897336388689628</v>
      </c>
      <c r="AF378" s="20" cm="1">
        <f t="array" ref="AF378">SQRT(SUMPRODUCT(($C378:$H378 - INDEX($C$264:$H$398, COLUMN()-COLUMN($L$205)+1, 0))^2))</f>
        <v>1.2138500546951212</v>
      </c>
      <c r="AG378" s="20" cm="1">
        <f t="array" ref="AG378">SQRT(SUMPRODUCT(($C378:$H378 - INDEX($C$264:$H$398, COLUMN()-COLUMN($L$205)+1, 0))^2))</f>
        <v>1.4327602051477997</v>
      </c>
      <c r="AH378" s="20" cm="1">
        <f t="array" ref="AH378">SQRT(SUMPRODUCT(($C378:$H378 - INDEX($C$264:$H$398, COLUMN()-COLUMN($L$205)+1, 0))^2))</f>
        <v>2.8382197169257339</v>
      </c>
      <c r="AI378" s="20" cm="1">
        <f t="array" ref="AI378">SQRT(SUMPRODUCT(($C378:$H378 - INDEX($C$264:$H$398, COLUMN()-COLUMN($L$205)+1, 0))^2))</f>
        <v>0.55560717190471554</v>
      </c>
      <c r="AJ378" s="20" cm="1">
        <f t="array" ref="AJ378">SQRT(SUMPRODUCT(($C378:$H378 - INDEX($C$264:$H$398, COLUMN()-COLUMN($L$205)+1, 0))^2))</f>
        <v>1.709343379531475</v>
      </c>
      <c r="AK378" s="20" cm="1">
        <f t="array" ref="AK378">SQRT(SUMPRODUCT(($C378:$H378 - INDEX($C$264:$H$398, COLUMN()-COLUMN($L$205)+1, 0))^2))</f>
        <v>0.88498442755189499</v>
      </c>
      <c r="AL378" s="20" cm="1">
        <f t="array" ref="AL378">SQRT(SUMPRODUCT(($C378:$H378 - INDEX($C$264:$H$398, COLUMN()-COLUMN($L$205)+1, 0))^2))</f>
        <v>1.1598473806853109</v>
      </c>
      <c r="AM378" s="20" cm="1">
        <f t="array" ref="AM378">SQRT(SUMPRODUCT(($C378:$H378 - INDEX($C$264:$H$398, COLUMN()-COLUMN($L$205)+1, 0))^2))</f>
        <v>1.0506089906188265</v>
      </c>
      <c r="AN378" s="20" cm="1">
        <f t="array" ref="AN378">SQRT(SUMPRODUCT(($C378:$H378 - INDEX($C$264:$H$398, COLUMN()-COLUMN($L$205)+1, 0))^2))</f>
        <v>0.58536370391813175</v>
      </c>
      <c r="AO378" s="20" cm="1">
        <f t="array" ref="AO378">SQRT(SUMPRODUCT(($C378:$H378 - INDEX($C$264:$H$398, COLUMN()-COLUMN($L$205)+1, 0))^2))</f>
        <v>0.58609403897800849</v>
      </c>
      <c r="AP378" s="20" cm="1">
        <f t="array" ref="AP378">SQRT(SUMPRODUCT(($C378:$H378 - INDEX($C$264:$H$398, COLUMN()-COLUMN($L$205)+1, 0))^2))</f>
        <v>1.3655917154989619</v>
      </c>
      <c r="AQ378" s="20" cm="1">
        <f t="array" ref="AQ378">SQRT(SUMPRODUCT(($C378:$H378 - INDEX($C$264:$H$398, COLUMN()-COLUMN($L$205)+1, 0))^2))</f>
        <v>0.33751473845189284</v>
      </c>
      <c r="AR378" s="20" cm="1">
        <f t="array" ref="AR378">SQRT(SUMPRODUCT(($C378:$H378 - INDEX($C$264:$H$398, COLUMN()-COLUMN($L$205)+1, 0))^2))</f>
        <v>0.16230949425469504</v>
      </c>
      <c r="AS378" s="20" cm="1">
        <f t="array" ref="AS378">SQRT(SUMPRODUCT(($C378:$H378 - INDEX($C$264:$H$398, COLUMN()-COLUMN($L$205)+1, 0))^2))</f>
        <v>1.7764809713097962</v>
      </c>
      <c r="AT378" s="20" cm="1">
        <f t="array" ref="AT378">SQRT(SUMPRODUCT(($C378:$H378 - INDEX($C$264:$H$398, COLUMN()-COLUMN($L$205)+1, 0))^2))</f>
        <v>1.9310610006554094</v>
      </c>
      <c r="AU378" s="20" cm="1">
        <f t="array" ref="AU378">SQRT(SUMPRODUCT(($C378:$H378 - INDEX($C$264:$H$398, COLUMN()-COLUMN($L$205)+1, 0))^2))</f>
        <v>1.5405113615151884</v>
      </c>
      <c r="AV378" s="20" cm="1">
        <f t="array" ref="AV378">SQRT(SUMPRODUCT(($C378:$H378 - INDEX($C$264:$H$398, COLUMN()-COLUMN($L$205)+1, 0))^2))</f>
        <v>2.6593508863661546</v>
      </c>
      <c r="AW378" s="20" cm="1">
        <f t="array" ref="AW378">SQRT(SUMPRODUCT(($C378:$H378 - INDEX($C$264:$H$398, COLUMN()-COLUMN($L$205)+1, 0))^2))</f>
        <v>1.4451005181331256</v>
      </c>
      <c r="AX378" s="20" cm="1">
        <f t="array" ref="AX378">SQRT(SUMPRODUCT(($C378:$H378 - INDEX($C$264:$H$398, COLUMN()-COLUMN($L$205)+1, 0))^2))</f>
        <v>0.54132716175677387</v>
      </c>
      <c r="AY378" s="20" cm="1">
        <f t="array" ref="AY378">SQRT(SUMPRODUCT(($C378:$H378 - INDEX($C$264:$H$398, COLUMN()-COLUMN($L$205)+1, 0))^2))</f>
        <v>2.4003266011844517</v>
      </c>
      <c r="AZ378" s="20" cm="1">
        <f t="array" ref="AZ378">SQRT(SUMPRODUCT(($C378:$H378 - INDEX($C$264:$H$398, COLUMN()-COLUMN($L$205)+1, 0))^2))</f>
        <v>2.1009719409631211</v>
      </c>
      <c r="BA378" s="20" cm="1">
        <f t="array" ref="BA378">SQRT(SUMPRODUCT(($C378:$H378 - INDEX($C$264:$H$398, COLUMN()-COLUMN($L$205)+1, 0))^2))</f>
        <v>0.27698312401054531</v>
      </c>
      <c r="BB378" s="20" cm="1">
        <f t="array" ref="BB378">SQRT(SUMPRODUCT(($C378:$H378 - INDEX($C$264:$H$398, COLUMN()-COLUMN($L$205)+1, 0))^2))</f>
        <v>0.42672666059758074</v>
      </c>
      <c r="BC378" s="20" cm="1">
        <f t="array" ref="BC378">SQRT(SUMPRODUCT(($C378:$H378 - INDEX($C$264:$H$398, COLUMN()-COLUMN($L$205)+1, 0))^2))</f>
        <v>2.1900944758393019</v>
      </c>
      <c r="BD378" s="20" cm="1">
        <f t="array" ref="BD378">SQRT(SUMPRODUCT(($C378:$H378 - INDEX($C$264:$H$398, COLUMN()-COLUMN($L$205)+1, 0))^2))</f>
        <v>0.23798334035118263</v>
      </c>
      <c r="BE378" s="20" cm="1">
        <f t="array" ref="BE378">SQRT(SUMPRODUCT(($C378:$H378 - INDEX($C$264:$H$398, COLUMN()-COLUMN($L$205)+1, 0))^2))</f>
        <v>0.99231002605682961</v>
      </c>
      <c r="BF378" s="20" cm="1">
        <f t="array" ref="BF378">SQRT(SUMPRODUCT(($C378:$H378 - INDEX($C$264:$H$398, COLUMN()-COLUMN($L$205)+1, 0))^2))</f>
        <v>2.1459903434735659</v>
      </c>
      <c r="BG378" s="20" cm="1">
        <f t="array" ref="BG378">SQRT(SUMPRODUCT(($C378:$H378 - INDEX($C$264:$H$398, COLUMN()-COLUMN($L$205)+1, 0))^2))</f>
        <v>2.4718390339683634</v>
      </c>
      <c r="BH378" s="20" cm="1">
        <f t="array" ref="BH378">SQRT(SUMPRODUCT(($C378:$H378 - INDEX($C$264:$H$398, COLUMN()-COLUMN($L$205)+1, 0))^2))</f>
        <v>2.3730252996478609</v>
      </c>
      <c r="BI378" s="20" cm="1">
        <f t="array" ref="BI378">SQRT(SUMPRODUCT(($C378:$H378 - INDEX($C$264:$H$398, COLUMN()-COLUMN($L$205)+1, 0))^2))</f>
        <v>2.1495422982504397</v>
      </c>
      <c r="BJ378" s="20" cm="1">
        <f t="array" ref="BJ378">SQRT(SUMPRODUCT(($C378:$H378 - INDEX($C$264:$H$398, COLUMN()-COLUMN($L$205)+1, 0))^2))</f>
        <v>0.85900457629402349</v>
      </c>
      <c r="BK378" s="20" cm="1">
        <f t="array" ref="BK378">SQRT(SUMPRODUCT(($C378:$H378 - INDEX($C$264:$H$398, COLUMN()-COLUMN($L$205)+1, 0))^2))</f>
        <v>8.8567907343262489E-2</v>
      </c>
      <c r="BL378" s="20" cm="1">
        <f t="array" ref="BL378">SQRT(SUMPRODUCT(($C378:$H378 - INDEX($C$264:$H$398, COLUMN()-COLUMN($L$205)+1, 0))^2))</f>
        <v>2.8842683762281478</v>
      </c>
      <c r="BM378" s="20" cm="1">
        <f t="array" ref="BM378">SQRT(SUMPRODUCT(($C378:$H378 - INDEX($C$264:$H$398, COLUMN()-COLUMN($L$205)+1, 0))^2))</f>
        <v>2.4694849316508467</v>
      </c>
      <c r="BN378" s="20" cm="1">
        <f t="array" ref="BN378">SQRT(SUMPRODUCT(($C378:$H378 - INDEX($C$264:$H$398, COLUMN()-COLUMN($L$205)+1, 0))^2))</f>
        <v>1.4906280354195813</v>
      </c>
      <c r="BO378" s="20" cm="1">
        <f t="array" ref="BO378">SQRT(SUMPRODUCT(($C378:$H378 - INDEX($C$264:$H$398, COLUMN()-COLUMN($L$205)+1, 0))^2))</f>
        <v>3.1644143970481156</v>
      </c>
      <c r="BP378" s="20" cm="1">
        <f t="array" ref="BP378">SQRT(SUMPRODUCT(($C378:$H378 - INDEX($C$264:$H$398, COLUMN()-COLUMN($L$205)+1, 0))^2))</f>
        <v>0.82371290935792163</v>
      </c>
      <c r="BQ378" s="20" cm="1">
        <f t="array" ref="BQ378">SQRT(SUMPRODUCT(($C378:$H378 - INDEX($C$264:$H$398, COLUMN()-COLUMN($L$205)+1, 0))^2))</f>
        <v>0.38213409293541273</v>
      </c>
      <c r="BR378" s="20" cm="1">
        <f t="array" ref="BR378">SQRT(SUMPRODUCT(($C378:$H378 - INDEX($C$264:$H$398, COLUMN()-COLUMN($L$205)+1, 0))^2))</f>
        <v>1.4484086354350973</v>
      </c>
      <c r="BS378" s="20" cm="1">
        <f t="array" ref="BS378">SQRT(SUMPRODUCT(($C378:$H378 - INDEX($C$264:$H$398, COLUMN()-COLUMN($L$205)+1, 0))^2))</f>
        <v>0.65625232090834973</v>
      </c>
      <c r="BT378" s="20" cm="1">
        <f t="array" ref="BT378">SQRT(SUMPRODUCT(($C378:$H378 - INDEX($C$264:$H$398, COLUMN()-COLUMN($L$205)+1, 0))^2))</f>
        <v>1.2893511468199146</v>
      </c>
      <c r="BU378" s="20" cm="1">
        <f t="array" ref="BU378">SQRT(SUMPRODUCT(($C378:$H378 - INDEX($C$264:$H$398, COLUMN()-COLUMN($L$205)+1, 0))^2))</f>
        <v>1.4254036185854597</v>
      </c>
      <c r="BV378" s="20" cm="1">
        <f t="array" ref="BV378">SQRT(SUMPRODUCT(($C378:$H378 - INDEX($C$264:$H$398, COLUMN()-COLUMN($L$205)+1, 0))^2))</f>
        <v>2.7530777257494745</v>
      </c>
      <c r="BW378" s="20" cm="1">
        <f t="array" ref="BW378">SQRT(SUMPRODUCT(($C378:$H378 - INDEX($C$264:$H$398, COLUMN()-COLUMN($L$205)+1, 0))^2))</f>
        <v>0.89419142523203499</v>
      </c>
      <c r="BX378" s="20" cm="1">
        <f t="array" ref="BX378">SQRT(SUMPRODUCT(($C378:$H378 - INDEX($C$264:$H$398, COLUMN()-COLUMN($L$205)+1, 0))^2))</f>
        <v>2.0915832295461274</v>
      </c>
      <c r="BY378" s="20" cm="1">
        <f t="array" ref="BY378">SQRT(SUMPRODUCT(($C378:$H378 - INDEX($C$264:$H$398, COLUMN()-COLUMN($L$205)+1, 0))^2))</f>
        <v>1.2825382488528168</v>
      </c>
      <c r="BZ378" s="20" cm="1">
        <f t="array" ref="BZ378">SQRT(SUMPRODUCT(($C378:$H378 - INDEX($C$264:$H$398, COLUMN()-COLUMN($L$205)+1, 0))^2))</f>
        <v>1.0600379828916666</v>
      </c>
      <c r="CA378" s="20" cm="1">
        <f t="array" ref="CA378">SQRT(SUMPRODUCT(($C378:$H378 - INDEX($C$264:$H$398, COLUMN()-COLUMN($L$205)+1, 0))^2))</f>
        <v>1.5341217607225133</v>
      </c>
      <c r="CB378" s="20" cm="1">
        <f t="array" ref="CB378">SQRT(SUMPRODUCT(($C378:$H378 - INDEX($C$264:$H$398, COLUMN()-COLUMN($L$205)+1, 0))^2))</f>
        <v>1.2884360912431969</v>
      </c>
      <c r="CC378" s="20" cm="1">
        <f t="array" ref="CC378">SQRT(SUMPRODUCT(($C378:$H378 - INDEX($C$264:$H$398, COLUMN()-COLUMN($L$205)+1, 0))^2))</f>
        <v>0.46268195537334672</v>
      </c>
      <c r="CD378" s="20" cm="1">
        <f t="array" ref="CD378">SQRT(SUMPRODUCT(($C378:$H378 - INDEX($C$264:$H$398, COLUMN()-COLUMN($L$205)+1, 0))^2))</f>
        <v>1.4166016132520314</v>
      </c>
      <c r="CE378" s="20" cm="1">
        <f t="array" ref="CE378">SQRT(SUMPRODUCT(($C378:$H378 - INDEX($C$264:$H$398, COLUMN()-COLUMN($L$205)+1, 0))^2))</f>
        <v>0.55590636482396538</v>
      </c>
      <c r="CF378" s="20" cm="1">
        <f t="array" ref="CF378">SQRT(SUMPRODUCT(($C378:$H378 - INDEX($C$264:$H$398, COLUMN()-COLUMN($L$205)+1, 0))^2))</f>
        <v>0.98528939307963892</v>
      </c>
      <c r="CG378" s="20" cm="1">
        <f t="array" ref="CG378">SQRT(SUMPRODUCT(($C378:$H378 - INDEX($C$264:$H$398, COLUMN()-COLUMN($L$205)+1, 0))^2))</f>
        <v>1.7373003764109265</v>
      </c>
      <c r="CH378" s="20" cm="1">
        <f t="array" ref="CH378">SQRT(SUMPRODUCT(($C378:$H378 - INDEX($C$264:$H$398, COLUMN()-COLUMN($L$205)+1, 0))^2))</f>
        <v>1.4262964447568607</v>
      </c>
      <c r="CI378" s="20" cm="1">
        <f t="array" ref="CI378">SQRT(SUMPRODUCT(($C378:$H378 - INDEX($C$264:$H$398, COLUMN()-COLUMN($L$205)+1, 0))^2))</f>
        <v>1.6541463032354797</v>
      </c>
      <c r="CJ378" s="20" cm="1">
        <f t="array" ref="CJ378">SQRT(SUMPRODUCT(($C378:$H378 - INDEX($C$264:$H$398, COLUMN()-COLUMN($L$205)+1, 0))^2))</f>
        <v>1.1211890625776866</v>
      </c>
      <c r="CK378" s="20" cm="1">
        <f t="array" ref="CK378">SQRT(SUMPRODUCT(($C378:$H378 - INDEX($C$264:$H$398, COLUMN()-COLUMN($L$205)+1, 0))^2))</f>
        <v>1.7569560173209691</v>
      </c>
      <c r="CL378" s="20" cm="1">
        <f t="array" ref="CL378">SQRT(SUMPRODUCT(($C378:$H378 - INDEX($C$264:$H$398, COLUMN()-COLUMN($L$205)+1, 0))^2))</f>
        <v>0.95052630162568674</v>
      </c>
      <c r="CM378" s="20" cm="1">
        <f t="array" ref="CM378">SQRT(SUMPRODUCT(($C378:$H378 - INDEX($C$264:$H$398, COLUMN()-COLUMN($L$205)+1, 0))^2))</f>
        <v>2.1466689239046031</v>
      </c>
      <c r="CN378" s="20" cm="1">
        <f t="array" ref="CN378">SQRT(SUMPRODUCT(($C378:$H378 - INDEX($C$264:$H$398, COLUMN()-COLUMN($L$205)+1, 0))^2))</f>
        <v>2.7749165048898412</v>
      </c>
      <c r="CO378" s="20" cm="1">
        <f t="array" ref="CO378">SQRT(SUMPRODUCT(($C378:$H378 - INDEX($C$264:$H$398, COLUMN()-COLUMN($L$205)+1, 0))^2))</f>
        <v>0.21562610631597862</v>
      </c>
      <c r="CP378" s="20" cm="1">
        <f t="array" ref="CP378">SQRT(SUMPRODUCT(($C378:$H378 - INDEX($C$264:$H$398, COLUMN()-COLUMN($L$205)+1, 0))^2))</f>
        <v>0.21368389848252603</v>
      </c>
      <c r="CQ378" s="20" cm="1">
        <f t="array" ref="CQ378">SQRT(SUMPRODUCT(($C378:$H378 - INDEX($C$264:$H$398, COLUMN()-COLUMN($L$205)+1, 0))^2))</f>
        <v>1.7936153204747252</v>
      </c>
      <c r="CR378" s="20" cm="1">
        <f t="array" ref="CR378">SQRT(SUMPRODUCT(($C378:$H378 - INDEX($C$264:$H$398, COLUMN()-COLUMN($L$205)+1, 0))^2))</f>
        <v>1.0187054483570179</v>
      </c>
      <c r="CS378" s="20" cm="1">
        <f t="array" ref="CS378">SQRT(SUMPRODUCT(($C378:$H378 - INDEX($C$264:$H$398, COLUMN()-COLUMN($L$205)+1, 0))^2))</f>
        <v>0.42444902672423096</v>
      </c>
      <c r="CT378" s="20" cm="1">
        <f t="array" ref="CT378">SQRT(SUMPRODUCT(($C378:$H378 - INDEX($C$264:$H$398, COLUMN()-COLUMN($L$205)+1, 0))^2))</f>
        <v>1.1626021045806256</v>
      </c>
      <c r="CU378" s="20" cm="1">
        <f t="array" ref="CU378">SQRT(SUMPRODUCT(($C378:$H378 - INDEX($C$264:$H$398, COLUMN()-COLUMN($L$205)+1, 0))^2))</f>
        <v>1.8478135128220805</v>
      </c>
      <c r="CV378" s="20" cm="1">
        <f t="array" ref="CV378">SQRT(SUMPRODUCT(($C378:$H378 - INDEX($C$264:$H$398, COLUMN()-COLUMN($L$205)+1, 0))^2))</f>
        <v>1.3165036769914025</v>
      </c>
      <c r="CW378" s="20" cm="1">
        <f t="array" ref="CW378">SQRT(SUMPRODUCT(($C378:$H378 - INDEX($C$264:$H$398, COLUMN()-COLUMN($L$205)+1, 0))^2))</f>
        <v>1.8071694139185686</v>
      </c>
      <c r="CX378" s="20" cm="1">
        <f t="array" ref="CX378">SQRT(SUMPRODUCT(($C378:$H378 - INDEX($C$264:$H$398, COLUMN()-COLUMN($L$205)+1, 0))^2))</f>
        <v>1.4754925253667941</v>
      </c>
      <c r="CY378" s="20" cm="1">
        <f t="array" ref="CY378">SQRT(SUMPRODUCT(($C378:$H378 - INDEX($C$264:$H$398, COLUMN()-COLUMN($L$205)+1, 0))^2))</f>
        <v>2.4833250253015735</v>
      </c>
      <c r="CZ378" s="20" cm="1">
        <f t="array" ref="CZ378">SQRT(SUMPRODUCT(($C378:$H378 - INDEX($C$264:$H$398, COLUMN()-COLUMN($L$205)+1, 0))^2))</f>
        <v>0.84501021518795694</v>
      </c>
      <c r="DA378" s="20" cm="1">
        <f t="array" ref="DA378">SQRT(SUMPRODUCT(($C378:$H378 - INDEX($C$264:$H$398, COLUMN()-COLUMN($L$205)+1, 0))^2))</f>
        <v>0.68615836200223601</v>
      </c>
      <c r="DB378" s="20" cm="1">
        <f t="array" ref="DB378">SQRT(SUMPRODUCT(($C378:$H378 - INDEX($C$264:$H$398, COLUMN()-COLUMN($L$205)+1, 0))^2))</f>
        <v>0.72024109870677777</v>
      </c>
      <c r="DC378" s="20" cm="1">
        <f t="array" ref="DC378">SQRT(SUMPRODUCT(($C378:$H378 - INDEX($C$264:$H$398, COLUMN()-COLUMN($L$205)+1, 0))^2))</f>
        <v>0.26116034257579612</v>
      </c>
      <c r="DD378" s="20" cm="1">
        <f t="array" ref="DD378">SQRT(SUMPRODUCT(($C378:$H378 - INDEX($C$264:$H$398, COLUMN()-COLUMN($L$205)+1, 0))^2))</f>
        <v>0.82439818310466451</v>
      </c>
      <c r="DE378" s="20" cm="1">
        <f t="array" ref="DE378">SQRT(SUMPRODUCT(($C378:$H378 - INDEX($C$264:$H$398, COLUMN()-COLUMN($L$205)+1, 0))^2))</f>
        <v>1.2381511941788328</v>
      </c>
      <c r="DF378" s="20" cm="1">
        <f t="array" ref="DF378">SQRT(SUMPRODUCT(($C378:$H378 - INDEX($C$264:$H$398, COLUMN()-COLUMN($L$205)+1, 0))^2))</f>
        <v>2.0677583981182686</v>
      </c>
      <c r="DG378" s="20" cm="1">
        <f t="array" ref="DG378">SQRT(SUMPRODUCT(($C378:$H378 - INDEX($C$264:$H$398, COLUMN()-COLUMN($L$205)+1, 0))^2))</f>
        <v>1.721209013652643</v>
      </c>
      <c r="DH378" s="20" cm="1">
        <f t="array" ref="DH378">SQRT(SUMPRODUCT(($C378:$H378 - INDEX($C$264:$H$398, COLUMN()-COLUMN($L$205)+1, 0))^2))</f>
        <v>2.0607681741426087</v>
      </c>
      <c r="DI378" s="20" cm="1">
        <f t="array" ref="DI378">SQRT(SUMPRODUCT(($C378:$H378 - INDEX($C$264:$H$398, COLUMN()-COLUMN($L$205)+1, 0))^2))</f>
        <v>0.91273287626128785</v>
      </c>
      <c r="DJ378" s="20" cm="1">
        <f t="array" ref="DJ378">SQRT(SUMPRODUCT(($C378:$H378 - INDEX($C$264:$H$398, COLUMN()-COLUMN($L$205)+1, 0))^2))</f>
        <v>0.94495353177130781</v>
      </c>
      <c r="DK378" s="20" cm="1">
        <f t="array" ref="DK378">SQRT(SUMPRODUCT(($C378:$H378 - INDEX($C$264:$H$398, COLUMN()-COLUMN($L$205)+1, 0))^2))</f>
        <v>1.225108549765507</v>
      </c>
      <c r="DL378" s="20" cm="1">
        <f t="array" ref="DL378">SQRT(SUMPRODUCT(($C378:$H378 - INDEX($C$264:$H$398, COLUMN()-COLUMN($L$205)+1, 0))^2))</f>
        <v>1.6656585840381353</v>
      </c>
      <c r="DM378" s="20" cm="1">
        <f t="array" ref="DM378">SQRT(SUMPRODUCT(($C378:$H378 - INDEX($C$264:$H$398, COLUMN()-COLUMN($L$205)+1, 0))^2))</f>
        <v>1.0931523894019504</v>
      </c>
      <c r="DN378" s="20" cm="1">
        <f t="array" ref="DN378">SQRT(SUMPRODUCT(($C378:$H378 - INDEX($C$264:$H$398, COLUMN()-COLUMN($L$205)+1, 0))^2))</f>
        <v>0.57908718195902487</v>
      </c>
      <c r="DO378" s="20" cm="1">
        <f t="array" ref="DO378">SQRT(SUMPRODUCT(($C378:$H378 - INDEX($C$264:$H$398, COLUMN()-COLUMN($L$205)+1, 0))^2))</f>
        <v>0.39480187236936859</v>
      </c>
      <c r="DP378" s="20" cm="1">
        <f t="array" ref="DP378">SQRT(SUMPRODUCT(($C378:$H378 - INDEX($C$264:$H$398, COLUMN()-COLUMN($L$205)+1, 0))^2))</f>
        <v>2.4017088774257731</v>
      </c>
      <c r="DQ378" s="20" cm="1">
        <f t="array" ref="DQ378">SQRT(SUMPRODUCT(($C378:$H378 - INDEX($C$264:$H$398, COLUMN()-COLUMN($L$205)+1, 0))^2))</f>
        <v>2.4663412609865758</v>
      </c>
      <c r="DR378" s="20" cm="1">
        <f t="array" ref="DR378">SQRT(SUMPRODUCT(($C378:$H378 - INDEX($C$264:$H$398, COLUMN()-COLUMN($L$205)+1, 0))^2))</f>
        <v>1.1080431233945878</v>
      </c>
      <c r="DS378" s="20" cm="1">
        <f t="array" ref="DS378">SQRT(SUMPRODUCT(($C378:$H378 - INDEX($C$264:$H$398, COLUMN()-COLUMN($L$205)+1, 0))^2))</f>
        <v>0.43950678488985356</v>
      </c>
      <c r="DT378" s="20" cm="1">
        <f t="array" ref="DT378">SQRT(SUMPRODUCT(($C378:$H378 - INDEX($C$264:$H$398, COLUMN()-COLUMN($L$205)+1, 0))^2))</f>
        <v>1.5776309995846807</v>
      </c>
      <c r="DU378" s="20" cm="1">
        <f t="array" ref="DU378">SQRT(SUMPRODUCT(($C378:$H378 - INDEX($C$264:$H$398, COLUMN()-COLUMN($L$205)+1, 0))^2))</f>
        <v>1.7630620839268754</v>
      </c>
      <c r="DV378" s="20" cm="1">
        <f t="array" ref="DV378">SQRT(SUMPRODUCT(($C378:$H378 - INDEX($C$264:$H$398, COLUMN()-COLUMN($L$205)+1, 0))^2))</f>
        <v>0</v>
      </c>
      <c r="DW378" s="20" cm="1">
        <f t="array" ref="DW378">SQRT(SUMPRODUCT(($C378:$H378 - INDEX($C$264:$H$398, COLUMN()-COLUMN($L$205)+1, 0))^2))</f>
        <v>0.53860384908219405</v>
      </c>
      <c r="DX378" s="20" cm="1">
        <f t="array" ref="DX378">SQRT(SUMPRODUCT(($C378:$H378 - INDEX($C$264:$H$398, COLUMN()-COLUMN($L$205)+1, 0))^2))</f>
        <v>2.1889526638895709</v>
      </c>
      <c r="DY378" s="20" cm="1">
        <f t="array" ref="DY378">SQRT(SUMPRODUCT(($C378:$H378 - INDEX($C$264:$H$398, COLUMN()-COLUMN($L$205)+1, 0))^2))</f>
        <v>2.7002367551885018</v>
      </c>
      <c r="DZ378" s="20" cm="1">
        <f t="array" ref="DZ378">SQRT(SUMPRODUCT(($C378:$H378 - INDEX($C$264:$H$398, COLUMN()-COLUMN($L$205)+1, 0))^2))</f>
        <v>1.372166342868899</v>
      </c>
      <c r="EA378" s="20" cm="1">
        <f t="array" ref="EA378">SQRT(SUMPRODUCT(($C378:$H378 - INDEX($C$264:$H$398, COLUMN()-COLUMN($L$205)+1, 0))^2))</f>
        <v>1.3100621384616287</v>
      </c>
      <c r="EB378" s="20" cm="1">
        <f t="array" ref="EB378">SQRT(SUMPRODUCT(($C378:$H378 - INDEX($C$264:$H$398, COLUMN()-COLUMN($L$205)+1, 0))^2))</f>
        <v>2.0470816731571904</v>
      </c>
      <c r="EC378" s="20" cm="1">
        <f t="array" ref="EC378">SQRT(SUMPRODUCT(($C378:$H378 - INDEX($C$264:$H$398, COLUMN()-COLUMN($L$205)+1, 0))^2))</f>
        <v>1.3612599034049258</v>
      </c>
      <c r="ED378" s="20" cm="1">
        <f t="array" ref="ED378">SQRT(SUMPRODUCT(($C378:$H378 - INDEX($C$264:$H$398, COLUMN()-COLUMN($L$205)+1, 0))^2))</f>
        <v>1.6029185863135416</v>
      </c>
      <c r="EE378" s="20" cm="1">
        <f t="array" ref="EE378">SQRT(SUMPRODUCT(($C378:$H378 - INDEX($C$264:$H$398, COLUMN()-COLUMN($L$205)+1, 0))^2))</f>
        <v>1.004034349617535</v>
      </c>
      <c r="EF378" s="20" cm="1">
        <f t="array" ref="EF378">SQRT(SUMPRODUCT(($C378:$H378 - INDEX($C$264:$H$398, COLUMN()-COLUMN($L$205)+1, 0))^2))</f>
        <v>2.9956137106875289</v>
      </c>
      <c r="EG378" s="20" cm="1">
        <f t="array" ref="EG378">SQRT(SUMPRODUCT(($C378:$H378 - INDEX($C$264:$H$398, COLUMN()-COLUMN($L$205)+1, 0))^2))</f>
        <v>2.3458513398992258</v>
      </c>
      <c r="EH378" s="20" cm="1">
        <f t="array" ref="EH378">SQRT(SUMPRODUCT(($C378:$H378 - INDEX($C$264:$H$398, COLUMN()-COLUMN($L$205)+1, 0))^2))</f>
        <v>1.6807759483423581</v>
      </c>
      <c r="EI378" s="20" cm="1">
        <f t="array" ref="EI378">SQRT(SUMPRODUCT(($C378:$H378 - INDEX($C$264:$H$398, COLUMN()-COLUMN($L$205)+1, 0))^2))</f>
        <v>0.76058378110332281</v>
      </c>
      <c r="EJ378" s="20" cm="1">
        <f t="array" ref="EJ378">SQRT(SUMPRODUCT(($C378:$H378 - INDEX($C$264:$H$398, COLUMN()-COLUMN($L$205)+1, 0))^2))</f>
        <v>0.47025870146071647</v>
      </c>
      <c r="EK378" s="20" cm="1">
        <f t="array" ref="EK378">SQRT(SUMPRODUCT(($C378:$H378 - INDEX($C$264:$H$398, COLUMN()-COLUMN($L$205)+1, 0))^2))</f>
        <v>0.68482056010070746</v>
      </c>
      <c r="EL378" s="20" cm="1">
        <f t="array" ref="EL378">SQRT(SUMPRODUCT(($C378:$H378 - INDEX($C$264:$H$398, COLUMN()-COLUMN($L$205)+1, 0))^2))</f>
        <v>0.64076791754083962</v>
      </c>
      <c r="EM378" s="20" cm="1">
        <f t="array" ref="EM378">SQRT(SUMPRODUCT(($C378:$H378 - INDEX($C$264:$H$398, COLUMN()-COLUMN($L$205)+1, 0))^2))</f>
        <v>1.7496061940394545</v>
      </c>
      <c r="EN378" s="20" cm="1">
        <f t="array" ref="EN378">SQRT(SUMPRODUCT(($C378:$H378 - INDEX($C$264:$H$398, COLUMN()-COLUMN($L$205)+1, 0))^2))</f>
        <v>2.3229455497701217</v>
      </c>
      <c r="EO378" s="20" cm="1">
        <f t="array" ref="EO378">SQRT(SUMPRODUCT(($C378:$H378 - INDEX($C$264:$H$398, COLUMN()-COLUMN($L$205)+1, 0))^2))</f>
        <v>2.0014563445206877</v>
      </c>
      <c r="EP378" s="20" cm="1">
        <f t="array" ref="EP378">SQRT(SUMPRODUCT(($C378:$H378 - INDEX($C$264:$H$398, COLUMN()-COLUMN($L$205)+1, 0))^2))</f>
        <v>1.8562563656744286</v>
      </c>
      <c r="EQ378" s="23">
        <f t="shared" si="5"/>
        <v>1.40463185612832</v>
      </c>
    </row>
    <row r="379" spans="2:147" x14ac:dyDescent="0.35">
      <c r="B379" s="20" t="s">
        <v>143</v>
      </c>
      <c r="C379" s="20">
        <v>-0.38888888888888878</v>
      </c>
      <c r="D379" s="20">
        <v>-0.38397017707362535</v>
      </c>
      <c r="E379" s="20">
        <v>0.95283018867924529</v>
      </c>
      <c r="F379" s="20">
        <v>-0.27536231884057971</v>
      </c>
      <c r="G379" s="20">
        <v>-0.11520302171860254</v>
      </c>
      <c r="H379" s="20">
        <v>1.1252408477842002</v>
      </c>
      <c r="I379" s="20" t="s">
        <v>911</v>
      </c>
      <c r="K379" s="3" t="s">
        <v>143</v>
      </c>
      <c r="L379" s="20" cm="1">
        <f t="array" ref="L379">SQRT(SUMPRODUCT(($C379:$H379 - INDEX($C$264:$H$398, COLUMN()-COLUMN($L$205)+1, 0))^2))</f>
        <v>1.6896926700225274</v>
      </c>
      <c r="M379" s="20" cm="1">
        <f t="array" ref="M379">SQRT(SUMPRODUCT(($C379:$H379 - INDEX($C$264:$H$398, COLUMN()-COLUMN($L$205)+1, 0))^2))</f>
        <v>1.6735206731101524</v>
      </c>
      <c r="N379" s="20" cm="1">
        <f t="array" ref="N379">SQRT(SUMPRODUCT(($C379:$H379 - INDEX($C$264:$H$398, COLUMN()-COLUMN($L$205)+1, 0))^2))</f>
        <v>0.50490622843438338</v>
      </c>
      <c r="O379" s="20" cm="1">
        <f t="array" ref="O379">SQRT(SUMPRODUCT(($C379:$H379 - INDEX($C$264:$H$398, COLUMN()-COLUMN($L$205)+1, 0))^2))</f>
        <v>0.94059774105179783</v>
      </c>
      <c r="P379" s="20" cm="1">
        <f t="array" ref="P379">SQRT(SUMPRODUCT(($C379:$H379 - INDEX($C$264:$H$398, COLUMN()-COLUMN($L$205)+1, 0))^2))</f>
        <v>0.92598548966964722</v>
      </c>
      <c r="Q379" s="20" cm="1">
        <f t="array" ref="Q379">SQRT(SUMPRODUCT(($C379:$H379 - INDEX($C$264:$H$398, COLUMN()-COLUMN($L$205)+1, 0))^2))</f>
        <v>2.198449579767574</v>
      </c>
      <c r="R379" s="20" cm="1">
        <f t="array" ref="R379">SQRT(SUMPRODUCT(($C379:$H379 - INDEX($C$264:$H$398, COLUMN()-COLUMN($L$205)+1, 0))^2))</f>
        <v>0.43169589566571226</v>
      </c>
      <c r="S379" s="20" cm="1">
        <f t="array" ref="S379">SQRT(SUMPRODUCT(($C379:$H379 - INDEX($C$264:$H$398, COLUMN()-COLUMN($L$205)+1, 0))^2))</f>
        <v>0.5512700935653837</v>
      </c>
      <c r="T379" s="20" cm="1">
        <f t="array" ref="T379">SQRT(SUMPRODUCT(($C379:$H379 - INDEX($C$264:$H$398, COLUMN()-COLUMN($L$205)+1, 0))^2))</f>
        <v>2.2576381871405107</v>
      </c>
      <c r="U379" s="20" cm="1">
        <f t="array" ref="U379">SQRT(SUMPRODUCT(($C379:$H379 - INDEX($C$264:$H$398, COLUMN()-COLUMN($L$205)+1, 0))^2))</f>
        <v>1.462263322442884</v>
      </c>
      <c r="V379" s="20" cm="1">
        <f t="array" ref="V379">SQRT(SUMPRODUCT(($C379:$H379 - INDEX($C$264:$H$398, COLUMN()-COLUMN($L$205)+1, 0))^2))</f>
        <v>2.7480371913166031</v>
      </c>
      <c r="W379" s="20" cm="1">
        <f t="array" ref="W379">SQRT(SUMPRODUCT(($C379:$H379 - INDEX($C$264:$H$398, COLUMN()-COLUMN($L$205)+1, 0))^2))</f>
        <v>1.0857825552442459</v>
      </c>
      <c r="X379" s="20" cm="1">
        <f t="array" ref="X379">SQRT(SUMPRODUCT(($C379:$H379 - INDEX($C$264:$H$398, COLUMN()-COLUMN($L$205)+1, 0))^2))</f>
        <v>0.98093062301855138</v>
      </c>
      <c r="Y379" s="20" cm="1">
        <f t="array" ref="Y379">SQRT(SUMPRODUCT(($C379:$H379 - INDEX($C$264:$H$398, COLUMN()-COLUMN($L$205)+1, 0))^2))</f>
        <v>0.65367800344132732</v>
      </c>
      <c r="Z379" s="20" cm="1">
        <f t="array" ref="Z379">SQRT(SUMPRODUCT(($C379:$H379 - INDEX($C$264:$H$398, COLUMN()-COLUMN($L$205)+1, 0))^2))</f>
        <v>1.6026901254581982</v>
      </c>
      <c r="AA379" s="20" cm="1">
        <f t="array" ref="AA379">SQRT(SUMPRODUCT(($C379:$H379 - INDEX($C$264:$H$398, COLUMN()-COLUMN($L$205)+1, 0))^2))</f>
        <v>2.3204360102795967</v>
      </c>
      <c r="AB379" s="20" cm="1">
        <f t="array" ref="AB379">SQRT(SUMPRODUCT(($C379:$H379 - INDEX($C$264:$H$398, COLUMN()-COLUMN($L$205)+1, 0))^2))</f>
        <v>2.0220202292770657</v>
      </c>
      <c r="AC379" s="20" cm="1">
        <f t="array" ref="AC379">SQRT(SUMPRODUCT(($C379:$H379 - INDEX($C$264:$H$398, COLUMN()-COLUMN($L$205)+1, 0))^2))</f>
        <v>1.0267045360953069</v>
      </c>
      <c r="AD379" s="20" cm="1">
        <f t="array" ref="AD379">SQRT(SUMPRODUCT(($C379:$H379 - INDEX($C$264:$H$398, COLUMN()-COLUMN($L$205)+1, 0))^2))</f>
        <v>2.6436688431311066</v>
      </c>
      <c r="AE379" s="20" cm="1">
        <f t="array" ref="AE379">SQRT(SUMPRODUCT(($C379:$H379 - INDEX($C$264:$H$398, COLUMN()-COLUMN($L$205)+1, 0))^2))</f>
        <v>1.2128363781058606</v>
      </c>
      <c r="AF379" s="20" cm="1">
        <f t="array" ref="AF379">SQRT(SUMPRODUCT(($C379:$H379 - INDEX($C$264:$H$398, COLUMN()-COLUMN($L$205)+1, 0))^2))</f>
        <v>1.5634563325890196</v>
      </c>
      <c r="AG379" s="20" cm="1">
        <f t="array" ref="AG379">SQRT(SUMPRODUCT(($C379:$H379 - INDEX($C$264:$H$398, COLUMN()-COLUMN($L$205)+1, 0))^2))</f>
        <v>1.1087945110054662</v>
      </c>
      <c r="AH379" s="20" cm="1">
        <f t="array" ref="AH379">SQRT(SUMPRODUCT(($C379:$H379 - INDEX($C$264:$H$398, COLUMN()-COLUMN($L$205)+1, 0))^2))</f>
        <v>2.7029937744009129</v>
      </c>
      <c r="AI379" s="20" cm="1">
        <f t="array" ref="AI379">SQRT(SUMPRODUCT(($C379:$H379 - INDEX($C$264:$H$398, COLUMN()-COLUMN($L$205)+1, 0))^2))</f>
        <v>0.84798438318815961</v>
      </c>
      <c r="AJ379" s="20" cm="1">
        <f t="array" ref="AJ379">SQRT(SUMPRODUCT(($C379:$H379 - INDEX($C$264:$H$398, COLUMN()-COLUMN($L$205)+1, 0))^2))</f>
        <v>1.8472596740710758</v>
      </c>
      <c r="AK379" s="20" cm="1">
        <f t="array" ref="AK379">SQRT(SUMPRODUCT(($C379:$H379 - INDEX($C$264:$H$398, COLUMN()-COLUMN($L$205)+1, 0))^2))</f>
        <v>0.76605392879911971</v>
      </c>
      <c r="AL379" s="20" cm="1">
        <f t="array" ref="AL379">SQRT(SUMPRODUCT(($C379:$H379 - INDEX($C$264:$H$398, COLUMN()-COLUMN($L$205)+1, 0))^2))</f>
        <v>1.1213482872872247</v>
      </c>
      <c r="AM379" s="20" cm="1">
        <f t="array" ref="AM379">SQRT(SUMPRODUCT(($C379:$H379 - INDEX($C$264:$H$398, COLUMN()-COLUMN($L$205)+1, 0))^2))</f>
        <v>1.2306579952608356</v>
      </c>
      <c r="AN379" s="20" cm="1">
        <f t="array" ref="AN379">SQRT(SUMPRODUCT(($C379:$H379 - INDEX($C$264:$H$398, COLUMN()-COLUMN($L$205)+1, 0))^2))</f>
        <v>0.72279910111858303</v>
      </c>
      <c r="AO379" s="20" cm="1">
        <f t="array" ref="AO379">SQRT(SUMPRODUCT(($C379:$H379 - INDEX($C$264:$H$398, COLUMN()-COLUMN($L$205)+1, 0))^2))</f>
        <v>0.87529939764581088</v>
      </c>
      <c r="AP379" s="20" cm="1">
        <f t="array" ref="AP379">SQRT(SUMPRODUCT(($C379:$H379 - INDEX($C$264:$H$398, COLUMN()-COLUMN($L$205)+1, 0))^2))</f>
        <v>1.1187962776664375</v>
      </c>
      <c r="AQ379" s="20" cm="1">
        <f t="array" ref="AQ379">SQRT(SUMPRODUCT(($C379:$H379 - INDEX($C$264:$H$398, COLUMN()-COLUMN($L$205)+1, 0))^2))</f>
        <v>0.68026653467374909</v>
      </c>
      <c r="AR379" s="20" cm="1">
        <f t="array" ref="AR379">SQRT(SUMPRODUCT(($C379:$H379 - INDEX($C$264:$H$398, COLUMN()-COLUMN($L$205)+1, 0))^2))</f>
        <v>0.62382522355978132</v>
      </c>
      <c r="AS379" s="20" cm="1">
        <f t="array" ref="AS379">SQRT(SUMPRODUCT(($C379:$H379 - INDEX($C$264:$H$398, COLUMN()-COLUMN($L$205)+1, 0))^2))</f>
        <v>1.7978917872375773</v>
      </c>
      <c r="AT379" s="20" cm="1">
        <f t="array" ref="AT379">SQRT(SUMPRODUCT(($C379:$H379 - INDEX($C$264:$H$398, COLUMN()-COLUMN($L$205)+1, 0))^2))</f>
        <v>1.8259326767211326</v>
      </c>
      <c r="AU379" s="20" cm="1">
        <f t="array" ref="AU379">SQRT(SUMPRODUCT(($C379:$H379 - INDEX($C$264:$H$398, COLUMN()-COLUMN($L$205)+1, 0))^2))</f>
        <v>1.3923325130752102</v>
      </c>
      <c r="AV379" s="20" cm="1">
        <f t="array" ref="AV379">SQRT(SUMPRODUCT(($C379:$H379 - INDEX($C$264:$H$398, COLUMN()-COLUMN($L$205)+1, 0))^2))</f>
        <v>2.510050687310895</v>
      </c>
      <c r="AW379" s="20" cm="1">
        <f t="array" ref="AW379">SQRT(SUMPRODUCT(($C379:$H379 - INDEX($C$264:$H$398, COLUMN()-COLUMN($L$205)+1, 0))^2))</f>
        <v>1.5203848864931668</v>
      </c>
      <c r="AX379" s="20" cm="1">
        <f t="array" ref="AX379">SQRT(SUMPRODUCT(($C379:$H379 - INDEX($C$264:$H$398, COLUMN()-COLUMN($L$205)+1, 0))^2))</f>
        <v>0.55942706305958823</v>
      </c>
      <c r="AY379" s="20" cm="1">
        <f t="array" ref="AY379">SQRT(SUMPRODUCT(($C379:$H379 - INDEX($C$264:$H$398, COLUMN()-COLUMN($L$205)+1, 0))^2))</f>
        <v>2.6917454586367082</v>
      </c>
      <c r="AZ379" s="20" cm="1">
        <f t="array" ref="AZ379">SQRT(SUMPRODUCT(($C379:$H379 - INDEX($C$264:$H$398, COLUMN()-COLUMN($L$205)+1, 0))^2))</f>
        <v>2.2630262410109947</v>
      </c>
      <c r="BA379" s="20" cm="1">
        <f t="array" ref="BA379">SQRT(SUMPRODUCT(($C379:$H379 - INDEX($C$264:$H$398, COLUMN()-COLUMN($L$205)+1, 0))^2))</f>
        <v>0.42346641392819889</v>
      </c>
      <c r="BB379" s="20" cm="1">
        <f t="array" ref="BB379">SQRT(SUMPRODUCT(($C379:$H379 - INDEX($C$264:$H$398, COLUMN()-COLUMN($L$205)+1, 0))^2))</f>
        <v>0.92978813749839007</v>
      </c>
      <c r="BC379" s="20" cm="1">
        <f t="array" ref="BC379">SQRT(SUMPRODUCT(($C379:$H379 - INDEX($C$264:$H$398, COLUMN()-COLUMN($L$205)+1, 0))^2))</f>
        <v>1.8440673244323587</v>
      </c>
      <c r="BD379" s="20" cm="1">
        <f t="array" ref="BD379">SQRT(SUMPRODUCT(($C379:$H379 - INDEX($C$264:$H$398, COLUMN()-COLUMN($L$205)+1, 0))^2))</f>
        <v>0.64999402980742638</v>
      </c>
      <c r="BE379" s="20" cm="1">
        <f t="array" ref="BE379">SQRT(SUMPRODUCT(($C379:$H379 - INDEX($C$264:$H$398, COLUMN()-COLUMN($L$205)+1, 0))^2))</f>
        <v>0.57969802238379631</v>
      </c>
      <c r="BF379" s="20" cm="1">
        <f t="array" ref="BF379">SQRT(SUMPRODUCT(($C379:$H379 - INDEX($C$264:$H$398, COLUMN()-COLUMN($L$205)+1, 0))^2))</f>
        <v>1.9405891219887537</v>
      </c>
      <c r="BG379" s="20" cm="1">
        <f t="array" ref="BG379">SQRT(SUMPRODUCT(($C379:$H379 - INDEX($C$264:$H$398, COLUMN()-COLUMN($L$205)+1, 0))^2))</f>
        <v>2.3349580883114038</v>
      </c>
      <c r="BH379" s="20" cm="1">
        <f t="array" ref="BH379">SQRT(SUMPRODUCT(($C379:$H379 - INDEX($C$264:$H$398, COLUMN()-COLUMN($L$205)+1, 0))^2))</f>
        <v>2.3481997678841706</v>
      </c>
      <c r="BI379" s="20" cm="1">
        <f t="array" ref="BI379">SQRT(SUMPRODUCT(($C379:$H379 - INDEX($C$264:$H$398, COLUMN()-COLUMN($L$205)+1, 0))^2))</f>
        <v>2.0428757906915842</v>
      </c>
      <c r="BJ379" s="20" cm="1">
        <f t="array" ref="BJ379">SQRT(SUMPRODUCT(($C379:$H379 - INDEX($C$264:$H$398, COLUMN()-COLUMN($L$205)+1, 0))^2))</f>
        <v>0.81337078226775472</v>
      </c>
      <c r="BK379" s="20" cm="1">
        <f t="array" ref="BK379">SQRT(SUMPRODUCT(($C379:$H379 - INDEX($C$264:$H$398, COLUMN()-COLUMN($L$205)+1, 0))^2))</f>
        <v>0.46199090034732088</v>
      </c>
      <c r="BL379" s="20" cm="1">
        <f t="array" ref="BL379">SQRT(SUMPRODUCT(($C379:$H379 - INDEX($C$264:$H$398, COLUMN()-COLUMN($L$205)+1, 0))^2))</f>
        <v>2.6895634020782757</v>
      </c>
      <c r="BM379" s="20" cm="1">
        <f t="array" ref="BM379">SQRT(SUMPRODUCT(($C379:$H379 - INDEX($C$264:$H$398, COLUMN()-COLUMN($L$205)+1, 0))^2))</f>
        <v>2.3848381255696647</v>
      </c>
      <c r="BN379" s="20" cm="1">
        <f t="array" ref="BN379">SQRT(SUMPRODUCT(($C379:$H379 - INDEX($C$264:$H$398, COLUMN()-COLUMN($L$205)+1, 0))^2))</f>
        <v>1.3962746874745158</v>
      </c>
      <c r="BO379" s="20" cm="1">
        <f t="array" ref="BO379">SQRT(SUMPRODUCT(($C379:$H379 - INDEX($C$264:$H$398, COLUMN()-COLUMN($L$205)+1, 0))^2))</f>
        <v>2.9538097811379243</v>
      </c>
      <c r="BP379" s="20" cm="1">
        <f t="array" ref="BP379">SQRT(SUMPRODUCT(($C379:$H379 - INDEX($C$264:$H$398, COLUMN()-COLUMN($L$205)+1, 0))^2))</f>
        <v>0.85642271277975857</v>
      </c>
      <c r="BQ379" s="20" cm="1">
        <f t="array" ref="BQ379">SQRT(SUMPRODUCT(($C379:$H379 - INDEX($C$264:$H$398, COLUMN()-COLUMN($L$205)+1, 0))^2))</f>
        <v>0.28198894949019726</v>
      </c>
      <c r="BR379" s="20" cm="1">
        <f t="array" ref="BR379">SQRT(SUMPRODUCT(($C379:$H379 - INDEX($C$264:$H$398, COLUMN()-COLUMN($L$205)+1, 0))^2))</f>
        <v>1.5698859626350756</v>
      </c>
      <c r="BS379" s="20" cm="1">
        <f t="array" ref="BS379">SQRT(SUMPRODUCT(($C379:$H379 - INDEX($C$264:$H$398, COLUMN()-COLUMN($L$205)+1, 0))^2))</f>
        <v>0.93332575267603435</v>
      </c>
      <c r="BT379" s="20" cm="1">
        <f t="array" ref="BT379">SQRT(SUMPRODUCT(($C379:$H379 - INDEX($C$264:$H$398, COLUMN()-COLUMN($L$205)+1, 0))^2))</f>
        <v>1.407694457525781</v>
      </c>
      <c r="BU379" s="20" cm="1">
        <f t="array" ref="BU379">SQRT(SUMPRODUCT(($C379:$H379 - INDEX($C$264:$H$398, COLUMN()-COLUMN($L$205)+1, 0))^2))</f>
        <v>1.3447674429386858</v>
      </c>
      <c r="BV379" s="20" cm="1">
        <f t="array" ref="BV379">SQRT(SUMPRODUCT(($C379:$H379 - INDEX($C$264:$H$398, COLUMN()-COLUMN($L$205)+1, 0))^2))</f>
        <v>3.0242566319955642</v>
      </c>
      <c r="BW379" s="20" cm="1">
        <f t="array" ref="BW379">SQRT(SUMPRODUCT(($C379:$H379 - INDEX($C$264:$H$398, COLUMN()-COLUMN($L$205)+1, 0))^2))</f>
        <v>1.1896848724906612</v>
      </c>
      <c r="BX379" s="20" cm="1">
        <f t="array" ref="BX379">SQRT(SUMPRODUCT(($C379:$H379 - INDEX($C$264:$H$398, COLUMN()-COLUMN($L$205)+1, 0))^2))</f>
        <v>1.9975261769061003</v>
      </c>
      <c r="BY379" s="20" cm="1">
        <f t="array" ref="BY379">SQRT(SUMPRODUCT(($C379:$H379 - INDEX($C$264:$H$398, COLUMN()-COLUMN($L$205)+1, 0))^2))</f>
        <v>1.0718673849355482</v>
      </c>
      <c r="BZ379" s="20" cm="1">
        <f t="array" ref="BZ379">SQRT(SUMPRODUCT(($C379:$H379 - INDEX($C$264:$H$398, COLUMN()-COLUMN($L$205)+1, 0))^2))</f>
        <v>1.0278047835704753</v>
      </c>
      <c r="CA379" s="20" cm="1">
        <f t="array" ref="CA379">SQRT(SUMPRODUCT(($C379:$H379 - INDEX($C$264:$H$398, COLUMN()-COLUMN($L$205)+1, 0))^2))</f>
        <v>1.4960137277767784</v>
      </c>
      <c r="CB379" s="20" cm="1">
        <f t="array" ref="CB379">SQRT(SUMPRODUCT(($C379:$H379 - INDEX($C$264:$H$398, COLUMN()-COLUMN($L$205)+1, 0))^2))</f>
        <v>1.0972829341832928</v>
      </c>
      <c r="CC379" s="20" cm="1">
        <f t="array" ref="CC379">SQRT(SUMPRODUCT(($C379:$H379 - INDEX($C$264:$H$398, COLUMN()-COLUMN($L$205)+1, 0))^2))</f>
        <v>0.85141684739513701</v>
      </c>
      <c r="CD379" s="20" cm="1">
        <f t="array" ref="CD379">SQRT(SUMPRODUCT(($C379:$H379 - INDEX($C$264:$H$398, COLUMN()-COLUMN($L$205)+1, 0))^2))</f>
        <v>1.3663926892595024</v>
      </c>
      <c r="CE379" s="20" cm="1">
        <f t="array" ref="CE379">SQRT(SUMPRODUCT(($C379:$H379 - INDEX($C$264:$H$398, COLUMN()-COLUMN($L$205)+1, 0))^2))</f>
        <v>0.75187642935988686</v>
      </c>
      <c r="CF379" s="20" cm="1">
        <f t="array" ref="CF379">SQRT(SUMPRODUCT(($C379:$H379 - INDEX($C$264:$H$398, COLUMN()-COLUMN($L$205)+1, 0))^2))</f>
        <v>0.68193403294677846</v>
      </c>
      <c r="CG379" s="20" cm="1">
        <f t="array" ref="CG379">SQRT(SUMPRODUCT(($C379:$H379 - INDEX($C$264:$H$398, COLUMN()-COLUMN($L$205)+1, 0))^2))</f>
        <v>1.4762662727548419</v>
      </c>
      <c r="CH379" s="20" cm="1">
        <f t="array" ref="CH379">SQRT(SUMPRODUCT(($C379:$H379 - INDEX($C$264:$H$398, COLUMN()-COLUMN($L$205)+1, 0))^2))</f>
        <v>1.2864977743571906</v>
      </c>
      <c r="CI379" s="20" cm="1">
        <f t="array" ref="CI379">SQRT(SUMPRODUCT(($C379:$H379 - INDEX($C$264:$H$398, COLUMN()-COLUMN($L$205)+1, 0))^2))</f>
        <v>1.4263601049286985</v>
      </c>
      <c r="CJ379" s="20" cm="1">
        <f t="array" ref="CJ379">SQRT(SUMPRODUCT(($C379:$H379 - INDEX($C$264:$H$398, COLUMN()-COLUMN($L$205)+1, 0))^2))</f>
        <v>1.2381803261098543</v>
      </c>
      <c r="CK379" s="20" cm="1">
        <f t="array" ref="CK379">SQRT(SUMPRODUCT(($C379:$H379 - INDEX($C$264:$H$398, COLUMN()-COLUMN($L$205)+1, 0))^2))</f>
        <v>1.7130250561347053</v>
      </c>
      <c r="CL379" s="20" cm="1">
        <f t="array" ref="CL379">SQRT(SUMPRODUCT(($C379:$H379 - INDEX($C$264:$H$398, COLUMN()-COLUMN($L$205)+1, 0))^2))</f>
        <v>0.89373347229623168</v>
      </c>
      <c r="CM379" s="20" cm="1">
        <f t="array" ref="CM379">SQRT(SUMPRODUCT(($C379:$H379 - INDEX($C$264:$H$398, COLUMN()-COLUMN($L$205)+1, 0))^2))</f>
        <v>1.9802392207330102</v>
      </c>
      <c r="CN379" s="20" cm="1">
        <f t="array" ref="CN379">SQRT(SUMPRODUCT(($C379:$H379 - INDEX($C$264:$H$398, COLUMN()-COLUMN($L$205)+1, 0))^2))</f>
        <v>2.5980339165366697</v>
      </c>
      <c r="CO379" s="20" cm="1">
        <f t="array" ref="CO379">SQRT(SUMPRODUCT(($C379:$H379 - INDEX($C$264:$H$398, COLUMN()-COLUMN($L$205)+1, 0))^2))</f>
        <v>0.68290699895720408</v>
      </c>
      <c r="CP379" s="20" cm="1">
        <f t="array" ref="CP379">SQRT(SUMPRODUCT(($C379:$H379 - INDEX($C$264:$H$398, COLUMN()-COLUMN($L$205)+1, 0))^2))</f>
        <v>0.68137845855844736</v>
      </c>
      <c r="CQ379" s="20" cm="1">
        <f t="array" ref="CQ379">SQRT(SUMPRODUCT(($C379:$H379 - INDEX($C$264:$H$398, COLUMN()-COLUMN($L$205)+1, 0))^2))</f>
        <v>1.7885014560442527</v>
      </c>
      <c r="CR379" s="20" cm="1">
        <f t="array" ref="CR379">SQRT(SUMPRODUCT(($C379:$H379 - INDEX($C$264:$H$398, COLUMN()-COLUMN($L$205)+1, 0))^2))</f>
        <v>0.82134767117623064</v>
      </c>
      <c r="CS379" s="20" cm="1">
        <f t="array" ref="CS379">SQRT(SUMPRODUCT(($C379:$H379 - INDEX($C$264:$H$398, COLUMN()-COLUMN($L$205)+1, 0))^2))</f>
        <v>0.75659556571913589</v>
      </c>
      <c r="CT379" s="20" cm="1">
        <f t="array" ref="CT379">SQRT(SUMPRODUCT(($C379:$H379 - INDEX($C$264:$H$398, COLUMN()-COLUMN($L$205)+1, 0))^2))</f>
        <v>1.5407610697880991</v>
      </c>
      <c r="CU379" s="20" cm="1">
        <f t="array" ref="CU379">SQRT(SUMPRODUCT(($C379:$H379 - INDEX($C$264:$H$398, COLUMN()-COLUMN($L$205)+1, 0))^2))</f>
        <v>1.995239949103655</v>
      </c>
      <c r="CV379" s="20" cm="1">
        <f t="array" ref="CV379">SQRT(SUMPRODUCT(($C379:$H379 - INDEX($C$264:$H$398, COLUMN()-COLUMN($L$205)+1, 0))^2))</f>
        <v>1.3446373299530776</v>
      </c>
      <c r="CW379" s="20" cm="1">
        <f t="array" ref="CW379">SQRT(SUMPRODUCT(($C379:$H379 - INDEX($C$264:$H$398, COLUMN()-COLUMN($L$205)+1, 0))^2))</f>
        <v>1.7869802859502621</v>
      </c>
      <c r="CX379" s="20" cm="1">
        <f t="array" ref="CX379">SQRT(SUMPRODUCT(($C379:$H379 - INDEX($C$264:$H$398, COLUMN()-COLUMN($L$205)+1, 0))^2))</f>
        <v>1.5094534671249122</v>
      </c>
      <c r="CY379" s="20" cm="1">
        <f t="array" ref="CY379">SQRT(SUMPRODUCT(($C379:$H379 - INDEX($C$264:$H$398, COLUMN()-COLUMN($L$205)+1, 0))^2))</f>
        <v>2.3637919245986434</v>
      </c>
      <c r="CZ379" s="20" cm="1">
        <f t="array" ref="CZ379">SQRT(SUMPRODUCT(($C379:$H379 - INDEX($C$264:$H$398, COLUMN()-COLUMN($L$205)+1, 0))^2))</f>
        <v>0.95197682353184321</v>
      </c>
      <c r="DA379" s="20" cm="1">
        <f t="array" ref="DA379">SQRT(SUMPRODUCT(($C379:$H379 - INDEX($C$264:$H$398, COLUMN()-COLUMN($L$205)+1, 0))^2))</f>
        <v>0.39209088832961947</v>
      </c>
      <c r="DB379" s="20" cm="1">
        <f t="array" ref="DB379">SQRT(SUMPRODUCT(($C379:$H379 - INDEX($C$264:$H$398, COLUMN()-COLUMN($L$205)+1, 0))^2))</f>
        <v>1.1546822451672725</v>
      </c>
      <c r="DC379" s="20" cm="1">
        <f t="array" ref="DC379">SQRT(SUMPRODUCT(($C379:$H379 - INDEX($C$264:$H$398, COLUMN()-COLUMN($L$205)+1, 0))^2))</f>
        <v>0.64863571959149269</v>
      </c>
      <c r="DD379" s="20" cm="1">
        <f t="array" ref="DD379">SQRT(SUMPRODUCT(($C379:$H379 - INDEX($C$264:$H$398, COLUMN()-COLUMN($L$205)+1, 0))^2))</f>
        <v>0.97559442297837862</v>
      </c>
      <c r="DE379" s="20" cm="1">
        <f t="array" ref="DE379">SQRT(SUMPRODUCT(($C379:$H379 - INDEX($C$264:$H$398, COLUMN()-COLUMN($L$205)+1, 0))^2))</f>
        <v>1.0849157721406932</v>
      </c>
      <c r="DF379" s="20" cm="1">
        <f t="array" ref="DF379">SQRT(SUMPRODUCT(($C379:$H379 - INDEX($C$264:$H$398, COLUMN()-COLUMN($L$205)+1, 0))^2))</f>
        <v>1.9141402989796388</v>
      </c>
      <c r="DG379" s="20" cm="1">
        <f t="array" ref="DG379">SQRT(SUMPRODUCT(($C379:$H379 - INDEX($C$264:$H$398, COLUMN()-COLUMN($L$205)+1, 0))^2))</f>
        <v>1.8694463178686846</v>
      </c>
      <c r="DH379" s="20" cm="1">
        <f t="array" ref="DH379">SQRT(SUMPRODUCT(($C379:$H379 - INDEX($C$264:$H$398, COLUMN()-COLUMN($L$205)+1, 0))^2))</f>
        <v>2.3319360632048558</v>
      </c>
      <c r="DI379" s="20" cm="1">
        <f t="array" ref="DI379">SQRT(SUMPRODUCT(($C379:$H379 - INDEX($C$264:$H$398, COLUMN()-COLUMN($L$205)+1, 0))^2))</f>
        <v>0.82627606185574942</v>
      </c>
      <c r="DJ379" s="20" cm="1">
        <f t="array" ref="DJ379">SQRT(SUMPRODUCT(($C379:$H379 - INDEX($C$264:$H$398, COLUMN()-COLUMN($L$205)+1, 0))^2))</f>
        <v>1.2353519731841909</v>
      </c>
      <c r="DK379" s="20" cm="1">
        <f t="array" ref="DK379">SQRT(SUMPRODUCT(($C379:$H379 - INDEX($C$264:$H$398, COLUMN()-COLUMN($L$205)+1, 0))^2))</f>
        <v>1.0067970509377488</v>
      </c>
      <c r="DL379" s="20" cm="1">
        <f t="array" ref="DL379">SQRT(SUMPRODUCT(($C379:$H379 - INDEX($C$264:$H$398, COLUMN()-COLUMN($L$205)+1, 0))^2))</f>
        <v>2.0146088453127811</v>
      </c>
      <c r="DM379" s="20" cm="1">
        <f t="array" ref="DM379">SQRT(SUMPRODUCT(($C379:$H379 - INDEX($C$264:$H$398, COLUMN()-COLUMN($L$205)+1, 0))^2))</f>
        <v>0.86388411617085925</v>
      </c>
      <c r="DN379" s="20" cm="1">
        <f t="array" ref="DN379">SQRT(SUMPRODUCT(($C379:$H379 - INDEX($C$264:$H$398, COLUMN()-COLUMN($L$205)+1, 0))^2))</f>
        <v>0.7877154764718427</v>
      </c>
      <c r="DO379" s="20" cm="1">
        <f t="array" ref="DO379">SQRT(SUMPRODUCT(($C379:$H379 - INDEX($C$264:$H$398, COLUMN()-COLUMN($L$205)+1, 0))^2))</f>
        <v>0.80076495817811655</v>
      </c>
      <c r="DP379" s="20" cm="1">
        <f t="array" ref="DP379">SQRT(SUMPRODUCT(($C379:$H379 - INDEX($C$264:$H$398, COLUMN()-COLUMN($L$205)+1, 0))^2))</f>
        <v>2.709085792569943</v>
      </c>
      <c r="DQ379" s="20" cm="1">
        <f t="array" ref="DQ379">SQRT(SUMPRODUCT(($C379:$H379 - INDEX($C$264:$H$398, COLUMN()-COLUMN($L$205)+1, 0))^2))</f>
        <v>2.6979996973482003</v>
      </c>
      <c r="DR379" s="20" cm="1">
        <f t="array" ref="DR379">SQRT(SUMPRODUCT(($C379:$H379 - INDEX($C$264:$H$398, COLUMN()-COLUMN($L$205)+1, 0))^2))</f>
        <v>0.86896675031866177</v>
      </c>
      <c r="DS379" s="20" cm="1">
        <f t="array" ref="DS379">SQRT(SUMPRODUCT(($C379:$H379 - INDEX($C$264:$H$398, COLUMN()-COLUMN($L$205)+1, 0))^2))</f>
        <v>0.27055564965629109</v>
      </c>
      <c r="DT379" s="20" cm="1">
        <f t="array" ref="DT379">SQRT(SUMPRODUCT(($C379:$H379 - INDEX($C$264:$H$398, COLUMN()-COLUMN($L$205)+1, 0))^2))</f>
        <v>1.5317001645662165</v>
      </c>
      <c r="DU379" s="20" cm="1">
        <f t="array" ref="DU379">SQRT(SUMPRODUCT(($C379:$H379 - INDEX($C$264:$H$398, COLUMN()-COLUMN($L$205)+1, 0))^2))</f>
        <v>2.0212376985937484</v>
      </c>
      <c r="DV379" s="20" cm="1">
        <f t="array" ref="DV379">SQRT(SUMPRODUCT(($C379:$H379 - INDEX($C$264:$H$398, COLUMN()-COLUMN($L$205)+1, 0))^2))</f>
        <v>0.53860384908219405</v>
      </c>
      <c r="DW379" s="20" cm="1">
        <f t="array" ref="DW379">SQRT(SUMPRODUCT(($C379:$H379 - INDEX($C$264:$H$398, COLUMN()-COLUMN($L$205)+1, 0))^2))</f>
        <v>0</v>
      </c>
      <c r="DX379" s="20" cm="1">
        <f t="array" ref="DX379">SQRT(SUMPRODUCT(($C379:$H379 - INDEX($C$264:$H$398, COLUMN()-COLUMN($L$205)+1, 0))^2))</f>
        <v>2.0504655760876385</v>
      </c>
      <c r="DY379" s="20" cm="1">
        <f t="array" ref="DY379">SQRT(SUMPRODUCT(($C379:$H379 - INDEX($C$264:$H$398, COLUMN()-COLUMN($L$205)+1, 0))^2))</f>
        <v>2.5223387682278902</v>
      </c>
      <c r="DZ379" s="20" cm="1">
        <f t="array" ref="DZ379">SQRT(SUMPRODUCT(($C379:$H379 - INDEX($C$264:$H$398, COLUMN()-COLUMN($L$205)+1, 0))^2))</f>
        <v>1.6292562935295842</v>
      </c>
      <c r="EA379" s="20" cm="1">
        <f t="array" ref="EA379">SQRT(SUMPRODUCT(($C379:$H379 - INDEX($C$264:$H$398, COLUMN()-COLUMN($L$205)+1, 0))^2))</f>
        <v>1.3668923948193707</v>
      </c>
      <c r="EB379" s="20" cm="1">
        <f t="array" ref="EB379">SQRT(SUMPRODUCT(($C379:$H379 - INDEX($C$264:$H$398, COLUMN()-COLUMN($L$205)+1, 0))^2))</f>
        <v>2.3275330815744324</v>
      </c>
      <c r="EC379" s="20" cm="1">
        <f t="array" ref="EC379">SQRT(SUMPRODUCT(($C379:$H379 - INDEX($C$264:$H$398, COLUMN()-COLUMN($L$205)+1, 0))^2))</f>
        <v>1.1873063988282755</v>
      </c>
      <c r="ED379" s="20" cm="1">
        <f t="array" ref="ED379">SQRT(SUMPRODUCT(($C379:$H379 - INDEX($C$264:$H$398, COLUMN()-COLUMN($L$205)+1, 0))^2))</f>
        <v>1.5221392843821475</v>
      </c>
      <c r="EE379" s="20" cm="1">
        <f t="array" ref="EE379">SQRT(SUMPRODUCT(($C379:$H379 - INDEX($C$264:$H$398, COLUMN()-COLUMN($L$205)+1, 0))^2))</f>
        <v>1.2445651589198576</v>
      </c>
      <c r="EF379" s="20" cm="1">
        <f t="array" ref="EF379">SQRT(SUMPRODUCT(($C379:$H379 - INDEX($C$264:$H$398, COLUMN()-COLUMN($L$205)+1, 0))^2))</f>
        <v>2.7580886832295834</v>
      </c>
      <c r="EG379" s="20" cm="1">
        <f t="array" ref="EG379">SQRT(SUMPRODUCT(($C379:$H379 - INDEX($C$264:$H$398, COLUMN()-COLUMN($L$205)+1, 0))^2))</f>
        <v>2.6421028709847572</v>
      </c>
      <c r="EH379" s="20" cm="1">
        <f t="array" ref="EH379">SQRT(SUMPRODUCT(($C379:$H379 - INDEX($C$264:$H$398, COLUMN()-COLUMN($L$205)+1, 0))^2))</f>
        <v>1.4557250808438942</v>
      </c>
      <c r="EI379" s="20" cm="1">
        <f t="array" ref="EI379">SQRT(SUMPRODUCT(($C379:$H379 - INDEX($C$264:$H$398, COLUMN()-COLUMN($L$205)+1, 0))^2))</f>
        <v>0.96764571180751335</v>
      </c>
      <c r="EJ379" s="20" cm="1">
        <f t="array" ref="EJ379">SQRT(SUMPRODUCT(($C379:$H379 - INDEX($C$264:$H$398, COLUMN()-COLUMN($L$205)+1, 0))^2))</f>
        <v>0.80255408806681516</v>
      </c>
      <c r="EK379" s="20" cm="1">
        <f t="array" ref="EK379">SQRT(SUMPRODUCT(($C379:$H379 - INDEX($C$264:$H$398, COLUMN()-COLUMN($L$205)+1, 0))^2))</f>
        <v>1.0495892404812015</v>
      </c>
      <c r="EL379" s="20" cm="1">
        <f t="array" ref="EL379">SQRT(SUMPRODUCT(($C379:$H379 - INDEX($C$264:$H$398, COLUMN()-COLUMN($L$205)+1, 0))^2))</f>
        <v>0.81453442145549337</v>
      </c>
      <c r="EM379" s="20" cm="1">
        <f t="array" ref="EM379">SQRT(SUMPRODUCT(($C379:$H379 - INDEX($C$264:$H$398, COLUMN()-COLUMN($L$205)+1, 0))^2))</f>
        <v>1.6450756542865963</v>
      </c>
      <c r="EN379" s="20" cm="1">
        <f t="array" ref="EN379">SQRT(SUMPRODUCT(($C379:$H379 - INDEX($C$264:$H$398, COLUMN()-COLUMN($L$205)+1, 0))^2))</f>
        <v>2.5895371971982279</v>
      </c>
      <c r="EO379" s="20" cm="1">
        <f t="array" ref="EO379">SQRT(SUMPRODUCT(($C379:$H379 - INDEX($C$264:$H$398, COLUMN()-COLUMN($L$205)+1, 0))^2))</f>
        <v>1.8793308900154666</v>
      </c>
      <c r="EP379" s="20" cm="1">
        <f t="array" ref="EP379">SQRT(SUMPRODUCT(($C379:$H379 - INDEX($C$264:$H$398, COLUMN()-COLUMN($L$205)+1, 0))^2))</f>
        <v>1.7595403830080638</v>
      </c>
      <c r="EQ379" s="23">
        <f t="shared" si="5"/>
        <v>1.4406110105248333</v>
      </c>
    </row>
    <row r="380" spans="2:147" x14ac:dyDescent="0.35">
      <c r="B380" s="20" t="s">
        <v>794</v>
      </c>
      <c r="C380" s="20">
        <v>0.29365079365079372</v>
      </c>
      <c r="D380" s="20">
        <v>0</v>
      </c>
      <c r="E380" s="20">
        <v>-0.16037735849056639</v>
      </c>
      <c r="F380" s="20">
        <v>-0.1246376811594203</v>
      </c>
      <c r="G380" s="20">
        <v>0.84419263456090654</v>
      </c>
      <c r="H380" s="20">
        <v>-6.1657032755298616E-2</v>
      </c>
      <c r="I380" s="20" t="s">
        <v>911</v>
      </c>
      <c r="K380" s="3" t="s">
        <v>794</v>
      </c>
      <c r="L380" s="20" cm="1">
        <f t="array" ref="L380">SQRT(SUMPRODUCT(($C380:$H380 - INDEX($C$264:$H$398, COLUMN()-COLUMN($L$205)+1, 0))^2))</f>
        <v>0.934154571989955</v>
      </c>
      <c r="M380" s="20" cm="1">
        <f t="array" ref="M380">SQRT(SUMPRODUCT(($C380:$H380 - INDEX($C$264:$H$398, COLUMN()-COLUMN($L$205)+1, 0))^2))</f>
        <v>1.2125811739272345</v>
      </c>
      <c r="N380" s="20" cm="1">
        <f t="array" ref="N380">SQRT(SUMPRODUCT(($C380:$H380 - INDEX($C$264:$H$398, COLUMN()-COLUMN($L$205)+1, 0))^2))</f>
        <v>1.8075804519327363</v>
      </c>
      <c r="O380" s="20" cm="1">
        <f t="array" ref="O380">SQRT(SUMPRODUCT(($C380:$H380 - INDEX($C$264:$H$398, COLUMN()-COLUMN($L$205)+1, 0))^2))</f>
        <v>1.4566082596754404</v>
      </c>
      <c r="P380" s="20" cm="1">
        <f t="array" ref="P380">SQRT(SUMPRODUCT(($C380:$H380 - INDEX($C$264:$H$398, COLUMN()-COLUMN($L$205)+1, 0))^2))</f>
        <v>1.8152570450210121</v>
      </c>
      <c r="Q380" s="20" cm="1">
        <f t="array" ref="Q380">SQRT(SUMPRODUCT(($C380:$H380 - INDEX($C$264:$H$398, COLUMN()-COLUMN($L$205)+1, 0))^2))</f>
        <v>1.7377431317024863</v>
      </c>
      <c r="R380" s="20" cm="1">
        <f t="array" ref="R380">SQRT(SUMPRODUCT(($C380:$H380 - INDEX($C$264:$H$398, COLUMN()-COLUMN($L$205)+1, 0))^2))</f>
        <v>2.0301857518479003</v>
      </c>
      <c r="S380" s="20" cm="1">
        <f t="array" ref="S380">SQRT(SUMPRODUCT(($C380:$H380 - INDEX($C$264:$H$398, COLUMN()-COLUMN($L$205)+1, 0))^2))</f>
        <v>2.3868033262459387</v>
      </c>
      <c r="T380" s="20" cm="1">
        <f t="array" ref="T380">SQRT(SUMPRODUCT(($C380:$H380 - INDEX($C$264:$H$398, COLUMN()-COLUMN($L$205)+1, 0))^2))</f>
        <v>1.4137714521947946</v>
      </c>
      <c r="U380" s="20" cm="1">
        <f t="array" ref="U380">SQRT(SUMPRODUCT(($C380:$H380 - INDEX($C$264:$H$398, COLUMN()-COLUMN($L$205)+1, 0))^2))</f>
        <v>1.3128834232305708</v>
      </c>
      <c r="V380" s="20" cm="1">
        <f t="array" ref="V380">SQRT(SUMPRODUCT(($C380:$H380 - INDEX($C$264:$H$398, COLUMN()-COLUMN($L$205)+1, 0))^2))</f>
        <v>1.2430974793937923</v>
      </c>
      <c r="W380" s="20" cm="1">
        <f t="array" ref="W380">SQRT(SUMPRODUCT(($C380:$H380 - INDEX($C$264:$H$398, COLUMN()-COLUMN($L$205)+1, 0))^2))</f>
        <v>1.104634383154439</v>
      </c>
      <c r="X380" s="20" cm="1">
        <f t="array" ref="X380">SQRT(SUMPRODUCT(($C380:$H380 - INDEX($C$264:$H$398, COLUMN()-COLUMN($L$205)+1, 0))^2))</f>
        <v>1.9090162484236479</v>
      </c>
      <c r="Y380" s="20" cm="1">
        <f t="array" ref="Y380">SQRT(SUMPRODUCT(($C380:$H380 - INDEX($C$264:$H$398, COLUMN()-COLUMN($L$205)+1, 0))^2))</f>
        <v>1.9525979080709881</v>
      </c>
      <c r="Z380" s="20" cm="1">
        <f t="array" ref="Z380">SQRT(SUMPRODUCT(($C380:$H380 - INDEX($C$264:$H$398, COLUMN()-COLUMN($L$205)+1, 0))^2))</f>
        <v>1.2325307928380453</v>
      </c>
      <c r="AA380" s="20" cm="1">
        <f t="array" ref="AA380">SQRT(SUMPRODUCT(($C380:$H380 - INDEX($C$264:$H$398, COLUMN()-COLUMN($L$205)+1, 0))^2))</f>
        <v>1.6931607619598965</v>
      </c>
      <c r="AB380" s="20" cm="1">
        <f t="array" ref="AB380">SQRT(SUMPRODUCT(($C380:$H380 - INDEX($C$264:$H$398, COLUMN()-COLUMN($L$205)+1, 0))^2))</f>
        <v>1.3149925564872393</v>
      </c>
      <c r="AC380" s="20" cm="1">
        <f t="array" ref="AC380">SQRT(SUMPRODUCT(($C380:$H380 - INDEX($C$264:$H$398, COLUMN()-COLUMN($L$205)+1, 0))^2))</f>
        <v>1.445881419828541</v>
      </c>
      <c r="AD380" s="20" cm="1">
        <f t="array" ref="AD380">SQRT(SUMPRODUCT(($C380:$H380 - INDEX($C$264:$H$398, COLUMN()-COLUMN($L$205)+1, 0))^2))</f>
        <v>2.0714490620678916</v>
      </c>
      <c r="AE380" s="20" cm="1">
        <f t="array" ref="AE380">SQRT(SUMPRODUCT(($C380:$H380 - INDEX($C$264:$H$398, COLUMN()-COLUMN($L$205)+1, 0))^2))</f>
        <v>1.2413865365979484</v>
      </c>
      <c r="AF380" s="20" cm="1">
        <f t="array" ref="AF380">SQRT(SUMPRODUCT(($C380:$H380 - INDEX($C$264:$H$398, COLUMN()-COLUMN($L$205)+1, 0))^2))</f>
        <v>1.9200497106265964</v>
      </c>
      <c r="AG380" s="20" cm="1">
        <f t="array" ref="AG380">SQRT(SUMPRODUCT(($C380:$H380 - INDEX($C$264:$H$398, COLUMN()-COLUMN($L$205)+1, 0))^2))</f>
        <v>1.3612028771822038</v>
      </c>
      <c r="AH380" s="20" cm="1">
        <f t="array" ref="AH380">SQRT(SUMPRODUCT(($C380:$H380 - INDEX($C$264:$H$398, COLUMN()-COLUMN($L$205)+1, 0))^2))</f>
        <v>0.98907343424787553</v>
      </c>
      <c r="AI380" s="20" cm="1">
        <f t="array" ref="AI380">SQRT(SUMPRODUCT(($C380:$H380 - INDEX($C$264:$H$398, COLUMN()-COLUMN($L$205)+1, 0))^2))</f>
        <v>2.0004815382703729</v>
      </c>
      <c r="AJ380" s="20" cm="1">
        <f t="array" ref="AJ380">SQRT(SUMPRODUCT(($C380:$H380 - INDEX($C$264:$H$398, COLUMN()-COLUMN($L$205)+1, 0))^2))</f>
        <v>1.2175415241056147</v>
      </c>
      <c r="AK380" s="20" cm="1">
        <f t="array" ref="AK380">SQRT(SUMPRODUCT(($C380:$H380 - INDEX($C$264:$H$398, COLUMN()-COLUMN($L$205)+1, 0))^2))</f>
        <v>1.4173117118576939</v>
      </c>
      <c r="AL380" s="20" cm="1">
        <f t="array" ref="AL380">SQRT(SUMPRODUCT(($C380:$H380 - INDEX($C$264:$H$398, COLUMN()-COLUMN($L$205)+1, 0))^2))</f>
        <v>1.1770882463312806</v>
      </c>
      <c r="AM380" s="20" cm="1">
        <f t="array" ref="AM380">SQRT(SUMPRODUCT(($C380:$H380 - INDEX($C$264:$H$398, COLUMN()-COLUMN($L$205)+1, 0))^2))</f>
        <v>1.5968855083803757</v>
      </c>
      <c r="AN380" s="20" cm="1">
        <f t="array" ref="AN380">SQRT(SUMPRODUCT(($C380:$H380 - INDEX($C$264:$H$398, COLUMN()-COLUMN($L$205)+1, 0))^2))</f>
        <v>1.6966206556359913</v>
      </c>
      <c r="AO380" s="20" cm="1">
        <f t="array" ref="AO380">SQRT(SUMPRODUCT(($C380:$H380 - INDEX($C$264:$H$398, COLUMN()-COLUMN($L$205)+1, 0))^2))</f>
        <v>1.8968053410806585</v>
      </c>
      <c r="AP380" s="20" cm="1">
        <f t="array" ref="AP380">SQRT(SUMPRODUCT(($C380:$H380 - INDEX($C$264:$H$398, COLUMN()-COLUMN($L$205)+1, 0))^2))</f>
        <v>1.3321853521793636</v>
      </c>
      <c r="AQ380" s="20" cm="1">
        <f t="array" ref="AQ380">SQRT(SUMPRODUCT(($C380:$H380 - INDEX($C$264:$H$398, COLUMN()-COLUMN($L$205)+1, 0))^2))</f>
        <v>2.1033529378159539</v>
      </c>
      <c r="AR380" s="20" cm="1">
        <f t="array" ref="AR380">SQRT(SUMPRODUCT(($C380:$H380 - INDEX($C$264:$H$398, COLUMN()-COLUMN($L$205)+1, 0))^2))</f>
        <v>2.1663942321214749</v>
      </c>
      <c r="AS380" s="20" cm="1">
        <f t="array" ref="AS380">SQRT(SUMPRODUCT(($C380:$H380 - INDEX($C$264:$H$398, COLUMN()-COLUMN($L$205)+1, 0))^2))</f>
        <v>1.3601807214776378</v>
      </c>
      <c r="AT380" s="20" cm="1">
        <f t="array" ref="AT380">SQRT(SUMPRODUCT(($C380:$H380 - INDEX($C$264:$H$398, COLUMN()-COLUMN($L$205)+1, 0))^2))</f>
        <v>0.73330459609561216</v>
      </c>
      <c r="AU380" s="20" cm="1">
        <f t="array" ref="AU380">SQRT(SUMPRODUCT(($C380:$H380 - INDEX($C$264:$H$398, COLUMN()-COLUMN($L$205)+1, 0))^2))</f>
        <v>0.73232039248898873</v>
      </c>
      <c r="AV380" s="20" cm="1">
        <f t="array" ref="AV380">SQRT(SUMPRODUCT(($C380:$H380 - INDEX($C$264:$H$398, COLUMN()-COLUMN($L$205)+1, 0))^2))</f>
        <v>0.5353486351966088</v>
      </c>
      <c r="AW380" s="20" cm="1">
        <f t="array" ref="AW380">SQRT(SUMPRODUCT(($C380:$H380 - INDEX($C$264:$H$398, COLUMN()-COLUMN($L$205)+1, 0))^2))</f>
        <v>1.0784985139669652</v>
      </c>
      <c r="AX380" s="20" cm="1">
        <f t="array" ref="AX380">SQRT(SUMPRODUCT(($C380:$H380 - INDEX($C$264:$H$398, COLUMN()-COLUMN($L$205)+1, 0))^2))</f>
        <v>1.9836038417382642</v>
      </c>
      <c r="AY380" s="20" cm="1">
        <f t="array" ref="AY380">SQRT(SUMPRODUCT(($C380:$H380 - INDEX($C$264:$H$398, COLUMN()-COLUMN($L$205)+1, 0))^2))</f>
        <v>2.0869344412750213</v>
      </c>
      <c r="AZ380" s="20" cm="1">
        <f t="array" ref="AZ380">SQRT(SUMPRODUCT(($C380:$H380 - INDEX($C$264:$H$398, COLUMN()-COLUMN($L$205)+1, 0))^2))</f>
        <v>1.3308392284102608</v>
      </c>
      <c r="BA380" s="20" cm="1">
        <f t="array" ref="BA380">SQRT(SUMPRODUCT(($C380:$H380 - INDEX($C$264:$H$398, COLUMN()-COLUMN($L$205)+1, 0))^2))</f>
        <v>2.0721993887919465</v>
      </c>
      <c r="BB380" s="20" cm="1">
        <f t="array" ref="BB380">SQRT(SUMPRODUCT(($C380:$H380 - INDEX($C$264:$H$398, COLUMN()-COLUMN($L$205)+1, 0))^2))</f>
        <v>2.2797428805446103</v>
      </c>
      <c r="BC380" s="20" cm="1">
        <f t="array" ref="BC380">SQRT(SUMPRODUCT(($C380:$H380 - INDEX($C$264:$H$398, COLUMN()-COLUMN($L$205)+1, 0))^2))</f>
        <v>2.3268677553780761</v>
      </c>
      <c r="BD380" s="20" cm="1">
        <f t="array" ref="BD380">SQRT(SUMPRODUCT(($C380:$H380 - INDEX($C$264:$H$398, COLUMN()-COLUMN($L$205)+1, 0))^2))</f>
        <v>2.2680306680043034</v>
      </c>
      <c r="BE380" s="20" cm="1">
        <f t="array" ref="BE380">SQRT(SUMPRODUCT(($C380:$H380 - INDEX($C$264:$H$398, COLUMN()-COLUMN($L$205)+1, 0))^2))</f>
        <v>2.1780957676602171</v>
      </c>
      <c r="BF380" s="20" cm="1">
        <f t="array" ref="BF380">SQRT(SUMPRODUCT(($C380:$H380 - INDEX($C$264:$H$398, COLUMN()-COLUMN($L$205)+1, 0))^2))</f>
        <v>0.42767595140097808</v>
      </c>
      <c r="BG380" s="20" cm="1">
        <f t="array" ref="BG380">SQRT(SUMPRODUCT(($C380:$H380 - INDEX($C$264:$H$398, COLUMN()-COLUMN($L$205)+1, 0))^2))</f>
        <v>0.62897496740064784</v>
      </c>
      <c r="BH380" s="20" cm="1">
        <f t="array" ref="BH380">SQRT(SUMPRODUCT(($C380:$H380 - INDEX($C$264:$H$398, COLUMN()-COLUMN($L$205)+1, 0))^2))</f>
        <v>1.0751274563975641</v>
      </c>
      <c r="BI380" s="20" cm="1">
        <f t="array" ref="BI380">SQRT(SUMPRODUCT(($C380:$H380 - INDEX($C$264:$H$398, COLUMN()-COLUMN($L$205)+1, 0))^2))</f>
        <v>0.57000513172349676</v>
      </c>
      <c r="BJ380" s="20" cm="1">
        <f t="array" ref="BJ380">SQRT(SUMPRODUCT(($C380:$H380 - INDEX($C$264:$H$398, COLUMN()-COLUMN($L$205)+1, 0))^2))</f>
        <v>1.5293767766722746</v>
      </c>
      <c r="BK380" s="20" cm="1">
        <f t="array" ref="BK380">SQRT(SUMPRODUCT(($C380:$H380 - INDEX($C$264:$H$398, COLUMN()-COLUMN($L$205)+1, 0))^2))</f>
        <v>2.1849566193746908</v>
      </c>
      <c r="BL380" s="20" cm="1">
        <f t="array" ref="BL380">SQRT(SUMPRODUCT(($C380:$H380 - INDEX($C$264:$H$398, COLUMN()-COLUMN($L$205)+1, 0))^2))</f>
        <v>1.0683862645994875</v>
      </c>
      <c r="BM380" s="20" cm="1">
        <f t="array" ref="BM380">SQRT(SUMPRODUCT(($C380:$H380 - INDEX($C$264:$H$398, COLUMN()-COLUMN($L$205)+1, 0))^2))</f>
        <v>0.99572936577456528</v>
      </c>
      <c r="BN380" s="20" cm="1">
        <f t="array" ref="BN380">SQRT(SUMPRODUCT(($C380:$H380 - INDEX($C$264:$H$398, COLUMN()-COLUMN($L$205)+1, 0))^2))</f>
        <v>0.795149947561684</v>
      </c>
      <c r="BO380" s="20" cm="1">
        <f t="array" ref="BO380">SQRT(SUMPRODUCT(($C380:$H380 - INDEX($C$264:$H$398, COLUMN()-COLUMN($L$205)+1, 0))^2))</f>
        <v>1.0863689294997623</v>
      </c>
      <c r="BP380" s="20" cm="1">
        <f t="array" ref="BP380">SQRT(SUMPRODUCT(($C380:$H380 - INDEX($C$264:$H$398, COLUMN()-COLUMN($L$205)+1, 0))^2))</f>
        <v>2.0578616397478586</v>
      </c>
      <c r="BQ380" s="20" cm="1">
        <f t="array" ref="BQ380">SQRT(SUMPRODUCT(($C380:$H380 - INDEX($C$264:$H$398, COLUMN()-COLUMN($L$205)+1, 0))^2))</f>
        <v>2.1084702315252977</v>
      </c>
      <c r="BR380" s="20" cm="1">
        <f t="array" ref="BR380">SQRT(SUMPRODUCT(($C380:$H380 - INDEX($C$264:$H$398, COLUMN()-COLUMN($L$205)+1, 0))^2))</f>
        <v>1.2737681543982597</v>
      </c>
      <c r="BS380" s="20" cm="1">
        <f t="array" ref="BS380">SQRT(SUMPRODUCT(($C380:$H380 - INDEX($C$264:$H$398, COLUMN()-COLUMN($L$205)+1, 0))^2))</f>
        <v>2.1681526804988973</v>
      </c>
      <c r="BT380" s="20" cm="1">
        <f t="array" ref="BT380">SQRT(SUMPRODUCT(($C380:$H380 - INDEX($C$264:$H$398, COLUMN()-COLUMN($L$205)+1, 0))^2))</f>
        <v>1.1895775085110047</v>
      </c>
      <c r="BU380" s="20" cm="1">
        <f t="array" ref="BU380">SQRT(SUMPRODUCT(($C380:$H380 - INDEX($C$264:$H$398, COLUMN()-COLUMN($L$205)+1, 0))^2))</f>
        <v>0.99939183753242611</v>
      </c>
      <c r="BV380" s="20" cm="1">
        <f t="array" ref="BV380">SQRT(SUMPRODUCT(($C380:$H380 - INDEX($C$264:$H$398, COLUMN()-COLUMN($L$205)+1, 0))^2))</f>
        <v>2.382177513818311</v>
      </c>
      <c r="BW380" s="20" cm="1">
        <f t="array" ref="BW380">SQRT(SUMPRODUCT(($C380:$H380 - INDEX($C$264:$H$398, COLUMN()-COLUMN($L$205)+1, 0))^2))</f>
        <v>1.681928008664439</v>
      </c>
      <c r="BX380" s="20" cm="1">
        <f t="array" ref="BX380">SQRT(SUMPRODUCT(($C380:$H380 - INDEX($C$264:$H$398, COLUMN()-COLUMN($L$205)+1, 0))^2))</f>
        <v>0.46522396042861996</v>
      </c>
      <c r="BY380" s="20" cm="1">
        <f t="array" ref="BY380">SQRT(SUMPRODUCT(($C380:$H380 - INDEX($C$264:$H$398, COLUMN()-COLUMN($L$205)+1, 0))^2))</f>
        <v>1.1974383279107614</v>
      </c>
      <c r="BZ380" s="20" cm="1">
        <f t="array" ref="BZ380">SQRT(SUMPRODUCT(($C380:$H380 - INDEX($C$264:$H$398, COLUMN()-COLUMN($L$205)+1, 0))^2))</f>
        <v>1.2061540180102912</v>
      </c>
      <c r="CA380" s="20" cm="1">
        <f t="array" ref="CA380">SQRT(SUMPRODUCT(($C380:$H380 - INDEX($C$264:$H$398, COLUMN()-COLUMN($L$205)+1, 0))^2))</f>
        <v>0.83632214384351955</v>
      </c>
      <c r="CB380" s="20" cm="1">
        <f t="array" ref="CB380">SQRT(SUMPRODUCT(($C380:$H380 - INDEX($C$264:$H$398, COLUMN()-COLUMN($L$205)+1, 0))^2))</f>
        <v>2.2968967477827293</v>
      </c>
      <c r="CC380" s="20" cm="1">
        <f t="array" ref="CC380">SQRT(SUMPRODUCT(($C380:$H380 - INDEX($C$264:$H$398, COLUMN()-COLUMN($L$205)+1, 0))^2))</f>
        <v>2.2083730261048919</v>
      </c>
      <c r="CD380" s="20" cm="1">
        <f t="array" ref="CD380">SQRT(SUMPRODUCT(($C380:$H380 - INDEX($C$264:$H$398, COLUMN()-COLUMN($L$205)+1, 0))^2))</f>
        <v>0.91633020334216042</v>
      </c>
      <c r="CE380" s="20" cm="1">
        <f t="array" ref="CE380">SQRT(SUMPRODUCT(($C380:$H380 - INDEX($C$264:$H$398, COLUMN()-COLUMN($L$205)+1, 0))^2))</f>
        <v>2.0921833405981736</v>
      </c>
      <c r="CF380" s="20" cm="1">
        <f t="array" ref="CF380">SQRT(SUMPRODUCT(($C380:$H380 - INDEX($C$264:$H$398, COLUMN()-COLUMN($L$205)+1, 0))^2))</f>
        <v>1.6063494511106755</v>
      </c>
      <c r="CG380" s="20" cm="1">
        <f t="array" ref="CG380">SQRT(SUMPRODUCT(($C380:$H380 - INDEX($C$264:$H$398, COLUMN()-COLUMN($L$205)+1, 0))^2))</f>
        <v>0.95237021454029502</v>
      </c>
      <c r="CH380" s="20" cm="1">
        <f t="array" ref="CH380">SQRT(SUMPRODUCT(($C380:$H380 - INDEX($C$264:$H$398, COLUMN()-COLUMN($L$205)+1, 0))^2))</f>
        <v>0.80553660703812324</v>
      </c>
      <c r="CI380" s="20" cm="1">
        <f t="array" ref="CI380">SQRT(SUMPRODUCT(($C380:$H380 - INDEX($C$264:$H$398, COLUMN()-COLUMN($L$205)+1, 0))^2))</f>
        <v>1.1601549497522603</v>
      </c>
      <c r="CJ380" s="20" cm="1">
        <f t="array" ref="CJ380">SQRT(SUMPRODUCT(($C380:$H380 - INDEX($C$264:$H$398, COLUMN()-COLUMN($L$205)+1, 0))^2))</f>
        <v>3.1663603409638217</v>
      </c>
      <c r="CK380" s="20" cm="1">
        <f t="array" ref="CK380">SQRT(SUMPRODUCT(($C380:$H380 - INDEX($C$264:$H$398, COLUMN()-COLUMN($L$205)+1, 0))^2))</f>
        <v>0.86217467147923565</v>
      </c>
      <c r="CL380" s="20" cm="1">
        <f t="array" ref="CL380">SQRT(SUMPRODUCT(($C380:$H380 - INDEX($C$264:$H$398, COLUMN()-COLUMN($L$205)+1, 0))^2))</f>
        <v>1.3359347878386911</v>
      </c>
      <c r="CM380" s="20" cm="1">
        <f t="array" ref="CM380">SQRT(SUMPRODUCT(($C380:$H380 - INDEX($C$264:$H$398, COLUMN()-COLUMN($L$205)+1, 0))^2))</f>
        <v>0.60335837064596798</v>
      </c>
      <c r="CN380" s="20" cm="1">
        <f t="array" ref="CN380">SQRT(SUMPRODUCT(($C380:$H380 - INDEX($C$264:$H$398, COLUMN()-COLUMN($L$205)+1, 0))^2))</f>
        <v>1.1684059856786215</v>
      </c>
      <c r="CO380" s="20" cm="1">
        <f t="array" ref="CO380">SQRT(SUMPRODUCT(($C380:$H380 - INDEX($C$264:$H$398, COLUMN()-COLUMN($L$205)+1, 0))^2))</f>
        <v>2.1867830190272448</v>
      </c>
      <c r="CP380" s="20" cm="1">
        <f t="array" ref="CP380">SQRT(SUMPRODUCT(($C380:$H380 - INDEX($C$264:$H$398, COLUMN()-COLUMN($L$205)+1, 0))^2))</f>
        <v>2.1510834388161162</v>
      </c>
      <c r="CQ380" s="20" cm="1">
        <f t="array" ref="CQ380">SQRT(SUMPRODUCT(($C380:$H380 - INDEX($C$264:$H$398, COLUMN()-COLUMN($L$205)+1, 0))^2))</f>
        <v>0.84443999703649975</v>
      </c>
      <c r="CR380" s="20" cm="1">
        <f t="array" ref="CR380">SQRT(SUMPRODUCT(($C380:$H380 - INDEX($C$264:$H$398, COLUMN()-COLUMN($L$205)+1, 0))^2))</f>
        <v>1.3794147718912118</v>
      </c>
      <c r="CS380" s="20" cm="1">
        <f t="array" ref="CS380">SQRT(SUMPRODUCT(($C380:$H380 - INDEX($C$264:$H$398, COLUMN()-COLUMN($L$205)+1, 0))^2))</f>
        <v>2.0936246094929691</v>
      </c>
      <c r="CT380" s="20" cm="1">
        <f t="array" ref="CT380">SQRT(SUMPRODUCT(($C380:$H380 - INDEX($C$264:$H$398, COLUMN()-COLUMN($L$205)+1, 0))^2))</f>
        <v>1.9007354003115959</v>
      </c>
      <c r="CU380" s="20" cm="1">
        <f t="array" ref="CU380">SQRT(SUMPRODUCT(($C380:$H380 - INDEX($C$264:$H$398, COLUMN()-COLUMN($L$205)+1, 0))^2))</f>
        <v>1.3197420810330187</v>
      </c>
      <c r="CV380" s="20" cm="1">
        <f t="array" ref="CV380">SQRT(SUMPRODUCT(($C380:$H380 - INDEX($C$264:$H$398, COLUMN()-COLUMN($L$205)+1, 0))^2))</f>
        <v>1.1010691156705932</v>
      </c>
      <c r="CW380" s="20" cm="1">
        <f t="array" ref="CW380">SQRT(SUMPRODUCT(($C380:$H380 - INDEX($C$264:$H$398, COLUMN()-COLUMN($L$205)+1, 0))^2))</f>
        <v>0.92145078451707252</v>
      </c>
      <c r="CX380" s="20" cm="1">
        <f t="array" ref="CX380">SQRT(SUMPRODUCT(($C380:$H380 - INDEX($C$264:$H$398, COLUMN()-COLUMN($L$205)+1, 0))^2))</f>
        <v>1.0711140653259126</v>
      </c>
      <c r="CY380" s="20" cm="1">
        <f t="array" ref="CY380">SQRT(SUMPRODUCT(($C380:$H380 - INDEX($C$264:$H$398, COLUMN()-COLUMN($L$205)+1, 0))^2))</f>
        <v>0.67002084763598213</v>
      </c>
      <c r="CZ380" s="20" cm="1">
        <f t="array" ref="CZ380">SQRT(SUMPRODUCT(($C380:$H380 - INDEX($C$264:$H$398, COLUMN()-COLUMN($L$205)+1, 0))^2))</f>
        <v>1.58412144376557</v>
      </c>
      <c r="DA380" s="20" cm="1">
        <f t="array" ref="DA380">SQRT(SUMPRODUCT(($C380:$H380 - INDEX($C$264:$H$398, COLUMN()-COLUMN($L$205)+1, 0))^2))</f>
        <v>2.1867079965239555</v>
      </c>
      <c r="DB380" s="20" cm="1">
        <f t="array" ref="DB380">SQRT(SUMPRODUCT(($C380:$H380 - INDEX($C$264:$H$398, COLUMN()-COLUMN($L$205)+1, 0))^2))</f>
        <v>2.1044385568487947</v>
      </c>
      <c r="DC380" s="20" cm="1">
        <f t="array" ref="DC380">SQRT(SUMPRODUCT(($C380:$H380 - INDEX($C$264:$H$398, COLUMN()-COLUMN($L$205)+1, 0))^2))</f>
        <v>2.0608160249308871</v>
      </c>
      <c r="DD380" s="20" cm="1">
        <f t="array" ref="DD380">SQRT(SUMPRODUCT(($C380:$H380 - INDEX($C$264:$H$398, COLUMN()-COLUMN($L$205)+1, 0))^2))</f>
        <v>1.5821881475204398</v>
      </c>
      <c r="DE380" s="20" cm="1">
        <f t="array" ref="DE380">SQRT(SUMPRODUCT(($C380:$H380 - INDEX($C$264:$H$398, COLUMN()-COLUMN($L$205)+1, 0))^2))</f>
        <v>1.4539264795822506</v>
      </c>
      <c r="DF380" s="20" cm="1">
        <f t="array" ref="DF380">SQRT(SUMPRODUCT(($C380:$H380 - INDEX($C$264:$H$398, COLUMN()-COLUMN($L$205)+1, 0))^2))</f>
        <v>1.0147427674707341</v>
      </c>
      <c r="DG380" s="20" cm="1">
        <f t="array" ref="DG380">SQRT(SUMPRODUCT(($C380:$H380 - INDEX($C$264:$H$398, COLUMN()-COLUMN($L$205)+1, 0))^2))</f>
        <v>1.3498383401736627</v>
      </c>
      <c r="DH380" s="20" cm="1">
        <f t="array" ref="DH380">SQRT(SUMPRODUCT(($C380:$H380 - INDEX($C$264:$H$398, COLUMN()-COLUMN($L$205)+1, 0))^2))</f>
        <v>1.7316792305062605</v>
      </c>
      <c r="DI380" s="20" cm="1">
        <f t="array" ref="DI380">SQRT(SUMPRODUCT(($C380:$H380 - INDEX($C$264:$H$398, COLUMN()-COLUMN($L$205)+1, 0))^2))</f>
        <v>2.8082031019830906</v>
      </c>
      <c r="DJ380" s="20" cm="1">
        <f t="array" ref="DJ380">SQRT(SUMPRODUCT(($C380:$H380 - INDEX($C$264:$H$398, COLUMN()-COLUMN($L$205)+1, 0))^2))</f>
        <v>1.6363148574505053</v>
      </c>
      <c r="DK380" s="20" cm="1">
        <f t="array" ref="DK380">SQRT(SUMPRODUCT(($C380:$H380 - INDEX($C$264:$H$398, COLUMN()-COLUMN($L$205)+1, 0))^2))</f>
        <v>1.2307175094422342</v>
      </c>
      <c r="DL380" s="20" cm="1">
        <f t="array" ref="DL380">SQRT(SUMPRODUCT(($C380:$H380 - INDEX($C$264:$H$398, COLUMN()-COLUMN($L$205)+1, 0))^2))</f>
        <v>1.9555840884965272</v>
      </c>
      <c r="DM380" s="20" cm="1">
        <f t="array" ref="DM380">SQRT(SUMPRODUCT(($C380:$H380 - INDEX($C$264:$H$398, COLUMN()-COLUMN($L$205)+1, 0))^2))</f>
        <v>1.6454556756297203</v>
      </c>
      <c r="DN380" s="20" cm="1">
        <f t="array" ref="DN380">SQRT(SUMPRODUCT(($C380:$H380 - INDEX($C$264:$H$398, COLUMN()-COLUMN($L$205)+1, 0))^2))</f>
        <v>1.8350506450966559</v>
      </c>
      <c r="DO380" s="20" cm="1">
        <f t="array" ref="DO380">SQRT(SUMPRODUCT(($C380:$H380 - INDEX($C$264:$H$398, COLUMN()-COLUMN($L$205)+1, 0))^2))</f>
        <v>2.0817706204785771</v>
      </c>
      <c r="DP380" s="20" cm="1">
        <f t="array" ref="DP380">SQRT(SUMPRODUCT(($C380:$H380 - INDEX($C$264:$H$398, COLUMN()-COLUMN($L$205)+1, 0))^2))</f>
        <v>2.1657861061154962</v>
      </c>
      <c r="DQ380" s="20" cm="1">
        <f t="array" ref="DQ380">SQRT(SUMPRODUCT(($C380:$H380 - INDEX($C$264:$H$398, COLUMN()-COLUMN($L$205)+1, 0))^2))</f>
        <v>2.0459243203049438</v>
      </c>
      <c r="DR380" s="20" cm="1">
        <f t="array" ref="DR380">SQRT(SUMPRODUCT(($C380:$H380 - INDEX($C$264:$H$398, COLUMN()-COLUMN($L$205)+1, 0))^2))</f>
        <v>1.6634200547251659</v>
      </c>
      <c r="DS380" s="20" cm="1">
        <f t="array" ref="DS380">SQRT(SUMPRODUCT(($C380:$H380 - INDEX($C$264:$H$398, COLUMN()-COLUMN($L$205)+1, 0))^2))</f>
        <v>2.0838165604057854</v>
      </c>
      <c r="DT380" s="20" cm="1">
        <f t="array" ref="DT380">SQRT(SUMPRODUCT(($C380:$H380 - INDEX($C$264:$H$398, COLUMN()-COLUMN($L$205)+1, 0))^2))</f>
        <v>0.86541129475547895</v>
      </c>
      <c r="DU380" s="20" cm="1">
        <f t="array" ref="DU380">SQRT(SUMPRODUCT(($C380:$H380 - INDEX($C$264:$H$398, COLUMN()-COLUMN($L$205)+1, 0))^2))</f>
        <v>1.7415238434146267</v>
      </c>
      <c r="DV380" s="20" cm="1">
        <f t="array" ref="DV380">SQRT(SUMPRODUCT(($C380:$H380 - INDEX($C$264:$H$398, COLUMN()-COLUMN($L$205)+1, 0))^2))</f>
        <v>2.1889526638895709</v>
      </c>
      <c r="DW380" s="20" cm="1">
        <f t="array" ref="DW380">SQRT(SUMPRODUCT(($C380:$H380 - INDEX($C$264:$H$398, COLUMN()-COLUMN($L$205)+1, 0))^2))</f>
        <v>2.0504655760876385</v>
      </c>
      <c r="DX380" s="20" cm="1">
        <f t="array" ref="DX380">SQRT(SUMPRODUCT(($C380:$H380 - INDEX($C$264:$H$398, COLUMN()-COLUMN($L$205)+1, 0))^2))</f>
        <v>0</v>
      </c>
      <c r="DY380" s="20" cm="1">
        <f t="array" ref="DY380">SQRT(SUMPRODUCT(($C380:$H380 - INDEX($C$264:$H$398, COLUMN()-COLUMN($L$205)+1, 0))^2))</f>
        <v>0.84744631234963874</v>
      </c>
      <c r="DZ380" s="20" cm="1">
        <f t="array" ref="DZ380">SQRT(SUMPRODUCT(($C380:$H380 - INDEX($C$264:$H$398, COLUMN()-COLUMN($L$205)+1, 0))^2))</f>
        <v>1.8095437893191404</v>
      </c>
      <c r="EA380" s="20" cm="1">
        <f t="array" ref="EA380">SQRT(SUMPRODUCT(($C380:$H380 - INDEX($C$264:$H$398, COLUMN()-COLUMN($L$205)+1, 0))^2))</f>
        <v>1.2167300511433574</v>
      </c>
      <c r="EB380" s="20" cm="1">
        <f t="array" ref="EB380">SQRT(SUMPRODUCT(($C380:$H380 - INDEX($C$264:$H$398, COLUMN()-COLUMN($L$205)+1, 0))^2))</f>
        <v>1.7187496495507921</v>
      </c>
      <c r="EC380" s="20" cm="1">
        <f t="array" ref="EC380">SQRT(SUMPRODUCT(($C380:$H380 - INDEX($C$264:$H$398, COLUMN()-COLUMN($L$205)+1, 0))^2))</f>
        <v>1.4411495314769396</v>
      </c>
      <c r="ED380" s="20" cm="1">
        <f t="array" ref="ED380">SQRT(SUMPRODUCT(($C380:$H380 - INDEX($C$264:$H$398, COLUMN()-COLUMN($L$205)+1, 0))^2))</f>
        <v>0.76335340853676747</v>
      </c>
      <c r="EE380" s="20" cm="1">
        <f t="array" ref="EE380">SQRT(SUMPRODUCT(($C380:$H380 - INDEX($C$264:$H$398, COLUMN()-COLUMN($L$205)+1, 0))^2))</f>
        <v>1.5695122844442291</v>
      </c>
      <c r="EF380" s="20" cm="1">
        <f t="array" ref="EF380">SQRT(SUMPRODUCT(($C380:$H380 - INDEX($C$264:$H$398, COLUMN()-COLUMN($L$205)+1, 0))^2))</f>
        <v>1.2693638151197231</v>
      </c>
      <c r="EG380" s="20" cm="1">
        <f t="array" ref="EG380">SQRT(SUMPRODUCT(($C380:$H380 - INDEX($C$264:$H$398, COLUMN()-COLUMN($L$205)+1, 0))^2))</f>
        <v>2.2191366611824161</v>
      </c>
      <c r="EH380" s="20" cm="1">
        <f t="array" ref="EH380">SQRT(SUMPRODUCT(($C380:$H380 - INDEX($C$264:$H$398, COLUMN()-COLUMN($L$205)+1, 0))^2))</f>
        <v>1.103229513821385</v>
      </c>
      <c r="EI380" s="20" cm="1">
        <f t="array" ref="EI380">SQRT(SUMPRODUCT(($C380:$H380 - INDEX($C$264:$H$398, COLUMN()-COLUMN($L$205)+1, 0))^2))</f>
        <v>1.7513364657198507</v>
      </c>
      <c r="EJ380" s="20" cm="1">
        <f t="array" ref="EJ380">SQRT(SUMPRODUCT(($C380:$H380 - INDEX($C$264:$H$398, COLUMN()-COLUMN($L$205)+1, 0))^2))</f>
        <v>1.9658711331132066</v>
      </c>
      <c r="EK380" s="20" cm="1">
        <f t="array" ref="EK380">SQRT(SUMPRODUCT(($C380:$H380 - INDEX($C$264:$H$398, COLUMN()-COLUMN($L$205)+1, 0))^2))</f>
        <v>1.9248254975130019</v>
      </c>
      <c r="EL380" s="20" cm="1">
        <f t="array" ref="EL380">SQRT(SUMPRODUCT(($C380:$H380 - INDEX($C$264:$H$398, COLUMN()-COLUMN($L$205)+1, 0))^2))</f>
        <v>2.1884667650391072</v>
      </c>
      <c r="EM380" s="20" cm="1">
        <f t="array" ref="EM380">SQRT(SUMPRODUCT(($C380:$H380 - INDEX($C$264:$H$398, COLUMN()-COLUMN($L$205)+1, 0))^2))</f>
        <v>0.66950434068030618</v>
      </c>
      <c r="EN380" s="20" cm="1">
        <f t="array" ref="EN380">SQRT(SUMPRODUCT(($C380:$H380 - INDEX($C$264:$H$398, COLUMN()-COLUMN($L$205)+1, 0))^2))</f>
        <v>1.8608574650138288</v>
      </c>
      <c r="EO380" s="20" cm="1">
        <f t="array" ref="EO380">SQRT(SUMPRODUCT(($C380:$H380 - INDEX($C$264:$H$398, COLUMN()-COLUMN($L$205)+1, 0))^2))</f>
        <v>0.78567407839730319</v>
      </c>
      <c r="EP380" s="20" cm="1">
        <f t="array" ref="EP380">SQRT(SUMPRODUCT(($C380:$H380 - INDEX($C$264:$H$398, COLUMN()-COLUMN($L$205)+1, 0))^2))</f>
        <v>0.67560293858281406</v>
      </c>
      <c r="EQ380" s="23">
        <f t="shared" si="5"/>
        <v>1.5279597724401908</v>
      </c>
    </row>
    <row r="381" spans="2:147" x14ac:dyDescent="0.35">
      <c r="B381" s="20" t="s">
        <v>88</v>
      </c>
      <c r="C381" s="20">
        <v>0.70634920634920628</v>
      </c>
      <c r="D381" s="20">
        <v>0.61136999068033537</v>
      </c>
      <c r="E381" s="20">
        <v>-0.24528301886792411</v>
      </c>
      <c r="F381" s="20">
        <v>-0.20579710144927535</v>
      </c>
      <c r="G381" s="20">
        <v>1.1992445703493861</v>
      </c>
      <c r="H381" s="20">
        <v>0.12331406551059731</v>
      </c>
      <c r="I381" s="20" t="s">
        <v>911</v>
      </c>
      <c r="K381" s="3" t="s">
        <v>88</v>
      </c>
      <c r="L381" s="20" cm="1">
        <f t="array" ref="L381">SQRT(SUMPRODUCT(($C381:$H381 - INDEX($C$264:$H$398, COLUMN()-COLUMN($L$205)+1, 0))^2))</f>
        <v>1.5499719699988777</v>
      </c>
      <c r="M381" s="20" cm="1">
        <f t="array" ref="M381">SQRT(SUMPRODUCT(($C381:$H381 - INDEX($C$264:$H$398, COLUMN()-COLUMN($L$205)+1, 0))^2))</f>
        <v>1.6089837847420743</v>
      </c>
      <c r="N381" s="20" cm="1">
        <f t="array" ref="N381">SQRT(SUMPRODUCT(($C381:$H381 - INDEX($C$264:$H$398, COLUMN()-COLUMN($L$205)+1, 0))^2))</f>
        <v>2.348012296669562</v>
      </c>
      <c r="O381" s="20" cm="1">
        <f t="array" ref="O381">SQRT(SUMPRODUCT(($C381:$H381 - INDEX($C$264:$H$398, COLUMN()-COLUMN($L$205)+1, 0))^2))</f>
        <v>2.066225643328417</v>
      </c>
      <c r="P381" s="20" cm="1">
        <f t="array" ref="P381">SQRT(SUMPRODUCT(($C381:$H381 - INDEX($C$264:$H$398, COLUMN()-COLUMN($L$205)+1, 0))^2))</f>
        <v>2.2695849566777211</v>
      </c>
      <c r="Q381" s="20" cm="1">
        <f t="array" ref="Q381">SQRT(SUMPRODUCT(($C381:$H381 - INDEX($C$264:$H$398, COLUMN()-COLUMN($L$205)+1, 0))^2))</f>
        <v>1.7822763898697067</v>
      </c>
      <c r="R381" s="20" cm="1">
        <f t="array" ref="R381">SQRT(SUMPRODUCT(($C381:$H381 - INDEX($C$264:$H$398, COLUMN()-COLUMN($L$205)+1, 0))^2))</f>
        <v>2.5532269530359515</v>
      </c>
      <c r="S381" s="20" cm="1">
        <f t="array" ref="S381">SQRT(SUMPRODUCT(($C381:$H381 - INDEX($C$264:$H$398, COLUMN()-COLUMN($L$205)+1, 0))^2))</f>
        <v>2.8347476387205575</v>
      </c>
      <c r="T381" s="20" cm="1">
        <f t="array" ref="T381">SQRT(SUMPRODUCT(($C381:$H381 - INDEX($C$264:$H$398, COLUMN()-COLUMN($L$205)+1, 0))^2))</f>
        <v>1.4066601285659988</v>
      </c>
      <c r="U381" s="20" cm="1">
        <f t="array" ref="U381">SQRT(SUMPRODUCT(($C381:$H381 - INDEX($C$264:$H$398, COLUMN()-COLUMN($L$205)+1, 0))^2))</f>
        <v>2.0097235332799435</v>
      </c>
      <c r="V381" s="20" cm="1">
        <f t="array" ref="V381">SQRT(SUMPRODUCT(($C381:$H381 - INDEX($C$264:$H$398, COLUMN()-COLUMN($L$205)+1, 0))^2))</f>
        <v>1.3568945344247565</v>
      </c>
      <c r="W381" s="20" cm="1">
        <f t="array" ref="W381">SQRT(SUMPRODUCT(($C381:$H381 - INDEX($C$264:$H$398, COLUMN()-COLUMN($L$205)+1, 0))^2))</f>
        <v>1.6561066105044173</v>
      </c>
      <c r="X381" s="20" cm="1">
        <f t="array" ref="X381">SQRT(SUMPRODUCT(($C381:$H381 - INDEX($C$264:$H$398, COLUMN()-COLUMN($L$205)+1, 0))^2))</f>
        <v>2.3315777078403603</v>
      </c>
      <c r="Y381" s="20" cm="1">
        <f t="array" ref="Y381">SQRT(SUMPRODUCT(($C381:$H381 - INDEX($C$264:$H$398, COLUMN()-COLUMN($L$205)+1, 0))^2))</f>
        <v>2.5285404196571326</v>
      </c>
      <c r="Z381" s="20" cm="1">
        <f t="array" ref="Z381">SQRT(SUMPRODUCT(($C381:$H381 - INDEX($C$264:$H$398, COLUMN()-COLUMN($L$205)+1, 0))^2))</f>
        <v>1.8646642832685942</v>
      </c>
      <c r="AA381" s="20" cm="1">
        <f t="array" ref="AA381">SQRT(SUMPRODUCT(($C381:$H381 - INDEX($C$264:$H$398, COLUMN()-COLUMN($L$205)+1, 0))^2))</f>
        <v>2.1486444642679756</v>
      </c>
      <c r="AB381" s="20" cm="1">
        <f t="array" ref="AB381">SQRT(SUMPRODUCT(($C381:$H381 - INDEX($C$264:$H$398, COLUMN()-COLUMN($L$205)+1, 0))^2))</f>
        <v>1.7107696009823037</v>
      </c>
      <c r="AC381" s="20" cm="1">
        <f t="array" ref="AC381">SQRT(SUMPRODUCT(($C381:$H381 - INDEX($C$264:$H$398, COLUMN()-COLUMN($L$205)+1, 0))^2))</f>
        <v>2.1211058360087396</v>
      </c>
      <c r="AD381" s="20" cm="1">
        <f t="array" ref="AD381">SQRT(SUMPRODUCT(($C381:$H381 - INDEX($C$264:$H$398, COLUMN()-COLUMN($L$205)+1, 0))^2))</f>
        <v>2.3956575836739078</v>
      </c>
      <c r="AE381" s="20" cm="1">
        <f t="array" ref="AE381">SQRT(SUMPRODUCT(($C381:$H381 - INDEX($C$264:$H$398, COLUMN()-COLUMN($L$205)+1, 0))^2))</f>
        <v>1.85040965881174</v>
      </c>
      <c r="AF381" s="20" cm="1">
        <f t="array" ref="AF381">SQRT(SUMPRODUCT(($C381:$H381 - INDEX($C$264:$H$398, COLUMN()-COLUMN($L$205)+1, 0))^2))</f>
        <v>2.5103234080911325</v>
      </c>
      <c r="AG381" s="20" cm="1">
        <f t="array" ref="AG381">SQRT(SUMPRODUCT(($C381:$H381 - INDEX($C$264:$H$398, COLUMN()-COLUMN($L$205)+1, 0))^2))</f>
        <v>1.8100800371099459</v>
      </c>
      <c r="AH381" s="20" cm="1">
        <f t="array" ref="AH381">SQRT(SUMPRODUCT(($C381:$H381 - INDEX($C$264:$H$398, COLUMN()-COLUMN($L$205)+1, 0))^2))</f>
        <v>1.2078656582948619</v>
      </c>
      <c r="AI381" s="20" cm="1">
        <f t="array" ref="AI381">SQRT(SUMPRODUCT(($C381:$H381 - INDEX($C$264:$H$398, COLUMN()-COLUMN($L$205)+1, 0))^2))</f>
        <v>2.5936362452819695</v>
      </c>
      <c r="AJ381" s="20" cm="1">
        <f t="array" ref="AJ381">SQRT(SUMPRODUCT(($C381:$H381 - INDEX($C$264:$H$398, COLUMN()-COLUMN($L$205)+1, 0))^2))</f>
        <v>1.7991575531840946</v>
      </c>
      <c r="AK381" s="20" cm="1">
        <f t="array" ref="AK381">SQRT(SUMPRODUCT(($C381:$H381 - INDEX($C$264:$H$398, COLUMN()-COLUMN($L$205)+1, 0))^2))</f>
        <v>2.0211027050778458</v>
      </c>
      <c r="AL381" s="20" cm="1">
        <f t="array" ref="AL381">SQRT(SUMPRODUCT(($C381:$H381 - INDEX($C$264:$H$398, COLUMN()-COLUMN($L$205)+1, 0))^2))</f>
        <v>1.8541968705481724</v>
      </c>
      <c r="AM381" s="20" cm="1">
        <f t="array" ref="AM381">SQRT(SUMPRODUCT(($C381:$H381 - INDEX($C$264:$H$398, COLUMN()-COLUMN($L$205)+1, 0))^2))</f>
        <v>2.1756472426356321</v>
      </c>
      <c r="AN381" s="20" cm="1">
        <f t="array" ref="AN381">SQRT(SUMPRODUCT(($C381:$H381 - INDEX($C$264:$H$398, COLUMN()-COLUMN($L$205)+1, 0))^2))</f>
        <v>2.2596721693985171</v>
      </c>
      <c r="AO381" s="20" cm="1">
        <f t="array" ref="AO381">SQRT(SUMPRODUCT(($C381:$H381 - INDEX($C$264:$H$398, COLUMN()-COLUMN($L$205)+1, 0))^2))</f>
        <v>2.4930343538669733</v>
      </c>
      <c r="AP381" s="20" cm="1">
        <f t="array" ref="AP381">SQRT(SUMPRODUCT(($C381:$H381 - INDEX($C$264:$H$398, COLUMN()-COLUMN($L$205)+1, 0))^2))</f>
        <v>1.9925380523745957</v>
      </c>
      <c r="AQ381" s="20" cm="1">
        <f t="array" ref="AQ381">SQRT(SUMPRODUCT(($C381:$H381 - INDEX($C$264:$H$398, COLUMN()-COLUMN($L$205)+1, 0))^2))</f>
        <v>2.6201902832391282</v>
      </c>
      <c r="AR381" s="20" cm="1">
        <f t="array" ref="AR381">SQRT(SUMPRODUCT(($C381:$H381 - INDEX($C$264:$H$398, COLUMN()-COLUMN($L$205)+1, 0))^2))</f>
        <v>2.674741323777619</v>
      </c>
      <c r="AS381" s="20" cm="1">
        <f t="array" ref="AS381">SQRT(SUMPRODUCT(($C381:$H381 - INDEX($C$264:$H$398, COLUMN()-COLUMN($L$205)+1, 0))^2))</f>
        <v>1.6981887951378061</v>
      </c>
      <c r="AT381" s="20" cm="1">
        <f t="array" ref="AT381">SQRT(SUMPRODUCT(($C381:$H381 - INDEX($C$264:$H$398, COLUMN()-COLUMN($L$205)+1, 0))^2))</f>
        <v>1.1445622956268657</v>
      </c>
      <c r="AU381" s="20" cm="1">
        <f t="array" ref="AU381">SQRT(SUMPRODUCT(($C381:$H381 - INDEX($C$264:$H$398, COLUMN()-COLUMN($L$205)+1, 0))^2))</f>
        <v>1.3267343226628052</v>
      </c>
      <c r="AV381" s="20" cm="1">
        <f t="array" ref="AV381">SQRT(SUMPRODUCT(($C381:$H381 - INDEX($C$264:$H$398, COLUMN()-COLUMN($L$205)+1, 0))^2))</f>
        <v>0.69539940943134948</v>
      </c>
      <c r="AW381" s="20" cm="1">
        <f t="array" ref="AW381">SQRT(SUMPRODUCT(($C381:$H381 - INDEX($C$264:$H$398, COLUMN()-COLUMN($L$205)+1, 0))^2))</f>
        <v>1.7305842030910821</v>
      </c>
      <c r="AX381" s="20" cm="1">
        <f t="array" ref="AX381">SQRT(SUMPRODUCT(($C381:$H381 - INDEX($C$264:$H$398, COLUMN()-COLUMN($L$205)+1, 0))^2))</f>
        <v>2.4847422097072349</v>
      </c>
      <c r="AY381" s="20" cm="1">
        <f t="array" ref="AY381">SQRT(SUMPRODUCT(($C381:$H381 - INDEX($C$264:$H$398, COLUMN()-COLUMN($L$205)+1, 0))^2))</f>
        <v>2.4394638242821451</v>
      </c>
      <c r="AZ381" s="20" cm="1">
        <f t="array" ref="AZ381">SQRT(SUMPRODUCT(($C381:$H381 - INDEX($C$264:$H$398, COLUMN()-COLUMN($L$205)+1, 0))^2))</f>
        <v>1.7353930476501487</v>
      </c>
      <c r="BA381" s="20" cm="1">
        <f t="array" ref="BA381">SQRT(SUMPRODUCT(($C381:$H381 - INDEX($C$264:$H$398, COLUMN()-COLUMN($L$205)+1, 0))^2))</f>
        <v>2.6205931302409593</v>
      </c>
      <c r="BB381" s="20" cm="1">
        <f t="array" ref="BB381">SQRT(SUMPRODUCT(($C381:$H381 - INDEX($C$264:$H$398, COLUMN()-COLUMN($L$205)+1, 0))^2))</f>
        <v>2.8142798395394184</v>
      </c>
      <c r="BC381" s="20" cm="1">
        <f t="array" ref="BC381">SQRT(SUMPRODUCT(($C381:$H381 - INDEX($C$264:$H$398, COLUMN()-COLUMN($L$205)+1, 0))^2))</f>
        <v>2.4056459933708725</v>
      </c>
      <c r="BD381" s="20" cm="1">
        <f t="array" ref="BD381">SQRT(SUMPRODUCT(($C381:$H381 - INDEX($C$264:$H$398, COLUMN()-COLUMN($L$205)+1, 0))^2))</f>
        <v>2.7750974817439586</v>
      </c>
      <c r="BE381" s="20" cm="1">
        <f t="array" ref="BE381">SQRT(SUMPRODUCT(($C381:$H381 - INDEX($C$264:$H$398, COLUMN()-COLUMN($L$205)+1, 0))^2))</f>
        <v>2.5652721080202525</v>
      </c>
      <c r="BF381" s="20" cm="1">
        <f t="array" ref="BF381">SQRT(SUMPRODUCT(($C381:$H381 - INDEX($C$264:$H$398, COLUMN()-COLUMN($L$205)+1, 0))^2))</f>
        <v>1.0633218034707286</v>
      </c>
      <c r="BG381" s="20" cm="1">
        <f t="array" ref="BG381">SQRT(SUMPRODUCT(($C381:$H381 - INDEX($C$264:$H$398, COLUMN()-COLUMN($L$205)+1, 0))^2))</f>
        <v>0.93974808970129431</v>
      </c>
      <c r="BH381" s="20" cm="1">
        <f t="array" ref="BH381">SQRT(SUMPRODUCT(($C381:$H381 - INDEX($C$264:$H$398, COLUMN()-COLUMN($L$205)+1, 0))^2))</f>
        <v>1.4257245713430031</v>
      </c>
      <c r="BI381" s="20" cm="1">
        <f t="array" ref="BI381">SQRT(SUMPRODUCT(($C381:$H381 - INDEX($C$264:$H$398, COLUMN()-COLUMN($L$205)+1, 0))^2))</f>
        <v>1.2180928023933886</v>
      </c>
      <c r="BJ381" s="20" cm="1">
        <f t="array" ref="BJ381">SQRT(SUMPRODUCT(($C381:$H381 - INDEX($C$264:$H$398, COLUMN()-COLUMN($L$205)+1, 0))^2))</f>
        <v>2.1171526148590631</v>
      </c>
      <c r="BK381" s="20" cm="1">
        <f t="array" ref="BK381">SQRT(SUMPRODUCT(($C381:$H381 - INDEX($C$264:$H$398, COLUMN()-COLUMN($L$205)+1, 0))^2))</f>
        <v>2.6959622726767081</v>
      </c>
      <c r="BL381" s="20" cm="1">
        <f t="array" ref="BL381">SQRT(SUMPRODUCT(($C381:$H381 - INDEX($C$264:$H$398, COLUMN()-COLUMN($L$205)+1, 0))^2))</f>
        <v>1.0985902938420993</v>
      </c>
      <c r="BM381" s="20" cm="1">
        <f t="array" ref="BM381">SQRT(SUMPRODUCT(($C381:$H381 - INDEX($C$264:$H$398, COLUMN()-COLUMN($L$205)+1, 0))^2))</f>
        <v>1.4122337937040081</v>
      </c>
      <c r="BN381" s="20" cm="1">
        <f t="array" ref="BN381">SQRT(SUMPRODUCT(($C381:$H381 - INDEX($C$264:$H$398, COLUMN()-COLUMN($L$205)+1, 0))^2))</f>
        <v>1.4495937607769644</v>
      </c>
      <c r="BO381" s="20" cm="1">
        <f t="array" ref="BO381">SQRT(SUMPRODUCT(($C381:$H381 - INDEX($C$264:$H$398, COLUMN()-COLUMN($L$205)+1, 0))^2))</f>
        <v>0.78794014375776678</v>
      </c>
      <c r="BP381" s="20" cm="1">
        <f t="array" ref="BP381">SQRT(SUMPRODUCT(($C381:$H381 - INDEX($C$264:$H$398, COLUMN()-COLUMN($L$205)+1, 0))^2))</f>
        <v>2.4048131404802104</v>
      </c>
      <c r="BQ381" s="20" cm="1">
        <f t="array" ref="BQ381">SQRT(SUMPRODUCT(($C381:$H381 - INDEX($C$264:$H$398, COLUMN()-COLUMN($L$205)+1, 0))^2))</f>
        <v>2.6330813385239775</v>
      </c>
      <c r="BR381" s="20" cm="1">
        <f t="array" ref="BR381">SQRT(SUMPRODUCT(($C381:$H381 - INDEX($C$264:$H$398, COLUMN()-COLUMN($L$205)+1, 0))^2))</f>
        <v>1.9119721480731007</v>
      </c>
      <c r="BS381" s="20" cm="1">
        <f t="array" ref="BS381">SQRT(SUMPRODUCT(($C381:$H381 - INDEX($C$264:$H$398, COLUMN()-COLUMN($L$205)+1, 0))^2))</f>
        <v>2.770502973250339</v>
      </c>
      <c r="BT381" s="20" cm="1">
        <f t="array" ref="BT381">SQRT(SUMPRODUCT(($C381:$H381 - INDEX($C$264:$H$398, COLUMN()-COLUMN($L$205)+1, 0))^2))</f>
        <v>1.680983307488918</v>
      </c>
      <c r="BU381" s="20" cm="1">
        <f t="array" ref="BU381">SQRT(SUMPRODUCT(($C381:$H381 - INDEX($C$264:$H$398, COLUMN()-COLUMN($L$205)+1, 0))^2))</f>
        <v>1.4331046793804716</v>
      </c>
      <c r="BV381" s="20" cm="1">
        <f t="array" ref="BV381">SQRT(SUMPRODUCT(($C381:$H381 - INDEX($C$264:$H$398, COLUMN()-COLUMN($L$205)+1, 0))^2))</f>
        <v>2.5297613524843552</v>
      </c>
      <c r="BW381" s="20" cm="1">
        <f t="array" ref="BW381">SQRT(SUMPRODUCT(($C381:$H381 - INDEX($C$264:$H$398, COLUMN()-COLUMN($L$205)+1, 0))^2))</f>
        <v>2.2580089632896332</v>
      </c>
      <c r="BX381" s="20" cm="1">
        <f t="array" ref="BX381">SQRT(SUMPRODUCT(($C381:$H381 - INDEX($C$264:$H$398, COLUMN()-COLUMN($L$205)+1, 0))^2))</f>
        <v>0.8140816872803488</v>
      </c>
      <c r="BY381" s="20" cm="1">
        <f t="array" ref="BY381">SQRT(SUMPRODUCT(($C381:$H381 - INDEX($C$264:$H$398, COLUMN()-COLUMN($L$205)+1, 0))^2))</f>
        <v>1.8019564079462269</v>
      </c>
      <c r="BZ381" s="20" cm="1">
        <f t="array" ref="BZ381">SQRT(SUMPRODUCT(($C381:$H381 - INDEX($C$264:$H$398, COLUMN()-COLUMN($L$205)+1, 0))^2))</f>
        <v>1.8437974358488118</v>
      </c>
      <c r="CA381" s="20" cm="1">
        <f t="array" ref="CA381">SQRT(SUMPRODUCT(($C381:$H381 - INDEX($C$264:$H$398, COLUMN()-COLUMN($L$205)+1, 0))^2))</f>
        <v>1.4915364171335552</v>
      </c>
      <c r="CB381" s="20" cm="1">
        <f t="array" ref="CB381">SQRT(SUMPRODUCT(($C381:$H381 - INDEX($C$264:$H$398, COLUMN()-COLUMN($L$205)+1, 0))^2))</f>
        <v>2.624082352573792</v>
      </c>
      <c r="CC381" s="20" cm="1">
        <f t="array" ref="CC381">SQRT(SUMPRODUCT(($C381:$H381 - INDEX($C$264:$H$398, COLUMN()-COLUMN($L$205)+1, 0))^2))</f>
        <v>2.7958659377897166</v>
      </c>
      <c r="CD381" s="20" cm="1">
        <f t="array" ref="CD381">SQRT(SUMPRODUCT(($C381:$H381 - INDEX($C$264:$H$398, COLUMN()-COLUMN($L$205)+1, 0))^2))</f>
        <v>1.6505590380471238</v>
      </c>
      <c r="CE381" s="20" cm="1">
        <f t="array" ref="CE381">SQRT(SUMPRODUCT(($C381:$H381 - INDEX($C$264:$H$398, COLUMN()-COLUMN($L$205)+1, 0))^2))</f>
        <v>2.5417886627327904</v>
      </c>
      <c r="CF381" s="20" cm="1">
        <f t="array" ref="CF381">SQRT(SUMPRODUCT(($C381:$H381 - INDEX($C$264:$H$398, COLUMN()-COLUMN($L$205)+1, 0))^2))</f>
        <v>2.1690467112342362</v>
      </c>
      <c r="CG381" s="20" cm="1">
        <f t="array" ref="CG381">SQRT(SUMPRODUCT(($C381:$H381 - INDEX($C$264:$H$398, COLUMN()-COLUMN($L$205)+1, 0))^2))</f>
        <v>1.4894312026434802</v>
      </c>
      <c r="CH381" s="20" cm="1">
        <f t="array" ref="CH381">SQRT(SUMPRODUCT(($C381:$H381 - INDEX($C$264:$H$398, COLUMN()-COLUMN($L$205)+1, 0))^2))</f>
        <v>1.4207224147816833</v>
      </c>
      <c r="CI381" s="20" cm="1">
        <f t="array" ref="CI381">SQRT(SUMPRODUCT(($C381:$H381 - INDEX($C$264:$H$398, COLUMN()-COLUMN($L$205)+1, 0))^2))</f>
        <v>1.6326198382701882</v>
      </c>
      <c r="CJ381" s="20" cm="1">
        <f t="array" ref="CJ381">SQRT(SUMPRODUCT(($C381:$H381 - INDEX($C$264:$H$398, COLUMN()-COLUMN($L$205)+1, 0))^2))</f>
        <v>3.5422726075174973</v>
      </c>
      <c r="CK381" s="20" cm="1">
        <f t="array" ref="CK381">SQRT(SUMPRODUCT(($C381:$H381 - INDEX($C$264:$H$398, COLUMN()-COLUMN($L$205)+1, 0))^2))</f>
        <v>1.2466643540204128</v>
      </c>
      <c r="CL381" s="20" cm="1">
        <f t="array" ref="CL381">SQRT(SUMPRODUCT(($C381:$H381 - INDEX($C$264:$H$398, COLUMN()-COLUMN($L$205)+1, 0))^2))</f>
        <v>1.9807944681071123</v>
      </c>
      <c r="CM381" s="20" cm="1">
        <f t="array" ref="CM381">SQRT(SUMPRODUCT(($C381:$H381 - INDEX($C$264:$H$398, COLUMN()-COLUMN($L$205)+1, 0))^2))</f>
        <v>1.1015619339453688</v>
      </c>
      <c r="CN381" s="20" cm="1">
        <f t="array" ref="CN381">SQRT(SUMPRODUCT(($C381:$H381 - INDEX($C$264:$H$398, COLUMN()-COLUMN($L$205)+1, 0))^2))</f>
        <v>1.380379502848855</v>
      </c>
      <c r="CO381" s="20" cm="1">
        <f t="array" ref="CO381">SQRT(SUMPRODUCT(($C381:$H381 - INDEX($C$264:$H$398, COLUMN()-COLUMN($L$205)+1, 0))^2))</f>
        <v>2.7250951192439961</v>
      </c>
      <c r="CP381" s="20" cm="1">
        <f t="array" ref="CP381">SQRT(SUMPRODUCT(($C381:$H381 - INDEX($C$264:$H$398, COLUMN()-COLUMN($L$205)+1, 0))^2))</f>
        <v>2.6749267093072246</v>
      </c>
      <c r="CQ381" s="20" cm="1">
        <f t="array" ref="CQ381">SQRT(SUMPRODUCT(($C381:$H381 - INDEX($C$264:$H$398, COLUMN()-COLUMN($L$205)+1, 0))^2))</f>
        <v>1.4645348441622148</v>
      </c>
      <c r="CR381" s="20" cm="1">
        <f t="array" ref="CR381">SQRT(SUMPRODUCT(($C381:$H381 - INDEX($C$264:$H$398, COLUMN()-COLUMN($L$205)+1, 0))^2))</f>
        <v>1.9047737471744526</v>
      </c>
      <c r="CS381" s="20" cm="1">
        <f t="array" ref="CS381">SQRT(SUMPRODUCT(($C381:$H381 - INDEX($C$264:$H$398, COLUMN()-COLUMN($L$205)+1, 0))^2))</f>
        <v>2.6745293579338596</v>
      </c>
      <c r="CT381" s="20" cm="1">
        <f t="array" ref="CT381">SQRT(SUMPRODUCT(($C381:$H381 - INDEX($C$264:$H$398, COLUMN()-COLUMN($L$205)+1, 0))^2))</f>
        <v>2.3930232728180734</v>
      </c>
      <c r="CU381" s="20" cm="1">
        <f t="array" ref="CU381">SQRT(SUMPRODUCT(($C381:$H381 - INDEX($C$264:$H$398, COLUMN()-COLUMN($L$205)+1, 0))^2))</f>
        <v>1.8645146443445579</v>
      </c>
      <c r="CV381" s="20" cm="1">
        <f t="array" ref="CV381">SQRT(SUMPRODUCT(($C381:$H381 - INDEX($C$264:$H$398, COLUMN()-COLUMN($L$205)+1, 0))^2))</f>
        <v>1.6794793136048465</v>
      </c>
      <c r="CW381" s="20" cm="1">
        <f t="array" ref="CW381">SQRT(SUMPRODUCT(($C381:$H381 - INDEX($C$264:$H$398, COLUMN()-COLUMN($L$205)+1, 0))^2))</f>
        <v>1.4694178148129231</v>
      </c>
      <c r="CX381" s="20" cm="1">
        <f t="array" ref="CX381">SQRT(SUMPRODUCT(($C381:$H381 - INDEX($C$264:$H$398, COLUMN()-COLUMN($L$205)+1, 0))^2))</f>
        <v>1.7249743311123551</v>
      </c>
      <c r="CY381" s="20" cm="1">
        <f t="array" ref="CY381">SQRT(SUMPRODUCT(($C381:$H381 - INDEX($C$264:$H$398, COLUMN()-COLUMN($L$205)+1, 0))^2))</f>
        <v>1.0233845019200662</v>
      </c>
      <c r="CZ381" s="20" cm="1">
        <f t="array" ref="CZ381">SQRT(SUMPRODUCT(($C381:$H381 - INDEX($C$264:$H$398, COLUMN()-COLUMN($L$205)+1, 0))^2))</f>
        <v>2.2361645395675636</v>
      </c>
      <c r="DA381" s="20" cm="1">
        <f t="array" ref="DA381">SQRT(SUMPRODUCT(($C381:$H381 - INDEX($C$264:$H$398, COLUMN()-COLUMN($L$205)+1, 0))^2))</f>
        <v>2.6254783602953231</v>
      </c>
      <c r="DB381" s="20" cm="1">
        <f t="array" ref="DB381">SQRT(SUMPRODUCT(($C381:$H381 - INDEX($C$264:$H$398, COLUMN()-COLUMN($L$205)+1, 0))^2))</f>
        <v>2.6713962296134555</v>
      </c>
      <c r="DC381" s="20" cm="1">
        <f t="array" ref="DC381">SQRT(SUMPRODUCT(($C381:$H381 - INDEX($C$264:$H$398, COLUMN()-COLUMN($L$205)+1, 0))^2))</f>
        <v>2.6083179780132686</v>
      </c>
      <c r="DD381" s="20" cm="1">
        <f t="array" ref="DD381">SQRT(SUMPRODUCT(($C381:$H381 - INDEX($C$264:$H$398, COLUMN()-COLUMN($L$205)+1, 0))^2))</f>
        <v>2.1740446898048162</v>
      </c>
      <c r="DE381" s="20" cm="1">
        <f t="array" ref="DE381">SQRT(SUMPRODUCT(($C381:$H381 - INDEX($C$264:$H$398, COLUMN()-COLUMN($L$205)+1, 0))^2))</f>
        <v>1.9496702796024696</v>
      </c>
      <c r="DF381" s="20" cm="1">
        <f t="array" ref="DF381">SQRT(SUMPRODUCT(($C381:$H381 - INDEX($C$264:$H$398, COLUMN()-COLUMN($L$205)+1, 0))^2))</f>
        <v>1.6370085885104753</v>
      </c>
      <c r="DG381" s="20" cm="1">
        <f t="array" ref="DG381">SQRT(SUMPRODUCT(($C381:$H381 - INDEX($C$264:$H$398, COLUMN()-COLUMN($L$205)+1, 0))^2))</f>
        <v>1.9738655658371735</v>
      </c>
      <c r="DH381" s="20" cm="1">
        <f t="array" ref="DH381">SQRT(SUMPRODUCT(($C381:$H381 - INDEX($C$264:$H$398, COLUMN()-COLUMN($L$205)+1, 0))^2))</f>
        <v>2.1351509885415938</v>
      </c>
      <c r="DI381" s="20" cm="1">
        <f t="array" ref="DI381">SQRT(SUMPRODUCT(($C381:$H381 - INDEX($C$264:$H$398, COLUMN()-COLUMN($L$205)+1, 0))^2))</f>
        <v>3.2078122913280844</v>
      </c>
      <c r="DJ381" s="20" cm="1">
        <f t="array" ref="DJ381">SQRT(SUMPRODUCT(($C381:$H381 - INDEX($C$264:$H$398, COLUMN()-COLUMN($L$205)+1, 0))^2))</f>
        <v>2.2027871592258057</v>
      </c>
      <c r="DK381" s="20" cm="1">
        <f t="array" ref="DK381">SQRT(SUMPRODUCT(($C381:$H381 - INDEX($C$264:$H$398, COLUMN()-COLUMN($L$205)+1, 0))^2))</f>
        <v>1.830840049721868</v>
      </c>
      <c r="DL381" s="20" cm="1">
        <f t="array" ref="DL381">SQRT(SUMPRODUCT(($C381:$H381 - INDEX($C$264:$H$398, COLUMN()-COLUMN($L$205)+1, 0))^2))</f>
        <v>2.497714011287488</v>
      </c>
      <c r="DM381" s="20" cm="1">
        <f t="array" ref="DM381">SQRT(SUMPRODUCT(($C381:$H381 - INDEX($C$264:$H$398, COLUMN()-COLUMN($L$205)+1, 0))^2))</f>
        <v>2.2696104566644091</v>
      </c>
      <c r="DN381" s="20" cm="1">
        <f t="array" ref="DN381">SQRT(SUMPRODUCT(($C381:$H381 - INDEX($C$264:$H$398, COLUMN()-COLUMN($L$205)+1, 0))^2))</f>
        <v>2.4026298549891565</v>
      </c>
      <c r="DO381" s="20" cm="1">
        <f t="array" ref="DO381">SQRT(SUMPRODUCT(($C381:$H381 - INDEX($C$264:$H$398, COLUMN()-COLUMN($L$205)+1, 0))^2))</f>
        <v>2.6653872542985599</v>
      </c>
      <c r="DP381" s="20" cm="1">
        <f t="array" ref="DP381">SQRT(SUMPRODUCT(($C381:$H381 - INDEX($C$264:$H$398, COLUMN()-COLUMN($L$205)+1, 0))^2))</f>
        <v>2.4812232839217376</v>
      </c>
      <c r="DQ381" s="20" cm="1">
        <f t="array" ref="DQ381">SQRT(SUMPRODUCT(($C381:$H381 - INDEX($C$264:$H$398, COLUMN()-COLUMN($L$205)+1, 0))^2))</f>
        <v>2.3773845754717193</v>
      </c>
      <c r="DR381" s="20" cm="1">
        <f t="array" ref="DR381">SQRT(SUMPRODUCT(($C381:$H381 - INDEX($C$264:$H$398, COLUMN()-COLUMN($L$205)+1, 0))^2))</f>
        <v>2.2900583337929259</v>
      </c>
      <c r="DS381" s="20" cm="1">
        <f t="array" ref="DS381">SQRT(SUMPRODUCT(($C381:$H381 - INDEX($C$264:$H$398, COLUMN()-COLUMN($L$205)+1, 0))^2))</f>
        <v>2.6141620007133728</v>
      </c>
      <c r="DT381" s="20" cm="1">
        <f t="array" ref="DT381">SQRT(SUMPRODUCT(($C381:$H381 - INDEX($C$264:$H$398, COLUMN()-COLUMN($L$205)+1, 0))^2))</f>
        <v>1.6144544625749631</v>
      </c>
      <c r="DU381" s="20" cm="1">
        <f t="array" ref="DU381">SQRT(SUMPRODUCT(($C381:$H381 - INDEX($C$264:$H$398, COLUMN()-COLUMN($L$205)+1, 0))^2))</f>
        <v>2.2451272161920635</v>
      </c>
      <c r="DV381" s="20" cm="1">
        <f t="array" ref="DV381">SQRT(SUMPRODUCT(($C381:$H381 - INDEX($C$264:$H$398, COLUMN()-COLUMN($L$205)+1, 0))^2))</f>
        <v>2.7002367551885018</v>
      </c>
      <c r="DW381" s="20" cm="1">
        <f t="array" ref="DW381">SQRT(SUMPRODUCT(($C381:$H381 - INDEX($C$264:$H$398, COLUMN()-COLUMN($L$205)+1, 0))^2))</f>
        <v>2.5223387682278902</v>
      </c>
      <c r="DX381" s="20" cm="1">
        <f t="array" ref="DX381">SQRT(SUMPRODUCT(($C381:$H381 - INDEX($C$264:$H$398, COLUMN()-COLUMN($L$205)+1, 0))^2))</f>
        <v>0.84744631234963874</v>
      </c>
      <c r="DY381" s="20" cm="1">
        <f t="array" ref="DY381">SQRT(SUMPRODUCT(($C381:$H381 - INDEX($C$264:$H$398, COLUMN()-COLUMN($L$205)+1, 0))^2))</f>
        <v>0</v>
      </c>
      <c r="DZ381" s="20" cm="1">
        <f t="array" ref="DZ381">SQRT(SUMPRODUCT(($C381:$H381 - INDEX($C$264:$H$398, COLUMN()-COLUMN($L$205)+1, 0))^2))</f>
        <v>2.4705965173064559</v>
      </c>
      <c r="EA381" s="20" cm="1">
        <f t="array" ref="EA381">SQRT(SUMPRODUCT(($C381:$H381 - INDEX($C$264:$H$398, COLUMN()-COLUMN($L$205)+1, 0))^2))</f>
        <v>1.8926470280957077</v>
      </c>
      <c r="EB381" s="20" cm="1">
        <f t="array" ref="EB381">SQRT(SUMPRODUCT(($C381:$H381 - INDEX($C$264:$H$398, COLUMN()-COLUMN($L$205)+1, 0))^2))</f>
        <v>2.1546117292309761</v>
      </c>
      <c r="EC381" s="20" cm="1">
        <f t="array" ref="EC381">SQRT(SUMPRODUCT(($C381:$H381 - INDEX($C$264:$H$398, COLUMN()-COLUMN($L$205)+1, 0))^2))</f>
        <v>1.7989350350856255</v>
      </c>
      <c r="ED381" s="20" cm="1">
        <f t="array" ref="ED381">SQRT(SUMPRODUCT(($C381:$H381 - INDEX($C$264:$H$398, COLUMN()-COLUMN($L$205)+1, 0))^2))</f>
        <v>1.409937695013272</v>
      </c>
      <c r="EE381" s="20" cm="1">
        <f t="array" ref="EE381">SQRT(SUMPRODUCT(($C381:$H381 - INDEX($C$264:$H$398, COLUMN()-COLUMN($L$205)+1, 0))^2))</f>
        <v>2.1683682072410138</v>
      </c>
      <c r="EF381" s="20" cm="1">
        <f t="array" ref="EF381">SQRT(SUMPRODUCT(($C381:$H381 - INDEX($C$264:$H$398, COLUMN()-COLUMN($L$205)+1, 0))^2))</f>
        <v>0.70273950071242819</v>
      </c>
      <c r="EG381" s="20" cm="1">
        <f t="array" ref="EG381">SQRT(SUMPRODUCT(($C381:$H381 - INDEX($C$264:$H$398, COLUMN()-COLUMN($L$205)+1, 0))^2))</f>
        <v>2.6194326955329621</v>
      </c>
      <c r="EH381" s="20" cm="1">
        <f t="array" ref="EH381">SQRT(SUMPRODUCT(($C381:$H381 - INDEX($C$264:$H$398, COLUMN()-COLUMN($L$205)+1, 0))^2))</f>
        <v>1.6680617384227299</v>
      </c>
      <c r="EI381" s="20" cm="1">
        <f t="array" ref="EI381">SQRT(SUMPRODUCT(($C381:$H381 - INDEX($C$264:$H$398, COLUMN()-COLUMN($L$205)+1, 0))^2))</f>
        <v>2.3631616110028242</v>
      </c>
      <c r="EJ381" s="20" cm="1">
        <f t="array" ref="EJ381">SQRT(SUMPRODUCT(($C381:$H381 - INDEX($C$264:$H$398, COLUMN()-COLUMN($L$205)+1, 0))^2))</f>
        <v>2.5488544478918764</v>
      </c>
      <c r="EK381" s="20" cm="1">
        <f t="array" ref="EK381">SQRT(SUMPRODUCT(($C381:$H381 - INDEX($C$264:$H$398, COLUMN()-COLUMN($L$205)+1, 0))^2))</f>
        <v>2.5135932095506983</v>
      </c>
      <c r="EL381" s="20" cm="1">
        <f t="array" ref="EL381">SQRT(SUMPRODUCT(($C381:$H381 - INDEX($C$264:$H$398, COLUMN()-COLUMN($L$205)+1, 0))^2))</f>
        <v>2.6006873154017254</v>
      </c>
      <c r="EM381" s="20" cm="1">
        <f t="array" ref="EM381">SQRT(SUMPRODUCT(($C381:$H381 - INDEX($C$264:$H$398, COLUMN()-COLUMN($L$205)+1, 0))^2))</f>
        <v>1.1091715339705519</v>
      </c>
      <c r="EN381" s="20" cm="1">
        <f t="array" ref="EN381">SQRT(SUMPRODUCT(($C381:$H381 - INDEX($C$264:$H$398, COLUMN()-COLUMN($L$205)+1, 0))^2))</f>
        <v>2.17826922703799</v>
      </c>
      <c r="EO381" s="20" cm="1">
        <f t="array" ref="EO381">SQRT(SUMPRODUCT(($C381:$H381 - INDEX($C$264:$H$398, COLUMN()-COLUMN($L$205)+1, 0))^2))</f>
        <v>1.1997193799804691</v>
      </c>
      <c r="EP381" s="20" cm="1">
        <f t="array" ref="EP381">SQRT(SUMPRODUCT(($C381:$H381 - INDEX($C$264:$H$398, COLUMN()-COLUMN($L$205)+1, 0))^2))</f>
        <v>1.3381036515472666</v>
      </c>
      <c r="EQ381" s="23">
        <f t="shared" si="5"/>
        <v>2.0098173863069024</v>
      </c>
    </row>
    <row r="382" spans="2:147" x14ac:dyDescent="0.35">
      <c r="B382" s="20" t="s">
        <v>144</v>
      </c>
      <c r="C382" s="20">
        <v>-0.38359788359788349</v>
      </c>
      <c r="D382" s="20">
        <v>-0.23112767940354145</v>
      </c>
      <c r="E382" s="20">
        <v>0.32075471698113278</v>
      </c>
      <c r="F382" s="20">
        <v>-8.9855072463768115E-2</v>
      </c>
      <c r="G382" s="20">
        <v>-0.73843248347497625</v>
      </c>
      <c r="H382" s="20">
        <v>-0.21965317919075136</v>
      </c>
      <c r="I382" s="20" t="s">
        <v>911</v>
      </c>
      <c r="K382" s="3" t="s">
        <v>144</v>
      </c>
      <c r="L382" s="20" cm="1">
        <f t="array" ref="L382">SQRT(SUMPRODUCT(($C382:$H382 - INDEX($C$264:$H$398, COLUMN()-COLUMN($L$205)+1, 0))^2))</f>
        <v>1.7221483966445927</v>
      </c>
      <c r="M382" s="20" cm="1">
        <f t="array" ref="M382">SQRT(SUMPRODUCT(($C382:$H382 - INDEX($C$264:$H$398, COLUMN()-COLUMN($L$205)+1, 0))^2))</f>
        <v>1.2341713652050568</v>
      </c>
      <c r="N382" s="20" cm="1">
        <f t="array" ref="N382">SQRT(SUMPRODUCT(($C382:$H382 - INDEX($C$264:$H$398, COLUMN()-COLUMN($L$205)+1, 0))^2))</f>
        <v>1.5272497920451984</v>
      </c>
      <c r="O382" s="20" cm="1">
        <f t="array" ref="O382">SQRT(SUMPRODUCT(($C382:$H382 - INDEX($C$264:$H$398, COLUMN()-COLUMN($L$205)+1, 0))^2))</f>
        <v>0.92658593281023371</v>
      </c>
      <c r="P382" s="20" cm="1">
        <f t="array" ref="P382">SQRT(SUMPRODUCT(($C382:$H382 - INDEX($C$264:$H$398, COLUMN()-COLUMN($L$205)+1, 0))^2))</f>
        <v>1.2936819564921291</v>
      </c>
      <c r="Q382" s="20" cm="1">
        <f t="array" ref="Q382">SQRT(SUMPRODUCT(($C382:$H382 - INDEX($C$264:$H$398, COLUMN()-COLUMN($L$205)+1, 0))^2))</f>
        <v>2.9888876659494037</v>
      </c>
      <c r="R382" s="20" cm="1">
        <f t="array" ref="R382">SQRT(SUMPRODUCT(($C382:$H382 - INDEX($C$264:$H$398, COLUMN()-COLUMN($L$205)+1, 0))^2))</f>
        <v>1.2979639806056777</v>
      </c>
      <c r="S382" s="20" cm="1">
        <f t="array" ref="S382">SQRT(SUMPRODUCT(($C382:$H382 - INDEX($C$264:$H$398, COLUMN()-COLUMN($L$205)+1, 0))^2))</f>
        <v>1.7723973898135774</v>
      </c>
      <c r="T382" s="20" cm="1">
        <f t="array" ref="T382">SQRT(SUMPRODUCT(($C382:$H382 - INDEX($C$264:$H$398, COLUMN()-COLUMN($L$205)+1, 0))^2))</f>
        <v>2.7819888715949772</v>
      </c>
      <c r="U382" s="20" cm="1">
        <f t="array" ref="U382">SQRT(SUMPRODUCT(($C382:$H382 - INDEX($C$264:$H$398, COLUMN()-COLUMN($L$205)+1, 0))^2))</f>
        <v>0.57994530008567002</v>
      </c>
      <c r="V382" s="20" cm="1">
        <f t="array" ref="V382">SQRT(SUMPRODUCT(($C382:$H382 - INDEX($C$264:$H$398, COLUMN()-COLUMN($L$205)+1, 0))^2))</f>
        <v>2.5382208959434069</v>
      </c>
      <c r="W382" s="20" cm="1">
        <f t="array" ref="W382">SQRT(SUMPRODUCT(($C382:$H382 - INDEX($C$264:$H$398, COLUMN()-COLUMN($L$205)+1, 0))^2))</f>
        <v>1.439246667512545</v>
      </c>
      <c r="X382" s="20" cm="1">
        <f t="array" ref="X382">SQRT(SUMPRODUCT(($C382:$H382 - INDEX($C$264:$H$398, COLUMN()-COLUMN($L$205)+1, 0))^2))</f>
        <v>1.9311783447825517</v>
      </c>
      <c r="Y382" s="20" cm="1">
        <f t="array" ref="Y382">SQRT(SUMPRODUCT(($C382:$H382 - INDEX($C$264:$H$398, COLUMN()-COLUMN($L$205)+1, 0))^2))</f>
        <v>1.0359138986003342</v>
      </c>
      <c r="Z382" s="20" cm="1">
        <f t="array" ref="Z382">SQRT(SUMPRODUCT(($C382:$H382 - INDEX($C$264:$H$398, COLUMN()-COLUMN($L$205)+1, 0))^2))</f>
        <v>0.64919761040802637</v>
      </c>
      <c r="AA382" s="20" cm="1">
        <f t="array" ref="AA382">SQRT(SUMPRODUCT(($C382:$H382 - INDEX($C$264:$H$398, COLUMN()-COLUMN($L$205)+1, 0))^2))</f>
        <v>1.2442200181680729</v>
      </c>
      <c r="AB382" s="20" cm="1">
        <f t="array" ref="AB382">SQRT(SUMPRODUCT(($C382:$H382 - INDEX($C$264:$H$398, COLUMN()-COLUMN($L$205)+1, 0))^2))</f>
        <v>1.3440932321701338</v>
      </c>
      <c r="AC382" s="20" cm="1">
        <f t="array" ref="AC382">SQRT(SUMPRODUCT(($C382:$H382 - INDEX($C$264:$H$398, COLUMN()-COLUMN($L$205)+1, 0))^2))</f>
        <v>0.85384470852710737</v>
      </c>
      <c r="AD382" s="20" cm="1">
        <f t="array" ref="AD382">SQRT(SUMPRODUCT(($C382:$H382 - INDEX($C$264:$H$398, COLUMN()-COLUMN($L$205)+1, 0))^2))</f>
        <v>1.4749307895673616</v>
      </c>
      <c r="AE382" s="20" cm="1">
        <f t="array" ref="AE382">SQRT(SUMPRODUCT(($C382:$H382 - INDEX($C$264:$H$398, COLUMN()-COLUMN($L$205)+1, 0))^2))</f>
        <v>0.85533322075780605</v>
      </c>
      <c r="AF382" s="20" cm="1">
        <f t="array" ref="AF382">SQRT(SUMPRODUCT(($C382:$H382 - INDEX($C$264:$H$398, COLUMN()-COLUMN($L$205)+1, 0))^2))</f>
        <v>0.4373609546260066</v>
      </c>
      <c r="AG382" s="20" cm="1">
        <f t="array" ref="AG382">SQRT(SUMPRODUCT(($C382:$H382 - INDEX($C$264:$H$398, COLUMN()-COLUMN($L$205)+1, 0))^2))</f>
        <v>1.8557469267128548</v>
      </c>
      <c r="AH382" s="20" cm="1">
        <f t="array" ref="AH382">SQRT(SUMPRODUCT(($C382:$H382 - INDEX($C$264:$H$398, COLUMN()-COLUMN($L$205)+1, 0))^2))</f>
        <v>2.2145374267841085</v>
      </c>
      <c r="AI382" s="20" cm="1">
        <f t="array" ref="AI382">SQRT(SUMPRODUCT(($C382:$H382 - INDEX($C$264:$H$398, COLUMN()-COLUMN($L$205)+1, 0))^2))</f>
        <v>0.86982631978452507</v>
      </c>
      <c r="AJ382" s="20" cm="1">
        <f t="array" ref="AJ382">SQRT(SUMPRODUCT(($C382:$H382 - INDEX($C$264:$H$398, COLUMN()-COLUMN($L$205)+1, 0))^2))</f>
        <v>0.78323404592622958</v>
      </c>
      <c r="AK382" s="20" cm="1">
        <f t="array" ref="AK382">SQRT(SUMPRODUCT(($C382:$H382 - INDEX($C$264:$H$398, COLUMN()-COLUMN($L$205)+1, 0))^2))</f>
        <v>1.0847626995280182</v>
      </c>
      <c r="AL382" s="20" cm="1">
        <f t="array" ref="AL382">SQRT(SUMPRODUCT(($C382:$H382 - INDEX($C$264:$H$398, COLUMN()-COLUMN($L$205)+1, 0))^2))</f>
        <v>0.90462031389458097</v>
      </c>
      <c r="AM382" s="20" cm="1">
        <f t="array" ref="AM382">SQRT(SUMPRODUCT(($C382:$H382 - INDEX($C$264:$H$398, COLUMN()-COLUMN($L$205)+1, 0))^2))</f>
        <v>0.67772846630017314</v>
      </c>
      <c r="AN382" s="20" cm="1">
        <f t="array" ref="AN382">SQRT(SUMPRODUCT(($C382:$H382 - INDEX($C$264:$H$398, COLUMN()-COLUMN($L$205)+1, 0))^2))</f>
        <v>0.94064167112699348</v>
      </c>
      <c r="AO382" s="20" cm="1">
        <f t="array" ref="AO382">SQRT(SUMPRODUCT(($C382:$H382 - INDEX($C$264:$H$398, COLUMN()-COLUMN($L$205)+1, 0))^2))</f>
        <v>0.88930611643280078</v>
      </c>
      <c r="AP382" s="20" cm="1">
        <f t="array" ref="AP382">SQRT(SUMPRODUCT(($C382:$H382 - INDEX($C$264:$H$398, COLUMN()-COLUMN($L$205)+1, 0))^2))</f>
        <v>1.3748810659063952</v>
      </c>
      <c r="AQ382" s="20" cm="1">
        <f t="array" ref="AQ382">SQRT(SUMPRODUCT(($C382:$H382 - INDEX($C$264:$H$398, COLUMN()-COLUMN($L$205)+1, 0))^2))</f>
        <v>1.3271123282002788</v>
      </c>
      <c r="AR382" s="20" cm="1">
        <f t="array" ref="AR382">SQRT(SUMPRODUCT(($C382:$H382 - INDEX($C$264:$H$398, COLUMN()-COLUMN($L$205)+1, 0))^2))</f>
        <v>1.3220076158301246</v>
      </c>
      <c r="AS382" s="20" cm="1">
        <f t="array" ref="AS382">SQRT(SUMPRODUCT(($C382:$H382 - INDEX($C$264:$H$398, COLUMN()-COLUMN($L$205)+1, 0))^2))</f>
        <v>1.1483414853014633</v>
      </c>
      <c r="AT382" s="20" cm="1">
        <f t="array" ref="AT382">SQRT(SUMPRODUCT(($C382:$H382 - INDEX($C$264:$H$398, COLUMN()-COLUMN($L$205)+1, 0))^2))</f>
        <v>1.511938146834978</v>
      </c>
      <c r="AU382" s="20" cm="1">
        <f t="array" ref="AU382">SQRT(SUMPRODUCT(($C382:$H382 - INDEX($C$264:$H$398, COLUMN()-COLUMN($L$205)+1, 0))^2))</f>
        <v>1.3951667547941558</v>
      </c>
      <c r="AV382" s="20" cm="1">
        <f t="array" ref="AV382">SQRT(SUMPRODUCT(($C382:$H382 - INDEX($C$264:$H$398, COLUMN()-COLUMN($L$205)+1, 0))^2))</f>
        <v>2.2137071156425829</v>
      </c>
      <c r="AW382" s="20" cm="1">
        <f t="array" ref="AW382">SQRT(SUMPRODUCT(($C382:$H382 - INDEX($C$264:$H$398, COLUMN()-COLUMN($L$205)+1, 0))^2))</f>
        <v>0.82575507617597355</v>
      </c>
      <c r="AX382" s="20" cm="1">
        <f t="array" ref="AX382">SQRT(SUMPRODUCT(($C382:$H382 - INDEX($C$264:$H$398, COLUMN()-COLUMN($L$205)+1, 0))^2))</f>
        <v>1.5034302618003523</v>
      </c>
      <c r="AY382" s="20" cm="1">
        <f t="array" ref="AY382">SQRT(SUMPRODUCT(($C382:$H382 - INDEX($C$264:$H$398, COLUMN()-COLUMN($L$205)+1, 0))^2))</f>
        <v>1.4470149107123651</v>
      </c>
      <c r="AZ382" s="20" cm="1">
        <f t="array" ref="AZ382">SQRT(SUMPRODUCT(($C382:$H382 - INDEX($C$264:$H$398, COLUMN()-COLUMN($L$205)+1, 0))^2))</f>
        <v>1.2834489992688507</v>
      </c>
      <c r="BA382" s="20" cm="1">
        <f t="array" ref="BA382">SQRT(SUMPRODUCT(($C382:$H382 - INDEX($C$264:$H$398, COLUMN()-COLUMN($L$205)+1, 0))^2))</f>
        <v>1.317178278658633</v>
      </c>
      <c r="BB382" s="20" cm="1">
        <f t="array" ref="BB382">SQRT(SUMPRODUCT(($C382:$H382 - INDEX($C$264:$H$398, COLUMN()-COLUMN($L$205)+1, 0))^2))</f>
        <v>1.1414426183230215</v>
      </c>
      <c r="BC382" s="20" cm="1">
        <f t="array" ref="BC382">SQRT(SUMPRODUCT(($C382:$H382 - INDEX($C$264:$H$398, COLUMN()-COLUMN($L$205)+1, 0))^2))</f>
        <v>3.007954789279855</v>
      </c>
      <c r="BD382" s="20" cm="1">
        <f t="array" ref="BD382">SQRT(SUMPRODUCT(($C382:$H382 - INDEX($C$264:$H$398, COLUMN()-COLUMN($L$205)+1, 0))^2))</f>
        <v>1.4005639846212314</v>
      </c>
      <c r="BE382" s="20" cm="1">
        <f t="array" ref="BE382">SQRT(SUMPRODUCT(($C382:$H382 - INDEX($C$264:$H$398, COLUMN()-COLUMN($L$205)+1, 0))^2))</f>
        <v>2.0699527453934889</v>
      </c>
      <c r="BF382" s="20" cm="1">
        <f t="array" ref="BF382">SQRT(SUMPRODUCT(($C382:$H382 - INDEX($C$264:$H$398, COLUMN()-COLUMN($L$205)+1, 0))^2))</f>
        <v>1.8111627127036454</v>
      </c>
      <c r="BG382" s="20" cm="1">
        <f t="array" ref="BG382">SQRT(SUMPRODUCT(($C382:$H382 - INDEX($C$264:$H$398, COLUMN()-COLUMN($L$205)+1, 0))^2))</f>
        <v>1.9398878778015092</v>
      </c>
      <c r="BH382" s="20" cm="1">
        <f t="array" ref="BH382">SQRT(SUMPRODUCT(($C382:$H382 - INDEX($C$264:$H$398, COLUMN()-COLUMN($L$205)+1, 0))^2))</f>
        <v>1.6933443497585712</v>
      </c>
      <c r="BI382" s="20" cm="1">
        <f t="array" ref="BI382">SQRT(SUMPRODUCT(($C382:$H382 - INDEX($C$264:$H$398, COLUMN()-COLUMN($L$205)+1, 0))^2))</f>
        <v>1.5470695261999936</v>
      </c>
      <c r="BJ382" s="20" cm="1">
        <f t="array" ref="BJ382">SQRT(SUMPRODUCT(($C382:$H382 - INDEX($C$264:$H$398, COLUMN()-COLUMN($L$205)+1, 0))^2))</f>
        <v>1.2174740066175866</v>
      </c>
      <c r="BK382" s="20" cm="1">
        <f t="array" ref="BK382">SQRT(SUMPRODUCT(($C382:$H382 - INDEX($C$264:$H$398, COLUMN()-COLUMN($L$205)+1, 0))^2))</f>
        <v>1.4236180949094532</v>
      </c>
      <c r="BL382" s="20" cm="1">
        <f t="array" ref="BL382">SQRT(SUMPRODUCT(($C382:$H382 - INDEX($C$264:$H$398, COLUMN()-COLUMN($L$205)+1, 0))^2))</f>
        <v>2.3995956903354139</v>
      </c>
      <c r="BM382" s="20" cm="1">
        <f t="array" ref="BM382">SQRT(SUMPRODUCT(($C382:$H382 - INDEX($C$264:$H$398, COLUMN()-COLUMN($L$205)+1, 0))^2))</f>
        <v>1.8045764381801257</v>
      </c>
      <c r="BN382" s="20" cm="1">
        <f t="array" ref="BN382">SQRT(SUMPRODUCT(($C382:$H382 - INDEX($C$264:$H$398, COLUMN()-COLUMN($L$205)+1, 0))^2))</f>
        <v>1.1612105932141237</v>
      </c>
      <c r="BO382" s="20" cm="1">
        <f t="array" ref="BO382">SQRT(SUMPRODUCT(($C382:$H382 - INDEX($C$264:$H$398, COLUMN()-COLUMN($L$205)+1, 0))^2))</f>
        <v>2.8248694576354878</v>
      </c>
      <c r="BP382" s="20" cm="1">
        <f t="array" ref="BP382">SQRT(SUMPRODUCT(($C382:$H382 - INDEX($C$264:$H$398, COLUMN()-COLUMN($L$205)+1, 0))^2))</f>
        <v>1.8558261792490545</v>
      </c>
      <c r="BQ382" s="20" cm="1">
        <f t="array" ref="BQ382">SQRT(SUMPRODUCT(($C382:$H382 - INDEX($C$264:$H$398, COLUMN()-COLUMN($L$205)+1, 0))^2))</f>
        <v>1.4422743935050506</v>
      </c>
      <c r="BR382" s="20" cm="1">
        <f t="array" ref="BR382">SQRT(SUMPRODUCT(($C382:$H382 - INDEX($C$264:$H$398, COLUMN()-COLUMN($L$205)+1, 0))^2))</f>
        <v>0.66559453871812091</v>
      </c>
      <c r="BS382" s="20" cm="1">
        <f t="array" ref="BS382">SQRT(SUMPRODUCT(($C382:$H382 - INDEX($C$264:$H$398, COLUMN()-COLUMN($L$205)+1, 0))^2))</f>
        <v>0.97194578606109383</v>
      </c>
      <c r="BT382" s="20" cm="1">
        <f t="array" ref="BT382">SQRT(SUMPRODUCT(($C382:$H382 - INDEX($C$264:$H$398, COLUMN()-COLUMN($L$205)+1, 0))^2))</f>
        <v>1.0604480977656772</v>
      </c>
      <c r="BU382" s="20" cm="1">
        <f t="array" ref="BU382">SQRT(SUMPRODUCT(($C382:$H382 - INDEX($C$264:$H$398, COLUMN()-COLUMN($L$205)+1, 0))^2))</f>
        <v>1.597594265079253</v>
      </c>
      <c r="BV382" s="20" cm="1">
        <f t="array" ref="BV382">SQRT(SUMPRODUCT(($C382:$H382 - INDEX($C$264:$H$398, COLUMN()-COLUMN($L$205)+1, 0))^2))</f>
        <v>1.9373757591931091</v>
      </c>
      <c r="BW382" s="20" cm="1">
        <f t="array" ref="BW382">SQRT(SUMPRODUCT(($C382:$H382 - INDEX($C$264:$H$398, COLUMN()-COLUMN($L$205)+1, 0))^2))</f>
        <v>0.77606269267914796</v>
      </c>
      <c r="BX382" s="20" cm="1">
        <f t="array" ref="BX382">SQRT(SUMPRODUCT(($C382:$H382 - INDEX($C$264:$H$398, COLUMN()-COLUMN($L$205)+1, 0))^2))</f>
        <v>1.8274154808460863</v>
      </c>
      <c r="BY382" s="20" cm="1">
        <f t="array" ref="BY382">SQRT(SUMPRODUCT(($C382:$H382 - INDEX($C$264:$H$398, COLUMN()-COLUMN($L$205)+1, 0))^2))</f>
        <v>1.4804025804984675</v>
      </c>
      <c r="BZ382" s="20" cm="1">
        <f t="array" ref="BZ382">SQRT(SUMPRODUCT(($C382:$H382 - INDEX($C$264:$H$398, COLUMN()-COLUMN($L$205)+1, 0))^2))</f>
        <v>0.98148190368895072</v>
      </c>
      <c r="CA382" s="20" cm="1">
        <f t="array" ref="CA382">SQRT(SUMPRODUCT(($C382:$H382 - INDEX($C$264:$H$398, COLUMN()-COLUMN($L$205)+1, 0))^2))</f>
        <v>1.2145575185187314</v>
      </c>
      <c r="CB382" s="20" cm="1">
        <f t="array" ref="CB382">SQRT(SUMPRODUCT(($C382:$H382 - INDEX($C$264:$H$398, COLUMN()-COLUMN($L$205)+1, 0))^2))</f>
        <v>2.2842137812441314</v>
      </c>
      <c r="CC382" s="20" cm="1">
        <f t="array" ref="CC382">SQRT(SUMPRODUCT(($C382:$H382 - INDEX($C$264:$H$398, COLUMN()-COLUMN($L$205)+1, 0))^2))</f>
        <v>1.0253792002904829</v>
      </c>
      <c r="CD382" s="20" cm="1">
        <f t="array" ref="CD382">SQRT(SUMPRODUCT(($C382:$H382 - INDEX($C$264:$H$398, COLUMN()-COLUMN($L$205)+1, 0))^2))</f>
        <v>1.0149903406851566</v>
      </c>
      <c r="CE382" s="20" cm="1">
        <f t="array" ref="CE382">SQRT(SUMPRODUCT(($C382:$H382 - INDEX($C$264:$H$398, COLUMN()-COLUMN($L$205)+1, 0))^2))</f>
        <v>1.4783005909842382</v>
      </c>
      <c r="CF382" s="20" cm="1">
        <f t="array" ref="CF382">SQRT(SUMPRODUCT(($C382:$H382 - INDEX($C$264:$H$398, COLUMN()-COLUMN($L$205)+1, 0))^2))</f>
        <v>1.3631971536373226</v>
      </c>
      <c r="CG382" s="20" cm="1">
        <f t="array" ref="CG382">SQRT(SUMPRODUCT(($C382:$H382 - INDEX($C$264:$H$398, COLUMN()-COLUMN($L$205)+1, 0))^2))</f>
        <v>1.6504416997538265</v>
      </c>
      <c r="CH382" s="20" cm="1">
        <f t="array" ref="CH382">SQRT(SUMPRODUCT(($C382:$H382 - INDEX($C$264:$H$398, COLUMN()-COLUMN($L$205)+1, 0))^2))</f>
        <v>1.328050838788575</v>
      </c>
      <c r="CI382" s="20" cm="1">
        <f t="array" ref="CI382">SQRT(SUMPRODUCT(($C382:$H382 - INDEX($C$264:$H$398, COLUMN()-COLUMN($L$205)+1, 0))^2))</f>
        <v>1.6891340007786053</v>
      </c>
      <c r="CJ382" s="20" cm="1">
        <f t="array" ref="CJ382">SQRT(SUMPRODUCT(($C382:$H382 - INDEX($C$264:$H$398, COLUMN()-COLUMN($L$205)+1, 0))^2))</f>
        <v>2.4147265426174438</v>
      </c>
      <c r="CK382" s="20" cm="1">
        <f t="array" ref="CK382">SQRT(SUMPRODUCT(($C382:$H382 - INDEX($C$264:$H$398, COLUMN()-COLUMN($L$205)+1, 0))^2))</f>
        <v>1.6569182819659198</v>
      </c>
      <c r="CL382" s="20" cm="1">
        <f t="array" ref="CL382">SQRT(SUMPRODUCT(($C382:$H382 - INDEX($C$264:$H$398, COLUMN()-COLUMN($L$205)+1, 0))^2))</f>
        <v>1.1060362736724141</v>
      </c>
      <c r="CM382" s="20" cm="1">
        <f t="array" ref="CM382">SQRT(SUMPRODUCT(($C382:$H382 - INDEX($C$264:$H$398, COLUMN()-COLUMN($L$205)+1, 0))^2))</f>
        <v>1.6955251126343218</v>
      </c>
      <c r="CN382" s="20" cm="1">
        <f t="array" ref="CN382">SQRT(SUMPRODUCT(($C382:$H382 - INDEX($C$264:$H$398, COLUMN()-COLUMN($L$205)+1, 0))^2))</f>
        <v>2.2405221012760821</v>
      </c>
      <c r="CO382" s="20" cm="1">
        <f t="array" ref="CO382">SQRT(SUMPRODUCT(($C382:$H382 - INDEX($C$264:$H$398, COLUMN()-COLUMN($L$205)+1, 0))^2))</f>
        <v>1.2007680037590116</v>
      </c>
      <c r="CP382" s="20" cm="1">
        <f t="array" ref="CP382">SQRT(SUMPRODUCT(($C382:$H382 - INDEX($C$264:$H$398, COLUMN()-COLUMN($L$205)+1, 0))^2))</f>
        <v>1.1915742432319365</v>
      </c>
      <c r="CQ382" s="20" cm="1">
        <f t="array" ref="CQ382">SQRT(SUMPRODUCT(($C382:$H382 - INDEX($C$264:$H$398, COLUMN()-COLUMN($L$205)+1, 0))^2))</f>
        <v>1.1505006454722464</v>
      </c>
      <c r="CR382" s="20" cm="1">
        <f t="array" ref="CR382">SQRT(SUMPRODUCT(($C382:$H382 - INDEX($C$264:$H$398, COLUMN()-COLUMN($L$205)+1, 0))^2))</f>
        <v>1.3590959168388015</v>
      </c>
      <c r="CS382" s="20" cm="1">
        <f t="array" ref="CS382">SQRT(SUMPRODUCT(($C382:$H382 - INDEX($C$264:$H$398, COLUMN()-COLUMN($L$205)+1, 0))^2))</f>
        <v>1.0326813020490244</v>
      </c>
      <c r="CT382" s="20" cm="1">
        <f t="array" ref="CT382">SQRT(SUMPRODUCT(($C382:$H382 - INDEX($C$264:$H$398, COLUMN()-COLUMN($L$205)+1, 0))^2))</f>
        <v>0.88909578288081892</v>
      </c>
      <c r="CU382" s="20" cm="1">
        <f t="array" ref="CU382">SQRT(SUMPRODUCT(($C382:$H382 - INDEX($C$264:$H$398, COLUMN()-COLUMN($L$205)+1, 0))^2))</f>
        <v>1.0167658972264517</v>
      </c>
      <c r="CV382" s="20" cm="1">
        <f t="array" ref="CV382">SQRT(SUMPRODUCT(($C382:$H382 - INDEX($C$264:$H$398, COLUMN()-COLUMN($L$205)+1, 0))^2))</f>
        <v>0.94384282637973127</v>
      </c>
      <c r="CW382" s="20" cm="1">
        <f t="array" ref="CW382">SQRT(SUMPRODUCT(($C382:$H382 - INDEX($C$264:$H$398, COLUMN()-COLUMN($L$205)+1, 0))^2))</f>
        <v>1.2718018512798999</v>
      </c>
      <c r="CX382" s="20" cm="1">
        <f t="array" ref="CX382">SQRT(SUMPRODUCT(($C382:$H382 - INDEX($C$264:$H$398, COLUMN()-COLUMN($L$205)+1, 0))^2))</f>
        <v>0.8949771863807614</v>
      </c>
      <c r="CY382" s="20" cm="1">
        <f t="array" ref="CY382">SQRT(SUMPRODUCT(($C382:$H382 - INDEX($C$264:$H$398, COLUMN()-COLUMN($L$205)+1, 0))^2))</f>
        <v>1.9060063670243517</v>
      </c>
      <c r="CZ382" s="20" cm="1">
        <f t="array" ref="CZ382">SQRT(SUMPRODUCT(($C382:$H382 - INDEX($C$264:$H$398, COLUMN()-COLUMN($L$205)+1, 0))^2))</f>
        <v>0.78777175993867232</v>
      </c>
      <c r="DA382" s="20" cm="1">
        <f t="array" ref="DA382">SQRT(SUMPRODUCT(($C382:$H382 - INDEX($C$264:$H$398, COLUMN()-COLUMN($L$205)+1, 0))^2))</f>
        <v>1.8321536802471683</v>
      </c>
      <c r="DB382" s="20" cm="1">
        <f t="array" ref="DB382">SQRT(SUMPRODUCT(($C382:$H382 - INDEX($C$264:$H$398, COLUMN()-COLUMN($L$205)+1, 0))^2))</f>
        <v>0.78693700646091824</v>
      </c>
      <c r="DC382" s="20" cm="1">
        <f t="array" ref="DC382">SQRT(SUMPRODUCT(($C382:$H382 - INDEX($C$264:$H$398, COLUMN()-COLUMN($L$205)+1, 0))^2))</f>
        <v>1.132607058614761</v>
      </c>
      <c r="DD382" s="20" cm="1">
        <f t="array" ref="DD382">SQRT(SUMPRODUCT(($C382:$H382 - INDEX($C$264:$H$398, COLUMN()-COLUMN($L$205)+1, 0))^2))</f>
        <v>0.93382438203402562</v>
      </c>
      <c r="DE382" s="20" cm="1">
        <f t="array" ref="DE382">SQRT(SUMPRODUCT(($C382:$H382 - INDEX($C$264:$H$398, COLUMN()-COLUMN($L$205)+1, 0))^2))</f>
        <v>1.5996595184471334</v>
      </c>
      <c r="DF382" s="20" cm="1">
        <f t="array" ref="DF382">SQRT(SUMPRODUCT(($C382:$H382 - INDEX($C$264:$H$398, COLUMN()-COLUMN($L$205)+1, 0))^2))</f>
        <v>1.4861092700864273</v>
      </c>
      <c r="DG382" s="20" cm="1">
        <f t="array" ref="DG382">SQRT(SUMPRODUCT(($C382:$H382 - INDEX($C$264:$H$398, COLUMN()-COLUMN($L$205)+1, 0))^2))</f>
        <v>0.67210187748798123</v>
      </c>
      <c r="DH382" s="20" cm="1">
        <f t="array" ref="DH382">SQRT(SUMPRODUCT(($C382:$H382 - INDEX($C$264:$H$398, COLUMN()-COLUMN($L$205)+1, 0))^2))</f>
        <v>1.3223997533133873</v>
      </c>
      <c r="DI382" s="20" cm="1">
        <f t="array" ref="DI382">SQRT(SUMPRODUCT(($C382:$H382 - INDEX($C$264:$H$398, COLUMN()-COLUMN($L$205)+1, 0))^2))</f>
        <v>2.2306104845892936</v>
      </c>
      <c r="DJ382" s="20" cm="1">
        <f t="array" ref="DJ382">SQRT(SUMPRODUCT(($C382:$H382 - INDEX($C$264:$H$398, COLUMN()-COLUMN($L$205)+1, 0))^2))</f>
        <v>0.84884459705733295</v>
      </c>
      <c r="DK382" s="20" cm="1">
        <f t="array" ref="DK382">SQRT(SUMPRODUCT(($C382:$H382 - INDEX($C$264:$H$398, COLUMN()-COLUMN($L$205)+1, 0))^2))</f>
        <v>1.4213780314485029</v>
      </c>
      <c r="DL382" s="20" cm="1">
        <f t="array" ref="DL382">SQRT(SUMPRODUCT(($C382:$H382 - INDEX($C$264:$H$398, COLUMN()-COLUMN($L$205)+1, 0))^2))</f>
        <v>0.72850083374213292</v>
      </c>
      <c r="DM382" s="20" cm="1">
        <f t="array" ref="DM382">SQRT(SUMPRODUCT(($C382:$H382 - INDEX($C$264:$H$398, COLUMN()-COLUMN($L$205)+1, 0))^2))</f>
        <v>1.2902822905026561</v>
      </c>
      <c r="DN382" s="20" cm="1">
        <f t="array" ref="DN382">SQRT(SUMPRODUCT(($C382:$H382 - INDEX($C$264:$H$398, COLUMN()-COLUMN($L$205)+1, 0))^2))</f>
        <v>1.0598174092565398</v>
      </c>
      <c r="DO382" s="20" cm="1">
        <f t="array" ref="DO382">SQRT(SUMPRODUCT(($C382:$H382 - INDEX($C$264:$H$398, COLUMN()-COLUMN($L$205)+1, 0))^2))</f>
        <v>1.0027940702128932</v>
      </c>
      <c r="DP382" s="20" cm="1">
        <f t="array" ref="DP382">SQRT(SUMPRODUCT(($C382:$H382 - INDEX($C$264:$H$398, COLUMN()-COLUMN($L$205)+1, 0))^2))</f>
        <v>1.6990356658826309</v>
      </c>
      <c r="DQ382" s="20" cm="1">
        <f t="array" ref="DQ382">SQRT(SUMPRODUCT(($C382:$H382 - INDEX($C$264:$H$398, COLUMN()-COLUMN($L$205)+1, 0))^2))</f>
        <v>1.602433765162069</v>
      </c>
      <c r="DR382" s="20" cm="1">
        <f t="array" ref="DR382">SQRT(SUMPRODUCT(($C382:$H382 - INDEX($C$264:$H$398, COLUMN()-COLUMN($L$205)+1, 0))^2))</f>
        <v>1.296594089564487</v>
      </c>
      <c r="DS382" s="20" cm="1">
        <f t="array" ref="DS382">SQRT(SUMPRODUCT(($C382:$H382 - INDEX($C$264:$H$398, COLUMN()-COLUMN($L$205)+1, 0))^2))</f>
        <v>1.438903256767186</v>
      </c>
      <c r="DT382" s="20" cm="1">
        <f t="array" ref="DT382">SQRT(SUMPRODUCT(($C382:$H382 - INDEX($C$264:$H$398, COLUMN()-COLUMN($L$205)+1, 0))^2))</f>
        <v>1.0692711476346539</v>
      </c>
      <c r="DU382" s="20" cm="1">
        <f t="array" ref="DU382">SQRT(SUMPRODUCT(($C382:$H382 - INDEX($C$264:$H$398, COLUMN()-COLUMN($L$205)+1, 0))^2))</f>
        <v>0.91990470911198863</v>
      </c>
      <c r="DV382" s="20" cm="1">
        <f t="array" ref="DV382">SQRT(SUMPRODUCT(($C382:$H382 - INDEX($C$264:$H$398, COLUMN()-COLUMN($L$205)+1, 0))^2))</f>
        <v>1.372166342868899</v>
      </c>
      <c r="DW382" s="20" cm="1">
        <f t="array" ref="DW382">SQRT(SUMPRODUCT(($C382:$H382 - INDEX($C$264:$H$398, COLUMN()-COLUMN($L$205)+1, 0))^2))</f>
        <v>1.6292562935295842</v>
      </c>
      <c r="DX382" s="20" cm="1">
        <f t="array" ref="DX382">SQRT(SUMPRODUCT(($C382:$H382 - INDEX($C$264:$H$398, COLUMN()-COLUMN($L$205)+1, 0))^2))</f>
        <v>1.8095437893191404</v>
      </c>
      <c r="DY382" s="20" cm="1">
        <f t="array" ref="DY382">SQRT(SUMPRODUCT(($C382:$H382 - INDEX($C$264:$H$398, COLUMN()-COLUMN($L$205)+1, 0))^2))</f>
        <v>2.4705965173064559</v>
      </c>
      <c r="DZ382" s="20" cm="1">
        <f t="array" ref="DZ382">SQRT(SUMPRODUCT(($C382:$H382 - INDEX($C$264:$H$398, COLUMN()-COLUMN($L$205)+1, 0))^2))</f>
        <v>0</v>
      </c>
      <c r="EA382" s="20" cm="1">
        <f t="array" ref="EA382">SQRT(SUMPRODUCT(($C382:$H382 - INDEX($C$264:$H$398, COLUMN()-COLUMN($L$205)+1, 0))^2))</f>
        <v>0.83118791908054035</v>
      </c>
      <c r="EB382" s="20" cm="1">
        <f t="array" ref="EB382">SQRT(SUMPRODUCT(($C382:$H382 - INDEX($C$264:$H$398, COLUMN()-COLUMN($L$205)+1, 0))^2))</f>
        <v>1.2458275554783842</v>
      </c>
      <c r="EC382" s="20" cm="1">
        <f t="array" ref="EC382">SQRT(SUMPRODUCT(($C382:$H382 - INDEX($C$264:$H$398, COLUMN()-COLUMN($L$205)+1, 0))^2))</f>
        <v>1.6904003071733662</v>
      </c>
      <c r="ED382" s="20" cm="1">
        <f t="array" ref="ED382">SQRT(SUMPRODUCT(($C382:$H382 - INDEX($C$264:$H$398, COLUMN()-COLUMN($L$205)+1, 0))^2))</f>
        <v>1.1604902234889827</v>
      </c>
      <c r="EE382" s="20" cm="1">
        <f t="array" ref="EE382">SQRT(SUMPRODUCT(($C382:$H382 - INDEX($C$264:$H$398, COLUMN()-COLUMN($L$205)+1, 0))^2))</f>
        <v>0.54532011408216574</v>
      </c>
      <c r="EF382" s="20" cm="1">
        <f t="array" ref="EF382">SQRT(SUMPRODUCT(($C382:$H382 - INDEX($C$264:$H$398, COLUMN()-COLUMN($L$205)+1, 0))^2))</f>
        <v>2.8026749399654838</v>
      </c>
      <c r="EG382" s="20" cm="1">
        <f t="array" ref="EG382">SQRT(SUMPRODUCT(($C382:$H382 - INDEX($C$264:$H$398, COLUMN()-COLUMN($L$205)+1, 0))^2))</f>
        <v>1.5200229608946452</v>
      </c>
      <c r="EH382" s="20" cm="1">
        <f t="array" ref="EH382">SQRT(SUMPRODUCT(($C382:$H382 - INDEX($C$264:$H$398, COLUMN()-COLUMN($L$205)+1, 0))^2))</f>
        <v>1.6824196456299507</v>
      </c>
      <c r="EI382" s="20" cm="1">
        <f t="array" ref="EI382">SQRT(SUMPRODUCT(($C382:$H382 - INDEX($C$264:$H$398, COLUMN()-COLUMN($L$205)+1, 0))^2))</f>
        <v>0.73696651841526017</v>
      </c>
      <c r="EJ382" s="20" cm="1">
        <f t="array" ref="EJ382">SQRT(SUMPRODUCT(($C382:$H382 - INDEX($C$264:$H$398, COLUMN()-COLUMN($L$205)+1, 0))^2))</f>
        <v>0.91662462591285476</v>
      </c>
      <c r="EK382" s="20" cm="1">
        <f t="array" ref="EK382">SQRT(SUMPRODUCT(($C382:$H382 - INDEX($C$264:$H$398, COLUMN()-COLUMN($L$205)+1, 0))^2))</f>
        <v>0.73036578708416322</v>
      </c>
      <c r="EL382" s="20" cm="1">
        <f t="array" ref="EL382">SQRT(SUMPRODUCT(($C382:$H382 - INDEX($C$264:$H$398, COLUMN()-COLUMN($L$205)+1, 0))^2))</f>
        <v>1.6657911402265535</v>
      </c>
      <c r="EM382" s="20" cm="1">
        <f t="array" ref="EM382">SQRT(SUMPRODUCT(($C382:$H382 - INDEX($C$264:$H$398, COLUMN()-COLUMN($L$205)+1, 0))^2))</f>
        <v>1.541087058986516</v>
      </c>
      <c r="EN382" s="20" cm="1">
        <f t="array" ref="EN382">SQRT(SUMPRODUCT(($C382:$H382 - INDEX($C$264:$H$398, COLUMN()-COLUMN($L$205)+1, 0))^2))</f>
        <v>1.4869740287484559</v>
      </c>
      <c r="EO382" s="20" cm="1">
        <f t="array" ref="EO382">SQRT(SUMPRODUCT(($C382:$H382 - INDEX($C$264:$H$398, COLUMN()-COLUMN($L$205)+1, 0))^2))</f>
        <v>1.6455561069395397</v>
      </c>
      <c r="EP382" s="20" cm="1">
        <f t="array" ref="EP382">SQRT(SUMPRODUCT(($C382:$H382 - INDEX($C$264:$H$398, COLUMN()-COLUMN($L$205)+1, 0))^2))</f>
        <v>1.2800601573951389</v>
      </c>
      <c r="EQ382" s="23">
        <f t="shared" si="5"/>
        <v>1.4015109084301718</v>
      </c>
    </row>
    <row r="383" spans="2:147" x14ac:dyDescent="0.35">
      <c r="B383" s="20" t="s">
        <v>256</v>
      </c>
      <c r="C383" s="20">
        <v>-0.2671957671957671</v>
      </c>
      <c r="D383" s="20">
        <v>-0.21248835041938485</v>
      </c>
      <c r="E383" s="20">
        <v>2.8301886792452578E-2</v>
      </c>
      <c r="F383" s="20">
        <v>0.10144927536231885</v>
      </c>
      <c r="G383" s="20">
        <v>-0.13408876298394701</v>
      </c>
      <c r="H383" s="20">
        <v>0.21579961464354527</v>
      </c>
      <c r="I383" s="20" t="s">
        <v>911</v>
      </c>
      <c r="K383" s="3" t="s">
        <v>256</v>
      </c>
      <c r="L383" s="20" cm="1">
        <f t="array" ref="L383">SQRT(SUMPRODUCT(($C383:$H383 - INDEX($C$264:$H$398, COLUMN()-COLUMN($L$205)+1, 0))^2))</f>
        <v>1.2620568439270456</v>
      </c>
      <c r="M383" s="20" cm="1">
        <f t="array" ref="M383">SQRT(SUMPRODUCT(($C383:$H383 - INDEX($C$264:$H$398, COLUMN()-COLUMN($L$205)+1, 0))^2))</f>
        <v>0.88683417616759119</v>
      </c>
      <c r="N383" s="20" cm="1">
        <f t="array" ref="N383">SQRT(SUMPRODUCT(($C383:$H383 - INDEX($C$264:$H$398, COLUMN()-COLUMN($L$205)+1, 0))^2))</f>
        <v>1.2420381866272012</v>
      </c>
      <c r="O383" s="20" cm="1">
        <f t="array" ref="O383">SQRT(SUMPRODUCT(($C383:$H383 - INDEX($C$264:$H$398, COLUMN()-COLUMN($L$205)+1, 0))^2))</f>
        <v>0.51035562738926588</v>
      </c>
      <c r="P383" s="20" cm="1">
        <f t="array" ref="P383">SQRT(SUMPRODUCT(($C383:$H383 - INDEX($C$264:$H$398, COLUMN()-COLUMN($L$205)+1, 0))^2))</f>
        <v>0.96161752520316668</v>
      </c>
      <c r="Q383" s="20" cm="1">
        <f t="array" ref="Q383">SQRT(SUMPRODUCT(($C383:$H383 - INDEX($C$264:$H$398, COLUMN()-COLUMN($L$205)+1, 0))^2))</f>
        <v>2.261438435411284</v>
      </c>
      <c r="R383" s="20" cm="1">
        <f t="array" ref="R383">SQRT(SUMPRODUCT(($C383:$H383 - INDEX($C$264:$H$398, COLUMN()-COLUMN($L$205)+1, 0))^2))</f>
        <v>1.1940481751002132</v>
      </c>
      <c r="S383" s="20" cm="1">
        <f t="array" ref="S383">SQRT(SUMPRODUCT(($C383:$H383 - INDEX($C$264:$H$398, COLUMN()-COLUMN($L$205)+1, 0))^2))</f>
        <v>1.5604624708453021</v>
      </c>
      <c r="T383" s="20" cm="1">
        <f t="array" ref="T383">SQRT(SUMPRODUCT(($C383:$H383 - INDEX($C$264:$H$398, COLUMN()-COLUMN($L$205)+1, 0))^2))</f>
        <v>2.0634551132424575</v>
      </c>
      <c r="U383" s="20" cm="1">
        <f t="array" ref="U383">SQRT(SUMPRODUCT(($C383:$H383 - INDEX($C$264:$H$398, COLUMN()-COLUMN($L$205)+1, 0))^2))</f>
        <v>0.62690453254909917</v>
      </c>
      <c r="V383" s="20" cm="1">
        <f t="array" ref="V383">SQRT(SUMPRODUCT(($C383:$H383 - INDEX($C$264:$H$398, COLUMN()-COLUMN($L$205)+1, 0))^2))</f>
        <v>1.9567968471135313</v>
      </c>
      <c r="W383" s="20" cm="1">
        <f t="array" ref="W383">SQRT(SUMPRODUCT(($C383:$H383 - INDEX($C$264:$H$398, COLUMN()-COLUMN($L$205)+1, 0))^2))</f>
        <v>0.8970073592145279</v>
      </c>
      <c r="X383" s="20" cm="1">
        <f t="array" ref="X383">SQRT(SUMPRODUCT(($C383:$H383 - INDEX($C$264:$H$398, COLUMN()-COLUMN($L$205)+1, 0))^2))</f>
        <v>1.3637218785669198</v>
      </c>
      <c r="Y383" s="20" cm="1">
        <f t="array" ref="Y383">SQRT(SUMPRODUCT(($C383:$H383 - INDEX($C$264:$H$398, COLUMN()-COLUMN($L$205)+1, 0))^2))</f>
        <v>1.0328441110130373</v>
      </c>
      <c r="Z383" s="20" cm="1">
        <f t="array" ref="Z383">SQRT(SUMPRODUCT(($C383:$H383 - INDEX($C$264:$H$398, COLUMN()-COLUMN($L$205)+1, 0))^2))</f>
        <v>0.52881757280710062</v>
      </c>
      <c r="AA383" s="20" cm="1">
        <f t="array" ref="AA383">SQRT(SUMPRODUCT(($C383:$H383 - INDEX($C$264:$H$398, COLUMN()-COLUMN($L$205)+1, 0))^2))</f>
        <v>1.1418216304911217</v>
      </c>
      <c r="AB383" s="20" cm="1">
        <f t="array" ref="AB383">SQRT(SUMPRODUCT(($C383:$H383 - INDEX($C$264:$H$398, COLUMN()-COLUMN($L$205)+1, 0))^2))</f>
        <v>0.92111096081068167</v>
      </c>
      <c r="AC383" s="20" cm="1">
        <f t="array" ref="AC383">SQRT(SUMPRODUCT(($C383:$H383 - INDEX($C$264:$H$398, COLUMN()-COLUMN($L$205)+1, 0))^2))</f>
        <v>0.56368581537067153</v>
      </c>
      <c r="AD383" s="20" cm="1">
        <f t="array" ref="AD383">SQRT(SUMPRODUCT(($C383:$H383 - INDEX($C$264:$H$398, COLUMN()-COLUMN($L$205)+1, 0))^2))</f>
        <v>1.5678360120233645</v>
      </c>
      <c r="AE383" s="20" cm="1">
        <f t="array" ref="AE383">SQRT(SUMPRODUCT(($C383:$H383 - INDEX($C$264:$H$398, COLUMN()-COLUMN($L$205)+1, 0))^2))</f>
        <v>0.26579763692812314</v>
      </c>
      <c r="AF383" s="20" cm="1">
        <f t="array" ref="AF383">SQRT(SUMPRODUCT(($C383:$H383 - INDEX($C$264:$H$398, COLUMN()-COLUMN($L$205)+1, 0))^2))</f>
        <v>0.88507616216639962</v>
      </c>
      <c r="AG383" s="20" cm="1">
        <f t="array" ref="AG383">SQRT(SUMPRODUCT(($C383:$H383 - INDEX($C$264:$H$398, COLUMN()-COLUMN($L$205)+1, 0))^2))</f>
        <v>1.1676922886594305</v>
      </c>
      <c r="AH383" s="20" cm="1">
        <f t="array" ref="AH383">SQRT(SUMPRODUCT(($C383:$H383 - INDEX($C$264:$H$398, COLUMN()-COLUMN($L$205)+1, 0))^2))</f>
        <v>1.6790143197692178</v>
      </c>
      <c r="AI383" s="20" cm="1">
        <f t="array" ref="AI383">SQRT(SUMPRODUCT(($C383:$H383 - INDEX($C$264:$H$398, COLUMN()-COLUMN($L$205)+1, 0))^2))</f>
        <v>1.0295089023313124</v>
      </c>
      <c r="AJ383" s="20" cm="1">
        <f t="array" ref="AJ383">SQRT(SUMPRODUCT(($C383:$H383 - INDEX($C$264:$H$398, COLUMN()-COLUMN($L$205)+1, 0))^2))</f>
        <v>0.64881732288963401</v>
      </c>
      <c r="AK383" s="20" cm="1">
        <f t="array" ref="AK383">SQRT(SUMPRODUCT(($C383:$H383 - INDEX($C$264:$H$398, COLUMN()-COLUMN($L$205)+1, 0))^2))</f>
        <v>0.74201854411599277</v>
      </c>
      <c r="AL383" s="20" cm="1">
        <f t="array" ref="AL383">SQRT(SUMPRODUCT(($C383:$H383 - INDEX($C$264:$H$398, COLUMN()-COLUMN($L$205)+1, 0))^2))</f>
        <v>0.424485202180238</v>
      </c>
      <c r="AM383" s="20" cm="1">
        <f t="array" ref="AM383">SQRT(SUMPRODUCT(($C383:$H383 - INDEX($C$264:$H$398, COLUMN()-COLUMN($L$205)+1, 0))^2))</f>
        <v>0.51191513168969682</v>
      </c>
      <c r="AN383" s="20" cm="1">
        <f t="array" ref="AN383">SQRT(SUMPRODUCT(($C383:$H383 - INDEX($C$264:$H$398, COLUMN()-COLUMN($L$205)+1, 0))^2))</f>
        <v>0.77891254665828691</v>
      </c>
      <c r="AO383" s="20" cm="1">
        <f t="array" ref="AO383">SQRT(SUMPRODUCT(($C383:$H383 - INDEX($C$264:$H$398, COLUMN()-COLUMN($L$205)+1, 0))^2))</f>
        <v>0.85717053354328843</v>
      </c>
      <c r="AP383" s="20" cm="1">
        <f t="array" ref="AP383">SQRT(SUMPRODUCT(($C383:$H383 - INDEX($C$264:$H$398, COLUMN()-COLUMN($L$205)+1, 0))^2))</f>
        <v>1.024636818806764</v>
      </c>
      <c r="AQ383" s="20" cm="1">
        <f t="array" ref="AQ383">SQRT(SUMPRODUCT(($C383:$H383 - INDEX($C$264:$H$398, COLUMN()-COLUMN($L$205)+1, 0))^2))</f>
        <v>1.1759855796844532</v>
      </c>
      <c r="AR383" s="20" cm="1">
        <f t="array" ref="AR383">SQRT(SUMPRODUCT(($C383:$H383 - INDEX($C$264:$H$398, COLUMN()-COLUMN($L$205)+1, 0))^2))</f>
        <v>1.2484066369897506</v>
      </c>
      <c r="AS383" s="20" cm="1">
        <f t="array" ref="AS383">SQRT(SUMPRODUCT(($C383:$H383 - INDEX($C$264:$H$398, COLUMN()-COLUMN($L$205)+1, 0))^2))</f>
        <v>1.0331545347872391</v>
      </c>
      <c r="AT383" s="20" cm="1">
        <f t="array" ref="AT383">SQRT(SUMPRODUCT(($C383:$H383 - INDEX($C$264:$H$398, COLUMN()-COLUMN($L$205)+1, 0))^2))</f>
        <v>0.92245427348247877</v>
      </c>
      <c r="AU383" s="20" cm="1">
        <f t="array" ref="AU383">SQRT(SUMPRODUCT(($C383:$H383 - INDEX($C$264:$H$398, COLUMN()-COLUMN($L$205)+1, 0))^2))</f>
        <v>0.77260354093353556</v>
      </c>
      <c r="AV383" s="20" cm="1">
        <f t="array" ref="AV383">SQRT(SUMPRODUCT(($C383:$H383 - INDEX($C$264:$H$398, COLUMN()-COLUMN($L$205)+1, 0))^2))</f>
        <v>1.7037946259280774</v>
      </c>
      <c r="AW383" s="20" cm="1">
        <f t="array" ref="AW383">SQRT(SUMPRODUCT(($C383:$H383 - INDEX($C$264:$H$398, COLUMN()-COLUMN($L$205)+1, 0))^2))</f>
        <v>0.29091149962813873</v>
      </c>
      <c r="AX383" s="20" cm="1">
        <f t="array" ref="AX383">SQRT(SUMPRODUCT(($C383:$H383 - INDEX($C$264:$H$398, COLUMN()-COLUMN($L$205)+1, 0))^2))</f>
        <v>1.1626119088488664</v>
      </c>
      <c r="AY383" s="20" cm="1">
        <f t="array" ref="AY383">SQRT(SUMPRODUCT(($C383:$H383 - INDEX($C$264:$H$398, COLUMN()-COLUMN($L$205)+1, 0))^2))</f>
        <v>1.6104409780067885</v>
      </c>
      <c r="AZ383" s="20" cm="1">
        <f t="array" ref="AZ383">SQRT(SUMPRODUCT(($C383:$H383 - INDEX($C$264:$H$398, COLUMN()-COLUMN($L$205)+1, 0))^2))</f>
        <v>1.0930598702422283</v>
      </c>
      <c r="BA383" s="20" cm="1">
        <f t="array" ref="BA383">SQRT(SUMPRODUCT(($C383:$H383 - INDEX($C$264:$H$398, COLUMN()-COLUMN($L$205)+1, 0))^2))</f>
        <v>1.1887636186113364</v>
      </c>
      <c r="BB383" s="20" cm="1">
        <f t="array" ref="BB383">SQRT(SUMPRODUCT(($C383:$H383 - INDEX($C$264:$H$398, COLUMN()-COLUMN($L$205)+1, 0))^2))</f>
        <v>1.316346456294307</v>
      </c>
      <c r="BC383" s="20" cm="1">
        <f t="array" ref="BC383">SQRT(SUMPRODUCT(($C383:$H383 - INDEX($C$264:$H$398, COLUMN()-COLUMN($L$205)+1, 0))^2))</f>
        <v>2.3068826025917666</v>
      </c>
      <c r="BD383" s="20" cm="1">
        <f t="array" ref="BD383">SQRT(SUMPRODUCT(($C383:$H383 - INDEX($C$264:$H$398, COLUMN()-COLUMN($L$205)+1, 0))^2))</f>
        <v>1.3251776705706795</v>
      </c>
      <c r="BE383" s="20" cm="1">
        <f t="array" ref="BE383">SQRT(SUMPRODUCT(($C383:$H383 - INDEX($C$264:$H$398, COLUMN()-COLUMN($L$205)+1, 0))^2))</f>
        <v>1.6347775921296064</v>
      </c>
      <c r="BF383" s="20" cm="1">
        <f t="array" ref="BF383">SQRT(SUMPRODUCT(($C383:$H383 - INDEX($C$264:$H$398, COLUMN()-COLUMN($L$205)+1, 0))^2))</f>
        <v>1.1878912196701845</v>
      </c>
      <c r="BG383" s="20" cm="1">
        <f t="array" ref="BG383">SQRT(SUMPRODUCT(($C383:$H383 - INDEX($C$264:$H$398, COLUMN()-COLUMN($L$205)+1, 0))^2))</f>
        <v>1.4599890094257901</v>
      </c>
      <c r="BH383" s="20" cm="1">
        <f t="array" ref="BH383">SQRT(SUMPRODUCT(($C383:$H383 - INDEX($C$264:$H$398, COLUMN()-COLUMN($L$205)+1, 0))^2))</f>
        <v>1.1950839398701505</v>
      </c>
      <c r="BI383" s="20" cm="1">
        <f t="array" ref="BI383">SQRT(SUMPRODUCT(($C383:$H383 - INDEX($C$264:$H$398, COLUMN()-COLUMN($L$205)+1, 0))^2))</f>
        <v>1.1238698628237702</v>
      </c>
      <c r="BJ383" s="20" cm="1">
        <f t="array" ref="BJ383">SQRT(SUMPRODUCT(($C383:$H383 - INDEX($C$264:$H$398, COLUMN()-COLUMN($L$205)+1, 0))^2))</f>
        <v>0.71738626877193434</v>
      </c>
      <c r="BK383" s="20" cm="1">
        <f t="array" ref="BK383">SQRT(SUMPRODUCT(($C383:$H383 - INDEX($C$264:$H$398, COLUMN()-COLUMN($L$205)+1, 0))^2))</f>
        <v>1.327607036112727</v>
      </c>
      <c r="BL383" s="20" cm="1">
        <f t="array" ref="BL383">SQRT(SUMPRODUCT(($C383:$H383 - INDEX($C$264:$H$398, COLUMN()-COLUMN($L$205)+1, 0))^2))</f>
        <v>1.7971365038414453</v>
      </c>
      <c r="BM383" s="20" cm="1">
        <f t="array" ref="BM383">SQRT(SUMPRODUCT(($C383:$H383 - INDEX($C$264:$H$398, COLUMN()-COLUMN($L$205)+1, 0))^2))</f>
        <v>1.2982596985420944</v>
      </c>
      <c r="BN383" s="20" cm="1">
        <f t="array" ref="BN383">SQRT(SUMPRODUCT(($C383:$H383 - INDEX($C$264:$H$398, COLUMN()-COLUMN($L$205)+1, 0))^2))</f>
        <v>0.67089207719753663</v>
      </c>
      <c r="BO383" s="20" cm="1">
        <f t="array" ref="BO383">SQRT(SUMPRODUCT(($C383:$H383 - INDEX($C$264:$H$398, COLUMN()-COLUMN($L$205)+1, 0))^2))</f>
        <v>2.2405755556566822</v>
      </c>
      <c r="BP383" s="20" cm="1">
        <f t="array" ref="BP383">SQRT(SUMPRODUCT(($C383:$H383 - INDEX($C$264:$H$398, COLUMN()-COLUMN($L$205)+1, 0))^2))</f>
        <v>1.5800450270908901</v>
      </c>
      <c r="BQ383" s="20" cm="1">
        <f t="array" ref="BQ383">SQRT(SUMPRODUCT(($C383:$H383 - INDEX($C$264:$H$398, COLUMN()-COLUMN($L$205)+1, 0))^2))</f>
        <v>1.2846996480638646</v>
      </c>
      <c r="BR383" s="20" cm="1">
        <f t="array" ref="BR383">SQRT(SUMPRODUCT(($C383:$H383 - INDEX($C$264:$H$398, COLUMN()-COLUMN($L$205)+1, 0))^2))</f>
        <v>0.35729082529150846</v>
      </c>
      <c r="BS383" s="20" cm="1">
        <f t="array" ref="BS383">SQRT(SUMPRODUCT(($C383:$H383 - INDEX($C$264:$H$398, COLUMN()-COLUMN($L$205)+1, 0))^2))</f>
        <v>1.238912446439683</v>
      </c>
      <c r="BT383" s="20" cm="1">
        <f t="array" ref="BT383">SQRT(SUMPRODUCT(($C383:$H383 - INDEX($C$264:$H$398, COLUMN()-COLUMN($L$205)+1, 0))^2))</f>
        <v>0.6193225264252652</v>
      </c>
      <c r="BU383" s="20" cm="1">
        <f t="array" ref="BU383">SQRT(SUMPRODUCT(($C383:$H383 - INDEX($C$264:$H$398, COLUMN()-COLUMN($L$205)+1, 0))^2))</f>
        <v>0.94053649554639829</v>
      </c>
      <c r="BV383" s="20" cm="1">
        <f t="array" ref="BV383">SQRT(SUMPRODUCT(($C383:$H383 - INDEX($C$264:$H$398, COLUMN()-COLUMN($L$205)+1, 0))^2))</f>
        <v>2.0672046938273163</v>
      </c>
      <c r="BW383" s="20" cm="1">
        <f t="array" ref="BW383">SQRT(SUMPRODUCT(($C383:$H383 - INDEX($C$264:$H$398, COLUMN()-COLUMN($L$205)+1, 0))^2))</f>
        <v>0.69776834219777029</v>
      </c>
      <c r="BX383" s="20" cm="1">
        <f t="array" ref="BX383">SQRT(SUMPRODUCT(($C383:$H383 - INDEX($C$264:$H$398, COLUMN()-COLUMN($L$205)+1, 0))^2))</f>
        <v>1.1934168853750089</v>
      </c>
      <c r="BY383" s="20" cm="1">
        <f t="array" ref="BY383">SQRT(SUMPRODUCT(($C383:$H383 - INDEX($C$264:$H$398, COLUMN()-COLUMN($L$205)+1, 0))^2))</f>
        <v>0.79961799941062717</v>
      </c>
      <c r="BZ383" s="20" cm="1">
        <f t="array" ref="BZ383">SQRT(SUMPRODUCT(($C383:$H383 - INDEX($C$264:$H$398, COLUMN()-COLUMN($L$205)+1, 0))^2))</f>
        <v>0.59627185738530342</v>
      </c>
      <c r="CA383" s="20" cm="1">
        <f t="array" ref="CA383">SQRT(SUMPRODUCT(($C383:$H383 - INDEX($C$264:$H$398, COLUMN()-COLUMN($L$205)+1, 0))^2))</f>
        <v>0.44663688636390148</v>
      </c>
      <c r="CB383" s="20" cm="1">
        <f t="array" ref="CB383">SQRT(SUMPRODUCT(($C383:$H383 - INDEX($C$264:$H$398, COLUMN()-COLUMN($L$205)+1, 0))^2))</f>
        <v>1.7647945876891811</v>
      </c>
      <c r="CC383" s="20" cm="1">
        <f t="array" ref="CC383">SQRT(SUMPRODUCT(($C383:$H383 - INDEX($C$264:$H$398, COLUMN()-COLUMN($L$205)+1, 0))^2))</f>
        <v>1.2018900185593155</v>
      </c>
      <c r="CD383" s="20" cm="1">
        <f t="array" ref="CD383">SQRT(SUMPRODUCT(($C383:$H383 - INDEX($C$264:$H$398, COLUMN()-COLUMN($L$205)+1, 0))^2))</f>
        <v>0.51096749942648034</v>
      </c>
      <c r="CE383" s="20" cm="1">
        <f t="array" ref="CE383">SQRT(SUMPRODUCT(($C383:$H383 - INDEX($C$264:$H$398, COLUMN()-COLUMN($L$205)+1, 0))^2))</f>
        <v>1.1936066883650929</v>
      </c>
      <c r="CF383" s="20" cm="1">
        <f t="array" ref="CF383">SQRT(SUMPRODUCT(($C383:$H383 - INDEX($C$264:$H$398, COLUMN()-COLUMN($L$205)+1, 0))^2))</f>
        <v>1.0546004579706703</v>
      </c>
      <c r="CG383" s="20" cm="1">
        <f t="array" ref="CG383">SQRT(SUMPRODUCT(($C383:$H383 - INDEX($C$264:$H$398, COLUMN()-COLUMN($L$205)+1, 0))^2))</f>
        <v>0.93658164673912891</v>
      </c>
      <c r="CH383" s="20" cm="1">
        <f t="array" ref="CH383">SQRT(SUMPRODUCT(($C383:$H383 - INDEX($C$264:$H$398, COLUMN()-COLUMN($L$205)+1, 0))^2))</f>
        <v>0.63404065401974696</v>
      </c>
      <c r="CI383" s="20" cm="1">
        <f t="array" ref="CI383">SQRT(SUMPRODUCT(($C383:$H383 - INDEX($C$264:$H$398, COLUMN()-COLUMN($L$205)+1, 0))^2))</f>
        <v>0.97560006814412015</v>
      </c>
      <c r="CJ383" s="20" cm="1">
        <f t="array" ref="CJ383">SQRT(SUMPRODUCT(($C383:$H383 - INDEX($C$264:$H$398, COLUMN()-COLUMN($L$205)+1, 0))^2))</f>
        <v>2.3354271787245113</v>
      </c>
      <c r="CK383" s="20" cm="1">
        <f t="array" ref="CK383">SQRT(SUMPRODUCT(($C383:$H383 - INDEX($C$264:$H$398, COLUMN()-COLUMN($L$205)+1, 0))^2))</f>
        <v>0.948874714691883</v>
      </c>
      <c r="CL383" s="20" cm="1">
        <f t="array" ref="CL383">SQRT(SUMPRODUCT(($C383:$H383 - INDEX($C$264:$H$398, COLUMN()-COLUMN($L$205)+1, 0))^2))</f>
        <v>0.62486691471580247</v>
      </c>
      <c r="CM383" s="20" cm="1">
        <f t="array" ref="CM383">SQRT(SUMPRODUCT(($C383:$H383 - INDEX($C$264:$H$398, COLUMN()-COLUMN($L$205)+1, 0))^2))</f>
        <v>1.2191325472334924</v>
      </c>
      <c r="CN383" s="20" cm="1">
        <f t="array" ref="CN383">SQRT(SUMPRODUCT(($C383:$H383 - INDEX($C$264:$H$398, COLUMN()-COLUMN($L$205)+1, 0))^2))</f>
        <v>1.6595869355686761</v>
      </c>
      <c r="CO383" s="20" cm="1">
        <f t="array" ref="CO383">SQRT(SUMPRODUCT(($C383:$H383 - INDEX($C$264:$H$398, COLUMN()-COLUMN($L$205)+1, 0))^2))</f>
        <v>1.2289855094173499</v>
      </c>
      <c r="CP383" s="20" cm="1">
        <f t="array" ref="CP383">SQRT(SUMPRODUCT(($C383:$H383 - INDEX($C$264:$H$398, COLUMN()-COLUMN($L$205)+1, 0))^2))</f>
        <v>1.2088613902719565</v>
      </c>
      <c r="CQ383" s="20" cm="1">
        <f t="array" ref="CQ383">SQRT(SUMPRODUCT(($C383:$H383 - INDEX($C$264:$H$398, COLUMN()-COLUMN($L$205)+1, 0))^2))</f>
        <v>0.67508337480080027</v>
      </c>
      <c r="CR383" s="20" cm="1">
        <f t="array" ref="CR383">SQRT(SUMPRODUCT(($C383:$H383 - INDEX($C$264:$H$398, COLUMN()-COLUMN($L$205)+1, 0))^2))</f>
        <v>0.80050790206296762</v>
      </c>
      <c r="CS383" s="20" cm="1">
        <f t="array" ref="CS383">SQRT(SUMPRODUCT(($C383:$H383 - INDEX($C$264:$H$398, COLUMN()-COLUMN($L$205)+1, 0))^2))</f>
        <v>1.1586420848101002</v>
      </c>
      <c r="CT383" s="20" cm="1">
        <f t="array" ref="CT383">SQRT(SUMPRODUCT(($C383:$H383 - INDEX($C$264:$H$398, COLUMN()-COLUMN($L$205)+1, 0))^2))</f>
        <v>1.1121022115825172</v>
      </c>
      <c r="CU383" s="20" cm="1">
        <f t="array" ref="CU383">SQRT(SUMPRODUCT(($C383:$H383 - INDEX($C$264:$H$398, COLUMN()-COLUMN($L$205)+1, 0))^2))</f>
        <v>0.70806462862987107</v>
      </c>
      <c r="CV383" s="20" cm="1">
        <f t="array" ref="CV383">SQRT(SUMPRODUCT(($C383:$H383 - INDEX($C$264:$H$398, COLUMN()-COLUMN($L$205)+1, 0))^2))</f>
        <v>0.62847672554380063</v>
      </c>
      <c r="CW383" s="20" cm="1">
        <f t="array" ref="CW383">SQRT(SUMPRODUCT(($C383:$H383 - INDEX($C$264:$H$398, COLUMN()-COLUMN($L$205)+1, 0))^2))</f>
        <v>0.71901945896416986</v>
      </c>
      <c r="CX383" s="20" cm="1">
        <f t="array" ref="CX383">SQRT(SUMPRODUCT(($C383:$H383 - INDEX($C$264:$H$398, COLUMN()-COLUMN($L$205)+1, 0))^2))</f>
        <v>0.48685028267734787</v>
      </c>
      <c r="CY383" s="20" cm="1">
        <f t="array" ref="CY383">SQRT(SUMPRODUCT(($C383:$H383 - INDEX($C$264:$H$398, COLUMN()-COLUMN($L$205)+1, 0))^2))</f>
        <v>1.354371605657801</v>
      </c>
      <c r="CZ383" s="20" cm="1">
        <f t="array" ref="CZ383">SQRT(SUMPRODUCT(($C383:$H383 - INDEX($C$264:$H$398, COLUMN()-COLUMN($L$205)+1, 0))^2))</f>
        <v>0.6281198537691226</v>
      </c>
      <c r="DA383" s="20" cm="1">
        <f t="array" ref="DA383">SQRT(SUMPRODUCT(($C383:$H383 - INDEX($C$264:$H$398, COLUMN()-COLUMN($L$205)+1, 0))^2))</f>
        <v>1.4857354319795684</v>
      </c>
      <c r="DB383" s="20" cm="1">
        <f t="array" ref="DB383">SQRT(SUMPRODUCT(($C383:$H383 - INDEX($C$264:$H$398, COLUMN()-COLUMN($L$205)+1, 0))^2))</f>
        <v>1.0961573950843082</v>
      </c>
      <c r="DC383" s="20" cm="1">
        <f t="array" ref="DC383">SQRT(SUMPRODUCT(($C383:$H383 - INDEX($C$264:$H$398, COLUMN()-COLUMN($L$205)+1, 0))^2))</f>
        <v>1.1523047496501173</v>
      </c>
      <c r="DD383" s="20" cm="1">
        <f t="array" ref="DD383">SQRT(SUMPRODUCT(($C383:$H383 - INDEX($C$264:$H$398, COLUMN()-COLUMN($L$205)+1, 0))^2))</f>
        <v>0.58160362240771191</v>
      </c>
      <c r="DE383" s="20" cm="1">
        <f t="array" ref="DE383">SQRT(SUMPRODUCT(($C383:$H383 - INDEX($C$264:$H$398, COLUMN()-COLUMN($L$205)+1, 0))^2))</f>
        <v>0.92886450379599772</v>
      </c>
      <c r="DF383" s="20" cm="1">
        <f t="array" ref="DF383">SQRT(SUMPRODUCT(($C383:$H383 - INDEX($C$264:$H$398, COLUMN()-COLUMN($L$205)+1, 0))^2))</f>
        <v>1.0320599976818501</v>
      </c>
      <c r="DG383" s="20" cm="1">
        <f t="array" ref="DG383">SQRT(SUMPRODUCT(($C383:$H383 - INDEX($C$264:$H$398, COLUMN()-COLUMN($L$205)+1, 0))^2))</f>
        <v>0.61928897319438769</v>
      </c>
      <c r="DH383" s="20" cm="1">
        <f t="array" ref="DH383">SQRT(SUMPRODUCT(($C383:$H383 - INDEX($C$264:$H$398, COLUMN()-COLUMN($L$205)+1, 0))^2))</f>
        <v>1.4477733830857833</v>
      </c>
      <c r="DI383" s="20" cm="1">
        <f t="array" ref="DI383">SQRT(SUMPRODUCT(($C383:$H383 - INDEX($C$264:$H$398, COLUMN()-COLUMN($L$205)+1, 0))^2))</f>
        <v>2.041266498270442</v>
      </c>
      <c r="DJ383" s="20" cm="1">
        <f t="array" ref="DJ383">SQRT(SUMPRODUCT(($C383:$H383 - INDEX($C$264:$H$398, COLUMN()-COLUMN($L$205)+1, 0))^2))</f>
        <v>0.71128911946953177</v>
      </c>
      <c r="DK383" s="20" cm="1">
        <f t="array" ref="DK383">SQRT(SUMPRODUCT(($C383:$H383 - INDEX($C$264:$H$398, COLUMN()-COLUMN($L$205)+1, 0))^2))</f>
        <v>0.78214459995611585</v>
      </c>
      <c r="DL383" s="20" cm="1">
        <f t="array" ref="DL383">SQRT(SUMPRODUCT(($C383:$H383 - INDEX($C$264:$H$398, COLUMN()-COLUMN($L$205)+1, 0))^2))</f>
        <v>1.1057437773915597</v>
      </c>
      <c r="DM383" s="20" cm="1">
        <f t="array" ref="DM383">SQRT(SUMPRODUCT(($C383:$H383 - INDEX($C$264:$H$398, COLUMN()-COLUMN($L$205)+1, 0))^2))</f>
        <v>1.0882726373933826</v>
      </c>
      <c r="DN383" s="20" cm="1">
        <f t="array" ref="DN383">SQRT(SUMPRODUCT(($C383:$H383 - INDEX($C$264:$H$398, COLUMN()-COLUMN($L$205)+1, 0))^2))</f>
        <v>0.85442386842538953</v>
      </c>
      <c r="DO383" s="20" cm="1">
        <f t="array" ref="DO383">SQRT(SUMPRODUCT(($C383:$H383 - INDEX($C$264:$H$398, COLUMN()-COLUMN($L$205)+1, 0))^2))</f>
        <v>1.0917670798824279</v>
      </c>
      <c r="DP383" s="20" cm="1">
        <f t="array" ref="DP383">SQRT(SUMPRODUCT(($C383:$H383 - INDEX($C$264:$H$398, COLUMN()-COLUMN($L$205)+1, 0))^2))</f>
        <v>1.8526859457030949</v>
      </c>
      <c r="DQ383" s="20" cm="1">
        <f t="array" ref="DQ383">SQRT(SUMPRODUCT(($C383:$H383 - INDEX($C$264:$H$398, COLUMN()-COLUMN($L$205)+1, 0))^2))</f>
        <v>1.5413987844846824</v>
      </c>
      <c r="DR383" s="20" cm="1">
        <f t="array" ref="DR383">SQRT(SUMPRODUCT(($C383:$H383 - INDEX($C$264:$H$398, COLUMN()-COLUMN($L$205)+1, 0))^2))</f>
        <v>1.0758789945284006</v>
      </c>
      <c r="DS383" s="20" cm="1">
        <f t="array" ref="DS383">SQRT(SUMPRODUCT(($C383:$H383 - INDEX($C$264:$H$398, COLUMN()-COLUMN($L$205)+1, 0))^2))</f>
        <v>1.2787540821310228</v>
      </c>
      <c r="DT383" s="20" cm="1">
        <f t="array" ref="DT383">SQRT(SUMPRODUCT(($C383:$H383 - INDEX($C$264:$H$398, COLUMN()-COLUMN($L$205)+1, 0))^2))</f>
        <v>0.68714727164455902</v>
      </c>
      <c r="DU383" s="20" cm="1">
        <f t="array" ref="DU383">SQRT(SUMPRODUCT(($C383:$H383 - INDEX($C$264:$H$398, COLUMN()-COLUMN($L$205)+1, 0))^2))</f>
        <v>0.93895889134341004</v>
      </c>
      <c r="DV383" s="20" cm="1">
        <f t="array" ref="DV383">SQRT(SUMPRODUCT(($C383:$H383 - INDEX($C$264:$H$398, COLUMN()-COLUMN($L$205)+1, 0))^2))</f>
        <v>1.3100621384616287</v>
      </c>
      <c r="DW383" s="20" cm="1">
        <f t="array" ref="DW383">SQRT(SUMPRODUCT(($C383:$H383 - INDEX($C$264:$H$398, COLUMN()-COLUMN($L$205)+1, 0))^2))</f>
        <v>1.3668923948193707</v>
      </c>
      <c r="DX383" s="20" cm="1">
        <f t="array" ref="DX383">SQRT(SUMPRODUCT(($C383:$H383 - INDEX($C$264:$H$398, COLUMN()-COLUMN($L$205)+1, 0))^2))</f>
        <v>1.2167300511433574</v>
      </c>
      <c r="DY383" s="20" cm="1">
        <f t="array" ref="DY383">SQRT(SUMPRODUCT(($C383:$H383 - INDEX($C$264:$H$398, COLUMN()-COLUMN($L$205)+1, 0))^2))</f>
        <v>1.8926470280957077</v>
      </c>
      <c r="DZ383" s="20" cm="1">
        <f t="array" ref="DZ383">SQRT(SUMPRODUCT(($C383:$H383 - INDEX($C$264:$H$398, COLUMN()-COLUMN($L$205)+1, 0))^2))</f>
        <v>0.83118791908054035</v>
      </c>
      <c r="EA383" s="20" cm="1">
        <f t="array" ref="EA383">SQRT(SUMPRODUCT(($C383:$H383 - INDEX($C$264:$H$398, COLUMN()-COLUMN($L$205)+1, 0))^2))</f>
        <v>0</v>
      </c>
      <c r="EB383" s="20" cm="1">
        <f t="array" ref="EB383">SQRT(SUMPRODUCT(($C383:$H383 - INDEX($C$264:$H$398, COLUMN()-COLUMN($L$205)+1, 0))^2))</f>
        <v>1.3362762741468741</v>
      </c>
      <c r="EC383" s="20" cm="1">
        <f t="array" ref="EC383">SQRT(SUMPRODUCT(($C383:$H383 - INDEX($C$264:$H$398, COLUMN()-COLUMN($L$205)+1, 0))^2))</f>
        <v>0.97992269962751655</v>
      </c>
      <c r="ED383" s="20" cm="1">
        <f t="array" ref="ED383">SQRT(SUMPRODUCT(($C383:$H383 - INDEX($C$264:$H$398, COLUMN()-COLUMN($L$205)+1, 0))^2))</f>
        <v>0.68373556610211694</v>
      </c>
      <c r="EE383" s="20" cm="1">
        <f t="array" ref="EE383">SQRT(SUMPRODUCT(($C383:$H383 - INDEX($C$264:$H$398, COLUMN()-COLUMN($L$205)+1, 0))^2))</f>
        <v>0.64031802342859567</v>
      </c>
      <c r="EF383" s="20" cm="1">
        <f t="array" ref="EF383">SQRT(SUMPRODUCT(($C383:$H383 - INDEX($C$264:$H$398, COLUMN()-COLUMN($L$205)+1, 0))^2))</f>
        <v>2.1788424387400624</v>
      </c>
      <c r="EG383" s="20" cm="1">
        <f t="array" ref="EG383">SQRT(SUMPRODUCT(($C383:$H383 - INDEX($C$264:$H$398, COLUMN()-COLUMN($L$205)+1, 0))^2))</f>
        <v>1.5686417229714664</v>
      </c>
      <c r="EH383" s="20" cm="1">
        <f t="array" ref="EH383">SQRT(SUMPRODUCT(($C383:$H383 - INDEX($C$264:$H$398, COLUMN()-COLUMN($L$205)+1, 0))^2))</f>
        <v>0.96044757686776172</v>
      </c>
      <c r="EI383" s="20" cm="1">
        <f t="array" ref="EI383">SQRT(SUMPRODUCT(($C383:$H383 - INDEX($C$264:$H$398, COLUMN()-COLUMN($L$205)+1, 0))^2))</f>
        <v>0.72421283559846406</v>
      </c>
      <c r="EJ383" s="20" cm="1">
        <f t="array" ref="EJ383">SQRT(SUMPRODUCT(($C383:$H383 - INDEX($C$264:$H$398, COLUMN()-COLUMN($L$205)+1, 0))^2))</f>
        <v>1.0097455178513568</v>
      </c>
      <c r="EK383" s="20" cm="1">
        <f t="array" ref="EK383">SQRT(SUMPRODUCT(($C383:$H383 - INDEX($C$264:$H$398, COLUMN()-COLUMN($L$205)+1, 0))^2))</f>
        <v>0.87109294581758723</v>
      </c>
      <c r="EL383" s="20" cm="1">
        <f t="array" ref="EL383">SQRT(SUMPRODUCT(($C383:$H383 - INDEX($C$264:$H$398, COLUMN()-COLUMN($L$205)+1, 0))^2))</f>
        <v>1.3724589987857811</v>
      </c>
      <c r="EM383" s="20" cm="1">
        <f t="array" ref="EM383">SQRT(SUMPRODUCT(($C383:$H383 - INDEX($C$264:$H$398, COLUMN()-COLUMN($L$205)+1, 0))^2))</f>
        <v>0.85529342244268325</v>
      </c>
      <c r="EN383" s="20" cm="1">
        <f t="array" ref="EN383">SQRT(SUMPRODUCT(($C383:$H383 - INDEX($C$264:$H$398, COLUMN()-COLUMN($L$205)+1, 0))^2))</f>
        <v>1.5843091488689895</v>
      </c>
      <c r="EO383" s="20" cm="1">
        <f t="array" ref="EO383">SQRT(SUMPRODUCT(($C383:$H383 - INDEX($C$264:$H$398, COLUMN()-COLUMN($L$205)+1, 0))^2))</f>
        <v>0.9507204732988036</v>
      </c>
      <c r="EP383" s="20" cm="1">
        <f t="array" ref="EP383">SQRT(SUMPRODUCT(($C383:$H383 - INDEX($C$264:$H$398, COLUMN()-COLUMN($L$205)+1, 0))^2))</f>
        <v>0.83731953773765566</v>
      </c>
      <c r="EQ383" s="23">
        <f t="shared" si="5"/>
        <v>1.1083366876052017</v>
      </c>
    </row>
    <row r="384" spans="2:147" x14ac:dyDescent="0.35">
      <c r="B384" s="20" t="s">
        <v>94</v>
      </c>
      <c r="C384" s="20">
        <v>0.69047619047619047</v>
      </c>
      <c r="D384" s="20">
        <v>-2.2367194780987868E-2</v>
      </c>
      <c r="E384" s="20">
        <v>-0.25471698113207586</v>
      </c>
      <c r="F384" s="20">
        <v>-2.8985507246376812E-3</v>
      </c>
      <c r="G384" s="20">
        <v>-0.79886685552407932</v>
      </c>
      <c r="H384" s="20">
        <v>-0.33140655105973016</v>
      </c>
      <c r="I384" s="20" t="s">
        <v>911</v>
      </c>
      <c r="K384" s="3" t="s">
        <v>94</v>
      </c>
      <c r="L384" s="20" cm="1">
        <f t="array" ref="L384">SQRT(SUMPRODUCT(($C384:$H384 - INDEX($C$264:$H$398, COLUMN()-COLUMN($L$205)+1, 0))^2))</f>
        <v>2.2024953850138851</v>
      </c>
      <c r="M384" s="20" cm="1">
        <f t="array" ref="M384">SQRT(SUMPRODUCT(($C384:$H384 - INDEX($C$264:$H$398, COLUMN()-COLUMN($L$205)+1, 0))^2))</f>
        <v>1.1161408896121978</v>
      </c>
      <c r="N384" s="20" cm="1">
        <f t="array" ref="N384">SQRT(SUMPRODUCT(($C384:$H384 - INDEX($C$264:$H$398, COLUMN()-COLUMN($L$205)+1, 0))^2))</f>
        <v>2.320722332082453</v>
      </c>
      <c r="O384" s="20" cm="1">
        <f t="array" ref="O384">SQRT(SUMPRODUCT(($C384:$H384 - INDEX($C$264:$H$398, COLUMN()-COLUMN($L$205)+1, 0))^2))</f>
        <v>1.4667578202089269</v>
      </c>
      <c r="P384" s="20" cm="1">
        <f t="array" ref="P384">SQRT(SUMPRODUCT(($C384:$H384 - INDEX($C$264:$H$398, COLUMN()-COLUMN($L$205)+1, 0))^2))</f>
        <v>1.6225801960266191</v>
      </c>
      <c r="Q384" s="20" cm="1">
        <f t="array" ref="Q384">SQRT(SUMPRODUCT(($C384:$H384 - INDEX($C$264:$H$398, COLUMN()-COLUMN($L$205)+1, 0))^2))</f>
        <v>3.2551674779929769</v>
      </c>
      <c r="R384" s="20" cm="1">
        <f t="array" ref="R384">SQRT(SUMPRODUCT(($C384:$H384 - INDEX($C$264:$H$398, COLUMN()-COLUMN($L$205)+1, 0))^2))</f>
        <v>2.0037677733688617</v>
      </c>
      <c r="S384" s="20" cm="1">
        <f t="array" ref="S384">SQRT(SUMPRODUCT(($C384:$H384 - INDEX($C$264:$H$398, COLUMN()-COLUMN($L$205)+1, 0))^2))</f>
        <v>2.4049743010282421</v>
      </c>
      <c r="T384" s="20" cm="1">
        <f t="array" ref="T384">SQRT(SUMPRODUCT(($C384:$H384 - INDEX($C$264:$H$398, COLUMN()-COLUMN($L$205)+1, 0))^2))</f>
        <v>2.9993194263908505</v>
      </c>
      <c r="U384" s="20" cm="1">
        <f t="array" ref="U384">SQRT(SUMPRODUCT(($C384:$H384 - INDEX($C$264:$H$398, COLUMN()-COLUMN($L$205)+1, 0))^2))</f>
        <v>1.232424664615188</v>
      </c>
      <c r="V384" s="20" cm="1">
        <f t="array" ref="V384">SQRT(SUMPRODUCT(($C384:$H384 - INDEX($C$264:$H$398, COLUMN()-COLUMN($L$205)+1, 0))^2))</f>
        <v>2.6006265090258589</v>
      </c>
      <c r="W384" s="20" cm="1">
        <f t="array" ref="W384">SQRT(SUMPRODUCT(($C384:$H384 - INDEX($C$264:$H$398, COLUMN()-COLUMN($L$205)+1, 0))^2))</f>
        <v>2.0030042624206139</v>
      </c>
      <c r="X384" s="20" cm="1">
        <f t="array" ref="X384">SQRT(SUMPRODUCT(($C384:$H384 - INDEX($C$264:$H$398, COLUMN()-COLUMN($L$205)+1, 0))^2))</f>
        <v>2.3825204466799099</v>
      </c>
      <c r="Y384" s="20" cm="1">
        <f t="array" ref="Y384">SQRT(SUMPRODUCT(($C384:$H384 - INDEX($C$264:$H$398, COLUMN()-COLUMN($L$205)+1, 0))^2))</f>
        <v>1.8338201687613036</v>
      </c>
      <c r="Z384" s="20" cm="1">
        <f t="array" ref="Z384">SQRT(SUMPRODUCT(($C384:$H384 - INDEX($C$264:$H$398, COLUMN()-COLUMN($L$205)+1, 0))^2))</f>
        <v>0.92247873803759439</v>
      </c>
      <c r="AA384" s="20" cm="1">
        <f t="array" ref="AA384">SQRT(SUMPRODUCT(($C384:$H384 - INDEX($C$264:$H$398, COLUMN()-COLUMN($L$205)+1, 0))^2))</f>
        <v>1.2623447410793984</v>
      </c>
      <c r="AB384" s="20" cm="1">
        <f t="array" ref="AB384">SQRT(SUMPRODUCT(($C384:$H384 - INDEX($C$264:$H$398, COLUMN()-COLUMN($L$205)+1, 0))^2))</f>
        <v>1.0819185463854071</v>
      </c>
      <c r="AC384" s="20" cm="1">
        <f t="array" ref="AC384">SQRT(SUMPRODUCT(($C384:$H384 - INDEX($C$264:$H$398, COLUMN()-COLUMN($L$205)+1, 0))^2))</f>
        <v>1.698192342048662</v>
      </c>
      <c r="AD384" s="20" cm="1">
        <f t="array" ref="AD384">SQRT(SUMPRODUCT(($C384:$H384 - INDEX($C$264:$H$398, COLUMN()-COLUMN($L$205)+1, 0))^2))</f>
        <v>0.92644132404964008</v>
      </c>
      <c r="AE384" s="20" cm="1">
        <f t="array" ref="AE384">SQRT(SUMPRODUCT(($C384:$H384 - INDEX($C$264:$H$398, COLUMN()-COLUMN($L$205)+1, 0))^2))</f>
        <v>1.4197886496882453</v>
      </c>
      <c r="AF384" s="20" cm="1">
        <f t="array" ref="AF384">SQRT(SUMPRODUCT(($C384:$H384 - INDEX($C$264:$H$398, COLUMN()-COLUMN($L$205)+1, 0))^2))</f>
        <v>1.1254831179774443</v>
      </c>
      <c r="AG384" s="20" cm="1">
        <f t="array" ref="AG384">SQRT(SUMPRODUCT(($C384:$H384 - INDEX($C$264:$H$398, COLUMN()-COLUMN($L$205)+1, 0))^2))</f>
        <v>2.2896846057595073</v>
      </c>
      <c r="AH384" s="20" cm="1">
        <f t="array" ref="AH384">SQRT(SUMPRODUCT(($C384:$H384 - INDEX($C$264:$H$398, COLUMN()-COLUMN($L$205)+1, 0))^2))</f>
        <v>2.0849887086378316</v>
      </c>
      <c r="AI384" s="20" cm="1">
        <f t="array" ref="AI384">SQRT(SUMPRODUCT(($C384:$H384 - INDEX($C$264:$H$398, COLUMN()-COLUMN($L$205)+1, 0))^2))</f>
        <v>1.7706477813775576</v>
      </c>
      <c r="AJ384" s="20" cm="1">
        <f t="array" ref="AJ384">SQRT(SUMPRODUCT(($C384:$H384 - INDEX($C$264:$H$398, COLUMN()-COLUMN($L$205)+1, 0))^2))</f>
        <v>0.8764672796514924</v>
      </c>
      <c r="AK384" s="20" cm="1">
        <f t="array" ref="AK384">SQRT(SUMPRODUCT(($C384:$H384 - INDEX($C$264:$H$398, COLUMN()-COLUMN($L$205)+1, 0))^2))</f>
        <v>1.795702556887659</v>
      </c>
      <c r="AL384" s="20" cm="1">
        <f t="array" ref="AL384">SQRT(SUMPRODUCT(($C384:$H384 - INDEX($C$264:$H$398, COLUMN()-COLUMN($L$205)+1, 0))^2))</f>
        <v>1.5519467230459592</v>
      </c>
      <c r="AM384" s="20" cm="1">
        <f t="array" ref="AM384">SQRT(SUMPRODUCT(($C384:$H384 - INDEX($C$264:$H$398, COLUMN()-COLUMN($L$205)+1, 0))^2))</f>
        <v>1.32200060324274</v>
      </c>
      <c r="AN384" s="20" cm="1">
        <f t="array" ref="AN384">SQRT(SUMPRODUCT(($C384:$H384 - INDEX($C$264:$H$398, COLUMN()-COLUMN($L$205)+1, 0))^2))</f>
        <v>1.6646103819837672</v>
      </c>
      <c r="AO384" s="20" cm="1">
        <f t="array" ref="AO384">SQRT(SUMPRODUCT(($C384:$H384 - INDEX($C$264:$H$398, COLUMN()-COLUMN($L$205)+1, 0))^2))</f>
        <v>1.6834405131482451</v>
      </c>
      <c r="AP384" s="20" cm="1">
        <f t="array" ref="AP384">SQRT(SUMPRODUCT(($C384:$H384 - INDEX($C$264:$H$398, COLUMN()-COLUMN($L$205)+1, 0))^2))</f>
        <v>2.112104169843414</v>
      </c>
      <c r="AQ384" s="20" cm="1">
        <f t="array" ref="AQ384">SQRT(SUMPRODUCT(($C384:$H384 - INDEX($C$264:$H$398, COLUMN()-COLUMN($L$205)+1, 0))^2))</f>
        <v>1.9421432722267196</v>
      </c>
      <c r="AR384" s="20" cm="1">
        <f t="array" ref="AR384">SQRT(SUMPRODUCT(($C384:$H384 - INDEX($C$264:$H$398, COLUMN()-COLUMN($L$205)+1, 0))^2))</f>
        <v>1.9749887637792201</v>
      </c>
      <c r="AS384" s="20" cm="1">
        <f t="array" ref="AS384">SQRT(SUMPRODUCT(($C384:$H384 - INDEX($C$264:$H$398, COLUMN()-COLUMN($L$205)+1, 0))^2))</f>
        <v>1.4586104636002635</v>
      </c>
      <c r="AT384" s="20" cm="1">
        <f t="array" ref="AT384">SQRT(SUMPRODUCT(($C384:$H384 - INDEX($C$264:$H$398, COLUMN()-COLUMN($L$205)+1, 0))^2))</f>
        <v>1.5742803614199814</v>
      </c>
      <c r="AU384" s="20" cm="1">
        <f t="array" ref="AU384">SQRT(SUMPRODUCT(($C384:$H384 - INDEX($C$264:$H$398, COLUMN()-COLUMN($L$205)+1, 0))^2))</f>
        <v>1.6204017969471765</v>
      </c>
      <c r="AV384" s="20" cm="1">
        <f t="array" ref="AV384">SQRT(SUMPRODUCT(($C384:$H384 - INDEX($C$264:$H$398, COLUMN()-COLUMN($L$205)+1, 0))^2))</f>
        <v>1.9725198788414851</v>
      </c>
      <c r="AW384" s="20" cm="1">
        <f t="array" ref="AW384">SQRT(SUMPRODUCT(($C384:$H384 - INDEX($C$264:$H$398, COLUMN()-COLUMN($L$205)+1, 0))^2))</f>
        <v>1.144257658308717</v>
      </c>
      <c r="AX384" s="20" cm="1">
        <f t="array" ref="AX384">SQRT(SUMPRODUCT(($C384:$H384 - INDEX($C$264:$H$398, COLUMN()-COLUMN($L$205)+1, 0))^2))</f>
        <v>2.0901220927431576</v>
      </c>
      <c r="AY384" s="20" cm="1">
        <f t="array" ref="AY384">SQRT(SUMPRODUCT(($C384:$H384 - INDEX($C$264:$H$398, COLUMN()-COLUMN($L$205)+1, 0))^2))</f>
        <v>0.71067944065982624</v>
      </c>
      <c r="AZ384" s="20" cm="1">
        <f t="array" ref="AZ384">SQRT(SUMPRODUCT(($C384:$H384 - INDEX($C$264:$H$398, COLUMN()-COLUMN($L$205)+1, 0))^2))</f>
        <v>0.76304732115008511</v>
      </c>
      <c r="BA384" s="20" cm="1">
        <f t="array" ref="BA384">SQRT(SUMPRODUCT(($C384:$H384 - INDEX($C$264:$H$398, COLUMN()-COLUMN($L$205)+1, 0))^2))</f>
        <v>2.0913818998694236</v>
      </c>
      <c r="BB384" s="20" cm="1">
        <f t="array" ref="BB384">SQRT(SUMPRODUCT(($C384:$H384 - INDEX($C$264:$H$398, COLUMN()-COLUMN($L$205)+1, 0))^2))</f>
        <v>1.8308446303371197</v>
      </c>
      <c r="BC384" s="20" cm="1">
        <f t="array" ref="BC384">SQRT(SUMPRODUCT(($C384:$H384 - INDEX($C$264:$H$398, COLUMN()-COLUMN($L$205)+1, 0))^2))</f>
        <v>3.2231148413660229</v>
      </c>
      <c r="BD384" s="20" cm="1">
        <f t="array" ref="BD384">SQRT(SUMPRODUCT(($C384:$H384 - INDEX($C$264:$H$398, COLUMN()-COLUMN($L$205)+1, 0))^2))</f>
        <v>2.0776833454279866</v>
      </c>
      <c r="BE384" s="20" cm="1">
        <f t="array" ref="BE384">SQRT(SUMPRODUCT(($C384:$H384 - INDEX($C$264:$H$398, COLUMN()-COLUMN($L$205)+1, 0))^2))</f>
        <v>2.6700565550398352</v>
      </c>
      <c r="BF384" s="20" cm="1">
        <f t="array" ref="BF384">SQRT(SUMPRODUCT(($C384:$H384 - INDEX($C$264:$H$398, COLUMN()-COLUMN($L$205)+1, 0))^2))</f>
        <v>1.9798228377382832</v>
      </c>
      <c r="BG384" s="20" cm="1">
        <f t="array" ref="BG384">SQRT(SUMPRODUCT(($C384:$H384 - INDEX($C$264:$H$398, COLUMN()-COLUMN($L$205)+1, 0))^2))</f>
        <v>1.8353231773443179</v>
      </c>
      <c r="BH384" s="20" cm="1">
        <f t="array" ref="BH384">SQRT(SUMPRODUCT(($C384:$H384 - INDEX($C$264:$H$398, COLUMN()-COLUMN($L$205)+1, 0))^2))</f>
        <v>1.5229502277958376</v>
      </c>
      <c r="BI384" s="20" cm="1">
        <f t="array" ref="BI384">SQRT(SUMPRODUCT(($C384:$H384 - INDEX($C$264:$H$398, COLUMN()-COLUMN($L$205)+1, 0))^2))</f>
        <v>1.6365864001483907</v>
      </c>
      <c r="BJ384" s="20" cm="1">
        <f t="array" ref="BJ384">SQRT(SUMPRODUCT(($C384:$H384 - INDEX($C$264:$H$398, COLUMN()-COLUMN($L$205)+1, 0))^2))</f>
        <v>1.8156442925825036</v>
      </c>
      <c r="BK384" s="20" cm="1">
        <f t="array" ref="BK384">SQRT(SUMPRODUCT(($C384:$H384 - INDEX($C$264:$H$398, COLUMN()-COLUMN($L$205)+1, 0))^2))</f>
        <v>2.1072879561312496</v>
      </c>
      <c r="BL384" s="20" cm="1">
        <f t="array" ref="BL384">SQRT(SUMPRODUCT(($C384:$H384 - INDEX($C$264:$H$398, COLUMN()-COLUMN($L$205)+1, 0))^2))</f>
        <v>2.3465578008729175</v>
      </c>
      <c r="BM384" s="20" cm="1">
        <f t="array" ref="BM384">SQRT(SUMPRODUCT(($C384:$H384 - INDEX($C$264:$H$398, COLUMN()-COLUMN($L$205)+1, 0))^2))</f>
        <v>1.7667672838212978</v>
      </c>
      <c r="BN384" s="20" cm="1">
        <f t="array" ref="BN384">SQRT(SUMPRODUCT(($C384:$H384 - INDEX($C$264:$H$398, COLUMN()-COLUMN($L$205)+1, 0))^2))</f>
        <v>1.5188864239158446</v>
      </c>
      <c r="BO384" s="20" cm="1">
        <f t="array" ref="BO384">SQRT(SUMPRODUCT(($C384:$H384 - INDEX($C$264:$H$398, COLUMN()-COLUMN($L$205)+1, 0))^2))</f>
        <v>2.5338495782472403</v>
      </c>
      <c r="BP384" s="20" cm="1">
        <f t="array" ref="BP384">SQRT(SUMPRODUCT(($C384:$H384 - INDEX($C$264:$H$398, COLUMN()-COLUMN($L$205)+1, 0))^2))</f>
        <v>2.0876754828169517</v>
      </c>
      <c r="BQ384" s="20" cm="1">
        <f t="array" ref="BQ384">SQRT(SUMPRODUCT(($C384:$H384 - INDEX($C$264:$H$398, COLUMN()-COLUMN($L$205)+1, 0))^2))</f>
        <v>2.235167384979627</v>
      </c>
      <c r="BR384" s="20" cm="1">
        <f t="array" ref="BR384">SQRT(SUMPRODUCT(($C384:$H384 - INDEX($C$264:$H$398, COLUMN()-COLUMN($L$205)+1, 0))^2))</f>
        <v>1.0929927618501969</v>
      </c>
      <c r="BS384" s="20" cm="1">
        <f t="array" ref="BS384">SQRT(SUMPRODUCT(($C384:$H384 - INDEX($C$264:$H$398, COLUMN()-COLUMN($L$205)+1, 0))^2))</f>
        <v>1.919326112858309</v>
      </c>
      <c r="BT384" s="20" cm="1">
        <f t="array" ref="BT384">SQRT(SUMPRODUCT(($C384:$H384 - INDEX($C$264:$H$398, COLUMN()-COLUMN($L$205)+1, 0))^2))</f>
        <v>1.0459178350715987</v>
      </c>
      <c r="BU384" s="20" cm="1">
        <f t="array" ref="BU384">SQRT(SUMPRODUCT(($C384:$H384 - INDEX($C$264:$H$398, COLUMN()-COLUMN($L$205)+1, 0))^2))</f>
        <v>1.5996249605903621</v>
      </c>
      <c r="BV384" s="20" cm="1">
        <f t="array" ref="BV384">SQRT(SUMPRODUCT(($C384:$H384 - INDEX($C$264:$H$398, COLUMN()-COLUMN($L$205)+1, 0))^2))</f>
        <v>1.1621395202758991</v>
      </c>
      <c r="BW384" s="20" cm="1">
        <f t="array" ref="BW384">SQRT(SUMPRODUCT(($C384:$H384 - INDEX($C$264:$H$398, COLUMN()-COLUMN($L$205)+1, 0))^2))</f>
        <v>1.2541982908235783</v>
      </c>
      <c r="BX384" s="20" cm="1">
        <f t="array" ref="BX384">SQRT(SUMPRODUCT(($C384:$H384 - INDEX($C$264:$H$398, COLUMN()-COLUMN($L$205)+1, 0))^2))</f>
        <v>1.541460632823197</v>
      </c>
      <c r="BY384" s="20" cm="1">
        <f t="array" ref="BY384">SQRT(SUMPRODUCT(($C384:$H384 - INDEX($C$264:$H$398, COLUMN()-COLUMN($L$205)+1, 0))^2))</f>
        <v>1.9632798503987718</v>
      </c>
      <c r="BZ384" s="20" cm="1">
        <f t="array" ref="BZ384">SQRT(SUMPRODUCT(($C384:$H384 - INDEX($C$264:$H$398, COLUMN()-COLUMN($L$205)+1, 0))^2))</f>
        <v>1.5263370099990801</v>
      </c>
      <c r="CA384" s="20" cm="1">
        <f t="array" ref="CA384">SQRT(SUMPRODUCT(($C384:$H384 - INDEX($C$264:$H$398, COLUMN()-COLUMN($L$205)+1, 0))^2))</f>
        <v>1.3840189149013904</v>
      </c>
      <c r="CB384" s="20" cm="1">
        <f t="array" ref="CB384">SQRT(SUMPRODUCT(($C384:$H384 - INDEX($C$264:$H$398, COLUMN()-COLUMN($L$205)+1, 0))^2))</f>
        <v>2.6823272531916307</v>
      </c>
      <c r="CC384" s="20" cm="1">
        <f t="array" ref="CC384">SQRT(SUMPRODUCT(($C384:$H384 - INDEX($C$264:$H$398, COLUMN()-COLUMN($L$205)+1, 0))^2))</f>
        <v>1.9126047076031452</v>
      </c>
      <c r="CD384" s="20" cm="1">
        <f t="array" ref="CD384">SQRT(SUMPRODUCT(($C384:$H384 - INDEX($C$264:$H$398, COLUMN()-COLUMN($L$205)+1, 0))^2))</f>
        <v>1.4661276254224882</v>
      </c>
      <c r="CE384" s="20" cm="1">
        <f t="array" ref="CE384">SQRT(SUMPRODUCT(($C384:$H384 - INDEX($C$264:$H$398, COLUMN()-COLUMN($L$205)+1, 0))^2))</f>
        <v>1.9671520166799754</v>
      </c>
      <c r="CF384" s="20" cm="1">
        <f t="array" ref="CF384">SQRT(SUMPRODUCT(($C384:$H384 - INDEX($C$264:$H$398, COLUMN()-COLUMN($L$205)+1, 0))^2))</f>
        <v>2.1650594803594005</v>
      </c>
      <c r="CG384" s="20" cm="1">
        <f t="array" ref="CG384">SQRT(SUMPRODUCT(($C384:$H384 - INDEX($C$264:$H$398, COLUMN()-COLUMN($L$205)+1, 0))^2))</f>
        <v>2.0862049464895329</v>
      </c>
      <c r="CH384" s="20" cm="1">
        <f t="array" ref="CH384">SQRT(SUMPRODUCT(($C384:$H384 - INDEX($C$264:$H$398, COLUMN()-COLUMN($L$205)+1, 0))^2))</f>
        <v>1.6285385056824646</v>
      </c>
      <c r="CI384" s="20" cm="1">
        <f t="array" ref="CI384">SQRT(SUMPRODUCT(($C384:$H384 - INDEX($C$264:$H$398, COLUMN()-COLUMN($L$205)+1, 0))^2))</f>
        <v>2.1095061148524672</v>
      </c>
      <c r="CJ384" s="20" cm="1">
        <f t="array" ref="CJ384">SQRT(SUMPRODUCT(($C384:$H384 - INDEX($C$264:$H$398, COLUMN()-COLUMN($L$205)+1, 0))^2))</f>
        <v>2.9994526825075227</v>
      </c>
      <c r="CK384" s="20" cm="1">
        <f t="array" ref="CK384">SQRT(SUMPRODUCT(($C384:$H384 - INDEX($C$264:$H$398, COLUMN()-COLUMN($L$205)+1, 0))^2))</f>
        <v>1.4683720454306033</v>
      </c>
      <c r="CL384" s="20" cm="1">
        <f t="array" ref="CL384">SQRT(SUMPRODUCT(($C384:$H384 - INDEX($C$264:$H$398, COLUMN()-COLUMN($L$205)+1, 0))^2))</f>
        <v>1.7001811147196486</v>
      </c>
      <c r="CM384" s="20" cm="1">
        <f t="array" ref="CM384">SQRT(SUMPRODUCT(($C384:$H384 - INDEX($C$264:$H$398, COLUMN()-COLUMN($L$205)+1, 0))^2))</f>
        <v>1.8283466141854487</v>
      </c>
      <c r="CN384" s="20" cm="1">
        <f t="array" ref="CN384">SQRT(SUMPRODUCT(($C384:$H384 - INDEX($C$264:$H$398, COLUMN()-COLUMN($L$205)+1, 0))^2))</f>
        <v>2.2817024478346064</v>
      </c>
      <c r="CO384" s="20" cm="1">
        <f t="array" ref="CO384">SQRT(SUMPRODUCT(($C384:$H384 - INDEX($C$264:$H$398, COLUMN()-COLUMN($L$205)+1, 0))^2))</f>
        <v>1.9502624841759006</v>
      </c>
      <c r="CP384" s="20" cm="1">
        <f t="array" ref="CP384">SQRT(SUMPRODUCT(($C384:$H384 - INDEX($C$264:$H$398, COLUMN()-COLUMN($L$205)+1, 0))^2))</f>
        <v>1.905208786300286</v>
      </c>
      <c r="CQ384" s="20" cm="1">
        <f t="array" ref="CQ384">SQRT(SUMPRODUCT(($C384:$H384 - INDEX($C$264:$H$398, COLUMN()-COLUMN($L$205)+1, 0))^2))</f>
        <v>1.2430870471592819</v>
      </c>
      <c r="CR384" s="20" cm="1">
        <f t="array" ref="CR384">SQRT(SUMPRODUCT(($C384:$H384 - INDEX($C$264:$H$398, COLUMN()-COLUMN($L$205)+1, 0))^2))</f>
        <v>1.9293631333300336</v>
      </c>
      <c r="CS384" s="20" cm="1">
        <f t="array" ref="CS384">SQRT(SUMPRODUCT(($C384:$H384 - INDEX($C$264:$H$398, COLUMN()-COLUMN($L$205)+1, 0))^2))</f>
        <v>1.882070973725976</v>
      </c>
      <c r="CT384" s="20" cm="1">
        <f t="array" ref="CT384">SQRT(SUMPRODUCT(($C384:$H384 - INDEX($C$264:$H$398, COLUMN()-COLUMN($L$205)+1, 0))^2))</f>
        <v>0.96834158215732635</v>
      </c>
      <c r="CU384" s="20" cm="1">
        <f t="array" ref="CU384">SQRT(SUMPRODUCT(($C384:$H384 - INDEX($C$264:$H$398, COLUMN()-COLUMN($L$205)+1, 0))^2))</f>
        <v>0.92402591998948247</v>
      </c>
      <c r="CV384" s="20" cm="1">
        <f t="array" ref="CV384">SQRT(SUMPRODUCT(($C384:$H384 - INDEX($C$264:$H$398, COLUMN()-COLUMN($L$205)+1, 0))^2))</f>
        <v>1.2613991323985465</v>
      </c>
      <c r="CW384" s="20" cm="1">
        <f t="array" ref="CW384">SQRT(SUMPRODUCT(($C384:$H384 - INDEX($C$264:$H$398, COLUMN()-COLUMN($L$205)+1, 0))^2))</f>
        <v>1.3277160678171505</v>
      </c>
      <c r="CX384" s="20" cm="1">
        <f t="array" ref="CX384">SQRT(SUMPRODUCT(($C384:$H384 - INDEX($C$264:$H$398, COLUMN()-COLUMN($L$205)+1, 0))^2))</f>
        <v>1.2309890890372466</v>
      </c>
      <c r="CY384" s="20" cm="1">
        <f t="array" ref="CY384">SQRT(SUMPRODUCT(($C384:$H384 - INDEX($C$264:$H$398, COLUMN()-COLUMN($L$205)+1, 0))^2))</f>
        <v>1.7945949420459015</v>
      </c>
      <c r="CZ384" s="20" cm="1">
        <f t="array" ref="CZ384">SQRT(SUMPRODUCT(($C384:$H384 - INDEX($C$264:$H$398, COLUMN()-COLUMN($L$205)+1, 0))^2))</f>
        <v>1.6164936654487625</v>
      </c>
      <c r="DA384" s="20" cm="1">
        <f t="array" ref="DA384">SQRT(SUMPRODUCT(($C384:$H384 - INDEX($C$264:$H$398, COLUMN()-COLUMN($L$205)+1, 0))^2))</f>
        <v>2.4704881581274738</v>
      </c>
      <c r="DB384" s="20" cm="1">
        <f t="array" ref="DB384">SQRT(SUMPRODUCT(($C384:$H384 - INDEX($C$264:$H$398, COLUMN()-COLUMN($L$205)+1, 0))^2))</f>
        <v>1.5201519106758006</v>
      </c>
      <c r="DC384" s="20" cm="1">
        <f t="array" ref="DC384">SQRT(SUMPRODUCT(($C384:$H384 - INDEX($C$264:$H$398, COLUMN()-COLUMN($L$205)+1, 0))^2))</f>
        <v>1.8728129402282787</v>
      </c>
      <c r="DD384" s="20" cm="1">
        <f t="array" ref="DD384">SQRT(SUMPRODUCT(($C384:$H384 - INDEX($C$264:$H$398, COLUMN()-COLUMN($L$205)+1, 0))^2))</f>
        <v>1.5269379509985368</v>
      </c>
      <c r="DE384" s="20" cm="1">
        <f t="array" ref="DE384">SQRT(SUMPRODUCT(($C384:$H384 - INDEX($C$264:$H$398, COLUMN()-COLUMN($L$205)+1, 0))^2))</f>
        <v>2.0109815560740487</v>
      </c>
      <c r="DF384" s="20" cm="1">
        <f t="array" ref="DF384">SQRT(SUMPRODUCT(($C384:$H384 - INDEX($C$264:$H$398, COLUMN()-COLUMN($L$205)+1, 0))^2))</f>
        <v>1.9332157962504004</v>
      </c>
      <c r="DG384" s="20" cm="1">
        <f t="array" ref="DG384">SQRT(SUMPRODUCT(($C384:$H384 - INDEX($C$264:$H$398, COLUMN()-COLUMN($L$205)+1, 0))^2))</f>
        <v>0.99836371986984784</v>
      </c>
      <c r="DH384" s="20" cm="1">
        <f t="array" ref="DH384">SQRT(SUMPRODUCT(($C384:$H384 - INDEX($C$264:$H$398, COLUMN()-COLUMN($L$205)+1, 0))^2))</f>
        <v>0.29988430298271385</v>
      </c>
      <c r="DI384" s="20" cm="1">
        <f t="array" ref="DI384">SQRT(SUMPRODUCT(($C384:$H384 - INDEX($C$264:$H$398, COLUMN()-COLUMN($L$205)+1, 0))^2))</f>
        <v>2.8927773951429363</v>
      </c>
      <c r="DJ384" s="20" cm="1">
        <f t="array" ref="DJ384">SQRT(SUMPRODUCT(($C384:$H384 - INDEX($C$264:$H$398, COLUMN()-COLUMN($L$205)+1, 0))^2))</f>
        <v>1.1773878126513133</v>
      </c>
      <c r="DK384" s="20" cm="1">
        <f t="array" ref="DK384">SQRT(SUMPRODUCT(($C384:$H384 - INDEX($C$264:$H$398, COLUMN()-COLUMN($L$205)+1, 0))^2))</f>
        <v>1.9665539053578132</v>
      </c>
      <c r="DL384" s="20" cm="1">
        <f t="array" ref="DL384">SQRT(SUMPRODUCT(($C384:$H384 - INDEX($C$264:$H$398, COLUMN()-COLUMN($L$205)+1, 0))^2))</f>
        <v>0.72062423065887726</v>
      </c>
      <c r="DM384" s="20" cm="1">
        <f t="array" ref="DM384">SQRT(SUMPRODUCT(($C384:$H384 - INDEX($C$264:$H$398, COLUMN()-COLUMN($L$205)+1, 0))^2))</f>
        <v>2.1654953103707855</v>
      </c>
      <c r="DN384" s="20" cm="1">
        <f t="array" ref="DN384">SQRT(SUMPRODUCT(($C384:$H384 - INDEX($C$264:$H$398, COLUMN()-COLUMN($L$205)+1, 0))^2))</f>
        <v>1.7482099889162679</v>
      </c>
      <c r="DO384" s="20" cm="1">
        <f t="array" ref="DO384">SQRT(SUMPRODUCT(($C384:$H384 - INDEX($C$264:$H$398, COLUMN()-COLUMN($L$205)+1, 0))^2))</f>
        <v>1.802237221005996</v>
      </c>
      <c r="DP384" s="20" cm="1">
        <f t="array" ref="DP384">SQRT(SUMPRODUCT(($C384:$H384 - INDEX($C$264:$H$398, COLUMN()-COLUMN($L$205)+1, 0))^2))</f>
        <v>0.65354680900272577</v>
      </c>
      <c r="DQ384" s="20" cm="1">
        <f t="array" ref="DQ384">SQRT(SUMPRODUCT(($C384:$H384 - INDEX($C$264:$H$398, COLUMN()-COLUMN($L$205)+1, 0))^2))</f>
        <v>1.1371831219266759</v>
      </c>
      <c r="DR384" s="20" cm="1">
        <f t="array" ref="DR384">SQRT(SUMPRODUCT(($C384:$H384 - INDEX($C$264:$H$398, COLUMN()-COLUMN($L$205)+1, 0))^2))</f>
        <v>2.1978391686765728</v>
      </c>
      <c r="DS384" s="20" cm="1">
        <f t="array" ref="DS384">SQRT(SUMPRODUCT(($C384:$H384 - INDEX($C$264:$H$398, COLUMN()-COLUMN($L$205)+1, 0))^2))</f>
        <v>2.2494993140747872</v>
      </c>
      <c r="DT384" s="20" cm="1">
        <f t="array" ref="DT384">SQRT(SUMPRODUCT(($C384:$H384 - INDEX($C$264:$H$398, COLUMN()-COLUMN($L$205)+1, 0))^2))</f>
        <v>1.4434884925729452</v>
      </c>
      <c r="DU384" s="20" cm="1">
        <f t="array" ref="DU384">SQRT(SUMPRODUCT(($C384:$H384 - INDEX($C$264:$H$398, COLUMN()-COLUMN($L$205)+1, 0))^2))</f>
        <v>0.78271976728208137</v>
      </c>
      <c r="DV384" s="20" cm="1">
        <f t="array" ref="DV384">SQRT(SUMPRODUCT(($C384:$H384 - INDEX($C$264:$H$398, COLUMN()-COLUMN($L$205)+1, 0))^2))</f>
        <v>2.0470816731571904</v>
      </c>
      <c r="DW384" s="20" cm="1">
        <f t="array" ref="DW384">SQRT(SUMPRODUCT(($C384:$H384 - INDEX($C$264:$H$398, COLUMN()-COLUMN($L$205)+1, 0))^2))</f>
        <v>2.3275330815744324</v>
      </c>
      <c r="DX384" s="20" cm="1">
        <f t="array" ref="DX384">SQRT(SUMPRODUCT(($C384:$H384 - INDEX($C$264:$H$398, COLUMN()-COLUMN($L$205)+1, 0))^2))</f>
        <v>1.7187496495507921</v>
      </c>
      <c r="DY384" s="20" cm="1">
        <f t="array" ref="DY384">SQRT(SUMPRODUCT(($C384:$H384 - INDEX($C$264:$H$398, COLUMN()-COLUMN($L$205)+1, 0))^2))</f>
        <v>2.1546117292309761</v>
      </c>
      <c r="DZ384" s="20" cm="1">
        <f t="array" ref="DZ384">SQRT(SUMPRODUCT(($C384:$H384 - INDEX($C$264:$H$398, COLUMN()-COLUMN($L$205)+1, 0))^2))</f>
        <v>1.2458275554783842</v>
      </c>
      <c r="EA384" s="20" cm="1">
        <f t="array" ref="EA384">SQRT(SUMPRODUCT(($C384:$H384 - INDEX($C$264:$H$398, COLUMN()-COLUMN($L$205)+1, 0))^2))</f>
        <v>1.3362762741468741</v>
      </c>
      <c r="EB384" s="20" cm="1">
        <f t="array" ref="EB384">SQRT(SUMPRODUCT(($C384:$H384 - INDEX($C$264:$H$398, COLUMN()-COLUMN($L$205)+1, 0))^2))</f>
        <v>0</v>
      </c>
      <c r="EC384" s="20" cm="1">
        <f t="array" ref="EC384">SQRT(SUMPRODUCT(($C384:$H384 - INDEX($C$264:$H$398, COLUMN()-COLUMN($L$205)+1, 0))^2))</f>
        <v>2.0109464845426803</v>
      </c>
      <c r="ED384" s="20" cm="1">
        <f t="array" ref="ED384">SQRT(SUMPRODUCT(($C384:$H384 - INDEX($C$264:$H$398, COLUMN()-COLUMN($L$205)+1, 0))^2))</f>
        <v>1.4669782452147297</v>
      </c>
      <c r="EE384" s="20" cm="1">
        <f t="array" ref="EE384">SQRT(SUMPRODUCT(($C384:$H384 - INDEX($C$264:$H$398, COLUMN()-COLUMN($L$205)+1, 0))^2))</f>
        <v>1.184390886350194</v>
      </c>
      <c r="EF384" s="20" cm="1">
        <f t="array" ref="EF384">SQRT(SUMPRODUCT(($C384:$H384 - INDEX($C$264:$H$398, COLUMN()-COLUMN($L$205)+1, 0))^2))</f>
        <v>2.6365896612549165</v>
      </c>
      <c r="EG384" s="20" cm="1">
        <f t="array" ref="EG384">SQRT(SUMPRODUCT(($C384:$H384 - INDEX($C$264:$H$398, COLUMN()-COLUMN($L$205)+1, 0))^2))</f>
        <v>0.984596423647917</v>
      </c>
      <c r="EH384" s="20" cm="1">
        <f t="array" ref="EH384">SQRT(SUMPRODUCT(($C384:$H384 - INDEX($C$264:$H$398, COLUMN()-COLUMN($L$205)+1, 0))^2))</f>
        <v>2.1079608968477386</v>
      </c>
      <c r="EI384" s="20" cm="1">
        <f t="array" ref="EI384">SQRT(SUMPRODUCT(($C384:$H384 - INDEX($C$264:$H$398, COLUMN()-COLUMN($L$205)+1, 0))^2))</f>
        <v>1.5998018576767601</v>
      </c>
      <c r="EJ384" s="20" cm="1">
        <f t="array" ref="EJ384">SQRT(SUMPRODUCT(($C384:$H384 - INDEX($C$264:$H$398, COLUMN()-COLUMN($L$205)+1, 0))^2))</f>
        <v>1.7265926004328105</v>
      </c>
      <c r="EK384" s="20" cm="1">
        <f t="array" ref="EK384">SQRT(SUMPRODUCT(($C384:$H384 - INDEX($C$264:$H$398, COLUMN()-COLUMN($L$205)+1, 0))^2))</f>
        <v>1.4953788623929305</v>
      </c>
      <c r="EL384" s="20" cm="1">
        <f t="array" ref="EL384">SQRT(SUMPRODUCT(($C384:$H384 - INDEX($C$264:$H$398, COLUMN()-COLUMN($L$205)+1, 0))^2))</f>
        <v>2.0860973808016134</v>
      </c>
      <c r="EM384" s="20" cm="1">
        <f t="array" ref="EM384">SQRT(SUMPRODUCT(($C384:$H384 - INDEX($C$264:$H$398, COLUMN()-COLUMN($L$205)+1, 0))^2))</f>
        <v>1.5644872786779138</v>
      </c>
      <c r="EN384" s="20" cm="1">
        <f t="array" ref="EN384">SQRT(SUMPRODUCT(($C384:$H384 - INDEX($C$264:$H$398, COLUMN()-COLUMN($L$205)+1, 0))^2))</f>
        <v>0.39987160629125851</v>
      </c>
      <c r="EO384" s="20" cm="1">
        <f t="array" ref="EO384">SQRT(SUMPRODUCT(($C384:$H384 - INDEX($C$264:$H$398, COLUMN()-COLUMN($L$205)+1, 0))^2))</f>
        <v>1.6876353440770422</v>
      </c>
      <c r="EP384" s="20" cm="1">
        <f t="array" ref="EP384">SQRT(SUMPRODUCT(($C384:$H384 - INDEX($C$264:$H$398, COLUMN()-COLUMN($L$205)+1, 0))^2))</f>
        <v>1.5588492453452201</v>
      </c>
      <c r="EQ384" s="23">
        <f t="shared" si="5"/>
        <v>1.726061891655676</v>
      </c>
    </row>
    <row r="385" spans="2:147" x14ac:dyDescent="0.35">
      <c r="B385" s="20" t="s">
        <v>818</v>
      </c>
      <c r="C385" s="20">
        <v>-0.27777777777777773</v>
      </c>
      <c r="D385" s="20">
        <v>8.9468779123951472E-2</v>
      </c>
      <c r="E385" s="20">
        <v>-9.4339622641504122E-3</v>
      </c>
      <c r="F385" s="20">
        <v>8.4057971014492749E-2</v>
      </c>
      <c r="G385" s="20">
        <v>0.22474032105760147</v>
      </c>
      <c r="H385" s="20">
        <v>1.0751445086705202</v>
      </c>
      <c r="I385" s="20" t="s">
        <v>911</v>
      </c>
      <c r="K385" s="3" t="s">
        <v>818</v>
      </c>
      <c r="L385" s="20" cm="1">
        <f t="array" ref="L385">SQRT(SUMPRODUCT(($C385:$H385 - INDEX($C$264:$H$398, COLUMN()-COLUMN($L$205)+1, 0))^2))</f>
        <v>1.5121192272054707</v>
      </c>
      <c r="M385" s="20" cm="1">
        <f t="array" ref="M385">SQRT(SUMPRODUCT(($C385:$H385 - INDEX($C$264:$H$398, COLUMN()-COLUMN($L$205)+1, 0))^2))</f>
        <v>1.289178952805994</v>
      </c>
      <c r="N385" s="20" cm="1">
        <f t="array" ref="N385">SQRT(SUMPRODUCT(($C385:$H385 - INDEX($C$264:$H$398, COLUMN()-COLUMN($L$205)+1, 0))^2))</f>
        <v>1.2371921680514408</v>
      </c>
      <c r="O385" s="20" cm="1">
        <f t="array" ref="O385">SQRT(SUMPRODUCT(($C385:$H385 - INDEX($C$264:$H$398, COLUMN()-COLUMN($L$205)+1, 0))^2))</f>
        <v>0.93053747326338687</v>
      </c>
      <c r="P385" s="20" cm="1">
        <f t="array" ref="P385">SQRT(SUMPRODUCT(($C385:$H385 - INDEX($C$264:$H$398, COLUMN()-COLUMN($L$205)+1, 0))^2))</f>
        <v>0.91159926963652804</v>
      </c>
      <c r="Q385" s="20" cm="1">
        <f t="array" ref="Q385">SQRT(SUMPRODUCT(($C385:$H385 - INDEX($C$264:$H$398, COLUMN()-COLUMN($L$205)+1, 0))^2))</f>
        <v>1.7102640945691423</v>
      </c>
      <c r="R385" s="20" cm="1">
        <f t="array" ref="R385">SQRT(SUMPRODUCT(($C385:$H385 - INDEX($C$264:$H$398, COLUMN()-COLUMN($L$205)+1, 0))^2))</f>
        <v>1.2740800122874167</v>
      </c>
      <c r="S385" s="20" cm="1">
        <f t="array" ref="S385">SQRT(SUMPRODUCT(($C385:$H385 - INDEX($C$264:$H$398, COLUMN()-COLUMN($L$205)+1, 0))^2))</f>
        <v>1.2981757350378769</v>
      </c>
      <c r="T385" s="20" cm="1">
        <f t="array" ref="T385">SQRT(SUMPRODUCT(($C385:$H385 - INDEX($C$264:$H$398, COLUMN()-COLUMN($L$205)+1, 0))^2))</f>
        <v>1.6062617797903815</v>
      </c>
      <c r="U385" s="20" cm="1">
        <f t="array" ref="U385">SQRT(SUMPRODUCT(($C385:$H385 - INDEX($C$264:$H$398, COLUMN()-COLUMN($L$205)+1, 0))^2))</f>
        <v>1.4698675151219762</v>
      </c>
      <c r="V385" s="20" cm="1">
        <f t="array" ref="V385">SQRT(SUMPRODUCT(($C385:$H385 - INDEX($C$264:$H$398, COLUMN()-COLUMN($L$205)+1, 0))^2))</f>
        <v>2.0328425572971955</v>
      </c>
      <c r="W385" s="20" cm="1">
        <f t="array" ref="W385">SQRT(SUMPRODUCT(($C385:$H385 - INDEX($C$264:$H$398, COLUMN()-COLUMN($L$205)+1, 0))^2))</f>
        <v>0.94637866649242341</v>
      </c>
      <c r="X385" s="20" cm="1">
        <f t="array" ref="X385">SQRT(SUMPRODUCT(($C385:$H385 - INDEX($C$264:$H$398, COLUMN()-COLUMN($L$205)+1, 0))^2))</f>
        <v>0.77457676887113924</v>
      </c>
      <c r="Y385" s="20" cm="1">
        <f t="array" ref="Y385">SQRT(SUMPRODUCT(($C385:$H385 - INDEX($C$264:$H$398, COLUMN()-COLUMN($L$205)+1, 0))^2))</f>
        <v>1.3105888330108368</v>
      </c>
      <c r="Z385" s="20" cm="1">
        <f t="array" ref="Z385">SQRT(SUMPRODUCT(($C385:$H385 - INDEX($C$264:$H$398, COLUMN()-COLUMN($L$205)+1, 0))^2))</f>
        <v>1.3639450451034925</v>
      </c>
      <c r="AA385" s="20" cm="1">
        <f t="array" ref="AA385">SQRT(SUMPRODUCT(($C385:$H385 - INDEX($C$264:$H$398, COLUMN()-COLUMN($L$205)+1, 0))^2))</f>
        <v>1.767791857175816</v>
      </c>
      <c r="AB385" s="20" cm="1">
        <f t="array" ref="AB385">SQRT(SUMPRODUCT(($C385:$H385 - INDEX($C$264:$H$398, COLUMN()-COLUMN($L$205)+1, 0))^2))</f>
        <v>1.3407756470341221</v>
      </c>
      <c r="AC385" s="20" cm="1">
        <f t="array" ref="AC385">SQRT(SUMPRODUCT(($C385:$H385 - INDEX($C$264:$H$398, COLUMN()-COLUMN($L$205)+1, 0))^2))</f>
        <v>1.0919416953090999</v>
      </c>
      <c r="AD385" s="20" cm="1">
        <f t="array" ref="AD385">SQRT(SUMPRODUCT(($C385:$H385 - INDEX($C$264:$H$398, COLUMN()-COLUMN($L$205)+1, 0))^2))</f>
        <v>2.1389199096373024</v>
      </c>
      <c r="AE385" s="20" cm="1">
        <f t="array" ref="AE385">SQRT(SUMPRODUCT(($C385:$H385 - INDEX($C$264:$H$398, COLUMN()-COLUMN($L$205)+1, 0))^2))</f>
        <v>0.88782726232597664</v>
      </c>
      <c r="AF385" s="20" cm="1">
        <f t="array" ref="AF385">SQRT(SUMPRODUCT(($C385:$H385 - INDEX($C$264:$H$398, COLUMN()-COLUMN($L$205)+1, 0))^2))</f>
        <v>1.5893763151943117</v>
      </c>
      <c r="AG385" s="20" cm="1">
        <f t="array" ref="AG385">SQRT(SUMPRODUCT(($C385:$H385 - INDEX($C$264:$H$398, COLUMN()-COLUMN($L$205)+1, 0))^2))</f>
        <v>0.66913198736042645</v>
      </c>
      <c r="AH385" s="20" cm="1">
        <f t="array" ref="AH385">SQRT(SUMPRODUCT(($C385:$H385 - INDEX($C$264:$H$398, COLUMN()-COLUMN($L$205)+1, 0))^2))</f>
        <v>1.9334496649426338</v>
      </c>
      <c r="AI385" s="20" cm="1">
        <f t="array" ref="AI385">SQRT(SUMPRODUCT(($C385:$H385 - INDEX($C$264:$H$398, COLUMN()-COLUMN($L$205)+1, 0))^2))</f>
        <v>1.4377168014969486</v>
      </c>
      <c r="AJ385" s="20" cm="1">
        <f t="array" ref="AJ385">SQRT(SUMPRODUCT(($C385:$H385 - INDEX($C$264:$H$398, COLUMN()-COLUMN($L$205)+1, 0))^2))</f>
        <v>1.4449838744296069</v>
      </c>
      <c r="AK385" s="20" cm="1">
        <f t="array" ref="AK385">SQRT(SUMPRODUCT(($C385:$H385 - INDEX($C$264:$H$398, COLUMN()-COLUMN($L$205)+1, 0))^2))</f>
        <v>1.0197436028223761</v>
      </c>
      <c r="AL385" s="20" cm="1">
        <f t="array" ref="AL385">SQRT(SUMPRODUCT(($C385:$H385 - INDEX($C$264:$H$398, COLUMN()-COLUMN($L$205)+1, 0))^2))</f>
        <v>1.0116117153214559</v>
      </c>
      <c r="AM385" s="20" cm="1">
        <f t="array" ref="AM385">SQRT(SUMPRODUCT(($C385:$H385 - INDEX($C$264:$H$398, COLUMN()-COLUMN($L$205)+1, 0))^2))</f>
        <v>1.1224331562296683</v>
      </c>
      <c r="AN385" s="20" cm="1">
        <f t="array" ref="AN385">SQRT(SUMPRODUCT(($C385:$H385 - INDEX($C$264:$H$398, COLUMN()-COLUMN($L$205)+1, 0))^2))</f>
        <v>1.0772553983522148</v>
      </c>
      <c r="AO385" s="20" cm="1">
        <f t="array" ref="AO385">SQRT(SUMPRODUCT(($C385:$H385 - INDEX($C$264:$H$398, COLUMN()-COLUMN($L$205)+1, 0))^2))</f>
        <v>1.2026124755943843</v>
      </c>
      <c r="AP385" s="20" cm="1">
        <f t="array" ref="AP385">SQRT(SUMPRODUCT(($C385:$H385 - INDEX($C$264:$H$398, COLUMN()-COLUMN($L$205)+1, 0))^2))</f>
        <v>1.3203783070833512</v>
      </c>
      <c r="AQ385" s="20" cm="1">
        <f t="array" ref="AQ385">SQRT(SUMPRODUCT(($C385:$H385 - INDEX($C$264:$H$398, COLUMN()-COLUMN($L$205)+1, 0))^2))</f>
        <v>1.1834971527162343</v>
      </c>
      <c r="AR385" s="20" cm="1">
        <f t="array" ref="AR385">SQRT(SUMPRODUCT(($C385:$H385 - INDEX($C$264:$H$398, COLUMN()-COLUMN($L$205)+1, 0))^2))</f>
        <v>1.2936544631884754</v>
      </c>
      <c r="AS385" s="20" cm="1">
        <f t="array" ref="AS385">SQRT(SUMPRODUCT(($C385:$H385 - INDEX($C$264:$H$398, COLUMN()-COLUMN($L$205)+1, 0))^2))</f>
        <v>1.428920619745633</v>
      </c>
      <c r="AT385" s="20" cm="1">
        <f t="array" ref="AT385">SQRT(SUMPRODUCT(($C385:$H385 - INDEX($C$264:$H$398, COLUMN()-COLUMN($L$205)+1, 0))^2))</f>
        <v>1.1351698110498145</v>
      </c>
      <c r="AU385" s="20" cm="1">
        <f t="array" ref="AU385">SQRT(SUMPRODUCT(($C385:$H385 - INDEX($C$264:$H$398, COLUMN()-COLUMN($L$205)+1, 0))^2))</f>
        <v>0.99944370666712834</v>
      </c>
      <c r="AV385" s="20" cm="1">
        <f t="array" ref="AV385">SQRT(SUMPRODUCT(($C385:$H385 - INDEX($C$264:$H$398, COLUMN()-COLUMN($L$205)+1, 0))^2))</f>
        <v>1.9233081299197019</v>
      </c>
      <c r="AW385" s="20" cm="1">
        <f t="array" ref="AW385">SQRT(SUMPRODUCT(($C385:$H385 - INDEX($C$264:$H$398, COLUMN()-COLUMN($L$205)+1, 0))^2))</f>
        <v>1.0962889792107029</v>
      </c>
      <c r="AX385" s="20" cm="1">
        <f t="array" ref="AX385">SQRT(SUMPRODUCT(($C385:$H385 - INDEX($C$264:$H$398, COLUMN()-COLUMN($L$205)+1, 0))^2))</f>
        <v>0.96021078496795464</v>
      </c>
      <c r="AY385" s="20" cm="1">
        <f t="array" ref="AY385">SQRT(SUMPRODUCT(($C385:$H385 - INDEX($C$264:$H$398, COLUMN()-COLUMN($L$205)+1, 0))^2))</f>
        <v>2.2341057660409094</v>
      </c>
      <c r="AZ385" s="20" cm="1">
        <f t="array" ref="AZ385">SQRT(SUMPRODUCT(($C385:$H385 - INDEX($C$264:$H$398, COLUMN()-COLUMN($L$205)+1, 0))^2))</f>
        <v>1.6478807415099099</v>
      </c>
      <c r="BA385" s="20" cm="1">
        <f t="array" ref="BA385">SQRT(SUMPRODUCT(($C385:$H385 - INDEX($C$264:$H$398, COLUMN()-COLUMN($L$205)+1, 0))^2))</f>
        <v>1.2422993618237406</v>
      </c>
      <c r="BB385" s="20" cm="1">
        <f t="array" ref="BB385">SQRT(SUMPRODUCT(($C385:$H385 - INDEX($C$264:$H$398, COLUMN()-COLUMN($L$205)+1, 0))^2))</f>
        <v>1.5945551132554989</v>
      </c>
      <c r="BC385" s="20" cm="1">
        <f t="array" ref="BC385">SQRT(SUMPRODUCT(($C385:$H385 - INDEX($C$264:$H$398, COLUMN()-COLUMN($L$205)+1, 0))^2))</f>
        <v>1.4267133022657115</v>
      </c>
      <c r="BD385" s="20" cm="1">
        <f t="array" ref="BD385">SQRT(SUMPRODUCT(($C385:$H385 - INDEX($C$264:$H$398, COLUMN()-COLUMN($L$205)+1, 0))^2))</f>
        <v>1.3243635740836308</v>
      </c>
      <c r="BE385" s="20" cm="1">
        <f t="array" ref="BE385">SQRT(SUMPRODUCT(($C385:$H385 - INDEX($C$264:$H$398, COLUMN()-COLUMN($L$205)+1, 0))^2))</f>
        <v>1.1048410410865004</v>
      </c>
      <c r="BF385" s="20" cm="1">
        <f t="array" ref="BF385">SQRT(SUMPRODUCT(($C385:$H385 - INDEX($C$264:$H$398, COLUMN()-COLUMN($L$205)+1, 0))^2))</f>
        <v>1.3392876722135389</v>
      </c>
      <c r="BG385" s="20" cm="1">
        <f t="array" ref="BG385">SQRT(SUMPRODUCT(($C385:$H385 - INDEX($C$264:$H$398, COLUMN()-COLUMN($L$205)+1, 0))^2))</f>
        <v>1.7592406646416501</v>
      </c>
      <c r="BH385" s="20" cm="1">
        <f t="array" ref="BH385">SQRT(SUMPRODUCT(($C385:$H385 - INDEX($C$264:$H$398, COLUMN()-COLUMN($L$205)+1, 0))^2))</f>
        <v>1.5557824140383683</v>
      </c>
      <c r="BI385" s="20" cm="1">
        <f t="array" ref="BI385">SQRT(SUMPRODUCT(($C385:$H385 - INDEX($C$264:$H$398, COLUMN()-COLUMN($L$205)+1, 0))^2))</f>
        <v>1.6089201562146191</v>
      </c>
      <c r="BJ385" s="20" cm="1">
        <f t="array" ref="BJ385">SQRT(SUMPRODUCT(($C385:$H385 - INDEX($C$264:$H$398, COLUMN()-COLUMN($L$205)+1, 0))^2))</f>
        <v>0.7581392193184433</v>
      </c>
      <c r="BK385" s="20" cm="1">
        <f t="array" ref="BK385">SQRT(SUMPRODUCT(($C385:$H385 - INDEX($C$264:$H$398, COLUMN()-COLUMN($L$205)+1, 0))^2))</f>
        <v>1.3419783885695025</v>
      </c>
      <c r="BL385" s="20" cm="1">
        <f t="array" ref="BL385">SQRT(SUMPRODUCT(($C385:$H385 - INDEX($C$264:$H$398, COLUMN()-COLUMN($L$205)+1, 0))^2))</f>
        <v>1.8430746466701735</v>
      </c>
      <c r="BM385" s="20" cm="1">
        <f t="array" ref="BM385">SQRT(SUMPRODUCT(($C385:$H385 - INDEX($C$264:$H$398, COLUMN()-COLUMN($L$205)+1, 0))^2))</f>
        <v>1.6773254609194073</v>
      </c>
      <c r="BN385" s="20" cm="1">
        <f t="array" ref="BN385">SQRT(SUMPRODUCT(($C385:$H385 - INDEX($C$264:$H$398, COLUMN()-COLUMN($L$205)+1, 0))^2))</f>
        <v>1.1165128951636591</v>
      </c>
      <c r="BO385" s="20" cm="1">
        <f t="array" ref="BO385">SQRT(SUMPRODUCT(($C385:$H385 - INDEX($C$264:$H$398, COLUMN()-COLUMN($L$205)+1, 0))^2))</f>
        <v>2.270481769961985</v>
      </c>
      <c r="BP385" s="20" cm="1">
        <f t="array" ref="BP385">SQRT(SUMPRODUCT(($C385:$H385 - INDEX($C$264:$H$398, COLUMN()-COLUMN($L$205)+1, 0))^2))</f>
        <v>1.3995939764468324</v>
      </c>
      <c r="BQ385" s="20" cm="1">
        <f t="array" ref="BQ385">SQRT(SUMPRODUCT(($C385:$H385 - INDEX($C$264:$H$398, COLUMN()-COLUMN($L$205)+1, 0))^2))</f>
        <v>1.2527498000099602</v>
      </c>
      <c r="BR385" s="20" cm="1">
        <f t="array" ref="BR385">SQRT(SUMPRODUCT(($C385:$H385 - INDEX($C$264:$H$398, COLUMN()-COLUMN($L$205)+1, 0))^2))</f>
        <v>1.2380865359506354</v>
      </c>
      <c r="BS385" s="20" cm="1">
        <f t="array" ref="BS385">SQRT(SUMPRODUCT(($C385:$H385 - INDEX($C$264:$H$398, COLUMN()-COLUMN($L$205)+1, 0))^2))</f>
        <v>1.6691081227797047</v>
      </c>
      <c r="BT385" s="20" cm="1">
        <f t="array" ref="BT385">SQRT(SUMPRODUCT(($C385:$H385 - INDEX($C$264:$H$398, COLUMN()-COLUMN($L$205)+1, 0))^2))</f>
        <v>1.0246901045845909</v>
      </c>
      <c r="BU385" s="20" cm="1">
        <f t="array" ref="BU385">SQRT(SUMPRODUCT(($C385:$H385 - INDEX($C$264:$H$398, COLUMN()-COLUMN($L$205)+1, 0))^2))</f>
        <v>0.81463818641670949</v>
      </c>
      <c r="BV385" s="20" cm="1">
        <f t="array" ref="BV385">SQRT(SUMPRODUCT(($C385:$H385 - INDEX($C$264:$H$398, COLUMN()-COLUMN($L$205)+1, 0))^2))</f>
        <v>2.5254117540832</v>
      </c>
      <c r="BW385" s="20" cm="1">
        <f t="array" ref="BW385">SQRT(SUMPRODUCT(($C385:$H385 - INDEX($C$264:$H$398, COLUMN()-COLUMN($L$205)+1, 0))^2))</f>
        <v>1.194110170237394</v>
      </c>
      <c r="BX385" s="20" cm="1">
        <f t="array" ref="BX385">SQRT(SUMPRODUCT(($C385:$H385 - INDEX($C$264:$H$398, COLUMN()-COLUMN($L$205)+1, 0))^2))</f>
        <v>1.2945607119208855</v>
      </c>
      <c r="BY385" s="20" cm="1">
        <f t="array" ref="BY385">SQRT(SUMPRODUCT(($C385:$H385 - INDEX($C$264:$H$398, COLUMN()-COLUMN($L$205)+1, 0))^2))</f>
        <v>0.71041235268084468</v>
      </c>
      <c r="BZ385" s="20" cm="1">
        <f t="array" ref="BZ385">SQRT(SUMPRODUCT(($C385:$H385 - INDEX($C$264:$H$398, COLUMN()-COLUMN($L$205)+1, 0))^2))</f>
        <v>1.0806877624908569</v>
      </c>
      <c r="CA385" s="20" cm="1">
        <f t="array" ref="CA385">SQRT(SUMPRODUCT(($C385:$H385 - INDEX($C$264:$H$398, COLUMN()-COLUMN($L$205)+1, 0))^2))</f>
        <v>0.88001006877620769</v>
      </c>
      <c r="CB385" s="20" cm="1">
        <f t="array" ref="CB385">SQRT(SUMPRODUCT(($C385:$H385 - INDEX($C$264:$H$398, COLUMN()-COLUMN($L$205)+1, 0))^2))</f>
        <v>1.0722207280313052</v>
      </c>
      <c r="CC385" s="20" cm="1">
        <f t="array" ref="CC385">SQRT(SUMPRODUCT(($C385:$H385 - INDEX($C$264:$H$398, COLUMN()-COLUMN($L$205)+1, 0))^2))</f>
        <v>1.5323762450388416</v>
      </c>
      <c r="CD385" s="20" cm="1">
        <f t="array" ref="CD385">SQRT(SUMPRODUCT(($C385:$H385 - INDEX($C$264:$H$398, COLUMN()-COLUMN($L$205)+1, 0))^2))</f>
        <v>1.1450299629853349</v>
      </c>
      <c r="CE385" s="20" cm="1">
        <f t="array" ref="CE385">SQRT(SUMPRODUCT(($C385:$H385 - INDEX($C$264:$H$398, COLUMN()-COLUMN($L$205)+1, 0))^2))</f>
        <v>1.00552048189986</v>
      </c>
      <c r="CF385" s="20" cm="1">
        <f t="array" ref="CF385">SQRT(SUMPRODUCT(($C385:$H385 - INDEX($C$264:$H$398, COLUMN()-COLUMN($L$205)+1, 0))^2))</f>
        <v>1.1411979254322622</v>
      </c>
      <c r="CG385" s="20" cm="1">
        <f t="array" ref="CG385">SQRT(SUMPRODUCT(($C385:$H385 - INDEX($C$264:$H$398, COLUMN()-COLUMN($L$205)+1, 0))^2))</f>
        <v>0.83979265051225638</v>
      </c>
      <c r="CH385" s="20" cm="1">
        <f t="array" ref="CH385">SQRT(SUMPRODUCT(($C385:$H385 - INDEX($C$264:$H$398, COLUMN()-COLUMN($L$205)+1, 0))^2))</f>
        <v>0.80420035150575608</v>
      </c>
      <c r="CI385" s="20" cm="1">
        <f t="array" ref="CI385">SQRT(SUMPRODUCT(($C385:$H385 - INDEX($C$264:$H$398, COLUMN()-COLUMN($L$205)+1, 0))^2))</f>
        <v>0.6502411618047077</v>
      </c>
      <c r="CJ385" s="20" cm="1">
        <f t="array" ref="CJ385">SQRT(SUMPRODUCT(($C385:$H385 - INDEX($C$264:$H$398, COLUMN()-COLUMN($L$205)+1, 0))^2))</f>
        <v>2.0360092268680456</v>
      </c>
      <c r="CK385" s="20" cm="1">
        <f t="array" ref="CK385">SQRT(SUMPRODUCT(($C385:$H385 - INDEX($C$264:$H$398, COLUMN()-COLUMN($L$205)+1, 0))^2))</f>
        <v>0.88875053782483004</v>
      </c>
      <c r="CL385" s="20" cm="1">
        <f t="array" ref="CL385">SQRT(SUMPRODUCT(($C385:$H385 - INDEX($C$264:$H$398, COLUMN()-COLUMN($L$205)+1, 0))^2))</f>
        <v>0.91799788721667053</v>
      </c>
      <c r="CM385" s="20" cm="1">
        <f t="array" ref="CM385">SQRT(SUMPRODUCT(($C385:$H385 - INDEX($C$264:$H$398, COLUMN()-COLUMN($L$205)+1, 0))^2))</f>
        <v>1.5308336758410785</v>
      </c>
      <c r="CN385" s="20" cm="1">
        <f t="array" ref="CN385">SQRT(SUMPRODUCT(($C385:$H385 - INDEX($C$264:$H$398, COLUMN()-COLUMN($L$205)+1, 0))^2))</f>
        <v>1.7906680129762524</v>
      </c>
      <c r="CO385" s="20" cm="1">
        <f t="array" ref="CO385">SQRT(SUMPRODUCT(($C385:$H385 - INDEX($C$264:$H$398, COLUMN()-COLUMN($L$205)+1, 0))^2))</f>
        <v>1.3926180613976864</v>
      </c>
      <c r="CP385" s="20" cm="1">
        <f t="array" ref="CP385">SQRT(SUMPRODUCT(($C385:$H385 - INDEX($C$264:$H$398, COLUMN()-COLUMN($L$205)+1, 0))^2))</f>
        <v>1.3663028738419964</v>
      </c>
      <c r="CQ385" s="20" cm="1">
        <f t="array" ref="CQ385">SQRT(SUMPRODUCT(($C385:$H385 - INDEX($C$264:$H$398, COLUMN()-COLUMN($L$205)+1, 0))^2))</f>
        <v>1.295921248521317</v>
      </c>
      <c r="CR385" s="20" cm="1">
        <f t="array" ref="CR385">SQRT(SUMPRODUCT(($C385:$H385 - INDEX($C$264:$H$398, COLUMN()-COLUMN($L$205)+1, 0))^2))</f>
        <v>0.63734231655964135</v>
      </c>
      <c r="CS385" s="20" cm="1">
        <f t="array" ref="CS385">SQRT(SUMPRODUCT(($C385:$H385 - INDEX($C$264:$H$398, COLUMN()-COLUMN($L$205)+1, 0))^2))</f>
        <v>1.4857337087199158</v>
      </c>
      <c r="CT385" s="20" cm="1">
        <f t="array" ref="CT385">SQRT(SUMPRODUCT(($C385:$H385 - INDEX($C$264:$H$398, COLUMN()-COLUMN($L$205)+1, 0))^2))</f>
        <v>1.6532210014600088</v>
      </c>
      <c r="CU385" s="20" cm="1">
        <f t="array" ref="CU385">SQRT(SUMPRODUCT(($C385:$H385 - INDEX($C$264:$H$398, COLUMN()-COLUMN($L$205)+1, 0))^2))</f>
        <v>1.3843194854805445</v>
      </c>
      <c r="CV385" s="20" cm="1">
        <f t="array" ref="CV385">SQRT(SUMPRODUCT(($C385:$H385 - INDEX($C$264:$H$398, COLUMN()-COLUMN($L$205)+1, 0))^2))</f>
        <v>1.2063973378320478</v>
      </c>
      <c r="CW385" s="20" cm="1">
        <f t="array" ref="CW385">SQRT(SUMPRODUCT(($C385:$H385 - INDEX($C$264:$H$398, COLUMN()-COLUMN($L$205)+1, 0))^2))</f>
        <v>1.2055906521555797</v>
      </c>
      <c r="CX385" s="20" cm="1">
        <f t="array" ref="CX385">SQRT(SUMPRODUCT(($C385:$H385 - INDEX($C$264:$H$398, COLUMN()-COLUMN($L$205)+1, 0))^2))</f>
        <v>1.2338565940012209</v>
      </c>
      <c r="CY385" s="20" cm="1">
        <f t="array" ref="CY385">SQRT(SUMPRODUCT(($C385:$H385 - INDEX($C$264:$H$398, COLUMN()-COLUMN($L$205)+1, 0))^2))</f>
        <v>1.6328139454417783</v>
      </c>
      <c r="CZ385" s="20" cm="1">
        <f t="array" ref="CZ385">SQRT(SUMPRODUCT(($C385:$H385 - INDEX($C$264:$H$398, COLUMN()-COLUMN($L$205)+1, 0))^2))</f>
        <v>1.1399411406375681</v>
      </c>
      <c r="DA385" s="20" cm="1">
        <f t="array" ref="DA385">SQRT(SUMPRODUCT(($C385:$H385 - INDEX($C$264:$H$398, COLUMN()-COLUMN($L$205)+1, 0))^2))</f>
        <v>1.1036539600198501</v>
      </c>
      <c r="DB385" s="20" cm="1">
        <f t="array" ref="DB385">SQRT(SUMPRODUCT(($C385:$H385 - INDEX($C$264:$H$398, COLUMN()-COLUMN($L$205)+1, 0))^2))</f>
        <v>1.5726518730362367</v>
      </c>
      <c r="DC385" s="20" cm="1">
        <f t="array" ref="DC385">SQRT(SUMPRODUCT(($C385:$H385 - INDEX($C$264:$H$398, COLUMN()-COLUMN($L$205)+1, 0))^2))</f>
        <v>1.3735801082042751</v>
      </c>
      <c r="DD385" s="20" cm="1">
        <f t="array" ref="DD385">SQRT(SUMPRODUCT(($C385:$H385 - INDEX($C$264:$H$398, COLUMN()-COLUMN($L$205)+1, 0))^2))</f>
        <v>0.91438266444975069</v>
      </c>
      <c r="DE385" s="20" cm="1">
        <f t="array" ref="DE385">SQRT(SUMPRODUCT(($C385:$H385 - INDEX($C$264:$H$398, COLUMN()-COLUMN($L$205)+1, 0))^2))</f>
        <v>0.49792961308950279</v>
      </c>
      <c r="DF385" s="20" cm="1">
        <f t="array" ref="DF385">SQRT(SUMPRODUCT(($C385:$H385 - INDEX($C$264:$H$398, COLUMN()-COLUMN($L$205)+1, 0))^2))</f>
        <v>1.4838421664318771</v>
      </c>
      <c r="DG385" s="20" cm="1">
        <f t="array" ref="DG385">SQRT(SUMPRODUCT(($C385:$H385 - INDEX($C$264:$H$398, COLUMN()-COLUMN($L$205)+1, 0))^2))</f>
        <v>1.4865624596009002</v>
      </c>
      <c r="DH385" s="20" cm="1">
        <f t="array" ref="DH385">SQRT(SUMPRODUCT(($C385:$H385 - INDEX($C$264:$H$398, COLUMN()-COLUMN($L$205)+1, 0))^2))</f>
        <v>2.1101302097169445</v>
      </c>
      <c r="DI385" s="20" cm="1">
        <f t="array" ref="DI385">SQRT(SUMPRODUCT(($C385:$H385 - INDEX($C$264:$H$398, COLUMN()-COLUMN($L$205)+1, 0))^2))</f>
        <v>1.6839946584417673</v>
      </c>
      <c r="DJ385" s="20" cm="1">
        <f t="array" ref="DJ385">SQRT(SUMPRODUCT(($C385:$H385 - INDEX($C$264:$H$398, COLUMN()-COLUMN($L$205)+1, 0))^2))</f>
        <v>1.1939112503703044</v>
      </c>
      <c r="DK385" s="20" cm="1">
        <f t="array" ref="DK385">SQRT(SUMPRODUCT(($C385:$H385 - INDEX($C$264:$H$398, COLUMN()-COLUMN($L$205)+1, 0))^2))</f>
        <v>0.72554922733612703</v>
      </c>
      <c r="DL385" s="20" cm="1">
        <f t="array" ref="DL385">SQRT(SUMPRODUCT(($C385:$H385 - INDEX($C$264:$H$398, COLUMN()-COLUMN($L$205)+1, 0))^2))</f>
        <v>1.8517422530719738</v>
      </c>
      <c r="DM385" s="20" cm="1">
        <f t="array" ref="DM385">SQRT(SUMPRODUCT(($C385:$H385 - INDEX($C$264:$H$398, COLUMN()-COLUMN($L$205)+1, 0))^2))</f>
        <v>1.3614285389408958</v>
      </c>
      <c r="DN385" s="20" cm="1">
        <f t="array" ref="DN385">SQRT(SUMPRODUCT(($C385:$H385 - INDEX($C$264:$H$398, COLUMN()-COLUMN($L$205)+1, 0))^2))</f>
        <v>1.0279605247556032</v>
      </c>
      <c r="DO385" s="20" cm="1">
        <f t="array" ref="DO385">SQRT(SUMPRODUCT(($C385:$H385 - INDEX($C$264:$H$398, COLUMN()-COLUMN($L$205)+1, 0))^2))</f>
        <v>1.4109408782212922</v>
      </c>
      <c r="DP385" s="20" cm="1">
        <f t="array" ref="DP385">SQRT(SUMPRODUCT(($C385:$H385 - INDEX($C$264:$H$398, COLUMN()-COLUMN($L$205)+1, 0))^2))</f>
        <v>2.4590952891622075</v>
      </c>
      <c r="DQ385" s="20" cm="1">
        <f t="array" ref="DQ385">SQRT(SUMPRODUCT(($C385:$H385 - INDEX($C$264:$H$398, COLUMN()-COLUMN($L$205)+1, 0))^2))</f>
        <v>2.0137540577574677</v>
      </c>
      <c r="DR385" s="20" cm="1">
        <f t="array" ref="DR385">SQRT(SUMPRODUCT(($C385:$H385 - INDEX($C$264:$H$398, COLUMN()-COLUMN($L$205)+1, 0))^2))</f>
        <v>1.3280970180806504</v>
      </c>
      <c r="DS385" s="20" cm="1">
        <f t="array" ref="DS385">SQRT(SUMPRODUCT(($C385:$H385 - INDEX($C$264:$H$398, COLUMN()-COLUMN($L$205)+1, 0))^2))</f>
        <v>1.2626209257711756</v>
      </c>
      <c r="DT385" s="20" cm="1">
        <f t="array" ref="DT385">SQRT(SUMPRODUCT(($C385:$H385 - INDEX($C$264:$H$398, COLUMN()-COLUMN($L$205)+1, 0))^2))</f>
        <v>1.352765102901577</v>
      </c>
      <c r="DU385" s="20" cm="1">
        <f t="array" ref="DU385">SQRT(SUMPRODUCT(($C385:$H385 - INDEX($C$264:$H$398, COLUMN()-COLUMN($L$205)+1, 0))^2))</f>
        <v>1.6166258719352891</v>
      </c>
      <c r="DV385" s="20" cm="1">
        <f t="array" ref="DV385">SQRT(SUMPRODUCT(($C385:$H385 - INDEX($C$264:$H$398, COLUMN()-COLUMN($L$205)+1, 0))^2))</f>
        <v>1.3612599034049258</v>
      </c>
      <c r="DW385" s="20" cm="1">
        <f t="array" ref="DW385">SQRT(SUMPRODUCT(($C385:$H385 - INDEX($C$264:$H$398, COLUMN()-COLUMN($L$205)+1, 0))^2))</f>
        <v>1.1873063988282755</v>
      </c>
      <c r="DX385" s="20" cm="1">
        <f t="array" ref="DX385">SQRT(SUMPRODUCT(($C385:$H385 - INDEX($C$264:$H$398, COLUMN()-COLUMN($L$205)+1, 0))^2))</f>
        <v>1.4411495314769396</v>
      </c>
      <c r="DY385" s="20" cm="1">
        <f t="array" ref="DY385">SQRT(SUMPRODUCT(($C385:$H385 - INDEX($C$264:$H$398, COLUMN()-COLUMN($L$205)+1, 0))^2))</f>
        <v>1.7989350350856255</v>
      </c>
      <c r="DZ385" s="20" cm="1">
        <f t="array" ref="DZ385">SQRT(SUMPRODUCT(($C385:$H385 - INDEX($C$264:$H$398, COLUMN()-COLUMN($L$205)+1, 0))^2))</f>
        <v>1.6904003071733662</v>
      </c>
      <c r="EA385" s="20" cm="1">
        <f t="array" ref="EA385">SQRT(SUMPRODUCT(($C385:$H385 - INDEX($C$264:$H$398, COLUMN()-COLUMN($L$205)+1, 0))^2))</f>
        <v>0.97992269962751655</v>
      </c>
      <c r="EB385" s="20" cm="1">
        <f t="array" ref="EB385">SQRT(SUMPRODUCT(($C385:$H385 - INDEX($C$264:$H$398, COLUMN()-COLUMN($L$205)+1, 0))^2))</f>
        <v>2.0109464845426803</v>
      </c>
      <c r="EC385" s="20" cm="1">
        <f t="array" ref="EC385">SQRT(SUMPRODUCT(($C385:$H385 - INDEX($C$264:$H$398, COLUMN()-COLUMN($L$205)+1, 0))^2))</f>
        <v>0</v>
      </c>
      <c r="ED385" s="20" cm="1">
        <f t="array" ref="ED385">SQRT(SUMPRODUCT(($C385:$H385 - INDEX($C$264:$H$398, COLUMN()-COLUMN($L$205)+1, 0))^2))</f>
        <v>1.1846189451093232</v>
      </c>
      <c r="EE385" s="20" cm="1">
        <f t="array" ref="EE385">SQRT(SUMPRODUCT(($C385:$H385 - INDEX($C$264:$H$398, COLUMN()-COLUMN($L$205)+1, 0))^2))</f>
        <v>1.3137152472134772</v>
      </c>
      <c r="EF385" s="20" cm="1">
        <f t="array" ref="EF385">SQRT(SUMPRODUCT(($C385:$H385 - INDEX($C$264:$H$398, COLUMN()-COLUMN($L$205)+1, 0))^2))</f>
        <v>1.8997039677313496</v>
      </c>
      <c r="EG385" s="20" cm="1">
        <f t="array" ref="EG385">SQRT(SUMPRODUCT(($C385:$H385 - INDEX($C$264:$H$398, COLUMN()-COLUMN($L$205)+1, 0))^2))</f>
        <v>2.1303515622437548</v>
      </c>
      <c r="EH385" s="20" cm="1">
        <f t="array" ref="EH385">SQRT(SUMPRODUCT(($C385:$H385 - INDEX($C$264:$H$398, COLUMN()-COLUMN($L$205)+1, 0))^2))</f>
        <v>0.79509000680778241</v>
      </c>
      <c r="EI385" s="20" cm="1">
        <f t="array" ref="EI385">SQRT(SUMPRODUCT(($C385:$H385 - INDEX($C$264:$H$398, COLUMN()-COLUMN($L$205)+1, 0))^2))</f>
        <v>1.1902636080323223</v>
      </c>
      <c r="EJ385" s="20" cm="1">
        <f t="array" ref="EJ385">SQRT(SUMPRODUCT(($C385:$H385 - INDEX($C$264:$H$398, COLUMN()-COLUMN($L$205)+1, 0))^2))</f>
        <v>1.37903658082393</v>
      </c>
      <c r="EK385" s="20" cm="1">
        <f t="array" ref="EK385">SQRT(SUMPRODUCT(($C385:$H385 - INDEX($C$264:$H$398, COLUMN()-COLUMN($L$205)+1, 0))^2))</f>
        <v>1.3460066111774769</v>
      </c>
      <c r="EL385" s="20" cm="1">
        <f t="array" ref="EL385">SQRT(SUMPRODUCT(($C385:$H385 - INDEX($C$264:$H$398, COLUMN()-COLUMN($L$205)+1, 0))^2))</f>
        <v>1.0777692449706342</v>
      </c>
      <c r="EM385" s="20" cm="1">
        <f t="array" ref="EM385">SQRT(SUMPRODUCT(($C385:$H385 - INDEX($C$264:$H$398, COLUMN()-COLUMN($L$205)+1, 0))^2))</f>
        <v>0.86227499963038845</v>
      </c>
      <c r="EN385" s="20" cm="1">
        <f t="array" ref="EN385">SQRT(SUMPRODUCT(($C385:$H385 - INDEX($C$264:$H$398, COLUMN()-COLUMN($L$205)+1, 0))^2))</f>
        <v>2.1995280313684069</v>
      </c>
      <c r="EO385" s="20" cm="1">
        <f t="array" ref="EO385">SQRT(SUMPRODUCT(($C385:$H385 - INDEX($C$264:$H$398, COLUMN()-COLUMN($L$205)+1, 0))^2))</f>
        <v>1.0484870650319902</v>
      </c>
      <c r="EP385" s="20" cm="1">
        <f t="array" ref="EP385">SQRT(SUMPRODUCT(($C385:$H385 - INDEX($C$264:$H$398, COLUMN()-COLUMN($L$205)+1, 0))^2))</f>
        <v>1.3422165078023993</v>
      </c>
      <c r="EQ385" s="23">
        <f t="shared" si="5"/>
        <v>1.3487515802525361</v>
      </c>
    </row>
    <row r="386" spans="2:147" x14ac:dyDescent="0.35">
      <c r="B386" s="20" t="s">
        <v>145</v>
      </c>
      <c r="C386" s="20">
        <v>-2.910052910052895E-2</v>
      </c>
      <c r="D386" s="20">
        <v>2.2367194780987868E-2</v>
      </c>
      <c r="E386" s="20">
        <v>0.28301886792452846</v>
      </c>
      <c r="F386" s="20">
        <v>-5.5072463768115941E-2</v>
      </c>
      <c r="G386" s="20">
        <v>0.31916902738432484</v>
      </c>
      <c r="H386" s="20">
        <v>-3.0828516377649266E-2</v>
      </c>
      <c r="I386" s="20" t="s">
        <v>911</v>
      </c>
      <c r="K386" s="3" t="s">
        <v>145</v>
      </c>
      <c r="L386" s="20" cm="1">
        <f t="array" ref="L386">SQRT(SUMPRODUCT(($C386:$H386 - INDEX($C$264:$H$398, COLUMN()-COLUMN($L$205)+1, 0))^2))</f>
        <v>0.79940173597838726</v>
      </c>
      <c r="M386" s="20" cm="1">
        <f t="array" ref="M386">SQRT(SUMPRODUCT(($C386:$H386 - INDEX($C$264:$H$398, COLUMN()-COLUMN($L$205)+1, 0))^2))</f>
        <v>0.78238431014695542</v>
      </c>
      <c r="N386" s="20" cm="1">
        <f t="array" ref="N386">SQRT(SUMPRODUCT(($C386:$H386 - INDEX($C$264:$H$398, COLUMN()-COLUMN($L$205)+1, 0))^2))</f>
        <v>1.2656908185125082</v>
      </c>
      <c r="O386" s="20" cm="1">
        <f t="array" ref="O386">SQRT(SUMPRODUCT(($C386:$H386 - INDEX($C$264:$H$398, COLUMN()-COLUMN($L$205)+1, 0))^2))</f>
        <v>0.89508695975755181</v>
      </c>
      <c r="P386" s="20" cm="1">
        <f t="array" ref="P386">SQRT(SUMPRODUCT(($C386:$H386 - INDEX($C$264:$H$398, COLUMN()-COLUMN($L$205)+1, 0))^2))</f>
        <v>1.3424403514547778</v>
      </c>
      <c r="Q386" s="20" cm="1">
        <f t="array" ref="Q386">SQRT(SUMPRODUCT(($C386:$H386 - INDEX($C$264:$H$398, COLUMN()-COLUMN($L$205)+1, 0))^2))</f>
        <v>2.0061272382921369</v>
      </c>
      <c r="R386" s="20" cm="1">
        <f t="array" ref="R386">SQRT(SUMPRODUCT(($C386:$H386 - INDEX($C$264:$H$398, COLUMN()-COLUMN($L$205)+1, 0))^2))</f>
        <v>1.4333359214557433</v>
      </c>
      <c r="S386" s="20" cm="1">
        <f t="array" ref="S386">SQRT(SUMPRODUCT(($C386:$H386 - INDEX($C$264:$H$398, COLUMN()-COLUMN($L$205)+1, 0))^2))</f>
        <v>1.8782309261682513</v>
      </c>
      <c r="T386" s="20" cm="1">
        <f t="array" ref="T386">SQRT(SUMPRODUCT(($C386:$H386 - INDEX($C$264:$H$398, COLUMN()-COLUMN($L$205)+1, 0))^2))</f>
        <v>1.7465766709574451</v>
      </c>
      <c r="U386" s="20" cm="1">
        <f t="array" ref="U386">SQRT(SUMPRODUCT(($C386:$H386 - INDEX($C$264:$H$398, COLUMN()-COLUMN($L$205)+1, 0))^2))</f>
        <v>0.68847459639584108</v>
      </c>
      <c r="V386" s="20" cm="1">
        <f t="array" ref="V386">SQRT(SUMPRODUCT(($C386:$H386 - INDEX($C$264:$H$398, COLUMN()-COLUMN($L$205)+1, 0))^2))</f>
        <v>1.5566732791245261</v>
      </c>
      <c r="W386" s="20" cm="1">
        <f t="array" ref="W386">SQRT(SUMPRODUCT(($C386:$H386 - INDEX($C$264:$H$398, COLUMN()-COLUMN($L$205)+1, 0))^2))</f>
        <v>0.6530299186982752</v>
      </c>
      <c r="X386" s="20" cm="1">
        <f t="array" ref="X386">SQRT(SUMPRODUCT(($C386:$H386 - INDEX($C$264:$H$398, COLUMN()-COLUMN($L$205)+1, 0))^2))</f>
        <v>1.6578137516253997</v>
      </c>
      <c r="Y386" s="20" cm="1">
        <f t="array" ref="Y386">SQRT(SUMPRODUCT(($C386:$H386 - INDEX($C$264:$H$398, COLUMN()-COLUMN($L$205)+1, 0))^2))</f>
        <v>1.3163538907845109</v>
      </c>
      <c r="Z386" s="20" cm="1">
        <f t="array" ref="Z386">SQRT(SUMPRODUCT(($C386:$H386 - INDEX($C$264:$H$398, COLUMN()-COLUMN($L$205)+1, 0))^2))</f>
        <v>0.69187221569129564</v>
      </c>
      <c r="AA386" s="20" cm="1">
        <f t="array" ref="AA386">SQRT(SUMPRODUCT(($C386:$H386 - INDEX($C$264:$H$398, COLUMN()-COLUMN($L$205)+1, 0))^2))</f>
        <v>1.3133887365377617</v>
      </c>
      <c r="AB386" s="20" cm="1">
        <f t="array" ref="AB386">SQRT(SUMPRODUCT(($C386:$H386 - INDEX($C$264:$H$398, COLUMN()-COLUMN($L$205)+1, 0))^2))</f>
        <v>1.0537439340161276</v>
      </c>
      <c r="AC386" s="20" cm="1">
        <f t="array" ref="AC386">SQRT(SUMPRODUCT(($C386:$H386 - INDEX($C$264:$H$398, COLUMN()-COLUMN($L$205)+1, 0))^2))</f>
        <v>0.83742943878912368</v>
      </c>
      <c r="AD386" s="20" cm="1">
        <f t="array" ref="AD386">SQRT(SUMPRODUCT(($C386:$H386 - INDEX($C$264:$H$398, COLUMN()-COLUMN($L$205)+1, 0))^2))</f>
        <v>1.7566989263088111</v>
      </c>
      <c r="AE386" s="20" cm="1">
        <f t="array" ref="AE386">SQRT(SUMPRODUCT(($C386:$H386 - INDEX($C$264:$H$398, COLUMN()-COLUMN($L$205)+1, 0))^2))</f>
        <v>0.61459031491626592</v>
      </c>
      <c r="AF386" s="20" cm="1">
        <f t="array" ref="AF386">SQRT(SUMPRODUCT(($C386:$H386 - INDEX($C$264:$H$398, COLUMN()-COLUMN($L$205)+1, 0))^2))</f>
        <v>1.3118765945028146</v>
      </c>
      <c r="AG386" s="20" cm="1">
        <f t="array" ref="AG386">SQRT(SUMPRODUCT(($C386:$H386 - INDEX($C$264:$H$398, COLUMN()-COLUMN($L$205)+1, 0))^2))</f>
        <v>1.2145064942178059</v>
      </c>
      <c r="AH386" s="20" cm="1">
        <f t="array" ref="AH386">SQRT(SUMPRODUCT(($C386:$H386 - INDEX($C$264:$H$398, COLUMN()-COLUMN($L$205)+1, 0))^2))</f>
        <v>1.3302061963718848</v>
      </c>
      <c r="AI386" s="20" cm="1">
        <f t="array" ref="AI386">SQRT(SUMPRODUCT(($C386:$H386 - INDEX($C$264:$H$398, COLUMN()-COLUMN($L$205)+1, 0))^2))</f>
        <v>1.3196854763377688</v>
      </c>
      <c r="AJ386" s="20" cm="1">
        <f t="array" ref="AJ386">SQRT(SUMPRODUCT(($C386:$H386 - INDEX($C$264:$H$398, COLUMN()-COLUMN($L$205)+1, 0))^2))</f>
        <v>0.75614356239407721</v>
      </c>
      <c r="AK386" s="20" cm="1">
        <f t="array" ref="AK386">SQRT(SUMPRODUCT(($C386:$H386 - INDEX($C$264:$H$398, COLUMN()-COLUMN($L$205)+1, 0))^2))</f>
        <v>0.80717718249334647</v>
      </c>
      <c r="AL386" s="20" cm="1">
        <f t="array" ref="AL386">SQRT(SUMPRODUCT(($C386:$H386 - INDEX($C$264:$H$398, COLUMN()-COLUMN($L$205)+1, 0))^2))</f>
        <v>0.54814194686464413</v>
      </c>
      <c r="AM386" s="20" cm="1">
        <f t="array" ref="AM386">SQRT(SUMPRODUCT(($C386:$H386 - INDEX($C$264:$H$398, COLUMN()-COLUMN($L$205)+1, 0))^2))</f>
        <v>0.93917093256788531</v>
      </c>
      <c r="AN386" s="20" cm="1">
        <f t="array" ref="AN386">SQRT(SUMPRODUCT(($C386:$H386 - INDEX($C$264:$H$398, COLUMN()-COLUMN($L$205)+1, 0))^2))</f>
        <v>1.0497312368600933</v>
      </c>
      <c r="AO386" s="20" cm="1">
        <f t="array" ref="AO386">SQRT(SUMPRODUCT(($C386:$H386 - INDEX($C$264:$H$398, COLUMN()-COLUMN($L$205)+1, 0))^2))</f>
        <v>1.2891154545342161</v>
      </c>
      <c r="AP386" s="20" cm="1">
        <f t="array" ref="AP386">SQRT(SUMPRODUCT(($C386:$H386 - INDEX($C$264:$H$398, COLUMN()-COLUMN($L$205)+1, 0))^2))</f>
        <v>0.85634557597556182</v>
      </c>
      <c r="AQ386" s="20" cm="1">
        <f t="array" ref="AQ386">SQRT(SUMPRODUCT(($C386:$H386 - INDEX($C$264:$H$398, COLUMN()-COLUMN($L$205)+1, 0))^2))</f>
        <v>1.5657620321279735</v>
      </c>
      <c r="AR386" s="20" cm="1">
        <f t="array" ref="AR386">SQRT(SUMPRODUCT(($C386:$H386 - INDEX($C$264:$H$398, COLUMN()-COLUMN($L$205)+1, 0))^2))</f>
        <v>1.5886476549492059</v>
      </c>
      <c r="AS386" s="20" cm="1">
        <f t="array" ref="AS386">SQRT(SUMPRODUCT(($C386:$H386 - INDEX($C$264:$H$398, COLUMN()-COLUMN($L$205)+1, 0))^2))</f>
        <v>0.82774999142263539</v>
      </c>
      <c r="AT386" s="20" cm="1">
        <f t="array" ref="AT386">SQRT(SUMPRODUCT(($C386:$H386 - INDEX($C$264:$H$398, COLUMN()-COLUMN($L$205)+1, 0))^2))</f>
        <v>0.56079672426646732</v>
      </c>
      <c r="AU386" s="20" cm="1">
        <f t="array" ref="AU386">SQRT(SUMPRODUCT(($C386:$H386 - INDEX($C$264:$H$398, COLUMN()-COLUMN($L$205)+1, 0))^2))</f>
        <v>0.3677449746166005</v>
      </c>
      <c r="AV386" s="20" cm="1">
        <f t="array" ref="AV386">SQRT(SUMPRODUCT(($C386:$H386 - INDEX($C$264:$H$398, COLUMN()-COLUMN($L$205)+1, 0))^2))</f>
        <v>1.17588986991752</v>
      </c>
      <c r="AW386" s="20" cm="1">
        <f t="array" ref="AW386">SQRT(SUMPRODUCT(($C386:$H386 - INDEX($C$264:$H$398, COLUMN()-COLUMN($L$205)+1, 0))^2))</f>
        <v>0.57801937844558759</v>
      </c>
      <c r="AX386" s="20" cm="1">
        <f t="array" ref="AX386">SQRT(SUMPRODUCT(($C386:$H386 - INDEX($C$264:$H$398, COLUMN()-COLUMN($L$205)+1, 0))^2))</f>
        <v>1.5165348400210261</v>
      </c>
      <c r="AY386" s="20" cm="1">
        <f t="array" ref="AY386">SQRT(SUMPRODUCT(($C386:$H386 - INDEX($C$264:$H$398, COLUMN()-COLUMN($L$205)+1, 0))^2))</f>
        <v>1.8119925574576647</v>
      </c>
      <c r="AZ386" s="20" cm="1">
        <f t="array" ref="AZ386">SQRT(SUMPRODUCT(($C386:$H386 - INDEX($C$264:$H$398, COLUMN()-COLUMN($L$205)+1, 0))^2))</f>
        <v>1.1956195779421932</v>
      </c>
      <c r="BA386" s="20" cm="1">
        <f t="array" ref="BA386">SQRT(SUMPRODUCT(($C386:$H386 - INDEX($C$264:$H$398, COLUMN()-COLUMN($L$205)+1, 0))^2))</f>
        <v>1.4872206435535513</v>
      </c>
      <c r="BB386" s="20" cm="1">
        <f t="array" ref="BB386">SQRT(SUMPRODUCT(($C386:$H386 - INDEX($C$264:$H$398, COLUMN()-COLUMN($L$205)+1, 0))^2))</f>
        <v>1.6415020089801517</v>
      </c>
      <c r="BC386" s="20" cm="1">
        <f t="array" ref="BC386">SQRT(SUMPRODUCT(($C386:$H386 - INDEX($C$264:$H$398, COLUMN()-COLUMN($L$205)+1, 0))^2))</f>
        <v>2.3678174637095104</v>
      </c>
      <c r="BD386" s="20" cm="1">
        <f t="array" ref="BD386">SQRT(SUMPRODUCT(($C386:$H386 - INDEX($C$264:$H$398, COLUMN()-COLUMN($L$205)+1, 0))^2))</f>
        <v>1.6940846975150916</v>
      </c>
      <c r="BE386" s="20" cm="1">
        <f t="array" ref="BE386">SQRT(SUMPRODUCT(($C386:$H386 - INDEX($C$264:$H$398, COLUMN()-COLUMN($L$205)+1, 0))^2))</f>
        <v>1.8028490329725295</v>
      </c>
      <c r="BF386" s="20" cm="1">
        <f t="array" ref="BF386">SQRT(SUMPRODUCT(($C386:$H386 - INDEX($C$264:$H$398, COLUMN()-COLUMN($L$205)+1, 0))^2))</f>
        <v>0.76875015331612473</v>
      </c>
      <c r="BG386" s="20" cm="1">
        <f t="array" ref="BG386">SQRT(SUMPRODUCT(($C386:$H386 - INDEX($C$264:$H$398, COLUMN()-COLUMN($L$205)+1, 0))^2))</f>
        <v>0.91936205354180778</v>
      </c>
      <c r="BH386" s="20" cm="1">
        <f t="array" ref="BH386">SQRT(SUMPRODUCT(($C386:$H386 - INDEX($C$264:$H$398, COLUMN()-COLUMN($L$205)+1, 0))^2))</f>
        <v>1.0691197466345626</v>
      </c>
      <c r="BI386" s="20" cm="1">
        <f t="array" ref="BI386">SQRT(SUMPRODUCT(($C386:$H386 - INDEX($C$264:$H$398, COLUMN()-COLUMN($L$205)+1, 0))^2))</f>
        <v>0.56737969564130653</v>
      </c>
      <c r="BJ386" s="20" cm="1">
        <f t="array" ref="BJ386">SQRT(SUMPRODUCT(($C386:$H386 - INDEX($C$264:$H$398, COLUMN()-COLUMN($L$205)+1, 0))^2))</f>
        <v>1.0743830205016203</v>
      </c>
      <c r="BK386" s="20" cm="1">
        <f t="array" ref="BK386">SQRT(SUMPRODUCT(($C386:$H386 - INDEX($C$264:$H$398, COLUMN()-COLUMN($L$205)+1, 0))^2))</f>
        <v>1.608801914652026</v>
      </c>
      <c r="BL386" s="20" cm="1">
        <f t="array" ref="BL386">SQRT(SUMPRODUCT(($C386:$H386 - INDEX($C$264:$H$398, COLUMN()-COLUMN($L$205)+1, 0))^2))</f>
        <v>1.4372441530263003</v>
      </c>
      <c r="BM386" s="20" cm="1">
        <f t="array" ref="BM386">SQRT(SUMPRODUCT(($C386:$H386 - INDEX($C$264:$H$398, COLUMN()-COLUMN($L$205)+1, 0))^2))</f>
        <v>1.050483131484542</v>
      </c>
      <c r="BN386" s="20" cm="1">
        <f t="array" ref="BN386">SQRT(SUMPRODUCT(($C386:$H386 - INDEX($C$264:$H$398, COLUMN()-COLUMN($L$205)+1, 0))^2))</f>
        <v>0.20949854554684308</v>
      </c>
      <c r="BO386" s="20" cm="1">
        <f t="array" ref="BO386">SQRT(SUMPRODUCT(($C386:$H386 - INDEX($C$264:$H$398, COLUMN()-COLUMN($L$205)+1, 0))^2))</f>
        <v>1.7403741733813001</v>
      </c>
      <c r="BP386" s="20" cm="1">
        <f t="array" ref="BP386">SQRT(SUMPRODUCT(($C386:$H386 - INDEX($C$264:$H$398, COLUMN()-COLUMN($L$205)+1, 0))^2))</f>
        <v>1.6706072168337518</v>
      </c>
      <c r="BQ386" s="20" cm="1">
        <f t="array" ref="BQ386">SQRT(SUMPRODUCT(($C386:$H386 - INDEX($C$264:$H$398, COLUMN()-COLUMN($L$205)+1, 0))^2))</f>
        <v>1.5270465920118255</v>
      </c>
      <c r="BR386" s="20" cm="1">
        <f t="array" ref="BR386">SQRT(SUMPRODUCT(($C386:$H386 - INDEX($C$264:$H$398, COLUMN()-COLUMN($L$205)+1, 0))^2))</f>
        <v>0.68946168710913813</v>
      </c>
      <c r="BS386" s="20" cm="1">
        <f t="array" ref="BS386">SQRT(SUMPRODUCT(($C386:$H386 - INDEX($C$264:$H$398, COLUMN()-COLUMN($L$205)+1, 0))^2))</f>
        <v>1.474533964394712</v>
      </c>
      <c r="BT386" s="20" cm="1">
        <f t="array" ref="BT386">SQRT(SUMPRODUCT(($C386:$H386 - INDEX($C$264:$H$398, COLUMN()-COLUMN($L$205)+1, 0))^2))</f>
        <v>0.76864495523820797</v>
      </c>
      <c r="BU386" s="20" cm="1">
        <f t="array" ref="BU386">SQRT(SUMPRODUCT(($C386:$H386 - INDEX($C$264:$H$398, COLUMN()-COLUMN($L$205)+1, 0))^2))</f>
        <v>0.92791716435482452</v>
      </c>
      <c r="BV386" s="20" cm="1">
        <f t="array" ref="BV386">SQRT(SUMPRODUCT(($C386:$H386 - INDEX($C$264:$H$398, COLUMN()-COLUMN($L$205)+1, 0))^2))</f>
        <v>2.1527548138724186</v>
      </c>
      <c r="BW386" s="20" cm="1">
        <f t="array" ref="BW386">SQRT(SUMPRODUCT(($C386:$H386 - INDEX($C$264:$H$398, COLUMN()-COLUMN($L$205)+1, 0))^2))</f>
        <v>1.1391087630103021</v>
      </c>
      <c r="BX386" s="20" cm="1">
        <f t="array" ref="BX386">SQRT(SUMPRODUCT(($C386:$H386 - INDEX($C$264:$H$398, COLUMN()-COLUMN($L$205)+1, 0))^2))</f>
        <v>0.85901704970308612</v>
      </c>
      <c r="BY386" s="20" cm="1">
        <f t="array" ref="BY386">SQRT(SUMPRODUCT(($C386:$H386 - INDEX($C$264:$H$398, COLUMN()-COLUMN($L$205)+1, 0))^2))</f>
        <v>0.92817167965687597</v>
      </c>
      <c r="BZ386" s="20" cm="1">
        <f t="array" ref="BZ386">SQRT(SUMPRODUCT(($C386:$H386 - INDEX($C$264:$H$398, COLUMN()-COLUMN($L$205)+1, 0))^2))</f>
        <v>0.57819479025964471</v>
      </c>
      <c r="CA386" s="20" cm="1">
        <f t="array" ref="CA386">SQRT(SUMPRODUCT(($C386:$H386 - INDEX($C$264:$H$398, COLUMN()-COLUMN($L$205)+1, 0))^2))</f>
        <v>0.53899904636452223</v>
      </c>
      <c r="CB386" s="20" cm="1">
        <f t="array" ref="CB386">SQRT(SUMPRODUCT(($C386:$H386 - INDEX($C$264:$H$398, COLUMN()-COLUMN($L$205)+1, 0))^2))</f>
        <v>2.0462082995987649</v>
      </c>
      <c r="CC386" s="20" cm="1">
        <f t="array" ref="CC386">SQRT(SUMPRODUCT(($C386:$H386 - INDEX($C$264:$H$398, COLUMN()-COLUMN($L$205)+1, 0))^2))</f>
        <v>1.5476779287555646</v>
      </c>
      <c r="CD386" s="20" cm="1">
        <f t="array" ref="CD386">SQRT(SUMPRODUCT(($C386:$H386 - INDEX($C$264:$H$398, COLUMN()-COLUMN($L$205)+1, 0))^2))</f>
        <v>0.35637071266556813</v>
      </c>
      <c r="CE386" s="20" cm="1">
        <f t="array" ref="CE386">SQRT(SUMPRODUCT(($C386:$H386 - INDEX($C$264:$H$398, COLUMN()-COLUMN($L$205)+1, 0))^2))</f>
        <v>1.5825699387294918</v>
      </c>
      <c r="CF386" s="20" cm="1">
        <f t="array" ref="CF386">SQRT(SUMPRODUCT(($C386:$H386 - INDEX($C$264:$H$398, COLUMN()-COLUMN($L$205)+1, 0))^2))</f>
        <v>1.0397111530471488</v>
      </c>
      <c r="CG386" s="20" cm="1">
        <f t="array" ref="CG386">SQRT(SUMPRODUCT(($C386:$H386 - INDEX($C$264:$H$398, COLUMN()-COLUMN($L$205)+1, 0))^2))</f>
        <v>0.78766213339643043</v>
      </c>
      <c r="CH386" s="20" cm="1">
        <f t="array" ref="CH386">SQRT(SUMPRODUCT(($C386:$H386 - INDEX($C$264:$H$398, COLUMN()-COLUMN($L$205)+1, 0))^2))</f>
        <v>0.46864702550266923</v>
      </c>
      <c r="CI386" s="20" cm="1">
        <f t="array" ref="CI386">SQRT(SUMPRODUCT(($C386:$H386 - INDEX($C$264:$H$398, COLUMN()-COLUMN($L$205)+1, 0))^2))</f>
        <v>1.0319336604581821</v>
      </c>
      <c r="CJ386" s="20" cm="1">
        <f t="array" ref="CJ386">SQRT(SUMPRODUCT(($C386:$H386 - INDEX($C$264:$H$398, COLUMN()-COLUMN($L$205)+1, 0))^2))</f>
        <v>2.6410202222978825</v>
      </c>
      <c r="CK386" s="20" cm="1">
        <f t="array" ref="CK386">SQRT(SUMPRODUCT(($C386:$H386 - INDEX($C$264:$H$398, COLUMN()-COLUMN($L$205)+1, 0))^2))</f>
        <v>0.95450959817625913</v>
      </c>
      <c r="CL386" s="20" cm="1">
        <f t="array" ref="CL386">SQRT(SUMPRODUCT(($C386:$H386 - INDEX($C$264:$H$398, COLUMN()-COLUMN($L$205)+1, 0))^2))</f>
        <v>0.8494671958984209</v>
      </c>
      <c r="CM386" s="20" cm="1">
        <f t="array" ref="CM386">SQRT(SUMPRODUCT(($C386:$H386 - INDEX($C$264:$H$398, COLUMN()-COLUMN($L$205)+1, 0))^2))</f>
        <v>0.60668635568192619</v>
      </c>
      <c r="CN386" s="20" cm="1">
        <f t="array" ref="CN386">SQRT(SUMPRODUCT(($C386:$H386 - INDEX($C$264:$H$398, COLUMN()-COLUMN($L$205)+1, 0))^2))</f>
        <v>1.3723623524921063</v>
      </c>
      <c r="CO386" s="20" cm="1">
        <f t="array" ref="CO386">SQRT(SUMPRODUCT(($C386:$H386 - INDEX($C$264:$H$398, COLUMN()-COLUMN($L$205)+1, 0))^2))</f>
        <v>1.5657221235597107</v>
      </c>
      <c r="CP386" s="20" cm="1">
        <f t="array" ref="CP386">SQRT(SUMPRODUCT(($C386:$H386 - INDEX($C$264:$H$398, COLUMN()-COLUMN($L$205)+1, 0))^2))</f>
        <v>1.5284164777923912</v>
      </c>
      <c r="CQ386" s="20" cm="1">
        <f t="array" ref="CQ386">SQRT(SUMPRODUCT(($C386:$H386 - INDEX($C$264:$H$398, COLUMN()-COLUMN($L$205)+1, 0))^2))</f>
        <v>0.43979797788880037</v>
      </c>
      <c r="CR386" s="20" cm="1">
        <f t="array" ref="CR386">SQRT(SUMPRODUCT(($C386:$H386 - INDEX($C$264:$H$398, COLUMN()-COLUMN($L$205)+1, 0))^2))</f>
        <v>0.95100971339375384</v>
      </c>
      <c r="CS386" s="20" cm="1">
        <f t="array" ref="CS386">SQRT(SUMPRODUCT(($C386:$H386 - INDEX($C$264:$H$398, COLUMN()-COLUMN($L$205)+1, 0))^2))</f>
        <v>1.4349086811276019</v>
      </c>
      <c r="CT386" s="20" cm="1">
        <f t="array" ref="CT386">SQRT(SUMPRODUCT(($C386:$H386 - INDEX($C$264:$H$398, COLUMN()-COLUMN($L$205)+1, 0))^2))</f>
        <v>1.3637247628249742</v>
      </c>
      <c r="CU386" s="20" cm="1">
        <f t="array" ref="CU386">SQRT(SUMPRODUCT(($C386:$H386 - INDEX($C$264:$H$398, COLUMN()-COLUMN($L$205)+1, 0))^2))</f>
        <v>1.0147346161179767</v>
      </c>
      <c r="CV386" s="20" cm="1">
        <f t="array" ref="CV386">SQRT(SUMPRODUCT(($C386:$H386 - INDEX($C$264:$H$398, COLUMN()-COLUMN($L$205)+1, 0))^2))</f>
        <v>0.43339227302983124</v>
      </c>
      <c r="CW386" s="20" cm="1">
        <f t="array" ref="CW386">SQRT(SUMPRODUCT(($C386:$H386 - INDEX($C$264:$H$398, COLUMN()-COLUMN($L$205)+1, 0))^2))</f>
        <v>0.58303348454430648</v>
      </c>
      <c r="CX386" s="20" cm="1">
        <f t="array" ref="CX386">SQRT(SUMPRODUCT(($C386:$H386 - INDEX($C$264:$H$398, COLUMN()-COLUMN($L$205)+1, 0))^2))</f>
        <v>0.44600220080520891</v>
      </c>
      <c r="CY386" s="20" cm="1">
        <f t="array" ref="CY386">SQRT(SUMPRODUCT(($C386:$H386 - INDEX($C$264:$H$398, COLUMN()-COLUMN($L$205)+1, 0))^2))</f>
        <v>0.96523519064707408</v>
      </c>
      <c r="CZ386" s="20" cm="1">
        <f t="array" ref="CZ386">SQRT(SUMPRODUCT(($C386:$H386 - INDEX($C$264:$H$398, COLUMN()-COLUMN($L$205)+1, 0))^2))</f>
        <v>0.97416739000720032</v>
      </c>
      <c r="DA386" s="20" cm="1">
        <f t="array" ref="DA386">SQRT(SUMPRODUCT(($C386:$H386 - INDEX($C$264:$H$398, COLUMN()-COLUMN($L$205)+1, 0))^2))</f>
        <v>1.730344958632043</v>
      </c>
      <c r="DB386" s="20" cm="1">
        <f t="array" ref="DB386">SQRT(SUMPRODUCT(($C386:$H386 - INDEX($C$264:$H$398, COLUMN()-COLUMN($L$205)+1, 0))^2))</f>
        <v>1.4537047443880085</v>
      </c>
      <c r="DC386" s="20" cm="1">
        <f t="array" ref="DC386">SQRT(SUMPRODUCT(($C386:$H386 - INDEX($C$264:$H$398, COLUMN()-COLUMN($L$205)+1, 0))^2))</f>
        <v>1.4323844535384731</v>
      </c>
      <c r="DD386" s="20" cm="1">
        <f t="array" ref="DD386">SQRT(SUMPRODUCT(($C386:$H386 - INDEX($C$264:$H$398, COLUMN()-COLUMN($L$205)+1, 0))^2))</f>
        <v>1.0512637494849877</v>
      </c>
      <c r="DE386" s="20" cm="1">
        <f t="array" ref="DE386">SQRT(SUMPRODUCT(($C386:$H386 - INDEX($C$264:$H$398, COLUMN()-COLUMN($L$205)+1, 0))^2))</f>
        <v>1.2123689981309742</v>
      </c>
      <c r="DF386" s="20" cm="1">
        <f t="array" ref="DF386">SQRT(SUMPRODUCT(($C386:$H386 - INDEX($C$264:$H$398, COLUMN()-COLUMN($L$205)+1, 0))^2))</f>
        <v>0.7193603218313851</v>
      </c>
      <c r="DG386" s="20" cm="1">
        <f t="array" ref="DG386">SQRT(SUMPRODUCT(($C386:$H386 - INDEX($C$264:$H$398, COLUMN()-COLUMN($L$205)+1, 0))^2))</f>
        <v>0.861054466769264</v>
      </c>
      <c r="DH386" s="20" cm="1">
        <f t="array" ref="DH386">SQRT(SUMPRODUCT(($C386:$H386 - INDEX($C$264:$H$398, COLUMN()-COLUMN($L$205)+1, 0))^2))</f>
        <v>1.4723819680469052</v>
      </c>
      <c r="DI386" s="20" cm="1">
        <f t="array" ref="DI386">SQRT(SUMPRODUCT(($C386:$H386 - INDEX($C$264:$H$398, COLUMN()-COLUMN($L$205)+1, 0))^2))</f>
        <v>2.3066535456627362</v>
      </c>
      <c r="DJ386" s="20" cm="1">
        <f t="array" ref="DJ386">SQRT(SUMPRODUCT(($C386:$H386 - INDEX($C$264:$H$398, COLUMN()-COLUMN($L$205)+1, 0))^2))</f>
        <v>1.1321945957834518</v>
      </c>
      <c r="DK386" s="20" cm="1">
        <f t="array" ref="DK386">SQRT(SUMPRODUCT(($C386:$H386 - INDEX($C$264:$H$398, COLUMN()-COLUMN($L$205)+1, 0))^2))</f>
        <v>0.89621225556273909</v>
      </c>
      <c r="DL386" s="20" cm="1">
        <f t="array" ref="DL386">SQRT(SUMPRODUCT(($C386:$H386 - INDEX($C$264:$H$398, COLUMN()-COLUMN($L$205)+1, 0))^2))</f>
        <v>1.4653998072101597</v>
      </c>
      <c r="DM386" s="20" cm="1">
        <f t="array" ref="DM386">SQRT(SUMPRODUCT(($C386:$H386 - INDEX($C$264:$H$398, COLUMN()-COLUMN($L$205)+1, 0))^2))</f>
        <v>1.0549414651269844</v>
      </c>
      <c r="DN386" s="20" cm="1">
        <f t="array" ref="DN386">SQRT(SUMPRODUCT(($C386:$H386 - INDEX($C$264:$H$398, COLUMN()-COLUMN($L$205)+1, 0))^2))</f>
        <v>1.2814395435084192</v>
      </c>
      <c r="DO386" s="20" cm="1">
        <f t="array" ref="DO386">SQRT(SUMPRODUCT(($C386:$H386 - INDEX($C$264:$H$398, COLUMN()-COLUMN($L$205)+1, 0))^2))</f>
        <v>1.4473840026750515</v>
      </c>
      <c r="DP386" s="20" cm="1">
        <f t="array" ref="DP386">SQRT(SUMPRODUCT(($C386:$H386 - INDEX($C$264:$H$398, COLUMN()-COLUMN($L$205)+1, 0))^2))</f>
        <v>1.9220270702450972</v>
      </c>
      <c r="DQ386" s="20" cm="1">
        <f t="array" ref="DQ386">SQRT(SUMPRODUCT(($C386:$H386 - INDEX($C$264:$H$398, COLUMN()-COLUMN($L$205)+1, 0))^2))</f>
        <v>1.8386340835817314</v>
      </c>
      <c r="DR386" s="20" cm="1">
        <f t="array" ref="DR386">SQRT(SUMPRODUCT(($C386:$H386 - INDEX($C$264:$H$398, COLUMN()-COLUMN($L$205)+1, 0))^2))</f>
        <v>1.076449614471386</v>
      </c>
      <c r="DS386" s="20" cm="1">
        <f t="array" ref="DS386">SQRT(SUMPRODUCT(($C386:$H386 - INDEX($C$264:$H$398, COLUMN()-COLUMN($L$205)+1, 0))^2))</f>
        <v>1.4971639591992505</v>
      </c>
      <c r="DT386" s="20" cm="1">
        <f t="array" ref="DT386">SQRT(SUMPRODUCT(($C386:$H386 - INDEX($C$264:$H$398, COLUMN()-COLUMN($L$205)+1, 0))^2))</f>
        <v>0.33474212789032548</v>
      </c>
      <c r="DU386" s="20" cm="1">
        <f t="array" ref="DU386">SQRT(SUMPRODUCT(($C386:$H386 - INDEX($C$264:$H$398, COLUMN()-COLUMN($L$205)+1, 0))^2))</f>
        <v>1.3013487940281256</v>
      </c>
      <c r="DV386" s="20" cm="1">
        <f t="array" ref="DV386">SQRT(SUMPRODUCT(($C386:$H386 - INDEX($C$264:$H$398, COLUMN()-COLUMN($L$205)+1, 0))^2))</f>
        <v>1.6029185863135416</v>
      </c>
      <c r="DW386" s="20" cm="1">
        <f t="array" ref="DW386">SQRT(SUMPRODUCT(($C386:$H386 - INDEX($C$264:$H$398, COLUMN()-COLUMN($L$205)+1, 0))^2))</f>
        <v>1.5221392843821475</v>
      </c>
      <c r="DX386" s="20" cm="1">
        <f t="array" ref="DX386">SQRT(SUMPRODUCT(($C386:$H386 - INDEX($C$264:$H$398, COLUMN()-COLUMN($L$205)+1, 0))^2))</f>
        <v>0.76335340853676747</v>
      </c>
      <c r="DY386" s="20" cm="1">
        <f t="array" ref="DY386">SQRT(SUMPRODUCT(($C386:$H386 - INDEX($C$264:$H$398, COLUMN()-COLUMN($L$205)+1, 0))^2))</f>
        <v>1.409937695013272</v>
      </c>
      <c r="DZ386" s="20" cm="1">
        <f t="array" ref="DZ386">SQRT(SUMPRODUCT(($C386:$H386 - INDEX($C$264:$H$398, COLUMN()-COLUMN($L$205)+1, 0))^2))</f>
        <v>1.1604902234889827</v>
      </c>
      <c r="EA386" s="20" cm="1">
        <f t="array" ref="EA386">SQRT(SUMPRODUCT(($C386:$H386 - INDEX($C$264:$H$398, COLUMN()-COLUMN($L$205)+1, 0))^2))</f>
        <v>0.68373556610211694</v>
      </c>
      <c r="EB386" s="20" cm="1">
        <f t="array" ref="EB386">SQRT(SUMPRODUCT(($C386:$H386 - INDEX($C$264:$H$398, COLUMN()-COLUMN($L$205)+1, 0))^2))</f>
        <v>1.4669782452147297</v>
      </c>
      <c r="EC386" s="20" cm="1">
        <f t="array" ref="EC386">SQRT(SUMPRODUCT(($C386:$H386 - INDEX($C$264:$H$398, COLUMN()-COLUMN($L$205)+1, 0))^2))</f>
        <v>1.1846189451093232</v>
      </c>
      <c r="ED386" s="20" cm="1">
        <f t="array" ref="ED386">SQRT(SUMPRODUCT(($C386:$H386 - INDEX($C$264:$H$398, COLUMN()-COLUMN($L$205)+1, 0))^2))</f>
        <v>0</v>
      </c>
      <c r="EE386" s="20" cm="1">
        <f t="array" ref="EE386">SQRT(SUMPRODUCT(($C386:$H386 - INDEX($C$264:$H$398, COLUMN()-COLUMN($L$205)+1, 0))^2))</f>
        <v>0.93262282063224633</v>
      </c>
      <c r="EF386" s="20" cm="1">
        <f t="array" ref="EF386">SQRT(SUMPRODUCT(($C386:$H386 - INDEX($C$264:$H$398, COLUMN()-COLUMN($L$205)+1, 0))^2))</f>
        <v>1.772068024776513</v>
      </c>
      <c r="EG386" s="20" cm="1">
        <f t="array" ref="EG386">SQRT(SUMPRODUCT(($C386:$H386 - INDEX($C$264:$H$398, COLUMN()-COLUMN($L$205)+1, 0))^2))</f>
        <v>1.9190235768576089</v>
      </c>
      <c r="EH386" s="20" cm="1">
        <f t="array" ref="EH386">SQRT(SUMPRODUCT(($C386:$H386 - INDEX($C$264:$H$398, COLUMN()-COLUMN($L$205)+1, 0))^2))</f>
        <v>1.0223967032089087</v>
      </c>
      <c r="EI386" s="20" cm="1">
        <f t="array" ref="EI386">SQRT(SUMPRODUCT(($C386:$H386 - INDEX($C$264:$H$398, COLUMN()-COLUMN($L$205)+1, 0))^2))</f>
        <v>1.1179825340355869</v>
      </c>
      <c r="EJ386" s="20" cm="1">
        <f t="array" ref="EJ386">SQRT(SUMPRODUCT(($C386:$H386 - INDEX($C$264:$H$398, COLUMN()-COLUMN($L$205)+1, 0))^2))</f>
        <v>1.3125289758260537</v>
      </c>
      <c r="EK386" s="20" cm="1">
        <f t="array" ref="EK386">SQRT(SUMPRODUCT(($C386:$H386 - INDEX($C$264:$H$398, COLUMN()-COLUMN($L$205)+1, 0))^2))</f>
        <v>1.2881573323667987</v>
      </c>
      <c r="EL386" s="20" cm="1">
        <f t="array" ref="EL386">SQRT(SUMPRODUCT(($C386:$H386 - INDEX($C$264:$H$398, COLUMN()-COLUMN($L$205)+1, 0))^2))</f>
        <v>1.7403716246250451</v>
      </c>
      <c r="EM386" s="20" cm="1">
        <f t="array" ref="EM386">SQRT(SUMPRODUCT(($C386:$H386 - INDEX($C$264:$H$398, COLUMN()-COLUMN($L$205)+1, 0))^2))</f>
        <v>0.66631933005902122</v>
      </c>
      <c r="EN386" s="20" cm="1">
        <f t="array" ref="EN386">SQRT(SUMPRODUCT(($C386:$H386 - INDEX($C$264:$H$398, COLUMN()-COLUMN($L$205)+1, 0))^2))</f>
        <v>1.64422187317079</v>
      </c>
      <c r="EO386" s="20" cm="1">
        <f t="array" ref="EO386">SQRT(SUMPRODUCT(($C386:$H386 - INDEX($C$264:$H$398, COLUMN()-COLUMN($L$205)+1, 0))^2))</f>
        <v>0.75653680651019439</v>
      </c>
      <c r="EP386" s="20" cm="1">
        <f t="array" ref="EP386">SQRT(SUMPRODUCT(($C386:$H386 - INDEX($C$264:$H$398, COLUMN()-COLUMN($L$205)+1, 0))^2))</f>
        <v>0.27906486510999334</v>
      </c>
      <c r="EQ386" s="23">
        <f t="shared" si="5"/>
        <v>1.1814285280799368</v>
      </c>
    </row>
    <row r="387" spans="2:147" x14ac:dyDescent="0.35">
      <c r="B387" s="20" t="s">
        <v>146</v>
      </c>
      <c r="C387" s="20">
        <v>-9.7883597883597906E-2</v>
      </c>
      <c r="D387" s="20">
        <v>-0.18266542404473438</v>
      </c>
      <c r="E387" s="20">
        <v>0.36792452830188754</v>
      </c>
      <c r="F387" s="20">
        <v>-0.20579710144927535</v>
      </c>
      <c r="G387" s="20">
        <v>-0.54579792256846071</v>
      </c>
      <c r="H387" s="20">
        <v>0.18111753371868985</v>
      </c>
      <c r="I387" s="20" t="s">
        <v>911</v>
      </c>
      <c r="K387" s="3" t="s">
        <v>146</v>
      </c>
      <c r="L387" s="20" cm="1">
        <f t="array" ref="L387">SQRT(SUMPRODUCT(($C387:$H387 - INDEX($C$264:$H$398, COLUMN()-COLUMN($L$205)+1, 0))^2))</f>
        <v>1.5541487132780458</v>
      </c>
      <c r="M387" s="20" cm="1">
        <f t="array" ref="M387">SQRT(SUMPRODUCT(($C387:$H387 - INDEX($C$264:$H$398, COLUMN()-COLUMN($L$205)+1, 0))^2))</f>
        <v>0.95390649734714206</v>
      </c>
      <c r="N387" s="20" cm="1">
        <f t="array" ref="N387">SQRT(SUMPRODUCT(($C387:$H387 - INDEX($C$264:$H$398, COLUMN()-COLUMN($L$205)+1, 0))^2))</f>
        <v>1.2217494738685826</v>
      </c>
      <c r="O387" s="20" cm="1">
        <f t="array" ref="O387">SQRT(SUMPRODUCT(($C387:$H387 - INDEX($C$264:$H$398, COLUMN()-COLUMN($L$205)+1, 0))^2))</f>
        <v>0.49947898381574196</v>
      </c>
      <c r="P387" s="20" cm="1">
        <f t="array" ref="P387">SQRT(SUMPRODUCT(($C387:$H387 - INDEX($C$264:$H$398, COLUMN()-COLUMN($L$205)+1, 0))^2))</f>
        <v>0.83399026779669216</v>
      </c>
      <c r="Q387" s="20" cm="1">
        <f t="array" ref="Q387">SQRT(SUMPRODUCT(($C387:$H387 - INDEX($C$264:$H$398, COLUMN()-COLUMN($L$205)+1, 0))^2))</f>
        <v>2.6510595317040502</v>
      </c>
      <c r="R387" s="20" cm="1">
        <f t="array" ref="R387">SQRT(SUMPRODUCT(($C387:$H387 - INDEX($C$264:$H$398, COLUMN()-COLUMN($L$205)+1, 0))^2))</f>
        <v>0.91776501095976826</v>
      </c>
      <c r="S387" s="20" cm="1">
        <f t="array" ref="S387">SQRT(SUMPRODUCT(($C387:$H387 - INDEX($C$264:$H$398, COLUMN()-COLUMN($L$205)+1, 0))^2))</f>
        <v>1.3979572217527549</v>
      </c>
      <c r="T387" s="20" cm="1">
        <f t="array" ref="T387">SQRT(SUMPRODUCT(($C387:$H387 - INDEX($C$264:$H$398, COLUMN()-COLUMN($L$205)+1, 0))^2))</f>
        <v>2.4836390356491127</v>
      </c>
      <c r="U387" s="20" cm="1">
        <f t="array" ref="U387">SQRT(SUMPRODUCT(($C387:$H387 - INDEX($C$264:$H$398, COLUMN()-COLUMN($L$205)+1, 0))^2))</f>
        <v>0.48639259401370333</v>
      </c>
      <c r="V387" s="20" cm="1">
        <f t="array" ref="V387">SQRT(SUMPRODUCT(($C387:$H387 - INDEX($C$264:$H$398, COLUMN()-COLUMN($L$205)+1, 0))^2))</f>
        <v>2.4382176534523872</v>
      </c>
      <c r="W387" s="20" cm="1">
        <f t="array" ref="W387">SQRT(SUMPRODUCT(($C387:$H387 - INDEX($C$264:$H$398, COLUMN()-COLUMN($L$205)+1, 0))^2))</f>
        <v>1.1375650186870707</v>
      </c>
      <c r="X387" s="20" cm="1">
        <f t="array" ref="X387">SQRT(SUMPRODUCT(($C387:$H387 - INDEX($C$264:$H$398, COLUMN()-COLUMN($L$205)+1, 0))^2))</f>
        <v>1.5373859680534014</v>
      </c>
      <c r="Y387" s="20" cm="1">
        <f t="array" ref="Y387">SQRT(SUMPRODUCT(($C387:$H387 - INDEX($C$264:$H$398, COLUMN()-COLUMN($L$205)+1, 0))^2))</f>
        <v>0.7026164772772312</v>
      </c>
      <c r="Z387" s="20" cm="1">
        <f t="array" ref="Z387">SQRT(SUMPRODUCT(($C387:$H387 - INDEX($C$264:$H$398, COLUMN()-COLUMN($L$205)+1, 0))^2))</f>
        <v>0.4861720466904475</v>
      </c>
      <c r="AA387" s="20" cm="1">
        <f t="array" ref="AA387">SQRT(SUMPRODUCT(($C387:$H387 - INDEX($C$264:$H$398, COLUMN()-COLUMN($L$205)+1, 0))^2))</f>
        <v>1.3770783839188316</v>
      </c>
      <c r="AB387" s="20" cm="1">
        <f t="array" ref="AB387">SQRT(SUMPRODUCT(($C387:$H387 - INDEX($C$264:$H$398, COLUMN()-COLUMN($L$205)+1, 0))^2))</f>
        <v>1.2057380313240449</v>
      </c>
      <c r="AC387" s="20" cm="1">
        <f t="array" ref="AC387">SQRT(SUMPRODUCT(($C387:$H387 - INDEX($C$264:$H$398, COLUMN()-COLUMN($L$205)+1, 0))^2))</f>
        <v>0.64329819258236587</v>
      </c>
      <c r="AD387" s="20" cm="1">
        <f t="array" ref="AD387">SQRT(SUMPRODUCT(($C387:$H387 - INDEX($C$264:$H$398, COLUMN()-COLUMN($L$205)+1, 0))^2))</f>
        <v>1.5586573506798811</v>
      </c>
      <c r="AE387" s="20" cm="1">
        <f t="array" ref="AE387">SQRT(SUMPRODUCT(($C387:$H387 - INDEX($C$264:$H$398, COLUMN()-COLUMN($L$205)+1, 0))^2))</f>
        <v>0.58139738733014568</v>
      </c>
      <c r="AF387" s="20" cm="1">
        <f t="array" ref="AF387">SQRT(SUMPRODUCT(($C387:$H387 - INDEX($C$264:$H$398, COLUMN()-COLUMN($L$205)+1, 0))^2))</f>
        <v>0.47391577563092196</v>
      </c>
      <c r="AG387" s="20" cm="1">
        <f t="array" ref="AG387">SQRT(SUMPRODUCT(($C387:$H387 - INDEX($C$264:$H$398, COLUMN()-COLUMN($L$205)+1, 0))^2))</f>
        <v>1.4844043096405342</v>
      </c>
      <c r="AH387" s="20" cm="1">
        <f t="array" ref="AH387">SQRT(SUMPRODUCT(($C387:$H387 - INDEX($C$264:$H$398, COLUMN()-COLUMN($L$205)+1, 0))^2))</f>
        <v>2.1412741190208111</v>
      </c>
      <c r="AI387" s="20" cm="1">
        <f t="array" ref="AI387">SQRT(SUMPRODUCT(($C387:$H387 - INDEX($C$264:$H$398, COLUMN()-COLUMN($L$205)+1, 0))^2))</f>
        <v>0.63100322711550194</v>
      </c>
      <c r="AJ387" s="20" cm="1">
        <f t="array" ref="AJ387">SQRT(SUMPRODUCT(($C387:$H387 - INDEX($C$264:$H$398, COLUMN()-COLUMN($L$205)+1, 0))^2))</f>
        <v>0.75240780479330005</v>
      </c>
      <c r="AK387" s="20" cm="1">
        <f t="array" ref="AK387">SQRT(SUMPRODUCT(($C387:$H387 - INDEX($C$264:$H$398, COLUMN()-COLUMN($L$205)+1, 0))^2))</f>
        <v>0.73284554069816144</v>
      </c>
      <c r="AL387" s="20" cm="1">
        <f t="array" ref="AL387">SQRT(SUMPRODUCT(($C387:$H387 - INDEX($C$264:$H$398, COLUMN()-COLUMN($L$205)+1, 0))^2))</f>
        <v>0.6292651514436991</v>
      </c>
      <c r="AM387" s="20" cm="1">
        <f t="array" ref="AM387">SQRT(SUMPRODUCT(($C387:$H387 - INDEX($C$264:$H$398, COLUMN()-COLUMN($L$205)+1, 0))^2))</f>
        <v>0.44546353673460276</v>
      </c>
      <c r="AN387" s="20" cm="1">
        <f t="array" ref="AN387">SQRT(SUMPRODUCT(($C387:$H387 - INDEX($C$264:$H$398, COLUMN()-COLUMN($L$205)+1, 0))^2))</f>
        <v>0.53929641904337522</v>
      </c>
      <c r="AO387" s="20" cm="1">
        <f t="array" ref="AO387">SQRT(SUMPRODUCT(($C387:$H387 - INDEX($C$264:$H$398, COLUMN()-COLUMN($L$205)+1, 0))^2))</f>
        <v>0.586961705200023</v>
      </c>
      <c r="AP387" s="20" cm="1">
        <f t="array" ref="AP387">SQRT(SUMPRODUCT(($C387:$H387 - INDEX($C$264:$H$398, COLUMN()-COLUMN($L$205)+1, 0))^2))</f>
        <v>1.1721046819395897</v>
      </c>
      <c r="AQ387" s="20" cm="1">
        <f t="array" ref="AQ387">SQRT(SUMPRODUCT(($C387:$H387 - INDEX($C$264:$H$398, COLUMN()-COLUMN($L$205)+1, 0))^2))</f>
        <v>0.94774071314019837</v>
      </c>
      <c r="AR387" s="20" cm="1">
        <f t="array" ref="AR387">SQRT(SUMPRODUCT(($C387:$H387 - INDEX($C$264:$H$398, COLUMN()-COLUMN($L$205)+1, 0))^2))</f>
        <v>0.95019591792500502</v>
      </c>
      <c r="AS387" s="20" cm="1">
        <f t="array" ref="AS387">SQRT(SUMPRODUCT(($C387:$H387 - INDEX($C$264:$H$398, COLUMN()-COLUMN($L$205)+1, 0))^2))</f>
        <v>1.0436443155727793</v>
      </c>
      <c r="AT387" s="20" cm="1">
        <f t="array" ref="AT387">SQRT(SUMPRODUCT(($C387:$H387 - INDEX($C$264:$H$398, COLUMN()-COLUMN($L$205)+1, 0))^2))</f>
        <v>1.2981936624329169</v>
      </c>
      <c r="AU387" s="20" cm="1">
        <f t="array" ref="AU387">SQRT(SUMPRODUCT(($C387:$H387 - INDEX($C$264:$H$398, COLUMN()-COLUMN($L$205)+1, 0))^2))</f>
        <v>1.0687304728417344</v>
      </c>
      <c r="AV387" s="20" cm="1">
        <f t="array" ref="AV387">SQRT(SUMPRODUCT(($C387:$H387 - INDEX($C$264:$H$398, COLUMN()-COLUMN($L$205)+1, 0))^2))</f>
        <v>2.0105984175070835</v>
      </c>
      <c r="AW387" s="20" cm="1">
        <f t="array" ref="AW387">SQRT(SUMPRODUCT(($C387:$H387 - INDEX($C$264:$H$398, COLUMN()-COLUMN($L$205)+1, 0))^2))</f>
        <v>0.62247683143585353</v>
      </c>
      <c r="AX387" s="20" cm="1">
        <f t="array" ref="AX387">SQRT(SUMPRODUCT(($C387:$H387 - INDEX($C$264:$H$398, COLUMN()-COLUMN($L$205)+1, 0))^2))</f>
        <v>1.1032958096071332</v>
      </c>
      <c r="AY387" s="20" cm="1">
        <f t="array" ref="AY387">SQRT(SUMPRODUCT(($C387:$H387 - INDEX($C$264:$H$398, COLUMN()-COLUMN($L$205)+1, 0))^2))</f>
        <v>1.5319351291766505</v>
      </c>
      <c r="AZ387" s="20" cm="1">
        <f t="array" ref="AZ387">SQRT(SUMPRODUCT(($C387:$H387 - INDEX($C$264:$H$398, COLUMN()-COLUMN($L$205)+1, 0))^2))</f>
        <v>1.2051087082992189</v>
      </c>
      <c r="BA387" s="20" cm="1">
        <f t="array" ref="BA387">SQRT(SUMPRODUCT(($C387:$H387 - INDEX($C$264:$H$398, COLUMN()-COLUMN($L$205)+1, 0))^2))</f>
        <v>0.97918522189472101</v>
      </c>
      <c r="BB387" s="20" cm="1">
        <f t="array" ref="BB387">SQRT(SUMPRODUCT(($C387:$H387 - INDEX($C$264:$H$398, COLUMN()-COLUMN($L$205)+1, 0))^2))</f>
        <v>0.85699375962807833</v>
      </c>
      <c r="BC387" s="20" cm="1">
        <f t="array" ref="BC387">SQRT(SUMPRODUCT(($C387:$H387 - INDEX($C$264:$H$398, COLUMN()-COLUMN($L$205)+1, 0))^2))</f>
        <v>2.5658836914884739</v>
      </c>
      <c r="BD387" s="20" cm="1">
        <f t="array" ref="BD387">SQRT(SUMPRODUCT(($C387:$H387 - INDEX($C$264:$H$398, COLUMN()-COLUMN($L$205)+1, 0))^2))</f>
        <v>1.057453049989479</v>
      </c>
      <c r="BE387" s="20" cm="1">
        <f t="array" ref="BE387">SQRT(SUMPRODUCT(($C387:$H387 - INDEX($C$264:$H$398, COLUMN()-COLUMN($L$205)+1, 0))^2))</f>
        <v>1.6671708517943462</v>
      </c>
      <c r="BF387" s="20" cm="1">
        <f t="array" ref="BF387">SQRT(SUMPRODUCT(($C387:$H387 - INDEX($C$264:$H$398, COLUMN()-COLUMN($L$205)+1, 0))^2))</f>
        <v>1.6052903246388532</v>
      </c>
      <c r="BG387" s="20" cm="1">
        <f t="array" ref="BG387">SQRT(SUMPRODUCT(($C387:$H387 - INDEX($C$264:$H$398, COLUMN()-COLUMN($L$205)+1, 0))^2))</f>
        <v>1.7912021483075906</v>
      </c>
      <c r="BH387" s="20" cm="1">
        <f t="array" ref="BH387">SQRT(SUMPRODUCT(($C387:$H387 - INDEX($C$264:$H$398, COLUMN()-COLUMN($L$205)+1, 0))^2))</f>
        <v>1.6270137864716527</v>
      </c>
      <c r="BI387" s="20" cm="1">
        <f t="array" ref="BI387">SQRT(SUMPRODUCT(($C387:$H387 - INDEX($C$264:$H$398, COLUMN()-COLUMN($L$205)+1, 0))^2))</f>
        <v>1.4312737918097824</v>
      </c>
      <c r="BJ387" s="20" cm="1">
        <f t="array" ref="BJ387">SQRT(SUMPRODUCT(($C387:$H387 - INDEX($C$264:$H$398, COLUMN()-COLUMN($L$205)+1, 0))^2))</f>
        <v>0.84532195898046081</v>
      </c>
      <c r="BK387" s="20" cm="1">
        <f t="array" ref="BK387">SQRT(SUMPRODUCT(($C387:$H387 - INDEX($C$264:$H$398, COLUMN()-COLUMN($L$205)+1, 0))^2))</f>
        <v>1.0539058535240236</v>
      </c>
      <c r="BL387" s="20" cm="1">
        <f t="array" ref="BL387">SQRT(SUMPRODUCT(($C387:$H387 - INDEX($C$264:$H$398, COLUMN()-COLUMN($L$205)+1, 0))^2))</f>
        <v>2.2776783152067535</v>
      </c>
      <c r="BM387" s="20" cm="1">
        <f t="array" ref="BM387">SQRT(SUMPRODUCT(($C387:$H387 - INDEX($C$264:$H$398, COLUMN()-COLUMN($L$205)+1, 0))^2))</f>
        <v>1.7585396146061187</v>
      </c>
      <c r="BN387" s="20" cm="1">
        <f t="array" ref="BN387">SQRT(SUMPRODUCT(($C387:$H387 - INDEX($C$264:$H$398, COLUMN()-COLUMN($L$205)+1, 0))^2))</f>
        <v>0.88103440895950547</v>
      </c>
      <c r="BO387" s="20" cm="1">
        <f t="array" ref="BO387">SQRT(SUMPRODUCT(($C387:$H387 - INDEX($C$264:$H$398, COLUMN()-COLUMN($L$205)+1, 0))^2))</f>
        <v>2.6038265754823464</v>
      </c>
      <c r="BP387" s="20" cm="1">
        <f t="array" ref="BP387">SQRT(SUMPRODUCT(($C387:$H387 - INDEX($C$264:$H$398, COLUMN()-COLUMN($L$205)+1, 0))^2))</f>
        <v>1.3523133204992304</v>
      </c>
      <c r="BQ387" s="20" cm="1">
        <f t="array" ref="BQ387">SQRT(SUMPRODUCT(($C387:$H387 - INDEX($C$264:$H$398, COLUMN()-COLUMN($L$205)+1, 0))^2))</f>
        <v>1.1086978028778312</v>
      </c>
      <c r="BR387" s="20" cm="1">
        <f t="array" ref="BR387">SQRT(SUMPRODUCT(($C387:$H387 - INDEX($C$264:$H$398, COLUMN()-COLUMN($L$205)+1, 0))^2))</f>
        <v>0.5832299744565328</v>
      </c>
      <c r="BS387" s="20" cm="1">
        <f t="array" ref="BS387">SQRT(SUMPRODUCT(($C387:$H387 - INDEX($C$264:$H$398, COLUMN()-COLUMN($L$205)+1, 0))^2))</f>
        <v>0.82211876585862409</v>
      </c>
      <c r="BT387" s="20" cm="1">
        <f t="array" ref="BT387">SQRT(SUMPRODUCT(($C387:$H387 - INDEX($C$264:$H$398, COLUMN()-COLUMN($L$205)+1, 0))^2))</f>
        <v>0.63434855980016125</v>
      </c>
      <c r="BU387" s="20" cm="1">
        <f t="array" ref="BU387">SQRT(SUMPRODUCT(($C387:$H387 - INDEX($C$264:$H$398, COLUMN()-COLUMN($L$205)+1, 0))^2))</f>
        <v>1.140201519548421</v>
      </c>
      <c r="BV387" s="20" cm="1">
        <f t="array" ref="BV387">SQRT(SUMPRODUCT(($C387:$H387 - INDEX($C$264:$H$398, COLUMN()-COLUMN($L$205)+1, 0))^2))</f>
        <v>1.9552014703199221</v>
      </c>
      <c r="BW387" s="20" cm="1">
        <f t="array" ref="BW387">SQRT(SUMPRODUCT(($C387:$H387 - INDEX($C$264:$H$398, COLUMN()-COLUMN($L$205)+1, 0))^2))</f>
        <v>0.36403968235549472</v>
      </c>
      <c r="BX387" s="20" cm="1">
        <f t="array" ref="BX387">SQRT(SUMPRODUCT(($C387:$H387 - INDEX($C$264:$H$398, COLUMN()-COLUMN($L$205)+1, 0))^2))</f>
        <v>1.5127660492005726</v>
      </c>
      <c r="BY387" s="20" cm="1">
        <f t="array" ref="BY387">SQRT(SUMPRODUCT(($C387:$H387 - INDEX($C$264:$H$398, COLUMN()-COLUMN($L$205)+1, 0))^2))</f>
        <v>1.1448393140572994</v>
      </c>
      <c r="BZ387" s="20" cm="1">
        <f t="array" ref="BZ387">SQRT(SUMPRODUCT(($C387:$H387 - INDEX($C$264:$H$398, COLUMN()-COLUMN($L$205)+1, 0))^2))</f>
        <v>0.61156326052187648</v>
      </c>
      <c r="CA387" s="20" cm="1">
        <f t="array" ref="CA387">SQRT(SUMPRODUCT(($C387:$H387 - INDEX($C$264:$H$398, COLUMN()-COLUMN($L$205)+1, 0))^2))</f>
        <v>0.93589671702082722</v>
      </c>
      <c r="CB387" s="20" cm="1">
        <f t="array" ref="CB387">SQRT(SUMPRODUCT(($C387:$H387 - INDEX($C$264:$H$398, COLUMN()-COLUMN($L$205)+1, 0))^2))</f>
        <v>1.8617541185825679</v>
      </c>
      <c r="CC387" s="20" cm="1">
        <f t="array" ref="CC387">SQRT(SUMPRODUCT(($C387:$H387 - INDEX($C$264:$H$398, COLUMN()-COLUMN($L$205)+1, 0))^2))</f>
        <v>0.81676305476608979</v>
      </c>
      <c r="CD387" s="20" cm="1">
        <f t="array" ref="CD387">SQRT(SUMPRODUCT(($C387:$H387 - INDEX($C$264:$H$398, COLUMN()-COLUMN($L$205)+1, 0))^2))</f>
        <v>0.77983572177911709</v>
      </c>
      <c r="CE387" s="20" cm="1">
        <f t="array" ref="CE387">SQRT(SUMPRODUCT(($C387:$H387 - INDEX($C$264:$H$398, COLUMN()-COLUMN($L$205)+1, 0))^2))</f>
        <v>1.0782098635944799</v>
      </c>
      <c r="CF387" s="20" cm="1">
        <f t="array" ref="CF387">SQRT(SUMPRODUCT(($C387:$H387 - INDEX($C$264:$H$398, COLUMN()-COLUMN($L$205)+1, 0))^2))</f>
        <v>1.0776927251198136</v>
      </c>
      <c r="CG387" s="20" cm="1">
        <f t="array" ref="CG387">SQRT(SUMPRODUCT(($C387:$H387 - INDEX($C$264:$H$398, COLUMN()-COLUMN($L$205)+1, 0))^2))</f>
        <v>1.4120255697010531</v>
      </c>
      <c r="CH387" s="20" cm="1">
        <f t="array" ref="CH387">SQRT(SUMPRODUCT(($C387:$H387 - INDEX($C$264:$H$398, COLUMN()-COLUMN($L$205)+1, 0))^2))</f>
        <v>0.98182116228618588</v>
      </c>
      <c r="CI387" s="20" cm="1">
        <f t="array" ref="CI387">SQRT(SUMPRODUCT(($C387:$H387 - INDEX($C$264:$H$398, COLUMN()-COLUMN($L$205)+1, 0))^2))</f>
        <v>1.4108549671355788</v>
      </c>
      <c r="CJ387" s="20" cm="1">
        <f t="array" ref="CJ387">SQRT(SUMPRODUCT(($C387:$H387 - INDEX($C$264:$H$398, COLUMN()-COLUMN($L$205)+1, 0))^2))</f>
        <v>2.0800630561140268</v>
      </c>
      <c r="CK387" s="20" cm="1">
        <f t="array" ref="CK387">SQRT(SUMPRODUCT(($C387:$H387 - INDEX($C$264:$H$398, COLUMN()-COLUMN($L$205)+1, 0))^2))</f>
        <v>1.2835834785263407</v>
      </c>
      <c r="CL387" s="20" cm="1">
        <f t="array" ref="CL387">SQRT(SUMPRODUCT(($C387:$H387 - INDEX($C$264:$H$398, COLUMN()-COLUMN($L$205)+1, 0))^2))</f>
        <v>0.73478394861723439</v>
      </c>
      <c r="CM387" s="20" cm="1">
        <f t="array" ref="CM387">SQRT(SUMPRODUCT(($C387:$H387 - INDEX($C$264:$H$398, COLUMN()-COLUMN($L$205)+1, 0))^2))</f>
        <v>1.5275892226088608</v>
      </c>
      <c r="CN387" s="20" cm="1">
        <f t="array" ref="CN387">SQRT(SUMPRODUCT(($C387:$H387 - INDEX($C$264:$H$398, COLUMN()-COLUMN($L$205)+1, 0))^2))</f>
        <v>2.1678699332119948</v>
      </c>
      <c r="CO387" s="20" cm="1">
        <f t="array" ref="CO387">SQRT(SUMPRODUCT(($C387:$H387 - INDEX($C$264:$H$398, COLUMN()-COLUMN($L$205)+1, 0))^2))</f>
        <v>0.88236781504848716</v>
      </c>
      <c r="CP387" s="20" cm="1">
        <f t="array" ref="CP387">SQRT(SUMPRODUCT(($C387:$H387 - INDEX($C$264:$H$398, COLUMN()-COLUMN($L$205)+1, 0))^2))</f>
        <v>0.84943370011221309</v>
      </c>
      <c r="CQ387" s="20" cm="1">
        <f t="array" ref="CQ387">SQRT(SUMPRODUCT(($C387:$H387 - INDEX($C$264:$H$398, COLUMN()-COLUMN($L$205)+1, 0))^2))</f>
        <v>1.0148447863152807</v>
      </c>
      <c r="CR387" s="20" cm="1">
        <f t="array" ref="CR387">SQRT(SUMPRODUCT(($C387:$H387 - INDEX($C$264:$H$398, COLUMN()-COLUMN($L$205)+1, 0))^2))</f>
        <v>0.97613424663261605</v>
      </c>
      <c r="CS387" s="20" cm="1">
        <f t="array" ref="CS387">SQRT(SUMPRODUCT(($C387:$H387 - INDEX($C$264:$H$398, COLUMN()-COLUMN($L$205)+1, 0))^2))</f>
        <v>0.76658692060900469</v>
      </c>
      <c r="CT387" s="20" cm="1">
        <f t="array" ref="CT387">SQRT(SUMPRODUCT(($C387:$H387 - INDEX($C$264:$H$398, COLUMN()-COLUMN($L$205)+1, 0))^2))</f>
        <v>0.59164282989212114</v>
      </c>
      <c r="CU387" s="20" cm="1">
        <f t="array" ref="CU387">SQRT(SUMPRODUCT(($C387:$H387 - INDEX($C$264:$H$398, COLUMN()-COLUMN($L$205)+1, 0))^2))</f>
        <v>0.98683779153543261</v>
      </c>
      <c r="CV387" s="20" cm="1">
        <f t="array" ref="CV387">SQRT(SUMPRODUCT(($C387:$H387 - INDEX($C$264:$H$398, COLUMN()-COLUMN($L$205)+1, 0))^2))</f>
        <v>0.62346929964436171</v>
      </c>
      <c r="CW387" s="20" cm="1">
        <f t="array" ref="CW387">SQRT(SUMPRODUCT(($C387:$H387 - INDEX($C$264:$H$398, COLUMN()-COLUMN($L$205)+1, 0))^2))</f>
        <v>1.1095668358774591</v>
      </c>
      <c r="CX387" s="20" cm="1">
        <f t="array" ref="CX387">SQRT(SUMPRODUCT(($C387:$H387 - INDEX($C$264:$H$398, COLUMN()-COLUMN($L$205)+1, 0))^2))</f>
        <v>0.7216878484548408</v>
      </c>
      <c r="CY387" s="20" cm="1">
        <f t="array" ref="CY387">SQRT(SUMPRODUCT(($C387:$H387 - INDEX($C$264:$H$398, COLUMN()-COLUMN($L$205)+1, 0))^2))</f>
        <v>1.7838821232457351</v>
      </c>
      <c r="CZ387" s="20" cm="1">
        <f t="array" ref="CZ387">SQRT(SUMPRODUCT(($C387:$H387 - INDEX($C$264:$H$398, COLUMN()-COLUMN($L$205)+1, 0))^2))</f>
        <v>0.4994608475075844</v>
      </c>
      <c r="DA387" s="20" cm="1">
        <f t="array" ref="DA387">SQRT(SUMPRODUCT(($C387:$H387 - INDEX($C$264:$H$398, COLUMN()-COLUMN($L$205)+1, 0))^2))</f>
        <v>1.4407298593025348</v>
      </c>
      <c r="DB387" s="20" cm="1">
        <f t="array" ref="DB387">SQRT(SUMPRODUCT(($C387:$H387 - INDEX($C$264:$H$398, COLUMN()-COLUMN($L$205)+1, 0))^2))</f>
        <v>0.56349786797208079</v>
      </c>
      <c r="DC387" s="20" cm="1">
        <f t="array" ref="DC387">SQRT(SUMPRODUCT(($C387:$H387 - INDEX($C$264:$H$398, COLUMN()-COLUMN($L$205)+1, 0))^2))</f>
        <v>0.78605857056101003</v>
      </c>
      <c r="DD387" s="20" cm="1">
        <f t="array" ref="DD387">SQRT(SUMPRODUCT(($C387:$H387 - INDEX($C$264:$H$398, COLUMN()-COLUMN($L$205)+1, 0))^2))</f>
        <v>0.54932913860197341</v>
      </c>
      <c r="DE387" s="20" cm="1">
        <f t="array" ref="DE387">SQRT(SUMPRODUCT(($C387:$H387 - INDEX($C$264:$H$398, COLUMN()-COLUMN($L$205)+1, 0))^2))</f>
        <v>1.2306221971842415</v>
      </c>
      <c r="DF387" s="20" cm="1">
        <f t="array" ref="DF387">SQRT(SUMPRODUCT(($C387:$H387 - INDEX($C$264:$H$398, COLUMN()-COLUMN($L$205)+1, 0))^2))</f>
        <v>1.4635613072693143</v>
      </c>
      <c r="DG387" s="20" cm="1">
        <f t="array" ref="DG387">SQRT(SUMPRODUCT(($C387:$H387 - INDEX($C$264:$H$398, COLUMN()-COLUMN($L$205)+1, 0))^2))</f>
        <v>0.77673133093347158</v>
      </c>
      <c r="DH387" s="20" cm="1">
        <f t="array" ref="DH387">SQRT(SUMPRODUCT(($C387:$H387 - INDEX($C$264:$H$398, COLUMN()-COLUMN($L$205)+1, 0))^2))</f>
        <v>1.2268603512007421</v>
      </c>
      <c r="DI387" s="20" cm="1">
        <f t="array" ref="DI387">SQRT(SUMPRODUCT(($C387:$H387 - INDEX($C$264:$H$398, COLUMN()-COLUMN($L$205)+1, 0))^2))</f>
        <v>1.8788255056791328</v>
      </c>
      <c r="DJ387" s="20" cm="1">
        <f t="array" ref="DJ387">SQRT(SUMPRODUCT(($C387:$H387 - INDEX($C$264:$H$398, COLUMN()-COLUMN($L$205)+1, 0))^2))</f>
        <v>0.4159798149090238</v>
      </c>
      <c r="DK387" s="20" cm="1">
        <f t="array" ref="DK387">SQRT(SUMPRODUCT(($C387:$H387 - INDEX($C$264:$H$398, COLUMN()-COLUMN($L$205)+1, 0))^2))</f>
        <v>1.0908489567600348</v>
      </c>
      <c r="DL387" s="20" cm="1">
        <f t="array" ref="DL387">SQRT(SUMPRODUCT(($C387:$H387 - INDEX($C$264:$H$398, COLUMN()-COLUMN($L$205)+1, 0))^2))</f>
        <v>0.83396337202251525</v>
      </c>
      <c r="DM387" s="20" cm="1">
        <f t="array" ref="DM387">SQRT(SUMPRODUCT(($C387:$H387 - INDEX($C$264:$H$398, COLUMN()-COLUMN($L$205)+1, 0))^2))</f>
        <v>1.0891901391956342</v>
      </c>
      <c r="DN387" s="20" cm="1">
        <f t="array" ref="DN387">SQRT(SUMPRODUCT(($C387:$H387 - INDEX($C$264:$H$398, COLUMN()-COLUMN($L$205)+1, 0))^2))</f>
        <v>0.69804547628143077</v>
      </c>
      <c r="DO387" s="20" cm="1">
        <f t="array" ref="DO387">SQRT(SUMPRODUCT(($C387:$H387 - INDEX($C$264:$H$398, COLUMN()-COLUMN($L$205)+1, 0))^2))</f>
        <v>0.71595951870036412</v>
      </c>
      <c r="DP387" s="20" cm="1">
        <f t="array" ref="DP387">SQRT(SUMPRODUCT(($C387:$H387 - INDEX($C$264:$H$398, COLUMN()-COLUMN($L$205)+1, 0))^2))</f>
        <v>1.6506126360595983</v>
      </c>
      <c r="DQ387" s="20" cm="1">
        <f t="array" ref="DQ387">SQRT(SUMPRODUCT(($C387:$H387 - INDEX($C$264:$H$398, COLUMN()-COLUMN($L$205)+1, 0))^2))</f>
        <v>1.667038385953866</v>
      </c>
      <c r="DR387" s="20" cm="1">
        <f t="array" ref="DR387">SQRT(SUMPRODUCT(($C387:$H387 - INDEX($C$264:$H$398, COLUMN()-COLUMN($L$205)+1, 0))^2))</f>
        <v>1.111304913584791</v>
      </c>
      <c r="DS387" s="20" cm="1">
        <f t="array" ref="DS387">SQRT(SUMPRODUCT(($C387:$H387 - INDEX($C$264:$H$398, COLUMN()-COLUMN($L$205)+1, 0))^2))</f>
        <v>1.1142987764793051</v>
      </c>
      <c r="DT387" s="20" cm="1">
        <f t="array" ref="DT387">SQRT(SUMPRODUCT(($C387:$H387 - INDEX($C$264:$H$398, COLUMN()-COLUMN($L$205)+1, 0))^2))</f>
        <v>0.89273397731755477</v>
      </c>
      <c r="DU387" s="20" cm="1">
        <f t="array" ref="DU387">SQRT(SUMPRODUCT(($C387:$H387 - INDEX($C$264:$H$398, COLUMN()-COLUMN($L$205)+1, 0))^2))</f>
        <v>0.94950676006203794</v>
      </c>
      <c r="DV387" s="20" cm="1">
        <f t="array" ref="DV387">SQRT(SUMPRODUCT(($C387:$H387 - INDEX($C$264:$H$398, COLUMN()-COLUMN($L$205)+1, 0))^2))</f>
        <v>1.004034349617535</v>
      </c>
      <c r="DW387" s="20" cm="1">
        <f t="array" ref="DW387">SQRT(SUMPRODUCT(($C387:$H387 - INDEX($C$264:$H$398, COLUMN()-COLUMN($L$205)+1, 0))^2))</f>
        <v>1.2445651589198576</v>
      </c>
      <c r="DX387" s="20" cm="1">
        <f t="array" ref="DX387">SQRT(SUMPRODUCT(($C387:$H387 - INDEX($C$264:$H$398, COLUMN()-COLUMN($L$205)+1, 0))^2))</f>
        <v>1.5695122844442291</v>
      </c>
      <c r="DY387" s="20" cm="1">
        <f t="array" ref="DY387">SQRT(SUMPRODUCT(($C387:$H387 - INDEX($C$264:$H$398, COLUMN()-COLUMN($L$205)+1, 0))^2))</f>
        <v>2.1683682072410138</v>
      </c>
      <c r="DZ387" s="20" cm="1">
        <f t="array" ref="DZ387">SQRT(SUMPRODUCT(($C387:$H387 - INDEX($C$264:$H$398, COLUMN()-COLUMN($L$205)+1, 0))^2))</f>
        <v>0.54532011408216574</v>
      </c>
      <c r="EA387" s="20" cm="1">
        <f t="array" ref="EA387">SQRT(SUMPRODUCT(($C387:$H387 - INDEX($C$264:$H$398, COLUMN()-COLUMN($L$205)+1, 0))^2))</f>
        <v>0.64031802342859567</v>
      </c>
      <c r="EB387" s="20" cm="1">
        <f t="array" ref="EB387">SQRT(SUMPRODUCT(($C387:$H387 - INDEX($C$264:$H$398, COLUMN()-COLUMN($L$205)+1, 0))^2))</f>
        <v>1.184390886350194</v>
      </c>
      <c r="EC387" s="20" cm="1">
        <f t="array" ref="EC387">SQRT(SUMPRODUCT(($C387:$H387 - INDEX($C$264:$H$398, COLUMN()-COLUMN($L$205)+1, 0))^2))</f>
        <v>1.3137152472134772</v>
      </c>
      <c r="ED387" s="20" cm="1">
        <f t="array" ref="ED387">SQRT(SUMPRODUCT(($C387:$H387 - INDEX($C$264:$H$398, COLUMN()-COLUMN($L$205)+1, 0))^2))</f>
        <v>0.93262282063224633</v>
      </c>
      <c r="EE387" s="20" cm="1">
        <f t="array" ref="EE387">SQRT(SUMPRODUCT(($C387:$H387 - INDEX($C$264:$H$398, COLUMN()-COLUMN($L$205)+1, 0))^2))</f>
        <v>0</v>
      </c>
      <c r="EF387" s="20" cm="1">
        <f t="array" ref="EF387">SQRT(SUMPRODUCT(($C387:$H387 - INDEX($C$264:$H$398, COLUMN()-COLUMN($L$205)+1, 0))^2))</f>
        <v>2.5292528447421434</v>
      </c>
      <c r="EG387" s="20" cm="1">
        <f t="array" ref="EG387">SQRT(SUMPRODUCT(($C387:$H387 - INDEX($C$264:$H$398, COLUMN()-COLUMN($L$205)+1, 0))^2))</f>
        <v>1.6024201456253895</v>
      </c>
      <c r="EH387" s="20" cm="1">
        <f t="array" ref="EH387">SQRT(SUMPRODUCT(($C387:$H387 - INDEX($C$264:$H$398, COLUMN()-COLUMN($L$205)+1, 0))^2))</f>
        <v>1.422768684680606</v>
      </c>
      <c r="EI387" s="20" cm="1">
        <f t="array" ref="EI387">SQRT(SUMPRODUCT(($C387:$H387 - INDEX($C$264:$H$398, COLUMN()-COLUMN($L$205)+1, 0))^2))</f>
        <v>0.45735337477224036</v>
      </c>
      <c r="EJ387" s="20" cm="1">
        <f t="array" ref="EJ387">SQRT(SUMPRODUCT(($C387:$H387 - INDEX($C$264:$H$398, COLUMN()-COLUMN($L$205)+1, 0))^2))</f>
        <v>0.60538944155142771</v>
      </c>
      <c r="EK387" s="20" cm="1">
        <f t="array" ref="EK387">SQRT(SUMPRODUCT(($C387:$H387 - INDEX($C$264:$H$398, COLUMN()-COLUMN($L$205)+1, 0))^2))</f>
        <v>0.44051804754685459</v>
      </c>
      <c r="EL387" s="20" cm="1">
        <f t="array" ref="EL387">SQRT(SUMPRODUCT(($C387:$H387 - INDEX($C$264:$H$398, COLUMN()-COLUMN($L$205)+1, 0))^2))</f>
        <v>1.2392293249328463</v>
      </c>
      <c r="EM387" s="20" cm="1">
        <f t="array" ref="EM387">SQRT(SUMPRODUCT(($C387:$H387 - INDEX($C$264:$H$398, COLUMN()-COLUMN($L$205)+1, 0))^2))</f>
        <v>1.2113258569289438</v>
      </c>
      <c r="EN387" s="20" cm="1">
        <f t="array" ref="EN387">SQRT(SUMPRODUCT(($C387:$H387 - INDEX($C$264:$H$398, COLUMN()-COLUMN($L$205)+1, 0))^2))</f>
        <v>1.4565283244701508</v>
      </c>
      <c r="EO387" s="20" cm="1">
        <f t="array" ref="EO387">SQRT(SUMPRODUCT(($C387:$H387 - INDEX($C$264:$H$398, COLUMN()-COLUMN($L$205)+1, 0))^2))</f>
        <v>1.4337849807119423</v>
      </c>
      <c r="EP387" s="20" cm="1">
        <f t="array" ref="EP387">SQRT(SUMPRODUCT(($C387:$H387 - INDEX($C$264:$H$398, COLUMN()-COLUMN($L$205)+1, 0))^2))</f>
        <v>1.1424478126806343</v>
      </c>
      <c r="EQ387" s="23">
        <f t="shared" si="5"/>
        <v>1.1605551681507544</v>
      </c>
    </row>
    <row r="388" spans="2:147" x14ac:dyDescent="0.35">
      <c r="B388" s="20" t="s">
        <v>96</v>
      </c>
      <c r="C388" s="20">
        <v>0.28306878306878314</v>
      </c>
      <c r="D388" s="20">
        <v>0.94315004659832224</v>
      </c>
      <c r="E388" s="20">
        <v>-0.50943396226415172</v>
      </c>
      <c r="F388" s="20">
        <v>-0.26376811594202898</v>
      </c>
      <c r="G388" s="20">
        <v>1.5014164305949005</v>
      </c>
      <c r="H388" s="20">
        <v>0.32369942196531803</v>
      </c>
      <c r="I388" s="20" t="s">
        <v>911</v>
      </c>
      <c r="K388" s="3" t="s">
        <v>96</v>
      </c>
      <c r="L388" s="20" cm="1">
        <f t="array" ref="L388">SQRT(SUMPRODUCT(($C388:$H388 - INDEX($C$264:$H$398, COLUMN()-COLUMN($L$205)+1, 0))^2))</f>
        <v>1.7801951615663489</v>
      </c>
      <c r="M388" s="20" cm="1">
        <f t="array" ref="M388">SQRT(SUMPRODUCT(($C388:$H388 - INDEX($C$264:$H$398, COLUMN()-COLUMN($L$205)+1, 0))^2))</f>
        <v>2.0569211558925828</v>
      </c>
      <c r="N388" s="20" cm="1">
        <f t="array" ref="N388">SQRT(SUMPRODUCT(($C388:$H388 - INDEX($C$264:$H$398, COLUMN()-COLUMN($L$205)+1, 0))^2))</f>
        <v>2.5806570663794681</v>
      </c>
      <c r="O388" s="20" cm="1">
        <f t="array" ref="O388">SQRT(SUMPRODUCT(($C388:$H388 - INDEX($C$264:$H$398, COLUMN()-COLUMN($L$205)+1, 0))^2))</f>
        <v>2.3901042620213184</v>
      </c>
      <c r="P388" s="20" cm="1">
        <f t="array" ref="P388">SQRT(SUMPRODUCT(($C388:$H388 - INDEX($C$264:$H$398, COLUMN()-COLUMN($L$205)+1, 0))^2))</f>
        <v>2.5626011663268038</v>
      </c>
      <c r="Q388" s="20" cm="1">
        <f t="array" ref="Q388">SQRT(SUMPRODUCT(($C388:$H388 - INDEX($C$264:$H$398, COLUMN()-COLUMN($L$205)+1, 0))^2))</f>
        <v>1.6421569420177475</v>
      </c>
      <c r="R388" s="20" cm="1">
        <f t="array" ref="R388">SQRT(SUMPRODUCT(($C388:$H388 - INDEX($C$264:$H$398, COLUMN()-COLUMN($L$205)+1, 0))^2))</f>
        <v>2.8508551407393763</v>
      </c>
      <c r="S388" s="20" cm="1">
        <f t="array" ref="S388">SQRT(SUMPRODUCT(($C388:$H388 - INDEX($C$264:$H$398, COLUMN()-COLUMN($L$205)+1, 0))^2))</f>
        <v>3.0465400608155293</v>
      </c>
      <c r="T388" s="20" cm="1">
        <f t="array" ref="T388">SQRT(SUMPRODUCT(($C388:$H388 - INDEX($C$264:$H$398, COLUMN()-COLUMN($L$205)+1, 0))^2))</f>
        <v>1.1824144965992454</v>
      </c>
      <c r="U388" s="20" cm="1">
        <f t="array" ref="U388">SQRT(SUMPRODUCT(($C388:$H388 - INDEX($C$264:$H$398, COLUMN()-COLUMN($L$205)+1, 0))^2))</f>
        <v>2.3907286738853042</v>
      </c>
      <c r="V388" s="20" cm="1">
        <f t="array" ref="V388">SQRT(SUMPRODUCT(($C388:$H388 - INDEX($C$264:$H$398, COLUMN()-COLUMN($L$205)+1, 0))^2))</f>
        <v>1.385945772385266</v>
      </c>
      <c r="W388" s="20" cm="1">
        <f t="array" ref="W388">SQRT(SUMPRODUCT(($C388:$H388 - INDEX($C$264:$H$398, COLUMN()-COLUMN($L$205)+1, 0))^2))</f>
        <v>1.8788706089562959</v>
      </c>
      <c r="X388" s="20" cm="1">
        <f t="array" ref="X388">SQRT(SUMPRODUCT(($C388:$H388 - INDEX($C$264:$H$398, COLUMN()-COLUMN($L$205)+1, 0))^2))</f>
        <v>2.4346421176379991</v>
      </c>
      <c r="Y388" s="20" cm="1">
        <f t="array" ref="Y388">SQRT(SUMPRODUCT(($C388:$H388 - INDEX($C$264:$H$398, COLUMN()-COLUMN($L$205)+1, 0))^2))</f>
        <v>2.8350462778047389</v>
      </c>
      <c r="Z388" s="20" cm="1">
        <f t="array" ref="Z388">SQRT(SUMPRODUCT(($C388:$H388 - INDEX($C$264:$H$398, COLUMN()-COLUMN($L$205)+1, 0))^2))</f>
        <v>2.2530877849157145</v>
      </c>
      <c r="AA388" s="20" cm="1">
        <f t="array" ref="AA388">SQRT(SUMPRODUCT(($C388:$H388 - INDEX($C$264:$H$398, COLUMN()-COLUMN($L$205)+1, 0))^2))</f>
        <v>2.419806517474858</v>
      </c>
      <c r="AB388" s="20" cm="1">
        <f t="array" ref="AB388">SQRT(SUMPRODUCT(($C388:$H388 - INDEX($C$264:$H$398, COLUMN()-COLUMN($L$205)+1, 0))^2))</f>
        <v>2.0547407719130328</v>
      </c>
      <c r="AC388" s="20" cm="1">
        <f t="array" ref="AC388">SQRT(SUMPRODUCT(($C388:$H388 - INDEX($C$264:$H$398, COLUMN()-COLUMN($L$205)+1, 0))^2))</f>
        <v>2.3691425101452559</v>
      </c>
      <c r="AD388" s="20" cm="1">
        <f t="array" ref="AD388">SQRT(SUMPRODUCT(($C388:$H388 - INDEX($C$264:$H$398, COLUMN()-COLUMN($L$205)+1, 0))^2))</f>
        <v>2.7296213501214757</v>
      </c>
      <c r="AE388" s="20" cm="1">
        <f t="array" ref="AE388">SQRT(SUMPRODUCT(($C388:$H388 - INDEX($C$264:$H$398, COLUMN()-COLUMN($L$205)+1, 0))^2))</f>
        <v>2.1244088367030272</v>
      </c>
      <c r="AF388" s="20" cm="1">
        <f t="array" ref="AF388">SQRT(SUMPRODUCT(($C388:$H388 - INDEX($C$264:$H$398, COLUMN()-COLUMN($L$205)+1, 0))^2))</f>
        <v>2.8445961470212908</v>
      </c>
      <c r="AG388" s="20" cm="1">
        <f t="array" ref="AG388">SQRT(SUMPRODUCT(($C388:$H388 - INDEX($C$264:$H$398, COLUMN()-COLUMN($L$205)+1, 0))^2))</f>
        <v>1.9113754674228305</v>
      </c>
      <c r="AH388" s="20" cm="1">
        <f t="array" ref="AH388">SQRT(SUMPRODUCT(($C388:$H388 - INDEX($C$264:$H$398, COLUMN()-COLUMN($L$205)+1, 0))^2))</f>
        <v>1.4053267597645205</v>
      </c>
      <c r="AI388" s="20" cm="1">
        <f t="array" ref="AI388">SQRT(SUMPRODUCT(($C388:$H388 - INDEX($C$264:$H$398, COLUMN()-COLUMN($L$205)+1, 0))^2))</f>
        <v>2.9052322109427382</v>
      </c>
      <c r="AJ388" s="20" cm="1">
        <f t="array" ref="AJ388">SQRT(SUMPRODUCT(($C388:$H388 - INDEX($C$264:$H$398, COLUMN()-COLUMN($L$205)+1, 0))^2))</f>
        <v>2.1575752598483735</v>
      </c>
      <c r="AK388" s="20" cm="1">
        <f t="array" ref="AK388">SQRT(SUMPRODUCT(($C388:$H388 - INDEX($C$264:$H$398, COLUMN()-COLUMN($L$205)+1, 0))^2))</f>
        <v>2.3080563749225864</v>
      </c>
      <c r="AL388" s="20" cm="1">
        <f t="array" ref="AL388">SQRT(SUMPRODUCT(($C388:$H388 - INDEX($C$264:$H$398, COLUMN()-COLUMN($L$205)+1, 0))^2))</f>
        <v>2.149284576174372</v>
      </c>
      <c r="AM388" s="20" cm="1">
        <f t="array" ref="AM388">SQRT(SUMPRODUCT(($C388:$H388 - INDEX($C$264:$H$398, COLUMN()-COLUMN($L$205)+1, 0))^2))</f>
        <v>2.4863797416155622</v>
      </c>
      <c r="AN388" s="20" cm="1">
        <f t="array" ref="AN388">SQRT(SUMPRODUCT(($C388:$H388 - INDEX($C$264:$H$398, COLUMN()-COLUMN($L$205)+1, 0))^2))</f>
        <v>2.5633683001591208</v>
      </c>
      <c r="AO388" s="20" cm="1">
        <f t="array" ref="AO388">SQRT(SUMPRODUCT(($C388:$H388 - INDEX($C$264:$H$398, COLUMN()-COLUMN($L$205)+1, 0))^2))</f>
        <v>2.7673030051235097</v>
      </c>
      <c r="AP388" s="20" cm="1">
        <f t="array" ref="AP388">SQRT(SUMPRODUCT(($C388:$H388 - INDEX($C$264:$H$398, COLUMN()-COLUMN($L$205)+1, 0))^2))</f>
        <v>2.2455385322116475</v>
      </c>
      <c r="AQ388" s="20" cm="1">
        <f t="array" ref="AQ388">SQRT(SUMPRODUCT(($C388:$H388 - INDEX($C$264:$H$398, COLUMN()-COLUMN($L$205)+1, 0))^2))</f>
        <v>2.8838334697636867</v>
      </c>
      <c r="AR388" s="20" cm="1">
        <f t="array" ref="AR388">SQRT(SUMPRODUCT(($C388:$H388 - INDEX($C$264:$H$398, COLUMN()-COLUMN($L$205)+1, 0))^2))</f>
        <v>2.9569313335541016</v>
      </c>
      <c r="AS388" s="20" cm="1">
        <f t="array" ref="AS388">SQRT(SUMPRODUCT(($C388:$H388 - INDEX($C$264:$H$398, COLUMN()-COLUMN($L$205)+1, 0))^2))</f>
        <v>1.9347449300301971</v>
      </c>
      <c r="AT388" s="20" cm="1">
        <f t="array" ref="AT388">SQRT(SUMPRODUCT(($C388:$H388 - INDEX($C$264:$H$398, COLUMN()-COLUMN($L$205)+1, 0))^2))</f>
        <v>1.4389929601145104</v>
      </c>
      <c r="AU388" s="20" cm="1">
        <f t="array" ref="AU388">SQRT(SUMPRODUCT(($C388:$H388 - INDEX($C$264:$H$398, COLUMN()-COLUMN($L$205)+1, 0))^2))</f>
        <v>1.7021483028553024</v>
      </c>
      <c r="AV388" s="20" cm="1">
        <f t="array" ref="AV388">SQRT(SUMPRODUCT(($C388:$H388 - INDEX($C$264:$H$398, COLUMN()-COLUMN($L$205)+1, 0))^2))</f>
        <v>1.2007010861530576</v>
      </c>
      <c r="AW388" s="20" cm="1">
        <f t="array" ref="AW388">SQRT(SUMPRODUCT(($C388:$H388 - INDEX($C$264:$H$398, COLUMN()-COLUMN($L$205)+1, 0))^2))</f>
        <v>2.0511756825682466</v>
      </c>
      <c r="AX388" s="20" cm="1">
        <f t="array" ref="AX388">SQRT(SUMPRODUCT(($C388:$H388 - INDEX($C$264:$H$398, COLUMN()-COLUMN($L$205)+1, 0))^2))</f>
        <v>2.7057419719942355</v>
      </c>
      <c r="AY388" s="20" cm="1">
        <f t="array" ref="AY388">SQRT(SUMPRODUCT(($C388:$H388 - INDEX($C$264:$H$398, COLUMN()-COLUMN($L$205)+1, 0))^2))</f>
        <v>2.7987438922685768</v>
      </c>
      <c r="AZ388" s="20" cm="1">
        <f t="array" ref="AZ388">SQRT(SUMPRODUCT(($C388:$H388 - INDEX($C$264:$H$398, COLUMN()-COLUMN($L$205)+1, 0))^2))</f>
        <v>2.0670095120908734</v>
      </c>
      <c r="BA388" s="20" cm="1">
        <f t="array" ref="BA388">SQRT(SUMPRODUCT(($C388:$H388 - INDEX($C$264:$H$398, COLUMN()-COLUMN($L$205)+1, 0))^2))</f>
        <v>2.8794746322410973</v>
      </c>
      <c r="BB388" s="20" cm="1">
        <f t="array" ref="BB388">SQRT(SUMPRODUCT(($C388:$H388 - INDEX($C$264:$H$398, COLUMN()-COLUMN($L$205)+1, 0))^2))</f>
        <v>3.1513087735497911</v>
      </c>
      <c r="BC388" s="20" cm="1">
        <f t="array" ref="BC388">SQRT(SUMPRODUCT(($C388:$H388 - INDEX($C$264:$H$398, COLUMN()-COLUMN($L$205)+1, 0))^2))</f>
        <v>2.3596032468372039</v>
      </c>
      <c r="BD388" s="20" cm="1">
        <f t="array" ref="BD388">SQRT(SUMPRODUCT(($C388:$H388 - INDEX($C$264:$H$398, COLUMN()-COLUMN($L$205)+1, 0))^2))</f>
        <v>3.03544884317825</v>
      </c>
      <c r="BE388" s="20" cm="1">
        <f t="array" ref="BE388">SQRT(SUMPRODUCT(($C388:$H388 - INDEX($C$264:$H$398, COLUMN()-COLUMN($L$205)+1, 0))^2))</f>
        <v>2.6998593828736053</v>
      </c>
      <c r="BF388" s="20" cm="1">
        <f t="array" ref="BF388">SQRT(SUMPRODUCT(($C388:$H388 - INDEX($C$264:$H$398, COLUMN()-COLUMN($L$205)+1, 0))^2))</f>
        <v>1.2713989449594703</v>
      </c>
      <c r="BG388" s="20" cm="1">
        <f t="array" ref="BG388">SQRT(SUMPRODUCT(($C388:$H388 - INDEX($C$264:$H$398, COLUMN()-COLUMN($L$205)+1, 0))^2))</f>
        <v>1.3589803138663707</v>
      </c>
      <c r="BH388" s="20" cm="1">
        <f t="array" ref="BH388">SQRT(SUMPRODUCT(($C388:$H388 - INDEX($C$264:$H$398, COLUMN()-COLUMN($L$205)+1, 0))^2))</f>
        <v>1.6892948725077541</v>
      </c>
      <c r="BI388" s="20" cm="1">
        <f t="array" ref="BI388">SQRT(SUMPRODUCT(($C388:$H388 - INDEX($C$264:$H$398, COLUMN()-COLUMN($L$205)+1, 0))^2))</f>
        <v>1.6204185287647279</v>
      </c>
      <c r="BJ388" s="20" cm="1">
        <f t="array" ref="BJ388">SQRT(SUMPRODUCT(($C388:$H388 - INDEX($C$264:$H$398, COLUMN()-COLUMN($L$205)+1, 0))^2))</f>
        <v>2.3400970709862414</v>
      </c>
      <c r="BK388" s="20" cm="1">
        <f t="array" ref="BK388">SQRT(SUMPRODUCT(($C388:$H388 - INDEX($C$264:$H$398, COLUMN()-COLUMN($L$205)+1, 0))^2))</f>
        <v>2.9831176433594027</v>
      </c>
      <c r="BL388" s="20" cm="1">
        <f t="array" ref="BL388">SQRT(SUMPRODUCT(($C388:$H388 - INDEX($C$264:$H$398, COLUMN()-COLUMN($L$205)+1, 0))^2))</f>
        <v>1.0930759793967253</v>
      </c>
      <c r="BM388" s="20" cm="1">
        <f t="array" ref="BM388">SQRT(SUMPRODUCT(($C388:$H388 - INDEX($C$264:$H$398, COLUMN()-COLUMN($L$205)+1, 0))^2))</f>
        <v>1.6782094944281314</v>
      </c>
      <c r="BN388" s="20" cm="1">
        <f t="array" ref="BN388">SQRT(SUMPRODUCT(($C388:$H388 - INDEX($C$264:$H$398, COLUMN()-COLUMN($L$205)+1, 0))^2))</f>
        <v>1.7950099321426278</v>
      </c>
      <c r="BO388" s="20" cm="1">
        <f t="array" ref="BO388">SQRT(SUMPRODUCT(($C388:$H388 - INDEX($C$264:$H$398, COLUMN()-COLUMN($L$205)+1, 0))^2))</f>
        <v>1.1021320527169376</v>
      </c>
      <c r="BP388" s="20" cm="1">
        <f t="array" ref="BP388">SQRT(SUMPRODUCT(($C388:$H388 - INDEX($C$264:$H$398, COLUMN()-COLUMN($L$205)+1, 0))^2))</f>
        <v>2.7833286499080176</v>
      </c>
      <c r="BQ388" s="20" cm="1">
        <f t="array" ref="BQ388">SQRT(SUMPRODUCT(($C388:$H388 - INDEX($C$264:$H$398, COLUMN()-COLUMN($L$205)+1, 0))^2))</f>
        <v>2.870580431279063</v>
      </c>
      <c r="BR388" s="20" cm="1">
        <f t="array" ref="BR388">SQRT(SUMPRODUCT(($C388:$H388 - INDEX($C$264:$H$398, COLUMN()-COLUMN($L$205)+1, 0))^2))</f>
        <v>2.2472187620785662</v>
      </c>
      <c r="BS388" s="20" cm="1">
        <f t="array" ref="BS388">SQRT(SUMPRODUCT(($C388:$H388 - INDEX($C$264:$H$398, COLUMN()-COLUMN($L$205)+1, 0))^2))</f>
        <v>3.0970178431546631</v>
      </c>
      <c r="BT388" s="20" cm="1">
        <f t="array" ref="BT388">SQRT(SUMPRODUCT(($C388:$H388 - INDEX($C$264:$H$398, COLUMN()-COLUMN($L$205)+1, 0))^2))</f>
        <v>2.0788301665137503</v>
      </c>
      <c r="BU388" s="20" cm="1">
        <f t="array" ref="BU388">SQRT(SUMPRODUCT(($C388:$H388 - INDEX($C$264:$H$398, COLUMN()-COLUMN($L$205)+1, 0))^2))</f>
        <v>1.7807994229777502</v>
      </c>
      <c r="BV388" s="20" cm="1">
        <f t="array" ref="BV388">SQRT(SUMPRODUCT(($C388:$H388 - INDEX($C$264:$H$398, COLUMN()-COLUMN($L$205)+1, 0))^2))</f>
        <v>2.8628228316140301</v>
      </c>
      <c r="BW388" s="20" cm="1">
        <f t="array" ref="BW388">SQRT(SUMPRODUCT(($C388:$H388 - INDEX($C$264:$H$398, COLUMN()-COLUMN($L$205)+1, 0))^2))</f>
        <v>2.5882498104835201</v>
      </c>
      <c r="BX388" s="20" cm="1">
        <f t="array" ref="BX388">SQRT(SUMPRODUCT(($C388:$H388 - INDEX($C$264:$H$398, COLUMN()-COLUMN($L$205)+1, 0))^2))</f>
        <v>1.314064182707525</v>
      </c>
      <c r="BY388" s="20" cm="1">
        <f t="array" ref="BY388">SQRT(SUMPRODUCT(($C388:$H388 - INDEX($C$264:$H$398, COLUMN()-COLUMN($L$205)+1, 0))^2))</f>
        <v>1.9928121051767846</v>
      </c>
      <c r="BZ388" s="20" cm="1">
        <f t="array" ref="BZ388">SQRT(SUMPRODUCT(($C388:$H388 - INDEX($C$264:$H$398, COLUMN()-COLUMN($L$205)+1, 0))^2))</f>
        <v>2.2063275018065629</v>
      </c>
      <c r="CA388" s="20" cm="1">
        <f t="array" ref="CA388">SQRT(SUMPRODUCT(($C388:$H388 - INDEX($C$264:$H$398, COLUMN()-COLUMN($L$205)+1, 0))^2))</f>
        <v>1.8117936506434384</v>
      </c>
      <c r="CB388" s="20" cm="1">
        <f t="array" ref="CB388">SQRT(SUMPRODUCT(($C388:$H388 - INDEX($C$264:$H$398, COLUMN()-COLUMN($L$205)+1, 0))^2))</f>
        <v>2.7193330580470687</v>
      </c>
      <c r="CC388" s="20" cm="1">
        <f t="array" ref="CC388">SQRT(SUMPRODUCT(($C388:$H388 - INDEX($C$264:$H$398, COLUMN()-COLUMN($L$205)+1, 0))^2))</f>
        <v>3.093148840775843</v>
      </c>
      <c r="CD388" s="20" cm="1">
        <f t="array" ref="CD388">SQRT(SUMPRODUCT(($C388:$H388 - INDEX($C$264:$H$398, COLUMN()-COLUMN($L$205)+1, 0))^2))</f>
        <v>1.996618068472783</v>
      </c>
      <c r="CE388" s="20" cm="1">
        <f t="array" ref="CE388">SQRT(SUMPRODUCT(($C388:$H388 - INDEX($C$264:$H$398, COLUMN()-COLUMN($L$205)+1, 0))^2))</f>
        <v>2.7902230309400555</v>
      </c>
      <c r="CF388" s="20" cm="1">
        <f t="array" ref="CF388">SQRT(SUMPRODUCT(($C388:$H388 - INDEX($C$264:$H$398, COLUMN()-COLUMN($L$205)+1, 0))^2))</f>
        <v>2.3911830997258088</v>
      </c>
      <c r="CG388" s="20" cm="1">
        <f t="array" ref="CG388">SQRT(SUMPRODUCT(($C388:$H388 - INDEX($C$264:$H$398, COLUMN()-COLUMN($L$205)+1, 0))^2))</f>
        <v>1.5843766693131536</v>
      </c>
      <c r="CH388" s="20" cm="1">
        <f t="array" ref="CH388">SQRT(SUMPRODUCT(($C388:$H388 - INDEX($C$264:$H$398, COLUMN()-COLUMN($L$205)+1, 0))^2))</f>
        <v>1.7157073951726478</v>
      </c>
      <c r="CI388" s="20" cm="1">
        <f t="array" ref="CI388">SQRT(SUMPRODUCT(($C388:$H388 - INDEX($C$264:$H$398, COLUMN()-COLUMN($L$205)+1, 0))^2))</f>
        <v>1.6522693007733211</v>
      </c>
      <c r="CJ388" s="20" cm="1">
        <f t="array" ref="CJ388">SQRT(SUMPRODUCT(($C388:$H388 - INDEX($C$264:$H$398, COLUMN()-COLUMN($L$205)+1, 0))^2))</f>
        <v>3.7578791742370146</v>
      </c>
      <c r="CK388" s="20" cm="1">
        <f t="array" ref="CK388">SQRT(SUMPRODUCT(($C388:$H388 - INDEX($C$264:$H$398, COLUMN()-COLUMN($L$205)+1, 0))^2))</f>
        <v>1.5709160284547268</v>
      </c>
      <c r="CL388" s="20" cm="1">
        <f t="array" ref="CL388">SQRT(SUMPRODUCT(($C388:$H388 - INDEX($C$264:$H$398, COLUMN()-COLUMN($L$205)+1, 0))^2))</f>
        <v>2.2640148070893376</v>
      </c>
      <c r="CM388" s="20" cm="1">
        <f t="array" ref="CM388">SQRT(SUMPRODUCT(($C388:$H388 - INDEX($C$264:$H$398, COLUMN()-COLUMN($L$205)+1, 0))^2))</f>
        <v>1.4673349696500544</v>
      </c>
      <c r="CN388" s="20" cm="1">
        <f t="array" ref="CN388">SQRT(SUMPRODUCT(($C388:$H388 - INDEX($C$264:$H$398, COLUMN()-COLUMN($L$205)+1, 0))^2))</f>
        <v>1.4299652405591778</v>
      </c>
      <c r="CO388" s="20" cm="1">
        <f t="array" ref="CO388">SQRT(SUMPRODUCT(($C388:$H388 - INDEX($C$264:$H$398, COLUMN()-COLUMN($L$205)+1, 0))^2))</f>
        <v>3.0156815965350319</v>
      </c>
      <c r="CP388" s="20" cm="1">
        <f t="array" ref="CP388">SQRT(SUMPRODUCT(($C388:$H388 - INDEX($C$264:$H$398, COLUMN()-COLUMN($L$205)+1, 0))^2))</f>
        <v>2.9742993780595199</v>
      </c>
      <c r="CQ388" s="20" cm="1">
        <f t="array" ref="CQ388">SQRT(SUMPRODUCT(($C388:$H388 - INDEX($C$264:$H$398, COLUMN()-COLUMN($L$205)+1, 0))^2))</f>
        <v>1.8501401365818433</v>
      </c>
      <c r="CR388" s="20" cm="1">
        <f t="array" ref="CR388">SQRT(SUMPRODUCT(($C388:$H388 - INDEX($C$264:$H$398, COLUMN()-COLUMN($L$205)+1, 0))^2))</f>
        <v>2.0878154672739577</v>
      </c>
      <c r="CS388" s="20" cm="1">
        <f t="array" ref="CS388">SQRT(SUMPRODUCT(($C388:$H388 - INDEX($C$264:$H$398, COLUMN()-COLUMN($L$205)+1, 0))^2))</f>
        <v>2.9910330429303795</v>
      </c>
      <c r="CT388" s="20" cm="1">
        <f t="array" ref="CT388">SQRT(SUMPRODUCT(($C388:$H388 - INDEX($C$264:$H$398, COLUMN()-COLUMN($L$205)+1, 0))^2))</f>
        <v>2.8283677807214347</v>
      </c>
      <c r="CU388" s="20" cm="1">
        <f t="array" ref="CU388">SQRT(SUMPRODUCT(($C388:$H388 - INDEX($C$264:$H$398, COLUMN()-COLUMN($L$205)+1, 0))^2))</f>
        <v>2.1622931660932179</v>
      </c>
      <c r="CV388" s="20" cm="1">
        <f t="array" ref="CV388">SQRT(SUMPRODUCT(($C388:$H388 - INDEX($C$264:$H$398, COLUMN()-COLUMN($L$205)+1, 0))^2))</f>
        <v>2.0959168429610617</v>
      </c>
      <c r="CW388" s="20" cm="1">
        <f t="array" ref="CW388">SQRT(SUMPRODUCT(($C388:$H388 - INDEX($C$264:$H$398, COLUMN()-COLUMN($L$205)+1, 0))^2))</f>
        <v>1.8319359520347456</v>
      </c>
      <c r="CX388" s="20" cm="1">
        <f t="array" ref="CX388">SQRT(SUMPRODUCT(($C388:$H388 - INDEX($C$264:$H$398, COLUMN()-COLUMN($L$205)+1, 0))^2))</f>
        <v>2.1153841453993083</v>
      </c>
      <c r="CY388" s="20" cm="1">
        <f t="array" ref="CY388">SQRT(SUMPRODUCT(($C388:$H388 - INDEX($C$264:$H$398, COLUMN()-COLUMN($L$205)+1, 0))^2))</f>
        <v>1.3240372560854483</v>
      </c>
      <c r="CZ388" s="20" cm="1">
        <f t="array" ref="CZ388">SQRT(SUMPRODUCT(($C388:$H388 - INDEX($C$264:$H$398, COLUMN()-COLUMN($L$205)+1, 0))^2))</f>
        <v>2.515517810764353</v>
      </c>
      <c r="DA388" s="20" cm="1">
        <f t="array" ref="DA388">SQRT(SUMPRODUCT(($C388:$H388 - INDEX($C$264:$H$398, COLUMN()-COLUMN($L$205)+1, 0))^2))</f>
        <v>2.8043842944158937</v>
      </c>
      <c r="DB388" s="20" cm="1">
        <f t="array" ref="DB388">SQRT(SUMPRODUCT(($C388:$H388 - INDEX($C$264:$H$398, COLUMN()-COLUMN($L$205)+1, 0))^2))</f>
        <v>3.0163392332406302</v>
      </c>
      <c r="DC388" s="20" cm="1">
        <f t="array" ref="DC388">SQRT(SUMPRODUCT(($C388:$H388 - INDEX($C$264:$H$398, COLUMN()-COLUMN($L$205)+1, 0))^2))</f>
        <v>2.924582398496077</v>
      </c>
      <c r="DD388" s="20" cm="1">
        <f t="array" ref="DD388">SQRT(SUMPRODUCT(($C388:$H388 - INDEX($C$264:$H$398, COLUMN()-COLUMN($L$205)+1, 0))^2))</f>
        <v>2.4416058447444935</v>
      </c>
      <c r="DE388" s="20" cm="1">
        <f t="array" ref="DE388">SQRT(SUMPRODUCT(($C388:$H388 - INDEX($C$264:$H$398, COLUMN()-COLUMN($L$205)+1, 0))^2))</f>
        <v>2.0817788596373488</v>
      </c>
      <c r="DF388" s="20" cm="1">
        <f t="array" ref="DF388">SQRT(SUMPRODUCT(($C388:$H388 - INDEX($C$264:$H$398, COLUMN()-COLUMN($L$205)+1, 0))^2))</f>
        <v>1.8492378756403576</v>
      </c>
      <c r="DG388" s="20" cm="1">
        <f t="array" ref="DG388">SQRT(SUMPRODUCT(($C388:$H388 - INDEX($C$264:$H$398, COLUMN()-COLUMN($L$205)+1, 0))^2))</f>
        <v>2.2882224990808107</v>
      </c>
      <c r="DH388" s="20" cm="1">
        <f t="array" ref="DH388">SQRT(SUMPRODUCT(($C388:$H388 - INDEX($C$264:$H$398, COLUMN()-COLUMN($L$205)+1, 0))^2))</f>
        <v>2.6679953636188452</v>
      </c>
      <c r="DI388" s="20" cm="1">
        <f t="array" ref="DI388">SQRT(SUMPRODUCT(($C388:$H388 - INDEX($C$264:$H$398, COLUMN()-COLUMN($L$205)+1, 0))^2))</f>
        <v>3.392373137094475</v>
      </c>
      <c r="DJ388" s="20" cm="1">
        <f t="array" ref="DJ388">SQRT(SUMPRODUCT(($C388:$H388 - INDEX($C$264:$H$398, COLUMN()-COLUMN($L$205)+1, 0))^2))</f>
        <v>2.5578535257595365</v>
      </c>
      <c r="DK388" s="20" cm="1">
        <f t="array" ref="DK388">SQRT(SUMPRODUCT(($C388:$H388 - INDEX($C$264:$H$398, COLUMN()-COLUMN($L$205)+1, 0))^2))</f>
        <v>2.0149942597038444</v>
      </c>
      <c r="DL388" s="20" cm="1">
        <f t="array" ref="DL388">SQRT(SUMPRODUCT(($C388:$H388 - INDEX($C$264:$H$398, COLUMN()-COLUMN($L$205)+1, 0))^2))</f>
        <v>2.8752690966251615</v>
      </c>
      <c r="DM388" s="20" cm="1">
        <f t="array" ref="DM388">SQRT(SUMPRODUCT(($C388:$H388 - INDEX($C$264:$H$398, COLUMN()-COLUMN($L$205)+1, 0))^2))</f>
        <v>2.5211483139229776</v>
      </c>
      <c r="DN388" s="20" cm="1">
        <f t="array" ref="DN388">SQRT(SUMPRODUCT(($C388:$H388 - INDEX($C$264:$H$398, COLUMN()-COLUMN($L$205)+1, 0))^2))</f>
        <v>2.6529505403922493</v>
      </c>
      <c r="DO388" s="20" cm="1">
        <f t="array" ref="DO388">SQRT(SUMPRODUCT(($C388:$H388 - INDEX($C$264:$H$398, COLUMN()-COLUMN($L$205)+1, 0))^2))</f>
        <v>2.9755259484957755</v>
      </c>
      <c r="DP388" s="20" cm="1">
        <f t="array" ref="DP388">SQRT(SUMPRODUCT(($C388:$H388 - INDEX($C$264:$H$398, COLUMN()-COLUMN($L$205)+1, 0))^2))</f>
        <v>3.0155509233045628</v>
      </c>
      <c r="DQ388" s="20" cm="1">
        <f t="array" ref="DQ388">SQRT(SUMPRODUCT(($C388:$H388 - INDEX($C$264:$H$398, COLUMN()-COLUMN($L$205)+1, 0))^2))</f>
        <v>2.6020296632096573</v>
      </c>
      <c r="DR388" s="20" cm="1">
        <f t="array" ref="DR388">SQRT(SUMPRODUCT(($C388:$H388 - INDEX($C$264:$H$398, COLUMN()-COLUMN($L$205)+1, 0))^2))</f>
        <v>2.5163199727749208</v>
      </c>
      <c r="DS388" s="20" cm="1">
        <f t="array" ref="DS388">SQRT(SUMPRODUCT(($C388:$H388 - INDEX($C$264:$H$398, COLUMN()-COLUMN($L$205)+1, 0))^2))</f>
        <v>2.8524208350826128</v>
      </c>
      <c r="DT388" s="20" cm="1">
        <f t="array" ref="DT388">SQRT(SUMPRODUCT(($C388:$H388 - INDEX($C$264:$H$398, COLUMN()-COLUMN($L$205)+1, 0))^2))</f>
        <v>2.0124962171938048</v>
      </c>
      <c r="DU388" s="20" cm="1">
        <f t="array" ref="DU388">SQRT(SUMPRODUCT(($C388:$H388 - INDEX($C$264:$H$398, COLUMN()-COLUMN($L$205)+1, 0))^2))</f>
        <v>2.5949842494709272</v>
      </c>
      <c r="DV388" s="20" cm="1">
        <f t="array" ref="DV388">SQRT(SUMPRODUCT(($C388:$H388 - INDEX($C$264:$H$398, COLUMN()-COLUMN($L$205)+1, 0))^2))</f>
        <v>2.9956137106875289</v>
      </c>
      <c r="DW388" s="20" cm="1">
        <f t="array" ref="DW388">SQRT(SUMPRODUCT(($C388:$H388 - INDEX($C$264:$H$398, COLUMN()-COLUMN($L$205)+1, 0))^2))</f>
        <v>2.7580886832295834</v>
      </c>
      <c r="DX388" s="20" cm="1">
        <f t="array" ref="DX388">SQRT(SUMPRODUCT(($C388:$H388 - INDEX($C$264:$H$398, COLUMN()-COLUMN($L$205)+1, 0))^2))</f>
        <v>1.2693638151197231</v>
      </c>
      <c r="DY388" s="20" cm="1">
        <f t="array" ref="DY388">SQRT(SUMPRODUCT(($C388:$H388 - INDEX($C$264:$H$398, COLUMN()-COLUMN($L$205)+1, 0))^2))</f>
        <v>0.70273950071242819</v>
      </c>
      <c r="DZ388" s="20" cm="1">
        <f t="array" ref="DZ388">SQRT(SUMPRODUCT(($C388:$H388 - INDEX($C$264:$H$398, COLUMN()-COLUMN($L$205)+1, 0))^2))</f>
        <v>2.8026749399654838</v>
      </c>
      <c r="EA388" s="20" cm="1">
        <f t="array" ref="EA388">SQRT(SUMPRODUCT(($C388:$H388 - INDEX($C$264:$H$398, COLUMN()-COLUMN($L$205)+1, 0))^2))</f>
        <v>2.1788424387400624</v>
      </c>
      <c r="EB388" s="20" cm="1">
        <f t="array" ref="EB388">SQRT(SUMPRODUCT(($C388:$H388 - INDEX($C$264:$H$398, COLUMN()-COLUMN($L$205)+1, 0))^2))</f>
        <v>2.6365896612549165</v>
      </c>
      <c r="EC388" s="20" cm="1">
        <f t="array" ref="EC388">SQRT(SUMPRODUCT(($C388:$H388 - INDEX($C$264:$H$398, COLUMN()-COLUMN($L$205)+1, 0))^2))</f>
        <v>1.8997039677313496</v>
      </c>
      <c r="ED388" s="20" cm="1">
        <f t="array" ref="ED388">SQRT(SUMPRODUCT(($C388:$H388 - INDEX($C$264:$H$398, COLUMN()-COLUMN($L$205)+1, 0))^2))</f>
        <v>1.772068024776513</v>
      </c>
      <c r="EE388" s="20" cm="1">
        <f t="array" ref="EE388">SQRT(SUMPRODUCT(($C388:$H388 - INDEX($C$264:$H$398, COLUMN()-COLUMN($L$205)+1, 0))^2))</f>
        <v>2.5292528447421434</v>
      </c>
      <c r="EF388" s="20" cm="1">
        <f t="array" ref="EF388">SQRT(SUMPRODUCT(($C388:$H388 - INDEX($C$264:$H$398, COLUMN()-COLUMN($L$205)+1, 0))^2))</f>
        <v>0</v>
      </c>
      <c r="EG388" s="20" cm="1">
        <f t="array" ref="EG388">SQRT(SUMPRODUCT(($C388:$H388 - INDEX($C$264:$H$398, COLUMN()-COLUMN($L$205)+1, 0))^2))</f>
        <v>2.9506648134046496</v>
      </c>
      <c r="EH388" s="20" cm="1">
        <f t="array" ref="EH388">SQRT(SUMPRODUCT(($C388:$H388 - INDEX($C$264:$H$398, COLUMN()-COLUMN($L$205)+1, 0))^2))</f>
        <v>1.7329950839619723</v>
      </c>
      <c r="EI388" s="20" cm="1">
        <f t="array" ref="EI388">SQRT(SUMPRODUCT(($C388:$H388 - INDEX($C$264:$H$398, COLUMN()-COLUMN($L$205)+1, 0))^2))</f>
        <v>2.6331513138348965</v>
      </c>
      <c r="EJ388" s="20" cm="1">
        <f t="array" ref="EJ388">SQRT(SUMPRODUCT(($C388:$H388 - INDEX($C$264:$H$398, COLUMN()-COLUMN($L$205)+1, 0))^2))</f>
        <v>2.8706534335708414</v>
      </c>
      <c r="EK388" s="20" cm="1">
        <f t="array" ref="EK388">SQRT(SUMPRODUCT(($C388:$H388 - INDEX($C$264:$H$398, COLUMN()-COLUMN($L$205)+1, 0))^2))</f>
        <v>2.8317710436115902</v>
      </c>
      <c r="EL388" s="20" cm="1">
        <f t="array" ref="EL388">SQRT(SUMPRODUCT(($C388:$H388 - INDEX($C$264:$H$398, COLUMN()-COLUMN($L$205)+1, 0))^2))</f>
        <v>2.8324157953196147</v>
      </c>
      <c r="EM388" s="20" cm="1">
        <f t="array" ref="EM388">SQRT(SUMPRODUCT(($C388:$H388 - INDEX($C$264:$H$398, COLUMN()-COLUMN($L$205)+1, 0))^2))</f>
        <v>1.3728494337649952</v>
      </c>
      <c r="EN388" s="20" cm="1">
        <f t="array" ref="EN388">SQRT(SUMPRODUCT(($C388:$H388 - INDEX($C$264:$H$398, COLUMN()-COLUMN($L$205)+1, 0))^2))</f>
        <v>2.6466482916434968</v>
      </c>
      <c r="EO388" s="20" cm="1">
        <f t="array" ref="EO388">SQRT(SUMPRODUCT(($C388:$H388 - INDEX($C$264:$H$398, COLUMN()-COLUMN($L$205)+1, 0))^2))</f>
        <v>1.4345303930742277</v>
      </c>
      <c r="EP388" s="20" cm="1">
        <f t="array" ref="EP388">SQRT(SUMPRODUCT(($C388:$H388 - INDEX($C$264:$H$398, COLUMN()-COLUMN($L$205)+1, 0))^2))</f>
        <v>1.6608728695418564</v>
      </c>
      <c r="EQ388" s="23">
        <f t="shared" si="5"/>
        <v>2.287602736046991</v>
      </c>
    </row>
    <row r="389" spans="2:147" x14ac:dyDescent="0.35">
      <c r="B389" s="20" t="s">
        <v>835</v>
      </c>
      <c r="C389" s="20">
        <v>0.29365079365079372</v>
      </c>
      <c r="D389" s="20">
        <v>0.24603914259086676</v>
      </c>
      <c r="E389" s="20">
        <v>-0.60377358490566124</v>
      </c>
      <c r="F389" s="20">
        <v>0.67942028985507241</v>
      </c>
      <c r="G389" s="20">
        <v>-1.1576959395656277</v>
      </c>
      <c r="H389" s="20">
        <v>-0.17726396917148354</v>
      </c>
      <c r="I389" s="20" t="s">
        <v>911</v>
      </c>
      <c r="K389" s="3" t="s">
        <v>835</v>
      </c>
      <c r="L389" s="20" cm="1">
        <f t="array" ref="L389">SQRT(SUMPRODUCT(($C389:$H389 - INDEX($C$264:$H$398, COLUMN()-COLUMN($L$205)+1, 0))^2))</f>
        <v>2.6651028227735991</v>
      </c>
      <c r="M389" s="20" cm="1">
        <f t="array" ref="M389">SQRT(SUMPRODUCT(($C389:$H389 - INDEX($C$264:$H$398, COLUMN()-COLUMN($L$205)+1, 0))^2))</f>
        <v>1.4529063690026796</v>
      </c>
      <c r="N389" s="20" cm="1">
        <f t="array" ref="N389">SQRT(SUMPRODUCT(($C389:$H389 - INDEX($C$264:$H$398, COLUMN()-COLUMN($L$205)+1, 0))^2))</f>
        <v>2.6788391907644908</v>
      </c>
      <c r="O389" s="20" cm="1">
        <f t="array" ref="O389">SQRT(SUMPRODUCT(($C389:$H389 - INDEX($C$264:$H$398, COLUMN()-COLUMN($L$205)+1, 0))^2))</f>
        <v>1.7962688841203578</v>
      </c>
      <c r="P389" s="20" cm="1">
        <f t="array" ref="P389">SQRT(SUMPRODUCT(($C389:$H389 - INDEX($C$264:$H$398, COLUMN()-COLUMN($L$205)+1, 0))^2))</f>
        <v>1.8489230972601489</v>
      </c>
      <c r="Q389" s="20" cm="1">
        <f t="array" ref="Q389">SQRT(SUMPRODUCT(($C389:$H389 - INDEX($C$264:$H$398, COLUMN()-COLUMN($L$205)+1, 0))^2))</f>
        <v>3.5788158542564843</v>
      </c>
      <c r="R389" s="20" cm="1">
        <f t="array" ref="R389">SQRT(SUMPRODUCT(($C389:$H389 - INDEX($C$264:$H$398, COLUMN()-COLUMN($L$205)+1, 0))^2))</f>
        <v>2.335254232806252</v>
      </c>
      <c r="S389" s="20" cm="1">
        <f t="array" ref="S389">SQRT(SUMPRODUCT(($C389:$H389 - INDEX($C$264:$H$398, COLUMN()-COLUMN($L$205)+1, 0))^2))</f>
        <v>2.6125129412582413</v>
      </c>
      <c r="T389" s="20" cm="1">
        <f t="array" ref="T389">SQRT(SUMPRODUCT(($C389:$H389 - INDEX($C$264:$H$398, COLUMN()-COLUMN($L$205)+1, 0))^2))</f>
        <v>3.3061836913073708</v>
      </c>
      <c r="U389" s="20" cm="1">
        <f t="array" ref="U389">SQRT(SUMPRODUCT(($C389:$H389 - INDEX($C$264:$H$398, COLUMN()-COLUMN($L$205)+1, 0))^2))</f>
        <v>1.7471160468063522</v>
      </c>
      <c r="V389" s="20" cm="1">
        <f t="array" ref="V389">SQRT(SUMPRODUCT(($C389:$H389 - INDEX($C$264:$H$398, COLUMN()-COLUMN($L$205)+1, 0))^2))</f>
        <v>2.7684836078788226</v>
      </c>
      <c r="W389" s="20" cm="1">
        <f t="array" ref="W389">SQRT(SUMPRODUCT(($C389:$H389 - INDEX($C$264:$H$398, COLUMN()-COLUMN($L$205)+1, 0))^2))</f>
        <v>2.3809958630230827</v>
      </c>
      <c r="X389" s="20" cm="1">
        <f t="array" ref="X389">SQRT(SUMPRODUCT(($C389:$H389 - INDEX($C$264:$H$398, COLUMN()-COLUMN($L$205)+1, 0))^2))</f>
        <v>2.5883010710620522</v>
      </c>
      <c r="Y389" s="20" cm="1">
        <f t="array" ref="Y389">SQRT(SUMPRODUCT(($C389:$H389 - INDEX($C$264:$H$398, COLUMN()-COLUMN($L$205)+1, 0))^2))</f>
        <v>2.1699203369288012</v>
      </c>
      <c r="Z389" s="20" cm="1">
        <f t="array" ref="Z389">SQRT(SUMPRODUCT(($C389:$H389 - INDEX($C$264:$H$398, COLUMN()-COLUMN($L$205)+1, 0))^2))</f>
        <v>1.4061775970061561</v>
      </c>
      <c r="AA389" s="20" cm="1">
        <f t="array" ref="AA389">SQRT(SUMPRODUCT(($C389:$H389 - INDEX($C$264:$H$398, COLUMN()-COLUMN($L$205)+1, 0))^2))</f>
        <v>0.97632565318102171</v>
      </c>
      <c r="AB389" s="20" cm="1">
        <f t="array" ref="AB389">SQRT(SUMPRODUCT(($C389:$H389 - INDEX($C$264:$H$398, COLUMN()-COLUMN($L$205)+1, 0))^2))</f>
        <v>1.064578168797343</v>
      </c>
      <c r="AC389" s="20" cm="1">
        <f t="array" ref="AC389">SQRT(SUMPRODUCT(($C389:$H389 - INDEX($C$264:$H$398, COLUMN()-COLUMN($L$205)+1, 0))^2))</f>
        <v>2.0307760850365013</v>
      </c>
      <c r="AD389" s="20" cm="1">
        <f t="array" ref="AD389">SQRT(SUMPRODUCT(($C389:$H389 - INDEX($C$264:$H$398, COLUMN()-COLUMN($L$205)+1, 0))^2))</f>
        <v>0.51398817631450056</v>
      </c>
      <c r="AE389" s="20" cm="1">
        <f t="array" ref="AE389">SQRT(SUMPRODUCT(($C389:$H389 - INDEX($C$264:$H$398, COLUMN()-COLUMN($L$205)+1, 0))^2))</f>
        <v>1.6688918523581919</v>
      </c>
      <c r="AF389" s="20" cm="1">
        <f t="array" ref="AF389">SQRT(SUMPRODUCT(($C389:$H389 - INDEX($C$264:$H$398, COLUMN()-COLUMN($L$205)+1, 0))^2))</f>
        <v>1.3548508165499071</v>
      </c>
      <c r="AG389" s="20" cm="1">
        <f t="array" ref="AG389">SQRT(SUMPRODUCT(($C389:$H389 - INDEX($C$264:$H$398, COLUMN()-COLUMN($L$205)+1, 0))^2))</f>
        <v>2.593094997989184</v>
      </c>
      <c r="AH389" s="20" cm="1">
        <f t="array" ref="AH389">SQRT(SUMPRODUCT(($C389:$H389 - INDEX($C$264:$H$398, COLUMN()-COLUMN($L$205)+1, 0))^2))</f>
        <v>2.2585835269545234</v>
      </c>
      <c r="AI389" s="20" cm="1">
        <f t="array" ref="AI389">SQRT(SUMPRODUCT(($C389:$H389 - INDEX($C$264:$H$398, COLUMN()-COLUMN($L$205)+1, 0))^2))</f>
        <v>2.0870971698291378</v>
      </c>
      <c r="AJ389" s="20" cm="1">
        <f t="array" ref="AJ389">SQRT(SUMPRODUCT(($C389:$H389 - INDEX($C$264:$H$398, COLUMN()-COLUMN($L$205)+1, 0))^2))</f>
        <v>1.239690867746118</v>
      </c>
      <c r="AK389" s="20" cm="1">
        <f t="array" ref="AK389">SQRT(SUMPRODUCT(($C389:$H389 - INDEX($C$264:$H$398, COLUMN()-COLUMN($L$205)+1, 0))^2))</f>
        <v>2.1910928341802811</v>
      </c>
      <c r="AL389" s="20" cm="1">
        <f t="array" ref="AL389">SQRT(SUMPRODUCT(($C389:$H389 - INDEX($C$264:$H$398, COLUMN()-COLUMN($L$205)+1, 0))^2))</f>
        <v>1.9316823052223107</v>
      </c>
      <c r="AM389" s="20" cm="1">
        <f t="array" ref="AM389">SQRT(SUMPRODUCT(($C389:$H389 - INDEX($C$264:$H$398, COLUMN()-COLUMN($L$205)+1, 0))^2))</f>
        <v>1.4826679663857165</v>
      </c>
      <c r="AN389" s="20" cm="1">
        <f t="array" ref="AN389">SQRT(SUMPRODUCT(($C389:$H389 - INDEX($C$264:$H$398, COLUMN()-COLUMN($L$205)+1, 0))^2))</f>
        <v>1.9827736821192947</v>
      </c>
      <c r="AO389" s="20" cm="1">
        <f t="array" ref="AO389">SQRT(SUMPRODUCT(($C389:$H389 - INDEX($C$264:$H$398, COLUMN()-COLUMN($L$205)+1, 0))^2))</f>
        <v>1.9451596535452769</v>
      </c>
      <c r="AP389" s="20" cm="1">
        <f t="array" ref="AP389">SQRT(SUMPRODUCT(($C389:$H389 - INDEX($C$264:$H$398, COLUMN()-COLUMN($L$205)+1, 0))^2))</f>
        <v>2.5475964710479571</v>
      </c>
      <c r="AQ389" s="20" cm="1">
        <f t="array" ref="AQ389">SQRT(SUMPRODUCT(($C389:$H389 - INDEX($C$264:$H$398, COLUMN()-COLUMN($L$205)+1, 0))^2))</f>
        <v>2.189731130834629</v>
      </c>
      <c r="AR389" s="20" cm="1">
        <f t="array" ref="AR389">SQRT(SUMPRODUCT(($C389:$H389 - INDEX($C$264:$H$398, COLUMN()-COLUMN($L$205)+1, 0))^2))</f>
        <v>2.2426385541577418</v>
      </c>
      <c r="AS389" s="20" cm="1">
        <f t="array" ref="AS389">SQRT(SUMPRODUCT(($C389:$H389 - INDEX($C$264:$H$398, COLUMN()-COLUMN($L$205)+1, 0))^2))</f>
        <v>1.7172696952618969</v>
      </c>
      <c r="AT389" s="20" cm="1">
        <f t="array" ref="AT389">SQRT(SUMPRODUCT(($C389:$H389 - INDEX($C$264:$H$398, COLUMN()-COLUMN($L$205)+1, 0))^2))</f>
        <v>1.8368689331104657</v>
      </c>
      <c r="AU389" s="20" cm="1">
        <f t="array" ref="AU389">SQRT(SUMPRODUCT(($C389:$H389 - INDEX($C$264:$H$398, COLUMN()-COLUMN($L$205)+1, 0))^2))</f>
        <v>2.0522978677799317</v>
      </c>
      <c r="AV389" s="20" cm="1">
        <f t="array" ref="AV389">SQRT(SUMPRODUCT(($C389:$H389 - INDEX($C$264:$H$398, COLUMN()-COLUMN($L$205)+1, 0))^2))</f>
        <v>2.5033200544639089</v>
      </c>
      <c r="AW389" s="20" cm="1">
        <f t="array" ref="AW389">SQRT(SUMPRODUCT(($C389:$H389 - INDEX($C$264:$H$398, COLUMN()-COLUMN($L$205)+1, 0))^2))</f>
        <v>1.4921433820992669</v>
      </c>
      <c r="AX389" s="20" cm="1">
        <f t="array" ref="AX389">SQRT(SUMPRODUCT(($C389:$H389 - INDEX($C$264:$H$398, COLUMN()-COLUMN($L$205)+1, 0))^2))</f>
        <v>2.3314291664536038</v>
      </c>
      <c r="AY389" s="20" cm="1">
        <f t="array" ref="AY389">SQRT(SUMPRODUCT(($C389:$H389 - INDEX($C$264:$H$398, COLUMN()-COLUMN($L$205)+1, 0))^2))</f>
        <v>0.6045561782261728</v>
      </c>
      <c r="AZ389" s="20" cm="1">
        <f t="array" ref="AZ389">SQRT(SUMPRODUCT(($C389:$H389 - INDEX($C$264:$H$398, COLUMN()-COLUMN($L$205)+1, 0))^2))</f>
        <v>1.1105443098723815</v>
      </c>
      <c r="BA389" s="20" cm="1">
        <f t="array" ref="BA389">SQRT(SUMPRODUCT(($C389:$H389 - INDEX($C$264:$H$398, COLUMN()-COLUMN($L$205)+1, 0))^2))</f>
        <v>2.3786997286477041</v>
      </c>
      <c r="BB389" s="20" cm="1">
        <f t="array" ref="BB389">SQRT(SUMPRODUCT(($C389:$H389 - INDEX($C$264:$H$398, COLUMN()-COLUMN($L$205)+1, 0))^2))</f>
        <v>2.1250526633636162</v>
      </c>
      <c r="BC389" s="20" cm="1">
        <f t="array" ref="BC389">SQRT(SUMPRODUCT(($C389:$H389 - INDEX($C$264:$H$398, COLUMN()-COLUMN($L$205)+1, 0))^2))</f>
        <v>3.4223877282030712</v>
      </c>
      <c r="BD389" s="20" cm="1">
        <f t="array" ref="BD389">SQRT(SUMPRODUCT(($C389:$H389 - INDEX($C$264:$H$398, COLUMN()-COLUMN($L$205)+1, 0))^2))</f>
        <v>2.3006249713997566</v>
      </c>
      <c r="BE389" s="20" cm="1">
        <f t="array" ref="BE389">SQRT(SUMPRODUCT(($C389:$H389 - INDEX($C$264:$H$398, COLUMN()-COLUMN($L$205)+1, 0))^2))</f>
        <v>2.9227461904960506</v>
      </c>
      <c r="BF389" s="20" cm="1">
        <f t="array" ref="BF389">SQRT(SUMPRODUCT(($C389:$H389 - INDEX($C$264:$H$398, COLUMN()-COLUMN($L$205)+1, 0))^2))</f>
        <v>2.394805011290511</v>
      </c>
      <c r="BG389" s="20" cm="1">
        <f t="array" ref="BG389">SQRT(SUMPRODUCT(($C389:$H389 - INDEX($C$264:$H$398, COLUMN()-COLUMN($L$205)+1, 0))^2))</f>
        <v>2.2377302476563399</v>
      </c>
      <c r="BH389" s="20" cm="1">
        <f t="array" ref="BH389">SQRT(SUMPRODUCT(($C389:$H389 - INDEX($C$264:$H$398, COLUMN()-COLUMN($L$205)+1, 0))^2))</f>
        <v>1.5457672797744599</v>
      </c>
      <c r="BI389" s="20" cm="1">
        <f t="array" ref="BI389">SQRT(SUMPRODUCT(($C389:$H389 - INDEX($C$264:$H$398, COLUMN()-COLUMN($L$205)+1, 0))^2))</f>
        <v>2.1003993740551792</v>
      </c>
      <c r="BJ389" s="20" cm="1">
        <f t="array" ref="BJ389">SQRT(SUMPRODUCT(($C389:$H389 - INDEX($C$264:$H$398, COLUMN()-COLUMN($L$205)+1, 0))^2))</f>
        <v>2.1037787893406481</v>
      </c>
      <c r="BK389" s="20" cm="1">
        <f t="array" ref="BK389">SQRT(SUMPRODUCT(($C389:$H389 - INDEX($C$264:$H$398, COLUMN()-COLUMN($L$205)+1, 0))^2))</f>
        <v>2.4075369928151575</v>
      </c>
      <c r="BL389" s="20" cm="1">
        <f t="array" ref="BL389">SQRT(SUMPRODUCT(($C389:$H389 - INDEX($C$264:$H$398, COLUMN()-COLUMN($L$205)+1, 0))^2))</f>
        <v>2.4905298381457723</v>
      </c>
      <c r="BM389" s="20" cm="1">
        <f t="array" ref="BM389">SQRT(SUMPRODUCT(($C389:$H389 - INDEX($C$264:$H$398, COLUMN()-COLUMN($L$205)+1, 0))^2))</f>
        <v>1.8741955014300311</v>
      </c>
      <c r="BN389" s="20" cm="1">
        <f t="array" ref="BN389">SQRT(SUMPRODUCT(($C389:$H389 - INDEX($C$264:$H$398, COLUMN()-COLUMN($L$205)+1, 0))^2))</f>
        <v>2.0085052943785184</v>
      </c>
      <c r="BO389" s="20" cm="1">
        <f t="array" ref="BO389">SQRT(SUMPRODUCT(($C389:$H389 - INDEX($C$264:$H$398, COLUMN()-COLUMN($L$205)+1, 0))^2))</f>
        <v>2.9656666509402787</v>
      </c>
      <c r="BP389" s="20" cm="1">
        <f t="array" ref="BP389">SQRT(SUMPRODUCT(($C389:$H389 - INDEX($C$264:$H$398, COLUMN()-COLUMN($L$205)+1, 0))^2))</f>
        <v>2.5326609171884495</v>
      </c>
      <c r="BQ389" s="20" cm="1">
        <f t="array" ref="BQ389">SQRT(SUMPRODUCT(($C389:$H389 - INDEX($C$264:$H$398, COLUMN()-COLUMN($L$205)+1, 0))^2))</f>
        <v>2.5201706077691326</v>
      </c>
      <c r="BR389" s="20" cm="1">
        <f t="array" ref="BR389">SQRT(SUMPRODUCT(($C389:$H389 - INDEX($C$264:$H$398, COLUMN()-COLUMN($L$205)+1, 0))^2))</f>
        <v>1.3447234880379091</v>
      </c>
      <c r="BS389" s="20" cm="1">
        <f t="array" ref="BS389">SQRT(SUMPRODUCT(($C389:$H389 - INDEX($C$264:$H$398, COLUMN()-COLUMN($L$205)+1, 0))^2))</f>
        <v>2.257246273573275</v>
      </c>
      <c r="BT389" s="20" cm="1">
        <f t="array" ref="BT389">SQRT(SUMPRODUCT(($C389:$H389 - INDEX($C$264:$H$398, COLUMN()-COLUMN($L$205)+1, 0))^2))</f>
        <v>1.4805564313730759</v>
      </c>
      <c r="BU389" s="20" cm="1">
        <f t="array" ref="BU389">SQRT(SUMPRODUCT(($C389:$H389 - INDEX($C$264:$H$398, COLUMN()-COLUMN($L$205)+1, 0))^2))</f>
        <v>2.0637831809503124</v>
      </c>
      <c r="BV389" s="20" cm="1">
        <f t="array" ref="BV389">SQRT(SUMPRODUCT(($C389:$H389 - INDEX($C$264:$H$398, COLUMN()-COLUMN($L$205)+1, 0))^2))</f>
        <v>1.020078579606335</v>
      </c>
      <c r="BW389" s="20" cm="1">
        <f t="array" ref="BW389">SQRT(SUMPRODUCT(($C389:$H389 - INDEX($C$264:$H$398, COLUMN()-COLUMN($L$205)+1, 0))^2))</f>
        <v>1.5948520415488758</v>
      </c>
      <c r="BX389" s="20" cm="1">
        <f t="array" ref="BX389">SQRT(SUMPRODUCT(($C389:$H389 - INDEX($C$264:$H$398, COLUMN()-COLUMN($L$205)+1, 0))^2))</f>
        <v>2.002757588277015</v>
      </c>
      <c r="BY389" s="20" cm="1">
        <f t="array" ref="BY389">SQRT(SUMPRODUCT(($C389:$H389 - INDEX($C$264:$H$398, COLUMN()-COLUMN($L$205)+1, 0))^2))</f>
        <v>2.2923458528346314</v>
      </c>
      <c r="BZ389" s="20" cm="1">
        <f t="array" ref="BZ389">SQRT(SUMPRODUCT(($C389:$H389 - INDEX($C$264:$H$398, COLUMN()-COLUMN($L$205)+1, 0))^2))</f>
        <v>1.9857714061563061</v>
      </c>
      <c r="CA389" s="20" cm="1">
        <f t="array" ref="CA389">SQRT(SUMPRODUCT(($C389:$H389 - INDEX($C$264:$H$398, COLUMN()-COLUMN($L$205)+1, 0))^2))</f>
        <v>1.7010041059886212</v>
      </c>
      <c r="CB389" s="20" cm="1">
        <f t="array" ref="CB389">SQRT(SUMPRODUCT(($C389:$H389 - INDEX($C$264:$H$398, COLUMN()-COLUMN($L$205)+1, 0))^2))</f>
        <v>2.8509323682790955</v>
      </c>
      <c r="CC389" s="20" cm="1">
        <f t="array" ref="CC389">SQRT(SUMPRODUCT(($C389:$H389 - INDEX($C$264:$H$398, COLUMN()-COLUMN($L$205)+1, 0))^2))</f>
        <v>2.1838165617620366</v>
      </c>
      <c r="CD389" s="20" cm="1">
        <f t="array" ref="CD389">SQRT(SUMPRODUCT(($C389:$H389 - INDEX($C$264:$H$398, COLUMN()-COLUMN($L$205)+1, 0))^2))</f>
        <v>1.9295357123248686</v>
      </c>
      <c r="CE389" s="20" cm="1">
        <f t="array" ref="CE389">SQRT(SUMPRODUCT(($C389:$H389 - INDEX($C$264:$H$398, COLUMN()-COLUMN($L$205)+1, 0))^2))</f>
        <v>2.1079440961236289</v>
      </c>
      <c r="CF389" s="20" cm="1">
        <f t="array" ref="CF389">SQRT(SUMPRODUCT(($C389:$H389 - INDEX($C$264:$H$398, COLUMN()-COLUMN($L$205)+1, 0))^2))</f>
        <v>2.5292408856022268</v>
      </c>
      <c r="CG389" s="20" cm="1">
        <f t="array" ref="CG389">SQRT(SUMPRODUCT(($C389:$H389 - INDEX($C$264:$H$398, COLUMN()-COLUMN($L$205)+1, 0))^2))</f>
        <v>2.332336132193761</v>
      </c>
      <c r="CH389" s="20" cm="1">
        <f t="array" ref="CH389">SQRT(SUMPRODUCT(($C389:$H389 - INDEX($C$264:$H$398, COLUMN()-COLUMN($L$205)+1, 0))^2))</f>
        <v>2.0299750894784276</v>
      </c>
      <c r="CI389" s="20" cm="1">
        <f t="array" ref="CI389">SQRT(SUMPRODUCT(($C389:$H389 - INDEX($C$264:$H$398, COLUMN()-COLUMN($L$205)+1, 0))^2))</f>
        <v>2.3308426802835682</v>
      </c>
      <c r="CJ389" s="20" cm="1">
        <f t="array" ref="CJ389">SQRT(SUMPRODUCT(($C389:$H389 - INDEX($C$264:$H$398, COLUMN()-COLUMN($L$205)+1, 0))^2))</f>
        <v>3.1462339195042777</v>
      </c>
      <c r="CK389" s="20" cm="1">
        <f t="array" ref="CK389">SQRT(SUMPRODUCT(($C389:$H389 - INDEX($C$264:$H$398, COLUMN()-COLUMN($L$205)+1, 0))^2))</f>
        <v>1.8248686018171654</v>
      </c>
      <c r="CL389" s="20" cm="1">
        <f t="array" ref="CL389">SQRT(SUMPRODUCT(($C389:$H389 - INDEX($C$264:$H$398, COLUMN()-COLUMN($L$205)+1, 0))^2))</f>
        <v>2.0977559954493183</v>
      </c>
      <c r="CM389" s="20" cm="1">
        <f t="array" ref="CM389">SQRT(SUMPRODUCT(($C389:$H389 - INDEX($C$264:$H$398, COLUMN()-COLUMN($L$205)+1, 0))^2))</f>
        <v>2.2557593616715352</v>
      </c>
      <c r="CN389" s="20" cm="1">
        <f t="array" ref="CN389">SQRT(SUMPRODUCT(($C389:$H389 - INDEX($C$264:$H$398, COLUMN()-COLUMN($L$205)+1, 0))^2))</f>
        <v>2.3397423903027859</v>
      </c>
      <c r="CO389" s="20" cm="1">
        <f t="array" ref="CO389">SQRT(SUMPRODUCT(($C389:$H389 - INDEX($C$264:$H$398, COLUMN()-COLUMN($L$205)+1, 0))^2))</f>
        <v>2.2212456579597104</v>
      </c>
      <c r="CP389" s="20" cm="1">
        <f t="array" ref="CP389">SQRT(SUMPRODUCT(($C389:$H389 - INDEX($C$264:$H$398, COLUMN()-COLUMN($L$205)+1, 0))^2))</f>
        <v>2.1835873103787442</v>
      </c>
      <c r="CQ389" s="20" cm="1">
        <f t="array" ref="CQ389">SQRT(SUMPRODUCT(($C389:$H389 - INDEX($C$264:$H$398, COLUMN()-COLUMN($L$205)+1, 0))^2))</f>
        <v>1.5788853886620147</v>
      </c>
      <c r="CR389" s="20" cm="1">
        <f t="array" ref="CR389">SQRT(SUMPRODUCT(($C389:$H389 - INDEX($C$264:$H$398, COLUMN()-COLUMN($L$205)+1, 0))^2))</f>
        <v>2.2442954685602583</v>
      </c>
      <c r="CS389" s="20" cm="1">
        <f t="array" ref="CS389">SQRT(SUMPRODUCT(($C389:$H389 - INDEX($C$264:$H$398, COLUMN()-COLUMN($L$205)+1, 0))^2))</f>
        <v>2.2158055851087148</v>
      </c>
      <c r="CT389" s="20" cm="1">
        <f t="array" ref="CT389">SQRT(SUMPRODUCT(($C389:$H389 - INDEX($C$264:$H$398, COLUMN()-COLUMN($L$205)+1, 0))^2))</f>
        <v>1.4587280590634315</v>
      </c>
      <c r="CU389" s="20" cm="1">
        <f t="array" ref="CU389">SQRT(SUMPRODUCT(($C389:$H389 - INDEX($C$264:$H$398, COLUMN()-COLUMN($L$205)+1, 0))^2))</f>
        <v>1.0102108861125716</v>
      </c>
      <c r="CV389" s="20" cm="1">
        <f t="array" ref="CV389">SQRT(SUMPRODUCT(($C389:$H389 - INDEX($C$264:$H$398, COLUMN()-COLUMN($L$205)+1, 0))^2))</f>
        <v>1.7390022860265799</v>
      </c>
      <c r="CW389" s="20" cm="1">
        <f t="array" ref="CW389">SQRT(SUMPRODUCT(($C389:$H389 - INDEX($C$264:$H$398, COLUMN()-COLUMN($L$205)+1, 0))^2))</f>
        <v>1.5505515827926604</v>
      </c>
      <c r="CX389" s="20" cm="1">
        <f t="array" ref="CX389">SQRT(SUMPRODUCT(($C389:$H389 - INDEX($C$264:$H$398, COLUMN()-COLUMN($L$205)+1, 0))^2))</f>
        <v>1.5947778652342837</v>
      </c>
      <c r="CY389" s="20" cm="1">
        <f t="array" ref="CY389">SQRT(SUMPRODUCT(($C389:$H389 - INDEX($C$264:$H$398, COLUMN()-COLUMN($L$205)+1, 0))^2))</f>
        <v>2.0577912806374443</v>
      </c>
      <c r="CZ389" s="20" cm="1">
        <f t="array" ref="CZ389">SQRT(SUMPRODUCT(($C389:$H389 - INDEX($C$264:$H$398, COLUMN()-COLUMN($L$205)+1, 0))^2))</f>
        <v>1.9666155449531466</v>
      </c>
      <c r="DA389" s="20" cm="1">
        <f t="array" ref="DA389">SQRT(SUMPRODUCT(($C389:$H389 - INDEX($C$264:$H$398, COLUMN()-COLUMN($L$205)+1, 0))^2))</f>
        <v>2.7075703044623993</v>
      </c>
      <c r="DB389" s="20" cm="1">
        <f t="array" ref="DB389">SQRT(SUMPRODUCT(($C389:$H389 - INDEX($C$264:$H$398, COLUMN()-COLUMN($L$205)+1, 0))^2))</f>
        <v>1.8256277380776276</v>
      </c>
      <c r="DC389" s="20" cm="1">
        <f t="array" ref="DC389">SQRT(SUMPRODUCT(($C389:$H389 - INDEX($C$264:$H$398, COLUMN()-COLUMN($L$205)+1, 0))^2))</f>
        <v>2.2036802476967305</v>
      </c>
      <c r="DD389" s="20" cm="1">
        <f t="array" ref="DD389">SQRT(SUMPRODUCT(($C389:$H389 - INDEX($C$264:$H$398, COLUMN()-COLUMN($L$205)+1, 0))^2))</f>
        <v>1.8007935217708033</v>
      </c>
      <c r="DE389" s="20" cm="1">
        <f t="array" ref="DE389">SQRT(SUMPRODUCT(($C389:$H389 - INDEX($C$264:$H$398, COLUMN()-COLUMN($L$205)+1, 0))^2))</f>
        <v>2.2408767253190112</v>
      </c>
      <c r="DF389" s="20" cm="1">
        <f t="array" ref="DF389">SQRT(SUMPRODUCT(($C389:$H389 - INDEX($C$264:$H$398, COLUMN()-COLUMN($L$205)+1, 0))^2))</f>
        <v>2.154664834549934</v>
      </c>
      <c r="DG389" s="20" cm="1">
        <f t="array" ref="DG389">SQRT(SUMPRODUCT(($C389:$H389 - INDEX($C$264:$H$398, COLUMN()-COLUMN($L$205)+1, 0))^2))</f>
        <v>1.2258233290230833</v>
      </c>
      <c r="DH389" s="20" cm="1">
        <f t="array" ref="DH389">SQRT(SUMPRODUCT(($C389:$H389 - INDEX($C$264:$H$398, COLUMN()-COLUMN($L$205)+1, 0))^2))</f>
        <v>1.2147501937714227</v>
      </c>
      <c r="DI389" s="20" cm="1">
        <f t="array" ref="DI389">SQRT(SUMPRODUCT(($C389:$H389 - INDEX($C$264:$H$398, COLUMN()-COLUMN($L$205)+1, 0))^2))</f>
        <v>3.0778876951561571</v>
      </c>
      <c r="DJ389" s="20" cm="1">
        <f t="array" ref="DJ389">SQRT(SUMPRODUCT(($C389:$H389 - INDEX($C$264:$H$398, COLUMN()-COLUMN($L$205)+1, 0))^2))</f>
        <v>1.5551117525625902</v>
      </c>
      <c r="DK389" s="20" cm="1">
        <f t="array" ref="DK389">SQRT(SUMPRODUCT(($C389:$H389 - INDEX($C$264:$H$398, COLUMN()-COLUMN($L$205)+1, 0))^2))</f>
        <v>2.2982533699734682</v>
      </c>
      <c r="DL389" s="20" cm="1">
        <f t="array" ref="DL389">SQRT(SUMPRODUCT(($C389:$H389 - INDEX($C$264:$H$398, COLUMN()-COLUMN($L$205)+1, 0))^2))</f>
        <v>0.94330934010287248</v>
      </c>
      <c r="DM389" s="20" cm="1">
        <f t="array" ref="DM389">SQRT(SUMPRODUCT(($C389:$H389 - INDEX($C$264:$H$398, COLUMN()-COLUMN($L$205)+1, 0))^2))</f>
        <v>2.5555698299201466</v>
      </c>
      <c r="DN389" s="20" cm="1">
        <f t="array" ref="DN389">SQRT(SUMPRODUCT(($C389:$H389 - INDEX($C$264:$H$398, COLUMN()-COLUMN($L$205)+1, 0))^2))</f>
        <v>2.0040476501437099</v>
      </c>
      <c r="DO389" s="20" cm="1">
        <f t="array" ref="DO389">SQRT(SUMPRODUCT(($C389:$H389 - INDEX($C$264:$H$398, COLUMN()-COLUMN($L$205)+1, 0))^2))</f>
        <v>2.1008029266254509</v>
      </c>
      <c r="DP389" s="20" cm="1">
        <f t="array" ref="DP389">SQRT(SUMPRODUCT(($C389:$H389 - INDEX($C$264:$H$398, COLUMN()-COLUMN($L$205)+1, 0))^2))</f>
        <v>1.1170318011509683</v>
      </c>
      <c r="DQ389" s="20" cm="1">
        <f t="array" ref="DQ389">SQRT(SUMPRODUCT(($C389:$H389 - INDEX($C$264:$H$398, COLUMN()-COLUMN($L$205)+1, 0))^2))</f>
        <v>0.61560179893905387</v>
      </c>
      <c r="DR389" s="20" cm="1">
        <f t="array" ref="DR389">SQRT(SUMPRODUCT(($C389:$H389 - INDEX($C$264:$H$398, COLUMN()-COLUMN($L$205)+1, 0))^2))</f>
        <v>2.5562871949081605</v>
      </c>
      <c r="DS389" s="20" cm="1">
        <f t="array" ref="DS389">SQRT(SUMPRODUCT(($C389:$H389 - INDEX($C$264:$H$398, COLUMN()-COLUMN($L$205)+1, 0))^2))</f>
        <v>2.5429268850156515</v>
      </c>
      <c r="DT389" s="20" cm="1">
        <f t="array" ref="DT389">SQRT(SUMPRODUCT(($C389:$H389 - INDEX($C$264:$H$398, COLUMN()-COLUMN($L$205)+1, 0))^2))</f>
        <v>1.9624488611113624</v>
      </c>
      <c r="DU389" s="20" cm="1">
        <f t="array" ref="DU389">SQRT(SUMPRODUCT(($C389:$H389 - INDEX($C$264:$H$398, COLUMN()-COLUMN($L$205)+1, 0))^2))</f>
        <v>0.68072809081144714</v>
      </c>
      <c r="DV389" s="20" cm="1">
        <f t="array" ref="DV389">SQRT(SUMPRODUCT(($C389:$H389 - INDEX($C$264:$H$398, COLUMN()-COLUMN($L$205)+1, 0))^2))</f>
        <v>2.3458513398992258</v>
      </c>
      <c r="DW389" s="20" cm="1">
        <f t="array" ref="DW389">SQRT(SUMPRODUCT(($C389:$H389 - INDEX($C$264:$H$398, COLUMN()-COLUMN($L$205)+1, 0))^2))</f>
        <v>2.6421028709847572</v>
      </c>
      <c r="DX389" s="20" cm="1">
        <f t="array" ref="DX389">SQRT(SUMPRODUCT(($C389:$H389 - INDEX($C$264:$H$398, COLUMN()-COLUMN($L$205)+1, 0))^2))</f>
        <v>2.2191366611824161</v>
      </c>
      <c r="DY389" s="20" cm="1">
        <f t="array" ref="DY389">SQRT(SUMPRODUCT(($C389:$H389 - INDEX($C$264:$H$398, COLUMN()-COLUMN($L$205)+1, 0))^2))</f>
        <v>2.6194326955329621</v>
      </c>
      <c r="DZ389" s="20" cm="1">
        <f t="array" ref="DZ389">SQRT(SUMPRODUCT(($C389:$H389 - INDEX($C$264:$H$398, COLUMN()-COLUMN($L$205)+1, 0))^2))</f>
        <v>1.5200229608946452</v>
      </c>
      <c r="EA389" s="20" cm="1">
        <f t="array" ref="EA389">SQRT(SUMPRODUCT(($C389:$H389 - INDEX($C$264:$H$398, COLUMN()-COLUMN($L$205)+1, 0))^2))</f>
        <v>1.5686417229714664</v>
      </c>
      <c r="EB389" s="20" cm="1">
        <f t="array" ref="EB389">SQRT(SUMPRODUCT(($C389:$H389 - INDEX($C$264:$H$398, COLUMN()-COLUMN($L$205)+1, 0))^2))</f>
        <v>0.984596423647917</v>
      </c>
      <c r="EC389" s="20" cm="1">
        <f t="array" ref="EC389">SQRT(SUMPRODUCT(($C389:$H389 - INDEX($C$264:$H$398, COLUMN()-COLUMN($L$205)+1, 0))^2))</f>
        <v>2.1303515622437548</v>
      </c>
      <c r="ED389" s="20" cm="1">
        <f t="array" ref="ED389">SQRT(SUMPRODUCT(($C389:$H389 - INDEX($C$264:$H$398, COLUMN()-COLUMN($L$205)+1, 0))^2))</f>
        <v>1.9190235768576089</v>
      </c>
      <c r="EE389" s="20" cm="1">
        <f t="array" ref="EE389">SQRT(SUMPRODUCT(($C389:$H389 - INDEX($C$264:$H$398, COLUMN()-COLUMN($L$205)+1, 0))^2))</f>
        <v>1.6024201456253895</v>
      </c>
      <c r="EF389" s="20" cm="1">
        <f t="array" ref="EF389">SQRT(SUMPRODUCT(($C389:$H389 - INDEX($C$264:$H$398, COLUMN()-COLUMN($L$205)+1, 0))^2))</f>
        <v>2.9506648134046496</v>
      </c>
      <c r="EG389" s="20" cm="1">
        <f t="array" ref="EG389">SQRT(SUMPRODUCT(($C389:$H389 - INDEX($C$264:$H$398, COLUMN()-COLUMN($L$205)+1, 0))^2))</f>
        <v>0</v>
      </c>
      <c r="EH389" s="20" cm="1">
        <f t="array" ref="EH389">SQRT(SUMPRODUCT(($C389:$H389 - INDEX($C$264:$H$398, COLUMN()-COLUMN($L$205)+1, 0))^2))</f>
        <v>2.3709731844056896</v>
      </c>
      <c r="EI389" s="20" cm="1">
        <f t="array" ref="EI389">SQRT(SUMPRODUCT(($C389:$H389 - INDEX($C$264:$H$398, COLUMN()-COLUMN($L$205)+1, 0))^2))</f>
        <v>1.8920693891703975</v>
      </c>
      <c r="EJ389" s="20" cm="1">
        <f t="array" ref="EJ389">SQRT(SUMPRODUCT(($C389:$H389 - INDEX($C$264:$H$398, COLUMN()-COLUMN($L$205)+1, 0))^2))</f>
        <v>2.0633408448339909</v>
      </c>
      <c r="EK389" s="20" cm="1">
        <f t="array" ref="EK389">SQRT(SUMPRODUCT(($C389:$H389 - INDEX($C$264:$H$398, COLUMN()-COLUMN($L$205)+1, 0))^2))</f>
        <v>1.7713016470995337</v>
      </c>
      <c r="EL389" s="20" cm="1">
        <f t="array" ref="EL389">SQRT(SUMPRODUCT(($C389:$H389 - INDEX($C$264:$H$398, COLUMN()-COLUMN($L$205)+1, 0))^2))</f>
        <v>2.2706871683105985</v>
      </c>
      <c r="EM389" s="20" cm="1">
        <f t="array" ref="EM389">SQRT(SUMPRODUCT(($C389:$H389 - INDEX($C$264:$H$398, COLUMN()-COLUMN($L$205)+1, 0))^2))</f>
        <v>1.9287592171462458</v>
      </c>
      <c r="EN389" s="20" cm="1">
        <f t="array" ref="EN389">SQRT(SUMPRODUCT(($C389:$H389 - INDEX($C$264:$H$398, COLUMN()-COLUMN($L$205)+1, 0))^2))</f>
        <v>0.92671373805689494</v>
      </c>
      <c r="EO389" s="20" cm="1">
        <f t="array" ref="EO389">SQRT(SUMPRODUCT(($C389:$H389 - INDEX($C$264:$H$398, COLUMN()-COLUMN($L$205)+1, 0))^2))</f>
        <v>1.8500164020235907</v>
      </c>
      <c r="EP389" s="20" cm="1">
        <f t="array" ref="EP389">SQRT(SUMPRODUCT(($C389:$H389 - INDEX($C$264:$H$398, COLUMN()-COLUMN($L$205)+1, 0))^2))</f>
        <v>1.9844180736190591</v>
      </c>
      <c r="EQ389" s="23">
        <f t="shared" si="5"/>
        <v>2.0155569185096889</v>
      </c>
    </row>
    <row r="390" spans="2:147" x14ac:dyDescent="0.35">
      <c r="B390" s="20" t="s">
        <v>147</v>
      </c>
      <c r="C390" s="20">
        <v>-0.50529100529100512</v>
      </c>
      <c r="D390" s="20">
        <v>-0.24231127679403539</v>
      </c>
      <c r="E390" s="20">
        <v>-0.17924528301886855</v>
      </c>
      <c r="F390" s="20">
        <v>-0.19420289855072465</v>
      </c>
      <c r="G390" s="20">
        <v>0.6213408876298393</v>
      </c>
      <c r="H390" s="20">
        <v>0.62042389210019278</v>
      </c>
      <c r="I390" s="20" t="s">
        <v>911</v>
      </c>
      <c r="K390" s="3" t="s">
        <v>147</v>
      </c>
      <c r="L390" s="20" cm="1">
        <f t="array" ref="L390">SQRT(SUMPRODUCT(($C390:$H390 - INDEX($C$264:$H$398, COLUMN()-COLUMN($L$205)+1, 0))^2))</f>
        <v>1.0232341013215778</v>
      </c>
      <c r="M390" s="20" cm="1">
        <f t="array" ref="M390">SQRT(SUMPRODUCT(($C390:$H390 - INDEX($C$264:$H$398, COLUMN()-COLUMN($L$205)+1, 0))^2))</f>
        <v>1.5375863057303101</v>
      </c>
      <c r="N390" s="20" cm="1">
        <f t="array" ref="N390">SQRT(SUMPRODUCT(($C390:$H390 - INDEX($C$264:$H$398, COLUMN()-COLUMN($L$205)+1, 0))^2))</f>
        <v>1.2670249654606329</v>
      </c>
      <c r="O390" s="20" cm="1">
        <f t="array" ref="O390">SQRT(SUMPRODUCT(($C390:$H390 - INDEX($C$264:$H$398, COLUMN()-COLUMN($L$205)+1, 0))^2))</f>
        <v>1.0979474922874479</v>
      </c>
      <c r="P390" s="20" cm="1">
        <f t="array" ref="P390">SQRT(SUMPRODUCT(($C390:$H390 - INDEX($C$264:$H$398, COLUMN()-COLUMN($L$205)+1, 0))^2))</f>
        <v>1.38866689527711</v>
      </c>
      <c r="Q390" s="20" cm="1">
        <f t="array" ref="Q390">SQRT(SUMPRODUCT(($C390:$H390 - INDEX($C$264:$H$398, COLUMN()-COLUMN($L$205)+1, 0))^2))</f>
        <v>1.449124539566226</v>
      </c>
      <c r="R390" s="20" cm="1">
        <f t="array" ref="R390">SQRT(SUMPRODUCT(($C390:$H390 - INDEX($C$264:$H$398, COLUMN()-COLUMN($L$205)+1, 0))^2))</f>
        <v>1.5455109238383762</v>
      </c>
      <c r="S390" s="20" cm="1">
        <f t="array" ref="S390">SQRT(SUMPRODUCT(($C390:$H390 - INDEX($C$264:$H$398, COLUMN()-COLUMN($L$205)+1, 0))^2))</f>
        <v>1.7074190563217049</v>
      </c>
      <c r="T390" s="20" cm="1">
        <f t="array" ref="T390">SQRT(SUMPRODUCT(($C390:$H390 - INDEX($C$264:$H$398, COLUMN()-COLUMN($L$205)+1, 0))^2))</f>
        <v>1.2819978932927354</v>
      </c>
      <c r="U390" s="20" cm="1">
        <f t="array" ref="U390">SQRT(SUMPRODUCT(($C390:$H390 - INDEX($C$264:$H$398, COLUMN()-COLUMN($L$205)+1, 0))^2))</f>
        <v>1.3346456996964566</v>
      </c>
      <c r="V390" s="20" cm="1">
        <f t="array" ref="V390">SQRT(SUMPRODUCT(($C390:$H390 - INDEX($C$264:$H$398, COLUMN()-COLUMN($L$205)+1, 0))^2))</f>
        <v>1.7519740752605126</v>
      </c>
      <c r="W390" s="20" cm="1">
        <f t="array" ref="W390">SQRT(SUMPRODUCT(($C390:$H390 - INDEX($C$264:$H$398, COLUMN()-COLUMN($L$205)+1, 0))^2))</f>
        <v>0.77445257825860203</v>
      </c>
      <c r="X390" s="20" cm="1">
        <f t="array" ref="X390">SQRT(SUMPRODUCT(($C390:$H390 - INDEX($C$264:$H$398, COLUMN()-COLUMN($L$205)+1, 0))^2))</f>
        <v>1.0395411577733278</v>
      </c>
      <c r="Y390" s="20" cm="1">
        <f t="array" ref="Y390">SQRT(SUMPRODUCT(($C390:$H390 - INDEX($C$264:$H$398, COLUMN()-COLUMN($L$205)+1, 0))^2))</f>
        <v>1.502264958622143</v>
      </c>
      <c r="Z390" s="20" cm="1">
        <f t="array" ref="Z390">SQRT(SUMPRODUCT(($C390:$H390 - INDEX($C$264:$H$398, COLUMN()-COLUMN($L$205)+1, 0))^2))</f>
        <v>1.3443489944322082</v>
      </c>
      <c r="AA390" s="20" cm="1">
        <f t="array" ref="AA390">SQRT(SUMPRODUCT(($C390:$H390 - INDEX($C$264:$H$398, COLUMN()-COLUMN($L$205)+1, 0))^2))</f>
        <v>1.8837947769370911</v>
      </c>
      <c r="AB390" s="20" cm="1">
        <f t="array" ref="AB390">SQRT(SUMPRODUCT(($C390:$H390 - INDEX($C$264:$H$398, COLUMN()-COLUMN($L$205)+1, 0))^2))</f>
        <v>1.5668321662704834</v>
      </c>
      <c r="AC390" s="20" cm="1">
        <f t="array" ref="AC390">SQRT(SUMPRODUCT(($C390:$H390 - INDEX($C$264:$H$398, COLUMN()-COLUMN($L$205)+1, 0))^2))</f>
        <v>0.96387448307516199</v>
      </c>
      <c r="AD390" s="20" cm="1">
        <f t="array" ref="AD390">SQRT(SUMPRODUCT(($C390:$H390 - INDEX($C$264:$H$398, COLUMN()-COLUMN($L$205)+1, 0))^2))</f>
        <v>2.3584036676216726</v>
      </c>
      <c r="AE390" s="20" cm="1">
        <f t="array" ref="AE390">SQRT(SUMPRODUCT(($C390:$H390 - INDEX($C$264:$H$398, COLUMN()-COLUMN($L$205)+1, 0))^2))</f>
        <v>0.97168815797586527</v>
      </c>
      <c r="AF390" s="20" cm="1">
        <f t="array" ref="AF390">SQRT(SUMPRODUCT(($C390:$H390 - INDEX($C$264:$H$398, COLUMN()-COLUMN($L$205)+1, 0))^2))</f>
        <v>1.7384035346355886</v>
      </c>
      <c r="AG390" s="20" cm="1">
        <f t="array" ref="AG390">SQRT(SUMPRODUCT(($C390:$H390 - INDEX($C$264:$H$398, COLUMN()-COLUMN($L$205)+1, 0))^2))</f>
        <v>0.53174827752400289</v>
      </c>
      <c r="AH390" s="20" cm="1">
        <f t="array" ref="AH390">SQRT(SUMPRODUCT(($C390:$H390 - INDEX($C$264:$H$398, COLUMN()-COLUMN($L$205)+1, 0))^2))</f>
        <v>1.6905918796654644</v>
      </c>
      <c r="AI390" s="20" cm="1">
        <f t="array" ref="AI390">SQRT(SUMPRODUCT(($C390:$H390 - INDEX($C$264:$H$398, COLUMN()-COLUMN($L$205)+1, 0))^2))</f>
        <v>1.6019801010084336</v>
      </c>
      <c r="AJ390" s="20" cm="1">
        <f t="array" ref="AJ390">SQRT(SUMPRODUCT(($C390:$H390 - INDEX($C$264:$H$398, COLUMN()-COLUMN($L$205)+1, 0))^2))</f>
        <v>1.4283542462814571</v>
      </c>
      <c r="AK390" s="20" cm="1">
        <f t="array" ref="AK390">SQRT(SUMPRODUCT(($C390:$H390 - INDEX($C$264:$H$398, COLUMN()-COLUMN($L$205)+1, 0))^2))</f>
        <v>1.0182295575921645</v>
      </c>
      <c r="AL390" s="20" cm="1">
        <f t="array" ref="AL390">SQRT(SUMPRODUCT(($C390:$H390 - INDEX($C$264:$H$398, COLUMN()-COLUMN($L$205)+1, 0))^2))</f>
        <v>0.89180408195593619</v>
      </c>
      <c r="AM390" s="20" cm="1">
        <f t="array" ref="AM390">SQRT(SUMPRODUCT(($C390:$H390 - INDEX($C$264:$H$398, COLUMN()-COLUMN($L$205)+1, 0))^2))</f>
        <v>1.3599233572709635</v>
      </c>
      <c r="AN390" s="20" cm="1">
        <f t="array" ref="AN390">SQRT(SUMPRODUCT(($C390:$H390 - INDEX($C$264:$H$398, COLUMN()-COLUMN($L$205)+1, 0))^2))</f>
        <v>1.3000712077659446</v>
      </c>
      <c r="AO390" s="20" cm="1">
        <f t="array" ref="AO390">SQRT(SUMPRODUCT(($C390:$H390 - INDEX($C$264:$H$398, COLUMN()-COLUMN($L$205)+1, 0))^2))</f>
        <v>1.3861611156550686</v>
      </c>
      <c r="AP390" s="20" cm="1">
        <f t="array" ref="AP390">SQRT(SUMPRODUCT(($C390:$H390 - INDEX($C$264:$H$398, COLUMN()-COLUMN($L$205)+1, 0))^2))</f>
        <v>0.99253332439959152</v>
      </c>
      <c r="AQ390" s="20" cm="1">
        <f t="array" ref="AQ390">SQRT(SUMPRODUCT(($C390:$H390 - INDEX($C$264:$H$398, COLUMN()-COLUMN($L$205)+1, 0))^2))</f>
        <v>1.5211321157419881</v>
      </c>
      <c r="AR390" s="20" cm="1">
        <f t="array" ref="AR390">SQRT(SUMPRODUCT(($C390:$H390 - INDEX($C$264:$H$398, COLUMN()-COLUMN($L$205)+1, 0))^2))</f>
        <v>1.6371696040299486</v>
      </c>
      <c r="AS390" s="20" cm="1">
        <f t="array" ref="AS390">SQRT(SUMPRODUCT(($C390:$H390 - INDEX($C$264:$H$398, COLUMN()-COLUMN($L$205)+1, 0))^2))</f>
        <v>1.5191101965342639</v>
      </c>
      <c r="AT390" s="20" cm="1">
        <f t="array" ref="AT390">SQRT(SUMPRODUCT(($C390:$H390 - INDEX($C$264:$H$398, COLUMN()-COLUMN($L$205)+1, 0))^2))</f>
        <v>1.1226878203100319</v>
      </c>
      <c r="AU390" s="20" cm="1">
        <f t="array" ref="AU390">SQRT(SUMPRODUCT(($C390:$H390 - INDEX($C$264:$H$398, COLUMN()-COLUMN($L$205)+1, 0))^2))</f>
        <v>0.91683801523517428</v>
      </c>
      <c r="AV390" s="20" cm="1">
        <f t="array" ref="AV390">SQRT(SUMPRODUCT(($C390:$H390 - INDEX($C$264:$H$398, COLUMN()-COLUMN($L$205)+1, 0))^2))</f>
        <v>1.6021119912339736</v>
      </c>
      <c r="AW390" s="20" cm="1">
        <f t="array" ref="AW390">SQRT(SUMPRODUCT(($C390:$H390 - INDEX($C$264:$H$398, COLUMN()-COLUMN($L$205)+1, 0))^2))</f>
        <v>1.0430411060302676</v>
      </c>
      <c r="AX390" s="20" cm="1">
        <f t="array" ref="AX390">SQRT(SUMPRODUCT(($C390:$H390 - INDEX($C$264:$H$398, COLUMN()-COLUMN($L$205)+1, 0))^2))</f>
        <v>1.2947865765359925</v>
      </c>
      <c r="AY390" s="20" cm="1">
        <f t="array" ref="AY390">SQRT(SUMPRODUCT(($C390:$H390 - INDEX($C$264:$H$398, COLUMN()-COLUMN($L$205)+1, 0))^2))</f>
        <v>2.3877577033645681</v>
      </c>
      <c r="AZ390" s="20" cm="1">
        <f t="array" ref="AZ390">SQRT(SUMPRODUCT(($C390:$H390 - INDEX($C$264:$H$398, COLUMN()-COLUMN($L$205)+1, 0))^2))</f>
        <v>1.653519781481857</v>
      </c>
      <c r="BA390" s="20" cm="1">
        <f t="array" ref="BA390">SQRT(SUMPRODUCT(($C390:$H390 - INDEX($C$264:$H$398, COLUMN()-COLUMN($L$205)+1, 0))^2))</f>
        <v>1.4771538707438161</v>
      </c>
      <c r="BB390" s="20" cm="1">
        <f t="array" ref="BB390">SQRT(SUMPRODUCT(($C390:$H390 - INDEX($C$264:$H$398, COLUMN()-COLUMN($L$205)+1, 0))^2))</f>
        <v>1.8944407987957945</v>
      </c>
      <c r="BC390" s="20" cm="1">
        <f t="array" ref="BC390">SQRT(SUMPRODUCT(($C390:$H390 - INDEX($C$264:$H$398, COLUMN()-COLUMN($L$205)+1, 0))^2))</f>
        <v>1.6918065920416476</v>
      </c>
      <c r="BD390" s="20" cm="1">
        <f t="array" ref="BD390">SQRT(SUMPRODUCT(($C390:$H390 - INDEX($C$264:$H$398, COLUMN()-COLUMN($L$205)+1, 0))^2))</f>
        <v>1.6834375488235418</v>
      </c>
      <c r="BE390" s="20" cm="1">
        <f t="array" ref="BE390">SQRT(SUMPRODUCT(($C390:$H390 - INDEX($C$264:$H$398, COLUMN()-COLUMN($L$205)+1, 0))^2))</f>
        <v>1.4157660736021866</v>
      </c>
      <c r="BF390" s="20" cm="1">
        <f t="array" ref="BF390">SQRT(SUMPRODUCT(($C390:$H390 - INDEX($C$264:$H$398, COLUMN()-COLUMN($L$205)+1, 0))^2))</f>
        <v>0.84468480267214352</v>
      </c>
      <c r="BG390" s="20" cm="1">
        <f t="array" ref="BG390">SQRT(SUMPRODUCT(($C390:$H390 - INDEX($C$264:$H$398, COLUMN()-COLUMN($L$205)+1, 0))^2))</f>
        <v>1.5369763350213186</v>
      </c>
      <c r="BH390" s="20" cm="1">
        <f t="array" ref="BH390">SQRT(SUMPRODUCT(($C390:$H390 - INDEX($C$264:$H$398, COLUMN()-COLUMN($L$205)+1, 0))^2))</f>
        <v>1.5428534106283123</v>
      </c>
      <c r="BI390" s="20" cm="1">
        <f t="array" ref="BI390">SQRT(SUMPRODUCT(($C390:$H390 - INDEX($C$264:$H$398, COLUMN()-COLUMN($L$205)+1, 0))^2))</f>
        <v>1.3061762654470515</v>
      </c>
      <c r="BJ390" s="20" cm="1">
        <f t="array" ref="BJ390">SQRT(SUMPRODUCT(($C390:$H390 - INDEX($C$264:$H$398, COLUMN()-COLUMN($L$205)+1, 0))^2))</f>
        <v>0.85226005568945706</v>
      </c>
      <c r="BK390" s="20" cm="1">
        <f t="array" ref="BK390">SQRT(SUMPRODUCT(($C390:$H390 - INDEX($C$264:$H$398, COLUMN()-COLUMN($L$205)+1, 0))^2))</f>
        <v>1.6525910175969136</v>
      </c>
      <c r="BL390" s="20" cm="1">
        <f t="array" ref="BL390">SQRT(SUMPRODUCT(($C390:$H390 - INDEX($C$264:$H$398, COLUMN()-COLUMN($L$205)+1, 0))^2))</f>
        <v>1.6160363969499194</v>
      </c>
      <c r="BM390" s="20" cm="1">
        <f t="array" ref="BM390">SQRT(SUMPRODUCT(($C390:$H390 - INDEX($C$264:$H$398, COLUMN()-COLUMN($L$205)+1, 0))^2))</f>
        <v>1.5346710880465597</v>
      </c>
      <c r="BN390" s="20" cm="1">
        <f t="array" ref="BN390">SQRT(SUMPRODUCT(($C390:$H390 - INDEX($C$264:$H$398, COLUMN()-COLUMN($L$205)+1, 0))^2))</f>
        <v>0.91308541168810975</v>
      </c>
      <c r="BO390" s="20" cm="1">
        <f t="array" ref="BO390">SQRT(SUMPRODUCT(($C390:$H390 - INDEX($C$264:$H$398, COLUMN()-COLUMN($L$205)+1, 0))^2))</f>
        <v>1.9909738414527207</v>
      </c>
      <c r="BP390" s="20" cm="1">
        <f t="array" ref="BP390">SQRT(SUMPRODUCT(($C390:$H390 - INDEX($C$264:$H$398, COLUMN()-COLUMN($L$205)+1, 0))^2))</f>
        <v>1.7960734082411935</v>
      </c>
      <c r="BQ390" s="20" cm="1">
        <f t="array" ref="BQ390">SQRT(SUMPRODUCT(($C390:$H390 - INDEX($C$264:$H$398, COLUMN()-COLUMN($L$205)+1, 0))^2))</f>
        <v>1.4888807422099835</v>
      </c>
      <c r="BR390" s="20" cm="1">
        <f t="array" ref="BR390">SQRT(SUMPRODUCT(($C390:$H390 - INDEX($C$264:$H$398, COLUMN()-COLUMN($L$205)+1, 0))^2))</f>
        <v>1.2670428235975768</v>
      </c>
      <c r="BS390" s="20" cm="1">
        <f t="array" ref="BS390">SQRT(SUMPRODUCT(($C390:$H390 - INDEX($C$264:$H$398, COLUMN()-COLUMN($L$205)+1, 0))^2))</f>
        <v>1.7990386370629092</v>
      </c>
      <c r="BT390" s="20" cm="1">
        <f t="array" ref="BT390">SQRT(SUMPRODUCT(($C390:$H390 - INDEX($C$264:$H$398, COLUMN()-COLUMN($L$205)+1, 0))^2))</f>
        <v>1.2448897785984145</v>
      </c>
      <c r="BU390" s="20" cm="1">
        <f t="array" ref="BU390">SQRT(SUMPRODUCT(($C390:$H390 - INDEX($C$264:$H$398, COLUMN()-COLUMN($L$205)+1, 0))^2))</f>
        <v>0.90408951314072161</v>
      </c>
      <c r="BV390" s="20" cm="1">
        <f t="array" ref="BV390">SQRT(SUMPRODUCT(($C390:$H390 - INDEX($C$264:$H$398, COLUMN()-COLUMN($L$205)+1, 0))^2))</f>
        <v>2.7744155379825695</v>
      </c>
      <c r="BW390" s="20" cm="1">
        <f t="array" ref="BW390">SQRT(SUMPRODUCT(($C390:$H390 - INDEX($C$264:$H$398, COLUMN()-COLUMN($L$205)+1, 0))^2))</f>
        <v>1.3848779609172821</v>
      </c>
      <c r="BX390" s="20" cm="1">
        <f t="array" ref="BX390">SQRT(SUMPRODUCT(($C390:$H390 - INDEX($C$264:$H$398, COLUMN()-COLUMN($L$205)+1, 0))^2))</f>
        <v>1.2176313811244315</v>
      </c>
      <c r="BY390" s="20" cm="1">
        <f t="array" ref="BY390">SQRT(SUMPRODUCT(($C390:$H390 - INDEX($C$264:$H$398, COLUMN()-COLUMN($L$205)+1, 0))^2))</f>
        <v>0.44274140426446396</v>
      </c>
      <c r="BZ390" s="20" cm="1">
        <f t="array" ref="BZ390">SQRT(SUMPRODUCT(($C390:$H390 - INDEX($C$264:$H$398, COLUMN()-COLUMN($L$205)+1, 0))^2))</f>
        <v>1.0598709921749971</v>
      </c>
      <c r="CA390" s="20" cm="1">
        <f t="array" ref="CA390">SQRT(SUMPRODUCT(($C390:$H390 - INDEX($C$264:$H$398, COLUMN()-COLUMN($L$205)+1, 0))^2))</f>
        <v>0.81162072993835921</v>
      </c>
      <c r="CB390" s="20" cm="1">
        <f t="array" ref="CB390">SQRT(SUMPRODUCT(($C390:$H390 - INDEX($C$264:$H$398, COLUMN()-COLUMN($L$205)+1, 0))^2))</f>
        <v>1.4956068778707821</v>
      </c>
      <c r="CC390" s="20" cm="1">
        <f t="array" ref="CC390">SQRT(SUMPRODUCT(($C390:$H390 - INDEX($C$264:$H$398, COLUMN()-COLUMN($L$205)+1, 0))^2))</f>
        <v>1.7341060031720834</v>
      </c>
      <c r="CD390" s="20" cm="1">
        <f t="array" ref="CD390">SQRT(SUMPRODUCT(($C390:$H390 - INDEX($C$264:$H$398, COLUMN()-COLUMN($L$205)+1, 0))^2))</f>
        <v>0.90265327274794194</v>
      </c>
      <c r="CE390" s="20" cm="1">
        <f t="array" ref="CE390">SQRT(SUMPRODUCT(($C390:$H390 - INDEX($C$264:$H$398, COLUMN()-COLUMN($L$205)+1, 0))^2))</f>
        <v>1.5292504465180456</v>
      </c>
      <c r="CF390" s="20" cm="1">
        <f t="array" ref="CF390">SQRT(SUMPRODUCT(($C390:$H390 - INDEX($C$264:$H$398, COLUMN()-COLUMN($L$205)+1, 0))^2))</f>
        <v>1.0929696933925253</v>
      </c>
      <c r="CG390" s="20" cm="1">
        <f t="array" ref="CG390">SQRT(SUMPRODUCT(($C390:$H390 - INDEX($C$264:$H$398, COLUMN()-COLUMN($L$205)+1, 0))^2))</f>
        <v>0.47704963843418313</v>
      </c>
      <c r="CH390" s="20" cm="1">
        <f t="array" ref="CH390">SQRT(SUMPRODUCT(($C390:$H390 - INDEX($C$264:$H$398, COLUMN()-COLUMN($L$205)+1, 0))^2))</f>
        <v>0.65806056033425808</v>
      </c>
      <c r="CI390" s="20" cm="1">
        <f t="array" ref="CI390">SQRT(SUMPRODUCT(($C390:$H390 - INDEX($C$264:$H$398, COLUMN()-COLUMN($L$205)+1, 0))^2))</f>
        <v>0.25170276801299402</v>
      </c>
      <c r="CJ390" s="20" cm="1">
        <f t="array" ref="CJ390">SQRT(SUMPRODUCT(($C390:$H390 - INDEX($C$264:$H$398, COLUMN()-COLUMN($L$205)+1, 0))^2))</f>
        <v>2.5253682274747558</v>
      </c>
      <c r="CK390" s="20" cm="1">
        <f t="array" ref="CK390">SQRT(SUMPRODUCT(($C390:$H390 - INDEX($C$264:$H$398, COLUMN()-COLUMN($L$205)+1, 0))^2))</f>
        <v>0.96737502363897199</v>
      </c>
      <c r="CL390" s="20" cm="1">
        <f t="array" ref="CL390">SQRT(SUMPRODUCT(($C390:$H390 - INDEX($C$264:$H$398, COLUMN()-COLUMN($L$205)+1, 0))^2))</f>
        <v>0.84480072394881989</v>
      </c>
      <c r="CM390" s="20" cm="1">
        <f t="array" ref="CM390">SQRT(SUMPRODUCT(($C390:$H390 - INDEX($C$264:$H$398, COLUMN()-COLUMN($L$205)+1, 0))^2))</f>
        <v>1.2810356205034037</v>
      </c>
      <c r="CN390" s="20" cm="1">
        <f t="array" ref="CN390">SQRT(SUMPRODUCT(($C390:$H390 - INDEX($C$264:$H$398, COLUMN()-COLUMN($L$205)+1, 0))^2))</f>
        <v>1.5935933206368766</v>
      </c>
      <c r="CO390" s="20" cm="1">
        <f t="array" ref="CO390">SQRT(SUMPRODUCT(($C390:$H390 - INDEX($C$264:$H$398, COLUMN()-COLUMN($L$205)+1, 0))^2))</f>
        <v>1.6839417689561298</v>
      </c>
      <c r="CP390" s="20" cm="1">
        <f t="array" ref="CP390">SQRT(SUMPRODUCT(($C390:$H390 - INDEX($C$264:$H$398, COLUMN()-COLUMN($L$205)+1, 0))^2))</f>
        <v>1.6812768224988941</v>
      </c>
      <c r="CQ390" s="20" cm="1">
        <f t="array" ref="CQ390">SQRT(SUMPRODUCT(($C390:$H390 - INDEX($C$264:$H$398, COLUMN()-COLUMN($L$205)+1, 0))^2))</f>
        <v>1.2269485122077339</v>
      </c>
      <c r="CR390" s="20" cm="1">
        <f t="array" ref="CR390">SQRT(SUMPRODUCT(($C390:$H390 - INDEX($C$264:$H$398, COLUMN()-COLUMN($L$205)+1, 0))^2))</f>
        <v>0.6972768548734195</v>
      </c>
      <c r="CS390" s="20" cm="1">
        <f t="array" ref="CS390">SQRT(SUMPRODUCT(($C390:$H390 - INDEX($C$264:$H$398, COLUMN()-COLUMN($L$205)+1, 0))^2))</f>
        <v>1.6695498178209605</v>
      </c>
      <c r="CT390" s="20" cm="1">
        <f t="array" ref="CT390">SQRT(SUMPRODUCT(($C390:$H390 - INDEX($C$264:$H$398, COLUMN()-COLUMN($L$205)+1, 0))^2))</f>
        <v>1.9042873895835299</v>
      </c>
      <c r="CU390" s="20" cm="1">
        <f t="array" ref="CU390">SQRT(SUMPRODUCT(($C390:$H390 - INDEX($C$264:$H$398, COLUMN()-COLUMN($L$205)+1, 0))^2))</f>
        <v>1.4212766282191871</v>
      </c>
      <c r="CV390" s="20" cm="1">
        <f t="array" ref="CV390">SQRT(SUMPRODUCT(($C390:$H390 - INDEX($C$264:$H$398, COLUMN()-COLUMN($L$205)+1, 0))^2))</f>
        <v>1.258102533806047</v>
      </c>
      <c r="CW390" s="20" cm="1">
        <f t="array" ref="CW390">SQRT(SUMPRODUCT(($C390:$H390 - INDEX($C$264:$H$398, COLUMN()-COLUMN($L$205)+1, 0))^2))</f>
        <v>1.2377647040325084</v>
      </c>
      <c r="CX390" s="20" cm="1">
        <f t="array" ref="CX390">SQRT(SUMPRODUCT(($C390:$H390 - INDEX($C$264:$H$398, COLUMN()-COLUMN($L$205)+1, 0))^2))</f>
        <v>1.2211256354567119</v>
      </c>
      <c r="CY390" s="20" cm="1">
        <f t="array" ref="CY390">SQRT(SUMPRODUCT(($C390:$H390 - INDEX($C$264:$H$398, COLUMN()-COLUMN($L$205)+1, 0))^2))</f>
        <v>1.4204968361354928</v>
      </c>
      <c r="CZ390" s="20" cm="1">
        <f t="array" ref="CZ390">SQRT(SUMPRODUCT(($C390:$H390 - INDEX($C$264:$H$398, COLUMN()-COLUMN($L$205)+1, 0))^2))</f>
        <v>1.1291288307257346</v>
      </c>
      <c r="DA390" s="20" cm="1">
        <f t="array" ref="DA390">SQRT(SUMPRODUCT(($C390:$H390 - INDEX($C$264:$H$398, COLUMN()-COLUMN($L$205)+1, 0))^2))</f>
        <v>1.4561191682026855</v>
      </c>
      <c r="DB390" s="20" cm="1">
        <f t="array" ref="DB390">SQRT(SUMPRODUCT(($C390:$H390 - INDEX($C$264:$H$398, COLUMN()-COLUMN($L$205)+1, 0))^2))</f>
        <v>1.8020662868193005</v>
      </c>
      <c r="DC390" s="20" cm="1">
        <f t="array" ref="DC390">SQRT(SUMPRODUCT(($C390:$H390 - INDEX($C$264:$H$398, COLUMN()-COLUMN($L$205)+1, 0))^2))</f>
        <v>1.6249823608626996</v>
      </c>
      <c r="DD390" s="20" cm="1">
        <f t="array" ref="DD390">SQRT(SUMPRODUCT(($C390:$H390 - INDEX($C$264:$H$398, COLUMN()-COLUMN($L$205)+1, 0))^2))</f>
        <v>1.0863713744976289</v>
      </c>
      <c r="DE390" s="20" cm="1">
        <f t="array" ref="DE390">SQRT(SUMPRODUCT(($C390:$H390 - INDEX($C$264:$H$398, COLUMN()-COLUMN($L$205)+1, 0))^2))</f>
        <v>0.61151149133600502</v>
      </c>
      <c r="DF390" s="20" cm="1">
        <f t="array" ref="DF390">SQRT(SUMPRODUCT(($C390:$H390 - INDEX($C$264:$H$398, COLUMN()-COLUMN($L$205)+1, 0))^2))</f>
        <v>1.1853984495957783</v>
      </c>
      <c r="DG390" s="20" cm="1">
        <f t="array" ref="DG390">SQRT(SUMPRODUCT(($C390:$H390 - INDEX($C$264:$H$398, COLUMN()-COLUMN($L$205)+1, 0))^2))</f>
        <v>1.4347206620250077</v>
      </c>
      <c r="DH390" s="20" cm="1">
        <f t="array" ref="DH390">SQRT(SUMPRODUCT(($C390:$H390 - INDEX($C$264:$H$398, COLUMN()-COLUMN($L$205)+1, 0))^2))</f>
        <v>2.2090858680294225</v>
      </c>
      <c r="DI390" s="20" cm="1">
        <f t="array" ref="DI390">SQRT(SUMPRODUCT(($C390:$H390 - INDEX($C$264:$H$398, COLUMN()-COLUMN($L$205)+1, 0))^2))</f>
        <v>2.1055936916525151</v>
      </c>
      <c r="DJ390" s="20" cm="1">
        <f t="array" ref="DJ390">SQRT(SUMPRODUCT(($C390:$H390 - INDEX($C$264:$H$398, COLUMN()-COLUMN($L$205)+1, 0))^2))</f>
        <v>1.3977589547424956</v>
      </c>
      <c r="DK390" s="20" cm="1">
        <f t="array" ref="DK390">SQRT(SUMPRODUCT(($C390:$H390 - INDEX($C$264:$H$398, COLUMN()-COLUMN($L$205)+1, 0))^2))</f>
        <v>0.48306305114658088</v>
      </c>
      <c r="DL390" s="20" cm="1">
        <f t="array" ref="DL390">SQRT(SUMPRODUCT(($C390:$H390 - INDEX($C$264:$H$398, COLUMN()-COLUMN($L$205)+1, 0))^2))</f>
        <v>1.9938998135571468</v>
      </c>
      <c r="DM390" s="20" cm="1">
        <f t="array" ref="DM390">SQRT(SUMPRODUCT(($C390:$H390 - INDEX($C$264:$H$398, COLUMN()-COLUMN($L$205)+1, 0))^2))</f>
        <v>1.2142394362517115</v>
      </c>
      <c r="DN390" s="20" cm="1">
        <f t="array" ref="DN390">SQRT(SUMPRODUCT(($C390:$H390 - INDEX($C$264:$H$398, COLUMN()-COLUMN($L$205)+1, 0))^2))</f>
        <v>1.2536161613873995</v>
      </c>
      <c r="DO390" s="20" cm="1">
        <f t="array" ref="DO390">SQRT(SUMPRODUCT(($C390:$H390 - INDEX($C$264:$H$398, COLUMN()-COLUMN($L$205)+1, 0))^2))</f>
        <v>1.6255607226622966</v>
      </c>
      <c r="DP390" s="20" cm="1">
        <f t="array" ref="DP390">SQRT(SUMPRODUCT(($C390:$H390 - INDEX($C$264:$H$398, COLUMN()-COLUMN($L$205)+1, 0))^2))</f>
        <v>2.6577096354014813</v>
      </c>
      <c r="DQ390" s="20" cm="1">
        <f t="array" ref="DQ390">SQRT(SUMPRODUCT(($C390:$H390 - INDEX($C$264:$H$398, COLUMN()-COLUMN($L$205)+1, 0))^2))</f>
        <v>2.1813104077976733</v>
      </c>
      <c r="DR390" s="20" cm="1">
        <f t="array" ref="DR390">SQRT(SUMPRODUCT(($C390:$H390 - INDEX($C$264:$H$398, COLUMN()-COLUMN($L$205)+1, 0))^2))</f>
        <v>1.1710252446582565</v>
      </c>
      <c r="DS390" s="20" cm="1">
        <f t="array" ref="DS390">SQRT(SUMPRODUCT(($C390:$H390 - INDEX($C$264:$H$398, COLUMN()-COLUMN($L$205)+1, 0))^2))</f>
        <v>1.473320210792479</v>
      </c>
      <c r="DT390" s="20" cm="1">
        <f t="array" ref="DT390">SQRT(SUMPRODUCT(($C390:$H390 - INDEX($C$264:$H$398, COLUMN()-COLUMN($L$205)+1, 0))^2))</f>
        <v>1.0922185309134431</v>
      </c>
      <c r="DU390" s="20" cm="1">
        <f t="array" ref="DU390">SQRT(SUMPRODUCT(($C390:$H390 - INDEX($C$264:$H$398, COLUMN()-COLUMN($L$205)+1, 0))^2))</f>
        <v>1.8207189668859034</v>
      </c>
      <c r="DV390" s="20" cm="1">
        <f t="array" ref="DV390">SQRT(SUMPRODUCT(($C390:$H390 - INDEX($C$264:$H$398, COLUMN()-COLUMN($L$205)+1, 0))^2))</f>
        <v>1.6807759483423581</v>
      </c>
      <c r="DW390" s="20" cm="1">
        <f t="array" ref="DW390">SQRT(SUMPRODUCT(($C390:$H390 - INDEX($C$264:$H$398, COLUMN()-COLUMN($L$205)+1, 0))^2))</f>
        <v>1.4557250808438942</v>
      </c>
      <c r="DX390" s="20" cm="1">
        <f t="array" ref="DX390">SQRT(SUMPRODUCT(($C390:$H390 - INDEX($C$264:$H$398, COLUMN()-COLUMN($L$205)+1, 0))^2))</f>
        <v>1.103229513821385</v>
      </c>
      <c r="DY390" s="20" cm="1">
        <f t="array" ref="DY390">SQRT(SUMPRODUCT(($C390:$H390 - INDEX($C$264:$H$398, COLUMN()-COLUMN($L$205)+1, 0))^2))</f>
        <v>1.6680617384227299</v>
      </c>
      <c r="DZ390" s="20" cm="1">
        <f t="array" ref="DZ390">SQRT(SUMPRODUCT(($C390:$H390 - INDEX($C$264:$H$398, COLUMN()-COLUMN($L$205)+1, 0))^2))</f>
        <v>1.6824196456299507</v>
      </c>
      <c r="EA390" s="20" cm="1">
        <f t="array" ref="EA390">SQRT(SUMPRODUCT(($C390:$H390 - INDEX($C$264:$H$398, COLUMN()-COLUMN($L$205)+1, 0))^2))</f>
        <v>0.96044757686776172</v>
      </c>
      <c r="EB390" s="20" cm="1">
        <f t="array" ref="EB390">SQRT(SUMPRODUCT(($C390:$H390 - INDEX($C$264:$H$398, COLUMN()-COLUMN($L$205)+1, 0))^2))</f>
        <v>2.1079608968477386</v>
      </c>
      <c r="EC390" s="20" cm="1">
        <f t="array" ref="EC390">SQRT(SUMPRODUCT(($C390:$H390 - INDEX($C$264:$H$398, COLUMN()-COLUMN($L$205)+1, 0))^2))</f>
        <v>0.79509000680778241</v>
      </c>
      <c r="ED390" s="20" cm="1">
        <f t="array" ref="ED390">SQRT(SUMPRODUCT(($C390:$H390 - INDEX($C$264:$H$398, COLUMN()-COLUMN($L$205)+1, 0))^2))</f>
        <v>1.0223967032089087</v>
      </c>
      <c r="EE390" s="20" cm="1">
        <f t="array" ref="EE390">SQRT(SUMPRODUCT(($C390:$H390 - INDEX($C$264:$H$398, COLUMN()-COLUMN($L$205)+1, 0))^2))</f>
        <v>1.422768684680606</v>
      </c>
      <c r="EF390" s="20" cm="1">
        <f t="array" ref="EF390">SQRT(SUMPRODUCT(($C390:$H390 - INDEX($C$264:$H$398, COLUMN()-COLUMN($L$205)+1, 0))^2))</f>
        <v>1.7329950839619723</v>
      </c>
      <c r="EG390" s="20" cm="1">
        <f t="array" ref="EG390">SQRT(SUMPRODUCT(($C390:$H390 - INDEX($C$264:$H$398, COLUMN()-COLUMN($L$205)+1, 0))^2))</f>
        <v>2.3709731844056896</v>
      </c>
      <c r="EH390" s="20" cm="1">
        <f t="array" ref="EH390">SQRT(SUMPRODUCT(($C390:$H390 - INDEX($C$264:$H$398, COLUMN()-COLUMN($L$205)+1, 0))^2))</f>
        <v>0</v>
      </c>
      <c r="EI390" s="20" cm="1">
        <f t="array" ref="EI390">SQRT(SUMPRODUCT(($C390:$H390 - INDEX($C$264:$H$398, COLUMN()-COLUMN($L$205)+1, 0))^2))</f>
        <v>1.2926460636027455</v>
      </c>
      <c r="EJ390" s="20" cm="1">
        <f t="array" ref="EJ390">SQRT(SUMPRODUCT(($C390:$H390 - INDEX($C$264:$H$398, COLUMN()-COLUMN($L$205)+1, 0))^2))</f>
        <v>1.5691621703306162</v>
      </c>
      <c r="EK390" s="20" cm="1">
        <f t="array" ref="EK390">SQRT(SUMPRODUCT(($C390:$H390 - INDEX($C$264:$H$398, COLUMN()-COLUMN($L$205)+1, 0))^2))</f>
        <v>1.5567714480856703</v>
      </c>
      <c r="EL390" s="20" cm="1">
        <f t="array" ref="EL390">SQRT(SUMPRODUCT(($C390:$H390 - INDEX($C$264:$H$398, COLUMN()-COLUMN($L$205)+1, 0))^2))</f>
        <v>1.5888367831203298</v>
      </c>
      <c r="EM390" s="20" cm="1">
        <f t="array" ref="EM390">SQRT(SUMPRODUCT(($C390:$H390 - INDEX($C$264:$H$398, COLUMN()-COLUMN($L$205)+1, 0))^2))</f>
        <v>0.79731784575143128</v>
      </c>
      <c r="EN390" s="20" cm="1">
        <f t="array" ref="EN390">SQRT(SUMPRODUCT(($C390:$H390 - INDEX($C$264:$H$398, COLUMN()-COLUMN($L$205)+1, 0))^2))</f>
        <v>2.339963920039589</v>
      </c>
      <c r="EO390" s="20" cm="1">
        <f t="array" ref="EO390">SQRT(SUMPRODUCT(($C390:$H390 - INDEX($C$264:$H$398, COLUMN()-COLUMN($L$205)+1, 0))^2))</f>
        <v>1.0428117569069837</v>
      </c>
      <c r="EP390" s="20" cm="1">
        <f t="array" ref="EP390">SQRT(SUMPRODUCT(($C390:$H390 - INDEX($C$264:$H$398, COLUMN()-COLUMN($L$205)+1, 0))^2))</f>
        <v>1.0662471141879448</v>
      </c>
      <c r="EQ390" s="23">
        <f t="shared" si="5"/>
        <v>1.4001045900582896</v>
      </c>
    </row>
    <row r="391" spans="2:147" x14ac:dyDescent="0.35">
      <c r="B391" s="20" t="s">
        <v>148</v>
      </c>
      <c r="C391" s="20">
        <v>-0.44708994708994704</v>
      </c>
      <c r="D391" s="20">
        <v>-0.2795899347623485</v>
      </c>
      <c r="E391" s="20">
        <v>0.40566037735849053</v>
      </c>
      <c r="F391" s="20">
        <v>-0.28695652173913044</v>
      </c>
      <c r="G391" s="20">
        <v>-0.51180358829084038</v>
      </c>
      <c r="H391" s="20">
        <v>0.44315992292870898</v>
      </c>
      <c r="I391" s="20" t="s">
        <v>911</v>
      </c>
      <c r="K391" s="3" t="s">
        <v>148</v>
      </c>
      <c r="L391" s="20" cm="1">
        <f t="array" ref="L391">SQRT(SUMPRODUCT(($C391:$H391 - INDEX($C$264:$H$398, COLUMN()-COLUMN($L$205)+1, 0))^2))</f>
        <v>1.5708932615921487</v>
      </c>
      <c r="M391" s="20" cm="1">
        <f t="array" ref="M391">SQRT(SUMPRODUCT(($C391:$H391 - INDEX($C$264:$H$398, COLUMN()-COLUMN($L$205)+1, 0))^2))</f>
        <v>1.2812198047441823</v>
      </c>
      <c r="N391" s="20" cm="1">
        <f t="array" ref="N391">SQRT(SUMPRODUCT(($C391:$H391 - INDEX($C$264:$H$398, COLUMN()-COLUMN($L$205)+1, 0))^2))</f>
        <v>0.97905269776373882</v>
      </c>
      <c r="O391" s="20" cm="1">
        <f t="array" ref="O391">SQRT(SUMPRODUCT(($C391:$H391 - INDEX($C$264:$H$398, COLUMN()-COLUMN($L$205)+1, 0))^2))</f>
        <v>0.47303114588071116</v>
      </c>
      <c r="P391" s="20" cm="1">
        <f t="array" ref="P391">SQRT(SUMPRODUCT(($C391:$H391 - INDEX($C$264:$H$398, COLUMN()-COLUMN($L$205)+1, 0))^2))</f>
        <v>0.75626198353407115</v>
      </c>
      <c r="Q391" s="20" cm="1">
        <f t="array" ref="Q391">SQRT(SUMPRODUCT(($C391:$H391 - INDEX($C$264:$H$398, COLUMN()-COLUMN($L$205)+1, 0))^2))</f>
        <v>2.5458957005553229</v>
      </c>
      <c r="R391" s="20" cm="1">
        <f t="array" ref="R391">SQRT(SUMPRODUCT(($C391:$H391 - INDEX($C$264:$H$398, COLUMN()-COLUMN($L$205)+1, 0))^2))</f>
        <v>0.67937836324642875</v>
      </c>
      <c r="S391" s="20" cm="1">
        <f t="array" ref="S391">SQRT(SUMPRODUCT(($C391:$H391 - INDEX($C$264:$H$398, COLUMN()-COLUMN($L$205)+1, 0))^2))</f>
        <v>1.0875041480169043</v>
      </c>
      <c r="T391" s="20" cm="1">
        <f t="array" ref="T391">SQRT(SUMPRODUCT(($C391:$H391 - INDEX($C$264:$H$398, COLUMN()-COLUMN($L$205)+1, 0))^2))</f>
        <v>2.425676705430746</v>
      </c>
      <c r="U391" s="20" cm="1">
        <f t="array" ref="U391">SQRT(SUMPRODUCT(($C391:$H391 - INDEX($C$264:$H$398, COLUMN()-COLUMN($L$205)+1, 0))^2))</f>
        <v>0.74689625350873101</v>
      </c>
      <c r="V391" s="20" cm="1">
        <f t="array" ref="V391">SQRT(SUMPRODUCT(($C391:$H391 - INDEX($C$264:$H$398, COLUMN()-COLUMN($L$205)+1, 0))^2))</f>
        <v>2.56070741585429</v>
      </c>
      <c r="W391" s="20" cm="1">
        <f t="array" ref="W391">SQRT(SUMPRODUCT(($C391:$H391 - INDEX($C$264:$H$398, COLUMN()-COLUMN($L$205)+1, 0))^2))</f>
        <v>1.0724885758921023</v>
      </c>
      <c r="X391" s="20" cm="1">
        <f t="array" ref="X391">SQRT(SUMPRODUCT(($C391:$H391 - INDEX($C$264:$H$398, COLUMN()-COLUMN($L$205)+1, 0))^2))</f>
        <v>1.259195883154268</v>
      </c>
      <c r="Y391" s="20" cm="1">
        <f t="array" ref="Y391">SQRT(SUMPRODUCT(($C391:$H391 - INDEX($C$264:$H$398, COLUMN()-COLUMN($L$205)+1, 0))^2))</f>
        <v>0.4498506762408131</v>
      </c>
      <c r="Z391" s="20" cm="1">
        <f t="array" ref="Z391">SQRT(SUMPRODUCT(($C391:$H391 - INDEX($C$264:$H$398, COLUMN()-COLUMN($L$205)+1, 0))^2))</f>
        <v>0.84879946112824967</v>
      </c>
      <c r="AA391" s="20" cm="1">
        <f t="array" ref="AA391">SQRT(SUMPRODUCT(($C391:$H391 - INDEX($C$264:$H$398, COLUMN()-COLUMN($L$205)+1, 0))^2))</f>
        <v>1.6325682961899195</v>
      </c>
      <c r="AB391" s="20" cm="1">
        <f t="array" ref="AB391">SQRT(SUMPRODUCT(($C391:$H391 - INDEX($C$264:$H$398, COLUMN()-COLUMN($L$205)+1, 0))^2))</f>
        <v>1.4839266136888334</v>
      </c>
      <c r="AC391" s="20" cm="1">
        <f t="array" ref="AC391">SQRT(SUMPRODUCT(($C391:$H391 - INDEX($C$264:$H$398, COLUMN()-COLUMN($L$205)+1, 0))^2))</f>
        <v>0.44634472598555669</v>
      </c>
      <c r="AD391" s="20" cm="1">
        <f t="array" ref="AD391">SQRT(SUMPRODUCT(($C391:$H391 - INDEX($C$264:$H$398, COLUMN()-COLUMN($L$205)+1, 0))^2))</f>
        <v>1.8950216171211505</v>
      </c>
      <c r="AE391" s="20" cm="1">
        <f t="array" ref="AE391">SQRT(SUMPRODUCT(($C391:$H391 - INDEX($C$264:$H$398, COLUMN()-COLUMN($L$205)+1, 0))^2))</f>
        <v>0.64108897790493646</v>
      </c>
      <c r="AF391" s="20" cm="1">
        <f t="array" ref="AF391">SQRT(SUMPRODUCT(($C391:$H391 - INDEX($C$264:$H$398, COLUMN()-COLUMN($L$205)+1, 0))^2))</f>
        <v>0.67769428081670935</v>
      </c>
      <c r="AG391" s="20" cm="1">
        <f t="array" ref="AG391">SQRT(SUMPRODUCT(($C391:$H391 - INDEX($C$264:$H$398, COLUMN()-COLUMN($L$205)+1, 0))^2))</f>
        <v>1.3011107467072569</v>
      </c>
      <c r="AH391" s="20" cm="1">
        <f t="array" ref="AH391">SQRT(SUMPRODUCT(($C391:$H391 - INDEX($C$264:$H$398, COLUMN()-COLUMN($L$205)+1, 0))^2))</f>
        <v>2.3411632037029917</v>
      </c>
      <c r="AI391" s="20" cm="1">
        <f t="array" ref="AI391">SQRT(SUMPRODUCT(($C391:$H391 - INDEX($C$264:$H$398, COLUMN()-COLUMN($L$205)+1, 0))^2))</f>
        <v>0.41929521679255527</v>
      </c>
      <c r="AJ391" s="20" cm="1">
        <f t="array" ref="AJ391">SQRT(SUMPRODUCT(($C391:$H391 - INDEX($C$264:$H$398, COLUMN()-COLUMN($L$205)+1, 0))^2))</f>
        <v>1.0850742827431199</v>
      </c>
      <c r="AK391" s="20" cm="1">
        <f t="array" ref="AK391">SQRT(SUMPRODUCT(($C391:$H391 - INDEX($C$264:$H$398, COLUMN()-COLUMN($L$205)+1, 0))^2))</f>
        <v>0.59921489087550572</v>
      </c>
      <c r="AL391" s="20" cm="1">
        <f t="array" ref="AL391">SQRT(SUMPRODUCT(($C391:$H391 - INDEX($C$264:$H$398, COLUMN()-COLUMN($L$205)+1, 0))^2))</f>
        <v>0.63286704996082077</v>
      </c>
      <c r="AM391" s="20" cm="1">
        <f t="array" ref="AM391">SQRT(SUMPRODUCT(($C391:$H391 - INDEX($C$264:$H$398, COLUMN()-COLUMN($L$205)+1, 0))^2))</f>
        <v>0.57265399505029535</v>
      </c>
      <c r="AN391" s="20" cm="1">
        <f t="array" ref="AN391">SQRT(SUMPRODUCT(($C391:$H391 - INDEX($C$264:$H$398, COLUMN()-COLUMN($L$205)+1, 0))^2))</f>
        <v>0.37317342414262883</v>
      </c>
      <c r="AO391" s="20" cm="1">
        <f t="array" ref="AO391">SQRT(SUMPRODUCT(($C391:$H391 - INDEX($C$264:$H$398, COLUMN()-COLUMN($L$205)+1, 0))^2))</f>
        <v>0.23191061311751382</v>
      </c>
      <c r="AP391" s="20" cm="1">
        <f t="array" ref="AP391">SQRT(SUMPRODUCT(($C391:$H391 - INDEX($C$264:$H$398, COLUMN()-COLUMN($L$205)+1, 0))^2))</f>
        <v>1.0646253318748078</v>
      </c>
      <c r="AQ391" s="20" cm="1">
        <f t="array" ref="AQ391">SQRT(SUMPRODUCT(($C391:$H391 - INDEX($C$264:$H$398, COLUMN()-COLUMN($L$205)+1, 0))^2))</f>
        <v>0.665652358416712</v>
      </c>
      <c r="AR391" s="20" cm="1">
        <f t="array" ref="AR391">SQRT(SUMPRODUCT(($C391:$H391 - INDEX($C$264:$H$398, COLUMN()-COLUMN($L$205)+1, 0))^2))</f>
        <v>0.6933825108107351</v>
      </c>
      <c r="AS391" s="20" cm="1">
        <f t="array" ref="AS391">SQRT(SUMPRODUCT(($C391:$H391 - INDEX($C$264:$H$398, COLUMN()-COLUMN($L$205)+1, 0))^2))</f>
        <v>1.2476437509360474</v>
      </c>
      <c r="AT391" s="20" cm="1">
        <f t="array" ref="AT391">SQRT(SUMPRODUCT(($C391:$H391 - INDEX($C$264:$H$398, COLUMN()-COLUMN($L$205)+1, 0))^2))</f>
        <v>1.4813524633136574</v>
      </c>
      <c r="AU391" s="20" cm="1">
        <f t="array" ref="AU391">SQRT(SUMPRODUCT(($C391:$H391 - INDEX($C$264:$H$398, COLUMN()-COLUMN($L$205)+1, 0))^2))</f>
        <v>1.2014105781120994</v>
      </c>
      <c r="AV391" s="20" cm="1">
        <f t="array" ref="AV391">SQRT(SUMPRODUCT(($C391:$H391 - INDEX($C$264:$H$398, COLUMN()-COLUMN($L$205)+1, 0))^2))</f>
        <v>2.2378428951842615</v>
      </c>
      <c r="AW391" s="20" cm="1">
        <f t="array" ref="AW391">SQRT(SUMPRODUCT(($C391:$H391 - INDEX($C$264:$H$398, COLUMN()-COLUMN($L$205)+1, 0))^2))</f>
        <v>0.83143220529589679</v>
      </c>
      <c r="AX391" s="20" cm="1">
        <f t="array" ref="AX391">SQRT(SUMPRODUCT(($C391:$H391 - INDEX($C$264:$H$398, COLUMN()-COLUMN($L$205)+1, 0))^2))</f>
        <v>0.79934067797444386</v>
      </c>
      <c r="AY391" s="20" cm="1">
        <f t="array" ref="AY391">SQRT(SUMPRODUCT(($C391:$H391 - INDEX($C$264:$H$398, COLUMN()-COLUMN($L$205)+1, 0))^2))</f>
        <v>1.8832914173442921</v>
      </c>
      <c r="AZ391" s="20" cm="1">
        <f t="array" ref="AZ391">SQRT(SUMPRODUCT(($C391:$H391 - INDEX($C$264:$H$398, COLUMN()-COLUMN($L$205)+1, 0))^2))</f>
        <v>1.5135362965264589</v>
      </c>
      <c r="BA391" s="20" cm="1">
        <f t="array" ref="BA391">SQRT(SUMPRODUCT(($C391:$H391 - INDEX($C$264:$H$398, COLUMN()-COLUMN($L$205)+1, 0))^2))</f>
        <v>0.64892829555174514</v>
      </c>
      <c r="BB391" s="20" cm="1">
        <f t="array" ref="BB391">SQRT(SUMPRODUCT(($C391:$H391 - INDEX($C$264:$H$398, COLUMN()-COLUMN($L$205)+1, 0))^2))</f>
        <v>0.72566038868756011</v>
      </c>
      <c r="BC391" s="20" cm="1">
        <f t="array" ref="BC391">SQRT(SUMPRODUCT(($C391:$H391 - INDEX($C$264:$H$398, COLUMN()-COLUMN($L$205)+1, 0))^2))</f>
        <v>2.3775731815223562</v>
      </c>
      <c r="BD391" s="20" cm="1">
        <f t="array" ref="BD391">SQRT(SUMPRODUCT(($C391:$H391 - INDEX($C$264:$H$398, COLUMN()-COLUMN($L$205)+1, 0))^2))</f>
        <v>0.76669868635225213</v>
      </c>
      <c r="BE391" s="20" cm="1">
        <f t="array" ref="BE391">SQRT(SUMPRODUCT(($C391:$H391 - INDEX($C$264:$H$398, COLUMN()-COLUMN($L$205)+1, 0))^2))</f>
        <v>1.3641860547785452</v>
      </c>
      <c r="BF391" s="20" cm="1">
        <f t="array" ref="BF391">SQRT(SUMPRODUCT(($C391:$H391 - INDEX($C$264:$H$398, COLUMN()-COLUMN($L$205)+1, 0))^2))</f>
        <v>1.6866200360802093</v>
      </c>
      <c r="BG391" s="20" cm="1">
        <f t="array" ref="BG391">SQRT(SUMPRODUCT(($C391:$H391 - INDEX($C$264:$H$398, COLUMN()-COLUMN($L$205)+1, 0))^2))</f>
        <v>2.0265932570020815</v>
      </c>
      <c r="BH391" s="20" cm="1">
        <f t="array" ref="BH391">SQRT(SUMPRODUCT(($C391:$H391 - INDEX($C$264:$H$398, COLUMN()-COLUMN($L$205)+1, 0))^2))</f>
        <v>1.8613646037962297</v>
      </c>
      <c r="BI391" s="20" cm="1">
        <f t="array" ref="BI391">SQRT(SUMPRODUCT(($C391:$H391 - INDEX($C$264:$H$398, COLUMN()-COLUMN($L$205)+1, 0))^2))</f>
        <v>1.653802311940205</v>
      </c>
      <c r="BJ391" s="20" cm="1">
        <f t="array" ref="BJ391">SQRT(SUMPRODUCT(($C391:$H391 - INDEX($C$264:$H$398, COLUMN()-COLUMN($L$205)+1, 0))^2))</f>
        <v>0.59050985545031776</v>
      </c>
      <c r="BK391" s="20" cm="1">
        <f t="array" ref="BK391">SQRT(SUMPRODUCT(($C391:$H391 - INDEX($C$264:$H$398, COLUMN()-COLUMN($L$205)+1, 0))^2))</f>
        <v>0.79457084895744057</v>
      </c>
      <c r="BL391" s="20" cm="1">
        <f t="array" ref="BL391">SQRT(SUMPRODUCT(($C391:$H391 - INDEX($C$264:$H$398, COLUMN()-COLUMN($L$205)+1, 0))^2))</f>
        <v>2.4199784506917403</v>
      </c>
      <c r="BM391" s="20" cm="1">
        <f t="array" ref="BM391">SQRT(SUMPRODUCT(($C391:$H391 - INDEX($C$264:$H$398, COLUMN()-COLUMN($L$205)+1, 0))^2))</f>
        <v>1.9686921593907658</v>
      </c>
      <c r="BN391" s="20" cm="1">
        <f t="array" ref="BN391">SQRT(SUMPRODUCT(($C391:$H391 - INDEX($C$264:$H$398, COLUMN()-COLUMN($L$205)+1, 0))^2))</f>
        <v>1.0181124689142136</v>
      </c>
      <c r="BO391" s="20" cm="1">
        <f t="array" ref="BO391">SQRT(SUMPRODUCT(($C391:$H391 - INDEX($C$264:$H$398, COLUMN()-COLUMN($L$205)+1, 0))^2))</f>
        <v>2.8038929149633316</v>
      </c>
      <c r="BP391" s="20" cm="1">
        <f t="array" ref="BP391">SQRT(SUMPRODUCT(($C391:$H391 - INDEX($C$264:$H$398, COLUMN()-COLUMN($L$205)+1, 0))^2))</f>
        <v>1.3192626182396967</v>
      </c>
      <c r="BQ391" s="20" cm="1">
        <f t="array" ref="BQ391">SQRT(SUMPRODUCT(($C391:$H391 - INDEX($C$264:$H$398, COLUMN()-COLUMN($L$205)+1, 0))^2))</f>
        <v>0.77754598560205379</v>
      </c>
      <c r="BR391" s="20" cm="1">
        <f t="array" ref="BR391">SQRT(SUMPRODUCT(($C391:$H391 - INDEX($C$264:$H$398, COLUMN()-COLUMN($L$205)+1, 0))^2))</f>
        <v>0.84389326793200359</v>
      </c>
      <c r="BS391" s="20" cm="1">
        <f t="array" ref="BS391">SQRT(SUMPRODUCT(($C391:$H391 - INDEX($C$264:$H$398, COLUMN()-COLUMN($L$205)+1, 0))^2))</f>
        <v>0.6550246269514356</v>
      </c>
      <c r="BT391" s="20" cm="1">
        <f t="array" ref="BT391">SQRT(SUMPRODUCT(($C391:$H391 - INDEX($C$264:$H$398, COLUMN()-COLUMN($L$205)+1, 0))^2))</f>
        <v>0.9131826912576515</v>
      </c>
      <c r="BU391" s="20" cm="1">
        <f t="array" ref="BU391">SQRT(SUMPRODUCT(($C391:$H391 - INDEX($C$264:$H$398, COLUMN()-COLUMN($L$205)+1, 0))^2))</f>
        <v>1.2148810926610456</v>
      </c>
      <c r="BV391" s="20" cm="1">
        <f t="array" ref="BV391">SQRT(SUMPRODUCT(($C391:$H391 - INDEX($C$264:$H$398, COLUMN()-COLUMN($L$205)+1, 0))^2))</f>
        <v>2.3089299526636773</v>
      </c>
      <c r="BW391" s="20" cm="1">
        <f t="array" ref="BW391">SQRT(SUMPRODUCT(($C391:$H391 - INDEX($C$264:$H$398, COLUMN()-COLUMN($L$205)+1, 0))^2))</f>
        <v>0.44336621519615155</v>
      </c>
      <c r="BX391" s="20" cm="1">
        <f t="array" ref="BX391">SQRT(SUMPRODUCT(($C391:$H391 - INDEX($C$264:$H$398, COLUMN()-COLUMN($L$205)+1, 0))^2))</f>
        <v>1.7335702033554456</v>
      </c>
      <c r="BY391" s="20" cm="1">
        <f t="array" ref="BY391">SQRT(SUMPRODUCT(($C391:$H391 - INDEX($C$264:$H$398, COLUMN()-COLUMN($L$205)+1, 0))^2))</f>
        <v>0.99563362671072642</v>
      </c>
      <c r="BZ391" s="20" cm="1">
        <f t="array" ref="BZ391">SQRT(SUMPRODUCT(($C391:$H391 - INDEX($C$264:$H$398, COLUMN()-COLUMN($L$205)+1, 0))^2))</f>
        <v>0.69436935657693666</v>
      </c>
      <c r="CA391" s="20" cm="1">
        <f t="array" ref="CA391">SQRT(SUMPRODUCT(($C391:$H391 - INDEX($C$264:$H$398, COLUMN()-COLUMN($L$205)+1, 0))^2))</f>
        <v>1.0685244124174065</v>
      </c>
      <c r="CB391" s="20" cm="1">
        <f t="array" ref="CB391">SQRT(SUMPRODUCT(($C391:$H391 - INDEX($C$264:$H$398, COLUMN()-COLUMN($L$205)+1, 0))^2))</f>
        <v>1.5895210857756781</v>
      </c>
      <c r="CC391" s="20" cm="1">
        <f t="array" ref="CC391">SQRT(SUMPRODUCT(($C391:$H391 - INDEX($C$264:$H$398, COLUMN()-COLUMN($L$205)+1, 0))^2))</f>
        <v>0.55020210103953049</v>
      </c>
      <c r="CD391" s="20" cm="1">
        <f t="array" ref="CD391">SQRT(SUMPRODUCT(($C391:$H391 - INDEX($C$264:$H$398, COLUMN()-COLUMN($L$205)+1, 0))^2))</f>
        <v>0.9017672426128106</v>
      </c>
      <c r="CE391" s="20" cm="1">
        <f t="array" ref="CE391">SQRT(SUMPRODUCT(($C391:$H391 - INDEX($C$264:$H$398, COLUMN()-COLUMN($L$205)+1, 0))^2))</f>
        <v>0.87454145233014857</v>
      </c>
      <c r="CF391" s="20" cm="1">
        <f t="array" ref="CF391">SQRT(SUMPRODUCT(($C391:$H391 - INDEX($C$264:$H$398, COLUMN()-COLUMN($L$205)+1, 0))^2))</f>
        <v>0.85872978570401326</v>
      </c>
      <c r="CG391" s="20" cm="1">
        <f t="array" ref="CG391">SQRT(SUMPRODUCT(($C391:$H391 - INDEX($C$264:$H$398, COLUMN()-COLUMN($L$205)+1, 0))^2))</f>
        <v>1.3528666439086507</v>
      </c>
      <c r="CH391" s="20" cm="1">
        <f t="array" ref="CH391">SQRT(SUMPRODUCT(($C391:$H391 - INDEX($C$264:$H$398, COLUMN()-COLUMN($L$205)+1, 0))^2))</f>
        <v>1.0350049440588014</v>
      </c>
      <c r="CI391" s="20" cm="1">
        <f t="array" ref="CI391">SQRT(SUMPRODUCT(($C391:$H391 - INDEX($C$264:$H$398, COLUMN()-COLUMN($L$205)+1, 0))^2))</f>
        <v>1.2746484389229384</v>
      </c>
      <c r="CJ391" s="20" cm="1">
        <f t="array" ref="CJ391">SQRT(SUMPRODUCT(($C391:$H391 - INDEX($C$264:$H$398, COLUMN()-COLUMN($L$205)+1, 0))^2))</f>
        <v>1.8140117361364307</v>
      </c>
      <c r="CK391" s="20" cm="1">
        <f t="array" ref="CK391">SQRT(SUMPRODUCT(($C391:$H391 - INDEX($C$264:$H$398, COLUMN()-COLUMN($L$205)+1, 0))^2))</f>
        <v>1.4207556838020201</v>
      </c>
      <c r="CL391" s="20" cm="1">
        <f t="array" ref="CL391">SQRT(SUMPRODUCT(($C391:$H391 - INDEX($C$264:$H$398, COLUMN()-COLUMN($L$205)+1, 0))^2))</f>
        <v>0.5946128859834765</v>
      </c>
      <c r="CM391" s="20" cm="1">
        <f t="array" ref="CM391">SQRT(SUMPRODUCT(($C391:$H391 - INDEX($C$264:$H$398, COLUMN()-COLUMN($L$205)+1, 0))^2))</f>
        <v>1.7130485203350516</v>
      </c>
      <c r="CN391" s="20" cm="1">
        <f t="array" ref="CN391">SQRT(SUMPRODUCT(($C391:$H391 - INDEX($C$264:$H$398, COLUMN()-COLUMN($L$205)+1, 0))^2))</f>
        <v>2.3019962984773739</v>
      </c>
      <c r="CO391" s="20" cm="1">
        <f t="array" ref="CO391">SQRT(SUMPRODUCT(($C391:$H391 - INDEX($C$264:$H$398, COLUMN()-COLUMN($L$205)+1, 0))^2))</f>
        <v>0.61822472443009591</v>
      </c>
      <c r="CP391" s="20" cm="1">
        <f t="array" ref="CP391">SQRT(SUMPRODUCT(($C391:$H391 - INDEX($C$264:$H$398, COLUMN()-COLUMN($L$205)+1, 0))^2))</f>
        <v>0.62124699134001515</v>
      </c>
      <c r="CQ391" s="20" cm="1">
        <f t="array" ref="CQ391">SQRT(SUMPRODUCT(($C391:$H391 - INDEX($C$264:$H$398, COLUMN()-COLUMN($L$205)+1, 0))^2))</f>
        <v>1.2781502498725552</v>
      </c>
      <c r="CR391" s="20" cm="1">
        <f t="array" ref="CR391">SQRT(SUMPRODUCT(($C391:$H391 - INDEX($C$264:$H$398, COLUMN()-COLUMN($L$205)+1, 0))^2))</f>
        <v>0.7686128697483432</v>
      </c>
      <c r="CS391" s="20" cm="1">
        <f t="array" ref="CS391">SQRT(SUMPRODUCT(($C391:$H391 - INDEX($C$264:$H$398, COLUMN()-COLUMN($L$205)+1, 0))^2))</f>
        <v>0.54387477486963087</v>
      </c>
      <c r="CT391" s="20" cm="1">
        <f t="array" ref="CT391">SQRT(SUMPRODUCT(($C391:$H391 - INDEX($C$264:$H$398, COLUMN()-COLUMN($L$205)+1, 0))^2))</f>
        <v>0.92973935735723812</v>
      </c>
      <c r="CU391" s="20" cm="1">
        <f t="array" ref="CU391">SQRT(SUMPRODUCT(($C391:$H391 - INDEX($C$264:$H$398, COLUMN()-COLUMN($L$205)+1, 0))^2))</f>
        <v>1.2405263178844839</v>
      </c>
      <c r="CV391" s="20" cm="1">
        <f t="array" ref="CV391">SQRT(SUMPRODUCT(($C391:$H391 - INDEX($C$264:$H$398, COLUMN()-COLUMN($L$205)+1, 0))^2))</f>
        <v>0.90501844848000801</v>
      </c>
      <c r="CW391" s="20" cm="1">
        <f t="array" ref="CW391">SQRT(SUMPRODUCT(($C391:$H391 - INDEX($C$264:$H$398, COLUMN()-COLUMN($L$205)+1, 0))^2))</f>
        <v>1.3458854223423282</v>
      </c>
      <c r="CX391" s="20" cm="1">
        <f t="array" ref="CX391">SQRT(SUMPRODUCT(($C391:$H391 - INDEX($C$264:$H$398, COLUMN()-COLUMN($L$205)+1, 0))^2))</f>
        <v>0.9825351438964206</v>
      </c>
      <c r="CY391" s="20" cm="1">
        <f t="array" ref="CY391">SQRT(SUMPRODUCT(($C391:$H391 - INDEX($C$264:$H$398, COLUMN()-COLUMN($L$205)+1, 0))^2))</f>
        <v>1.9944621374235811</v>
      </c>
      <c r="CZ391" s="20" cm="1">
        <f t="array" ref="CZ391">SQRT(SUMPRODUCT(($C391:$H391 - INDEX($C$264:$H$398, COLUMN()-COLUMN($L$205)+1, 0))^2))</f>
        <v>0.23698891680429743</v>
      </c>
      <c r="DA391" s="20" cm="1">
        <f t="array" ref="DA391">SQRT(SUMPRODUCT(($C391:$H391 - INDEX($C$264:$H$398, COLUMN()-COLUMN($L$205)+1, 0))^2))</f>
        <v>1.1234594444115777</v>
      </c>
      <c r="DB391" s="20" cm="1">
        <f t="array" ref="DB391">SQRT(SUMPRODUCT(($C391:$H391 - INDEX($C$264:$H$398, COLUMN()-COLUMN($L$205)+1, 0))^2))</f>
        <v>0.54810653681549104</v>
      </c>
      <c r="DC391" s="20" cm="1">
        <f t="array" ref="DC391">SQRT(SUMPRODUCT(($C391:$H391 - INDEX($C$264:$H$398, COLUMN()-COLUMN($L$205)+1, 0))^2))</f>
        <v>0.57339085990280947</v>
      </c>
      <c r="DD391" s="20" cm="1">
        <f t="array" ref="DD391">SQRT(SUMPRODUCT(($C391:$H391 - INDEX($C$264:$H$398, COLUMN()-COLUMN($L$205)+1, 0))^2))</f>
        <v>0.36446221059278044</v>
      </c>
      <c r="DE391" s="20" cm="1">
        <f t="array" ref="DE391">SQRT(SUMPRODUCT(($C391:$H391 - INDEX($C$264:$H$398, COLUMN()-COLUMN($L$205)+1, 0))^2))</f>
        <v>1.0316556368677241</v>
      </c>
      <c r="DF391" s="20" cm="1">
        <f t="array" ref="DF391">SQRT(SUMPRODUCT(($C391:$H391 - INDEX($C$264:$H$398, COLUMN()-COLUMN($L$205)+1, 0))^2))</f>
        <v>1.5579231765358468</v>
      </c>
      <c r="DG391" s="20" cm="1">
        <f t="array" ref="DG391">SQRT(SUMPRODUCT(($C391:$H391 - INDEX($C$264:$H$398, COLUMN()-COLUMN($L$205)+1, 0))^2))</f>
        <v>1.0485819995273864</v>
      </c>
      <c r="DH391" s="20" cm="1">
        <f t="array" ref="DH391">SQRT(SUMPRODUCT(($C391:$H391 - INDEX($C$264:$H$398, COLUMN()-COLUMN($L$205)+1, 0))^2))</f>
        <v>1.6700069182026323</v>
      </c>
      <c r="DI391" s="20" cm="1">
        <f t="array" ref="DI391">SQRT(SUMPRODUCT(($C391:$H391 - INDEX($C$264:$H$398, COLUMN()-COLUMN($L$205)+1, 0))^2))</f>
        <v>1.5673891294401197</v>
      </c>
      <c r="DJ391" s="20" cm="1">
        <f t="array" ref="DJ391">SQRT(SUMPRODUCT(($C391:$H391 - INDEX($C$264:$H$398, COLUMN()-COLUMN($L$205)+1, 0))^2))</f>
        <v>0.56627733574040306</v>
      </c>
      <c r="DK391" s="20" cm="1">
        <f t="array" ref="DK391">SQRT(SUMPRODUCT(($C391:$H391 - INDEX($C$264:$H$398, COLUMN()-COLUMN($L$205)+1, 0))^2))</f>
        <v>0.92044226288054209</v>
      </c>
      <c r="DL391" s="20" cm="1">
        <f t="array" ref="DL391">SQRT(SUMPRODUCT(($C391:$H391 - INDEX($C$264:$H$398, COLUMN()-COLUMN($L$205)+1, 0))^2))</f>
        <v>1.1573784614729867</v>
      </c>
      <c r="DM391" s="20" cm="1">
        <f t="array" ref="DM391">SQRT(SUMPRODUCT(($C391:$H391 - INDEX($C$264:$H$398, COLUMN()-COLUMN($L$205)+1, 0))^2))</f>
        <v>0.90218750206582987</v>
      </c>
      <c r="DN391" s="20" cm="1">
        <f t="array" ref="DN391">SQRT(SUMPRODUCT(($C391:$H391 - INDEX($C$264:$H$398, COLUMN()-COLUMN($L$205)+1, 0))^2))</f>
        <v>0.36039245886545868</v>
      </c>
      <c r="DO391" s="20" cm="1">
        <f t="array" ref="DO391">SQRT(SUMPRODUCT(($C391:$H391 - INDEX($C$264:$H$398, COLUMN()-COLUMN($L$205)+1, 0))^2))</f>
        <v>0.46951372689013837</v>
      </c>
      <c r="DP391" s="20" cm="1">
        <f t="array" ref="DP391">SQRT(SUMPRODUCT(($C391:$H391 - INDEX($C$264:$H$398, COLUMN()-COLUMN($L$205)+1, 0))^2))</f>
        <v>2.0826201587644673</v>
      </c>
      <c r="DQ391" s="20" cm="1">
        <f t="array" ref="DQ391">SQRT(SUMPRODUCT(($C391:$H391 - INDEX($C$264:$H$398, COLUMN()-COLUMN($L$205)+1, 0))^2))</f>
        <v>1.9130053518911097</v>
      </c>
      <c r="DR391" s="20" cm="1">
        <f t="array" ref="DR391">SQRT(SUMPRODUCT(($C391:$H391 - INDEX($C$264:$H$398, COLUMN()-COLUMN($L$205)+1, 0))^2))</f>
        <v>0.89351014864418377</v>
      </c>
      <c r="DS391" s="20" cm="1">
        <f t="array" ref="DS391">SQRT(SUMPRODUCT(($C391:$H391 - INDEX($C$264:$H$398, COLUMN()-COLUMN($L$205)+1, 0))^2))</f>
        <v>0.78922392809228215</v>
      </c>
      <c r="DT391" s="20" cm="1">
        <f t="array" ref="DT391">SQRT(SUMPRODUCT(($C391:$H391 - INDEX($C$264:$H$398, COLUMN()-COLUMN($L$205)+1, 0))^2))</f>
        <v>1.0831791525480099</v>
      </c>
      <c r="DU391" s="20" cm="1">
        <f t="array" ref="DU391">SQRT(SUMPRODUCT(($C391:$H391 - INDEX($C$264:$H$398, COLUMN()-COLUMN($L$205)+1, 0))^2))</f>
        <v>1.2575254942275731</v>
      </c>
      <c r="DV391" s="20" cm="1">
        <f t="array" ref="DV391">SQRT(SUMPRODUCT(($C391:$H391 - INDEX($C$264:$H$398, COLUMN()-COLUMN($L$205)+1, 0))^2))</f>
        <v>0.76058378110332281</v>
      </c>
      <c r="DW391" s="20" cm="1">
        <f t="array" ref="DW391">SQRT(SUMPRODUCT(($C391:$H391 - INDEX($C$264:$H$398, COLUMN()-COLUMN($L$205)+1, 0))^2))</f>
        <v>0.96764571180751335</v>
      </c>
      <c r="DX391" s="20" cm="1">
        <f t="array" ref="DX391">SQRT(SUMPRODUCT(($C391:$H391 - INDEX($C$264:$H$398, COLUMN()-COLUMN($L$205)+1, 0))^2))</f>
        <v>1.7513364657198507</v>
      </c>
      <c r="DY391" s="20" cm="1">
        <f t="array" ref="DY391">SQRT(SUMPRODUCT(($C391:$H391 - INDEX($C$264:$H$398, COLUMN()-COLUMN($L$205)+1, 0))^2))</f>
        <v>2.3631616110028242</v>
      </c>
      <c r="DZ391" s="20" cm="1">
        <f t="array" ref="DZ391">SQRT(SUMPRODUCT(($C391:$H391 - INDEX($C$264:$H$398, COLUMN()-COLUMN($L$205)+1, 0))^2))</f>
        <v>0.73696651841526017</v>
      </c>
      <c r="EA391" s="20" cm="1">
        <f t="array" ref="EA391">SQRT(SUMPRODUCT(($C391:$H391 - INDEX($C$264:$H$398, COLUMN()-COLUMN($L$205)+1, 0))^2))</f>
        <v>0.72421283559846406</v>
      </c>
      <c r="EB391" s="20" cm="1">
        <f t="array" ref="EB391">SQRT(SUMPRODUCT(($C391:$H391 - INDEX($C$264:$H$398, COLUMN()-COLUMN($L$205)+1, 0))^2))</f>
        <v>1.5998018576767601</v>
      </c>
      <c r="EC391" s="20" cm="1">
        <f t="array" ref="EC391">SQRT(SUMPRODUCT(($C391:$H391 - INDEX($C$264:$H$398, COLUMN()-COLUMN($L$205)+1, 0))^2))</f>
        <v>1.1902636080323223</v>
      </c>
      <c r="ED391" s="20" cm="1">
        <f t="array" ref="ED391">SQRT(SUMPRODUCT(($C391:$H391 - INDEX($C$264:$H$398, COLUMN()-COLUMN($L$205)+1, 0))^2))</f>
        <v>1.1179825340355869</v>
      </c>
      <c r="EE391" s="20" cm="1">
        <f t="array" ref="EE391">SQRT(SUMPRODUCT(($C391:$H391 - INDEX($C$264:$H$398, COLUMN()-COLUMN($L$205)+1, 0))^2))</f>
        <v>0.45735337477224036</v>
      </c>
      <c r="EF391" s="20" cm="1">
        <f t="array" ref="EF391">SQRT(SUMPRODUCT(($C391:$H391 - INDEX($C$264:$H$398, COLUMN()-COLUMN($L$205)+1, 0))^2))</f>
        <v>2.6331513138348965</v>
      </c>
      <c r="EG391" s="20" cm="1">
        <f t="array" ref="EG391">SQRT(SUMPRODUCT(($C391:$H391 - INDEX($C$264:$H$398, COLUMN()-COLUMN($L$205)+1, 0))^2))</f>
        <v>1.8920693891703975</v>
      </c>
      <c r="EH391" s="20" cm="1">
        <f t="array" ref="EH391">SQRT(SUMPRODUCT(($C391:$H391 - INDEX($C$264:$H$398, COLUMN()-COLUMN($L$205)+1, 0))^2))</f>
        <v>1.2926460636027455</v>
      </c>
      <c r="EI391" s="20" cm="1">
        <f t="array" ref="EI391">SQRT(SUMPRODUCT(($C391:$H391 - INDEX($C$264:$H$398, COLUMN()-COLUMN($L$205)+1, 0))^2))</f>
        <v>0</v>
      </c>
      <c r="EJ391" s="20" cm="1">
        <f t="array" ref="EJ391">SQRT(SUMPRODUCT(($C391:$H391 - INDEX($C$264:$H$398, COLUMN()-COLUMN($L$205)+1, 0))^2))</f>
        <v>0.40760314623705651</v>
      </c>
      <c r="EK391" s="20" cm="1">
        <f t="array" ref="EK391">SQRT(SUMPRODUCT(($C391:$H391 - INDEX($C$264:$H$398, COLUMN()-COLUMN($L$205)+1, 0))^2))</f>
        <v>0.32825411764746465</v>
      </c>
      <c r="EL391" s="20" cm="1">
        <f t="array" ref="EL391">SQRT(SUMPRODUCT(($C391:$H391 - INDEX($C$264:$H$398, COLUMN()-COLUMN($L$205)+1, 0))^2))</f>
        <v>1.0203315142811109</v>
      </c>
      <c r="EM391" s="20" cm="1">
        <f t="array" ref="EM391">SQRT(SUMPRODUCT(($C391:$H391 - INDEX($C$264:$H$398, COLUMN()-COLUMN($L$205)+1, 0))^2))</f>
        <v>1.3264222021470107</v>
      </c>
      <c r="EN391" s="20" cm="1">
        <f t="array" ref="EN391">SQRT(SUMPRODUCT(($C391:$H391 - INDEX($C$264:$H$398, COLUMN()-COLUMN($L$205)+1, 0))^2))</f>
        <v>1.8761862220797836</v>
      </c>
      <c r="EO391" s="20" cm="1">
        <f t="array" ref="EO391">SQRT(SUMPRODUCT(($C391:$H391 - INDEX($C$264:$H$398, COLUMN()-COLUMN($L$205)+1, 0))^2))</f>
        <v>1.5743922446395229</v>
      </c>
      <c r="EP391" s="20" cm="1">
        <f t="array" ref="EP391">SQRT(SUMPRODUCT(($C391:$H391 - INDEX($C$264:$H$398, COLUMN()-COLUMN($L$205)+1, 0))^2))</f>
        <v>1.31892761264259</v>
      </c>
      <c r="EQ391" s="23">
        <f t="shared" si="5"/>
        <v>1.1741144347249037</v>
      </c>
    </row>
    <row r="392" spans="2:147" x14ac:dyDescent="0.35">
      <c r="B392" s="20" t="s">
        <v>149</v>
      </c>
      <c r="C392" s="20">
        <v>-0.30423280423280419</v>
      </c>
      <c r="D392" s="20">
        <v>-0.38769804287045662</v>
      </c>
      <c r="E392" s="20">
        <v>0.73584905660377375</v>
      </c>
      <c r="F392" s="20">
        <v>-0.26376811594202898</v>
      </c>
      <c r="G392" s="20">
        <v>-0.62511803588290837</v>
      </c>
      <c r="H392" s="20">
        <v>0.55105973025048172</v>
      </c>
      <c r="I392" s="20" t="s">
        <v>911</v>
      </c>
      <c r="K392" s="3" t="s">
        <v>149</v>
      </c>
      <c r="L392" s="20" cm="1">
        <f t="array" ref="L392">SQRT(SUMPRODUCT(($C392:$H392 - INDEX($C$264:$H$398, COLUMN()-COLUMN($L$205)+1, 0))^2))</f>
        <v>1.7352362937422952</v>
      </c>
      <c r="M392" s="20" cm="1">
        <f t="array" ref="M392">SQRT(SUMPRODUCT(($C392:$H392 - INDEX($C$264:$H$398, COLUMN()-COLUMN($L$205)+1, 0))^2))</f>
        <v>1.3669861653217117</v>
      </c>
      <c r="N392" s="20" cm="1">
        <f t="array" ref="N392">SQRT(SUMPRODUCT(($C392:$H392 - INDEX($C$264:$H$398, COLUMN()-COLUMN($L$205)+1, 0))^2))</f>
        <v>0.90523298669676688</v>
      </c>
      <c r="O392" s="20" cm="1">
        <f t="array" ref="O392">SQRT(SUMPRODUCT(($C392:$H392 - INDEX($C$264:$H$398, COLUMN()-COLUMN($L$205)+1, 0))^2))</f>
        <v>0.61010445352668619</v>
      </c>
      <c r="P392" s="20" cm="1">
        <f t="array" ref="P392">SQRT(SUMPRODUCT(($C392:$H392 - INDEX($C$264:$H$398, COLUMN()-COLUMN($L$205)+1, 0))^2))</f>
        <v>0.76078629287690103</v>
      </c>
      <c r="Q392" s="20" cm="1">
        <f t="array" ref="Q392">SQRT(SUMPRODUCT(($C392:$H392 - INDEX($C$264:$H$398, COLUMN()-COLUMN($L$205)+1, 0))^2))</f>
        <v>2.6825730591776615</v>
      </c>
      <c r="R392" s="20" cm="1">
        <f t="array" ref="R392">SQRT(SUMPRODUCT(($C392:$H392 - INDEX($C$264:$H$398, COLUMN()-COLUMN($L$205)+1, 0))^2))</f>
        <v>0.40509620680474545</v>
      </c>
      <c r="S392" s="20" cm="1">
        <f t="array" ref="S392">SQRT(SUMPRODUCT(($C392:$H392 - INDEX($C$264:$H$398, COLUMN()-COLUMN($L$205)+1, 0))^2))</f>
        <v>0.92453007084125038</v>
      </c>
      <c r="T392" s="20" cm="1">
        <f t="array" ref="T392">SQRT(SUMPRODUCT(($C392:$H392 - INDEX($C$264:$H$398, COLUMN()-COLUMN($L$205)+1, 0))^2))</f>
        <v>2.6166908374264142</v>
      </c>
      <c r="U392" s="20" cm="1">
        <f t="array" ref="U392">SQRT(SUMPRODUCT(($C392:$H392 - INDEX($C$264:$H$398, COLUMN()-COLUMN($L$205)+1, 0))^2))</f>
        <v>0.92900896007034528</v>
      </c>
      <c r="V392" s="20" cm="1">
        <f t="array" ref="V392">SQRT(SUMPRODUCT(($C392:$H392 - INDEX($C$264:$H$398, COLUMN()-COLUMN($L$205)+1, 0))^2))</f>
        <v>2.7747786879226179</v>
      </c>
      <c r="W392" s="20" cm="1">
        <f t="array" ref="W392">SQRT(SUMPRODUCT(($C392:$H392 - INDEX($C$264:$H$398, COLUMN()-COLUMN($L$205)+1, 0))^2))</f>
        <v>1.2143220838541235</v>
      </c>
      <c r="X392" s="20" cm="1">
        <f t="array" ref="X392">SQRT(SUMPRODUCT(($C392:$H392 - INDEX($C$264:$H$398, COLUMN()-COLUMN($L$205)+1, 0))^2))</f>
        <v>1.3640122937698598</v>
      </c>
      <c r="Y392" s="20" cm="1">
        <f t="array" ref="Y392">SQRT(SUMPRODUCT(($C392:$H392 - INDEX($C$264:$H$398, COLUMN()-COLUMN($L$205)+1, 0))^2))</f>
        <v>0.15442787113450659</v>
      </c>
      <c r="Z392" s="20" cm="1">
        <f t="array" ref="Z392">SQRT(SUMPRODUCT(($C392:$H392 - INDEX($C$264:$H$398, COLUMN()-COLUMN($L$205)+1, 0))^2))</f>
        <v>1.0697413307640893</v>
      </c>
      <c r="AA392" s="20" cm="1">
        <f t="array" ref="AA392">SQRT(SUMPRODUCT(($C392:$H392 - INDEX($C$264:$H$398, COLUMN()-COLUMN($L$205)+1, 0))^2))</f>
        <v>1.8518738958114136</v>
      </c>
      <c r="AB392" s="20" cm="1">
        <f t="array" ref="AB392">SQRT(SUMPRODUCT(($C392:$H392 - INDEX($C$264:$H$398, COLUMN()-COLUMN($L$205)+1, 0))^2))</f>
        <v>1.6762380289414061</v>
      </c>
      <c r="AC392" s="20" cm="1">
        <f t="array" ref="AC392">SQRT(SUMPRODUCT(($C392:$H392 - INDEX($C$264:$H$398, COLUMN()-COLUMN($L$205)+1, 0))^2))</f>
        <v>0.72589517166724449</v>
      </c>
      <c r="AD392" s="20" cm="1">
        <f t="array" ref="AD392">SQRT(SUMPRODUCT(($C392:$H392 - INDEX($C$264:$H$398, COLUMN()-COLUMN($L$205)+1, 0))^2))</f>
        <v>2.0712837218974411</v>
      </c>
      <c r="AE392" s="20" cm="1">
        <f t="array" ref="AE392">SQRT(SUMPRODUCT(($C392:$H392 - INDEX($C$264:$H$398, COLUMN()-COLUMN($L$205)+1, 0))^2))</f>
        <v>0.90361878122137951</v>
      </c>
      <c r="AF392" s="20" cm="1">
        <f t="array" ref="AF392">SQRT(SUMPRODUCT(($C392:$H392 - INDEX($C$264:$H$398, COLUMN()-COLUMN($L$205)+1, 0))^2))</f>
        <v>0.82721976686281906</v>
      </c>
      <c r="AG392" s="20" cm="1">
        <f t="array" ref="AG392">SQRT(SUMPRODUCT(($C392:$H392 - INDEX($C$264:$H$398, COLUMN()-COLUMN($L$205)+1, 0))^2))</f>
        <v>1.4633907682737206</v>
      </c>
      <c r="AH392" s="20" cm="1">
        <f t="array" ref="AH392">SQRT(SUMPRODUCT(($C392:$H392 - INDEX($C$264:$H$398, COLUMN()-COLUMN($L$205)+1, 0))^2))</f>
        <v>2.5776867118318849</v>
      </c>
      <c r="AI392" s="20" cm="1">
        <f t="array" ref="AI392">SQRT(SUMPRODUCT(($C392:$H392 - INDEX($C$264:$H$398, COLUMN()-COLUMN($L$205)+1, 0))^2))</f>
        <v>0.13876146044780219</v>
      </c>
      <c r="AJ392" s="20" cm="1">
        <f t="array" ref="AJ392">SQRT(SUMPRODUCT(($C392:$H392 - INDEX($C$264:$H$398, COLUMN()-COLUMN($L$205)+1, 0))^2))</f>
        <v>1.3360506192240602</v>
      </c>
      <c r="AK392" s="20" cm="1">
        <f t="array" ref="AK392">SQRT(SUMPRODUCT(($C392:$H392 - INDEX($C$264:$H$398, COLUMN()-COLUMN($L$205)+1, 0))^2))</f>
        <v>0.68192930842737143</v>
      </c>
      <c r="AL392" s="20" cm="1">
        <f t="array" ref="AL392">SQRT(SUMPRODUCT(($C392:$H392 - INDEX($C$264:$H$398, COLUMN()-COLUMN($L$205)+1, 0))^2))</f>
        <v>0.86322207791277739</v>
      </c>
      <c r="AM392" s="20" cm="1">
        <f t="array" ref="AM392">SQRT(SUMPRODUCT(($C392:$H392 - INDEX($C$264:$H$398, COLUMN()-COLUMN($L$205)+1, 0))^2))</f>
        <v>0.7314611629075437</v>
      </c>
      <c r="AN392" s="20" cm="1">
        <f t="array" ref="AN392">SQRT(SUMPRODUCT(($C392:$H392 - INDEX($C$264:$H$398, COLUMN()-COLUMN($L$205)+1, 0))^2))</f>
        <v>0.33890957587828963</v>
      </c>
      <c r="AO392" s="20" cm="1">
        <f t="array" ref="AO392">SQRT(SUMPRODUCT(($C392:$H392 - INDEX($C$264:$H$398, COLUMN()-COLUMN($L$205)+1, 0))^2))</f>
        <v>0.33064539559919581</v>
      </c>
      <c r="AP392" s="20" cm="1">
        <f t="array" ref="AP392">SQRT(SUMPRODUCT(($C392:$H392 - INDEX($C$264:$H$398, COLUMN()-COLUMN($L$205)+1, 0))^2))</f>
        <v>1.1655598287771192</v>
      </c>
      <c r="AQ392" s="20" cm="1">
        <f t="array" ref="AQ392">SQRT(SUMPRODUCT(($C392:$H392 - INDEX($C$264:$H$398, COLUMN()-COLUMN($L$205)+1, 0))^2))</f>
        <v>0.55101027483936915</v>
      </c>
      <c r="AR392" s="20" cm="1">
        <f t="array" ref="AR392">SQRT(SUMPRODUCT(($C392:$H392 - INDEX($C$264:$H$398, COLUMN()-COLUMN($L$205)+1, 0))^2))</f>
        <v>0.46622851839869894</v>
      </c>
      <c r="AS392" s="20" cm="1">
        <f t="array" ref="AS392">SQRT(SUMPRODUCT(($C392:$H392 - INDEX($C$264:$H$398, COLUMN()-COLUMN($L$205)+1, 0))^2))</f>
        <v>1.4624680039924114</v>
      </c>
      <c r="AT392" s="20" cm="1">
        <f t="array" ref="AT392">SQRT(SUMPRODUCT(($C392:$H392 - INDEX($C$264:$H$398, COLUMN()-COLUMN($L$205)+1, 0))^2))</f>
        <v>1.6973246917064038</v>
      </c>
      <c r="AU392" s="20" cm="1">
        <f t="array" ref="AU392">SQRT(SUMPRODUCT(($C392:$H392 - INDEX($C$264:$H$398, COLUMN()-COLUMN($L$205)+1, 0))^2))</f>
        <v>1.3457248343559569</v>
      </c>
      <c r="AV392" s="20" cm="1">
        <f t="array" ref="AV392">SQRT(SUMPRODUCT(($C392:$H392 - INDEX($C$264:$H$398, COLUMN()-COLUMN($L$205)+1, 0))^2))</f>
        <v>2.4276155692162753</v>
      </c>
      <c r="AW392" s="20" cm="1">
        <f t="array" ref="AW392">SQRT(SUMPRODUCT(($C392:$H392 - INDEX($C$264:$H$398, COLUMN()-COLUMN($L$205)+1, 0))^2))</f>
        <v>1.1191245635537403</v>
      </c>
      <c r="AX392" s="20" cm="1">
        <f t="array" ref="AX392">SQRT(SUMPRODUCT(($C392:$H392 - INDEX($C$264:$H$398, COLUMN()-COLUMN($L$205)+1, 0))^2))</f>
        <v>0.77234437793520216</v>
      </c>
      <c r="AY392" s="20" cm="1">
        <f t="array" ref="AY392">SQRT(SUMPRODUCT(($C392:$H392 - INDEX($C$264:$H$398, COLUMN()-COLUMN($L$205)+1, 0))^2))</f>
        <v>2.0696756368132889</v>
      </c>
      <c r="AZ392" s="20" cm="1">
        <f t="array" ref="AZ392">SQRT(SUMPRODUCT(($C392:$H392 - INDEX($C$264:$H$398, COLUMN()-COLUMN($L$205)+1, 0))^2))</f>
        <v>1.78611821843549</v>
      </c>
      <c r="BA392" s="20" cm="1">
        <f t="array" ref="BA392">SQRT(SUMPRODUCT(($C392:$H392 - INDEX($C$264:$H$398, COLUMN()-COLUMN($L$205)+1, 0))^2))</f>
        <v>0.46336127476131844</v>
      </c>
      <c r="BB392" s="20" cm="1">
        <f t="array" ref="BB392">SQRT(SUMPRODUCT(($C392:$H392 - INDEX($C$264:$H$398, COLUMN()-COLUMN($L$205)+1, 0))^2))</f>
        <v>0.38318844677450398</v>
      </c>
      <c r="BC392" s="20" cm="1">
        <f t="array" ref="BC392">SQRT(SUMPRODUCT(($C392:$H392 - INDEX($C$264:$H$398, COLUMN()-COLUMN($L$205)+1, 0))^2))</f>
        <v>2.439391474687143</v>
      </c>
      <c r="BD392" s="20" cm="1">
        <f t="array" ref="BD392">SQRT(SUMPRODUCT(($C392:$H392 - INDEX($C$264:$H$398, COLUMN()-COLUMN($L$205)+1, 0))^2))</f>
        <v>0.56681442187049458</v>
      </c>
      <c r="BE392" s="20" cm="1">
        <f t="array" ref="BE392">SQRT(SUMPRODUCT(($C392:$H392 - INDEX($C$264:$H$398, COLUMN()-COLUMN($L$205)+1, 0))^2))</f>
        <v>1.3042173740611298</v>
      </c>
      <c r="BF392" s="20" cm="1">
        <f t="array" ref="BF392">SQRT(SUMPRODUCT(($C392:$H392 - INDEX($C$264:$H$398, COLUMN()-COLUMN($L$205)+1, 0))^2))</f>
        <v>1.9312687310137924</v>
      </c>
      <c r="BG392" s="20" cm="1">
        <f t="array" ref="BG392">SQRT(SUMPRODUCT(($C392:$H392 - INDEX($C$264:$H$398, COLUMN()-COLUMN($L$205)+1, 0))^2))</f>
        <v>2.2114694652486189</v>
      </c>
      <c r="BH392" s="20" cm="1">
        <f t="array" ref="BH392">SQRT(SUMPRODUCT(($C392:$H392 - INDEX($C$264:$H$398, COLUMN()-COLUMN($L$205)+1, 0))^2))</f>
        <v>2.1009423195896697</v>
      </c>
      <c r="BI392" s="20" cm="1">
        <f t="array" ref="BI392">SQRT(SUMPRODUCT(($C392:$H392 - INDEX($C$264:$H$398, COLUMN()-COLUMN($L$205)+1, 0))^2))</f>
        <v>1.848209157108468</v>
      </c>
      <c r="BJ392" s="20" cm="1">
        <f t="array" ref="BJ392">SQRT(SUMPRODUCT(($C392:$H392 - INDEX($C$264:$H$398, COLUMN()-COLUMN($L$205)+1, 0))^2))</f>
        <v>0.78529462490950153</v>
      </c>
      <c r="BK392" s="20" cm="1">
        <f t="array" ref="BK392">SQRT(SUMPRODUCT(($C392:$H392 - INDEX($C$264:$H$398, COLUMN()-COLUMN($L$205)+1, 0))^2))</f>
        <v>0.52014138962278833</v>
      </c>
      <c r="BL392" s="20" cm="1">
        <f t="array" ref="BL392">SQRT(SUMPRODUCT(($C392:$H392 - INDEX($C$264:$H$398, COLUMN()-COLUMN($L$205)+1, 0))^2))</f>
        <v>2.6678658052214184</v>
      </c>
      <c r="BM392" s="20" cm="1">
        <f t="array" ref="BM392">SQRT(SUMPRODUCT(($C392:$H392 - INDEX($C$264:$H$398, COLUMN()-COLUMN($L$205)+1, 0))^2))</f>
        <v>2.1920176961865239</v>
      </c>
      <c r="BN392" s="20" cm="1">
        <f t="array" ref="BN392">SQRT(SUMPRODUCT(($C392:$H392 - INDEX($C$264:$H$398, COLUMN()-COLUMN($L$205)+1, 0))^2))</f>
        <v>1.2181364212314365</v>
      </c>
      <c r="BO392" s="20" cm="1">
        <f t="array" ref="BO392">SQRT(SUMPRODUCT(($C392:$H392 - INDEX($C$264:$H$398, COLUMN()-COLUMN($L$205)+1, 0))^2))</f>
        <v>2.9838660738025085</v>
      </c>
      <c r="BP392" s="20" cm="1">
        <f t="array" ref="BP392">SQRT(SUMPRODUCT(($C392:$H392 - INDEX($C$264:$H$398, COLUMN()-COLUMN($L$205)+1, 0))^2))</f>
        <v>1.0934391110721253</v>
      </c>
      <c r="BQ392" s="20" cm="1">
        <f t="array" ref="BQ392">SQRT(SUMPRODUCT(($C392:$H392 - INDEX($C$264:$H$398, COLUMN()-COLUMN($L$205)+1, 0))^2))</f>
        <v>0.60181616256113901</v>
      </c>
      <c r="BR392" s="20" cm="1">
        <f t="array" ref="BR392">SQRT(SUMPRODUCT(($C392:$H392 - INDEX($C$264:$H$398, COLUMN()-COLUMN($L$205)+1, 0))^2))</f>
        <v>1.0875481776244313</v>
      </c>
      <c r="BS392" s="20" cm="1">
        <f t="array" ref="BS392">SQRT(SUMPRODUCT(($C392:$H392 - INDEX($C$264:$H$398, COLUMN()-COLUMN($L$205)+1, 0))^2))</f>
        <v>0.35537761024429076</v>
      </c>
      <c r="BT392" s="20" cm="1">
        <f t="array" ref="BT392">SQRT(SUMPRODUCT(($C392:$H392 - INDEX($C$264:$H$398, COLUMN()-COLUMN($L$205)+1, 0))^2))</f>
        <v>1.0657476622848945</v>
      </c>
      <c r="BU392" s="20" cm="1">
        <f t="array" ref="BU392">SQRT(SUMPRODUCT(($C392:$H392 - INDEX($C$264:$H$398, COLUMN()-COLUMN($L$205)+1, 0))^2))</f>
        <v>1.3597881327385812</v>
      </c>
      <c r="BV392" s="20" cm="1">
        <f t="array" ref="BV392">SQRT(SUMPRODUCT(($C392:$H392 - INDEX($C$264:$H$398, COLUMN()-COLUMN($L$205)+1, 0))^2))</f>
        <v>2.4645368962625924</v>
      </c>
      <c r="BW392" s="20" cm="1">
        <f t="array" ref="BW392">SQRT(SUMPRODUCT(($C392:$H392 - INDEX($C$264:$H$398, COLUMN()-COLUMN($L$205)+1, 0))^2))</f>
        <v>0.61390422616515194</v>
      </c>
      <c r="BX392" s="20" cm="1">
        <f t="array" ref="BX392">SQRT(SUMPRODUCT(($C392:$H392 - INDEX($C$264:$H$398, COLUMN()-COLUMN($L$205)+1, 0))^2))</f>
        <v>1.9149917399785155</v>
      </c>
      <c r="BY392" s="20" cm="1">
        <f t="array" ref="BY392">SQRT(SUMPRODUCT(($C392:$H392 - INDEX($C$264:$H$398, COLUMN()-COLUMN($L$205)+1, 0))^2))</f>
        <v>1.2002433102627483</v>
      </c>
      <c r="BZ392" s="20" cm="1">
        <f t="array" ref="BZ392">SQRT(SUMPRODUCT(($C392:$H392 - INDEX($C$264:$H$398, COLUMN()-COLUMN($L$205)+1, 0))^2))</f>
        <v>0.79204472202917475</v>
      </c>
      <c r="CA392" s="20" cm="1">
        <f t="array" ref="CA392">SQRT(SUMPRODUCT(($C392:$H392 - INDEX($C$264:$H$398, COLUMN()-COLUMN($L$205)+1, 0))^2))</f>
        <v>1.3075892443559942</v>
      </c>
      <c r="CB392" s="20" cm="1">
        <f t="array" ref="CB392">SQRT(SUMPRODUCT(($C392:$H392 - INDEX($C$264:$H$398, COLUMN()-COLUMN($L$205)+1, 0))^2))</f>
        <v>1.6024641977130174</v>
      </c>
      <c r="CC392" s="20" cm="1">
        <f t="array" ref="CC392">SQRT(SUMPRODUCT(($C392:$H392 - INDEX($C$264:$H$398, COLUMN()-COLUMN($L$205)+1, 0))^2))</f>
        <v>0.26049237723746682</v>
      </c>
      <c r="CD392" s="20" cm="1">
        <f t="array" ref="CD392">SQRT(SUMPRODUCT(($C392:$H392 - INDEX($C$264:$H$398, COLUMN()-COLUMN($L$205)+1, 0))^2))</f>
        <v>1.1151249987108791</v>
      </c>
      <c r="CE392" s="20" cm="1">
        <f t="array" ref="CE392">SQRT(SUMPRODUCT(($C392:$H392 - INDEX($C$264:$H$398, COLUMN()-COLUMN($L$205)+1, 0))^2))</f>
        <v>0.79031482676458553</v>
      </c>
      <c r="CF392" s="20" cm="1">
        <f t="array" ref="CF392">SQRT(SUMPRODUCT(($C392:$H392 - INDEX($C$264:$H$398, COLUMN()-COLUMN($L$205)+1, 0))^2))</f>
        <v>0.88552577999214199</v>
      </c>
      <c r="CG392" s="20" cm="1">
        <f t="array" ref="CG392">SQRT(SUMPRODUCT(($C392:$H392 - INDEX($C$264:$H$398, COLUMN()-COLUMN($L$205)+1, 0))^2))</f>
        <v>1.5910592843881952</v>
      </c>
      <c r="CH392" s="20" cm="1">
        <f t="array" ref="CH392">SQRT(SUMPRODUCT(($C392:$H392 - INDEX($C$264:$H$398, COLUMN()-COLUMN($L$205)+1, 0))^2))</f>
        <v>1.2432495586360679</v>
      </c>
      <c r="CI392" s="20" cm="1">
        <f t="array" ref="CI392">SQRT(SUMPRODUCT(($C392:$H392 - INDEX($C$264:$H$398, COLUMN()-COLUMN($L$205)+1, 0))^2))</f>
        <v>1.5578279201665688</v>
      </c>
      <c r="CJ392" s="20" cm="1">
        <f t="array" ref="CJ392">SQRT(SUMPRODUCT(($C392:$H392 - INDEX($C$264:$H$398, COLUMN()-COLUMN($L$205)+1, 0))^2))</f>
        <v>1.5606238617838528</v>
      </c>
      <c r="CK392" s="20" cm="1">
        <f t="array" ref="CK392">SQRT(SUMPRODUCT(($C392:$H392 - INDEX($C$264:$H$398, COLUMN()-COLUMN($L$205)+1, 0))^2))</f>
        <v>1.6339611756352521</v>
      </c>
      <c r="CL392" s="20" cm="1">
        <f t="array" ref="CL392">SQRT(SUMPRODUCT(($C392:$H392 - INDEX($C$264:$H$398, COLUMN()-COLUMN($L$205)+1, 0))^2))</f>
        <v>0.77243860645338802</v>
      </c>
      <c r="CM392" s="20" cm="1">
        <f t="array" ref="CM392">SQRT(SUMPRODUCT(($C392:$H392 - INDEX($C$264:$H$398, COLUMN()-COLUMN($L$205)+1, 0))^2))</f>
        <v>1.8881720127698522</v>
      </c>
      <c r="CN392" s="20" cm="1">
        <f t="array" ref="CN392">SQRT(SUMPRODUCT(($C392:$H392 - INDEX($C$264:$H$398, COLUMN()-COLUMN($L$205)+1, 0))^2))</f>
        <v>2.543485860935871</v>
      </c>
      <c r="CO392" s="20" cm="1">
        <f t="array" ref="CO392">SQRT(SUMPRODUCT(($C392:$H392 - INDEX($C$264:$H$398, COLUMN()-COLUMN($L$205)+1, 0))^2))</f>
        <v>0.32970985118868362</v>
      </c>
      <c r="CP392" s="20" cm="1">
        <f t="array" ref="CP392">SQRT(SUMPRODUCT(($C392:$H392 - INDEX($C$264:$H$398, COLUMN()-COLUMN($L$205)+1, 0))^2))</f>
        <v>0.32019401956075455</v>
      </c>
      <c r="CQ392" s="20" cm="1">
        <f t="array" ref="CQ392">SQRT(SUMPRODUCT(($C392:$H392 - INDEX($C$264:$H$398, COLUMN()-COLUMN($L$205)+1, 0))^2))</f>
        <v>1.4837461849045839</v>
      </c>
      <c r="CR392" s="20" cm="1">
        <f t="array" ref="CR392">SQRT(SUMPRODUCT(($C392:$H392 - INDEX($C$264:$H$398, COLUMN()-COLUMN($L$205)+1, 0))^2))</f>
        <v>0.95753552651940821</v>
      </c>
      <c r="CS392" s="20" cm="1">
        <f t="array" ref="CS392">SQRT(SUMPRODUCT(($C392:$H392 - INDEX($C$264:$H$398, COLUMN()-COLUMN($L$205)+1, 0))^2))</f>
        <v>0.17371430358823681</v>
      </c>
      <c r="CT392" s="20" cm="1">
        <f t="array" ref="CT392">SQRT(SUMPRODUCT(($C392:$H392 - INDEX($C$264:$H$398, COLUMN()-COLUMN($L$205)+1, 0))^2))</f>
        <v>0.8877320836246706</v>
      </c>
      <c r="CU392" s="20" cm="1">
        <f t="array" ref="CU392">SQRT(SUMPRODUCT(($C392:$H392 - INDEX($C$264:$H$398, COLUMN()-COLUMN($L$205)+1, 0))^2))</f>
        <v>1.5266965535281087</v>
      </c>
      <c r="CV392" s="20" cm="1">
        <f t="array" ref="CV392">SQRT(SUMPRODUCT(($C392:$H392 - INDEX($C$264:$H$398, COLUMN()-COLUMN($L$205)+1, 0))^2))</f>
        <v>1.0118742038884327</v>
      </c>
      <c r="CW392" s="20" cm="1">
        <f t="array" ref="CW392">SQRT(SUMPRODUCT(($C392:$H392 - INDEX($C$264:$H$398, COLUMN()-COLUMN($L$205)+1, 0))^2))</f>
        <v>1.53767161090217</v>
      </c>
      <c r="CX392" s="20" cm="1">
        <f t="array" ref="CX392">SQRT(SUMPRODUCT(($C392:$H392 - INDEX($C$264:$H$398, COLUMN()-COLUMN($L$205)+1, 0))^2))</f>
        <v>1.1474601260921939</v>
      </c>
      <c r="CY392" s="20" cm="1">
        <f t="array" ref="CY392">SQRT(SUMPRODUCT(($C392:$H392 - INDEX($C$264:$H$398, COLUMN()-COLUMN($L$205)+1, 0))^2))</f>
        <v>2.2243855267118131</v>
      </c>
      <c r="CZ392" s="20" cm="1">
        <f t="array" ref="CZ392">SQRT(SUMPRODUCT(($C392:$H392 - INDEX($C$264:$H$398, COLUMN()-COLUMN($L$205)+1, 0))^2))</f>
        <v>0.51420829869379148</v>
      </c>
      <c r="DA392" s="20" cm="1">
        <f t="array" ref="DA392">SQRT(SUMPRODUCT(($C392:$H392 - INDEX($C$264:$H$398, COLUMN()-COLUMN($L$205)+1, 0))^2))</f>
        <v>1.0273264465709184</v>
      </c>
      <c r="DB392" s="20" cm="1">
        <f t="array" ref="DB392">SQRT(SUMPRODUCT(($C392:$H392 - INDEX($C$264:$H$398, COLUMN()-COLUMN($L$205)+1, 0))^2))</f>
        <v>0.3879517852805926</v>
      </c>
      <c r="DC392" s="20" cm="1">
        <f t="array" ref="DC392">SQRT(SUMPRODUCT(($C392:$H392 - INDEX($C$264:$H$398, COLUMN()-COLUMN($L$205)+1, 0))^2))</f>
        <v>0.21933245432443157</v>
      </c>
      <c r="DD392" s="20" cm="1">
        <f t="array" ref="DD392">SQRT(SUMPRODUCT(($C392:$H392 - INDEX($C$264:$H$398, COLUMN()-COLUMN($L$205)+1, 0))^2))</f>
        <v>0.62301984123052045</v>
      </c>
      <c r="DE392" s="20" cm="1">
        <f t="array" ref="DE392">SQRT(SUMPRODUCT(($C392:$H392 - INDEX($C$264:$H$398, COLUMN()-COLUMN($L$205)+1, 0))^2))</f>
        <v>1.2462537890784162</v>
      </c>
      <c r="DF392" s="20" cm="1">
        <f t="array" ref="DF392">SQRT(SUMPRODUCT(($C392:$H392 - INDEX($C$264:$H$398, COLUMN()-COLUMN($L$205)+1, 0))^2))</f>
        <v>1.7750514858819908</v>
      </c>
      <c r="DG392" s="20" cm="1">
        <f t="array" ref="DG392">SQRT(SUMPRODUCT(($C392:$H392 - INDEX($C$264:$H$398, COLUMN()-COLUMN($L$205)+1, 0))^2))</f>
        <v>1.3286349236109303</v>
      </c>
      <c r="DH392" s="20" cm="1">
        <f t="array" ref="DH392">SQRT(SUMPRODUCT(($C392:$H392 - INDEX($C$264:$H$398, COLUMN()-COLUMN($L$205)+1, 0))^2))</f>
        <v>1.7443948620701482</v>
      </c>
      <c r="DI392" s="20" cm="1">
        <f t="array" ref="DI392">SQRT(SUMPRODUCT(($C392:$H392 - INDEX($C$264:$H$398, COLUMN()-COLUMN($L$205)+1, 0))^2))</f>
        <v>1.3559726763977986</v>
      </c>
      <c r="DJ392" s="20" cm="1">
        <f t="array" ref="DJ392">SQRT(SUMPRODUCT(($C392:$H392 - INDEX($C$264:$H$398, COLUMN()-COLUMN($L$205)+1, 0))^2))</f>
        <v>0.69661207425163718</v>
      </c>
      <c r="DK392" s="20" cm="1">
        <f t="array" ref="DK392">SQRT(SUMPRODUCT(($C392:$H392 - INDEX($C$264:$H$398, COLUMN()-COLUMN($L$205)+1, 0))^2))</f>
        <v>1.1293209124730994</v>
      </c>
      <c r="DL392" s="20" cm="1">
        <f t="array" ref="DL392">SQRT(SUMPRODUCT(($C392:$H392 - INDEX($C$264:$H$398, COLUMN()-COLUMN($L$205)+1, 0))^2))</f>
        <v>1.3040429807843981</v>
      </c>
      <c r="DM392" s="20" cm="1">
        <f t="array" ref="DM392">SQRT(SUMPRODUCT(($C392:$H392 - INDEX($C$264:$H$398, COLUMN()-COLUMN($L$205)+1, 0))^2))</f>
        <v>0.91501768655174476</v>
      </c>
      <c r="DN392" s="20" cm="1">
        <f t="array" ref="DN392">SQRT(SUMPRODUCT(($C392:$H392 - INDEX($C$264:$H$398, COLUMN()-COLUMN($L$205)+1, 0))^2))</f>
        <v>0.48171123553465239</v>
      </c>
      <c r="DO392" s="20" cm="1">
        <f t="array" ref="DO392">SQRT(SUMPRODUCT(($C392:$H392 - INDEX($C$264:$H$398, COLUMN()-COLUMN($L$205)+1, 0))^2))</f>
        <v>0.16370400872365248</v>
      </c>
      <c r="DP392" s="20" cm="1">
        <f t="array" ref="DP392">SQRT(SUMPRODUCT(($C392:$H392 - INDEX($C$264:$H$398, COLUMN()-COLUMN($L$205)+1, 0))^2))</f>
        <v>2.1193630557987619</v>
      </c>
      <c r="DQ392" s="20" cm="1">
        <f t="array" ref="DQ392">SQRT(SUMPRODUCT(($C392:$H392 - INDEX($C$264:$H$398, COLUMN()-COLUMN($L$205)+1, 0))^2))</f>
        <v>2.1759883433416252</v>
      </c>
      <c r="DR392" s="20" cm="1">
        <f t="array" ref="DR392">SQRT(SUMPRODUCT(($C392:$H392 - INDEX($C$264:$H$398, COLUMN()-COLUMN($L$205)+1, 0))^2))</f>
        <v>0.93512842184229017</v>
      </c>
      <c r="DS392" s="20" cm="1">
        <f t="array" ref="DS392">SQRT(SUMPRODUCT(($C392:$H392 - INDEX($C$264:$H$398, COLUMN()-COLUMN($L$205)+1, 0))^2))</f>
        <v>0.61634616136019227</v>
      </c>
      <c r="DT392" s="20" cm="1">
        <f t="array" ref="DT392">SQRT(SUMPRODUCT(($C392:$H392 - INDEX($C$264:$H$398, COLUMN()-COLUMN($L$205)+1, 0))^2))</f>
        <v>1.2554625446445136</v>
      </c>
      <c r="DU392" s="20" cm="1">
        <f t="array" ref="DU392">SQRT(SUMPRODUCT(($C392:$H392 - INDEX($C$264:$H$398, COLUMN()-COLUMN($L$205)+1, 0))^2))</f>
        <v>1.4412893326444205</v>
      </c>
      <c r="DV392" s="20" cm="1">
        <f t="array" ref="DV392">SQRT(SUMPRODUCT(($C392:$H392 - INDEX($C$264:$H$398, COLUMN()-COLUMN($L$205)+1, 0))^2))</f>
        <v>0.47025870146071647</v>
      </c>
      <c r="DW392" s="20" cm="1">
        <f t="array" ref="DW392">SQRT(SUMPRODUCT(($C392:$H392 - INDEX($C$264:$H$398, COLUMN()-COLUMN($L$205)+1, 0))^2))</f>
        <v>0.80255408806681516</v>
      </c>
      <c r="DX392" s="20" cm="1">
        <f t="array" ref="DX392">SQRT(SUMPRODUCT(($C392:$H392 - INDEX($C$264:$H$398, COLUMN()-COLUMN($L$205)+1, 0))^2))</f>
        <v>1.9658711331132066</v>
      </c>
      <c r="DY392" s="20" cm="1">
        <f t="array" ref="DY392">SQRT(SUMPRODUCT(($C392:$H392 - INDEX($C$264:$H$398, COLUMN()-COLUMN($L$205)+1, 0))^2))</f>
        <v>2.5488544478918764</v>
      </c>
      <c r="DZ392" s="20" cm="1">
        <f t="array" ref="DZ392">SQRT(SUMPRODUCT(($C392:$H392 - INDEX($C$264:$H$398, COLUMN()-COLUMN($L$205)+1, 0))^2))</f>
        <v>0.91662462591285476</v>
      </c>
      <c r="EA392" s="20" cm="1">
        <f t="array" ref="EA392">SQRT(SUMPRODUCT(($C392:$H392 - INDEX($C$264:$H$398, COLUMN()-COLUMN($L$205)+1, 0))^2))</f>
        <v>1.0097455178513568</v>
      </c>
      <c r="EB392" s="20" cm="1">
        <f t="array" ref="EB392">SQRT(SUMPRODUCT(($C392:$H392 - INDEX($C$264:$H$398, COLUMN()-COLUMN($L$205)+1, 0))^2))</f>
        <v>1.7265926004328105</v>
      </c>
      <c r="EC392" s="20" cm="1">
        <f t="array" ref="EC392">SQRT(SUMPRODUCT(($C392:$H392 - INDEX($C$264:$H$398, COLUMN()-COLUMN($L$205)+1, 0))^2))</f>
        <v>1.37903658082393</v>
      </c>
      <c r="ED392" s="20" cm="1">
        <f t="array" ref="ED392">SQRT(SUMPRODUCT(($C392:$H392 - INDEX($C$264:$H$398, COLUMN()-COLUMN($L$205)+1, 0))^2))</f>
        <v>1.3125289758260537</v>
      </c>
      <c r="EE392" s="20" cm="1">
        <f t="array" ref="EE392">SQRT(SUMPRODUCT(($C392:$H392 - INDEX($C$264:$H$398, COLUMN()-COLUMN($L$205)+1, 0))^2))</f>
        <v>0.60538944155142771</v>
      </c>
      <c r="EF392" s="20" cm="1">
        <f t="array" ref="EF392">SQRT(SUMPRODUCT(($C392:$H392 - INDEX($C$264:$H$398, COLUMN()-COLUMN($L$205)+1, 0))^2))</f>
        <v>2.8706534335708414</v>
      </c>
      <c r="EG392" s="20" cm="1">
        <f t="array" ref="EG392">SQRT(SUMPRODUCT(($C392:$H392 - INDEX($C$264:$H$398, COLUMN()-COLUMN($L$205)+1, 0))^2))</f>
        <v>2.0633408448339909</v>
      </c>
      <c r="EH392" s="20" cm="1">
        <f t="array" ref="EH392">SQRT(SUMPRODUCT(($C392:$H392 - INDEX($C$264:$H$398, COLUMN()-COLUMN($L$205)+1, 0))^2))</f>
        <v>1.5691621703306162</v>
      </c>
      <c r="EI392" s="20" cm="1">
        <f t="array" ref="EI392">SQRT(SUMPRODUCT(($C392:$H392 - INDEX($C$264:$H$398, COLUMN()-COLUMN($L$205)+1, 0))^2))</f>
        <v>0.40760314623705651</v>
      </c>
      <c r="EJ392" s="20" cm="1">
        <f t="array" ref="EJ392">SQRT(SUMPRODUCT(($C392:$H392 - INDEX($C$264:$H$398, COLUMN()-COLUMN($L$205)+1, 0))^2))</f>
        <v>0</v>
      </c>
      <c r="EK392" s="20" cm="1">
        <f t="array" ref="EK392">SQRT(SUMPRODUCT(($C392:$H392 - INDEX($C$264:$H$398, COLUMN()-COLUMN($L$205)+1, 0))^2))</f>
        <v>0.32610581445176723</v>
      </c>
      <c r="EL392" s="20" cm="1">
        <f t="array" ref="EL392">SQRT(SUMPRODUCT(($C392:$H392 - INDEX($C$264:$H$398, COLUMN()-COLUMN($L$205)+1, 0))^2))</f>
        <v>0.94590268658589827</v>
      </c>
      <c r="EM392" s="20" cm="1">
        <f t="array" ref="EM392">SQRT(SUMPRODUCT(($C392:$H392 - INDEX($C$264:$H$398, COLUMN()-COLUMN($L$205)+1, 0))^2))</f>
        <v>1.5748436925649343</v>
      </c>
      <c r="EN392" s="20" cm="1">
        <f t="array" ref="EN392">SQRT(SUMPRODUCT(($C392:$H392 - INDEX($C$264:$H$398, COLUMN()-COLUMN($L$205)+1, 0))^2))</f>
        <v>2.0060059514824538</v>
      </c>
      <c r="EO392" s="20" cm="1">
        <f t="array" ref="EO392">SQRT(SUMPRODUCT(($C392:$H392 - INDEX($C$264:$H$398, COLUMN()-COLUMN($L$205)+1, 0))^2))</f>
        <v>1.80212671827224</v>
      </c>
      <c r="EP392" s="20" cm="1">
        <f t="array" ref="EP392">SQRT(SUMPRODUCT(($C392:$H392 - INDEX($C$264:$H$398, COLUMN()-COLUMN($L$205)+1, 0))^2))</f>
        <v>1.5481461246713537</v>
      </c>
      <c r="EQ392" s="23">
        <f t="shared" si="5"/>
        <v>1.2591123932779567</v>
      </c>
    </row>
    <row r="393" spans="2:147" x14ac:dyDescent="0.35">
      <c r="B393" s="20" t="s">
        <v>150</v>
      </c>
      <c r="C393" s="20">
        <v>-0.27777777777777773</v>
      </c>
      <c r="D393" s="20">
        <v>-0.31314072693383038</v>
      </c>
      <c r="E393" s="20">
        <v>0.4716981132075474</v>
      </c>
      <c r="F393" s="20">
        <v>-0.19420289855072465</v>
      </c>
      <c r="G393" s="20">
        <v>-0.76487252124645888</v>
      </c>
      <c r="H393" s="20">
        <v>0.47398843930635831</v>
      </c>
      <c r="I393" s="20" t="s">
        <v>911</v>
      </c>
      <c r="K393" s="3" t="s">
        <v>150</v>
      </c>
      <c r="L393" s="20" cm="1">
        <f t="array" ref="L393">SQRT(SUMPRODUCT(($C393:$H393 - INDEX($C$264:$H$398, COLUMN()-COLUMN($L$205)+1, 0))^2))</f>
        <v>1.8161923225611059</v>
      </c>
      <c r="M393" s="20" cm="1">
        <f t="array" ref="M393">SQRT(SUMPRODUCT(($C393:$H393 - INDEX($C$264:$H$398, COLUMN()-COLUMN($L$205)+1, 0))^2))</f>
        <v>1.2678645311957559</v>
      </c>
      <c r="N393" s="20" cm="1">
        <f t="array" ref="N393">SQRT(SUMPRODUCT(($C393:$H393 - INDEX($C$264:$H$398, COLUMN()-COLUMN($L$205)+1, 0))^2))</f>
        <v>1.1542883895099811</v>
      </c>
      <c r="O393" s="20" cm="1">
        <f t="array" ref="O393">SQRT(SUMPRODUCT(($C393:$H393 - INDEX($C$264:$H$398, COLUMN()-COLUMN($L$205)+1, 0))^2))</f>
        <v>0.55849193088798665</v>
      </c>
      <c r="P393" s="20" cm="1">
        <f t="array" ref="P393">SQRT(SUMPRODUCT(($C393:$H393 - INDEX($C$264:$H$398, COLUMN()-COLUMN($L$205)+1, 0))^2))</f>
        <v>0.68762496427084885</v>
      </c>
      <c r="Q393" s="20" cm="1">
        <f t="array" ref="Q393">SQRT(SUMPRODUCT(($C393:$H393 - INDEX($C$264:$H$398, COLUMN()-COLUMN($L$205)+1, 0))^2))</f>
        <v>2.7793081790933538</v>
      </c>
      <c r="R393" s="20" cm="1">
        <f t="array" ref="R393">SQRT(SUMPRODUCT(($C393:$H393 - INDEX($C$264:$H$398, COLUMN()-COLUMN($L$205)+1, 0))^2))</f>
        <v>0.66669605728345405</v>
      </c>
      <c r="S393" s="20" cm="1">
        <f t="array" ref="S393">SQRT(SUMPRODUCT(($C393:$H393 - INDEX($C$264:$H$398, COLUMN()-COLUMN($L$205)+1, 0))^2))</f>
        <v>1.0771943752630744</v>
      </c>
      <c r="T393" s="20" cm="1">
        <f t="array" ref="T393">SQRT(SUMPRODUCT(($C393:$H393 - INDEX($C$264:$H$398, COLUMN()-COLUMN($L$205)+1, 0))^2))</f>
        <v>2.6726209156838014</v>
      </c>
      <c r="U393" s="20" cm="1">
        <f t="array" ref="U393">SQRT(SUMPRODUCT(($C393:$H393 - INDEX($C$264:$H$398, COLUMN()-COLUMN($L$205)+1, 0))^2))</f>
        <v>0.85668457924845842</v>
      </c>
      <c r="V393" s="20" cm="1">
        <f t="array" ref="V393">SQRT(SUMPRODUCT(($C393:$H393 - INDEX($C$264:$H$398, COLUMN()-COLUMN($L$205)+1, 0))^2))</f>
        <v>2.7500941091442139</v>
      </c>
      <c r="W393" s="20" cm="1">
        <f t="array" ref="W393">SQRT(SUMPRODUCT(($C393:$H393 - INDEX($C$264:$H$398, COLUMN()-COLUMN($L$205)+1, 0))^2))</f>
        <v>1.3097200316078355</v>
      </c>
      <c r="X393" s="20" cm="1">
        <f t="array" ref="X393">SQRT(SUMPRODUCT(($C393:$H393 - INDEX($C$264:$H$398, COLUMN()-COLUMN($L$205)+1, 0))^2))</f>
        <v>1.4065546717015727</v>
      </c>
      <c r="Y393" s="20" cm="1">
        <f t="array" ref="Y393">SQRT(SUMPRODUCT(($C393:$H393 - INDEX($C$264:$H$398, COLUMN()-COLUMN($L$205)+1, 0))^2))</f>
        <v>0.44422260741460651</v>
      </c>
      <c r="Z393" s="20" cm="1">
        <f t="array" ref="Z393">SQRT(SUMPRODUCT(($C393:$H393 - INDEX($C$264:$H$398, COLUMN()-COLUMN($L$205)+1, 0))^2))</f>
        <v>0.9008471489532528</v>
      </c>
      <c r="AA393" s="20" cm="1">
        <f t="array" ref="AA393">SQRT(SUMPRODUCT(($C393:$H393 - INDEX($C$264:$H$398, COLUMN()-COLUMN($L$205)+1, 0))^2))</f>
        <v>1.6401144461809423</v>
      </c>
      <c r="AB393" s="20" cm="1">
        <f t="array" ref="AB393">SQRT(SUMPRODUCT(($C393:$H393 - INDEX($C$264:$H$398, COLUMN()-COLUMN($L$205)+1, 0))^2))</f>
        <v>1.4857734167088308</v>
      </c>
      <c r="AC393" s="20" cm="1">
        <f t="array" ref="AC393">SQRT(SUMPRODUCT(($C393:$H393 - INDEX($C$264:$H$398, COLUMN()-COLUMN($L$205)+1, 0))^2))</f>
        <v>0.73638891734657208</v>
      </c>
      <c r="AD393" s="20" cm="1">
        <f t="array" ref="AD393">SQRT(SUMPRODUCT(($C393:$H393 - INDEX($C$264:$H$398, COLUMN()-COLUMN($L$205)+1, 0))^2))</f>
        <v>1.806291344170045</v>
      </c>
      <c r="AE393" s="20" cm="1">
        <f t="array" ref="AE393">SQRT(SUMPRODUCT(($C393:$H393 - INDEX($C$264:$H$398, COLUMN()-COLUMN($L$205)+1, 0))^2))</f>
        <v>0.80734316728703881</v>
      </c>
      <c r="AF393" s="20" cm="1">
        <f t="array" ref="AF393">SQRT(SUMPRODUCT(($C393:$H393 - INDEX($C$264:$H$398, COLUMN()-COLUMN($L$205)+1, 0))^2))</f>
        <v>0.53737159625434849</v>
      </c>
      <c r="AG393" s="20" cm="1">
        <f t="array" ref="AG393">SQRT(SUMPRODUCT(($C393:$H393 - INDEX($C$264:$H$398, COLUMN()-COLUMN($L$205)+1, 0))^2))</f>
        <v>1.5286745272092008</v>
      </c>
      <c r="AH393" s="20" cm="1">
        <f t="array" ref="AH393">SQRT(SUMPRODUCT(($C393:$H393 - INDEX($C$264:$H$398, COLUMN()-COLUMN($L$205)+1, 0))^2))</f>
        <v>2.4943892861800561</v>
      </c>
      <c r="AI393" s="20" cm="1">
        <f t="array" ref="AI393">SQRT(SUMPRODUCT(($C393:$H393 - INDEX($C$264:$H$398, COLUMN()-COLUMN($L$205)+1, 0))^2))</f>
        <v>0.37448685112261249</v>
      </c>
      <c r="AJ393" s="20" cm="1">
        <f t="array" ref="AJ393">SQRT(SUMPRODUCT(($C393:$H393 - INDEX($C$264:$H$398, COLUMN()-COLUMN($L$205)+1, 0))^2))</f>
        <v>1.1422669180957408</v>
      </c>
      <c r="AK393" s="20" cm="1">
        <f t="array" ref="AK393">SQRT(SUMPRODUCT(($C393:$H393 - INDEX($C$264:$H$398, COLUMN()-COLUMN($L$205)+1, 0))^2))</f>
        <v>0.81164061332338</v>
      </c>
      <c r="AL393" s="20" cm="1">
        <f t="array" ref="AL393">SQRT(SUMPRODUCT(($C393:$H393 - INDEX($C$264:$H$398, COLUMN()-COLUMN($L$205)+1, 0))^2))</f>
        <v>0.85705790695249107</v>
      </c>
      <c r="AM393" s="20" cm="1">
        <f t="array" ref="AM393">SQRT(SUMPRODUCT(($C393:$H393 - INDEX($C$264:$H$398, COLUMN()-COLUMN($L$205)+1, 0))^2))</f>
        <v>0.56465877064262227</v>
      </c>
      <c r="AN393" s="20" cm="1">
        <f t="array" ref="AN393">SQRT(SUMPRODUCT(($C393:$H393 - INDEX($C$264:$H$398, COLUMN()-COLUMN($L$205)+1, 0))^2))</f>
        <v>0.44334872981172824</v>
      </c>
      <c r="AO393" s="20" cm="1">
        <f t="array" ref="AO393">SQRT(SUMPRODUCT(($C393:$H393 - INDEX($C$264:$H$398, COLUMN()-COLUMN($L$205)+1, 0))^2))</f>
        <v>0.27302343973961013</v>
      </c>
      <c r="AP393" s="20" cm="1">
        <f t="array" ref="AP393">SQRT(SUMPRODUCT(($C393:$H393 - INDEX($C$264:$H$398, COLUMN()-COLUMN($L$205)+1, 0))^2))</f>
        <v>1.3100182974259713</v>
      </c>
      <c r="AQ393" s="20" cm="1">
        <f t="array" ref="AQ393">SQRT(SUMPRODUCT(($C393:$H393 - INDEX($C$264:$H$398, COLUMN()-COLUMN($L$205)+1, 0))^2))</f>
        <v>0.61732386337185252</v>
      </c>
      <c r="AR393" s="20" cm="1">
        <f t="array" ref="AR393">SQRT(SUMPRODUCT(($C393:$H393 - INDEX($C$264:$H$398, COLUMN()-COLUMN($L$205)+1, 0))^2))</f>
        <v>0.60782284253651631</v>
      </c>
      <c r="AS393" s="20" cm="1">
        <f t="array" ref="AS393">SQRT(SUMPRODUCT(($C393:$H393 - INDEX($C$264:$H$398, COLUMN()-COLUMN($L$205)+1, 0))^2))</f>
        <v>1.3637126505155446</v>
      </c>
      <c r="AT393" s="20" cm="1">
        <f t="array" ref="AT393">SQRT(SUMPRODUCT(($C393:$H393 - INDEX($C$264:$H$398, COLUMN()-COLUMN($L$205)+1, 0))^2))</f>
        <v>1.6265344127481183</v>
      </c>
      <c r="AU393" s="20" cm="1">
        <f t="array" ref="AU393">SQRT(SUMPRODUCT(($C393:$H393 - INDEX($C$264:$H$398, COLUMN()-COLUMN($L$205)+1, 0))^2))</f>
        <v>1.3570820682423288</v>
      </c>
      <c r="AV393" s="20" cm="1">
        <f t="array" ref="AV393">SQRT(SUMPRODUCT(($C393:$H393 - INDEX($C$264:$H$398, COLUMN()-COLUMN($L$205)+1, 0))^2))</f>
        <v>2.3944357812343098</v>
      </c>
      <c r="AW393" s="20" cm="1">
        <f t="array" ref="AW393">SQRT(SUMPRODUCT(($C393:$H393 - INDEX($C$264:$H$398, COLUMN()-COLUMN($L$205)+1, 0))^2))</f>
        <v>0.96313533398256668</v>
      </c>
      <c r="AX393" s="20" cm="1">
        <f t="array" ref="AX393">SQRT(SUMPRODUCT(($C393:$H393 - INDEX($C$264:$H$398, COLUMN()-COLUMN($L$205)+1, 0))^2))</f>
        <v>0.86096431099395354</v>
      </c>
      <c r="AY393" s="20" cm="1">
        <f t="array" ref="AY393">SQRT(SUMPRODUCT(($C393:$H393 - INDEX($C$264:$H$398, COLUMN()-COLUMN($L$205)+1, 0))^2))</f>
        <v>1.7902540164942577</v>
      </c>
      <c r="AZ393" s="20" cm="1">
        <f t="array" ref="AZ393">SQRT(SUMPRODUCT(($C393:$H393 - INDEX($C$264:$H$398, COLUMN()-COLUMN($L$205)+1, 0))^2))</f>
        <v>1.5489087157182235</v>
      </c>
      <c r="BA393" s="20" cm="1">
        <f t="array" ref="BA393">SQRT(SUMPRODUCT(($C393:$H393 - INDEX($C$264:$H$398, COLUMN()-COLUMN($L$205)+1, 0))^2))</f>
        <v>0.69082679269574332</v>
      </c>
      <c r="BB393" s="20" cm="1">
        <f t="array" ref="BB393">SQRT(SUMPRODUCT(($C393:$H393 - INDEX($C$264:$H$398, COLUMN()-COLUMN($L$205)+1, 0))^2))</f>
        <v>0.50055627755780596</v>
      </c>
      <c r="BC393" s="20" cm="1">
        <f t="array" ref="BC393">SQRT(SUMPRODUCT(($C393:$H393 - INDEX($C$264:$H$398, COLUMN()-COLUMN($L$205)+1, 0))^2))</f>
        <v>2.514837808633982</v>
      </c>
      <c r="BD393" s="20" cm="1">
        <f t="array" ref="BD393">SQRT(SUMPRODUCT(($C393:$H393 - INDEX($C$264:$H$398, COLUMN()-COLUMN($L$205)+1, 0))^2))</f>
        <v>0.6892604928723528</v>
      </c>
      <c r="BE393" s="20" cm="1">
        <f t="array" ref="BE393">SQRT(SUMPRODUCT(($C393:$H393 - INDEX($C$264:$H$398, COLUMN()-COLUMN($L$205)+1, 0))^2))</f>
        <v>1.4822043040203741</v>
      </c>
      <c r="BF393" s="20" cm="1">
        <f t="array" ref="BF393">SQRT(SUMPRODUCT(($C393:$H393 - INDEX($C$264:$H$398, COLUMN()-COLUMN($L$205)+1, 0))^2))</f>
        <v>1.9166729768868851</v>
      </c>
      <c r="BG393" s="20" cm="1">
        <f t="array" ref="BG393">SQRT(SUMPRODUCT(($C393:$H393 - INDEX($C$264:$H$398, COLUMN()-COLUMN($L$205)+1, 0))^2))</f>
        <v>2.1720267324219806</v>
      </c>
      <c r="BH393" s="20" cm="1">
        <f t="array" ref="BH393">SQRT(SUMPRODUCT(($C393:$H393 - INDEX($C$264:$H$398, COLUMN()-COLUMN($L$205)+1, 0))^2))</f>
        <v>1.9562892434460817</v>
      </c>
      <c r="BI393" s="20" cm="1">
        <f t="array" ref="BI393">SQRT(SUMPRODUCT(($C393:$H393 - INDEX($C$264:$H$398, COLUMN()-COLUMN($L$205)+1, 0))^2))</f>
        <v>1.8150192236440426</v>
      </c>
      <c r="BJ393" s="20" cm="1">
        <f t="array" ref="BJ393">SQRT(SUMPRODUCT(($C393:$H393 - INDEX($C$264:$H$398, COLUMN()-COLUMN($L$205)+1, 0))^2))</f>
        <v>0.79646481114809708</v>
      </c>
      <c r="BK393" s="20" cm="1">
        <f t="array" ref="BK393">SQRT(SUMPRODUCT(($C393:$H393 - INDEX($C$264:$H$398, COLUMN()-COLUMN($L$205)+1, 0))^2))</f>
        <v>0.74738564170181332</v>
      </c>
      <c r="BL393" s="20" cm="1">
        <f t="array" ref="BL393">SQRT(SUMPRODUCT(($C393:$H393 - INDEX($C$264:$H$398, COLUMN()-COLUMN($L$205)+1, 0))^2))</f>
        <v>2.602566526143506</v>
      </c>
      <c r="BM393" s="20" cm="1">
        <f t="array" ref="BM393">SQRT(SUMPRODUCT(($C393:$H393 - INDEX($C$264:$H$398, COLUMN()-COLUMN($L$205)+1, 0))^2))</f>
        <v>2.0935927218311861</v>
      </c>
      <c r="BN393" s="20" cm="1">
        <f t="array" ref="BN393">SQRT(SUMPRODUCT(($C393:$H393 - INDEX($C$264:$H$398, COLUMN()-COLUMN($L$205)+1, 0))^2))</f>
        <v>1.2131510691467942</v>
      </c>
      <c r="BO393" s="20" cm="1">
        <f t="array" ref="BO393">SQRT(SUMPRODUCT(($C393:$H393 - INDEX($C$264:$H$398, COLUMN()-COLUMN($L$205)+1, 0))^2))</f>
        <v>2.9629960299563685</v>
      </c>
      <c r="BP393" s="20" cm="1">
        <f t="array" ref="BP393">SQRT(SUMPRODUCT(($C393:$H393 - INDEX($C$264:$H$398, COLUMN()-COLUMN($L$205)+1, 0))^2))</f>
        <v>1.2460610361377829</v>
      </c>
      <c r="BQ393" s="20" cm="1">
        <f t="array" ref="BQ393">SQRT(SUMPRODUCT(($C393:$H393 - INDEX($C$264:$H$398, COLUMN()-COLUMN($L$205)+1, 0))^2))</f>
        <v>0.85014024778420316</v>
      </c>
      <c r="BR393" s="20" cm="1">
        <f t="array" ref="BR393">SQRT(SUMPRODUCT(($C393:$H393 - INDEX($C$264:$H$398, COLUMN()-COLUMN($L$205)+1, 0))^2))</f>
        <v>0.91316971894823495</v>
      </c>
      <c r="BS393" s="20" cm="1">
        <f t="array" ref="BS393">SQRT(SUMPRODUCT(($C393:$H393 - INDEX($C$264:$H$398, COLUMN()-COLUMN($L$205)+1, 0))^2))</f>
        <v>0.59528447367267301</v>
      </c>
      <c r="BT393" s="20" cm="1">
        <f t="array" ref="BT393">SQRT(SUMPRODUCT(($C393:$H393 - INDEX($C$264:$H$398, COLUMN()-COLUMN($L$205)+1, 0))^2))</f>
        <v>0.92680040721391621</v>
      </c>
      <c r="BU393" s="20" cm="1">
        <f t="array" ref="BU393">SQRT(SUMPRODUCT(($C393:$H393 - INDEX($C$264:$H$398, COLUMN()-COLUMN($L$205)+1, 0))^2))</f>
        <v>1.3294293019480579</v>
      </c>
      <c r="BV393" s="20" cm="1">
        <f t="array" ref="BV393">SQRT(SUMPRODUCT(($C393:$H393 - INDEX($C$264:$H$398, COLUMN()-COLUMN($L$205)+1, 0))^2))</f>
        <v>2.2096948708967519</v>
      </c>
      <c r="BW393" s="20" cm="1">
        <f t="array" ref="BW393">SQRT(SUMPRODUCT(($C393:$H393 - INDEX($C$264:$H$398, COLUMN()-COLUMN($L$205)+1, 0))^2))</f>
        <v>0.37258650899047352</v>
      </c>
      <c r="BX393" s="20" cm="1">
        <f t="array" ref="BX393">SQRT(SUMPRODUCT(($C393:$H393 - INDEX($C$264:$H$398, COLUMN()-COLUMN($L$205)+1, 0))^2))</f>
        <v>1.8480993426636263</v>
      </c>
      <c r="BY393" s="20" cm="1">
        <f t="array" ref="BY393">SQRT(SUMPRODUCT(($C393:$H393 - INDEX($C$264:$H$398, COLUMN()-COLUMN($L$205)+1, 0))^2))</f>
        <v>1.2319606270142991</v>
      </c>
      <c r="BZ393" s="20" cm="1">
        <f t="array" ref="BZ393">SQRT(SUMPRODUCT(($C393:$H393 - INDEX($C$264:$H$398, COLUMN()-COLUMN($L$205)+1, 0))^2))</f>
        <v>0.84246543059835444</v>
      </c>
      <c r="CA393" s="20" cm="1">
        <f t="array" ref="CA393">SQRT(SUMPRODUCT(($C393:$H393 - INDEX($C$264:$H$398, COLUMN()-COLUMN($L$205)+1, 0))^2))</f>
        <v>1.2129146583913133</v>
      </c>
      <c r="CB393" s="20" cm="1">
        <f t="array" ref="CB393">SQRT(SUMPRODUCT(($C393:$H393 - INDEX($C$264:$H$398, COLUMN()-COLUMN($L$205)+1, 0))^2))</f>
        <v>1.6704233220262719</v>
      </c>
      <c r="CC393" s="20" cm="1">
        <f t="array" ref="CC393">SQRT(SUMPRODUCT(($C393:$H393 - INDEX($C$264:$H$398, COLUMN()-COLUMN($L$205)+1, 0))^2))</f>
        <v>0.44872390878328838</v>
      </c>
      <c r="CD393" s="20" cm="1">
        <f t="array" ref="CD393">SQRT(SUMPRODUCT(($C393:$H393 - INDEX($C$264:$H$398, COLUMN()-COLUMN($L$205)+1, 0))^2))</f>
        <v>1.0935043841140923</v>
      </c>
      <c r="CE393" s="20" cm="1">
        <f t="array" ref="CE393">SQRT(SUMPRODUCT(($C393:$H393 - INDEX($C$264:$H$398, COLUMN()-COLUMN($L$205)+1, 0))^2))</f>
        <v>0.80850038279971737</v>
      </c>
      <c r="CF393" s="20" cm="1">
        <f t="array" ref="CF393">SQRT(SUMPRODUCT(($C393:$H393 - INDEX($C$264:$H$398, COLUMN()-COLUMN($L$205)+1, 0))^2))</f>
        <v>1.0854719914843902</v>
      </c>
      <c r="CG393" s="20" cm="1">
        <f t="array" ref="CG393">SQRT(SUMPRODUCT(($C393:$H393 - INDEX($C$264:$H$398, COLUMN()-COLUMN($L$205)+1, 0))^2))</f>
        <v>1.6014736801031251</v>
      </c>
      <c r="CH393" s="20" cm="1">
        <f t="array" ref="CH393">SQRT(SUMPRODUCT(($C393:$H393 - INDEX($C$264:$H$398, COLUMN()-COLUMN($L$205)+1, 0))^2))</f>
        <v>1.2323178810219169</v>
      </c>
      <c r="CI393" s="20" cm="1">
        <f t="array" ref="CI393">SQRT(SUMPRODUCT(($C393:$H393 - INDEX($C$264:$H$398, COLUMN()-COLUMN($L$205)+1, 0))^2))</f>
        <v>1.5367011352788971</v>
      </c>
      <c r="CJ393" s="20" cm="1">
        <f t="array" ref="CJ393">SQRT(SUMPRODUCT(($C393:$H393 - INDEX($C$264:$H$398, COLUMN()-COLUMN($L$205)+1, 0))^2))</f>
        <v>1.7141131950996171</v>
      </c>
      <c r="CK393" s="20" cm="1">
        <f t="array" ref="CK393">SQRT(SUMPRODUCT(($C393:$H393 - INDEX($C$264:$H$398, COLUMN()-COLUMN($L$205)+1, 0))^2))</f>
        <v>1.5287401178268711</v>
      </c>
      <c r="CL393" s="20" cm="1">
        <f t="array" ref="CL393">SQRT(SUMPRODUCT(($C393:$H393 - INDEX($C$264:$H$398, COLUMN()-COLUMN($L$205)+1, 0))^2))</f>
        <v>0.81320822711017404</v>
      </c>
      <c r="CM393" s="20" cm="1">
        <f t="array" ref="CM393">SQRT(SUMPRODUCT(($C393:$H393 - INDEX($C$264:$H$398, COLUMN()-COLUMN($L$205)+1, 0))^2))</f>
        <v>1.8854338333949365</v>
      </c>
      <c r="CN393" s="20" cm="1">
        <f t="array" ref="CN393">SQRT(SUMPRODUCT(($C393:$H393 - INDEX($C$264:$H$398, COLUMN()-COLUMN($L$205)+1, 0))^2))</f>
        <v>2.4732473527280896</v>
      </c>
      <c r="CO393" s="20" cm="1">
        <f t="array" ref="CO393">SQRT(SUMPRODUCT(($C393:$H393 - INDEX($C$264:$H$398, COLUMN()-COLUMN($L$205)+1, 0))^2))</f>
        <v>0.51662361534058243</v>
      </c>
      <c r="CP393" s="20" cm="1">
        <f t="array" ref="CP393">SQRT(SUMPRODUCT(($C393:$H393 - INDEX($C$264:$H$398, COLUMN()-COLUMN($L$205)+1, 0))^2))</f>
        <v>0.50330002557565812</v>
      </c>
      <c r="CQ393" s="20" cm="1">
        <f t="array" ref="CQ393">SQRT(SUMPRODUCT(($C393:$H393 - INDEX($C$264:$H$398, COLUMN()-COLUMN($L$205)+1, 0))^2))</f>
        <v>1.3832106868303427</v>
      </c>
      <c r="CR393" s="20" cm="1">
        <f t="array" ref="CR393">SQRT(SUMPRODUCT(($C393:$H393 - INDEX($C$264:$H$398, COLUMN()-COLUMN($L$205)+1, 0))^2))</f>
        <v>1.0101242032986326</v>
      </c>
      <c r="CS393" s="20" cm="1">
        <f t="array" ref="CS393">SQRT(SUMPRODUCT(($C393:$H393 - INDEX($C$264:$H$398, COLUMN()-COLUMN($L$205)+1, 0))^2))</f>
        <v>0.47777289095290681</v>
      </c>
      <c r="CT393" s="20" cm="1">
        <f t="array" ref="CT393">SQRT(SUMPRODUCT(($C393:$H393 - INDEX($C$264:$H$398, COLUMN()-COLUMN($L$205)+1, 0))^2))</f>
        <v>0.703699225666229</v>
      </c>
      <c r="CU393" s="20" cm="1">
        <f t="array" ref="CU393">SQRT(SUMPRODUCT(($C393:$H393 - INDEX($C$264:$H$398, COLUMN()-COLUMN($L$205)+1, 0))^2))</f>
        <v>1.2855430095264195</v>
      </c>
      <c r="CV393" s="20" cm="1">
        <f t="array" ref="CV393">SQRT(SUMPRODUCT(($C393:$H393 - INDEX($C$264:$H$398, COLUMN()-COLUMN($L$205)+1, 0))^2))</f>
        <v>0.98075079791070641</v>
      </c>
      <c r="CW393" s="20" cm="1">
        <f t="array" ref="CW393">SQRT(SUMPRODUCT(($C393:$H393 - INDEX($C$264:$H$398, COLUMN()-COLUMN($L$205)+1, 0))^2))</f>
        <v>1.4350298176444278</v>
      </c>
      <c r="CX393" s="20" cm="1">
        <f t="array" ref="CX393">SQRT(SUMPRODUCT(($C393:$H393 - INDEX($C$264:$H$398, COLUMN()-COLUMN($L$205)+1, 0))^2))</f>
        <v>1.0673796996417282</v>
      </c>
      <c r="CY393" s="20" cm="1">
        <f t="array" ref="CY393">SQRT(SUMPRODUCT(($C393:$H393 - INDEX($C$264:$H$398, COLUMN()-COLUMN($L$205)+1, 0))^2))</f>
        <v>2.1449864463463015</v>
      </c>
      <c r="CZ393" s="20" cm="1">
        <f t="array" ref="CZ393">SQRT(SUMPRODUCT(($C393:$H393 - INDEX($C$264:$H$398, COLUMN()-COLUMN($L$205)+1, 0))^2))</f>
        <v>0.50849637775463996</v>
      </c>
      <c r="DA393" s="20" cm="1">
        <f t="array" ref="DA393">SQRT(SUMPRODUCT(($C393:$H393 - INDEX($C$264:$H$398, COLUMN()-COLUMN($L$205)+1, 0))^2))</f>
        <v>1.2022981586225756</v>
      </c>
      <c r="DB393" s="20" cm="1">
        <f t="array" ref="DB393">SQRT(SUMPRODUCT(($C393:$H393 - INDEX($C$264:$H$398, COLUMN()-COLUMN($L$205)+1, 0))^2))</f>
        <v>0.26092183166483218</v>
      </c>
      <c r="DC393" s="20" cm="1">
        <f t="array" ref="DC393">SQRT(SUMPRODUCT(($C393:$H393 - INDEX($C$264:$H$398, COLUMN()-COLUMN($L$205)+1, 0))^2))</f>
        <v>0.49055815830724908</v>
      </c>
      <c r="DD393" s="20" cm="1">
        <f t="array" ref="DD393">SQRT(SUMPRODUCT(($C393:$H393 - INDEX($C$264:$H$398, COLUMN()-COLUMN($L$205)+1, 0))^2))</f>
        <v>0.50472760227360647</v>
      </c>
      <c r="DE393" s="20" cm="1">
        <f t="array" ref="DE393">SQRT(SUMPRODUCT(($C393:$H393 - INDEX($C$264:$H$398, COLUMN()-COLUMN($L$205)+1, 0))^2))</f>
        <v>1.2293531830196283</v>
      </c>
      <c r="DF393" s="20" cm="1">
        <f t="array" ref="DF393">SQRT(SUMPRODUCT(($C393:$H393 - INDEX($C$264:$H$398, COLUMN()-COLUMN($L$205)+1, 0))^2))</f>
        <v>1.7547086973887789</v>
      </c>
      <c r="DG393" s="20" cm="1">
        <f t="array" ref="DG393">SQRT(SUMPRODUCT(($C393:$H393 - INDEX($C$264:$H$398, COLUMN()-COLUMN($L$205)+1, 0))^2))</f>
        <v>1.1192292191378406</v>
      </c>
      <c r="DH393" s="20" cm="1">
        <f t="array" ref="DH393">SQRT(SUMPRODUCT(($C393:$H393 - INDEX($C$264:$H$398, COLUMN()-COLUMN($L$205)+1, 0))^2))</f>
        <v>1.5549233205990691</v>
      </c>
      <c r="DI393" s="20" cm="1">
        <f t="array" ref="DI393">SQRT(SUMPRODUCT(($C393:$H393 - INDEX($C$264:$H$398, COLUMN()-COLUMN($L$205)+1, 0))^2))</f>
        <v>1.5505081749690814</v>
      </c>
      <c r="DJ393" s="20" cm="1">
        <f t="array" ref="DJ393">SQRT(SUMPRODUCT(($C393:$H393 - INDEX($C$264:$H$398, COLUMN()-COLUMN($L$205)+1, 0))^2))</f>
        <v>0.47804905381474933</v>
      </c>
      <c r="DK393" s="20" cm="1">
        <f t="array" ref="DK393">SQRT(SUMPRODUCT(($C393:$H393 - INDEX($C$264:$H$398, COLUMN()-COLUMN($L$205)+1, 0))^2))</f>
        <v>1.1736516497558449</v>
      </c>
      <c r="DL393" s="20" cm="1">
        <f t="array" ref="DL393">SQRT(SUMPRODUCT(($C393:$H393 - INDEX($C$264:$H$398, COLUMN()-COLUMN($L$205)+1, 0))^2))</f>
        <v>1.0180566017802772</v>
      </c>
      <c r="DM393" s="20" cm="1">
        <f t="array" ref="DM393">SQRT(SUMPRODUCT(($C393:$H393 - INDEX($C$264:$H$398, COLUMN()-COLUMN($L$205)+1, 0))^2))</f>
        <v>1.1203444486606335</v>
      </c>
      <c r="DN393" s="20" cm="1">
        <f t="array" ref="DN393">SQRT(SUMPRODUCT(($C393:$H393 - INDEX($C$264:$H$398, COLUMN()-COLUMN($L$205)+1, 0))^2))</f>
        <v>0.45697023134409692</v>
      </c>
      <c r="DO393" s="20" cm="1">
        <f t="array" ref="DO393">SQRT(SUMPRODUCT(($C393:$H393 - INDEX($C$264:$H$398, COLUMN()-COLUMN($L$205)+1, 0))^2))</f>
        <v>0.35120240439963862</v>
      </c>
      <c r="DP393" s="20" cm="1">
        <f t="array" ref="DP393">SQRT(SUMPRODUCT(($C393:$H393 - INDEX($C$264:$H$398, COLUMN()-COLUMN($L$205)+1, 0))^2))</f>
        <v>1.9151874417655217</v>
      </c>
      <c r="DQ393" s="20" cm="1">
        <f t="array" ref="DQ393">SQRT(SUMPRODUCT(($C393:$H393 - INDEX($C$264:$H$398, COLUMN()-COLUMN($L$205)+1, 0))^2))</f>
        <v>1.8807062362828673</v>
      </c>
      <c r="DR393" s="20" cm="1">
        <f t="array" ref="DR393">SQRT(SUMPRODUCT(($C393:$H393 - INDEX($C$264:$H$398, COLUMN()-COLUMN($L$205)+1, 0))^2))</f>
        <v>1.1280555386771045</v>
      </c>
      <c r="DS393" s="20" cm="1">
        <f t="array" ref="DS393">SQRT(SUMPRODUCT(($C393:$H393 - INDEX($C$264:$H$398, COLUMN()-COLUMN($L$205)+1, 0))^2))</f>
        <v>0.87658618881908235</v>
      </c>
      <c r="DT393" s="20" cm="1">
        <f t="array" ref="DT393">SQRT(SUMPRODUCT(($C393:$H393 - INDEX($C$264:$H$398, COLUMN()-COLUMN($L$205)+1, 0))^2))</f>
        <v>1.2435363737581822</v>
      </c>
      <c r="DU393" s="20" cm="1">
        <f t="array" ref="DU393">SQRT(SUMPRODUCT(($C393:$H393 - INDEX($C$264:$H$398, COLUMN()-COLUMN($L$205)+1, 0))^2))</f>
        <v>1.1703697962079922</v>
      </c>
      <c r="DV393" s="20" cm="1">
        <f t="array" ref="DV393">SQRT(SUMPRODUCT(($C393:$H393 - INDEX($C$264:$H$398, COLUMN()-COLUMN($L$205)+1, 0))^2))</f>
        <v>0.68482056010070746</v>
      </c>
      <c r="DW393" s="20" cm="1">
        <f t="array" ref="DW393">SQRT(SUMPRODUCT(($C393:$H393 - INDEX($C$264:$H$398, COLUMN()-COLUMN($L$205)+1, 0))^2))</f>
        <v>1.0495892404812015</v>
      </c>
      <c r="DX393" s="20" cm="1">
        <f t="array" ref="DX393">SQRT(SUMPRODUCT(($C393:$H393 - INDEX($C$264:$H$398, COLUMN()-COLUMN($L$205)+1, 0))^2))</f>
        <v>1.9248254975130019</v>
      </c>
      <c r="DY393" s="20" cm="1">
        <f t="array" ref="DY393">SQRT(SUMPRODUCT(($C393:$H393 - INDEX($C$264:$H$398, COLUMN()-COLUMN($L$205)+1, 0))^2))</f>
        <v>2.5135932095506983</v>
      </c>
      <c r="DZ393" s="20" cm="1">
        <f t="array" ref="DZ393">SQRT(SUMPRODUCT(($C393:$H393 - INDEX($C$264:$H$398, COLUMN()-COLUMN($L$205)+1, 0))^2))</f>
        <v>0.73036578708416322</v>
      </c>
      <c r="EA393" s="20" cm="1">
        <f t="array" ref="EA393">SQRT(SUMPRODUCT(($C393:$H393 - INDEX($C$264:$H$398, COLUMN()-COLUMN($L$205)+1, 0))^2))</f>
        <v>0.87109294581758723</v>
      </c>
      <c r="EB393" s="20" cm="1">
        <f t="array" ref="EB393">SQRT(SUMPRODUCT(($C393:$H393 - INDEX($C$264:$H$398, COLUMN()-COLUMN($L$205)+1, 0))^2))</f>
        <v>1.4953788623929305</v>
      </c>
      <c r="EC393" s="20" cm="1">
        <f t="array" ref="EC393">SQRT(SUMPRODUCT(($C393:$H393 - INDEX($C$264:$H$398, COLUMN()-COLUMN($L$205)+1, 0))^2))</f>
        <v>1.3460066111774769</v>
      </c>
      <c r="ED393" s="20" cm="1">
        <f t="array" ref="ED393">SQRT(SUMPRODUCT(($C393:$H393 - INDEX($C$264:$H$398, COLUMN()-COLUMN($L$205)+1, 0))^2))</f>
        <v>1.2881573323667987</v>
      </c>
      <c r="EE393" s="20" cm="1">
        <f t="array" ref="EE393">SQRT(SUMPRODUCT(($C393:$H393 - INDEX($C$264:$H$398, COLUMN()-COLUMN($L$205)+1, 0))^2))</f>
        <v>0.44051804754685459</v>
      </c>
      <c r="EF393" s="20" cm="1">
        <f t="array" ref="EF393">SQRT(SUMPRODUCT(($C393:$H393 - INDEX($C$264:$H$398, COLUMN()-COLUMN($L$205)+1, 0))^2))</f>
        <v>2.8317710436115902</v>
      </c>
      <c r="EG393" s="20" cm="1">
        <f t="array" ref="EG393">SQRT(SUMPRODUCT(($C393:$H393 - INDEX($C$264:$H$398, COLUMN()-COLUMN($L$205)+1, 0))^2))</f>
        <v>1.7713016470995337</v>
      </c>
      <c r="EH393" s="20" cm="1">
        <f t="array" ref="EH393">SQRT(SUMPRODUCT(($C393:$H393 - INDEX($C$264:$H$398, COLUMN()-COLUMN($L$205)+1, 0))^2))</f>
        <v>1.5567714480856703</v>
      </c>
      <c r="EI393" s="20" cm="1">
        <f t="array" ref="EI393">SQRT(SUMPRODUCT(($C393:$H393 - INDEX($C$264:$H$398, COLUMN()-COLUMN($L$205)+1, 0))^2))</f>
        <v>0.32825411764746465</v>
      </c>
      <c r="EJ393" s="20" cm="1">
        <f t="array" ref="EJ393">SQRT(SUMPRODUCT(($C393:$H393 - INDEX($C$264:$H$398, COLUMN()-COLUMN($L$205)+1, 0))^2))</f>
        <v>0.32610581445176723</v>
      </c>
      <c r="EK393" s="20" cm="1">
        <f t="array" ref="EK393">SQRT(SUMPRODUCT(($C393:$H393 - INDEX($C$264:$H$398, COLUMN()-COLUMN($L$205)+1, 0))^2))</f>
        <v>0</v>
      </c>
      <c r="EL393" s="20" cm="1">
        <f t="array" ref="EL393">SQRT(SUMPRODUCT(($C393:$H393 - INDEX($C$264:$H$398, COLUMN()-COLUMN($L$205)+1, 0))^2))</f>
        <v>0.97094029654518521</v>
      </c>
      <c r="EM393" s="20" cm="1">
        <f t="array" ref="EM393">SQRT(SUMPRODUCT(($C393:$H393 - INDEX($C$264:$H$398, COLUMN()-COLUMN($L$205)+1, 0))^2))</f>
        <v>1.4989421109530183</v>
      </c>
      <c r="EN393" s="20" cm="1">
        <f t="array" ref="EN393">SQRT(SUMPRODUCT(($C393:$H393 - INDEX($C$264:$H$398, COLUMN()-COLUMN($L$205)+1, 0))^2))</f>
        <v>1.7742316903578277</v>
      </c>
      <c r="EO393" s="20" cm="1">
        <f t="array" ref="EO393">SQRT(SUMPRODUCT(($C393:$H393 - INDEX($C$264:$H$398, COLUMN()-COLUMN($L$205)+1, 0))^2))</f>
        <v>1.7202495467920282</v>
      </c>
      <c r="EP393" s="20" cm="1">
        <f t="array" ref="EP393">SQRT(SUMPRODUCT(($C393:$H393 - INDEX($C$264:$H$398, COLUMN()-COLUMN($L$205)+1, 0))^2))</f>
        <v>1.5092229377979316</v>
      </c>
      <c r="EQ393" s="23">
        <f t="shared" ref="EQ393:EQ398" si="6">AVERAGEIF(L393:EP393,"&lt;&gt;0")</f>
        <v>1.2466025640399774</v>
      </c>
    </row>
    <row r="394" spans="2:147" x14ac:dyDescent="0.35">
      <c r="B394" s="20" t="s">
        <v>151</v>
      </c>
      <c r="C394" s="20">
        <v>-0.15079365079365073</v>
      </c>
      <c r="D394" s="20">
        <v>-0.28331780055917982</v>
      </c>
      <c r="E394" s="20">
        <v>0.40566037735849053</v>
      </c>
      <c r="F394" s="20">
        <v>-0.20579710144927535</v>
      </c>
      <c r="G394" s="20">
        <v>-0.57223796033994323</v>
      </c>
      <c r="H394" s="20">
        <v>1.4142581888246626</v>
      </c>
      <c r="I394" s="20" t="s">
        <v>911</v>
      </c>
      <c r="K394" s="3" t="s">
        <v>151</v>
      </c>
      <c r="L394" s="20" cm="1">
        <f t="array" ref="L394">SQRT(SUMPRODUCT(($C394:$H394 - INDEX($C$264:$H$398, COLUMN()-COLUMN($L$205)+1, 0))^2))</f>
        <v>2.1461447543823136</v>
      </c>
      <c r="M394" s="20" cm="1">
        <f t="array" ref="M394">SQRT(SUMPRODUCT(($C394:$H394 - INDEX($C$264:$H$398, COLUMN()-COLUMN($L$205)+1, 0))^2))</f>
        <v>1.6529582787146631</v>
      </c>
      <c r="N394" s="20" cm="1">
        <f t="array" ref="N394">SQRT(SUMPRODUCT(($C394:$H394 - INDEX($C$264:$H$398, COLUMN()-COLUMN($L$205)+1, 0))^2))</f>
        <v>1.2332518168507749</v>
      </c>
      <c r="O394" s="20" cm="1">
        <f t="array" ref="O394">SQRT(SUMPRODUCT(($C394:$H394 - INDEX($C$264:$H$398, COLUMN()-COLUMN($L$205)+1, 0))^2))</f>
        <v>0.95047371508490297</v>
      </c>
      <c r="P394" s="20" cm="1">
        <f t="array" ref="P394">SQRT(SUMPRODUCT(($C394:$H394 - INDEX($C$264:$H$398, COLUMN()-COLUMN($L$205)+1, 0))^2))</f>
        <v>0.49201965442663093</v>
      </c>
      <c r="Q394" s="20" cm="1">
        <f t="array" ref="Q394">SQRT(SUMPRODUCT(($C394:$H394 - INDEX($C$264:$H$398, COLUMN()-COLUMN($L$205)+1, 0))^2))</f>
        <v>2.506835285493568</v>
      </c>
      <c r="R394" s="20" cm="1">
        <f t="array" ref="R394">SQRT(SUMPRODUCT(($C394:$H394 - INDEX($C$264:$H$398, COLUMN()-COLUMN($L$205)+1, 0))^2))</f>
        <v>0.7368235338128184</v>
      </c>
      <c r="S394" s="20" cm="1">
        <f t="array" ref="S394">SQRT(SUMPRODUCT(($C394:$H394 - INDEX($C$264:$H$398, COLUMN()-COLUMN($L$205)+1, 0))^2))</f>
        <v>0.47605353279383805</v>
      </c>
      <c r="T394" s="20" cm="1">
        <f t="array" ref="T394">SQRT(SUMPRODUCT(($C394:$H394 - INDEX($C$264:$H$398, COLUMN()-COLUMN($L$205)+1, 0))^2))</f>
        <v>2.5289426531784174</v>
      </c>
      <c r="U394" s="20" cm="1">
        <f t="array" ref="U394">SQRT(SUMPRODUCT(($C394:$H394 - INDEX($C$264:$H$398, COLUMN()-COLUMN($L$205)+1, 0))^2))</f>
        <v>1.6240205569554291</v>
      </c>
      <c r="V394" s="20" cm="1">
        <f t="array" ref="V394">SQRT(SUMPRODUCT(($C394:$H394 - INDEX($C$264:$H$398, COLUMN()-COLUMN($L$205)+1, 0))^2))</f>
        <v>2.991982031918786</v>
      </c>
      <c r="W394" s="20" cm="1">
        <f t="array" ref="W394">SQRT(SUMPRODUCT(($C394:$H394 - INDEX($C$264:$H$398, COLUMN()-COLUMN($L$205)+1, 0))^2))</f>
        <v>1.5055659309613236</v>
      </c>
      <c r="X394" s="20" cm="1">
        <f t="array" ref="X394">SQRT(SUMPRODUCT(($C394:$H394 - INDEX($C$264:$H$398, COLUMN()-COLUMN($L$205)+1, 0))^2))</f>
        <v>0.83627930975434328</v>
      </c>
      <c r="Y394" s="20" cm="1">
        <f t="array" ref="Y394">SQRT(SUMPRODUCT(($C394:$H394 - INDEX($C$264:$H$398, COLUMN()-COLUMN($L$205)+1, 0))^2))</f>
        <v>0.877294868397689</v>
      </c>
      <c r="Z394" s="20" cm="1">
        <f t="array" ref="Z394">SQRT(SUMPRODUCT(($C394:$H394 - INDEX($C$264:$H$398, COLUMN()-COLUMN($L$205)+1, 0))^2))</f>
        <v>1.5897395851259972</v>
      </c>
      <c r="AA394" s="20" cm="1">
        <f t="array" ref="AA394">SQRT(SUMPRODUCT(($C394:$H394 - INDEX($C$264:$H$398, COLUMN()-COLUMN($L$205)+1, 0))^2))</f>
        <v>2.2252375724829689</v>
      </c>
      <c r="AB394" s="20" cm="1">
        <f t="array" ref="AB394">SQRT(SUMPRODUCT(($C394:$H394 - INDEX($C$264:$H$398, COLUMN()-COLUMN($L$205)+1, 0))^2))</f>
        <v>1.8522892505587878</v>
      </c>
      <c r="AC394" s="20" cm="1">
        <f t="array" ref="AC394">SQRT(SUMPRODUCT(($C394:$H394 - INDEX($C$264:$H$398, COLUMN()-COLUMN($L$205)+1, 0))^2))</f>
        <v>1.2662623262112893</v>
      </c>
      <c r="AD394" s="20" cm="1">
        <f t="array" ref="AD394">SQRT(SUMPRODUCT(($C394:$H394 - INDEX($C$264:$H$398, COLUMN()-COLUMN($L$205)+1, 0))^2))</f>
        <v>2.3680847919184504</v>
      </c>
      <c r="AE394" s="20" cm="1">
        <f t="array" ref="AE394">SQRT(SUMPRODUCT(($C394:$H394 - INDEX($C$264:$H$398, COLUMN()-COLUMN($L$205)+1, 0))^2))</f>
        <v>1.2775745024467409</v>
      </c>
      <c r="AF394" s="20" cm="1">
        <f t="array" ref="AF394">SQRT(SUMPRODUCT(($C394:$H394 - INDEX($C$264:$H$398, COLUMN()-COLUMN($L$205)+1, 0))^2))</f>
        <v>1.4041541863448699</v>
      </c>
      <c r="AG394" s="20" cm="1">
        <f t="array" ref="AG394">SQRT(SUMPRODUCT(($C394:$H394 - INDEX($C$264:$H$398, COLUMN()-COLUMN($L$205)+1, 0))^2))</f>
        <v>1.3015487146146996</v>
      </c>
      <c r="AH394" s="20" cm="1">
        <f t="array" ref="AH394">SQRT(SUMPRODUCT(($C394:$H394 - INDEX($C$264:$H$398, COLUMN()-COLUMN($L$205)+1, 0))^2))</f>
        <v>2.8273178054131365</v>
      </c>
      <c r="AI394" s="20" cm="1">
        <f t="array" ref="AI394">SQRT(SUMPRODUCT(($C394:$H394 - INDEX($C$264:$H$398, COLUMN()-COLUMN($L$205)+1, 0))^2))</f>
        <v>1.0521328686600147</v>
      </c>
      <c r="AJ394" s="20" cm="1">
        <f t="array" ref="AJ394">SQRT(SUMPRODUCT(($C394:$H394 - INDEX($C$264:$H$398, COLUMN()-COLUMN($L$205)+1, 0))^2))</f>
        <v>1.8005005928099918</v>
      </c>
      <c r="AK394" s="20" cm="1">
        <f t="array" ref="AK394">SQRT(SUMPRODUCT(($C394:$H394 - INDEX($C$264:$H$398, COLUMN()-COLUMN($L$205)+1, 0))^2))</f>
        <v>1.1559529503194055</v>
      </c>
      <c r="AL394" s="20" cm="1">
        <f t="array" ref="AL394">SQRT(SUMPRODUCT(($C394:$H394 - INDEX($C$264:$H$398, COLUMN()-COLUMN($L$205)+1, 0))^2))</f>
        <v>1.3445764781644707</v>
      </c>
      <c r="AM394" s="20" cm="1">
        <f t="array" ref="AM394">SQRT(SUMPRODUCT(($C394:$H394 - INDEX($C$264:$H$398, COLUMN()-COLUMN($L$205)+1, 0))^2))</f>
        <v>1.1975535536581645</v>
      </c>
      <c r="AN394" s="20" cm="1">
        <f t="array" ref="AN394">SQRT(SUMPRODUCT(($C394:$H394 - INDEX($C$264:$H$398, COLUMN()-COLUMN($L$205)+1, 0))^2))</f>
        <v>0.89381618234113858</v>
      </c>
      <c r="AO394" s="20" cm="1">
        <f t="array" ref="AO394">SQRT(SUMPRODUCT(($C394:$H394 - INDEX($C$264:$H$398, COLUMN()-COLUMN($L$205)+1, 0))^2))</f>
        <v>0.84083937884337845</v>
      </c>
      <c r="AP394" s="20" cm="1">
        <f t="array" ref="AP394">SQRT(SUMPRODUCT(($C394:$H394 - INDEX($C$264:$H$398, COLUMN()-COLUMN($L$205)+1, 0))^2))</f>
        <v>1.6579312611093775</v>
      </c>
      <c r="AQ394" s="20" cm="1">
        <f t="array" ref="AQ394">SQRT(SUMPRODUCT(($C394:$H394 - INDEX($C$264:$H$398, COLUMN()-COLUMN($L$205)+1, 0))^2))</f>
        <v>0.43773193659413173</v>
      </c>
      <c r="AR394" s="20" cm="1">
        <f t="array" ref="AR394">SQRT(SUMPRODUCT(($C394:$H394 - INDEX($C$264:$H$398, COLUMN()-COLUMN($L$205)+1, 0))^2))</f>
        <v>0.54163572902260571</v>
      </c>
      <c r="AS394" s="20" cm="1">
        <f t="array" ref="AS394">SQRT(SUMPRODUCT(($C394:$H394 - INDEX($C$264:$H$398, COLUMN()-COLUMN($L$205)+1, 0))^2))</f>
        <v>1.8853223109679138</v>
      </c>
      <c r="AT394" s="20" cm="1">
        <f t="array" ref="AT394">SQRT(SUMPRODUCT(($C394:$H394 - INDEX($C$264:$H$398, COLUMN()-COLUMN($L$205)+1, 0))^2))</f>
        <v>1.9243968127922846</v>
      </c>
      <c r="AU394" s="20" cm="1">
        <f t="array" ref="AU394">SQRT(SUMPRODUCT(($C394:$H394 - INDEX($C$264:$H$398, COLUMN()-COLUMN($L$205)+1, 0))^2))</f>
        <v>1.6119924299105419</v>
      </c>
      <c r="AV394" s="20" cm="1">
        <f t="array" ref="AV394">SQRT(SUMPRODUCT(($C394:$H394 - INDEX($C$264:$H$398, COLUMN()-COLUMN($L$205)+1, 0))^2))</f>
        <v>2.6789532486185723</v>
      </c>
      <c r="AW394" s="20" cm="1">
        <f t="array" ref="AW394">SQRT(SUMPRODUCT(($C394:$H394 - INDEX($C$264:$H$398, COLUMN()-COLUMN($L$205)+1, 0))^2))</f>
        <v>1.5034782825434323</v>
      </c>
      <c r="AX394" s="20" cm="1">
        <f t="array" ref="AX394">SQRT(SUMPRODUCT(($C394:$H394 - INDEX($C$264:$H$398, COLUMN()-COLUMN($L$205)+1, 0))^2))</f>
        <v>0.42436851735762177</v>
      </c>
      <c r="AY394" s="20" cm="1">
        <f t="array" ref="AY394">SQRT(SUMPRODUCT(($C394:$H394 - INDEX($C$264:$H$398, COLUMN()-COLUMN($L$205)+1, 0))^2))</f>
        <v>2.3849444061324543</v>
      </c>
      <c r="AZ394" s="20" cm="1">
        <f t="array" ref="AZ394">SQRT(SUMPRODUCT(($C394:$H394 - INDEX($C$264:$H$398, COLUMN()-COLUMN($L$205)+1, 0))^2))</f>
        <v>2.0400428455710506</v>
      </c>
      <c r="BA394" s="20" cm="1">
        <f t="array" ref="BA394">SQRT(SUMPRODUCT(($C394:$H394 - INDEX($C$264:$H$398, COLUMN()-COLUMN($L$205)+1, 0))^2))</f>
        <v>0.71578876810888625</v>
      </c>
      <c r="BB394" s="20" cm="1">
        <f t="array" ref="BB394">SQRT(SUMPRODUCT(($C394:$H394 - INDEX($C$264:$H$398, COLUMN()-COLUMN($L$205)+1, 0))^2))</f>
        <v>0.90036947439154758</v>
      </c>
      <c r="BC394" s="20" cm="1">
        <f t="array" ref="BC394">SQRT(SUMPRODUCT(($C394:$H394 - INDEX($C$264:$H$398, COLUMN()-COLUMN($L$205)+1, 0))^2))</f>
        <v>1.7930536996917712</v>
      </c>
      <c r="BD394" s="20" cm="1">
        <f t="array" ref="BD394">SQRT(SUMPRODUCT(($C394:$H394 - INDEX($C$264:$H$398, COLUMN()-COLUMN($L$205)+1, 0))^2))</f>
        <v>0.51541567941962052</v>
      </c>
      <c r="BE394" s="20" cm="1">
        <f t="array" ref="BE394">SQRT(SUMPRODUCT(($C394:$H394 - INDEX($C$264:$H$398, COLUMN()-COLUMN($L$205)+1, 0))^2))</f>
        <v>0.89050651346816079</v>
      </c>
      <c r="BF394" s="20" cm="1">
        <f t="array" ref="BF394">SQRT(SUMPRODUCT(($C394:$H394 - INDEX($C$264:$H$398, COLUMN()-COLUMN($L$205)+1, 0))^2))</f>
        <v>2.1634406327298028</v>
      </c>
      <c r="BG394" s="20" cm="1">
        <f t="array" ref="BG394">SQRT(SUMPRODUCT(($C394:$H394 - INDEX($C$264:$H$398, COLUMN()-COLUMN($L$205)+1, 0))^2))</f>
        <v>2.5324360123913605</v>
      </c>
      <c r="BH394" s="20" cm="1">
        <f t="array" ref="BH394">SQRT(SUMPRODUCT(($C394:$H394 - INDEX($C$264:$H$398, COLUMN()-COLUMN($L$205)+1, 0))^2))</f>
        <v>2.3289344684030207</v>
      </c>
      <c r="BI394" s="20" cm="1">
        <f t="array" ref="BI394">SQRT(SUMPRODUCT(($C394:$H394 - INDEX($C$264:$H$398, COLUMN()-COLUMN($L$205)+1, 0))^2))</f>
        <v>2.2793417969593133</v>
      </c>
      <c r="BJ394" s="20" cm="1">
        <f t="array" ref="BJ394">SQRT(SUMPRODUCT(($C394:$H394 - INDEX($C$264:$H$398, COLUMN()-COLUMN($L$205)+1, 0))^2))</f>
        <v>0.85571612718391321</v>
      </c>
      <c r="BK394" s="20" cm="1">
        <f t="array" ref="BK394">SQRT(SUMPRODUCT(($C394:$H394 - INDEX($C$264:$H$398, COLUMN()-COLUMN($L$205)+1, 0))^2))</f>
        <v>0.64210207368192374</v>
      </c>
      <c r="BL394" s="20" cm="1">
        <f t="array" ref="BL394">SQRT(SUMPRODUCT(($C394:$H394 - INDEX($C$264:$H$398, COLUMN()-COLUMN($L$205)+1, 0))^2))</f>
        <v>2.8252651349051945</v>
      </c>
      <c r="BM394" s="20" cm="1">
        <f t="array" ref="BM394">SQRT(SUMPRODUCT(($C394:$H394 - INDEX($C$264:$H$398, COLUMN()-COLUMN($L$205)+1, 0))^2))</f>
        <v>2.4871530031839244</v>
      </c>
      <c r="BN394" s="20" cm="1">
        <f t="array" ref="BN394">SQRT(SUMPRODUCT(($C394:$H394 - INDEX($C$264:$H$398, COLUMN()-COLUMN($L$205)+1, 0))^2))</f>
        <v>1.6276208702371433</v>
      </c>
      <c r="BO394" s="20" cm="1">
        <f t="array" ref="BO394">SQRT(SUMPRODUCT(($C394:$H394 - INDEX($C$264:$H$398, COLUMN()-COLUMN($L$205)+1, 0))^2))</f>
        <v>3.1236784945417235</v>
      </c>
      <c r="BP394" s="20" cm="1">
        <f t="array" ref="BP394">SQRT(SUMPRODUCT(($C394:$H394 - INDEX($C$264:$H$398, COLUMN()-COLUMN($L$205)+1, 0))^2))</f>
        <v>0.84835412582711534</v>
      </c>
      <c r="BQ394" s="20" cm="1">
        <f t="array" ref="BQ394">SQRT(SUMPRODUCT(($C394:$H394 - INDEX($C$264:$H$398, COLUMN()-COLUMN($L$205)+1, 0))^2))</f>
        <v>0.78786293308979272</v>
      </c>
      <c r="BR394" s="20" cm="1">
        <f t="array" ref="BR394">SQRT(SUMPRODUCT(($C394:$H394 - INDEX($C$264:$H$398, COLUMN()-COLUMN($L$205)+1, 0))^2))</f>
        <v>1.5632429297074337</v>
      </c>
      <c r="BS394" s="20" cm="1">
        <f t="array" ref="BS394">SQRT(SUMPRODUCT(($C394:$H394 - INDEX($C$264:$H$398, COLUMN()-COLUMN($L$205)+1, 0))^2))</f>
        <v>1.2378066052469656</v>
      </c>
      <c r="BT394" s="20" cm="1">
        <f t="array" ref="BT394">SQRT(SUMPRODUCT(($C394:$H394 - INDEX($C$264:$H$398, COLUMN()-COLUMN($L$205)+1, 0))^2))</f>
        <v>1.2664093342498284</v>
      </c>
      <c r="BU394" s="20" cm="1">
        <f t="array" ref="BU394">SQRT(SUMPRODUCT(($C394:$H394 - INDEX($C$264:$H$398, COLUMN()-COLUMN($L$205)+1, 0))^2))</f>
        <v>1.2726739790425088</v>
      </c>
      <c r="BV394" s="20" cm="1">
        <f t="array" ref="BV394">SQRT(SUMPRODUCT(($C394:$H394 - INDEX($C$264:$H$398, COLUMN()-COLUMN($L$205)+1, 0))^2))</f>
        <v>2.6989613222962108</v>
      </c>
      <c r="BW394" s="20" cm="1">
        <f t="array" ref="BW394">SQRT(SUMPRODUCT(($C394:$H394 - INDEX($C$264:$H$398, COLUMN()-COLUMN($L$205)+1, 0))^2))</f>
        <v>0.9829649241856977</v>
      </c>
      <c r="BX394" s="20" cm="1">
        <f t="array" ref="BX394">SQRT(SUMPRODUCT(($C394:$H394 - INDEX($C$264:$H$398, COLUMN()-COLUMN($L$205)+1, 0))^2))</f>
        <v>2.0070567567735482</v>
      </c>
      <c r="BY394" s="20" cm="1">
        <f t="array" ref="BY394">SQRT(SUMPRODUCT(($C394:$H394 - INDEX($C$264:$H$398, COLUMN()-COLUMN($L$205)+1, 0))^2))</f>
        <v>1.2536076384398172</v>
      </c>
      <c r="BZ394" s="20" cm="1">
        <f t="array" ref="BZ394">SQRT(SUMPRODUCT(($C394:$H394 - INDEX($C$264:$H$398, COLUMN()-COLUMN($L$205)+1, 0))^2))</f>
        <v>1.2933048638272115</v>
      </c>
      <c r="CA394" s="20" cm="1">
        <f t="array" ref="CA394">SQRT(SUMPRODUCT(($C394:$H394 - INDEX($C$264:$H$398, COLUMN()-COLUMN($L$205)+1, 0))^2))</f>
        <v>1.5080720120387483</v>
      </c>
      <c r="CB394" s="20" cm="1">
        <f t="array" ref="CB394">SQRT(SUMPRODUCT(($C394:$H394 - INDEX($C$264:$H$398, COLUMN()-COLUMN($L$205)+1, 0))^2))</f>
        <v>0.83626096654229265</v>
      </c>
      <c r="CC394" s="20" cm="1">
        <f t="array" ref="CC394">SQRT(SUMPRODUCT(($C394:$H394 - INDEX($C$264:$H$398, COLUMN()-COLUMN($L$205)+1, 0))^2))</f>
        <v>0.98033609935145138</v>
      </c>
      <c r="CD394" s="20" cm="1">
        <f t="array" ref="CD394">SQRT(SUMPRODUCT(($C394:$H394 - INDEX($C$264:$H$398, COLUMN()-COLUMN($L$205)+1, 0))^2))</f>
        <v>1.5794157489142875</v>
      </c>
      <c r="CE394" s="20" cm="1">
        <f t="array" ref="CE394">SQRT(SUMPRODUCT(($C394:$H394 - INDEX($C$264:$H$398, COLUMN()-COLUMN($L$205)+1, 0))^2))</f>
        <v>0.29858138785502586</v>
      </c>
      <c r="CF394" s="20" cm="1">
        <f t="array" ref="CF394">SQRT(SUMPRODUCT(($C394:$H394 - INDEX($C$264:$H$398, COLUMN()-COLUMN($L$205)+1, 0))^2))</f>
        <v>1.2934929649389251</v>
      </c>
      <c r="CG394" s="20" cm="1">
        <f t="array" ref="CG394">SQRT(SUMPRODUCT(($C394:$H394 - INDEX($C$264:$H$398, COLUMN()-COLUMN($L$205)+1, 0))^2))</f>
        <v>1.7230561635598736</v>
      </c>
      <c r="CH394" s="20" cm="1">
        <f t="array" ref="CH394">SQRT(SUMPRODUCT(($C394:$H394 - INDEX($C$264:$H$398, COLUMN()-COLUMN($L$205)+1, 0))^2))</f>
        <v>1.4420791856452264</v>
      </c>
      <c r="CI394" s="20" cm="1">
        <f t="array" ref="CI394">SQRT(SUMPRODUCT(($C394:$H394 - INDEX($C$264:$H$398, COLUMN()-COLUMN($L$205)+1, 0))^2))</f>
        <v>1.5233099535628203</v>
      </c>
      <c r="CJ394" s="20" cm="1">
        <f t="array" ref="CJ394">SQRT(SUMPRODUCT(($C394:$H394 - INDEX($C$264:$H$398, COLUMN()-COLUMN($L$205)+1, 0))^2))</f>
        <v>1.1051315905385404</v>
      </c>
      <c r="CK394" s="20" cm="1">
        <f t="array" ref="CK394">SQRT(SUMPRODUCT(($C394:$H394 - INDEX($C$264:$H$398, COLUMN()-COLUMN($L$205)+1, 0))^2))</f>
        <v>1.5511872131578157</v>
      </c>
      <c r="CL394" s="20" cm="1">
        <f t="array" ref="CL394">SQRT(SUMPRODUCT(($C394:$H394 - INDEX($C$264:$H$398, COLUMN()-COLUMN($L$205)+1, 0))^2))</f>
        <v>1.0843529830789587</v>
      </c>
      <c r="CM394" s="20" cm="1">
        <f t="array" ref="CM394">SQRT(SUMPRODUCT(($C394:$H394 - INDEX($C$264:$H$398, COLUMN()-COLUMN($L$205)+1, 0))^2))</f>
        <v>2.2600367460667568</v>
      </c>
      <c r="CN394" s="20" cm="1">
        <f t="array" ref="CN394">SQRT(SUMPRODUCT(($C394:$H394 - INDEX($C$264:$H$398, COLUMN()-COLUMN($L$205)+1, 0))^2))</f>
        <v>2.7459930724466282</v>
      </c>
      <c r="CO394" s="20" cm="1">
        <f t="array" ref="CO394">SQRT(SUMPRODUCT(($C394:$H394 - INDEX($C$264:$H$398, COLUMN()-COLUMN($L$205)+1, 0))^2))</f>
        <v>0.72845507280237365</v>
      </c>
      <c r="CP394" s="20" cm="1">
        <f t="array" ref="CP394">SQRT(SUMPRODUCT(($C394:$H394 - INDEX($C$264:$H$398, COLUMN()-COLUMN($L$205)+1, 0))^2))</f>
        <v>0.71395480124126376</v>
      </c>
      <c r="CQ394" s="20" cm="1">
        <f t="array" ref="CQ394">SQRT(SUMPRODUCT(($C394:$H394 - INDEX($C$264:$H$398, COLUMN()-COLUMN($L$205)+1, 0))^2))</f>
        <v>1.8763453462124209</v>
      </c>
      <c r="CR394" s="20" cm="1">
        <f t="array" ref="CR394">SQRT(SUMPRODUCT(($C394:$H394 - INDEX($C$264:$H$398, COLUMN()-COLUMN($L$205)+1, 0))^2))</f>
        <v>1.0141075865845515</v>
      </c>
      <c r="CS394" s="20" cm="1">
        <f t="array" ref="CS394">SQRT(SUMPRODUCT(($C394:$H394 - INDEX($C$264:$H$398, COLUMN()-COLUMN($L$205)+1, 0))^2))</f>
        <v>0.99080440897097577</v>
      </c>
      <c r="CT394" s="20" cm="1">
        <f t="array" ref="CT394">SQRT(SUMPRODUCT(($C394:$H394 - INDEX($C$264:$H$398, COLUMN()-COLUMN($L$205)+1, 0))^2))</f>
        <v>1.3311420325390018</v>
      </c>
      <c r="CU394" s="20" cm="1">
        <f t="array" ref="CU394">SQRT(SUMPRODUCT(($C394:$H394 - INDEX($C$264:$H$398, COLUMN()-COLUMN($L$205)+1, 0))^2))</f>
        <v>1.8108861229937194</v>
      </c>
      <c r="CV394" s="20" cm="1">
        <f t="array" ref="CV394">SQRT(SUMPRODUCT(($C394:$H394 - INDEX($C$264:$H$398, COLUMN()-COLUMN($L$205)+1, 0))^2))</f>
        <v>1.5043683227607763</v>
      </c>
      <c r="CW394" s="20" cm="1">
        <f t="array" ref="CW394">SQRT(SUMPRODUCT(($C394:$H394 - INDEX($C$264:$H$398, COLUMN()-COLUMN($L$205)+1, 0))^2))</f>
        <v>1.8400033558569824</v>
      </c>
      <c r="CX394" s="20" cm="1">
        <f t="array" ref="CX394">SQRT(SUMPRODUCT(($C394:$H394 - INDEX($C$264:$H$398, COLUMN()-COLUMN($L$205)+1, 0))^2))</f>
        <v>1.6331598270891525</v>
      </c>
      <c r="CY394" s="20" cm="1">
        <f t="array" ref="CY394">SQRT(SUMPRODUCT(($C394:$H394 - INDEX($C$264:$H$398, COLUMN()-COLUMN($L$205)+1, 0))^2))</f>
        <v>2.480522905567597</v>
      </c>
      <c r="CZ394" s="20" cm="1">
        <f t="array" ref="CZ394">SQRT(SUMPRODUCT(($C394:$H394 - INDEX($C$264:$H$398, COLUMN()-COLUMN($L$205)+1, 0))^2))</f>
        <v>1.1039349822858351</v>
      </c>
      <c r="DA394" s="20" cm="1">
        <f t="array" ref="DA394">SQRT(SUMPRODUCT(($C394:$H394 - INDEX($C$264:$H$398, COLUMN()-COLUMN($L$205)+1, 0))^2))</f>
        <v>0.64322383394438776</v>
      </c>
      <c r="DB394" s="20" cm="1">
        <f t="array" ref="DB394">SQRT(SUMPRODUCT(($C394:$H394 - INDEX($C$264:$H$398, COLUMN()-COLUMN($L$205)+1, 0))^2))</f>
        <v>1.0809286909248219</v>
      </c>
      <c r="DC394" s="20" cm="1">
        <f t="array" ref="DC394">SQRT(SUMPRODUCT(($C394:$H394 - INDEX($C$264:$H$398, COLUMN()-COLUMN($L$205)+1, 0))^2))</f>
        <v>0.81533485854454835</v>
      </c>
      <c r="DD394" s="20" cm="1">
        <f t="array" ref="DD394">SQRT(SUMPRODUCT(($C394:$H394 - INDEX($C$264:$H$398, COLUMN()-COLUMN($L$205)+1, 0))^2))</f>
        <v>0.86247419301504769</v>
      </c>
      <c r="DE394" s="20" cm="1">
        <f t="array" ref="DE394">SQRT(SUMPRODUCT(($C394:$H394 - INDEX($C$264:$H$398, COLUMN()-COLUMN($L$205)+1, 0))^2))</f>
        <v>1.0095377130003866</v>
      </c>
      <c r="DF394" s="20" cm="1">
        <f t="array" ref="DF394">SQRT(SUMPRODUCT(($C394:$H394 - INDEX($C$264:$H$398, COLUMN()-COLUMN($L$205)+1, 0))^2))</f>
        <v>2.2154247111387253</v>
      </c>
      <c r="DG394" s="20" cm="1">
        <f t="array" ref="DG394">SQRT(SUMPRODUCT(($C394:$H394 - INDEX($C$264:$H$398, COLUMN()-COLUMN($L$205)+1, 0))^2))</f>
        <v>1.8295514735785234</v>
      </c>
      <c r="DH394" s="20" cm="1">
        <f t="array" ref="DH394">SQRT(SUMPRODUCT(($C394:$H394 - INDEX($C$264:$H$398, COLUMN()-COLUMN($L$205)+1, 0))^2))</f>
        <v>2.1517910002068916</v>
      </c>
      <c r="DI394" s="20" cm="1">
        <f t="array" ref="DI394">SQRT(SUMPRODUCT(($C394:$H394 - INDEX($C$264:$H$398, COLUMN()-COLUMN($L$205)+1, 0))^2))</f>
        <v>0.92840416483676658</v>
      </c>
      <c r="DJ394" s="20" cm="1">
        <f t="array" ref="DJ394">SQRT(SUMPRODUCT(($C394:$H394 - INDEX($C$264:$H$398, COLUMN()-COLUMN($L$205)+1, 0))^2))</f>
        <v>0.99521517952053196</v>
      </c>
      <c r="DK394" s="20" cm="1">
        <f t="array" ref="DK394">SQRT(SUMPRODUCT(($C394:$H394 - INDEX($C$264:$H$398, COLUMN()-COLUMN($L$205)+1, 0))^2))</f>
        <v>1.2346103331503675</v>
      </c>
      <c r="DL394" s="20" cm="1">
        <f t="array" ref="DL394">SQRT(SUMPRODUCT(($C394:$H394 - INDEX($C$264:$H$398, COLUMN()-COLUMN($L$205)+1, 0))^2))</f>
        <v>1.7704046578733166</v>
      </c>
      <c r="DM394" s="20" cm="1">
        <f t="array" ref="DM394">SQRT(SUMPRODUCT(($C394:$H394 - INDEX($C$264:$H$398, COLUMN()-COLUMN($L$205)+1, 0))^2))</f>
        <v>1.4831431310257808</v>
      </c>
      <c r="DN394" s="20" cm="1">
        <f t="array" ref="DN394">SQRT(SUMPRODUCT(($C394:$H394 - INDEX($C$264:$H$398, COLUMN()-COLUMN($L$205)+1, 0))^2))</f>
        <v>0.6860677855334063</v>
      </c>
      <c r="DO394" s="20" cm="1">
        <f t="array" ref="DO394">SQRT(SUMPRODUCT(($C394:$H394 - INDEX($C$264:$H$398, COLUMN()-COLUMN($L$205)+1, 0))^2))</f>
        <v>0.86805925719910748</v>
      </c>
      <c r="DP394" s="20" cm="1">
        <f t="array" ref="DP394">SQRT(SUMPRODUCT(($C394:$H394 - INDEX($C$264:$H$398, COLUMN()-COLUMN($L$205)+1, 0))^2))</f>
        <v>2.4564098489430668</v>
      </c>
      <c r="DQ394" s="20" cm="1">
        <f t="array" ref="DQ394">SQRT(SUMPRODUCT(($C394:$H394 - INDEX($C$264:$H$398, COLUMN()-COLUMN($L$205)+1, 0))^2))</f>
        <v>2.3346188147295757</v>
      </c>
      <c r="DR394" s="20" cm="1">
        <f t="array" ref="DR394">SQRT(SUMPRODUCT(($C394:$H394 - INDEX($C$264:$H$398, COLUMN()-COLUMN($L$205)+1, 0))^2))</f>
        <v>1.4763645665705267</v>
      </c>
      <c r="DS394" s="20" cm="1">
        <f t="array" ref="DS394">SQRT(SUMPRODUCT(($C394:$H394 - INDEX($C$264:$H$398, COLUMN()-COLUMN($L$205)+1, 0))^2))</f>
        <v>0.85746186817702141</v>
      </c>
      <c r="DT394" s="20" cm="1">
        <f t="array" ref="DT394">SQRT(SUMPRODUCT(($C394:$H394 - INDEX($C$264:$H$398, COLUMN()-COLUMN($L$205)+1, 0))^2))</f>
        <v>1.7817780756228416</v>
      </c>
      <c r="DU394" s="20" cm="1">
        <f t="array" ref="DU394">SQRT(SUMPRODUCT(($C394:$H394 - INDEX($C$264:$H$398, COLUMN()-COLUMN($L$205)+1, 0))^2))</f>
        <v>1.7752044845303061</v>
      </c>
      <c r="DV394" s="20" cm="1">
        <f t="array" ref="DV394">SQRT(SUMPRODUCT(($C394:$H394 - INDEX($C$264:$H$398, COLUMN()-COLUMN($L$205)+1, 0))^2))</f>
        <v>0.64076791754083962</v>
      </c>
      <c r="DW394" s="20" cm="1">
        <f t="array" ref="DW394">SQRT(SUMPRODUCT(($C394:$H394 - INDEX($C$264:$H$398, COLUMN()-COLUMN($L$205)+1, 0))^2))</f>
        <v>0.81453442145549337</v>
      </c>
      <c r="DX394" s="20" cm="1">
        <f t="array" ref="DX394">SQRT(SUMPRODUCT(($C394:$H394 - INDEX($C$264:$H$398, COLUMN()-COLUMN($L$205)+1, 0))^2))</f>
        <v>2.1884667650391072</v>
      </c>
      <c r="DY394" s="20" cm="1">
        <f t="array" ref="DY394">SQRT(SUMPRODUCT(($C394:$H394 - INDEX($C$264:$H$398, COLUMN()-COLUMN($L$205)+1, 0))^2))</f>
        <v>2.6006873154017254</v>
      </c>
      <c r="DZ394" s="20" cm="1">
        <f t="array" ref="DZ394">SQRT(SUMPRODUCT(($C394:$H394 - INDEX($C$264:$H$398, COLUMN()-COLUMN($L$205)+1, 0))^2))</f>
        <v>1.6657911402265535</v>
      </c>
      <c r="EA394" s="20" cm="1">
        <f t="array" ref="EA394">SQRT(SUMPRODUCT(($C394:$H394 - INDEX($C$264:$H$398, COLUMN()-COLUMN($L$205)+1, 0))^2))</f>
        <v>1.3724589987857811</v>
      </c>
      <c r="EB394" s="20" cm="1">
        <f t="array" ref="EB394">SQRT(SUMPRODUCT(($C394:$H394 - INDEX($C$264:$H$398, COLUMN()-COLUMN($L$205)+1, 0))^2))</f>
        <v>2.0860973808016134</v>
      </c>
      <c r="EC394" s="20" cm="1">
        <f t="array" ref="EC394">SQRT(SUMPRODUCT(($C394:$H394 - INDEX($C$264:$H$398, COLUMN()-COLUMN($L$205)+1, 0))^2))</f>
        <v>1.0777692449706342</v>
      </c>
      <c r="ED394" s="20" cm="1">
        <f t="array" ref="ED394">SQRT(SUMPRODUCT(($C394:$H394 - INDEX($C$264:$H$398, COLUMN()-COLUMN($L$205)+1, 0))^2))</f>
        <v>1.7403716246250451</v>
      </c>
      <c r="EE394" s="20" cm="1">
        <f t="array" ref="EE394">SQRT(SUMPRODUCT(($C394:$H394 - INDEX($C$264:$H$398, COLUMN()-COLUMN($L$205)+1, 0))^2))</f>
        <v>1.2392293249328463</v>
      </c>
      <c r="EF394" s="20" cm="1">
        <f t="array" ref="EF394">SQRT(SUMPRODUCT(($C394:$H394 - INDEX($C$264:$H$398, COLUMN()-COLUMN($L$205)+1, 0))^2))</f>
        <v>2.8324157953196147</v>
      </c>
      <c r="EG394" s="20" cm="1">
        <f t="array" ref="EG394">SQRT(SUMPRODUCT(($C394:$H394 - INDEX($C$264:$H$398, COLUMN()-COLUMN($L$205)+1, 0))^2))</f>
        <v>2.2706871683105985</v>
      </c>
      <c r="EH394" s="20" cm="1">
        <f t="array" ref="EH394">SQRT(SUMPRODUCT(($C394:$H394 - INDEX($C$264:$H$398, COLUMN()-COLUMN($L$205)+1, 0))^2))</f>
        <v>1.5888367831203298</v>
      </c>
      <c r="EI394" s="20" cm="1">
        <f t="array" ref="EI394">SQRT(SUMPRODUCT(($C394:$H394 - INDEX($C$264:$H$398, COLUMN()-COLUMN($L$205)+1, 0))^2))</f>
        <v>1.0203315142811109</v>
      </c>
      <c r="EJ394" s="20" cm="1">
        <f t="array" ref="EJ394">SQRT(SUMPRODUCT(($C394:$H394 - INDEX($C$264:$H$398, COLUMN()-COLUMN($L$205)+1, 0))^2))</f>
        <v>0.94590268658589827</v>
      </c>
      <c r="EK394" s="20" cm="1">
        <f t="array" ref="EK394">SQRT(SUMPRODUCT(($C394:$H394 - INDEX($C$264:$H$398, COLUMN()-COLUMN($L$205)+1, 0))^2))</f>
        <v>0.97094029654518521</v>
      </c>
      <c r="EL394" s="20" cm="1">
        <f t="array" ref="EL394">SQRT(SUMPRODUCT(($C394:$H394 - INDEX($C$264:$H$398, COLUMN()-COLUMN($L$205)+1, 0))^2))</f>
        <v>0</v>
      </c>
      <c r="EM394" s="20" cm="1">
        <f t="array" ref="EM394">SQRT(SUMPRODUCT(($C394:$H394 - INDEX($C$264:$H$398, COLUMN()-COLUMN($L$205)+1, 0))^2))</f>
        <v>1.6420294489923382</v>
      </c>
      <c r="EN394" s="20" cm="1">
        <f t="array" ref="EN394">SQRT(SUMPRODUCT(($C394:$H394 - INDEX($C$264:$H$398, COLUMN()-COLUMN($L$205)+1, 0))^2))</f>
        <v>2.3416243024801506</v>
      </c>
      <c r="EO394" s="20" cm="1">
        <f t="array" ref="EO394">SQRT(SUMPRODUCT(($C394:$H394 - INDEX($C$264:$H$398, COLUMN()-COLUMN($L$205)+1, 0))^2))</f>
        <v>1.9297310821687998</v>
      </c>
      <c r="EP394" s="20" cm="1">
        <f t="array" ref="EP394">SQRT(SUMPRODUCT(($C394:$H394 - INDEX($C$264:$H$398, COLUMN()-COLUMN($L$205)+1, 0))^2))</f>
        <v>1.9855175423439737</v>
      </c>
      <c r="EQ394" s="23">
        <f t="shared" si="6"/>
        <v>1.5082782302525217</v>
      </c>
    </row>
    <row r="395" spans="2:147" x14ac:dyDescent="0.35">
      <c r="B395" s="20" t="s">
        <v>152</v>
      </c>
      <c r="C395" s="20">
        <v>8.7301587301587311E-2</v>
      </c>
      <c r="D395" s="20">
        <v>0.19012115563839704</v>
      </c>
      <c r="E395" s="20">
        <v>-0.17924528301886855</v>
      </c>
      <c r="F395" s="20">
        <v>-0.13623188405797101</v>
      </c>
      <c r="G395" s="20">
        <v>0.42870632672332376</v>
      </c>
      <c r="H395" s="20">
        <v>0.38150289017341044</v>
      </c>
      <c r="I395" s="20" t="s">
        <v>911</v>
      </c>
      <c r="K395" s="3" t="s">
        <v>152</v>
      </c>
      <c r="L395" s="20" cm="1">
        <f t="array" ref="L395">SQRT(SUMPRODUCT(($C395:$H395 - INDEX($C$264:$H$398, COLUMN()-COLUMN($L$205)+1, 0))^2))</f>
        <v>1.1304374793354441</v>
      </c>
      <c r="M395" s="20" cm="1">
        <f t="array" ref="M395">SQRT(SUMPRODUCT(($C395:$H395 - INDEX($C$264:$H$398, COLUMN()-COLUMN($L$205)+1, 0))^2))</f>
        <v>0.96541516706416186</v>
      </c>
      <c r="N395" s="20" cm="1">
        <f t="array" ref="N395">SQRT(SUMPRODUCT(($C395:$H395 - INDEX($C$264:$H$398, COLUMN()-COLUMN($L$205)+1, 0))^2))</f>
        <v>1.522035606550471</v>
      </c>
      <c r="O395" s="20" cm="1">
        <f t="array" ref="O395">SQRT(SUMPRODUCT(($C395:$H395 - INDEX($C$264:$H$398, COLUMN()-COLUMN($L$205)+1, 0))^2))</f>
        <v>1.0437111193784638</v>
      </c>
      <c r="P395" s="20" cm="1">
        <f t="array" ref="P395">SQRT(SUMPRODUCT(($C395:$H395 - INDEX($C$264:$H$398, COLUMN()-COLUMN($L$205)+1, 0))^2))</f>
        <v>1.2829248279435088</v>
      </c>
      <c r="Q395" s="20" cm="1">
        <f t="array" ref="Q395">SQRT(SUMPRODUCT(($C395:$H395 - INDEX($C$264:$H$398, COLUMN()-COLUMN($L$205)+1, 0))^2))</f>
        <v>1.7553267754332318</v>
      </c>
      <c r="R395" s="20" cm="1">
        <f t="array" ref="R395">SQRT(SUMPRODUCT(($C395:$H395 - INDEX($C$264:$H$398, COLUMN()-COLUMN($L$205)+1, 0))^2))</f>
        <v>1.6173083548433047</v>
      </c>
      <c r="S395" s="20" cm="1">
        <f t="array" ref="S395">SQRT(SUMPRODUCT(($C395:$H395 - INDEX($C$264:$H$398, COLUMN()-COLUMN($L$205)+1, 0))^2))</f>
        <v>1.8890272019974874</v>
      </c>
      <c r="T395" s="20" cm="1">
        <f t="array" ref="T395">SQRT(SUMPRODUCT(($C395:$H395 - INDEX($C$264:$H$398, COLUMN()-COLUMN($L$205)+1, 0))^2))</f>
        <v>1.4698897658156478</v>
      </c>
      <c r="U395" s="20" cm="1">
        <f t="array" ref="U395">SQRT(SUMPRODUCT(($C395:$H395 - INDEX($C$264:$H$398, COLUMN()-COLUMN($L$205)+1, 0))^2))</f>
        <v>1.1502800900066317</v>
      </c>
      <c r="V395" s="20" cm="1">
        <f t="array" ref="V395">SQRT(SUMPRODUCT(($C395:$H395 - INDEX($C$264:$H$398, COLUMN()-COLUMN($L$205)+1, 0))^2))</f>
        <v>1.573408758089444</v>
      </c>
      <c r="W395" s="20" cm="1">
        <f t="array" ref="W395">SQRT(SUMPRODUCT(($C395:$H395 - INDEX($C$264:$H$398, COLUMN()-COLUMN($L$205)+1, 0))^2))</f>
        <v>0.88044682547360797</v>
      </c>
      <c r="X395" s="20" cm="1">
        <f t="array" ref="X395">SQRT(SUMPRODUCT(($C395:$H395 - INDEX($C$264:$H$398, COLUMN()-COLUMN($L$205)+1, 0))^2))</f>
        <v>1.4153689117860042</v>
      </c>
      <c r="Y395" s="20" cm="1">
        <f t="array" ref="Y395">SQRT(SUMPRODUCT(($C395:$H395 - INDEX($C$264:$H$398, COLUMN()-COLUMN($L$205)+1, 0))^2))</f>
        <v>1.5571843239478049</v>
      </c>
      <c r="Z395" s="20" cm="1">
        <f t="array" ref="Z395">SQRT(SUMPRODUCT(($C395:$H395 - INDEX($C$264:$H$398, COLUMN()-COLUMN($L$205)+1, 0))^2))</f>
        <v>0.98453970346253095</v>
      </c>
      <c r="AA395" s="20" cm="1">
        <f t="array" ref="AA395">SQRT(SUMPRODUCT(($C395:$H395 - INDEX($C$264:$H$398, COLUMN()-COLUMN($L$205)+1, 0))^2))</f>
        <v>1.4863662684814802</v>
      </c>
      <c r="AB395" s="20" cm="1">
        <f t="array" ref="AB395">SQRT(SUMPRODUCT(($C395:$H395 - INDEX($C$264:$H$398, COLUMN()-COLUMN($L$205)+1, 0))^2))</f>
        <v>1.0319920097097246</v>
      </c>
      <c r="AC395" s="20" cm="1">
        <f t="array" ref="AC395">SQRT(SUMPRODUCT(($C395:$H395 - INDEX($C$264:$H$398, COLUMN()-COLUMN($L$205)+1, 0))^2))</f>
        <v>1.112652743579315</v>
      </c>
      <c r="AD395" s="20" cm="1">
        <f t="array" ref="AD395">SQRT(SUMPRODUCT(($C395:$H395 - INDEX($C$264:$H$398, COLUMN()-COLUMN($L$205)+1, 0))^2))</f>
        <v>1.8173917594717339</v>
      </c>
      <c r="AE395" s="20" cm="1">
        <f t="array" ref="AE395">SQRT(SUMPRODUCT(($C395:$H395 - INDEX($C$264:$H$398, COLUMN()-COLUMN($L$205)+1, 0))^2))</f>
        <v>0.82059062113890779</v>
      </c>
      <c r="AF395" s="20" cm="1">
        <f t="array" ref="AF395">SQRT(SUMPRODUCT(($C395:$H395 - INDEX($C$264:$H$398, COLUMN()-COLUMN($L$205)+1, 0))^2))</f>
        <v>1.5389131617130625</v>
      </c>
      <c r="AG395" s="20" cm="1">
        <f t="array" ref="AG395">SQRT(SUMPRODUCT(($C395:$H395 - INDEX($C$264:$H$398, COLUMN()-COLUMN($L$205)+1, 0))^2))</f>
        <v>1.0015564104158654</v>
      </c>
      <c r="AH395" s="20" cm="1">
        <f t="array" ref="AH395">SQRT(SUMPRODUCT(($C395:$H395 - INDEX($C$264:$H$398, COLUMN()-COLUMN($L$205)+1, 0))^2))</f>
        <v>1.3281956010557014</v>
      </c>
      <c r="AI395" s="20" cm="1">
        <f t="array" ref="AI395">SQRT(SUMPRODUCT(($C395:$H395 - INDEX($C$264:$H$398, COLUMN()-COLUMN($L$205)+1, 0))^2))</f>
        <v>1.6225764516179448</v>
      </c>
      <c r="AJ395" s="20" cm="1">
        <f t="array" ref="AJ395">SQRT(SUMPRODUCT(($C395:$H395 - INDEX($C$264:$H$398, COLUMN()-COLUMN($L$205)+1, 0))^2))</f>
        <v>0.98895818727494067</v>
      </c>
      <c r="AK395" s="20" cm="1">
        <f t="array" ref="AK395">SQRT(SUMPRODUCT(($C395:$H395 - INDEX($C$264:$H$398, COLUMN()-COLUMN($L$205)+1, 0))^2))</f>
        <v>1.0946710048934956</v>
      </c>
      <c r="AL395" s="20" cm="1">
        <f t="array" ref="AL395">SQRT(SUMPRODUCT(($C395:$H395 - INDEX($C$264:$H$398, COLUMN()-COLUMN($L$205)+1, 0))^2))</f>
        <v>0.87913964195799488</v>
      </c>
      <c r="AM395" s="20" cm="1">
        <f t="array" ref="AM395">SQRT(SUMPRODUCT(($C395:$H395 - INDEX($C$264:$H$398, COLUMN()-COLUMN($L$205)+1, 0))^2))</f>
        <v>1.1799593424284356</v>
      </c>
      <c r="AN395" s="20" cm="1">
        <f t="array" ref="AN395">SQRT(SUMPRODUCT(($C395:$H395 - INDEX($C$264:$H$398, COLUMN()-COLUMN($L$205)+1, 0))^2))</f>
        <v>1.2782708564492142</v>
      </c>
      <c r="AO395" s="20" cm="1">
        <f t="array" ref="AO395">SQRT(SUMPRODUCT(($C395:$H395 - INDEX($C$264:$H$398, COLUMN()-COLUMN($L$205)+1, 0))^2))</f>
        <v>1.4485273458686907</v>
      </c>
      <c r="AP395" s="20" cm="1">
        <f t="array" ref="AP395">SQRT(SUMPRODUCT(($C395:$H395 - INDEX($C$264:$H$398, COLUMN()-COLUMN($L$205)+1, 0))^2))</f>
        <v>1.2421973864283353</v>
      </c>
      <c r="AQ395" s="20" cm="1">
        <f t="array" ref="AQ395">SQRT(SUMPRODUCT(($C395:$H395 - INDEX($C$264:$H$398, COLUMN()-COLUMN($L$205)+1, 0))^2))</f>
        <v>1.6119438543289231</v>
      </c>
      <c r="AR395" s="20" cm="1">
        <f t="array" ref="AR395">SQRT(SUMPRODUCT(($C395:$H395 - INDEX($C$264:$H$398, COLUMN()-COLUMN($L$205)+1, 0))^2))</f>
        <v>1.6952313486336874</v>
      </c>
      <c r="AS395" s="20" cm="1">
        <f t="array" ref="AS395">SQRT(SUMPRODUCT(($C395:$H395 - INDEX($C$264:$H$398, COLUMN()-COLUMN($L$205)+1, 0))^2))</f>
        <v>1.0503008491975752</v>
      </c>
      <c r="AT395" s="20" cm="1">
        <f t="array" ref="AT395">SQRT(SUMPRODUCT(($C395:$H395 - INDEX($C$264:$H$398, COLUMN()-COLUMN($L$205)+1, 0))^2))</f>
        <v>0.57309833090662443</v>
      </c>
      <c r="AU395" s="20" cm="1">
        <f t="array" ref="AU395">SQRT(SUMPRODUCT(($C395:$H395 - INDEX($C$264:$H$398, COLUMN()-COLUMN($L$205)+1, 0))^2))</f>
        <v>0.59555907162876387</v>
      </c>
      <c r="AV395" s="20" cm="1">
        <f t="array" ref="AV395">SQRT(SUMPRODUCT(($C395:$H395 - INDEX($C$264:$H$398, COLUMN()-COLUMN($L$205)+1, 0))^2))</f>
        <v>1.1465494726832377</v>
      </c>
      <c r="AW395" s="20" cm="1">
        <f t="array" ref="AW395">SQRT(SUMPRODUCT(($C395:$H395 - INDEX($C$264:$H$398, COLUMN()-COLUMN($L$205)+1, 0))^2))</f>
        <v>0.74280508280863344</v>
      </c>
      <c r="AX395" s="20" cm="1">
        <f t="array" ref="AX395">SQRT(SUMPRODUCT(($C395:$H395 - INDEX($C$264:$H$398, COLUMN()-COLUMN($L$205)+1, 0))^2))</f>
        <v>1.4905435611509317</v>
      </c>
      <c r="AY395" s="20" cm="1">
        <f t="array" ref="AY395">SQRT(SUMPRODUCT(($C395:$H395 - INDEX($C$264:$H$398, COLUMN()-COLUMN($L$205)+1, 0))^2))</f>
        <v>1.8528691132205357</v>
      </c>
      <c r="AZ395" s="20" cm="1">
        <f t="array" ref="AZ395">SQRT(SUMPRODUCT(($C395:$H395 - INDEX($C$264:$H$398, COLUMN()-COLUMN($L$205)+1, 0))^2))</f>
        <v>1.096938943062592</v>
      </c>
      <c r="BA395" s="20" cm="1">
        <f t="array" ref="BA395">SQRT(SUMPRODUCT(($C395:$H395 - INDEX($C$264:$H$398, COLUMN()-COLUMN($L$205)+1, 0))^2))</f>
        <v>1.6435123452836811</v>
      </c>
      <c r="BB395" s="20" cm="1">
        <f t="array" ref="BB395">SQRT(SUMPRODUCT(($C395:$H395 - INDEX($C$264:$H$398, COLUMN()-COLUMN($L$205)+1, 0))^2))</f>
        <v>1.8588746631345789</v>
      </c>
      <c r="BC395" s="20" cm="1">
        <f t="array" ref="BC395">SQRT(SUMPRODUCT(($C395:$H395 - INDEX($C$264:$H$398, COLUMN()-COLUMN($L$205)+1, 0))^2))</f>
        <v>1.9691020351307154</v>
      </c>
      <c r="BD395" s="20" cm="1">
        <f t="array" ref="BD395">SQRT(SUMPRODUCT(($C395:$H395 - INDEX($C$264:$H$398, COLUMN()-COLUMN($L$205)+1, 0))^2))</f>
        <v>1.7818209581622044</v>
      </c>
      <c r="BE395" s="20" cm="1">
        <f t="array" ref="BE395">SQRT(SUMPRODUCT(($C395:$H395 - INDEX($C$264:$H$398, COLUMN()-COLUMN($L$205)+1, 0))^2))</f>
        <v>1.7391850492773808</v>
      </c>
      <c r="BF395" s="20" cm="1">
        <f t="array" ref="BF395">SQRT(SUMPRODUCT(($C395:$H395 - INDEX($C$264:$H$398, COLUMN()-COLUMN($L$205)+1, 0))^2))</f>
        <v>0.71528909160245813</v>
      </c>
      <c r="BG395" s="20" cm="1">
        <f t="array" ref="BG395">SQRT(SUMPRODUCT(($C395:$H395 - INDEX($C$264:$H$398, COLUMN()-COLUMN($L$205)+1, 0))^2))</f>
        <v>1.0592365032227498</v>
      </c>
      <c r="BH395" s="20" cm="1">
        <f t="array" ref="BH395">SQRT(SUMPRODUCT(($C395:$H395 - INDEX($C$264:$H$398, COLUMN()-COLUMN($L$205)+1, 0))^2))</f>
        <v>1.0540113390611503</v>
      </c>
      <c r="BI395" s="20" cm="1">
        <f t="array" ref="BI395">SQRT(SUMPRODUCT(($C395:$H395 - INDEX($C$264:$H$398, COLUMN()-COLUMN($L$205)+1, 0))^2))</f>
        <v>0.92944684206473605</v>
      </c>
      <c r="BJ395" s="20" cm="1">
        <f t="array" ref="BJ395">SQRT(SUMPRODUCT(($C395:$H395 - INDEX($C$264:$H$398, COLUMN()-COLUMN($L$205)+1, 0))^2))</f>
        <v>1.0704043808619685</v>
      </c>
      <c r="BK395" s="20" cm="1">
        <f t="array" ref="BK395">SQRT(SUMPRODUCT(($C395:$H395 - INDEX($C$264:$H$398, COLUMN()-COLUMN($L$205)+1, 0))^2))</f>
        <v>1.7509145633882894</v>
      </c>
      <c r="BL395" s="20" cm="1">
        <f t="array" ref="BL395">SQRT(SUMPRODUCT(($C395:$H395 - INDEX($C$264:$H$398, COLUMN()-COLUMN($L$205)+1, 0))^2))</f>
        <v>1.3126397066778117</v>
      </c>
      <c r="BM395" s="20" cm="1">
        <f t="array" ref="BM395">SQRT(SUMPRODUCT(($C395:$H395 - INDEX($C$264:$H$398, COLUMN()-COLUMN($L$205)+1, 0))^2))</f>
        <v>1.1613713187962358</v>
      </c>
      <c r="BN395" s="20" cm="1">
        <f t="array" ref="BN395">SQRT(SUMPRODUCT(($C395:$H395 - INDEX($C$264:$H$398, COLUMN()-COLUMN($L$205)+1, 0))^2))</f>
        <v>0.63970135162395247</v>
      </c>
      <c r="BO395" s="20" cm="1">
        <f t="array" ref="BO395">SQRT(SUMPRODUCT(($C395:$H395 - INDEX($C$264:$H$398, COLUMN()-COLUMN($L$205)+1, 0))^2))</f>
        <v>1.6085319322040523</v>
      </c>
      <c r="BP395" s="20" cm="1">
        <f t="array" ref="BP395">SQRT(SUMPRODUCT(($C395:$H395 - INDEX($C$264:$H$398, COLUMN()-COLUMN($L$205)+1, 0))^2))</f>
        <v>1.6895511966981787</v>
      </c>
      <c r="BQ395" s="20" cm="1">
        <f t="array" ref="BQ395">SQRT(SUMPRODUCT(($C395:$H395 - INDEX($C$264:$H$398, COLUMN()-COLUMN($L$205)+1, 0))^2))</f>
        <v>1.6872027053467888</v>
      </c>
      <c r="BR395" s="20" cm="1">
        <f t="array" ref="BR395">SQRT(SUMPRODUCT(($C395:$H395 - INDEX($C$264:$H$398, COLUMN()-COLUMN($L$205)+1, 0))^2))</f>
        <v>0.97757592633597801</v>
      </c>
      <c r="BS395" s="20" cm="1">
        <f t="array" ref="BS395">SQRT(SUMPRODUCT(($C395:$H395 - INDEX($C$264:$H$398, COLUMN()-COLUMN($L$205)+1, 0))^2))</f>
        <v>1.8380499576791582</v>
      </c>
      <c r="BT395" s="20" cm="1">
        <f t="array" ref="BT395">SQRT(SUMPRODUCT(($C395:$H395 - INDEX($C$264:$H$398, COLUMN()-COLUMN($L$205)+1, 0))^2))</f>
        <v>0.76923890086838931</v>
      </c>
      <c r="BU395" s="20" cm="1">
        <f t="array" ref="BU395">SQRT(SUMPRODUCT(($C395:$H395 - INDEX($C$264:$H$398, COLUMN()-COLUMN($L$205)+1, 0))^2))</f>
        <v>0.60698401308541727</v>
      </c>
      <c r="BV395" s="20" cm="1">
        <f t="array" ref="BV395">SQRT(SUMPRODUCT(($C395:$H395 - INDEX($C$264:$H$398, COLUMN()-COLUMN($L$205)+1, 0))^2))</f>
        <v>2.1371945653417566</v>
      </c>
      <c r="BW395" s="20" cm="1">
        <f t="array" ref="BW395">SQRT(SUMPRODUCT(($C395:$H395 - INDEX($C$264:$H$398, COLUMN()-COLUMN($L$205)+1, 0))^2))</f>
        <v>1.2383198939748747</v>
      </c>
      <c r="BX395" s="20" cm="1">
        <f t="array" ref="BX395">SQRT(SUMPRODUCT(($C395:$H395 - INDEX($C$264:$H$398, COLUMN()-COLUMN($L$205)+1, 0))^2))</f>
        <v>0.57877550852119264</v>
      </c>
      <c r="BY395" s="20" cm="1">
        <f t="array" ref="BY395">SQRT(SUMPRODUCT(($C395:$H395 - INDEX($C$264:$H$398, COLUMN()-COLUMN($L$205)+1, 0))^2))</f>
        <v>0.85183778935592447</v>
      </c>
      <c r="BZ395" s="20" cm="1">
        <f t="array" ref="BZ395">SQRT(SUMPRODUCT(($C395:$H395 - INDEX($C$264:$H$398, COLUMN()-COLUMN($L$205)+1, 0))^2))</f>
        <v>0.94870319482691046</v>
      </c>
      <c r="CA395" s="20" cm="1">
        <f t="array" ref="CA395">SQRT(SUMPRODUCT(($C395:$H395 - INDEX($C$264:$H$398, COLUMN()-COLUMN($L$205)+1, 0))^2))</f>
        <v>0.50503315537234039</v>
      </c>
      <c r="CB395" s="20" cm="1">
        <f t="array" ref="CB395">SQRT(SUMPRODUCT(($C395:$H395 - INDEX($C$264:$H$398, COLUMN()-COLUMN($L$205)+1, 0))^2))</f>
        <v>1.7884808074194454</v>
      </c>
      <c r="CC395" s="20" cm="1">
        <f t="array" ref="CC395">SQRT(SUMPRODUCT(($C395:$H395 - INDEX($C$264:$H$398, COLUMN()-COLUMN($L$205)+1, 0))^2))</f>
        <v>1.8031207669894815</v>
      </c>
      <c r="CD395" s="20" cm="1">
        <f t="array" ref="CD395">SQRT(SUMPRODUCT(($C395:$H395 - INDEX($C$264:$H$398, COLUMN()-COLUMN($L$205)+1, 0))^2))</f>
        <v>0.77237102599702223</v>
      </c>
      <c r="CE395" s="20" cm="1">
        <f t="array" ref="CE395">SQRT(SUMPRODUCT(($C395:$H395 - INDEX($C$264:$H$398, COLUMN()-COLUMN($L$205)+1, 0))^2))</f>
        <v>1.5586590422794742</v>
      </c>
      <c r="CF395" s="20" cm="1">
        <f t="array" ref="CF395">SQRT(SUMPRODUCT(($C395:$H395 - INDEX($C$264:$H$398, COLUMN()-COLUMN($L$205)+1, 0))^2))</f>
        <v>1.3222793893202776</v>
      </c>
      <c r="CG395" s="20" cm="1">
        <f t="array" ref="CG395">SQRT(SUMPRODUCT(($C395:$H395 - INDEX($C$264:$H$398, COLUMN()-COLUMN($L$205)+1, 0))^2))</f>
        <v>0.72588619561176349</v>
      </c>
      <c r="CH395" s="20" cm="1">
        <f t="array" ref="CH395">SQRT(SUMPRODUCT(($C395:$H395 - INDEX($C$264:$H$398, COLUMN()-COLUMN($L$205)+1, 0))^2))</f>
        <v>0.46964765510687823</v>
      </c>
      <c r="CI395" s="20" cm="1">
        <f t="array" ref="CI395">SQRT(SUMPRODUCT(($C395:$H395 - INDEX($C$264:$H$398, COLUMN()-COLUMN($L$205)+1, 0))^2))</f>
        <v>0.73804498407919583</v>
      </c>
      <c r="CJ395" s="20" cm="1">
        <f t="array" ref="CJ395">SQRT(SUMPRODUCT(($C395:$H395 - INDEX($C$264:$H$398, COLUMN()-COLUMN($L$205)+1, 0))^2))</f>
        <v>2.6621006143235602</v>
      </c>
      <c r="CK395" s="20" cm="1">
        <f t="array" ref="CK395">SQRT(SUMPRODUCT(($C395:$H395 - INDEX($C$264:$H$398, COLUMN()-COLUMN($L$205)+1, 0))^2))</f>
        <v>0.43991506519849977</v>
      </c>
      <c r="CL395" s="20" cm="1">
        <f t="array" ref="CL395">SQRT(SUMPRODUCT(($C395:$H395 - INDEX($C$264:$H$398, COLUMN()-COLUMN($L$205)+1, 0))^2))</f>
        <v>0.98408377172929973</v>
      </c>
      <c r="CM395" s="20" cm="1">
        <f t="array" ref="CM395">SQRT(SUMPRODUCT(($C395:$H395 - INDEX($C$264:$H$398, COLUMN()-COLUMN($L$205)+1, 0))^2))</f>
        <v>0.90769440362348697</v>
      </c>
      <c r="CN395" s="20" cm="1">
        <f t="array" ref="CN395">SQRT(SUMPRODUCT(($C395:$H395 - INDEX($C$264:$H$398, COLUMN()-COLUMN($L$205)+1, 0))^2))</f>
        <v>1.3513241718779438</v>
      </c>
      <c r="CO395" s="20" cm="1">
        <f t="array" ref="CO395">SQRT(SUMPRODUCT(($C395:$H395 - INDEX($C$264:$H$398, COLUMN()-COLUMN($L$205)+1, 0))^2))</f>
        <v>1.7412374053333155</v>
      </c>
      <c r="CP395" s="20" cm="1">
        <f t="array" ref="CP395">SQRT(SUMPRODUCT(($C395:$H395 - INDEX($C$264:$H$398, COLUMN()-COLUMN($L$205)+1, 0))^2))</f>
        <v>1.7030991381021707</v>
      </c>
      <c r="CQ395" s="20" cm="1">
        <f t="array" ref="CQ395">SQRT(SUMPRODUCT(($C395:$H395 - INDEX($C$264:$H$398, COLUMN()-COLUMN($L$205)+1, 0))^2))</f>
        <v>0.76942679236032874</v>
      </c>
      <c r="CR395" s="20" cm="1">
        <f t="array" ref="CR395">SQRT(SUMPRODUCT(($C395:$H395 - INDEX($C$264:$H$398, COLUMN()-COLUMN($L$205)+1, 0))^2))</f>
        <v>0.91541902376862039</v>
      </c>
      <c r="CS395" s="20" cm="1">
        <f t="array" ref="CS395">SQRT(SUMPRODUCT(($C395:$H395 - INDEX($C$264:$H$398, COLUMN()-COLUMN($L$205)+1, 0))^2))</f>
        <v>1.7161615830929997</v>
      </c>
      <c r="CT395" s="20" cm="1">
        <f t="array" ref="CT395">SQRT(SUMPRODUCT(($C395:$H395 - INDEX($C$264:$H$398, COLUMN()-COLUMN($L$205)+1, 0))^2))</f>
        <v>1.5511456254321094</v>
      </c>
      <c r="CU395" s="20" cm="1">
        <f t="array" ref="CU395">SQRT(SUMPRODUCT(($C395:$H395 - INDEX($C$264:$H$398, COLUMN()-COLUMN($L$205)+1, 0))^2))</f>
        <v>1.0162372011132657</v>
      </c>
      <c r="CV395" s="20" cm="1">
        <f t="array" ref="CV395">SQRT(SUMPRODUCT(($C395:$H395 - INDEX($C$264:$H$398, COLUMN()-COLUMN($L$205)+1, 0))^2))</f>
        <v>0.88043271028700143</v>
      </c>
      <c r="CW395" s="20" cm="1">
        <f t="array" ref="CW395">SQRT(SUMPRODUCT(($C395:$H395 - INDEX($C$264:$H$398, COLUMN()-COLUMN($L$205)+1, 0))^2))</f>
        <v>0.77850766442511543</v>
      </c>
      <c r="CX395" s="20" cm="1">
        <f t="array" ref="CX395">SQRT(SUMPRODUCT(($C395:$H395 - INDEX($C$264:$H$398, COLUMN()-COLUMN($L$205)+1, 0))^2))</f>
        <v>0.89779689349314484</v>
      </c>
      <c r="CY395" s="20" cm="1">
        <f t="array" ref="CY395">SQRT(SUMPRODUCT(($C395:$H395 - INDEX($C$264:$H$398, COLUMN()-COLUMN($L$205)+1, 0))^2))</f>
        <v>0.97033185815156875</v>
      </c>
      <c r="CZ395" s="20" cm="1">
        <f t="array" ref="CZ395">SQRT(SUMPRODUCT(($C395:$H395 - INDEX($C$264:$H$398, COLUMN()-COLUMN($L$205)+1, 0))^2))</f>
        <v>1.2127339090129368</v>
      </c>
      <c r="DA395" s="20" cm="1">
        <f t="array" ref="DA395">SQRT(SUMPRODUCT(($C395:$H395 - INDEX($C$264:$H$398, COLUMN()-COLUMN($L$205)+1, 0))^2))</f>
        <v>1.7189543976495651</v>
      </c>
      <c r="DB395" s="20" cm="1">
        <f t="array" ref="DB395">SQRT(SUMPRODUCT(($C395:$H395 - INDEX($C$264:$H$398, COLUMN()-COLUMN($L$205)+1, 0))^2))</f>
        <v>1.6999447470602396</v>
      </c>
      <c r="DC395" s="20" cm="1">
        <f t="array" ref="DC395">SQRT(SUMPRODUCT(($C395:$H395 - INDEX($C$264:$H$398, COLUMN()-COLUMN($L$205)+1, 0))^2))</f>
        <v>1.6522378901067436</v>
      </c>
      <c r="DD395" s="20" cm="1">
        <f t="array" ref="DD395">SQRT(SUMPRODUCT(($C395:$H395 - INDEX($C$264:$H$398, COLUMN()-COLUMN($L$205)+1, 0))^2))</f>
        <v>1.1029405816204243</v>
      </c>
      <c r="DE395" s="20" cm="1">
        <f t="array" ref="DE395">SQRT(SUMPRODUCT(($C395:$H395 - INDEX($C$264:$H$398, COLUMN()-COLUMN($L$205)+1, 0))^2))</f>
        <v>0.9532884718651754</v>
      </c>
      <c r="DF395" s="20" cm="1">
        <f t="array" ref="DF395">SQRT(SUMPRODUCT(($C395:$H395 - INDEX($C$264:$H$398, COLUMN()-COLUMN($L$205)+1, 0))^2))</f>
        <v>1.1066369303256383</v>
      </c>
      <c r="DG395" s="20" cm="1">
        <f t="array" ref="DG395">SQRT(SUMPRODUCT(($C395:$H395 - INDEX($C$264:$H$398, COLUMN()-COLUMN($L$205)+1, 0))^2))</f>
        <v>1.1147395968115534</v>
      </c>
      <c r="DH395" s="20" cm="1">
        <f t="array" ref="DH395">SQRT(SUMPRODUCT(($C395:$H395 - INDEX($C$264:$H$398, COLUMN()-COLUMN($L$205)+1, 0))^2))</f>
        <v>1.6336734926892684</v>
      </c>
      <c r="DI395" s="20" cm="1">
        <f t="array" ref="DI395">SQRT(SUMPRODUCT(($C395:$H395 - INDEX($C$264:$H$398, COLUMN()-COLUMN($L$205)+1, 0))^2))</f>
        <v>2.3311247145862817</v>
      </c>
      <c r="DJ395" s="20" cm="1">
        <f t="array" ref="DJ395">SQRT(SUMPRODUCT(($C395:$H395 - INDEX($C$264:$H$398, COLUMN()-COLUMN($L$205)+1, 0))^2))</f>
        <v>1.205090511855528</v>
      </c>
      <c r="DK395" s="20" cm="1">
        <f t="array" ref="DK395">SQRT(SUMPRODUCT(($C395:$H395 - INDEX($C$264:$H$398, COLUMN()-COLUMN($L$205)+1, 0))^2))</f>
        <v>0.87120414221038822</v>
      </c>
      <c r="DL395" s="20" cm="1">
        <f t="array" ref="DL395">SQRT(SUMPRODUCT(($C395:$H395 - INDEX($C$264:$H$398, COLUMN()-COLUMN($L$205)+1, 0))^2))</f>
        <v>1.6430457149456446</v>
      </c>
      <c r="DM395" s="20" cm="1">
        <f t="array" ref="DM395">SQRT(SUMPRODUCT(($C395:$H395 - INDEX($C$264:$H$398, COLUMN()-COLUMN($L$205)+1, 0))^2))</f>
        <v>1.4474273700762856</v>
      </c>
      <c r="DN395" s="20" cm="1">
        <f t="array" ref="DN395">SQRT(SUMPRODUCT(($C395:$H395 - INDEX($C$264:$H$398, COLUMN()-COLUMN($L$205)+1, 0))^2))</f>
        <v>1.3503945998012385</v>
      </c>
      <c r="DO395" s="20" cm="1">
        <f t="array" ref="DO395">SQRT(SUMPRODUCT(($C395:$H395 - INDEX($C$264:$H$398, COLUMN()-COLUMN($L$205)+1, 0))^2))</f>
        <v>1.6702765957626229</v>
      </c>
      <c r="DP395" s="20" cm="1">
        <f t="array" ref="DP395">SQRT(SUMPRODUCT(($C395:$H395 - INDEX($C$264:$H$398, COLUMN()-COLUMN($L$205)+1, 0))^2))</f>
        <v>2.0555715442151614</v>
      </c>
      <c r="DQ395" s="20" cm="1">
        <f t="array" ref="DQ395">SQRT(SUMPRODUCT(($C395:$H395 - INDEX($C$264:$H$398, COLUMN()-COLUMN($L$205)+1, 0))^2))</f>
        <v>1.7282774905487703</v>
      </c>
      <c r="DR395" s="20" cm="1">
        <f t="array" ref="DR395">SQRT(SUMPRODUCT(($C395:$H395 - INDEX($C$264:$H$398, COLUMN()-COLUMN($L$205)+1, 0))^2))</f>
        <v>1.4462828367971039</v>
      </c>
      <c r="DS395" s="20" cm="1">
        <f t="array" ref="DS395">SQRT(SUMPRODUCT(($C395:$H395 - INDEX($C$264:$H$398, COLUMN()-COLUMN($L$205)+1, 0))^2))</f>
        <v>1.679693296748197</v>
      </c>
      <c r="DT395" s="20" cm="1">
        <f t="array" ref="DT395">SQRT(SUMPRODUCT(($C395:$H395 - INDEX($C$264:$H$398, COLUMN()-COLUMN($L$205)+1, 0))^2))</f>
        <v>0.88605527245324178</v>
      </c>
      <c r="DU395" s="20" cm="1">
        <f t="array" ref="DU395">SQRT(SUMPRODUCT(($C395:$H395 - INDEX($C$264:$H$398, COLUMN()-COLUMN($L$205)+1, 0))^2))</f>
        <v>1.4145901563084049</v>
      </c>
      <c r="DV395" s="20" cm="1">
        <f t="array" ref="DV395">SQRT(SUMPRODUCT(($C395:$H395 - INDEX($C$264:$H$398, COLUMN()-COLUMN($L$205)+1, 0))^2))</f>
        <v>1.7496061940394545</v>
      </c>
      <c r="DW395" s="20" cm="1">
        <f t="array" ref="DW395">SQRT(SUMPRODUCT(($C395:$H395 - INDEX($C$264:$H$398, COLUMN()-COLUMN($L$205)+1, 0))^2))</f>
        <v>1.6450756542865963</v>
      </c>
      <c r="DX395" s="20" cm="1">
        <f t="array" ref="DX395">SQRT(SUMPRODUCT(($C395:$H395 - INDEX($C$264:$H$398, COLUMN()-COLUMN($L$205)+1, 0))^2))</f>
        <v>0.66950434068030618</v>
      </c>
      <c r="DY395" s="20" cm="1">
        <f t="array" ref="DY395">SQRT(SUMPRODUCT(($C395:$H395 - INDEX($C$264:$H$398, COLUMN()-COLUMN($L$205)+1, 0))^2))</f>
        <v>1.1091715339705519</v>
      </c>
      <c r="DZ395" s="20" cm="1">
        <f t="array" ref="DZ395">SQRT(SUMPRODUCT(($C395:$H395 - INDEX($C$264:$H$398, COLUMN()-COLUMN($L$205)+1, 0))^2))</f>
        <v>1.541087058986516</v>
      </c>
      <c r="EA395" s="20" cm="1">
        <f t="array" ref="EA395">SQRT(SUMPRODUCT(($C395:$H395 - INDEX($C$264:$H$398, COLUMN()-COLUMN($L$205)+1, 0))^2))</f>
        <v>0.85529342244268325</v>
      </c>
      <c r="EB395" s="20" cm="1">
        <f t="array" ref="EB395">SQRT(SUMPRODUCT(($C395:$H395 - INDEX($C$264:$H$398, COLUMN()-COLUMN($L$205)+1, 0))^2))</f>
        <v>1.5644872786779138</v>
      </c>
      <c r="EC395" s="20" cm="1">
        <f t="array" ref="EC395">SQRT(SUMPRODUCT(($C395:$H395 - INDEX($C$264:$H$398, COLUMN()-COLUMN($L$205)+1, 0))^2))</f>
        <v>0.86227499963038845</v>
      </c>
      <c r="ED395" s="20" cm="1">
        <f t="array" ref="ED395">SQRT(SUMPRODUCT(($C395:$H395 - INDEX($C$264:$H$398, COLUMN()-COLUMN($L$205)+1, 0))^2))</f>
        <v>0.66631933005902122</v>
      </c>
      <c r="EE395" s="20" cm="1">
        <f t="array" ref="EE395">SQRT(SUMPRODUCT(($C395:$H395 - INDEX($C$264:$H$398, COLUMN()-COLUMN($L$205)+1, 0))^2))</f>
        <v>1.2113258569289438</v>
      </c>
      <c r="EF395" s="20" cm="1">
        <f t="array" ref="EF395">SQRT(SUMPRODUCT(($C395:$H395 - INDEX($C$264:$H$398, COLUMN()-COLUMN($L$205)+1, 0))^2))</f>
        <v>1.3728494337649952</v>
      </c>
      <c r="EG395" s="20" cm="1">
        <f t="array" ref="EG395">SQRT(SUMPRODUCT(($C395:$H395 - INDEX($C$264:$H$398, COLUMN()-COLUMN($L$205)+1, 0))^2))</f>
        <v>1.9287592171462458</v>
      </c>
      <c r="EH395" s="20" cm="1">
        <f t="array" ref="EH395">SQRT(SUMPRODUCT(($C395:$H395 - INDEX($C$264:$H$398, COLUMN()-COLUMN($L$205)+1, 0))^2))</f>
        <v>0.79731784575143128</v>
      </c>
      <c r="EI395" s="20" cm="1">
        <f t="array" ref="EI395">SQRT(SUMPRODUCT(($C395:$H395 - INDEX($C$264:$H$398, COLUMN()-COLUMN($L$205)+1, 0))^2))</f>
        <v>1.3264222021470107</v>
      </c>
      <c r="EJ395" s="20" cm="1">
        <f t="array" ref="EJ395">SQRT(SUMPRODUCT(($C395:$H395 - INDEX($C$264:$H$398, COLUMN()-COLUMN($L$205)+1, 0))^2))</f>
        <v>1.5748436925649343</v>
      </c>
      <c r="EK395" s="20" cm="1">
        <f t="array" ref="EK395">SQRT(SUMPRODUCT(($C395:$H395 - INDEX($C$264:$H$398, COLUMN()-COLUMN($L$205)+1, 0))^2))</f>
        <v>1.4989421109530183</v>
      </c>
      <c r="EL395" s="20" cm="1">
        <f t="array" ref="EL395">SQRT(SUMPRODUCT(($C395:$H395 - INDEX($C$264:$H$398, COLUMN()-COLUMN($L$205)+1, 0))^2))</f>
        <v>1.6420294489923382</v>
      </c>
      <c r="EM395" s="20" cm="1">
        <f t="array" ref="EM395">SQRT(SUMPRODUCT(($C395:$H395 - INDEX($C$264:$H$398, COLUMN()-COLUMN($L$205)+1, 0))^2))</f>
        <v>0</v>
      </c>
      <c r="EN395" s="20" cm="1">
        <f t="array" ref="EN395">SQRT(SUMPRODUCT(($C395:$H395 - INDEX($C$264:$H$398, COLUMN()-COLUMN($L$205)+1, 0))^2))</f>
        <v>1.7198372747266877</v>
      </c>
      <c r="EO395" s="20" cm="1">
        <f t="array" ref="EO395">SQRT(SUMPRODUCT(($C395:$H395 - INDEX($C$264:$H$398, COLUMN()-COLUMN($L$205)+1, 0))^2))</f>
        <v>0.60776094602656883</v>
      </c>
      <c r="EP395" s="20" cm="1">
        <f t="array" ref="EP395">SQRT(SUMPRODUCT(($C395:$H395 - INDEX($C$264:$H$398, COLUMN()-COLUMN($L$205)+1, 0))^2))</f>
        <v>0.73063662681800134</v>
      </c>
      <c r="EQ395" s="23">
        <f t="shared" si="6"/>
        <v>1.2802145129872613</v>
      </c>
    </row>
    <row r="396" spans="2:147" x14ac:dyDescent="0.35">
      <c r="B396" s="20" t="s">
        <v>100</v>
      </c>
      <c r="C396" s="20">
        <v>0.80687830687830675</v>
      </c>
      <c r="D396" s="20">
        <v>0.30941286113699906</v>
      </c>
      <c r="E396" s="20">
        <v>-0.30188679245283062</v>
      </c>
      <c r="F396" s="20">
        <v>0.11304347826086956</v>
      </c>
      <c r="G396" s="20">
        <v>-0.84796978281397539</v>
      </c>
      <c r="H396" s="20">
        <v>-0.46628131021194602</v>
      </c>
      <c r="I396" s="20" t="s">
        <v>911</v>
      </c>
      <c r="K396" s="3" t="s">
        <v>100</v>
      </c>
      <c r="L396" s="20" cm="1">
        <f t="array" ref="L396">SQRT(SUMPRODUCT(($C396:$H396 - INDEX($C$264:$H$398, COLUMN()-COLUMN($L$205)+1, 0))^2))</f>
        <v>2.3980309614154578</v>
      </c>
      <c r="M396" s="20" cm="1">
        <f t="array" ref="M396">SQRT(SUMPRODUCT(($C396:$H396 - INDEX($C$264:$H$398, COLUMN()-COLUMN($L$205)+1, 0))^2))</f>
        <v>1.2122045619627844</v>
      </c>
      <c r="N396" s="20" cm="1">
        <f t="array" ref="N396">SQRT(SUMPRODUCT(($C396:$H396 - INDEX($C$264:$H$398, COLUMN()-COLUMN($L$205)+1, 0))^2))</f>
        <v>2.5795379417997268</v>
      </c>
      <c r="O396" s="20" cm="1">
        <f t="array" ref="O396">SQRT(SUMPRODUCT(($C396:$H396 - INDEX($C$264:$H$398, COLUMN()-COLUMN($L$205)+1, 0))^2))</f>
        <v>1.750809274895136</v>
      </c>
      <c r="P396" s="20" cm="1">
        <f t="array" ref="P396">SQRT(SUMPRODUCT(($C396:$H396 - INDEX($C$264:$H$398, COLUMN()-COLUMN($L$205)+1, 0))^2))</f>
        <v>1.8761193337519106</v>
      </c>
      <c r="Q396" s="20" cm="1">
        <f t="array" ref="Q396">SQRT(SUMPRODUCT(($C396:$H396 - INDEX($C$264:$H$398, COLUMN()-COLUMN($L$205)+1, 0))^2))</f>
        <v>3.4317217290215001</v>
      </c>
      <c r="R396" s="20" cm="1">
        <f t="array" ref="R396">SQRT(SUMPRODUCT(($C396:$H396 - INDEX($C$264:$H$398, COLUMN()-COLUMN($L$205)+1, 0))^2))</f>
        <v>2.2770696852500953</v>
      </c>
      <c r="S396" s="20" cm="1">
        <f t="array" ref="S396">SQRT(SUMPRODUCT(($C396:$H396 - INDEX($C$264:$H$398, COLUMN()-COLUMN($L$205)+1, 0))^2))</f>
        <v>2.6706180841428195</v>
      </c>
      <c r="T396" s="20" cm="1">
        <f t="array" ref="T396">SQRT(SUMPRODUCT(($C396:$H396 - INDEX($C$264:$H$398, COLUMN()-COLUMN($L$205)+1, 0))^2))</f>
        <v>3.1384216366944599</v>
      </c>
      <c r="U396" s="20" cm="1">
        <f t="array" ref="U396">SQRT(SUMPRODUCT(($C396:$H396 - INDEX($C$264:$H$398, COLUMN()-COLUMN($L$205)+1, 0))^2))</f>
        <v>1.5028850706889745</v>
      </c>
      <c r="V396" s="20" cm="1">
        <f t="array" ref="V396">SQRT(SUMPRODUCT(($C396:$H396 - INDEX($C$264:$H$398, COLUMN()-COLUMN($L$205)+1, 0))^2))</f>
        <v>2.6280022152433435</v>
      </c>
      <c r="W396" s="20" cm="1">
        <f t="array" ref="W396">SQRT(SUMPRODUCT(($C396:$H396 - INDEX($C$264:$H$398, COLUMN()-COLUMN($L$205)+1, 0))^2))</f>
        <v>2.2144704193080522</v>
      </c>
      <c r="X396" s="20" cm="1">
        <f t="array" ref="X396">SQRT(SUMPRODUCT(($C396:$H396 - INDEX($C$264:$H$398, COLUMN()-COLUMN($L$205)+1, 0))^2))</f>
        <v>2.6526242688271684</v>
      </c>
      <c r="Y396" s="20" cm="1">
        <f t="array" ref="Y396">SQRT(SUMPRODUCT(($C396:$H396 - INDEX($C$264:$H$398, COLUMN()-COLUMN($L$205)+1, 0))^2))</f>
        <v>2.1150206206073889</v>
      </c>
      <c r="Z396" s="20" cm="1">
        <f t="array" ref="Z396">SQRT(SUMPRODUCT(($C396:$H396 - INDEX($C$264:$H$398, COLUMN()-COLUMN($L$205)+1, 0))^2))</f>
        <v>1.1757682631920916</v>
      </c>
      <c r="AA396" s="20" cm="1">
        <f t="array" ref="AA396">SQRT(SUMPRODUCT(($C396:$H396 - INDEX($C$264:$H$398, COLUMN()-COLUMN($L$205)+1, 0))^2))</f>
        <v>1.2334427311152025</v>
      </c>
      <c r="AB396" s="20" cm="1">
        <f t="array" ref="AB396">SQRT(SUMPRODUCT(($C396:$H396 - INDEX($C$264:$H$398, COLUMN()-COLUMN($L$205)+1, 0))^2))</f>
        <v>1.1222563345897005</v>
      </c>
      <c r="AC396" s="20" cm="1">
        <f t="array" ref="AC396">SQRT(SUMPRODUCT(($C396:$H396 - INDEX($C$264:$H$398, COLUMN()-COLUMN($L$205)+1, 0))^2))</f>
        <v>1.9714603309222507</v>
      </c>
      <c r="AD396" s="20" cm="1">
        <f t="array" ref="AD396">SQRT(SUMPRODUCT(($C396:$H396 - INDEX($C$264:$H$398, COLUMN()-COLUMN($L$205)+1, 0))^2))</f>
        <v>0.72233296825227478</v>
      </c>
      <c r="AE396" s="20" cm="1">
        <f t="array" ref="AE396">SQRT(SUMPRODUCT(($C396:$H396 - INDEX($C$264:$H$398, COLUMN()-COLUMN($L$205)+1, 0))^2))</f>
        <v>1.638714839606582</v>
      </c>
      <c r="AF396" s="20" cm="1">
        <f t="array" ref="AF396">SQRT(SUMPRODUCT(($C396:$H396 - INDEX($C$264:$H$398, COLUMN()-COLUMN($L$205)+1, 0))^2))</f>
        <v>1.3769018860737203</v>
      </c>
      <c r="AG396" s="20" cm="1">
        <f t="array" ref="AG396">SQRT(SUMPRODUCT(($C396:$H396 - INDEX($C$264:$H$398, COLUMN()-COLUMN($L$205)+1, 0))^2))</f>
        <v>2.5360096959175724</v>
      </c>
      <c r="AH396" s="20" cm="1">
        <f t="array" ref="AH396">SQRT(SUMPRODUCT(($C396:$H396 - INDEX($C$264:$H$398, COLUMN()-COLUMN($L$205)+1, 0))^2))</f>
        <v>2.0894243168756645</v>
      </c>
      <c r="AI396" s="20" cm="1">
        <f t="array" ref="AI396">SQRT(SUMPRODUCT(($C396:$H396 - INDEX($C$264:$H$398, COLUMN()-COLUMN($L$205)+1, 0))^2))</f>
        <v>2.0402850335809219</v>
      </c>
      <c r="AJ396" s="20" cm="1">
        <f t="array" ref="AJ396">SQRT(SUMPRODUCT(($C396:$H396 - INDEX($C$264:$H$398, COLUMN()-COLUMN($L$205)+1, 0))^2))</f>
        <v>1.0436968983904644</v>
      </c>
      <c r="AK396" s="20" cm="1">
        <f t="array" ref="AK396">SQRT(SUMPRODUCT(($C396:$H396 - INDEX($C$264:$H$398, COLUMN()-COLUMN($L$205)+1, 0))^2))</f>
        <v>2.0564300155458928</v>
      </c>
      <c r="AL396" s="20" cm="1">
        <f t="array" ref="AL396">SQRT(SUMPRODUCT(($C396:$H396 - INDEX($C$264:$H$398, COLUMN()-COLUMN($L$205)+1, 0))^2))</f>
        <v>1.8075975507154691</v>
      </c>
      <c r="AM396" s="20" cm="1">
        <f t="array" ref="AM396">SQRT(SUMPRODUCT(($C396:$H396 - INDEX($C$264:$H$398, COLUMN()-COLUMN($L$205)+1, 0))^2))</f>
        <v>1.5394241461292932</v>
      </c>
      <c r="AN396" s="20" cm="1">
        <f t="array" ref="AN396">SQRT(SUMPRODUCT(($C396:$H396 - INDEX($C$264:$H$398, COLUMN()-COLUMN($L$205)+1, 0))^2))</f>
        <v>1.9240323425939541</v>
      </c>
      <c r="AO396" s="20" cm="1">
        <f t="array" ref="AO396">SQRT(SUMPRODUCT(($C396:$H396 - INDEX($C$264:$H$398, COLUMN()-COLUMN($L$205)+1, 0))^2))</f>
        <v>1.9708608202627458</v>
      </c>
      <c r="AP396" s="20" cm="1">
        <f t="array" ref="AP396">SQRT(SUMPRODUCT(($C396:$H396 - INDEX($C$264:$H$398, COLUMN()-COLUMN($L$205)+1, 0))^2))</f>
        <v>2.3673881293911276</v>
      </c>
      <c r="AQ396" s="20" cm="1">
        <f t="array" ref="AQ396">SQRT(SUMPRODUCT(($C396:$H396 - INDEX($C$264:$H$398, COLUMN()-COLUMN($L$205)+1, 0))^2))</f>
        <v>2.2264255641023825</v>
      </c>
      <c r="AR396" s="20" cm="1">
        <f t="array" ref="AR396">SQRT(SUMPRODUCT(($C396:$H396 - INDEX($C$264:$H$398, COLUMN()-COLUMN($L$205)+1, 0))^2))</f>
        <v>2.2493069519713518</v>
      </c>
      <c r="AS396" s="20" cm="1">
        <f t="array" ref="AS396">SQRT(SUMPRODUCT(($C396:$H396 - INDEX($C$264:$H$398, COLUMN()-COLUMN($L$205)+1, 0))^2))</f>
        <v>1.4862952701954879</v>
      </c>
      <c r="AT396" s="20" cm="1">
        <f t="array" ref="AT396">SQRT(SUMPRODUCT(($C396:$H396 - INDEX($C$264:$H$398, COLUMN()-COLUMN($L$205)+1, 0))^2))</f>
        <v>1.6506898133070396</v>
      </c>
      <c r="AU396" s="20" cm="1">
        <f t="array" ref="AU396">SQRT(SUMPRODUCT(($C396:$H396 - INDEX($C$264:$H$398, COLUMN()-COLUMN($L$205)+1, 0))^2))</f>
        <v>1.811278801846574</v>
      </c>
      <c r="AV396" s="20" cm="1">
        <f t="array" ref="AV396">SQRT(SUMPRODUCT(($C396:$H396 - INDEX($C$264:$H$398, COLUMN()-COLUMN($L$205)+1, 0))^2))</f>
        <v>2.0437058793414571</v>
      </c>
      <c r="AW396" s="20" cm="1">
        <f t="array" ref="AW396">SQRT(SUMPRODUCT(($C396:$H396 - INDEX($C$264:$H$398, COLUMN()-COLUMN($L$205)+1, 0))^2))</f>
        <v>1.3781759659375832</v>
      </c>
      <c r="AX396" s="20" cm="1">
        <f t="array" ref="AX396">SQRT(SUMPRODUCT(($C396:$H396 - INDEX($C$264:$H$398, COLUMN()-COLUMN($L$205)+1, 0))^2))</f>
        <v>2.3733376852102235</v>
      </c>
      <c r="AY396" s="20" cm="1">
        <f t="array" ref="AY396">SQRT(SUMPRODUCT(($C396:$H396 - INDEX($C$264:$H$398, COLUMN()-COLUMN($L$205)+1, 0))^2))</f>
        <v>0.53572161017936015</v>
      </c>
      <c r="AZ396" s="20" cm="1">
        <f t="array" ref="AZ396">SQRT(SUMPRODUCT(($C396:$H396 - INDEX($C$264:$H$398, COLUMN()-COLUMN($L$205)+1, 0))^2))</f>
        <v>0.8393232677039616</v>
      </c>
      <c r="BA396" s="20" cm="1">
        <f t="array" ref="BA396">SQRT(SUMPRODUCT(($C396:$H396 - INDEX($C$264:$H$398, COLUMN()-COLUMN($L$205)+1, 0))^2))</f>
        <v>2.3740890931588439</v>
      </c>
      <c r="BB396" s="20" cm="1">
        <f t="array" ref="BB396">SQRT(SUMPRODUCT(($C396:$H396 - INDEX($C$264:$H$398, COLUMN()-COLUMN($L$205)+1, 0))^2))</f>
        <v>2.0982658110664527</v>
      </c>
      <c r="BC396" s="20" cm="1">
        <f t="array" ref="BC396">SQRT(SUMPRODUCT(($C396:$H396 - INDEX($C$264:$H$398, COLUMN()-COLUMN($L$205)+1, 0))^2))</f>
        <v>3.4309457554345371</v>
      </c>
      <c r="BD396" s="20" cm="1">
        <f t="array" ref="BD396">SQRT(SUMPRODUCT(($C396:$H396 - INDEX($C$264:$H$398, COLUMN()-COLUMN($L$205)+1, 0))^2))</f>
        <v>2.3504151808335947</v>
      </c>
      <c r="BE396" s="20" cm="1">
        <f t="array" ref="BE396">SQRT(SUMPRODUCT(($C396:$H396 - INDEX($C$264:$H$398, COLUMN()-COLUMN($L$205)+1, 0))^2))</f>
        <v>2.9278823720297815</v>
      </c>
      <c r="BF396" s="20" cm="1">
        <f t="array" ref="BF396">SQRT(SUMPRODUCT(($C396:$H396 - INDEX($C$264:$H$398, COLUMN()-COLUMN($L$205)+1, 0))^2))</f>
        <v>2.1385951349410455</v>
      </c>
      <c r="BG396" s="20" cm="1">
        <f t="array" ref="BG396">SQRT(SUMPRODUCT(($C396:$H396 - INDEX($C$264:$H$398, COLUMN()-COLUMN($L$205)+1, 0))^2))</f>
        <v>1.8764687613028939</v>
      </c>
      <c r="BH396" s="20" cm="1">
        <f t="array" ref="BH396">SQRT(SUMPRODUCT(($C396:$H396 - INDEX($C$264:$H$398, COLUMN()-COLUMN($L$205)+1, 0))^2))</f>
        <v>1.5167969403672725</v>
      </c>
      <c r="BI396" s="20" cm="1">
        <f t="array" ref="BI396">SQRT(SUMPRODUCT(($C396:$H396 - INDEX($C$264:$H$398, COLUMN()-COLUMN($L$205)+1, 0))^2))</f>
        <v>1.7535719539807477</v>
      </c>
      <c r="BJ396" s="20" cm="1">
        <f t="array" ref="BJ396">SQRT(SUMPRODUCT(($C396:$H396 - INDEX($C$264:$H$398, COLUMN()-COLUMN($L$205)+1, 0))^2))</f>
        <v>2.1014563475120207</v>
      </c>
      <c r="BK396" s="20" cm="1">
        <f t="array" ref="BK396">SQRT(SUMPRODUCT(($C396:$H396 - INDEX($C$264:$H$398, COLUMN()-COLUMN($L$205)+1, 0))^2))</f>
        <v>2.3850621614772498</v>
      </c>
      <c r="BL396" s="20" cm="1">
        <f t="array" ref="BL396">SQRT(SUMPRODUCT(($C396:$H396 - INDEX($C$264:$H$398, COLUMN()-COLUMN($L$205)+1, 0))^2))</f>
        <v>2.3504564628503992</v>
      </c>
      <c r="BM396" s="20" cm="1">
        <f t="array" ref="BM396">SQRT(SUMPRODUCT(($C396:$H396 - INDEX($C$264:$H$398, COLUMN()-COLUMN($L$205)+1, 0))^2))</f>
        <v>1.7930512863608896</v>
      </c>
      <c r="BN396" s="20" cm="1">
        <f t="array" ref="BN396">SQRT(SUMPRODUCT(($C396:$H396 - INDEX($C$264:$H$398, COLUMN()-COLUMN($L$205)+1, 0))^2))</f>
        <v>1.7278013316352741</v>
      </c>
      <c r="BO396" s="20" cm="1">
        <f t="array" ref="BO396">SQRT(SUMPRODUCT(($C396:$H396 - INDEX($C$264:$H$398, COLUMN()-COLUMN($L$205)+1, 0))^2))</f>
        <v>2.5628803522123236</v>
      </c>
      <c r="BP396" s="20" cm="1">
        <f t="array" ref="BP396">SQRT(SUMPRODUCT(($C396:$H396 - INDEX($C$264:$H$398, COLUMN()-COLUMN($L$205)+1, 0))^2))</f>
        <v>2.3420024410438027</v>
      </c>
      <c r="BQ396" s="20" cm="1">
        <f t="array" ref="BQ396">SQRT(SUMPRODUCT(($C396:$H396 - INDEX($C$264:$H$398, COLUMN()-COLUMN($L$205)+1, 0))^2))</f>
        <v>2.506779636000263</v>
      </c>
      <c r="BR396" s="20" cm="1">
        <f t="array" ref="BR396">SQRT(SUMPRODUCT(($C396:$H396 - INDEX($C$264:$H$398, COLUMN()-COLUMN($L$205)+1, 0))^2))</f>
        <v>1.3040261340769246</v>
      </c>
      <c r="BS396" s="20" cm="1">
        <f t="array" ref="BS396">SQRT(SUMPRODUCT(($C396:$H396 - INDEX($C$264:$H$398, COLUMN()-COLUMN($L$205)+1, 0))^2))</f>
        <v>2.1872162865336753</v>
      </c>
      <c r="BT396" s="20" cm="1">
        <f t="array" ref="BT396">SQRT(SUMPRODUCT(($C396:$H396 - INDEX($C$264:$H$398, COLUMN()-COLUMN($L$205)+1, 0))^2))</f>
        <v>1.2737736249866303</v>
      </c>
      <c r="BU396" s="20" cm="1">
        <f t="array" ref="BU396">SQRT(SUMPRODUCT(($C396:$H396 - INDEX($C$264:$H$398, COLUMN()-COLUMN($L$205)+1, 0))^2))</f>
        <v>1.840886417866628</v>
      </c>
      <c r="BV396" s="20" cm="1">
        <f t="array" ref="BV396">SQRT(SUMPRODUCT(($C396:$H396 - INDEX($C$264:$H$398, COLUMN()-COLUMN($L$205)+1, 0))^2))</f>
        <v>0.82060808791554019</v>
      </c>
      <c r="BW396" s="20" cm="1">
        <f t="array" ref="BW396">SQRT(SUMPRODUCT(($C396:$H396 - INDEX($C$264:$H$398, COLUMN()-COLUMN($L$205)+1, 0))^2))</f>
        <v>1.550926715315792</v>
      </c>
      <c r="BX396" s="20" cm="1">
        <f t="array" ref="BX396">SQRT(SUMPRODUCT(($C396:$H396 - INDEX($C$264:$H$398, COLUMN()-COLUMN($L$205)+1, 0))^2))</f>
        <v>1.6608311099830528</v>
      </c>
      <c r="BY396" s="20" cm="1">
        <f t="array" ref="BY396">SQRT(SUMPRODUCT(($C396:$H396 - INDEX($C$264:$H$398, COLUMN()-COLUMN($L$205)+1, 0))^2))</f>
        <v>2.2313050538363264</v>
      </c>
      <c r="BZ396" s="20" cm="1">
        <f t="array" ref="BZ396">SQRT(SUMPRODUCT(($C396:$H396 - INDEX($C$264:$H$398, COLUMN()-COLUMN($L$205)+1, 0))^2))</f>
        <v>1.7867042060536948</v>
      </c>
      <c r="CA396" s="20" cm="1">
        <f t="array" ref="CA396">SQRT(SUMPRODUCT(($C396:$H396 - INDEX($C$264:$H$398, COLUMN()-COLUMN($L$205)+1, 0))^2))</f>
        <v>1.602710447586803</v>
      </c>
      <c r="CB396" s="20" cm="1">
        <f t="array" ref="CB396">SQRT(SUMPRODUCT(($C396:$H396 - INDEX($C$264:$H$398, COLUMN()-COLUMN($L$205)+1, 0))^2))</f>
        <v>2.9380890773201909</v>
      </c>
      <c r="CC396" s="20" cm="1">
        <f t="array" ref="CC396">SQRT(SUMPRODUCT(($C396:$H396 - INDEX($C$264:$H$398, COLUMN()-COLUMN($L$205)+1, 0))^2))</f>
        <v>2.190034419135134</v>
      </c>
      <c r="CD396" s="20" cm="1">
        <f t="array" ref="CD396">SQRT(SUMPRODUCT(($C396:$H396 - INDEX($C$264:$H$398, COLUMN()-COLUMN($L$205)+1, 0))^2))</f>
        <v>1.7163115432490339</v>
      </c>
      <c r="CE396" s="20" cm="1">
        <f t="array" ref="CE396">SQRT(SUMPRODUCT(($C396:$H396 - INDEX($C$264:$H$398, COLUMN()-COLUMN($L$205)+1, 0))^2))</f>
        <v>2.2129626055246896</v>
      </c>
      <c r="CF396" s="20" cm="1">
        <f t="array" ref="CF396">SQRT(SUMPRODUCT(($C396:$H396 - INDEX($C$264:$H$398, COLUMN()-COLUMN($L$205)+1, 0))^2))</f>
        <v>2.4129171809040635</v>
      </c>
      <c r="CG396" s="20" cm="1">
        <f t="array" ref="CG396">SQRT(SUMPRODUCT(($C396:$H396 - INDEX($C$264:$H$398, COLUMN()-COLUMN($L$205)+1, 0))^2))</f>
        <v>2.269612674380701</v>
      </c>
      <c r="CH396" s="20" cm="1">
        <f t="array" ref="CH396">SQRT(SUMPRODUCT(($C396:$H396 - INDEX($C$264:$H$398, COLUMN()-COLUMN($L$205)+1, 0))^2))</f>
        <v>1.8492013469340249</v>
      </c>
      <c r="CI396" s="20" cm="1">
        <f t="array" ref="CI396">SQRT(SUMPRODUCT(($C396:$H396 - INDEX($C$264:$H$398, COLUMN()-COLUMN($L$205)+1, 0))^2))</f>
        <v>2.3140215216597753</v>
      </c>
      <c r="CJ396" s="20" cm="1">
        <f t="array" ref="CJ396">SQRT(SUMPRODUCT(($C396:$H396 - INDEX($C$264:$H$398, COLUMN()-COLUMN($L$205)+1, 0))^2))</f>
        <v>3.2385516407063113</v>
      </c>
      <c r="CK396" s="20" cm="1">
        <f t="array" ref="CK396">SQRT(SUMPRODUCT(($C396:$H396 - INDEX($C$264:$H$398, COLUMN()-COLUMN($L$205)+1, 0))^2))</f>
        <v>1.6532615187753181</v>
      </c>
      <c r="CL396" s="20" cm="1">
        <f t="array" ref="CL396">SQRT(SUMPRODUCT(($C396:$H396 - INDEX($C$264:$H$398, COLUMN()-COLUMN($L$205)+1, 0))^2))</f>
        <v>1.994052490511093</v>
      </c>
      <c r="CM396" s="20" cm="1">
        <f t="array" ref="CM396">SQRT(SUMPRODUCT(($C396:$H396 - INDEX($C$264:$H$398, COLUMN()-COLUMN($L$205)+1, 0))^2))</f>
        <v>1.925407193473373</v>
      </c>
      <c r="CN396" s="20" cm="1">
        <f t="array" ref="CN396">SQRT(SUMPRODUCT(($C396:$H396 - INDEX($C$264:$H$398, COLUMN()-COLUMN($L$205)+1, 0))^2))</f>
        <v>2.2948628134072178</v>
      </c>
      <c r="CO396" s="20" cm="1">
        <f t="array" ref="CO396">SQRT(SUMPRODUCT(($C396:$H396 - INDEX($C$264:$H$398, COLUMN()-COLUMN($L$205)+1, 0))^2))</f>
        <v>2.2239589356202574</v>
      </c>
      <c r="CP396" s="20" cm="1">
        <f t="array" ref="CP396">SQRT(SUMPRODUCT(($C396:$H396 - INDEX($C$264:$H$398, COLUMN()-COLUMN($L$205)+1, 0))^2))</f>
        <v>2.1719632594584151</v>
      </c>
      <c r="CQ396" s="20" cm="1">
        <f t="array" ref="CQ396">SQRT(SUMPRODUCT(($C396:$H396 - INDEX($C$264:$H$398, COLUMN()-COLUMN($L$205)+1, 0))^2))</f>
        <v>1.3798502148383025</v>
      </c>
      <c r="CR396" s="20" cm="1">
        <f t="array" ref="CR396">SQRT(SUMPRODUCT(($C396:$H396 - INDEX($C$264:$H$398, COLUMN()-COLUMN($L$205)+1, 0))^2))</f>
        <v>2.1791889837163887</v>
      </c>
      <c r="CS396" s="20" cm="1">
        <f t="array" ref="CS396">SQRT(SUMPRODUCT(($C396:$H396 - INDEX($C$264:$H$398, COLUMN()-COLUMN($L$205)+1, 0))^2))</f>
        <v>2.1602467888480481</v>
      </c>
      <c r="CT396" s="20" cm="1">
        <f t="array" ref="CT396">SQRT(SUMPRODUCT(($C396:$H396 - INDEX($C$264:$H$398, COLUMN()-COLUMN($L$205)+1, 0))^2))</f>
        <v>1.2303630349931078</v>
      </c>
      <c r="CU396" s="20" cm="1">
        <f t="array" ref="CU396">SQRT(SUMPRODUCT(($C396:$H396 - INDEX($C$264:$H$398, COLUMN()-COLUMN($L$205)+1, 0))^2))</f>
        <v>1.0710197295617625</v>
      </c>
      <c r="CV396" s="20" cm="1">
        <f t="array" ref="CV396">SQRT(SUMPRODUCT(($C396:$H396 - INDEX($C$264:$H$398, COLUMN()-COLUMN($L$205)+1, 0))^2))</f>
        <v>1.4646289477088592</v>
      </c>
      <c r="CW396" s="20" cm="1">
        <f t="array" ref="CW396">SQRT(SUMPRODUCT(($C396:$H396 - INDEX($C$264:$H$398, COLUMN()-COLUMN($L$205)+1, 0))^2))</f>
        <v>1.4413934542119122</v>
      </c>
      <c r="CX396" s="20" cm="1">
        <f t="array" ref="CX396">SQRT(SUMPRODUCT(($C396:$H396 - INDEX($C$264:$H$398, COLUMN()-COLUMN($L$205)+1, 0))^2))</f>
        <v>1.4319812934215135</v>
      </c>
      <c r="CY396" s="20" cm="1">
        <f t="array" ref="CY396">SQRT(SUMPRODUCT(($C396:$H396 - INDEX($C$264:$H$398, COLUMN()-COLUMN($L$205)+1, 0))^2))</f>
        <v>1.8316459278782096</v>
      </c>
      <c r="CZ396" s="20" cm="1">
        <f t="array" ref="CZ396">SQRT(SUMPRODUCT(($C396:$H396 - INDEX($C$264:$H$398, COLUMN()-COLUMN($L$205)+1, 0))^2))</f>
        <v>1.907457220313328</v>
      </c>
      <c r="DA396" s="20" cm="1">
        <f t="array" ref="DA396">SQRT(SUMPRODUCT(($C396:$H396 - INDEX($C$264:$H$398, COLUMN()-COLUMN($L$205)+1, 0))^2))</f>
        <v>2.7353613255958185</v>
      </c>
      <c r="DB396" s="20" cm="1">
        <f t="array" ref="DB396">SQRT(SUMPRODUCT(($C396:$H396 - INDEX($C$264:$H$398, COLUMN()-COLUMN($L$205)+1, 0))^2))</f>
        <v>1.7881393854685774</v>
      </c>
      <c r="DC396" s="20" cm="1">
        <f t="array" ref="DC396">SQRT(SUMPRODUCT(($C396:$H396 - INDEX($C$264:$H$398, COLUMN()-COLUMN($L$205)+1, 0))^2))</f>
        <v>2.1492229296553598</v>
      </c>
      <c r="DD396" s="20" cm="1">
        <f t="array" ref="DD396">SQRT(SUMPRODUCT(($C396:$H396 - INDEX($C$264:$H$398, COLUMN()-COLUMN($L$205)+1, 0))^2))</f>
        <v>1.8116517508041392</v>
      </c>
      <c r="DE396" s="20" cm="1">
        <f t="array" ref="DE396">SQRT(SUMPRODUCT(($C396:$H396 - INDEX($C$264:$H$398, COLUMN()-COLUMN($L$205)+1, 0))^2))</f>
        <v>2.2701481454398289</v>
      </c>
      <c r="DF396" s="20" cm="1">
        <f t="array" ref="DF396">SQRT(SUMPRODUCT(($C396:$H396 - INDEX($C$264:$H$398, COLUMN()-COLUMN($L$205)+1, 0))^2))</f>
        <v>2.0579640659671994</v>
      </c>
      <c r="DG396" s="20" cm="1">
        <f t="array" ref="DG396">SQRT(SUMPRODUCT(($C396:$H396 - INDEX($C$264:$H$398, COLUMN()-COLUMN($L$205)+1, 0))^2))</f>
        <v>1.1732567257588591</v>
      </c>
      <c r="DH396" s="20" cm="1">
        <f t="array" ref="DH396">SQRT(SUMPRODUCT(($C396:$H396 - INDEX($C$264:$H$398, COLUMN()-COLUMN($L$205)+1, 0))^2))</f>
        <v>0.47437689641206554</v>
      </c>
      <c r="DI396" s="20" cm="1">
        <f t="array" ref="DI396">SQRT(SUMPRODUCT(($C396:$H396 - INDEX($C$264:$H$398, COLUMN()-COLUMN($L$205)+1, 0))^2))</f>
        <v>3.1466487850526366</v>
      </c>
      <c r="DJ396" s="20" cm="1">
        <f t="array" ref="DJ396">SQRT(SUMPRODUCT(($C396:$H396 - INDEX($C$264:$H$398, COLUMN()-COLUMN($L$205)+1, 0))^2))</f>
        <v>1.4837177767960523</v>
      </c>
      <c r="DK396" s="20" cm="1">
        <f t="array" ref="DK396">SQRT(SUMPRODUCT(($C396:$H396 - INDEX($C$264:$H$398, COLUMN()-COLUMN($L$205)+1, 0))^2))</f>
        <v>2.2299187526040192</v>
      </c>
      <c r="DL396" s="20" cm="1">
        <f t="array" ref="DL396">SQRT(SUMPRODUCT(($C396:$H396 - INDEX($C$264:$H$398, COLUMN()-COLUMN($L$205)+1, 0))^2))</f>
        <v>0.93711173482462895</v>
      </c>
      <c r="DM396" s="20" cm="1">
        <f t="array" ref="DM396">SQRT(SUMPRODUCT(($C396:$H396 - INDEX($C$264:$H$398, COLUMN()-COLUMN($L$205)+1, 0))^2))</f>
        <v>2.4233939399816355</v>
      </c>
      <c r="DN396" s="20" cm="1">
        <f t="array" ref="DN396">SQRT(SUMPRODUCT(($C396:$H396 - INDEX($C$264:$H$398, COLUMN()-COLUMN($L$205)+1, 0))^2))</f>
        <v>2.0339885581348329</v>
      </c>
      <c r="DO396" s="20" cm="1">
        <f t="array" ref="DO396">SQRT(SUMPRODUCT(($C396:$H396 - INDEX($C$264:$H$398, COLUMN()-COLUMN($L$205)+1, 0))^2))</f>
        <v>2.0894389131156799</v>
      </c>
      <c r="DP396" s="20" cm="1">
        <f t="array" ref="DP396">SQRT(SUMPRODUCT(($C396:$H396 - INDEX($C$264:$H$398, COLUMN()-COLUMN($L$205)+1, 0))^2))</f>
        <v>0.52917593116824224</v>
      </c>
      <c r="DQ396" s="20" cm="1">
        <f t="array" ref="DQ396">SQRT(SUMPRODUCT(($C396:$H396 - INDEX($C$264:$H$398, COLUMN()-COLUMN($L$205)+1, 0))^2))</f>
        <v>1.0492878895595523</v>
      </c>
      <c r="DR396" s="20" cm="1">
        <f t="array" ref="DR396">SQRT(SUMPRODUCT(($C396:$H396 - INDEX($C$264:$H$398, COLUMN()-COLUMN($L$205)+1, 0))^2))</f>
        <v>2.4541686113712906</v>
      </c>
      <c r="DS396" s="20" cm="1">
        <f t="array" ref="DS396">SQRT(SUMPRODUCT(($C396:$H396 - INDEX($C$264:$H$398, COLUMN()-COLUMN($L$205)+1, 0))^2))</f>
        <v>2.5197256152024741</v>
      </c>
      <c r="DT396" s="20" cm="1">
        <f t="array" ref="DT396">SQRT(SUMPRODUCT(($C396:$H396 - INDEX($C$264:$H$398, COLUMN()-COLUMN($L$205)+1, 0))^2))</f>
        <v>1.6773912849794073</v>
      </c>
      <c r="DU396" s="20" cm="1">
        <f t="array" ref="DU396">SQRT(SUMPRODUCT(($C396:$H396 - INDEX($C$264:$H$398, COLUMN()-COLUMN($L$205)+1, 0))^2))</f>
        <v>0.9019179014120321</v>
      </c>
      <c r="DV396" s="20" cm="1">
        <f t="array" ref="DV396">SQRT(SUMPRODUCT(($C396:$H396 - INDEX($C$264:$H$398, COLUMN()-COLUMN($L$205)+1, 0))^2))</f>
        <v>2.3229455497701217</v>
      </c>
      <c r="DW396" s="20" cm="1">
        <f t="array" ref="DW396">SQRT(SUMPRODUCT(($C396:$H396 - INDEX($C$264:$H$398, COLUMN()-COLUMN($L$205)+1, 0))^2))</f>
        <v>2.5895371971982279</v>
      </c>
      <c r="DX396" s="20" cm="1">
        <f t="array" ref="DX396">SQRT(SUMPRODUCT(($C396:$H396 - INDEX($C$264:$H$398, COLUMN()-COLUMN($L$205)+1, 0))^2))</f>
        <v>1.8608574650138288</v>
      </c>
      <c r="DY396" s="20" cm="1">
        <f t="array" ref="DY396">SQRT(SUMPRODUCT(($C396:$H396 - INDEX($C$264:$H$398, COLUMN()-COLUMN($L$205)+1, 0))^2))</f>
        <v>2.17826922703799</v>
      </c>
      <c r="DZ396" s="20" cm="1">
        <f t="array" ref="DZ396">SQRT(SUMPRODUCT(($C396:$H396 - INDEX($C$264:$H$398, COLUMN()-COLUMN($L$205)+1, 0))^2))</f>
        <v>1.4869740287484559</v>
      </c>
      <c r="EA396" s="20" cm="1">
        <f t="array" ref="EA396">SQRT(SUMPRODUCT(($C396:$H396 - INDEX($C$264:$H$398, COLUMN()-COLUMN($L$205)+1, 0))^2))</f>
        <v>1.5843091488689895</v>
      </c>
      <c r="EB396" s="20" cm="1">
        <f t="array" ref="EB396">SQRT(SUMPRODUCT(($C396:$H396 - INDEX($C$264:$H$398, COLUMN()-COLUMN($L$205)+1, 0))^2))</f>
        <v>0.39987160629125851</v>
      </c>
      <c r="EC396" s="20" cm="1">
        <f t="array" ref="EC396">SQRT(SUMPRODUCT(($C396:$H396 - INDEX($C$264:$H$398, COLUMN()-COLUMN($L$205)+1, 0))^2))</f>
        <v>2.1995280313684069</v>
      </c>
      <c r="ED396" s="20" cm="1">
        <f t="array" ref="ED396">SQRT(SUMPRODUCT(($C396:$H396 - INDEX($C$264:$H$398, COLUMN()-COLUMN($L$205)+1, 0))^2))</f>
        <v>1.64422187317079</v>
      </c>
      <c r="EE396" s="20" cm="1">
        <f t="array" ref="EE396">SQRT(SUMPRODUCT(($C396:$H396 - INDEX($C$264:$H$398, COLUMN()-COLUMN($L$205)+1, 0))^2))</f>
        <v>1.4565283244701508</v>
      </c>
      <c r="EF396" s="20" cm="1">
        <f t="array" ref="EF396">SQRT(SUMPRODUCT(($C396:$H396 - INDEX($C$264:$H$398, COLUMN()-COLUMN($L$205)+1, 0))^2))</f>
        <v>2.6466482916434968</v>
      </c>
      <c r="EG396" s="20" cm="1">
        <f t="array" ref="EG396">SQRT(SUMPRODUCT(($C396:$H396 - INDEX($C$264:$H$398, COLUMN()-COLUMN($L$205)+1, 0))^2))</f>
        <v>0.92671373805689494</v>
      </c>
      <c r="EH396" s="20" cm="1">
        <f t="array" ref="EH396">SQRT(SUMPRODUCT(($C396:$H396 - INDEX($C$264:$H$398, COLUMN()-COLUMN($L$205)+1, 0))^2))</f>
        <v>2.339963920039589</v>
      </c>
      <c r="EI396" s="20" cm="1">
        <f t="array" ref="EI396">SQRT(SUMPRODUCT(($C396:$H396 - INDEX($C$264:$H$398, COLUMN()-COLUMN($L$205)+1, 0))^2))</f>
        <v>1.8761862220797836</v>
      </c>
      <c r="EJ396" s="20" cm="1">
        <f t="array" ref="EJ396">SQRT(SUMPRODUCT(($C396:$H396 - INDEX($C$264:$H$398, COLUMN()-COLUMN($L$205)+1, 0))^2))</f>
        <v>2.0060059514824538</v>
      </c>
      <c r="EK396" s="20" cm="1">
        <f t="array" ref="EK396">SQRT(SUMPRODUCT(($C396:$H396 - INDEX($C$264:$H$398, COLUMN()-COLUMN($L$205)+1, 0))^2))</f>
        <v>1.7742316903578277</v>
      </c>
      <c r="EL396" s="20" cm="1">
        <f t="array" ref="EL396">SQRT(SUMPRODUCT(($C396:$H396 - INDEX($C$264:$H$398, COLUMN()-COLUMN($L$205)+1, 0))^2))</f>
        <v>2.3416243024801506</v>
      </c>
      <c r="EM396" s="20" cm="1">
        <f t="array" ref="EM396">SQRT(SUMPRODUCT(($C396:$H396 - INDEX($C$264:$H$398, COLUMN()-COLUMN($L$205)+1, 0))^2))</f>
        <v>1.7198372747266877</v>
      </c>
      <c r="EN396" s="20" cm="1">
        <f t="array" ref="EN396">SQRT(SUMPRODUCT(($C396:$H396 - INDEX($C$264:$H$398, COLUMN()-COLUMN($L$205)+1, 0))^2))</f>
        <v>0</v>
      </c>
      <c r="EO396" s="20" cm="1">
        <f t="array" ref="EO396">SQRT(SUMPRODUCT(($C396:$H396 - INDEX($C$264:$H$398, COLUMN()-COLUMN($L$205)+1, 0))^2))</f>
        <v>1.7776496582420935</v>
      </c>
      <c r="EP396" s="20" cm="1">
        <f t="array" ref="EP396">SQRT(SUMPRODUCT(($C396:$H396 - INDEX($C$264:$H$398, COLUMN()-COLUMN($L$205)+1, 0))^2))</f>
        <v>1.7047220246360328</v>
      </c>
      <c r="EQ396" s="23">
        <f t="shared" si="6"/>
        <v>1.9136488677944792</v>
      </c>
    </row>
    <row r="397" spans="2:147" x14ac:dyDescent="0.35">
      <c r="B397" s="20" t="s">
        <v>153</v>
      </c>
      <c r="C397" s="20">
        <v>7.936507936508002E-3</v>
      </c>
      <c r="D397" s="20">
        <v>0.27586206896551718</v>
      </c>
      <c r="E397" s="20">
        <v>-0.13207547169811382</v>
      </c>
      <c r="F397" s="20">
        <v>0.42028985507246375</v>
      </c>
      <c r="G397" s="20">
        <v>0.54579792256846082</v>
      </c>
      <c r="H397" s="20">
        <v>0.20809248554913296</v>
      </c>
      <c r="I397" s="20" t="s">
        <v>911</v>
      </c>
      <c r="K397" s="3" t="s">
        <v>153</v>
      </c>
      <c r="L397" s="20" cm="1">
        <f t="array" ref="L397">SQRT(SUMPRODUCT(($C397:$H397 - INDEX($C$264:$H$398, COLUMN()-COLUMN($L$205)+1, 0))^2))</f>
        <v>1.1829032963180266</v>
      </c>
      <c r="M397" s="20" cm="1">
        <f t="array" ref="M397">SQRT(SUMPRODUCT(($C397:$H397 - INDEX($C$264:$H$398, COLUMN()-COLUMN($L$205)+1, 0))^2))</f>
        <v>0.89818027447054738</v>
      </c>
      <c r="N397" s="20" cm="1">
        <f t="array" ref="N397">SQRT(SUMPRODUCT(($C397:$H397 - INDEX($C$264:$H$398, COLUMN()-COLUMN($L$205)+1, 0))^2))</f>
        <v>1.6978652310166564</v>
      </c>
      <c r="O397" s="20" cm="1">
        <f t="array" ref="O397">SQRT(SUMPRODUCT(($C397:$H397 - INDEX($C$264:$H$398, COLUMN()-COLUMN($L$205)+1, 0))^2))</f>
        <v>1.2635494110586034</v>
      </c>
      <c r="P397" s="20" cm="1">
        <f t="array" ref="P397">SQRT(SUMPRODUCT(($C397:$H397 - INDEX($C$264:$H$398, COLUMN()-COLUMN($L$205)+1, 0))^2))</f>
        <v>1.5472767873448947</v>
      </c>
      <c r="Q397" s="20" cm="1">
        <f t="array" ref="Q397">SQRT(SUMPRODUCT(($C397:$H397 - INDEX($C$264:$H$398, COLUMN()-COLUMN($L$205)+1, 0))^2))</f>
        <v>1.8341494851899047</v>
      </c>
      <c r="R397" s="20" cm="1">
        <f t="array" ref="R397">SQRT(SUMPRODUCT(($C397:$H397 - INDEX($C$264:$H$398, COLUMN()-COLUMN($L$205)+1, 0))^2))</f>
        <v>1.8599083967191801</v>
      </c>
      <c r="S397" s="20" cm="1">
        <f t="array" ref="S397">SQRT(SUMPRODUCT(($C397:$H397 - INDEX($C$264:$H$398, COLUMN()-COLUMN($L$205)+1, 0))^2))</f>
        <v>2.1496551096269618</v>
      </c>
      <c r="T397" s="20" cm="1">
        <f t="array" ref="T397">SQRT(SUMPRODUCT(($C397:$H397 - INDEX($C$264:$H$398, COLUMN()-COLUMN($L$205)+1, 0))^2))</f>
        <v>1.5185316373420725</v>
      </c>
      <c r="U397" s="20" cm="1">
        <f t="array" ref="U397">SQRT(SUMPRODUCT(($C397:$H397 - INDEX($C$264:$H$398, COLUMN()-COLUMN($L$205)+1, 0))^2))</f>
        <v>1.3227544629586436</v>
      </c>
      <c r="V397" s="20" cm="1">
        <f t="array" ref="V397">SQRT(SUMPRODUCT(($C397:$H397 - INDEX($C$264:$H$398, COLUMN()-COLUMN($L$205)+1, 0))^2))</f>
        <v>1.1587511209685568</v>
      </c>
      <c r="W397" s="20" cm="1">
        <f t="array" ref="W397">SQRT(SUMPRODUCT(($C397:$H397 - INDEX($C$264:$H$398, COLUMN()-COLUMN($L$205)+1, 0))^2))</f>
        <v>1.0324620820502703</v>
      </c>
      <c r="X397" s="20" cm="1">
        <f t="array" ref="X397">SQRT(SUMPRODUCT(($C397:$H397 - INDEX($C$264:$H$398, COLUMN()-COLUMN($L$205)+1, 0))^2))</f>
        <v>1.7312296712017488</v>
      </c>
      <c r="Y397" s="20" cm="1">
        <f t="array" ref="Y397">SQRT(SUMPRODUCT(($C397:$H397 - INDEX($C$264:$H$398, COLUMN()-COLUMN($L$205)+1, 0))^2))</f>
        <v>1.7922062844591307</v>
      </c>
      <c r="Z397" s="20" cm="1">
        <f t="array" ref="Z397">SQRT(SUMPRODUCT(($C397:$H397 - INDEX($C$264:$H$398, COLUMN()-COLUMN($L$205)+1, 0))^2))</f>
        <v>1.1484011368082079</v>
      </c>
      <c r="AA397" s="20" cm="1">
        <f t="array" ref="AA397">SQRT(SUMPRODUCT(($C397:$H397 - INDEX($C$264:$H$398, COLUMN()-COLUMN($L$205)+1, 0))^2))</f>
        <v>1.2059964488844614</v>
      </c>
      <c r="AB397" s="20" cm="1">
        <f t="array" ref="AB397">SQRT(SUMPRODUCT(($C397:$H397 - INDEX($C$264:$H$398, COLUMN()-COLUMN($L$205)+1, 0))^2))</f>
        <v>0.82344825186509951</v>
      </c>
      <c r="AC397" s="20" cm="1">
        <f t="array" ref="AC397">SQRT(SUMPRODUCT(($C397:$H397 - INDEX($C$264:$H$398, COLUMN()-COLUMN($L$205)+1, 0))^2))</f>
        <v>1.3302045529310247</v>
      </c>
      <c r="AD397" s="20" cm="1">
        <f t="array" ref="AD397">SQRT(SUMPRODUCT(($C397:$H397 - INDEX($C$264:$H$398, COLUMN()-COLUMN($L$205)+1, 0))^2))</f>
        <v>1.7269513443156763</v>
      </c>
      <c r="AE397" s="20" cm="1">
        <f t="array" ref="AE397">SQRT(SUMPRODUCT(($C397:$H397 - INDEX($C$264:$H$398, COLUMN()-COLUMN($L$205)+1, 0))^2))</f>
        <v>0.94155357546619067</v>
      </c>
      <c r="AF397" s="20" cm="1">
        <f t="array" ref="AF397">SQRT(SUMPRODUCT(($C397:$H397 - INDEX($C$264:$H$398, COLUMN()-COLUMN($L$205)+1, 0))^2))</f>
        <v>1.7096393864056096</v>
      </c>
      <c r="AG397" s="20" cm="1">
        <f t="array" ref="AG397">SQRT(SUMPRODUCT(($C397:$H397 - INDEX($C$264:$H$398, COLUMN()-COLUMN($L$205)+1, 0))^2))</f>
        <v>1.286663145428552</v>
      </c>
      <c r="AH397" s="20" cm="1">
        <f t="array" ref="AH397">SQRT(SUMPRODUCT(($C397:$H397 - INDEX($C$264:$H$398, COLUMN()-COLUMN($L$205)+1, 0))^2))</f>
        <v>0.91632735971952628</v>
      </c>
      <c r="AI397" s="20" cm="1">
        <f t="array" ref="AI397">SQRT(SUMPRODUCT(($C397:$H397 - INDEX($C$264:$H$398, COLUMN()-COLUMN($L$205)+1, 0))^2))</f>
        <v>1.8251115890991945</v>
      </c>
      <c r="AJ397" s="20" cm="1">
        <f t="array" ref="AJ397">SQRT(SUMPRODUCT(($C397:$H397 - INDEX($C$264:$H$398, COLUMN()-COLUMN($L$205)+1, 0))^2))</f>
        <v>1.0540411638660783</v>
      </c>
      <c r="AK397" s="20" cm="1">
        <f t="array" ref="AK397">SQRT(SUMPRODUCT(($C397:$H397 - INDEX($C$264:$H$398, COLUMN()-COLUMN($L$205)+1, 0))^2))</f>
        <v>1.3176623447147409</v>
      </c>
      <c r="AL397" s="20" cm="1">
        <f t="array" ref="AL397">SQRT(SUMPRODUCT(($C397:$H397 - INDEX($C$264:$H$398, COLUMN()-COLUMN($L$205)+1, 0))^2))</f>
        <v>1.0708267362593185</v>
      </c>
      <c r="AM397" s="20" cm="1">
        <f t="array" ref="AM397">SQRT(SUMPRODUCT(($C397:$H397 - INDEX($C$264:$H$398, COLUMN()-COLUMN($L$205)+1, 0))^2))</f>
        <v>1.2440300347071738</v>
      </c>
      <c r="AN397" s="20" cm="1">
        <f t="array" ref="AN397">SQRT(SUMPRODUCT(($C397:$H397 - INDEX($C$264:$H$398, COLUMN()-COLUMN($L$205)+1, 0))^2))</f>
        <v>1.4882445360498244</v>
      </c>
      <c r="AO397" s="20" cm="1">
        <f t="array" ref="AO397">SQRT(SUMPRODUCT(($C397:$H397 - INDEX($C$264:$H$398, COLUMN()-COLUMN($L$205)+1, 0))^2))</f>
        <v>1.6998377886980824</v>
      </c>
      <c r="AP397" s="20" cm="1">
        <f t="array" ref="AP397">SQRT(SUMPRODUCT(($C397:$H397 - INDEX($C$264:$H$398, COLUMN()-COLUMN($L$205)+1, 0))^2))</f>
        <v>1.3894662998227609</v>
      </c>
      <c r="AQ397" s="20" cm="1">
        <f t="array" ref="AQ397">SQRT(SUMPRODUCT(($C397:$H397 - INDEX($C$264:$H$398, COLUMN()-COLUMN($L$205)+1, 0))^2))</f>
        <v>1.8957438863152436</v>
      </c>
      <c r="AR397" s="20" cm="1">
        <f t="array" ref="AR397">SQRT(SUMPRODUCT(($C397:$H397 - INDEX($C$264:$H$398, COLUMN()-COLUMN($L$205)+1, 0))^2))</f>
        <v>1.9589980632401085</v>
      </c>
      <c r="AS397" s="20" cm="1">
        <f t="array" ref="AS397">SQRT(SUMPRODUCT(($C397:$H397 - INDEX($C$264:$H$398, COLUMN()-COLUMN($L$205)+1, 0))^2))</f>
        <v>1.099207287322836</v>
      </c>
      <c r="AT397" s="20" cm="1">
        <f t="array" ref="AT397">SQRT(SUMPRODUCT(($C397:$H397 - INDEX($C$264:$H$398, COLUMN()-COLUMN($L$205)+1, 0))^2))</f>
        <v>0.31071115780790987</v>
      </c>
      <c r="AU397" s="20" cm="1">
        <f t="array" ref="AU397">SQRT(SUMPRODUCT(($C397:$H397 - INDEX($C$264:$H$398, COLUMN()-COLUMN($L$205)+1, 0))^2))</f>
        <v>0.69008001153752052</v>
      </c>
      <c r="AV397" s="20" cm="1">
        <f t="array" ref="AV397">SQRT(SUMPRODUCT(($C397:$H397 - INDEX($C$264:$H$398, COLUMN()-COLUMN($L$205)+1, 0))^2))</f>
        <v>1.1340385735968102</v>
      </c>
      <c r="AW397" s="20" cm="1">
        <f t="array" ref="AW397">SQRT(SUMPRODUCT(($C397:$H397 - INDEX($C$264:$H$398, COLUMN()-COLUMN($L$205)+1, 0))^2))</f>
        <v>0.91478770021981726</v>
      </c>
      <c r="AX397" s="20" cm="1">
        <f t="array" ref="AX397">SQRT(SUMPRODUCT(($C397:$H397 - INDEX($C$264:$H$398, COLUMN()-COLUMN($L$205)+1, 0))^2))</f>
        <v>1.7771873456608471</v>
      </c>
      <c r="AY397" s="20" cm="1">
        <f t="array" ref="AY397">SQRT(SUMPRODUCT(($C397:$H397 - INDEX($C$264:$H$398, COLUMN()-COLUMN($L$205)+1, 0))^2))</f>
        <v>1.8787965191488756</v>
      </c>
      <c r="AZ397" s="20" cm="1">
        <f t="array" ref="AZ397">SQRT(SUMPRODUCT(($C397:$H397 - INDEX($C$264:$H$398, COLUMN()-COLUMN($L$205)+1, 0))^2))</f>
        <v>1.2553856514805248</v>
      </c>
      <c r="BA397" s="20" cm="1">
        <f t="array" ref="BA397">SQRT(SUMPRODUCT(($C397:$H397 - INDEX($C$264:$H$398, COLUMN()-COLUMN($L$205)+1, 0))^2))</f>
        <v>1.8896657035818785</v>
      </c>
      <c r="BB397" s="20" cm="1">
        <f t="array" ref="BB397">SQRT(SUMPRODUCT(($C397:$H397 - INDEX($C$264:$H$398, COLUMN()-COLUMN($L$205)+1, 0))^2))</f>
        <v>2.0871340281060164</v>
      </c>
      <c r="BC397" s="20" cm="1">
        <f t="array" ref="BC397">SQRT(SUMPRODUCT(($C397:$H397 - INDEX($C$264:$H$398, COLUMN()-COLUMN($L$205)+1, 0))^2))</f>
        <v>2.1901340327661321</v>
      </c>
      <c r="BD397" s="20" cm="1">
        <f t="array" ref="BD397">SQRT(SUMPRODUCT(($C397:$H397 - INDEX($C$264:$H$398, COLUMN()-COLUMN($L$205)+1, 0))^2))</f>
        <v>2.0376192408797507</v>
      </c>
      <c r="BE397" s="20" cm="1">
        <f t="array" ref="BE397">SQRT(SUMPRODUCT(($C397:$H397 - INDEX($C$264:$H$398, COLUMN()-COLUMN($L$205)+1, 0))^2))</f>
        <v>1.9910126557861265</v>
      </c>
      <c r="BF397" s="20" cm="1">
        <f t="array" ref="BF397">SQRT(SUMPRODUCT(($C397:$H397 - INDEX($C$264:$H$398, COLUMN()-COLUMN($L$205)+1, 0))^2))</f>
        <v>0.80572566092182307</v>
      </c>
      <c r="BG397" s="20" cm="1">
        <f t="array" ref="BG397">SQRT(SUMPRODUCT(($C397:$H397 - INDEX($C$264:$H$398, COLUMN()-COLUMN($L$205)+1, 0))^2))</f>
        <v>0.82219994893163983</v>
      </c>
      <c r="BH397" s="20" cm="1">
        <f t="array" ref="BH397">SQRT(SUMPRODUCT(($C397:$H397 - INDEX($C$264:$H$398, COLUMN()-COLUMN($L$205)+1, 0))^2))</f>
        <v>0.60632278295439157</v>
      </c>
      <c r="BI397" s="20" cm="1">
        <f t="array" ref="BI397">SQRT(SUMPRODUCT(($C397:$H397 - INDEX($C$264:$H$398, COLUMN()-COLUMN($L$205)+1, 0))^2))</f>
        <v>0.81658330738640428</v>
      </c>
      <c r="BJ397" s="20" cm="1">
        <f t="array" ref="BJ397">SQRT(SUMPRODUCT(($C397:$H397 - INDEX($C$264:$H$398, COLUMN()-COLUMN($L$205)+1, 0))^2))</f>
        <v>1.3685057254801138</v>
      </c>
      <c r="BK397" s="20" cm="1">
        <f t="array" ref="BK397">SQRT(SUMPRODUCT(($C397:$H397 - INDEX($C$264:$H$398, COLUMN()-COLUMN($L$205)+1, 0))^2))</f>
        <v>2.0015859358665278</v>
      </c>
      <c r="BL397" s="20" cm="1">
        <f t="array" ref="BL397">SQRT(SUMPRODUCT(($C397:$H397 - INDEX($C$264:$H$398, COLUMN()-COLUMN($L$205)+1, 0))^2))</f>
        <v>0.9368611802643213</v>
      </c>
      <c r="BM397" s="20" cm="1">
        <f t="array" ref="BM397">SQRT(SUMPRODUCT(($C397:$H397 - INDEX($C$264:$H$398, COLUMN()-COLUMN($L$205)+1, 0))^2))</f>
        <v>0.65821681667498488</v>
      </c>
      <c r="BN397" s="20" cm="1">
        <f t="array" ref="BN397">SQRT(SUMPRODUCT(($C397:$H397 - INDEX($C$264:$H$398, COLUMN()-COLUMN($L$205)+1, 0))^2))</f>
        <v>0.87128121056143393</v>
      </c>
      <c r="BO397" s="20" cm="1">
        <f t="array" ref="BO397">SQRT(SUMPRODUCT(($C397:$H397 - INDEX($C$264:$H$398, COLUMN()-COLUMN($L$205)+1, 0))^2))</f>
        <v>1.4853713019334847</v>
      </c>
      <c r="BP397" s="20" cm="1">
        <f t="array" ref="BP397">SQRT(SUMPRODUCT(($C397:$H397 - INDEX($C$264:$H$398, COLUMN()-COLUMN($L$205)+1, 0))^2))</f>
        <v>1.9783361494233664</v>
      </c>
      <c r="BQ397" s="20" cm="1">
        <f t="array" ref="BQ397">SQRT(SUMPRODUCT(($C397:$H397 - INDEX($C$264:$H$398, COLUMN()-COLUMN($L$205)+1, 0))^2))</f>
        <v>1.9213142594729096</v>
      </c>
      <c r="BR397" s="20" cm="1">
        <f t="array" ref="BR397">SQRT(SUMPRODUCT(($C397:$H397 - INDEX($C$264:$H$398, COLUMN()-COLUMN($L$205)+1, 0))^2))</f>
        <v>1.0016520102158379</v>
      </c>
      <c r="BS397" s="20" cm="1">
        <f t="array" ref="BS397">SQRT(SUMPRODUCT(($C397:$H397 - INDEX($C$264:$H$398, COLUMN()-COLUMN($L$205)+1, 0))^2))</f>
        <v>2.0209648354103509</v>
      </c>
      <c r="BT397" s="20" cm="1">
        <f t="array" ref="BT397">SQRT(SUMPRODUCT(($C397:$H397 - INDEX($C$264:$H$398, COLUMN()-COLUMN($L$205)+1, 0))^2))</f>
        <v>1.0184715519302454</v>
      </c>
      <c r="BU397" s="20" cm="1">
        <f t="array" ref="BU397">SQRT(SUMPRODUCT(($C397:$H397 - INDEX($C$264:$H$398, COLUMN()-COLUMN($L$205)+1, 0))^2))</f>
        <v>1.0485157640715199</v>
      </c>
      <c r="BV397" s="20" cm="1">
        <f t="array" ref="BV397">SQRT(SUMPRODUCT(($C397:$H397 - INDEX($C$264:$H$398, COLUMN()-COLUMN($L$205)+1, 0))^2))</f>
        <v>2.1454225417736086</v>
      </c>
      <c r="BW397" s="20" cm="1">
        <f t="array" ref="BW397">SQRT(SUMPRODUCT(($C397:$H397 - INDEX($C$264:$H$398, COLUMN()-COLUMN($L$205)+1, 0))^2))</f>
        <v>1.5191402899810038</v>
      </c>
      <c r="BX397" s="20" cm="1">
        <f t="array" ref="BX397">SQRT(SUMPRODUCT(($C397:$H397 - INDEX($C$264:$H$398, COLUMN()-COLUMN($L$205)+1, 0))^2))</f>
        <v>0.69277761260225046</v>
      </c>
      <c r="BY397" s="20" cm="1">
        <f t="array" ref="BY397">SQRT(SUMPRODUCT(($C397:$H397 - INDEX($C$264:$H$398, COLUMN()-COLUMN($L$205)+1, 0))^2))</f>
        <v>1.1328699276206053</v>
      </c>
      <c r="BZ397" s="20" cm="1">
        <f t="array" ref="BZ397">SQRT(SUMPRODUCT(($C397:$H397 - INDEX($C$264:$H$398, COLUMN()-COLUMN($L$205)+1, 0))^2))</f>
        <v>1.1469913232838533</v>
      </c>
      <c r="CA397" s="20" cm="1">
        <f t="array" ref="CA397">SQRT(SUMPRODUCT(($C397:$H397 - INDEX($C$264:$H$398, COLUMN()-COLUMN($L$205)+1, 0))^2))</f>
        <v>0.62818424841165632</v>
      </c>
      <c r="CB397" s="20" cm="1">
        <f t="array" ref="CB397">SQRT(SUMPRODUCT(($C397:$H397 - INDEX($C$264:$H$398, COLUMN()-COLUMN($L$205)+1, 0))^2))</f>
        <v>2.0802382301393951</v>
      </c>
      <c r="CC397" s="20" cm="1">
        <f t="array" ref="CC397">SQRT(SUMPRODUCT(($C397:$H397 - INDEX($C$264:$H$398, COLUMN()-COLUMN($L$205)+1, 0))^2))</f>
        <v>2.0182345183761665</v>
      </c>
      <c r="CD397" s="20" cm="1">
        <f t="array" ref="CD397">SQRT(SUMPRODUCT(($C397:$H397 - INDEX($C$264:$H$398, COLUMN()-COLUMN($L$205)+1, 0))^2))</f>
        <v>0.95336222939189141</v>
      </c>
      <c r="CE397" s="20" cm="1">
        <f t="array" ref="CE397">SQRT(SUMPRODUCT(($C397:$H397 - INDEX($C$264:$H$398, COLUMN()-COLUMN($L$205)+1, 0))^2))</f>
        <v>1.7707522686717079</v>
      </c>
      <c r="CF397" s="20" cm="1">
        <f t="array" ref="CF397">SQRT(SUMPRODUCT(($C397:$H397 - INDEX($C$264:$H$398, COLUMN()-COLUMN($L$205)+1, 0))^2))</f>
        <v>1.5063724308629216</v>
      </c>
      <c r="CG397" s="20" cm="1">
        <f t="array" ref="CG397">SQRT(SUMPRODUCT(($C397:$H397 - INDEX($C$264:$H$398, COLUMN()-COLUMN($L$205)+1, 0))^2))</f>
        <v>0.75222489434429074</v>
      </c>
      <c r="CH397" s="20" cm="1">
        <f t="array" ref="CH397">SQRT(SUMPRODUCT(($C397:$H397 - INDEX($C$264:$H$398, COLUMN()-COLUMN($L$205)+1, 0))^2))</f>
        <v>0.75771565922294759</v>
      </c>
      <c r="CI397" s="20" cm="1">
        <f t="array" ref="CI397">SQRT(SUMPRODUCT(($C397:$H397 - INDEX($C$264:$H$398, COLUMN()-COLUMN($L$205)+1, 0))^2))</f>
        <v>0.99793404058391966</v>
      </c>
      <c r="CJ397" s="20" cm="1">
        <f t="array" ref="CJ397">SQRT(SUMPRODUCT(($C397:$H397 - INDEX($C$264:$H$398, COLUMN()-COLUMN($L$205)+1, 0))^2))</f>
        <v>2.896975800058732</v>
      </c>
      <c r="CK397" s="20" cm="1">
        <f t="array" ref="CK397">SQRT(SUMPRODUCT(($C397:$H397 - INDEX($C$264:$H$398, COLUMN()-COLUMN($L$205)+1, 0))^2))</f>
        <v>0.80314838809934097</v>
      </c>
      <c r="CL397" s="20" cm="1">
        <f t="array" ref="CL397">SQRT(SUMPRODUCT(($C397:$H397 - INDEX($C$264:$H$398, COLUMN()-COLUMN($L$205)+1, 0))^2))</f>
        <v>1.2804629668724934</v>
      </c>
      <c r="CM397" s="20" cm="1">
        <f t="array" ref="CM397">SQRT(SUMPRODUCT(($C397:$H397 - INDEX($C$264:$H$398, COLUMN()-COLUMN($L$205)+1, 0))^2))</f>
        <v>0.75716966352129911</v>
      </c>
      <c r="CN397" s="20" cm="1">
        <f t="array" ref="CN397">SQRT(SUMPRODUCT(($C397:$H397 - INDEX($C$264:$H$398, COLUMN()-COLUMN($L$205)+1, 0))^2))</f>
        <v>0.85355532786249522</v>
      </c>
      <c r="CO397" s="20" cm="1">
        <f t="array" ref="CO397">SQRT(SUMPRODUCT(($C397:$H397 - INDEX($C$264:$H$398, COLUMN()-COLUMN($L$205)+1, 0))^2))</f>
        <v>1.9827463667069993</v>
      </c>
      <c r="CP397" s="20" cm="1">
        <f t="array" ref="CP397">SQRT(SUMPRODUCT(($C397:$H397 - INDEX($C$264:$H$398, COLUMN()-COLUMN($L$205)+1, 0))^2))</f>
        <v>1.9413974987714306</v>
      </c>
      <c r="CQ397" s="20" cm="1">
        <f t="array" ref="CQ397">SQRT(SUMPRODUCT(($C397:$H397 - INDEX($C$264:$H$398, COLUMN()-COLUMN($L$205)+1, 0))^2))</f>
        <v>0.62103973568177651</v>
      </c>
      <c r="CR397" s="20" cm="1">
        <f t="array" ref="CR397">SQRT(SUMPRODUCT(($C397:$H397 - INDEX($C$264:$H$398, COLUMN()-COLUMN($L$205)+1, 0))^2))</f>
        <v>1.2329160404776518</v>
      </c>
      <c r="CS397" s="20" cm="1">
        <f t="array" ref="CS397">SQRT(SUMPRODUCT(($C397:$H397 - INDEX($C$264:$H$398, COLUMN()-COLUMN($L$205)+1, 0))^2))</f>
        <v>1.9365654679628879</v>
      </c>
      <c r="CT397" s="20" cm="1">
        <f t="array" ref="CT397">SQRT(SUMPRODUCT(($C397:$H397 - INDEX($C$264:$H$398, COLUMN()-COLUMN($L$205)+1, 0))^2))</f>
        <v>1.776826891459222</v>
      </c>
      <c r="CU397" s="20" cm="1">
        <f t="array" ref="CU397">SQRT(SUMPRODUCT(($C397:$H397 - INDEX($C$264:$H$398, COLUMN()-COLUMN($L$205)+1, 0))^2))</f>
        <v>1.0289831902370523</v>
      </c>
      <c r="CV397" s="20" cm="1">
        <f t="array" ref="CV397">SQRT(SUMPRODUCT(($C397:$H397 - INDEX($C$264:$H$398, COLUMN()-COLUMN($L$205)+1, 0))^2))</f>
        <v>0.98955007159310704</v>
      </c>
      <c r="CW397" s="20" cm="1">
        <f t="array" ref="CW397">SQRT(SUMPRODUCT(($C397:$H397 - INDEX($C$264:$H$398, COLUMN()-COLUMN($L$205)+1, 0))^2))</f>
        <v>0.48934648934685648</v>
      </c>
      <c r="CX397" s="20" cm="1">
        <f t="array" ref="CX397">SQRT(SUMPRODUCT(($C397:$H397 - INDEX($C$264:$H$398, COLUMN()-COLUMN($L$205)+1, 0))^2))</f>
        <v>0.86332781768396671</v>
      </c>
      <c r="CY397" s="20" cm="1">
        <f t="array" ref="CY397">SQRT(SUMPRODUCT(($C397:$H397 - INDEX($C$264:$H$398, COLUMN()-COLUMN($L$205)+1, 0))^2))</f>
        <v>0.61754027337029149</v>
      </c>
      <c r="CZ397" s="20" cm="1">
        <f t="array" ref="CZ397">SQRT(SUMPRODUCT(($C397:$H397 - INDEX($C$264:$H$398, COLUMN()-COLUMN($L$205)+1, 0))^2))</f>
        <v>1.466941526663246</v>
      </c>
      <c r="DA397" s="20" cm="1">
        <f t="array" ref="DA397">SQRT(SUMPRODUCT(($C397:$H397 - INDEX($C$264:$H$398, COLUMN()-COLUMN($L$205)+1, 0))^2))</f>
        <v>1.9719293333405512</v>
      </c>
      <c r="DB397" s="20" cm="1">
        <f t="array" ref="DB397">SQRT(SUMPRODUCT(($C397:$H397 - INDEX($C$264:$H$398, COLUMN()-COLUMN($L$205)+1, 0))^2))</f>
        <v>1.9210183519369739</v>
      </c>
      <c r="DC397" s="20" cm="1">
        <f t="array" ref="DC397">SQRT(SUMPRODUCT(($C397:$H397 - INDEX($C$264:$H$398, COLUMN()-COLUMN($L$205)+1, 0))^2))</f>
        <v>1.890445668851378</v>
      </c>
      <c r="DD397" s="20" cm="1">
        <f t="array" ref="DD397">SQRT(SUMPRODUCT(($C397:$H397 - INDEX($C$264:$H$398, COLUMN()-COLUMN($L$205)+1, 0))^2))</f>
        <v>1.3823348691016757</v>
      </c>
      <c r="DE397" s="20" cm="1">
        <f t="array" ref="DE397">SQRT(SUMPRODUCT(($C397:$H397 - INDEX($C$264:$H$398, COLUMN()-COLUMN($L$205)+1, 0))^2))</f>
        <v>1.2776543067529829</v>
      </c>
      <c r="DF397" s="20" cm="1">
        <f t="array" ref="DF397">SQRT(SUMPRODUCT(($C397:$H397 - INDEX($C$264:$H$398, COLUMN()-COLUMN($L$205)+1, 0))^2))</f>
        <v>0.80564686243759998</v>
      </c>
      <c r="DG397" s="20" cm="1">
        <f t="array" ref="DG397">SQRT(SUMPRODUCT(($C397:$H397 - INDEX($C$264:$H$398, COLUMN()-COLUMN($L$205)+1, 0))^2))</f>
        <v>1.1384625072429939</v>
      </c>
      <c r="DH397" s="20" cm="1">
        <f t="array" ref="DH397">SQRT(SUMPRODUCT(($C397:$H397 - INDEX($C$264:$H$398, COLUMN()-COLUMN($L$205)+1, 0))^2))</f>
        <v>1.7595834789216771</v>
      </c>
      <c r="DI397" s="20" cm="1">
        <f t="array" ref="DI397">SQRT(SUMPRODUCT(($C397:$H397 - INDEX($C$264:$H$398, COLUMN()-COLUMN($L$205)+1, 0))^2))</f>
        <v>2.5588320132093538</v>
      </c>
      <c r="DJ397" s="20" cm="1">
        <f t="array" ref="DJ397">SQRT(SUMPRODUCT(($C397:$H397 - INDEX($C$264:$H$398, COLUMN()-COLUMN($L$205)+1, 0))^2))</f>
        <v>1.4903775760390683</v>
      </c>
      <c r="DK397" s="20" cm="1">
        <f t="array" ref="DK397">SQRT(SUMPRODUCT(($C397:$H397 - INDEX($C$264:$H$398, COLUMN()-COLUMN($L$205)+1, 0))^2))</f>
        <v>1.1550483170531036</v>
      </c>
      <c r="DL397" s="20" cm="1">
        <f t="array" ref="DL397">SQRT(SUMPRODUCT(($C397:$H397 - INDEX($C$264:$H$398, COLUMN()-COLUMN($L$205)+1, 0))^2))</f>
        <v>1.7638677747236582</v>
      </c>
      <c r="DM397" s="20" cm="1">
        <f t="array" ref="DM397">SQRT(SUMPRODUCT(($C397:$H397 - INDEX($C$264:$H$398, COLUMN()-COLUMN($L$205)+1, 0))^2))</f>
        <v>1.5936899066047541</v>
      </c>
      <c r="DN397" s="20" cm="1">
        <f t="array" ref="DN397">SQRT(SUMPRODUCT(($C397:$H397 - INDEX($C$264:$H$398, COLUMN()-COLUMN($L$205)+1, 0))^2))</f>
        <v>1.6341177802634808</v>
      </c>
      <c r="DO397" s="20" cm="1">
        <f t="array" ref="DO397">SQRT(SUMPRODUCT(($C397:$H397 - INDEX($C$264:$H$398, COLUMN()-COLUMN($L$205)+1, 0))^2))</f>
        <v>1.903474612398613</v>
      </c>
      <c r="DP397" s="20" cm="1">
        <f t="array" ref="DP397">SQRT(SUMPRODUCT(($C397:$H397 - INDEX($C$264:$H$398, COLUMN()-COLUMN($L$205)+1, 0))^2))</f>
        <v>2.082393856804337</v>
      </c>
      <c r="DQ397" s="20" cm="1">
        <f t="array" ref="DQ397">SQRT(SUMPRODUCT(($C397:$H397 - INDEX($C$264:$H$398, COLUMN()-COLUMN($L$205)+1, 0))^2))</f>
        <v>1.7022513310010678</v>
      </c>
      <c r="DR397" s="20" cm="1">
        <f t="array" ref="DR397">SQRT(SUMPRODUCT(($C397:$H397 - INDEX($C$264:$H$398, COLUMN()-COLUMN($L$205)+1, 0))^2))</f>
        <v>1.5855928501316372</v>
      </c>
      <c r="DS397" s="20" cm="1">
        <f t="array" ref="DS397">SQRT(SUMPRODUCT(($C397:$H397 - INDEX($C$264:$H$398, COLUMN()-COLUMN($L$205)+1, 0))^2))</f>
        <v>1.9028228761765678</v>
      </c>
      <c r="DT397" s="20" cm="1">
        <f t="array" ref="DT397">SQRT(SUMPRODUCT(($C397:$H397 - INDEX($C$264:$H$398, COLUMN()-COLUMN($L$205)+1, 0))^2))</f>
        <v>0.99028560690823242</v>
      </c>
      <c r="DU397" s="20" cm="1">
        <f t="array" ref="DU397">SQRT(SUMPRODUCT(($C397:$H397 - INDEX($C$264:$H$398, COLUMN()-COLUMN($L$205)+1, 0))^2))</f>
        <v>1.3894817859939426</v>
      </c>
      <c r="DV397" s="20" cm="1">
        <f t="array" ref="DV397">SQRT(SUMPRODUCT(($C397:$H397 - INDEX($C$264:$H$398, COLUMN()-COLUMN($L$205)+1, 0))^2))</f>
        <v>2.0014563445206877</v>
      </c>
      <c r="DW397" s="20" cm="1">
        <f t="array" ref="DW397">SQRT(SUMPRODUCT(($C397:$H397 - INDEX($C$264:$H$398, COLUMN()-COLUMN($L$205)+1, 0))^2))</f>
        <v>1.8793308900154666</v>
      </c>
      <c r="DX397" s="20" cm="1">
        <f t="array" ref="DX397">SQRT(SUMPRODUCT(($C397:$H397 - INDEX($C$264:$H$398, COLUMN()-COLUMN($L$205)+1, 0))^2))</f>
        <v>0.78567407839730319</v>
      </c>
      <c r="DY397" s="20" cm="1">
        <f t="array" ref="DY397">SQRT(SUMPRODUCT(($C397:$H397 - INDEX($C$264:$H$398, COLUMN()-COLUMN($L$205)+1, 0))^2))</f>
        <v>1.1997193799804691</v>
      </c>
      <c r="DZ397" s="20" cm="1">
        <f t="array" ref="DZ397">SQRT(SUMPRODUCT(($C397:$H397 - INDEX($C$264:$H$398, COLUMN()-COLUMN($L$205)+1, 0))^2))</f>
        <v>1.6455561069395397</v>
      </c>
      <c r="EA397" s="20" cm="1">
        <f t="array" ref="EA397">SQRT(SUMPRODUCT(($C397:$H397 - INDEX($C$264:$H$398, COLUMN()-COLUMN($L$205)+1, 0))^2))</f>
        <v>0.9507204732988036</v>
      </c>
      <c r="EB397" s="20" cm="1">
        <f t="array" ref="EB397">SQRT(SUMPRODUCT(($C397:$H397 - INDEX($C$264:$H$398, COLUMN()-COLUMN($L$205)+1, 0))^2))</f>
        <v>1.6876353440770422</v>
      </c>
      <c r="EC397" s="20" cm="1">
        <f t="array" ref="EC397">SQRT(SUMPRODUCT(($C397:$H397 - INDEX($C$264:$H$398, COLUMN()-COLUMN($L$205)+1, 0))^2))</f>
        <v>1.0484870650319902</v>
      </c>
      <c r="ED397" s="20" cm="1">
        <f t="array" ref="ED397">SQRT(SUMPRODUCT(($C397:$H397 - INDEX($C$264:$H$398, COLUMN()-COLUMN($L$205)+1, 0))^2))</f>
        <v>0.75653680651019439</v>
      </c>
      <c r="EE397" s="20" cm="1">
        <f t="array" ref="EE397">SQRT(SUMPRODUCT(($C397:$H397 - INDEX($C$264:$H$398, COLUMN()-COLUMN($L$205)+1, 0))^2))</f>
        <v>1.4337849807119423</v>
      </c>
      <c r="EF397" s="20" cm="1">
        <f t="array" ref="EF397">SQRT(SUMPRODUCT(($C397:$H397 - INDEX($C$264:$H$398, COLUMN()-COLUMN($L$205)+1, 0))^2))</f>
        <v>1.4345303930742277</v>
      </c>
      <c r="EG397" s="20" cm="1">
        <f t="array" ref="EG397">SQRT(SUMPRODUCT(($C397:$H397 - INDEX($C$264:$H$398, COLUMN()-COLUMN($L$205)+1, 0))^2))</f>
        <v>1.8500164020235907</v>
      </c>
      <c r="EH397" s="20" cm="1">
        <f t="array" ref="EH397">SQRT(SUMPRODUCT(($C397:$H397 - INDEX($C$264:$H$398, COLUMN()-COLUMN($L$205)+1, 0))^2))</f>
        <v>1.0428117569069837</v>
      </c>
      <c r="EI397" s="20" cm="1">
        <f t="array" ref="EI397">SQRT(SUMPRODUCT(($C397:$H397 - INDEX($C$264:$H$398, COLUMN()-COLUMN($L$205)+1, 0))^2))</f>
        <v>1.5743922446395229</v>
      </c>
      <c r="EJ397" s="20" cm="1">
        <f t="array" ref="EJ397">SQRT(SUMPRODUCT(($C397:$H397 - INDEX($C$264:$H$398, COLUMN()-COLUMN($L$205)+1, 0))^2))</f>
        <v>1.80212671827224</v>
      </c>
      <c r="EK397" s="20" cm="1">
        <f t="array" ref="EK397">SQRT(SUMPRODUCT(($C397:$H397 - INDEX($C$264:$H$398, COLUMN()-COLUMN($L$205)+1, 0))^2))</f>
        <v>1.7202495467920282</v>
      </c>
      <c r="EL397" s="20" cm="1">
        <f t="array" ref="EL397">SQRT(SUMPRODUCT(($C397:$H397 - INDEX($C$264:$H$398, COLUMN()-COLUMN($L$205)+1, 0))^2))</f>
        <v>1.9297310821687998</v>
      </c>
      <c r="EM397" s="20" cm="1">
        <f t="array" ref="EM397">SQRT(SUMPRODUCT(($C397:$H397 - INDEX($C$264:$H$398, COLUMN()-COLUMN($L$205)+1, 0))^2))</f>
        <v>0.60776094602656883</v>
      </c>
      <c r="EN397" s="20" cm="1">
        <f t="array" ref="EN397">SQRT(SUMPRODUCT(($C397:$H397 - INDEX($C$264:$H$398, COLUMN()-COLUMN($L$205)+1, 0))^2))</f>
        <v>1.7776496582420935</v>
      </c>
      <c r="EO397" s="20" cm="1">
        <f t="array" ref="EO397">SQRT(SUMPRODUCT(($C397:$H397 - INDEX($C$264:$H$398, COLUMN()-COLUMN($L$205)+1, 0))^2))</f>
        <v>0</v>
      </c>
      <c r="EP397" s="20" cm="1">
        <f t="array" ref="EP397">SQRT(SUMPRODUCT(($C397:$H397 - INDEX($C$264:$H$398, COLUMN()-COLUMN($L$205)+1, 0))^2))</f>
        <v>0.74246397566664502</v>
      </c>
      <c r="EQ397" s="23">
        <f t="shared" si="6"/>
        <v>1.3959022301159809</v>
      </c>
    </row>
    <row r="398" spans="2:147" x14ac:dyDescent="0.35">
      <c r="B398" s="20" t="s">
        <v>154</v>
      </c>
      <c r="C398" s="20">
        <v>-0.1084656084656085</v>
      </c>
      <c r="D398" s="20">
        <v>9.3196644920782848E-2</v>
      </c>
      <c r="E398" s="20">
        <v>0.1698113207547168</v>
      </c>
      <c r="F398" s="20">
        <v>-5.5072463768115941E-2</v>
      </c>
      <c r="G398" s="20">
        <v>0.4589235127478753</v>
      </c>
      <c r="H398" s="20">
        <v>-0.21579961464354525</v>
      </c>
      <c r="I398" s="20" t="s">
        <v>911</v>
      </c>
      <c r="K398" s="3" t="s">
        <v>154</v>
      </c>
      <c r="L398" s="20" cm="1">
        <f t="array" ref="L398">SQRT(SUMPRODUCT(($C398:$H398 - INDEX($C$264:$H$398, COLUMN()-COLUMN($L$205)+1, 0))^2))</f>
        <v>0.74300098159466188</v>
      </c>
      <c r="M398" s="20" cm="1">
        <f t="array" ref="M398">SQRT(SUMPRODUCT(($C398:$H398 - INDEX($C$264:$H$398, COLUMN()-COLUMN($L$205)+1, 0))^2))</f>
        <v>0.95785915660504861</v>
      </c>
      <c r="N398" s="20" cm="1">
        <f t="array" ref="N398">SQRT(SUMPRODUCT(($C398:$H398 - INDEX($C$264:$H$398, COLUMN()-COLUMN($L$205)+1, 0))^2))</f>
        <v>1.466314446443572</v>
      </c>
      <c r="O398" s="20" cm="1">
        <f t="array" ref="O398">SQRT(SUMPRODUCT(($C398:$H398 - INDEX($C$264:$H$398, COLUMN()-COLUMN($L$205)+1, 0))^2))</f>
        <v>1.1368549309536016</v>
      </c>
      <c r="P398" s="20" cm="1">
        <f t="array" ref="P398">SQRT(SUMPRODUCT(($C398:$H398 - INDEX($C$264:$H$398, COLUMN()-COLUMN($L$205)+1, 0))^2))</f>
        <v>1.590369663245093</v>
      </c>
      <c r="Q398" s="20" cm="1">
        <f t="array" ref="Q398">SQRT(SUMPRODUCT(($C398:$H398 - INDEX($C$264:$H$398, COLUMN()-COLUMN($L$205)+1, 0))^2))</f>
        <v>2.0126943341221115</v>
      </c>
      <c r="R398" s="20" cm="1">
        <f t="array" ref="R398">SQRT(SUMPRODUCT(($C398:$H398 - INDEX($C$264:$H$398, COLUMN()-COLUMN($L$205)+1, 0))^2))</f>
        <v>1.6850549993305655</v>
      </c>
      <c r="S398" s="20" cm="1">
        <f t="array" ref="S398">SQRT(SUMPRODUCT(($C398:$H398 - INDEX($C$264:$H$398, COLUMN()-COLUMN($L$205)+1, 0))^2))</f>
        <v>2.1208385008257675</v>
      </c>
      <c r="T398" s="20" cm="1">
        <f t="array" ref="T398">SQRT(SUMPRODUCT(($C398:$H398 - INDEX($C$264:$H$398, COLUMN()-COLUMN($L$205)+1, 0))^2))</f>
        <v>1.698417048364177</v>
      </c>
      <c r="U398" s="20" cm="1">
        <f t="array" ref="U398">SQRT(SUMPRODUCT(($C398:$H398 - INDEX($C$264:$H$398, COLUMN()-COLUMN($L$205)+1, 0))^2))</f>
        <v>0.83458055739351467</v>
      </c>
      <c r="V398" s="20" cm="1">
        <f t="array" ref="V398">SQRT(SUMPRODUCT(($C398:$H398 - INDEX($C$264:$H$398, COLUMN()-COLUMN($L$205)+1, 0))^2))</f>
        <v>1.3791406433236979</v>
      </c>
      <c r="W398" s="20" cm="1">
        <f t="array" ref="W398">SQRT(SUMPRODUCT(($C398:$H398 - INDEX($C$264:$H$398, COLUMN()-COLUMN($L$205)+1, 0))^2))</f>
        <v>0.79986689000554256</v>
      </c>
      <c r="X398" s="20" cm="1">
        <f t="array" ref="X398">SQRT(SUMPRODUCT(($C398:$H398 - INDEX($C$264:$H$398, COLUMN()-COLUMN($L$205)+1, 0))^2))</f>
        <v>1.8406491772886135</v>
      </c>
      <c r="Y398" s="20" cm="1">
        <f t="array" ref="Y398">SQRT(SUMPRODUCT(($C398:$H398 - INDEX($C$264:$H$398, COLUMN()-COLUMN($L$205)+1, 0))^2))</f>
        <v>1.5554362039362168</v>
      </c>
      <c r="Z398" s="20" cm="1">
        <f t="array" ref="Z398">SQRT(SUMPRODUCT(($C398:$H398 - INDEX($C$264:$H$398, COLUMN()-COLUMN($L$205)+1, 0))^2))</f>
        <v>0.83421200802438467</v>
      </c>
      <c r="AA398" s="20" cm="1">
        <f t="array" ref="AA398">SQRT(SUMPRODUCT(($C398:$H398 - INDEX($C$264:$H$398, COLUMN()-COLUMN($L$205)+1, 0))^2))</f>
        <v>1.3074491461325457</v>
      </c>
      <c r="AB398" s="20" cm="1">
        <f t="array" ref="AB398">SQRT(SUMPRODUCT(($C398:$H398 - INDEX($C$264:$H$398, COLUMN()-COLUMN($L$205)+1, 0))^2))</f>
        <v>1.126777045997247</v>
      </c>
      <c r="AC398" s="20" cm="1">
        <f t="array" ref="AC398">SQRT(SUMPRODUCT(($C398:$H398 - INDEX($C$264:$H$398, COLUMN()-COLUMN($L$205)+1, 0))^2))</f>
        <v>1.0048328150082562</v>
      </c>
      <c r="AD398" s="20" cm="1">
        <f t="array" ref="AD398">SQRT(SUMPRODUCT(($C398:$H398 - INDEX($C$264:$H$398, COLUMN()-COLUMN($L$205)+1, 0))^2))</f>
        <v>1.7935086894108632</v>
      </c>
      <c r="AE398" s="20" cm="1">
        <f t="array" ref="AE398">SQRT(SUMPRODUCT(($C398:$H398 - INDEX($C$264:$H$398, COLUMN()-COLUMN($L$205)+1, 0))^2))</f>
        <v>0.80692628885032391</v>
      </c>
      <c r="AF398" s="20" cm="1">
        <f t="array" ref="AF398">SQRT(SUMPRODUCT(($C398:$H398 - INDEX($C$264:$H$398, COLUMN()-COLUMN($L$205)+1, 0))^2))</f>
        <v>1.4760755386598334</v>
      </c>
      <c r="AG398" s="20" cm="1">
        <f t="array" ref="AG398">SQRT(SUMPRODUCT(($C398:$H398 - INDEX($C$264:$H$398, COLUMN()-COLUMN($L$205)+1, 0))^2))</f>
        <v>1.3478518604603147</v>
      </c>
      <c r="AH398" s="20" cm="1">
        <f t="array" ref="AH398">SQRT(SUMPRODUCT(($C398:$H398 - INDEX($C$264:$H$398, COLUMN()-COLUMN($L$205)+1, 0))^2))</f>
        <v>1.14345039773158</v>
      </c>
      <c r="AI398" s="20" cm="1">
        <f t="array" ref="AI398">SQRT(SUMPRODUCT(($C398:$H398 - INDEX($C$264:$H$398, COLUMN()-COLUMN($L$205)+1, 0))^2))</f>
        <v>1.5437602247648736</v>
      </c>
      <c r="AJ398" s="20" cm="1">
        <f t="array" ref="AJ398">SQRT(SUMPRODUCT(($C398:$H398 - INDEX($C$264:$H$398, COLUMN()-COLUMN($L$205)+1, 0))^2))</f>
        <v>0.81552748646561646</v>
      </c>
      <c r="AK398" s="20" cm="1">
        <f t="array" ref="AK398">SQRT(SUMPRODUCT(($C398:$H398 - INDEX($C$264:$H$398, COLUMN()-COLUMN($L$205)+1, 0))^2))</f>
        <v>1.0327044196378645</v>
      </c>
      <c r="AL398" s="20" cm="1">
        <f t="array" ref="AL398">SQRT(SUMPRODUCT(($C398:$H398 - INDEX($C$264:$H$398, COLUMN()-COLUMN($L$205)+1, 0))^2))</f>
        <v>0.74784540573812841</v>
      </c>
      <c r="AM398" s="20" cm="1">
        <f t="array" ref="AM398">SQRT(SUMPRODUCT(($C398:$H398 - INDEX($C$264:$H$398, COLUMN()-COLUMN($L$205)+1, 0))^2))</f>
        <v>1.1424068543891799</v>
      </c>
      <c r="AN398" s="20" cm="1">
        <f t="array" ref="AN398">SQRT(SUMPRODUCT(($C398:$H398 - INDEX($C$264:$H$398, COLUMN()-COLUMN($L$205)+1, 0))^2))</f>
        <v>1.2945088239218412</v>
      </c>
      <c r="AO398" s="20" cm="1">
        <f t="array" ref="AO398">SQRT(SUMPRODUCT(($C398:$H398 - INDEX($C$264:$H$398, COLUMN()-COLUMN($L$205)+1, 0))^2))</f>
        <v>1.5068527973707724</v>
      </c>
      <c r="AP398" s="20" cm="1">
        <f t="array" ref="AP398">SQRT(SUMPRODUCT(($C398:$H398 - INDEX($C$264:$H$398, COLUMN()-COLUMN($L$205)+1, 0))^2))</f>
        <v>0.97284699947750319</v>
      </c>
      <c r="AQ398" s="20" cm="1">
        <f t="array" ref="AQ398">SQRT(SUMPRODUCT(($C398:$H398 - INDEX($C$264:$H$398, COLUMN()-COLUMN($L$205)+1, 0))^2))</f>
        <v>1.8079968895385621</v>
      </c>
      <c r="AR398" s="20" cm="1">
        <f t="array" ref="AR398">SQRT(SUMPRODUCT(($C398:$H398 - INDEX($C$264:$H$398, COLUMN()-COLUMN($L$205)+1, 0))^2))</f>
        <v>1.8380156336935261</v>
      </c>
      <c r="AS398" s="20" cm="1">
        <f t="array" ref="AS398">SQRT(SUMPRODUCT(($C398:$H398 - INDEX($C$264:$H$398, COLUMN()-COLUMN($L$205)+1, 0))^2))</f>
        <v>0.85576887969589366</v>
      </c>
      <c r="AT398" s="20" cm="1">
        <f t="array" ref="AT398">SQRT(SUMPRODUCT(($C398:$H398 - INDEX($C$264:$H$398, COLUMN()-COLUMN($L$205)+1, 0))^2))</f>
        <v>0.54328195448085448</v>
      </c>
      <c r="AU398" s="20" cm="1">
        <f t="array" ref="AU398">SQRT(SUMPRODUCT(($C398:$H398 - INDEX($C$264:$H$398, COLUMN()-COLUMN($L$205)+1, 0))^2))</f>
        <v>0.56198927471372284</v>
      </c>
      <c r="AV398" s="20" cm="1">
        <f t="array" ref="AV398">SQRT(SUMPRODUCT(($C398:$H398 - INDEX($C$264:$H$398, COLUMN()-COLUMN($L$205)+1, 0))^2))</f>
        <v>1.0397453013557882</v>
      </c>
      <c r="AW398" s="20" cm="1">
        <f t="array" ref="AW398">SQRT(SUMPRODUCT(($C398:$H398 - INDEX($C$264:$H$398, COLUMN()-COLUMN($L$205)+1, 0))^2))</f>
        <v>0.71051655512478973</v>
      </c>
      <c r="AX398" s="20" cm="1">
        <f t="array" ref="AX398">SQRT(SUMPRODUCT(($C398:$H398 - INDEX($C$264:$H$398, COLUMN()-COLUMN($L$205)+1, 0))^2))</f>
        <v>1.7497610713882397</v>
      </c>
      <c r="AY398" s="20" cm="1">
        <f t="array" ref="AY398">SQRT(SUMPRODUCT(($C398:$H398 - INDEX($C$264:$H$398, COLUMN()-COLUMN($L$205)+1, 0))^2))</f>
        <v>1.8500775541588972</v>
      </c>
      <c r="AZ398" s="20" cm="1">
        <f t="array" ref="AZ398">SQRT(SUMPRODUCT(($C398:$H398 - INDEX($C$264:$H$398, COLUMN()-COLUMN($L$205)+1, 0))^2))</f>
        <v>1.2043492755023648</v>
      </c>
      <c r="BA398" s="20" cm="1">
        <f t="array" ref="BA398">SQRT(SUMPRODUCT(($C398:$H398 - INDEX($C$264:$H$398, COLUMN()-COLUMN($L$205)+1, 0))^2))</f>
        <v>1.7239640326902954</v>
      </c>
      <c r="BB398" s="20" cm="1">
        <f t="array" ref="BB398">SQRT(SUMPRODUCT(($C398:$H398 - INDEX($C$264:$H$398, COLUMN()-COLUMN($L$205)+1, 0))^2))</f>
        <v>1.8873460293765396</v>
      </c>
      <c r="BC398" s="20" cm="1">
        <f t="array" ref="BC398">SQRT(SUMPRODUCT(($C398:$H398 - INDEX($C$264:$H$398, COLUMN()-COLUMN($L$205)+1, 0))^2))</f>
        <v>2.5073558764696164</v>
      </c>
      <c r="BD398" s="20" cm="1">
        <f t="array" ref="BD398">SQRT(SUMPRODUCT(($C398:$H398 - INDEX($C$264:$H$398, COLUMN()-COLUMN($L$205)+1, 0))^2))</f>
        <v>1.9384358253617464</v>
      </c>
      <c r="BE398" s="20" cm="1">
        <f t="array" ref="BE398">SQRT(SUMPRODUCT(($C398:$H398 - INDEX($C$264:$H$398, COLUMN()-COLUMN($L$205)+1, 0))^2))</f>
        <v>2.0146137428075166</v>
      </c>
      <c r="BF398" s="20" cm="1">
        <f t="array" ref="BF398">SQRT(SUMPRODUCT(($C398:$H398 - INDEX($C$264:$H$398, COLUMN()-COLUMN($L$205)+1, 0))^2))</f>
        <v>0.63903554720369815</v>
      </c>
      <c r="BG398" s="20" cm="1">
        <f t="array" ref="BG398">SQRT(SUMPRODUCT(($C398:$H398 - INDEX($C$264:$H$398, COLUMN()-COLUMN($L$205)+1, 0))^2))</f>
        <v>0.76429829531814808</v>
      </c>
      <c r="BH398" s="20" cm="1">
        <f t="array" ref="BH398">SQRT(SUMPRODUCT(($C398:$H398 - INDEX($C$264:$H$398, COLUMN()-COLUMN($L$205)+1, 0))^2))</f>
        <v>0.98259844327198242</v>
      </c>
      <c r="BI398" s="20" cm="1">
        <f t="array" ref="BI398">SQRT(SUMPRODUCT(($C398:$H398 - INDEX($C$264:$H$398, COLUMN()-COLUMN($L$205)+1, 0))^2))</f>
        <v>0.38700133605188297</v>
      </c>
      <c r="BJ398" s="20" cm="1">
        <f t="array" ref="BJ398">SQRT(SUMPRODUCT(($C398:$H398 - INDEX($C$264:$H$398, COLUMN()-COLUMN($L$205)+1, 0))^2))</f>
        <v>1.2785559766979524</v>
      </c>
      <c r="BK398" s="20" cm="1">
        <f t="array" ref="BK398">SQRT(SUMPRODUCT(($C398:$H398 - INDEX($C$264:$H$398, COLUMN()-COLUMN($L$205)+1, 0))^2))</f>
        <v>1.8610763525054579</v>
      </c>
      <c r="BL398" s="20" cm="1">
        <f t="array" ref="BL398">SQRT(SUMPRODUCT(($C398:$H398 - INDEX($C$264:$H$398, COLUMN()-COLUMN($L$205)+1, 0))^2))</f>
        <v>1.258151425013653</v>
      </c>
      <c r="BM398" s="20" cm="1">
        <f t="array" ref="BM398">SQRT(SUMPRODUCT(($C398:$H398 - INDEX($C$264:$H$398, COLUMN()-COLUMN($L$205)+1, 0))^2))</f>
        <v>0.9141880586409481</v>
      </c>
      <c r="BN398" s="20" cm="1">
        <f t="array" ref="BN398">SQRT(SUMPRODUCT(($C398:$H398 - INDEX($C$264:$H$398, COLUMN()-COLUMN($L$205)+1, 0))^2))</f>
        <v>0.41148281074085252</v>
      </c>
      <c r="BO398" s="20" cm="1">
        <f t="array" ref="BO398">SQRT(SUMPRODUCT(($C398:$H398 - INDEX($C$264:$H$398, COLUMN()-COLUMN($L$205)+1, 0))^2))</f>
        <v>1.608971337822485</v>
      </c>
      <c r="BP398" s="20" cm="1">
        <f t="array" ref="BP398">SQRT(SUMPRODUCT(($C398:$H398 - INDEX($C$264:$H$398, COLUMN()-COLUMN($L$205)+1, 0))^2))</f>
        <v>1.9430028076993859</v>
      </c>
      <c r="BQ398" s="20" cm="1">
        <f t="array" ref="BQ398">SQRT(SUMPRODUCT(($C398:$H398 - INDEX($C$264:$H$398, COLUMN()-COLUMN($L$205)+1, 0))^2))</f>
        <v>1.759242246470561</v>
      </c>
      <c r="BR398" s="20" cm="1">
        <f t="array" ref="BR398">SQRT(SUMPRODUCT(($C398:$H398 - INDEX($C$264:$H$398, COLUMN()-COLUMN($L$205)+1, 0))^2))</f>
        <v>0.82031761062140307</v>
      </c>
      <c r="BS398" s="20" cm="1">
        <f t="array" ref="BS398">SQRT(SUMPRODUCT(($C398:$H398 - INDEX($C$264:$H$398, COLUMN()-COLUMN($L$205)+1, 0))^2))</f>
        <v>1.690802107802523</v>
      </c>
      <c r="BT398" s="20" cm="1">
        <f t="array" ref="BT398">SQRT(SUMPRODUCT(($C398:$H398 - INDEX($C$264:$H$398, COLUMN()-COLUMN($L$205)+1, 0))^2))</f>
        <v>0.98750685541330685</v>
      </c>
      <c r="BU398" s="20" cm="1">
        <f t="array" ref="BU398">SQRT(SUMPRODUCT(($C398:$H398 - INDEX($C$264:$H$398, COLUMN()-COLUMN($L$205)+1, 0))^2))</f>
        <v>1.1141576663019035</v>
      </c>
      <c r="BV398" s="20" cm="1">
        <f t="array" ref="BV398">SQRT(SUMPRODUCT(($C398:$H398 - INDEX($C$264:$H$398, COLUMN()-COLUMN($L$205)+1, 0))^2))</f>
        <v>2.1837250358940241</v>
      </c>
      <c r="BW398" s="20" cm="1">
        <f t="array" ref="BW398">SQRT(SUMPRODUCT(($C398:$H398 - INDEX($C$264:$H$398, COLUMN()-COLUMN($L$205)+1, 0))^2))</f>
        <v>1.3543362592714021</v>
      </c>
      <c r="BX398" s="20" cm="1">
        <f t="array" ref="BX398">SQRT(SUMPRODUCT(($C398:$H398 - INDEX($C$264:$H$398, COLUMN()-COLUMN($L$205)+1, 0))^2))</f>
        <v>0.8837932098246567</v>
      </c>
      <c r="BY398" s="20" cm="1">
        <f t="array" ref="BY398">SQRT(SUMPRODUCT(($C398:$H398 - INDEX($C$264:$H$398, COLUMN()-COLUMN($L$205)+1, 0))^2))</f>
        <v>1.0773343799228481</v>
      </c>
      <c r="BZ398" s="20" cm="1">
        <f t="array" ref="BZ398">SQRT(SUMPRODUCT(($C398:$H398 - INDEX($C$264:$H$398, COLUMN()-COLUMN($L$205)+1, 0))^2))</f>
        <v>0.83237920580494795</v>
      </c>
      <c r="CA398" s="20" cm="1">
        <f t="array" ref="CA398">SQRT(SUMPRODUCT(($C398:$H398 - INDEX($C$264:$H$398, COLUMN()-COLUMN($L$205)+1, 0))^2))</f>
        <v>0.677624428589784</v>
      </c>
      <c r="CB398" s="20" cm="1">
        <f t="array" ref="CB398">SQRT(SUMPRODUCT(($C398:$H398 - INDEX($C$264:$H$398, COLUMN()-COLUMN($L$205)+1, 0))^2))</f>
        <v>2.2496174944822549</v>
      </c>
      <c r="CC398" s="20" cm="1">
        <f t="array" ref="CC398">SQRT(SUMPRODUCT(($C398:$H398 - INDEX($C$264:$H$398, COLUMN()-COLUMN($L$205)+1, 0))^2))</f>
        <v>1.7726293038183092</v>
      </c>
      <c r="CD398" s="20" cm="1">
        <f t="array" ref="CD398">SQRT(SUMPRODUCT(($C398:$H398 - INDEX($C$264:$H$398, COLUMN()-COLUMN($L$205)+1, 0))^2))</f>
        <v>0.53083415367239328</v>
      </c>
      <c r="CE398" s="20" cm="1">
        <f t="array" ref="CE398">SQRT(SUMPRODUCT(($C398:$H398 - INDEX($C$264:$H$398, COLUMN()-COLUMN($L$205)+1, 0))^2))</f>
        <v>1.8301248817564881</v>
      </c>
      <c r="CF398" s="20" cm="1">
        <f t="array" ref="CF398">SQRT(SUMPRODUCT(($C398:$H398 - INDEX($C$264:$H$398, COLUMN()-COLUMN($L$205)+1, 0))^2))</f>
        <v>1.2235541335846241</v>
      </c>
      <c r="CG398" s="20" cm="1">
        <f t="array" ref="CG398">SQRT(SUMPRODUCT(($C398:$H398 - INDEX($C$264:$H$398, COLUMN()-COLUMN($L$205)+1, 0))^2))</f>
        <v>0.80786029900518286</v>
      </c>
      <c r="CH398" s="20" cm="1">
        <f t="array" ref="CH398">SQRT(SUMPRODUCT(($C398:$H398 - INDEX($C$264:$H$398, COLUMN()-COLUMN($L$205)+1, 0))^2))</f>
        <v>0.64472627787052084</v>
      </c>
      <c r="CI398" s="20" cm="1">
        <f t="array" ref="CI398">SQRT(SUMPRODUCT(($C398:$H398 - INDEX($C$264:$H$398, COLUMN()-COLUMN($L$205)+1, 0))^2))</f>
        <v>1.0832494820575067</v>
      </c>
      <c r="CJ398" s="20" cm="1">
        <f t="array" ref="CJ398">SQRT(SUMPRODUCT(($C398:$H398 - INDEX($C$264:$H$398, COLUMN()-COLUMN($L$205)+1, 0))^2))</f>
        <v>2.8943184405188251</v>
      </c>
      <c r="CK398" s="20" cm="1">
        <f t="array" ref="CK398">SQRT(SUMPRODUCT(($C398:$H398 - INDEX($C$264:$H$398, COLUMN()-COLUMN($L$205)+1, 0))^2))</f>
        <v>1.0645879689783651</v>
      </c>
      <c r="CL398" s="20" cm="1">
        <f t="array" ref="CL398">SQRT(SUMPRODUCT(($C398:$H398 - INDEX($C$264:$H$398, COLUMN()-COLUMN($L$205)+1, 0))^2))</f>
        <v>1.0609609214079156</v>
      </c>
      <c r="CM398" s="20" cm="1">
        <f t="array" ref="CM398">SQRT(SUMPRODUCT(($C398:$H398 - INDEX($C$264:$H$398, COLUMN()-COLUMN($L$205)+1, 0))^2))</f>
        <v>0.46739365189244353</v>
      </c>
      <c r="CN398" s="20" cm="1">
        <f t="array" ref="CN398">SQRT(SUMPRODUCT(($C398:$H398 - INDEX($C$264:$H$398, COLUMN()-COLUMN($L$205)+1, 0))^2))</f>
        <v>1.2040725048900611</v>
      </c>
      <c r="CO398" s="20" cm="1">
        <f t="array" ref="CO398">SQRT(SUMPRODUCT(($C398:$H398 - INDEX($C$264:$H$398, COLUMN()-COLUMN($L$205)+1, 0))^2))</f>
        <v>1.8084957491558868</v>
      </c>
      <c r="CP398" s="20" cm="1">
        <f t="array" ref="CP398">SQRT(SUMPRODUCT(($C398:$H398 - INDEX($C$264:$H$398, COLUMN()-COLUMN($L$205)+1, 0))^2))</f>
        <v>1.775959038090156</v>
      </c>
      <c r="CQ398" s="20" cm="1">
        <f t="array" ref="CQ398">SQRT(SUMPRODUCT(($C398:$H398 - INDEX($C$264:$H$398, COLUMN()-COLUMN($L$205)+1, 0))^2))</f>
        <v>0.47936922545643024</v>
      </c>
      <c r="CR398" s="20" cm="1">
        <f t="array" ref="CR398">SQRT(SUMPRODUCT(($C398:$H398 - INDEX($C$264:$H$398, COLUMN()-COLUMN($L$205)+1, 0))^2))</f>
        <v>1.1399809499489801</v>
      </c>
      <c r="CS398" s="20" cm="1">
        <f t="array" ref="CS398">SQRT(SUMPRODUCT(($C398:$H398 - INDEX($C$264:$H$398, COLUMN()-COLUMN($L$205)+1, 0))^2))</f>
        <v>1.6684814571206397</v>
      </c>
      <c r="CT398" s="20" cm="1">
        <f t="array" ref="CT398">SQRT(SUMPRODUCT(($C398:$H398 - INDEX($C$264:$H$398, COLUMN()-COLUMN($L$205)+1, 0))^2))</f>
        <v>1.5801350272515073</v>
      </c>
      <c r="CU398" s="20" cm="1">
        <f t="array" ref="CU398">SQRT(SUMPRODUCT(($C398:$H398 - INDEX($C$264:$H$398, COLUMN()-COLUMN($L$205)+1, 0))^2))</f>
        <v>1.0548486058007078</v>
      </c>
      <c r="CV398" s="20" cm="1">
        <f t="array" ref="CV398">SQRT(SUMPRODUCT(($C398:$H398 - INDEX($C$264:$H$398, COLUMN()-COLUMN($L$205)+1, 0))^2))</f>
        <v>0.68599317253019942</v>
      </c>
      <c r="CW398" s="20" cm="1">
        <f t="array" ref="CW398">SQRT(SUMPRODUCT(($C398:$H398 - INDEX($C$264:$H$398, COLUMN()-COLUMN($L$205)+1, 0))^2))</f>
        <v>0.6435023098327276</v>
      </c>
      <c r="CX398" s="20" cm="1">
        <f t="array" ref="CX398">SQRT(SUMPRODUCT(($C398:$H398 - INDEX($C$264:$H$398, COLUMN()-COLUMN($L$205)+1, 0))^2))</f>
        <v>0.62382853345809508</v>
      </c>
      <c r="CY398" s="20" cm="1">
        <f t="array" ref="CY398">SQRT(SUMPRODUCT(($C398:$H398 - INDEX($C$264:$H$398, COLUMN()-COLUMN($L$205)+1, 0))^2))</f>
        <v>0.79998677855126432</v>
      </c>
      <c r="CZ398" s="20" cm="1">
        <f t="array" ref="CZ398">SQRT(SUMPRODUCT(($C398:$H398 - INDEX($C$264:$H$398, COLUMN()-COLUMN($L$205)+1, 0))^2))</f>
        <v>1.172381536461915</v>
      </c>
      <c r="DA398" s="20" cm="1">
        <f t="array" ref="DA398">SQRT(SUMPRODUCT(($C398:$H398 - INDEX($C$264:$H$398, COLUMN()-COLUMN($L$205)+1, 0))^2))</f>
        <v>1.9592560621995094</v>
      </c>
      <c r="DB398" s="20" cm="1">
        <f t="array" ref="DB398">SQRT(SUMPRODUCT(($C398:$H398 - INDEX($C$264:$H$398, COLUMN()-COLUMN($L$205)+1, 0))^2))</f>
        <v>1.6766526085038183</v>
      </c>
      <c r="DC398" s="20" cm="1">
        <f t="array" ref="DC398">SQRT(SUMPRODUCT(($C398:$H398 - INDEX($C$264:$H$398, COLUMN()-COLUMN($L$205)+1, 0))^2))</f>
        <v>1.6800849351256473</v>
      </c>
      <c r="DD398" s="20" cm="1">
        <f t="array" ref="DD398">SQRT(SUMPRODUCT(($C398:$H398 - INDEX($C$264:$H$398, COLUMN()-COLUMN($L$205)+1, 0))^2))</f>
        <v>1.2641538945305471</v>
      </c>
      <c r="DE398" s="20" cm="1">
        <f t="array" ref="DE398">SQRT(SUMPRODUCT(($C398:$H398 - INDEX($C$264:$H$398, COLUMN()-COLUMN($L$205)+1, 0))^2))</f>
        <v>1.3714070361008956</v>
      </c>
      <c r="DF398" s="20" cm="1">
        <f t="array" ref="DF398">SQRT(SUMPRODUCT(($C398:$H398 - INDEX($C$264:$H$398, COLUMN()-COLUMN($L$205)+1, 0))^2))</f>
        <v>0.58010057572033891</v>
      </c>
      <c r="DG398" s="20" cm="1">
        <f t="array" ref="DG398">SQRT(SUMPRODUCT(($C398:$H398 - INDEX($C$264:$H$398, COLUMN()-COLUMN($L$205)+1, 0))^2))</f>
        <v>0.89869034172040285</v>
      </c>
      <c r="DH398" s="20" cm="1">
        <f t="array" ref="DH398">SQRT(SUMPRODUCT(($C398:$H398 - INDEX($C$264:$H$398, COLUMN()-COLUMN($L$205)+1, 0))^2))</f>
        <v>1.5759414932872184</v>
      </c>
      <c r="DI398" s="20" cm="1">
        <f t="array" ref="DI398">SQRT(SUMPRODUCT(($C398:$H398 - INDEX($C$264:$H$398, COLUMN()-COLUMN($L$205)+1, 0))^2))</f>
        <v>2.5476471849475395</v>
      </c>
      <c r="DJ398" s="20" cm="1">
        <f t="array" ref="DJ398">SQRT(SUMPRODUCT(($C398:$H398 - INDEX($C$264:$H$398, COLUMN()-COLUMN($L$205)+1, 0))^2))</f>
        <v>1.3534303387320359</v>
      </c>
      <c r="DK398" s="20" cm="1">
        <f t="array" ref="DK398">SQRT(SUMPRODUCT(($C398:$H398 - INDEX($C$264:$H$398, COLUMN()-COLUMN($L$205)+1, 0))^2))</f>
        <v>1.0494875860686395</v>
      </c>
      <c r="DL398" s="20" cm="1">
        <f t="array" ref="DL398">SQRT(SUMPRODUCT(($C398:$H398 - INDEX($C$264:$H$398, COLUMN()-COLUMN($L$205)+1, 0))^2))</f>
        <v>1.5872600202395584</v>
      </c>
      <c r="DM398" s="20" cm="1">
        <f t="array" ref="DM398">SQRT(SUMPRODUCT(($C398:$H398 - INDEX($C$264:$H$398, COLUMN()-COLUMN($L$205)+1, 0))^2))</f>
        <v>1.2171883729613016</v>
      </c>
      <c r="DN398" s="20" cm="1">
        <f t="array" ref="DN398">SQRT(SUMPRODUCT(($C398:$H398 - INDEX($C$264:$H$398, COLUMN()-COLUMN($L$205)+1, 0))^2))</f>
        <v>1.5029211276891139</v>
      </c>
      <c r="DO398" s="20" cm="1">
        <f t="array" ref="DO398">SQRT(SUMPRODUCT(($C398:$H398 - INDEX($C$264:$H$398, COLUMN()-COLUMN($L$205)+1, 0))^2))</f>
        <v>1.6822753465225857</v>
      </c>
      <c r="DP398" s="20" cm="1">
        <f t="array" ref="DP398">SQRT(SUMPRODUCT(($C398:$H398 - INDEX($C$264:$H$398, COLUMN()-COLUMN($L$205)+1, 0))^2))</f>
        <v>2.0227958677120541</v>
      </c>
      <c r="DQ398" s="20" cm="1">
        <f t="array" ref="DQ398">SQRT(SUMPRODUCT(($C398:$H398 - INDEX($C$264:$H$398, COLUMN()-COLUMN($L$205)+1, 0))^2))</f>
        <v>1.8484714947670307</v>
      </c>
      <c r="DR398" s="20" cm="1">
        <f t="array" ref="DR398">SQRT(SUMPRODUCT(($C398:$H398 - INDEX($C$264:$H$398, COLUMN()-COLUMN($L$205)+1, 0))^2))</f>
        <v>1.2288545343215858</v>
      </c>
      <c r="DS398" s="20" cm="1">
        <f t="array" ref="DS398">SQRT(SUMPRODUCT(($C398:$H398 - INDEX($C$264:$H$398, COLUMN()-COLUMN($L$205)+1, 0))^2))</f>
        <v>1.7264566082675017</v>
      </c>
      <c r="DT398" s="20" cm="1">
        <f t="array" ref="DT398">SQRT(SUMPRODUCT(($C398:$H398 - INDEX($C$264:$H$398, COLUMN()-COLUMN($L$205)+1, 0))^2))</f>
        <v>0.46005764558176276</v>
      </c>
      <c r="DU398" s="20" cm="1">
        <f t="array" ref="DU398">SQRT(SUMPRODUCT(($C398:$H398 - INDEX($C$264:$H$398, COLUMN()-COLUMN($L$205)+1, 0))^2))</f>
        <v>1.40491256123801</v>
      </c>
      <c r="DV398" s="20" cm="1">
        <f t="array" ref="DV398">SQRT(SUMPRODUCT(($C398:$H398 - INDEX($C$264:$H$398, COLUMN()-COLUMN($L$205)+1, 0))^2))</f>
        <v>1.8562563656744286</v>
      </c>
      <c r="DW398" s="20" cm="1">
        <f t="array" ref="DW398">SQRT(SUMPRODUCT(($C398:$H398 - INDEX($C$264:$H$398, COLUMN()-COLUMN($L$205)+1, 0))^2))</f>
        <v>1.7595403830080638</v>
      </c>
      <c r="DX398" s="20" cm="1">
        <f t="array" ref="DX398">SQRT(SUMPRODUCT(($C398:$H398 - INDEX($C$264:$H$398, COLUMN()-COLUMN($L$205)+1, 0))^2))</f>
        <v>0.67560293858281406</v>
      </c>
      <c r="DY398" s="20" cm="1">
        <f t="array" ref="DY398">SQRT(SUMPRODUCT(($C398:$H398 - INDEX($C$264:$H$398, COLUMN()-COLUMN($L$205)+1, 0))^2))</f>
        <v>1.3381036515472666</v>
      </c>
      <c r="DZ398" s="20" cm="1">
        <f t="array" ref="DZ398">SQRT(SUMPRODUCT(($C398:$H398 - INDEX($C$264:$H$398, COLUMN()-COLUMN($L$205)+1, 0))^2))</f>
        <v>1.2800601573951389</v>
      </c>
      <c r="EA398" s="20" cm="1">
        <f t="array" ref="EA398">SQRT(SUMPRODUCT(($C398:$H398 - INDEX($C$264:$H$398, COLUMN()-COLUMN($L$205)+1, 0))^2))</f>
        <v>0.83731953773765566</v>
      </c>
      <c r="EB398" s="20" cm="1">
        <f t="array" ref="EB398">SQRT(SUMPRODUCT(($C398:$H398 - INDEX($C$264:$H$398, COLUMN()-COLUMN($L$205)+1, 0))^2))</f>
        <v>1.5588492453452201</v>
      </c>
      <c r="EC398" s="20" cm="1">
        <f t="array" ref="EC398">SQRT(SUMPRODUCT(($C398:$H398 - INDEX($C$264:$H$398, COLUMN()-COLUMN($L$205)+1, 0))^2))</f>
        <v>1.3422165078023993</v>
      </c>
      <c r="ED398" s="20" cm="1">
        <f t="array" ref="ED398">SQRT(SUMPRODUCT(($C398:$H398 - INDEX($C$264:$H$398, COLUMN()-COLUMN($L$205)+1, 0))^2))</f>
        <v>0.27906486510999334</v>
      </c>
      <c r="EE398" s="20" cm="1">
        <f t="array" ref="EE398">SQRT(SUMPRODUCT(($C398:$H398 - INDEX($C$264:$H$398, COLUMN()-COLUMN($L$205)+1, 0))^2))</f>
        <v>1.1424478126806343</v>
      </c>
      <c r="EF398" s="20" cm="1">
        <f t="array" ref="EF398">SQRT(SUMPRODUCT(($C398:$H398 - INDEX($C$264:$H$398, COLUMN()-COLUMN($L$205)+1, 0))^2))</f>
        <v>1.6608728695418564</v>
      </c>
      <c r="EG398" s="20" cm="1">
        <f t="array" ref="EG398">SQRT(SUMPRODUCT(($C398:$H398 - INDEX($C$264:$H$398, COLUMN()-COLUMN($L$205)+1, 0))^2))</f>
        <v>1.9844180736190591</v>
      </c>
      <c r="EH398" s="20" cm="1">
        <f t="array" ref="EH398">SQRT(SUMPRODUCT(($C398:$H398 - INDEX($C$264:$H$398, COLUMN()-COLUMN($L$205)+1, 0))^2))</f>
        <v>1.0662471141879448</v>
      </c>
      <c r="EI398" s="20" cm="1">
        <f t="array" ref="EI398">SQRT(SUMPRODUCT(($C398:$H398 - INDEX($C$264:$H$398, COLUMN()-COLUMN($L$205)+1, 0))^2))</f>
        <v>1.31892761264259</v>
      </c>
      <c r="EJ398" s="20" cm="1">
        <f t="array" ref="EJ398">SQRT(SUMPRODUCT(($C398:$H398 - INDEX($C$264:$H$398, COLUMN()-COLUMN($L$205)+1, 0))^2))</f>
        <v>1.5481461246713537</v>
      </c>
      <c r="EK398" s="20" cm="1">
        <f t="array" ref="EK398">SQRT(SUMPRODUCT(($C398:$H398 - INDEX($C$264:$H$398, COLUMN()-COLUMN($L$205)+1, 0))^2))</f>
        <v>1.5092229377979316</v>
      </c>
      <c r="EL398" s="20" cm="1">
        <f t="array" ref="EL398">SQRT(SUMPRODUCT(($C398:$H398 - INDEX($C$264:$H$398, COLUMN()-COLUMN($L$205)+1, 0))^2))</f>
        <v>1.9855175423439737</v>
      </c>
      <c r="EM398" s="20" cm="1">
        <f t="array" ref="EM398">SQRT(SUMPRODUCT(($C398:$H398 - INDEX($C$264:$H$398, COLUMN()-COLUMN($L$205)+1, 0))^2))</f>
        <v>0.73063662681800134</v>
      </c>
      <c r="EN398" s="20" cm="1">
        <f t="array" ref="EN398">SQRT(SUMPRODUCT(($C398:$H398 - INDEX($C$264:$H$398, COLUMN()-COLUMN($L$205)+1, 0))^2))</f>
        <v>1.7047220246360328</v>
      </c>
      <c r="EO398" s="20" cm="1">
        <f t="array" ref="EO398">SQRT(SUMPRODUCT(($C398:$H398 - INDEX($C$264:$H$398, COLUMN()-COLUMN($L$205)+1, 0))^2))</f>
        <v>0.74246397566664502</v>
      </c>
      <c r="EP398" s="20" cm="1">
        <f t="array" ref="EP398">SQRT(SUMPRODUCT(($C398:$H398 - INDEX($C$264:$H$398, COLUMN()-COLUMN($L$205)+1, 0))^2))</f>
        <v>0</v>
      </c>
      <c r="EQ398" s="23">
        <f t="shared" si="6"/>
        <v>1.3030372203683209</v>
      </c>
    </row>
    <row r="399" spans="2:147" x14ac:dyDescent="0.35">
      <c r="K399" s="23" t="s">
        <v>918</v>
      </c>
      <c r="L399" s="23">
        <f>AVERAGEIF(L264:L398,"&lt;&gt;0")</f>
        <v>1.5587888994204755</v>
      </c>
      <c r="M399" s="23">
        <f t="shared" ref="M399:BX399" si="7">AVERAGEIF(M264:M398,"&lt;&gt;0")</f>
        <v>1.3138045950939865</v>
      </c>
      <c r="N399" s="23">
        <f t="shared" si="7"/>
        <v>1.4079564959723065</v>
      </c>
      <c r="O399" s="23">
        <f t="shared" si="7"/>
        <v>1.0723595882346626</v>
      </c>
      <c r="P399" s="23">
        <f t="shared" si="7"/>
        <v>1.2657696933027018</v>
      </c>
      <c r="Q399" s="23">
        <f t="shared" si="7"/>
        <v>2.3331704530840107</v>
      </c>
      <c r="R399" s="23">
        <f t="shared" si="7"/>
        <v>1.318400016180179</v>
      </c>
      <c r="S399" s="23">
        <f t="shared" si="7"/>
        <v>1.6128319060248166</v>
      </c>
      <c r="T399" s="23">
        <f t="shared" si="7"/>
        <v>2.1753373448400253</v>
      </c>
      <c r="U399" s="23">
        <f t="shared" si="7"/>
        <v>1.2204120867844173</v>
      </c>
      <c r="V399" s="23">
        <f t="shared" si="7"/>
        <v>2.1865804659274852</v>
      </c>
      <c r="W399" s="23">
        <f t="shared" si="7"/>
        <v>1.2394647851384746</v>
      </c>
      <c r="X399" s="23">
        <f t="shared" si="7"/>
        <v>1.5702250435556337</v>
      </c>
      <c r="Y399" s="23">
        <f t="shared" si="7"/>
        <v>1.2509077406857723</v>
      </c>
      <c r="Z399" s="23">
        <f t="shared" si="7"/>
        <v>1.1907754272391742</v>
      </c>
      <c r="AA399" s="23">
        <f t="shared" si="7"/>
        <v>1.6891279452980528</v>
      </c>
      <c r="AB399" s="23">
        <f t="shared" si="7"/>
        <v>1.4512467972992489</v>
      </c>
      <c r="AC399" s="23">
        <f t="shared" si="7"/>
        <v>1.1422457562706534</v>
      </c>
      <c r="AD399" s="23">
        <f t="shared" si="7"/>
        <v>1.9627248005710902</v>
      </c>
      <c r="AE399" s="23">
        <f t="shared" si="7"/>
        <v>1.0663435100512233</v>
      </c>
      <c r="AF399" s="23">
        <f t="shared" si="7"/>
        <v>1.3861232982803313</v>
      </c>
      <c r="AG399" s="23">
        <f t="shared" si="7"/>
        <v>1.4309274539857253</v>
      </c>
      <c r="AH399" s="23">
        <f t="shared" si="7"/>
        <v>1.9773831123588845</v>
      </c>
      <c r="AI399" s="23">
        <f t="shared" si="7"/>
        <v>1.2922739019094507</v>
      </c>
      <c r="AJ399" s="23">
        <f t="shared" si="7"/>
        <v>1.2871034871407683</v>
      </c>
      <c r="AK399" s="23">
        <f t="shared" si="7"/>
        <v>1.1242385137542152</v>
      </c>
      <c r="AL399" s="23">
        <f t="shared" si="7"/>
        <v>1.0763765621632422</v>
      </c>
      <c r="AM399" s="23">
        <f t="shared" si="7"/>
        <v>1.1545219622811997</v>
      </c>
      <c r="AN399" s="23">
        <f t="shared" si="7"/>
        <v>1.1272704907181066</v>
      </c>
      <c r="AO399" s="23">
        <f t="shared" si="7"/>
        <v>1.2181230544325754</v>
      </c>
      <c r="AP399" s="23">
        <f t="shared" si="7"/>
        <v>1.361982778406569</v>
      </c>
      <c r="AQ399" s="23">
        <f t="shared" si="7"/>
        <v>1.353487779780197</v>
      </c>
      <c r="AR399" s="23">
        <f t="shared" si="7"/>
        <v>1.3753113761106461</v>
      </c>
      <c r="AS399" s="23">
        <f t="shared" si="7"/>
        <v>1.4339706465011899</v>
      </c>
      <c r="AT399" s="23">
        <f t="shared" si="7"/>
        <v>1.3388901668249937</v>
      </c>
      <c r="AU399" s="23">
        <f t="shared" si="7"/>
        <v>1.1928303312643986</v>
      </c>
      <c r="AV399" s="23">
        <f t="shared" si="7"/>
        <v>1.9026376002477348</v>
      </c>
      <c r="AW399" s="23">
        <f t="shared" si="7"/>
        <v>1.1243141340543583</v>
      </c>
      <c r="AX399" s="23">
        <f t="shared" si="7"/>
        <v>1.3515327588661095</v>
      </c>
      <c r="AY399" s="23">
        <f t="shared" si="7"/>
        <v>1.9959969181510593</v>
      </c>
      <c r="AZ399" s="23">
        <f t="shared" si="7"/>
        <v>1.5791501723597439</v>
      </c>
      <c r="BA399" s="23">
        <f t="shared" si="7"/>
        <v>1.3369153384831087</v>
      </c>
      <c r="BB399" s="23">
        <f t="shared" si="7"/>
        <v>1.468858378116092</v>
      </c>
      <c r="BC399" s="23">
        <f t="shared" si="7"/>
        <v>2.3477106767224236</v>
      </c>
      <c r="BD399" s="23">
        <f t="shared" si="7"/>
        <v>1.4452453295491194</v>
      </c>
      <c r="BE399" s="23">
        <f t="shared" si="7"/>
        <v>1.6839465483737306</v>
      </c>
      <c r="BF399" s="23">
        <f t="shared" si="7"/>
        <v>1.5216084353178869</v>
      </c>
      <c r="BG399" s="23">
        <f t="shared" si="7"/>
        <v>1.7163676392206269</v>
      </c>
      <c r="BH399" s="23">
        <f t="shared" si="7"/>
        <v>1.6422332115719613</v>
      </c>
      <c r="BI399" s="23">
        <f t="shared" si="7"/>
        <v>1.4931563669161745</v>
      </c>
      <c r="BJ399" s="23">
        <f t="shared" si="7"/>
        <v>1.1576584259857554</v>
      </c>
      <c r="BK399" s="23">
        <f t="shared" si="7"/>
        <v>1.4142087324547836</v>
      </c>
      <c r="BL399" s="23">
        <f t="shared" si="7"/>
        <v>2.0449309872010679</v>
      </c>
      <c r="BM399" s="23">
        <f t="shared" si="7"/>
        <v>1.7076863186905629</v>
      </c>
      <c r="BN399" s="23">
        <f t="shared" si="7"/>
        <v>1.1554768650660818</v>
      </c>
      <c r="BO399" s="23">
        <f t="shared" si="7"/>
        <v>2.3629544498071544</v>
      </c>
      <c r="BP399" s="23">
        <f t="shared" si="7"/>
        <v>1.6192251208943145</v>
      </c>
      <c r="BQ399" s="23">
        <f t="shared" si="7"/>
        <v>1.3965823178419108</v>
      </c>
      <c r="BR399" s="23">
        <f t="shared" si="7"/>
        <v>1.1685359281198382</v>
      </c>
      <c r="BS399" s="23">
        <f t="shared" si="7"/>
        <v>1.4521683106627137</v>
      </c>
      <c r="BT399" s="23">
        <f t="shared" si="7"/>
        <v>1.1539857807630154</v>
      </c>
      <c r="BU399" s="23">
        <f t="shared" si="7"/>
        <v>1.2886697819263084</v>
      </c>
      <c r="BV399" s="23">
        <f t="shared" si="7"/>
        <v>2.3419368881779019</v>
      </c>
      <c r="BW399" s="23">
        <f t="shared" si="7"/>
        <v>1.1892327909154714</v>
      </c>
      <c r="BX399" s="23">
        <f t="shared" si="7"/>
        <v>1.4984231228560938</v>
      </c>
      <c r="BY399" s="23">
        <f t="shared" ref="BY399:EJ399" si="8">AVERAGEIF(BY264:BY398,"&lt;&gt;0")</f>
        <v>1.2341582368749451</v>
      </c>
      <c r="BZ399" s="23">
        <f t="shared" si="8"/>
        <v>1.0901087970618986</v>
      </c>
      <c r="CA399" s="23">
        <f t="shared" si="8"/>
        <v>1.1461170146777551</v>
      </c>
      <c r="CB399" s="23">
        <f t="shared" si="8"/>
        <v>1.8563402696038724</v>
      </c>
      <c r="CC399" s="23">
        <f t="shared" si="8"/>
        <v>1.4064728506493931</v>
      </c>
      <c r="CD399" s="23">
        <f t="shared" si="8"/>
        <v>1.1327599090346099</v>
      </c>
      <c r="CE399" s="23">
        <f t="shared" si="8"/>
        <v>1.3930781669652126</v>
      </c>
      <c r="CF399" s="23">
        <f t="shared" si="8"/>
        <v>1.3025741408295703</v>
      </c>
      <c r="CG399" s="23">
        <f t="shared" si="8"/>
        <v>1.3545507504307139</v>
      </c>
      <c r="CH399" s="23">
        <f t="shared" si="8"/>
        <v>1.1340535531303022</v>
      </c>
      <c r="CI399" s="23">
        <f t="shared" si="8"/>
        <v>1.3896475313168075</v>
      </c>
      <c r="CJ399" s="23">
        <f t="shared" si="8"/>
        <v>2.2988639058279556</v>
      </c>
      <c r="CK399" s="23">
        <f t="shared" si="8"/>
        <v>1.3682666740980969</v>
      </c>
      <c r="CL399" s="23">
        <f t="shared" si="8"/>
        <v>1.1114936220590104</v>
      </c>
      <c r="CM399" s="23">
        <f t="shared" si="8"/>
        <v>1.5156794225441819</v>
      </c>
      <c r="CN399" s="23">
        <f t="shared" si="8"/>
        <v>1.9740175054849649</v>
      </c>
      <c r="CO399" s="23">
        <f t="shared" si="8"/>
        <v>1.3741454710912897</v>
      </c>
      <c r="CP399" s="23">
        <f t="shared" si="8"/>
        <v>1.3534326103552403</v>
      </c>
      <c r="CQ399" s="23">
        <f t="shared" si="8"/>
        <v>1.2546194728638678</v>
      </c>
      <c r="CR399" s="23">
        <f t="shared" si="8"/>
        <v>1.1706530010595215</v>
      </c>
      <c r="CS399" s="23">
        <f t="shared" si="8"/>
        <v>1.3479878612122689</v>
      </c>
      <c r="CT399" s="23">
        <f t="shared" si="8"/>
        <v>1.4408011864171348</v>
      </c>
      <c r="CU399" s="23">
        <f t="shared" si="8"/>
        <v>1.3861326776070775</v>
      </c>
      <c r="CV399" s="23">
        <f t="shared" si="8"/>
        <v>1.1361342829990291</v>
      </c>
      <c r="CW399" s="23">
        <f t="shared" si="8"/>
        <v>1.2831864198485978</v>
      </c>
      <c r="CX399" s="23">
        <f t="shared" si="8"/>
        <v>1.1576239610337464</v>
      </c>
      <c r="CY399" s="23">
        <f t="shared" si="8"/>
        <v>1.6818007137116449</v>
      </c>
      <c r="CZ399" s="23">
        <f t="shared" si="8"/>
        <v>1.1358622006875494</v>
      </c>
      <c r="DA399" s="23">
        <f t="shared" si="8"/>
        <v>1.5556092641372847</v>
      </c>
      <c r="DB399" s="23">
        <f t="shared" si="8"/>
        <v>1.3826095505270706</v>
      </c>
      <c r="DC399" s="23">
        <f t="shared" si="8"/>
        <v>1.3121964297223834</v>
      </c>
      <c r="DD399" s="23">
        <f t="shared" si="8"/>
        <v>1.1191484490745838</v>
      </c>
      <c r="DE399" s="23">
        <f t="shared" si="8"/>
        <v>1.3191276689509313</v>
      </c>
      <c r="DF399" s="23">
        <f t="shared" si="8"/>
        <v>1.5069664435773504</v>
      </c>
      <c r="DG399" s="23">
        <f t="shared" si="8"/>
        <v>1.3271481174556474</v>
      </c>
      <c r="DH399" s="23">
        <f t="shared" si="8"/>
        <v>1.777024355033092</v>
      </c>
      <c r="DI399" s="23">
        <f t="shared" si="8"/>
        <v>2.0197312443896087</v>
      </c>
      <c r="DJ399" s="23">
        <f t="shared" si="8"/>
        <v>1.200890434101157</v>
      </c>
      <c r="DK399" s="23">
        <f t="shared" si="8"/>
        <v>1.20941509625074</v>
      </c>
      <c r="DL399" s="23">
        <f t="shared" si="8"/>
        <v>1.5882852704830588</v>
      </c>
      <c r="DM399" s="23">
        <f t="shared" si="8"/>
        <v>1.3687303872109371</v>
      </c>
      <c r="DN399" s="23">
        <f t="shared" si="8"/>
        <v>1.2021798608209082</v>
      </c>
      <c r="DO399" s="23">
        <f t="shared" si="8"/>
        <v>1.31538965966428</v>
      </c>
      <c r="DP399" s="23">
        <f t="shared" si="8"/>
        <v>2.1311639843927921</v>
      </c>
      <c r="DQ399" s="23">
        <f t="shared" si="8"/>
        <v>2.0008701754132434</v>
      </c>
      <c r="DR399" s="23">
        <f t="shared" si="8"/>
        <v>1.3727120695387514</v>
      </c>
      <c r="DS399" s="23">
        <f t="shared" si="8"/>
        <v>1.3970214055688852</v>
      </c>
      <c r="DT399" s="23">
        <f t="shared" si="8"/>
        <v>1.2244578203552969</v>
      </c>
      <c r="DU399" s="23">
        <f t="shared" si="8"/>
        <v>1.5021524657893925</v>
      </c>
      <c r="DV399" s="23">
        <f t="shared" si="8"/>
        <v>1.40463185612832</v>
      </c>
      <c r="DW399" s="23">
        <f t="shared" si="8"/>
        <v>1.4406110105248333</v>
      </c>
      <c r="DX399" s="23">
        <f t="shared" si="8"/>
        <v>1.5279597724401908</v>
      </c>
      <c r="DY399" s="23">
        <f t="shared" si="8"/>
        <v>2.0098173863069024</v>
      </c>
      <c r="DZ399" s="23">
        <f t="shared" si="8"/>
        <v>1.4015109084301718</v>
      </c>
      <c r="EA399" s="23">
        <f t="shared" si="8"/>
        <v>1.1083366876052017</v>
      </c>
      <c r="EB399" s="23">
        <f t="shared" si="8"/>
        <v>1.726061891655676</v>
      </c>
      <c r="EC399" s="23">
        <f t="shared" si="8"/>
        <v>1.3487515802525361</v>
      </c>
      <c r="ED399" s="23">
        <f t="shared" si="8"/>
        <v>1.1814285280799368</v>
      </c>
      <c r="EE399" s="23">
        <f t="shared" si="8"/>
        <v>1.1605551681507544</v>
      </c>
      <c r="EF399" s="23">
        <f t="shared" si="8"/>
        <v>2.287602736046991</v>
      </c>
      <c r="EG399" s="23">
        <f t="shared" si="8"/>
        <v>2.0155569185096889</v>
      </c>
      <c r="EH399" s="23">
        <f t="shared" si="8"/>
        <v>1.4001045900582896</v>
      </c>
      <c r="EI399" s="23">
        <f t="shared" si="8"/>
        <v>1.1741144347249037</v>
      </c>
      <c r="EJ399" s="23">
        <f t="shared" si="8"/>
        <v>1.2591123932779567</v>
      </c>
      <c r="EK399" s="23">
        <f t="shared" ref="EK399:EP399" si="9">AVERAGEIF(EK264:EK398,"&lt;&gt;0")</f>
        <v>1.2466025640399774</v>
      </c>
      <c r="EL399" s="23">
        <f t="shared" si="9"/>
        <v>1.5082782302525217</v>
      </c>
      <c r="EM399" s="23">
        <f t="shared" si="9"/>
        <v>1.2802145129872613</v>
      </c>
      <c r="EN399" s="23">
        <f t="shared" si="9"/>
        <v>1.9136488677944792</v>
      </c>
      <c r="EO399" s="23">
        <f t="shared" si="9"/>
        <v>1.3959022301159809</v>
      </c>
      <c r="EP399" s="23">
        <f t="shared" si="9"/>
        <v>1.3030372203683209</v>
      </c>
      <c r="EQ399" s="23"/>
    </row>
    <row r="402" spans="11:19" x14ac:dyDescent="0.35">
      <c r="K402" s="23" t="s">
        <v>920</v>
      </c>
      <c r="L402" s="25" t="s">
        <v>16</v>
      </c>
      <c r="M402" s="25" t="s">
        <v>17</v>
      </c>
      <c r="N402" s="25" t="s">
        <v>59</v>
      </c>
      <c r="O402" s="25" t="s">
        <v>70</v>
      </c>
      <c r="P402" s="25" t="s">
        <v>80</v>
      </c>
      <c r="Q402" s="25" t="s">
        <v>757</v>
      </c>
      <c r="R402" s="25" t="s">
        <v>770</v>
      </c>
      <c r="S402" s="23" t="s">
        <v>918</v>
      </c>
    </row>
    <row r="403" spans="11:19" x14ac:dyDescent="0.35">
      <c r="K403" s="21" t="s">
        <v>0</v>
      </c>
      <c r="L403" s="20" cm="1">
        <f t="array" ref="L403">SQRT(SUMPRODUCT(($C216:$H216 - INDEX($C$205:$H$211, COLUMN()-COLUMN($L$403)+1, 0))^2))</f>
        <v>2.54526375248353</v>
      </c>
      <c r="M403" s="20" cm="1">
        <f t="array" ref="M403">SQRT(SUMPRODUCT(($C216:$H216 - INDEX($C$205:$H$211, COLUMN()-COLUMN($L$403)+1, 0))^2))</f>
        <v>3.3727378075142562</v>
      </c>
      <c r="N403" s="20" cm="1">
        <f t="array" ref="N403">SQRT(SUMPRODUCT(($C216:$H216 - INDEX($C$205:$H$211, COLUMN()-COLUMN($L$403)+1, 0))^2))</f>
        <v>1.3688088304229102</v>
      </c>
      <c r="O403" s="20" cm="1">
        <f t="array" ref="O403">SQRT(SUMPRODUCT(($C216:$H216 - INDEX($C$205:$H$211, COLUMN()-COLUMN($L$403)+1, 0))^2))</f>
        <v>2.2156704650543677</v>
      </c>
      <c r="P403" s="20" cm="1">
        <f t="array" ref="P403">SQRT(SUMPRODUCT(($C216:$H216 - INDEX($C$205:$H$211, COLUMN()-COLUMN($L$403)+1, 0))^2))</f>
        <v>3.5159617218686852</v>
      </c>
      <c r="Q403" s="20" cm="1">
        <f t="array" ref="Q403">SQRT(SUMPRODUCT(($C216:$H216 - INDEX($C$205:$H$211, COLUMN()-COLUMN($L$403)+1, 0))^2))</f>
        <v>2.2751469520830856</v>
      </c>
      <c r="R403" s="20" cm="1">
        <f t="array" ref="R403">SQRT(SUMPRODUCT(($C216:$H216 - INDEX($C$205:$H$211, COLUMN()-COLUMN($L$403)+1, 0))^2))</f>
        <v>3.1655475139653437</v>
      </c>
      <c r="S403" s="23">
        <f>AVERAGE(L403:R403)</f>
        <v>2.6370195776274543</v>
      </c>
    </row>
    <row r="404" spans="11:19" x14ac:dyDescent="0.35">
      <c r="K404" s="21" t="s">
        <v>2</v>
      </c>
      <c r="L404" s="20" cm="1">
        <f t="array" ref="L404">SQRT(SUMPRODUCT(($C217:$H217 - INDEX($C$205:$H$211, COLUMN()-COLUMN($L$403)+1, 0))^2))</f>
        <v>3.7323419559050577</v>
      </c>
      <c r="M404" s="20" cm="1">
        <f t="array" ref="M404">SQRT(SUMPRODUCT(($C217:$H217 - INDEX($C$205:$H$211, COLUMN()-COLUMN($L$403)+1, 0))^2))</f>
        <v>5.3750239989346884</v>
      </c>
      <c r="N404" s="20" cm="1">
        <f t="array" ref="N404">SQRT(SUMPRODUCT(($C217:$H217 - INDEX($C$205:$H$211, COLUMN()-COLUMN($L$403)+1, 0))^2))</f>
        <v>3.1573251708838139</v>
      </c>
      <c r="O404" s="20" cm="1">
        <f t="array" ref="O404">SQRT(SUMPRODUCT(($C217:$H217 - INDEX($C$205:$H$211, COLUMN()-COLUMN($L$403)+1, 0))^2))</f>
        <v>4.3240371103254853</v>
      </c>
      <c r="P404" s="20" cm="1">
        <f t="array" ref="P404">SQRT(SUMPRODUCT(($C217:$H217 - INDEX($C$205:$H$211, COLUMN()-COLUMN($L$403)+1, 0))^2))</f>
        <v>5.2753597830363601</v>
      </c>
      <c r="Q404" s="20" cm="1">
        <f t="array" ref="Q404">SQRT(SUMPRODUCT(($C217:$H217 - INDEX($C$205:$H$211, COLUMN()-COLUMN($L$403)+1, 0))^2))</f>
        <v>3.5904912836869336</v>
      </c>
      <c r="R404" s="20" cm="1">
        <f t="array" ref="R404">SQRT(SUMPRODUCT(($C217:$H217 - INDEX($C$205:$H$211, COLUMN()-COLUMN($L$403)+1, 0))^2))</f>
        <v>5.419026006004291</v>
      </c>
      <c r="S404" s="23">
        <f t="shared" ref="S404:S446" si="10">AVERAGE(L404:R404)</f>
        <v>4.4105150441109471</v>
      </c>
    </row>
    <row r="405" spans="11:19" x14ac:dyDescent="0.35">
      <c r="K405" s="21" t="s">
        <v>4</v>
      </c>
      <c r="L405" s="20" cm="1">
        <f t="array" ref="L405">SQRT(SUMPRODUCT(($C218:$H218 - INDEX($C$205:$H$211, COLUMN()-COLUMN($L$403)+1, 0))^2))</f>
        <v>2.7840813278341248</v>
      </c>
      <c r="M405" s="20" cm="1">
        <f t="array" ref="M405">SQRT(SUMPRODUCT(($C218:$H218 - INDEX($C$205:$H$211, COLUMN()-COLUMN($L$403)+1, 0))^2))</f>
        <v>4.4509377250063942</v>
      </c>
      <c r="N405" s="20" cm="1">
        <f t="array" ref="N405">SQRT(SUMPRODUCT(($C218:$H218 - INDEX($C$205:$H$211, COLUMN()-COLUMN($L$403)+1, 0))^2))</f>
        <v>2.210862520422769</v>
      </c>
      <c r="O405" s="20" cm="1">
        <f t="array" ref="O405">SQRT(SUMPRODUCT(($C218:$H218 - INDEX($C$205:$H$211, COLUMN()-COLUMN($L$403)+1, 0))^2))</f>
        <v>3.3765851159768339</v>
      </c>
      <c r="P405" s="20" cm="1">
        <f t="array" ref="P405">SQRT(SUMPRODUCT(($C218:$H218 - INDEX($C$205:$H$211, COLUMN()-COLUMN($L$403)+1, 0))^2))</f>
        <v>4.3105407155077407</v>
      </c>
      <c r="Q405" s="20" cm="1">
        <f t="array" ref="Q405">SQRT(SUMPRODUCT(($C218:$H218 - INDEX($C$205:$H$211, COLUMN()-COLUMN($L$403)+1, 0))^2))</f>
        <v>2.6939269468642211</v>
      </c>
      <c r="R405" s="20" cm="1">
        <f t="array" ref="R405">SQRT(SUMPRODUCT(($C218:$H218 - INDEX($C$205:$H$211, COLUMN()-COLUMN($L$403)+1, 0))^2))</f>
        <v>4.4528252895427167</v>
      </c>
      <c r="S405" s="23">
        <f t="shared" si="10"/>
        <v>3.4685370915935425</v>
      </c>
    </row>
    <row r="406" spans="11:19" x14ac:dyDescent="0.35">
      <c r="K406" s="21" t="s">
        <v>8</v>
      </c>
      <c r="L406" s="20" cm="1">
        <f t="array" ref="L406">SQRT(SUMPRODUCT(($C219:$H219 - INDEX($C$205:$H$211, COLUMN()-COLUMN($L$403)+1, 0))^2))</f>
        <v>3.3414819125886974</v>
      </c>
      <c r="M406" s="20" cm="1">
        <f t="array" ref="M406">SQRT(SUMPRODUCT(($C219:$H219 - INDEX($C$205:$H$211, COLUMN()-COLUMN($L$403)+1, 0))^2))</f>
        <v>4.9428285710534388</v>
      </c>
      <c r="N406" s="20" cm="1">
        <f t="array" ref="N406">SQRT(SUMPRODUCT(($C219:$H219 - INDEX($C$205:$H$211, COLUMN()-COLUMN($L$403)+1, 0))^2))</f>
        <v>2.6691472029378636</v>
      </c>
      <c r="O406" s="20" cm="1">
        <f t="array" ref="O406">SQRT(SUMPRODUCT(($C219:$H219 - INDEX($C$205:$H$211, COLUMN()-COLUMN($L$403)+1, 0))^2))</f>
        <v>3.9084370763091165</v>
      </c>
      <c r="P406" s="20" cm="1">
        <f t="array" ref="P406">SQRT(SUMPRODUCT(($C219:$H219 - INDEX($C$205:$H$211, COLUMN()-COLUMN($L$403)+1, 0))^2))</f>
        <v>4.8363196990519235</v>
      </c>
      <c r="Q406" s="20" cm="1">
        <f t="array" ref="Q406">SQRT(SUMPRODUCT(($C219:$H219 - INDEX($C$205:$H$211, COLUMN()-COLUMN($L$403)+1, 0))^2))</f>
        <v>3.2008333990599449</v>
      </c>
      <c r="R406" s="20" cm="1">
        <f t="array" ref="R406">SQRT(SUMPRODUCT(($C219:$H219 - INDEX($C$205:$H$211, COLUMN()-COLUMN($L$403)+1, 0))^2))</f>
        <v>4.9538371854453604</v>
      </c>
      <c r="S406" s="23">
        <f t="shared" si="10"/>
        <v>3.9789835780637639</v>
      </c>
    </row>
    <row r="407" spans="11:19" x14ac:dyDescent="0.35">
      <c r="K407" s="21" t="s">
        <v>10</v>
      </c>
      <c r="L407" s="20" cm="1">
        <f t="array" ref="L407">SQRT(SUMPRODUCT(($C220:$H220 - INDEX($C$205:$H$211, COLUMN()-COLUMN($L$403)+1, 0))^2))</f>
        <v>2.577657235333418</v>
      </c>
      <c r="M407" s="20" cm="1">
        <f t="array" ref="M407">SQRT(SUMPRODUCT(($C220:$H220 - INDEX($C$205:$H$211, COLUMN()-COLUMN($L$403)+1, 0))^2))</f>
        <v>3.9422499791827157</v>
      </c>
      <c r="N407" s="20" cm="1">
        <f t="array" ref="N407">SQRT(SUMPRODUCT(($C220:$H220 - INDEX($C$205:$H$211, COLUMN()-COLUMN($L$403)+1, 0))^2))</f>
        <v>1.8085752713418941</v>
      </c>
      <c r="O407" s="20" cm="1">
        <f t="array" ref="O407">SQRT(SUMPRODUCT(($C220:$H220 - INDEX($C$205:$H$211, COLUMN()-COLUMN($L$403)+1, 0))^2))</f>
        <v>3.2722129413461132</v>
      </c>
      <c r="P407" s="20" cm="1">
        <f t="array" ref="P407">SQRT(SUMPRODUCT(($C220:$H220 - INDEX($C$205:$H$211, COLUMN()-COLUMN($L$403)+1, 0))^2))</f>
        <v>3.7768888116493979</v>
      </c>
      <c r="Q407" s="20" cm="1">
        <f t="array" ref="Q407">SQRT(SUMPRODUCT(($C220:$H220 - INDEX($C$205:$H$211, COLUMN()-COLUMN($L$403)+1, 0))^2))</f>
        <v>2.3757904446719609</v>
      </c>
      <c r="R407" s="20" cm="1">
        <f t="array" ref="R407">SQRT(SUMPRODUCT(($C220:$H220 - INDEX($C$205:$H$211, COLUMN()-COLUMN($L$403)+1, 0))^2))</f>
        <v>3.9614178132880844</v>
      </c>
      <c r="S407" s="23">
        <f t="shared" si="10"/>
        <v>3.1021132138305121</v>
      </c>
    </row>
    <row r="408" spans="11:19" x14ac:dyDescent="0.35">
      <c r="K408" s="21" t="s">
        <v>14</v>
      </c>
      <c r="L408" s="20" cm="1">
        <f t="array" ref="L408">SQRT(SUMPRODUCT(($C221:$H221 - INDEX($C$205:$H$211, COLUMN()-COLUMN($L$403)+1, 0))^2))</f>
        <v>2.500364137222443</v>
      </c>
      <c r="M408" s="20" cm="1">
        <f t="array" ref="M408">SQRT(SUMPRODUCT(($C221:$H221 - INDEX($C$205:$H$211, COLUMN()-COLUMN($L$403)+1, 0))^2))</f>
        <v>3.7421160894182988</v>
      </c>
      <c r="N408" s="20" cm="1">
        <f t="array" ref="N408">SQRT(SUMPRODUCT(($C221:$H221 - INDEX($C$205:$H$211, COLUMN()-COLUMN($L$403)+1, 0))^2))</f>
        <v>1.687944190846804</v>
      </c>
      <c r="O408" s="20" cm="1">
        <f t="array" ref="O408">SQRT(SUMPRODUCT(($C221:$H221 - INDEX($C$205:$H$211, COLUMN()-COLUMN($L$403)+1, 0))^2))</f>
        <v>2.516491399069996</v>
      </c>
      <c r="P408" s="20" cm="1">
        <f t="array" ref="P408">SQRT(SUMPRODUCT(($C221:$H221 - INDEX($C$205:$H$211, COLUMN()-COLUMN($L$403)+1, 0))^2))</f>
        <v>3.8014754754669777</v>
      </c>
      <c r="Q408" s="20" cm="1">
        <f t="array" ref="Q408">SQRT(SUMPRODUCT(($C221:$H221 - INDEX($C$205:$H$211, COLUMN()-COLUMN($L$403)+1, 0))^2))</f>
        <v>2.3438988988484502</v>
      </c>
      <c r="R408" s="20" cm="1">
        <f t="array" ref="R408">SQRT(SUMPRODUCT(($C221:$H221 - INDEX($C$205:$H$211, COLUMN()-COLUMN($L$403)+1, 0))^2))</f>
        <v>3.649555192640678</v>
      </c>
      <c r="S408" s="23">
        <f t="shared" si="10"/>
        <v>2.8916921976448071</v>
      </c>
    </row>
    <row r="409" spans="11:19" x14ac:dyDescent="0.35">
      <c r="K409" s="21" t="s">
        <v>19</v>
      </c>
      <c r="L409" s="20" cm="1">
        <f t="array" ref="L409">SQRT(SUMPRODUCT(($C222:$H222 - INDEX($C$205:$H$211, COLUMN()-COLUMN($L$403)+1, 0))^2))</f>
        <v>3.860601487351655</v>
      </c>
      <c r="M409" s="20" cm="1">
        <f t="array" ref="M409">SQRT(SUMPRODUCT(($C222:$H222 - INDEX($C$205:$H$211, COLUMN()-COLUMN($L$403)+1, 0))^2))</f>
        <v>5.2806897975214806</v>
      </c>
      <c r="N409" s="20" cm="1">
        <f t="array" ref="N409">SQRT(SUMPRODUCT(($C222:$H222 - INDEX($C$205:$H$211, COLUMN()-COLUMN($L$403)+1, 0))^2))</f>
        <v>3.0357811198465257</v>
      </c>
      <c r="O409" s="20" cm="1">
        <f t="array" ref="O409">SQRT(SUMPRODUCT(($C222:$H222 - INDEX($C$205:$H$211, COLUMN()-COLUMN($L$403)+1, 0))^2))</f>
        <v>4.0026417670411343</v>
      </c>
      <c r="P409" s="20" cm="1">
        <f t="array" ref="P409">SQRT(SUMPRODUCT(($C222:$H222 - INDEX($C$205:$H$211, COLUMN()-COLUMN($L$403)+1, 0))^2))</f>
        <v>5.2832578651920681</v>
      </c>
      <c r="Q409" s="20" cm="1">
        <f t="array" ref="Q409">SQRT(SUMPRODUCT(($C222:$H222 - INDEX($C$205:$H$211, COLUMN()-COLUMN($L$403)+1, 0))^2))</f>
        <v>3.7362165572911139</v>
      </c>
      <c r="R409" s="20" cm="1">
        <f t="array" ref="R409">SQRT(SUMPRODUCT(($C222:$H222 - INDEX($C$205:$H$211, COLUMN()-COLUMN($L$403)+1, 0))^2))</f>
        <v>5.1741887949913048</v>
      </c>
      <c r="S409" s="23">
        <f t="shared" si="10"/>
        <v>4.3390539127478975</v>
      </c>
    </row>
    <row r="410" spans="11:19" x14ac:dyDescent="0.35">
      <c r="K410" s="21" t="s">
        <v>376</v>
      </c>
      <c r="L410" s="20" cm="1">
        <f t="array" ref="L410">SQRT(SUMPRODUCT(($C223:$H223 - INDEX($C$205:$H$211, COLUMN()-COLUMN($L$403)+1, 0))^2))</f>
        <v>2.3563688059282741</v>
      </c>
      <c r="M410" s="20" cm="1">
        <f t="array" ref="M410">SQRT(SUMPRODUCT(($C223:$H223 - INDEX($C$205:$H$211, COLUMN()-COLUMN($L$403)+1, 0))^2))</f>
        <v>3.981600374068889</v>
      </c>
      <c r="N410" s="20" cm="1">
        <f t="array" ref="N410">SQRT(SUMPRODUCT(($C223:$H223 - INDEX($C$205:$H$211, COLUMN()-COLUMN($L$403)+1, 0))^2))</f>
        <v>2.0306514844677328</v>
      </c>
      <c r="O410" s="20" cm="1">
        <f t="array" ref="O410">SQRT(SUMPRODUCT(($C223:$H223 - INDEX($C$205:$H$211, COLUMN()-COLUMN($L$403)+1, 0))^2))</f>
        <v>2.9757431109093324</v>
      </c>
      <c r="P410" s="20" cm="1">
        <f t="array" ref="P410">SQRT(SUMPRODUCT(($C223:$H223 - INDEX($C$205:$H$211, COLUMN()-COLUMN($L$403)+1, 0))^2))</f>
        <v>3.9139634298352406</v>
      </c>
      <c r="Q410" s="20" cm="1">
        <f t="array" ref="Q410">SQRT(SUMPRODUCT(($C223:$H223 - INDEX($C$205:$H$211, COLUMN()-COLUMN($L$403)+1, 0))^2))</f>
        <v>2.1314764713154459</v>
      </c>
      <c r="R410" s="20" cm="1">
        <f t="array" ref="R410">SQRT(SUMPRODUCT(($C223:$H223 - INDEX($C$205:$H$211, COLUMN()-COLUMN($L$403)+1, 0))^2))</f>
        <v>4.0905276725254955</v>
      </c>
      <c r="S410" s="23">
        <f t="shared" si="10"/>
        <v>3.0686187641500586</v>
      </c>
    </row>
    <row r="411" spans="11:19" x14ac:dyDescent="0.35">
      <c r="K411" s="21" t="s">
        <v>384</v>
      </c>
      <c r="L411" s="20" cm="1">
        <f t="array" ref="L411">SQRT(SUMPRODUCT(($C224:$H224 - INDEX($C$205:$H$211, COLUMN()-COLUMN($L$403)+1, 0))^2))</f>
        <v>4.04361105714041</v>
      </c>
      <c r="M411" s="20" cm="1">
        <f t="array" ref="M411">SQRT(SUMPRODUCT(($C224:$H224 - INDEX($C$205:$H$211, COLUMN()-COLUMN($L$403)+1, 0))^2))</f>
        <v>5.7626169307014736</v>
      </c>
      <c r="N411" s="20" cm="1">
        <f t="array" ref="N411">SQRT(SUMPRODUCT(($C224:$H224 - INDEX($C$205:$H$211, COLUMN()-COLUMN($L$403)+1, 0))^2))</f>
        <v>3.330734656900618</v>
      </c>
      <c r="O411" s="20" cm="1">
        <f t="array" ref="O411">SQRT(SUMPRODUCT(($C224:$H224 - INDEX($C$205:$H$211, COLUMN()-COLUMN($L$403)+1, 0))^2))</f>
        <v>4.8096093085760812</v>
      </c>
      <c r="P411" s="20" cm="1">
        <f t="array" ref="P411">SQRT(SUMPRODUCT(($C224:$H224 - INDEX($C$205:$H$211, COLUMN()-COLUMN($L$403)+1, 0))^2))</f>
        <v>5.3997809519143454</v>
      </c>
      <c r="Q411" s="20" cm="1">
        <f t="array" ref="Q411">SQRT(SUMPRODUCT(($C224:$H224 - INDEX($C$205:$H$211, COLUMN()-COLUMN($L$403)+1, 0))^2))</f>
        <v>4.1397895133440628</v>
      </c>
      <c r="R411" s="20" cm="1">
        <f t="array" ref="R411">SQRT(SUMPRODUCT(($C224:$H224 - INDEX($C$205:$H$211, COLUMN()-COLUMN($L$403)+1, 0))^2))</f>
        <v>5.6399789906077995</v>
      </c>
      <c r="S411" s="23">
        <f t="shared" si="10"/>
        <v>4.7323030584549697</v>
      </c>
    </row>
    <row r="412" spans="11:19" x14ac:dyDescent="0.35">
      <c r="K412" s="21" t="s">
        <v>809</v>
      </c>
      <c r="L412" s="20" cm="1">
        <f t="array" ref="L412">SQRT(SUMPRODUCT(($C225:$H225 - INDEX($C$205:$H$211, COLUMN()-COLUMN($L$403)+1, 0))^2))</f>
        <v>4.749571203438788</v>
      </c>
      <c r="M412" s="20" cm="1">
        <f t="array" ref="M412">SQRT(SUMPRODUCT(($C225:$H225 - INDEX($C$205:$H$211, COLUMN()-COLUMN($L$403)+1, 0))^2))</f>
        <v>6.398370091666493</v>
      </c>
      <c r="N412" s="20" cm="1">
        <f t="array" ref="N412">SQRT(SUMPRODUCT(($C225:$H225 - INDEX($C$205:$H$211, COLUMN()-COLUMN($L$403)+1, 0))^2))</f>
        <v>3.9577979952456581</v>
      </c>
      <c r="O412" s="20" cm="1">
        <f t="array" ref="O412">SQRT(SUMPRODUCT(($C225:$H225 - INDEX($C$205:$H$211, COLUMN()-COLUMN($L$403)+1, 0))^2))</f>
        <v>5.4822803941588001</v>
      </c>
      <c r="P412" s="20" cm="1">
        <f t="array" ref="P412">SQRT(SUMPRODUCT(($C225:$H225 - INDEX($C$205:$H$211, COLUMN()-COLUMN($L$403)+1, 0))^2))</f>
        <v>6.1226852265848155</v>
      </c>
      <c r="Q412" s="20" cm="1">
        <f t="array" ref="Q412">SQRT(SUMPRODUCT(($C225:$H225 - INDEX($C$205:$H$211, COLUMN()-COLUMN($L$403)+1, 0))^2))</f>
        <v>4.7006735926085055</v>
      </c>
      <c r="R412" s="20" cm="1">
        <f t="array" ref="R412">SQRT(SUMPRODUCT(($C225:$H225 - INDEX($C$205:$H$211, COLUMN()-COLUMN($L$403)+1, 0))^2))</f>
        <v>6.3336252107054909</v>
      </c>
      <c r="S412" s="23">
        <f t="shared" si="10"/>
        <v>5.3921433877726495</v>
      </c>
    </row>
    <row r="413" spans="11:19" x14ac:dyDescent="0.35">
      <c r="K413" s="21" t="s">
        <v>24</v>
      </c>
      <c r="L413" s="20" cm="1">
        <f t="array" ref="L413">SQRT(SUMPRODUCT(($C226:$H226 - INDEX($C$205:$H$211, COLUMN()-COLUMN($L$403)+1, 0))^2))</f>
        <v>3.4411811293419587</v>
      </c>
      <c r="M413" s="20" cm="1">
        <f t="array" ref="M413">SQRT(SUMPRODUCT(($C226:$H226 - INDEX($C$205:$H$211, COLUMN()-COLUMN($L$403)+1, 0))^2))</f>
        <v>4.973233605521199</v>
      </c>
      <c r="N413" s="20" cm="1">
        <f t="array" ref="N413">SQRT(SUMPRODUCT(($C226:$H226 - INDEX($C$205:$H$211, COLUMN()-COLUMN($L$403)+1, 0))^2))</f>
        <v>2.9336641003072144</v>
      </c>
      <c r="O413" s="20" cm="1">
        <f t="array" ref="O413">SQRT(SUMPRODUCT(($C226:$H226 - INDEX($C$205:$H$211, COLUMN()-COLUMN($L$403)+1, 0))^2))</f>
        <v>3.6547430486447436</v>
      </c>
      <c r="P413" s="20" cm="1">
        <f t="array" ref="P413">SQRT(SUMPRODUCT(($C226:$H226 - INDEX($C$205:$H$211, COLUMN()-COLUMN($L$403)+1, 0))^2))</f>
        <v>4.9709675904197699</v>
      </c>
      <c r="Q413" s="20" cm="1">
        <f t="array" ref="Q413">SQRT(SUMPRODUCT(($C226:$H226 - INDEX($C$205:$H$211, COLUMN()-COLUMN($L$403)+1, 0))^2))</f>
        <v>3.3762584109669675</v>
      </c>
      <c r="R413" s="20" cm="1">
        <f t="array" ref="R413">SQRT(SUMPRODUCT(($C226:$H226 - INDEX($C$205:$H$211, COLUMN()-COLUMN($L$403)+1, 0))^2))</f>
        <v>4.9419901819840053</v>
      </c>
      <c r="S413" s="23">
        <f t="shared" si="10"/>
        <v>4.0417197238836939</v>
      </c>
    </row>
    <row r="414" spans="11:19" x14ac:dyDescent="0.35">
      <c r="K414" s="21" t="s">
        <v>26</v>
      </c>
      <c r="L414" s="20" cm="1">
        <f t="array" ref="L414">SQRT(SUMPRODUCT(($C227:$H227 - INDEX($C$205:$H$211, COLUMN()-COLUMN($L$403)+1, 0))^2))</f>
        <v>3.1479337942141026</v>
      </c>
      <c r="M414" s="20" cm="1">
        <f t="array" ref="M414">SQRT(SUMPRODUCT(($C227:$H227 - INDEX($C$205:$H$211, COLUMN()-COLUMN($L$403)+1, 0))^2))</f>
        <v>4.3538900108314369</v>
      </c>
      <c r="N414" s="20" cm="1">
        <f t="array" ref="N414">SQRT(SUMPRODUCT(($C227:$H227 - INDEX($C$205:$H$211, COLUMN()-COLUMN($L$403)+1, 0))^2))</f>
        <v>1.8510536327793821</v>
      </c>
      <c r="O414" s="20" cm="1">
        <f t="array" ref="O414">SQRT(SUMPRODUCT(($C227:$H227 - INDEX($C$205:$H$211, COLUMN()-COLUMN($L$403)+1, 0))^2))</f>
        <v>3.3800407561867258</v>
      </c>
      <c r="P414" s="20" cm="1">
        <f t="array" ref="P414">SQRT(SUMPRODUCT(($C227:$H227 - INDEX($C$205:$H$211, COLUMN()-COLUMN($L$403)+1, 0))^2))</f>
        <v>4.2845989810926612</v>
      </c>
      <c r="Q414" s="20" cm="1">
        <f t="array" ref="Q414">SQRT(SUMPRODUCT(($C227:$H227 - INDEX($C$205:$H$211, COLUMN()-COLUMN($L$403)+1, 0))^2))</f>
        <v>2.9738306723896026</v>
      </c>
      <c r="R414" s="20" cm="1">
        <f t="array" ref="R414">SQRT(SUMPRODUCT(($C227:$H227 - INDEX($C$205:$H$211, COLUMN()-COLUMN($L$403)+1, 0))^2))</f>
        <v>4.1696032986930991</v>
      </c>
      <c r="S414" s="23">
        <f t="shared" si="10"/>
        <v>3.4515644494552871</v>
      </c>
    </row>
    <row r="415" spans="11:19" x14ac:dyDescent="0.35">
      <c r="K415" s="21" t="s">
        <v>414</v>
      </c>
      <c r="L415" s="20" cm="1">
        <f t="array" ref="L415">SQRT(SUMPRODUCT(($C228:$H228 - INDEX($C$205:$H$211, COLUMN()-COLUMN($L$403)+1, 0))^2))</f>
        <v>3.2688136287940162</v>
      </c>
      <c r="M415" s="20" cm="1">
        <f t="array" ref="M415">SQRT(SUMPRODUCT(($C228:$H228 - INDEX($C$205:$H$211, COLUMN()-COLUMN($L$403)+1, 0))^2))</f>
        <v>4.7171365115325834</v>
      </c>
      <c r="N415" s="20" cm="1">
        <f t="array" ref="N415">SQRT(SUMPRODUCT(($C228:$H228 - INDEX($C$205:$H$211, COLUMN()-COLUMN($L$403)+1, 0))^2))</f>
        <v>2.2122218767624466</v>
      </c>
      <c r="O415" s="20" cm="1">
        <f t="array" ref="O415">SQRT(SUMPRODUCT(($C228:$H228 - INDEX($C$205:$H$211, COLUMN()-COLUMN($L$403)+1, 0))^2))</f>
        <v>3.7596909937358007</v>
      </c>
      <c r="P415" s="20" cm="1">
        <f t="array" ref="P415">SQRT(SUMPRODUCT(($C228:$H228 - INDEX($C$205:$H$211, COLUMN()-COLUMN($L$403)+1, 0))^2))</f>
        <v>4.5597646971273607</v>
      </c>
      <c r="Q415" s="20" cm="1">
        <f t="array" ref="Q415">SQRT(SUMPRODUCT(($C228:$H228 - INDEX($C$205:$H$211, COLUMN()-COLUMN($L$403)+1, 0))^2))</f>
        <v>3.1383455868973669</v>
      </c>
      <c r="R415" s="20" cm="1">
        <f t="array" ref="R415">SQRT(SUMPRODUCT(($C228:$H228 - INDEX($C$205:$H$211, COLUMN()-COLUMN($L$403)+1, 0))^2))</f>
        <v>4.6040445583939063</v>
      </c>
      <c r="S415" s="23">
        <f t="shared" si="10"/>
        <v>3.7514311218919256</v>
      </c>
    </row>
    <row r="416" spans="11:19" x14ac:dyDescent="0.35">
      <c r="K416" s="21" t="s">
        <v>28</v>
      </c>
      <c r="L416" s="20" cm="1">
        <f t="array" ref="L416">SQRT(SUMPRODUCT(($C229:$H229 - INDEX($C$205:$H$211, COLUMN()-COLUMN($L$403)+1, 0))^2))</f>
        <v>4.1228436948479867</v>
      </c>
      <c r="M416" s="20" cm="1">
        <f t="array" ref="M416">SQRT(SUMPRODUCT(($C229:$H229 - INDEX($C$205:$H$211, COLUMN()-COLUMN($L$403)+1, 0))^2))</f>
        <v>5.6728393007976239</v>
      </c>
      <c r="N416" s="20" cm="1">
        <f t="array" ref="N416">SQRT(SUMPRODUCT(($C229:$H229 - INDEX($C$205:$H$211, COLUMN()-COLUMN($L$403)+1, 0))^2))</f>
        <v>3.1988205657579734</v>
      </c>
      <c r="O416" s="20" cm="1">
        <f t="array" ref="O416">SQRT(SUMPRODUCT(($C229:$H229 - INDEX($C$205:$H$211, COLUMN()-COLUMN($L$403)+1, 0))^2))</f>
        <v>4.7252175471468503</v>
      </c>
      <c r="P416" s="20" cm="1">
        <f t="array" ref="P416">SQRT(SUMPRODUCT(($C229:$H229 - INDEX($C$205:$H$211, COLUMN()-COLUMN($L$403)+1, 0))^2))</f>
        <v>5.4586990912059701</v>
      </c>
      <c r="Q416" s="20" cm="1">
        <f t="array" ref="Q416">SQRT(SUMPRODUCT(($C229:$H229 - INDEX($C$205:$H$211, COLUMN()-COLUMN($L$403)+1, 0))^2))</f>
        <v>4.052593003710351</v>
      </c>
      <c r="R416" s="20" cm="1">
        <f t="array" ref="R416">SQRT(SUMPRODUCT(($C229:$H229 - INDEX($C$205:$H$211, COLUMN()-COLUMN($L$403)+1, 0))^2))</f>
        <v>5.5759635812649453</v>
      </c>
      <c r="S416" s="23">
        <f t="shared" si="10"/>
        <v>4.6867109692473852</v>
      </c>
    </row>
    <row r="417" spans="11:19" x14ac:dyDescent="0.35">
      <c r="K417" s="21" t="s">
        <v>31</v>
      </c>
      <c r="L417" s="20" cm="1">
        <f t="array" ref="L417">SQRT(SUMPRODUCT(($C230:$H230 - INDEX($C$205:$H$211, COLUMN()-COLUMN($L$403)+1, 0))^2))</f>
        <v>3.7200290363261201</v>
      </c>
      <c r="M417" s="20" cm="1">
        <f t="array" ref="M417">SQRT(SUMPRODUCT(($C230:$H230 - INDEX($C$205:$H$211, COLUMN()-COLUMN($L$403)+1, 0))^2))</f>
        <v>5.2486358370214798</v>
      </c>
      <c r="N417" s="20" cm="1">
        <f t="array" ref="N417">SQRT(SUMPRODUCT(($C230:$H230 - INDEX($C$205:$H$211, COLUMN()-COLUMN($L$403)+1, 0))^2))</f>
        <v>2.7896414035664328</v>
      </c>
      <c r="O417" s="20" cm="1">
        <f t="array" ref="O417">SQRT(SUMPRODUCT(($C230:$H230 - INDEX($C$205:$H$211, COLUMN()-COLUMN($L$403)+1, 0))^2))</f>
        <v>4.2538397930542464</v>
      </c>
      <c r="P417" s="20" cm="1">
        <f t="array" ref="P417">SQRT(SUMPRODUCT(($C230:$H230 - INDEX($C$205:$H$211, COLUMN()-COLUMN($L$403)+1, 0))^2))</f>
        <v>5.0649599915333372</v>
      </c>
      <c r="Q417" s="20" cm="1">
        <f t="array" ref="Q417">SQRT(SUMPRODUCT(($C230:$H230 - INDEX($C$205:$H$211, COLUMN()-COLUMN($L$403)+1, 0))^2))</f>
        <v>3.6617337603525781</v>
      </c>
      <c r="R417" s="20" cm="1">
        <f t="array" ref="R417">SQRT(SUMPRODUCT(($C230:$H230 - INDEX($C$205:$H$211, COLUMN()-COLUMN($L$403)+1, 0))^2))</f>
        <v>5.1401126698637034</v>
      </c>
      <c r="S417" s="23">
        <f t="shared" si="10"/>
        <v>4.268421784531129</v>
      </c>
    </row>
    <row r="418" spans="11:19" x14ac:dyDescent="0.35">
      <c r="K418" s="21" t="s">
        <v>33</v>
      </c>
      <c r="L418" s="20" cm="1">
        <f t="array" ref="L418">SQRT(SUMPRODUCT(($C231:$H231 - INDEX($C$205:$H$211, COLUMN()-COLUMN($L$403)+1, 0))^2))</f>
        <v>1.9052214583175608</v>
      </c>
      <c r="M418" s="20" cm="1">
        <f t="array" ref="M418">SQRT(SUMPRODUCT(($C231:$H231 - INDEX($C$205:$H$211, COLUMN()-COLUMN($L$403)+1, 0))^2))</f>
        <v>3.3947276072265802</v>
      </c>
      <c r="N418" s="20" cm="1">
        <f t="array" ref="N418">SQRT(SUMPRODUCT(($C231:$H231 - INDEX($C$205:$H$211, COLUMN()-COLUMN($L$403)+1, 0))^2))</f>
        <v>1.278928551943237</v>
      </c>
      <c r="O418" s="20" cm="1">
        <f t="array" ref="O418">SQRT(SUMPRODUCT(($C231:$H231 - INDEX($C$205:$H$211, COLUMN()-COLUMN($L$403)+1, 0))^2))</f>
        <v>2.2554866027046629</v>
      </c>
      <c r="P418" s="20" cm="1">
        <f t="array" ref="P418">SQRT(SUMPRODUCT(($C231:$H231 - INDEX($C$205:$H$211, COLUMN()-COLUMN($L$403)+1, 0))^2))</f>
        <v>3.3256172499858292</v>
      </c>
      <c r="Q418" s="20" cm="1">
        <f t="array" ref="Q418">SQRT(SUMPRODUCT(($C231:$H231 - INDEX($C$205:$H$211, COLUMN()-COLUMN($L$403)+1, 0))^2))</f>
        <v>1.7736069032025827</v>
      </c>
      <c r="R418" s="20" cm="1">
        <f t="array" ref="R418">SQRT(SUMPRODUCT(($C231:$H231 - INDEX($C$205:$H$211, COLUMN()-COLUMN($L$403)+1, 0))^2))</f>
        <v>3.3549985520290919</v>
      </c>
      <c r="S418" s="23">
        <f t="shared" si="10"/>
        <v>2.4697981322013631</v>
      </c>
    </row>
    <row r="419" spans="11:19" x14ac:dyDescent="0.35">
      <c r="K419" s="21" t="s">
        <v>35</v>
      </c>
      <c r="L419" s="20" cm="1">
        <f t="array" ref="L419">SQRT(SUMPRODUCT(($C232:$H232 - INDEX($C$205:$H$211, COLUMN()-COLUMN($L$403)+1, 0))^2))</f>
        <v>1.5621965987472068</v>
      </c>
      <c r="M419" s="20" cm="1">
        <f t="array" ref="M419">SQRT(SUMPRODUCT(($C232:$H232 - INDEX($C$205:$H$211, COLUMN()-COLUMN($L$403)+1, 0))^2))</f>
        <v>3.0100715166908474</v>
      </c>
      <c r="N419" s="20" cm="1">
        <f t="array" ref="N419">SQRT(SUMPRODUCT(($C232:$H232 - INDEX($C$205:$H$211, COLUMN()-COLUMN($L$403)+1, 0))^2))</f>
        <v>0.95526767543924374</v>
      </c>
      <c r="O419" s="20" cm="1">
        <f t="array" ref="O419">SQRT(SUMPRODUCT(($C232:$H232 - INDEX($C$205:$H$211, COLUMN()-COLUMN($L$403)+1, 0))^2))</f>
        <v>2.2057718093616132</v>
      </c>
      <c r="P419" s="20" cm="1">
        <f t="array" ref="P419">SQRT(SUMPRODUCT(($C232:$H232 - INDEX($C$205:$H$211, COLUMN()-COLUMN($L$403)+1, 0))^2))</f>
        <v>2.8051382814319568</v>
      </c>
      <c r="Q419" s="20" cm="1">
        <f t="array" ref="Q419">SQRT(SUMPRODUCT(($C232:$H232 - INDEX($C$205:$H$211, COLUMN()-COLUMN($L$403)+1, 0))^2))</f>
        <v>1.5476784448378853</v>
      </c>
      <c r="R419" s="20" cm="1">
        <f t="array" ref="R419">SQRT(SUMPRODUCT(($C232:$H232 - INDEX($C$205:$H$211, COLUMN()-COLUMN($L$403)+1, 0))^2))</f>
        <v>2.969088582328316</v>
      </c>
      <c r="S419" s="23">
        <f t="shared" si="10"/>
        <v>2.1507447012624383</v>
      </c>
    </row>
    <row r="420" spans="11:19" x14ac:dyDescent="0.35">
      <c r="K420" s="21" t="s">
        <v>37</v>
      </c>
      <c r="L420" s="20" cm="1">
        <f t="array" ref="L420">SQRT(SUMPRODUCT(($C233:$H233 - INDEX($C$205:$H$211, COLUMN()-COLUMN($L$403)+1, 0))^2))</f>
        <v>2.7856579197283815</v>
      </c>
      <c r="M420" s="20" cm="1">
        <f t="array" ref="M420">SQRT(SUMPRODUCT(($C233:$H233 - INDEX($C$205:$H$211, COLUMN()-COLUMN($L$403)+1, 0))^2))</f>
        <v>4.3514480918898162</v>
      </c>
      <c r="N420" s="20" cm="1">
        <f t="array" ref="N420">SQRT(SUMPRODUCT(($C233:$H233 - INDEX($C$205:$H$211, COLUMN()-COLUMN($L$403)+1, 0))^2))</f>
        <v>1.9236140380026276</v>
      </c>
      <c r="O420" s="20" cm="1">
        <f t="array" ref="O420">SQRT(SUMPRODUCT(($C233:$H233 - INDEX($C$205:$H$211, COLUMN()-COLUMN($L$403)+1, 0))^2))</f>
        <v>3.4176855100703145</v>
      </c>
      <c r="P420" s="20" cm="1">
        <f t="array" ref="P420">SQRT(SUMPRODUCT(($C233:$H233 - INDEX($C$205:$H$211, COLUMN()-COLUMN($L$403)+1, 0))^2))</f>
        <v>4.0273047010680632</v>
      </c>
      <c r="Q420" s="20" cm="1">
        <f t="array" ref="Q420">SQRT(SUMPRODUCT(($C233:$H233 - INDEX($C$205:$H$211, COLUMN()-COLUMN($L$403)+1, 0))^2))</f>
        <v>2.8911473729845056</v>
      </c>
      <c r="R420" s="20" cm="1">
        <f t="array" ref="R420">SQRT(SUMPRODUCT(($C233:$H233 - INDEX($C$205:$H$211, COLUMN()-COLUMN($L$403)+1, 0))^2))</f>
        <v>4.178675470055663</v>
      </c>
      <c r="S420" s="23">
        <f t="shared" si="10"/>
        <v>3.367933300542767</v>
      </c>
    </row>
    <row r="421" spans="11:19" x14ac:dyDescent="0.35">
      <c r="K421" s="21" t="s">
        <v>319</v>
      </c>
      <c r="L421" s="20" cm="1">
        <f t="array" ref="L421">SQRT(SUMPRODUCT(($C234:$H234 - INDEX($C$205:$H$211, COLUMN()-COLUMN($L$403)+1, 0))^2))</f>
        <v>1.6119570997826704</v>
      </c>
      <c r="M421" s="20" cm="1">
        <f t="array" ref="M421">SQRT(SUMPRODUCT(($C234:$H234 - INDEX($C$205:$H$211, COLUMN()-COLUMN($L$403)+1, 0))^2))</f>
        <v>3.2300383013695142</v>
      </c>
      <c r="N421" s="20" cm="1">
        <f t="array" ref="N421">SQRT(SUMPRODUCT(($C234:$H234 - INDEX($C$205:$H$211, COLUMN()-COLUMN($L$403)+1, 0))^2))</f>
        <v>1.2336768162112595</v>
      </c>
      <c r="O421" s="20" cm="1">
        <f t="array" ref="O421">SQRT(SUMPRODUCT(($C234:$H234 - INDEX($C$205:$H$211, COLUMN()-COLUMN($L$403)+1, 0))^2))</f>
        <v>2.346392475761665</v>
      </c>
      <c r="P421" s="20" cm="1">
        <f t="array" ref="P421">SQRT(SUMPRODUCT(($C234:$H234 - INDEX($C$205:$H$211, COLUMN()-COLUMN($L$403)+1, 0))^2))</f>
        <v>3.0250037288247937</v>
      </c>
      <c r="Q421" s="20" cm="1">
        <f t="array" ref="Q421">SQRT(SUMPRODUCT(($C234:$H234 - INDEX($C$205:$H$211, COLUMN()-COLUMN($L$403)+1, 0))^2))</f>
        <v>1.6152185350250503</v>
      </c>
      <c r="R421" s="20" cm="1">
        <f t="array" ref="R421">SQRT(SUMPRODUCT(($C234:$H234 - INDEX($C$205:$H$211, COLUMN()-COLUMN($L$403)+1, 0))^2))</f>
        <v>3.2391905429339745</v>
      </c>
      <c r="S421" s="23">
        <f t="shared" si="10"/>
        <v>2.3287824999869895</v>
      </c>
    </row>
    <row r="422" spans="11:19" x14ac:dyDescent="0.35">
      <c r="K422" s="21" t="s">
        <v>43</v>
      </c>
      <c r="L422" s="20" cm="1">
        <f t="array" ref="L422">SQRT(SUMPRODUCT(($C235:$H235 - INDEX($C$205:$H$211, COLUMN()-COLUMN($L$403)+1, 0))^2))</f>
        <v>3.7562795343029527</v>
      </c>
      <c r="M422" s="20" cm="1">
        <f t="array" ref="M422">SQRT(SUMPRODUCT(($C235:$H235 - INDEX($C$205:$H$211, COLUMN()-COLUMN($L$403)+1, 0))^2))</f>
        <v>5.219886730265328</v>
      </c>
      <c r="N422" s="20" cm="1">
        <f t="array" ref="N422">SQRT(SUMPRODUCT(($C235:$H235 - INDEX($C$205:$H$211, COLUMN()-COLUMN($L$403)+1, 0))^2))</f>
        <v>2.7026997615547357</v>
      </c>
      <c r="O422" s="20" cm="1">
        <f t="array" ref="O422">SQRT(SUMPRODUCT(($C235:$H235 - INDEX($C$205:$H$211, COLUMN()-COLUMN($L$403)+1, 0))^2))</f>
        <v>4.2877677403979382</v>
      </c>
      <c r="P422" s="20" cm="1">
        <f t="array" ref="P422">SQRT(SUMPRODUCT(($C235:$H235 - INDEX($C$205:$H$211, COLUMN()-COLUMN($L$403)+1, 0))^2))</f>
        <v>5.0012899503849404</v>
      </c>
      <c r="Q422" s="20" cm="1">
        <f t="array" ref="Q422">SQRT(SUMPRODUCT(($C235:$H235 - INDEX($C$205:$H$211, COLUMN()-COLUMN($L$403)+1, 0))^2))</f>
        <v>3.7044047339534769</v>
      </c>
      <c r="R422" s="20" cm="1">
        <f t="array" ref="R422">SQRT(SUMPRODUCT(($C235:$H235 - INDEX($C$205:$H$211, COLUMN()-COLUMN($L$403)+1, 0))^2))</f>
        <v>5.0654767122098372</v>
      </c>
      <c r="S422" s="23">
        <f t="shared" si="10"/>
        <v>4.2482578804384588</v>
      </c>
    </row>
    <row r="423" spans="11:19" x14ac:dyDescent="0.35">
      <c r="K423" s="21" t="s">
        <v>531</v>
      </c>
      <c r="L423" s="20" cm="1">
        <f t="array" ref="L423">SQRT(SUMPRODUCT(($C236:$H236 - INDEX($C$205:$H$211, COLUMN()-COLUMN($L$403)+1, 0))^2))</f>
        <v>4.4925230838038956</v>
      </c>
      <c r="M423" s="20" cm="1">
        <f t="array" ref="M423">SQRT(SUMPRODUCT(($C236:$H236 - INDEX($C$205:$H$211, COLUMN()-COLUMN($L$403)+1, 0))^2))</f>
        <v>6.0603746640672895</v>
      </c>
      <c r="N423" s="20" cm="1">
        <f t="array" ref="N423">SQRT(SUMPRODUCT(($C236:$H236 - INDEX($C$205:$H$211, COLUMN()-COLUMN($L$403)+1, 0))^2))</f>
        <v>3.5642045272848022</v>
      </c>
      <c r="O423" s="20" cm="1">
        <f t="array" ref="O423">SQRT(SUMPRODUCT(($C236:$H236 - INDEX($C$205:$H$211, COLUMN()-COLUMN($L$403)+1, 0))^2))</f>
        <v>4.9693663669573063</v>
      </c>
      <c r="P423" s="20" cm="1">
        <f t="array" ref="P423">SQRT(SUMPRODUCT(($C236:$H236 - INDEX($C$205:$H$211, COLUMN()-COLUMN($L$403)+1, 0))^2))</f>
        <v>5.8375867393845402</v>
      </c>
      <c r="Q423" s="20" cm="1">
        <f t="array" ref="Q423">SQRT(SUMPRODUCT(($C236:$H236 - INDEX($C$205:$H$211, COLUMN()-COLUMN($L$403)+1, 0))^2))</f>
        <v>4.5041470995215747</v>
      </c>
      <c r="R423" s="20" cm="1">
        <f t="array" ref="R423">SQRT(SUMPRODUCT(($C236:$H236 - INDEX($C$205:$H$211, COLUMN()-COLUMN($L$403)+1, 0))^2))</f>
        <v>5.8874419873167003</v>
      </c>
      <c r="S423" s="23">
        <f t="shared" si="10"/>
        <v>5.0450920669051582</v>
      </c>
    </row>
    <row r="424" spans="11:19" x14ac:dyDescent="0.35">
      <c r="K424" s="21" t="s">
        <v>49</v>
      </c>
      <c r="L424" s="20" cm="1">
        <f t="array" ref="L424">SQRT(SUMPRODUCT(($C237:$H237 - INDEX($C$205:$H$211, COLUMN()-COLUMN($L$403)+1, 0))^2))</f>
        <v>2.1591883923875121</v>
      </c>
      <c r="M424" s="20" cm="1">
        <f t="array" ref="M424">SQRT(SUMPRODUCT(($C237:$H237 - INDEX($C$205:$H$211, COLUMN()-COLUMN($L$403)+1, 0))^2))</f>
        <v>4.0145518127769293</v>
      </c>
      <c r="N424" s="20" cm="1">
        <f t="array" ref="N424">SQRT(SUMPRODUCT(($C237:$H237 - INDEX($C$205:$H$211, COLUMN()-COLUMN($L$403)+1, 0))^2))</f>
        <v>2.2310770376161866</v>
      </c>
      <c r="O424" s="20" cm="1">
        <f t="array" ref="O424">SQRT(SUMPRODUCT(($C237:$H237 - INDEX($C$205:$H$211, COLUMN()-COLUMN($L$403)+1, 0))^2))</f>
        <v>3.2576420558420294</v>
      </c>
      <c r="P424" s="20" cm="1">
        <f t="array" ref="P424">SQRT(SUMPRODUCT(($C237:$H237 - INDEX($C$205:$H$211, COLUMN()-COLUMN($L$403)+1, 0))^2))</f>
        <v>3.5184315358902825</v>
      </c>
      <c r="Q424" s="20" cm="1">
        <f t="array" ref="Q424">SQRT(SUMPRODUCT(($C237:$H237 - INDEX($C$205:$H$211, COLUMN()-COLUMN($L$403)+1, 0))^2))</f>
        <v>2.554973262089423</v>
      </c>
      <c r="R424" s="20" cm="1">
        <f t="array" ref="R424">SQRT(SUMPRODUCT(($C237:$H237 - INDEX($C$205:$H$211, COLUMN()-COLUMN($L$403)+1, 0))^2))</f>
        <v>3.9970363317622999</v>
      </c>
      <c r="S424" s="23">
        <f t="shared" si="10"/>
        <v>3.1047000611949516</v>
      </c>
    </row>
    <row r="425" spans="11:19" x14ac:dyDescent="0.35">
      <c r="K425" s="21" t="s">
        <v>51</v>
      </c>
      <c r="L425" s="20" cm="1">
        <f t="array" ref="L425">SQRT(SUMPRODUCT(($C238:$H238 - INDEX($C$205:$H$211, COLUMN()-COLUMN($L$403)+1, 0))^2))</f>
        <v>1.9892049736887658</v>
      </c>
      <c r="M425" s="20" cm="1">
        <f t="array" ref="M425">SQRT(SUMPRODUCT(($C238:$H238 - INDEX($C$205:$H$211, COLUMN()-COLUMN($L$403)+1, 0))^2))</f>
        <v>3.3908541181844298</v>
      </c>
      <c r="N425" s="20" cm="1">
        <f t="array" ref="N425">SQRT(SUMPRODUCT(($C238:$H238 - INDEX($C$205:$H$211, COLUMN()-COLUMN($L$403)+1, 0))^2))</f>
        <v>1.2535575530870013</v>
      </c>
      <c r="O425" s="20" cm="1">
        <f t="array" ref="O425">SQRT(SUMPRODUCT(($C238:$H238 - INDEX($C$205:$H$211, COLUMN()-COLUMN($L$403)+1, 0))^2))</f>
        <v>2.8211169483305585</v>
      </c>
      <c r="P425" s="20" cm="1">
        <f t="array" ref="P425">SQRT(SUMPRODUCT(($C238:$H238 - INDEX($C$205:$H$211, COLUMN()-COLUMN($L$403)+1, 0))^2))</f>
        <v>3.038056570551205</v>
      </c>
      <c r="Q425" s="20" cm="1">
        <f t="array" ref="Q425">SQRT(SUMPRODUCT(($C238:$H238 - INDEX($C$205:$H$211, COLUMN()-COLUMN($L$403)+1, 0))^2))</f>
        <v>1.9635641680678124</v>
      </c>
      <c r="R425" s="20" cm="1">
        <f t="array" ref="R425">SQRT(SUMPRODUCT(($C238:$H238 - INDEX($C$205:$H$211, COLUMN()-COLUMN($L$403)+1, 0))^2))</f>
        <v>3.321598735356404</v>
      </c>
      <c r="S425" s="23">
        <f t="shared" si="10"/>
        <v>2.5397075810380256</v>
      </c>
    </row>
    <row r="426" spans="11:19" x14ac:dyDescent="0.35">
      <c r="K426" s="21" t="s">
        <v>53</v>
      </c>
      <c r="L426" s="20" cm="1">
        <f t="array" ref="L426">SQRT(SUMPRODUCT(($C239:$H239 - INDEX($C$205:$H$211, COLUMN()-COLUMN($L$403)+1, 0))^2))</f>
        <v>3.6706595212949149</v>
      </c>
      <c r="M426" s="20" cm="1">
        <f t="array" ref="M426">SQRT(SUMPRODUCT(($C239:$H239 - INDEX($C$205:$H$211, COLUMN()-COLUMN($L$403)+1, 0))^2))</f>
        <v>5.2198225025724927</v>
      </c>
      <c r="N426" s="20" cm="1">
        <f t="array" ref="N426">SQRT(SUMPRODUCT(($C239:$H239 - INDEX($C$205:$H$211, COLUMN()-COLUMN($L$403)+1, 0))^2))</f>
        <v>2.7551013611706243</v>
      </c>
      <c r="O426" s="20" cm="1">
        <f t="array" ref="O426">SQRT(SUMPRODUCT(($C239:$H239 - INDEX($C$205:$H$211, COLUMN()-COLUMN($L$403)+1, 0))^2))</f>
        <v>4.3394437263616572</v>
      </c>
      <c r="P426" s="20" cm="1">
        <f t="array" ref="P426">SQRT(SUMPRODUCT(($C239:$H239 - INDEX($C$205:$H$211, COLUMN()-COLUMN($L$403)+1, 0))^2))</f>
        <v>4.9734670933630412</v>
      </c>
      <c r="Q426" s="20" cm="1">
        <f t="array" ref="Q426">SQRT(SUMPRODUCT(($C239:$H239 - INDEX($C$205:$H$211, COLUMN()-COLUMN($L$403)+1, 0))^2))</f>
        <v>3.5996577970198715</v>
      </c>
      <c r="R426" s="20" cm="1">
        <f t="array" ref="R426">SQRT(SUMPRODUCT(($C239:$H239 - INDEX($C$205:$H$211, COLUMN()-COLUMN($L$403)+1, 0))^2))</f>
        <v>5.1293788858684426</v>
      </c>
      <c r="S426" s="23">
        <f t="shared" si="10"/>
        <v>4.2410758410930063</v>
      </c>
    </row>
    <row r="427" spans="11:19" x14ac:dyDescent="0.35">
      <c r="K427" s="21" t="s">
        <v>55</v>
      </c>
      <c r="L427" s="20" cm="1">
        <f t="array" ref="L427">SQRT(SUMPRODUCT(($C240:$H240 - INDEX($C$205:$H$211, COLUMN()-COLUMN($L$403)+1, 0))^2))</f>
        <v>3.6638246574513409</v>
      </c>
      <c r="M427" s="20" cm="1">
        <f t="array" ref="M427">SQRT(SUMPRODUCT(($C240:$H240 - INDEX($C$205:$H$211, COLUMN()-COLUMN($L$403)+1, 0))^2))</f>
        <v>5.2246767437548192</v>
      </c>
      <c r="N427" s="20" cm="1">
        <f t="array" ref="N427">SQRT(SUMPRODUCT(($C240:$H240 - INDEX($C$205:$H$211, COLUMN()-COLUMN($L$403)+1, 0))^2))</f>
        <v>2.8683863995819197</v>
      </c>
      <c r="O427" s="20" cm="1">
        <f t="array" ref="O427">SQRT(SUMPRODUCT(($C240:$H240 - INDEX($C$205:$H$211, COLUMN()-COLUMN($L$403)+1, 0))^2))</f>
        <v>4.4344318900964499</v>
      </c>
      <c r="P427" s="20" cm="1">
        <f t="array" ref="P427">SQRT(SUMPRODUCT(($C240:$H240 - INDEX($C$205:$H$211, COLUMN()-COLUMN($L$403)+1, 0))^2))</f>
        <v>4.9426692099327365</v>
      </c>
      <c r="Q427" s="20" cm="1">
        <f t="array" ref="Q427">SQRT(SUMPRODUCT(($C240:$H240 - INDEX($C$205:$H$211, COLUMN()-COLUMN($L$403)+1, 0))^2))</f>
        <v>3.6236222447972239</v>
      </c>
      <c r="R427" s="20" cm="1">
        <f t="array" ref="R427">SQRT(SUMPRODUCT(($C240:$H240 - INDEX($C$205:$H$211, COLUMN()-COLUMN($L$403)+1, 0))^2))</f>
        <v>5.1673724428954353</v>
      </c>
      <c r="S427" s="23">
        <f t="shared" si="10"/>
        <v>4.2749976555014175</v>
      </c>
    </row>
    <row r="428" spans="11:19" x14ac:dyDescent="0.35">
      <c r="K428" s="21" t="s">
        <v>57</v>
      </c>
      <c r="L428" s="20" cm="1">
        <f t="array" ref="L428">SQRT(SUMPRODUCT(($C241:$H241 - INDEX($C$205:$H$211, COLUMN()-COLUMN($L$403)+1, 0))^2))</f>
        <v>1.9677237532640859</v>
      </c>
      <c r="M428" s="20" cm="1">
        <f t="array" ref="M428">SQRT(SUMPRODUCT(($C241:$H241 - INDEX($C$205:$H$211, COLUMN()-COLUMN($L$403)+1, 0))^2))</f>
        <v>3.4227631485840968</v>
      </c>
      <c r="N428" s="20" cm="1">
        <f t="array" ref="N428">SQRT(SUMPRODUCT(($C241:$H241 - INDEX($C$205:$H$211, COLUMN()-COLUMN($L$403)+1, 0))^2))</f>
        <v>1.5312209506616319</v>
      </c>
      <c r="O428" s="20" cm="1">
        <f t="array" ref="O428">SQRT(SUMPRODUCT(($C241:$H241 - INDEX($C$205:$H$211, COLUMN()-COLUMN($L$403)+1, 0))^2))</f>
        <v>2.3912196690679206</v>
      </c>
      <c r="P428" s="20" cm="1">
        <f t="array" ref="P428">SQRT(SUMPRODUCT(($C241:$H241 - INDEX($C$205:$H$211, COLUMN()-COLUMN($L$403)+1, 0))^2))</f>
        <v>3.4438743900720161</v>
      </c>
      <c r="Q428" s="20" cm="1">
        <f t="array" ref="Q428">SQRT(SUMPRODUCT(($C241:$H241 - INDEX($C$205:$H$211, COLUMN()-COLUMN($L$403)+1, 0))^2))</f>
        <v>1.6538269622013986</v>
      </c>
      <c r="R428" s="20" cm="1">
        <f t="array" ref="R428">SQRT(SUMPRODUCT(($C241:$H241 - INDEX($C$205:$H$211, COLUMN()-COLUMN($L$403)+1, 0))^2))</f>
        <v>3.5142837149705977</v>
      </c>
      <c r="S428" s="23">
        <f t="shared" si="10"/>
        <v>2.5607017984031066</v>
      </c>
    </row>
    <row r="429" spans="11:19" x14ac:dyDescent="0.35">
      <c r="K429" s="21" t="s">
        <v>579</v>
      </c>
      <c r="L429" s="20" cm="1">
        <f t="array" ref="L429">SQRT(SUMPRODUCT(($C242:$H242 - INDEX($C$205:$H$211, COLUMN()-COLUMN($L$403)+1, 0))^2))</f>
        <v>4.7507892947434076</v>
      </c>
      <c r="M429" s="20" cm="1">
        <f t="array" ref="M429">SQRT(SUMPRODUCT(($C242:$H242 - INDEX($C$205:$H$211, COLUMN()-COLUMN($L$403)+1, 0))^2))</f>
        <v>6.3504292469928663</v>
      </c>
      <c r="N429" s="20" cm="1">
        <f t="array" ref="N429">SQRT(SUMPRODUCT(($C242:$H242 - INDEX($C$205:$H$211, COLUMN()-COLUMN($L$403)+1, 0))^2))</f>
        <v>3.9403179269079929</v>
      </c>
      <c r="O429" s="20" cm="1">
        <f t="array" ref="O429">SQRT(SUMPRODUCT(($C242:$H242 - INDEX($C$205:$H$211, COLUMN()-COLUMN($L$403)+1, 0))^2))</f>
        <v>5.4631067455508511</v>
      </c>
      <c r="P429" s="20" cm="1">
        <f t="array" ref="P429">SQRT(SUMPRODUCT(($C242:$H242 - INDEX($C$205:$H$211, COLUMN()-COLUMN($L$403)+1, 0))^2))</f>
        <v>6.0962092986847551</v>
      </c>
      <c r="Q429" s="20" cm="1">
        <f t="array" ref="Q429">SQRT(SUMPRODUCT(($C242:$H242 - INDEX($C$205:$H$211, COLUMN()-COLUMN($L$403)+1, 0))^2))</f>
        <v>4.7050258347549914</v>
      </c>
      <c r="R429" s="20" cm="1">
        <f t="array" ref="R429">SQRT(SUMPRODUCT(($C242:$H242 - INDEX($C$205:$H$211, COLUMN()-COLUMN($L$403)+1, 0))^2))</f>
        <v>6.2867931398675871</v>
      </c>
      <c r="S429" s="23">
        <f t="shared" si="10"/>
        <v>5.3703816410717788</v>
      </c>
    </row>
    <row r="430" spans="11:19" x14ac:dyDescent="0.35">
      <c r="K430" s="21" t="s">
        <v>62</v>
      </c>
      <c r="L430" s="20" cm="1">
        <f t="array" ref="L430">SQRT(SUMPRODUCT(($C243:$H243 - INDEX($C$205:$H$211, COLUMN()-COLUMN($L$403)+1, 0))^2))</f>
        <v>3.6220748259299933</v>
      </c>
      <c r="M430" s="20" cm="1">
        <f t="array" ref="M430">SQRT(SUMPRODUCT(($C243:$H243 - INDEX($C$205:$H$211, COLUMN()-COLUMN($L$403)+1, 0))^2))</f>
        <v>5.3700563826629022</v>
      </c>
      <c r="N430" s="20" cm="1">
        <f t="array" ref="N430">SQRT(SUMPRODUCT(($C243:$H243 - INDEX($C$205:$H$211, COLUMN()-COLUMN($L$403)+1, 0))^2))</f>
        <v>3.2102894530394432</v>
      </c>
      <c r="O430" s="20" cm="1">
        <f t="array" ref="O430">SQRT(SUMPRODUCT(($C243:$H243 - INDEX($C$205:$H$211, COLUMN()-COLUMN($L$403)+1, 0))^2))</f>
        <v>4.5183161254906858</v>
      </c>
      <c r="P430" s="20" cm="1">
        <f t="array" ref="P430">SQRT(SUMPRODUCT(($C243:$H243 - INDEX($C$205:$H$211, COLUMN()-COLUMN($L$403)+1, 0))^2))</f>
        <v>5.084850866410819</v>
      </c>
      <c r="Q430" s="20" cm="1">
        <f t="array" ref="Q430">SQRT(SUMPRODUCT(($C243:$H243 - INDEX($C$205:$H$211, COLUMN()-COLUMN($L$403)+1, 0))^2))</f>
        <v>3.618568340749909</v>
      </c>
      <c r="R430" s="20" cm="1">
        <f t="array" ref="R430">SQRT(SUMPRODUCT(($C243:$H243 - INDEX($C$205:$H$211, COLUMN()-COLUMN($L$403)+1, 0))^2))</f>
        <v>5.4173935137380722</v>
      </c>
      <c r="S430" s="23">
        <f t="shared" si="10"/>
        <v>4.4059356440031179</v>
      </c>
    </row>
    <row r="431" spans="11:19" x14ac:dyDescent="0.35">
      <c r="K431" s="21" t="s">
        <v>64</v>
      </c>
      <c r="L431" s="20" cm="1">
        <f t="array" ref="L431">SQRT(SUMPRODUCT(($C244:$H244 - INDEX($C$205:$H$211, COLUMN()-COLUMN($L$403)+1, 0))^2))</f>
        <v>4.4477179520865988</v>
      </c>
      <c r="M431" s="20" cm="1">
        <f t="array" ref="M431">SQRT(SUMPRODUCT(($C244:$H244 - INDEX($C$205:$H$211, COLUMN()-COLUMN($L$403)+1, 0))^2))</f>
        <v>5.8215305259874999</v>
      </c>
      <c r="N431" s="20" cm="1">
        <f t="array" ref="N431">SQRT(SUMPRODUCT(($C244:$H244 - INDEX($C$205:$H$211, COLUMN()-COLUMN($L$403)+1, 0))^2))</f>
        <v>3.4489426815118933</v>
      </c>
      <c r="O431" s="20" cm="1">
        <f t="array" ref="O431">SQRT(SUMPRODUCT(($C244:$H244 - INDEX($C$205:$H$211, COLUMN()-COLUMN($L$403)+1, 0))^2))</f>
        <v>4.6285244384703095</v>
      </c>
      <c r="P431" s="20" cm="1">
        <f t="array" ref="P431">SQRT(SUMPRODUCT(($C244:$H244 - INDEX($C$205:$H$211, COLUMN()-COLUMN($L$403)+1, 0))^2))</f>
        <v>5.6915335592773193</v>
      </c>
      <c r="Q431" s="20" cm="1">
        <f t="array" ref="Q431">SQRT(SUMPRODUCT(($C244:$H244 - INDEX($C$205:$H$211, COLUMN()-COLUMN($L$403)+1, 0))^2))</f>
        <v>4.4587419417380314</v>
      </c>
      <c r="R431" s="20" cm="1">
        <f t="array" ref="R431">SQRT(SUMPRODUCT(($C244:$H244 - INDEX($C$205:$H$211, COLUMN()-COLUMN($L$403)+1, 0))^2))</f>
        <v>5.5770641343575855</v>
      </c>
      <c r="S431" s="23">
        <f t="shared" si="10"/>
        <v>4.8677221762041762</v>
      </c>
    </row>
    <row r="432" spans="11:19" x14ac:dyDescent="0.35">
      <c r="K432" s="21" t="s">
        <v>66</v>
      </c>
      <c r="L432" s="20" cm="1">
        <f t="array" ref="L432">SQRT(SUMPRODUCT(($C245:$H245 - INDEX($C$205:$H$211, COLUMN()-COLUMN($L$403)+1, 0))^2))</f>
        <v>4.5490264072420814</v>
      </c>
      <c r="M432" s="20" cm="1">
        <f t="array" ref="M432">SQRT(SUMPRODUCT(($C245:$H245 - INDEX($C$205:$H$211, COLUMN()-COLUMN($L$403)+1, 0))^2))</f>
        <v>6.177728726914526</v>
      </c>
      <c r="N432" s="20" cm="1">
        <f t="array" ref="N432">SQRT(SUMPRODUCT(($C245:$H245 - INDEX($C$205:$H$211, COLUMN()-COLUMN($L$403)+1, 0))^2))</f>
        <v>3.7856947303169695</v>
      </c>
      <c r="O432" s="20" cm="1">
        <f t="array" ref="O432">SQRT(SUMPRODUCT(($C245:$H245 - INDEX($C$205:$H$211, COLUMN()-COLUMN($L$403)+1, 0))^2))</f>
        <v>5.3123033961778825</v>
      </c>
      <c r="P432" s="20" cm="1">
        <f t="array" ref="P432">SQRT(SUMPRODUCT(($C245:$H245 - INDEX($C$205:$H$211, COLUMN()-COLUMN($L$403)+1, 0))^2))</f>
        <v>5.865294892987694</v>
      </c>
      <c r="Q432" s="20" cm="1">
        <f t="array" ref="Q432">SQRT(SUMPRODUCT(($C245:$H245 - INDEX($C$205:$H$211, COLUMN()-COLUMN($L$403)+1, 0))^2))</f>
        <v>4.5772606467393544</v>
      </c>
      <c r="R432" s="20" cm="1">
        <f t="array" ref="R432">SQRT(SUMPRODUCT(($C245:$H245 - INDEX($C$205:$H$211, COLUMN()-COLUMN($L$403)+1, 0))^2))</f>
        <v>6.092975887707337</v>
      </c>
      <c r="S432" s="23">
        <f t="shared" si="10"/>
        <v>5.194326384012264</v>
      </c>
    </row>
    <row r="433" spans="11:19" x14ac:dyDescent="0.35">
      <c r="K433" s="21" t="s">
        <v>68</v>
      </c>
      <c r="L433" s="20" cm="1">
        <f t="array" ref="L433">SQRT(SUMPRODUCT(($C246:$H246 - INDEX($C$205:$H$211, COLUMN()-COLUMN($L$403)+1, 0))^2))</f>
        <v>2.7602241635285432</v>
      </c>
      <c r="M433" s="20" cm="1">
        <f t="array" ref="M433">SQRT(SUMPRODUCT(($C246:$H246 - INDEX($C$205:$H$211, COLUMN()-COLUMN($L$403)+1, 0))^2))</f>
        <v>3.8874120750774597</v>
      </c>
      <c r="N433" s="20" cm="1">
        <f t="array" ref="N433">SQRT(SUMPRODUCT(($C246:$H246 - INDEX($C$205:$H$211, COLUMN()-COLUMN($L$403)+1, 0))^2))</f>
        <v>1.96847805329654</v>
      </c>
      <c r="O433" s="20" cm="1">
        <f t="array" ref="O433">SQRT(SUMPRODUCT(($C246:$H246 - INDEX($C$205:$H$211, COLUMN()-COLUMN($L$403)+1, 0))^2))</f>
        <v>2.9012363360805424</v>
      </c>
      <c r="P433" s="20" cm="1">
        <f t="array" ref="P433">SQRT(SUMPRODUCT(($C246:$H246 - INDEX($C$205:$H$211, COLUMN()-COLUMN($L$403)+1, 0))^2))</f>
        <v>4.0762727561709777</v>
      </c>
      <c r="Q433" s="20" cm="1">
        <f t="array" ref="Q433">SQRT(SUMPRODUCT(($C246:$H246 - INDEX($C$205:$H$211, COLUMN()-COLUMN($L$403)+1, 0))^2))</f>
        <v>2.2506261233619194</v>
      </c>
      <c r="R433" s="20" cm="1">
        <f t="array" ref="R433">SQRT(SUMPRODUCT(($C246:$H246 - INDEX($C$205:$H$211, COLUMN()-COLUMN($L$403)+1, 0))^2))</f>
        <v>3.9756671112493756</v>
      </c>
      <c r="S433" s="23">
        <f t="shared" si="10"/>
        <v>3.1171309455379084</v>
      </c>
    </row>
    <row r="434" spans="11:19" x14ac:dyDescent="0.35">
      <c r="K434" s="21" t="s">
        <v>72</v>
      </c>
      <c r="L434" s="20" cm="1">
        <f t="array" ref="L434">SQRT(SUMPRODUCT(($C247:$H247 - INDEX($C$205:$H$211, COLUMN()-COLUMN($L$403)+1, 0))^2))</f>
        <v>4.5141182139119893</v>
      </c>
      <c r="M434" s="20" cm="1">
        <f t="array" ref="M434">SQRT(SUMPRODUCT(($C247:$H247 - INDEX($C$205:$H$211, COLUMN()-COLUMN($L$403)+1, 0))^2))</f>
        <v>6.0905944841464015</v>
      </c>
      <c r="N434" s="20" cm="1">
        <f t="array" ref="N434">SQRT(SUMPRODUCT(($C247:$H247 - INDEX($C$205:$H$211, COLUMN()-COLUMN($L$403)+1, 0))^2))</f>
        <v>3.7609910905773818</v>
      </c>
      <c r="O434" s="20" cm="1">
        <f t="array" ref="O434">SQRT(SUMPRODUCT(($C247:$H247 - INDEX($C$205:$H$211, COLUMN()-COLUMN($L$403)+1, 0))^2))</f>
        <v>4.8282711806437835</v>
      </c>
      <c r="P434" s="20" cm="1">
        <f t="array" ref="P434">SQRT(SUMPRODUCT(($C247:$H247 - INDEX($C$205:$H$211, COLUMN()-COLUMN($L$403)+1, 0))^2))</f>
        <v>5.9831717100168875</v>
      </c>
      <c r="Q434" s="20" cm="1">
        <f t="array" ref="Q434">SQRT(SUMPRODUCT(($C247:$H247 - INDEX($C$205:$H$211, COLUMN()-COLUMN($L$403)+1, 0))^2))</f>
        <v>4.4718771791855794</v>
      </c>
      <c r="R434" s="20" cm="1">
        <f t="array" ref="R434">SQRT(SUMPRODUCT(($C247:$H247 - INDEX($C$205:$H$211, COLUMN()-COLUMN($L$403)+1, 0))^2))</f>
        <v>5.9757174607575054</v>
      </c>
      <c r="S434" s="23">
        <f t="shared" si="10"/>
        <v>5.0892487598913618</v>
      </c>
    </row>
    <row r="435" spans="11:19" x14ac:dyDescent="0.35">
      <c r="K435" s="21" t="s">
        <v>676</v>
      </c>
      <c r="L435" s="20" cm="1">
        <f t="array" ref="L435">SQRT(SUMPRODUCT(($C248:$H248 - INDEX($C$205:$H$211, COLUMN()-COLUMN($L$403)+1, 0))^2))</f>
        <v>4.6809676785108243</v>
      </c>
      <c r="M435" s="20" cm="1">
        <f t="array" ref="M435">SQRT(SUMPRODUCT(($C248:$H248 - INDEX($C$205:$H$211, COLUMN()-COLUMN($L$403)+1, 0))^2))</f>
        <v>6.3844550891911283</v>
      </c>
      <c r="N435" s="20" cm="1">
        <f t="array" ref="N435">SQRT(SUMPRODUCT(($C248:$H248 - INDEX($C$205:$H$211, COLUMN()-COLUMN($L$403)+1, 0))^2))</f>
        <v>4.0076950125113049</v>
      </c>
      <c r="O435" s="20" cm="1">
        <f t="array" ref="O435">SQRT(SUMPRODUCT(($C248:$H248 - INDEX($C$205:$H$211, COLUMN()-COLUMN($L$403)+1, 0))^2))</f>
        <v>5.4896276613914008</v>
      </c>
      <c r="P435" s="20" cm="1">
        <f t="array" ref="P435">SQRT(SUMPRODUCT(($C248:$H248 - INDEX($C$205:$H$211, COLUMN()-COLUMN($L$403)+1, 0))^2))</f>
        <v>6.062310420027897</v>
      </c>
      <c r="Q435" s="20" cm="1">
        <f t="array" ref="Q435">SQRT(SUMPRODUCT(($C248:$H248 - INDEX($C$205:$H$211, COLUMN()-COLUMN($L$403)+1, 0))^2))</f>
        <v>4.7128851885791487</v>
      </c>
      <c r="R435" s="20" cm="1">
        <f t="array" ref="R435">SQRT(SUMPRODUCT(($C248:$H248 - INDEX($C$205:$H$211, COLUMN()-COLUMN($L$403)+1, 0))^2))</f>
        <v>6.3260702242273625</v>
      </c>
      <c r="S435" s="23">
        <f t="shared" si="10"/>
        <v>5.3805730392055819</v>
      </c>
    </row>
    <row r="436" spans="11:19" x14ac:dyDescent="0.35">
      <c r="K436" s="21" t="s">
        <v>355</v>
      </c>
      <c r="L436" s="20" cm="1">
        <f t="array" ref="L436">SQRT(SUMPRODUCT(($C249:$H249 - INDEX($C$205:$H$211, COLUMN()-COLUMN($L$403)+1, 0))^2))</f>
        <v>3.3621200015380626</v>
      </c>
      <c r="M436" s="20" cm="1">
        <f t="array" ref="M436">SQRT(SUMPRODUCT(($C249:$H249 - INDEX($C$205:$H$211, COLUMN()-COLUMN($L$403)+1, 0))^2))</f>
        <v>4.7848371109476071</v>
      </c>
      <c r="N436" s="20" cm="1">
        <f t="array" ref="N436">SQRT(SUMPRODUCT(($C249:$H249 - INDEX($C$205:$H$211, COLUMN()-COLUMN($L$403)+1, 0))^2))</f>
        <v>2.3278869200044152</v>
      </c>
      <c r="O436" s="20" cm="1">
        <f t="array" ref="O436">SQRT(SUMPRODUCT(($C249:$H249 - INDEX($C$205:$H$211, COLUMN()-COLUMN($L$403)+1, 0))^2))</f>
        <v>3.773642663158058</v>
      </c>
      <c r="P436" s="20" cm="1">
        <f t="array" ref="P436">SQRT(SUMPRODUCT(($C249:$H249 - INDEX($C$205:$H$211, COLUMN()-COLUMN($L$403)+1, 0))^2))</f>
        <v>4.6832755433692022</v>
      </c>
      <c r="Q436" s="20" cm="1">
        <f t="array" ref="Q436">SQRT(SUMPRODUCT(($C249:$H249 - INDEX($C$205:$H$211, COLUMN()-COLUMN($L$403)+1, 0))^2))</f>
        <v>3.2127313028042459</v>
      </c>
      <c r="R436" s="20" cm="1">
        <f t="array" ref="R436">SQRT(SUMPRODUCT(($C249:$H249 - INDEX($C$205:$H$211, COLUMN()-COLUMN($L$403)+1, 0))^2))</f>
        <v>4.6837546394008864</v>
      </c>
      <c r="S436" s="23">
        <f t="shared" si="10"/>
        <v>3.8326068830317825</v>
      </c>
    </row>
    <row r="437" spans="11:19" x14ac:dyDescent="0.35">
      <c r="K437" s="21" t="s">
        <v>74</v>
      </c>
      <c r="L437" s="20" cm="1">
        <f t="array" ref="L437">SQRT(SUMPRODUCT(($C250:$H250 - INDEX($C$205:$H$211, COLUMN()-COLUMN($L$403)+1, 0))^2))</f>
        <v>4.3107946001752113</v>
      </c>
      <c r="M437" s="20" cm="1">
        <f t="array" ref="M437">SQRT(SUMPRODUCT(($C250:$H250 - INDEX($C$205:$H$211, COLUMN()-COLUMN($L$403)+1, 0))^2))</f>
        <v>5.7914127786090406</v>
      </c>
      <c r="N437" s="20" cm="1">
        <f t="array" ref="N437">SQRT(SUMPRODUCT(($C250:$H250 - INDEX($C$205:$H$211, COLUMN()-COLUMN($L$403)+1, 0))^2))</f>
        <v>3.2822744118528768</v>
      </c>
      <c r="O437" s="20" cm="1">
        <f t="array" ref="O437">SQRT(SUMPRODUCT(($C250:$H250 - INDEX($C$205:$H$211, COLUMN()-COLUMN($L$403)+1, 0))^2))</f>
        <v>4.8730889849008303</v>
      </c>
      <c r="P437" s="20" cm="1">
        <f t="array" ref="P437">SQRT(SUMPRODUCT(($C250:$H250 - INDEX($C$205:$H$211, COLUMN()-COLUMN($L$403)+1, 0))^2))</f>
        <v>5.5957540941407844</v>
      </c>
      <c r="Q437" s="20" cm="1">
        <f t="array" ref="Q437">SQRT(SUMPRODUCT(($C250:$H250 - INDEX($C$205:$H$211, COLUMN()-COLUMN($L$403)+1, 0))^2))</f>
        <v>4.1989438772752514</v>
      </c>
      <c r="R437" s="20" cm="1">
        <f t="array" ref="R437">SQRT(SUMPRODUCT(($C250:$H250 - INDEX($C$205:$H$211, COLUMN()-COLUMN($L$403)+1, 0))^2))</f>
        <v>5.6755151036132352</v>
      </c>
      <c r="S437" s="23">
        <f t="shared" si="10"/>
        <v>4.8182548357953179</v>
      </c>
    </row>
    <row r="438" spans="11:19" x14ac:dyDescent="0.35">
      <c r="K438" s="21" t="s">
        <v>78</v>
      </c>
      <c r="L438" s="20" cm="1">
        <f t="array" ref="L438">SQRT(SUMPRODUCT(($C251:$H251 - INDEX($C$205:$H$211, COLUMN()-COLUMN($L$403)+1, 0))^2))</f>
        <v>3.8401328131608214</v>
      </c>
      <c r="M438" s="20" cm="1">
        <f t="array" ref="M438">SQRT(SUMPRODUCT(($C251:$H251 - INDEX($C$205:$H$211, COLUMN()-COLUMN($L$403)+1, 0))^2))</f>
        <v>5.2236670082002465</v>
      </c>
      <c r="N438" s="20" cm="1">
        <f t="array" ref="N438">SQRT(SUMPRODUCT(($C251:$H251 - INDEX($C$205:$H$211, COLUMN()-COLUMN($L$403)+1, 0))^2))</f>
        <v>2.7352033126774238</v>
      </c>
      <c r="O438" s="20" cm="1">
        <f t="array" ref="O438">SQRT(SUMPRODUCT(($C251:$H251 - INDEX($C$205:$H$211, COLUMN()-COLUMN($L$403)+1, 0))^2))</f>
        <v>4.213062536929435</v>
      </c>
      <c r="P438" s="20" cm="1">
        <f t="array" ref="P438">SQRT(SUMPRODUCT(($C251:$H251 - INDEX($C$205:$H$211, COLUMN()-COLUMN($L$403)+1, 0))^2))</f>
        <v>5.147480708894264</v>
      </c>
      <c r="Q438" s="20" cm="1">
        <f t="array" ref="Q438">SQRT(SUMPRODUCT(($C251:$H251 - INDEX($C$205:$H$211, COLUMN()-COLUMN($L$403)+1, 0))^2))</f>
        <v>3.6400049309680118</v>
      </c>
      <c r="R438" s="20" cm="1">
        <f t="array" ref="R438">SQRT(SUMPRODUCT(($C251:$H251 - INDEX($C$205:$H$211, COLUMN()-COLUMN($L$403)+1, 0))^2))</f>
        <v>5.1158503842629948</v>
      </c>
      <c r="S438" s="23">
        <f t="shared" si="10"/>
        <v>4.2736288135847422</v>
      </c>
    </row>
    <row r="439" spans="11:19" x14ac:dyDescent="0.35">
      <c r="K439" s="21" t="s">
        <v>86</v>
      </c>
      <c r="L439" s="20" cm="1">
        <f t="array" ref="L439">SQRT(SUMPRODUCT(($C252:$H252 - INDEX($C$205:$H$211, COLUMN()-COLUMN($L$403)+1, 0))^2))</f>
        <v>3.7756233164101842</v>
      </c>
      <c r="M439" s="20" cm="1">
        <f t="array" ref="M439">SQRT(SUMPRODUCT(($C252:$H252 - INDEX($C$205:$H$211, COLUMN()-COLUMN($L$403)+1, 0))^2))</f>
        <v>5.182782720773222</v>
      </c>
      <c r="N439" s="20" cm="1">
        <f t="array" ref="N439">SQRT(SUMPRODUCT(($C252:$H252 - INDEX($C$205:$H$211, COLUMN()-COLUMN($L$403)+1, 0))^2))</f>
        <v>2.8120317221494648</v>
      </c>
      <c r="O439" s="20" cm="1">
        <f t="array" ref="O439">SQRT(SUMPRODUCT(($C252:$H252 - INDEX($C$205:$H$211, COLUMN()-COLUMN($L$403)+1, 0))^2))</f>
        <v>3.9994174259298161</v>
      </c>
      <c r="P439" s="20" cm="1">
        <f t="array" ref="P439">SQRT(SUMPRODUCT(($C252:$H252 - INDEX($C$205:$H$211, COLUMN()-COLUMN($L$403)+1, 0))^2))</f>
        <v>5.1631932946759678</v>
      </c>
      <c r="Q439" s="20" cm="1">
        <f t="array" ref="Q439">SQRT(SUMPRODUCT(($C252:$H252 - INDEX($C$205:$H$211, COLUMN()-COLUMN($L$403)+1, 0))^2))</f>
        <v>3.6137653777801964</v>
      </c>
      <c r="R439" s="20" cm="1">
        <f t="array" ref="R439">SQRT(SUMPRODUCT(($C252:$H252 - INDEX($C$205:$H$211, COLUMN()-COLUMN($L$403)+1, 0))^2))</f>
        <v>5.0746226469813065</v>
      </c>
      <c r="S439" s="23">
        <f t="shared" si="10"/>
        <v>4.2316337863857374</v>
      </c>
    </row>
    <row r="440" spans="11:19" x14ac:dyDescent="0.35">
      <c r="K440" s="21" t="s">
        <v>90</v>
      </c>
      <c r="L440" s="20" cm="1">
        <f t="array" ref="L440">SQRT(SUMPRODUCT(($C253:$H253 - INDEX($C$205:$H$211, COLUMN()-COLUMN($L$403)+1, 0))^2))</f>
        <v>2.7885792262181548</v>
      </c>
      <c r="M440" s="20" cm="1">
        <f t="array" ref="M440">SQRT(SUMPRODUCT(($C253:$H253 - INDEX($C$205:$H$211, COLUMN()-COLUMN($L$403)+1, 0))^2))</f>
        <v>4.1150571112388716</v>
      </c>
      <c r="N440" s="20" cm="1">
        <f t="array" ref="N440">SQRT(SUMPRODUCT(($C253:$H253 - INDEX($C$205:$H$211, COLUMN()-COLUMN($L$403)+1, 0))^2))</f>
        <v>1.7232335246813801</v>
      </c>
      <c r="O440" s="20" cm="1">
        <f t="array" ref="O440">SQRT(SUMPRODUCT(($C253:$H253 - INDEX($C$205:$H$211, COLUMN()-COLUMN($L$403)+1, 0))^2))</f>
        <v>3.3688352525811593</v>
      </c>
      <c r="P440" s="20" cm="1">
        <f t="array" ref="P440">SQRT(SUMPRODUCT(($C253:$H253 - INDEX($C$205:$H$211, COLUMN()-COLUMN($L$403)+1, 0))^2))</f>
        <v>3.9498399182917034</v>
      </c>
      <c r="Q440" s="20" cm="1">
        <f t="array" ref="Q440">SQRT(SUMPRODUCT(($C253:$H253 - INDEX($C$205:$H$211, COLUMN()-COLUMN($L$403)+1, 0))^2))</f>
        <v>2.5874411328492601</v>
      </c>
      <c r="R440" s="20" cm="1">
        <f t="array" ref="R440">SQRT(SUMPRODUCT(($C253:$H253 - INDEX($C$205:$H$211, COLUMN()-COLUMN($L$403)+1, 0))^2))</f>
        <v>4.0474142034009351</v>
      </c>
      <c r="S440" s="23">
        <f t="shared" si="10"/>
        <v>3.2257714813230658</v>
      </c>
    </row>
    <row r="441" spans="11:19" x14ac:dyDescent="0.35">
      <c r="K441" s="21" t="s">
        <v>430</v>
      </c>
      <c r="L441" s="20" cm="1">
        <f t="array" ref="L441">SQRT(SUMPRODUCT(($C254:$H254 - INDEX($C$205:$H$211, COLUMN()-COLUMN($L$403)+1, 0))^2))</f>
        <v>2.4479521121801731</v>
      </c>
      <c r="M441" s="20" cm="1">
        <f t="array" ref="M441">SQRT(SUMPRODUCT(($C254:$H254 - INDEX($C$205:$H$211, COLUMN()-COLUMN($L$403)+1, 0))^2))</f>
        <v>3.7193789166896778</v>
      </c>
      <c r="N441" s="20" cm="1">
        <f t="array" ref="N441">SQRT(SUMPRODUCT(($C254:$H254 - INDEX($C$205:$H$211, COLUMN()-COLUMN($L$403)+1, 0))^2))</f>
        <v>1.5782159933206907</v>
      </c>
      <c r="O441" s="20" cm="1">
        <f t="array" ref="O441">SQRT(SUMPRODUCT(($C254:$H254 - INDEX($C$205:$H$211, COLUMN()-COLUMN($L$403)+1, 0))^2))</f>
        <v>3.1085514688212075</v>
      </c>
      <c r="P441" s="20" cm="1">
        <f t="array" ref="P441">SQRT(SUMPRODUCT(($C254:$H254 - INDEX($C$205:$H$211, COLUMN()-COLUMN($L$403)+1, 0))^2))</f>
        <v>3.5445466673379404</v>
      </c>
      <c r="Q441" s="20" cm="1">
        <f t="array" ref="Q441">SQRT(SUMPRODUCT(($C254:$H254 - INDEX($C$205:$H$211, COLUMN()-COLUMN($L$403)+1, 0))^2))</f>
        <v>2.2439856968664955</v>
      </c>
      <c r="R441" s="20" cm="1">
        <f t="array" ref="R441">SQRT(SUMPRODUCT(($C254:$H254 - INDEX($C$205:$H$211, COLUMN()-COLUMN($L$403)+1, 0))^2))</f>
        <v>3.7079673765881904</v>
      </c>
      <c r="S441" s="23">
        <f t="shared" si="10"/>
        <v>2.9072283188291963</v>
      </c>
    </row>
    <row r="442" spans="11:19" x14ac:dyDescent="0.35">
      <c r="K442" s="21" t="s">
        <v>92</v>
      </c>
      <c r="L442" s="20" cm="1">
        <f t="array" ref="L442">SQRT(SUMPRODUCT(($C255:$H255 - INDEX($C$205:$H$211, COLUMN()-COLUMN($L$403)+1, 0))^2))</f>
        <v>3.0022463121056657</v>
      </c>
      <c r="M442" s="20" cm="1">
        <f t="array" ref="M442">SQRT(SUMPRODUCT(($C255:$H255 - INDEX($C$205:$H$211, COLUMN()-COLUMN($L$403)+1, 0))^2))</f>
        <v>4.519806273563522</v>
      </c>
      <c r="N442" s="20" cm="1">
        <f t="array" ref="N442">SQRT(SUMPRODUCT(($C255:$H255 - INDEX($C$205:$H$211, COLUMN()-COLUMN($L$403)+1, 0))^2))</f>
        <v>2.188275678815554</v>
      </c>
      <c r="O442" s="20" cm="1">
        <f t="array" ref="O442">SQRT(SUMPRODUCT(($C255:$H255 - INDEX($C$205:$H$211, COLUMN()-COLUMN($L$403)+1, 0))^2))</f>
        <v>3.4038589532575543</v>
      </c>
      <c r="P442" s="20" cm="1">
        <f t="array" ref="P442">SQRT(SUMPRODUCT(($C255:$H255 - INDEX($C$205:$H$211, COLUMN()-COLUMN($L$403)+1, 0))^2))</f>
        <v>4.4239056629962805</v>
      </c>
      <c r="Q442" s="20" cm="1">
        <f t="array" ref="Q442">SQRT(SUMPRODUCT(($C255:$H255 - INDEX($C$205:$H$211, COLUMN()-COLUMN($L$403)+1, 0))^2))</f>
        <v>2.9183581921015072</v>
      </c>
      <c r="R442" s="20" cm="1">
        <f t="array" ref="R442">SQRT(SUMPRODUCT(($C255:$H255 - INDEX($C$205:$H$211, COLUMN()-COLUMN($L$403)+1, 0))^2))</f>
        <v>4.4450103464071127</v>
      </c>
      <c r="S442" s="23">
        <f t="shared" si="10"/>
        <v>3.5573516313210285</v>
      </c>
    </row>
    <row r="443" spans="11:19" x14ac:dyDescent="0.35">
      <c r="K443" s="21" t="s">
        <v>98</v>
      </c>
      <c r="L443" s="20" cm="1">
        <f t="array" ref="L443">SQRT(SUMPRODUCT(($C256:$H256 - INDEX($C$205:$H$211, COLUMN()-COLUMN($L$403)+1, 0))^2))</f>
        <v>3.3829054235915006</v>
      </c>
      <c r="M443" s="20" cm="1">
        <f t="array" ref="M443">SQRT(SUMPRODUCT(($C256:$H256 - INDEX($C$205:$H$211, COLUMN()-COLUMN($L$403)+1, 0))^2))</f>
        <v>4.7844329687307221</v>
      </c>
      <c r="N443" s="20" cm="1">
        <f t="array" ref="N443">SQRT(SUMPRODUCT(($C256:$H256 - INDEX($C$205:$H$211, COLUMN()-COLUMN($L$403)+1, 0))^2))</f>
        <v>2.3933901466558867</v>
      </c>
      <c r="O443" s="20" cm="1">
        <f t="array" ref="O443">SQRT(SUMPRODUCT(($C256:$H256 - INDEX($C$205:$H$211, COLUMN()-COLUMN($L$403)+1, 0))^2))</f>
        <v>3.8049606090443757</v>
      </c>
      <c r="P443" s="20" cm="1">
        <f t="array" ref="P443">SQRT(SUMPRODUCT(($C256:$H256 - INDEX($C$205:$H$211, COLUMN()-COLUMN($L$403)+1, 0))^2))</f>
        <v>4.7170326033260066</v>
      </c>
      <c r="Q443" s="20" cm="1">
        <f t="array" ref="Q443">SQRT(SUMPRODUCT(($C256:$H256 - INDEX($C$205:$H$211, COLUMN()-COLUMN($L$403)+1, 0))^2))</f>
        <v>3.1873941122530653</v>
      </c>
      <c r="R443" s="20" cm="1">
        <f t="array" ref="R443">SQRT(SUMPRODUCT(($C256:$H256 - INDEX($C$205:$H$211, COLUMN()-COLUMN($L$403)+1, 0))^2))</f>
        <v>4.7249680250324513</v>
      </c>
      <c r="S443" s="23">
        <f t="shared" si="10"/>
        <v>3.8564405555191437</v>
      </c>
    </row>
    <row r="444" spans="11:19" x14ac:dyDescent="0.35">
      <c r="K444" s="21" t="s">
        <v>102</v>
      </c>
      <c r="L444" s="20" cm="1">
        <f t="array" ref="L444">SQRT(SUMPRODUCT(($C257:$H257 - INDEX($C$205:$H$211, COLUMN()-COLUMN($L$403)+1, 0))^2))</f>
        <v>4.6408558807921176</v>
      </c>
      <c r="M444" s="20" cm="1">
        <f t="array" ref="M444">SQRT(SUMPRODUCT(($C257:$H257 - INDEX($C$205:$H$211, COLUMN()-COLUMN($L$403)+1, 0))^2))</f>
        <v>6.032752798820054</v>
      </c>
      <c r="N444" s="20" cm="1">
        <f t="array" ref="N444">SQRT(SUMPRODUCT(($C257:$H257 - INDEX($C$205:$H$211, COLUMN()-COLUMN($L$403)+1, 0))^2))</f>
        <v>3.7419671712715705</v>
      </c>
      <c r="O444" s="20" cm="1">
        <f t="array" ref="O444">SQRT(SUMPRODUCT(($C257:$H257 - INDEX($C$205:$H$211, COLUMN()-COLUMN($L$403)+1, 0))^2))</f>
        <v>4.7557672747387523</v>
      </c>
      <c r="P444" s="20" cm="1">
        <f t="array" ref="P444">SQRT(SUMPRODUCT(($C257:$H257 - INDEX($C$205:$H$211, COLUMN()-COLUMN($L$403)+1, 0))^2))</f>
        <v>6.0333660259746855</v>
      </c>
      <c r="Q444" s="20" cm="1">
        <f t="array" ref="Q444">SQRT(SUMPRODUCT(($C257:$H257 - INDEX($C$205:$H$211, COLUMN()-COLUMN($L$403)+1, 0))^2))</f>
        <v>4.5252069753245454</v>
      </c>
      <c r="R444" s="20" cm="1">
        <f t="array" ref="R444">SQRT(SUMPRODUCT(($C257:$H257 - INDEX($C$205:$H$211, COLUMN()-COLUMN($L$403)+1, 0))^2))</f>
        <v>5.8917185728075641</v>
      </c>
      <c r="S444" s="23">
        <f t="shared" si="10"/>
        <v>5.0888049571041849</v>
      </c>
    </row>
    <row r="445" spans="11:19" x14ac:dyDescent="0.35">
      <c r="K445" s="21" t="s">
        <v>104</v>
      </c>
      <c r="L445" s="20" cm="1">
        <f t="array" ref="L445">SQRT(SUMPRODUCT(($C258:$H258 - INDEX($C$205:$H$211, COLUMN()-COLUMN($L$403)+1, 0))^2))</f>
        <v>4.1078666366570893</v>
      </c>
      <c r="M445" s="20" cm="1">
        <f t="array" ref="M445">SQRT(SUMPRODUCT(($C258:$H258 - INDEX($C$205:$H$211, COLUMN()-COLUMN($L$403)+1, 0))^2))</f>
        <v>5.7233557881584014</v>
      </c>
      <c r="N445" s="20" cm="1">
        <f t="array" ref="N445">SQRT(SUMPRODUCT(($C258:$H258 - INDEX($C$205:$H$211, COLUMN()-COLUMN($L$403)+1, 0))^2))</f>
        <v>3.3499801918490713</v>
      </c>
      <c r="O445" s="20" cm="1">
        <f t="array" ref="O445">SQRT(SUMPRODUCT(($C258:$H258 - INDEX($C$205:$H$211, COLUMN()-COLUMN($L$403)+1, 0))^2))</f>
        <v>4.71705601075457</v>
      </c>
      <c r="P445" s="20" cm="1">
        <f t="array" ref="P445">SQRT(SUMPRODUCT(($C258:$H258 - INDEX($C$205:$H$211, COLUMN()-COLUMN($L$403)+1, 0))^2))</f>
        <v>5.5514267706200453</v>
      </c>
      <c r="Q445" s="20" cm="1">
        <f t="array" ref="Q445">SQRT(SUMPRODUCT(($C258:$H258 - INDEX($C$205:$H$211, COLUMN()-COLUMN($L$403)+1, 0))^2))</f>
        <v>4.0197643656078368</v>
      </c>
      <c r="R445" s="20" cm="1">
        <f t="array" ref="R445">SQRT(SUMPRODUCT(($C258:$H258 - INDEX($C$205:$H$211, COLUMN()-COLUMN($L$403)+1, 0))^2))</f>
        <v>5.691771828623196</v>
      </c>
      <c r="S445" s="23">
        <f t="shared" si="10"/>
        <v>4.7373173703243152</v>
      </c>
    </row>
    <row r="446" spans="11:19" x14ac:dyDescent="0.35">
      <c r="K446" s="21" t="s">
        <v>881</v>
      </c>
      <c r="L446" s="20" cm="1">
        <f t="array" ref="L446">SQRT(SUMPRODUCT(($C259:$H259 - INDEX($C$205:$H$211, COLUMN()-COLUMN($L$403)+1, 0))^2))</f>
        <v>3.0700979505947288</v>
      </c>
      <c r="M446" s="20" cm="1">
        <f t="array" ref="M446">SQRT(SUMPRODUCT(($C259:$H259 - INDEX($C$205:$H$211, COLUMN()-COLUMN($L$403)+1, 0))^2))</f>
        <v>4.5450026719189198</v>
      </c>
      <c r="N446" s="20" cm="1">
        <f t="array" ref="N446">SQRT(SUMPRODUCT(($C259:$H259 - INDEX($C$205:$H$211, COLUMN()-COLUMN($L$403)+1, 0))^2))</f>
        <v>2.1658273144714513</v>
      </c>
      <c r="O446" s="20" cm="1">
        <f t="array" ref="O446">SQRT(SUMPRODUCT(($C259:$H259 - INDEX($C$205:$H$211, COLUMN()-COLUMN($L$403)+1, 0))^2))</f>
        <v>3.7262615226833811</v>
      </c>
      <c r="P446" s="20" cm="1">
        <f t="array" ref="P446">SQRT(SUMPRODUCT(($C259:$H259 - INDEX($C$205:$H$211, COLUMN()-COLUMN($L$403)+1, 0))^2))</f>
        <v>4.272552075169048</v>
      </c>
      <c r="Q446" s="20" cm="1">
        <f t="array" ref="Q446">SQRT(SUMPRODUCT(($C259:$H259 - INDEX($C$205:$H$211, COLUMN()-COLUMN($L$403)+1, 0))^2))</f>
        <v>3.0855673703438931</v>
      </c>
      <c r="R446" s="20" cm="1">
        <f t="array" ref="R446">SQRT(SUMPRODUCT(($C259:$H259 - INDEX($C$205:$H$211, COLUMN()-COLUMN($L$403)+1, 0))^2))</f>
        <v>4.4239112846556816</v>
      </c>
      <c r="S446" s="23">
        <f t="shared" si="10"/>
        <v>3.6127457414053006</v>
      </c>
    </row>
    <row r="447" spans="11:19" x14ac:dyDescent="0.35">
      <c r="K447" s="23" t="s">
        <v>918</v>
      </c>
      <c r="L447" s="23">
        <f>AVERAGE(L403:L446)</f>
        <v>3.3593334991112958</v>
      </c>
      <c r="M447" s="23">
        <f t="shared" ref="M447:R447" si="11">AVERAGE(M403:M446)</f>
        <v>4.8467912396994928</v>
      </c>
      <c r="N447" s="23">
        <f t="shared" si="11"/>
        <v>2.5673059097944235</v>
      </c>
      <c r="O447" s="23">
        <f t="shared" si="11"/>
        <v>3.8697603229339164</v>
      </c>
      <c r="P447" s="23">
        <f t="shared" si="11"/>
        <v>4.6921745534260983</v>
      </c>
      <c r="Q447" s="23">
        <f t="shared" si="11"/>
        <v>3.269340945615332</v>
      </c>
      <c r="R447" s="23">
        <f t="shared" si="11"/>
        <v>4.7779766318482118</v>
      </c>
      <c r="S447" s="23"/>
    </row>
    <row r="449" spans="11:19" x14ac:dyDescent="0.35">
      <c r="K449" s="23" t="s">
        <v>921</v>
      </c>
      <c r="L449" s="23" t="s">
        <v>16</v>
      </c>
      <c r="M449" s="23" t="s">
        <v>17</v>
      </c>
      <c r="N449" s="23" t="s">
        <v>59</v>
      </c>
      <c r="O449" s="23" t="s">
        <v>70</v>
      </c>
      <c r="P449" s="23" t="s">
        <v>80</v>
      </c>
      <c r="Q449" s="23" t="s">
        <v>757</v>
      </c>
      <c r="R449" s="23" t="s">
        <v>770</v>
      </c>
      <c r="S449" s="23" t="s">
        <v>918</v>
      </c>
    </row>
    <row r="450" spans="11:19" x14ac:dyDescent="0.35">
      <c r="K450" s="3" t="s">
        <v>1</v>
      </c>
      <c r="L450" s="20" cm="1">
        <f t="array" ref="L450">SQRT(SUMPRODUCT(($C264:$H264 - INDEX($C$205:$H$211, COLUMN()-COLUMN($L$450)+1, 0))^2))</f>
        <v>6.2953564786268101</v>
      </c>
      <c r="M450" s="20" cm="1">
        <f t="array" ref="M450">SQRT(SUMPRODUCT(($C264:$H264 - INDEX($C$205:$H$211, COLUMN()-COLUMN($L$450)+1, 0))^2))</f>
        <v>7.6466836691750038</v>
      </c>
      <c r="N450" s="20" cm="1">
        <f t="array" ref="N450">SQRT(SUMPRODUCT(($C264:$H264 - INDEX($C$205:$H$211, COLUMN()-COLUMN($L$450)+1, 0))^2))</f>
        <v>5.0972600889873414</v>
      </c>
      <c r="O450" s="20" cm="1">
        <f t="array" ref="O450">SQRT(SUMPRODUCT(($C264:$H264 - INDEX($C$205:$H$211, COLUMN()-COLUMN($L$450)+1, 0))^2))</f>
        <v>6.5859115905744732</v>
      </c>
      <c r="P450" s="20" cm="1">
        <f t="array" ref="P450">SQRT(SUMPRODUCT(($C264:$H264 - INDEX($C$205:$H$211, COLUMN()-COLUMN($L$450)+1, 0))^2))</f>
        <v>7.473025133052368</v>
      </c>
      <c r="Q450" s="20" cm="1">
        <f t="array" ref="Q450">SQRT(SUMPRODUCT(($C264:$H264 - INDEX($C$205:$H$211, COLUMN()-COLUMN($L$450)+1, 0))^2))</f>
        <v>6.234885668768718</v>
      </c>
      <c r="R450" s="20" cm="1">
        <f t="array" ref="R450">SQRT(SUMPRODUCT(($C264:$H264 - INDEX($C$205:$H$211, COLUMN()-COLUMN($L$450)+1, 0))^2))</f>
        <v>7.3759626149419546</v>
      </c>
      <c r="S450" s="23">
        <f>AVERAGE(L450:R450)</f>
        <v>6.6727264634466668</v>
      </c>
    </row>
    <row r="451" spans="11:19" x14ac:dyDescent="0.35">
      <c r="K451" s="3" t="s">
        <v>3</v>
      </c>
      <c r="L451" s="20" cm="1">
        <f t="array" ref="L451">SQRT(SUMPRODUCT(($C265:$H265 - INDEX($C$205:$H$211, COLUMN()-COLUMN($L$450)+1, 0))^2))</f>
        <v>5.4342371503257478</v>
      </c>
      <c r="M451" s="20" cm="1">
        <f t="array" ref="M451">SQRT(SUMPRODUCT(($C265:$H265 - INDEX($C$205:$H$211, COLUMN()-COLUMN($L$450)+1, 0))^2))</f>
        <v>6.885213921940422</v>
      </c>
      <c r="N451" s="20" cm="1">
        <f t="array" ref="N451">SQRT(SUMPRODUCT(($C265:$H265 - INDEX($C$205:$H$211, COLUMN()-COLUMN($L$450)+1, 0))^2))</f>
        <v>4.3143610604181335</v>
      </c>
      <c r="O451" s="20" cm="1">
        <f t="array" ref="O451">SQRT(SUMPRODUCT(($C265:$H265 - INDEX($C$205:$H$211, COLUMN()-COLUMN($L$450)+1, 0))^2))</f>
        <v>5.929012993735002</v>
      </c>
      <c r="P451" s="20" cm="1">
        <f t="array" ref="P451">SQRT(SUMPRODUCT(($C265:$H265 - INDEX($C$205:$H$211, COLUMN()-COLUMN($L$450)+1, 0))^2))</f>
        <v>6.6597032061685448</v>
      </c>
      <c r="Q451" s="20" cm="1">
        <f t="array" ref="Q451">SQRT(SUMPRODUCT(($C265:$H265 - INDEX($C$205:$H$211, COLUMN()-COLUMN($L$450)+1, 0))^2))</f>
        <v>5.3453528914309754</v>
      </c>
      <c r="R451" s="20" cm="1">
        <f t="array" ref="R451">SQRT(SUMPRODUCT(($C265:$H265 - INDEX($C$205:$H$211, COLUMN()-COLUMN($L$450)+1, 0))^2))</f>
        <v>6.69909377566547</v>
      </c>
      <c r="S451" s="23">
        <f t="shared" ref="S451:S514" si="12">AVERAGE(L451:R451)</f>
        <v>5.8952821428120421</v>
      </c>
    </row>
    <row r="452" spans="11:19" x14ac:dyDescent="0.35">
      <c r="K452" s="3" t="s">
        <v>223</v>
      </c>
      <c r="L452" s="20" cm="1">
        <f t="array" ref="L452">SQRT(SUMPRODUCT(($C266:$H266 - INDEX($C$205:$H$211, COLUMN()-COLUMN($L$450)+1, 0))^2))</f>
        <v>6.7359338525841164</v>
      </c>
      <c r="M452" s="20" cm="1">
        <f t="array" ref="M452">SQRT(SUMPRODUCT(($C266:$H266 - INDEX($C$205:$H$211, COLUMN()-COLUMN($L$450)+1, 0))^2))</f>
        <v>8.0738168553064433</v>
      </c>
      <c r="N452" s="20" cm="1">
        <f t="array" ref="N452">SQRT(SUMPRODUCT(($C266:$H266 - INDEX($C$205:$H$211, COLUMN()-COLUMN($L$450)+1, 0))^2))</f>
        <v>5.5194147751833489</v>
      </c>
      <c r="O452" s="20" cm="1">
        <f t="array" ref="O452">SQRT(SUMPRODUCT(($C266:$H266 - INDEX($C$205:$H$211, COLUMN()-COLUMN($L$450)+1, 0))^2))</f>
        <v>7.1205461911351229</v>
      </c>
      <c r="P452" s="20" cm="1">
        <f t="array" ref="P452">SQRT(SUMPRODUCT(($C266:$H266 - INDEX($C$205:$H$211, COLUMN()-COLUMN($L$450)+1, 0))^2))</f>
        <v>7.8279476700950692</v>
      </c>
      <c r="Q452" s="20" cm="1">
        <f t="array" ref="Q452">SQRT(SUMPRODUCT(($C266:$H266 - INDEX($C$205:$H$211, COLUMN()-COLUMN($L$450)+1, 0))^2))</f>
        <v>6.6848981591933567</v>
      </c>
      <c r="R452" s="20" cm="1">
        <f t="array" ref="R452">SQRT(SUMPRODUCT(($C266:$H266 - INDEX($C$205:$H$211, COLUMN()-COLUMN($L$450)+1, 0))^2))</f>
        <v>7.7935551845245454</v>
      </c>
      <c r="S452" s="23">
        <f t="shared" si="12"/>
        <v>7.1080160982888572</v>
      </c>
    </row>
    <row r="453" spans="11:19" x14ac:dyDescent="0.35">
      <c r="K453" s="3" t="s">
        <v>5</v>
      </c>
      <c r="L453" s="20" cm="1">
        <f t="array" ref="L453">SQRT(SUMPRODUCT(($C267:$H267 - INDEX($C$205:$H$211, COLUMN()-COLUMN($L$450)+1, 0))^2))</f>
        <v>6.1862861995192793</v>
      </c>
      <c r="M453" s="20" cm="1">
        <f t="array" ref="M453">SQRT(SUMPRODUCT(($C267:$H267 - INDEX($C$205:$H$211, COLUMN()-COLUMN($L$450)+1, 0))^2))</f>
        <v>7.6050549570048682</v>
      </c>
      <c r="N453" s="20" cm="1">
        <f t="array" ref="N453">SQRT(SUMPRODUCT(($C267:$H267 - INDEX($C$205:$H$211, COLUMN()-COLUMN($L$450)+1, 0))^2))</f>
        <v>5.0586552128728961</v>
      </c>
      <c r="O453" s="20" cm="1">
        <f t="array" ref="O453">SQRT(SUMPRODUCT(($C267:$H267 - INDEX($C$205:$H$211, COLUMN()-COLUMN($L$450)+1, 0))^2))</f>
        <v>6.6762849362237375</v>
      </c>
      <c r="P453" s="20" cm="1">
        <f t="array" ref="P453">SQRT(SUMPRODUCT(($C267:$H267 - INDEX($C$205:$H$211, COLUMN()-COLUMN($L$450)+1, 0))^2))</f>
        <v>7.3438157293250432</v>
      </c>
      <c r="Q453" s="20" cm="1">
        <f t="array" ref="Q453">SQRT(SUMPRODUCT(($C267:$H267 - INDEX($C$205:$H$211, COLUMN()-COLUMN($L$450)+1, 0))^2))</f>
        <v>6.1493559704866412</v>
      </c>
      <c r="R453" s="20" cm="1">
        <f t="array" ref="R453">SQRT(SUMPRODUCT(($C267:$H267 - INDEX($C$205:$H$211, COLUMN()-COLUMN($L$450)+1, 0))^2))</f>
        <v>7.3801285252203108</v>
      </c>
      <c r="S453" s="23">
        <f t="shared" si="12"/>
        <v>6.6285116472361096</v>
      </c>
    </row>
    <row r="454" spans="11:19" x14ac:dyDescent="0.35">
      <c r="K454" s="3" t="s">
        <v>7</v>
      </c>
      <c r="L454" s="20" cm="1">
        <f t="array" ref="L454">SQRT(SUMPRODUCT(($C268:$H268 - INDEX($C$205:$H$211, COLUMN()-COLUMN($L$450)+1, 0))^2))</f>
        <v>6.2112593183972375</v>
      </c>
      <c r="M454" s="20" cm="1">
        <f t="array" ref="M454">SQRT(SUMPRODUCT(($C268:$H268 - INDEX($C$205:$H$211, COLUMN()-COLUMN($L$450)+1, 0))^2))</f>
        <v>7.6504035632753986</v>
      </c>
      <c r="N454" s="20" cm="1">
        <f t="array" ref="N454">SQRT(SUMPRODUCT(($C268:$H268 - INDEX($C$205:$H$211, COLUMN()-COLUMN($L$450)+1, 0))^2))</f>
        <v>5.1441642156256719</v>
      </c>
      <c r="O454" s="20" cm="1">
        <f t="array" ref="O454">SQRT(SUMPRODUCT(($C268:$H268 - INDEX($C$205:$H$211, COLUMN()-COLUMN($L$450)+1, 0))^2))</f>
        <v>6.7388169184734084</v>
      </c>
      <c r="P454" s="20" cm="1">
        <f t="array" ref="P454">SQRT(SUMPRODUCT(($C268:$H268 - INDEX($C$205:$H$211, COLUMN()-COLUMN($L$450)+1, 0))^2))</f>
        <v>7.3774947023738138</v>
      </c>
      <c r="Q454" s="20" cm="1">
        <f t="array" ref="Q454">SQRT(SUMPRODUCT(($C268:$H268 - INDEX($C$205:$H$211, COLUMN()-COLUMN($L$450)+1, 0))^2))</f>
        <v>6.1767019389915871</v>
      </c>
      <c r="R454" s="20" cm="1">
        <f t="array" ref="R454">SQRT(SUMPRODUCT(($C268:$H268 - INDEX($C$205:$H$211, COLUMN()-COLUMN($L$450)+1, 0))^2))</f>
        <v>7.4510684703468266</v>
      </c>
      <c r="S454" s="23">
        <f t="shared" si="12"/>
        <v>6.6785584467834198</v>
      </c>
    </row>
    <row r="455" spans="11:19" x14ac:dyDescent="0.35">
      <c r="K455" s="3" t="s">
        <v>9</v>
      </c>
      <c r="L455" s="20" cm="1">
        <f t="array" ref="L455">SQRT(SUMPRODUCT(($C269:$H269 - INDEX($C$205:$H$211, COLUMN()-COLUMN($L$450)+1, 0))^2))</f>
        <v>6.4257736617396901</v>
      </c>
      <c r="M455" s="20" cm="1">
        <f t="array" ref="M455">SQRT(SUMPRODUCT(($C269:$H269 - INDEX($C$205:$H$211, COLUMN()-COLUMN($L$450)+1, 0))^2))</f>
        <v>7.6712798808203351</v>
      </c>
      <c r="N455" s="20" cm="1">
        <f t="array" ref="N455">SQRT(SUMPRODUCT(($C269:$H269 - INDEX($C$205:$H$211, COLUMN()-COLUMN($L$450)+1, 0))^2))</f>
        <v>5.2940176832298178</v>
      </c>
      <c r="O455" s="20" cm="1">
        <f t="array" ref="O455">SQRT(SUMPRODUCT(($C269:$H269 - INDEX($C$205:$H$211, COLUMN()-COLUMN($L$450)+1, 0))^2))</f>
        <v>6.5183107613862399</v>
      </c>
      <c r="P455" s="20" cm="1">
        <f t="array" ref="P455">SQRT(SUMPRODUCT(($C269:$H269 - INDEX($C$205:$H$211, COLUMN()-COLUMN($L$450)+1, 0))^2))</f>
        <v>7.5896464491348059</v>
      </c>
      <c r="Q455" s="20" cm="1">
        <f t="array" ref="Q455">SQRT(SUMPRODUCT(($C269:$H269 - INDEX($C$205:$H$211, COLUMN()-COLUMN($L$450)+1, 0))^2))</f>
        <v>6.3584803716416394</v>
      </c>
      <c r="R455" s="20" cm="1">
        <f t="array" ref="R455">SQRT(SUMPRODUCT(($C269:$H269 - INDEX($C$205:$H$211, COLUMN()-COLUMN($L$450)+1, 0))^2))</f>
        <v>7.4032071676103159</v>
      </c>
      <c r="S455" s="23">
        <f t="shared" si="12"/>
        <v>6.7515308536518353</v>
      </c>
    </row>
    <row r="456" spans="11:19" x14ac:dyDescent="0.35">
      <c r="K456" s="3" t="s">
        <v>11</v>
      </c>
      <c r="L456" s="20" cm="1">
        <f t="array" ref="L456">SQRT(SUMPRODUCT(($C270:$H270 - INDEX($C$205:$H$211, COLUMN()-COLUMN($L$450)+1, 0))^2))</f>
        <v>6.702987302533101</v>
      </c>
      <c r="M456" s="20" cm="1">
        <f t="array" ref="M456">SQRT(SUMPRODUCT(($C270:$H270 - INDEX($C$205:$H$211, COLUMN()-COLUMN($L$450)+1, 0))^2))</f>
        <v>8.0889523415217806</v>
      </c>
      <c r="N456" s="20" cm="1">
        <f t="array" ref="N456">SQRT(SUMPRODUCT(($C270:$H270 - INDEX($C$205:$H$211, COLUMN()-COLUMN($L$450)+1, 0))^2))</f>
        <v>5.5454533530460273</v>
      </c>
      <c r="O456" s="20" cm="1">
        <f t="array" ref="O456">SQRT(SUMPRODUCT(($C270:$H270 - INDEX($C$205:$H$211, COLUMN()-COLUMN($L$450)+1, 0))^2))</f>
        <v>7.1894242240551502</v>
      </c>
      <c r="P456" s="20" cm="1">
        <f t="array" ref="P456">SQRT(SUMPRODUCT(($C270:$H270 - INDEX($C$205:$H$211, COLUMN()-COLUMN($L$450)+1, 0))^2))</f>
        <v>7.8124350807937351</v>
      </c>
      <c r="Q456" s="20" cm="1">
        <f t="array" ref="Q456">SQRT(SUMPRODUCT(($C270:$H270 - INDEX($C$205:$H$211, COLUMN()-COLUMN($L$450)+1, 0))^2))</f>
        <v>6.6529049511512248</v>
      </c>
      <c r="R456" s="20" cm="1">
        <f t="array" ref="R456">SQRT(SUMPRODUCT(($C270:$H270 - INDEX($C$205:$H$211, COLUMN()-COLUMN($L$450)+1, 0))^2))</f>
        <v>7.8479537882734078</v>
      </c>
      <c r="S456" s="23">
        <f t="shared" si="12"/>
        <v>7.1200158630534887</v>
      </c>
    </row>
    <row r="457" spans="11:19" x14ac:dyDescent="0.35">
      <c r="K457" s="3" t="s">
        <v>13</v>
      </c>
      <c r="L457" s="20" cm="1">
        <f t="array" ref="L457">SQRT(SUMPRODUCT(($C271:$H271 - INDEX($C$205:$H$211, COLUMN()-COLUMN($L$450)+1, 0))^2))</f>
        <v>6.8527145958587159</v>
      </c>
      <c r="M457" s="20" cm="1">
        <f t="array" ref="M457">SQRT(SUMPRODUCT(($C271:$H271 - INDEX($C$205:$H$211, COLUMN()-COLUMN($L$450)+1, 0))^2))</f>
        <v>8.2306728242771925</v>
      </c>
      <c r="N457" s="20" cm="1">
        <f t="array" ref="N457">SQRT(SUMPRODUCT(($C271:$H271 - INDEX($C$205:$H$211, COLUMN()-COLUMN($L$450)+1, 0))^2))</f>
        <v>5.7403949480939858</v>
      </c>
      <c r="O457" s="20" cm="1">
        <f t="array" ref="O457">SQRT(SUMPRODUCT(($C271:$H271 - INDEX($C$205:$H$211, COLUMN()-COLUMN($L$450)+1, 0))^2))</f>
        <v>7.3393243280292806</v>
      </c>
      <c r="P457" s="20" cm="1">
        <f t="array" ref="P457">SQRT(SUMPRODUCT(($C271:$H271 - INDEX($C$205:$H$211, COLUMN()-COLUMN($L$450)+1, 0))^2))</f>
        <v>7.9401725350214711</v>
      </c>
      <c r="Q457" s="20" cm="1">
        <f t="array" ref="Q457">SQRT(SUMPRODUCT(($C271:$H271 - INDEX($C$205:$H$211, COLUMN()-COLUMN($L$450)+1, 0))^2))</f>
        <v>6.8277801501780218</v>
      </c>
      <c r="R457" s="20" cm="1">
        <f t="array" ref="R457">SQRT(SUMPRODUCT(($C271:$H271 - INDEX($C$205:$H$211, COLUMN()-COLUMN($L$450)+1, 0))^2))</f>
        <v>7.9896053857375753</v>
      </c>
      <c r="S457" s="23">
        <f t="shared" si="12"/>
        <v>7.2743806810280347</v>
      </c>
    </row>
    <row r="458" spans="11:19" x14ac:dyDescent="0.35">
      <c r="K458" s="3" t="s">
        <v>15</v>
      </c>
      <c r="L458" s="20" cm="1">
        <f t="array" ref="L458">SQRT(SUMPRODUCT(($C272:$H272 - INDEX($C$205:$H$211, COLUMN()-COLUMN($L$450)+1, 0))^2))</f>
        <v>6.1294771782433557</v>
      </c>
      <c r="M458" s="20" cm="1">
        <f t="array" ref="M458">SQRT(SUMPRODUCT(($C272:$H272 - INDEX($C$205:$H$211, COLUMN()-COLUMN($L$450)+1, 0))^2))</f>
        <v>7.4582309267669489</v>
      </c>
      <c r="N458" s="20" cm="1">
        <f t="array" ref="N458">SQRT(SUMPRODUCT(($C272:$H272 - INDEX($C$205:$H$211, COLUMN()-COLUMN($L$450)+1, 0))^2))</f>
        <v>5.0586459107425021</v>
      </c>
      <c r="O458" s="20" cm="1">
        <f t="array" ref="O458">SQRT(SUMPRODUCT(($C272:$H272 - INDEX($C$205:$H$211, COLUMN()-COLUMN($L$450)+1, 0))^2))</f>
        <v>6.2771698052442657</v>
      </c>
      <c r="P458" s="20" cm="1">
        <f t="array" ref="P458">SQRT(SUMPRODUCT(($C272:$H272 - INDEX($C$205:$H$211, COLUMN()-COLUMN($L$450)+1, 0))^2))</f>
        <v>7.3515051163054546</v>
      </c>
      <c r="Q458" s="20" cm="1">
        <f t="array" ref="Q458">SQRT(SUMPRODUCT(($C272:$H272 - INDEX($C$205:$H$211, COLUMN()-COLUMN($L$450)+1, 0))^2))</f>
        <v>6.0910540160096014</v>
      </c>
      <c r="R458" s="20" cm="1">
        <f t="array" ref="R458">SQRT(SUMPRODUCT(($C272:$H272 - INDEX($C$205:$H$211, COLUMN()-COLUMN($L$450)+1, 0))^2))</f>
        <v>7.2050645248068355</v>
      </c>
      <c r="S458" s="23">
        <f t="shared" si="12"/>
        <v>6.5101639254455668</v>
      </c>
    </row>
    <row r="459" spans="11:19" x14ac:dyDescent="0.35">
      <c r="K459" s="3" t="s">
        <v>18</v>
      </c>
      <c r="L459" s="20" cm="1">
        <f t="array" ref="L459">SQRT(SUMPRODUCT(($C273:$H273 - INDEX($C$205:$H$211, COLUMN()-COLUMN($L$450)+1, 0))^2))</f>
        <v>6.2178394839827433</v>
      </c>
      <c r="M459" s="20" cm="1">
        <f t="array" ref="M459">SQRT(SUMPRODUCT(($C273:$H273 - INDEX($C$205:$H$211, COLUMN()-COLUMN($L$450)+1, 0))^2))</f>
        <v>7.6679830647642175</v>
      </c>
      <c r="N459" s="20" cm="1">
        <f t="array" ref="N459">SQRT(SUMPRODUCT(($C273:$H273 - INDEX($C$205:$H$211, COLUMN()-COLUMN($L$450)+1, 0))^2))</f>
        <v>5.0942311902573429</v>
      </c>
      <c r="O459" s="20" cm="1">
        <f t="array" ref="O459">SQRT(SUMPRODUCT(($C273:$H273 - INDEX($C$205:$H$211, COLUMN()-COLUMN($L$450)+1, 0))^2))</f>
        <v>6.7266771260652707</v>
      </c>
      <c r="P459" s="20" cm="1">
        <f t="array" ref="P459">SQRT(SUMPRODUCT(($C273:$H273 - INDEX($C$205:$H$211, COLUMN()-COLUMN($L$450)+1, 0))^2))</f>
        <v>7.4072865878432381</v>
      </c>
      <c r="Q459" s="20" cm="1">
        <f t="array" ref="Q459">SQRT(SUMPRODUCT(($C273:$H273 - INDEX($C$205:$H$211, COLUMN()-COLUMN($L$450)+1, 0))^2))</f>
        <v>6.1784378210406965</v>
      </c>
      <c r="R459" s="20" cm="1">
        <f t="array" ref="R459">SQRT(SUMPRODUCT(($C273:$H273 - INDEX($C$205:$H$211, COLUMN()-COLUMN($L$450)+1, 0))^2))</f>
        <v>7.44587019022826</v>
      </c>
      <c r="S459" s="23">
        <f t="shared" si="12"/>
        <v>6.6769036377402529</v>
      </c>
    </row>
    <row r="460" spans="11:19" x14ac:dyDescent="0.35">
      <c r="K460" s="3" t="s">
        <v>20</v>
      </c>
      <c r="L460" s="20" cm="1">
        <f t="array" ref="L460">SQRT(SUMPRODUCT(($C274:$H274 - INDEX($C$205:$H$211, COLUMN()-COLUMN($L$450)+1, 0))^2))</f>
        <v>5.1263727068476221</v>
      </c>
      <c r="M460" s="20" cm="1">
        <f t="array" ref="M460">SQRT(SUMPRODUCT(($C274:$H274 - INDEX($C$205:$H$211, COLUMN()-COLUMN($L$450)+1, 0))^2))</f>
        <v>6.451312371952544</v>
      </c>
      <c r="N460" s="20" cm="1">
        <f t="array" ref="N460">SQRT(SUMPRODUCT(($C274:$H274 - INDEX($C$205:$H$211, COLUMN()-COLUMN($L$450)+1, 0))^2))</f>
        <v>3.986884602901092</v>
      </c>
      <c r="O460" s="20" cm="1">
        <f t="array" ref="O460">SQRT(SUMPRODUCT(($C274:$H274 - INDEX($C$205:$H$211, COLUMN()-COLUMN($L$450)+1, 0))^2))</f>
        <v>5.3096080989767609</v>
      </c>
      <c r="P460" s="20" cm="1">
        <f t="array" ref="P460">SQRT(SUMPRODUCT(($C274:$H274 - INDEX($C$205:$H$211, COLUMN()-COLUMN($L$450)+1, 0))^2))</f>
        <v>6.3261512235111033</v>
      </c>
      <c r="Q460" s="20" cm="1">
        <f t="array" ref="Q460">SQRT(SUMPRODUCT(($C274:$H274 - INDEX($C$205:$H$211, COLUMN()-COLUMN($L$450)+1, 0))^2))</f>
        <v>5.0815333763340753</v>
      </c>
      <c r="R460" s="20" cm="1">
        <f t="array" ref="R460">SQRT(SUMPRODUCT(($C274:$H274 - INDEX($C$205:$H$211, COLUMN()-COLUMN($L$450)+1, 0))^2))</f>
        <v>6.1848983675649318</v>
      </c>
      <c r="S460" s="23">
        <f t="shared" si="12"/>
        <v>5.4952515354411613</v>
      </c>
    </row>
    <row r="461" spans="11:19" x14ac:dyDescent="0.35">
      <c r="K461" s="3" t="s">
        <v>21</v>
      </c>
      <c r="L461" s="20" cm="1">
        <f t="array" ref="L461">SQRT(SUMPRODUCT(($C275:$H275 - INDEX($C$205:$H$211, COLUMN()-COLUMN($L$450)+1, 0))^2))</f>
        <v>6.2307963461673799</v>
      </c>
      <c r="M461" s="20" cm="1">
        <f t="array" ref="M461">SQRT(SUMPRODUCT(($C275:$H275 - INDEX($C$205:$H$211, COLUMN()-COLUMN($L$450)+1, 0))^2))</f>
        <v>7.6220288588404701</v>
      </c>
      <c r="N461" s="20" cm="1">
        <f t="array" ref="N461">SQRT(SUMPRODUCT(($C275:$H275 - INDEX($C$205:$H$211, COLUMN()-COLUMN($L$450)+1, 0))^2))</f>
        <v>5.065155220757851</v>
      </c>
      <c r="O461" s="20" cm="1">
        <f t="array" ref="O461">SQRT(SUMPRODUCT(($C275:$H275 - INDEX($C$205:$H$211, COLUMN()-COLUMN($L$450)+1, 0))^2))</f>
        <v>6.5977899044270147</v>
      </c>
      <c r="P461" s="20" cm="1">
        <f t="array" ref="P461">SQRT(SUMPRODUCT(($C275:$H275 - INDEX($C$205:$H$211, COLUMN()-COLUMN($L$450)+1, 0))^2))</f>
        <v>7.4033588002789701</v>
      </c>
      <c r="Q461" s="20" cm="1">
        <f t="array" ref="Q461">SQRT(SUMPRODUCT(($C275:$H275 - INDEX($C$205:$H$211, COLUMN()-COLUMN($L$450)+1, 0))^2))</f>
        <v>6.1880140578954679</v>
      </c>
      <c r="R461" s="20" cm="1">
        <f t="array" ref="R461">SQRT(SUMPRODUCT(($C275:$H275 - INDEX($C$205:$H$211, COLUMN()-COLUMN($L$450)+1, 0))^2))</f>
        <v>7.3633695996009623</v>
      </c>
      <c r="S461" s="23">
        <f t="shared" si="12"/>
        <v>6.6386446839954454</v>
      </c>
    </row>
    <row r="462" spans="11:19" x14ac:dyDescent="0.35">
      <c r="K462" s="3" t="s">
        <v>22</v>
      </c>
      <c r="L462" s="20" cm="1">
        <f t="array" ref="L462">SQRT(SUMPRODUCT(($C276:$H276 - INDEX($C$205:$H$211, COLUMN()-COLUMN($L$450)+1, 0))^2))</f>
        <v>6.5818211739608232</v>
      </c>
      <c r="M462" s="20" cm="1">
        <f t="array" ref="M462">SQRT(SUMPRODUCT(($C276:$H276 - INDEX($C$205:$H$211, COLUMN()-COLUMN($L$450)+1, 0))^2))</f>
        <v>7.9705961190642043</v>
      </c>
      <c r="N462" s="20" cm="1">
        <f t="array" ref="N462">SQRT(SUMPRODUCT(($C276:$H276 - INDEX($C$205:$H$211, COLUMN()-COLUMN($L$450)+1, 0))^2))</f>
        <v>5.5163519060716908</v>
      </c>
      <c r="O462" s="20" cm="1">
        <f t="array" ref="O462">SQRT(SUMPRODUCT(($C276:$H276 - INDEX($C$205:$H$211, COLUMN()-COLUMN($L$450)+1, 0))^2))</f>
        <v>6.9925540542275542</v>
      </c>
      <c r="P462" s="20" cm="1">
        <f t="array" ref="P462">SQRT(SUMPRODUCT(($C276:$H276 - INDEX($C$205:$H$211, COLUMN()-COLUMN($L$450)+1, 0))^2))</f>
        <v>7.727846080608229</v>
      </c>
      <c r="Q462" s="20" cm="1">
        <f t="array" ref="Q462">SQRT(SUMPRODUCT(($C276:$H276 - INDEX($C$205:$H$211, COLUMN()-COLUMN($L$450)+1, 0))^2))</f>
        <v>6.5801701852576233</v>
      </c>
      <c r="R462" s="20" cm="1">
        <f t="array" ref="R462">SQRT(SUMPRODUCT(($C276:$H276 - INDEX($C$205:$H$211, COLUMN()-COLUMN($L$450)+1, 0))^2))</f>
        <v>7.7360286287581133</v>
      </c>
      <c r="S462" s="23">
        <f t="shared" si="12"/>
        <v>7.0150525925640332</v>
      </c>
    </row>
    <row r="463" spans="11:19" x14ac:dyDescent="0.35">
      <c r="K463" s="3" t="s">
        <v>23</v>
      </c>
      <c r="L463" s="20" cm="1">
        <f t="array" ref="L463">SQRT(SUMPRODUCT(($C277:$H277 - INDEX($C$205:$H$211, COLUMN()-COLUMN($L$450)+1, 0))^2))</f>
        <v>6.6467688518592025</v>
      </c>
      <c r="M463" s="20" cm="1">
        <f t="array" ref="M463">SQRT(SUMPRODUCT(($C277:$H277 - INDEX($C$205:$H$211, COLUMN()-COLUMN($L$450)+1, 0))^2))</f>
        <v>8.0547636376433189</v>
      </c>
      <c r="N463" s="20" cm="1">
        <f t="array" ref="N463">SQRT(SUMPRODUCT(($C277:$H277 - INDEX($C$205:$H$211, COLUMN()-COLUMN($L$450)+1, 0))^2))</f>
        <v>5.5021680223092542</v>
      </c>
      <c r="O463" s="20" cm="1">
        <f t="array" ref="O463">SQRT(SUMPRODUCT(($C277:$H277 - INDEX($C$205:$H$211, COLUMN()-COLUMN($L$450)+1, 0))^2))</f>
        <v>7.1593812877603273</v>
      </c>
      <c r="P463" s="20" cm="1">
        <f t="array" ref="P463">SQRT(SUMPRODUCT(($C277:$H277 - INDEX($C$205:$H$211, COLUMN()-COLUMN($L$450)+1, 0))^2))</f>
        <v>7.7643352642804544</v>
      </c>
      <c r="Q463" s="20" cm="1">
        <f t="array" ref="Q463">SQRT(SUMPRODUCT(($C277:$H277 - INDEX($C$205:$H$211, COLUMN()-COLUMN($L$450)+1, 0))^2))</f>
        <v>6.6109542774724694</v>
      </c>
      <c r="R463" s="20" cm="1">
        <f t="array" ref="R463">SQRT(SUMPRODUCT(($C277:$H277 - INDEX($C$205:$H$211, COLUMN()-COLUMN($L$450)+1, 0))^2))</f>
        <v>7.8143000523295978</v>
      </c>
      <c r="S463" s="23">
        <f t="shared" si="12"/>
        <v>7.0789530562363741</v>
      </c>
    </row>
    <row r="464" spans="11:19" x14ac:dyDescent="0.35">
      <c r="K464" s="3" t="s">
        <v>25</v>
      </c>
      <c r="L464" s="20" cm="1">
        <f t="array" ref="L464">SQRT(SUMPRODUCT(($C278:$H278 - INDEX($C$205:$H$211, COLUMN()-COLUMN($L$450)+1, 0))^2))</f>
        <v>5.9153388933800937</v>
      </c>
      <c r="M464" s="20" cm="1">
        <f t="array" ref="M464">SQRT(SUMPRODUCT(($C278:$H278 - INDEX($C$205:$H$211, COLUMN()-COLUMN($L$450)+1, 0))^2))</f>
        <v>7.405592434312573</v>
      </c>
      <c r="N464" s="20" cm="1">
        <f t="array" ref="N464">SQRT(SUMPRODUCT(($C278:$H278 - INDEX($C$205:$H$211, COLUMN()-COLUMN($L$450)+1, 0))^2))</f>
        <v>4.84705716399887</v>
      </c>
      <c r="O464" s="20" cm="1">
        <f t="array" ref="O464">SQRT(SUMPRODUCT(($C278:$H278 - INDEX($C$205:$H$211, COLUMN()-COLUMN($L$450)+1, 0))^2))</f>
        <v>6.4598564467901349</v>
      </c>
      <c r="P464" s="20" cm="1">
        <f t="array" ref="P464">SQRT(SUMPRODUCT(($C278:$H278 - INDEX($C$205:$H$211, COLUMN()-COLUMN($L$450)+1, 0))^2))</f>
        <v>7.1413560436239374</v>
      </c>
      <c r="Q464" s="20" cm="1">
        <f t="array" ref="Q464">SQRT(SUMPRODUCT(($C278:$H278 - INDEX($C$205:$H$211, COLUMN()-COLUMN($L$450)+1, 0))^2))</f>
        <v>5.8837744422889262</v>
      </c>
      <c r="R464" s="20" cm="1">
        <f t="array" ref="R464">SQRT(SUMPRODUCT(($C278:$H278 - INDEX($C$205:$H$211, COLUMN()-COLUMN($L$450)+1, 0))^2))</f>
        <v>7.2093483955992994</v>
      </c>
      <c r="S464" s="23">
        <f t="shared" si="12"/>
        <v>6.4089034028562617</v>
      </c>
    </row>
    <row r="465" spans="11:19" x14ac:dyDescent="0.35">
      <c r="K465" s="3" t="s">
        <v>27</v>
      </c>
      <c r="L465" s="20" cm="1">
        <f t="array" ref="L465">SQRT(SUMPRODUCT(($C279:$H279 - INDEX($C$205:$H$211, COLUMN()-COLUMN($L$450)+1, 0))^2))</f>
        <v>4.9769485356321885</v>
      </c>
      <c r="M465" s="20" cm="1">
        <f t="array" ref="M465">SQRT(SUMPRODUCT(($C279:$H279 - INDEX($C$205:$H$211, COLUMN()-COLUMN($L$450)+1, 0))^2))</f>
        <v>6.5140800613583298</v>
      </c>
      <c r="N465" s="20" cm="1">
        <f t="array" ref="N465">SQRT(SUMPRODUCT(($C279:$H279 - INDEX($C$205:$H$211, COLUMN()-COLUMN($L$450)+1, 0))^2))</f>
        <v>3.9807890343169947</v>
      </c>
      <c r="O465" s="20" cm="1">
        <f t="array" ref="O465">SQRT(SUMPRODUCT(($C279:$H279 - INDEX($C$205:$H$211, COLUMN()-COLUMN($L$450)+1, 0))^2))</f>
        <v>5.6135442830655347</v>
      </c>
      <c r="P465" s="20" cm="1">
        <f t="array" ref="P465">SQRT(SUMPRODUCT(($C279:$H279 - INDEX($C$205:$H$211, COLUMN()-COLUMN($L$450)+1, 0))^2))</f>
        <v>6.1730602400136352</v>
      </c>
      <c r="Q465" s="20" cm="1">
        <f t="array" ref="Q465">SQRT(SUMPRODUCT(($C279:$H279 - INDEX($C$205:$H$211, COLUMN()-COLUMN($L$450)+1, 0))^2))</f>
        <v>5.0211176595756148</v>
      </c>
      <c r="R465" s="20" cm="1">
        <f t="array" ref="R465">SQRT(SUMPRODUCT(($C279:$H279 - INDEX($C$205:$H$211, COLUMN()-COLUMN($L$450)+1, 0))^2))</f>
        <v>6.3084709293311017</v>
      </c>
      <c r="S465" s="23">
        <f t="shared" si="12"/>
        <v>5.5125729633276279</v>
      </c>
    </row>
    <row r="466" spans="11:19" x14ac:dyDescent="0.35">
      <c r="K466" s="3" t="s">
        <v>29</v>
      </c>
      <c r="L466" s="20" cm="1">
        <f t="array" ref="L466">SQRT(SUMPRODUCT(($C280:$H280 - INDEX($C$205:$H$211, COLUMN()-COLUMN($L$450)+1, 0))^2))</f>
        <v>5.0464908755724363</v>
      </c>
      <c r="M466" s="20" cm="1">
        <f t="array" ref="M466">SQRT(SUMPRODUCT(($C280:$H280 - INDEX($C$205:$H$211, COLUMN()-COLUMN($L$450)+1, 0))^2))</f>
        <v>6.5494104105251676</v>
      </c>
      <c r="N466" s="20" cm="1">
        <f t="array" ref="N466">SQRT(SUMPRODUCT(($C280:$H280 - INDEX($C$205:$H$211, COLUMN()-COLUMN($L$450)+1, 0))^2))</f>
        <v>4.010720998337316</v>
      </c>
      <c r="O466" s="20" cm="1">
        <f t="array" ref="O466">SQRT(SUMPRODUCT(($C280:$H280 - INDEX($C$205:$H$211, COLUMN()-COLUMN($L$450)+1, 0))^2))</f>
        <v>5.5990369073788395</v>
      </c>
      <c r="P466" s="20" cm="1">
        <f t="array" ref="P466">SQRT(SUMPRODUCT(($C280:$H280 - INDEX($C$205:$H$211, COLUMN()-COLUMN($L$450)+1, 0))^2))</f>
        <v>6.2878702892008</v>
      </c>
      <c r="Q466" s="20" cm="1">
        <f t="array" ref="Q466">SQRT(SUMPRODUCT(($C280:$H280 - INDEX($C$205:$H$211, COLUMN()-COLUMN($L$450)+1, 0))^2))</f>
        <v>5.0218305752569643</v>
      </c>
      <c r="R466" s="20" cm="1">
        <f t="array" ref="R466">SQRT(SUMPRODUCT(($C280:$H280 - INDEX($C$205:$H$211, COLUMN()-COLUMN($L$450)+1, 0))^2))</f>
        <v>6.3707746780888614</v>
      </c>
      <c r="S466" s="23">
        <f t="shared" si="12"/>
        <v>5.5551621049086268</v>
      </c>
    </row>
    <row r="467" spans="11:19" x14ac:dyDescent="0.35">
      <c r="K467" s="3" t="s">
        <v>30</v>
      </c>
      <c r="L467" s="20" cm="1">
        <f t="array" ref="L467">SQRT(SUMPRODUCT(($C281:$H281 - INDEX($C$205:$H$211, COLUMN()-COLUMN($L$450)+1, 0))^2))</f>
        <v>6.3895917539259646</v>
      </c>
      <c r="M467" s="20" cm="1">
        <f t="array" ref="M467">SQRT(SUMPRODUCT(($C281:$H281 - INDEX($C$205:$H$211, COLUMN()-COLUMN($L$450)+1, 0))^2))</f>
        <v>7.8268442414178869</v>
      </c>
      <c r="N467" s="20" cm="1">
        <f t="array" ref="N467">SQRT(SUMPRODUCT(($C281:$H281 - INDEX($C$205:$H$211, COLUMN()-COLUMN($L$450)+1, 0))^2))</f>
        <v>5.2706411606575623</v>
      </c>
      <c r="O467" s="20" cm="1">
        <f t="array" ref="O467">SQRT(SUMPRODUCT(($C281:$H281 - INDEX($C$205:$H$211, COLUMN()-COLUMN($L$450)+1, 0))^2))</f>
        <v>6.8727905020218421</v>
      </c>
      <c r="P467" s="20" cm="1">
        <f t="array" ref="P467">SQRT(SUMPRODUCT(($C281:$H281 - INDEX($C$205:$H$211, COLUMN()-COLUMN($L$450)+1, 0))^2))</f>
        <v>7.5451954798717829</v>
      </c>
      <c r="Q467" s="20" cm="1">
        <f t="array" ref="Q467">SQRT(SUMPRODUCT(($C281:$H281 - INDEX($C$205:$H$211, COLUMN()-COLUMN($L$450)+1, 0))^2))</f>
        <v>6.3883912899647823</v>
      </c>
      <c r="R467" s="20" cm="1">
        <f t="array" ref="R467">SQRT(SUMPRODUCT(($C281:$H281 - INDEX($C$205:$H$211, COLUMN()-COLUMN($L$450)+1, 0))^2))</f>
        <v>7.5764065883559413</v>
      </c>
      <c r="S467" s="23">
        <f t="shared" si="12"/>
        <v>6.838551573745109</v>
      </c>
    </row>
    <row r="468" spans="11:19" x14ac:dyDescent="0.35">
      <c r="K468" s="3" t="s">
        <v>6</v>
      </c>
      <c r="L468" s="20" cm="1">
        <f t="array" ref="L468">SQRT(SUMPRODUCT(($C282:$H282 - INDEX($C$205:$H$211, COLUMN()-COLUMN($L$450)+1, 0))^2))</f>
        <v>4.997058544559021</v>
      </c>
      <c r="M468" s="20" cm="1">
        <f t="array" ref="M468">SQRT(SUMPRODUCT(($C282:$H282 - INDEX($C$205:$H$211, COLUMN()-COLUMN($L$450)+1, 0))^2))</f>
        <v>6.6232086480850976</v>
      </c>
      <c r="N468" s="20" cm="1">
        <f t="array" ref="N468">SQRT(SUMPRODUCT(($C282:$H282 - INDEX($C$205:$H$211, COLUMN()-COLUMN($L$450)+1, 0))^2))</f>
        <v>4.1548210857251977</v>
      </c>
      <c r="O468" s="20" cm="1">
        <f t="array" ref="O468">SQRT(SUMPRODUCT(($C282:$H282 - INDEX($C$205:$H$211, COLUMN()-COLUMN($L$450)+1, 0))^2))</f>
        <v>5.7574934325430593</v>
      </c>
      <c r="P468" s="20" cm="1">
        <f t="array" ref="P468">SQRT(SUMPRODUCT(($C282:$H282 - INDEX($C$205:$H$211, COLUMN()-COLUMN($L$450)+1, 0))^2))</f>
        <v>6.2758550630425489</v>
      </c>
      <c r="Q468" s="20" cm="1">
        <f t="array" ref="Q468">SQRT(SUMPRODUCT(($C282:$H282 - INDEX($C$205:$H$211, COLUMN()-COLUMN($L$450)+1, 0))^2))</f>
        <v>5.0244279466134376</v>
      </c>
      <c r="R468" s="20" cm="1">
        <f t="array" ref="R468">SQRT(SUMPRODUCT(($C282:$H282 - INDEX($C$205:$H$211, COLUMN()-COLUMN($L$450)+1, 0))^2))</f>
        <v>6.4988408800007926</v>
      </c>
      <c r="S468" s="23">
        <f t="shared" si="12"/>
        <v>5.6188150857955934</v>
      </c>
    </row>
    <row r="469" spans="11:19" x14ac:dyDescent="0.35">
      <c r="K469" s="3" t="s">
        <v>32</v>
      </c>
      <c r="L469" s="20" cm="1">
        <f t="array" ref="L469">SQRT(SUMPRODUCT(($C283:$H283 - INDEX($C$205:$H$211, COLUMN()-COLUMN($L$450)+1, 0))^2))</f>
        <v>5.9176527577977867</v>
      </c>
      <c r="M469" s="20" cm="1">
        <f t="array" ref="M469">SQRT(SUMPRODUCT(($C283:$H283 - INDEX($C$205:$H$211, COLUMN()-COLUMN($L$450)+1, 0))^2))</f>
        <v>7.3806017133786366</v>
      </c>
      <c r="N469" s="20" cm="1">
        <f t="array" ref="N469">SQRT(SUMPRODUCT(($C283:$H283 - INDEX($C$205:$H$211, COLUMN()-COLUMN($L$450)+1, 0))^2))</f>
        <v>4.8255977087701929</v>
      </c>
      <c r="O469" s="20" cm="1">
        <f t="array" ref="O469">SQRT(SUMPRODUCT(($C283:$H283 - INDEX($C$205:$H$211, COLUMN()-COLUMN($L$450)+1, 0))^2))</f>
        <v>6.4203612738833495</v>
      </c>
      <c r="P469" s="20" cm="1">
        <f t="array" ref="P469">SQRT(SUMPRODUCT(($C283:$H283 - INDEX($C$205:$H$211, COLUMN()-COLUMN($L$450)+1, 0))^2))</f>
        <v>7.1016717894743016</v>
      </c>
      <c r="Q469" s="20" cm="1">
        <f t="array" ref="Q469">SQRT(SUMPRODUCT(($C283:$H283 - INDEX($C$205:$H$211, COLUMN()-COLUMN($L$450)+1, 0))^2))</f>
        <v>5.9121750323593876</v>
      </c>
      <c r="R469" s="20" cm="1">
        <f t="array" ref="R469">SQRT(SUMPRODUCT(($C283:$H283 - INDEX($C$205:$H$211, COLUMN()-COLUMN($L$450)+1, 0))^2))</f>
        <v>7.1502595726546962</v>
      </c>
      <c r="S469" s="23">
        <f t="shared" si="12"/>
        <v>6.3869028354740509</v>
      </c>
    </row>
    <row r="470" spans="11:19" x14ac:dyDescent="0.35">
      <c r="K470" s="3" t="s">
        <v>34</v>
      </c>
      <c r="L470" s="20" cm="1">
        <f t="array" ref="L470">SQRT(SUMPRODUCT(($C284:$H284 - INDEX($C$205:$H$211, COLUMN()-COLUMN($L$450)+1, 0))^2))</f>
        <v>6.1721869397832343</v>
      </c>
      <c r="M470" s="20" cm="1">
        <f t="array" ref="M470">SQRT(SUMPRODUCT(($C284:$H284 - INDEX($C$205:$H$211, COLUMN()-COLUMN($L$450)+1, 0))^2))</f>
        <v>7.6840156605390417</v>
      </c>
      <c r="N470" s="20" cm="1">
        <f t="array" ref="N470">SQRT(SUMPRODUCT(($C284:$H284 - INDEX($C$205:$H$211, COLUMN()-COLUMN($L$450)+1, 0))^2))</f>
        <v>5.1521385153756327</v>
      </c>
      <c r="O470" s="20" cm="1">
        <f t="array" ref="O470">SQRT(SUMPRODUCT(($C284:$H284 - INDEX($C$205:$H$211, COLUMN()-COLUMN($L$450)+1, 0))^2))</f>
        <v>6.8174127022520388</v>
      </c>
      <c r="P470" s="20" cm="1">
        <f t="array" ref="P470">SQRT(SUMPRODUCT(($C284:$H284 - INDEX($C$205:$H$211, COLUMN()-COLUMN($L$450)+1, 0))^2))</f>
        <v>7.3461018023548155</v>
      </c>
      <c r="Q470" s="20" cm="1">
        <f t="array" ref="Q470">SQRT(SUMPRODUCT(($C284:$H284 - INDEX($C$205:$H$211, COLUMN()-COLUMN($L$450)+1, 0))^2))</f>
        <v>6.181561617324669</v>
      </c>
      <c r="R470" s="20" cm="1">
        <f t="array" ref="R470">SQRT(SUMPRODUCT(($C284:$H284 - INDEX($C$205:$H$211, COLUMN()-COLUMN($L$450)+1, 0))^2))</f>
        <v>7.4856616413427908</v>
      </c>
      <c r="S470" s="23">
        <f t="shared" si="12"/>
        <v>6.691296982710317</v>
      </c>
    </row>
    <row r="471" spans="11:19" x14ac:dyDescent="0.35">
      <c r="K471" s="3" t="s">
        <v>36</v>
      </c>
      <c r="L471" s="20" cm="1">
        <f t="array" ref="L471">SQRT(SUMPRODUCT(($C285:$H285 - INDEX($C$205:$H$211, COLUMN()-COLUMN($L$450)+1, 0))^2))</f>
        <v>6.3799466670802794</v>
      </c>
      <c r="M471" s="20" cm="1">
        <f t="array" ref="M471">SQRT(SUMPRODUCT(($C285:$H285 - INDEX($C$205:$H$211, COLUMN()-COLUMN($L$450)+1, 0))^2))</f>
        <v>7.7555553165849114</v>
      </c>
      <c r="N471" s="20" cm="1">
        <f t="array" ref="N471">SQRT(SUMPRODUCT(($C285:$H285 - INDEX($C$205:$H$211, COLUMN()-COLUMN($L$450)+1, 0))^2))</f>
        <v>5.2661649305884168</v>
      </c>
      <c r="O471" s="20" cm="1">
        <f t="array" ref="O471">SQRT(SUMPRODUCT(($C285:$H285 - INDEX($C$205:$H$211, COLUMN()-COLUMN($L$450)+1, 0))^2))</f>
        <v>6.7182577687033405</v>
      </c>
      <c r="P471" s="20" cm="1">
        <f t="array" ref="P471">SQRT(SUMPRODUCT(($C285:$H285 - INDEX($C$205:$H$211, COLUMN()-COLUMN($L$450)+1, 0))^2))</f>
        <v>7.5533800863803586</v>
      </c>
      <c r="Q471" s="20" cm="1">
        <f t="array" ref="Q471">SQRT(SUMPRODUCT(($C285:$H285 - INDEX($C$205:$H$211, COLUMN()-COLUMN($L$450)+1, 0))^2))</f>
        <v>6.3561432434877521</v>
      </c>
      <c r="R471" s="20" cm="1">
        <f t="array" ref="R471">SQRT(SUMPRODUCT(($C285:$H285 - INDEX($C$205:$H$211, COLUMN()-COLUMN($L$450)+1, 0))^2))</f>
        <v>7.507723475841118</v>
      </c>
      <c r="S471" s="23">
        <f t="shared" si="12"/>
        <v>6.7910244983808825</v>
      </c>
    </row>
    <row r="472" spans="11:19" x14ac:dyDescent="0.35">
      <c r="K472" s="3" t="s">
        <v>12</v>
      </c>
      <c r="L472" s="20" cm="1">
        <f t="array" ref="L472">SQRT(SUMPRODUCT(($C286:$H286 - INDEX($C$205:$H$211, COLUMN()-COLUMN($L$450)+1, 0))^2))</f>
        <v>4.9578507119092547</v>
      </c>
      <c r="M472" s="20" cm="1">
        <f t="array" ref="M472">SQRT(SUMPRODUCT(($C286:$H286 - INDEX($C$205:$H$211, COLUMN()-COLUMN($L$450)+1, 0))^2))</f>
        <v>6.3667951309193205</v>
      </c>
      <c r="N472" s="20" cm="1">
        <f t="array" ref="N472">SQRT(SUMPRODUCT(($C286:$H286 - INDEX($C$205:$H$211, COLUMN()-COLUMN($L$450)+1, 0))^2))</f>
        <v>3.8695128125654921</v>
      </c>
      <c r="O472" s="20" cm="1">
        <f t="array" ref="O472">SQRT(SUMPRODUCT(($C286:$H286 - INDEX($C$205:$H$211, COLUMN()-COLUMN($L$450)+1, 0))^2))</f>
        <v>5.256848315804584</v>
      </c>
      <c r="P472" s="20" cm="1">
        <f t="array" ref="P472">SQRT(SUMPRODUCT(($C286:$H286 - INDEX($C$205:$H$211, COLUMN()-COLUMN($L$450)+1, 0))^2))</f>
        <v>6.2204560601497372</v>
      </c>
      <c r="Q472" s="20" cm="1">
        <f t="array" ref="Q472">SQRT(SUMPRODUCT(($C286:$H286 - INDEX($C$205:$H$211, COLUMN()-COLUMN($L$450)+1, 0))^2))</f>
        <v>4.9136105303232114</v>
      </c>
      <c r="R472" s="20" cm="1">
        <f t="array" ref="R472">SQRT(SUMPRODUCT(($C286:$H286 - INDEX($C$205:$H$211, COLUMN()-COLUMN($L$450)+1, 0))^2))</f>
        <v>6.1458924030920956</v>
      </c>
      <c r="S472" s="23">
        <f t="shared" si="12"/>
        <v>5.3901379949662429</v>
      </c>
    </row>
    <row r="473" spans="11:19" x14ac:dyDescent="0.35">
      <c r="K473" s="3" t="s">
        <v>38</v>
      </c>
      <c r="L473" s="20" cm="1">
        <f t="array" ref="L473">SQRT(SUMPRODUCT(($C287:$H287 - INDEX($C$205:$H$211, COLUMN()-COLUMN($L$450)+1, 0))^2))</f>
        <v>6.6164136595731184</v>
      </c>
      <c r="M473" s="20" cm="1">
        <f t="array" ref="M473">SQRT(SUMPRODUCT(($C287:$H287 - INDEX($C$205:$H$211, COLUMN()-COLUMN($L$450)+1, 0))^2))</f>
        <v>8.0390883525427412</v>
      </c>
      <c r="N473" s="20" cm="1">
        <f t="array" ref="N473">SQRT(SUMPRODUCT(($C287:$H287 - INDEX($C$205:$H$211, COLUMN()-COLUMN($L$450)+1, 0))^2))</f>
        <v>5.4806850308164305</v>
      </c>
      <c r="O473" s="20" cm="1">
        <f t="array" ref="O473">SQRT(SUMPRODUCT(($C287:$H287 - INDEX($C$205:$H$211, COLUMN()-COLUMN($L$450)+1, 0))^2))</f>
        <v>7.156716141618289</v>
      </c>
      <c r="P473" s="20" cm="1">
        <f t="array" ref="P473">SQRT(SUMPRODUCT(($C287:$H287 - INDEX($C$205:$H$211, COLUMN()-COLUMN($L$450)+1, 0))^2))</f>
        <v>7.7299967071307805</v>
      </c>
      <c r="Q473" s="20" cm="1">
        <f t="array" ref="Q473">SQRT(SUMPRODUCT(($C287:$H287 - INDEX($C$205:$H$211, COLUMN()-COLUMN($L$450)+1, 0))^2))</f>
        <v>6.5910053084249896</v>
      </c>
      <c r="R473" s="20" cm="1">
        <f t="array" ref="R473">SQRT(SUMPRODUCT(($C287:$H287 - INDEX($C$205:$H$211, COLUMN()-COLUMN($L$450)+1, 0))^2))</f>
        <v>7.7968066913079852</v>
      </c>
      <c r="S473" s="23">
        <f t="shared" si="12"/>
        <v>7.058673127344905</v>
      </c>
    </row>
    <row r="474" spans="11:19" x14ac:dyDescent="0.35">
      <c r="K474" s="3" t="s">
        <v>40</v>
      </c>
      <c r="L474" s="20" cm="1">
        <f t="array" ref="L474">SQRT(SUMPRODUCT(($C288:$H288 - INDEX($C$205:$H$211, COLUMN()-COLUMN($L$450)+1, 0))^2))</f>
        <v>5.6625245088108898</v>
      </c>
      <c r="M474" s="20" cm="1">
        <f t="array" ref="M474">SQRT(SUMPRODUCT(($C288:$H288 - INDEX($C$205:$H$211, COLUMN()-COLUMN($L$450)+1, 0))^2))</f>
        <v>7.1895387102023012</v>
      </c>
      <c r="N474" s="20" cm="1">
        <f t="array" ref="N474">SQRT(SUMPRODUCT(($C288:$H288 - INDEX($C$205:$H$211, COLUMN()-COLUMN($L$450)+1, 0))^2))</f>
        <v>4.6392115002645307</v>
      </c>
      <c r="O474" s="20" cm="1">
        <f t="array" ref="O474">SQRT(SUMPRODUCT(($C288:$H288 - INDEX($C$205:$H$211, COLUMN()-COLUMN($L$450)+1, 0))^2))</f>
        <v>6.2333171552540563</v>
      </c>
      <c r="P474" s="20" cm="1">
        <f t="array" ref="P474">SQRT(SUMPRODUCT(($C288:$H288 - INDEX($C$205:$H$211, COLUMN()-COLUMN($L$450)+1, 0))^2))</f>
        <v>6.9113896061396325</v>
      </c>
      <c r="Q474" s="20" cm="1">
        <f t="array" ref="Q474">SQRT(SUMPRODUCT(($C288:$H288 - INDEX($C$205:$H$211, COLUMN()-COLUMN($L$450)+1, 0))^2))</f>
        <v>5.653406563405591</v>
      </c>
      <c r="R474" s="20" cm="1">
        <f t="array" ref="R474">SQRT(SUMPRODUCT(($C288:$H288 - INDEX($C$205:$H$211, COLUMN()-COLUMN($L$450)+1, 0))^2))</f>
        <v>7.0002166801995775</v>
      </c>
      <c r="S474" s="23">
        <f t="shared" si="12"/>
        <v>6.1842292463252253</v>
      </c>
    </row>
    <row r="475" spans="11:19" x14ac:dyDescent="0.35">
      <c r="K475" s="3" t="s">
        <v>42</v>
      </c>
      <c r="L475" s="20" cm="1">
        <f t="array" ref="L475">SQRT(SUMPRODUCT(($C289:$H289 - INDEX($C$205:$H$211, COLUMN()-COLUMN($L$450)+1, 0))^2))</f>
        <v>6.4147317054151234</v>
      </c>
      <c r="M475" s="20" cm="1">
        <f t="array" ref="M475">SQRT(SUMPRODUCT(($C289:$H289 - INDEX($C$205:$H$211, COLUMN()-COLUMN($L$450)+1, 0))^2))</f>
        <v>7.8176429484234911</v>
      </c>
      <c r="N475" s="20" cm="1">
        <f t="array" ref="N475">SQRT(SUMPRODUCT(($C289:$H289 - INDEX($C$205:$H$211, COLUMN()-COLUMN($L$450)+1, 0))^2))</f>
        <v>5.2518104441688571</v>
      </c>
      <c r="O475" s="20" cm="1">
        <f t="array" ref="O475">SQRT(SUMPRODUCT(($C289:$H289 - INDEX($C$205:$H$211, COLUMN()-COLUMN($L$450)+1, 0))^2))</f>
        <v>6.8540774822965735</v>
      </c>
      <c r="P475" s="20" cm="1">
        <f t="array" ref="P475">SQRT(SUMPRODUCT(($C289:$H289 - INDEX($C$205:$H$211, COLUMN()-COLUMN($L$450)+1, 0))^2))</f>
        <v>7.5668488798051303</v>
      </c>
      <c r="Q475" s="20" cm="1">
        <f t="array" ref="Q475">SQRT(SUMPRODUCT(($C289:$H289 - INDEX($C$205:$H$211, COLUMN()-COLUMN($L$450)+1, 0))^2))</f>
        <v>6.3730328515926855</v>
      </c>
      <c r="R475" s="20" cm="1">
        <f t="array" ref="R475">SQRT(SUMPRODUCT(($C289:$H289 - INDEX($C$205:$H$211, COLUMN()-COLUMN($L$450)+1, 0))^2))</f>
        <v>7.5684422865724441</v>
      </c>
      <c r="S475" s="23">
        <f t="shared" si="12"/>
        <v>6.8352266568963289</v>
      </c>
    </row>
    <row r="476" spans="11:19" x14ac:dyDescent="0.35">
      <c r="K476" s="3" t="s">
        <v>44</v>
      </c>
      <c r="L476" s="20" cm="1">
        <f t="array" ref="L476">SQRT(SUMPRODUCT(($C290:$H290 - INDEX($C$205:$H$211, COLUMN()-COLUMN($L$450)+1, 0))^2))</f>
        <v>6.1784104318772686</v>
      </c>
      <c r="M476" s="20" cm="1">
        <f t="array" ref="M476">SQRT(SUMPRODUCT(($C290:$H290 - INDEX($C$205:$H$211, COLUMN()-COLUMN($L$450)+1, 0))^2))</f>
        <v>7.6076643340268948</v>
      </c>
      <c r="N476" s="20" cm="1">
        <f t="array" ref="N476">SQRT(SUMPRODUCT(($C290:$H290 - INDEX($C$205:$H$211, COLUMN()-COLUMN($L$450)+1, 0))^2))</f>
        <v>5.0439057445053201</v>
      </c>
      <c r="O476" s="20" cm="1">
        <f t="array" ref="O476">SQRT(SUMPRODUCT(($C290:$H290 - INDEX($C$205:$H$211, COLUMN()-COLUMN($L$450)+1, 0))^2))</f>
        <v>6.6363793114993248</v>
      </c>
      <c r="P476" s="20" cm="1">
        <f t="array" ref="P476">SQRT(SUMPRODUCT(($C290:$H290 - INDEX($C$205:$H$211, COLUMN()-COLUMN($L$450)+1, 0))^2))</f>
        <v>7.3535031910080457</v>
      </c>
      <c r="Q476" s="20" cm="1">
        <f t="array" ref="Q476">SQRT(SUMPRODUCT(($C290:$H290 - INDEX($C$205:$H$211, COLUMN()-COLUMN($L$450)+1, 0))^2))</f>
        <v>6.1526356438635563</v>
      </c>
      <c r="R476" s="20" cm="1">
        <f t="array" ref="R476">SQRT(SUMPRODUCT(($C290:$H290 - INDEX($C$205:$H$211, COLUMN()-COLUMN($L$450)+1, 0))^2))</f>
        <v>7.366869321066531</v>
      </c>
      <c r="S476" s="23">
        <f t="shared" si="12"/>
        <v>6.6199097111209912</v>
      </c>
    </row>
    <row r="477" spans="11:19" x14ac:dyDescent="0.35">
      <c r="K477" s="3" t="s">
        <v>46</v>
      </c>
      <c r="L477" s="20" cm="1">
        <f t="array" ref="L477">SQRT(SUMPRODUCT(($C291:$H291 - INDEX($C$205:$H$211, COLUMN()-COLUMN($L$450)+1, 0))^2))</f>
        <v>5.9082568384220222</v>
      </c>
      <c r="M477" s="20" cm="1">
        <f t="array" ref="M477">SQRT(SUMPRODUCT(($C291:$H291 - INDEX($C$205:$H$211, COLUMN()-COLUMN($L$450)+1, 0))^2))</f>
        <v>7.3663459374461144</v>
      </c>
      <c r="N477" s="20" cm="1">
        <f t="array" ref="N477">SQRT(SUMPRODUCT(($C291:$H291 - INDEX($C$205:$H$211, COLUMN()-COLUMN($L$450)+1, 0))^2))</f>
        <v>4.8137811071322965</v>
      </c>
      <c r="O477" s="20" cm="1">
        <f t="array" ref="O477">SQRT(SUMPRODUCT(($C291:$H291 - INDEX($C$205:$H$211, COLUMN()-COLUMN($L$450)+1, 0))^2))</f>
        <v>6.4667740706948349</v>
      </c>
      <c r="P477" s="20" cm="1">
        <f t="array" ref="P477">SQRT(SUMPRODUCT(($C291:$H291 - INDEX($C$205:$H$211, COLUMN()-COLUMN($L$450)+1, 0))^2))</f>
        <v>7.0573586000726589</v>
      </c>
      <c r="Q477" s="20" cm="1">
        <f t="array" ref="Q477">SQRT(SUMPRODUCT(($C291:$H291 - INDEX($C$205:$H$211, COLUMN()-COLUMN($L$450)+1, 0))^2))</f>
        <v>5.9005371064027416</v>
      </c>
      <c r="R477" s="20" cm="1">
        <f t="array" ref="R477">SQRT(SUMPRODUCT(($C291:$H291 - INDEX($C$205:$H$211, COLUMN()-COLUMN($L$450)+1, 0))^2))</f>
        <v>7.140363501364285</v>
      </c>
      <c r="S477" s="23">
        <f t="shared" si="12"/>
        <v>6.3790595945049935</v>
      </c>
    </row>
    <row r="478" spans="11:19" x14ac:dyDescent="0.35">
      <c r="K478" s="3" t="s">
        <v>48</v>
      </c>
      <c r="L478" s="20" cm="1">
        <f t="array" ref="L478">SQRT(SUMPRODUCT(($C292:$H292 - INDEX($C$205:$H$211, COLUMN()-COLUMN($L$450)+1, 0))^2))</f>
        <v>6.371267713658078</v>
      </c>
      <c r="M478" s="20" cm="1">
        <f t="array" ref="M478">SQRT(SUMPRODUCT(($C292:$H292 - INDEX($C$205:$H$211, COLUMN()-COLUMN($L$450)+1, 0))^2))</f>
        <v>7.7957064481956051</v>
      </c>
      <c r="N478" s="20" cm="1">
        <f t="array" ref="N478">SQRT(SUMPRODUCT(($C292:$H292 - INDEX($C$205:$H$211, COLUMN()-COLUMN($L$450)+1, 0))^2))</f>
        <v>5.2394878259101256</v>
      </c>
      <c r="O478" s="20" cm="1">
        <f t="array" ref="O478">SQRT(SUMPRODUCT(($C292:$H292 - INDEX($C$205:$H$211, COLUMN()-COLUMN($L$450)+1, 0))^2))</f>
        <v>6.8775505220101136</v>
      </c>
      <c r="P478" s="20" cm="1">
        <f t="array" ref="P478">SQRT(SUMPRODUCT(($C292:$H292 - INDEX($C$205:$H$211, COLUMN()-COLUMN($L$450)+1, 0))^2))</f>
        <v>7.5122571963374636</v>
      </c>
      <c r="Q478" s="20" cm="1">
        <f t="array" ref="Q478">SQRT(SUMPRODUCT(($C292:$H292 - INDEX($C$205:$H$211, COLUMN()-COLUMN($L$450)+1, 0))^2))</f>
        <v>6.3384342876347954</v>
      </c>
      <c r="R478" s="20" cm="1">
        <f t="array" ref="R478">SQRT(SUMPRODUCT(($C292:$H292 - INDEX($C$205:$H$211, COLUMN()-COLUMN($L$450)+1, 0))^2))</f>
        <v>7.5604949813354914</v>
      </c>
      <c r="S478" s="23">
        <f t="shared" si="12"/>
        <v>6.8135998535830975</v>
      </c>
    </row>
    <row r="479" spans="11:19" x14ac:dyDescent="0.35">
      <c r="K479" s="3" t="s">
        <v>50</v>
      </c>
      <c r="L479" s="20" cm="1">
        <f t="array" ref="L479">SQRT(SUMPRODUCT(($C293:$H293 - INDEX($C$205:$H$211, COLUMN()-COLUMN($L$450)+1, 0))^2))</f>
        <v>6.5149335150935928</v>
      </c>
      <c r="M479" s="20" cm="1">
        <f t="array" ref="M479">SQRT(SUMPRODUCT(($C293:$H293 - INDEX($C$205:$H$211, COLUMN()-COLUMN($L$450)+1, 0))^2))</f>
        <v>7.9622406956092906</v>
      </c>
      <c r="N479" s="20" cm="1">
        <f t="array" ref="N479">SQRT(SUMPRODUCT(($C293:$H293 - INDEX($C$205:$H$211, COLUMN()-COLUMN($L$450)+1, 0))^2))</f>
        <v>5.4260295429223637</v>
      </c>
      <c r="O479" s="20" cm="1">
        <f t="array" ref="O479">SQRT(SUMPRODUCT(($C293:$H293 - INDEX($C$205:$H$211, COLUMN()-COLUMN($L$450)+1, 0))^2))</f>
        <v>7.0647252479865363</v>
      </c>
      <c r="P479" s="20" cm="1">
        <f t="array" ref="P479">SQRT(SUMPRODUCT(($C293:$H293 - INDEX($C$205:$H$211, COLUMN()-COLUMN($L$450)+1, 0))^2))</f>
        <v>7.6520584008531705</v>
      </c>
      <c r="Q479" s="20" cm="1">
        <f t="array" ref="Q479">SQRT(SUMPRODUCT(($C293:$H293 - INDEX($C$205:$H$211, COLUMN()-COLUMN($L$450)+1, 0))^2))</f>
        <v>6.512381103708992</v>
      </c>
      <c r="R479" s="20" cm="1">
        <f t="array" ref="R479">SQRT(SUMPRODUCT(($C293:$H293 - INDEX($C$205:$H$211, COLUMN()-COLUMN($L$450)+1, 0))^2))</f>
        <v>7.7312730989786065</v>
      </c>
      <c r="S479" s="23">
        <f t="shared" si="12"/>
        <v>6.9805202293075075</v>
      </c>
    </row>
    <row r="480" spans="11:19" x14ac:dyDescent="0.35">
      <c r="K480" s="3" t="s">
        <v>52</v>
      </c>
      <c r="L480" s="20" cm="1">
        <f t="array" ref="L480">SQRT(SUMPRODUCT(($C294:$H294 - INDEX($C$205:$H$211, COLUMN()-COLUMN($L$450)+1, 0))^2))</f>
        <v>6.5571142745727951</v>
      </c>
      <c r="M480" s="20" cm="1">
        <f t="array" ref="M480">SQRT(SUMPRODUCT(($C294:$H294 - INDEX($C$205:$H$211, COLUMN()-COLUMN($L$450)+1, 0))^2))</f>
        <v>7.9091755722426091</v>
      </c>
      <c r="N480" s="20" cm="1">
        <f t="array" ref="N480">SQRT(SUMPRODUCT(($C294:$H294 - INDEX($C$205:$H$211, COLUMN()-COLUMN($L$450)+1, 0))^2))</f>
        <v>5.3426512903744516</v>
      </c>
      <c r="O480" s="20" cm="1">
        <f t="array" ref="O480">SQRT(SUMPRODUCT(($C294:$H294 - INDEX($C$205:$H$211, COLUMN()-COLUMN($L$450)+1, 0))^2))</f>
        <v>6.9161223410309249</v>
      </c>
      <c r="P480" s="20" cm="1">
        <f t="array" ref="P480">SQRT(SUMPRODUCT(($C294:$H294 - INDEX($C$205:$H$211, COLUMN()-COLUMN($L$450)+1, 0))^2))</f>
        <v>7.6880836427855099</v>
      </c>
      <c r="Q480" s="20" cm="1">
        <f t="array" ref="Q480">SQRT(SUMPRODUCT(($C294:$H294 - INDEX($C$205:$H$211, COLUMN()-COLUMN($L$450)+1, 0))^2))</f>
        <v>6.5085221110270979</v>
      </c>
      <c r="R480" s="20" cm="1">
        <f t="array" ref="R480">SQRT(SUMPRODUCT(($C294:$H294 - INDEX($C$205:$H$211, COLUMN()-COLUMN($L$450)+1, 0))^2))</f>
        <v>7.6309313192899157</v>
      </c>
      <c r="S480" s="23">
        <f t="shared" si="12"/>
        <v>6.9360857930461863</v>
      </c>
    </row>
    <row r="481" spans="11:19" x14ac:dyDescent="0.35">
      <c r="K481" s="3" t="s">
        <v>54</v>
      </c>
      <c r="L481" s="20" cm="1">
        <f t="array" ref="L481">SQRT(SUMPRODUCT(($C295:$H295 - INDEX($C$205:$H$211, COLUMN()-COLUMN($L$450)+1, 0))^2))</f>
        <v>6.650742199593477</v>
      </c>
      <c r="M481" s="20" cm="1">
        <f t="array" ref="M481">SQRT(SUMPRODUCT(($C295:$H295 - INDEX($C$205:$H$211, COLUMN()-COLUMN($L$450)+1, 0))^2))</f>
        <v>8.0698329649693346</v>
      </c>
      <c r="N481" s="20" cm="1">
        <f t="array" ref="N481">SQRT(SUMPRODUCT(($C295:$H295 - INDEX($C$205:$H$211, COLUMN()-COLUMN($L$450)+1, 0))^2))</f>
        <v>5.5574315224326325</v>
      </c>
      <c r="O481" s="20" cm="1">
        <f t="array" ref="O481">SQRT(SUMPRODUCT(($C295:$H295 - INDEX($C$205:$H$211, COLUMN()-COLUMN($L$450)+1, 0))^2))</f>
        <v>7.1777669432822897</v>
      </c>
      <c r="P481" s="20" cm="1">
        <f t="array" ref="P481">SQRT(SUMPRODUCT(($C295:$H295 - INDEX($C$205:$H$211, COLUMN()-COLUMN($L$450)+1, 0))^2))</f>
        <v>7.7755474975037622</v>
      </c>
      <c r="Q481" s="20" cm="1">
        <f t="array" ref="Q481">SQRT(SUMPRODUCT(($C295:$H295 - INDEX($C$205:$H$211, COLUMN()-COLUMN($L$450)+1, 0))^2))</f>
        <v>6.6298469602154375</v>
      </c>
      <c r="R481" s="20" cm="1">
        <f t="array" ref="R481">SQRT(SUMPRODUCT(($C295:$H295 - INDEX($C$205:$H$211, COLUMN()-COLUMN($L$450)+1, 0))^2))</f>
        <v>7.8453367295164256</v>
      </c>
      <c r="S481" s="23">
        <f t="shared" si="12"/>
        <v>7.100929259644766</v>
      </c>
    </row>
    <row r="482" spans="11:19" x14ac:dyDescent="0.35">
      <c r="K482" s="3" t="s">
        <v>56</v>
      </c>
      <c r="L482" s="20" cm="1">
        <f t="array" ref="L482">SQRT(SUMPRODUCT(($C296:$H296 - INDEX($C$205:$H$211, COLUMN()-COLUMN($L$450)+1, 0))^2))</f>
        <v>6.6949997876764105</v>
      </c>
      <c r="M482" s="20" cm="1">
        <f t="array" ref="M482">SQRT(SUMPRODUCT(($C296:$H296 - INDEX($C$205:$H$211, COLUMN()-COLUMN($L$450)+1, 0))^2))</f>
        <v>8.106232770670589</v>
      </c>
      <c r="N482" s="20" cm="1">
        <f t="array" ref="N482">SQRT(SUMPRODUCT(($C296:$H296 - INDEX($C$205:$H$211, COLUMN()-COLUMN($L$450)+1, 0))^2))</f>
        <v>5.5833379757564936</v>
      </c>
      <c r="O482" s="20" cm="1">
        <f t="array" ref="O482">SQRT(SUMPRODUCT(($C296:$H296 - INDEX($C$205:$H$211, COLUMN()-COLUMN($L$450)+1, 0))^2))</f>
        <v>7.22298123964244</v>
      </c>
      <c r="P482" s="20" cm="1">
        <f t="array" ref="P482">SQRT(SUMPRODUCT(($C296:$H296 - INDEX($C$205:$H$211, COLUMN()-COLUMN($L$450)+1, 0))^2))</f>
        <v>7.8100427049631707</v>
      </c>
      <c r="Q482" s="20" cm="1">
        <f t="array" ref="Q482">SQRT(SUMPRODUCT(($C296:$H296 - INDEX($C$205:$H$211, COLUMN()-COLUMN($L$450)+1, 0))^2))</f>
        <v>6.6631532395887874</v>
      </c>
      <c r="R482" s="20" cm="1">
        <f t="array" ref="R482">SQRT(SUMPRODUCT(($C296:$H296 - INDEX($C$205:$H$211, COLUMN()-COLUMN($L$450)+1, 0))^2))</f>
        <v>7.8782953045160458</v>
      </c>
      <c r="S482" s="23">
        <f t="shared" si="12"/>
        <v>7.1370061461162768</v>
      </c>
    </row>
    <row r="483" spans="11:19" x14ac:dyDescent="0.35">
      <c r="K483" s="3" t="s">
        <v>388</v>
      </c>
      <c r="L483" s="20" cm="1">
        <f t="array" ref="L483">SQRT(SUMPRODUCT(($C297:$H297 - INDEX($C$205:$H$211, COLUMN()-COLUMN($L$450)+1, 0))^2))</f>
        <v>5.6974702144849969</v>
      </c>
      <c r="M483" s="20" cm="1">
        <f t="array" ref="M483">SQRT(SUMPRODUCT(($C297:$H297 - INDEX($C$205:$H$211, COLUMN()-COLUMN($L$450)+1, 0))^2))</f>
        <v>7.2822657217785602</v>
      </c>
      <c r="N483" s="20" cm="1">
        <f t="array" ref="N483">SQRT(SUMPRODUCT(($C297:$H297 - INDEX($C$205:$H$211, COLUMN()-COLUMN($L$450)+1, 0))^2))</f>
        <v>4.7256986177641958</v>
      </c>
      <c r="O483" s="20" cm="1">
        <f t="array" ref="O483">SQRT(SUMPRODUCT(($C297:$H297 - INDEX($C$205:$H$211, COLUMN()-COLUMN($L$450)+1, 0))^2))</f>
        <v>6.2693469047372856</v>
      </c>
      <c r="P483" s="20" cm="1">
        <f t="array" ref="P483">SQRT(SUMPRODUCT(($C297:$H297 - INDEX($C$205:$H$211, COLUMN()-COLUMN($L$450)+1, 0))^2))</f>
        <v>6.9786319029757866</v>
      </c>
      <c r="Q483" s="20" cm="1">
        <f t="array" ref="Q483">SQRT(SUMPRODUCT(($C297:$H297 - INDEX($C$205:$H$211, COLUMN()-COLUMN($L$450)+1, 0))^2))</f>
        <v>5.7119237339686606</v>
      </c>
      <c r="R483" s="20" cm="1">
        <f t="array" ref="R483">SQRT(SUMPRODUCT(($C297:$H297 - INDEX($C$205:$H$211, COLUMN()-COLUMN($L$450)+1, 0))^2))</f>
        <v>7.0832749034789666</v>
      </c>
      <c r="S483" s="23">
        <f t="shared" si="12"/>
        <v>6.249801714169779</v>
      </c>
    </row>
    <row r="484" spans="11:19" x14ac:dyDescent="0.35">
      <c r="K484" s="3" t="s">
        <v>58</v>
      </c>
      <c r="L484" s="20" cm="1">
        <f t="array" ref="L484">SQRT(SUMPRODUCT(($C298:$H298 - INDEX($C$205:$H$211, COLUMN()-COLUMN($L$450)+1, 0))^2))</f>
        <v>5.3915099709594045</v>
      </c>
      <c r="M484" s="20" cm="1">
        <f t="array" ref="M484">SQRT(SUMPRODUCT(($C298:$H298 - INDEX($C$205:$H$211, COLUMN()-COLUMN($L$450)+1, 0))^2))</f>
        <v>6.8660061888343709</v>
      </c>
      <c r="N484" s="20" cm="1">
        <f t="array" ref="N484">SQRT(SUMPRODUCT(($C298:$H298 - INDEX($C$205:$H$211, COLUMN()-COLUMN($L$450)+1, 0))^2))</f>
        <v>4.313061048678577</v>
      </c>
      <c r="O484" s="20" cm="1">
        <f t="array" ref="O484">SQRT(SUMPRODUCT(($C298:$H298 - INDEX($C$205:$H$211, COLUMN()-COLUMN($L$450)+1, 0))^2))</f>
        <v>5.8119892961893065</v>
      </c>
      <c r="P484" s="20" cm="1">
        <f t="array" ref="P484">SQRT(SUMPRODUCT(($C298:$H298 - INDEX($C$205:$H$211, COLUMN()-COLUMN($L$450)+1, 0))^2))</f>
        <v>6.652172005666543</v>
      </c>
      <c r="Q484" s="20" cm="1">
        <f t="array" ref="Q484">SQRT(SUMPRODUCT(($C298:$H298 - INDEX($C$205:$H$211, COLUMN()-COLUMN($L$450)+1, 0))^2))</f>
        <v>5.3550480949602477</v>
      </c>
      <c r="R484" s="20" cm="1">
        <f t="array" ref="R484">SQRT(SUMPRODUCT(($C298:$H298 - INDEX($C$205:$H$211, COLUMN()-COLUMN($L$450)+1, 0))^2))</f>
        <v>6.6541962357751467</v>
      </c>
      <c r="S484" s="23">
        <f t="shared" si="12"/>
        <v>5.8634261201519422</v>
      </c>
    </row>
    <row r="485" spans="11:19" x14ac:dyDescent="0.35">
      <c r="K485" s="3" t="s">
        <v>60</v>
      </c>
      <c r="L485" s="20" cm="1">
        <f t="array" ref="L485">SQRT(SUMPRODUCT(($C299:$H299 - INDEX($C$205:$H$211, COLUMN()-COLUMN($L$450)+1, 0))^2))</f>
        <v>5.8643152983963409</v>
      </c>
      <c r="M485" s="20" cm="1">
        <f t="array" ref="M485">SQRT(SUMPRODUCT(($C299:$H299 - INDEX($C$205:$H$211, COLUMN()-COLUMN($L$450)+1, 0))^2))</f>
        <v>7.2579515898026692</v>
      </c>
      <c r="N485" s="20" cm="1">
        <f t="array" ref="N485">SQRT(SUMPRODUCT(($C299:$H299 - INDEX($C$205:$H$211, COLUMN()-COLUMN($L$450)+1, 0))^2))</f>
        <v>4.6962496188151652</v>
      </c>
      <c r="O485" s="20" cm="1">
        <f t="array" ref="O485">SQRT(SUMPRODUCT(($C299:$H299 - INDEX($C$205:$H$211, COLUMN()-COLUMN($L$450)+1, 0))^2))</f>
        <v>6.2345686493033208</v>
      </c>
      <c r="P485" s="20" cm="1">
        <f t="array" ref="P485">SQRT(SUMPRODUCT(($C299:$H299 - INDEX($C$205:$H$211, COLUMN()-COLUMN($L$450)+1, 0))^2))</f>
        <v>7.0729293669322715</v>
      </c>
      <c r="Q485" s="20" cm="1">
        <f t="array" ref="Q485">SQRT(SUMPRODUCT(($C299:$H299 - INDEX($C$205:$H$211, COLUMN()-COLUMN($L$450)+1, 0))^2))</f>
        <v>5.7844906266681875</v>
      </c>
      <c r="R485" s="20" cm="1">
        <f t="array" ref="R485">SQRT(SUMPRODUCT(($C299:$H299 - INDEX($C$205:$H$211, COLUMN()-COLUMN($L$450)+1, 0))^2))</f>
        <v>7.0316740923636925</v>
      </c>
      <c r="S485" s="23">
        <f t="shared" si="12"/>
        <v>6.2774541774688064</v>
      </c>
    </row>
    <row r="486" spans="11:19" x14ac:dyDescent="0.35">
      <c r="K486" s="3" t="s">
        <v>61</v>
      </c>
      <c r="L486" s="20" cm="1">
        <f t="array" ref="L486">SQRT(SUMPRODUCT(($C300:$H300 - INDEX($C$205:$H$211, COLUMN()-COLUMN($L$450)+1, 0))^2))</f>
        <v>5.6302232344184651</v>
      </c>
      <c r="M486" s="20" cm="1">
        <f t="array" ref="M486">SQRT(SUMPRODUCT(($C300:$H300 - INDEX($C$205:$H$211, COLUMN()-COLUMN($L$450)+1, 0))^2))</f>
        <v>7.0258709739672742</v>
      </c>
      <c r="N486" s="20" cm="1">
        <f t="array" ref="N486">SQRT(SUMPRODUCT(($C300:$H300 - INDEX($C$205:$H$211, COLUMN()-COLUMN($L$450)+1, 0))^2))</f>
        <v>4.534756759650711</v>
      </c>
      <c r="O486" s="20" cm="1">
        <f t="array" ref="O486">SQRT(SUMPRODUCT(($C300:$H300 - INDEX($C$205:$H$211, COLUMN()-COLUMN($L$450)+1, 0))^2))</f>
        <v>5.890520263441867</v>
      </c>
      <c r="P486" s="20" cm="1">
        <f t="array" ref="P486">SQRT(SUMPRODUCT(($C300:$H300 - INDEX($C$205:$H$211, COLUMN()-COLUMN($L$450)+1, 0))^2))</f>
        <v>6.9489904834678304</v>
      </c>
      <c r="Q486" s="20" cm="1">
        <f t="array" ref="Q486">SQRT(SUMPRODUCT(($C300:$H300 - INDEX($C$205:$H$211, COLUMN()-COLUMN($L$450)+1, 0))^2))</f>
        <v>5.5046041137462467</v>
      </c>
      <c r="R486" s="20" cm="1">
        <f t="array" ref="R486">SQRT(SUMPRODUCT(($C300:$H300 - INDEX($C$205:$H$211, COLUMN()-COLUMN($L$450)+1, 0))^2))</f>
        <v>6.8458418963502501</v>
      </c>
      <c r="S486" s="23">
        <f t="shared" si="12"/>
        <v>6.0544011035775203</v>
      </c>
    </row>
    <row r="487" spans="11:19" x14ac:dyDescent="0.35">
      <c r="K487" s="3" t="s">
        <v>63</v>
      </c>
      <c r="L487" s="20" cm="1">
        <f t="array" ref="L487">SQRT(SUMPRODUCT(($C301:$H301 - INDEX($C$205:$H$211, COLUMN()-COLUMN($L$450)+1, 0))^2))</f>
        <v>5.8447272809472874</v>
      </c>
      <c r="M487" s="20" cm="1">
        <f t="array" ref="M487">SQRT(SUMPRODUCT(($C301:$H301 - INDEX($C$205:$H$211, COLUMN()-COLUMN($L$450)+1, 0))^2))</f>
        <v>7.3324095375244447</v>
      </c>
      <c r="N487" s="20" cm="1">
        <f t="array" ref="N487">SQRT(SUMPRODUCT(($C301:$H301 - INDEX($C$205:$H$211, COLUMN()-COLUMN($L$450)+1, 0))^2))</f>
        <v>4.7841743516731645</v>
      </c>
      <c r="O487" s="20" cm="1">
        <f t="array" ref="O487">SQRT(SUMPRODUCT(($C301:$H301 - INDEX($C$205:$H$211, COLUMN()-COLUMN($L$450)+1, 0))^2))</f>
        <v>6.3613732584784932</v>
      </c>
      <c r="P487" s="20" cm="1">
        <f t="array" ref="P487">SQRT(SUMPRODUCT(($C301:$H301 - INDEX($C$205:$H$211, COLUMN()-COLUMN($L$450)+1, 0))^2))</f>
        <v>7.0693428632358648</v>
      </c>
      <c r="Q487" s="20" cm="1">
        <f t="array" ref="Q487">SQRT(SUMPRODUCT(($C301:$H301 - INDEX($C$205:$H$211, COLUMN()-COLUMN($L$450)+1, 0))^2))</f>
        <v>5.8342128311428869</v>
      </c>
      <c r="R487" s="20" cm="1">
        <f t="array" ref="R487">SQRT(SUMPRODUCT(($C301:$H301 - INDEX($C$205:$H$211, COLUMN()-COLUMN($L$450)+1, 0))^2))</f>
        <v>7.1246144330037895</v>
      </c>
      <c r="S487" s="23">
        <f t="shared" si="12"/>
        <v>6.3358363651437051</v>
      </c>
    </row>
    <row r="488" spans="11:19" x14ac:dyDescent="0.35">
      <c r="K488" s="3" t="s">
        <v>65</v>
      </c>
      <c r="L488" s="20" cm="1">
        <f t="array" ref="L488">SQRT(SUMPRODUCT(($C302:$H302 - INDEX($C$205:$H$211, COLUMN()-COLUMN($L$450)+1, 0))^2))</f>
        <v>6.61974199746669</v>
      </c>
      <c r="M488" s="20" cm="1">
        <f t="array" ref="M488">SQRT(SUMPRODUCT(($C302:$H302 - INDEX($C$205:$H$211, COLUMN()-COLUMN($L$450)+1, 0))^2))</f>
        <v>8.0160435307876021</v>
      </c>
      <c r="N488" s="20" cm="1">
        <f t="array" ref="N488">SQRT(SUMPRODUCT(($C302:$H302 - INDEX($C$205:$H$211, COLUMN()-COLUMN($L$450)+1, 0))^2))</f>
        <v>5.5131041537310574</v>
      </c>
      <c r="O488" s="20" cm="1">
        <f t="array" ref="O488">SQRT(SUMPRODUCT(($C302:$H302 - INDEX($C$205:$H$211, COLUMN()-COLUMN($L$450)+1, 0))^2))</f>
        <v>7.095018446583639</v>
      </c>
      <c r="P488" s="20" cm="1">
        <f t="array" ref="P488">SQRT(SUMPRODUCT(($C302:$H302 - INDEX($C$205:$H$211, COLUMN()-COLUMN($L$450)+1, 0))^2))</f>
        <v>7.742813568575631</v>
      </c>
      <c r="Q488" s="20" cm="1">
        <f t="array" ref="Q488">SQRT(SUMPRODUCT(($C302:$H302 - INDEX($C$205:$H$211, COLUMN()-COLUMN($L$450)+1, 0))^2))</f>
        <v>6.5991012601574939</v>
      </c>
      <c r="R488" s="20" cm="1">
        <f t="array" ref="R488">SQRT(SUMPRODUCT(($C302:$H302 - INDEX($C$205:$H$211, COLUMN()-COLUMN($L$450)+1, 0))^2))</f>
        <v>7.7812265497252362</v>
      </c>
      <c r="S488" s="23">
        <f t="shared" si="12"/>
        <v>7.0524356438610498</v>
      </c>
    </row>
    <row r="489" spans="11:19" x14ac:dyDescent="0.35">
      <c r="K489" s="3" t="s">
        <v>593</v>
      </c>
      <c r="L489" s="20" cm="1">
        <f t="array" ref="L489">SQRT(SUMPRODUCT(($C303:$H303 - INDEX($C$205:$H$211, COLUMN()-COLUMN($L$450)+1, 0))^2))</f>
        <v>5.2936624310754592</v>
      </c>
      <c r="M489" s="20" cm="1">
        <f t="array" ref="M489">SQRT(SUMPRODUCT(($C303:$H303 - INDEX($C$205:$H$211, COLUMN()-COLUMN($L$450)+1, 0))^2))</f>
        <v>6.9275438015545081</v>
      </c>
      <c r="N489" s="20" cm="1">
        <f t="array" ref="N489">SQRT(SUMPRODUCT(($C303:$H303 - INDEX($C$205:$H$211, COLUMN()-COLUMN($L$450)+1, 0))^2))</f>
        <v>4.481518689122912</v>
      </c>
      <c r="O489" s="20" cm="1">
        <f t="array" ref="O489">SQRT(SUMPRODUCT(($C303:$H303 - INDEX($C$205:$H$211, COLUMN()-COLUMN($L$450)+1, 0))^2))</f>
        <v>6.0560419776130736</v>
      </c>
      <c r="P489" s="20" cm="1">
        <f t="array" ref="P489">SQRT(SUMPRODUCT(($C303:$H303 - INDEX($C$205:$H$211, COLUMN()-COLUMN($L$450)+1, 0))^2))</f>
        <v>6.5980359852425972</v>
      </c>
      <c r="Q489" s="20" cm="1">
        <f t="array" ref="Q489">SQRT(SUMPRODUCT(($C303:$H303 - INDEX($C$205:$H$211, COLUMN()-COLUMN($L$450)+1, 0))^2))</f>
        <v>5.3122662842533952</v>
      </c>
      <c r="R489" s="20" cm="1">
        <f t="array" ref="R489">SQRT(SUMPRODUCT(($C303:$H303 - INDEX($C$205:$H$211, COLUMN()-COLUMN($L$450)+1, 0))^2))</f>
        <v>6.822289465144153</v>
      </c>
      <c r="S489" s="23">
        <f t="shared" si="12"/>
        <v>5.9273369477151565</v>
      </c>
    </row>
    <row r="490" spans="11:19" x14ac:dyDescent="0.35">
      <c r="K490" s="3" t="s">
        <v>67</v>
      </c>
      <c r="L490" s="20" cm="1">
        <f t="array" ref="L490">SQRT(SUMPRODUCT(($C304:$H304 - INDEX($C$205:$H$211, COLUMN()-COLUMN($L$450)+1, 0))^2))</f>
        <v>5.4988118417803831</v>
      </c>
      <c r="M490" s="20" cm="1">
        <f t="array" ref="M490">SQRT(SUMPRODUCT(($C304:$H304 - INDEX($C$205:$H$211, COLUMN()-COLUMN($L$450)+1, 0))^2))</f>
        <v>7.1033890330970832</v>
      </c>
      <c r="N490" s="20" cm="1">
        <f t="array" ref="N490">SQRT(SUMPRODUCT(($C304:$H304 - INDEX($C$205:$H$211, COLUMN()-COLUMN($L$450)+1, 0))^2))</f>
        <v>4.614552884908619</v>
      </c>
      <c r="O490" s="20" cm="1">
        <f t="array" ref="O490">SQRT(SUMPRODUCT(($C304:$H304 - INDEX($C$205:$H$211, COLUMN()-COLUMN($L$450)+1, 0))^2))</f>
        <v>6.1162782150741046</v>
      </c>
      <c r="P490" s="20" cm="1">
        <f t="array" ref="P490">SQRT(SUMPRODUCT(($C304:$H304 - INDEX($C$205:$H$211, COLUMN()-COLUMN($L$450)+1, 0))^2))</f>
        <v>6.8381460065227957</v>
      </c>
      <c r="Q490" s="20" cm="1">
        <f t="array" ref="Q490">SQRT(SUMPRODUCT(($C304:$H304 - INDEX($C$205:$H$211, COLUMN()-COLUMN($L$450)+1, 0))^2))</f>
        <v>5.5057197344106674</v>
      </c>
      <c r="R490" s="20" cm="1">
        <f t="array" ref="R490">SQRT(SUMPRODUCT(($C304:$H304 - INDEX($C$205:$H$211, COLUMN()-COLUMN($L$450)+1, 0))^2))</f>
        <v>6.9688010332992274</v>
      </c>
      <c r="S490" s="23">
        <f t="shared" si="12"/>
        <v>6.0922426784418402</v>
      </c>
    </row>
    <row r="491" spans="11:19" x14ac:dyDescent="0.35">
      <c r="K491" s="3" t="s">
        <v>69</v>
      </c>
      <c r="L491" s="20" cm="1">
        <f t="array" ref="L491">SQRT(SUMPRODUCT(($C305:$H305 - INDEX($C$205:$H$211, COLUMN()-COLUMN($L$450)+1, 0))^2))</f>
        <v>6.757808313520834</v>
      </c>
      <c r="M491" s="20" cm="1">
        <f t="array" ref="M491">SQRT(SUMPRODUCT(($C305:$H305 - INDEX($C$205:$H$211, COLUMN()-COLUMN($L$450)+1, 0))^2))</f>
        <v>8.1466530617998476</v>
      </c>
      <c r="N491" s="20" cm="1">
        <f t="array" ref="N491">SQRT(SUMPRODUCT(($C305:$H305 - INDEX($C$205:$H$211, COLUMN()-COLUMN($L$450)+1, 0))^2))</f>
        <v>5.6117052379702752</v>
      </c>
      <c r="O491" s="20" cm="1">
        <f t="array" ref="O491">SQRT(SUMPRODUCT(($C305:$H305 - INDEX($C$205:$H$211, COLUMN()-COLUMN($L$450)+1, 0))^2))</f>
        <v>7.2465268226956203</v>
      </c>
      <c r="P491" s="20" cm="1">
        <f t="array" ref="P491">SQRT(SUMPRODUCT(($C305:$H305 - INDEX($C$205:$H$211, COLUMN()-COLUMN($L$450)+1, 0))^2))</f>
        <v>7.8578920711794051</v>
      </c>
      <c r="Q491" s="20" cm="1">
        <f t="array" ref="Q491">SQRT(SUMPRODUCT(($C305:$H305 - INDEX($C$205:$H$211, COLUMN()-COLUMN($L$450)+1, 0))^2))</f>
        <v>6.7293867590731997</v>
      </c>
      <c r="R491" s="20" cm="1">
        <f t="array" ref="R491">SQRT(SUMPRODUCT(($C305:$H305 - INDEX($C$205:$H$211, COLUMN()-COLUMN($L$450)+1, 0))^2))</f>
        <v>7.8967452030849383</v>
      </c>
      <c r="S491" s="23">
        <f t="shared" si="12"/>
        <v>7.1781024956177317</v>
      </c>
    </row>
    <row r="492" spans="11:19" x14ac:dyDescent="0.35">
      <c r="K492" s="3" t="s">
        <v>71</v>
      </c>
      <c r="L492" s="20" cm="1">
        <f t="array" ref="L492">SQRT(SUMPRODUCT(($C306:$H306 - INDEX($C$205:$H$211, COLUMN()-COLUMN($L$450)+1, 0))^2))</f>
        <v>6.7056671399940129</v>
      </c>
      <c r="M492" s="20" cm="1">
        <f t="array" ref="M492">SQRT(SUMPRODUCT(($C306:$H306 - INDEX($C$205:$H$211, COLUMN()-COLUMN($L$450)+1, 0))^2))</f>
        <v>8.122246492828701</v>
      </c>
      <c r="N492" s="20" cm="1">
        <f t="array" ref="N492">SQRT(SUMPRODUCT(($C306:$H306 - INDEX($C$205:$H$211, COLUMN()-COLUMN($L$450)+1, 0))^2))</f>
        <v>5.5864841552816866</v>
      </c>
      <c r="O492" s="20" cm="1">
        <f t="array" ref="O492">SQRT(SUMPRODUCT(($C306:$H306 - INDEX($C$205:$H$211, COLUMN()-COLUMN($L$450)+1, 0))^2))</f>
        <v>7.2733557686832606</v>
      </c>
      <c r="P492" s="20" cm="1">
        <f t="array" ref="P492">SQRT(SUMPRODUCT(($C306:$H306 - INDEX($C$205:$H$211, COLUMN()-COLUMN($L$450)+1, 0))^2))</f>
        <v>7.8116945479818645</v>
      </c>
      <c r="Q492" s="20" cm="1">
        <f t="array" ref="Q492">SQRT(SUMPRODUCT(($C306:$H306 - INDEX($C$205:$H$211, COLUMN()-COLUMN($L$450)+1, 0))^2))</f>
        <v>6.6637456763720886</v>
      </c>
      <c r="R492" s="20" cm="1">
        <f t="array" ref="R492">SQRT(SUMPRODUCT(($C306:$H306 - INDEX($C$205:$H$211, COLUMN()-COLUMN($L$450)+1, 0))^2))</f>
        <v>7.8999773454151141</v>
      </c>
      <c r="S492" s="23">
        <f t="shared" si="12"/>
        <v>7.1518815895081049</v>
      </c>
    </row>
    <row r="493" spans="11:19" x14ac:dyDescent="0.35">
      <c r="K493" s="3" t="s">
        <v>73</v>
      </c>
      <c r="L493" s="20" cm="1">
        <f t="array" ref="L493">SQRT(SUMPRODUCT(($C307:$H307 - INDEX($C$205:$H$211, COLUMN()-COLUMN($L$450)+1, 0))^2))</f>
        <v>6.5869878028560747</v>
      </c>
      <c r="M493" s="20" cm="1">
        <f t="array" ref="M493">SQRT(SUMPRODUCT(($C307:$H307 - INDEX($C$205:$H$211, COLUMN()-COLUMN($L$450)+1, 0))^2))</f>
        <v>7.8688825746846716</v>
      </c>
      <c r="N493" s="20" cm="1">
        <f t="array" ref="N493">SQRT(SUMPRODUCT(($C307:$H307 - INDEX($C$205:$H$211, COLUMN()-COLUMN($L$450)+1, 0))^2))</f>
        <v>5.5410100098711039</v>
      </c>
      <c r="O493" s="20" cm="1">
        <f t="array" ref="O493">SQRT(SUMPRODUCT(($C307:$H307 - INDEX($C$205:$H$211, COLUMN()-COLUMN($L$450)+1, 0))^2))</f>
        <v>6.8161515150501764</v>
      </c>
      <c r="P493" s="20" cm="1">
        <f t="array" ref="P493">SQRT(SUMPRODUCT(($C307:$H307 - INDEX($C$205:$H$211, COLUMN()-COLUMN($L$450)+1, 0))^2))</f>
        <v>7.7279309299040397</v>
      </c>
      <c r="Q493" s="20" cm="1">
        <f t="array" ref="Q493">SQRT(SUMPRODUCT(($C307:$H307 - INDEX($C$205:$H$211, COLUMN()-COLUMN($L$450)+1, 0))^2))</f>
        <v>6.5388905090909963</v>
      </c>
      <c r="R493" s="20" cm="1">
        <f t="array" ref="R493">SQRT(SUMPRODUCT(($C307:$H307 - INDEX($C$205:$H$211, COLUMN()-COLUMN($L$450)+1, 0))^2))</f>
        <v>7.6437360681846318</v>
      </c>
      <c r="S493" s="23">
        <f t="shared" si="12"/>
        <v>6.9605127728059557</v>
      </c>
    </row>
    <row r="494" spans="11:19" x14ac:dyDescent="0.35">
      <c r="K494" s="3" t="s">
        <v>75</v>
      </c>
      <c r="L494" s="20" cm="1">
        <f t="array" ref="L494">SQRT(SUMPRODUCT(($C308:$H308 - INDEX($C$205:$H$211, COLUMN()-COLUMN($L$450)+1, 0))^2))</f>
        <v>6.7374454488205027</v>
      </c>
      <c r="M494" s="20" cm="1">
        <f t="array" ref="M494">SQRT(SUMPRODUCT(($C308:$H308 - INDEX($C$205:$H$211, COLUMN()-COLUMN($L$450)+1, 0))^2))</f>
        <v>8.1461259061883116</v>
      </c>
      <c r="N494" s="20" cm="1">
        <f t="array" ref="N494">SQRT(SUMPRODUCT(($C308:$H308 - INDEX($C$205:$H$211, COLUMN()-COLUMN($L$450)+1, 0))^2))</f>
        <v>5.6335413656447493</v>
      </c>
      <c r="O494" s="20" cm="1">
        <f t="array" ref="O494">SQRT(SUMPRODUCT(($C308:$H308 - INDEX($C$205:$H$211, COLUMN()-COLUMN($L$450)+1, 0))^2))</f>
        <v>7.2709620944091684</v>
      </c>
      <c r="P494" s="20" cm="1">
        <f t="array" ref="P494">SQRT(SUMPRODUCT(($C308:$H308 - INDEX($C$205:$H$211, COLUMN()-COLUMN($L$450)+1, 0))^2))</f>
        <v>7.8393961557763339</v>
      </c>
      <c r="Q494" s="20" cm="1">
        <f t="array" ref="Q494">SQRT(SUMPRODUCT(($C308:$H308 - INDEX($C$205:$H$211, COLUMN()-COLUMN($L$450)+1, 0))^2))</f>
        <v>6.7167158892453971</v>
      </c>
      <c r="R494" s="20" cm="1">
        <f t="array" ref="R494">SQRT(SUMPRODUCT(($C308:$H308 - INDEX($C$205:$H$211, COLUMN()-COLUMN($L$450)+1, 0))^2))</f>
        <v>7.9136722278750202</v>
      </c>
      <c r="S494" s="23">
        <f t="shared" si="12"/>
        <v>7.1796941554227827</v>
      </c>
    </row>
    <row r="495" spans="11:19" x14ac:dyDescent="0.35">
      <c r="K495" s="3" t="s">
        <v>77</v>
      </c>
      <c r="L495" s="20" cm="1">
        <f t="array" ref="L495">SQRT(SUMPRODUCT(($C309:$H309 - INDEX($C$205:$H$211, COLUMN()-COLUMN($L$450)+1, 0))^2))</f>
        <v>6.8424292600687719</v>
      </c>
      <c r="M495" s="20" cm="1">
        <f t="array" ref="M495">SQRT(SUMPRODUCT(($C309:$H309 - INDEX($C$205:$H$211, COLUMN()-COLUMN($L$450)+1, 0))^2))</f>
        <v>8.1794973793594377</v>
      </c>
      <c r="N495" s="20" cm="1">
        <f t="array" ref="N495">SQRT(SUMPRODUCT(($C309:$H309 - INDEX($C$205:$H$211, COLUMN()-COLUMN($L$450)+1, 0))^2))</f>
        <v>5.6987674904039727</v>
      </c>
      <c r="O495" s="20" cm="1">
        <f t="array" ref="O495">SQRT(SUMPRODUCT(($C309:$H309 - INDEX($C$205:$H$211, COLUMN()-COLUMN($L$450)+1, 0))^2))</f>
        <v>7.2208162078073723</v>
      </c>
      <c r="P495" s="20" cm="1">
        <f t="array" ref="P495">SQRT(SUMPRODUCT(($C309:$H309 - INDEX($C$205:$H$211, COLUMN()-COLUMN($L$450)+1, 0))^2))</f>
        <v>7.9376599154562051</v>
      </c>
      <c r="Q495" s="20" cm="1">
        <f t="array" ref="Q495">SQRT(SUMPRODUCT(($C309:$H309 - INDEX($C$205:$H$211, COLUMN()-COLUMN($L$450)+1, 0))^2))</f>
        <v>6.8072943282323495</v>
      </c>
      <c r="R495" s="20" cm="1">
        <f t="array" ref="R495">SQRT(SUMPRODUCT(($C309:$H309 - INDEX($C$205:$H$211, COLUMN()-COLUMN($L$450)+1, 0))^2))</f>
        <v>7.9191317723815411</v>
      </c>
      <c r="S495" s="23">
        <f t="shared" si="12"/>
        <v>7.2293709076728083</v>
      </c>
    </row>
    <row r="496" spans="11:19" x14ac:dyDescent="0.35">
      <c r="K496" s="3" t="s">
        <v>79</v>
      </c>
      <c r="L496" s="20" cm="1">
        <f t="array" ref="L496">SQRT(SUMPRODUCT(($C310:$H310 - INDEX($C$205:$H$211, COLUMN()-COLUMN($L$450)+1, 0))^2))</f>
        <v>5.8984872771689174</v>
      </c>
      <c r="M496" s="20" cm="1">
        <f t="array" ref="M496">SQRT(SUMPRODUCT(($C310:$H310 - INDEX($C$205:$H$211, COLUMN()-COLUMN($L$450)+1, 0))^2))</f>
        <v>7.315135191768122</v>
      </c>
      <c r="N496" s="20" cm="1">
        <f t="array" ref="N496">SQRT(SUMPRODUCT(($C310:$H310 - INDEX($C$205:$H$211, COLUMN()-COLUMN($L$450)+1, 0))^2))</f>
        <v>4.8007440470121834</v>
      </c>
      <c r="O496" s="20" cm="1">
        <f t="array" ref="O496">SQRT(SUMPRODUCT(($C310:$H310 - INDEX($C$205:$H$211, COLUMN()-COLUMN($L$450)+1, 0))^2))</f>
        <v>6.2119708249725756</v>
      </c>
      <c r="P496" s="20" cm="1">
        <f t="array" ref="P496">SQRT(SUMPRODUCT(($C310:$H310 - INDEX($C$205:$H$211, COLUMN()-COLUMN($L$450)+1, 0))^2))</f>
        <v>7.154579491224017</v>
      </c>
      <c r="Q496" s="20" cm="1">
        <f t="array" ref="Q496">SQRT(SUMPRODUCT(($C310:$H310 - INDEX($C$205:$H$211, COLUMN()-COLUMN($L$450)+1, 0))^2))</f>
        <v>5.8565565461579494</v>
      </c>
      <c r="R496" s="20" cm="1">
        <f t="array" ref="R496">SQRT(SUMPRODUCT(($C310:$H310 - INDEX($C$205:$H$211, COLUMN()-COLUMN($L$450)+1, 0))^2))</f>
        <v>7.0860267776879047</v>
      </c>
      <c r="S496" s="23">
        <f t="shared" si="12"/>
        <v>6.3319285937130951</v>
      </c>
    </row>
    <row r="497" spans="11:19" x14ac:dyDescent="0.35">
      <c r="K497" s="3" t="s">
        <v>81</v>
      </c>
      <c r="L497" s="20" cm="1">
        <f t="array" ref="L497">SQRT(SUMPRODUCT(($C311:$H311 - INDEX($C$205:$H$211, COLUMN()-COLUMN($L$450)+1, 0))^2))</f>
        <v>5.3758391160312993</v>
      </c>
      <c r="M497" s="20" cm="1">
        <f t="array" ref="M497">SQRT(SUMPRODUCT(($C311:$H311 - INDEX($C$205:$H$211, COLUMN()-COLUMN($L$450)+1, 0))^2))</f>
        <v>6.7830019335563145</v>
      </c>
      <c r="N497" s="20" cm="1">
        <f t="array" ref="N497">SQRT(SUMPRODUCT(($C311:$H311 - INDEX($C$205:$H$211, COLUMN()-COLUMN($L$450)+1, 0))^2))</f>
        <v>4.243151846033677</v>
      </c>
      <c r="O497" s="20" cm="1">
        <f t="array" ref="O497">SQRT(SUMPRODUCT(($C311:$H311 - INDEX($C$205:$H$211, COLUMN()-COLUMN($L$450)+1, 0))^2))</f>
        <v>5.6877604703954683</v>
      </c>
      <c r="P497" s="20" cm="1">
        <f t="array" ref="P497">SQRT(SUMPRODUCT(($C311:$H311 - INDEX($C$205:$H$211, COLUMN()-COLUMN($L$450)+1, 0))^2))</f>
        <v>6.6494697475689231</v>
      </c>
      <c r="Q497" s="20" cm="1">
        <f t="array" ref="Q497">SQRT(SUMPRODUCT(($C311:$H311 - INDEX($C$205:$H$211, COLUMN()-COLUMN($L$450)+1, 0))^2))</f>
        <v>5.2777574856585039</v>
      </c>
      <c r="R497" s="20" cm="1">
        <f t="array" ref="R497">SQRT(SUMPRODUCT(($C311:$H311 - INDEX($C$205:$H$211, COLUMN()-COLUMN($L$450)+1, 0))^2))</f>
        <v>6.5747537955846793</v>
      </c>
      <c r="S497" s="23">
        <f t="shared" si="12"/>
        <v>5.7988191992612661</v>
      </c>
    </row>
    <row r="498" spans="11:19" x14ac:dyDescent="0.35">
      <c r="K498" s="3" t="s">
        <v>83</v>
      </c>
      <c r="L498" s="20" cm="1">
        <f t="array" ref="L498">SQRT(SUMPRODUCT(($C312:$H312 - INDEX($C$205:$H$211, COLUMN()-COLUMN($L$450)+1, 0))^2))</f>
        <v>4.860732488607197</v>
      </c>
      <c r="M498" s="20" cm="1">
        <f t="array" ref="M498">SQRT(SUMPRODUCT(($C312:$H312 - INDEX($C$205:$H$211, COLUMN()-COLUMN($L$450)+1, 0))^2))</f>
        <v>6.3531865460920596</v>
      </c>
      <c r="N498" s="20" cm="1">
        <f t="array" ref="N498">SQRT(SUMPRODUCT(($C312:$H312 - INDEX($C$205:$H$211, COLUMN()-COLUMN($L$450)+1, 0))^2))</f>
        <v>3.81471927212427</v>
      </c>
      <c r="O498" s="20" cm="1">
        <f t="array" ref="O498">SQRT(SUMPRODUCT(($C312:$H312 - INDEX($C$205:$H$211, COLUMN()-COLUMN($L$450)+1, 0))^2))</f>
        <v>5.3256387717805058</v>
      </c>
      <c r="P498" s="20" cm="1">
        <f t="array" ref="P498">SQRT(SUMPRODUCT(($C312:$H312 - INDEX($C$205:$H$211, COLUMN()-COLUMN($L$450)+1, 0))^2))</f>
        <v>6.1235034980984047</v>
      </c>
      <c r="Q498" s="20" cm="1">
        <f t="array" ref="Q498">SQRT(SUMPRODUCT(($C312:$H312 - INDEX($C$205:$H$211, COLUMN()-COLUMN($L$450)+1, 0))^2))</f>
        <v>4.850544683045702</v>
      </c>
      <c r="R498" s="20" cm="1">
        <f t="array" ref="R498">SQRT(SUMPRODUCT(($C312:$H312 - INDEX($C$205:$H$211, COLUMN()-COLUMN($L$450)+1, 0))^2))</f>
        <v>6.1517267934124424</v>
      </c>
      <c r="S498" s="23">
        <f t="shared" si="12"/>
        <v>5.354293150451511</v>
      </c>
    </row>
    <row r="499" spans="11:19" x14ac:dyDescent="0.35">
      <c r="K499" s="3" t="s">
        <v>466</v>
      </c>
      <c r="L499" s="20" cm="1">
        <f t="array" ref="L499">SQRT(SUMPRODUCT(($C313:$H313 - INDEX($C$205:$H$211, COLUMN()-COLUMN($L$450)+1, 0))^2))</f>
        <v>5.68356948925996</v>
      </c>
      <c r="M499" s="20" cm="1">
        <f t="array" ref="M499">SQRT(SUMPRODUCT(($C313:$H313 - INDEX($C$205:$H$211, COLUMN()-COLUMN($L$450)+1, 0))^2))</f>
        <v>7.0937068573963389</v>
      </c>
      <c r="N499" s="20" cm="1">
        <f t="array" ref="N499">SQRT(SUMPRODUCT(($C313:$H313 - INDEX($C$205:$H$211, COLUMN()-COLUMN($L$450)+1, 0))^2))</f>
        <v>4.5338712015585498</v>
      </c>
      <c r="O499" s="20" cm="1">
        <f t="array" ref="O499">SQRT(SUMPRODUCT(($C313:$H313 - INDEX($C$205:$H$211, COLUMN()-COLUMN($L$450)+1, 0))^2))</f>
        <v>6.0427066613242033</v>
      </c>
      <c r="P499" s="20" cm="1">
        <f t="array" ref="P499">SQRT(SUMPRODUCT(($C313:$H313 - INDEX($C$205:$H$211, COLUMN()-COLUMN($L$450)+1, 0))^2))</f>
        <v>6.9231047686825882</v>
      </c>
      <c r="Q499" s="20" cm="1">
        <f t="array" ref="Q499">SQRT(SUMPRODUCT(($C313:$H313 - INDEX($C$205:$H$211, COLUMN()-COLUMN($L$450)+1, 0))^2))</f>
        <v>5.6071794285158161</v>
      </c>
      <c r="R499" s="20" cm="1">
        <f t="array" ref="R499">SQRT(SUMPRODUCT(($C313:$H313 - INDEX($C$205:$H$211, COLUMN()-COLUMN($L$450)+1, 0))^2))</f>
        <v>6.8700728461546934</v>
      </c>
      <c r="S499" s="23">
        <f t="shared" si="12"/>
        <v>6.1077444646988779</v>
      </c>
    </row>
    <row r="500" spans="11:19" x14ac:dyDescent="0.35">
      <c r="K500" s="3" t="s">
        <v>85</v>
      </c>
      <c r="L500" s="20" cm="1">
        <f t="array" ref="L500">SQRT(SUMPRODUCT(($C314:$H314 - INDEX($C$205:$H$211, COLUMN()-COLUMN($L$450)+1, 0))^2))</f>
        <v>6.3947684904688362</v>
      </c>
      <c r="M500" s="20" cm="1">
        <f t="array" ref="M500">SQRT(SUMPRODUCT(($C314:$H314 - INDEX($C$205:$H$211, COLUMN()-COLUMN($L$450)+1, 0))^2))</f>
        <v>7.816487385364745</v>
      </c>
      <c r="N500" s="20" cm="1">
        <f t="array" ref="N500">SQRT(SUMPRODUCT(($C314:$H314 - INDEX($C$205:$H$211, COLUMN()-COLUMN($L$450)+1, 0))^2))</f>
        <v>5.2924227356128819</v>
      </c>
      <c r="O500" s="20" cm="1">
        <f t="array" ref="O500">SQRT(SUMPRODUCT(($C314:$H314 - INDEX($C$205:$H$211, COLUMN()-COLUMN($L$450)+1, 0))^2))</f>
        <v>6.8584339463513269</v>
      </c>
      <c r="P500" s="20" cm="1">
        <f t="array" ref="P500">SQRT(SUMPRODUCT(($C314:$H314 - INDEX($C$205:$H$211, COLUMN()-COLUMN($L$450)+1, 0))^2))</f>
        <v>7.5535432383210015</v>
      </c>
      <c r="Q500" s="20" cm="1">
        <f t="array" ref="Q500">SQRT(SUMPRODUCT(($C314:$H314 - INDEX($C$205:$H$211, COLUMN()-COLUMN($L$450)+1, 0))^2))</f>
        <v>6.3848570070414015</v>
      </c>
      <c r="R500" s="20" cm="1">
        <f t="array" ref="R500">SQRT(SUMPRODUCT(($C314:$H314 - INDEX($C$205:$H$211, COLUMN()-COLUMN($L$450)+1, 0))^2))</f>
        <v>7.5800236364479678</v>
      </c>
      <c r="S500" s="23">
        <f t="shared" si="12"/>
        <v>6.8400766342297379</v>
      </c>
    </row>
    <row r="501" spans="11:19" x14ac:dyDescent="0.35">
      <c r="K501" s="3" t="s">
        <v>87</v>
      </c>
      <c r="L501" s="20" cm="1">
        <f t="array" ref="L501">SQRT(SUMPRODUCT(($C315:$H315 - INDEX($C$205:$H$211, COLUMN()-COLUMN($L$450)+1, 0))^2))</f>
        <v>6.7873774467766941</v>
      </c>
      <c r="M501" s="20" cm="1">
        <f t="array" ref="M501">SQRT(SUMPRODUCT(($C315:$H315 - INDEX($C$205:$H$211, COLUMN()-COLUMN($L$450)+1, 0))^2))</f>
        <v>8.1668516536379325</v>
      </c>
      <c r="N501" s="20" cm="1">
        <f t="array" ref="N501">SQRT(SUMPRODUCT(($C315:$H315 - INDEX($C$205:$H$211, COLUMN()-COLUMN($L$450)+1, 0))^2))</f>
        <v>5.637460036192679</v>
      </c>
      <c r="O501" s="20" cm="1">
        <f t="array" ref="O501">SQRT(SUMPRODUCT(($C315:$H315 - INDEX($C$205:$H$211, COLUMN()-COLUMN($L$450)+1, 0))^2))</f>
        <v>7.2810754461990417</v>
      </c>
      <c r="P501" s="20" cm="1">
        <f t="array" ref="P501">SQRT(SUMPRODUCT(($C315:$H315 - INDEX($C$205:$H$211, COLUMN()-COLUMN($L$450)+1, 0))^2))</f>
        <v>7.8848260931917178</v>
      </c>
      <c r="Q501" s="20" cm="1">
        <f t="array" ref="Q501">SQRT(SUMPRODUCT(($C315:$H315 - INDEX($C$205:$H$211, COLUMN()-COLUMN($L$450)+1, 0))^2))</f>
        <v>6.740323106347887</v>
      </c>
      <c r="R501" s="20" cm="1">
        <f t="array" ref="R501">SQRT(SUMPRODUCT(($C315:$H315 - INDEX($C$205:$H$211, COLUMN()-COLUMN($L$450)+1, 0))^2))</f>
        <v>7.9273044313960703</v>
      </c>
      <c r="S501" s="23">
        <f t="shared" si="12"/>
        <v>7.2036026019631469</v>
      </c>
    </row>
    <row r="502" spans="11:19" x14ac:dyDescent="0.35">
      <c r="K502" s="3" t="s">
        <v>39</v>
      </c>
      <c r="L502" s="20" cm="1">
        <f t="array" ref="L502">SQRT(SUMPRODUCT(($C316:$H316 - INDEX($C$205:$H$211, COLUMN()-COLUMN($L$450)+1, 0))^2))</f>
        <v>5.0090666704360496</v>
      </c>
      <c r="M502" s="20" cm="1">
        <f t="array" ref="M502">SQRT(SUMPRODUCT(($C316:$H316 - INDEX($C$205:$H$211, COLUMN()-COLUMN($L$450)+1, 0))^2))</f>
        <v>6.4398383624079658</v>
      </c>
      <c r="N502" s="20" cm="1">
        <f t="array" ref="N502">SQRT(SUMPRODUCT(($C316:$H316 - INDEX($C$205:$H$211, COLUMN()-COLUMN($L$450)+1, 0))^2))</f>
        <v>3.9764298850868984</v>
      </c>
      <c r="O502" s="20" cm="1">
        <f t="array" ref="O502">SQRT(SUMPRODUCT(($C316:$H316 - INDEX($C$205:$H$211, COLUMN()-COLUMN($L$450)+1, 0))^2))</f>
        <v>5.2813381080443618</v>
      </c>
      <c r="P502" s="20" cm="1">
        <f t="array" ref="P502">SQRT(SUMPRODUCT(($C316:$H316 - INDEX($C$205:$H$211, COLUMN()-COLUMN($L$450)+1, 0))^2))</f>
        <v>6.2895513766316959</v>
      </c>
      <c r="Q502" s="20" cm="1">
        <f t="array" ref="Q502">SQRT(SUMPRODUCT(($C316:$H316 - INDEX($C$205:$H$211, COLUMN()-COLUMN($L$450)+1, 0))^2))</f>
        <v>4.9930852142169355</v>
      </c>
      <c r="R502" s="20" cm="1">
        <f t="array" ref="R502">SQRT(SUMPRODUCT(($C316:$H316 - INDEX($C$205:$H$211, COLUMN()-COLUMN($L$450)+1, 0))^2))</f>
        <v>6.21382963403122</v>
      </c>
      <c r="S502" s="23">
        <f t="shared" si="12"/>
        <v>5.4575913215507326</v>
      </c>
    </row>
    <row r="503" spans="11:19" x14ac:dyDescent="0.35">
      <c r="K503" s="3" t="s">
        <v>89</v>
      </c>
      <c r="L503" s="20" cm="1">
        <f t="array" ref="L503">SQRT(SUMPRODUCT(($C317:$H317 - INDEX($C$205:$H$211, COLUMN()-COLUMN($L$450)+1, 0))^2))</f>
        <v>4.9738004466820902</v>
      </c>
      <c r="M503" s="20" cm="1">
        <f t="array" ref="M503">SQRT(SUMPRODUCT(($C317:$H317 - INDEX($C$205:$H$211, COLUMN()-COLUMN($L$450)+1, 0))^2))</f>
        <v>6.3903186618569263</v>
      </c>
      <c r="N503" s="20" cm="1">
        <f t="array" ref="N503">SQRT(SUMPRODUCT(($C317:$H317 - INDEX($C$205:$H$211, COLUMN()-COLUMN($L$450)+1, 0))^2))</f>
        <v>3.8445285978862169</v>
      </c>
      <c r="O503" s="20" cm="1">
        <f t="array" ref="O503">SQRT(SUMPRODUCT(($C317:$H317 - INDEX($C$205:$H$211, COLUMN()-COLUMN($L$450)+1, 0))^2))</f>
        <v>5.3525447938485415</v>
      </c>
      <c r="P503" s="20" cm="1">
        <f t="array" ref="P503">SQRT(SUMPRODUCT(($C317:$H317 - INDEX($C$205:$H$211, COLUMN()-COLUMN($L$450)+1, 0))^2))</f>
        <v>6.1911168903904494</v>
      </c>
      <c r="Q503" s="20" cm="1">
        <f t="array" ref="Q503">SQRT(SUMPRODUCT(($C317:$H317 - INDEX($C$205:$H$211, COLUMN()-COLUMN($L$450)+1, 0))^2))</f>
        <v>4.9407091623170825</v>
      </c>
      <c r="R503" s="20" cm="1">
        <f t="array" ref="R503">SQRT(SUMPRODUCT(($C317:$H317 - INDEX($C$205:$H$211, COLUMN()-COLUMN($L$450)+1, 0))^2))</f>
        <v>6.1579305210590602</v>
      </c>
      <c r="S503" s="23">
        <f t="shared" si="12"/>
        <v>5.4072784391486239</v>
      </c>
    </row>
    <row r="504" spans="11:19" x14ac:dyDescent="0.35">
      <c r="K504" s="3" t="s">
        <v>91</v>
      </c>
      <c r="L504" s="20" cm="1">
        <f t="array" ref="L504">SQRT(SUMPRODUCT(($C318:$H318 - INDEX($C$205:$H$211, COLUMN()-COLUMN($L$450)+1, 0))^2))</f>
        <v>6.0533107460531292</v>
      </c>
      <c r="M504" s="20" cm="1">
        <f t="array" ref="M504">SQRT(SUMPRODUCT(($C318:$H318 - INDEX($C$205:$H$211, COLUMN()-COLUMN($L$450)+1, 0))^2))</f>
        <v>7.4966005187367921</v>
      </c>
      <c r="N504" s="20" cm="1">
        <f t="array" ref="N504">SQRT(SUMPRODUCT(($C318:$H318 - INDEX($C$205:$H$211, COLUMN()-COLUMN($L$450)+1, 0))^2))</f>
        <v>4.9291870807288536</v>
      </c>
      <c r="O504" s="20" cm="1">
        <f t="array" ref="O504">SQRT(SUMPRODUCT(($C318:$H318 - INDEX($C$205:$H$211, COLUMN()-COLUMN($L$450)+1, 0))^2))</f>
        <v>6.4741056054793562</v>
      </c>
      <c r="P504" s="20" cm="1">
        <f t="array" ref="P504">SQRT(SUMPRODUCT(($C318:$H318 - INDEX($C$205:$H$211, COLUMN()-COLUMN($L$450)+1, 0))^2))</f>
        <v>7.2826038009247727</v>
      </c>
      <c r="Q504" s="20" cm="1">
        <f t="array" ref="Q504">SQRT(SUMPRODUCT(($C318:$H318 - INDEX($C$205:$H$211, COLUMN()-COLUMN($L$450)+1, 0))^2))</f>
        <v>6.0012856145166928</v>
      </c>
      <c r="R504" s="20" cm="1">
        <f t="array" ref="R504">SQRT(SUMPRODUCT(($C318:$H318 - INDEX($C$205:$H$211, COLUMN()-COLUMN($L$450)+1, 0))^2))</f>
        <v>7.2735034366191194</v>
      </c>
      <c r="S504" s="23">
        <f t="shared" si="12"/>
        <v>6.5015138290083883</v>
      </c>
    </row>
    <row r="505" spans="11:19" x14ac:dyDescent="0.35">
      <c r="K505" s="3" t="s">
        <v>41</v>
      </c>
      <c r="L505" s="20" cm="1">
        <f t="array" ref="L505">SQRT(SUMPRODUCT(($C319:$H319 - INDEX($C$205:$H$211, COLUMN()-COLUMN($L$450)+1, 0))^2))</f>
        <v>5.4173640656390614</v>
      </c>
      <c r="M505" s="20" cm="1">
        <f t="array" ref="M505">SQRT(SUMPRODUCT(($C319:$H319 - INDEX($C$205:$H$211, COLUMN()-COLUMN($L$450)+1, 0))^2))</f>
        <v>6.7403049024247466</v>
      </c>
      <c r="N505" s="20" cm="1">
        <f t="array" ref="N505">SQRT(SUMPRODUCT(($C319:$H319 - INDEX($C$205:$H$211, COLUMN()-COLUMN($L$450)+1, 0))^2))</f>
        <v>4.3282584714130401</v>
      </c>
      <c r="O505" s="20" cm="1">
        <f t="array" ref="O505">SQRT(SUMPRODUCT(($C319:$H319 - INDEX($C$205:$H$211, COLUMN()-COLUMN($L$450)+1, 0))^2))</f>
        <v>5.5443228777994014</v>
      </c>
      <c r="P505" s="20" cm="1">
        <f t="array" ref="P505">SQRT(SUMPRODUCT(($C319:$H319 - INDEX($C$205:$H$211, COLUMN()-COLUMN($L$450)+1, 0))^2))</f>
        <v>6.7358227025830155</v>
      </c>
      <c r="Q505" s="20" cm="1">
        <f t="array" ref="Q505">SQRT(SUMPRODUCT(($C319:$H319 - INDEX($C$205:$H$211, COLUMN()-COLUMN($L$450)+1, 0))^2))</f>
        <v>5.2600264145564282</v>
      </c>
      <c r="R505" s="20" cm="1">
        <f t="array" ref="R505">SQRT(SUMPRODUCT(($C319:$H319 - INDEX($C$205:$H$211, COLUMN()-COLUMN($L$450)+1, 0))^2))</f>
        <v>6.5635781100599466</v>
      </c>
      <c r="S505" s="23">
        <f t="shared" si="12"/>
        <v>5.7985253634965188</v>
      </c>
    </row>
    <row r="506" spans="11:19" x14ac:dyDescent="0.35">
      <c r="K506" s="3" t="s">
        <v>93</v>
      </c>
      <c r="L506" s="20" cm="1">
        <f t="array" ref="L506">SQRT(SUMPRODUCT(($C320:$H320 - INDEX($C$205:$H$211, COLUMN()-COLUMN($L$450)+1, 0))^2))</f>
        <v>6.6581361134365666</v>
      </c>
      <c r="M506" s="20" cm="1">
        <f t="array" ref="M506">SQRT(SUMPRODUCT(($C320:$H320 - INDEX($C$205:$H$211, COLUMN()-COLUMN($L$450)+1, 0))^2))</f>
        <v>7.992857713855857</v>
      </c>
      <c r="N506" s="20" cm="1">
        <f t="array" ref="N506">SQRT(SUMPRODUCT(($C320:$H320 - INDEX($C$205:$H$211, COLUMN()-COLUMN($L$450)+1, 0))^2))</f>
        <v>5.4842128275187294</v>
      </c>
      <c r="O506" s="20" cm="1">
        <f t="array" ref="O506">SQRT(SUMPRODUCT(($C320:$H320 - INDEX($C$205:$H$211, COLUMN()-COLUMN($L$450)+1, 0))^2))</f>
        <v>7.0752335127375465</v>
      </c>
      <c r="P506" s="20" cm="1">
        <f t="array" ref="P506">SQRT(SUMPRODUCT(($C320:$H320 - INDEX($C$205:$H$211, COLUMN()-COLUMN($L$450)+1, 0))^2))</f>
        <v>7.8015680087816905</v>
      </c>
      <c r="Q506" s="20" cm="1">
        <f t="array" ref="Q506">SQRT(SUMPRODUCT(($C320:$H320 - INDEX($C$205:$H$211, COLUMN()-COLUMN($L$450)+1, 0))^2))</f>
        <v>6.5244794416897829</v>
      </c>
      <c r="R506" s="20" cm="1">
        <f t="array" ref="R506">SQRT(SUMPRODUCT(($C320:$H320 - INDEX($C$205:$H$211, COLUMN()-COLUMN($L$450)+1, 0))^2))</f>
        <v>7.7951378041242352</v>
      </c>
      <c r="S506" s="23">
        <f t="shared" si="12"/>
        <v>7.0473750603063445</v>
      </c>
    </row>
    <row r="507" spans="11:19" x14ac:dyDescent="0.35">
      <c r="K507" s="3" t="s">
        <v>95</v>
      </c>
      <c r="L507" s="20" cm="1">
        <f t="array" ref="L507">SQRT(SUMPRODUCT(($C321:$H321 - INDEX($C$205:$H$211, COLUMN()-COLUMN($L$450)+1, 0))^2))</f>
        <v>6.8079010882172639</v>
      </c>
      <c r="M507" s="20" cm="1">
        <f t="array" ref="M507">SQRT(SUMPRODUCT(($C321:$H321 - INDEX($C$205:$H$211, COLUMN()-COLUMN($L$450)+1, 0))^2))</f>
        <v>8.186431465241478</v>
      </c>
      <c r="N507" s="20" cm="1">
        <f t="array" ref="N507">SQRT(SUMPRODUCT(($C321:$H321 - INDEX($C$205:$H$211, COLUMN()-COLUMN($L$450)+1, 0))^2))</f>
        <v>5.6510131586819883</v>
      </c>
      <c r="O507" s="20" cm="1">
        <f t="array" ref="O507">SQRT(SUMPRODUCT(($C321:$H321 - INDEX($C$205:$H$211, COLUMN()-COLUMN($L$450)+1, 0))^2))</f>
        <v>7.2769513877048473</v>
      </c>
      <c r="P507" s="20" cm="1">
        <f t="array" ref="P507">SQRT(SUMPRODUCT(($C321:$H321 - INDEX($C$205:$H$211, COLUMN()-COLUMN($L$450)+1, 0))^2))</f>
        <v>7.90036301159597</v>
      </c>
      <c r="Q507" s="20" cm="1">
        <f t="array" ref="Q507">SQRT(SUMPRODUCT(($C321:$H321 - INDEX($C$205:$H$211, COLUMN()-COLUMN($L$450)+1, 0))^2))</f>
        <v>6.7784017288219252</v>
      </c>
      <c r="R507" s="20" cm="1">
        <f t="array" ref="R507">SQRT(SUMPRODUCT(($C321:$H321 - INDEX($C$205:$H$211, COLUMN()-COLUMN($L$450)+1, 0))^2))</f>
        <v>7.9275785897944493</v>
      </c>
      <c r="S507" s="23">
        <f t="shared" si="12"/>
        <v>7.2183772042939891</v>
      </c>
    </row>
    <row r="508" spans="11:19" x14ac:dyDescent="0.35">
      <c r="K508" s="3" t="s">
        <v>97</v>
      </c>
      <c r="L508" s="20" cm="1">
        <f t="array" ref="L508">SQRT(SUMPRODUCT(($C322:$H322 - INDEX($C$205:$H$211, COLUMN()-COLUMN($L$450)+1, 0))^2))</f>
        <v>5.7379655411354102</v>
      </c>
      <c r="M508" s="20" cm="1">
        <f t="array" ref="M508">SQRT(SUMPRODUCT(($C322:$H322 - INDEX($C$205:$H$211, COLUMN()-COLUMN($L$450)+1, 0))^2))</f>
        <v>7.2142499536834004</v>
      </c>
      <c r="N508" s="20" cm="1">
        <f t="array" ref="N508">SQRT(SUMPRODUCT(($C322:$H322 - INDEX($C$205:$H$211, COLUMN()-COLUMN($L$450)+1, 0))^2))</f>
        <v>4.6565115698016148</v>
      </c>
      <c r="O508" s="20" cm="1">
        <f t="array" ref="O508">SQRT(SUMPRODUCT(($C322:$H322 - INDEX($C$205:$H$211, COLUMN()-COLUMN($L$450)+1, 0))^2))</f>
        <v>6.2807043819128685</v>
      </c>
      <c r="P508" s="20" cm="1">
        <f t="array" ref="P508">SQRT(SUMPRODUCT(($C322:$H322 - INDEX($C$205:$H$211, COLUMN()-COLUMN($L$450)+1, 0))^2))</f>
        <v>6.9292687488658586</v>
      </c>
      <c r="Q508" s="20" cm="1">
        <f t="array" ref="Q508">SQRT(SUMPRODUCT(($C322:$H322 - INDEX($C$205:$H$211, COLUMN()-COLUMN($L$450)+1, 0))^2))</f>
        <v>5.7290575812237297</v>
      </c>
      <c r="R508" s="20" cm="1">
        <f t="array" ref="R508">SQRT(SUMPRODUCT(($C322:$H322 - INDEX($C$205:$H$211, COLUMN()-COLUMN($L$450)+1, 0))^2))</f>
        <v>6.9979760668411037</v>
      </c>
      <c r="S508" s="23">
        <f t="shared" si="12"/>
        <v>6.2208191204948546</v>
      </c>
    </row>
    <row r="509" spans="11:19" x14ac:dyDescent="0.35">
      <c r="K509" s="3" t="s">
        <v>99</v>
      </c>
      <c r="L509" s="20" cm="1">
        <f t="array" ref="L509">SQRT(SUMPRODUCT(($C323:$H323 - INDEX($C$205:$H$211, COLUMN()-COLUMN($L$450)+1, 0))^2))</f>
        <v>6.7799773757115496</v>
      </c>
      <c r="M509" s="20" cm="1">
        <f t="array" ref="M509">SQRT(SUMPRODUCT(($C323:$H323 - INDEX($C$205:$H$211, COLUMN()-COLUMN($L$450)+1, 0))^2))</f>
        <v>8.1792004561686262</v>
      </c>
      <c r="N509" s="20" cm="1">
        <f t="array" ref="N509">SQRT(SUMPRODUCT(($C323:$H323 - INDEX($C$205:$H$211, COLUMN()-COLUMN($L$450)+1, 0))^2))</f>
        <v>5.6150493679190747</v>
      </c>
      <c r="O509" s="20" cm="1">
        <f t="array" ref="O509">SQRT(SUMPRODUCT(($C323:$H323 - INDEX($C$205:$H$211, COLUMN()-COLUMN($L$450)+1, 0))^2))</f>
        <v>7.3147327127470136</v>
      </c>
      <c r="P509" s="20" cm="1">
        <f t="array" ref="P509">SQRT(SUMPRODUCT(($C323:$H323 - INDEX($C$205:$H$211, COLUMN()-COLUMN($L$450)+1, 0))^2))</f>
        <v>7.8683116531502435</v>
      </c>
      <c r="Q509" s="20" cm="1">
        <f t="array" ref="Q509">SQRT(SUMPRODUCT(($C323:$H323 - INDEX($C$205:$H$211, COLUMN()-COLUMN($L$450)+1, 0))^2))</f>
        <v>6.7440926023892329</v>
      </c>
      <c r="R509" s="20" cm="1">
        <f t="array" ref="R509">SQRT(SUMPRODUCT(($C323:$H323 - INDEX($C$205:$H$211, COLUMN()-COLUMN($L$450)+1, 0))^2))</f>
        <v>7.9271158875778296</v>
      </c>
      <c r="S509" s="23">
        <f t="shared" si="12"/>
        <v>7.2040685793805093</v>
      </c>
    </row>
    <row r="510" spans="11:19" x14ac:dyDescent="0.35">
      <c r="K510" s="3" t="s">
        <v>101</v>
      </c>
      <c r="L510" s="20" cm="1">
        <f t="array" ref="L510">SQRT(SUMPRODUCT(($C324:$H324 - INDEX($C$205:$H$211, COLUMN()-COLUMN($L$450)+1, 0))^2))</f>
        <v>5.815213854153364</v>
      </c>
      <c r="M510" s="20" cm="1">
        <f t="array" ref="M510">SQRT(SUMPRODUCT(($C324:$H324 - INDEX($C$205:$H$211, COLUMN()-COLUMN($L$450)+1, 0))^2))</f>
        <v>7.2933022482399616</v>
      </c>
      <c r="N510" s="20" cm="1">
        <f t="array" ref="N510">SQRT(SUMPRODUCT(($C324:$H324 - INDEX($C$205:$H$211, COLUMN()-COLUMN($L$450)+1, 0))^2))</f>
        <v>4.750336650855818</v>
      </c>
      <c r="O510" s="20" cm="1">
        <f t="array" ref="O510">SQRT(SUMPRODUCT(($C324:$H324 - INDEX($C$205:$H$211, COLUMN()-COLUMN($L$450)+1, 0))^2))</f>
        <v>6.3291927501787351</v>
      </c>
      <c r="P510" s="20" cm="1">
        <f t="array" ref="P510">SQRT(SUMPRODUCT(($C324:$H324 - INDEX($C$205:$H$211, COLUMN()-COLUMN($L$450)+1, 0))^2))</f>
        <v>7.057813304842453</v>
      </c>
      <c r="Q510" s="20" cm="1">
        <f t="array" ref="Q510">SQRT(SUMPRODUCT(($C324:$H324 - INDEX($C$205:$H$211, COLUMN()-COLUMN($L$450)+1, 0))^2))</f>
        <v>5.7574611044099129</v>
      </c>
      <c r="R510" s="20" cm="1">
        <f t="array" ref="R510">SQRT(SUMPRODUCT(($C324:$H324 - INDEX($C$205:$H$211, COLUMN()-COLUMN($L$450)+1, 0))^2))</f>
        <v>7.114180097751337</v>
      </c>
      <c r="S510" s="23">
        <f t="shared" si="12"/>
        <v>6.3025000014902259</v>
      </c>
    </row>
    <row r="511" spans="11:19" x14ac:dyDescent="0.35">
      <c r="K511" s="3" t="s">
        <v>103</v>
      </c>
      <c r="L511" s="20" cm="1">
        <f t="array" ref="L511">SQRT(SUMPRODUCT(($C325:$H325 - INDEX($C$205:$H$211, COLUMN()-COLUMN($L$450)+1, 0))^2))</f>
        <v>6.0589454519881789</v>
      </c>
      <c r="M511" s="20" cm="1">
        <f t="array" ref="M511">SQRT(SUMPRODUCT(($C325:$H325 - INDEX($C$205:$H$211, COLUMN()-COLUMN($L$450)+1, 0))^2))</f>
        <v>7.4820770750180285</v>
      </c>
      <c r="N511" s="20" cm="1">
        <f t="array" ref="N511">SQRT(SUMPRODUCT(($C325:$H325 - INDEX($C$205:$H$211, COLUMN()-COLUMN($L$450)+1, 0))^2))</f>
        <v>4.9728114279351923</v>
      </c>
      <c r="O511" s="20" cm="1">
        <f t="array" ref="O511">SQRT(SUMPRODUCT(($C325:$H325 - INDEX($C$205:$H$211, COLUMN()-COLUMN($L$450)+1, 0))^2))</f>
        <v>6.4560243155805574</v>
      </c>
      <c r="P511" s="20" cm="1">
        <f t="array" ref="P511">SQRT(SUMPRODUCT(($C325:$H325 - INDEX($C$205:$H$211, COLUMN()-COLUMN($L$450)+1, 0))^2))</f>
        <v>7.3103738495027031</v>
      </c>
      <c r="Q511" s="20" cm="1">
        <f t="array" ref="Q511">SQRT(SUMPRODUCT(($C325:$H325 - INDEX($C$205:$H$211, COLUMN()-COLUMN($L$450)+1, 0))^2))</f>
        <v>5.9801186753469091</v>
      </c>
      <c r="R511" s="20" cm="1">
        <f t="array" ref="R511">SQRT(SUMPRODUCT(($C325:$H325 - INDEX($C$205:$H$211, COLUMN()-COLUMN($L$450)+1, 0))^2))</f>
        <v>7.297080192408262</v>
      </c>
      <c r="S511" s="23">
        <f t="shared" si="12"/>
        <v>6.5082044268256904</v>
      </c>
    </row>
    <row r="512" spans="11:19" x14ac:dyDescent="0.35">
      <c r="K512" s="3" t="s">
        <v>45</v>
      </c>
      <c r="L512" s="20" cm="1">
        <f t="array" ref="L512">SQRT(SUMPRODUCT(($C326:$H326 - INDEX($C$205:$H$211, COLUMN()-COLUMN($L$450)+1, 0))^2))</f>
        <v>5.0527953041298854</v>
      </c>
      <c r="M512" s="20" cm="1">
        <f t="array" ref="M512">SQRT(SUMPRODUCT(($C326:$H326 - INDEX($C$205:$H$211, COLUMN()-COLUMN($L$450)+1, 0))^2))</f>
        <v>6.7666248458127809</v>
      </c>
      <c r="N512" s="20" cm="1">
        <f t="array" ref="N512">SQRT(SUMPRODUCT(($C326:$H326 - INDEX($C$205:$H$211, COLUMN()-COLUMN($L$450)+1, 0))^2))</f>
        <v>4.3678786835397183</v>
      </c>
      <c r="O512" s="20" cm="1">
        <f t="array" ref="O512">SQRT(SUMPRODUCT(($C326:$H326 - INDEX($C$205:$H$211, COLUMN()-COLUMN($L$450)+1, 0))^2))</f>
        <v>5.8779577357471204</v>
      </c>
      <c r="P512" s="20" cm="1">
        <f t="array" ref="P512">SQRT(SUMPRODUCT(($C326:$H326 - INDEX($C$205:$H$211, COLUMN()-COLUMN($L$450)+1, 0))^2))</f>
        <v>6.4296796483865224</v>
      </c>
      <c r="Q512" s="20" cm="1">
        <f t="array" ref="Q512">SQRT(SUMPRODUCT(($C326:$H326 - INDEX($C$205:$H$211, COLUMN()-COLUMN($L$450)+1, 0))^2))</f>
        <v>5.068555298060625</v>
      </c>
      <c r="R512" s="20" cm="1">
        <f t="array" ref="R512">SQRT(SUMPRODUCT(($C326:$H326 - INDEX($C$205:$H$211, COLUMN()-COLUMN($L$450)+1, 0))^2))</f>
        <v>6.707441621694791</v>
      </c>
      <c r="S512" s="23">
        <f t="shared" si="12"/>
        <v>5.7529904481959209</v>
      </c>
    </row>
    <row r="513" spans="11:19" x14ac:dyDescent="0.35">
      <c r="K513" s="3" t="s">
        <v>105</v>
      </c>
      <c r="L513" s="20" cm="1">
        <f t="array" ref="L513">SQRT(SUMPRODUCT(($C327:$H327 - INDEX($C$205:$H$211, COLUMN()-COLUMN($L$450)+1, 0))^2))</f>
        <v>6.2601449649184628</v>
      </c>
      <c r="M513" s="20" cm="1">
        <f t="array" ref="M513">SQRT(SUMPRODUCT(($C327:$H327 - INDEX($C$205:$H$211, COLUMN()-COLUMN($L$450)+1, 0))^2))</f>
        <v>7.7394297041616182</v>
      </c>
      <c r="N513" s="20" cm="1">
        <f t="array" ref="N513">SQRT(SUMPRODUCT(($C327:$H327 - INDEX($C$205:$H$211, COLUMN()-COLUMN($L$450)+1, 0))^2))</f>
        <v>5.2070951131877106</v>
      </c>
      <c r="O513" s="20" cm="1">
        <f t="array" ref="O513">SQRT(SUMPRODUCT(($C327:$H327 - INDEX($C$205:$H$211, COLUMN()-COLUMN($L$450)+1, 0))^2))</f>
        <v>6.8304737743715194</v>
      </c>
      <c r="P513" s="20" cm="1">
        <f t="array" ref="P513">SQRT(SUMPRODUCT(($C327:$H327 - INDEX($C$205:$H$211, COLUMN()-COLUMN($L$450)+1, 0))^2))</f>
        <v>7.4490336835609838</v>
      </c>
      <c r="Q513" s="20" cm="1">
        <f t="array" ref="Q513">SQRT(SUMPRODUCT(($C327:$H327 - INDEX($C$205:$H$211, COLUMN()-COLUMN($L$450)+1, 0))^2))</f>
        <v>6.2424649997410677</v>
      </c>
      <c r="R513" s="20" cm="1">
        <f t="array" ref="R513">SQRT(SUMPRODUCT(($C327:$H327 - INDEX($C$205:$H$211, COLUMN()-COLUMN($L$450)+1, 0))^2))</f>
        <v>7.5413766279974181</v>
      </c>
      <c r="S513" s="23">
        <f t="shared" si="12"/>
        <v>6.7528598382769678</v>
      </c>
    </row>
    <row r="514" spans="11:19" x14ac:dyDescent="0.35">
      <c r="K514" s="3" t="s">
        <v>527</v>
      </c>
      <c r="L514" s="20" cm="1">
        <f t="array" ref="L514">SQRT(SUMPRODUCT(($C328:$H328 - INDEX($C$205:$H$211, COLUMN()-COLUMN($L$450)+1, 0))^2))</f>
        <v>5.5195125412317214</v>
      </c>
      <c r="M514" s="20" cm="1">
        <f t="array" ref="M514">SQRT(SUMPRODUCT(($C328:$H328 - INDEX($C$205:$H$211, COLUMN()-COLUMN($L$450)+1, 0))^2))</f>
        <v>6.9498105761830571</v>
      </c>
      <c r="N514" s="20" cm="1">
        <f t="array" ref="N514">SQRT(SUMPRODUCT(($C328:$H328 - INDEX($C$205:$H$211, COLUMN()-COLUMN($L$450)+1, 0))^2))</f>
        <v>4.4364870145931512</v>
      </c>
      <c r="O514" s="20" cm="1">
        <f t="array" ref="O514">SQRT(SUMPRODUCT(($C328:$H328 - INDEX($C$205:$H$211, COLUMN()-COLUMN($L$450)+1, 0))^2))</f>
        <v>5.8709578375507379</v>
      </c>
      <c r="P514" s="20" cm="1">
        <f t="array" ref="P514">SQRT(SUMPRODUCT(($C328:$H328 - INDEX($C$205:$H$211, COLUMN()-COLUMN($L$450)+1, 0))^2))</f>
        <v>6.8223730919129775</v>
      </c>
      <c r="Q514" s="20" cm="1">
        <f t="array" ref="Q514">SQRT(SUMPRODUCT(($C328:$H328 - INDEX($C$205:$H$211, COLUMN()-COLUMN($L$450)+1, 0))^2))</f>
        <v>5.4150564056878547</v>
      </c>
      <c r="R514" s="20" cm="1">
        <f t="array" ref="R514">SQRT(SUMPRODUCT(($C328:$H328 - INDEX($C$205:$H$211, COLUMN()-COLUMN($L$450)+1, 0))^2))</f>
        <v>6.7794602116090648</v>
      </c>
      <c r="S514" s="23">
        <f t="shared" si="12"/>
        <v>5.9705225255383656</v>
      </c>
    </row>
    <row r="515" spans="11:19" x14ac:dyDescent="0.35">
      <c r="K515" s="3" t="s">
        <v>106</v>
      </c>
      <c r="L515" s="20" cm="1">
        <f t="array" ref="L515">SQRT(SUMPRODUCT(($C329:$H329 - INDEX($C$205:$H$211, COLUMN()-COLUMN($L$450)+1, 0))^2))</f>
        <v>6.2981120986774846</v>
      </c>
      <c r="M515" s="20" cm="1">
        <f t="array" ref="M515">SQRT(SUMPRODUCT(($C329:$H329 - INDEX($C$205:$H$211, COLUMN()-COLUMN($L$450)+1, 0))^2))</f>
        <v>7.687455240502941</v>
      </c>
      <c r="N515" s="20" cm="1">
        <f t="array" ref="N515">SQRT(SUMPRODUCT(($C329:$H329 - INDEX($C$205:$H$211, COLUMN()-COLUMN($L$450)+1, 0))^2))</f>
        <v>5.1693997971152053</v>
      </c>
      <c r="O515" s="20" cm="1">
        <f t="array" ref="O515">SQRT(SUMPRODUCT(($C329:$H329 - INDEX($C$205:$H$211, COLUMN()-COLUMN($L$450)+1, 0))^2))</f>
        <v>6.679689226886719</v>
      </c>
      <c r="P515" s="20" cm="1">
        <f t="array" ref="P515">SQRT(SUMPRODUCT(($C329:$H329 - INDEX($C$205:$H$211, COLUMN()-COLUMN($L$450)+1, 0))^2))</f>
        <v>7.4686309530115835</v>
      </c>
      <c r="Q515" s="20" cm="1">
        <f t="array" ref="Q515">SQRT(SUMPRODUCT(($C329:$H329 - INDEX($C$205:$H$211, COLUMN()-COLUMN($L$450)+1, 0))^2))</f>
        <v>6.2749541119645258</v>
      </c>
      <c r="R515" s="20" cm="1">
        <f t="array" ref="R515">SQRT(SUMPRODUCT(($C329:$H329 - INDEX($C$205:$H$211, COLUMN()-COLUMN($L$450)+1, 0))^2))</f>
        <v>7.4414323966296694</v>
      </c>
      <c r="S515" s="23">
        <f t="shared" ref="S515:S578" si="13">AVERAGE(L515:R515)</f>
        <v>6.7170962606840181</v>
      </c>
    </row>
    <row r="516" spans="11:19" x14ac:dyDescent="0.35">
      <c r="K516" s="3" t="s">
        <v>107</v>
      </c>
      <c r="L516" s="20" cm="1">
        <f t="array" ref="L516">SQRT(SUMPRODUCT(($C330:$H330 - INDEX($C$205:$H$211, COLUMN()-COLUMN($L$450)+1, 0))^2))</f>
        <v>6.2194906614874004</v>
      </c>
      <c r="M516" s="20" cm="1">
        <f t="array" ref="M516">SQRT(SUMPRODUCT(($C330:$H330 - INDEX($C$205:$H$211, COLUMN()-COLUMN($L$450)+1, 0))^2))</f>
        <v>7.6218953323726533</v>
      </c>
      <c r="N516" s="20" cm="1">
        <f t="array" ref="N516">SQRT(SUMPRODUCT(($C330:$H330 - INDEX($C$205:$H$211, COLUMN()-COLUMN($L$450)+1, 0))^2))</f>
        <v>5.0492255913559125</v>
      </c>
      <c r="O516" s="20" cm="1">
        <f t="array" ref="O516">SQRT(SUMPRODUCT(($C330:$H330 - INDEX($C$205:$H$211, COLUMN()-COLUMN($L$450)+1, 0))^2))</f>
        <v>6.6589864017733644</v>
      </c>
      <c r="P516" s="20" cm="1">
        <f t="array" ref="P516">SQRT(SUMPRODUCT(($C330:$H330 - INDEX($C$205:$H$211, COLUMN()-COLUMN($L$450)+1, 0))^2))</f>
        <v>7.3904535070938637</v>
      </c>
      <c r="Q516" s="20" cm="1">
        <f t="array" ref="Q516">SQRT(SUMPRODUCT(($C330:$H330 - INDEX($C$205:$H$211, COLUMN()-COLUMN($L$450)+1, 0))^2))</f>
        <v>6.1563427644478468</v>
      </c>
      <c r="R516" s="20" cm="1">
        <f t="array" ref="R516">SQRT(SUMPRODUCT(($C330:$H330 - INDEX($C$205:$H$211, COLUMN()-COLUMN($L$450)+1, 0))^2))</f>
        <v>7.388070511929838</v>
      </c>
      <c r="S516" s="23">
        <f t="shared" si="13"/>
        <v>6.6406378243515558</v>
      </c>
    </row>
    <row r="517" spans="11:19" x14ac:dyDescent="0.35">
      <c r="K517" s="3" t="s">
        <v>108</v>
      </c>
      <c r="L517" s="20" cm="1">
        <f t="array" ref="L517">SQRT(SUMPRODUCT(($C331:$H331 - INDEX($C$205:$H$211, COLUMN()-COLUMN($L$450)+1, 0))^2))</f>
        <v>5.7271401977336076</v>
      </c>
      <c r="M517" s="20" cm="1">
        <f t="array" ref="M517">SQRT(SUMPRODUCT(($C331:$H331 - INDEX($C$205:$H$211, COLUMN()-COLUMN($L$450)+1, 0))^2))</f>
        <v>7.1607430562591992</v>
      </c>
      <c r="N517" s="20" cm="1">
        <f t="array" ref="N517">SQRT(SUMPRODUCT(($C331:$H331 - INDEX($C$205:$H$211, COLUMN()-COLUMN($L$450)+1, 0))^2))</f>
        <v>4.6214271148856261</v>
      </c>
      <c r="O517" s="20" cm="1">
        <f t="array" ref="O517">SQRT(SUMPRODUCT(($C331:$H331 - INDEX($C$205:$H$211, COLUMN()-COLUMN($L$450)+1, 0))^2))</f>
        <v>6.1628815936855013</v>
      </c>
      <c r="P517" s="20" cm="1">
        <f t="array" ref="P517">SQRT(SUMPRODUCT(($C331:$H331 - INDEX($C$205:$H$211, COLUMN()-COLUMN($L$450)+1, 0))^2))</f>
        <v>6.9413017022158146</v>
      </c>
      <c r="Q517" s="20" cm="1">
        <f t="array" ref="Q517">SQRT(SUMPRODUCT(($C331:$H331 - INDEX($C$205:$H$211, COLUMN()-COLUMN($L$450)+1, 0))^2))</f>
        <v>5.691417695946515</v>
      </c>
      <c r="R517" s="20" cm="1">
        <f t="array" ref="R517">SQRT(SUMPRODUCT(($C331:$H331 - INDEX($C$205:$H$211, COLUMN()-COLUMN($L$450)+1, 0))^2))</f>
        <v>6.9455117876434613</v>
      </c>
      <c r="S517" s="23">
        <f t="shared" si="13"/>
        <v>6.1786318783385328</v>
      </c>
    </row>
    <row r="518" spans="11:19" x14ac:dyDescent="0.35">
      <c r="K518" s="3" t="s">
        <v>109</v>
      </c>
      <c r="L518" s="20" cm="1">
        <f t="array" ref="L518">SQRT(SUMPRODUCT(($C332:$H332 - INDEX($C$205:$H$211, COLUMN()-COLUMN($L$450)+1, 0))^2))</f>
        <v>6.7164480099221722</v>
      </c>
      <c r="M518" s="20" cm="1">
        <f t="array" ref="M518">SQRT(SUMPRODUCT(($C332:$H332 - INDEX($C$205:$H$211, COLUMN()-COLUMN($L$450)+1, 0))^2))</f>
        <v>8.0750769859870246</v>
      </c>
      <c r="N518" s="20" cm="1">
        <f t="array" ref="N518">SQRT(SUMPRODUCT(($C332:$H332 - INDEX($C$205:$H$211, COLUMN()-COLUMN($L$450)+1, 0))^2))</f>
        <v>5.6588475027523639</v>
      </c>
      <c r="O518" s="20" cm="1">
        <f t="array" ref="O518">SQRT(SUMPRODUCT(($C332:$H332 - INDEX($C$205:$H$211, COLUMN()-COLUMN($L$450)+1, 0))^2))</f>
        <v>7.1185094824448658</v>
      </c>
      <c r="P518" s="20" cm="1">
        <f t="array" ref="P518">SQRT(SUMPRODUCT(($C332:$H332 - INDEX($C$205:$H$211, COLUMN()-COLUMN($L$450)+1, 0))^2))</f>
        <v>7.8365353704677361</v>
      </c>
      <c r="Q518" s="20" cm="1">
        <f t="array" ref="Q518">SQRT(SUMPRODUCT(($C332:$H332 - INDEX($C$205:$H$211, COLUMN()-COLUMN($L$450)+1, 0))^2))</f>
        <v>6.7010603718430843</v>
      </c>
      <c r="R518" s="20" cm="1">
        <f t="array" ref="R518">SQRT(SUMPRODUCT(($C332:$H332 - INDEX($C$205:$H$211, COLUMN()-COLUMN($L$450)+1, 0))^2))</f>
        <v>7.8470233544316086</v>
      </c>
      <c r="S518" s="23">
        <f t="shared" si="13"/>
        <v>7.1362144396926928</v>
      </c>
    </row>
    <row r="519" spans="11:19" x14ac:dyDescent="0.35">
      <c r="K519" s="3" t="s">
        <v>110</v>
      </c>
      <c r="L519" s="20" cm="1">
        <f t="array" ref="L519">SQRT(SUMPRODUCT(($C333:$H333 - INDEX($C$205:$H$211, COLUMN()-COLUMN($L$450)+1, 0))^2))</f>
        <v>6.7508448943764447</v>
      </c>
      <c r="M519" s="20" cm="1">
        <f t="array" ref="M519">SQRT(SUMPRODUCT(($C333:$H333 - INDEX($C$205:$H$211, COLUMN()-COLUMN($L$450)+1, 0))^2))</f>
        <v>8.1673661975934309</v>
      </c>
      <c r="N519" s="20" cm="1">
        <f t="array" ref="N519">SQRT(SUMPRODUCT(($C333:$H333 - INDEX($C$205:$H$211, COLUMN()-COLUMN($L$450)+1, 0))^2))</f>
        <v>5.6233697692752411</v>
      </c>
      <c r="O519" s="20" cm="1">
        <f t="array" ref="O519">SQRT(SUMPRODUCT(($C333:$H333 - INDEX($C$205:$H$211, COLUMN()-COLUMN($L$450)+1, 0))^2))</f>
        <v>7.305061679578543</v>
      </c>
      <c r="P519" s="20" cm="1">
        <f t="array" ref="P519">SQRT(SUMPRODUCT(($C333:$H333 - INDEX($C$205:$H$211, COLUMN()-COLUMN($L$450)+1, 0))^2))</f>
        <v>7.8457861855796631</v>
      </c>
      <c r="Q519" s="20" cm="1">
        <f t="array" ref="Q519">SQRT(SUMPRODUCT(($C333:$H333 - INDEX($C$205:$H$211, COLUMN()-COLUMN($L$450)+1, 0))^2))</f>
        <v>6.733124761246688</v>
      </c>
      <c r="R519" s="20" cm="1">
        <f t="array" ref="R519">SQRT(SUMPRODUCT(($C333:$H333 - INDEX($C$205:$H$211, COLUMN()-COLUMN($L$450)+1, 0))^2))</f>
        <v>7.9238531727401567</v>
      </c>
      <c r="S519" s="23">
        <f t="shared" si="13"/>
        <v>7.1927723800557377</v>
      </c>
    </row>
    <row r="520" spans="11:19" x14ac:dyDescent="0.35">
      <c r="K520" s="3" t="s">
        <v>111</v>
      </c>
      <c r="L520" s="20" cm="1">
        <f t="array" ref="L520">SQRT(SUMPRODUCT(($C334:$H334 - INDEX($C$205:$H$211, COLUMN()-COLUMN($L$450)+1, 0))^2))</f>
        <v>6.0914207307854333</v>
      </c>
      <c r="M520" s="20" cm="1">
        <f t="array" ref="M520">SQRT(SUMPRODUCT(($C334:$H334 - INDEX($C$205:$H$211, COLUMN()-COLUMN($L$450)+1, 0))^2))</f>
        <v>7.5111508375763538</v>
      </c>
      <c r="N520" s="20" cm="1">
        <f t="array" ref="N520">SQRT(SUMPRODUCT(($C334:$H334 - INDEX($C$205:$H$211, COLUMN()-COLUMN($L$450)+1, 0))^2))</f>
        <v>4.9458721292409233</v>
      </c>
      <c r="O520" s="20" cm="1">
        <f t="array" ref="O520">SQRT(SUMPRODUCT(($C334:$H334 - INDEX($C$205:$H$211, COLUMN()-COLUMN($L$450)+1, 0))^2))</f>
        <v>6.5201344614481496</v>
      </c>
      <c r="P520" s="20" cm="1">
        <f t="array" ref="P520">SQRT(SUMPRODUCT(($C334:$H334 - INDEX($C$205:$H$211, COLUMN()-COLUMN($L$450)+1, 0))^2))</f>
        <v>7.2879707223192653</v>
      </c>
      <c r="Q520" s="20" cm="1">
        <f t="array" ref="Q520">SQRT(SUMPRODUCT(($C334:$H334 - INDEX($C$205:$H$211, COLUMN()-COLUMN($L$450)+1, 0))^2))</f>
        <v>6.0450468377993376</v>
      </c>
      <c r="R520" s="20" cm="1">
        <f t="array" ref="R520">SQRT(SUMPRODUCT(($C334:$H334 - INDEX($C$205:$H$211, COLUMN()-COLUMN($L$450)+1, 0))^2))</f>
        <v>7.2789584886946352</v>
      </c>
      <c r="S520" s="23">
        <f t="shared" si="13"/>
        <v>6.5257934582662998</v>
      </c>
    </row>
    <row r="521" spans="11:19" x14ac:dyDescent="0.35">
      <c r="K521" s="3" t="s">
        <v>112</v>
      </c>
      <c r="L521" s="20" cm="1">
        <f t="array" ref="L521">SQRT(SUMPRODUCT(($C335:$H335 - INDEX($C$205:$H$211, COLUMN()-COLUMN($L$450)+1, 0))^2))</f>
        <v>6.3616786987384009</v>
      </c>
      <c r="M521" s="20" cm="1">
        <f t="array" ref="M521">SQRT(SUMPRODUCT(($C335:$H335 - INDEX($C$205:$H$211, COLUMN()-COLUMN($L$450)+1, 0))^2))</f>
        <v>7.7664284913102168</v>
      </c>
      <c r="N521" s="20" cm="1">
        <f t="array" ref="N521">SQRT(SUMPRODUCT(($C335:$H335 - INDEX($C$205:$H$211, COLUMN()-COLUMN($L$450)+1, 0))^2))</f>
        <v>5.2736169510474413</v>
      </c>
      <c r="O521" s="20" cm="1">
        <f t="array" ref="O521">SQRT(SUMPRODUCT(($C335:$H335 - INDEX($C$205:$H$211, COLUMN()-COLUMN($L$450)+1, 0))^2))</f>
        <v>6.8797274223987586</v>
      </c>
      <c r="P521" s="20" cm="1">
        <f t="array" ref="P521">SQRT(SUMPRODUCT(($C335:$H335 - INDEX($C$205:$H$211, COLUMN()-COLUMN($L$450)+1, 0))^2))</f>
        <v>7.4743232003006375</v>
      </c>
      <c r="Q521" s="20" cm="1">
        <f t="array" ref="Q521">SQRT(SUMPRODUCT(($C335:$H335 - INDEX($C$205:$H$211, COLUMN()-COLUMN($L$450)+1, 0))^2))</f>
        <v>6.3381219065093841</v>
      </c>
      <c r="R521" s="20" cm="1">
        <f t="array" ref="R521">SQRT(SUMPRODUCT(($C335:$H335 - INDEX($C$205:$H$211, COLUMN()-COLUMN($L$450)+1, 0))^2))</f>
        <v>7.5445467294927262</v>
      </c>
      <c r="S521" s="23">
        <f t="shared" si="13"/>
        <v>6.8054919142567956</v>
      </c>
    </row>
    <row r="522" spans="11:19" x14ac:dyDescent="0.35">
      <c r="K522" s="3" t="s">
        <v>113</v>
      </c>
      <c r="L522" s="20" cm="1">
        <f t="array" ref="L522">SQRT(SUMPRODUCT(($C336:$H336 - INDEX($C$205:$H$211, COLUMN()-COLUMN($L$450)+1, 0))^2))</f>
        <v>6.6054960540549841</v>
      </c>
      <c r="M522" s="20" cm="1">
        <f t="array" ref="M522">SQRT(SUMPRODUCT(($C336:$H336 - INDEX($C$205:$H$211, COLUMN()-COLUMN($L$450)+1, 0))^2))</f>
        <v>7.9813416656701675</v>
      </c>
      <c r="N522" s="20" cm="1">
        <f t="array" ref="N522">SQRT(SUMPRODUCT(($C336:$H336 - INDEX($C$205:$H$211, COLUMN()-COLUMN($L$450)+1, 0))^2))</f>
        <v>5.4195037333792264</v>
      </c>
      <c r="O522" s="20" cm="1">
        <f t="array" ref="O522">SQRT(SUMPRODUCT(($C336:$H336 - INDEX($C$205:$H$211, COLUMN()-COLUMN($L$450)+1, 0))^2))</f>
        <v>7.0082677748535396</v>
      </c>
      <c r="P522" s="20" cm="1">
        <f t="array" ref="P522">SQRT(SUMPRODUCT(($C336:$H336 - INDEX($C$205:$H$211, COLUMN()-COLUMN($L$450)+1, 0))^2))</f>
        <v>7.7284306560225478</v>
      </c>
      <c r="Q522" s="20" cm="1">
        <f t="array" ref="Q522">SQRT(SUMPRODUCT(($C336:$H336 - INDEX($C$205:$H$211, COLUMN()-COLUMN($L$450)+1, 0))^2))</f>
        <v>6.5701045440838142</v>
      </c>
      <c r="R522" s="20" cm="1">
        <f t="array" ref="R522">SQRT(SUMPRODUCT(($C336:$H336 - INDEX($C$205:$H$211, COLUMN()-COLUMN($L$450)+1, 0))^2))</f>
        <v>7.7076007907901953</v>
      </c>
      <c r="S522" s="23">
        <f t="shared" si="13"/>
        <v>7.0029636026934963</v>
      </c>
    </row>
    <row r="523" spans="11:19" x14ac:dyDescent="0.35">
      <c r="K523" s="3" t="s">
        <v>114</v>
      </c>
      <c r="L523" s="20" cm="1">
        <f t="array" ref="L523">SQRT(SUMPRODUCT(($C337:$H337 - INDEX($C$205:$H$211, COLUMN()-COLUMN($L$450)+1, 0))^2))</f>
        <v>5.9252733162311344</v>
      </c>
      <c r="M523" s="20" cm="1">
        <f t="array" ref="M523">SQRT(SUMPRODUCT(($C337:$H337 - INDEX($C$205:$H$211, COLUMN()-COLUMN($L$450)+1, 0))^2))</f>
        <v>7.3288841264409372</v>
      </c>
      <c r="N523" s="20" cm="1">
        <f t="array" ref="N523">SQRT(SUMPRODUCT(($C337:$H337 - INDEX($C$205:$H$211, COLUMN()-COLUMN($L$450)+1, 0))^2))</f>
        <v>4.8100526822680552</v>
      </c>
      <c r="O523" s="20" cm="1">
        <f t="array" ref="O523">SQRT(SUMPRODUCT(($C337:$H337 - INDEX($C$205:$H$211, COLUMN()-COLUMN($L$450)+1, 0))^2))</f>
        <v>6.2737494583077655</v>
      </c>
      <c r="P523" s="20" cm="1">
        <f t="array" ref="P523">SQRT(SUMPRODUCT(($C337:$H337 - INDEX($C$205:$H$211, COLUMN()-COLUMN($L$450)+1, 0))^2))</f>
        <v>7.1107619089795602</v>
      </c>
      <c r="Q523" s="20" cm="1">
        <f t="array" ref="Q523">SQRT(SUMPRODUCT(($C337:$H337 - INDEX($C$205:$H$211, COLUMN()-COLUMN($L$450)+1, 0))^2))</f>
        <v>5.9213491721538229</v>
      </c>
      <c r="R523" s="20" cm="1">
        <f t="array" ref="R523">SQRT(SUMPRODUCT(($C337:$H337 - INDEX($C$205:$H$211, COLUMN()-COLUMN($L$450)+1, 0))^2))</f>
        <v>7.0684918042657765</v>
      </c>
      <c r="S523" s="23">
        <f t="shared" si="13"/>
        <v>6.3483660669495787</v>
      </c>
    </row>
    <row r="524" spans="11:19" x14ac:dyDescent="0.35">
      <c r="K524" s="3" t="s">
        <v>589</v>
      </c>
      <c r="L524" s="20" cm="1">
        <f t="array" ref="L524">SQRT(SUMPRODUCT(($C338:$H338 - INDEX($C$205:$H$211, COLUMN()-COLUMN($L$450)+1, 0))^2))</f>
        <v>5.9890835131941644</v>
      </c>
      <c r="M524" s="20" cm="1">
        <f t="array" ref="M524">SQRT(SUMPRODUCT(($C338:$H338 - INDEX($C$205:$H$211, COLUMN()-COLUMN($L$450)+1, 0))^2))</f>
        <v>7.4148707445653628</v>
      </c>
      <c r="N524" s="20" cm="1">
        <f t="array" ref="N524">SQRT(SUMPRODUCT(($C338:$H338 - INDEX($C$205:$H$211, COLUMN()-COLUMN($L$450)+1, 0))^2))</f>
        <v>4.8694189676079978</v>
      </c>
      <c r="O524" s="20" cm="1">
        <f t="array" ref="O524">SQRT(SUMPRODUCT(($C338:$H338 - INDEX($C$205:$H$211, COLUMN()-COLUMN($L$450)+1, 0))^2))</f>
        <v>6.3886960208073029</v>
      </c>
      <c r="P524" s="20" cm="1">
        <f t="array" ref="P524">SQRT(SUMPRODUCT(($C338:$H338 - INDEX($C$205:$H$211, COLUMN()-COLUMN($L$450)+1, 0))^2))</f>
        <v>7.2082184538426306</v>
      </c>
      <c r="Q524" s="20" cm="1">
        <f t="array" ref="Q524">SQRT(SUMPRODUCT(($C338:$H338 - INDEX($C$205:$H$211, COLUMN()-COLUMN($L$450)+1, 0))^2))</f>
        <v>5.9428038331077193</v>
      </c>
      <c r="R524" s="20" cm="1">
        <f t="array" ref="R524">SQRT(SUMPRODUCT(($C338:$H338 - INDEX($C$205:$H$211, COLUMN()-COLUMN($L$450)+1, 0))^2))</f>
        <v>7.1909326480500866</v>
      </c>
      <c r="S524" s="23">
        <f t="shared" si="13"/>
        <v>6.4291463115964662</v>
      </c>
    </row>
    <row r="525" spans="11:19" x14ac:dyDescent="0.35">
      <c r="K525" s="3" t="s">
        <v>115</v>
      </c>
      <c r="L525" s="20" cm="1">
        <f t="array" ref="L525">SQRT(SUMPRODUCT(($C339:$H339 - INDEX($C$205:$H$211, COLUMN()-COLUMN($L$450)+1, 0))^2))</f>
        <v>6.093836031550719</v>
      </c>
      <c r="M525" s="20" cm="1">
        <f t="array" ref="M525">SQRT(SUMPRODUCT(($C339:$H339 - INDEX($C$205:$H$211, COLUMN()-COLUMN($L$450)+1, 0))^2))</f>
        <v>7.5483933994888224</v>
      </c>
      <c r="N525" s="20" cm="1">
        <f t="array" ref="N525">SQRT(SUMPRODUCT(($C339:$H339 - INDEX($C$205:$H$211, COLUMN()-COLUMN($L$450)+1, 0))^2))</f>
        <v>5.0602567650522898</v>
      </c>
      <c r="O525" s="20" cm="1">
        <f t="array" ref="O525">SQRT(SUMPRODUCT(($C339:$H339 - INDEX($C$205:$H$211, COLUMN()-COLUMN($L$450)+1, 0))^2))</f>
        <v>6.4895281676673244</v>
      </c>
      <c r="P525" s="20" cm="1">
        <f t="array" ref="P525">SQRT(SUMPRODUCT(($C339:$H339 - INDEX($C$205:$H$211, COLUMN()-COLUMN($L$450)+1, 0))^2))</f>
        <v>7.3095316302021622</v>
      </c>
      <c r="Q525" s="20" cm="1">
        <f t="array" ref="Q525">SQRT(SUMPRODUCT(($C339:$H339 - INDEX($C$205:$H$211, COLUMN()-COLUMN($L$450)+1, 0))^2))</f>
        <v>6.1219397970424732</v>
      </c>
      <c r="R525" s="20" cm="1">
        <f t="array" ref="R525">SQRT(SUMPRODUCT(($C339:$H339 - INDEX($C$205:$H$211, COLUMN()-COLUMN($L$450)+1, 0))^2))</f>
        <v>7.3074100037331648</v>
      </c>
      <c r="S525" s="23">
        <f t="shared" si="13"/>
        <v>6.5615565421052793</v>
      </c>
    </row>
    <row r="526" spans="11:19" x14ac:dyDescent="0.35">
      <c r="K526" s="3" t="s">
        <v>600</v>
      </c>
      <c r="L526" s="20" cm="1">
        <f t="array" ref="L526">SQRT(SUMPRODUCT(($C340:$H340 - INDEX($C$205:$H$211, COLUMN()-COLUMN($L$450)+1, 0))^2))</f>
        <v>7.2732447717750581</v>
      </c>
      <c r="M526" s="20" cm="1">
        <f t="array" ref="M526">SQRT(SUMPRODUCT(($C340:$H340 - INDEX($C$205:$H$211, COLUMN()-COLUMN($L$450)+1, 0))^2))</f>
        <v>8.6084866947612237</v>
      </c>
      <c r="N526" s="20" cm="1">
        <f t="array" ref="N526">SQRT(SUMPRODUCT(($C340:$H340 - INDEX($C$205:$H$211, COLUMN()-COLUMN($L$450)+1, 0))^2))</f>
        <v>6.1717414446440308</v>
      </c>
      <c r="O526" s="20" cm="1">
        <f t="array" ref="O526">SQRT(SUMPRODUCT(($C340:$H340 - INDEX($C$205:$H$211, COLUMN()-COLUMN($L$450)+1, 0))^2))</f>
        <v>7.7853975498522168</v>
      </c>
      <c r="P526" s="20" cm="1">
        <f t="array" ref="P526">SQRT(SUMPRODUCT(($C340:$H340 - INDEX($C$205:$H$211, COLUMN()-COLUMN($L$450)+1, 0))^2))</f>
        <v>8.2964063407909734</v>
      </c>
      <c r="Q526" s="20" cm="1">
        <f t="array" ref="Q526">SQRT(SUMPRODUCT(($C340:$H340 - INDEX($C$205:$H$211, COLUMN()-COLUMN($L$450)+1, 0))^2))</f>
        <v>7.2344989225548888</v>
      </c>
      <c r="R526" s="20" cm="1">
        <f t="array" ref="R526">SQRT(SUMPRODUCT(($C340:$H340 - INDEX($C$205:$H$211, COLUMN()-COLUMN($L$450)+1, 0))^2))</f>
        <v>8.3714240947878764</v>
      </c>
      <c r="S526" s="23">
        <f t="shared" si="13"/>
        <v>7.6773142598808963</v>
      </c>
    </row>
    <row r="527" spans="11:19" x14ac:dyDescent="0.35">
      <c r="K527" s="3" t="s">
        <v>116</v>
      </c>
      <c r="L527" s="20" cm="1">
        <f t="array" ref="L527">SQRT(SUMPRODUCT(($C341:$H341 - INDEX($C$205:$H$211, COLUMN()-COLUMN($L$450)+1, 0))^2))</f>
        <v>5.6742485165517387</v>
      </c>
      <c r="M527" s="20" cm="1">
        <f t="array" ref="M527">SQRT(SUMPRODUCT(($C341:$H341 - INDEX($C$205:$H$211, COLUMN()-COLUMN($L$450)+1, 0))^2))</f>
        <v>7.1371807035973207</v>
      </c>
      <c r="N527" s="20" cm="1">
        <f t="array" ref="N527">SQRT(SUMPRODUCT(($C341:$H341 - INDEX($C$205:$H$211, COLUMN()-COLUMN($L$450)+1, 0))^2))</f>
        <v>4.6464834829565191</v>
      </c>
      <c r="O527" s="20" cm="1">
        <f t="array" ref="O527">SQRT(SUMPRODUCT(($C341:$H341 - INDEX($C$205:$H$211, COLUMN()-COLUMN($L$450)+1, 0))^2))</f>
        <v>6.0949317871137021</v>
      </c>
      <c r="P527" s="20" cm="1">
        <f t="array" ref="P527">SQRT(SUMPRODUCT(($C341:$H341 - INDEX($C$205:$H$211, COLUMN()-COLUMN($L$450)+1, 0))^2))</f>
        <v>6.9596998754132686</v>
      </c>
      <c r="Q527" s="20" cm="1">
        <f t="array" ref="Q527">SQRT(SUMPRODUCT(($C341:$H341 - INDEX($C$205:$H$211, COLUMN()-COLUMN($L$450)+1, 0))^2))</f>
        <v>5.6189388137735579</v>
      </c>
      <c r="R527" s="20" cm="1">
        <f t="array" ref="R527">SQRT(SUMPRODUCT(($C341:$H341 - INDEX($C$205:$H$211, COLUMN()-COLUMN($L$450)+1, 0))^2))</f>
        <v>6.9674903768655616</v>
      </c>
      <c r="S527" s="23">
        <f t="shared" si="13"/>
        <v>6.1569962223245236</v>
      </c>
    </row>
    <row r="528" spans="11:19" x14ac:dyDescent="0.35">
      <c r="K528" s="3" t="s">
        <v>117</v>
      </c>
      <c r="L528" s="20" cm="1">
        <f t="array" ref="L528">SQRT(SUMPRODUCT(($C342:$H342 - INDEX($C$205:$H$211, COLUMN()-COLUMN($L$450)+1, 0))^2))</f>
        <v>6.3966926956950241</v>
      </c>
      <c r="M528" s="20" cm="1">
        <f t="array" ref="M528">SQRT(SUMPRODUCT(($C342:$H342 - INDEX($C$205:$H$211, COLUMN()-COLUMN($L$450)+1, 0))^2))</f>
        <v>7.805102542259954</v>
      </c>
      <c r="N528" s="20" cm="1">
        <f t="array" ref="N528">SQRT(SUMPRODUCT(($C342:$H342 - INDEX($C$205:$H$211, COLUMN()-COLUMN($L$450)+1, 0))^2))</f>
        <v>5.2586205284413134</v>
      </c>
      <c r="O528" s="20" cm="1">
        <f t="array" ref="O528">SQRT(SUMPRODUCT(($C342:$H342 - INDEX($C$205:$H$211, COLUMN()-COLUMN($L$450)+1, 0))^2))</f>
        <v>6.8382939972667485</v>
      </c>
      <c r="P528" s="20" cm="1">
        <f t="array" ref="P528">SQRT(SUMPRODUCT(($C342:$H342 - INDEX($C$205:$H$211, COLUMN()-COLUMN($L$450)+1, 0))^2))</f>
        <v>7.5636686017197983</v>
      </c>
      <c r="Q528" s="20" cm="1">
        <f t="array" ref="Q528">SQRT(SUMPRODUCT(($C342:$H342 - INDEX($C$205:$H$211, COLUMN()-COLUMN($L$450)+1, 0))^2))</f>
        <v>6.3621013203305727</v>
      </c>
      <c r="R528" s="20" cm="1">
        <f t="array" ref="R528">SQRT(SUMPRODUCT(($C342:$H342 - INDEX($C$205:$H$211, COLUMN()-COLUMN($L$450)+1, 0))^2))</f>
        <v>7.5680861481365529</v>
      </c>
      <c r="S528" s="23">
        <f t="shared" si="13"/>
        <v>6.827509404835709</v>
      </c>
    </row>
    <row r="529" spans="11:19" x14ac:dyDescent="0.35">
      <c r="K529" s="3" t="s">
        <v>118</v>
      </c>
      <c r="L529" s="20" cm="1">
        <f t="array" ref="L529">SQRT(SUMPRODUCT(($C343:$H343 - INDEX($C$205:$H$211, COLUMN()-COLUMN($L$450)+1, 0))^2))</f>
        <v>5.6650168733880761</v>
      </c>
      <c r="M529" s="20" cm="1">
        <f t="array" ref="M529">SQRT(SUMPRODUCT(($C343:$H343 - INDEX($C$205:$H$211, COLUMN()-COLUMN($L$450)+1, 0))^2))</f>
        <v>7.0681545455249166</v>
      </c>
      <c r="N529" s="20" cm="1">
        <f t="array" ref="N529">SQRT(SUMPRODUCT(($C343:$H343 - INDEX($C$205:$H$211, COLUMN()-COLUMN($L$450)+1, 0))^2))</f>
        <v>4.5086765558801689</v>
      </c>
      <c r="O529" s="20" cm="1">
        <f t="array" ref="O529">SQRT(SUMPRODUCT(($C343:$H343 - INDEX($C$205:$H$211, COLUMN()-COLUMN($L$450)+1, 0))^2))</f>
        <v>5.9950057599135134</v>
      </c>
      <c r="P529" s="20" cm="1">
        <f t="array" ref="P529">SQRT(SUMPRODUCT(($C343:$H343 - INDEX($C$205:$H$211, COLUMN()-COLUMN($L$450)+1, 0))^2))</f>
        <v>6.9037273554933654</v>
      </c>
      <c r="Q529" s="20" cm="1">
        <f t="array" ref="Q529">SQRT(SUMPRODUCT(($C343:$H343 - INDEX($C$205:$H$211, COLUMN()-COLUMN($L$450)+1, 0))^2))</f>
        <v>5.5844762854034506</v>
      </c>
      <c r="R529" s="20" cm="1">
        <f t="array" ref="R529">SQRT(SUMPRODUCT(($C343:$H343 - INDEX($C$205:$H$211, COLUMN()-COLUMN($L$450)+1, 0))^2))</f>
        <v>6.837462251441524</v>
      </c>
      <c r="S529" s="23">
        <f t="shared" si="13"/>
        <v>6.0803599467207166</v>
      </c>
    </row>
    <row r="530" spans="11:19" x14ac:dyDescent="0.35">
      <c r="K530" s="3" t="s">
        <v>119</v>
      </c>
      <c r="L530" s="20" cm="1">
        <f t="array" ref="L530">SQRT(SUMPRODUCT(($C344:$H344 - INDEX($C$205:$H$211, COLUMN()-COLUMN($L$450)+1, 0))^2))</f>
        <v>4.9201915612076643</v>
      </c>
      <c r="M530" s="20" cm="1">
        <f t="array" ref="M530">SQRT(SUMPRODUCT(($C344:$H344 - INDEX($C$205:$H$211, COLUMN()-COLUMN($L$450)+1, 0))^2))</f>
        <v>6.3237387776620242</v>
      </c>
      <c r="N530" s="20" cm="1">
        <f t="array" ref="N530">SQRT(SUMPRODUCT(($C344:$H344 - INDEX($C$205:$H$211, COLUMN()-COLUMN($L$450)+1, 0))^2))</f>
        <v>3.8300576101969814</v>
      </c>
      <c r="O530" s="20" cm="1">
        <f t="array" ref="O530">SQRT(SUMPRODUCT(($C344:$H344 - INDEX($C$205:$H$211, COLUMN()-COLUMN($L$450)+1, 0))^2))</f>
        <v>5.2172898583155627</v>
      </c>
      <c r="P530" s="20" cm="1">
        <f t="array" ref="P530">SQRT(SUMPRODUCT(($C344:$H344 - INDEX($C$205:$H$211, COLUMN()-COLUMN($L$450)+1, 0))^2))</f>
        <v>6.1395701805620284</v>
      </c>
      <c r="Q530" s="20" cm="1">
        <f t="array" ref="Q530">SQRT(SUMPRODUCT(($C344:$H344 - INDEX($C$205:$H$211, COLUMN()-COLUMN($L$450)+1, 0))^2))</f>
        <v>4.918520949792919</v>
      </c>
      <c r="R530" s="20" cm="1">
        <f t="array" ref="R530">SQRT(SUMPRODUCT(($C344:$H344 - INDEX($C$205:$H$211, COLUMN()-COLUMN($L$450)+1, 0))^2))</f>
        <v>6.0706463988332207</v>
      </c>
      <c r="S530" s="23">
        <f t="shared" si="13"/>
        <v>5.3457164766529148</v>
      </c>
    </row>
    <row r="531" spans="11:19" x14ac:dyDescent="0.35">
      <c r="K531" s="3" t="s">
        <v>120</v>
      </c>
      <c r="L531" s="20" cm="1">
        <f t="array" ref="L531">SQRT(SUMPRODUCT(($C345:$H345 - INDEX($C$205:$H$211, COLUMN()-COLUMN($L$450)+1, 0))^2))</f>
        <v>6.7188591468143422</v>
      </c>
      <c r="M531" s="20" cm="1">
        <f t="array" ref="M531">SQRT(SUMPRODUCT(($C345:$H345 - INDEX($C$205:$H$211, COLUMN()-COLUMN($L$450)+1, 0))^2))</f>
        <v>8.1318886959367216</v>
      </c>
      <c r="N531" s="20" cm="1">
        <f t="array" ref="N531">SQRT(SUMPRODUCT(($C345:$H345 - INDEX($C$205:$H$211, COLUMN()-COLUMN($L$450)+1, 0))^2))</f>
        <v>5.5980558207868869</v>
      </c>
      <c r="O531" s="20" cm="1">
        <f t="array" ref="O531">SQRT(SUMPRODUCT(($C345:$H345 - INDEX($C$205:$H$211, COLUMN()-COLUMN($L$450)+1, 0))^2))</f>
        <v>7.2579372855409208</v>
      </c>
      <c r="P531" s="20" cm="1">
        <f t="array" ref="P531">SQRT(SUMPRODUCT(($C345:$H345 - INDEX($C$205:$H$211, COLUMN()-COLUMN($L$450)+1, 0))^2))</f>
        <v>7.8246838638989091</v>
      </c>
      <c r="Q531" s="20" cm="1">
        <f t="array" ref="Q531">SQRT(SUMPRODUCT(($C345:$H345 - INDEX($C$205:$H$211, COLUMN()-COLUMN($L$450)+1, 0))^2))</f>
        <v>6.6912239419307582</v>
      </c>
      <c r="R531" s="20" cm="1">
        <f t="array" ref="R531">SQRT(SUMPRODUCT(($C345:$H345 - INDEX($C$205:$H$211, COLUMN()-COLUMN($L$450)+1, 0))^2))</f>
        <v>7.8970507530343292</v>
      </c>
      <c r="S531" s="23">
        <f t="shared" si="13"/>
        <v>7.1599570725632669</v>
      </c>
    </row>
    <row r="532" spans="11:19" x14ac:dyDescent="0.35">
      <c r="K532" s="3" t="s">
        <v>121</v>
      </c>
      <c r="L532" s="20" cm="1">
        <f t="array" ref="L532">SQRT(SUMPRODUCT(($C346:$H346 - INDEX($C$205:$H$211, COLUMN()-COLUMN($L$450)+1, 0))^2))</f>
        <v>6.6640835807269925</v>
      </c>
      <c r="M532" s="20" cm="1">
        <f t="array" ref="M532">SQRT(SUMPRODUCT(($C346:$H346 - INDEX($C$205:$H$211, COLUMN()-COLUMN($L$450)+1, 0))^2))</f>
        <v>8.0793612484711197</v>
      </c>
      <c r="N532" s="20" cm="1">
        <f t="array" ref="N532">SQRT(SUMPRODUCT(($C346:$H346 - INDEX($C$205:$H$211, COLUMN()-COLUMN($L$450)+1, 0))^2))</f>
        <v>5.5437798496312576</v>
      </c>
      <c r="O532" s="20" cm="1">
        <f t="array" ref="O532">SQRT(SUMPRODUCT(($C346:$H346 - INDEX($C$205:$H$211, COLUMN()-COLUMN($L$450)+1, 0))^2))</f>
        <v>7.2028805321816476</v>
      </c>
      <c r="P532" s="20" cm="1">
        <f t="array" ref="P532">SQRT(SUMPRODUCT(($C346:$H346 - INDEX($C$205:$H$211, COLUMN()-COLUMN($L$450)+1, 0))^2))</f>
        <v>7.7760521467894002</v>
      </c>
      <c r="Q532" s="20" cm="1">
        <f t="array" ref="Q532">SQRT(SUMPRODUCT(($C346:$H346 - INDEX($C$205:$H$211, COLUMN()-COLUMN($L$450)+1, 0))^2))</f>
        <v>6.6307573269494169</v>
      </c>
      <c r="R532" s="20" cm="1">
        <f t="array" ref="R532">SQRT(SUMPRODUCT(($C346:$H346 - INDEX($C$205:$H$211, COLUMN()-COLUMN($L$450)+1, 0))^2))</f>
        <v>7.8485100834997867</v>
      </c>
      <c r="S532" s="23">
        <f t="shared" si="13"/>
        <v>7.1064892526070889</v>
      </c>
    </row>
    <row r="533" spans="11:19" x14ac:dyDescent="0.35">
      <c r="K533" s="3" t="s">
        <v>637</v>
      </c>
      <c r="L533" s="20" cm="1">
        <f t="array" ref="L533">SQRT(SUMPRODUCT(($C347:$H347 - INDEX($C$205:$H$211, COLUMN()-COLUMN($L$450)+1, 0))^2))</f>
        <v>5.5046319115785156</v>
      </c>
      <c r="M533" s="20" cm="1">
        <f t="array" ref="M533">SQRT(SUMPRODUCT(($C347:$H347 - INDEX($C$205:$H$211, COLUMN()-COLUMN($L$450)+1, 0))^2))</f>
        <v>6.9522922518040922</v>
      </c>
      <c r="N533" s="20" cm="1">
        <f t="array" ref="N533">SQRT(SUMPRODUCT(($C347:$H347 - INDEX($C$205:$H$211, COLUMN()-COLUMN($L$450)+1, 0))^2))</f>
        <v>4.3827432233544554</v>
      </c>
      <c r="O533" s="20" cm="1">
        <f t="array" ref="O533">SQRT(SUMPRODUCT(($C347:$H347 - INDEX($C$205:$H$211, COLUMN()-COLUMN($L$450)+1, 0))^2))</f>
        <v>5.9607511794191153</v>
      </c>
      <c r="P533" s="20" cm="1">
        <f t="array" ref="P533">SQRT(SUMPRODUCT(($C347:$H347 - INDEX($C$205:$H$211, COLUMN()-COLUMN($L$450)+1, 0))^2))</f>
        <v>6.7269233142804863</v>
      </c>
      <c r="Q533" s="20" cm="1">
        <f t="array" ref="Q533">SQRT(SUMPRODUCT(($C347:$H347 - INDEX($C$205:$H$211, COLUMN()-COLUMN($L$450)+1, 0))^2))</f>
        <v>5.4560091653662921</v>
      </c>
      <c r="R533" s="20" cm="1">
        <f t="array" ref="R533">SQRT(SUMPRODUCT(($C347:$H347 - INDEX($C$205:$H$211, COLUMN()-COLUMN($L$450)+1, 0))^2))</f>
        <v>6.7380118247284635</v>
      </c>
      <c r="S533" s="23">
        <f t="shared" si="13"/>
        <v>5.9601946957902028</v>
      </c>
    </row>
    <row r="534" spans="11:19" x14ac:dyDescent="0.35">
      <c r="K534" s="3" t="s">
        <v>652</v>
      </c>
      <c r="L534" s="20" cm="1">
        <f t="array" ref="L534">SQRT(SUMPRODUCT(($C348:$H348 - INDEX($C$205:$H$211, COLUMN()-COLUMN($L$450)+1, 0))^2))</f>
        <v>6.3566528613034032</v>
      </c>
      <c r="M534" s="20" cm="1">
        <f t="array" ref="M534">SQRT(SUMPRODUCT(($C348:$H348 - INDEX($C$205:$H$211, COLUMN()-COLUMN($L$450)+1, 0))^2))</f>
        <v>7.7900999464412308</v>
      </c>
      <c r="N534" s="20" cm="1">
        <f t="array" ref="N534">SQRT(SUMPRODUCT(($C348:$H348 - INDEX($C$205:$H$211, COLUMN()-COLUMN($L$450)+1, 0))^2))</f>
        <v>5.2598068209919173</v>
      </c>
      <c r="O534" s="20" cm="1">
        <f t="array" ref="O534">SQRT(SUMPRODUCT(($C348:$H348 - INDEX($C$205:$H$211, COLUMN()-COLUMN($L$450)+1, 0))^2))</f>
        <v>6.7909229052915387</v>
      </c>
      <c r="P534" s="20" cm="1">
        <f t="array" ref="P534">SQRT(SUMPRODUCT(($C348:$H348 - INDEX($C$205:$H$211, COLUMN()-COLUMN($L$450)+1, 0))^2))</f>
        <v>7.5394351150418766</v>
      </c>
      <c r="Q534" s="20" cm="1">
        <f t="array" ref="Q534">SQRT(SUMPRODUCT(($C348:$H348 - INDEX($C$205:$H$211, COLUMN()-COLUMN($L$450)+1, 0))^2))</f>
        <v>6.3447146165912605</v>
      </c>
      <c r="R534" s="20" cm="1">
        <f t="array" ref="R534">SQRT(SUMPRODUCT(($C348:$H348 - INDEX($C$205:$H$211, COLUMN()-COLUMN($L$450)+1, 0))^2))</f>
        <v>7.5508728611628353</v>
      </c>
      <c r="S534" s="23">
        <f t="shared" si="13"/>
        <v>6.8046435895462949</v>
      </c>
    </row>
    <row r="535" spans="11:19" x14ac:dyDescent="0.35">
      <c r="K535" s="3" t="s">
        <v>122</v>
      </c>
      <c r="L535" s="20" cm="1">
        <f t="array" ref="L535">SQRT(SUMPRODUCT(($C349:$H349 - INDEX($C$205:$H$211, COLUMN()-COLUMN($L$450)+1, 0))^2))</f>
        <v>6.7344921180413406</v>
      </c>
      <c r="M535" s="20" cm="1">
        <f t="array" ref="M535">SQRT(SUMPRODUCT(($C349:$H349 - INDEX($C$205:$H$211, COLUMN()-COLUMN($L$450)+1, 0))^2))</f>
        <v>8.1395894266584801</v>
      </c>
      <c r="N535" s="20" cm="1">
        <f t="array" ref="N535">SQRT(SUMPRODUCT(($C349:$H349 - INDEX($C$205:$H$211, COLUMN()-COLUMN($L$450)+1, 0))^2))</f>
        <v>5.5846963859911041</v>
      </c>
      <c r="O535" s="20" cm="1">
        <f t="array" ref="O535">SQRT(SUMPRODUCT(($C349:$H349 - INDEX($C$205:$H$211, COLUMN()-COLUMN($L$450)+1, 0))^2))</f>
        <v>7.2622623843901932</v>
      </c>
      <c r="P535" s="20" cm="1">
        <f t="array" ref="P535">SQRT(SUMPRODUCT(($C349:$H349 - INDEX($C$205:$H$211, COLUMN()-COLUMN($L$450)+1, 0))^2))</f>
        <v>7.8384994499676113</v>
      </c>
      <c r="Q535" s="20" cm="1">
        <f t="array" ref="Q535">SQRT(SUMPRODUCT(($C349:$H349 - INDEX($C$205:$H$211, COLUMN()-COLUMN($L$450)+1, 0))^2))</f>
        <v>6.6980271338244339</v>
      </c>
      <c r="R535" s="20" cm="1">
        <f t="array" ref="R535">SQRT(SUMPRODUCT(($C349:$H349 - INDEX($C$205:$H$211, COLUMN()-COLUMN($L$450)+1, 0))^2))</f>
        <v>7.8965804600290079</v>
      </c>
      <c r="S535" s="23">
        <f t="shared" si="13"/>
        <v>7.1648781941288817</v>
      </c>
    </row>
    <row r="536" spans="11:19" x14ac:dyDescent="0.35">
      <c r="K536" s="3" t="s">
        <v>123</v>
      </c>
      <c r="L536" s="20" cm="1">
        <f t="array" ref="L536">SQRT(SUMPRODUCT(($C350:$H350 - INDEX($C$205:$H$211, COLUMN()-COLUMN($L$450)+1, 0))^2))</f>
        <v>6.1924618076866462</v>
      </c>
      <c r="M536" s="20" cm="1">
        <f t="array" ref="M536">SQRT(SUMPRODUCT(($C350:$H350 - INDEX($C$205:$H$211, COLUMN()-COLUMN($L$450)+1, 0))^2))</f>
        <v>7.6738794111258448</v>
      </c>
      <c r="N536" s="20" cm="1">
        <f t="array" ref="N536">SQRT(SUMPRODUCT(($C350:$H350 - INDEX($C$205:$H$211, COLUMN()-COLUMN($L$450)+1, 0))^2))</f>
        <v>5.1390900644483501</v>
      </c>
      <c r="O536" s="20" cm="1">
        <f t="array" ref="O536">SQRT(SUMPRODUCT(($C350:$H350 - INDEX($C$205:$H$211, COLUMN()-COLUMN($L$450)+1, 0))^2))</f>
        <v>6.803208534596088</v>
      </c>
      <c r="P536" s="20" cm="1">
        <f t="array" ref="P536">SQRT(SUMPRODUCT(($C350:$H350 - INDEX($C$205:$H$211, COLUMN()-COLUMN($L$450)+1, 0))^2))</f>
        <v>7.3941062292210056</v>
      </c>
      <c r="Q536" s="20" cm="1">
        <f t="array" ref="Q536">SQRT(SUMPRODUCT(($C350:$H350 - INDEX($C$205:$H$211, COLUMN()-COLUMN($L$450)+1, 0))^2))</f>
        <v>6.1261201363132969</v>
      </c>
      <c r="R536" s="20" cm="1">
        <f t="array" ref="R536">SQRT(SUMPRODUCT(($C350:$H350 - INDEX($C$205:$H$211, COLUMN()-COLUMN($L$450)+1, 0))^2))</f>
        <v>7.5080781652319768</v>
      </c>
      <c r="S536" s="23">
        <f t="shared" si="13"/>
        <v>6.6909920498033157</v>
      </c>
    </row>
    <row r="537" spans="11:19" x14ac:dyDescent="0.35">
      <c r="K537" s="3" t="s">
        <v>669</v>
      </c>
      <c r="L537" s="20" cm="1">
        <f t="array" ref="L537">SQRT(SUMPRODUCT(($C351:$H351 - INDEX($C$205:$H$211, COLUMN()-COLUMN($L$450)+1, 0))^2))</f>
        <v>5.4366058129765014</v>
      </c>
      <c r="M537" s="20" cm="1">
        <f t="array" ref="M537">SQRT(SUMPRODUCT(($C351:$H351 - INDEX($C$205:$H$211, COLUMN()-COLUMN($L$450)+1, 0))^2))</f>
        <v>6.9789071529762747</v>
      </c>
      <c r="N537" s="20" cm="1">
        <f t="array" ref="N537">SQRT(SUMPRODUCT(($C351:$H351 - INDEX($C$205:$H$211, COLUMN()-COLUMN($L$450)+1, 0))^2))</f>
        <v>4.4649133229138016</v>
      </c>
      <c r="O537" s="20" cm="1">
        <f t="array" ref="O537">SQRT(SUMPRODUCT(($C351:$H351 - INDEX($C$205:$H$211, COLUMN()-COLUMN($L$450)+1, 0))^2))</f>
        <v>6.0308483972440046</v>
      </c>
      <c r="P537" s="20" cm="1">
        <f t="array" ref="P537">SQRT(SUMPRODUCT(($C351:$H351 - INDEX($C$205:$H$211, COLUMN()-COLUMN($L$450)+1, 0))^2))</f>
        <v>6.6877039878791331</v>
      </c>
      <c r="Q537" s="20" cm="1">
        <f t="array" ref="Q537">SQRT(SUMPRODUCT(($C351:$H351 - INDEX($C$205:$H$211, COLUMN()-COLUMN($L$450)+1, 0))^2))</f>
        <v>5.4595145941819094</v>
      </c>
      <c r="R537" s="20" cm="1">
        <f t="array" ref="R537">SQRT(SUMPRODUCT(($C351:$H351 - INDEX($C$205:$H$211, COLUMN()-COLUMN($L$450)+1, 0))^2))</f>
        <v>6.7982716406071235</v>
      </c>
      <c r="S537" s="23">
        <f t="shared" si="13"/>
        <v>5.9795378441112499</v>
      </c>
    </row>
    <row r="538" spans="11:19" x14ac:dyDescent="0.35">
      <c r="K538" s="3" t="s">
        <v>124</v>
      </c>
      <c r="L538" s="20" cm="1">
        <f t="array" ref="L538">SQRT(SUMPRODUCT(($C352:$H352 - INDEX($C$205:$H$211, COLUMN()-COLUMN($L$450)+1, 0))^2))</f>
        <v>5.9200992079971089</v>
      </c>
      <c r="M538" s="20" cm="1">
        <f t="array" ref="M538">SQRT(SUMPRODUCT(($C352:$H352 - INDEX($C$205:$H$211, COLUMN()-COLUMN($L$450)+1, 0))^2))</f>
        <v>7.3549278822663462</v>
      </c>
      <c r="N538" s="20" cm="1">
        <f t="array" ref="N538">SQRT(SUMPRODUCT(($C352:$H352 - INDEX($C$205:$H$211, COLUMN()-COLUMN($L$450)+1, 0))^2))</f>
        <v>4.7741039368481157</v>
      </c>
      <c r="O538" s="20" cm="1">
        <f t="array" ref="O538">SQRT(SUMPRODUCT(($C352:$H352 - INDEX($C$205:$H$211, COLUMN()-COLUMN($L$450)+1, 0))^2))</f>
        <v>6.3884168528195922</v>
      </c>
      <c r="P538" s="20" cm="1">
        <f t="array" ref="P538">SQRT(SUMPRODUCT(($C352:$H352 - INDEX($C$205:$H$211, COLUMN()-COLUMN($L$450)+1, 0))^2))</f>
        <v>7.1236500787098977</v>
      </c>
      <c r="Q538" s="20" cm="1">
        <f t="array" ref="Q538">SQRT(SUMPRODUCT(($C352:$H352 - INDEX($C$205:$H$211, COLUMN()-COLUMN($L$450)+1, 0))^2))</f>
        <v>5.8478879409266051</v>
      </c>
      <c r="R538" s="20" cm="1">
        <f t="array" ref="R538">SQRT(SUMPRODUCT(($C352:$H352 - INDEX($C$205:$H$211, COLUMN()-COLUMN($L$450)+1, 0))^2))</f>
        <v>7.140868387171686</v>
      </c>
      <c r="S538" s="23">
        <f t="shared" si="13"/>
        <v>6.3642791838199075</v>
      </c>
    </row>
    <row r="539" spans="11:19" x14ac:dyDescent="0.35">
      <c r="K539" s="3" t="s">
        <v>125</v>
      </c>
      <c r="L539" s="20" cm="1">
        <f t="array" ref="L539">SQRT(SUMPRODUCT(($C353:$H353 - INDEX($C$205:$H$211, COLUMN()-COLUMN($L$450)+1, 0))^2))</f>
        <v>5.3411797405766404</v>
      </c>
      <c r="M539" s="20" cm="1">
        <f t="array" ref="M539">SQRT(SUMPRODUCT(($C353:$H353 - INDEX($C$205:$H$211, COLUMN()-COLUMN($L$450)+1, 0))^2))</f>
        <v>6.7774193939911251</v>
      </c>
      <c r="N539" s="20" cm="1">
        <f t="array" ref="N539">SQRT(SUMPRODUCT(($C353:$H353 - INDEX($C$205:$H$211, COLUMN()-COLUMN($L$450)+1, 0))^2))</f>
        <v>4.2098704910366669</v>
      </c>
      <c r="O539" s="20" cm="1">
        <f t="array" ref="O539">SQRT(SUMPRODUCT(($C353:$H353 - INDEX($C$205:$H$211, COLUMN()-COLUMN($L$450)+1, 0))^2))</f>
        <v>5.7899504508097293</v>
      </c>
      <c r="P539" s="20" cm="1">
        <f t="array" ref="P539">SQRT(SUMPRODUCT(($C353:$H353 - INDEX($C$205:$H$211, COLUMN()-COLUMN($L$450)+1, 0))^2))</f>
        <v>6.5510132467769298</v>
      </c>
      <c r="Q539" s="20" cm="1">
        <f t="array" ref="Q539">SQRT(SUMPRODUCT(($C353:$H353 - INDEX($C$205:$H$211, COLUMN()-COLUMN($L$450)+1, 0))^2))</f>
        <v>5.2931582343492014</v>
      </c>
      <c r="R539" s="20" cm="1">
        <f t="array" ref="R539">SQRT(SUMPRODUCT(($C353:$H353 - INDEX($C$205:$H$211, COLUMN()-COLUMN($L$450)+1, 0))^2))</f>
        <v>6.560049368603301</v>
      </c>
      <c r="S539" s="23">
        <f t="shared" si="13"/>
        <v>5.7889487037347989</v>
      </c>
    </row>
    <row r="540" spans="11:19" x14ac:dyDescent="0.35">
      <c r="K540" s="3" t="s">
        <v>126</v>
      </c>
      <c r="L540" s="20" cm="1">
        <f t="array" ref="L540">SQRT(SUMPRODUCT(($C354:$H354 - INDEX($C$205:$H$211, COLUMN()-COLUMN($L$450)+1, 0))^2))</f>
        <v>5.7421308536231948</v>
      </c>
      <c r="M540" s="20" cm="1">
        <f t="array" ref="M540">SQRT(SUMPRODUCT(($C354:$H354 - INDEX($C$205:$H$211, COLUMN()-COLUMN($L$450)+1, 0))^2))</f>
        <v>7.1646855010209212</v>
      </c>
      <c r="N540" s="20" cm="1">
        <f t="array" ref="N540">SQRT(SUMPRODUCT(($C354:$H354 - INDEX($C$205:$H$211, COLUMN()-COLUMN($L$450)+1, 0))^2))</f>
        <v>4.58800482541763</v>
      </c>
      <c r="O540" s="20" cm="1">
        <f t="array" ref="O540">SQRT(SUMPRODUCT(($C354:$H354 - INDEX($C$205:$H$211, COLUMN()-COLUMN($L$450)+1, 0))^2))</f>
        <v>6.2122987317923855</v>
      </c>
      <c r="P540" s="20" cm="1">
        <f t="array" ref="P540">SQRT(SUMPRODUCT(($C354:$H354 - INDEX($C$205:$H$211, COLUMN()-COLUMN($L$450)+1, 0))^2))</f>
        <v>6.9228829022734084</v>
      </c>
      <c r="Q540" s="20" cm="1">
        <f t="array" ref="Q540">SQRT(SUMPRODUCT(($C354:$H354 - INDEX($C$205:$H$211, COLUMN()-COLUMN($L$450)+1, 0))^2))</f>
        <v>5.6890372953842228</v>
      </c>
      <c r="R540" s="20" cm="1">
        <f t="array" ref="R540">SQRT(SUMPRODUCT(($C354:$H354 - INDEX($C$205:$H$211, COLUMN()-COLUMN($L$450)+1, 0))^2))</f>
        <v>6.9389709348637529</v>
      </c>
      <c r="S540" s="23">
        <f t="shared" si="13"/>
        <v>6.1797158634822162</v>
      </c>
    </row>
    <row r="541" spans="11:19" x14ac:dyDescent="0.35">
      <c r="K541" s="3" t="s">
        <v>127</v>
      </c>
      <c r="L541" s="20" cm="1">
        <f t="array" ref="L541">SQRT(SUMPRODUCT(($C355:$H355 - INDEX($C$205:$H$211, COLUMN()-COLUMN($L$450)+1, 0))^2))</f>
        <v>5.1738940673267013</v>
      </c>
      <c r="M541" s="20" cm="1">
        <f t="array" ref="M541">SQRT(SUMPRODUCT(($C355:$H355 - INDEX($C$205:$H$211, COLUMN()-COLUMN($L$450)+1, 0))^2))</f>
        <v>6.6100521883684866</v>
      </c>
      <c r="N541" s="20" cm="1">
        <f t="array" ref="N541">SQRT(SUMPRODUCT(($C355:$H355 - INDEX($C$205:$H$211, COLUMN()-COLUMN($L$450)+1, 0))^2))</f>
        <v>4.0837383956215572</v>
      </c>
      <c r="O541" s="20" cm="1">
        <f t="array" ref="O541">SQRT(SUMPRODUCT(($C355:$H355 - INDEX($C$205:$H$211, COLUMN()-COLUMN($L$450)+1, 0))^2))</f>
        <v>5.5186254088420714</v>
      </c>
      <c r="P541" s="20" cm="1">
        <f t="array" ref="P541">SQRT(SUMPRODUCT(($C355:$H355 - INDEX($C$205:$H$211, COLUMN()-COLUMN($L$450)+1, 0))^2))</f>
        <v>6.4483772871823666</v>
      </c>
      <c r="Q541" s="20" cm="1">
        <f t="array" ref="Q541">SQRT(SUMPRODUCT(($C355:$H355 - INDEX($C$205:$H$211, COLUMN()-COLUMN($L$450)+1, 0))^2))</f>
        <v>5.1205729470660986</v>
      </c>
      <c r="R541" s="20" cm="1">
        <f t="array" ref="R541">SQRT(SUMPRODUCT(($C355:$H355 - INDEX($C$205:$H$211, COLUMN()-COLUMN($L$450)+1, 0))^2))</f>
        <v>6.3996744766593023</v>
      </c>
      <c r="S541" s="23">
        <f t="shared" si="13"/>
        <v>5.622133538723797</v>
      </c>
    </row>
    <row r="542" spans="11:19" x14ac:dyDescent="0.35">
      <c r="K542" s="3" t="s">
        <v>128</v>
      </c>
      <c r="L542" s="20" cm="1">
        <f t="array" ref="L542">SQRT(SUMPRODUCT(($C356:$H356 - INDEX($C$205:$H$211, COLUMN()-COLUMN($L$450)+1, 0))^2))</f>
        <v>6.4549814986417982</v>
      </c>
      <c r="M542" s="20" cm="1">
        <f t="array" ref="M542">SQRT(SUMPRODUCT(($C356:$H356 - INDEX($C$205:$H$211, COLUMN()-COLUMN($L$450)+1, 0))^2))</f>
        <v>7.8972851367300327</v>
      </c>
      <c r="N542" s="20" cm="1">
        <f t="array" ref="N542">SQRT(SUMPRODUCT(($C356:$H356 - INDEX($C$205:$H$211, COLUMN()-COLUMN($L$450)+1, 0))^2))</f>
        <v>5.343511358246098</v>
      </c>
      <c r="O542" s="20" cm="1">
        <f t="array" ref="O542">SQRT(SUMPRODUCT(($C356:$H356 - INDEX($C$205:$H$211, COLUMN()-COLUMN($L$450)+1, 0))^2))</f>
        <v>6.9638519453996421</v>
      </c>
      <c r="P542" s="20" cm="1">
        <f t="array" ref="P542">SQRT(SUMPRODUCT(($C356:$H356 - INDEX($C$205:$H$211, COLUMN()-COLUMN($L$450)+1, 0))^2))</f>
        <v>7.6110217067296171</v>
      </c>
      <c r="Q542" s="20" cm="1">
        <f t="array" ref="Q542">SQRT(SUMPRODUCT(($C356:$H356 - INDEX($C$205:$H$211, COLUMN()-COLUMN($L$450)+1, 0))^2))</f>
        <v>6.4454899663314302</v>
      </c>
      <c r="R542" s="20" cm="1">
        <f t="array" ref="R542">SQRT(SUMPRODUCT(($C356:$H356 - INDEX($C$205:$H$211, COLUMN()-COLUMN($L$450)+1, 0))^2))</f>
        <v>7.6587879695371104</v>
      </c>
      <c r="S542" s="23">
        <f t="shared" si="13"/>
        <v>6.9107042259451035</v>
      </c>
    </row>
    <row r="543" spans="11:19" x14ac:dyDescent="0.35">
      <c r="K543" s="3" t="s">
        <v>129</v>
      </c>
      <c r="L543" s="20" cm="1">
        <f t="array" ref="L543">SQRT(SUMPRODUCT(($C357:$H357 - INDEX($C$205:$H$211, COLUMN()-COLUMN($L$450)+1, 0))^2))</f>
        <v>6.7982572182754923</v>
      </c>
      <c r="M543" s="20" cm="1">
        <f t="array" ref="M543">SQRT(SUMPRODUCT(($C357:$H357 - INDEX($C$205:$H$211, COLUMN()-COLUMN($L$450)+1, 0))^2))</f>
        <v>8.1567999812706073</v>
      </c>
      <c r="N543" s="20" cm="1">
        <f t="array" ref="N543">SQRT(SUMPRODUCT(($C357:$H357 - INDEX($C$205:$H$211, COLUMN()-COLUMN($L$450)+1, 0))^2))</f>
        <v>5.6618651534787423</v>
      </c>
      <c r="O543" s="20" cm="1">
        <f t="array" ref="O543">SQRT(SUMPRODUCT(($C357:$H357 - INDEX($C$205:$H$211, COLUMN()-COLUMN($L$450)+1, 0))^2))</f>
        <v>7.2280261525005365</v>
      </c>
      <c r="P543" s="20" cm="1">
        <f t="array" ref="P543">SQRT(SUMPRODUCT(($C357:$H357 - INDEX($C$205:$H$211, COLUMN()-COLUMN($L$450)+1, 0))^2))</f>
        <v>7.8912062035709027</v>
      </c>
      <c r="Q543" s="20" cm="1">
        <f t="array" ref="Q543">SQRT(SUMPRODUCT(($C357:$H357 - INDEX($C$205:$H$211, COLUMN()-COLUMN($L$450)+1, 0))^2))</f>
        <v>6.7689712579591905</v>
      </c>
      <c r="R543" s="20" cm="1">
        <f t="array" ref="R543">SQRT(SUMPRODUCT(($C357:$H357 - INDEX($C$205:$H$211, COLUMN()-COLUMN($L$450)+1, 0))^2))</f>
        <v>7.9028354724575571</v>
      </c>
      <c r="S543" s="23">
        <f t="shared" si="13"/>
        <v>7.2011373485018613</v>
      </c>
    </row>
    <row r="544" spans="11:19" x14ac:dyDescent="0.35">
      <c r="K544" s="3" t="s">
        <v>130</v>
      </c>
      <c r="L544" s="20" cm="1">
        <f t="array" ref="L544">SQRT(SUMPRODUCT(($C358:$H358 - INDEX($C$205:$H$211, COLUMN()-COLUMN($L$450)+1, 0))^2))</f>
        <v>6.5253083435417656</v>
      </c>
      <c r="M544" s="20" cm="1">
        <f t="array" ref="M544">SQRT(SUMPRODUCT(($C358:$H358 - INDEX($C$205:$H$211, COLUMN()-COLUMN($L$450)+1, 0))^2))</f>
        <v>7.9832453192261479</v>
      </c>
      <c r="N544" s="20" cm="1">
        <f t="array" ref="N544">SQRT(SUMPRODUCT(($C358:$H358 - INDEX($C$205:$H$211, COLUMN()-COLUMN($L$450)+1, 0))^2))</f>
        <v>5.4405104784430343</v>
      </c>
      <c r="O544" s="20" cm="1">
        <f t="array" ref="O544">SQRT(SUMPRODUCT(($C358:$H358 - INDEX($C$205:$H$211, COLUMN()-COLUMN($L$450)+1, 0))^2))</f>
        <v>7.1250222040477507</v>
      </c>
      <c r="P544" s="20" cm="1">
        <f t="array" ref="P544">SQRT(SUMPRODUCT(($C358:$H358 - INDEX($C$205:$H$211, COLUMN()-COLUMN($L$450)+1, 0))^2))</f>
        <v>7.6621714225782789</v>
      </c>
      <c r="Q544" s="20" cm="1">
        <f t="array" ref="Q544">SQRT(SUMPRODUCT(($C358:$H358 - INDEX($C$205:$H$211, COLUMN()-COLUMN($L$450)+1, 0))^2))</f>
        <v>6.5010086428001834</v>
      </c>
      <c r="R544" s="20" cm="1">
        <f t="array" ref="R544">SQRT(SUMPRODUCT(($C358:$H358 - INDEX($C$205:$H$211, COLUMN()-COLUMN($L$450)+1, 0))^2))</f>
        <v>7.7703698298754773</v>
      </c>
      <c r="S544" s="23">
        <f t="shared" si="13"/>
        <v>7.0010908915018053</v>
      </c>
    </row>
    <row r="545" spans="11:19" x14ac:dyDescent="0.35">
      <c r="K545" s="3" t="s">
        <v>495</v>
      </c>
      <c r="L545" s="20" cm="1">
        <f t="array" ref="L545">SQRT(SUMPRODUCT(($C359:$H359 - INDEX($C$205:$H$211, COLUMN()-COLUMN($L$450)+1, 0))^2))</f>
        <v>6.6827026348785079</v>
      </c>
      <c r="M545" s="20" cm="1">
        <f t="array" ref="M545">SQRT(SUMPRODUCT(($C359:$H359 - INDEX($C$205:$H$211, COLUMN()-COLUMN($L$450)+1, 0))^2))</f>
        <v>8.0865338207286488</v>
      </c>
      <c r="N545" s="20" cm="1">
        <f t="array" ref="N545">SQRT(SUMPRODUCT(($C359:$H359 - INDEX($C$205:$H$211, COLUMN()-COLUMN($L$450)+1, 0))^2))</f>
        <v>5.5393298223844116</v>
      </c>
      <c r="O545" s="20" cm="1">
        <f t="array" ref="O545">SQRT(SUMPRODUCT(($C359:$H359 - INDEX($C$205:$H$211, COLUMN()-COLUMN($L$450)+1, 0))^2))</f>
        <v>7.2023323899025522</v>
      </c>
      <c r="P545" s="20" cm="1">
        <f t="array" ref="P545">SQRT(SUMPRODUCT(($C359:$H359 - INDEX($C$205:$H$211, COLUMN()-COLUMN($L$450)+1, 0))^2))</f>
        <v>7.7958039072472785</v>
      </c>
      <c r="Q545" s="20" cm="1">
        <f t="array" ref="Q545">SQRT(SUMPRODUCT(($C359:$H359 - INDEX($C$205:$H$211, COLUMN()-COLUMN($L$450)+1, 0))^2))</f>
        <v>6.6389816835047659</v>
      </c>
      <c r="R545" s="20" cm="1">
        <f t="array" ref="R545">SQRT(SUMPRODUCT(($C359:$H359 - INDEX($C$205:$H$211, COLUMN()-COLUMN($L$450)+1, 0))^2))</f>
        <v>7.8514514043500396</v>
      </c>
      <c r="S545" s="23">
        <f t="shared" si="13"/>
        <v>7.1138765232851711</v>
      </c>
    </row>
    <row r="546" spans="11:19" x14ac:dyDescent="0.35">
      <c r="K546" s="3" t="s">
        <v>131</v>
      </c>
      <c r="L546" s="20" cm="1">
        <f t="array" ref="L546">SQRT(SUMPRODUCT(($C360:$H360 - INDEX($C$205:$H$211, COLUMN()-COLUMN($L$450)+1, 0))^2))</f>
        <v>6.2783007270100342</v>
      </c>
      <c r="M546" s="20" cm="1">
        <f t="array" ref="M546">SQRT(SUMPRODUCT(($C360:$H360 - INDEX($C$205:$H$211, COLUMN()-COLUMN($L$450)+1, 0))^2))</f>
        <v>7.7358411421715685</v>
      </c>
      <c r="N546" s="20" cm="1">
        <f t="array" ref="N546">SQRT(SUMPRODUCT(($C360:$H360 - INDEX($C$205:$H$211, COLUMN()-COLUMN($L$450)+1, 0))^2))</f>
        <v>5.2055916707428969</v>
      </c>
      <c r="O546" s="20" cm="1">
        <f t="array" ref="O546">SQRT(SUMPRODUCT(($C360:$H360 - INDEX($C$205:$H$211, COLUMN()-COLUMN($L$450)+1, 0))^2))</f>
        <v>6.8033729684583513</v>
      </c>
      <c r="P546" s="20" cm="1">
        <f t="array" ref="P546">SQRT(SUMPRODUCT(($C360:$H360 - INDEX($C$205:$H$211, COLUMN()-COLUMN($L$450)+1, 0))^2))</f>
        <v>7.4501451712128324</v>
      </c>
      <c r="Q546" s="20" cm="1">
        <f t="array" ref="Q546">SQRT(SUMPRODUCT(($C360:$H360 - INDEX($C$205:$H$211, COLUMN()-COLUMN($L$450)+1, 0))^2))</f>
        <v>6.2738299961946167</v>
      </c>
      <c r="R546" s="20" cm="1">
        <f t="array" ref="R546">SQRT(SUMPRODUCT(($C360:$H360 - INDEX($C$205:$H$211, COLUMN()-COLUMN($L$450)+1, 0))^2))</f>
        <v>7.5156459357857965</v>
      </c>
      <c r="S546" s="23">
        <f t="shared" si="13"/>
        <v>6.7518182302251564</v>
      </c>
    </row>
    <row r="547" spans="11:19" x14ac:dyDescent="0.35">
      <c r="K547" s="3" t="s">
        <v>132</v>
      </c>
      <c r="L547" s="20" cm="1">
        <f t="array" ref="L547">SQRT(SUMPRODUCT(($C361:$H361 - INDEX($C$205:$H$211, COLUMN()-COLUMN($L$450)+1, 0))^2))</f>
        <v>6.2716711950345241</v>
      </c>
      <c r="M547" s="20" cm="1">
        <f t="array" ref="M547">SQRT(SUMPRODUCT(($C361:$H361 - INDEX($C$205:$H$211, COLUMN()-COLUMN($L$450)+1, 0))^2))</f>
        <v>7.6956174545693932</v>
      </c>
      <c r="N547" s="20" cm="1">
        <f t="array" ref="N547">SQRT(SUMPRODUCT(($C361:$H361 - INDEX($C$205:$H$211, COLUMN()-COLUMN($L$450)+1, 0))^2))</f>
        <v>5.2111014834717011</v>
      </c>
      <c r="O547" s="20" cm="1">
        <f t="array" ref="O547">SQRT(SUMPRODUCT(($C361:$H361 - INDEX($C$205:$H$211, COLUMN()-COLUMN($L$450)+1, 0))^2))</f>
        <v>6.6960159683747138</v>
      </c>
      <c r="P547" s="20" cm="1">
        <f t="array" ref="P547">SQRT(SUMPRODUCT(($C361:$H361 - INDEX($C$205:$H$211, COLUMN()-COLUMN($L$450)+1, 0))^2))</f>
        <v>7.4542679363669357</v>
      </c>
      <c r="Q547" s="20" cm="1">
        <f t="array" ref="Q547">SQRT(SUMPRODUCT(($C361:$H361 - INDEX($C$205:$H$211, COLUMN()-COLUMN($L$450)+1, 0))^2))</f>
        <v>6.2745352222075352</v>
      </c>
      <c r="R547" s="20" cm="1">
        <f t="array" ref="R547">SQRT(SUMPRODUCT(($C361:$H361 - INDEX($C$205:$H$211, COLUMN()-COLUMN($L$450)+1, 0))^2))</f>
        <v>7.4662065428795952</v>
      </c>
      <c r="S547" s="23">
        <f t="shared" si="13"/>
        <v>6.7242022575577707</v>
      </c>
    </row>
    <row r="548" spans="11:19" x14ac:dyDescent="0.35">
      <c r="K548" s="3" t="s">
        <v>712</v>
      </c>
      <c r="L548" s="20" cm="1">
        <f t="array" ref="L548">SQRT(SUMPRODUCT(($C362:$H362 - INDEX($C$205:$H$211, COLUMN()-COLUMN($L$450)+1, 0))^2))</f>
        <v>5.6367013097961536</v>
      </c>
      <c r="M548" s="20" cm="1">
        <f t="array" ref="M548">SQRT(SUMPRODUCT(($C362:$H362 - INDEX($C$205:$H$211, COLUMN()-COLUMN($L$450)+1, 0))^2))</f>
        <v>7.0212713147309875</v>
      </c>
      <c r="N548" s="20" cm="1">
        <f t="array" ref="N548">SQRT(SUMPRODUCT(($C362:$H362 - INDEX($C$205:$H$211, COLUMN()-COLUMN($L$450)+1, 0))^2))</f>
        <v>4.4641364958044285</v>
      </c>
      <c r="O548" s="20" cm="1">
        <f t="array" ref="O548">SQRT(SUMPRODUCT(($C362:$H362 - INDEX($C$205:$H$211, COLUMN()-COLUMN($L$450)+1, 0))^2))</f>
        <v>6.0050785916035849</v>
      </c>
      <c r="P548" s="20" cm="1">
        <f t="array" ref="P548">SQRT(SUMPRODUCT(($C362:$H362 - INDEX($C$205:$H$211, COLUMN()-COLUMN($L$450)+1, 0))^2))</f>
        <v>6.7888998903492741</v>
      </c>
      <c r="Q548" s="20" cm="1">
        <f t="array" ref="Q548">SQRT(SUMPRODUCT(($C362:$H362 - INDEX($C$205:$H$211, COLUMN()-COLUMN($L$450)+1, 0))^2))</f>
        <v>5.6226906996054486</v>
      </c>
      <c r="R548" s="20" cm="1">
        <f t="array" ref="R548">SQRT(SUMPRODUCT(($C362:$H362 - INDEX($C$205:$H$211, COLUMN()-COLUMN($L$450)+1, 0))^2))</f>
        <v>6.7440351359939807</v>
      </c>
      <c r="S548" s="23">
        <f t="shared" si="13"/>
        <v>6.0404019196976941</v>
      </c>
    </row>
    <row r="549" spans="11:19" x14ac:dyDescent="0.35">
      <c r="K549" s="3" t="s">
        <v>715</v>
      </c>
      <c r="L549" s="20" cm="1">
        <f t="array" ref="L549">SQRT(SUMPRODUCT(($C363:$H363 - INDEX($C$205:$H$211, COLUMN()-COLUMN($L$450)+1, 0))^2))</f>
        <v>5.6921488730296623</v>
      </c>
      <c r="M549" s="20" cm="1">
        <f t="array" ref="M549">SQRT(SUMPRODUCT(($C363:$H363 - INDEX($C$205:$H$211, COLUMN()-COLUMN($L$450)+1, 0))^2))</f>
        <v>7.2153274504357254</v>
      </c>
      <c r="N549" s="20" cm="1">
        <f t="array" ref="N549">SQRT(SUMPRODUCT(($C363:$H363 - INDEX($C$205:$H$211, COLUMN()-COLUMN($L$450)+1, 0))^2))</f>
        <v>4.6718130860772016</v>
      </c>
      <c r="O549" s="20" cm="1">
        <f t="array" ref="O549">SQRT(SUMPRODUCT(($C363:$H363 - INDEX($C$205:$H$211, COLUMN()-COLUMN($L$450)+1, 0))^2))</f>
        <v>6.2782257251580083</v>
      </c>
      <c r="P549" s="20" cm="1">
        <f t="array" ref="P549">SQRT(SUMPRODUCT(($C363:$H363 - INDEX($C$205:$H$211, COLUMN()-COLUMN($L$450)+1, 0))^2))</f>
        <v>6.9123835795749899</v>
      </c>
      <c r="Q549" s="20" cm="1">
        <f t="array" ref="Q549">SQRT(SUMPRODUCT(($C363:$H363 - INDEX($C$205:$H$211, COLUMN()-COLUMN($L$450)+1, 0))^2))</f>
        <v>5.709635000921363</v>
      </c>
      <c r="R549" s="20" cm="1">
        <f t="array" ref="R549">SQRT(SUMPRODUCT(($C363:$H363 - INDEX($C$205:$H$211, COLUMN()-COLUMN($L$450)+1, 0))^2))</f>
        <v>7.0110364211238627</v>
      </c>
      <c r="S549" s="23">
        <f t="shared" si="13"/>
        <v>6.2129385909029731</v>
      </c>
    </row>
    <row r="550" spans="11:19" x14ac:dyDescent="0.35">
      <c r="K550" s="3" t="s">
        <v>76</v>
      </c>
      <c r="L550" s="20" cm="1">
        <f t="array" ref="L550">SQRT(SUMPRODUCT(($C364:$H364 - INDEX($C$205:$H$211, COLUMN()-COLUMN($L$450)+1, 0))^2))</f>
        <v>5.7260061951288428</v>
      </c>
      <c r="M550" s="20" cm="1">
        <f t="array" ref="M550">SQRT(SUMPRODUCT(($C364:$H364 - INDEX($C$205:$H$211, COLUMN()-COLUMN($L$450)+1, 0))^2))</f>
        <v>7.2273365103069542</v>
      </c>
      <c r="N550" s="20" cm="1">
        <f t="array" ref="N550">SQRT(SUMPRODUCT(($C364:$H364 - INDEX($C$205:$H$211, COLUMN()-COLUMN($L$450)+1, 0))^2))</f>
        <v>4.7181148434711702</v>
      </c>
      <c r="O550" s="20" cm="1">
        <f t="array" ref="O550">SQRT(SUMPRODUCT(($C364:$H364 - INDEX($C$205:$H$211, COLUMN()-COLUMN($L$450)+1, 0))^2))</f>
        <v>6.3328244714972159</v>
      </c>
      <c r="P550" s="20" cm="1">
        <f t="array" ref="P550">SQRT(SUMPRODUCT(($C364:$H364 - INDEX($C$205:$H$211, COLUMN()-COLUMN($L$450)+1, 0))^2))</f>
        <v>7.0060948456761869</v>
      </c>
      <c r="Q550" s="20" cm="1">
        <f t="array" ref="Q550">SQRT(SUMPRODUCT(($C364:$H364 - INDEX($C$205:$H$211, COLUMN()-COLUMN($L$450)+1, 0))^2))</f>
        <v>5.6163619810916341</v>
      </c>
      <c r="R550" s="20" cm="1">
        <f t="array" ref="R550">SQRT(SUMPRODUCT(($C364:$H364 - INDEX($C$205:$H$211, COLUMN()-COLUMN($L$450)+1, 0))^2))</f>
        <v>7.1117181069810638</v>
      </c>
      <c r="S550" s="23">
        <f t="shared" si="13"/>
        <v>6.2483509934504387</v>
      </c>
    </row>
    <row r="551" spans="11:19" x14ac:dyDescent="0.35">
      <c r="K551" s="3" t="s">
        <v>723</v>
      </c>
      <c r="L551" s="20" cm="1">
        <f t="array" ref="L551">SQRT(SUMPRODUCT(($C365:$H365 - INDEX($C$205:$H$211, COLUMN()-COLUMN($L$450)+1, 0))^2))</f>
        <v>7.1476472889138805</v>
      </c>
      <c r="M551" s="20" cm="1">
        <f t="array" ref="M551">SQRT(SUMPRODUCT(($C365:$H365 - INDEX($C$205:$H$211, COLUMN()-COLUMN($L$450)+1, 0))^2))</f>
        <v>8.4734500289061341</v>
      </c>
      <c r="N551" s="20" cm="1">
        <f t="array" ref="N551">SQRT(SUMPRODUCT(($C365:$H365 - INDEX($C$205:$H$211, COLUMN()-COLUMN($L$450)+1, 0))^2))</f>
        <v>6.0093954139358088</v>
      </c>
      <c r="O551" s="20" cm="1">
        <f t="array" ref="O551">SQRT(SUMPRODUCT(($C365:$H365 - INDEX($C$205:$H$211, COLUMN()-COLUMN($L$450)+1, 0))^2))</f>
        <v>7.602650731112738</v>
      </c>
      <c r="P551" s="20" cm="1">
        <f t="array" ref="P551">SQRT(SUMPRODUCT(($C365:$H365 - INDEX($C$205:$H$211, COLUMN()-COLUMN($L$450)+1, 0))^2))</f>
        <v>8.1827325160272437</v>
      </c>
      <c r="Q551" s="20" cm="1">
        <f t="array" ref="Q551">SQRT(SUMPRODUCT(($C365:$H365 - INDEX($C$205:$H$211, COLUMN()-COLUMN($L$450)+1, 0))^2))</f>
        <v>7.1129656786863293</v>
      </c>
      <c r="R551" s="20" cm="1">
        <f t="array" ref="R551">SQRT(SUMPRODUCT(($C365:$H365 - INDEX($C$205:$H$211, COLUMN()-COLUMN($L$450)+1, 0))^2))</f>
        <v>8.2151255707468973</v>
      </c>
      <c r="S551" s="23">
        <f t="shared" si="13"/>
        <v>7.5348524611898622</v>
      </c>
    </row>
    <row r="552" spans="11:19" x14ac:dyDescent="0.35">
      <c r="K552" s="3" t="s">
        <v>133</v>
      </c>
      <c r="L552" s="20" cm="1">
        <f t="array" ref="L552">SQRT(SUMPRODUCT(($C366:$H366 - INDEX($C$205:$H$211, COLUMN()-COLUMN($L$450)+1, 0))^2))</f>
        <v>6.2088310987714577</v>
      </c>
      <c r="M552" s="20" cm="1">
        <f t="array" ref="M552">SQRT(SUMPRODUCT(($C366:$H366 - INDEX($C$205:$H$211, COLUMN()-COLUMN($L$450)+1, 0))^2))</f>
        <v>7.6792247049816487</v>
      </c>
      <c r="N552" s="20" cm="1">
        <f t="array" ref="N552">SQRT(SUMPRODUCT(($C366:$H366 - INDEX($C$205:$H$211, COLUMN()-COLUMN($L$450)+1, 0))^2))</f>
        <v>5.1498856339329393</v>
      </c>
      <c r="O552" s="20" cm="1">
        <f t="array" ref="O552">SQRT(SUMPRODUCT(($C366:$H366 - INDEX($C$205:$H$211, COLUMN()-COLUMN($L$450)+1, 0))^2))</f>
        <v>6.7698472426619869</v>
      </c>
      <c r="P552" s="20" cm="1">
        <f t="array" ref="P552">SQRT(SUMPRODUCT(($C366:$H366 - INDEX($C$205:$H$211, COLUMN()-COLUMN($L$450)+1, 0))^2))</f>
        <v>7.4036450394062889</v>
      </c>
      <c r="Q552" s="20" cm="1">
        <f t="array" ref="Q552">SQRT(SUMPRODUCT(($C366:$H366 - INDEX($C$205:$H$211, COLUMN()-COLUMN($L$450)+1, 0))^2))</f>
        <v>6.1768510831494616</v>
      </c>
      <c r="R552" s="20" cm="1">
        <f t="array" ref="R552">SQRT(SUMPRODUCT(($C366:$H366 - INDEX($C$205:$H$211, COLUMN()-COLUMN($L$450)+1, 0))^2))</f>
        <v>7.4889284625655756</v>
      </c>
      <c r="S552" s="23">
        <f t="shared" si="13"/>
        <v>6.6967447522099084</v>
      </c>
    </row>
    <row r="553" spans="11:19" x14ac:dyDescent="0.35">
      <c r="K553" s="3" t="s">
        <v>134</v>
      </c>
      <c r="L553" s="20" cm="1">
        <f t="array" ref="L553">SQRT(SUMPRODUCT(($C367:$H367 - INDEX($C$205:$H$211, COLUMN()-COLUMN($L$450)+1, 0))^2))</f>
        <v>6.3363200003234486</v>
      </c>
      <c r="M553" s="20" cm="1">
        <f t="array" ref="M553">SQRT(SUMPRODUCT(($C367:$H367 - INDEX($C$205:$H$211, COLUMN()-COLUMN($L$450)+1, 0))^2))</f>
        <v>7.7378582382823096</v>
      </c>
      <c r="N553" s="20" cm="1">
        <f t="array" ref="N553">SQRT(SUMPRODUCT(($C367:$H367 - INDEX($C$205:$H$211, COLUMN()-COLUMN($L$450)+1, 0))^2))</f>
        <v>5.2116875393172464</v>
      </c>
      <c r="O553" s="20" cm="1">
        <f t="array" ref="O553">SQRT(SUMPRODUCT(($C367:$H367 - INDEX($C$205:$H$211, COLUMN()-COLUMN($L$450)+1, 0))^2))</f>
        <v>6.7304978843818084</v>
      </c>
      <c r="P553" s="20" cm="1">
        <f t="array" ref="P553">SQRT(SUMPRODUCT(($C367:$H367 - INDEX($C$205:$H$211, COLUMN()-COLUMN($L$450)+1, 0))^2))</f>
        <v>7.5080431758609141</v>
      </c>
      <c r="Q553" s="20" cm="1">
        <f t="array" ref="Q553">SQRT(SUMPRODUCT(($C367:$H367 - INDEX($C$205:$H$211, COLUMN()-COLUMN($L$450)+1, 0))^2))</f>
        <v>6.3187886900980601</v>
      </c>
      <c r="R553" s="20" cm="1">
        <f t="array" ref="R553">SQRT(SUMPRODUCT(($C367:$H367 - INDEX($C$205:$H$211, COLUMN()-COLUMN($L$450)+1, 0))^2))</f>
        <v>7.4891472301305564</v>
      </c>
      <c r="S553" s="23">
        <f t="shared" si="13"/>
        <v>6.7617632511991914</v>
      </c>
    </row>
    <row r="554" spans="11:19" x14ac:dyDescent="0.35">
      <c r="K554" s="3" t="s">
        <v>135</v>
      </c>
      <c r="L554" s="20" cm="1">
        <f t="array" ref="L554">SQRT(SUMPRODUCT(($C368:$H368 - INDEX($C$205:$H$211, COLUMN()-COLUMN($L$450)+1, 0))^2))</f>
        <v>5.8818639200358627</v>
      </c>
      <c r="M554" s="20" cm="1">
        <f t="array" ref="M554">SQRT(SUMPRODUCT(($C368:$H368 - INDEX($C$205:$H$211, COLUMN()-COLUMN($L$450)+1, 0))^2))</f>
        <v>7.421736920800325</v>
      </c>
      <c r="N554" s="20" cm="1">
        <f t="array" ref="N554">SQRT(SUMPRODUCT(($C368:$H368 - INDEX($C$205:$H$211, COLUMN()-COLUMN($L$450)+1, 0))^2))</f>
        <v>4.9145094408029122</v>
      </c>
      <c r="O554" s="20" cm="1">
        <f t="array" ref="O554">SQRT(SUMPRODUCT(($C368:$H368 - INDEX($C$205:$H$211, COLUMN()-COLUMN($L$450)+1, 0))^2))</f>
        <v>6.5701346322397907</v>
      </c>
      <c r="P554" s="20" cm="1">
        <f t="array" ref="P554">SQRT(SUMPRODUCT(($C368:$H368 - INDEX($C$205:$H$211, COLUMN()-COLUMN($L$450)+1, 0))^2))</f>
        <v>7.0908745691868056</v>
      </c>
      <c r="Q554" s="20" cm="1">
        <f t="array" ref="Q554">SQRT(SUMPRODUCT(($C368:$H368 - INDEX($C$205:$H$211, COLUMN()-COLUMN($L$450)+1, 0))^2))</f>
        <v>5.8833661274682356</v>
      </c>
      <c r="R554" s="20" cm="1">
        <f t="array" ref="R554">SQRT(SUMPRODUCT(($C368:$H368 - INDEX($C$205:$H$211, COLUMN()-COLUMN($L$450)+1, 0))^2))</f>
        <v>7.2580053654402574</v>
      </c>
      <c r="S554" s="23">
        <f t="shared" si="13"/>
        <v>6.4314987108534547</v>
      </c>
    </row>
    <row r="555" spans="11:19" x14ac:dyDescent="0.35">
      <c r="K555" s="3" t="s">
        <v>136</v>
      </c>
      <c r="L555" s="20" cm="1">
        <f t="array" ref="L555">SQRT(SUMPRODUCT(($C369:$H369 - INDEX($C$205:$H$211, COLUMN()-COLUMN($L$450)+1, 0))^2))</f>
        <v>6.6746841633936285</v>
      </c>
      <c r="M555" s="20" cm="1">
        <f t="array" ref="M555">SQRT(SUMPRODUCT(($C369:$H369 - INDEX($C$205:$H$211, COLUMN()-COLUMN($L$450)+1, 0))^2))</f>
        <v>8.0306340845556594</v>
      </c>
      <c r="N555" s="20" cm="1">
        <f t="array" ref="N555">SQRT(SUMPRODUCT(($C369:$H369 - INDEX($C$205:$H$211, COLUMN()-COLUMN($L$450)+1, 0))^2))</f>
        <v>5.4593121515799732</v>
      </c>
      <c r="O555" s="20" cm="1">
        <f t="array" ref="O555">SQRT(SUMPRODUCT(($C369:$H369 - INDEX($C$205:$H$211, COLUMN()-COLUMN($L$450)+1, 0))^2))</f>
        <v>7.0734473650199217</v>
      </c>
      <c r="P555" s="20" cm="1">
        <f t="array" ref="P555">SQRT(SUMPRODUCT(($C369:$H369 - INDEX($C$205:$H$211, COLUMN()-COLUMN($L$450)+1, 0))^2))</f>
        <v>7.7777738948294886</v>
      </c>
      <c r="Q555" s="20" cm="1">
        <f t="array" ref="Q555">SQRT(SUMPRODUCT(($C369:$H369 - INDEX($C$205:$H$211, COLUMN()-COLUMN($L$450)+1, 0))^2))</f>
        <v>6.6338415677267273</v>
      </c>
      <c r="R555" s="20" cm="1">
        <f t="array" ref="R555">SQRT(SUMPRODUCT(($C369:$H369 - INDEX($C$205:$H$211, COLUMN()-COLUMN($L$450)+1, 0))^2))</f>
        <v>7.746975938347811</v>
      </c>
      <c r="S555" s="23">
        <f t="shared" si="13"/>
        <v>7.0566670236361722</v>
      </c>
    </row>
    <row r="556" spans="11:19" x14ac:dyDescent="0.35">
      <c r="K556" s="3" t="s">
        <v>747</v>
      </c>
      <c r="L556" s="20" cm="1">
        <f t="array" ref="L556">SQRT(SUMPRODUCT(($C370:$H370 - INDEX($C$205:$H$211, COLUMN()-COLUMN($L$450)+1, 0))^2))</f>
        <v>6.4940612323205027</v>
      </c>
      <c r="M556" s="20" cm="1">
        <f t="array" ref="M556">SQRT(SUMPRODUCT(($C370:$H370 - INDEX($C$205:$H$211, COLUMN()-COLUMN($L$450)+1, 0))^2))</f>
        <v>7.9403899166322871</v>
      </c>
      <c r="N556" s="20" cm="1">
        <f t="array" ref="N556">SQRT(SUMPRODUCT(($C370:$H370 - INDEX($C$205:$H$211, COLUMN()-COLUMN($L$450)+1, 0))^2))</f>
        <v>5.4141456876614988</v>
      </c>
      <c r="O556" s="20" cm="1">
        <f t="array" ref="O556">SQRT(SUMPRODUCT(($C370:$H370 - INDEX($C$205:$H$211, COLUMN()-COLUMN($L$450)+1, 0))^2))</f>
        <v>7.0241674240315</v>
      </c>
      <c r="P556" s="20" cm="1">
        <f t="array" ref="P556">SQRT(SUMPRODUCT(($C370:$H370 - INDEX($C$205:$H$211, COLUMN()-COLUMN($L$450)+1, 0))^2))</f>
        <v>7.6422892970050391</v>
      </c>
      <c r="Q556" s="20" cm="1">
        <f t="array" ref="Q556">SQRT(SUMPRODUCT(($C370:$H370 - INDEX($C$205:$H$211, COLUMN()-COLUMN($L$450)+1, 0))^2))</f>
        <v>6.4914968034611791</v>
      </c>
      <c r="R556" s="20" cm="1">
        <f t="array" ref="R556">SQRT(SUMPRODUCT(($C370:$H370 - INDEX($C$205:$H$211, COLUMN()-COLUMN($L$450)+1, 0))^2))</f>
        <v>7.7124514420538759</v>
      </c>
      <c r="S556" s="23">
        <f t="shared" si="13"/>
        <v>6.95985740045227</v>
      </c>
    </row>
    <row r="557" spans="11:19" x14ac:dyDescent="0.35">
      <c r="K557" s="3" t="s">
        <v>137</v>
      </c>
      <c r="L557" s="20" cm="1">
        <f t="array" ref="L557">SQRT(SUMPRODUCT(($C371:$H371 - INDEX($C$205:$H$211, COLUMN()-COLUMN($L$450)+1, 0))^2))</f>
        <v>6.6669862174780015</v>
      </c>
      <c r="M557" s="20" cm="1">
        <f t="array" ref="M557">SQRT(SUMPRODUCT(($C371:$H371 - INDEX($C$205:$H$211, COLUMN()-COLUMN($L$450)+1, 0))^2))</f>
        <v>8.0828109687489587</v>
      </c>
      <c r="N557" s="20" cm="1">
        <f t="array" ref="N557">SQRT(SUMPRODUCT(($C371:$H371 - INDEX($C$205:$H$211, COLUMN()-COLUMN($L$450)+1, 0))^2))</f>
        <v>5.5399551559202935</v>
      </c>
      <c r="O557" s="20" cm="1">
        <f t="array" ref="O557">SQRT(SUMPRODUCT(($C371:$H371 - INDEX($C$205:$H$211, COLUMN()-COLUMN($L$450)+1, 0))^2))</f>
        <v>7.2097678597899364</v>
      </c>
      <c r="P557" s="20" cm="1">
        <f t="array" ref="P557">SQRT(SUMPRODUCT(($C371:$H371 - INDEX($C$205:$H$211, COLUMN()-COLUMN($L$450)+1, 0))^2))</f>
        <v>7.7772498805957735</v>
      </c>
      <c r="Q557" s="20" cm="1">
        <f t="array" ref="Q557">SQRT(SUMPRODUCT(($C371:$H371 - INDEX($C$205:$H$211, COLUMN()-COLUMN($L$450)+1, 0))^2))</f>
        <v>6.6398341251735875</v>
      </c>
      <c r="R557" s="20" cm="1">
        <f t="array" ref="R557">SQRT(SUMPRODUCT(($C371:$H371 - INDEX($C$205:$H$211, COLUMN()-COLUMN($L$450)+1, 0))^2))</f>
        <v>7.84772917938606</v>
      </c>
      <c r="S557" s="23">
        <f t="shared" si="13"/>
        <v>7.1091904838703721</v>
      </c>
    </row>
    <row r="558" spans="11:19" x14ac:dyDescent="0.35">
      <c r="K558" s="3" t="s">
        <v>82</v>
      </c>
      <c r="L558" s="20" cm="1">
        <f t="array" ref="L558">SQRT(SUMPRODUCT(($C372:$H372 - INDEX($C$205:$H$211, COLUMN()-COLUMN($L$450)+1, 0))^2))</f>
        <v>5.4266483844398454</v>
      </c>
      <c r="M558" s="20" cm="1">
        <f t="array" ref="M558">SQRT(SUMPRODUCT(($C372:$H372 - INDEX($C$205:$H$211, COLUMN()-COLUMN($L$450)+1, 0))^2))</f>
        <v>6.9172938503526877</v>
      </c>
      <c r="N558" s="20" cm="1">
        <f t="array" ref="N558">SQRT(SUMPRODUCT(($C372:$H372 - INDEX($C$205:$H$211, COLUMN()-COLUMN($L$450)+1, 0))^2))</f>
        <v>4.4541682092305805</v>
      </c>
      <c r="O558" s="20" cm="1">
        <f t="array" ref="O558">SQRT(SUMPRODUCT(($C372:$H372 - INDEX($C$205:$H$211, COLUMN()-COLUMN($L$450)+1, 0))^2))</f>
        <v>6.08961987293163</v>
      </c>
      <c r="P558" s="20" cm="1">
        <f t="array" ref="P558">SQRT(SUMPRODUCT(($C372:$H372 - INDEX($C$205:$H$211, COLUMN()-COLUMN($L$450)+1, 0))^2))</f>
        <v>6.6874896462176014</v>
      </c>
      <c r="Q558" s="20" cm="1">
        <f t="array" ref="Q558">SQRT(SUMPRODUCT(($C372:$H372 - INDEX($C$205:$H$211, COLUMN()-COLUMN($L$450)+1, 0))^2))</f>
        <v>5.2956466037361976</v>
      </c>
      <c r="R558" s="20" cm="1">
        <f t="array" ref="R558">SQRT(SUMPRODUCT(($C372:$H372 - INDEX($C$205:$H$211, COLUMN()-COLUMN($L$450)+1, 0))^2))</f>
        <v>6.8316262365293587</v>
      </c>
      <c r="S558" s="23">
        <f t="shared" si="13"/>
        <v>5.9574989719196996</v>
      </c>
    </row>
    <row r="559" spans="11:19" x14ac:dyDescent="0.35">
      <c r="K559" s="3" t="s">
        <v>84</v>
      </c>
      <c r="L559" s="20" cm="1">
        <f t="array" ref="L559">SQRT(SUMPRODUCT(($C373:$H373 - INDEX($C$205:$H$211, COLUMN()-COLUMN($L$450)+1, 0))^2))</f>
        <v>5.0446570078337913</v>
      </c>
      <c r="M559" s="20" cm="1">
        <f t="array" ref="M559">SQRT(SUMPRODUCT(($C373:$H373 - INDEX($C$205:$H$211, COLUMN()-COLUMN($L$450)+1, 0))^2))</f>
        <v>6.7142839199882305</v>
      </c>
      <c r="N559" s="20" cm="1">
        <f t="array" ref="N559">SQRT(SUMPRODUCT(($C373:$H373 - INDEX($C$205:$H$211, COLUMN()-COLUMN($L$450)+1, 0))^2))</f>
        <v>4.3034800464619369</v>
      </c>
      <c r="O559" s="20" cm="1">
        <f t="array" ref="O559">SQRT(SUMPRODUCT(($C373:$H373 - INDEX($C$205:$H$211, COLUMN()-COLUMN($L$450)+1, 0))^2))</f>
        <v>5.8120608034313328</v>
      </c>
      <c r="P559" s="20" cm="1">
        <f t="array" ref="P559">SQRT(SUMPRODUCT(($C373:$H373 - INDEX($C$205:$H$211, COLUMN()-COLUMN($L$450)+1, 0))^2))</f>
        <v>6.3536123380134368</v>
      </c>
      <c r="Q559" s="20" cm="1">
        <f t="array" ref="Q559">SQRT(SUMPRODUCT(($C373:$H373 - INDEX($C$205:$H$211, COLUMN()-COLUMN($L$450)+1, 0))^2))</f>
        <v>5.1400734488259356</v>
      </c>
      <c r="R559" s="20" cm="1">
        <f t="array" ref="R559">SQRT(SUMPRODUCT(($C373:$H373 - INDEX($C$205:$H$211, COLUMN()-COLUMN($L$450)+1, 0))^2))</f>
        <v>6.5936268013786359</v>
      </c>
      <c r="S559" s="23">
        <f t="shared" si="13"/>
        <v>5.7088277665619005</v>
      </c>
    </row>
    <row r="560" spans="11:19" x14ac:dyDescent="0.35">
      <c r="K560" s="3" t="s">
        <v>138</v>
      </c>
      <c r="L560" s="20" cm="1">
        <f t="array" ref="L560">SQRT(SUMPRODUCT(($C374:$H374 - INDEX($C$205:$H$211, COLUMN()-COLUMN($L$450)+1, 0))^2))</f>
        <v>6.6634606860957488</v>
      </c>
      <c r="M560" s="20" cm="1">
        <f t="array" ref="M560">SQRT(SUMPRODUCT(($C374:$H374 - INDEX($C$205:$H$211, COLUMN()-COLUMN($L$450)+1, 0))^2))</f>
        <v>8.024450804007591</v>
      </c>
      <c r="N560" s="20" cm="1">
        <f t="array" ref="N560">SQRT(SUMPRODUCT(($C374:$H374 - INDEX($C$205:$H$211, COLUMN()-COLUMN($L$450)+1, 0))^2))</f>
        <v>5.4580399167281701</v>
      </c>
      <c r="O560" s="20" cm="1">
        <f t="array" ref="O560">SQRT(SUMPRODUCT(($C374:$H374 - INDEX($C$205:$H$211, COLUMN()-COLUMN($L$450)+1, 0))^2))</f>
        <v>7.0663577930901136</v>
      </c>
      <c r="P560" s="20" cm="1">
        <f t="array" ref="P560">SQRT(SUMPRODUCT(($C374:$H374 - INDEX($C$205:$H$211, COLUMN()-COLUMN($L$450)+1, 0))^2))</f>
        <v>7.7630680185385632</v>
      </c>
      <c r="Q560" s="20" cm="1">
        <f t="array" ref="Q560">SQRT(SUMPRODUCT(($C374:$H374 - INDEX($C$205:$H$211, COLUMN()-COLUMN($L$450)+1, 0))^2))</f>
        <v>6.6351664909080119</v>
      </c>
      <c r="R560" s="20" cm="1">
        <f t="array" ref="R560">SQRT(SUMPRODUCT(($C374:$H374 - INDEX($C$205:$H$211, COLUMN()-COLUMN($L$450)+1, 0))^2))</f>
        <v>7.7368872480114668</v>
      </c>
      <c r="S560" s="23">
        <f t="shared" si="13"/>
        <v>7.0496329939113798</v>
      </c>
    </row>
    <row r="561" spans="11:19" x14ac:dyDescent="0.35">
      <c r="K561" s="3" t="s">
        <v>139</v>
      </c>
      <c r="L561" s="20" cm="1">
        <f t="array" ref="L561">SQRT(SUMPRODUCT(($C375:$H375 - INDEX($C$205:$H$211, COLUMN()-COLUMN($L$450)+1, 0))^2))</f>
        <v>6.8075160654942026</v>
      </c>
      <c r="M561" s="20" cm="1">
        <f t="array" ref="M561">SQRT(SUMPRODUCT(($C375:$H375 - INDEX($C$205:$H$211, COLUMN()-COLUMN($L$450)+1, 0))^2))</f>
        <v>8.1797287646543122</v>
      </c>
      <c r="N561" s="20" cm="1">
        <f t="array" ref="N561">SQRT(SUMPRODUCT(($C375:$H375 - INDEX($C$205:$H$211, COLUMN()-COLUMN($L$450)+1, 0))^2))</f>
        <v>5.6400781585954585</v>
      </c>
      <c r="O561" s="20" cm="1">
        <f t="array" ref="O561">SQRT(SUMPRODUCT(($C375:$H375 - INDEX($C$205:$H$211, COLUMN()-COLUMN($L$450)+1, 0))^2))</f>
        <v>7.2674138755816502</v>
      </c>
      <c r="P561" s="20" cm="1">
        <f t="array" ref="P561">SQRT(SUMPRODUCT(($C375:$H375 - INDEX($C$205:$H$211, COLUMN()-COLUMN($L$450)+1, 0))^2))</f>
        <v>7.8965760936216949</v>
      </c>
      <c r="Q561" s="20" cm="1">
        <f t="array" ref="Q561">SQRT(SUMPRODUCT(($C375:$H375 - INDEX($C$205:$H$211, COLUMN()-COLUMN($L$450)+1, 0))^2))</f>
        <v>6.7755792089182236</v>
      </c>
      <c r="R561" s="20" cm="1">
        <f t="array" ref="R561">SQRT(SUMPRODUCT(($C375:$H375 - INDEX($C$205:$H$211, COLUMN()-COLUMN($L$450)+1, 0))^2))</f>
        <v>7.9164749570730768</v>
      </c>
      <c r="S561" s="23">
        <f t="shared" si="13"/>
        <v>7.2119095891340885</v>
      </c>
    </row>
    <row r="562" spans="11:19" x14ac:dyDescent="0.35">
      <c r="K562" s="3" t="s">
        <v>140</v>
      </c>
      <c r="L562" s="20" cm="1">
        <f t="array" ref="L562">SQRT(SUMPRODUCT(($C376:$H376 - INDEX($C$205:$H$211, COLUMN()-COLUMN($L$450)+1, 0))^2))</f>
        <v>6.0537084145725277</v>
      </c>
      <c r="M562" s="20" cm="1">
        <f t="array" ref="M562">SQRT(SUMPRODUCT(($C376:$H376 - INDEX($C$205:$H$211, COLUMN()-COLUMN($L$450)+1, 0))^2))</f>
        <v>7.4555464483152889</v>
      </c>
      <c r="N562" s="20" cm="1">
        <f t="array" ref="N562">SQRT(SUMPRODUCT(($C376:$H376 - INDEX($C$205:$H$211, COLUMN()-COLUMN($L$450)+1, 0))^2))</f>
        <v>4.881822514438376</v>
      </c>
      <c r="O562" s="20" cm="1">
        <f t="array" ref="O562">SQRT(SUMPRODUCT(($C376:$H376 - INDEX($C$205:$H$211, COLUMN()-COLUMN($L$450)+1, 0))^2))</f>
        <v>6.4652410996118572</v>
      </c>
      <c r="P562" s="20" cm="1">
        <f t="array" ref="P562">SQRT(SUMPRODUCT(($C376:$H376 - INDEX($C$205:$H$211, COLUMN()-COLUMN($L$450)+1, 0))^2))</f>
        <v>7.2489294592469955</v>
      </c>
      <c r="Q562" s="20" cm="1">
        <f t="array" ref="Q562">SQRT(SUMPRODUCT(($C376:$H376 - INDEX($C$205:$H$211, COLUMN()-COLUMN($L$450)+1, 0))^2))</f>
        <v>5.986094477810318</v>
      </c>
      <c r="R562" s="20" cm="1">
        <f t="array" ref="R562">SQRT(SUMPRODUCT(($C376:$H376 - INDEX($C$205:$H$211, COLUMN()-COLUMN($L$450)+1, 0))^2))</f>
        <v>7.2237730623899239</v>
      </c>
      <c r="S562" s="23">
        <f t="shared" si="13"/>
        <v>6.4735879251978981</v>
      </c>
    </row>
    <row r="563" spans="11:19" x14ac:dyDescent="0.35">
      <c r="K563" s="3" t="s">
        <v>141</v>
      </c>
      <c r="L563" s="20" cm="1">
        <f t="array" ref="L563">SQRT(SUMPRODUCT(($C377:$H377 - INDEX($C$205:$H$211, COLUMN()-COLUMN($L$450)+1, 0))^2))</f>
        <v>5.4137202975912588</v>
      </c>
      <c r="M563" s="20" cm="1">
        <f t="array" ref="M563">SQRT(SUMPRODUCT(($C377:$H377 - INDEX($C$205:$H$211, COLUMN()-COLUMN($L$450)+1, 0))^2))</f>
        <v>6.9436767831245021</v>
      </c>
      <c r="N563" s="20" cm="1">
        <f t="array" ref="N563">SQRT(SUMPRODUCT(($C377:$H377 - INDEX($C$205:$H$211, COLUMN()-COLUMN($L$450)+1, 0))^2))</f>
        <v>4.4293833469596589</v>
      </c>
      <c r="O563" s="20" cm="1">
        <f t="array" ref="O563">SQRT(SUMPRODUCT(($C377:$H377 - INDEX($C$205:$H$211, COLUMN()-COLUMN($L$450)+1, 0))^2))</f>
        <v>6.0736412746162864</v>
      </c>
      <c r="P563" s="20" cm="1">
        <f t="array" ref="P563">SQRT(SUMPRODUCT(($C377:$H377 - INDEX($C$205:$H$211, COLUMN()-COLUMN($L$450)+1, 0))^2))</f>
        <v>6.6200026135869567</v>
      </c>
      <c r="Q563" s="20" cm="1">
        <f t="array" ref="Q563">SQRT(SUMPRODUCT(($C377:$H377 - INDEX($C$205:$H$211, COLUMN()-COLUMN($L$450)+1, 0))^2))</f>
        <v>5.4217270659636565</v>
      </c>
      <c r="R563" s="20" cm="1">
        <f t="array" ref="R563">SQRT(SUMPRODUCT(($C377:$H377 - INDEX($C$205:$H$211, COLUMN()-COLUMN($L$450)+1, 0))^2))</f>
        <v>6.7704259251155579</v>
      </c>
      <c r="S563" s="23">
        <f t="shared" si="13"/>
        <v>5.9532253295654112</v>
      </c>
    </row>
    <row r="564" spans="11:19" x14ac:dyDescent="0.35">
      <c r="K564" s="3" t="s">
        <v>142</v>
      </c>
      <c r="L564" s="20" cm="1">
        <f t="array" ref="L564">SQRT(SUMPRODUCT(($C378:$H378 - INDEX($C$205:$H$211, COLUMN()-COLUMN($L$450)+1, 0))^2))</f>
        <v>6.7617177999585394</v>
      </c>
      <c r="M564" s="20" cm="1">
        <f t="array" ref="M564">SQRT(SUMPRODUCT(($C378:$H378 - INDEX($C$205:$H$211, COLUMN()-COLUMN($L$450)+1, 0))^2))</f>
        <v>8.1508537779224408</v>
      </c>
      <c r="N564" s="20" cm="1">
        <f t="array" ref="N564">SQRT(SUMPRODUCT(($C378:$H378 - INDEX($C$205:$H$211, COLUMN()-COLUMN($L$450)+1, 0))^2))</f>
        <v>5.620708929174409</v>
      </c>
      <c r="O564" s="20" cm="1">
        <f t="array" ref="O564">SQRT(SUMPRODUCT(($C378:$H378 - INDEX($C$205:$H$211, COLUMN()-COLUMN($L$450)+1, 0))^2))</f>
        <v>7.2695968908958628</v>
      </c>
      <c r="P564" s="20" cm="1">
        <f t="array" ref="P564">SQRT(SUMPRODUCT(($C378:$H378 - INDEX($C$205:$H$211, COLUMN()-COLUMN($L$450)+1, 0))^2))</f>
        <v>7.8641354932000667</v>
      </c>
      <c r="Q564" s="20" cm="1">
        <f t="array" ref="Q564">SQRT(SUMPRODUCT(($C378:$H378 - INDEX($C$205:$H$211, COLUMN()-COLUMN($L$450)+1, 0))^2))</f>
        <v>6.7159304972755924</v>
      </c>
      <c r="R564" s="20" cm="1">
        <f t="array" ref="R564">SQRT(SUMPRODUCT(($C378:$H378 - INDEX($C$205:$H$211, COLUMN()-COLUMN($L$450)+1, 0))^2))</f>
        <v>7.9160314625775907</v>
      </c>
      <c r="S564" s="23">
        <f t="shared" si="13"/>
        <v>7.1855678358577864</v>
      </c>
    </row>
    <row r="565" spans="11:19" x14ac:dyDescent="0.35">
      <c r="K565" s="3" t="s">
        <v>143</v>
      </c>
      <c r="L565" s="20" cm="1">
        <f t="array" ref="L565">SQRT(SUMPRODUCT(($C379:$H379 - INDEX($C$205:$H$211, COLUMN()-COLUMN($L$450)+1, 0))^2))</f>
        <v>6.7861721334761871</v>
      </c>
      <c r="M565" s="20" cm="1">
        <f t="array" ref="M565">SQRT(SUMPRODUCT(($C379:$H379 - INDEX($C$205:$H$211, COLUMN()-COLUMN($L$450)+1, 0))^2))</f>
        <v>8.1418840047812608</v>
      </c>
      <c r="N565" s="20" cm="1">
        <f t="array" ref="N565">SQRT(SUMPRODUCT(($C379:$H379 - INDEX($C$205:$H$211, COLUMN()-COLUMN($L$450)+1, 0))^2))</f>
        <v>5.6104519597888967</v>
      </c>
      <c r="O565" s="20" cm="1">
        <f t="array" ref="O565">SQRT(SUMPRODUCT(($C379:$H379 - INDEX($C$205:$H$211, COLUMN()-COLUMN($L$450)+1, 0))^2))</f>
        <v>7.2125449919626279</v>
      </c>
      <c r="P565" s="20" cm="1">
        <f t="array" ref="P565">SQRT(SUMPRODUCT(($C379:$H379 - INDEX($C$205:$H$211, COLUMN()-COLUMN($L$450)+1, 0))^2))</f>
        <v>7.8832345557238366</v>
      </c>
      <c r="Q565" s="20" cm="1">
        <f t="array" ref="Q565">SQRT(SUMPRODUCT(($C379:$H379 - INDEX($C$205:$H$211, COLUMN()-COLUMN($L$450)+1, 0))^2))</f>
        <v>6.735512553424515</v>
      </c>
      <c r="R565" s="20" cm="1">
        <f t="array" ref="R565">SQRT(SUMPRODUCT(($C379:$H379 - INDEX($C$205:$H$211, COLUMN()-COLUMN($L$450)+1, 0))^2))</f>
        <v>7.8837692597193865</v>
      </c>
      <c r="S565" s="23">
        <f t="shared" si="13"/>
        <v>7.1790813512681009</v>
      </c>
    </row>
    <row r="566" spans="11:19" x14ac:dyDescent="0.35">
      <c r="K566" s="3" t="s">
        <v>794</v>
      </c>
      <c r="L566" s="20" cm="1">
        <f t="array" ref="L566">SQRT(SUMPRODUCT(($C380:$H380 - INDEX($C$205:$H$211, COLUMN()-COLUMN($L$450)+1, 0))^2))</f>
        <v>5.7467775433994506</v>
      </c>
      <c r="M566" s="20" cm="1">
        <f t="array" ref="M566">SQRT(SUMPRODUCT(($C380:$H380 - INDEX($C$205:$H$211, COLUMN()-COLUMN($L$450)+1, 0))^2))</f>
        <v>7.167103064263519</v>
      </c>
      <c r="N566" s="20" cm="1">
        <f t="array" ref="N566">SQRT(SUMPRODUCT(($C380:$H380 - INDEX($C$205:$H$211, COLUMN()-COLUMN($L$450)+1, 0))^2))</f>
        <v>4.6492966359099199</v>
      </c>
      <c r="O566" s="20" cm="1">
        <f t="array" ref="O566">SQRT(SUMPRODUCT(($C380:$H380 - INDEX($C$205:$H$211, COLUMN()-COLUMN($L$450)+1, 0))^2))</f>
        <v>6.0707023210528526</v>
      </c>
      <c r="P566" s="20" cm="1">
        <f t="array" ref="P566">SQRT(SUMPRODUCT(($C380:$H380 - INDEX($C$205:$H$211, COLUMN()-COLUMN($L$450)+1, 0))^2))</f>
        <v>7.035855686754191</v>
      </c>
      <c r="Q566" s="20" cm="1">
        <f t="array" ref="Q566">SQRT(SUMPRODUCT(($C380:$H380 - INDEX($C$205:$H$211, COLUMN()-COLUMN($L$450)+1, 0))^2))</f>
        <v>5.6627521551658546</v>
      </c>
      <c r="R566" s="20" cm="1">
        <f t="array" ref="R566">SQRT(SUMPRODUCT(($C380:$H380 - INDEX($C$205:$H$211, COLUMN()-COLUMN($L$450)+1, 0))^2))</f>
        <v>6.9710831171995604</v>
      </c>
      <c r="S566" s="23">
        <f t="shared" si="13"/>
        <v>6.18622436053505</v>
      </c>
    </row>
    <row r="567" spans="11:19" x14ac:dyDescent="0.35">
      <c r="K567" s="3" t="s">
        <v>88</v>
      </c>
      <c r="L567" s="20" cm="1">
        <f t="array" ref="L567">SQRT(SUMPRODUCT(($C381:$H381 - INDEX($C$205:$H$211, COLUMN()-COLUMN($L$450)+1, 0))^2))</f>
        <v>5.5394968031894809</v>
      </c>
      <c r="M567" s="20" cm="1">
        <f t="array" ref="M567">SQRT(SUMPRODUCT(($C381:$H381 - INDEX($C$205:$H$211, COLUMN()-COLUMN($L$450)+1, 0))^2))</f>
        <v>7.0028109029939083</v>
      </c>
      <c r="N567" s="20" cm="1">
        <f t="array" ref="N567">SQRT(SUMPRODUCT(($C381:$H381 - INDEX($C$205:$H$211, COLUMN()-COLUMN($L$450)+1, 0))^2))</f>
        <v>4.5533254512869972</v>
      </c>
      <c r="O567" s="20" cm="1">
        <f t="array" ref="O567">SQRT(SUMPRODUCT(($C381:$H381 - INDEX($C$205:$H$211, COLUMN()-COLUMN($L$450)+1, 0))^2))</f>
        <v>5.8145809162582491</v>
      </c>
      <c r="P567" s="20" cm="1">
        <f t="array" ref="P567">SQRT(SUMPRODUCT(($C381:$H381 - INDEX($C$205:$H$211, COLUMN()-COLUMN($L$450)+1, 0))^2))</f>
        <v>6.9266083096533464</v>
      </c>
      <c r="Q567" s="20" cm="1">
        <f t="array" ref="Q567">SQRT(SUMPRODUCT(($C381:$H381 - INDEX($C$205:$H$211, COLUMN()-COLUMN($L$450)+1, 0))^2))</f>
        <v>5.4247225921331497</v>
      </c>
      <c r="R567" s="20" cm="1">
        <f t="array" ref="R567">SQRT(SUMPRODUCT(($C381:$H381 - INDEX($C$205:$H$211, COLUMN()-COLUMN($L$450)+1, 0))^2))</f>
        <v>6.8565849886708179</v>
      </c>
      <c r="S567" s="23">
        <f t="shared" si="13"/>
        <v>6.0168757091694216</v>
      </c>
    </row>
    <row r="568" spans="11:19" x14ac:dyDescent="0.35">
      <c r="K568" s="3" t="s">
        <v>144</v>
      </c>
      <c r="L568" s="20" cm="1">
        <f t="array" ref="L568">SQRT(SUMPRODUCT(($C382:$H382 - INDEX($C$205:$H$211, COLUMN()-COLUMN($L$450)+1, 0))^2))</f>
        <v>6.2015811702429886</v>
      </c>
      <c r="M568" s="20" cm="1">
        <f t="array" ref="M568">SQRT(SUMPRODUCT(($C382:$H382 - INDEX($C$205:$H$211, COLUMN()-COLUMN($L$450)+1, 0))^2))</f>
        <v>7.6867223125368627</v>
      </c>
      <c r="N568" s="20" cm="1">
        <f t="array" ref="N568">SQRT(SUMPRODUCT(($C382:$H382 - INDEX($C$205:$H$211, COLUMN()-COLUMN($L$450)+1, 0))^2))</f>
        <v>5.1338024072649606</v>
      </c>
      <c r="O568" s="20" cm="1">
        <f t="array" ref="O568">SQRT(SUMPRODUCT(($C382:$H382 - INDEX($C$205:$H$211, COLUMN()-COLUMN($L$450)+1, 0))^2))</f>
        <v>6.8103557774260244</v>
      </c>
      <c r="P568" s="20" cm="1">
        <f t="array" ref="P568">SQRT(SUMPRODUCT(($C382:$H382 - INDEX($C$205:$H$211, COLUMN()-COLUMN($L$450)+1, 0))^2))</f>
        <v>7.353897458434699</v>
      </c>
      <c r="Q568" s="20" cm="1">
        <f t="array" ref="Q568">SQRT(SUMPRODUCT(($C382:$H382 - INDEX($C$205:$H$211, COLUMN()-COLUMN($L$450)+1, 0))^2))</f>
        <v>6.211494371873032</v>
      </c>
      <c r="R568" s="20" cm="1">
        <f t="array" ref="R568">SQRT(SUMPRODUCT(($C382:$H382 - INDEX($C$205:$H$211, COLUMN()-COLUMN($L$450)+1, 0))^2))</f>
        <v>7.4622046123116554</v>
      </c>
      <c r="S568" s="23">
        <f t="shared" si="13"/>
        <v>6.6942940157271744</v>
      </c>
    </row>
    <row r="569" spans="11:19" x14ac:dyDescent="0.35">
      <c r="K569" s="3" t="s">
        <v>256</v>
      </c>
      <c r="L569" s="20" cm="1">
        <f t="array" ref="L569">SQRT(SUMPRODUCT(($C383:$H383 - INDEX($C$205:$H$211, COLUMN()-COLUMN($L$450)+1, 0))^2))</f>
        <v>5.8776679614594975</v>
      </c>
      <c r="M569" s="20" cm="1">
        <f t="array" ref="M569">SQRT(SUMPRODUCT(($C383:$H383 - INDEX($C$205:$H$211, COLUMN()-COLUMN($L$450)+1, 0))^2))</f>
        <v>7.3267006162477113</v>
      </c>
      <c r="N569" s="20" cm="1">
        <f t="array" ref="N569">SQRT(SUMPRODUCT(($C383:$H383 - INDEX($C$205:$H$211, COLUMN()-COLUMN($L$450)+1, 0))^2))</f>
        <v>4.7821531771808949</v>
      </c>
      <c r="O569" s="20" cm="1">
        <f t="array" ref="O569">SQRT(SUMPRODUCT(($C383:$H383 - INDEX($C$205:$H$211, COLUMN()-COLUMN($L$450)+1, 0))^2))</f>
        <v>6.3788627140665319</v>
      </c>
      <c r="P569" s="20" cm="1">
        <f t="array" ref="P569">SQRT(SUMPRODUCT(($C383:$H383 - INDEX($C$205:$H$211, COLUMN()-COLUMN($L$450)+1, 0))^2))</f>
        <v>7.0529063662668232</v>
      </c>
      <c r="Q569" s="20" cm="1">
        <f t="array" ref="Q569">SQRT(SUMPRODUCT(($C383:$H383 - INDEX($C$205:$H$211, COLUMN()-COLUMN($L$450)+1, 0))^2))</f>
        <v>5.8752778768405696</v>
      </c>
      <c r="R569" s="20" cm="1">
        <f t="array" ref="R569">SQRT(SUMPRODUCT(($C383:$H383 - INDEX($C$205:$H$211, COLUMN()-COLUMN($L$450)+1, 0))^2))</f>
        <v>7.0972622905549727</v>
      </c>
      <c r="S569" s="23">
        <f t="shared" si="13"/>
        <v>6.3415472860881428</v>
      </c>
    </row>
    <row r="570" spans="11:19" x14ac:dyDescent="0.35">
      <c r="K570" s="3" t="s">
        <v>94</v>
      </c>
      <c r="L570" s="20" cm="1">
        <f t="array" ref="L570">SQRT(SUMPRODUCT(($C384:$H384 - INDEX($C$205:$H$211, COLUMN()-COLUMN($L$450)+1, 0))^2))</f>
        <v>5.6426273843303365</v>
      </c>
      <c r="M570" s="20" cm="1">
        <f t="array" ref="M570">SQRT(SUMPRODUCT(($C384:$H384 - INDEX($C$205:$H$211, COLUMN()-COLUMN($L$450)+1, 0))^2))</f>
        <v>7.1687008038847857</v>
      </c>
      <c r="N570" s="20" cm="1">
        <f t="array" ref="N570">SQRT(SUMPRODUCT(($C384:$H384 - INDEX($C$205:$H$211, COLUMN()-COLUMN($L$450)+1, 0))^2))</f>
        <v>4.6730204792592716</v>
      </c>
      <c r="O570" s="20" cm="1">
        <f t="array" ref="O570">SQRT(SUMPRODUCT(($C384:$H384 - INDEX($C$205:$H$211, COLUMN()-COLUMN($L$450)+1, 0))^2))</f>
        <v>6.2758727058465222</v>
      </c>
      <c r="P570" s="20" cm="1">
        <f t="array" ref="P570">SQRT(SUMPRODUCT(($C384:$H384 - INDEX($C$205:$H$211, COLUMN()-COLUMN($L$450)+1, 0))^2))</f>
        <v>6.9235951800501399</v>
      </c>
      <c r="Q570" s="20" cm="1">
        <f t="array" ref="Q570">SQRT(SUMPRODUCT(($C384:$H384 - INDEX($C$205:$H$211, COLUMN()-COLUMN($L$450)+1, 0))^2))</f>
        <v>5.571262527518976</v>
      </c>
      <c r="R570" s="20" cm="1">
        <f t="array" ref="R570">SQRT(SUMPRODUCT(($C384:$H384 - INDEX($C$205:$H$211, COLUMN()-COLUMN($L$450)+1, 0))^2))</f>
        <v>7.050231594321648</v>
      </c>
      <c r="S570" s="23">
        <f t="shared" si="13"/>
        <v>6.1864729536016698</v>
      </c>
    </row>
    <row r="571" spans="11:19" x14ac:dyDescent="0.35">
      <c r="K571" s="3" t="s">
        <v>818</v>
      </c>
      <c r="L571" s="20" cm="1">
        <f t="array" ref="L571">SQRT(SUMPRODUCT(($C385:$H385 - INDEX($C$205:$H$211, COLUMN()-COLUMN($L$450)+1, 0))^2))</f>
        <v>5.8952343835687895</v>
      </c>
      <c r="M571" s="20" cm="1">
        <f t="array" ref="M571">SQRT(SUMPRODUCT(($C385:$H385 - INDEX($C$205:$H$211, COLUMN()-COLUMN($L$450)+1, 0))^2))</f>
        <v>7.3364096895212034</v>
      </c>
      <c r="N571" s="20" cm="1">
        <f t="array" ref="N571">SQRT(SUMPRODUCT(($C385:$H385 - INDEX($C$205:$H$211, COLUMN()-COLUMN($L$450)+1, 0))^2))</f>
        <v>4.8548678582427502</v>
      </c>
      <c r="O571" s="20" cm="1">
        <f t="array" ref="O571">SQRT(SUMPRODUCT(($C385:$H385 - INDEX($C$205:$H$211, COLUMN()-COLUMN($L$450)+1, 0))^2))</f>
        <v>6.3273305716475106</v>
      </c>
      <c r="P571" s="20" cm="1">
        <f t="array" ref="P571">SQRT(SUMPRODUCT(($C385:$H385 - INDEX($C$205:$H$211, COLUMN()-COLUMN($L$450)+1, 0))^2))</f>
        <v>7.0857179876505585</v>
      </c>
      <c r="Q571" s="20" cm="1">
        <f t="array" ref="Q571">SQRT(SUMPRODUCT(($C385:$H385 - INDEX($C$205:$H$211, COLUMN()-COLUMN($L$450)+1, 0))^2))</f>
        <v>5.9016437531718475</v>
      </c>
      <c r="R571" s="20" cm="1">
        <f t="array" ref="R571">SQRT(SUMPRODUCT(($C385:$H385 - INDEX($C$205:$H$211, COLUMN()-COLUMN($L$450)+1, 0))^2))</f>
        <v>7.111112951372121</v>
      </c>
      <c r="S571" s="23">
        <f t="shared" si="13"/>
        <v>6.3589024564535404</v>
      </c>
    </row>
    <row r="572" spans="11:19" x14ac:dyDescent="0.35">
      <c r="K572" s="3" t="s">
        <v>145</v>
      </c>
      <c r="L572" s="20" cm="1">
        <f t="array" ref="L572">SQRT(SUMPRODUCT(($C386:$H386 - INDEX($C$205:$H$211, COLUMN()-COLUMN($L$450)+1, 0))^2))</f>
        <v>5.8785337606183381</v>
      </c>
      <c r="M572" s="20" cm="1">
        <f t="array" ref="M572">SQRT(SUMPRODUCT(($C386:$H386 - INDEX($C$205:$H$211, COLUMN()-COLUMN($L$450)+1, 0))^2))</f>
        <v>7.3204006551122633</v>
      </c>
      <c r="N572" s="20" cm="1">
        <f t="array" ref="N572">SQRT(SUMPRODUCT(($C386:$H386 - INDEX($C$205:$H$211, COLUMN()-COLUMN($L$450)+1, 0))^2))</f>
        <v>4.7477698392914442</v>
      </c>
      <c r="O572" s="20" cm="1">
        <f t="array" ref="O572">SQRT(SUMPRODUCT(($C386:$H386 - INDEX($C$205:$H$211, COLUMN()-COLUMN($L$450)+1, 0))^2))</f>
        <v>6.3021856945279984</v>
      </c>
      <c r="P572" s="20" cm="1">
        <f t="array" ref="P572">SQRT(SUMPRODUCT(($C386:$H386 - INDEX($C$205:$H$211, COLUMN()-COLUMN($L$450)+1, 0))^2))</f>
        <v>7.1044254785295777</v>
      </c>
      <c r="Q572" s="20" cm="1">
        <f t="array" ref="Q572">SQRT(SUMPRODUCT(($C386:$H386 - INDEX($C$205:$H$211, COLUMN()-COLUMN($L$450)+1, 0))^2))</f>
        <v>5.8247836391718302</v>
      </c>
      <c r="R572" s="20" cm="1">
        <f t="array" ref="R572">SQRT(SUMPRODUCT(($C386:$H386 - INDEX($C$205:$H$211, COLUMN()-COLUMN($L$450)+1, 0))^2))</f>
        <v>7.0962073592046355</v>
      </c>
      <c r="S572" s="23">
        <f t="shared" si="13"/>
        <v>6.324900918065155</v>
      </c>
    </row>
    <row r="573" spans="11:19" x14ac:dyDescent="0.35">
      <c r="K573" s="3" t="s">
        <v>146</v>
      </c>
      <c r="L573" s="20" cm="1">
        <f t="array" ref="L573">SQRT(SUMPRODUCT(($C387:$H387 - INDEX($C$205:$H$211, COLUMN()-COLUMN($L$450)+1, 0))^2))</f>
        <v>6.214629735174352</v>
      </c>
      <c r="M573" s="20" cm="1">
        <f t="array" ref="M573">SQRT(SUMPRODUCT(($C387:$H387 - INDEX($C$205:$H$211, COLUMN()-COLUMN($L$450)+1, 0))^2))</f>
        <v>7.6910803955143399</v>
      </c>
      <c r="N573" s="20" cm="1">
        <f t="array" ref="N573">SQRT(SUMPRODUCT(($C387:$H387 - INDEX($C$205:$H$211, COLUMN()-COLUMN($L$450)+1, 0))^2))</f>
        <v>5.1312426523374235</v>
      </c>
      <c r="O573" s="20" cm="1">
        <f t="array" ref="O573">SQRT(SUMPRODUCT(($C387:$H387 - INDEX($C$205:$H$211, COLUMN()-COLUMN($L$450)+1, 0))^2))</f>
        <v>6.7752407977476201</v>
      </c>
      <c r="P573" s="20" cm="1">
        <f t="array" ref="P573">SQRT(SUMPRODUCT(($C387:$H387 - INDEX($C$205:$H$211, COLUMN()-COLUMN($L$450)+1, 0))^2))</f>
        <v>7.4033807495799913</v>
      </c>
      <c r="Q573" s="20" cm="1">
        <f t="array" ref="Q573">SQRT(SUMPRODUCT(($C387:$H387 - INDEX($C$205:$H$211, COLUMN()-COLUMN($L$450)+1, 0))^2))</f>
        <v>6.1855121631349537</v>
      </c>
      <c r="R573" s="20" cm="1">
        <f t="array" ref="R573">SQRT(SUMPRODUCT(($C387:$H387 - INDEX($C$205:$H$211, COLUMN()-COLUMN($L$450)+1, 0))^2))</f>
        <v>7.4837135052239665</v>
      </c>
      <c r="S573" s="23">
        <f t="shared" si="13"/>
        <v>6.6978285712446644</v>
      </c>
    </row>
    <row r="574" spans="11:19" x14ac:dyDescent="0.35">
      <c r="K574" s="3" t="s">
        <v>96</v>
      </c>
      <c r="L574" s="20" cm="1">
        <f t="array" ref="L574">SQRT(SUMPRODUCT(($C388:$H388 - INDEX($C$205:$H$211, COLUMN()-COLUMN($L$450)+1, 0))^2))</f>
        <v>5.5480755683972713</v>
      </c>
      <c r="M574" s="20" cm="1">
        <f t="array" ref="M574">SQRT(SUMPRODUCT(($C388:$H388 - INDEX($C$205:$H$211, COLUMN()-COLUMN($L$450)+1, 0))^2))</f>
        <v>7.0575007415496396</v>
      </c>
      <c r="N574" s="20" cm="1">
        <f t="array" ref="N574">SQRT(SUMPRODUCT(($C388:$H388 - INDEX($C$205:$H$211, COLUMN()-COLUMN($L$450)+1, 0))^2))</f>
        <v>4.6804800201595045</v>
      </c>
      <c r="O574" s="20" cm="1">
        <f t="array" ref="O574">SQRT(SUMPRODUCT(($C388:$H388 - INDEX($C$205:$H$211, COLUMN()-COLUMN($L$450)+1, 0))^2))</f>
        <v>5.8105578280690038</v>
      </c>
      <c r="P574" s="20" cm="1">
        <f t="array" ref="P574">SQRT(SUMPRODUCT(($C388:$H388 - INDEX($C$205:$H$211, COLUMN()-COLUMN($L$450)+1, 0))^2))</f>
        <v>6.9514270956292066</v>
      </c>
      <c r="Q574" s="20" cm="1">
        <f t="array" ref="Q574">SQRT(SUMPRODUCT(($C388:$H388 - INDEX($C$205:$H$211, COLUMN()-COLUMN($L$450)+1, 0))^2))</f>
        <v>5.5154384895955841</v>
      </c>
      <c r="R574" s="20" cm="1">
        <f t="array" ref="R574">SQRT(SUMPRODUCT(($C388:$H388 - INDEX($C$205:$H$211, COLUMN()-COLUMN($L$450)+1, 0))^2))</f>
        <v>6.8975142985589342</v>
      </c>
      <c r="S574" s="23">
        <f t="shared" si="13"/>
        <v>6.0658562917084486</v>
      </c>
    </row>
    <row r="575" spans="11:19" x14ac:dyDescent="0.35">
      <c r="K575" s="3" t="s">
        <v>835</v>
      </c>
      <c r="L575" s="20" cm="1">
        <f t="array" ref="L575">SQRT(SUMPRODUCT(($C389:$H389 - INDEX($C$205:$H$211, COLUMN()-COLUMN($L$450)+1, 0))^2))</f>
        <v>5.0390742793948311</v>
      </c>
      <c r="M575" s="20" cm="1">
        <f t="array" ref="M575">SQRT(SUMPRODUCT(($C389:$H389 - INDEX($C$205:$H$211, COLUMN()-COLUMN($L$450)+1, 0))^2))</f>
        <v>6.6116919611639799</v>
      </c>
      <c r="N575" s="20" cm="1">
        <f t="array" ref="N575">SQRT(SUMPRODUCT(($C389:$H389 - INDEX($C$205:$H$211, COLUMN()-COLUMN($L$450)+1, 0))^2))</f>
        <v>4.1812845046943776</v>
      </c>
      <c r="O575" s="20" cm="1">
        <f t="array" ref="O575">SQRT(SUMPRODUCT(($C389:$H389 - INDEX($C$205:$H$211, COLUMN()-COLUMN($L$450)+1, 0))^2))</f>
        <v>5.8004614501502001</v>
      </c>
      <c r="P575" s="20" cm="1">
        <f t="array" ref="P575">SQRT(SUMPRODUCT(($C389:$H389 - INDEX($C$205:$H$211, COLUMN()-COLUMN($L$450)+1, 0))^2))</f>
        <v>6.2592668583795303</v>
      </c>
      <c r="Q575" s="20" cm="1">
        <f t="array" ref="Q575">SQRT(SUMPRODUCT(($C389:$H389 - INDEX($C$205:$H$211, COLUMN()-COLUMN($L$450)+1, 0))^2))</f>
        <v>5.0745742852860571</v>
      </c>
      <c r="R575" s="20" cm="1">
        <f t="array" ref="R575">SQRT(SUMPRODUCT(($C389:$H389 - INDEX($C$205:$H$211, COLUMN()-COLUMN($L$450)+1, 0))^2))</f>
        <v>6.4833317929064966</v>
      </c>
      <c r="S575" s="23">
        <f t="shared" si="13"/>
        <v>5.6356693045679247</v>
      </c>
    </row>
    <row r="576" spans="11:19" x14ac:dyDescent="0.35">
      <c r="K576" s="3" t="s">
        <v>147</v>
      </c>
      <c r="L576" s="20" cm="1">
        <f t="array" ref="L576">SQRT(SUMPRODUCT(($C390:$H390 - INDEX($C$205:$H$211, COLUMN()-COLUMN($L$450)+1, 0))^2))</f>
        <v>6.1708536779529117</v>
      </c>
      <c r="M576" s="20" cm="1">
        <f t="array" ref="M576">SQRT(SUMPRODUCT(($C390:$H390 - INDEX($C$205:$H$211, COLUMN()-COLUMN($L$450)+1, 0))^2))</f>
        <v>7.5897258055474515</v>
      </c>
      <c r="N576" s="20" cm="1">
        <f t="array" ref="N576">SQRT(SUMPRODUCT(($C390:$H390 - INDEX($C$205:$H$211, COLUMN()-COLUMN($L$450)+1, 0))^2))</f>
        <v>5.099655133190959</v>
      </c>
      <c r="O576" s="20" cm="1">
        <f t="array" ref="O576">SQRT(SUMPRODUCT(($C390:$H390 - INDEX($C$205:$H$211, COLUMN()-COLUMN($L$450)+1, 0))^2))</f>
        <v>6.5400143069690149</v>
      </c>
      <c r="P576" s="20" cm="1">
        <f t="array" ref="P576">SQRT(SUMPRODUCT(($C390:$H390 - INDEX($C$205:$H$211, COLUMN()-COLUMN($L$450)+1, 0))^2))</f>
        <v>7.3683239386722761</v>
      </c>
      <c r="Q576" s="20" cm="1">
        <f t="array" ref="Q576">SQRT(SUMPRODUCT(($C390:$H390 - INDEX($C$205:$H$211, COLUMN()-COLUMN($L$450)+1, 0))^2))</f>
        <v>6.1843845451957238</v>
      </c>
      <c r="R576" s="20" cm="1">
        <f t="array" ref="R576">SQRT(SUMPRODUCT(($C390:$H390 - INDEX($C$205:$H$211, COLUMN()-COLUMN($L$450)+1, 0))^2))</f>
        <v>7.3421757482856735</v>
      </c>
      <c r="S576" s="23">
        <f t="shared" si="13"/>
        <v>6.6135904508305732</v>
      </c>
    </row>
    <row r="577" spans="11:56" x14ac:dyDescent="0.35">
      <c r="K577" s="3" t="s">
        <v>148</v>
      </c>
      <c r="L577" s="20" cm="1">
        <f t="array" ref="L577">SQRT(SUMPRODUCT(($C391:$H391 - INDEX($C$205:$H$211, COLUMN()-COLUMN($L$450)+1, 0))^2))</f>
        <v>6.449601757320961</v>
      </c>
      <c r="M577" s="20" cm="1">
        <f t="array" ref="M577">SQRT(SUMPRODUCT(($C391:$H391 - INDEX($C$205:$H$211, COLUMN()-COLUMN($L$450)+1, 0))^2))</f>
        <v>7.9157693625248751</v>
      </c>
      <c r="N577" s="20" cm="1">
        <f t="array" ref="N577">SQRT(SUMPRODUCT(($C391:$H391 - INDEX($C$205:$H$211, COLUMN()-COLUMN($L$450)+1, 0))^2))</f>
        <v>5.3680019546115165</v>
      </c>
      <c r="O577" s="20" cm="1">
        <f t="array" ref="O577">SQRT(SUMPRODUCT(($C391:$H391 - INDEX($C$205:$H$211, COLUMN()-COLUMN($L$450)+1, 0))^2))</f>
        <v>6.9991000914244923</v>
      </c>
      <c r="P577" s="20" cm="1">
        <f t="array" ref="P577">SQRT(SUMPRODUCT(($C391:$H391 - INDEX($C$205:$H$211, COLUMN()-COLUMN($L$450)+1, 0))^2))</f>
        <v>7.6056060162029375</v>
      </c>
      <c r="Q577" s="20" cm="1">
        <f t="array" ref="Q577">SQRT(SUMPRODUCT(($C391:$H391 - INDEX($C$205:$H$211, COLUMN()-COLUMN($L$450)+1, 0))^2))</f>
        <v>6.4530359778756914</v>
      </c>
      <c r="R577" s="20" cm="1">
        <f t="array" ref="R577">SQRT(SUMPRODUCT(($C391:$H391 - INDEX($C$205:$H$211, COLUMN()-COLUMN($L$450)+1, 0))^2))</f>
        <v>7.6837225908909739</v>
      </c>
      <c r="S577" s="23">
        <f t="shared" si="13"/>
        <v>6.9249768215502074</v>
      </c>
    </row>
    <row r="578" spans="11:56" x14ac:dyDescent="0.35">
      <c r="K578" s="3" t="s">
        <v>149</v>
      </c>
      <c r="L578" s="20" cm="1">
        <f t="array" ref="L578">SQRT(SUMPRODUCT(($C392:$H392 - INDEX($C$205:$H$211, COLUMN()-COLUMN($L$450)+1, 0))^2))</f>
        <v>6.6044880616300201</v>
      </c>
      <c r="M578" s="20" cm="1">
        <f t="array" ref="M578">SQRT(SUMPRODUCT(($C392:$H392 - INDEX($C$205:$H$211, COLUMN()-COLUMN($L$450)+1, 0))^2))</f>
        <v>8.0254039753241493</v>
      </c>
      <c r="N578" s="20" cm="1">
        <f t="array" ref="N578">SQRT(SUMPRODUCT(($C392:$H392 - INDEX($C$205:$H$211, COLUMN()-COLUMN($L$450)+1, 0))^2))</f>
        <v>5.4711900585506621</v>
      </c>
      <c r="O578" s="20" cm="1">
        <f t="array" ref="O578">SQRT(SUMPRODUCT(($C392:$H392 - INDEX($C$205:$H$211, COLUMN()-COLUMN($L$450)+1, 0))^2))</f>
        <v>7.1394976414334614</v>
      </c>
      <c r="P578" s="20" cm="1">
        <f t="array" ref="P578">SQRT(SUMPRODUCT(($C392:$H392 - INDEX($C$205:$H$211, COLUMN()-COLUMN($L$450)+1, 0))^2))</f>
        <v>7.7270398844245838</v>
      </c>
      <c r="Q578" s="20" cm="1">
        <f t="array" ref="Q578">SQRT(SUMPRODUCT(($C392:$H392 - INDEX($C$205:$H$211, COLUMN()-COLUMN($L$450)+1, 0))^2))</f>
        <v>6.5709571222461811</v>
      </c>
      <c r="R578" s="20" cm="1">
        <f t="array" ref="R578">SQRT(SUMPRODUCT(($C392:$H392 - INDEX($C$205:$H$211, COLUMN()-COLUMN($L$450)+1, 0))^2))</f>
        <v>7.7909364580848939</v>
      </c>
      <c r="S578" s="23">
        <f t="shared" si="13"/>
        <v>7.0470733145277071</v>
      </c>
    </row>
    <row r="579" spans="11:56" x14ac:dyDescent="0.35">
      <c r="K579" s="3" t="s">
        <v>150</v>
      </c>
      <c r="L579" s="20" cm="1">
        <f t="array" ref="L579">SQRT(SUMPRODUCT(($C393:$H393 - INDEX($C$205:$H$211, COLUMN()-COLUMN($L$450)+1, 0))^2))</f>
        <v>6.4191784321677829</v>
      </c>
      <c r="M579" s="20" cm="1">
        <f t="array" ref="M579">SQRT(SUMPRODUCT(($C393:$H393 - INDEX($C$205:$H$211, COLUMN()-COLUMN($L$450)+1, 0))^2))</f>
        <v>7.8754575066760273</v>
      </c>
      <c r="N579" s="20" cm="1">
        <f t="array" ref="N579">SQRT(SUMPRODUCT(($C393:$H393 - INDEX($C$205:$H$211, COLUMN()-COLUMN($L$450)+1, 0))^2))</f>
        <v>5.3339339957530969</v>
      </c>
      <c r="O579" s="20" cm="1">
        <f t="array" ref="O579">SQRT(SUMPRODUCT(($C393:$H393 - INDEX($C$205:$H$211, COLUMN()-COLUMN($L$450)+1, 0))^2))</f>
        <v>6.9968665197304771</v>
      </c>
      <c r="P579" s="20" cm="1">
        <f t="array" ref="P579">SQRT(SUMPRODUCT(($C393:$H393 - INDEX($C$205:$H$211, COLUMN()-COLUMN($L$450)+1, 0))^2))</f>
        <v>7.5606517680974443</v>
      </c>
      <c r="Q579" s="20" cm="1">
        <f t="array" ref="Q579">SQRT(SUMPRODUCT(($C393:$H393 - INDEX($C$205:$H$211, COLUMN()-COLUMN($L$450)+1, 0))^2))</f>
        <v>6.4061793403170748</v>
      </c>
      <c r="R579" s="20" cm="1">
        <f t="array" ref="R579">SQRT(SUMPRODUCT(($C393:$H393 - INDEX($C$205:$H$211, COLUMN()-COLUMN($L$450)+1, 0))^2))</f>
        <v>7.6557088236500164</v>
      </c>
      <c r="S579" s="23">
        <f t="shared" ref="S579:S584" si="14">AVERAGE(L579:R579)</f>
        <v>6.8925680551988453</v>
      </c>
    </row>
    <row r="580" spans="11:56" x14ac:dyDescent="0.35">
      <c r="K580" s="3" t="s">
        <v>151</v>
      </c>
      <c r="L580" s="20" cm="1">
        <f t="array" ref="L580">SQRT(SUMPRODUCT(($C394:$H394 - INDEX($C$205:$H$211, COLUMN()-COLUMN($L$450)+1, 0))^2))</f>
        <v>6.5416524271743981</v>
      </c>
      <c r="M580" s="20" cm="1">
        <f t="array" ref="M580">SQRT(SUMPRODUCT(($C394:$H394 - INDEX($C$205:$H$211, COLUMN()-COLUMN($L$450)+1, 0))^2))</f>
        <v>7.9578698715064986</v>
      </c>
      <c r="N580" s="20" cm="1">
        <f t="array" ref="N580">SQRT(SUMPRODUCT(($C394:$H394 - INDEX($C$205:$H$211, COLUMN()-COLUMN($L$450)+1, 0))^2))</f>
        <v>5.482110933750902</v>
      </c>
      <c r="O580" s="20" cm="1">
        <f t="array" ref="O580">SQRT(SUMPRODUCT(($C394:$H394 - INDEX($C$205:$H$211, COLUMN()-COLUMN($L$450)+1, 0))^2))</f>
        <v>7.056717569006266</v>
      </c>
      <c r="P580" s="20" cm="1">
        <f t="array" ref="P580">SQRT(SUMPRODUCT(($C394:$H394 - INDEX($C$205:$H$211, COLUMN()-COLUMN($L$450)+1, 0))^2))</f>
        <v>7.6763203772799384</v>
      </c>
      <c r="Q580" s="20" cm="1">
        <f t="array" ref="Q580">SQRT(SUMPRODUCT(($C394:$H394 - INDEX($C$205:$H$211, COLUMN()-COLUMN($L$450)+1, 0))^2))</f>
        <v>6.5166434204088297</v>
      </c>
      <c r="R580" s="20" cm="1">
        <f t="array" ref="R580">SQRT(SUMPRODUCT(($C394:$H394 - INDEX($C$205:$H$211, COLUMN()-COLUMN($L$450)+1, 0))^2))</f>
        <v>7.748914403567138</v>
      </c>
      <c r="S580" s="23">
        <f t="shared" si="14"/>
        <v>6.9971755718134245</v>
      </c>
    </row>
    <row r="581" spans="11:56" x14ac:dyDescent="0.35">
      <c r="K581" s="3" t="s">
        <v>152</v>
      </c>
      <c r="L581" s="20" cm="1">
        <f t="array" ref="L581">SQRT(SUMPRODUCT(($C395:$H395 - INDEX($C$205:$H$211, COLUMN()-COLUMN($L$450)+1, 0))^2))</f>
        <v>5.7345176636526825</v>
      </c>
      <c r="M581" s="20" cm="1">
        <f t="array" ref="M581">SQRT(SUMPRODUCT(($C395:$H395 - INDEX($C$205:$H$211, COLUMN()-COLUMN($L$450)+1, 0))^2))</f>
        <v>7.2261622102076943</v>
      </c>
      <c r="N581" s="20" cm="1">
        <f t="array" ref="N581">SQRT(SUMPRODUCT(($C395:$H395 - INDEX($C$205:$H$211, COLUMN()-COLUMN($L$450)+1, 0))^2))</f>
        <v>4.7082329342487546</v>
      </c>
      <c r="O581" s="20" cm="1">
        <f t="array" ref="O581">SQRT(SUMPRODUCT(($C395:$H395 - INDEX($C$205:$H$211, COLUMN()-COLUMN($L$450)+1, 0))^2))</f>
        <v>6.1574994371422394</v>
      </c>
      <c r="P581" s="20" cm="1">
        <f t="array" ref="P581">SQRT(SUMPRODUCT(($C395:$H395 - INDEX($C$205:$H$211, COLUMN()-COLUMN($L$450)+1, 0))^2))</f>
        <v>7.0255158356439713</v>
      </c>
      <c r="Q581" s="20" cm="1">
        <f t="array" ref="Q581">SQRT(SUMPRODUCT(($C395:$H395 - INDEX($C$205:$H$211, COLUMN()-COLUMN($L$450)+1, 0))^2))</f>
        <v>5.7036154509167662</v>
      </c>
      <c r="R581" s="20" cm="1">
        <f t="array" ref="R581">SQRT(SUMPRODUCT(($C395:$H395 - INDEX($C$205:$H$211, COLUMN()-COLUMN($L$450)+1, 0))^2))</f>
        <v>7.0351159181195664</v>
      </c>
      <c r="S581" s="23">
        <f t="shared" si="14"/>
        <v>6.2272370642759531</v>
      </c>
    </row>
    <row r="582" spans="11:56" x14ac:dyDescent="0.35">
      <c r="K582" s="3" t="s">
        <v>100</v>
      </c>
      <c r="L582" s="20" cm="1">
        <f t="array" ref="L582">SQRT(SUMPRODUCT(($C396:$H396 - INDEX($C$205:$H$211, COLUMN()-COLUMN($L$450)+1, 0))^2))</f>
        <v>5.3808953389326302</v>
      </c>
      <c r="M582" s="20" cm="1">
        <f t="array" ref="M582">SQRT(SUMPRODUCT(($C396:$H396 - INDEX($C$205:$H$211, COLUMN()-COLUMN($L$450)+1, 0))^2))</f>
        <v>6.9537827765620728</v>
      </c>
      <c r="N582" s="20" cm="1">
        <f t="array" ref="N582">SQRT(SUMPRODUCT(($C396:$H396 - INDEX($C$205:$H$211, COLUMN()-COLUMN($L$450)+1, 0))^2))</f>
        <v>4.4748117450993368</v>
      </c>
      <c r="O582" s="20" cm="1">
        <f t="array" ref="O582">SQRT(SUMPRODUCT(($C396:$H396 - INDEX($C$205:$H$211, COLUMN()-COLUMN($L$450)+1, 0))^2))</f>
        <v>6.0568777538742617</v>
      </c>
      <c r="P582" s="20" cm="1">
        <f t="array" ref="P582">SQRT(SUMPRODUCT(($C396:$H396 - INDEX($C$205:$H$211, COLUMN()-COLUMN($L$450)+1, 0))^2))</f>
        <v>6.6984999959621101</v>
      </c>
      <c r="Q582" s="20" cm="1">
        <f t="array" ref="Q582">SQRT(SUMPRODUCT(($C396:$H396 - INDEX($C$205:$H$211, COLUMN()-COLUMN($L$450)+1, 0))^2))</f>
        <v>5.3138526661568468</v>
      </c>
      <c r="R582" s="20" cm="1">
        <f t="array" ref="R582">SQRT(SUMPRODUCT(($C396:$H396 - INDEX($C$205:$H$211, COLUMN()-COLUMN($L$450)+1, 0))^2))</f>
        <v>6.857658645147426</v>
      </c>
      <c r="S582" s="23">
        <f t="shared" si="14"/>
        <v>5.9623398459620978</v>
      </c>
    </row>
    <row r="583" spans="11:56" x14ac:dyDescent="0.35">
      <c r="K583" s="3" t="s">
        <v>153</v>
      </c>
      <c r="L583" s="20" cm="1">
        <f t="array" ref="L583">SQRT(SUMPRODUCT(($C397:$H397 - INDEX($C$205:$H$211, COLUMN()-COLUMN($L$450)+1, 0))^2))</f>
        <v>5.268132669357283</v>
      </c>
      <c r="M583" s="20" cm="1">
        <f t="array" ref="M583">SQRT(SUMPRODUCT(($C397:$H397 - INDEX($C$205:$H$211, COLUMN()-COLUMN($L$450)+1, 0))^2))</f>
        <v>6.7147252596372162</v>
      </c>
      <c r="N583" s="20" cm="1">
        <f t="array" ref="N583">SQRT(SUMPRODUCT(($C397:$H397 - INDEX($C$205:$H$211, COLUMN()-COLUMN($L$450)+1, 0))^2))</f>
        <v>4.1803590704832319</v>
      </c>
      <c r="O583" s="20" cm="1">
        <f t="array" ref="O583">SQRT(SUMPRODUCT(($C397:$H397 - INDEX($C$205:$H$211, COLUMN()-COLUMN($L$450)+1, 0))^2))</f>
        <v>5.6629582038105237</v>
      </c>
      <c r="P583" s="20" cm="1">
        <f t="array" ref="P583">SQRT(SUMPRODUCT(($C397:$H397 - INDEX($C$205:$H$211, COLUMN()-COLUMN($L$450)+1, 0))^2))</f>
        <v>6.507187788571728</v>
      </c>
      <c r="Q583" s="20" cm="1">
        <f t="array" ref="Q583">SQRT(SUMPRODUCT(($C397:$H397 - INDEX($C$205:$H$211, COLUMN()-COLUMN($L$450)+1, 0))^2))</f>
        <v>5.2413984087262895</v>
      </c>
      <c r="R583" s="20" cm="1">
        <f t="array" ref="R583">SQRT(SUMPRODUCT(($C397:$H397 - INDEX($C$205:$H$211, COLUMN()-COLUMN($L$450)+1, 0))^2))</f>
        <v>6.4949599559708782</v>
      </c>
      <c r="S583" s="23">
        <f t="shared" si="14"/>
        <v>5.7242459080795927</v>
      </c>
    </row>
    <row r="584" spans="11:56" x14ac:dyDescent="0.35">
      <c r="K584" s="3" t="s">
        <v>154</v>
      </c>
      <c r="L584" s="20" cm="1">
        <f t="array" ref="L584">SQRT(SUMPRODUCT(($C398:$H398 - INDEX($C$205:$H$211, COLUMN()-COLUMN($L$450)+1, 0))^2))</f>
        <v>5.8134888415064196</v>
      </c>
      <c r="M584" s="20" cm="1">
        <f t="array" ref="M584">SQRT(SUMPRODUCT(($C398:$H398 - INDEX($C$205:$H$211, COLUMN()-COLUMN($L$450)+1, 0))^2))</f>
        <v>7.2683462525514768</v>
      </c>
      <c r="N584" s="20" cm="1">
        <f t="array" ref="N584">SQRT(SUMPRODUCT(($C398:$H398 - INDEX($C$205:$H$211, COLUMN()-COLUMN($L$450)+1, 0))^2))</f>
        <v>4.7035692816181101</v>
      </c>
      <c r="O584" s="20" cm="1">
        <f t="array" ref="O584">SQRT(SUMPRODUCT(($C398:$H398 - INDEX($C$205:$H$211, COLUMN()-COLUMN($L$450)+1, 0))^2))</f>
        <v>6.2284239003423005</v>
      </c>
      <c r="P584" s="20" cm="1">
        <f t="array" ref="P584">SQRT(SUMPRODUCT(($C398:$H398 - INDEX($C$205:$H$211, COLUMN()-COLUMN($L$450)+1, 0))^2))</f>
        <v>7.0532227130300722</v>
      </c>
      <c r="Q584" s="20" cm="1">
        <f t="array" ref="Q584">SQRT(SUMPRODUCT(($C398:$H398 - INDEX($C$205:$H$211, COLUMN()-COLUMN($L$450)+1, 0))^2))</f>
        <v>5.7751043391003556</v>
      </c>
      <c r="R584" s="20" cm="1">
        <f t="array" ref="R584">SQRT(SUMPRODUCT(($C398:$H398 - INDEX($C$205:$H$211, COLUMN()-COLUMN($L$450)+1, 0))^2))</f>
        <v>7.0409389508362477</v>
      </c>
      <c r="S584" s="23">
        <f t="shared" si="14"/>
        <v>6.2690134684264267</v>
      </c>
    </row>
    <row r="585" spans="11:56" x14ac:dyDescent="0.35">
      <c r="K585" s="23" t="s">
        <v>918</v>
      </c>
      <c r="L585" s="23">
        <f>AVERAGE(L450:L584)</f>
        <v>6.0711828386765969</v>
      </c>
      <c r="M585" s="23">
        <f t="shared" ref="M585:R585" si="15">AVERAGE(M450:M584)</f>
        <v>7.5065902602800039</v>
      </c>
      <c r="N585" s="23">
        <f t="shared" si="15"/>
        <v>4.9857570914743512</v>
      </c>
      <c r="O585" s="23">
        <f t="shared" si="15"/>
        <v>6.5409481430143108</v>
      </c>
      <c r="P585" s="23">
        <f t="shared" si="15"/>
        <v>7.2594721798507651</v>
      </c>
      <c r="Q585" s="23">
        <f t="shared" si="15"/>
        <v>6.0385241563625227</v>
      </c>
      <c r="R585" s="23">
        <f t="shared" si="15"/>
        <v>7.2895712291983861</v>
      </c>
      <c r="S585" s="20"/>
    </row>
    <row r="589" spans="11:56" x14ac:dyDescent="0.35">
      <c r="K589" s="14" t="s">
        <v>922</v>
      </c>
      <c r="L589" s="21" t="s">
        <v>0</v>
      </c>
      <c r="M589" s="21" t="s">
        <v>2</v>
      </c>
      <c r="N589" s="21" t="s">
        <v>4</v>
      </c>
      <c r="O589" s="21" t="s">
        <v>8</v>
      </c>
      <c r="P589" s="21" t="s">
        <v>10</v>
      </c>
      <c r="Q589" s="21" t="s">
        <v>14</v>
      </c>
      <c r="R589" s="21" t="s">
        <v>19</v>
      </c>
      <c r="S589" s="21" t="s">
        <v>376</v>
      </c>
      <c r="T589" s="21" t="s">
        <v>384</v>
      </c>
      <c r="U589" s="21" t="s">
        <v>809</v>
      </c>
      <c r="V589" s="21" t="s">
        <v>24</v>
      </c>
      <c r="W589" s="21" t="s">
        <v>26</v>
      </c>
      <c r="X589" s="21" t="s">
        <v>414</v>
      </c>
      <c r="Y589" s="21" t="s">
        <v>28</v>
      </c>
      <c r="Z589" s="21" t="s">
        <v>31</v>
      </c>
      <c r="AA589" s="21" t="s">
        <v>33</v>
      </c>
      <c r="AB589" s="21" t="s">
        <v>35</v>
      </c>
      <c r="AC589" s="21" t="s">
        <v>37</v>
      </c>
      <c r="AD589" s="21" t="s">
        <v>319</v>
      </c>
      <c r="AE589" s="21" t="s">
        <v>43</v>
      </c>
      <c r="AF589" s="21" t="s">
        <v>531</v>
      </c>
      <c r="AG589" s="21" t="s">
        <v>49</v>
      </c>
      <c r="AH589" s="21" t="s">
        <v>51</v>
      </c>
      <c r="AI589" s="21" t="s">
        <v>53</v>
      </c>
      <c r="AJ589" s="21" t="s">
        <v>55</v>
      </c>
      <c r="AK589" s="21" t="s">
        <v>57</v>
      </c>
      <c r="AL589" s="21" t="s">
        <v>579</v>
      </c>
      <c r="AM589" s="21" t="s">
        <v>62</v>
      </c>
      <c r="AN589" s="21" t="s">
        <v>64</v>
      </c>
      <c r="AO589" s="21" t="s">
        <v>66</v>
      </c>
      <c r="AP589" s="21" t="s">
        <v>68</v>
      </c>
      <c r="AQ589" s="21" t="s">
        <v>72</v>
      </c>
      <c r="AR589" s="21" t="s">
        <v>676</v>
      </c>
      <c r="AS589" s="21" t="s">
        <v>355</v>
      </c>
      <c r="AT589" s="21" t="s">
        <v>74</v>
      </c>
      <c r="AU589" s="21" t="s">
        <v>78</v>
      </c>
      <c r="AV589" s="21" t="s">
        <v>86</v>
      </c>
      <c r="AW589" s="21" t="s">
        <v>90</v>
      </c>
      <c r="AX589" s="21" t="s">
        <v>430</v>
      </c>
      <c r="AY589" s="21" t="s">
        <v>92</v>
      </c>
      <c r="AZ589" s="21" t="s">
        <v>98</v>
      </c>
      <c r="BA589" s="21" t="s">
        <v>102</v>
      </c>
      <c r="BB589" s="21" t="s">
        <v>104</v>
      </c>
      <c r="BC589" s="21" t="s">
        <v>881</v>
      </c>
      <c r="BD589" s="22" t="s">
        <v>918</v>
      </c>
    </row>
    <row r="590" spans="11:56" x14ac:dyDescent="0.35">
      <c r="K590" s="3" t="s">
        <v>1</v>
      </c>
      <c r="L590" cm="1">
        <f t="array" ref="L590">SQRT(SUMPRODUCT(($C264:$H264 - INDEX($C$216:$H$259, COLUMN()-COLUMN($L$450)+1, 0))^2))</f>
        <v>4.4812612286088402</v>
      </c>
      <c r="M590" cm="1">
        <f t="array" ref="M590">SQRT(SUMPRODUCT(($C264:$H264 - INDEX($C$216:$H$259, COLUMN()-COLUMN($L$450)+1, 0))^2))</f>
        <v>3.5159967497891409</v>
      </c>
      <c r="N590" cm="1">
        <f t="array" ref="N590">SQRT(SUMPRODUCT(($C264:$H264 - INDEX($C$216:$H$259, COLUMN()-COLUMN($L$450)+1, 0))^2))</f>
        <v>3.8481513150345941</v>
      </c>
      <c r="O590" cm="1">
        <f t="array" ref="O590">SQRT(SUMPRODUCT(($C264:$H264 - INDEX($C$216:$H$259, COLUMN()-COLUMN($L$450)+1, 0))^2))</f>
        <v>3.5383970892334604</v>
      </c>
      <c r="P590" cm="1">
        <f t="array" ref="P590">SQRT(SUMPRODUCT(($C264:$H264 - INDEX($C$216:$H$259, COLUMN()-COLUMN($L$450)+1, 0))^2))</f>
        <v>4.4701271550976553</v>
      </c>
      <c r="Q590" cm="1">
        <f t="array" ref="Q590">SQRT(SUMPRODUCT(($C264:$H264 - INDEX($C$216:$H$259, COLUMN()-COLUMN($L$450)+1, 0))^2))</f>
        <v>4.2067023036753382</v>
      </c>
      <c r="R590" cm="1">
        <f t="array" ref="R590">SQRT(SUMPRODUCT(($C264:$H264 - INDEX($C$216:$H$259, COLUMN()-COLUMN($L$450)+1, 0))^2))</f>
        <v>3.0291261259784239</v>
      </c>
      <c r="S590" cm="1">
        <f t="array" ref="S590">SQRT(SUMPRODUCT(($C264:$H264 - INDEX($C$216:$H$259, COLUMN()-COLUMN($L$450)+1, 0))^2))</f>
        <v>4.5763863425362468</v>
      </c>
      <c r="T590" cm="1">
        <f t="array" ref="T590">SQRT(SUMPRODUCT(($C264:$H264 - INDEX($C$216:$H$259, COLUMN()-COLUMN($L$450)+1, 0))^2))</f>
        <v>2.8150403181612567</v>
      </c>
      <c r="U590" cm="1">
        <f t="array" ref="U590">SQRT(SUMPRODUCT(($C264:$H264 - INDEX($C$216:$H$259, COLUMN()-COLUMN($L$450)+1, 0))^2))</f>
        <v>2.7262451329346966</v>
      </c>
      <c r="V590" cm="1">
        <f t="array" ref="V590">SQRT(SUMPRODUCT(($C264:$H264 - INDEX($C$216:$H$259, COLUMN()-COLUMN($L$450)+1, 0))^2))</f>
        <v>3.6436724328021963</v>
      </c>
      <c r="W590" cm="1">
        <f t="array" ref="W590">SQRT(SUMPRODUCT(($C264:$H264 - INDEX($C$216:$H$259, COLUMN()-COLUMN($L$450)+1, 0))^2))</f>
        <v>3.3668286273734278</v>
      </c>
      <c r="X590" cm="1">
        <f t="array" ref="X590">SQRT(SUMPRODUCT(($C264:$H264 - INDEX($C$216:$H$259, COLUMN()-COLUMN($L$450)+1, 0))^2))</f>
        <v>3.2184283315242666</v>
      </c>
      <c r="Y590" cm="1">
        <f t="array" ref="Y590">SQRT(SUMPRODUCT(($C264:$H264 - INDEX($C$216:$H$259, COLUMN()-COLUMN($L$450)+1, 0))^2))</f>
        <v>2.6557385707086878</v>
      </c>
      <c r="Z590" cm="1">
        <f t="array" ref="Z590">SQRT(SUMPRODUCT(($C264:$H264 - INDEX($C$216:$H$259, COLUMN()-COLUMN($L$450)+1, 0))^2))</f>
        <v>2.8337616146444198</v>
      </c>
      <c r="AA590" cm="1">
        <f t="array" ref="AA590">SQRT(SUMPRODUCT(($C264:$H264 - INDEX($C$216:$H$259, COLUMN()-COLUMN($L$450)+1, 0))^2))</f>
        <v>4.5410879973770548</v>
      </c>
      <c r="AB590" cm="1">
        <f t="array" ref="AB590">SQRT(SUMPRODUCT(($C264:$H264 - INDEX($C$216:$H$259, COLUMN()-COLUMN($L$450)+1, 0))^2))</f>
        <v>4.8996125743834762</v>
      </c>
      <c r="AC590" cm="1">
        <f t="array" ref="AC590">SQRT(SUMPRODUCT(($C264:$H264 - INDEX($C$216:$H$259, COLUMN()-COLUMN($L$450)+1, 0))^2))</f>
        <v>3.5868444293758079</v>
      </c>
      <c r="AD590" cm="1">
        <f t="array" ref="AD590">SQRT(SUMPRODUCT(($C264:$H264 - INDEX($C$216:$H$259, COLUMN()-COLUMN($L$450)+1, 0))^2))</f>
        <v>4.8140086307056338</v>
      </c>
      <c r="AE590" cm="1">
        <f t="array" ref="AE590">SQRT(SUMPRODUCT(($C264:$H264 - INDEX($C$216:$H$259, COLUMN()-COLUMN($L$450)+1, 0))^2))</f>
        <v>2.7510071800762734</v>
      </c>
      <c r="AF590" cm="1">
        <f t="array" ref="AF590">SQRT(SUMPRODUCT(($C264:$H264 - INDEX($C$216:$H$259, COLUMN()-COLUMN($L$450)+1, 0))^2))</f>
        <v>1.9652886408060712</v>
      </c>
      <c r="AG590" cm="1">
        <f t="array" ref="AG590">SQRT(SUMPRODUCT(($C264:$H264 - INDEX($C$216:$H$259, COLUMN()-COLUMN($L$450)+1, 0))^2))</f>
        <v>4.759855305364046</v>
      </c>
      <c r="AH590" cm="1">
        <f t="array" ref="AH590">SQRT(SUMPRODUCT(($C264:$H264 - INDEX($C$216:$H$259, COLUMN()-COLUMN($L$450)+1, 0))^2))</f>
        <v>4.8064406111451872</v>
      </c>
      <c r="AI590" cm="1">
        <f t="array" ref="AI590">SQRT(SUMPRODUCT(($C264:$H264 - INDEX($C$216:$H$259, COLUMN()-COLUMN($L$450)+1, 0))^2))</f>
        <v>3.095347579931147</v>
      </c>
      <c r="AJ590" cm="1">
        <f t="array" ref="AJ590">SQRT(SUMPRODUCT(($C264:$H264 - INDEX($C$216:$H$259, COLUMN()-COLUMN($L$450)+1, 0))^2))</f>
        <v>3.4360786652977748</v>
      </c>
      <c r="AK590" cm="1">
        <f t="array" ref="AK590">SQRT(SUMPRODUCT(($C264:$H264 - INDEX($C$216:$H$259, COLUMN()-COLUMN($L$450)+1, 0))^2))</f>
        <v>4.7924387384445666</v>
      </c>
      <c r="AL590" cm="1">
        <f t="array" ref="AL590">SQRT(SUMPRODUCT(($C264:$H264 - INDEX($C$216:$H$259, COLUMN()-COLUMN($L$450)+1, 0))^2))</f>
        <v>2.7652385954609566</v>
      </c>
      <c r="AM590" cm="1">
        <f t="array" ref="AM590">SQRT(SUMPRODUCT(($C264:$H264 - INDEX($C$216:$H$259, COLUMN()-COLUMN($L$450)+1, 0))^2))</f>
        <v>3.8932896034289439</v>
      </c>
      <c r="AN590" cm="1">
        <f t="array" ref="AN590">SQRT(SUMPRODUCT(($C264:$H264 - INDEX($C$216:$H$259, COLUMN()-COLUMN($L$450)+1, 0))^2))</f>
        <v>2.1802136542526074</v>
      </c>
      <c r="AO590" cm="1">
        <f t="array" ref="AO590">SQRT(SUMPRODUCT(($C264:$H264 - INDEX($C$216:$H$259, COLUMN()-COLUMN($L$450)+1, 0))^2))</f>
        <v>2.8442606835923705</v>
      </c>
      <c r="AP590" cm="1">
        <f t="array" ref="AP590">SQRT(SUMPRODUCT(($C264:$H264 - INDEX($C$216:$H$259, COLUMN()-COLUMN($L$450)+1, 0))^2))</f>
        <v>4.5753771581414382</v>
      </c>
      <c r="AQ590" cm="1">
        <f t="array" ref="AQ590">SQRT(SUMPRODUCT(($C264:$H264 - INDEX($C$216:$H$259, COLUMN()-COLUMN($L$450)+1, 0))^2))</f>
        <v>2.492343083005466</v>
      </c>
      <c r="AR590" cm="1">
        <f t="array" ref="AR590">SQRT(SUMPRODUCT(($C264:$H264 - INDEX($C$216:$H$259, COLUMN()-COLUMN($L$450)+1, 0))^2))</f>
        <v>2.9323369726205533</v>
      </c>
      <c r="AS590" cm="1">
        <f t="array" ref="AS590">SQRT(SUMPRODUCT(($C264:$H264 - INDEX($C$216:$H$259, COLUMN()-COLUMN($L$450)+1, 0))^2))</f>
        <v>3.1578916130626222</v>
      </c>
      <c r="AT590" cm="1">
        <f t="array" ref="AT590">SQRT(SUMPRODUCT(($C264:$H264 - INDEX($C$216:$H$259, COLUMN()-COLUMN($L$450)+1, 0))^2))</f>
        <v>2.522542763166864</v>
      </c>
      <c r="AU590" cm="1">
        <f t="array" ref="AU590">SQRT(SUMPRODUCT(($C264:$H264 - INDEX($C$216:$H$259, COLUMN()-COLUMN($L$450)+1, 0))^2))</f>
        <v>2.7962855842302097</v>
      </c>
      <c r="AV590" cm="1">
        <f t="array" ref="AV590">SQRT(SUMPRODUCT(($C264:$H264 - INDEX($C$216:$H$259, COLUMN()-COLUMN($L$450)+1, 0))^2))</f>
        <v>2.8696275189991427</v>
      </c>
      <c r="AW590" cm="1">
        <f t="array" ref="AW590">SQRT(SUMPRODUCT(($C264:$H264 - INDEX($C$216:$H$259, COLUMN()-COLUMN($L$450)+1, 0))^2))</f>
        <v>4.0149784533346908</v>
      </c>
      <c r="AX590" cm="1">
        <f t="array" ref="AX590">SQRT(SUMPRODUCT(($C264:$H264 - INDEX($C$216:$H$259, COLUMN()-COLUMN($L$450)+1, 0))^2))</f>
        <v>4.5789666487519947</v>
      </c>
      <c r="AY590" cm="1">
        <f t="array" ref="AY590">SQRT(SUMPRODUCT(($C264:$H264 - INDEX($C$216:$H$259, COLUMN()-COLUMN($L$450)+1, 0))^2))</f>
        <v>3.4817571428721408</v>
      </c>
      <c r="AZ590" cm="1">
        <f t="array" ref="AZ590">SQRT(SUMPRODUCT(($C264:$H264 - INDEX($C$216:$H$259, COLUMN()-COLUMN($L$450)+1, 0))^2))</f>
        <v>3.3312588190520165</v>
      </c>
      <c r="BA590" cm="1">
        <f t="array" ref="BA590">SQRT(SUMPRODUCT(($C264:$H264 - INDEX($C$216:$H$259, COLUMN()-COLUMN($L$450)+1, 0))^2))</f>
        <v>2.4680315414378957</v>
      </c>
      <c r="BB590" cm="1">
        <f t="array" ref="BB590">SQRT(SUMPRODUCT(($C264:$H264 - INDEX($C$216:$H$259, COLUMN()-COLUMN($L$450)+1, 0))^2))</f>
        <v>2.9268494825222442</v>
      </c>
      <c r="BC590" cm="1">
        <f t="array" ref="BC590">SQRT(SUMPRODUCT(($C264:$H264 - INDEX($C$216:$H$259, COLUMN()-COLUMN($L$450)+1, 0))^2))</f>
        <v>3.5848018177976506</v>
      </c>
      <c r="BD590" s="15">
        <f>AVERAGE(L590:BC590)</f>
        <v>3.4952255642440786</v>
      </c>
    </row>
    <row r="591" spans="11:56" x14ac:dyDescent="0.35">
      <c r="K591" s="3" t="s">
        <v>3</v>
      </c>
      <c r="L591" cm="1">
        <f t="array" ref="L591">SQRT(SUMPRODUCT(($C265:$H265 - INDEX($C$216:$H$259, COLUMN()-COLUMN($L$450)+1, 0))^2))</f>
        <v>4.0252856658085214</v>
      </c>
      <c r="M591" cm="1">
        <f t="array" ref="M591">SQRT(SUMPRODUCT(($C265:$H265 - INDEX($C$216:$H$259, COLUMN()-COLUMN($L$450)+1, 0))^2))</f>
        <v>2.5132673168911683</v>
      </c>
      <c r="N591" cm="1">
        <f t="array" ref="N591">SQRT(SUMPRODUCT(($C265:$H265 - INDEX($C$216:$H$259, COLUMN()-COLUMN($L$450)+1, 0))^2))</f>
        <v>2.9326107328055446</v>
      </c>
      <c r="O591" cm="1">
        <f t="array" ref="O591">SQRT(SUMPRODUCT(($C265:$H265 - INDEX($C$216:$H$259, COLUMN()-COLUMN($L$450)+1, 0))^2))</f>
        <v>2.5616029292840263</v>
      </c>
      <c r="P591" cm="1">
        <f t="array" ref="P591">SQRT(SUMPRODUCT(($C265:$H265 - INDEX($C$216:$H$259, COLUMN()-COLUMN($L$450)+1, 0))^2))</f>
        <v>3.3523217586071321</v>
      </c>
      <c r="Q591" cm="1">
        <f t="array" ref="Q591">SQRT(SUMPRODUCT(($C265:$H265 - INDEX($C$216:$H$259, COLUMN()-COLUMN($L$450)+1, 0))^2))</f>
        <v>3.6732136152454427</v>
      </c>
      <c r="R591" cm="1">
        <f t="array" ref="R591">SQRT(SUMPRODUCT(($C265:$H265 - INDEX($C$216:$H$259, COLUMN()-COLUMN($L$450)+1, 0))^2))</f>
        <v>2.7307424082557286</v>
      </c>
      <c r="S591" cm="1">
        <f t="array" ref="S591">SQRT(SUMPRODUCT(($C265:$H265 - INDEX($C$216:$H$259, COLUMN()-COLUMN($L$450)+1, 0))^2))</f>
        <v>3.5835053726196979</v>
      </c>
      <c r="T591" cm="1">
        <f t="array" ref="T591">SQRT(SUMPRODUCT(($C265:$H265 - INDEX($C$216:$H$259, COLUMN()-COLUMN($L$450)+1, 0))^2))</f>
        <v>1.7881733396953319</v>
      </c>
      <c r="U591" cm="1">
        <f t="array" ref="U591">SQRT(SUMPRODUCT(($C265:$H265 - INDEX($C$216:$H$259, COLUMN()-COLUMN($L$450)+1, 0))^2))</f>
        <v>1.3840076830666967</v>
      </c>
      <c r="V591" cm="1">
        <f t="array" ref="V591">SQRT(SUMPRODUCT(($C265:$H265 - INDEX($C$216:$H$259, COLUMN()-COLUMN($L$450)+1, 0))^2))</f>
        <v>3.2126132099117144</v>
      </c>
      <c r="W591" cm="1">
        <f t="array" ref="W591">SQRT(SUMPRODUCT(($C265:$H265 - INDEX($C$216:$H$259, COLUMN()-COLUMN($L$450)+1, 0))^2))</f>
        <v>2.7051740140002911</v>
      </c>
      <c r="X591" cm="1">
        <f t="array" ref="X591">SQRT(SUMPRODUCT(($C265:$H265 - INDEX($C$216:$H$259, COLUMN()-COLUMN($L$450)+1, 0))^2))</f>
        <v>2.290614491634785</v>
      </c>
      <c r="Y591" cm="1">
        <f t="array" ref="Y591">SQRT(SUMPRODUCT(($C265:$H265 - INDEX($C$216:$H$259, COLUMN()-COLUMN($L$450)+1, 0))^2))</f>
        <v>1.5102018256760927</v>
      </c>
      <c r="Z591" cm="1">
        <f t="array" ref="Z591">SQRT(SUMPRODUCT(($C265:$H265 - INDEX($C$216:$H$259, COLUMN()-COLUMN($L$450)+1, 0))^2))</f>
        <v>1.9341017803785705</v>
      </c>
      <c r="AA591" cm="1">
        <f t="array" ref="AA591">SQRT(SUMPRODUCT(($C265:$H265 - INDEX($C$216:$H$259, COLUMN()-COLUMN($L$450)+1, 0))^2))</f>
        <v>3.787688898295575</v>
      </c>
      <c r="AB591" cm="1">
        <f t="array" ref="AB591">SQRT(SUMPRODUCT(($C265:$H265 - INDEX($C$216:$H$259, COLUMN()-COLUMN($L$450)+1, 0))^2))</f>
        <v>4.0188545640375235</v>
      </c>
      <c r="AC591" cm="1">
        <f t="array" ref="AC591">SQRT(SUMPRODUCT(($C265:$H265 - INDEX($C$216:$H$259, COLUMN()-COLUMN($L$450)+1, 0))^2))</f>
        <v>2.7719687341135102</v>
      </c>
      <c r="AD591" cm="1">
        <f t="array" ref="AD591">SQRT(SUMPRODUCT(($C265:$H265 - INDEX($C$216:$H$259, COLUMN()-COLUMN($L$450)+1, 0))^2))</f>
        <v>3.8980131919188725</v>
      </c>
      <c r="AE591" cm="1">
        <f t="array" ref="AE591">SQRT(SUMPRODUCT(($C265:$H265 - INDEX($C$216:$H$259, COLUMN()-COLUMN($L$450)+1, 0))^2))</f>
        <v>1.8321890572886939</v>
      </c>
      <c r="AF591" cm="1">
        <f t="array" ref="AF591">SQRT(SUMPRODUCT(($C265:$H265 - INDEX($C$216:$H$259, COLUMN()-COLUMN($L$450)+1, 0))^2))</f>
        <v>1.4400056199795612</v>
      </c>
      <c r="AG591" cm="1">
        <f t="array" ref="AG591">SQRT(SUMPRODUCT(($C265:$H265 - INDEX($C$216:$H$259, COLUMN()-COLUMN($L$450)+1, 0))^2))</f>
        <v>3.8022108161183836</v>
      </c>
      <c r="AH591" cm="1">
        <f t="array" ref="AH591">SQRT(SUMPRODUCT(($C265:$H265 - INDEX($C$216:$H$259, COLUMN()-COLUMN($L$450)+1, 0))^2))</f>
        <v>3.7654612300588917</v>
      </c>
      <c r="AI591" cm="1">
        <f t="array" ref="AI591">SQRT(SUMPRODUCT(($C265:$H265 - INDEX($C$216:$H$259, COLUMN()-COLUMN($L$450)+1, 0))^2))</f>
        <v>1.934335794566677</v>
      </c>
      <c r="AJ591" cm="1">
        <f t="array" ref="AJ591">SQRT(SUMPRODUCT(($C265:$H265 - INDEX($C$216:$H$259, COLUMN()-COLUMN($L$450)+1, 0))^2))</f>
        <v>2.2186689014784755</v>
      </c>
      <c r="AK591" cm="1">
        <f t="array" ref="AK591">SQRT(SUMPRODUCT(($C265:$H265 - INDEX($C$216:$H$259, COLUMN()-COLUMN($L$450)+1, 0))^2))</f>
        <v>3.8990743095031029</v>
      </c>
      <c r="AL591" cm="1">
        <f t="array" ref="AL591">SQRT(SUMPRODUCT(($C265:$H265 - INDEX($C$216:$H$259, COLUMN()-COLUMN($L$450)+1, 0))^2))</f>
        <v>1.5257770344240797</v>
      </c>
      <c r="AM591" cm="1">
        <f t="array" ref="AM591">SQRT(SUMPRODUCT(($C265:$H265 - INDEX($C$216:$H$259, COLUMN()-COLUMN($L$450)+1, 0))^2))</f>
        <v>2.6565236517041737</v>
      </c>
      <c r="AN591" cm="1">
        <f t="array" ref="AN591">SQRT(SUMPRODUCT(($C265:$H265 - INDEX($C$216:$H$259, COLUMN()-COLUMN($L$450)+1, 0))^2))</f>
        <v>2.2907435861857381</v>
      </c>
      <c r="AO591" cm="1">
        <f t="array" ref="AO591">SQRT(SUMPRODUCT(($C265:$H265 - INDEX($C$216:$H$259, COLUMN()-COLUMN($L$450)+1, 0))^2))</f>
        <v>1.6633139693796504</v>
      </c>
      <c r="AP591" cm="1">
        <f t="array" ref="AP591">SQRT(SUMPRODUCT(($C265:$H265 - INDEX($C$216:$H$259, COLUMN()-COLUMN($L$450)+1, 0))^2))</f>
        <v>3.7138198338979218</v>
      </c>
      <c r="AQ591" cm="1">
        <f t="array" ref="AQ591">SQRT(SUMPRODUCT(($C265:$H265 - INDEX($C$216:$H$259, COLUMN()-COLUMN($L$450)+1, 0))^2))</f>
        <v>2.2386667986302431</v>
      </c>
      <c r="AR591" cm="1">
        <f t="array" ref="AR591">SQRT(SUMPRODUCT(($C265:$H265 - INDEX($C$216:$H$259, COLUMN()-COLUMN($L$450)+1, 0))^2))</f>
        <v>1.7452014386324446</v>
      </c>
      <c r="AS591" cm="1">
        <f t="array" ref="AS591">SQRT(SUMPRODUCT(($C265:$H265 - INDEX($C$216:$H$259, COLUMN()-COLUMN($L$450)+1, 0))^2))</f>
        <v>2.322697035576375</v>
      </c>
      <c r="AT591" cm="1">
        <f t="array" ref="AT591">SQRT(SUMPRODUCT(($C265:$H265 - INDEX($C$216:$H$259, COLUMN()-COLUMN($L$450)+1, 0))^2))</f>
        <v>1.3893580230302405</v>
      </c>
      <c r="AU591" cm="1">
        <f t="array" ref="AU591">SQRT(SUMPRODUCT(($C265:$H265 - INDEX($C$216:$H$259, COLUMN()-COLUMN($L$450)+1, 0))^2))</f>
        <v>1.9482738956013879</v>
      </c>
      <c r="AV591" cm="1">
        <f t="array" ref="AV591">SQRT(SUMPRODUCT(($C265:$H265 - INDEX($C$216:$H$259, COLUMN()-COLUMN($L$450)+1, 0))^2))</f>
        <v>2.3687033477943795</v>
      </c>
      <c r="AW591" cm="1">
        <f t="array" ref="AW591">SQRT(SUMPRODUCT(($C265:$H265 - INDEX($C$216:$H$259, COLUMN()-COLUMN($L$450)+1, 0))^2))</f>
        <v>2.9609586056672552</v>
      </c>
      <c r="AX591" cm="1">
        <f t="array" ref="AX591">SQRT(SUMPRODUCT(($C265:$H265 - INDEX($C$216:$H$259, COLUMN()-COLUMN($L$450)+1, 0))^2))</f>
        <v>3.4979186980028727</v>
      </c>
      <c r="AY591" cm="1">
        <f t="array" ref="AY591">SQRT(SUMPRODUCT(($C265:$H265 - INDEX($C$216:$H$259, COLUMN()-COLUMN($L$450)+1, 0))^2))</f>
        <v>2.7598855551925427</v>
      </c>
      <c r="AZ591" cm="1">
        <f t="array" ref="AZ591">SQRT(SUMPRODUCT(($C265:$H265 - INDEX($C$216:$H$259, COLUMN()-COLUMN($L$450)+1, 0))^2))</f>
        <v>2.4260119808380121</v>
      </c>
      <c r="BA591" cm="1">
        <f t="array" ref="BA591">SQRT(SUMPRODUCT(($C265:$H265 - INDEX($C$216:$H$259, COLUMN()-COLUMN($L$450)+1, 0))^2))</f>
        <v>2.503388616583385</v>
      </c>
      <c r="BB591" cm="1">
        <f t="array" ref="BB591">SQRT(SUMPRODUCT(($C265:$H265 - INDEX($C$216:$H$259, COLUMN()-COLUMN($L$450)+1, 0))^2))</f>
        <v>1.7983626003824589</v>
      </c>
      <c r="BC591" cm="1">
        <f t="array" ref="BC591">SQRT(SUMPRODUCT(($C265:$H265 - INDEX($C$216:$H$259, COLUMN()-COLUMN($L$450)+1, 0))^2))</f>
        <v>2.6216435224832235</v>
      </c>
      <c r="BD591" s="15">
        <f t="shared" ref="BD591:BD654" si="16">AVERAGE(L591:BC591)</f>
        <v>2.6362989876192362</v>
      </c>
    </row>
    <row r="592" spans="11:56" x14ac:dyDescent="0.35">
      <c r="K592" s="3" t="s">
        <v>223</v>
      </c>
      <c r="L592" cm="1">
        <f t="array" ref="L592">SQRT(SUMPRODUCT(($C266:$H266 - INDEX($C$216:$H$259, COLUMN()-COLUMN($L$450)+1, 0))^2))</f>
        <v>5.1177523343722404</v>
      </c>
      <c r="M592" cm="1">
        <f t="array" ref="M592">SQRT(SUMPRODUCT(($C266:$H266 - INDEX($C$216:$H$259, COLUMN()-COLUMN($L$450)+1, 0))^2))</f>
        <v>4.0500628084522265</v>
      </c>
      <c r="N592" cm="1">
        <f t="array" ref="N592">SQRT(SUMPRODUCT(($C266:$H266 - INDEX($C$216:$H$259, COLUMN()-COLUMN($L$450)+1, 0))^2))</f>
        <v>4.394406338982642</v>
      </c>
      <c r="O592" cm="1">
        <f t="array" ref="O592">SQRT(SUMPRODUCT(($C266:$H266 - INDEX($C$216:$H$259, COLUMN()-COLUMN($L$450)+1, 0))^2))</f>
        <v>4.0842009562961827</v>
      </c>
      <c r="P592" cm="1">
        <f t="array" ref="P592">SQRT(SUMPRODUCT(($C266:$H266 - INDEX($C$216:$H$259, COLUMN()-COLUMN($L$450)+1, 0))^2))</f>
        <v>4.8086769897738479</v>
      </c>
      <c r="Q592" cm="1">
        <f t="array" ref="Q592">SQRT(SUMPRODUCT(($C266:$H266 - INDEX($C$216:$H$259, COLUMN()-COLUMN($L$450)+1, 0))^2))</f>
        <v>4.8985298801977697</v>
      </c>
      <c r="R592" cm="1">
        <f t="array" ref="R592">SQRT(SUMPRODUCT(($C266:$H266 - INDEX($C$216:$H$259, COLUMN()-COLUMN($L$450)+1, 0))^2))</f>
        <v>3.8761087813178445</v>
      </c>
      <c r="S592" cm="1">
        <f t="array" ref="S592">SQRT(SUMPRODUCT(($C266:$H266 - INDEX($C$216:$H$259, COLUMN()-COLUMN($L$450)+1, 0))^2))</f>
        <v>5.0713639836275055</v>
      </c>
      <c r="T592" cm="1">
        <f t="array" ref="T592">SQRT(SUMPRODUCT(($C266:$H266 - INDEX($C$216:$H$259, COLUMN()-COLUMN($L$450)+1, 0))^2))</f>
        <v>3.1717812859992049</v>
      </c>
      <c r="U592" cm="1">
        <f t="array" ref="U592">SQRT(SUMPRODUCT(($C266:$H266 - INDEX($C$216:$H$259, COLUMN()-COLUMN($L$450)+1, 0))^2))</f>
        <v>2.9099427537827487</v>
      </c>
      <c r="V592" cm="1">
        <f t="array" ref="V592">SQRT(SUMPRODUCT(($C266:$H266 - INDEX($C$216:$H$259, COLUMN()-COLUMN($L$450)+1, 0))^2))</f>
        <v>4.4343077562899218</v>
      </c>
      <c r="W592" cm="1">
        <f t="array" ref="W592">SQRT(SUMPRODUCT(($C266:$H266 - INDEX($C$216:$H$259, COLUMN()-COLUMN($L$450)+1, 0))^2))</f>
        <v>3.9459456246704057</v>
      </c>
      <c r="X592" cm="1">
        <f t="array" ref="X592">SQRT(SUMPRODUCT(($C266:$H266 - INDEX($C$216:$H$259, COLUMN()-COLUMN($L$450)+1, 0))^2))</f>
        <v>3.7181739192053196</v>
      </c>
      <c r="Y592" cm="1">
        <f t="array" ref="Y592">SQRT(SUMPRODUCT(($C266:$H266 - INDEX($C$216:$H$259, COLUMN()-COLUMN($L$450)+1, 0))^2))</f>
        <v>3.0430567086389861</v>
      </c>
      <c r="Z592" cm="1">
        <f t="array" ref="Z592">SQRT(SUMPRODUCT(($C266:$H266 - INDEX($C$216:$H$259, COLUMN()-COLUMN($L$450)+1, 0))^2))</f>
        <v>3.3817968911066947</v>
      </c>
      <c r="AA592" cm="1">
        <f t="array" ref="AA592">SQRT(SUMPRODUCT(($C266:$H266 - INDEX($C$216:$H$259, COLUMN()-COLUMN($L$450)+1, 0))^2))</f>
        <v>5.1042098982265269</v>
      </c>
      <c r="AB592" cm="1">
        <f t="array" ref="AB592">SQRT(SUMPRODUCT(($C266:$H266 - INDEX($C$216:$H$259, COLUMN()-COLUMN($L$450)+1, 0))^2))</f>
        <v>5.3416295474593962</v>
      </c>
      <c r="AC592" cm="1">
        <f t="array" ref="AC592">SQRT(SUMPRODUCT(($C266:$H266 - INDEX($C$216:$H$259, COLUMN()-COLUMN($L$450)+1, 0))^2))</f>
        <v>4.0379438730294108</v>
      </c>
      <c r="AD592" cm="1">
        <f t="array" ref="AD592">SQRT(SUMPRODUCT(($C266:$H266 - INDEX($C$216:$H$259, COLUMN()-COLUMN($L$450)+1, 0))^2))</f>
        <v>5.2653448011373145</v>
      </c>
      <c r="AE592" cm="1">
        <f t="array" ref="AE592">SQRT(SUMPRODUCT(($C266:$H266 - INDEX($C$216:$H$259, COLUMN()-COLUMN($L$450)+1, 0))^2))</f>
        <v>3.2299096496596169</v>
      </c>
      <c r="AF592" cm="1">
        <f t="array" ref="AF592">SQRT(SUMPRODUCT(($C266:$H266 - INDEX($C$216:$H$259, COLUMN()-COLUMN($L$450)+1, 0))^2))</f>
        <v>2.658360876686773</v>
      </c>
      <c r="AG592" cm="1">
        <f t="array" ref="AG592">SQRT(SUMPRODUCT(($C266:$H266 - INDEX($C$216:$H$259, COLUMN()-COLUMN($L$450)+1, 0))^2))</f>
        <v>5.1309220483604445</v>
      </c>
      <c r="AH592" cm="1">
        <f t="array" ref="AH592">SQRT(SUMPRODUCT(($C266:$H266 - INDEX($C$216:$H$259, COLUMN()-COLUMN($L$450)+1, 0))^2))</f>
        <v>5.1047146181517977</v>
      </c>
      <c r="AI592" cm="1">
        <f t="array" ref="AI592">SQRT(SUMPRODUCT(($C266:$H266 - INDEX($C$216:$H$259, COLUMN()-COLUMN($L$450)+1, 0))^2))</f>
        <v>3.4541018439091573</v>
      </c>
      <c r="AJ592" cm="1">
        <f t="array" ref="AJ592">SQRT(SUMPRODUCT(($C266:$H266 - INDEX($C$216:$H$259, COLUMN()-COLUMN($L$450)+1, 0))^2))</f>
        <v>3.7270377669860859</v>
      </c>
      <c r="AK592" cm="1">
        <f t="array" ref="AK592">SQRT(SUMPRODUCT(($C266:$H266 - INDEX($C$216:$H$259, COLUMN()-COLUMN($L$450)+1, 0))^2))</f>
        <v>5.3197169381901857</v>
      </c>
      <c r="AL592" cm="1">
        <f t="array" ref="AL592">SQRT(SUMPRODUCT(($C266:$H266 - INDEX($C$216:$H$259, COLUMN()-COLUMN($L$450)+1, 0))^2))</f>
        <v>3.0169251562201365</v>
      </c>
      <c r="AM592" cm="1">
        <f t="array" ref="AM592">SQRT(SUMPRODUCT(($C266:$H266 - INDEX($C$216:$H$259, COLUMN()-COLUMN($L$450)+1, 0))^2))</f>
        <v>4.2069585154110198</v>
      </c>
      <c r="AN592" cm="1">
        <f t="array" ref="AN592">SQRT(SUMPRODUCT(($C266:$H266 - INDEX($C$216:$H$259, COLUMN()-COLUMN($L$450)+1, 0))^2))</f>
        <v>3.0660590201749467</v>
      </c>
      <c r="AO592" cm="1">
        <f t="array" ref="AO592">SQRT(SUMPRODUCT(($C266:$H266 - INDEX($C$216:$H$259, COLUMN()-COLUMN($L$450)+1, 0))^2))</f>
        <v>3.0866587678528918</v>
      </c>
      <c r="AP592" cm="1">
        <f t="array" ref="AP592">SQRT(SUMPRODUCT(($C266:$H266 - INDEX($C$216:$H$259, COLUMN()-COLUMN($L$450)+1, 0))^2))</f>
        <v>5.1342246057069252</v>
      </c>
      <c r="AQ592" cm="1">
        <f t="array" ref="AQ592">SQRT(SUMPRODUCT(($C266:$H266 - INDEX($C$216:$H$259, COLUMN()-COLUMN($L$450)+1, 0))^2))</f>
        <v>3.2778842514316264</v>
      </c>
      <c r="AR592" cm="1">
        <f t="array" ref="AR592">SQRT(SUMPRODUCT(($C266:$H266 - INDEX($C$216:$H$259, COLUMN()-COLUMN($L$450)+1, 0))^2))</f>
        <v>3.1889605941358097</v>
      </c>
      <c r="AS592" cm="1">
        <f t="array" ref="AS592">SQRT(SUMPRODUCT(($C266:$H266 - INDEX($C$216:$H$259, COLUMN()-COLUMN($L$450)+1, 0))^2))</f>
        <v>3.7334671435410711</v>
      </c>
      <c r="AT592" cm="1">
        <f t="array" ref="AT592">SQRT(SUMPRODUCT(($C266:$H266 - INDEX($C$216:$H$259, COLUMN()-COLUMN($L$450)+1, 0))^2))</f>
        <v>2.9345191150958683</v>
      </c>
      <c r="AU592" cm="1">
        <f t="array" ref="AU592">SQRT(SUMPRODUCT(($C266:$H266 - INDEX($C$216:$H$259, COLUMN()-COLUMN($L$450)+1, 0))^2))</f>
        <v>3.3865339436580326</v>
      </c>
      <c r="AV592" cm="1">
        <f t="array" ref="AV592">SQRT(SUMPRODUCT(($C266:$H266 - INDEX($C$216:$H$259, COLUMN()-COLUMN($L$450)+1, 0))^2))</f>
        <v>3.6369869070469329</v>
      </c>
      <c r="AW592" cm="1">
        <f t="array" ref="AW592">SQRT(SUMPRODUCT(($C266:$H266 - INDEX($C$216:$H$259, COLUMN()-COLUMN($L$450)+1, 0))^2))</f>
        <v>4.3817278557725423</v>
      </c>
      <c r="AX592" cm="1">
        <f t="array" ref="AX592">SQRT(SUMPRODUCT(($C266:$H266 - INDEX($C$216:$H$259, COLUMN()-COLUMN($L$450)+1, 0))^2))</f>
        <v>4.906775768634497</v>
      </c>
      <c r="AY592" cm="1">
        <f t="array" ref="AY592">SQRT(SUMPRODUCT(($C266:$H266 - INDEX($C$216:$H$259, COLUMN()-COLUMN($L$450)+1, 0))^2))</f>
        <v>4.1255352573225261</v>
      </c>
      <c r="AZ592" cm="1">
        <f t="array" ref="AZ592">SQRT(SUMPRODUCT(($C266:$H266 - INDEX($C$216:$H$259, COLUMN()-COLUMN($L$450)+1, 0))^2))</f>
        <v>3.877559262681026</v>
      </c>
      <c r="BA592" cm="1">
        <f t="array" ref="BA592">SQRT(SUMPRODUCT(($C266:$H266 - INDEX($C$216:$H$259, COLUMN()-COLUMN($L$450)+1, 0))^2))</f>
        <v>3.4426937459724707</v>
      </c>
      <c r="BB592" cm="1">
        <f t="array" ref="BB592">SQRT(SUMPRODUCT(($C266:$H266 - INDEX($C$216:$H$259, COLUMN()-COLUMN($L$450)+1, 0))^2))</f>
        <v>3.3222741572732897</v>
      </c>
      <c r="BC592" cm="1">
        <f t="array" ref="BC592">SQRT(SUMPRODUCT(($C266:$H266 - INDEX($C$216:$H$259, COLUMN()-COLUMN($L$450)+1, 0))^2))</f>
        <v>3.9799575795636701</v>
      </c>
      <c r="BD592" s="15">
        <f t="shared" si="16"/>
        <v>3.9996750118637618</v>
      </c>
    </row>
    <row r="593" spans="11:56" x14ac:dyDescent="0.35">
      <c r="K593" s="3" t="s">
        <v>5</v>
      </c>
      <c r="L593" cm="1">
        <f t="array" ref="L593">SQRT(SUMPRODUCT(($C267:$H267 - INDEX($C$216:$H$259, COLUMN()-COLUMN($L$450)+1, 0))^2))</f>
        <v>4.7617596342761335</v>
      </c>
      <c r="M593" cm="1">
        <f t="array" ref="M593">SQRT(SUMPRODUCT(($C267:$H267 - INDEX($C$216:$H$259, COLUMN()-COLUMN($L$450)+1, 0))^2))</f>
        <v>3.350787690715809</v>
      </c>
      <c r="N593" cm="1">
        <f t="array" ref="N593">SQRT(SUMPRODUCT(($C267:$H267 - INDEX($C$216:$H$259, COLUMN()-COLUMN($L$450)+1, 0))^2))</f>
        <v>3.7870111918542104</v>
      </c>
      <c r="O593" cm="1">
        <f t="array" ref="O593">SQRT(SUMPRODUCT(($C267:$H267 - INDEX($C$216:$H$259, COLUMN()-COLUMN($L$450)+1, 0))^2))</f>
        <v>3.407835128779253</v>
      </c>
      <c r="P593" cm="1">
        <f t="array" ref="P593">SQRT(SUMPRODUCT(($C267:$H267 - INDEX($C$216:$H$259, COLUMN()-COLUMN($L$450)+1, 0))^2))</f>
        <v>4.1186069786531307</v>
      </c>
      <c r="Q593" cm="1">
        <f t="array" ref="Q593">SQRT(SUMPRODUCT(($C267:$H267 - INDEX($C$216:$H$259, COLUMN()-COLUMN($L$450)+1, 0))^2))</f>
        <v>4.4279081590448195</v>
      </c>
      <c r="R593" cm="1">
        <f t="array" ref="R593">SQRT(SUMPRODUCT(($C267:$H267 - INDEX($C$216:$H$259, COLUMN()-COLUMN($L$450)+1, 0))^2))</f>
        <v>3.4884568279688808</v>
      </c>
      <c r="S593" cm="1">
        <f t="array" ref="S593">SQRT(SUMPRODUCT(($C267:$H267 - INDEX($C$216:$H$259, COLUMN()-COLUMN($L$450)+1, 0))^2))</f>
        <v>4.4564234753577958</v>
      </c>
      <c r="T593" cm="1">
        <f t="array" ref="T593">SQRT(SUMPRODUCT(($C267:$H267 - INDEX($C$216:$H$259, COLUMN()-COLUMN($L$450)+1, 0))^2))</f>
        <v>2.5084969604327663</v>
      </c>
      <c r="U593" cm="1">
        <f t="array" ref="U593">SQRT(SUMPRODUCT(($C267:$H267 - INDEX($C$216:$H$259, COLUMN()-COLUMN($L$450)+1, 0))^2))</f>
        <v>2.1308125819954311</v>
      </c>
      <c r="V593" cm="1">
        <f t="array" ref="V593">SQRT(SUMPRODUCT(($C267:$H267 - INDEX($C$216:$H$259, COLUMN()-COLUMN($L$450)+1, 0))^2))</f>
        <v>3.9701424798366807</v>
      </c>
      <c r="W593" cm="1">
        <f t="array" ref="W593">SQRT(SUMPRODUCT(($C267:$H267 - INDEX($C$216:$H$259, COLUMN()-COLUMN($L$450)+1, 0))^2))</f>
        <v>3.4487610396815125</v>
      </c>
      <c r="X593" cm="1">
        <f t="array" ref="X593">SQRT(SUMPRODUCT(($C267:$H267 - INDEX($C$216:$H$259, COLUMN()-COLUMN($L$450)+1, 0))^2))</f>
        <v>3.1181072140818826</v>
      </c>
      <c r="Y593" cm="1">
        <f t="array" ref="Y593">SQRT(SUMPRODUCT(($C267:$H267 - INDEX($C$216:$H$259, COLUMN()-COLUMN($L$450)+1, 0))^2))</f>
        <v>2.3045448120774372</v>
      </c>
      <c r="Z593" cm="1">
        <f t="array" ref="Z593">SQRT(SUMPRODUCT(($C267:$H267 - INDEX($C$216:$H$259, COLUMN()-COLUMN($L$450)+1, 0))^2))</f>
        <v>2.7120174629422347</v>
      </c>
      <c r="AA593" cm="1">
        <f t="array" ref="AA593">SQRT(SUMPRODUCT(($C267:$H267 - INDEX($C$216:$H$259, COLUMN()-COLUMN($L$450)+1, 0))^2))</f>
        <v>4.6029126455978648</v>
      </c>
      <c r="AB593" cm="1">
        <f t="array" ref="AB593">SQRT(SUMPRODUCT(($C267:$H267 - INDEX($C$216:$H$259, COLUMN()-COLUMN($L$450)+1, 0))^2))</f>
        <v>4.7585280714012042</v>
      </c>
      <c r="AC593" cm="1">
        <f t="array" ref="AC593">SQRT(SUMPRODUCT(($C267:$H267 - INDEX($C$216:$H$259, COLUMN()-COLUMN($L$450)+1, 0))^2))</f>
        <v>3.4869025648973104</v>
      </c>
      <c r="AD593" cm="1">
        <f t="array" ref="AD593">SQRT(SUMPRODUCT(($C267:$H267 - INDEX($C$216:$H$259, COLUMN()-COLUMN($L$450)+1, 0))^2))</f>
        <v>4.6620345162321035</v>
      </c>
      <c r="AE593" cm="1">
        <f t="array" ref="AE593">SQRT(SUMPRODUCT(($C267:$H267 - INDEX($C$216:$H$259, COLUMN()-COLUMN($L$450)+1, 0))^2))</f>
        <v>2.5859640385143017</v>
      </c>
      <c r="AF593" cm="1">
        <f t="array" ref="AF593">SQRT(SUMPRODUCT(($C267:$H267 - INDEX($C$216:$H$259, COLUMN()-COLUMN($L$450)+1, 0))^2))</f>
        <v>2.132312663264901</v>
      </c>
      <c r="AG593" cm="1">
        <f t="array" ref="AG593">SQRT(SUMPRODUCT(($C267:$H267 - INDEX($C$216:$H$259, COLUMN()-COLUMN($L$450)+1, 0))^2))</f>
        <v>4.461222205977605</v>
      </c>
      <c r="AH593" cm="1">
        <f t="array" ref="AH593">SQRT(SUMPRODUCT(($C267:$H267 - INDEX($C$216:$H$259, COLUMN()-COLUMN($L$450)+1, 0))^2))</f>
        <v>4.5106856515843008</v>
      </c>
      <c r="AI593" cm="1">
        <f t="array" ref="AI593">SQRT(SUMPRODUCT(($C267:$H267 - INDEX($C$216:$H$259, COLUMN()-COLUMN($L$450)+1, 0))^2))</f>
        <v>2.7502296583425969</v>
      </c>
      <c r="AJ593" cm="1">
        <f t="array" ref="AJ593">SQRT(SUMPRODUCT(($C267:$H267 - INDEX($C$216:$H$259, COLUMN()-COLUMN($L$450)+1, 0))^2))</f>
        <v>2.9497928008391359</v>
      </c>
      <c r="AK593" cm="1">
        <f t="array" ref="AK593">SQRT(SUMPRODUCT(($C267:$H267 - INDEX($C$216:$H$259, COLUMN()-COLUMN($L$450)+1, 0))^2))</f>
        <v>4.7370612072789369</v>
      </c>
      <c r="AL593" cm="1">
        <f t="array" ref="AL593">SQRT(SUMPRODUCT(($C267:$H267 - INDEX($C$216:$H$259, COLUMN()-COLUMN($L$450)+1, 0))^2))</f>
        <v>2.1531524054671691</v>
      </c>
      <c r="AM593" cm="1">
        <f t="array" ref="AM593">SQRT(SUMPRODUCT(($C267:$H267 - INDEX($C$216:$H$259, COLUMN()-COLUMN($L$450)+1, 0))^2))</f>
        <v>3.4150303078012163</v>
      </c>
      <c r="AN593" cm="1">
        <f t="array" ref="AN593">SQRT(SUMPRODUCT(($C267:$H267 - INDEX($C$216:$H$259, COLUMN()-COLUMN($L$450)+1, 0))^2))</f>
        <v>2.8122535544302414</v>
      </c>
      <c r="AO593" cm="1">
        <f t="array" ref="AO593">SQRT(SUMPRODUCT(($C267:$H267 - INDEX($C$216:$H$259, COLUMN()-COLUMN($L$450)+1, 0))^2))</f>
        <v>2.2235322620008842</v>
      </c>
      <c r="AP593" cm="1">
        <f t="array" ref="AP593">SQRT(SUMPRODUCT(($C267:$H267 - INDEX($C$216:$H$259, COLUMN()-COLUMN($L$450)+1, 0))^2))</f>
        <v>4.5681850512009516</v>
      </c>
      <c r="AQ593" cm="1">
        <f t="array" ref="AQ593">SQRT(SUMPRODUCT(($C267:$H267 - INDEX($C$216:$H$259, COLUMN()-COLUMN($L$450)+1, 0))^2))</f>
        <v>2.9363596476512304</v>
      </c>
      <c r="AR593" cm="1">
        <f t="array" ref="AR593">SQRT(SUMPRODUCT(($C267:$H267 - INDEX($C$216:$H$259, COLUMN()-COLUMN($L$450)+1, 0))^2))</f>
        <v>2.3528181172499916</v>
      </c>
      <c r="AS593" cm="1">
        <f t="array" ref="AS593">SQRT(SUMPRODUCT(($C267:$H267 - INDEX($C$216:$H$259, COLUMN()-COLUMN($L$450)+1, 0))^2))</f>
        <v>3.1311255403794216</v>
      </c>
      <c r="AT593" cm="1">
        <f t="array" ref="AT593">SQRT(SUMPRODUCT(($C267:$H267 - INDEX($C$216:$H$259, COLUMN()-COLUMN($L$450)+1, 0))^2))</f>
        <v>2.2147069717800281</v>
      </c>
      <c r="AU593" cm="1">
        <f t="array" ref="AU593">SQRT(SUMPRODUCT(($C267:$H267 - INDEX($C$216:$H$259, COLUMN()-COLUMN($L$450)+1, 0))^2))</f>
        <v>2.8012034583064711</v>
      </c>
      <c r="AV593" cm="1">
        <f t="array" ref="AV593">SQRT(SUMPRODUCT(($C267:$H267 - INDEX($C$216:$H$259, COLUMN()-COLUMN($L$450)+1, 0))^2))</f>
        <v>3.1669570492875123</v>
      </c>
      <c r="AW593" cm="1">
        <f t="array" ref="AW593">SQRT(SUMPRODUCT(($C267:$H267 - INDEX($C$216:$H$259, COLUMN()-COLUMN($L$450)+1, 0))^2))</f>
        <v>3.7452393312518115</v>
      </c>
      <c r="AX593" cm="1">
        <f t="array" ref="AX593">SQRT(SUMPRODUCT(($C267:$H267 - INDEX($C$216:$H$259, COLUMN()-COLUMN($L$450)+1, 0))^2))</f>
        <v>4.2436493121854992</v>
      </c>
      <c r="AY593" cm="1">
        <f t="array" ref="AY593">SQRT(SUMPRODUCT(($C267:$H267 - INDEX($C$216:$H$259, COLUMN()-COLUMN($L$450)+1, 0))^2))</f>
        <v>3.5524893814736034</v>
      </c>
      <c r="AZ593" cm="1">
        <f t="array" ref="AZ593">SQRT(SUMPRODUCT(($C267:$H267 - INDEX($C$216:$H$259, COLUMN()-COLUMN($L$450)+1, 0))^2))</f>
        <v>3.230908393775473</v>
      </c>
      <c r="BA593" cm="1">
        <f t="array" ref="BA593">SQRT(SUMPRODUCT(($C267:$H267 - INDEX($C$216:$H$259, COLUMN()-COLUMN($L$450)+1, 0))^2))</f>
        <v>3.1495236437388718</v>
      </c>
      <c r="BB593" cm="1">
        <f t="array" ref="BB593">SQRT(SUMPRODUCT(($C267:$H267 - INDEX($C$216:$H$259, COLUMN()-COLUMN($L$450)+1, 0))^2))</f>
        <v>2.5795432520123764</v>
      </c>
      <c r="BC593" cm="1">
        <f t="array" ref="BC593">SQRT(SUMPRODUCT(($C267:$H267 - INDEX($C$216:$H$259, COLUMN()-COLUMN($L$450)+1, 0))^2))</f>
        <v>3.2989164302492777</v>
      </c>
      <c r="BD593" s="15">
        <f t="shared" si="16"/>
        <v>3.3910207220879611</v>
      </c>
    </row>
    <row r="594" spans="11:56" x14ac:dyDescent="0.35">
      <c r="K594" s="3" t="s">
        <v>7</v>
      </c>
      <c r="L594" cm="1">
        <f t="array" ref="L594">SQRT(SUMPRODUCT(($C268:$H268 - INDEX($C$216:$H$259, COLUMN()-COLUMN($L$450)+1, 0))^2))</f>
        <v>4.9108508986893513</v>
      </c>
      <c r="M594" cm="1">
        <f t="array" ref="M594">SQRT(SUMPRODUCT(($C268:$H268 - INDEX($C$216:$H$259, COLUMN()-COLUMN($L$450)+1, 0))^2))</f>
        <v>3.3956345569936475</v>
      </c>
      <c r="N594" cm="1">
        <f t="array" ref="N594">SQRT(SUMPRODUCT(($C268:$H268 - INDEX($C$216:$H$259, COLUMN()-COLUMN($L$450)+1, 0))^2))</f>
        <v>3.8563341885482685</v>
      </c>
      <c r="O594" cm="1">
        <f t="array" ref="O594">SQRT(SUMPRODUCT(($C268:$H268 - INDEX($C$216:$H$259, COLUMN()-COLUMN($L$450)+1, 0))^2))</f>
        <v>3.4799382136451338</v>
      </c>
      <c r="P594" cm="1">
        <f t="array" ref="P594">SQRT(SUMPRODUCT(($C268:$H268 - INDEX($C$216:$H$259, COLUMN()-COLUMN($L$450)+1, 0))^2))</f>
        <v>4.1502573170538897</v>
      </c>
      <c r="Q594" cm="1">
        <f t="array" ref="Q594">SQRT(SUMPRODUCT(($C268:$H268 - INDEX($C$216:$H$259, COLUMN()-COLUMN($L$450)+1, 0))^2))</f>
        <v>4.5655647084086004</v>
      </c>
      <c r="R594" cm="1">
        <f t="array" ref="R594">SQRT(SUMPRODUCT(($C268:$H268 - INDEX($C$216:$H$259, COLUMN()-COLUMN($L$450)+1, 0))^2))</f>
        <v>3.6705752028339074</v>
      </c>
      <c r="S594" cm="1">
        <f t="array" ref="S594">SQRT(SUMPRODUCT(($C268:$H268 - INDEX($C$216:$H$259, COLUMN()-COLUMN($L$450)+1, 0))^2))</f>
        <v>4.482942269108908</v>
      </c>
      <c r="T594" cm="1">
        <f t="array" ref="T594">SQRT(SUMPRODUCT(($C268:$H268 - INDEX($C$216:$H$259, COLUMN()-COLUMN($L$450)+1, 0))^2))</f>
        <v>2.6127585962059863</v>
      </c>
      <c r="U594" cm="1">
        <f t="array" ref="U594">SQRT(SUMPRODUCT(($C268:$H268 - INDEX($C$216:$H$259, COLUMN()-COLUMN($L$450)+1, 0))^2))</f>
        <v>2.1482203763007797</v>
      </c>
      <c r="V594" cm="1">
        <f t="array" ref="V594">SQRT(SUMPRODUCT(($C268:$H268 - INDEX($C$216:$H$259, COLUMN()-COLUMN($L$450)+1, 0))^2))</f>
        <v>4.0946702877597376</v>
      </c>
      <c r="W594" cm="1">
        <f t="array" ref="W594">SQRT(SUMPRODUCT(($C268:$H268 - INDEX($C$216:$H$259, COLUMN()-COLUMN($L$450)+1, 0))^2))</f>
        <v>3.6239231519604789</v>
      </c>
      <c r="X594" cm="1">
        <f t="array" ref="X594">SQRT(SUMPRODUCT(($C268:$H268 - INDEX($C$216:$H$259, COLUMN()-COLUMN($L$450)+1, 0))^2))</f>
        <v>3.2481251415356502</v>
      </c>
      <c r="Y594" cm="1">
        <f t="array" ref="Y594">SQRT(SUMPRODUCT(($C268:$H268 - INDEX($C$216:$H$259, COLUMN()-COLUMN($L$450)+1, 0))^2))</f>
        <v>2.403578872371666</v>
      </c>
      <c r="Z594" cm="1">
        <f t="array" ref="Z594">SQRT(SUMPRODUCT(($C268:$H268 - INDEX($C$216:$H$259, COLUMN()-COLUMN($L$450)+1, 0))^2))</f>
        <v>2.862663673702647</v>
      </c>
      <c r="AA594" cm="1">
        <f t="array" ref="AA594">SQRT(SUMPRODUCT(($C268:$H268 - INDEX($C$216:$H$259, COLUMN()-COLUMN($L$450)+1, 0))^2))</f>
        <v>4.6896652642088874</v>
      </c>
      <c r="AB594" cm="1">
        <f t="array" ref="AB594">SQRT(SUMPRODUCT(($C268:$H268 - INDEX($C$216:$H$259, COLUMN()-COLUMN($L$450)+1, 0))^2))</f>
        <v>4.8213210187315063</v>
      </c>
      <c r="AC594" cm="1">
        <f t="array" ref="AC594">SQRT(SUMPRODUCT(($C268:$H268 - INDEX($C$216:$H$259, COLUMN()-COLUMN($L$450)+1, 0))^2))</f>
        <v>3.6042197661616275</v>
      </c>
      <c r="AD594" cm="1">
        <f t="array" ref="AD594">SQRT(SUMPRODUCT(($C268:$H268 - INDEX($C$216:$H$259, COLUMN()-COLUMN($L$450)+1, 0))^2))</f>
        <v>4.7096120335529372</v>
      </c>
      <c r="AE594" cm="1">
        <f t="array" ref="AE594">SQRT(SUMPRODUCT(($C268:$H268 - INDEX($C$216:$H$259, COLUMN()-COLUMN($L$450)+1, 0))^2))</f>
        <v>2.7560452338955823</v>
      </c>
      <c r="AF594" cm="1">
        <f t="array" ref="AF594">SQRT(SUMPRODUCT(($C268:$H268 - INDEX($C$216:$H$259, COLUMN()-COLUMN($L$450)+1, 0))^2))</f>
        <v>2.3743477509115167</v>
      </c>
      <c r="AG594" cm="1">
        <f t="array" ref="AG594">SQRT(SUMPRODUCT(($C268:$H268 - INDEX($C$216:$H$259, COLUMN()-COLUMN($L$450)+1, 0))^2))</f>
        <v>4.4900922260709857</v>
      </c>
      <c r="AH594" cm="1">
        <f t="array" ref="AH594">SQRT(SUMPRODUCT(($C268:$H268 - INDEX($C$216:$H$259, COLUMN()-COLUMN($L$450)+1, 0))^2))</f>
        <v>4.551074693842792</v>
      </c>
      <c r="AI594" cm="1">
        <f t="array" ref="AI594">SQRT(SUMPRODUCT(($C268:$H268 - INDEX($C$216:$H$259, COLUMN()-COLUMN($L$450)+1, 0))^2))</f>
        <v>2.8413924703500122</v>
      </c>
      <c r="AJ594" cm="1">
        <f t="array" ref="AJ594">SQRT(SUMPRODUCT(($C268:$H268 - INDEX($C$216:$H$259, COLUMN()-COLUMN($L$450)+1, 0))^2))</f>
        <v>3.0082411829128701</v>
      </c>
      <c r="AK594" cm="1">
        <f t="array" ref="AK594">SQRT(SUMPRODUCT(($C268:$H268 - INDEX($C$216:$H$259, COLUMN()-COLUMN($L$450)+1, 0))^2))</f>
        <v>4.7858507997671618</v>
      </c>
      <c r="AL594" cm="1">
        <f t="array" ref="AL594">SQRT(SUMPRODUCT(($C268:$H268 - INDEX($C$216:$H$259, COLUMN()-COLUMN($L$450)+1, 0))^2))</f>
        <v>2.2154431292233476</v>
      </c>
      <c r="AM594" cm="1">
        <f t="array" ref="AM594">SQRT(SUMPRODUCT(($C268:$H268 - INDEX($C$216:$H$259, COLUMN()-COLUMN($L$450)+1, 0))^2))</f>
        <v>3.403547520977674</v>
      </c>
      <c r="AN594" cm="1">
        <f t="array" ref="AN594">SQRT(SUMPRODUCT(($C268:$H268 - INDEX($C$216:$H$259, COLUMN()-COLUMN($L$450)+1, 0))^2))</f>
        <v>3.0869221500459711</v>
      </c>
      <c r="AO594" cm="1">
        <f t="array" ref="AO594">SQRT(SUMPRODUCT(($C268:$H268 - INDEX($C$216:$H$259, COLUMN()-COLUMN($L$450)+1, 0))^2))</f>
        <v>2.2935499825285595</v>
      </c>
      <c r="AP594" cm="1">
        <f t="array" ref="AP594">SQRT(SUMPRODUCT(($C268:$H268 - INDEX($C$216:$H$259, COLUMN()-COLUMN($L$450)+1, 0))^2))</f>
        <v>4.6350034837035272</v>
      </c>
      <c r="AQ594" cm="1">
        <f t="array" ref="AQ594">SQRT(SUMPRODUCT(($C268:$H268 - INDEX($C$216:$H$259, COLUMN()-COLUMN($L$450)+1, 0))^2))</f>
        <v>3.0906840834122935</v>
      </c>
      <c r="AR594" cm="1">
        <f t="array" ref="AR594">SQRT(SUMPRODUCT(($C268:$H268 - INDEX($C$216:$H$259, COLUMN()-COLUMN($L$450)+1, 0))^2))</f>
        <v>2.4095762806757794</v>
      </c>
      <c r="AS594" cm="1">
        <f t="array" ref="AS594">SQRT(SUMPRODUCT(($C268:$H268 - INDEX($C$216:$H$259, COLUMN()-COLUMN($L$450)+1, 0))^2))</f>
        <v>3.2737399759640153</v>
      </c>
      <c r="AT594" cm="1">
        <f t="array" ref="AT594">SQRT(SUMPRODUCT(($C268:$H268 - INDEX($C$216:$H$259, COLUMN()-COLUMN($L$450)+1, 0))^2))</f>
        <v>2.3739704924032092</v>
      </c>
      <c r="AU594" cm="1">
        <f t="array" ref="AU594">SQRT(SUMPRODUCT(($C268:$H268 - INDEX($C$216:$H$259, COLUMN()-COLUMN($L$450)+1, 0))^2))</f>
        <v>2.9687330570834911</v>
      </c>
      <c r="AV594" cm="1">
        <f t="array" ref="AV594">SQRT(SUMPRODUCT(($C268:$H268 - INDEX($C$216:$H$259, COLUMN()-COLUMN($L$450)+1, 0))^2))</f>
        <v>3.345698391676585</v>
      </c>
      <c r="AW594" cm="1">
        <f t="array" ref="AW594">SQRT(SUMPRODUCT(($C268:$H268 - INDEX($C$216:$H$259, COLUMN()-COLUMN($L$450)+1, 0))^2))</f>
        <v>3.8198382892862073</v>
      </c>
      <c r="AX594" cm="1">
        <f t="array" ref="AX594">SQRT(SUMPRODUCT(($C268:$H268 - INDEX($C$216:$H$259, COLUMN()-COLUMN($L$450)+1, 0))^2))</f>
        <v>4.2844485303204038</v>
      </c>
      <c r="AY594" cm="1">
        <f t="array" ref="AY594">SQRT(SUMPRODUCT(($C268:$H268 - INDEX($C$216:$H$259, COLUMN()-COLUMN($L$450)+1, 0))^2))</f>
        <v>3.6827376971781787</v>
      </c>
      <c r="AZ594" cm="1">
        <f t="array" ref="AZ594">SQRT(SUMPRODUCT(($C268:$H268 - INDEX($C$216:$H$259, COLUMN()-COLUMN($L$450)+1, 0))^2))</f>
        <v>3.3476340383188594</v>
      </c>
      <c r="BA594" cm="1">
        <f t="array" ref="BA594">SQRT(SUMPRODUCT(($C268:$H268 - INDEX($C$216:$H$259, COLUMN()-COLUMN($L$450)+1, 0))^2))</f>
        <v>3.3870393050116219</v>
      </c>
      <c r="BB594" cm="1">
        <f t="array" ref="BB594">SQRT(SUMPRODUCT(($C268:$H268 - INDEX($C$216:$H$259, COLUMN()-COLUMN($L$450)+1, 0))^2))</f>
        <v>2.6001819944466438</v>
      </c>
      <c r="BC594" cm="1">
        <f t="array" ref="BC594">SQRT(SUMPRODUCT(($C268:$H268 - INDEX($C$216:$H$259, COLUMN()-COLUMN($L$450)+1, 0))^2))</f>
        <v>3.4001299453196974</v>
      </c>
      <c r="BD594" s="15">
        <f t="shared" si="16"/>
        <v>3.4944722327977402</v>
      </c>
    </row>
    <row r="595" spans="11:56" x14ac:dyDescent="0.35">
      <c r="K595" s="3" t="s">
        <v>9</v>
      </c>
      <c r="L595" cm="1">
        <f t="array" ref="L595">SQRT(SUMPRODUCT(($C269:$H269 - INDEX($C$216:$H$259, COLUMN()-COLUMN($L$450)+1, 0))^2))</f>
        <v>4.4758440036032248</v>
      </c>
      <c r="M595" cm="1">
        <f t="array" ref="M595">SQRT(SUMPRODUCT(($C269:$H269 - INDEX($C$216:$H$259, COLUMN()-COLUMN($L$450)+1, 0))^2))</f>
        <v>3.9361109434564701</v>
      </c>
      <c r="N595" cm="1">
        <f t="array" ref="N595">SQRT(SUMPRODUCT(($C269:$H269 - INDEX($C$216:$H$259, COLUMN()-COLUMN($L$450)+1, 0))^2))</f>
        <v>4.1792133747908951</v>
      </c>
      <c r="O595" cm="1">
        <f t="array" ref="O595">SQRT(SUMPRODUCT(($C269:$H269 - INDEX($C$216:$H$259, COLUMN()-COLUMN($L$450)+1, 0))^2))</f>
        <v>3.9497425646474498</v>
      </c>
      <c r="P595" cm="1">
        <f t="array" ref="P595">SQRT(SUMPRODUCT(($C269:$H269 - INDEX($C$216:$H$259, COLUMN()-COLUMN($L$450)+1, 0))^2))</f>
        <v>4.9118946794244822</v>
      </c>
      <c r="Q595" cm="1">
        <f t="array" ref="Q595">SQRT(SUMPRODUCT(($C269:$H269 - INDEX($C$216:$H$259, COLUMN()-COLUMN($L$450)+1, 0))^2))</f>
        <v>4.2581036617346681</v>
      </c>
      <c r="R595" cm="1">
        <f t="array" ref="R595">SQRT(SUMPRODUCT(($C269:$H269 - INDEX($C$216:$H$259, COLUMN()-COLUMN($L$450)+1, 0))^2))</f>
        <v>3.1023661545018855</v>
      </c>
      <c r="S595" cm="1">
        <f t="array" ref="S595">SQRT(SUMPRODUCT(($C269:$H269 - INDEX($C$216:$H$259, COLUMN()-COLUMN($L$450)+1, 0))^2))</f>
        <v>4.8527349330533305</v>
      </c>
      <c r="T595" cm="1">
        <f t="array" ref="T595">SQRT(SUMPRODUCT(($C269:$H269 - INDEX($C$216:$H$259, COLUMN()-COLUMN($L$450)+1, 0))^2))</f>
        <v>3.544445317901443</v>
      </c>
      <c r="U595" cm="1">
        <f t="array" ref="U595">SQRT(SUMPRODUCT(($C269:$H269 - INDEX($C$216:$H$259, COLUMN()-COLUMN($L$450)+1, 0))^2))</f>
        <v>3.543781673989733</v>
      </c>
      <c r="V595" cm="1">
        <f t="array" ref="V595">SQRT(SUMPRODUCT(($C269:$H269 - INDEX($C$216:$H$259, COLUMN()-COLUMN($L$450)+1, 0))^2))</f>
        <v>3.6454399214995816</v>
      </c>
      <c r="W595" cm="1">
        <f t="array" ref="W595">SQRT(SUMPRODUCT(($C269:$H269 - INDEX($C$216:$H$259, COLUMN()-COLUMN($L$450)+1, 0))^2))</f>
        <v>3.703355344329383</v>
      </c>
      <c r="X595" cm="1">
        <f t="array" ref="X595">SQRT(SUMPRODUCT(($C269:$H269 - INDEX($C$216:$H$259, COLUMN()-COLUMN($L$450)+1, 0))^2))</f>
        <v>3.7068754859451425</v>
      </c>
      <c r="Y595" cm="1">
        <f t="array" ref="Y595">SQRT(SUMPRODUCT(($C269:$H269 - INDEX($C$216:$H$259, COLUMN()-COLUMN($L$450)+1, 0))^2))</f>
        <v>3.3004660997107913</v>
      </c>
      <c r="Z595" cm="1">
        <f t="array" ref="Z595">SQRT(SUMPRODUCT(($C269:$H269 - INDEX($C$216:$H$259, COLUMN()-COLUMN($L$450)+1, 0))^2))</f>
        <v>3.384929505111665</v>
      </c>
      <c r="AA595" cm="1">
        <f t="array" ref="AA595">SQRT(SUMPRODUCT(($C269:$H269 - INDEX($C$216:$H$259, COLUMN()-COLUMN($L$450)+1, 0))^2))</f>
        <v>4.7024052335401425</v>
      </c>
      <c r="AB595" cm="1">
        <f t="array" ref="AB595">SQRT(SUMPRODUCT(($C269:$H269 - INDEX($C$216:$H$259, COLUMN()-COLUMN($L$450)+1, 0))^2))</f>
        <v>5.1488781965147643</v>
      </c>
      <c r="AC595" cm="1">
        <f t="array" ref="AC595">SQRT(SUMPRODUCT(($C269:$H269 - INDEX($C$216:$H$259, COLUMN()-COLUMN($L$450)+1, 0))^2))</f>
        <v>4.0003543290549342</v>
      </c>
      <c r="AD595" cm="1">
        <f t="array" ref="AD595">SQRT(SUMPRODUCT(($C269:$H269 - INDEX($C$216:$H$259, COLUMN()-COLUMN($L$450)+1, 0))^2))</f>
        <v>5.060249227687776</v>
      </c>
      <c r="AE595" cm="1">
        <f t="array" ref="AE595">SQRT(SUMPRODUCT(($C269:$H269 - INDEX($C$216:$H$259, COLUMN()-COLUMN($L$450)+1, 0))^2))</f>
        <v>3.3719370300820453</v>
      </c>
      <c r="AF595" cm="1">
        <f t="array" ref="AF595">SQRT(SUMPRODUCT(($C269:$H269 - INDEX($C$216:$H$259, COLUMN()-COLUMN($L$450)+1, 0))^2))</f>
        <v>2.6115806632299732</v>
      </c>
      <c r="AG595" cm="1">
        <f t="array" ref="AG595">SQRT(SUMPRODUCT(($C269:$H269 - INDEX($C$216:$H$259, COLUMN()-COLUMN($L$450)+1, 0))^2))</f>
        <v>5.1444211960945152</v>
      </c>
      <c r="AH595" cm="1">
        <f t="array" ref="AH595">SQRT(SUMPRODUCT(($C269:$H269 - INDEX($C$216:$H$259, COLUMN()-COLUMN($L$450)+1, 0))^2))</f>
        <v>5.2267816667257225</v>
      </c>
      <c r="AI595" cm="1">
        <f t="array" ref="AI595">SQRT(SUMPRODUCT(($C269:$H269 - INDEX($C$216:$H$259, COLUMN()-COLUMN($L$450)+1, 0))^2))</f>
        <v>3.7557486476590016</v>
      </c>
      <c r="AJ595" cm="1">
        <f t="array" ref="AJ595">SQRT(SUMPRODUCT(($C269:$H269 - INDEX($C$216:$H$259, COLUMN()-COLUMN($L$450)+1, 0))^2))</f>
        <v>4.1276750466969467</v>
      </c>
      <c r="AK595" cm="1">
        <f t="array" ref="AK595">SQRT(SUMPRODUCT(($C269:$H269 - INDEX($C$216:$H$259, COLUMN()-COLUMN($L$450)+1, 0))^2))</f>
        <v>4.9784807957630344</v>
      </c>
      <c r="AL595" cm="1">
        <f t="array" ref="AL595">SQRT(SUMPRODUCT(($C269:$H269 - INDEX($C$216:$H$259, COLUMN()-COLUMN($L$450)+1, 0))^2))</f>
        <v>3.5920791683546907</v>
      </c>
      <c r="AM595" cm="1">
        <f t="array" ref="AM595">SQRT(SUMPRODUCT(($C269:$H269 - INDEX($C$216:$H$259, COLUMN()-COLUMN($L$450)+1, 0))^2))</f>
        <v>4.4993276167699712</v>
      </c>
      <c r="AN595" cm="1">
        <f t="array" ref="AN595">SQRT(SUMPRODUCT(($C269:$H269 - INDEX($C$216:$H$259, COLUMN()-COLUMN($L$450)+1, 0))^2))</f>
        <v>2.3158228509779848</v>
      </c>
      <c r="AO595" cm="1">
        <f t="array" ref="AO595">SQRT(SUMPRODUCT(($C269:$H269 - INDEX($C$216:$H$259, COLUMN()-COLUMN($L$450)+1, 0))^2))</f>
        <v>3.6548289946342933</v>
      </c>
      <c r="AP595" cm="1">
        <f t="array" ref="AP595">SQRT(SUMPRODUCT(($C269:$H269 - INDEX($C$216:$H$259, COLUMN()-COLUMN($L$450)+1, 0))^2))</f>
        <v>4.7640483706041561</v>
      </c>
      <c r="AQ595" cm="1">
        <f t="array" ref="AQ595">SQRT(SUMPRODUCT(($C269:$H269 - INDEX($C$216:$H$259, COLUMN()-COLUMN($L$450)+1, 0))^2))</f>
        <v>2.619923295113129</v>
      </c>
      <c r="AR595" cm="1">
        <f t="array" ref="AR595">SQRT(SUMPRODUCT(($C269:$H269 - INDEX($C$216:$H$259, COLUMN()-COLUMN($L$450)+1, 0))^2))</f>
        <v>3.7917596803110931</v>
      </c>
      <c r="AS595" cm="1">
        <f t="array" ref="AS595">SQRT(SUMPRODUCT(($C269:$H269 - INDEX($C$216:$H$259, COLUMN()-COLUMN($L$450)+1, 0))^2))</f>
        <v>3.5778451413701307</v>
      </c>
      <c r="AT595" cm="1">
        <f t="array" ref="AT595">SQRT(SUMPRODUCT(($C269:$H269 - INDEX($C$216:$H$259, COLUMN()-COLUMN($L$450)+1, 0))^2))</f>
        <v>3.3056599671236668</v>
      </c>
      <c r="AU595" cm="1">
        <f t="array" ref="AU595">SQRT(SUMPRODUCT(($C269:$H269 - INDEX($C$216:$H$259, COLUMN()-COLUMN($L$450)+1, 0))^2))</f>
        <v>3.3098556604378553</v>
      </c>
      <c r="AV595" cm="1">
        <f t="array" ref="AV595">SQRT(SUMPRODUCT(($C269:$H269 - INDEX($C$216:$H$259, COLUMN()-COLUMN($L$450)+1, 0))^2))</f>
        <v>3.1023937356734197</v>
      </c>
      <c r="AW595" cm="1">
        <f t="array" ref="AW595">SQRT(SUMPRODUCT(($C269:$H269 - INDEX($C$216:$H$259, COLUMN()-COLUMN($L$450)+1, 0))^2))</f>
        <v>4.4932349195437666</v>
      </c>
      <c r="AX595" cm="1">
        <f t="array" ref="AX595">SQRT(SUMPRODUCT(($C269:$H269 - INDEX($C$216:$H$259, COLUMN()-COLUMN($L$450)+1, 0))^2))</f>
        <v>5.0055496977234046</v>
      </c>
      <c r="AY595" cm="1">
        <f t="array" ref="AY595">SQRT(SUMPRODUCT(($C269:$H269 - INDEX($C$216:$H$259, COLUMN()-COLUMN($L$450)+1, 0))^2))</f>
        <v>3.7620902969717647</v>
      </c>
      <c r="AZ595" cm="1">
        <f t="array" ref="AZ595">SQRT(SUMPRODUCT(($C269:$H269 - INDEX($C$216:$H$259, COLUMN()-COLUMN($L$450)+1, 0))^2))</f>
        <v>3.7429608556352512</v>
      </c>
      <c r="BA595" cm="1">
        <f t="array" ref="BA595">SQRT(SUMPRODUCT(($C269:$H269 - INDEX($C$216:$H$259, COLUMN()-COLUMN($L$450)+1, 0))^2))</f>
        <v>2.5261925908025935</v>
      </c>
      <c r="BB595" cm="1">
        <f t="array" ref="BB595">SQRT(SUMPRODUCT(($C269:$H269 - INDEX($C$216:$H$259, COLUMN()-COLUMN($L$450)+1, 0))^2))</f>
        <v>3.3977506553608587</v>
      </c>
      <c r="BC595" cm="1">
        <f t="array" ref="BC595">SQRT(SUMPRODUCT(($C269:$H269 - INDEX($C$216:$H$259, COLUMN()-COLUMN($L$450)+1, 0))^2))</f>
        <v>4.0851838277872901</v>
      </c>
      <c r="BD595" s="15">
        <f t="shared" si="16"/>
        <v>3.9129618868623699</v>
      </c>
    </row>
    <row r="596" spans="11:56" x14ac:dyDescent="0.35">
      <c r="K596" s="3" t="s">
        <v>11</v>
      </c>
      <c r="L596" cm="1">
        <f t="array" ref="L596">SQRT(SUMPRODUCT(($C270:$H270 - INDEX($C$216:$H$259, COLUMN()-COLUMN($L$450)+1, 0))^2))</f>
        <v>5.2816809524108255</v>
      </c>
      <c r="M596" cm="1">
        <f t="array" ref="M596">SQRT(SUMPRODUCT(($C270:$H270 - INDEX($C$216:$H$259, COLUMN()-COLUMN($L$450)+1, 0))^2))</f>
        <v>3.9310442811328983</v>
      </c>
      <c r="N596" cm="1">
        <f t="array" ref="N596">SQRT(SUMPRODUCT(($C270:$H270 - INDEX($C$216:$H$259, COLUMN()-COLUMN($L$450)+1, 0))^2))</f>
        <v>4.3536811450151385</v>
      </c>
      <c r="O596" cm="1">
        <f t="array" ref="O596">SQRT(SUMPRODUCT(($C270:$H270 - INDEX($C$216:$H$259, COLUMN()-COLUMN($L$450)+1, 0))^2))</f>
        <v>4.0000421712507368</v>
      </c>
      <c r="P596" cm="1">
        <f t="array" ref="P596">SQRT(SUMPRODUCT(($C270:$H270 - INDEX($C$216:$H$259, COLUMN()-COLUMN($L$450)+1, 0))^2))</f>
        <v>4.6536761083318243</v>
      </c>
      <c r="Q596" cm="1">
        <f t="array" ref="Q596">SQRT(SUMPRODUCT(($C270:$H270 - INDEX($C$216:$H$259, COLUMN()-COLUMN($L$450)+1, 0))^2))</f>
        <v>5.0105952891628665</v>
      </c>
      <c r="R596" cm="1">
        <f t="array" ref="R596">SQRT(SUMPRODUCT(($C270:$H270 - INDEX($C$216:$H$259, COLUMN()-COLUMN($L$450)+1, 0))^2))</f>
        <v>4.0602050515637611</v>
      </c>
      <c r="S596" cm="1">
        <f t="array" ref="S596">SQRT(SUMPRODUCT(($C270:$H270 - INDEX($C$216:$H$259, COLUMN()-COLUMN($L$450)+1, 0))^2))</f>
        <v>4.9923187569076308</v>
      </c>
      <c r="T596" cm="1">
        <f t="array" ref="T596">SQRT(SUMPRODUCT(($C270:$H270 - INDEX($C$216:$H$259, COLUMN()-COLUMN($L$450)+1, 0))^2))</f>
        <v>3.0592369312744627</v>
      </c>
      <c r="U596" cm="1">
        <f t="array" ref="U596">SQRT(SUMPRODUCT(($C270:$H270 - INDEX($C$216:$H$259, COLUMN()-COLUMN($L$450)+1, 0))^2))</f>
        <v>2.6311997181332227</v>
      </c>
      <c r="V596" cm="1">
        <f t="array" ref="V596">SQRT(SUMPRODUCT(($C270:$H270 - INDEX($C$216:$H$259, COLUMN()-COLUMN($L$450)+1, 0))^2))</f>
        <v>4.5566188946686186</v>
      </c>
      <c r="W596" cm="1">
        <f t="array" ref="W596">SQRT(SUMPRODUCT(($C270:$H270 - INDEX($C$216:$H$259, COLUMN()-COLUMN($L$450)+1, 0))^2))</f>
        <v>4.0193643010195252</v>
      </c>
      <c r="X596" cm="1">
        <f t="array" ref="X596">SQRT(SUMPRODUCT(($C270:$H270 - INDEX($C$216:$H$259, COLUMN()-COLUMN($L$450)+1, 0))^2))</f>
        <v>3.6916563921757439</v>
      </c>
      <c r="Y596" cm="1">
        <f t="array" ref="Y596">SQRT(SUMPRODUCT(($C270:$H270 - INDEX($C$216:$H$259, COLUMN()-COLUMN($L$450)+1, 0))^2))</f>
        <v>2.9085407315165579</v>
      </c>
      <c r="Z596" cm="1">
        <f t="array" ref="Z596">SQRT(SUMPRODUCT(($C270:$H270 - INDEX($C$216:$H$259, COLUMN()-COLUMN($L$450)+1, 0))^2))</f>
        <v>3.3419990015408536</v>
      </c>
      <c r="AA596" cm="1">
        <f t="array" ref="AA596">SQRT(SUMPRODUCT(($C270:$H270 - INDEX($C$216:$H$259, COLUMN()-COLUMN($L$450)+1, 0))^2))</f>
        <v>5.1434786583778722</v>
      </c>
      <c r="AB596" cm="1">
        <f t="array" ref="AB596">SQRT(SUMPRODUCT(($C270:$H270 - INDEX($C$216:$H$259, COLUMN()-COLUMN($L$450)+1, 0))^2))</f>
        <v>5.3036485583839763</v>
      </c>
      <c r="AC596" cm="1">
        <f t="array" ref="AC596">SQRT(SUMPRODUCT(($C270:$H270 - INDEX($C$216:$H$259, COLUMN()-COLUMN($L$450)+1, 0))^2))</f>
        <v>4.0402882457157059</v>
      </c>
      <c r="AD596" cm="1">
        <f t="array" ref="AD596">SQRT(SUMPRODUCT(($C270:$H270 - INDEX($C$216:$H$259, COLUMN()-COLUMN($L$450)+1, 0))^2))</f>
        <v>5.2124390092773583</v>
      </c>
      <c r="AE596" cm="1">
        <f t="array" ref="AE596">SQRT(SUMPRODUCT(($C270:$H270 - INDEX($C$216:$H$259, COLUMN()-COLUMN($L$450)+1, 0))^2))</f>
        <v>3.1949532641306462</v>
      </c>
      <c r="AF596" cm="1">
        <f t="array" ref="AF596">SQRT(SUMPRODUCT(($C270:$H270 - INDEX($C$216:$H$259, COLUMN()-COLUMN($L$450)+1, 0))^2))</f>
        <v>2.7529825588833932</v>
      </c>
      <c r="AG596" cm="1">
        <f t="array" ref="AG596">SQRT(SUMPRODUCT(($C270:$H270 - INDEX($C$216:$H$259, COLUMN()-COLUMN($L$450)+1, 0))^2))</f>
        <v>5.0152058648841393</v>
      </c>
      <c r="AH596" cm="1">
        <f t="array" ref="AH596">SQRT(SUMPRODUCT(($C270:$H270 - INDEX($C$216:$H$259, COLUMN()-COLUMN($L$450)+1, 0))^2))</f>
        <v>4.9991923983405613</v>
      </c>
      <c r="AI596" cm="1">
        <f t="array" ref="AI596">SQRT(SUMPRODUCT(($C270:$H270 - INDEX($C$216:$H$259, COLUMN()-COLUMN($L$450)+1, 0))^2))</f>
        <v>3.3145728902329958</v>
      </c>
      <c r="AJ596" cm="1">
        <f t="array" ref="AJ596">SQRT(SUMPRODUCT(($C270:$H270 - INDEX($C$216:$H$259, COLUMN()-COLUMN($L$450)+1, 0))^2))</f>
        <v>3.5149420351861687</v>
      </c>
      <c r="AK596" cm="1">
        <f t="array" ref="AK596">SQRT(SUMPRODUCT(($C270:$H270 - INDEX($C$216:$H$259, COLUMN()-COLUMN($L$450)+1, 0))^2))</f>
        <v>5.2856519200248782</v>
      </c>
      <c r="AL596" cm="1">
        <f t="array" ref="AL596">SQRT(SUMPRODUCT(($C270:$H270 - INDEX($C$216:$H$259, COLUMN()-COLUMN($L$450)+1, 0))^2))</f>
        <v>2.7374834413083584</v>
      </c>
      <c r="AM596" cm="1">
        <f t="array" ref="AM596">SQRT(SUMPRODUCT(($C270:$H270 - INDEX($C$216:$H$259, COLUMN()-COLUMN($L$450)+1, 0))^2))</f>
        <v>3.9577183967223974</v>
      </c>
      <c r="AN596" cm="1">
        <f t="array" ref="AN596">SQRT(SUMPRODUCT(($C270:$H270 - INDEX($C$216:$H$259, COLUMN()-COLUMN($L$450)+1, 0))^2))</f>
        <v>3.3750503754879482</v>
      </c>
      <c r="AO596" cm="1">
        <f t="array" ref="AO596">SQRT(SUMPRODUCT(($C270:$H270 - INDEX($C$216:$H$259, COLUMN()-COLUMN($L$450)+1, 0))^2))</f>
        <v>2.8248213491424545</v>
      </c>
      <c r="AP596" cm="1">
        <f t="array" ref="AP596">SQRT(SUMPRODUCT(($C270:$H270 - INDEX($C$216:$H$259, COLUMN()-COLUMN($L$450)+1, 0))^2))</f>
        <v>5.1081987842503827</v>
      </c>
      <c r="AQ596" cm="1">
        <f t="array" ref="AQ596">SQRT(SUMPRODUCT(($C270:$H270 - INDEX($C$216:$H$259, COLUMN()-COLUMN($L$450)+1, 0))^2))</f>
        <v>3.4546308229380647</v>
      </c>
      <c r="AR596" cm="1">
        <f t="array" ref="AR596">SQRT(SUMPRODUCT(($C270:$H270 - INDEX($C$216:$H$259, COLUMN()-COLUMN($L$450)+1, 0))^2))</f>
        <v>2.9136582727907525</v>
      </c>
      <c r="AS596" cm="1">
        <f t="array" ref="AS596">SQRT(SUMPRODUCT(($C270:$H270 - INDEX($C$216:$H$259, COLUMN()-COLUMN($L$450)+1, 0))^2))</f>
        <v>3.7322380357684533</v>
      </c>
      <c r="AT596" cm="1">
        <f t="array" ref="AT596">SQRT(SUMPRODUCT(($C270:$H270 - INDEX($C$216:$H$259, COLUMN()-COLUMN($L$450)+1, 0))^2))</f>
        <v>2.8137433657651223</v>
      </c>
      <c r="AU596" cm="1">
        <f t="array" ref="AU596">SQRT(SUMPRODUCT(($C270:$H270 - INDEX($C$216:$H$259, COLUMN()-COLUMN($L$450)+1, 0))^2))</f>
        <v>3.3900924088384232</v>
      </c>
      <c r="AV596" cm="1">
        <f t="array" ref="AV596">SQRT(SUMPRODUCT(($C270:$H270 - INDEX($C$216:$H$259, COLUMN()-COLUMN($L$450)+1, 0))^2))</f>
        <v>3.7579411190488283</v>
      </c>
      <c r="AW596" cm="1">
        <f t="array" ref="AW596">SQRT(SUMPRODUCT(($C270:$H270 - INDEX($C$216:$H$259, COLUMN()-COLUMN($L$450)+1, 0))^2))</f>
        <v>4.2776090799766902</v>
      </c>
      <c r="AX596" cm="1">
        <f t="array" ref="AX596">SQRT(SUMPRODUCT(($C270:$H270 - INDEX($C$216:$H$259, COLUMN()-COLUMN($L$450)+1, 0))^2))</f>
        <v>4.7695091144725499</v>
      </c>
      <c r="AY596" cm="1">
        <f t="array" ref="AY596">SQRT(SUMPRODUCT(($C270:$H270 - INDEX($C$216:$H$259, COLUMN()-COLUMN($L$450)+1, 0))^2))</f>
        <v>4.1595628257390667</v>
      </c>
      <c r="AZ596" cm="1">
        <f t="array" ref="AZ596">SQRT(SUMPRODUCT(($C270:$H270 - INDEX($C$216:$H$259, COLUMN()-COLUMN($L$450)+1, 0))^2))</f>
        <v>3.8334018071146665</v>
      </c>
      <c r="BA596" cm="1">
        <f t="array" ref="BA596">SQRT(SUMPRODUCT(($C270:$H270 - INDEX($C$216:$H$259, COLUMN()-COLUMN($L$450)+1, 0))^2))</f>
        <v>3.7059790371603731</v>
      </c>
      <c r="BB596" cm="1">
        <f t="array" ref="BB596">SQRT(SUMPRODUCT(($C270:$H270 - INDEX($C$216:$H$259, COLUMN()-COLUMN($L$450)+1, 0))^2))</f>
        <v>3.1626344184274591</v>
      </c>
      <c r="BC596" cm="1">
        <f t="array" ref="BC596">SQRT(SUMPRODUCT(($C270:$H270 - INDEX($C$216:$H$259, COLUMN()-COLUMN($L$450)+1, 0))^2))</f>
        <v>3.8898081511856555</v>
      </c>
      <c r="BD596" s="15">
        <f t="shared" si="16"/>
        <v>3.9575749076290916</v>
      </c>
    </row>
    <row r="597" spans="11:56" x14ac:dyDescent="0.35">
      <c r="K597" s="3" t="s">
        <v>13</v>
      </c>
      <c r="L597" cm="1">
        <f t="array" ref="L597">SQRT(SUMPRODUCT(($C271:$H271 - INDEX($C$216:$H$259, COLUMN()-COLUMN($L$450)+1, 0))^2))</f>
        <v>5.4931569737644397</v>
      </c>
      <c r="M597" cm="1">
        <f t="array" ref="M597">SQRT(SUMPRODUCT(($C271:$H271 - INDEX($C$216:$H$259, COLUMN()-COLUMN($L$450)+1, 0))^2))</f>
        <v>4.1959600755005111</v>
      </c>
      <c r="N597" cm="1">
        <f t="array" ref="N597">SQRT(SUMPRODUCT(($C271:$H271 - INDEX($C$216:$H$259, COLUMN()-COLUMN($L$450)+1, 0))^2))</f>
        <v>4.5962835023434261</v>
      </c>
      <c r="O597" cm="1">
        <f t="array" ref="O597">SQRT(SUMPRODUCT(($C271:$H271 - INDEX($C$216:$H$259, COLUMN()-COLUMN($L$450)+1, 0))^2))</f>
        <v>4.2644747352944945</v>
      </c>
      <c r="P597" cm="1">
        <f t="array" ref="P597">SQRT(SUMPRODUCT(($C271:$H271 - INDEX($C$216:$H$259, COLUMN()-COLUMN($L$450)+1, 0))^2))</f>
        <v>4.8780048154105966</v>
      </c>
      <c r="Q597" cm="1">
        <f t="array" ref="Q597">SQRT(SUMPRODUCT(($C271:$H271 - INDEX($C$216:$H$259, COLUMN()-COLUMN($L$450)+1, 0))^2))</f>
        <v>5.2274476007649735</v>
      </c>
      <c r="R597" cm="1">
        <f t="array" ref="R597">SQRT(SUMPRODUCT(($C271:$H271 - INDEX($C$216:$H$259, COLUMN()-COLUMN($L$450)+1, 0))^2))</f>
        <v>4.3221601462861372</v>
      </c>
      <c r="S597" cm="1">
        <f t="array" ref="S597">SQRT(SUMPRODUCT(($C271:$H271 - INDEX($C$216:$H$259, COLUMN()-COLUMN($L$450)+1, 0))^2))</f>
        <v>5.2187194746381991</v>
      </c>
      <c r="T597" cm="1">
        <f t="array" ref="T597">SQRT(SUMPRODUCT(($C271:$H271 - INDEX($C$216:$H$259, COLUMN()-COLUMN($L$450)+1, 0))^2))</f>
        <v>3.3370169914526091</v>
      </c>
      <c r="U597" cm="1">
        <f t="array" ref="U597">SQRT(SUMPRODUCT(($C271:$H271 - INDEX($C$216:$H$259, COLUMN()-COLUMN($L$450)+1, 0))^2))</f>
        <v>2.9434907446927947</v>
      </c>
      <c r="V597" cm="1">
        <f t="array" ref="V597">SQRT(SUMPRODUCT(($C271:$H271 - INDEX($C$216:$H$259, COLUMN()-COLUMN($L$450)+1, 0))^2))</f>
        <v>4.7780097897486931</v>
      </c>
      <c r="W597" cm="1">
        <f t="array" ref="W597">SQRT(SUMPRODUCT(($C271:$H271 - INDEX($C$216:$H$259, COLUMN()-COLUMN($L$450)+1, 0))^2))</f>
        <v>4.2837753161246921</v>
      </c>
      <c r="X597" cm="1">
        <f t="array" ref="X597">SQRT(SUMPRODUCT(($C271:$H271 - INDEX($C$216:$H$259, COLUMN()-COLUMN($L$450)+1, 0))^2))</f>
        <v>3.9721178110893685</v>
      </c>
      <c r="Y597" cm="1">
        <f t="array" ref="Y597">SQRT(SUMPRODUCT(($C271:$H271 - INDEX($C$216:$H$259, COLUMN()-COLUMN($L$450)+1, 0))^2))</f>
        <v>3.1984153655775964</v>
      </c>
      <c r="Z597" cm="1">
        <f t="array" ref="Z597">SQRT(SUMPRODUCT(($C271:$H271 - INDEX($C$216:$H$259, COLUMN()-COLUMN($L$450)+1, 0))^2))</f>
        <v>3.6291224633137067</v>
      </c>
      <c r="AA597" cm="1">
        <f t="array" ref="AA597">SQRT(SUMPRODUCT(($C271:$H271 - INDEX($C$216:$H$259, COLUMN()-COLUMN($L$450)+1, 0))^2))</f>
        <v>5.3555582705116072</v>
      </c>
      <c r="AB597" cm="1">
        <f t="array" ref="AB597">SQRT(SUMPRODUCT(($C271:$H271 - INDEX($C$216:$H$259, COLUMN()-COLUMN($L$450)+1, 0))^2))</f>
        <v>5.4912129302703772</v>
      </c>
      <c r="AC597" cm="1">
        <f t="array" ref="AC597">SQRT(SUMPRODUCT(($C271:$H271 - INDEX($C$216:$H$259, COLUMN()-COLUMN($L$450)+1, 0))^2))</f>
        <v>4.261897824109032</v>
      </c>
      <c r="AD597" cm="1">
        <f t="array" ref="AD597">SQRT(SUMPRODUCT(($C271:$H271 - INDEX($C$216:$H$259, COLUMN()-COLUMN($L$450)+1, 0))^2))</f>
        <v>5.3997935526528957</v>
      </c>
      <c r="AE597" cm="1">
        <f t="array" ref="AE597">SQRT(SUMPRODUCT(($C271:$H271 - INDEX($C$216:$H$259, COLUMN()-COLUMN($L$450)+1, 0))^2))</f>
        <v>3.4898067139956135</v>
      </c>
      <c r="AF597" cm="1">
        <f t="array" ref="AF597">SQRT(SUMPRODUCT(($C271:$H271 - INDEX($C$216:$H$259, COLUMN()-COLUMN($L$450)+1, 0))^2))</f>
        <v>3.0675800167995755</v>
      </c>
      <c r="AG597" cm="1">
        <f t="array" ref="AG597">SQRT(SUMPRODUCT(($C271:$H271 - INDEX($C$216:$H$259, COLUMN()-COLUMN($L$450)+1, 0))^2))</f>
        <v>5.1784723863287461</v>
      </c>
      <c r="AH597" cm="1">
        <f t="array" ref="AH597">SQRT(SUMPRODUCT(($C271:$H271 - INDEX($C$216:$H$259, COLUMN()-COLUMN($L$450)+1, 0))^2))</f>
        <v>5.2017158421881398</v>
      </c>
      <c r="AI597" cm="1">
        <f t="array" ref="AI597">SQRT(SUMPRODUCT(($C271:$H271 - INDEX($C$216:$H$259, COLUMN()-COLUMN($L$450)+1, 0))^2))</f>
        <v>3.6045237242941095</v>
      </c>
      <c r="AJ597" cm="1">
        <f t="array" ref="AJ597">SQRT(SUMPRODUCT(($C271:$H271 - INDEX($C$216:$H$259, COLUMN()-COLUMN($L$450)+1, 0))^2))</f>
        <v>3.7859300101578377</v>
      </c>
      <c r="AK597" cm="1">
        <f t="array" ref="AK597">SQRT(SUMPRODUCT(($C271:$H271 - INDEX($C$216:$H$259, COLUMN()-COLUMN($L$450)+1, 0))^2))</f>
        <v>5.4985126261475754</v>
      </c>
      <c r="AL597" cm="1">
        <f t="array" ref="AL597">SQRT(SUMPRODUCT(($C271:$H271 - INDEX($C$216:$H$259, COLUMN()-COLUMN($L$450)+1, 0))^2))</f>
        <v>3.0471351661613149</v>
      </c>
      <c r="AM597" cm="1">
        <f t="array" ref="AM597">SQRT(SUMPRODUCT(($C271:$H271 - INDEX($C$216:$H$259, COLUMN()-COLUMN($L$450)+1, 0))^2))</f>
        <v>4.1995873007882425</v>
      </c>
      <c r="AN597" cm="1">
        <f t="array" ref="AN597">SQRT(SUMPRODUCT(($C271:$H271 - INDEX($C$216:$H$259, COLUMN()-COLUMN($L$450)+1, 0))^2))</f>
        <v>3.6241923272917913</v>
      </c>
      <c r="AO597" cm="1">
        <f t="array" ref="AO597">SQRT(SUMPRODUCT(($C271:$H271 - INDEX($C$216:$H$259, COLUMN()-COLUMN($L$450)+1, 0))^2))</f>
        <v>3.1036547036941178</v>
      </c>
      <c r="AP597" cm="1">
        <f t="array" ref="AP597">SQRT(SUMPRODUCT(($C271:$H271 - INDEX($C$216:$H$259, COLUMN()-COLUMN($L$450)+1, 0))^2))</f>
        <v>5.3538034667181078</v>
      </c>
      <c r="AQ597" cm="1">
        <f t="array" ref="AQ597">SQRT(SUMPRODUCT(($C271:$H271 - INDEX($C$216:$H$259, COLUMN()-COLUMN($L$450)+1, 0))^2))</f>
        <v>3.7044677007118465</v>
      </c>
      <c r="AR597" cm="1">
        <f t="array" ref="AR597">SQRT(SUMPRODUCT(($C271:$H271 - INDEX($C$216:$H$259, COLUMN()-COLUMN($L$450)+1, 0))^2))</f>
        <v>3.2138250281953087</v>
      </c>
      <c r="AS597" cm="1">
        <f t="array" ref="AS597">SQRT(SUMPRODUCT(($C271:$H271 - INDEX($C$216:$H$259, COLUMN()-COLUMN($L$450)+1, 0))^2))</f>
        <v>4.0096443797558763</v>
      </c>
      <c r="AT597" cm="1">
        <f t="array" ref="AT597">SQRT(SUMPRODUCT(($C271:$H271 - INDEX($C$216:$H$259, COLUMN()-COLUMN($L$450)+1, 0))^2))</f>
        <v>3.1602806451976906</v>
      </c>
      <c r="AU597" cm="1">
        <f t="array" ref="AU597">SQRT(SUMPRODUCT(($C271:$H271 - INDEX($C$216:$H$259, COLUMN()-COLUMN($L$450)+1, 0))^2))</f>
        <v>3.708714918191677</v>
      </c>
      <c r="AV597" cm="1">
        <f t="array" ref="AV597">SQRT(SUMPRODUCT(($C271:$H271 - INDEX($C$216:$H$259, COLUMN()-COLUMN($L$450)+1, 0))^2))</f>
        <v>4.0388439420407503</v>
      </c>
      <c r="AW597" cm="1">
        <f t="array" ref="AW597">SQRT(SUMPRODUCT(($C271:$H271 - INDEX($C$216:$H$259, COLUMN()-COLUMN($L$450)+1, 0))^2))</f>
        <v>4.5279402796532766</v>
      </c>
      <c r="AX597" cm="1">
        <f t="array" ref="AX597">SQRT(SUMPRODUCT(($C271:$H271 - INDEX($C$216:$H$259, COLUMN()-COLUMN($L$450)+1, 0))^2))</f>
        <v>4.9875361405283956</v>
      </c>
      <c r="AY597" cm="1">
        <f t="array" ref="AY597">SQRT(SUMPRODUCT(($C271:$H271 - INDEX($C$216:$H$259, COLUMN()-COLUMN($L$450)+1, 0))^2))</f>
        <v>4.407325002161155</v>
      </c>
      <c r="AZ597" cm="1">
        <f t="array" ref="AZ597">SQRT(SUMPRODUCT(($C271:$H271 - INDEX($C$216:$H$259, COLUMN()-COLUMN($L$450)+1, 0))^2))</f>
        <v>4.1058024985557058</v>
      </c>
      <c r="BA597" cm="1">
        <f t="array" ref="BA597">SQRT(SUMPRODUCT(($C271:$H271 - INDEX($C$216:$H$259, COLUMN()-COLUMN($L$450)+1, 0))^2))</f>
        <v>3.9882489215559347</v>
      </c>
      <c r="BB597" cm="1">
        <f t="array" ref="BB597">SQRT(SUMPRODUCT(($C271:$H271 - INDEX($C$216:$H$259, COLUMN()-COLUMN($L$450)+1, 0))^2))</f>
        <v>3.4063390954845767</v>
      </c>
      <c r="BC597" cm="1">
        <f t="array" ref="BC597">SQRT(SUMPRODUCT(($C271:$H271 - INDEX($C$216:$H$259, COLUMN()-COLUMN($L$450)+1, 0))^2))</f>
        <v>4.1197167141041824</v>
      </c>
      <c r="BD597" s="15">
        <f t="shared" si="16"/>
        <v>4.2131867712329036</v>
      </c>
    </row>
    <row r="598" spans="11:56" x14ac:dyDescent="0.35">
      <c r="K598" s="3" t="s">
        <v>15</v>
      </c>
      <c r="L598" cm="1">
        <f t="array" ref="L598">SQRT(SUMPRODUCT(($C272:$H272 - INDEX($C$216:$H$259, COLUMN()-COLUMN($L$450)+1, 0))^2))</f>
        <v>4.2371900595603833</v>
      </c>
      <c r="M598" cm="1">
        <f t="array" ref="M598">SQRT(SUMPRODUCT(($C272:$H272 - INDEX($C$216:$H$259, COLUMN()-COLUMN($L$450)+1, 0))^2))</f>
        <v>3.5791345830995764</v>
      </c>
      <c r="N598" cm="1">
        <f t="array" ref="N598">SQRT(SUMPRODUCT(($C272:$H272 - INDEX($C$216:$H$259, COLUMN()-COLUMN($L$450)+1, 0))^2))</f>
        <v>3.8233250568874073</v>
      </c>
      <c r="O598" cm="1">
        <f t="array" ref="O598">SQRT(SUMPRODUCT(($C272:$H272 - INDEX($C$216:$H$259, COLUMN()-COLUMN($L$450)+1, 0))^2))</f>
        <v>3.6016784904836103</v>
      </c>
      <c r="P598" cm="1">
        <f t="array" ref="P598">SQRT(SUMPRODUCT(($C272:$H272 - INDEX($C$216:$H$259, COLUMN()-COLUMN($L$450)+1, 0))^2))</f>
        <v>4.6416027206897601</v>
      </c>
      <c r="Q598" cm="1">
        <f t="array" ref="Q598">SQRT(SUMPRODUCT(($C272:$H272 - INDEX($C$216:$H$259, COLUMN()-COLUMN($L$450)+1, 0))^2))</f>
        <v>3.9578719261125506</v>
      </c>
      <c r="R598" cm="1">
        <f t="array" ref="R598">SQRT(SUMPRODUCT(($C272:$H272 - INDEX($C$216:$H$259, COLUMN()-COLUMN($L$450)+1, 0))^2))</f>
        <v>2.723149137556486</v>
      </c>
      <c r="S598" cm="1">
        <f t="array" ref="S598">SQRT(SUMPRODUCT(($C272:$H272 - INDEX($C$216:$H$259, COLUMN()-COLUMN($L$450)+1, 0))^2))</f>
        <v>4.524948419326269</v>
      </c>
      <c r="T598" cm="1">
        <f t="array" ref="T598">SQRT(SUMPRODUCT(($C272:$H272 - INDEX($C$216:$H$259, COLUMN()-COLUMN($L$450)+1, 0))^2))</f>
        <v>3.1579277329316708</v>
      </c>
      <c r="U598" cm="1">
        <f t="array" ref="U598">SQRT(SUMPRODUCT(($C272:$H272 - INDEX($C$216:$H$259, COLUMN()-COLUMN($L$450)+1, 0))^2))</f>
        <v>3.2215925573738149</v>
      </c>
      <c r="V598" cm="1">
        <f t="array" ref="V598">SQRT(SUMPRODUCT(($C272:$H272 - INDEX($C$216:$H$259, COLUMN()-COLUMN($L$450)+1, 0))^2))</f>
        <v>3.2615011501349911</v>
      </c>
      <c r="W598" cm="1">
        <f t="array" ref="W598">SQRT(SUMPRODUCT(($C272:$H272 - INDEX($C$216:$H$259, COLUMN()-COLUMN($L$450)+1, 0))^2))</f>
        <v>3.4310479097722348</v>
      </c>
      <c r="X598" cm="1">
        <f t="array" ref="X598">SQRT(SUMPRODUCT(($C272:$H272 - INDEX($C$216:$H$259, COLUMN()-COLUMN($L$450)+1, 0))^2))</f>
        <v>3.393367259056947</v>
      </c>
      <c r="Y598" cm="1">
        <f t="array" ref="Y598">SQRT(SUMPRODUCT(($C272:$H272 - INDEX($C$216:$H$259, COLUMN()-COLUMN($L$450)+1, 0))^2))</f>
        <v>2.9792072474561579</v>
      </c>
      <c r="Z598" cm="1">
        <f t="array" ref="Z598">SQRT(SUMPRODUCT(($C272:$H272 - INDEX($C$216:$H$259, COLUMN()-COLUMN($L$450)+1, 0))^2))</f>
        <v>3.0394144127888825</v>
      </c>
      <c r="AA598" cm="1">
        <f t="array" ref="AA598">SQRT(SUMPRODUCT(($C272:$H272 - INDEX($C$216:$H$259, COLUMN()-COLUMN($L$450)+1, 0))^2))</f>
        <v>4.389890023975255</v>
      </c>
      <c r="AB598" cm="1">
        <f t="array" ref="AB598">SQRT(SUMPRODUCT(($C272:$H272 - INDEX($C$216:$H$259, COLUMN()-COLUMN($L$450)+1, 0))^2))</f>
        <v>4.8648012621525885</v>
      </c>
      <c r="AC598" cm="1">
        <f t="array" ref="AC598">SQRT(SUMPRODUCT(($C272:$H272 - INDEX($C$216:$H$259, COLUMN()-COLUMN($L$450)+1, 0))^2))</f>
        <v>3.6685558479547495</v>
      </c>
      <c r="AD598" cm="1">
        <f t="array" ref="AD598">SQRT(SUMPRODUCT(($C272:$H272 - INDEX($C$216:$H$259, COLUMN()-COLUMN($L$450)+1, 0))^2))</f>
        <v>4.7579232381240626</v>
      </c>
      <c r="AE598" cm="1">
        <f t="array" ref="AE598">SQRT(SUMPRODUCT(($C272:$H272 - INDEX($C$216:$H$259, COLUMN()-COLUMN($L$450)+1, 0))^2))</f>
        <v>3.0517864625927746</v>
      </c>
      <c r="AF598" cm="1">
        <f t="array" ref="AF598">SQRT(SUMPRODUCT(($C272:$H272 - INDEX($C$216:$H$259, COLUMN()-COLUMN($L$450)+1, 0))^2))</f>
        <v>2.1906018637323177</v>
      </c>
      <c r="AG598" cm="1">
        <f t="array" ref="AG598">SQRT(SUMPRODUCT(($C272:$H272 - INDEX($C$216:$H$259, COLUMN()-COLUMN($L$450)+1, 0))^2))</f>
        <v>4.794525256252439</v>
      </c>
      <c r="AH598" cm="1">
        <f t="array" ref="AH598">SQRT(SUMPRODUCT(($C272:$H272 - INDEX($C$216:$H$259, COLUMN()-COLUMN($L$450)+1, 0))^2))</f>
        <v>4.9507743933147159</v>
      </c>
      <c r="AI598" cm="1">
        <f t="array" ref="AI598">SQRT(SUMPRODUCT(($C272:$H272 - INDEX($C$216:$H$259, COLUMN()-COLUMN($L$450)+1, 0))^2))</f>
        <v>3.4359157392026844</v>
      </c>
      <c r="AJ598" cm="1">
        <f t="array" ref="AJ598">SQRT(SUMPRODUCT(($C272:$H272 - INDEX($C$216:$H$259, COLUMN()-COLUMN($L$450)+1, 0))^2))</f>
        <v>3.8172652968016809</v>
      </c>
      <c r="AK598" cm="1">
        <f t="array" ref="AK598">SQRT(SUMPRODUCT(($C272:$H272 - INDEX($C$216:$H$259, COLUMN()-COLUMN($L$450)+1, 0))^2))</f>
        <v>4.6788609399431911</v>
      </c>
      <c r="AL598" cm="1">
        <f t="array" ref="AL598">SQRT(SUMPRODUCT(($C272:$H272 - INDEX($C$216:$H$259, COLUMN()-COLUMN($L$450)+1, 0))^2))</f>
        <v>3.2806560364351567</v>
      </c>
      <c r="AM598" cm="1">
        <f t="array" ref="AM598">SQRT(SUMPRODUCT(($C272:$H272 - INDEX($C$216:$H$259, COLUMN()-COLUMN($L$450)+1, 0))^2))</f>
        <v>4.1484326405186538</v>
      </c>
      <c r="AN598" cm="1">
        <f t="array" ref="AN598">SQRT(SUMPRODUCT(($C272:$H272 - INDEX($C$216:$H$259, COLUMN()-COLUMN($L$450)+1, 0))^2))</f>
        <v>1.9124399089325126</v>
      </c>
      <c r="AO598" cm="1">
        <f t="array" ref="AO598">SQRT(SUMPRODUCT(($C272:$H272 - INDEX($C$216:$H$259, COLUMN()-COLUMN($L$450)+1, 0))^2))</f>
        <v>3.3303799627429425</v>
      </c>
      <c r="AP598" cm="1">
        <f t="array" ref="AP598">SQRT(SUMPRODUCT(($C272:$H272 - INDEX($C$216:$H$259, COLUMN()-COLUMN($L$450)+1, 0))^2))</f>
        <v>4.5028133215668005</v>
      </c>
      <c r="AQ598" cm="1">
        <f t="array" ref="AQ598">SQRT(SUMPRODUCT(($C272:$H272 - INDEX($C$216:$H$259, COLUMN()-COLUMN($L$450)+1, 0))^2))</f>
        <v>2.1782367093394441</v>
      </c>
      <c r="AR598" cm="1">
        <f t="array" ref="AR598">SQRT(SUMPRODUCT(($C272:$H272 - INDEX($C$216:$H$259, COLUMN()-COLUMN($L$450)+1, 0))^2))</f>
        <v>3.4381030490009326</v>
      </c>
      <c r="AS598" cm="1">
        <f t="array" ref="AS598">SQRT(SUMPRODUCT(($C272:$H272 - INDEX($C$216:$H$259, COLUMN()-COLUMN($L$450)+1, 0))^2))</f>
        <v>3.2617657369719186</v>
      </c>
      <c r="AT598" cm="1">
        <f t="array" ref="AT598">SQRT(SUMPRODUCT(($C272:$H272 - INDEX($C$216:$H$259, COLUMN()-COLUMN($L$450)+1, 0))^2))</f>
        <v>2.9959548597795438</v>
      </c>
      <c r="AU598" cm="1">
        <f t="array" ref="AU598">SQRT(SUMPRODUCT(($C272:$H272 - INDEX($C$216:$H$259, COLUMN()-COLUMN($L$450)+1, 0))^2))</f>
        <v>3.0012131644867317</v>
      </c>
      <c r="AV598" cm="1">
        <f t="array" ref="AV598">SQRT(SUMPRODUCT(($C272:$H272 - INDEX($C$216:$H$259, COLUMN()-COLUMN($L$450)+1, 0))^2))</f>
        <v>2.7499510014940975</v>
      </c>
      <c r="AW598" cm="1">
        <f t="array" ref="AW598">SQRT(SUMPRODUCT(($C272:$H272 - INDEX($C$216:$H$259, COLUMN()-COLUMN($L$450)+1, 0))^2))</f>
        <v>4.2243920902191707</v>
      </c>
      <c r="AX598" cm="1">
        <f t="array" ref="AX598">SQRT(SUMPRODUCT(($C272:$H272 - INDEX($C$216:$H$259, COLUMN()-COLUMN($L$450)+1, 0))^2))</f>
        <v>4.7480266445012926</v>
      </c>
      <c r="AY598" cm="1">
        <f t="array" ref="AY598">SQRT(SUMPRODUCT(($C272:$H272 - INDEX($C$216:$H$259, COLUMN()-COLUMN($L$450)+1, 0))^2))</f>
        <v>3.4146893185881115</v>
      </c>
      <c r="AZ598" cm="1">
        <f t="array" ref="AZ598">SQRT(SUMPRODUCT(($C272:$H272 - INDEX($C$216:$H$259, COLUMN()-COLUMN($L$450)+1, 0))^2))</f>
        <v>3.4425391752422629</v>
      </c>
      <c r="BA598" cm="1">
        <f t="array" ref="BA598">SQRT(SUMPRODUCT(($C272:$H272 - INDEX($C$216:$H$259, COLUMN()-COLUMN($L$450)+1, 0))^2))</f>
        <v>2.1195431127436346</v>
      </c>
      <c r="BB598" cm="1">
        <f t="array" ref="BB598">SQRT(SUMPRODUCT(($C272:$H272 - INDEX($C$216:$H$259, COLUMN()-COLUMN($L$450)+1, 0))^2))</f>
        <v>3.0699147125892754</v>
      </c>
      <c r="BC598" cm="1">
        <f t="array" ref="BC598">SQRT(SUMPRODUCT(($C272:$H272 - INDEX($C$216:$H$259, COLUMN()-COLUMN($L$450)+1, 0))^2))</f>
        <v>3.7850538513261855</v>
      </c>
      <c r="BD598" s="15">
        <f t="shared" si="16"/>
        <v>3.5858628246308157</v>
      </c>
    </row>
    <row r="599" spans="11:56" x14ac:dyDescent="0.35">
      <c r="K599" s="3" t="s">
        <v>18</v>
      </c>
      <c r="L599" cm="1">
        <f t="array" ref="L599">SQRT(SUMPRODUCT(($C273:$H273 - INDEX($C$216:$H$259, COLUMN()-COLUMN($L$450)+1, 0))^2))</f>
        <v>4.7735433236083029</v>
      </c>
      <c r="M599" cm="1">
        <f t="array" ref="M599">SQRT(SUMPRODUCT(($C273:$H273 - INDEX($C$216:$H$259, COLUMN()-COLUMN($L$450)+1, 0))^2))</f>
        <v>3.2659031724595859</v>
      </c>
      <c r="N599" cm="1">
        <f t="array" ref="N599">SQRT(SUMPRODUCT(($C273:$H273 - INDEX($C$216:$H$259, COLUMN()-COLUMN($L$450)+1, 0))^2))</f>
        <v>3.735715862430113</v>
      </c>
      <c r="O599" cm="1">
        <f t="array" ref="O599">SQRT(SUMPRODUCT(($C273:$H273 - INDEX($C$216:$H$259, COLUMN()-COLUMN($L$450)+1, 0))^2))</f>
        <v>3.3360686432867617</v>
      </c>
      <c r="P599" cm="1">
        <f t="array" ref="P599">SQRT(SUMPRODUCT(($C273:$H273 - INDEX($C$216:$H$259, COLUMN()-COLUMN($L$450)+1, 0))^2))</f>
        <v>4.1209414202541854</v>
      </c>
      <c r="Q599" cm="1">
        <f t="array" ref="Q599">SQRT(SUMPRODUCT(($C273:$H273 - INDEX($C$216:$H$259, COLUMN()-COLUMN($L$450)+1, 0))^2))</f>
        <v>4.4104240434904662</v>
      </c>
      <c r="R599" cm="1">
        <f t="array" ref="R599">SQRT(SUMPRODUCT(($C273:$H273 - INDEX($C$216:$H$259, COLUMN()-COLUMN($L$450)+1, 0))^2))</f>
        <v>3.4043062791391456</v>
      </c>
      <c r="S599" cm="1">
        <f t="array" ref="S599">SQRT(SUMPRODUCT(($C273:$H273 - INDEX($C$216:$H$259, COLUMN()-COLUMN($L$450)+1, 0))^2))</f>
        <v>4.427282683905104</v>
      </c>
      <c r="T599" cm="1">
        <f t="array" ref="T599">SQRT(SUMPRODUCT(($C273:$H273 - INDEX($C$216:$H$259, COLUMN()-COLUMN($L$450)+1, 0))^2))</f>
        <v>2.3986907986377255</v>
      </c>
      <c r="U599" cm="1">
        <f t="array" ref="U599">SQRT(SUMPRODUCT(($C273:$H273 - INDEX($C$216:$H$259, COLUMN()-COLUMN($L$450)+1, 0))^2))</f>
        <v>2.0284864193704948</v>
      </c>
      <c r="V599" cm="1">
        <f t="array" ref="V599">SQRT(SUMPRODUCT(($C273:$H273 - INDEX($C$216:$H$259, COLUMN()-COLUMN($L$450)+1, 0))^2))</f>
        <v>3.9124971511789832</v>
      </c>
      <c r="W599" cm="1">
        <f t="array" ref="W599">SQRT(SUMPRODUCT(($C273:$H273 - INDEX($C$216:$H$259, COLUMN()-COLUMN($L$450)+1, 0))^2))</f>
        <v>3.4193593682661958</v>
      </c>
      <c r="X599" cm="1">
        <f t="array" ref="X599">SQRT(SUMPRODUCT(($C273:$H273 - INDEX($C$216:$H$259, COLUMN()-COLUMN($L$450)+1, 0))^2))</f>
        <v>3.0644301335404918</v>
      </c>
      <c r="Y599" cm="1">
        <f t="array" ref="Y599">SQRT(SUMPRODUCT(($C273:$H273 - INDEX($C$216:$H$259, COLUMN()-COLUMN($L$450)+1, 0))^2))</f>
        <v>2.2519970483808525</v>
      </c>
      <c r="Z599" cm="1">
        <f t="array" ref="Z599">SQRT(SUMPRODUCT(($C273:$H273 - INDEX($C$216:$H$259, COLUMN()-COLUMN($L$450)+1, 0))^2))</f>
        <v>2.6287457020038425</v>
      </c>
      <c r="AA599" cm="1">
        <f t="array" ref="AA599">SQRT(SUMPRODUCT(($C273:$H273 - INDEX($C$216:$H$259, COLUMN()-COLUMN($L$450)+1, 0))^2))</f>
        <v>4.5928190077590481</v>
      </c>
      <c r="AB599" cm="1">
        <f t="array" ref="AB599">SQRT(SUMPRODUCT(($C273:$H273 - INDEX($C$216:$H$259, COLUMN()-COLUMN($L$450)+1, 0))^2))</f>
        <v>4.7790279474324224</v>
      </c>
      <c r="AC599" cm="1">
        <f t="array" ref="AC599">SQRT(SUMPRODUCT(($C273:$H273 - INDEX($C$216:$H$259, COLUMN()-COLUMN($L$450)+1, 0))^2))</f>
        <v>3.4701307700571058</v>
      </c>
      <c r="AD599" cm="1">
        <f t="array" ref="AD599">SQRT(SUMPRODUCT(($C273:$H273 - INDEX($C$216:$H$259, COLUMN()-COLUMN($L$450)+1, 0))^2))</f>
        <v>4.6775817605299341</v>
      </c>
      <c r="AE599" cm="1">
        <f t="array" ref="AE599">SQRT(SUMPRODUCT(($C273:$H273 - INDEX($C$216:$H$259, COLUMN()-COLUMN($L$450)+1, 0))^2))</f>
        <v>2.5146156488380313</v>
      </c>
      <c r="AF599" cm="1">
        <f t="array" ref="AF599">SQRT(SUMPRODUCT(($C273:$H273 - INDEX($C$216:$H$259, COLUMN()-COLUMN($L$450)+1, 0))^2))</f>
        <v>1.9863969698469719</v>
      </c>
      <c r="AG599" cm="1">
        <f t="array" ref="AG599">SQRT(SUMPRODUCT(($C273:$H273 - INDEX($C$216:$H$259, COLUMN()-COLUMN($L$450)+1, 0))^2))</f>
        <v>4.4572929892969295</v>
      </c>
      <c r="AH599" cm="1">
        <f t="array" ref="AH599">SQRT(SUMPRODUCT(($C273:$H273 - INDEX($C$216:$H$259, COLUMN()-COLUMN($L$450)+1, 0))^2))</f>
        <v>4.5269042940168118</v>
      </c>
      <c r="AI599" cm="1">
        <f t="array" ref="AI599">SQRT(SUMPRODUCT(($C273:$H273 - INDEX($C$216:$H$259, COLUMN()-COLUMN($L$450)+1, 0))^2))</f>
        <v>2.6830723597248762</v>
      </c>
      <c r="AJ599" cm="1">
        <f t="array" ref="AJ599">SQRT(SUMPRODUCT(($C273:$H273 - INDEX($C$216:$H$259, COLUMN()-COLUMN($L$450)+1, 0))^2))</f>
        <v>2.8871136023726081</v>
      </c>
      <c r="AK599" cm="1">
        <f t="array" ref="AK599">SQRT(SUMPRODUCT(($C273:$H273 - INDEX($C$216:$H$259, COLUMN()-COLUMN($L$450)+1, 0))^2))</f>
        <v>4.7315562819104144</v>
      </c>
      <c r="AL599" cm="1">
        <f t="array" ref="AL599">SQRT(SUMPRODUCT(($C273:$H273 - INDEX($C$216:$H$259, COLUMN()-COLUMN($L$450)+1, 0))^2))</f>
        <v>2.0322965896934102</v>
      </c>
      <c r="AM599" cm="1">
        <f t="array" ref="AM599">SQRT(SUMPRODUCT(($C273:$H273 - INDEX($C$216:$H$259, COLUMN()-COLUMN($L$450)+1, 0))^2))</f>
        <v>3.3432082392388485</v>
      </c>
      <c r="AN599" cm="1">
        <f t="array" ref="AN599">SQRT(SUMPRODUCT(($C273:$H273 - INDEX($C$216:$H$259, COLUMN()-COLUMN($L$450)+1, 0))^2))</f>
        <v>2.7458564402534749</v>
      </c>
      <c r="AO599" cm="1">
        <f t="array" ref="AO599">SQRT(SUMPRODUCT(($C273:$H273 - INDEX($C$216:$H$259, COLUMN()-COLUMN($L$450)+1, 0))^2))</f>
        <v>2.1266206450997633</v>
      </c>
      <c r="AP599" cm="1">
        <f t="array" ref="AP599">SQRT(SUMPRODUCT(($C273:$H273 - INDEX($C$216:$H$259, COLUMN()-COLUMN($L$450)+1, 0))^2))</f>
        <v>4.5475360043525352</v>
      </c>
      <c r="AQ599" cm="1">
        <f t="array" ref="AQ599">SQRT(SUMPRODUCT(($C273:$H273 - INDEX($C$216:$H$259, COLUMN()-COLUMN($L$450)+1, 0))^2))</f>
        <v>2.8570364073881742</v>
      </c>
      <c r="AR599" cm="1">
        <f t="array" ref="AR599">SQRT(SUMPRODUCT(($C273:$H273 - INDEX($C$216:$H$259, COLUMN()-COLUMN($L$450)+1, 0))^2))</f>
        <v>2.1916276166187161</v>
      </c>
      <c r="AS599" cm="1">
        <f t="array" ref="AS599">SQRT(SUMPRODUCT(($C273:$H273 - INDEX($C$216:$H$259, COLUMN()-COLUMN($L$450)+1, 0))^2))</f>
        <v>3.0750378812607795</v>
      </c>
      <c r="AT599" cm="1">
        <f t="array" ref="AT599">SQRT(SUMPRODUCT(($C273:$H273 - INDEX($C$216:$H$259, COLUMN()-COLUMN($L$450)+1, 0))^2))</f>
        <v>2.0887512938242994</v>
      </c>
      <c r="AU599" cm="1">
        <f t="array" ref="AU599">SQRT(SUMPRODUCT(($C273:$H273 - INDEX($C$216:$H$259, COLUMN()-COLUMN($L$450)+1, 0))^2))</f>
        <v>2.7105896327745143</v>
      </c>
      <c r="AV599" cm="1">
        <f t="array" ref="AV599">SQRT(SUMPRODUCT(($C273:$H273 - INDEX($C$216:$H$259, COLUMN()-COLUMN($L$450)+1, 0))^2))</f>
        <v>3.0878506962459484</v>
      </c>
      <c r="AW599" cm="1">
        <f t="array" ref="AW599">SQRT(SUMPRODUCT(($C273:$H273 - INDEX($C$216:$H$259, COLUMN()-COLUMN($L$450)+1, 0))^2))</f>
        <v>3.7317681865066117</v>
      </c>
      <c r="AX599" cm="1">
        <f t="array" ref="AX599">SQRT(SUMPRODUCT(($C273:$H273 - INDEX($C$216:$H$259, COLUMN()-COLUMN($L$450)+1, 0))^2))</f>
        <v>4.2568433843372295</v>
      </c>
      <c r="AY599" cm="1">
        <f t="array" ref="AY599">SQRT(SUMPRODUCT(($C273:$H273 - INDEX($C$216:$H$259, COLUMN()-COLUMN($L$450)+1, 0))^2))</f>
        <v>3.50031982403081</v>
      </c>
      <c r="AZ599" cm="1">
        <f t="array" ref="AZ599">SQRT(SUMPRODUCT(($C273:$H273 - INDEX($C$216:$H$259, COLUMN()-COLUMN($L$450)+1, 0))^2))</f>
        <v>3.1833978544649013</v>
      </c>
      <c r="BA599" cm="1">
        <f t="array" ref="BA599">SQRT(SUMPRODUCT(($C273:$H273 - INDEX($C$216:$H$259, COLUMN()-COLUMN($L$450)+1, 0))^2))</f>
        <v>3.0260411933166029</v>
      </c>
      <c r="BB599" cm="1">
        <f t="array" ref="BB599">SQRT(SUMPRODUCT(($C273:$H273 - INDEX($C$216:$H$259, COLUMN()-COLUMN($L$450)+1, 0))^2))</f>
        <v>2.5701409389348582</v>
      </c>
      <c r="BC599" cm="1">
        <f t="array" ref="BC599">SQRT(SUMPRODUCT(($C273:$H273 - INDEX($C$216:$H$259, COLUMN()-COLUMN($L$450)+1, 0))^2))</f>
        <v>3.2861690675773714</v>
      </c>
      <c r="BD599" s="15">
        <f t="shared" si="16"/>
        <v>3.3374089904012791</v>
      </c>
    </row>
    <row r="600" spans="11:56" x14ac:dyDescent="0.35">
      <c r="K600" s="3" t="s">
        <v>20</v>
      </c>
      <c r="L600" cm="1">
        <f t="array" ref="L600">SQRT(SUMPRODUCT(($C274:$H274 - INDEX($C$216:$H$259, COLUMN()-COLUMN($L$450)+1, 0))^2))</f>
        <v>3.2029685986608598</v>
      </c>
      <c r="M600" cm="1">
        <f t="array" ref="M600">SQRT(SUMPRODUCT(($C274:$H274 - INDEX($C$216:$H$259, COLUMN()-COLUMN($L$450)+1, 0))^2))</f>
        <v>2.7969033903159017</v>
      </c>
      <c r="N600" cm="1">
        <f t="array" ref="N600">SQRT(SUMPRODUCT(($C274:$H274 - INDEX($C$216:$H$259, COLUMN()-COLUMN($L$450)+1, 0))^2))</f>
        <v>2.8452524326342856</v>
      </c>
      <c r="O600" cm="1">
        <f t="array" ref="O600">SQRT(SUMPRODUCT(($C274:$H274 - INDEX($C$216:$H$259, COLUMN()-COLUMN($L$450)+1, 0))^2))</f>
        <v>2.6925402292930287</v>
      </c>
      <c r="P600" cm="1">
        <f t="array" ref="P600">SQRT(SUMPRODUCT(($C274:$H274 - INDEX($C$216:$H$259, COLUMN()-COLUMN($L$450)+1, 0))^2))</f>
        <v>3.6537184414353043</v>
      </c>
      <c r="Q600" cm="1">
        <f t="array" ref="Q600">SQRT(SUMPRODUCT(($C274:$H274 - INDEX($C$216:$H$259, COLUMN()-COLUMN($L$450)+1, 0))^2))</f>
        <v>2.9316768824719781</v>
      </c>
      <c r="R600" cm="1">
        <f t="array" ref="R600">SQRT(SUMPRODUCT(($C274:$H274 - INDEX($C$216:$H$259, COLUMN()-COLUMN($L$450)+1, 0))^2))</f>
        <v>1.7982761557309994</v>
      </c>
      <c r="S600" cm="1">
        <f t="array" ref="S600">SQRT(SUMPRODUCT(($C274:$H274 - INDEX($C$216:$H$259, COLUMN()-COLUMN($L$450)+1, 0))^2))</f>
        <v>3.5787934316112615</v>
      </c>
      <c r="T600" cm="1">
        <f t="array" ref="T600">SQRT(SUMPRODUCT(($C274:$H274 - INDEX($C$216:$H$259, COLUMN()-COLUMN($L$450)+1, 0))^2))</f>
        <v>2.2908098414650238</v>
      </c>
      <c r="U600" cm="1">
        <f t="array" ref="U600">SQRT(SUMPRODUCT(($C274:$H274 - INDEX($C$216:$H$259, COLUMN()-COLUMN($L$450)+1, 0))^2))</f>
        <v>2.6280547703629504</v>
      </c>
      <c r="V600" cm="1">
        <f t="array" ref="V600">SQRT(SUMPRODUCT(($C274:$H274 - INDEX($C$216:$H$259, COLUMN()-COLUMN($L$450)+1, 0))^2))</f>
        <v>2.4366435502405168</v>
      </c>
      <c r="W600" cm="1">
        <f t="array" ref="W600">SQRT(SUMPRODUCT(($C274:$H274 - INDEX($C$216:$H$259, COLUMN()-COLUMN($L$450)+1, 0))^2))</f>
        <v>2.3031998201066557</v>
      </c>
      <c r="X600" cm="1">
        <f t="array" ref="X600">SQRT(SUMPRODUCT(($C274:$H274 - INDEX($C$216:$H$259, COLUMN()-COLUMN($L$450)+1, 0))^2))</f>
        <v>2.3246949183242407</v>
      </c>
      <c r="Y600" cm="1">
        <f t="array" ref="Y600">SQRT(SUMPRODUCT(($C274:$H274 - INDEX($C$216:$H$259, COLUMN()-COLUMN($L$450)+1, 0))^2))</f>
        <v>2.1612933753097154</v>
      </c>
      <c r="Z600" cm="1">
        <f t="array" ref="Z600">SQRT(SUMPRODUCT(($C274:$H274 - INDEX($C$216:$H$259, COLUMN()-COLUMN($L$450)+1, 0))^2))</f>
        <v>2.0429210275411016</v>
      </c>
      <c r="AA600" cm="1">
        <f t="array" ref="AA600">SQRT(SUMPRODUCT(($C274:$H274 - INDEX($C$216:$H$259, COLUMN()-COLUMN($L$450)+1, 0))^2))</f>
        <v>3.3467588528926226</v>
      </c>
      <c r="AB600" cm="1">
        <f t="array" ref="AB600">SQRT(SUMPRODUCT(($C274:$H274 - INDEX($C$216:$H$259, COLUMN()-COLUMN($L$450)+1, 0))^2))</f>
        <v>3.8192338771505883</v>
      </c>
      <c r="AC600" cm="1">
        <f t="array" ref="AC600">SQRT(SUMPRODUCT(($C274:$H274 - INDEX($C$216:$H$259, COLUMN()-COLUMN($L$450)+1, 0))^2))</f>
        <v>2.5876453730706186</v>
      </c>
      <c r="AD600" cm="1">
        <f t="array" ref="AD600">SQRT(SUMPRODUCT(($C274:$H274 - INDEX($C$216:$H$259, COLUMN()-COLUMN($L$450)+1, 0))^2))</f>
        <v>3.7402664018244409</v>
      </c>
      <c r="AE600" cm="1">
        <f t="array" ref="AE600">SQRT(SUMPRODUCT(($C274:$H274 - INDEX($C$216:$H$259, COLUMN()-COLUMN($L$450)+1, 0))^2))</f>
        <v>2.0101706919046047</v>
      </c>
      <c r="AF600" cm="1">
        <f t="array" ref="AF600">SQRT(SUMPRODUCT(($C274:$H274 - INDEX($C$216:$H$259, COLUMN()-COLUMN($L$450)+1, 0))^2))</f>
        <v>1.237166983374689</v>
      </c>
      <c r="AG600" cm="1">
        <f t="array" ref="AG600">SQRT(SUMPRODUCT(($C274:$H274 - INDEX($C$216:$H$259, COLUMN()-COLUMN($L$450)+1, 0))^2))</f>
        <v>3.8305058285344087</v>
      </c>
      <c r="AH600" cm="1">
        <f t="array" ref="AH600">SQRT(SUMPRODUCT(($C274:$H274 - INDEX($C$216:$H$259, COLUMN()-COLUMN($L$450)+1, 0))^2))</f>
        <v>3.8946558786561098</v>
      </c>
      <c r="AI600" cm="1">
        <f t="array" ref="AI600">SQRT(SUMPRODUCT(($C274:$H274 - INDEX($C$216:$H$259, COLUMN()-COLUMN($L$450)+1, 0))^2))</f>
        <v>2.4838150588421057</v>
      </c>
      <c r="AJ600" cm="1">
        <f t="array" ref="AJ600">SQRT(SUMPRODUCT(($C274:$H274 - INDEX($C$216:$H$259, COLUMN()-COLUMN($L$450)+1, 0))^2))</f>
        <v>2.9093100772267362</v>
      </c>
      <c r="AK600" cm="1">
        <f t="array" ref="AK600">SQRT(SUMPRODUCT(($C274:$H274 - INDEX($C$216:$H$259, COLUMN()-COLUMN($L$450)+1, 0))^2))</f>
        <v>3.6961360281366837</v>
      </c>
      <c r="AL600" cm="1">
        <f t="array" ref="AL600">SQRT(SUMPRODUCT(($C274:$H274 - INDEX($C$216:$H$259, COLUMN()-COLUMN($L$450)+1, 0))^2))</f>
        <v>2.6553341515806577</v>
      </c>
      <c r="AM600" cm="1">
        <f t="array" ref="AM600">SQRT(SUMPRODUCT(($C274:$H274 - INDEX($C$216:$H$259, COLUMN()-COLUMN($L$450)+1, 0))^2))</f>
        <v>3.3453403796252585</v>
      </c>
      <c r="AN600" cm="1">
        <f t="array" ref="AN600">SQRT(SUMPRODUCT(($C274:$H274 - INDEX($C$216:$H$259, COLUMN()-COLUMN($L$450)+1, 0))^2))</f>
        <v>0.81251157844826227</v>
      </c>
      <c r="AO600" cm="1">
        <f t="array" ref="AO600">SQRT(SUMPRODUCT(($C274:$H274 - INDEX($C$216:$H$259, COLUMN()-COLUMN($L$450)+1, 0))^2))</f>
        <v>2.6489075834055704</v>
      </c>
      <c r="AP600" cm="1">
        <f t="array" ref="AP600">SQRT(SUMPRODUCT(($C274:$H274 - INDEX($C$216:$H$259, COLUMN()-COLUMN($L$450)+1, 0))^2))</f>
        <v>3.5626224308318619</v>
      </c>
      <c r="AQ600" cm="1">
        <f t="array" ref="AQ600">SQRT(SUMPRODUCT(($C274:$H274 - INDEX($C$216:$H$259, COLUMN()-COLUMN($L$450)+1, 0))^2))</f>
        <v>1.5420717373393205</v>
      </c>
      <c r="AR600" cm="1">
        <f t="array" ref="AR600">SQRT(SUMPRODUCT(($C274:$H274 - INDEX($C$216:$H$259, COLUMN()-COLUMN($L$450)+1, 0))^2))</f>
        <v>2.7797948429722039</v>
      </c>
      <c r="AS600" cm="1">
        <f t="array" ref="AS600">SQRT(SUMPRODUCT(($C274:$H274 - INDEX($C$216:$H$259, COLUMN()-COLUMN($L$450)+1, 0))^2))</f>
        <v>2.2140825718042336</v>
      </c>
      <c r="AT600" cm="1">
        <f t="array" ref="AT600">SQRT(SUMPRODUCT(($C274:$H274 - INDEX($C$216:$H$259, COLUMN()-COLUMN($L$450)+1, 0))^2))</f>
        <v>2.1099592916711543</v>
      </c>
      <c r="AU600" cm="1">
        <f t="array" ref="AU600">SQRT(SUMPRODUCT(($C274:$H274 - INDEX($C$216:$H$259, COLUMN()-COLUMN($L$450)+1, 0))^2))</f>
        <v>1.9828457170454126</v>
      </c>
      <c r="AV600" cm="1">
        <f t="array" ref="AV600">SQRT(SUMPRODUCT(($C274:$H274 - INDEX($C$216:$H$259, COLUMN()-COLUMN($L$450)+1, 0))^2))</f>
        <v>1.748243337644988</v>
      </c>
      <c r="AW600" cm="1">
        <f t="array" ref="AW600">SQRT(SUMPRODUCT(($C274:$H274 - INDEX($C$216:$H$259, COLUMN()-COLUMN($L$450)+1, 0))^2))</f>
        <v>3.1833153936608301</v>
      </c>
      <c r="AX600" cm="1">
        <f t="array" ref="AX600">SQRT(SUMPRODUCT(($C274:$H274 - INDEX($C$216:$H$259, COLUMN()-COLUMN($L$450)+1, 0))^2))</f>
        <v>3.7362018442751768</v>
      </c>
      <c r="AY600" cm="1">
        <f t="array" ref="AY600">SQRT(SUMPRODUCT(($C274:$H274 - INDEX($C$216:$H$259, COLUMN()-COLUMN($L$450)+1, 0))^2))</f>
        <v>2.3767539983181982</v>
      </c>
      <c r="AZ600" cm="1">
        <f t="array" ref="AZ600">SQRT(SUMPRODUCT(($C274:$H274 - INDEX($C$216:$H$259, COLUMN()-COLUMN($L$450)+1, 0))^2))</f>
        <v>2.4608604369022022</v>
      </c>
      <c r="BA600" cm="1">
        <f t="array" ref="BA600">SQRT(SUMPRODUCT(($C274:$H274 - INDEX($C$216:$H$259, COLUMN()-COLUMN($L$450)+1, 0))^2))</f>
        <v>1.3319413729618885</v>
      </c>
      <c r="BB600" cm="1">
        <f t="array" ref="BB600">SQRT(SUMPRODUCT(($C274:$H274 - INDEX($C$216:$H$259, COLUMN()-COLUMN($L$450)+1, 0))^2))</f>
        <v>2.4085938700405793</v>
      </c>
      <c r="BC600" cm="1">
        <f t="array" ref="BC600">SQRT(SUMPRODUCT(($C274:$H274 - INDEX($C$216:$H$259, COLUMN()-COLUMN($L$450)+1, 0))^2))</f>
        <v>2.7698225455535499</v>
      </c>
      <c r="BD600" s="15">
        <f t="shared" si="16"/>
        <v>2.6571048863908819</v>
      </c>
    </row>
    <row r="601" spans="11:56" x14ac:dyDescent="0.35">
      <c r="K601" s="3" t="s">
        <v>21</v>
      </c>
      <c r="L601" cm="1">
        <f t="array" ref="L601">SQRT(SUMPRODUCT(($C275:$H275 - INDEX($C$216:$H$259, COLUMN()-COLUMN($L$450)+1, 0))^2))</f>
        <v>4.5683508810403302</v>
      </c>
      <c r="M601" cm="1">
        <f t="array" ref="M601">SQRT(SUMPRODUCT(($C275:$H275 - INDEX($C$216:$H$259, COLUMN()-COLUMN($L$450)+1, 0))^2))</f>
        <v>3.4638702266375563</v>
      </c>
      <c r="N601" cm="1">
        <f t="array" ref="N601">SQRT(SUMPRODUCT(($C275:$H275 - INDEX($C$216:$H$259, COLUMN()-COLUMN($L$450)+1, 0))^2))</f>
        <v>3.8093314317537335</v>
      </c>
      <c r="O601" cm="1">
        <f t="array" ref="O601">SQRT(SUMPRODUCT(($C275:$H275 - INDEX($C$216:$H$259, COLUMN()-COLUMN($L$450)+1, 0))^2))</f>
        <v>3.5004684260143168</v>
      </c>
      <c r="P601" cm="1">
        <f t="array" ref="P601">SQRT(SUMPRODUCT(($C275:$H275 - INDEX($C$216:$H$259, COLUMN()-COLUMN($L$450)+1, 0))^2))</f>
        <v>4.3627803704379202</v>
      </c>
      <c r="Q601" cm="1">
        <f t="array" ref="Q601">SQRT(SUMPRODUCT(($C275:$H275 - INDEX($C$216:$H$259, COLUMN()-COLUMN($L$450)+1, 0))^2))</f>
        <v>4.288089820016098</v>
      </c>
      <c r="R601" cm="1">
        <f t="array" ref="R601">SQRT(SUMPRODUCT(($C275:$H275 - INDEX($C$216:$H$259, COLUMN()-COLUMN($L$450)+1, 0))^2))</f>
        <v>3.1800848120108638</v>
      </c>
      <c r="S601" cm="1">
        <f t="array" ref="S601">SQRT(SUMPRODUCT(($C275:$H275 - INDEX($C$216:$H$259, COLUMN()-COLUMN($L$450)+1, 0))^2))</f>
        <v>4.5190601238682273</v>
      </c>
      <c r="T601" cm="1">
        <f t="array" ref="T601">SQRT(SUMPRODUCT(($C275:$H275 - INDEX($C$216:$H$259, COLUMN()-COLUMN($L$450)+1, 0))^2))</f>
        <v>2.6594618319252277</v>
      </c>
      <c r="U601" cm="1">
        <f t="array" ref="U601">SQRT(SUMPRODUCT(($C275:$H275 - INDEX($C$216:$H$259, COLUMN()-COLUMN($L$450)+1, 0))^2))</f>
        <v>2.4917661848950825</v>
      </c>
      <c r="V601" cm="1">
        <f t="array" ref="V601">SQRT(SUMPRODUCT(($C275:$H275 - INDEX($C$216:$H$259, COLUMN()-COLUMN($L$450)+1, 0))^2))</f>
        <v>3.7415442251694118</v>
      </c>
      <c r="W601" cm="1">
        <f t="array" ref="W601">SQRT(SUMPRODUCT(($C275:$H275 - INDEX($C$216:$H$259, COLUMN()-COLUMN($L$450)+1, 0))^2))</f>
        <v>3.407824655628275</v>
      </c>
      <c r="X601" cm="1">
        <f t="array" ref="X601">SQRT(SUMPRODUCT(($C275:$H275 - INDEX($C$216:$H$259, COLUMN()-COLUMN($L$450)+1, 0))^2))</f>
        <v>3.1820803236739224</v>
      </c>
      <c r="Y601" cm="1">
        <f t="array" ref="Y601">SQRT(SUMPRODUCT(($C275:$H275 - INDEX($C$216:$H$259, COLUMN()-COLUMN($L$450)+1, 0))^2))</f>
        <v>2.5253448239359209</v>
      </c>
      <c r="Z601" cm="1">
        <f t="array" ref="Z601">SQRT(SUMPRODUCT(($C275:$H275 - INDEX($C$216:$H$259, COLUMN()-COLUMN($L$450)+1, 0))^2))</f>
        <v>2.8034790113523682</v>
      </c>
      <c r="AA601" cm="1">
        <f t="array" ref="AA601">SQRT(SUMPRODUCT(($C275:$H275 - INDEX($C$216:$H$259, COLUMN()-COLUMN($L$450)+1, 0))^2))</f>
        <v>4.5395625154534205</v>
      </c>
      <c r="AB601" cm="1">
        <f t="array" ref="AB601">SQRT(SUMPRODUCT(($C275:$H275 - INDEX($C$216:$H$259, COLUMN()-COLUMN($L$450)+1, 0))^2))</f>
        <v>4.8438214237853225</v>
      </c>
      <c r="AC601" cm="1">
        <f t="array" ref="AC601">SQRT(SUMPRODUCT(($C275:$H275 - INDEX($C$216:$H$259, COLUMN()-COLUMN($L$450)+1, 0))^2))</f>
        <v>3.5195907268228197</v>
      </c>
      <c r="AD601" cm="1">
        <f t="array" ref="AD601">SQRT(SUMPRODUCT(($C275:$H275 - INDEX($C$216:$H$259, COLUMN()-COLUMN($L$450)+1, 0))^2))</f>
        <v>4.748390204446471</v>
      </c>
      <c r="AE601" cm="1">
        <f t="array" ref="AE601">SQRT(SUMPRODUCT(($C275:$H275 - INDEX($C$216:$H$259, COLUMN()-COLUMN($L$450)+1, 0))^2))</f>
        <v>2.6994992626227488</v>
      </c>
      <c r="AF601" cm="1">
        <f t="array" ref="AF601">SQRT(SUMPRODUCT(($C275:$H275 - INDEX($C$216:$H$259, COLUMN()-COLUMN($L$450)+1, 0))^2))</f>
        <v>1.9867170499330384</v>
      </c>
      <c r="AG601" cm="1">
        <f t="array" ref="AG601">SQRT(SUMPRODUCT(($C275:$H275 - INDEX($C$216:$H$259, COLUMN()-COLUMN($L$450)+1, 0))^2))</f>
        <v>4.6356277230105896</v>
      </c>
      <c r="AH601" cm="1">
        <f t="array" ref="AH601">SQRT(SUMPRODUCT(($C275:$H275 - INDEX($C$216:$H$259, COLUMN()-COLUMN($L$450)+1, 0))^2))</f>
        <v>4.6854828847338013</v>
      </c>
      <c r="AI601" cm="1">
        <f t="array" ref="AI601">SQRT(SUMPRODUCT(($C275:$H275 - INDEX($C$216:$H$259, COLUMN()-COLUMN($L$450)+1, 0))^2))</f>
        <v>2.9714766318300576</v>
      </c>
      <c r="AJ601" cm="1">
        <f t="array" ref="AJ601">SQRT(SUMPRODUCT(($C275:$H275 - INDEX($C$216:$H$259, COLUMN()-COLUMN($L$450)+1, 0))^2))</f>
        <v>3.2861882517981464</v>
      </c>
      <c r="AK601" cm="1">
        <f t="array" ref="AK601">SQRT(SUMPRODUCT(($C275:$H275 - INDEX($C$216:$H$259, COLUMN()-COLUMN($L$450)+1, 0))^2))</f>
        <v>4.7670664953807629</v>
      </c>
      <c r="AL601" cm="1">
        <f t="array" ref="AL601">SQRT(SUMPRODUCT(($C275:$H275 - INDEX($C$216:$H$259, COLUMN()-COLUMN($L$450)+1, 0))^2))</f>
        <v>2.5844974957500351</v>
      </c>
      <c r="AM601" cm="1">
        <f t="array" ref="AM601">SQRT(SUMPRODUCT(($C275:$H275 - INDEX($C$216:$H$259, COLUMN()-COLUMN($L$450)+1, 0))^2))</f>
        <v>3.7282179585608519</v>
      </c>
      <c r="AN601" cm="1">
        <f t="array" ref="AN601">SQRT(SUMPRODUCT(($C275:$H275 - INDEX($C$216:$H$259, COLUMN()-COLUMN($L$450)+1, 0))^2))</f>
        <v>2.3737009009958276</v>
      </c>
      <c r="AO601" cm="1">
        <f t="array" ref="AO601">SQRT(SUMPRODUCT(($C275:$H275 - INDEX($C$216:$H$259, COLUMN()-COLUMN($L$450)+1, 0))^2))</f>
        <v>2.6528068131995419</v>
      </c>
      <c r="AP601" cm="1">
        <f t="array" ref="AP601">SQRT(SUMPRODUCT(($C275:$H275 - INDEX($C$216:$H$259, COLUMN()-COLUMN($L$450)+1, 0))^2))</f>
        <v>4.5904118341086493</v>
      </c>
      <c r="AQ601" cm="1">
        <f t="array" ref="AQ601">SQRT(SUMPRODUCT(($C275:$H275 - INDEX($C$216:$H$259, COLUMN()-COLUMN($L$450)+1, 0))^2))</f>
        <v>2.572924780969728</v>
      </c>
      <c r="AR601" cm="1">
        <f t="array" ref="AR601">SQRT(SUMPRODUCT(($C275:$H275 - INDEX($C$216:$H$259, COLUMN()-COLUMN($L$450)+1, 0))^2))</f>
        <v>2.7457102088687932</v>
      </c>
      <c r="AS601" cm="1">
        <f t="array" ref="AS601">SQRT(SUMPRODUCT(($C275:$H275 - INDEX($C$216:$H$259, COLUMN()-COLUMN($L$450)+1, 0))^2))</f>
        <v>3.1609788706886035</v>
      </c>
      <c r="AT601" cm="1">
        <f t="array" ref="AT601">SQRT(SUMPRODUCT(($C275:$H275 - INDEX($C$216:$H$259, COLUMN()-COLUMN($L$450)+1, 0))^2))</f>
        <v>2.4355784271661975</v>
      </c>
      <c r="AU601" cm="1">
        <f t="array" ref="AU601">SQRT(SUMPRODUCT(($C275:$H275 - INDEX($C$216:$H$259, COLUMN()-COLUMN($L$450)+1, 0))^2))</f>
        <v>2.8157390641280746</v>
      </c>
      <c r="AV601" cm="1">
        <f t="array" ref="AV601">SQRT(SUMPRODUCT(($C275:$H275 - INDEX($C$216:$H$259, COLUMN()-COLUMN($L$450)+1, 0))^2))</f>
        <v>2.974846400936078</v>
      </c>
      <c r="AW601" cm="1">
        <f t="array" ref="AW601">SQRT(SUMPRODUCT(($C275:$H275 - INDEX($C$216:$H$259, COLUMN()-COLUMN($L$450)+1, 0))^2))</f>
        <v>3.9308550357375229</v>
      </c>
      <c r="AX601" cm="1">
        <f t="array" ref="AX601">SQRT(SUMPRODUCT(($C275:$H275 - INDEX($C$216:$H$259, COLUMN()-COLUMN($L$450)+1, 0))^2))</f>
        <v>4.4758694517614526</v>
      </c>
      <c r="AY601" cm="1">
        <f t="array" ref="AY601">SQRT(SUMPRODUCT(($C275:$H275 - INDEX($C$216:$H$259, COLUMN()-COLUMN($L$450)+1, 0))^2))</f>
        <v>3.508792463897076</v>
      </c>
      <c r="AZ601" cm="1">
        <f t="array" ref="AZ601">SQRT(SUMPRODUCT(($C275:$H275 - INDEX($C$216:$H$259, COLUMN()-COLUMN($L$450)+1, 0))^2))</f>
        <v>3.3207329433523687</v>
      </c>
      <c r="BA601" cm="1">
        <f t="array" ref="BA601">SQRT(SUMPRODUCT(($C275:$H275 - INDEX($C$216:$H$259, COLUMN()-COLUMN($L$450)+1, 0))^2))</f>
        <v>2.7145091178765184</v>
      </c>
      <c r="BB601" cm="1">
        <f t="array" ref="BB601">SQRT(SUMPRODUCT(($C275:$H275 - INDEX($C$216:$H$259, COLUMN()-COLUMN($L$450)+1, 0))^2))</f>
        <v>2.7813284139319734</v>
      </c>
      <c r="BC601" cm="1">
        <f t="array" ref="BC601">SQRT(SUMPRODUCT(($C275:$H275 - INDEX($C$216:$H$259, COLUMN()-COLUMN($L$450)+1, 0))^2))</f>
        <v>3.4965891696427844</v>
      </c>
      <c r="BD601" s="15">
        <f t="shared" si="16"/>
        <v>3.455705674312465</v>
      </c>
    </row>
    <row r="602" spans="11:56" x14ac:dyDescent="0.35">
      <c r="K602" s="3" t="s">
        <v>22</v>
      </c>
      <c r="L602" cm="1">
        <f t="array" ref="L602">SQRT(SUMPRODUCT(($C276:$H276 - INDEX($C$216:$H$259, COLUMN()-COLUMN($L$450)+1, 0))^2))</f>
        <v>5.1152349538694972</v>
      </c>
      <c r="M602" cm="1">
        <f t="array" ref="M602">SQRT(SUMPRODUCT(($C276:$H276 - INDEX($C$216:$H$259, COLUMN()-COLUMN($L$450)+1, 0))^2))</f>
        <v>3.8956706146891071</v>
      </c>
      <c r="N602" cm="1">
        <f t="array" ref="N602">SQRT(SUMPRODUCT(($C276:$H276 - INDEX($C$216:$H$259, COLUMN()-COLUMN($L$450)+1, 0))^2))</f>
        <v>4.2992941607106943</v>
      </c>
      <c r="O602" cm="1">
        <f t="array" ref="O602">SQRT(SUMPRODUCT(($C276:$H276 - INDEX($C$216:$H$259, COLUMN()-COLUMN($L$450)+1, 0))^2))</f>
        <v>3.9612563027663072</v>
      </c>
      <c r="P602" cm="1">
        <f t="array" ref="P602">SQRT(SUMPRODUCT(($C276:$H276 - INDEX($C$216:$H$259, COLUMN()-COLUMN($L$450)+1, 0))^2))</f>
        <v>4.7061243482181192</v>
      </c>
      <c r="Q602" cm="1">
        <f t="array" ref="Q602">SQRT(SUMPRODUCT(($C276:$H276 - INDEX($C$216:$H$259, COLUMN()-COLUMN($L$450)+1, 0))^2))</f>
        <v>4.7931241638725961</v>
      </c>
      <c r="R602" cm="1">
        <f t="array" ref="R602">SQRT(SUMPRODUCT(($C276:$H276 - INDEX($C$216:$H$259, COLUMN()-COLUMN($L$450)+1, 0))^2))</f>
        <v>3.8361618790549974</v>
      </c>
      <c r="S602" cm="1">
        <f t="array" ref="S602">SQRT(SUMPRODUCT(($C276:$H276 - INDEX($C$216:$H$259, COLUMN()-COLUMN($L$450)+1, 0))^2))</f>
        <v>4.9627595382296397</v>
      </c>
      <c r="T602" cm="1">
        <f t="array" ref="T602">SQRT(SUMPRODUCT(($C276:$H276 - INDEX($C$216:$H$259, COLUMN()-COLUMN($L$450)+1, 0))^2))</f>
        <v>3.1708343059191679</v>
      </c>
      <c r="U602" cm="1">
        <f t="array" ref="U602">SQRT(SUMPRODUCT(($C276:$H276 - INDEX($C$216:$H$259, COLUMN()-COLUMN($L$450)+1, 0))^2))</f>
        <v>2.8987527041292251</v>
      </c>
      <c r="V602" cm="1">
        <f t="array" ref="V602">SQRT(SUMPRODUCT(($C276:$H276 - INDEX($C$216:$H$259, COLUMN()-COLUMN($L$450)+1, 0))^2))</f>
        <v>4.2736314782530842</v>
      </c>
      <c r="W602" cm="1">
        <f t="array" ref="W602">SQRT(SUMPRODUCT(($C276:$H276 - INDEX($C$216:$H$259, COLUMN()-COLUMN($L$450)+1, 0))^2))</f>
        <v>3.9633979268408068</v>
      </c>
      <c r="X602" cm="1">
        <f t="array" ref="X602">SQRT(SUMPRODUCT(($C276:$H276 - INDEX($C$216:$H$259, COLUMN()-COLUMN($L$450)+1, 0))^2))</f>
        <v>3.722788441162713</v>
      </c>
      <c r="Y602" cm="1">
        <f t="array" ref="Y602">SQRT(SUMPRODUCT(($C276:$H276 - INDEX($C$216:$H$259, COLUMN()-COLUMN($L$450)+1, 0))^2))</f>
        <v>2.9720143740765876</v>
      </c>
      <c r="Z602" cm="1">
        <f t="array" ref="Z602">SQRT(SUMPRODUCT(($C276:$H276 - INDEX($C$216:$H$259, COLUMN()-COLUMN($L$450)+1, 0))^2))</f>
        <v>3.3150404347807907</v>
      </c>
      <c r="AA602" cm="1">
        <f t="array" ref="AA602">SQRT(SUMPRODUCT(($C276:$H276 - INDEX($C$216:$H$259, COLUMN()-COLUMN($L$450)+1, 0))^2))</f>
        <v>5.0374267251559655</v>
      </c>
      <c r="AB602" cm="1">
        <f t="array" ref="AB602">SQRT(SUMPRODUCT(($C276:$H276 - INDEX($C$216:$H$259, COLUMN()-COLUMN($L$450)+1, 0))^2))</f>
        <v>5.2202980194694151</v>
      </c>
      <c r="AC602" cm="1">
        <f t="array" ref="AC602">SQRT(SUMPRODUCT(($C276:$H276 - INDEX($C$216:$H$259, COLUMN()-COLUMN($L$450)+1, 0))^2))</f>
        <v>3.9994997268330503</v>
      </c>
      <c r="AD602" cm="1">
        <f t="array" ref="AD602">SQRT(SUMPRODUCT(($C276:$H276 - INDEX($C$216:$H$259, COLUMN()-COLUMN($L$450)+1, 0))^2))</f>
        <v>5.1214646509382389</v>
      </c>
      <c r="AE602" cm="1">
        <f t="array" ref="AE602">SQRT(SUMPRODUCT(($C276:$H276 - INDEX($C$216:$H$259, COLUMN()-COLUMN($L$450)+1, 0))^2))</f>
        <v>3.2332332315027288</v>
      </c>
      <c r="AF602" cm="1">
        <f t="array" ref="AF602">SQRT(SUMPRODUCT(($C276:$H276 - INDEX($C$216:$H$259, COLUMN()-COLUMN($L$450)+1, 0))^2))</f>
        <v>2.6928957071117772</v>
      </c>
      <c r="AG602" cm="1">
        <f t="array" ref="AG602">SQRT(SUMPRODUCT(($C276:$H276 - INDEX($C$216:$H$259, COLUMN()-COLUMN($L$450)+1, 0))^2))</f>
        <v>4.9274850003132116</v>
      </c>
      <c r="AH602" cm="1">
        <f t="array" ref="AH602">SQRT(SUMPRODUCT(($C276:$H276 - INDEX($C$216:$H$259, COLUMN()-COLUMN($L$450)+1, 0))^2))</f>
        <v>5.0732137130828603</v>
      </c>
      <c r="AI602" cm="1">
        <f t="array" ref="AI602">SQRT(SUMPRODUCT(($C276:$H276 - INDEX($C$216:$H$259, COLUMN()-COLUMN($L$450)+1, 0))^2))</f>
        <v>3.4475963062203023</v>
      </c>
      <c r="AJ602" cm="1">
        <f t="array" ref="AJ602">SQRT(SUMPRODUCT(($C276:$H276 - INDEX($C$216:$H$259, COLUMN()-COLUMN($L$450)+1, 0))^2))</f>
        <v>3.654328434606529</v>
      </c>
      <c r="AK602" cm="1">
        <f t="array" ref="AK602">SQRT(SUMPRODUCT(($C276:$H276 - INDEX($C$216:$H$259, COLUMN()-COLUMN($L$450)+1, 0))^2))</f>
        <v>5.1981175568220088</v>
      </c>
      <c r="AL602" cm="1">
        <f t="array" ref="AL602">SQRT(SUMPRODUCT(($C276:$H276 - INDEX($C$216:$H$259, COLUMN()-COLUMN($L$450)+1, 0))^2))</f>
        <v>2.9133935540182105</v>
      </c>
      <c r="AM602" cm="1">
        <f t="array" ref="AM602">SQRT(SUMPRODUCT(($C276:$H276 - INDEX($C$216:$H$259, COLUMN()-COLUMN($L$450)+1, 0))^2))</f>
        <v>4.048771884324025</v>
      </c>
      <c r="AN602" cm="1">
        <f t="array" ref="AN602">SQRT(SUMPRODUCT(($C276:$H276 - INDEX($C$216:$H$259, COLUMN()-COLUMN($L$450)+1, 0))^2))</f>
        <v>3.0885356422280488</v>
      </c>
      <c r="AO602" cm="1">
        <f t="array" ref="AO602">SQRT(SUMPRODUCT(($C276:$H276 - INDEX($C$216:$H$259, COLUMN()-COLUMN($L$450)+1, 0))^2))</f>
        <v>2.9463689826835444</v>
      </c>
      <c r="AP602" cm="1">
        <f t="array" ref="AP602">SQRT(SUMPRODUCT(($C276:$H276 - INDEX($C$216:$H$259, COLUMN()-COLUMN($L$450)+1, 0))^2))</f>
        <v>5.0560695668271345</v>
      </c>
      <c r="AQ602" cm="1">
        <f t="array" ref="AQ602">SQRT(SUMPRODUCT(($C276:$H276 - INDEX($C$216:$H$259, COLUMN()-COLUMN($L$450)+1, 0))^2))</f>
        <v>3.2422973349086206</v>
      </c>
      <c r="AR602" cm="1">
        <f t="array" ref="AR602">SQRT(SUMPRODUCT(($C276:$H276 - INDEX($C$216:$H$259, COLUMN()-COLUMN($L$450)+1, 0))^2))</f>
        <v>3.1008618897177866</v>
      </c>
      <c r="AS602" cm="1">
        <f t="array" ref="AS602">SQRT(SUMPRODUCT(($C276:$H276 - INDEX($C$216:$H$259, COLUMN()-COLUMN($L$450)+1, 0))^2))</f>
        <v>3.690385015211131</v>
      </c>
      <c r="AT602" cm="1">
        <f t="array" ref="AT602">SQRT(SUMPRODUCT(($C276:$H276 - INDEX($C$216:$H$259, COLUMN()-COLUMN($L$450)+1, 0))^2))</f>
        <v>2.9855378002186495</v>
      </c>
      <c r="AU602" cm="1">
        <f t="array" ref="AU602">SQRT(SUMPRODUCT(($C276:$H276 - INDEX($C$216:$H$259, COLUMN()-COLUMN($L$450)+1, 0))^2))</f>
        <v>3.4221812118840136</v>
      </c>
      <c r="AV602" cm="1">
        <f t="array" ref="AV602">SQRT(SUMPRODUCT(($C276:$H276 - INDEX($C$216:$H$259, COLUMN()-COLUMN($L$450)+1, 0))^2))</f>
        <v>3.609370896165542</v>
      </c>
      <c r="AW602" cm="1">
        <f t="array" ref="AW602">SQRT(SUMPRODUCT(($C276:$H276 - INDEX($C$216:$H$259, COLUMN()-COLUMN($L$450)+1, 0))^2))</f>
        <v>4.3601523363103531</v>
      </c>
      <c r="AX602" cm="1">
        <f t="array" ref="AX602">SQRT(SUMPRODUCT(($C276:$H276 - INDEX($C$216:$H$259, COLUMN()-COLUMN($L$450)+1, 0))^2))</f>
        <v>4.8211303451031187</v>
      </c>
      <c r="AY602" cm="1">
        <f t="array" ref="AY602">SQRT(SUMPRODUCT(($C276:$H276 - INDEX($C$216:$H$259, COLUMN()-COLUMN($L$450)+1, 0))^2))</f>
        <v>4.0219557883933357</v>
      </c>
      <c r="AZ602" cm="1">
        <f t="array" ref="AZ602">SQRT(SUMPRODUCT(($C276:$H276 - INDEX($C$216:$H$259, COLUMN()-COLUMN($L$450)+1, 0))^2))</f>
        <v>3.7930741822179166</v>
      </c>
      <c r="BA602" cm="1">
        <f t="array" ref="BA602">SQRT(SUMPRODUCT(($C276:$H276 - INDEX($C$216:$H$259, COLUMN()-COLUMN($L$450)+1, 0))^2))</f>
        <v>3.4463090183105574</v>
      </c>
      <c r="BB602" cm="1">
        <f t="array" ref="BB602">SQRT(SUMPRODUCT(($C276:$H276 - INDEX($C$216:$H$259, COLUMN()-COLUMN($L$450)+1, 0))^2))</f>
        <v>3.1269224925526746</v>
      </c>
      <c r="BC602" cm="1">
        <f t="array" ref="BC602">SQRT(SUMPRODUCT(($C276:$H276 - INDEX($C$216:$H$259, COLUMN()-COLUMN($L$450)+1, 0))^2))</f>
        <v>3.8681551450057055</v>
      </c>
      <c r="BD602" s="15">
        <f t="shared" si="16"/>
        <v>3.9325708587434032</v>
      </c>
    </row>
    <row r="603" spans="11:56" x14ac:dyDescent="0.35">
      <c r="K603" s="3" t="s">
        <v>23</v>
      </c>
      <c r="L603" cm="1">
        <f t="array" ref="L603">SQRT(SUMPRODUCT(($C277:$H277 - INDEX($C$216:$H$259, COLUMN()-COLUMN($L$450)+1, 0))^2))</f>
        <v>5.2522409770512786</v>
      </c>
      <c r="M603" cm="1">
        <f t="array" ref="M603">SQRT(SUMPRODUCT(($C277:$H277 - INDEX($C$216:$H$259, COLUMN()-COLUMN($L$450)+1, 0))^2))</f>
        <v>3.853177896568313</v>
      </c>
      <c r="N603" cm="1">
        <f t="array" ref="N603">SQRT(SUMPRODUCT(($C277:$H277 - INDEX($C$216:$H$259, COLUMN()-COLUMN($L$450)+1, 0))^2))</f>
        <v>4.2835530978797403</v>
      </c>
      <c r="O603" cm="1">
        <f t="array" ref="O603">SQRT(SUMPRODUCT(($C277:$H277 - INDEX($C$216:$H$259, COLUMN()-COLUMN($L$450)+1, 0))^2))</f>
        <v>3.9211718853488837</v>
      </c>
      <c r="P603" cm="1">
        <f t="array" ref="P603">SQRT(SUMPRODUCT(($C277:$H277 - INDEX($C$216:$H$259, COLUMN()-COLUMN($L$450)+1, 0))^2))</f>
        <v>4.5786701584086185</v>
      </c>
      <c r="Q603" cm="1">
        <f t="array" ref="Q603">SQRT(SUMPRODUCT(($C277:$H277 - INDEX($C$216:$H$259, COLUMN()-COLUMN($L$450)+1, 0))^2))</f>
        <v>4.9601534015134696</v>
      </c>
      <c r="R603" cm="1">
        <f t="array" ref="R603">SQRT(SUMPRODUCT(($C277:$H277 - INDEX($C$216:$H$259, COLUMN()-COLUMN($L$450)+1, 0))^2))</f>
        <v>4.0130845175681911</v>
      </c>
      <c r="S603" cm="1">
        <f t="array" ref="S603">SQRT(SUMPRODUCT(($C277:$H277 - INDEX($C$216:$H$259, COLUMN()-COLUMN($L$450)+1, 0))^2))</f>
        <v>4.9354274889395953</v>
      </c>
      <c r="T603" cm="1">
        <f t="array" ref="T603">SQRT(SUMPRODUCT(($C277:$H277 - INDEX($C$216:$H$259, COLUMN()-COLUMN($L$450)+1, 0))^2))</f>
        <v>2.9335995190505466</v>
      </c>
      <c r="U603" cm="1">
        <f t="array" ref="U603">SQRT(SUMPRODUCT(($C277:$H277 - INDEX($C$216:$H$259, COLUMN()-COLUMN($L$450)+1, 0))^2))</f>
        <v>2.5157980267580764</v>
      </c>
      <c r="V603" cm="1">
        <f t="array" ref="V603">SQRT(SUMPRODUCT(($C277:$H277 - INDEX($C$216:$H$259, COLUMN()-COLUMN($L$450)+1, 0))^2))</f>
        <v>4.5062895215569574</v>
      </c>
      <c r="W603" cm="1">
        <f t="array" ref="W603">SQRT(SUMPRODUCT(($C277:$H277 - INDEX($C$216:$H$259, COLUMN()-COLUMN($L$450)+1, 0))^2))</f>
        <v>3.9543591536434617</v>
      </c>
      <c r="X603" cm="1">
        <f t="array" ref="X603">SQRT(SUMPRODUCT(($C277:$H277 - INDEX($C$216:$H$259, COLUMN()-COLUMN($L$450)+1, 0))^2))</f>
        <v>3.6121966265085188</v>
      </c>
      <c r="Y603" cm="1">
        <f t="array" ref="Y603">SQRT(SUMPRODUCT(($C277:$H277 - INDEX($C$216:$H$259, COLUMN()-COLUMN($L$450)+1, 0))^2))</f>
        <v>2.8084966526628108</v>
      </c>
      <c r="Z603" cm="1">
        <f t="array" ref="Z603">SQRT(SUMPRODUCT(($C277:$H277 - INDEX($C$216:$H$259, COLUMN()-COLUMN($L$450)+1, 0))^2))</f>
        <v>3.2417055845935367</v>
      </c>
      <c r="AA603" cm="1">
        <f t="array" ref="AA603">SQRT(SUMPRODUCT(($C277:$H277 - INDEX($C$216:$H$259, COLUMN()-COLUMN($L$450)+1, 0))^2))</f>
        <v>5.0920282245799822</v>
      </c>
      <c r="AB603" cm="1">
        <f t="array" ref="AB603">SQRT(SUMPRODUCT(($C277:$H277 - INDEX($C$216:$H$259, COLUMN()-COLUMN($L$450)+1, 0))^2))</f>
        <v>5.2378448764049494</v>
      </c>
      <c r="AC603" cm="1">
        <f t="array" ref="AC603">SQRT(SUMPRODUCT(($C277:$H277 - INDEX($C$216:$H$259, COLUMN()-COLUMN($L$450)+1, 0))^2))</f>
        <v>3.9542771365610418</v>
      </c>
      <c r="AD603" cm="1">
        <f t="array" ref="AD603">SQRT(SUMPRODUCT(($C277:$H277 - INDEX($C$216:$H$259, COLUMN()-COLUMN($L$450)+1, 0))^2))</f>
        <v>5.1464973736337756</v>
      </c>
      <c r="AE603" cm="1">
        <f t="array" ref="AE603">SQRT(SUMPRODUCT(($C277:$H277 - INDEX($C$216:$H$259, COLUMN()-COLUMN($L$450)+1, 0))^2))</f>
        <v>3.0917556309178154</v>
      </c>
      <c r="AF603" cm="1">
        <f t="array" ref="AF603">SQRT(SUMPRODUCT(($C277:$H277 - INDEX($C$216:$H$259, COLUMN()-COLUMN($L$450)+1, 0))^2))</f>
        <v>2.6458202827625321</v>
      </c>
      <c r="AG603" cm="1">
        <f t="array" ref="AG603">SQRT(SUMPRODUCT(($C277:$H277 - INDEX($C$216:$H$259, COLUMN()-COLUMN($L$450)+1, 0))^2))</f>
        <v>4.9148668020502191</v>
      </c>
      <c r="AH603" cm="1">
        <f t="array" ref="AH603">SQRT(SUMPRODUCT(($C277:$H277 - INDEX($C$216:$H$259, COLUMN()-COLUMN($L$450)+1, 0))^2))</f>
        <v>4.9276450805769132</v>
      </c>
      <c r="AI603" cm="1">
        <f t="array" ref="AI603">SQRT(SUMPRODUCT(($C277:$H277 - INDEX($C$216:$H$259, COLUMN()-COLUMN($L$450)+1, 0))^2))</f>
        <v>3.2133629133680919</v>
      </c>
      <c r="AJ603" cm="1">
        <f t="array" ref="AJ603">SQRT(SUMPRODUCT(($C277:$H277 - INDEX($C$216:$H$259, COLUMN()-COLUMN($L$450)+1, 0))^2))</f>
        <v>3.3998501361438551</v>
      </c>
      <c r="AK603" cm="1">
        <f t="array" ref="AK603">SQRT(SUMPRODUCT(($C277:$H277 - INDEX($C$216:$H$259, COLUMN()-COLUMN($L$450)+1, 0))^2))</f>
        <v>5.2350217198952516</v>
      </c>
      <c r="AL603" cm="1">
        <f t="array" ref="AL603">SQRT(SUMPRODUCT(($C277:$H277 - INDEX($C$216:$H$259, COLUMN()-COLUMN($L$450)+1, 0))^2))</f>
        <v>2.6000643159781585</v>
      </c>
      <c r="AM603" cm="1">
        <f t="array" ref="AM603">SQRT(SUMPRODUCT(($C277:$H277 - INDEX($C$216:$H$259, COLUMN()-COLUMN($L$450)+1, 0))^2))</f>
        <v>3.850954582275059</v>
      </c>
      <c r="AN603" cm="1">
        <f t="array" ref="AN603">SQRT(SUMPRODUCT(($C277:$H277 - INDEX($C$216:$H$259, COLUMN()-COLUMN($L$450)+1, 0))^2))</f>
        <v>3.314589327703255</v>
      </c>
      <c r="AO603" cm="1">
        <f t="array" ref="AO603">SQRT(SUMPRODUCT(($C277:$H277 - INDEX($C$216:$H$259, COLUMN()-COLUMN($L$450)+1, 0))^2))</f>
        <v>2.6760248064372738</v>
      </c>
      <c r="AP603" cm="1">
        <f t="array" ref="AP603">SQRT(SUMPRODUCT(($C277:$H277 - INDEX($C$216:$H$259, COLUMN()-COLUMN($L$450)+1, 0))^2))</f>
        <v>5.0692723687615926</v>
      </c>
      <c r="AQ603" cm="1">
        <f t="array" ref="AQ603">SQRT(SUMPRODUCT(($C277:$H277 - INDEX($C$216:$H$259, COLUMN()-COLUMN($L$450)+1, 0))^2))</f>
        <v>3.4119451660843709</v>
      </c>
      <c r="AR603" cm="1">
        <f t="array" ref="AR603">SQRT(SUMPRODUCT(($C277:$H277 - INDEX($C$216:$H$259, COLUMN()-COLUMN($L$450)+1, 0))^2))</f>
        <v>2.7610207619265386</v>
      </c>
      <c r="AS603" cm="1">
        <f t="array" ref="AS603">SQRT(SUMPRODUCT(($C277:$H277 - INDEX($C$216:$H$259, COLUMN()-COLUMN($L$450)+1, 0))^2))</f>
        <v>3.6554697995554117</v>
      </c>
      <c r="AT603" cm="1">
        <f t="array" ref="AT603">SQRT(SUMPRODUCT(($C277:$H277 - INDEX($C$216:$H$259, COLUMN()-COLUMN($L$450)+1, 0))^2))</f>
        <v>2.701173632048143</v>
      </c>
      <c r="AU603" cm="1">
        <f t="array" ref="AU603">SQRT(SUMPRODUCT(($C277:$H277 - INDEX($C$216:$H$259, COLUMN()-COLUMN($L$450)+1, 0))^2))</f>
        <v>3.3154393969036637</v>
      </c>
      <c r="AV603" cm="1">
        <f t="array" ref="AV603">SQRT(SUMPRODUCT(($C277:$H277 - INDEX($C$216:$H$259, COLUMN()-COLUMN($L$450)+1, 0))^2))</f>
        <v>3.7017665851634232</v>
      </c>
      <c r="AW603" cm="1">
        <f t="array" ref="AW603">SQRT(SUMPRODUCT(($C277:$H277 - INDEX($C$216:$H$259, COLUMN()-COLUMN($L$450)+1, 0))^2))</f>
        <v>4.2029827069537049</v>
      </c>
      <c r="AX603" cm="1">
        <f t="array" ref="AX603">SQRT(SUMPRODUCT(($C277:$H277 - INDEX($C$216:$H$259, COLUMN()-COLUMN($L$450)+1, 0))^2))</f>
        <v>4.6969980207166513</v>
      </c>
      <c r="AY603" cm="1">
        <f t="array" ref="AY603">SQRT(SUMPRODUCT(($C277:$H277 - INDEX($C$216:$H$259, COLUMN()-COLUMN($L$450)+1, 0))^2))</f>
        <v>4.0865852111074705</v>
      </c>
      <c r="AZ603" cm="1">
        <f t="array" ref="AZ603">SQRT(SUMPRODUCT(($C277:$H277 - INDEX($C$216:$H$259, COLUMN()-COLUMN($L$450)+1, 0))^2))</f>
        <v>3.7585467947080948</v>
      </c>
      <c r="BA603" cm="1">
        <f t="array" ref="BA603">SQRT(SUMPRODUCT(($C277:$H277 - INDEX($C$216:$H$259, COLUMN()-COLUMN($L$450)+1, 0))^2))</f>
        <v>3.6599777381876479</v>
      </c>
      <c r="BB603" cm="1">
        <f t="array" ref="BB603">SQRT(SUMPRODUCT(($C277:$H277 - INDEX($C$216:$H$259, COLUMN()-COLUMN($L$450)+1, 0))^2))</f>
        <v>3.086254170694815</v>
      </c>
      <c r="BC603" cm="1">
        <f t="array" ref="BC603">SQRT(SUMPRODUCT(($C277:$H277 - INDEX($C$216:$H$259, COLUMN()-COLUMN($L$450)+1, 0))^2))</f>
        <v>3.7902544861272114</v>
      </c>
      <c r="BD603" s="15">
        <f t="shared" si="16"/>
        <v>3.8765503308245211</v>
      </c>
    </row>
    <row r="604" spans="11:56" x14ac:dyDescent="0.35">
      <c r="K604" s="3" t="s">
        <v>25</v>
      </c>
      <c r="L604" cm="1">
        <f t="array" ref="L604">SQRT(SUMPRODUCT(($C278:$H278 - INDEX($C$216:$H$259, COLUMN()-COLUMN($L$450)+1, 0))^2))</f>
        <v>4.5582929963930594</v>
      </c>
      <c r="M604" cm="1">
        <f t="array" ref="M604">SQRT(SUMPRODUCT(($C278:$H278 - INDEX($C$216:$H$259, COLUMN()-COLUMN($L$450)+1, 0))^2))</f>
        <v>2.9192245654017186</v>
      </c>
      <c r="N604" cm="1">
        <f t="array" ref="N604">SQRT(SUMPRODUCT(($C278:$H278 - INDEX($C$216:$H$259, COLUMN()-COLUMN($L$450)+1, 0))^2))</f>
        <v>3.4155413560407637</v>
      </c>
      <c r="O604" cm="1">
        <f t="array" ref="O604">SQRT(SUMPRODUCT(($C278:$H278 - INDEX($C$216:$H$259, COLUMN()-COLUMN($L$450)+1, 0))^2))</f>
        <v>3.0015522739064751</v>
      </c>
      <c r="P604" cm="1">
        <f t="array" ref="P604">SQRT(SUMPRODUCT(($C278:$H278 - INDEX($C$216:$H$259, COLUMN()-COLUMN($L$450)+1, 0))^2))</f>
        <v>3.8054457956544248</v>
      </c>
      <c r="Q604" cm="1">
        <f t="array" ref="Q604">SQRT(SUMPRODUCT(($C278:$H278 - INDEX($C$216:$H$259, COLUMN()-COLUMN($L$450)+1, 0))^2))</f>
        <v>4.1509221996889876</v>
      </c>
      <c r="R604" cm="1">
        <f t="array" ref="R604">SQRT(SUMPRODUCT(($C278:$H278 - INDEX($C$216:$H$259, COLUMN()-COLUMN($L$450)+1, 0))^2))</f>
        <v>3.1741793792497326</v>
      </c>
      <c r="S604" cm="1">
        <f t="array" ref="S604">SQRT(SUMPRODUCT(($C278:$H278 - INDEX($C$216:$H$259, COLUMN()-COLUMN($L$450)+1, 0))^2))</f>
        <v>4.1015393293382845</v>
      </c>
      <c r="T604" cm="1">
        <f t="array" ref="T604">SQRT(SUMPRODUCT(($C278:$H278 - INDEX($C$216:$H$259, COLUMN()-COLUMN($L$450)+1, 0))^2))</f>
        <v>2.0769356385401871</v>
      </c>
      <c r="U604" cm="1">
        <f t="array" ref="U604">SQRT(SUMPRODUCT(($C278:$H278 - INDEX($C$216:$H$259, COLUMN()-COLUMN($L$450)+1, 0))^2))</f>
        <v>1.6675879713350403</v>
      </c>
      <c r="V604" cm="1">
        <f t="array" ref="V604">SQRT(SUMPRODUCT(($C278:$H278 - INDEX($C$216:$H$259, COLUMN()-COLUMN($L$450)+1, 0))^2))</f>
        <v>3.6384016306472233</v>
      </c>
      <c r="W604" cm="1">
        <f t="array" ref="W604">SQRT(SUMPRODUCT(($C278:$H278 - INDEX($C$216:$H$259, COLUMN()-COLUMN($L$450)+1, 0))^2))</f>
        <v>3.1823543475430447</v>
      </c>
      <c r="X604" cm="1">
        <f t="array" ref="X604">SQRT(SUMPRODUCT(($C278:$H278 - INDEX($C$216:$H$259, COLUMN()-COLUMN($L$450)+1, 0))^2))</f>
        <v>2.7769785397701221</v>
      </c>
      <c r="Y604" cm="1">
        <f t="array" ref="Y604">SQRT(SUMPRODUCT(($C278:$H278 - INDEX($C$216:$H$259, COLUMN()-COLUMN($L$450)+1, 0))^2))</f>
        <v>1.907413919802861</v>
      </c>
      <c r="Z604" cm="1">
        <f t="array" ref="Z604">SQRT(SUMPRODUCT(($C278:$H278 - INDEX($C$216:$H$259, COLUMN()-COLUMN($L$450)+1, 0))^2))</f>
        <v>2.3164511348534997</v>
      </c>
      <c r="AA604" cm="1">
        <f t="array" ref="AA604">SQRT(SUMPRODUCT(($C278:$H278 - INDEX($C$216:$H$259, COLUMN()-COLUMN($L$450)+1, 0))^2))</f>
        <v>4.310895638194661</v>
      </c>
      <c r="AB604" cm="1">
        <f t="array" ref="AB604">SQRT(SUMPRODUCT(($C278:$H278 - INDEX($C$216:$H$259, COLUMN()-COLUMN($L$450)+1, 0))^2))</f>
        <v>4.4847766256272905</v>
      </c>
      <c r="AC604" cm="1">
        <f t="array" ref="AC604">SQRT(SUMPRODUCT(($C278:$H278 - INDEX($C$216:$H$259, COLUMN()-COLUMN($L$450)+1, 0))^2))</f>
        <v>3.1928470180453887</v>
      </c>
      <c r="AD604" cm="1">
        <f t="array" ref="AD604">SQRT(SUMPRODUCT(($C278:$H278 - INDEX($C$216:$H$259, COLUMN()-COLUMN($L$450)+1, 0))^2))</f>
        <v>4.3678506156467636</v>
      </c>
      <c r="AE604" cm="1">
        <f t="array" ref="AE604">SQRT(SUMPRODUCT(($C278:$H278 - INDEX($C$216:$H$259, COLUMN()-COLUMN($L$450)+1, 0))^2))</f>
        <v>2.2267072235175673</v>
      </c>
      <c r="AF604" cm="1">
        <f t="array" ref="AF604">SQRT(SUMPRODUCT(($C278:$H278 - INDEX($C$216:$H$259, COLUMN()-COLUMN($L$450)+1, 0))^2))</f>
        <v>1.7301316363355843</v>
      </c>
      <c r="AG604" cm="1">
        <f t="array" ref="AG604">SQRT(SUMPRODUCT(($C278:$H278 - INDEX($C$216:$H$259, COLUMN()-COLUMN($L$450)+1, 0))^2))</f>
        <v>4.1298184602583676</v>
      </c>
      <c r="AH604" cm="1">
        <f t="array" ref="AH604">SQRT(SUMPRODUCT(($C278:$H278 - INDEX($C$216:$H$259, COLUMN()-COLUMN($L$450)+1, 0))^2))</f>
        <v>4.2391149023427186</v>
      </c>
      <c r="AI604" cm="1">
        <f t="array" ref="AI604">SQRT(SUMPRODUCT(($C278:$H278 - INDEX($C$216:$H$259, COLUMN()-COLUMN($L$450)+1, 0))^2))</f>
        <v>2.3598085541979801</v>
      </c>
      <c r="AJ604" cm="1">
        <f t="array" ref="AJ604">SQRT(SUMPRODUCT(($C278:$H278 - INDEX($C$216:$H$259, COLUMN()-COLUMN($L$450)+1, 0))^2))</f>
        <v>2.5490410746713876</v>
      </c>
      <c r="AK604" cm="1">
        <f t="array" ref="AK604">SQRT(SUMPRODUCT(($C278:$H278 - INDEX($C$216:$H$259, COLUMN()-COLUMN($L$450)+1, 0))^2))</f>
        <v>4.4224810687138945</v>
      </c>
      <c r="AL604" cm="1">
        <f t="array" ref="AL604">SQRT(SUMPRODUCT(($C278:$H278 - INDEX($C$216:$H$259, COLUMN()-COLUMN($L$450)+1, 0))^2))</f>
        <v>1.6610886552678967</v>
      </c>
      <c r="AM604" cm="1">
        <f t="array" ref="AM604">SQRT(SUMPRODUCT(($C278:$H278 - INDEX($C$216:$H$259, COLUMN()-COLUMN($L$450)+1, 0))^2))</f>
        <v>2.9739158801013832</v>
      </c>
      <c r="AN604" cm="1">
        <f t="array" ref="AN604">SQRT(SUMPRODUCT(($C278:$H278 - INDEX($C$216:$H$259, COLUMN()-COLUMN($L$450)+1, 0))^2))</f>
        <v>2.5961004765762339</v>
      </c>
      <c r="AO604" cm="1">
        <f t="array" ref="AO604">SQRT(SUMPRODUCT(($C278:$H278 - INDEX($C$216:$H$259, COLUMN()-COLUMN($L$450)+1, 0))^2))</f>
        <v>1.7571816390047976</v>
      </c>
      <c r="AP604" cm="1">
        <f t="array" ref="AP604">SQRT(SUMPRODUCT(($C278:$H278 - INDEX($C$216:$H$259, COLUMN()-COLUMN($L$450)+1, 0))^2))</f>
        <v>4.25889985645835</v>
      </c>
      <c r="AQ604" cm="1">
        <f t="array" ref="AQ604">SQRT(SUMPRODUCT(($C278:$H278 - INDEX($C$216:$H$259, COLUMN()-COLUMN($L$450)+1, 0))^2))</f>
        <v>2.6333428508898811</v>
      </c>
      <c r="AR604" cm="1">
        <f t="array" ref="AR604">SQRT(SUMPRODUCT(($C278:$H278 - INDEX($C$216:$H$259, COLUMN()-COLUMN($L$450)+1, 0))^2))</f>
        <v>1.8253713973065895</v>
      </c>
      <c r="AS604" cm="1">
        <f t="array" ref="AS604">SQRT(SUMPRODUCT(($C278:$H278 - INDEX($C$216:$H$259, COLUMN()-COLUMN($L$450)+1, 0))^2))</f>
        <v>2.786955406206451</v>
      </c>
      <c r="AT604" cm="1">
        <f t="array" ref="AT604">SQRT(SUMPRODUCT(($C278:$H278 - INDEX($C$216:$H$259, COLUMN()-COLUMN($L$450)+1, 0))^2))</f>
        <v>1.7764177464964461</v>
      </c>
      <c r="AU604" cm="1">
        <f t="array" ref="AU604">SQRT(SUMPRODUCT(($C278:$H278 - INDEX($C$216:$H$259, COLUMN()-COLUMN($L$450)+1, 0))^2))</f>
        <v>2.438691451165218</v>
      </c>
      <c r="AV604" cm="1">
        <f t="array" ref="AV604">SQRT(SUMPRODUCT(($C278:$H278 - INDEX($C$216:$H$259, COLUMN()-COLUMN($L$450)+1, 0))^2))</f>
        <v>2.8376340058527121</v>
      </c>
      <c r="AW604" cm="1">
        <f t="array" ref="AW604">SQRT(SUMPRODUCT(($C278:$H278 - INDEX($C$216:$H$259, COLUMN()-COLUMN($L$450)+1, 0))^2))</f>
        <v>3.4406170153534652</v>
      </c>
      <c r="AX604" cm="1">
        <f t="array" ref="AX604">SQRT(SUMPRODUCT(($C278:$H278 - INDEX($C$216:$H$259, COLUMN()-COLUMN($L$450)+1, 0))^2))</f>
        <v>3.9550169155047143</v>
      </c>
      <c r="AY604" cm="1">
        <f t="array" ref="AY604">SQRT(SUMPRODUCT(($C278:$H278 - INDEX($C$216:$H$259, COLUMN()-COLUMN($L$450)+1, 0))^2))</f>
        <v>3.2064292182268508</v>
      </c>
      <c r="AZ604" cm="1">
        <f t="array" ref="AZ604">SQRT(SUMPRODUCT(($C278:$H278 - INDEX($C$216:$H$259, COLUMN()-COLUMN($L$450)+1, 0))^2))</f>
        <v>2.8811254995250581</v>
      </c>
      <c r="BA604" cm="1">
        <f t="array" ref="BA604">SQRT(SUMPRODUCT(($C278:$H278 - INDEX($C$216:$H$259, COLUMN()-COLUMN($L$450)+1, 0))^2))</f>
        <v>2.8521666829689716</v>
      </c>
      <c r="BB604" cm="1">
        <f t="array" ref="BB604">SQRT(SUMPRODUCT(($C278:$H278 - INDEX($C$216:$H$259, COLUMN()-COLUMN($L$450)+1, 0))^2))</f>
        <v>2.2034177359230558</v>
      </c>
      <c r="BC604" cm="1">
        <f t="array" ref="BC604">SQRT(SUMPRODUCT(($C278:$H278 - INDEX($C$216:$H$259, COLUMN()-COLUMN($L$450)+1, 0))^2))</f>
        <v>2.9819913655733634</v>
      </c>
      <c r="BD604" s="15">
        <f t="shared" si="16"/>
        <v>3.0402876748663288</v>
      </c>
    </row>
    <row r="605" spans="11:56" x14ac:dyDescent="0.35">
      <c r="K605" s="3" t="s">
        <v>27</v>
      </c>
      <c r="L605" cm="1">
        <f t="array" ref="L605">SQRT(SUMPRODUCT(($C279:$H279 - INDEX($C$216:$H$259, COLUMN()-COLUMN($L$450)+1, 0))^2))</f>
        <v>3.8435411041636875</v>
      </c>
      <c r="M605" cm="1">
        <f t="array" ref="M605">SQRT(SUMPRODUCT(($C279:$H279 - INDEX($C$216:$H$259, COLUMN()-COLUMN($L$450)+1, 0))^2))</f>
        <v>2.430794658178117</v>
      </c>
      <c r="N605" cm="1">
        <f t="array" ref="N605">SQRT(SUMPRODUCT(($C279:$H279 - INDEX($C$216:$H$259, COLUMN()-COLUMN($L$450)+1, 0))^2))</f>
        <v>2.6680583509961577</v>
      </c>
      <c r="O605" cm="1">
        <f t="array" ref="O605">SQRT(SUMPRODUCT(($C279:$H279 - INDEX($C$216:$H$259, COLUMN()-COLUMN($L$450)+1, 0))^2))</f>
        <v>2.3811019633225432</v>
      </c>
      <c r="P605" cm="1">
        <f t="array" ref="P605">SQRT(SUMPRODUCT(($C279:$H279 - INDEX($C$216:$H$259, COLUMN()-COLUMN($L$450)+1, 0))^2))</f>
        <v>3.0158876922040805</v>
      </c>
      <c r="Q605" cm="1">
        <f t="array" ref="Q605">SQRT(SUMPRODUCT(($C279:$H279 - INDEX($C$216:$H$259, COLUMN()-COLUMN($L$450)+1, 0))^2))</f>
        <v>3.4362429149864373</v>
      </c>
      <c r="R605" cm="1">
        <f t="array" ref="R605">SQRT(SUMPRODUCT(($C279:$H279 - INDEX($C$216:$H$259, COLUMN()-COLUMN($L$450)+1, 0))^2))</f>
        <v>2.7288647358716949</v>
      </c>
      <c r="S605" cm="1">
        <f t="array" ref="S605">SQRT(SUMPRODUCT(($C279:$H279 - INDEX($C$216:$H$259, COLUMN()-COLUMN($L$450)+1, 0))^2))</f>
        <v>3.3684349362246873</v>
      </c>
      <c r="T605" cm="1">
        <f t="array" ref="T605">SQRT(SUMPRODUCT(($C279:$H279 - INDEX($C$216:$H$259, COLUMN()-COLUMN($L$450)+1, 0))^2))</f>
        <v>1.1782022624477293</v>
      </c>
      <c r="U605" cm="1">
        <f t="array" ref="U605">SQRT(SUMPRODUCT(($C279:$H279 - INDEX($C$216:$H$259, COLUMN()-COLUMN($L$450)+1, 0))^2))</f>
        <v>1.3044651989252682</v>
      </c>
      <c r="V605" cm="1">
        <f t="array" ref="V605">SQRT(SUMPRODUCT(($C279:$H279 - INDEX($C$216:$H$259, COLUMN()-COLUMN($L$450)+1, 0))^2))</f>
        <v>3.1081147592845322</v>
      </c>
      <c r="W605" cm="1">
        <f t="array" ref="W605">SQRT(SUMPRODUCT(($C279:$H279 - INDEX($C$216:$H$259, COLUMN()-COLUMN($L$450)+1, 0))^2))</f>
        <v>2.4594383011272725</v>
      </c>
      <c r="X605" cm="1">
        <f t="array" ref="X605">SQRT(SUMPRODUCT(($C279:$H279 - INDEX($C$216:$H$259, COLUMN()-COLUMN($L$450)+1, 0))^2))</f>
        <v>2.013266630468483</v>
      </c>
      <c r="Y605" cm="1">
        <f t="array" ref="Y605">SQRT(SUMPRODUCT(($C279:$H279 - INDEX($C$216:$H$259, COLUMN()-COLUMN($L$450)+1, 0))^2))</f>
        <v>1.2916950764542388</v>
      </c>
      <c r="Z605" cm="1">
        <f t="array" ref="Z605">SQRT(SUMPRODUCT(($C279:$H279 - INDEX($C$216:$H$259, COLUMN()-COLUMN($L$450)+1, 0))^2))</f>
        <v>1.6078681735209546</v>
      </c>
      <c r="AA605" cm="1">
        <f t="array" ref="AA605">SQRT(SUMPRODUCT(($C279:$H279 - INDEX($C$216:$H$259, COLUMN()-COLUMN($L$450)+1, 0))^2))</f>
        <v>3.489341603759708</v>
      </c>
      <c r="AB605" cm="1">
        <f t="array" ref="AB605">SQRT(SUMPRODUCT(($C279:$H279 - INDEX($C$216:$H$259, COLUMN()-COLUMN($L$450)+1, 0))^2))</f>
        <v>3.5879703559272884</v>
      </c>
      <c r="AC605" cm="1">
        <f t="array" ref="AC605">SQRT(SUMPRODUCT(($C279:$H279 - INDEX($C$216:$H$259, COLUMN()-COLUMN($L$450)+1, 0))^2))</f>
        <v>2.237292073273057</v>
      </c>
      <c r="AD605" cm="1">
        <f t="array" ref="AD605">SQRT(SUMPRODUCT(($C279:$H279 - INDEX($C$216:$H$259, COLUMN()-COLUMN($L$450)+1, 0))^2))</f>
        <v>3.4840428103180998</v>
      </c>
      <c r="AE605" cm="1">
        <f t="array" ref="AE605">SQRT(SUMPRODUCT(($C279:$H279 - INDEX($C$216:$H$259, COLUMN()-COLUMN($L$450)+1, 0))^2))</f>
        <v>1.4315144856777196</v>
      </c>
      <c r="AF605" cm="1">
        <f t="array" ref="AF605">SQRT(SUMPRODUCT(($C279:$H279 - INDEX($C$216:$H$259, COLUMN()-COLUMN($L$450)+1, 0))^2))</f>
        <v>1.1965941095756598</v>
      </c>
      <c r="AG605" cm="1">
        <f t="array" ref="AG605">SQRT(SUMPRODUCT(($C279:$H279 - INDEX($C$216:$H$259, COLUMN()-COLUMN($L$450)+1, 0))^2))</f>
        <v>3.1513601078647264</v>
      </c>
      <c r="AH605" cm="1">
        <f t="array" ref="AH605">SQRT(SUMPRODUCT(($C279:$H279 - INDEX($C$216:$H$259, COLUMN()-COLUMN($L$450)+1, 0))^2))</f>
        <v>3.3043994925837095</v>
      </c>
      <c r="AI605" cm="1">
        <f t="array" ref="AI605">SQRT(SUMPRODUCT(($C279:$H279 - INDEX($C$216:$H$259, COLUMN()-COLUMN($L$450)+1, 0))^2))</f>
        <v>1.5745803085761461</v>
      </c>
      <c r="AJ605" cm="1">
        <f t="array" ref="AJ605">SQRT(SUMPRODUCT(($C279:$H279 - INDEX($C$216:$H$259, COLUMN()-COLUMN($L$450)+1, 0))^2))</f>
        <v>1.7694707620807277</v>
      </c>
      <c r="AK605" cm="1">
        <f t="array" ref="AK605">SQRT(SUMPRODUCT(($C279:$H279 - INDEX($C$216:$H$259, COLUMN()-COLUMN($L$450)+1, 0))^2))</f>
        <v>3.6654755565015984</v>
      </c>
      <c r="AL605" cm="1">
        <f t="array" ref="AL605">SQRT(SUMPRODUCT(($C279:$H279 - INDEX($C$216:$H$259, COLUMN()-COLUMN($L$450)+1, 0))^2))</f>
        <v>1.3137444165206806</v>
      </c>
      <c r="AM605" cm="1">
        <f t="array" ref="AM605">SQRT(SUMPRODUCT(($C279:$H279 - INDEX($C$216:$H$259, COLUMN()-COLUMN($L$450)+1, 0))^2))</f>
        <v>2.2941501656214145</v>
      </c>
      <c r="AN605" cm="1">
        <f t="array" ref="AN605">SQRT(SUMPRODUCT(($C279:$H279 - INDEX($C$216:$H$259, COLUMN()-COLUMN($L$450)+1, 0))^2))</f>
        <v>2.1755605100868132</v>
      </c>
      <c r="AO605" cm="1">
        <f t="array" ref="AO605">SQRT(SUMPRODUCT(($C279:$H279 - INDEX($C$216:$H$259, COLUMN()-COLUMN($L$450)+1, 0))^2))</f>
        <v>1.1689504763578606</v>
      </c>
      <c r="AP605" cm="1">
        <f t="array" ref="AP605">SQRT(SUMPRODUCT(($C279:$H279 - INDEX($C$216:$H$259, COLUMN()-COLUMN($L$450)+1, 0))^2))</f>
        <v>3.6681381253523448</v>
      </c>
      <c r="AQ605" cm="1">
        <f t="array" ref="AQ605">SQRT(SUMPRODUCT(($C279:$H279 - INDEX($C$216:$H$259, COLUMN()-COLUMN($L$450)+1, 0))^2))</f>
        <v>2.3466214721538798</v>
      </c>
      <c r="AR605" cm="1">
        <f t="array" ref="AR605">SQRT(SUMPRODUCT(($C279:$H279 - INDEX($C$216:$H$259, COLUMN()-COLUMN($L$450)+1, 0))^2))</f>
        <v>1.3223936128484937</v>
      </c>
      <c r="AS605" cm="1">
        <f t="array" ref="AS605">SQRT(SUMPRODUCT(($C279:$H279 - INDEX($C$216:$H$259, COLUMN()-COLUMN($L$450)+1, 0))^2))</f>
        <v>2.1060345909191285</v>
      </c>
      <c r="AT605" cm="1">
        <f t="array" ref="AT605">SQRT(SUMPRODUCT(($C279:$H279 - INDEX($C$216:$H$259, COLUMN()-COLUMN($L$450)+1, 0))^2))</f>
        <v>1.2140033281117935</v>
      </c>
      <c r="AU605" cm="1">
        <f t="array" ref="AU605">SQRT(SUMPRODUCT(($C279:$H279 - INDEX($C$216:$H$259, COLUMN()-COLUMN($L$450)+1, 0))^2))</f>
        <v>1.9014944343665849</v>
      </c>
      <c r="AV605" cm="1">
        <f t="array" ref="AV605">SQRT(SUMPRODUCT(($C279:$H279 - INDEX($C$216:$H$259, COLUMN()-COLUMN($L$450)+1, 0))^2))</f>
        <v>2.3550229859851077</v>
      </c>
      <c r="AW605" cm="1">
        <f t="array" ref="AW605">SQRT(SUMPRODUCT(($C279:$H279 - INDEX($C$216:$H$259, COLUMN()-COLUMN($L$450)+1, 0))^2))</f>
        <v>2.638883472147064</v>
      </c>
      <c r="AX605" cm="1">
        <f t="array" ref="AX605">SQRT(SUMPRODUCT(($C279:$H279 - INDEX($C$216:$H$259, COLUMN()-COLUMN($L$450)+1, 0))^2))</f>
        <v>3.1383610204103047</v>
      </c>
      <c r="AY605" cm="1">
        <f t="array" ref="AY605">SQRT(SUMPRODUCT(($C279:$H279 - INDEX($C$216:$H$259, COLUMN()-COLUMN($L$450)+1, 0))^2))</f>
        <v>2.4884303994397241</v>
      </c>
      <c r="AZ605" cm="1">
        <f t="array" ref="AZ605">SQRT(SUMPRODUCT(($C279:$H279 - INDEX($C$216:$H$259, COLUMN()-COLUMN($L$450)+1, 0))^2))</f>
        <v>2.2585614527822475</v>
      </c>
      <c r="BA605" cm="1">
        <f t="array" ref="BA605">SQRT(SUMPRODUCT(($C279:$H279 - INDEX($C$216:$H$259, COLUMN()-COLUMN($L$450)+1, 0))^2))</f>
        <v>2.6437528303079194</v>
      </c>
      <c r="BB605" cm="1">
        <f t="array" ref="BB605">SQRT(SUMPRODUCT(($C279:$H279 - INDEX($C$216:$H$259, COLUMN()-COLUMN($L$450)+1, 0))^2))</f>
        <v>1.7540252050197167</v>
      </c>
      <c r="BC605" cm="1">
        <f t="array" ref="BC605">SQRT(SUMPRODUCT(($C279:$H279 - INDEX($C$216:$H$259, COLUMN()-COLUMN($L$450)+1, 0))^2))</f>
        <v>2.1003849549366187</v>
      </c>
      <c r="BD605" s="15">
        <f t="shared" si="16"/>
        <v>2.3776484517654999</v>
      </c>
    </row>
    <row r="606" spans="11:56" x14ac:dyDescent="0.35">
      <c r="K606" s="3" t="s">
        <v>29</v>
      </c>
      <c r="L606" cm="1">
        <f t="array" ref="L606">SQRT(SUMPRODUCT(($C280:$H280 - INDEX($C$216:$H$259, COLUMN()-COLUMN($L$450)+1, 0))^2))</f>
        <v>3.7710615029501038</v>
      </c>
      <c r="M606" cm="1">
        <f t="array" ref="M606">SQRT(SUMPRODUCT(($C280:$H280 - INDEX($C$216:$H$259, COLUMN()-COLUMN($L$450)+1, 0))^2))</f>
        <v>2.2332650242274279</v>
      </c>
      <c r="N606" cm="1">
        <f t="array" ref="N606">SQRT(SUMPRODUCT(($C280:$H280 - INDEX($C$216:$H$259, COLUMN()-COLUMN($L$450)+1, 0))^2))</f>
        <v>2.6030595593488983</v>
      </c>
      <c r="O606" cm="1">
        <f t="array" ref="O606">SQRT(SUMPRODUCT(($C280:$H280 - INDEX($C$216:$H$259, COLUMN()-COLUMN($L$450)+1, 0))^2))</f>
        <v>2.2392499701213562</v>
      </c>
      <c r="P606" cm="1">
        <f t="array" ref="P606">SQRT(SUMPRODUCT(($C280:$H280 - INDEX($C$216:$H$259, COLUMN()-COLUMN($L$450)+1, 0))^2))</f>
        <v>2.9998525431308032</v>
      </c>
      <c r="Q606" cm="1">
        <f t="array" ref="Q606">SQRT(SUMPRODUCT(($C280:$H280 - INDEX($C$216:$H$259, COLUMN()-COLUMN($L$450)+1, 0))^2))</f>
        <v>3.349447270481726</v>
      </c>
      <c r="R606" cm="1">
        <f t="array" ref="R606">SQRT(SUMPRODUCT(($C280:$H280 - INDEX($C$216:$H$259, COLUMN()-COLUMN($L$450)+1, 0))^2))</f>
        <v>2.5316818703296757</v>
      </c>
      <c r="S606" cm="1">
        <f t="array" ref="S606">SQRT(SUMPRODUCT(($C280:$H280 - INDEX($C$216:$H$259, COLUMN()-COLUMN($L$450)+1, 0))^2))</f>
        <v>3.2877064742805162</v>
      </c>
      <c r="T606" cm="1">
        <f t="array" ref="T606">SQRT(SUMPRODUCT(($C280:$H280 - INDEX($C$216:$H$259, COLUMN()-COLUMN($L$450)+1, 0))^2))</f>
        <v>1.3749125364499049</v>
      </c>
      <c r="U606" cm="1">
        <f t="array" ref="U606">SQRT(SUMPRODUCT(($C280:$H280 - INDEX($C$216:$H$259, COLUMN()-COLUMN($L$450)+1, 0))^2))</f>
        <v>1.1803926421798632</v>
      </c>
      <c r="V606" cm="1">
        <f t="array" ref="V606">SQRT(SUMPRODUCT(($C280:$H280 - INDEX($C$216:$H$259, COLUMN()-COLUMN($L$450)+1, 0))^2))</f>
        <v>2.9354985685531108</v>
      </c>
      <c r="W606" cm="1">
        <f t="array" ref="W606">SQRT(SUMPRODUCT(($C280:$H280 - INDEX($C$216:$H$259, COLUMN()-COLUMN($L$450)+1, 0))^2))</f>
        <v>2.4020420039635439</v>
      </c>
      <c r="X606" cm="1">
        <f t="array" ref="X606">SQRT(SUMPRODUCT(($C280:$H280 - INDEX($C$216:$H$259, COLUMN()-COLUMN($L$450)+1, 0))^2))</f>
        <v>1.9645770833244529</v>
      </c>
      <c r="Y606" cm="1">
        <f t="array" ref="Y606">SQRT(SUMPRODUCT(($C280:$H280 - INDEX($C$216:$H$259, COLUMN()-COLUMN($L$450)+1, 0))^2))</f>
        <v>1.1212632343151874</v>
      </c>
      <c r="Z606" cm="1">
        <f t="array" ref="Z606">SQRT(SUMPRODUCT(($C280:$H280 - INDEX($C$216:$H$259, COLUMN()-COLUMN($L$450)+1, 0))^2))</f>
        <v>1.5287289999736271</v>
      </c>
      <c r="AA606" cm="1">
        <f t="array" ref="AA606">SQRT(SUMPRODUCT(($C280:$H280 - INDEX($C$216:$H$259, COLUMN()-COLUMN($L$450)+1, 0))^2))</f>
        <v>3.4669808405747058</v>
      </c>
      <c r="AB606" cm="1">
        <f t="array" ref="AB606">SQRT(SUMPRODUCT(($C280:$H280 - INDEX($C$216:$H$259, COLUMN()-COLUMN($L$450)+1, 0))^2))</f>
        <v>3.6273117904010657</v>
      </c>
      <c r="AC606" cm="1">
        <f t="array" ref="AC606">SQRT(SUMPRODUCT(($C280:$H280 - INDEX($C$216:$H$259, COLUMN()-COLUMN($L$450)+1, 0))^2))</f>
        <v>2.3575240925282586</v>
      </c>
      <c r="AD606" cm="1">
        <f t="array" ref="AD606">SQRT(SUMPRODUCT(($C280:$H280 - INDEX($C$216:$H$259, COLUMN()-COLUMN($L$450)+1, 0))^2))</f>
        <v>3.504980655594506</v>
      </c>
      <c r="AE606" cm="1">
        <f t="array" ref="AE606">SQRT(SUMPRODUCT(($C280:$H280 - INDEX($C$216:$H$259, COLUMN()-COLUMN($L$450)+1, 0))^2))</f>
        <v>1.4290218758200963</v>
      </c>
      <c r="AF606" cm="1">
        <f t="array" ref="AF606">SQRT(SUMPRODUCT(($C280:$H280 - INDEX($C$216:$H$259, COLUMN()-COLUMN($L$450)+1, 0))^2))</f>
        <v>1.1211802354169804</v>
      </c>
      <c r="AG606" cm="1">
        <f t="array" ref="AG606">SQRT(SUMPRODUCT(($C280:$H280 - INDEX($C$216:$H$259, COLUMN()-COLUMN($L$450)+1, 0))^2))</f>
        <v>3.3158589461252994</v>
      </c>
      <c r="AH606" cm="1">
        <f t="array" ref="AH606">SQRT(SUMPRODUCT(($C280:$H280 - INDEX($C$216:$H$259, COLUMN()-COLUMN($L$450)+1, 0))^2))</f>
        <v>3.4092069104455773</v>
      </c>
      <c r="AI606" cm="1">
        <f t="array" ref="AI606">SQRT(SUMPRODUCT(($C280:$H280 - INDEX($C$216:$H$259, COLUMN()-COLUMN($L$450)+1, 0))^2))</f>
        <v>1.5727197073335466</v>
      </c>
      <c r="AJ606" cm="1">
        <f t="array" ref="AJ606">SQRT(SUMPRODUCT(($C280:$H280 - INDEX($C$216:$H$259, COLUMN()-COLUMN($L$450)+1, 0))^2))</f>
        <v>1.8144282298183163</v>
      </c>
      <c r="AK606" cm="1">
        <f t="array" ref="AK606">SQRT(SUMPRODUCT(($C280:$H280 - INDEX($C$216:$H$259, COLUMN()-COLUMN($L$450)+1, 0))^2))</f>
        <v>3.5842986102678212</v>
      </c>
      <c r="AL606" cm="1">
        <f t="array" ref="AL606">SQRT(SUMPRODUCT(($C280:$H280 - INDEX($C$216:$H$259, COLUMN()-COLUMN($L$450)+1, 0))^2))</f>
        <v>1.1898414206078718</v>
      </c>
      <c r="AM606" cm="1">
        <f t="array" ref="AM606">SQRT(SUMPRODUCT(($C280:$H280 - INDEX($C$216:$H$259, COLUMN()-COLUMN($L$450)+1, 0))^2))</f>
        <v>2.2887737062761442</v>
      </c>
      <c r="AN606" cm="1">
        <f t="array" ref="AN606">SQRT(SUMPRODUCT(($C280:$H280 - INDEX($C$216:$H$259, COLUMN()-COLUMN($L$450)+1, 0))^2))</f>
        <v>2.069968332832977</v>
      </c>
      <c r="AO606" cm="1">
        <f t="array" ref="AO606">SQRT(SUMPRODUCT(($C280:$H280 - INDEX($C$216:$H$259, COLUMN()-COLUMN($L$450)+1, 0))^2))</f>
        <v>1.199235338728009</v>
      </c>
      <c r="AP606" cm="1">
        <f t="array" ref="AP606">SQRT(SUMPRODUCT(($C280:$H280 - INDEX($C$216:$H$259, COLUMN()-COLUMN($L$450)+1, 0))^2))</f>
        <v>3.4872797845004295</v>
      </c>
      <c r="AQ606" cm="1">
        <f t="array" ref="AQ606">SQRT(SUMPRODUCT(($C280:$H280 - INDEX($C$216:$H$259, COLUMN()-COLUMN($L$450)+1, 0))^2))</f>
        <v>2.1156443934087696</v>
      </c>
      <c r="AR606" cm="1">
        <f t="array" ref="AR606">SQRT(SUMPRODUCT(($C280:$H280 - INDEX($C$216:$H$259, COLUMN()-COLUMN($L$450)+1, 0))^2))</f>
        <v>1.379907443224081</v>
      </c>
      <c r="AS606" cm="1">
        <f t="array" ref="AS606">SQRT(SUMPRODUCT(($C280:$H280 - INDEX($C$216:$H$259, COLUMN()-COLUMN($L$450)+1, 0))^2))</f>
        <v>1.9925290131196276</v>
      </c>
      <c r="AT606" cm="1">
        <f t="array" ref="AT606">SQRT(SUMPRODUCT(($C280:$H280 - INDEX($C$216:$H$259, COLUMN()-COLUMN($L$450)+1, 0))^2))</f>
        <v>1.0866634879421067</v>
      </c>
      <c r="AU606" cm="1">
        <f t="array" ref="AU606">SQRT(SUMPRODUCT(($C280:$H280 - INDEX($C$216:$H$259, COLUMN()-COLUMN($L$450)+1, 0))^2))</f>
        <v>1.7145856169059386</v>
      </c>
      <c r="AV606" cm="1">
        <f t="array" ref="AV606">SQRT(SUMPRODUCT(($C280:$H280 - INDEX($C$216:$H$259, COLUMN()-COLUMN($L$450)+1, 0))^2))</f>
        <v>2.1448241030096864</v>
      </c>
      <c r="AW606" cm="1">
        <f t="array" ref="AW606">SQRT(SUMPRODUCT(($C280:$H280 - INDEX($C$216:$H$259, COLUMN()-COLUMN($L$450)+1, 0))^2))</f>
        <v>2.6347318370081716</v>
      </c>
      <c r="AX606" cm="1">
        <f t="array" ref="AX606">SQRT(SUMPRODUCT(($C280:$H280 - INDEX($C$216:$H$259, COLUMN()-COLUMN($L$450)+1, 0))^2))</f>
        <v>3.1448297993420677</v>
      </c>
      <c r="AY606" cm="1">
        <f t="array" ref="AY606">SQRT(SUMPRODUCT(($C280:$H280 - INDEX($C$216:$H$259, COLUMN()-COLUMN($L$450)+1, 0))^2))</f>
        <v>2.4021698398938098</v>
      </c>
      <c r="AZ606" cm="1">
        <f t="array" ref="AZ606">SQRT(SUMPRODUCT(($C280:$H280 - INDEX($C$216:$H$259, COLUMN()-COLUMN($L$450)+1, 0))^2))</f>
        <v>2.1025689588604468</v>
      </c>
      <c r="BA606" cm="1">
        <f t="array" ref="BA606">SQRT(SUMPRODUCT(($C280:$H280 - INDEX($C$216:$H$259, COLUMN()-COLUMN($L$450)+1, 0))^2))</f>
        <v>2.3962883788689409</v>
      </c>
      <c r="BB606" cm="1">
        <f t="array" ref="BB606">SQRT(SUMPRODUCT(($C280:$H280 - INDEX($C$216:$H$259, COLUMN()-COLUMN($L$450)+1, 0))^2))</f>
        <v>1.4695349812151313</v>
      </c>
      <c r="BC606" cm="1">
        <f t="array" ref="BC606">SQRT(SUMPRODUCT(($C280:$H280 - INDEX($C$216:$H$259, COLUMN()-COLUMN($L$450)+1, 0))^2))</f>
        <v>2.1641150628928436</v>
      </c>
      <c r="BD606" s="15">
        <f t="shared" si="16"/>
        <v>2.311585060831669</v>
      </c>
    </row>
    <row r="607" spans="11:56" x14ac:dyDescent="0.35">
      <c r="K607" s="3" t="s">
        <v>30</v>
      </c>
      <c r="L607" cm="1">
        <f t="array" ref="L607">SQRT(SUMPRODUCT(($C281:$H281 - INDEX($C$216:$H$259, COLUMN()-COLUMN($L$450)+1, 0))^2))</f>
        <v>4.9192844154421627</v>
      </c>
      <c r="M607" cm="1">
        <f t="array" ref="M607">SQRT(SUMPRODUCT(($C281:$H281 - INDEX($C$216:$H$259, COLUMN()-COLUMN($L$450)+1, 0))^2))</f>
        <v>3.5900123764842355</v>
      </c>
      <c r="N607" cm="1">
        <f t="array" ref="N607">SQRT(SUMPRODUCT(($C281:$H281 - INDEX($C$216:$H$259, COLUMN()-COLUMN($L$450)+1, 0))^2))</f>
        <v>3.9934950695960212</v>
      </c>
      <c r="O607" cm="1">
        <f t="array" ref="O607">SQRT(SUMPRODUCT(($C281:$H281 - INDEX($C$216:$H$259, COLUMN()-COLUMN($L$450)+1, 0))^2))</f>
        <v>3.640259925401967</v>
      </c>
      <c r="P607" cm="1">
        <f t="array" ref="P607">SQRT(SUMPRODUCT(($C281:$H281 - INDEX($C$216:$H$259, COLUMN()-COLUMN($L$450)+1, 0))^2))</f>
        <v>4.4036680762286329</v>
      </c>
      <c r="Q607" cm="1">
        <f t="array" ref="Q607">SQRT(SUMPRODUCT(($C281:$H281 - INDEX($C$216:$H$259, COLUMN()-COLUMN($L$450)+1, 0))^2))</f>
        <v>4.5880287471154597</v>
      </c>
      <c r="R607" cm="1">
        <f t="array" ref="R607">SQRT(SUMPRODUCT(($C281:$H281 - INDEX($C$216:$H$259, COLUMN()-COLUMN($L$450)+1, 0))^2))</f>
        <v>3.5846497862190398</v>
      </c>
      <c r="S607" cm="1">
        <f t="array" ref="S607">SQRT(SUMPRODUCT(($C281:$H281 - INDEX($C$216:$H$259, COLUMN()-COLUMN($L$450)+1, 0))^2))</f>
        <v>4.7020400142339449</v>
      </c>
      <c r="T607" cm="1">
        <f t="array" ref="T607">SQRT(SUMPRODUCT(($C281:$H281 - INDEX($C$216:$H$259, COLUMN()-COLUMN($L$450)+1, 0))^2))</f>
        <v>2.6388058576151328</v>
      </c>
      <c r="U607" cm="1">
        <f t="array" ref="U607">SQRT(SUMPRODUCT(($C281:$H281 - INDEX($C$216:$H$259, COLUMN()-COLUMN($L$450)+1, 0))^2))</f>
        <v>2.3870841552596578</v>
      </c>
      <c r="V607" cm="1">
        <f t="array" ref="V607">SQRT(SUMPRODUCT(($C281:$H281 - INDEX($C$216:$H$259, COLUMN()-COLUMN($L$450)+1, 0))^2))</f>
        <v>4.0892149139630387</v>
      </c>
      <c r="W607" cm="1">
        <f t="array" ref="W607">SQRT(SUMPRODUCT(($C281:$H281 - INDEX($C$216:$H$259, COLUMN()-COLUMN($L$450)+1, 0))^2))</f>
        <v>3.6309342114591394</v>
      </c>
      <c r="X607" cm="1">
        <f t="array" ref="X607">SQRT(SUMPRODUCT(($C281:$H281 - INDEX($C$216:$H$259, COLUMN()-COLUMN($L$450)+1, 0))^2))</f>
        <v>3.3316010277914816</v>
      </c>
      <c r="Y607" cm="1">
        <f t="array" ref="Y607">SQRT(SUMPRODUCT(($C281:$H281 - INDEX($C$216:$H$259, COLUMN()-COLUMN($L$450)+1, 0))^2))</f>
        <v>2.5509764745477144</v>
      </c>
      <c r="Z607" cm="1">
        <f t="array" ref="Z607">SQRT(SUMPRODUCT(($C281:$H281 - INDEX($C$216:$H$259, COLUMN()-COLUMN($L$450)+1, 0))^2))</f>
        <v>2.903004850040019</v>
      </c>
      <c r="AA607" cm="1">
        <f t="array" ref="AA607">SQRT(SUMPRODUCT(($C281:$H281 - INDEX($C$216:$H$259, COLUMN()-COLUMN($L$450)+1, 0))^2))</f>
        <v>4.7908532033747466</v>
      </c>
      <c r="AB607" cm="1">
        <f t="array" ref="AB607">SQRT(SUMPRODUCT(($C281:$H281 - INDEX($C$216:$H$259, COLUMN()-COLUMN($L$450)+1, 0))^2))</f>
        <v>4.9759472789917796</v>
      </c>
      <c r="AC607" cm="1">
        <f t="array" ref="AC607">SQRT(SUMPRODUCT(($C281:$H281 - INDEX($C$216:$H$259, COLUMN()-COLUMN($L$450)+1, 0))^2))</f>
        <v>3.638710975529337</v>
      </c>
      <c r="AD607" cm="1">
        <f t="array" ref="AD607">SQRT(SUMPRODUCT(($C281:$H281 - INDEX($C$216:$H$259, COLUMN()-COLUMN($L$450)+1, 0))^2))</f>
        <v>4.8835267741322594</v>
      </c>
      <c r="AE607" cm="1">
        <f t="array" ref="AE607">SQRT(SUMPRODUCT(($C281:$H281 - INDEX($C$216:$H$259, COLUMN()-COLUMN($L$450)+1, 0))^2))</f>
        <v>2.7746063552685931</v>
      </c>
      <c r="AF607" cm="1">
        <f t="array" ref="AF607">SQRT(SUMPRODUCT(($C281:$H281 - INDEX($C$216:$H$259, COLUMN()-COLUMN($L$450)+1, 0))^2))</f>
        <v>2.1841888548699564</v>
      </c>
      <c r="AG607" cm="1">
        <f t="array" ref="AG607">SQRT(SUMPRODUCT(($C281:$H281 - INDEX($C$216:$H$259, COLUMN()-COLUMN($L$450)+1, 0))^2))</f>
        <v>4.6349999065626966</v>
      </c>
      <c r="AH607" cm="1">
        <f t="array" ref="AH607">SQRT(SUMPRODUCT(($C281:$H281 - INDEX($C$216:$H$259, COLUMN()-COLUMN($L$450)+1, 0))^2))</f>
        <v>4.7481220992759336</v>
      </c>
      <c r="AI607" cm="1">
        <f t="array" ref="AI607">SQRT(SUMPRODUCT(($C281:$H281 - INDEX($C$216:$H$259, COLUMN()-COLUMN($L$450)+1, 0))^2))</f>
        <v>2.9903261113691881</v>
      </c>
      <c r="AJ607" cm="1">
        <f t="array" ref="AJ607">SQRT(SUMPRODUCT(($C281:$H281 - INDEX($C$216:$H$259, COLUMN()-COLUMN($L$450)+1, 0))^2))</f>
        <v>3.2076573452101025</v>
      </c>
      <c r="AK607" cm="1">
        <f t="array" ref="AK607">SQRT(SUMPRODUCT(($C281:$H281 - INDEX($C$216:$H$259, COLUMN()-COLUMN($L$450)+1, 0))^2))</f>
        <v>4.9776188537807586</v>
      </c>
      <c r="AL607" cm="1">
        <f t="array" ref="AL607">SQRT(SUMPRODUCT(($C281:$H281 - INDEX($C$216:$H$259, COLUMN()-COLUMN($L$450)+1, 0))^2))</f>
        <v>2.4107434100862655</v>
      </c>
      <c r="AM607" cm="1">
        <f t="array" ref="AM607">SQRT(SUMPRODUCT(($C281:$H281 - INDEX($C$216:$H$259, COLUMN()-COLUMN($L$450)+1, 0))^2))</f>
        <v>3.6692591613201886</v>
      </c>
      <c r="AN607" cm="1">
        <f t="array" ref="AN607">SQRT(SUMPRODUCT(($C281:$H281 - INDEX($C$216:$H$259, COLUMN()-COLUMN($L$450)+1, 0))^2))</f>
        <v>2.7880848353639269</v>
      </c>
      <c r="AO607" cm="1">
        <f t="array" ref="AO607">SQRT(SUMPRODUCT(($C281:$H281 - INDEX($C$216:$H$259, COLUMN()-COLUMN($L$450)+1, 0))^2))</f>
        <v>2.4449580936664077</v>
      </c>
      <c r="AP607" cm="1">
        <f t="array" ref="AP607">SQRT(SUMPRODUCT(($C281:$H281 - INDEX($C$216:$H$259, COLUMN()-COLUMN($L$450)+1, 0))^2))</f>
        <v>4.8368123289767038</v>
      </c>
      <c r="AQ607" cm="1">
        <f t="array" ref="AQ607">SQRT(SUMPRODUCT(($C281:$H281 - INDEX($C$216:$H$259, COLUMN()-COLUMN($L$450)+1, 0))^2))</f>
        <v>2.9902081933679319</v>
      </c>
      <c r="AR607" cm="1">
        <f t="array" ref="AR607">SQRT(SUMPRODUCT(($C281:$H281 - INDEX($C$216:$H$259, COLUMN()-COLUMN($L$450)+1, 0))^2))</f>
        <v>2.5472206056460069</v>
      </c>
      <c r="AS607" cm="1">
        <f t="array" ref="AS607">SQRT(SUMPRODUCT(($C281:$H281 - INDEX($C$216:$H$259, COLUMN()-COLUMN($L$450)+1, 0))^2))</f>
        <v>3.339319197804858</v>
      </c>
      <c r="AT607" cm="1">
        <f t="array" ref="AT607">SQRT(SUMPRODUCT(($C281:$H281 - INDEX($C$216:$H$259, COLUMN()-COLUMN($L$450)+1, 0))^2))</f>
        <v>2.4503183470700725</v>
      </c>
      <c r="AU607" cm="1">
        <f t="array" ref="AU607">SQRT(SUMPRODUCT(($C281:$H281 - INDEX($C$216:$H$259, COLUMN()-COLUMN($L$450)+1, 0))^2))</f>
        <v>3.0167771863960064</v>
      </c>
      <c r="AV607" cm="1">
        <f t="array" ref="AV607">SQRT(SUMPRODUCT(($C281:$H281 - INDEX($C$216:$H$259, COLUMN()-COLUMN($L$450)+1, 0))^2))</f>
        <v>3.3123053531302182</v>
      </c>
      <c r="AW607" cm="1">
        <f t="array" ref="AW607">SQRT(SUMPRODUCT(($C281:$H281 - INDEX($C$216:$H$259, COLUMN()-COLUMN($L$450)+1, 0))^2))</f>
        <v>4.0082368258712009</v>
      </c>
      <c r="AX607" cm="1">
        <f t="array" ref="AX607">SQRT(SUMPRODUCT(($C281:$H281 - INDEX($C$216:$H$259, COLUMN()-COLUMN($L$450)+1, 0))^2))</f>
        <v>4.521995269299989</v>
      </c>
      <c r="AY607" cm="1">
        <f t="array" ref="AY607">SQRT(SUMPRODUCT(($C281:$H281 - INDEX($C$216:$H$259, COLUMN()-COLUMN($L$450)+1, 0))^2))</f>
        <v>3.72707778885498</v>
      </c>
      <c r="AZ607" cm="1">
        <f t="array" ref="AZ607">SQRT(SUMPRODUCT(($C281:$H281 - INDEX($C$216:$H$259, COLUMN()-COLUMN($L$450)+1, 0))^2))</f>
        <v>3.4715606385287225</v>
      </c>
      <c r="BA607" cm="1">
        <f t="array" ref="BA607">SQRT(SUMPRODUCT(($C281:$H281 - INDEX($C$216:$H$259, COLUMN()-COLUMN($L$450)+1, 0))^2))</f>
        <v>3.180086338183572</v>
      </c>
      <c r="BB607" cm="1">
        <f t="array" ref="BB607">SQRT(SUMPRODUCT(($C281:$H281 - INDEX($C$216:$H$259, COLUMN()-COLUMN($L$450)+1, 0))^2))</f>
        <v>2.850132015740122</v>
      </c>
      <c r="BC607" cm="1">
        <f t="array" ref="BC607">SQRT(SUMPRODUCT(($C281:$H281 - INDEX($C$216:$H$259, COLUMN()-COLUMN($L$450)+1, 0))^2))</f>
        <v>3.5120435559095324</v>
      </c>
      <c r="BD607" s="15">
        <f t="shared" si="16"/>
        <v>3.587199018294994</v>
      </c>
    </row>
    <row r="608" spans="11:56" x14ac:dyDescent="0.35">
      <c r="K608" s="3" t="s">
        <v>6</v>
      </c>
      <c r="L608" cm="1">
        <f t="array" ref="L608">SQRT(SUMPRODUCT(($C282:$H282 - INDEX($C$216:$H$259, COLUMN()-COLUMN($L$450)+1, 0))^2))</f>
        <v>4.1464457091816991</v>
      </c>
      <c r="M608" cm="1">
        <f t="array" ref="M608">SQRT(SUMPRODUCT(($C282:$H282 - INDEX($C$216:$H$259, COLUMN()-COLUMN($L$450)+1, 0))^2))</f>
        <v>2.1688382181815147</v>
      </c>
      <c r="N608" cm="1">
        <f t="array" ref="N608">SQRT(SUMPRODUCT(($C282:$H282 - INDEX($C$216:$H$259, COLUMN()-COLUMN($L$450)+1, 0))^2))</f>
        <v>2.6176340537129361</v>
      </c>
      <c r="O608" cm="1">
        <f t="array" ref="O608">SQRT(SUMPRODUCT(($C282:$H282 - INDEX($C$216:$H$259, COLUMN()-COLUMN($L$450)+1, 0))^2))</f>
        <v>2.2359085512819385</v>
      </c>
      <c r="P608" cm="1">
        <f t="array" ref="P608">SQRT(SUMPRODUCT(($C282:$H282 - INDEX($C$216:$H$259, COLUMN()-COLUMN($L$450)+1, 0))^2))</f>
        <v>2.8854482971570437</v>
      </c>
      <c r="Q608" cm="1">
        <f t="array" ref="Q608">SQRT(SUMPRODUCT(($C282:$H282 - INDEX($C$216:$H$259, COLUMN()-COLUMN($L$450)+1, 0))^2))</f>
        <v>3.6429829959417406</v>
      </c>
      <c r="R608" cm="1">
        <f t="array" ref="R608">SQRT(SUMPRODUCT(($C282:$H282 - INDEX($C$216:$H$259, COLUMN()-COLUMN($L$450)+1, 0))^2))</f>
        <v>2.970823846885295</v>
      </c>
      <c r="S608" cm="1">
        <f t="array" ref="S608">SQRT(SUMPRODUCT(($C282:$H282 - INDEX($C$216:$H$259, COLUMN()-COLUMN($L$450)+1, 0))^2))</f>
        <v>3.2338992068211905</v>
      </c>
      <c r="T608" cm="1">
        <f t="array" ref="T608">SQRT(SUMPRODUCT(($C282:$H282 - INDEX($C$216:$H$259, COLUMN()-COLUMN($L$450)+1, 0))^2))</f>
        <v>1.1433771783035438</v>
      </c>
      <c r="U608" cm="1">
        <f t="array" ref="U608">SQRT(SUMPRODUCT(($C282:$H282 - INDEX($C$216:$H$259, COLUMN()-COLUMN($L$450)+1, 0))^2))</f>
        <v>0.73688922951330094</v>
      </c>
      <c r="V608" cm="1">
        <f t="array" ref="V608">SQRT(SUMPRODUCT(($C282:$H282 - INDEX($C$216:$H$259, COLUMN()-COLUMN($L$450)+1, 0))^2))</f>
        <v>3.2346450523398897</v>
      </c>
      <c r="W608" cm="1">
        <f t="array" ref="W608">SQRT(SUMPRODUCT(($C282:$H282 - INDEX($C$216:$H$259, COLUMN()-COLUMN($L$450)+1, 0))^2))</f>
        <v>2.7340327280418837</v>
      </c>
      <c r="X608" cm="1">
        <f t="array" ref="X608">SQRT(SUMPRODUCT(($C282:$H282 - INDEX($C$216:$H$259, COLUMN()-COLUMN($L$450)+1, 0))^2))</f>
        <v>2.1149076148815928</v>
      </c>
      <c r="Y608" cm="1">
        <f t="array" ref="Y608">SQRT(SUMPRODUCT(($C282:$H282 - INDEX($C$216:$H$259, COLUMN()-COLUMN($L$450)+1, 0))^2))</f>
        <v>1.2025304843462923</v>
      </c>
      <c r="Z608" cm="1">
        <f t="array" ref="Z608">SQRT(SUMPRODUCT(($C282:$H282 - INDEX($C$216:$H$259, COLUMN()-COLUMN($L$450)+1, 0))^2))</f>
        <v>1.6875074139125317</v>
      </c>
      <c r="AA608" cm="1">
        <f t="array" ref="AA608">SQRT(SUMPRODUCT(($C282:$H282 - INDEX($C$216:$H$259, COLUMN()-COLUMN($L$450)+1, 0))^2))</f>
        <v>3.5988673572151733</v>
      </c>
      <c r="AB608" cm="1">
        <f t="array" ref="AB608">SQRT(SUMPRODUCT(($C282:$H282 - INDEX($C$216:$H$259, COLUMN()-COLUMN($L$450)+1, 0))^2))</f>
        <v>3.6490050160080796</v>
      </c>
      <c r="AC608" cm="1">
        <f t="array" ref="AC608">SQRT(SUMPRODUCT(($C282:$H282 - INDEX($C$216:$H$259, COLUMN()-COLUMN($L$450)+1, 0))^2))</f>
        <v>2.4447676082491787</v>
      </c>
      <c r="AD608" cm="1">
        <f t="array" ref="AD608">SQRT(SUMPRODUCT(($C282:$H282 - INDEX($C$216:$H$259, COLUMN()-COLUMN($L$450)+1, 0))^2))</f>
        <v>3.4949647575378084</v>
      </c>
      <c r="AE608" cm="1">
        <f t="array" ref="AE608">SQRT(SUMPRODUCT(($C282:$H282 - INDEX($C$216:$H$259, COLUMN()-COLUMN($L$450)+1, 0))^2))</f>
        <v>1.6244352729931928</v>
      </c>
      <c r="AF608" cm="1">
        <f t="array" ref="AF608">SQRT(SUMPRODUCT(($C282:$H282 - INDEX($C$216:$H$259, COLUMN()-COLUMN($L$450)+1, 0))^2))</f>
        <v>1.5709244652956995</v>
      </c>
      <c r="AG608" cm="1">
        <f t="array" ref="AG608">SQRT(SUMPRODUCT(($C282:$H282 - INDEX($C$216:$H$259, COLUMN()-COLUMN($L$450)+1, 0))^2))</f>
        <v>3.0886601389483404</v>
      </c>
      <c r="AH608" cm="1">
        <f t="array" ref="AH608">SQRT(SUMPRODUCT(($C282:$H282 - INDEX($C$216:$H$259, COLUMN()-COLUMN($L$450)+1, 0))^2))</f>
        <v>3.3054023407257698</v>
      </c>
      <c r="AI608" cm="1">
        <f t="array" ref="AI608">SQRT(SUMPRODUCT(($C282:$H282 - INDEX($C$216:$H$259, COLUMN()-COLUMN($L$450)+1, 0))^2))</f>
        <v>1.4759927381627909</v>
      </c>
      <c r="AJ608" cm="1">
        <f t="array" ref="AJ608">SQRT(SUMPRODUCT(($C282:$H282 - INDEX($C$216:$H$259, COLUMN()-COLUMN($L$450)+1, 0))^2))</f>
        <v>1.511875320168113</v>
      </c>
      <c r="AK608" cm="1">
        <f t="array" ref="AK608">SQRT(SUMPRODUCT(($C282:$H282 - INDEX($C$216:$H$259, COLUMN()-COLUMN($L$450)+1, 0))^2))</f>
        <v>3.6332733652683458</v>
      </c>
      <c r="AL608" cm="1">
        <f t="array" ref="AL608">SQRT(SUMPRODUCT(($C282:$H282 - INDEX($C$216:$H$259, COLUMN()-COLUMN($L$450)+1, 0))^2))</f>
        <v>0.76459665656235276</v>
      </c>
      <c r="AM608" cm="1">
        <f t="array" ref="AM608">SQRT(SUMPRODUCT(($C282:$H282 - INDEX($C$216:$H$259, COLUMN()-COLUMN($L$450)+1, 0))^2))</f>
        <v>1.8322802926797976</v>
      </c>
      <c r="AN608" cm="1">
        <f t="array" ref="AN608">SQRT(SUMPRODUCT(($C282:$H282 - INDEX($C$216:$H$259, COLUMN()-COLUMN($L$450)+1, 0))^2))</f>
        <v>2.7141190753727917</v>
      </c>
      <c r="AO608" cm="1">
        <f t="array" ref="AO608">SQRT(SUMPRODUCT(($C282:$H282 - INDEX($C$216:$H$259, COLUMN()-COLUMN($L$450)+1, 0))^2))</f>
        <v>0.70032585007110837</v>
      </c>
      <c r="AP608" cm="1">
        <f t="array" ref="AP608">SQRT(SUMPRODUCT(($C282:$H282 - INDEX($C$216:$H$259, COLUMN()-COLUMN($L$450)+1, 0))^2))</f>
        <v>3.6247288948729781</v>
      </c>
      <c r="AQ608" cm="1">
        <f t="array" ref="AQ608">SQRT(SUMPRODUCT(($C282:$H282 - INDEX($C$216:$H$259, COLUMN()-COLUMN($L$450)+1, 0))^2))</f>
        <v>2.5661749271052021</v>
      </c>
      <c r="AR608" cm="1">
        <f t="array" ref="AR608">SQRT(SUMPRODUCT(($C282:$H282 - INDEX($C$216:$H$259, COLUMN()-COLUMN($L$450)+1, 0))^2))</f>
        <v>0.67711002645137774</v>
      </c>
      <c r="AS608" cm="1">
        <f t="array" ref="AS608">SQRT(SUMPRODUCT(($C282:$H282 - INDEX($C$216:$H$259, COLUMN()-COLUMN($L$450)+1, 0))^2))</f>
        <v>2.2184082512309415</v>
      </c>
      <c r="AT608" cm="1">
        <f t="array" ref="AT608">SQRT(SUMPRODUCT(($C282:$H282 - INDEX($C$216:$H$259, COLUMN()-COLUMN($L$450)+1, 0))^2))</f>
        <v>1.1757090098199521</v>
      </c>
      <c r="AU608" cm="1">
        <f t="array" ref="AU608">SQRT(SUMPRODUCT(($C282:$H282 - INDEX($C$216:$H$259, COLUMN()-COLUMN($L$450)+1, 0))^2))</f>
        <v>2.0123057979634384</v>
      </c>
      <c r="AV608" cm="1">
        <f t="array" ref="AV608">SQRT(SUMPRODUCT(($C282:$H282 - INDEX($C$216:$H$259, COLUMN()-COLUMN($L$450)+1, 0))^2))</f>
        <v>2.5642295184845376</v>
      </c>
      <c r="AW608" cm="1">
        <f t="array" ref="AW608">SQRT(SUMPRODUCT(($C282:$H282 - INDEX($C$216:$H$259, COLUMN()-COLUMN($L$450)+1, 0))^2))</f>
        <v>2.6222843267827889</v>
      </c>
      <c r="AX608" cm="1">
        <f t="array" ref="AX608">SQRT(SUMPRODUCT(($C282:$H282 - INDEX($C$216:$H$259, COLUMN()-COLUMN($L$450)+1, 0))^2))</f>
        <v>3.066072289461597</v>
      </c>
      <c r="AY608" cm="1">
        <f t="array" ref="AY608">SQRT(SUMPRODUCT(($C282:$H282 - INDEX($C$216:$H$259, COLUMN()-COLUMN($L$450)+1, 0))^2))</f>
        <v>2.6035749800006074</v>
      </c>
      <c r="AZ608" cm="1">
        <f t="array" ref="AZ608">SQRT(SUMPRODUCT(($C282:$H282 - INDEX($C$216:$H$259, COLUMN()-COLUMN($L$450)+1, 0))^2))</f>
        <v>2.2722400603897692</v>
      </c>
      <c r="BA608" cm="1">
        <f t="array" ref="BA608">SQRT(SUMPRODUCT(($C282:$H282 - INDEX($C$216:$H$259, COLUMN()-COLUMN($L$450)+1, 0))^2))</f>
        <v>2.9578579162492988</v>
      </c>
      <c r="BB608" cm="1">
        <f t="array" ref="BB608">SQRT(SUMPRODUCT(($C282:$H282 - INDEX($C$216:$H$259, COLUMN()-COLUMN($L$450)+1, 0))^2))</f>
        <v>1.5099165736747096</v>
      </c>
      <c r="BC608" cm="1">
        <f t="array" ref="BC608">SQRT(SUMPRODUCT(($C282:$H282 - INDEX($C$216:$H$259, COLUMN()-COLUMN($L$450)+1, 0))^2))</f>
        <v>2.1631817870622867</v>
      </c>
      <c r="BD608" s="15">
        <f t="shared" si="16"/>
        <v>2.3681626180752371</v>
      </c>
    </row>
    <row r="609" spans="11:56" x14ac:dyDescent="0.35">
      <c r="K609" s="3" t="s">
        <v>32</v>
      </c>
      <c r="L609" cm="1">
        <f t="array" ref="L609">SQRT(SUMPRODUCT(($C283:$H283 - INDEX($C$216:$H$259, COLUMN()-COLUMN($L$450)+1, 0))^2))</f>
        <v>4.500878119491869</v>
      </c>
      <c r="M609" cm="1">
        <f t="array" ref="M609">SQRT(SUMPRODUCT(($C283:$H283 - INDEX($C$216:$H$259, COLUMN()-COLUMN($L$450)+1, 0))^2))</f>
        <v>3.1282839585387685</v>
      </c>
      <c r="N609" cm="1">
        <f t="array" ref="N609">SQRT(SUMPRODUCT(($C283:$H283 - INDEX($C$216:$H$259, COLUMN()-COLUMN($L$450)+1, 0))^2))</f>
        <v>3.5113433012937647</v>
      </c>
      <c r="O609" cm="1">
        <f t="array" ref="O609">SQRT(SUMPRODUCT(($C283:$H283 - INDEX($C$216:$H$259, COLUMN()-COLUMN($L$450)+1, 0))^2))</f>
        <v>3.1683826811824374</v>
      </c>
      <c r="P609" cm="1">
        <f t="array" ref="P609">SQRT(SUMPRODUCT(($C283:$H283 - INDEX($C$216:$H$259, COLUMN()-COLUMN($L$450)+1, 0))^2))</f>
        <v>3.9389724106362576</v>
      </c>
      <c r="Q609" cm="1">
        <f t="array" ref="Q609">SQRT(SUMPRODUCT(($C283:$H283 - INDEX($C$216:$H$259, COLUMN()-COLUMN($L$450)+1, 0))^2))</f>
        <v>4.1500691394148372</v>
      </c>
      <c r="R609" cm="1">
        <f t="array" ref="R609">SQRT(SUMPRODUCT(($C283:$H283 - INDEX($C$216:$H$259, COLUMN()-COLUMN($L$450)+1, 0))^2))</f>
        <v>3.1801953326549146</v>
      </c>
      <c r="S609" cm="1">
        <f t="array" ref="S609">SQRT(SUMPRODUCT(($C283:$H283 - INDEX($C$216:$H$259, COLUMN()-COLUMN($L$450)+1, 0))^2))</f>
        <v>4.2138110062820227</v>
      </c>
      <c r="T609" cm="1">
        <f t="array" ref="T609">SQRT(SUMPRODUCT(($C283:$H283 - INDEX($C$216:$H$259, COLUMN()-COLUMN($L$450)+1, 0))^2))</f>
        <v>2.1793164253797053</v>
      </c>
      <c r="U609" cm="1">
        <f t="array" ref="U609">SQRT(SUMPRODUCT(($C283:$H283 - INDEX($C$216:$H$259, COLUMN()-COLUMN($L$450)+1, 0))^2))</f>
        <v>1.9507851244132319</v>
      </c>
      <c r="V609" cm="1">
        <f t="array" ref="V609">SQRT(SUMPRODUCT(($C283:$H283 - INDEX($C$216:$H$259, COLUMN()-COLUMN($L$450)+1, 0))^2))</f>
        <v>3.66127319633534</v>
      </c>
      <c r="W609" cm="1">
        <f t="array" ref="W609">SQRT(SUMPRODUCT(($C283:$H283 - INDEX($C$216:$H$259, COLUMN()-COLUMN($L$450)+1, 0))^2))</f>
        <v>3.2024433498208458</v>
      </c>
      <c r="X609" cm="1">
        <f t="array" ref="X609">SQRT(SUMPRODUCT(($C283:$H283 - INDEX($C$216:$H$259, COLUMN()-COLUMN($L$450)+1, 0))^2))</f>
        <v>2.8661975375361211</v>
      </c>
      <c r="Y609" cm="1">
        <f t="array" ref="Y609">SQRT(SUMPRODUCT(($C283:$H283 - INDEX($C$216:$H$259, COLUMN()-COLUMN($L$450)+1, 0))^2))</f>
        <v>2.0799510616706782</v>
      </c>
      <c r="Z609" cm="1">
        <f t="array" ref="Z609">SQRT(SUMPRODUCT(($C283:$H283 - INDEX($C$216:$H$259, COLUMN()-COLUMN($L$450)+1, 0))^2))</f>
        <v>2.4443390410732913</v>
      </c>
      <c r="AA609" cm="1">
        <f t="array" ref="AA609">SQRT(SUMPRODUCT(($C283:$H283 - INDEX($C$216:$H$259, COLUMN()-COLUMN($L$450)+1, 0))^2))</f>
        <v>4.3216151545558343</v>
      </c>
      <c r="AB609" cm="1">
        <f t="array" ref="AB609">SQRT(SUMPRODUCT(($C283:$H283 - INDEX($C$216:$H$259, COLUMN()-COLUMN($L$450)+1, 0))^2))</f>
        <v>4.5128135208545368</v>
      </c>
      <c r="AC609" cm="1">
        <f t="array" ref="AC609">SQRT(SUMPRODUCT(($C283:$H283 - INDEX($C$216:$H$259, COLUMN()-COLUMN($L$450)+1, 0))^2))</f>
        <v>3.1827880411309026</v>
      </c>
      <c r="AD609" cm="1">
        <f t="array" ref="AD609">SQRT(SUMPRODUCT(($C283:$H283 - INDEX($C$216:$H$259, COLUMN()-COLUMN($L$450)+1, 0))^2))</f>
        <v>4.4094931826743577</v>
      </c>
      <c r="AE609" cm="1">
        <f t="array" ref="AE609">SQRT(SUMPRODUCT(($C283:$H283 - INDEX($C$216:$H$259, COLUMN()-COLUMN($L$450)+1, 0))^2))</f>
        <v>2.3219761747274963</v>
      </c>
      <c r="AF609" cm="1">
        <f t="array" ref="AF609">SQRT(SUMPRODUCT(($C283:$H283 - INDEX($C$216:$H$259, COLUMN()-COLUMN($L$450)+1, 0))^2))</f>
        <v>1.7603383338037788</v>
      </c>
      <c r="AG609" cm="1">
        <f t="array" ref="AG609">SQRT(SUMPRODUCT(($C283:$H283 - INDEX($C$216:$H$259, COLUMN()-COLUMN($L$450)+1, 0))^2))</f>
        <v>4.1777350164425444</v>
      </c>
      <c r="AH609" cm="1">
        <f t="array" ref="AH609">SQRT(SUMPRODUCT(($C283:$H283 - INDEX($C$216:$H$259, COLUMN()-COLUMN($L$450)+1, 0))^2))</f>
        <v>4.2859435379248998</v>
      </c>
      <c r="AI609" cm="1">
        <f t="array" ref="AI609">SQRT(SUMPRODUCT(($C283:$H283 - INDEX($C$216:$H$259, COLUMN()-COLUMN($L$450)+1, 0))^2))</f>
        <v>2.5186158123176852</v>
      </c>
      <c r="AJ609" cm="1">
        <f t="array" ref="AJ609">SQRT(SUMPRODUCT(($C283:$H283 - INDEX($C$216:$H$259, COLUMN()-COLUMN($L$450)+1, 0))^2))</f>
        <v>2.7532913984257013</v>
      </c>
      <c r="AK609" cm="1">
        <f t="array" ref="AK609">SQRT(SUMPRODUCT(($C283:$H283 - INDEX($C$216:$H$259, COLUMN()-COLUMN($L$450)+1, 0))^2))</f>
        <v>4.4982670086038601</v>
      </c>
      <c r="AL609" cm="1">
        <f t="array" ref="AL609">SQRT(SUMPRODUCT(($C283:$H283 - INDEX($C$216:$H$259, COLUMN()-COLUMN($L$450)+1, 0))^2))</f>
        <v>2.0021205691103976</v>
      </c>
      <c r="AM609" cm="1">
        <f t="array" ref="AM609">SQRT(SUMPRODUCT(($C283:$H283 - INDEX($C$216:$H$259, COLUMN()-COLUMN($L$450)+1, 0))^2))</f>
        <v>3.2063077109535008</v>
      </c>
      <c r="AN609" cm="1">
        <f t="array" ref="AN609">SQRT(SUMPRODUCT(($C283:$H283 - INDEX($C$216:$H$259, COLUMN()-COLUMN($L$450)+1, 0))^2))</f>
        <v>2.4575876356643631</v>
      </c>
      <c r="AO609" cm="1">
        <f t="array" ref="AO609">SQRT(SUMPRODUCT(($C283:$H283 - INDEX($C$216:$H$259, COLUMN()-COLUMN($L$450)+1, 0))^2))</f>
        <v>2.0296620502698763</v>
      </c>
      <c r="AP609" cm="1">
        <f t="array" ref="AP609">SQRT(SUMPRODUCT(($C283:$H283 - INDEX($C$216:$H$259, COLUMN()-COLUMN($L$450)+1, 0))^2))</f>
        <v>4.3774390204165163</v>
      </c>
      <c r="AQ609" cm="1">
        <f t="array" ref="AQ609">SQRT(SUMPRODUCT(($C283:$H283 - INDEX($C$216:$H$259, COLUMN()-COLUMN($L$450)+1, 0))^2))</f>
        <v>2.6048147649655484</v>
      </c>
      <c r="AR609" cm="1">
        <f t="array" ref="AR609">SQRT(SUMPRODUCT(($C283:$H283 - INDEX($C$216:$H$259, COLUMN()-COLUMN($L$450)+1, 0))^2))</f>
        <v>2.1410752372568753</v>
      </c>
      <c r="AS609" cm="1">
        <f t="array" ref="AS609">SQRT(SUMPRODUCT(($C283:$H283 - INDEX($C$216:$H$259, COLUMN()-COLUMN($L$450)+1, 0))^2))</f>
        <v>2.8829713936834005</v>
      </c>
      <c r="AT609" cm="1">
        <f t="array" ref="AT609">SQRT(SUMPRODUCT(($C283:$H283 - INDEX($C$216:$H$259, COLUMN()-COLUMN($L$450)+1, 0))^2))</f>
        <v>2.0028512645257717</v>
      </c>
      <c r="AU609" cm="1">
        <f t="array" ref="AU609">SQRT(SUMPRODUCT(($C283:$H283 - INDEX($C$216:$H$259, COLUMN()-COLUMN($L$450)+1, 0))^2))</f>
        <v>2.5717776471952671</v>
      </c>
      <c r="AV609" cm="1">
        <f t="array" ref="AV609">SQRT(SUMPRODUCT(($C283:$H283 - INDEX($C$216:$H$259, COLUMN()-COLUMN($L$450)+1, 0))^2))</f>
        <v>2.8857963576626897</v>
      </c>
      <c r="AW609" cm="1">
        <f t="array" ref="AW609">SQRT(SUMPRODUCT(($C283:$H283 - INDEX($C$216:$H$259, COLUMN()-COLUMN($L$450)+1, 0))^2))</f>
        <v>3.5484382013819071</v>
      </c>
      <c r="AX609" cm="1">
        <f t="array" ref="AX609">SQRT(SUMPRODUCT(($C283:$H283 - INDEX($C$216:$H$259, COLUMN()-COLUMN($L$450)+1, 0))^2))</f>
        <v>4.0638087551964297</v>
      </c>
      <c r="AY609" cm="1">
        <f t="array" ref="AY609">SQRT(SUMPRODUCT(($C283:$H283 - INDEX($C$216:$H$259, COLUMN()-COLUMN($L$450)+1, 0))^2))</f>
        <v>3.2684822411052514</v>
      </c>
      <c r="AZ609" cm="1">
        <f t="array" ref="AZ609">SQRT(SUMPRODUCT(($C283:$H283 - INDEX($C$216:$H$259, COLUMN()-COLUMN($L$450)+1, 0))^2))</f>
        <v>3.0163080602627388</v>
      </c>
      <c r="BA609" cm="1">
        <f t="array" ref="BA609">SQRT(SUMPRODUCT(($C283:$H283 - INDEX($C$216:$H$259, COLUMN()-COLUMN($L$450)+1, 0))^2))</f>
        <v>2.8453208175800877</v>
      </c>
      <c r="BB609" cm="1">
        <f t="array" ref="BB609">SQRT(SUMPRODUCT(($C283:$H283 - INDEX($C$216:$H$259, COLUMN()-COLUMN($L$450)+1, 0))^2))</f>
        <v>2.3795182008355154</v>
      </c>
      <c r="BC609" cm="1">
        <f t="array" ref="BC609">SQRT(SUMPRODUCT(($C283:$H283 - INDEX($C$216:$H$259, COLUMN()-COLUMN($L$450)+1, 0))^2))</f>
        <v>3.0628615412610998</v>
      </c>
      <c r="BD609" s="15">
        <f t="shared" si="16"/>
        <v>3.1424150076480206</v>
      </c>
    </row>
    <row r="610" spans="11:56" x14ac:dyDescent="0.35">
      <c r="K610" s="3" t="s">
        <v>34</v>
      </c>
      <c r="L610" cm="1">
        <f t="array" ref="L610">SQRT(SUMPRODUCT(($C284:$H284 - INDEX($C$216:$H$259, COLUMN()-COLUMN($L$450)+1, 0))^2))</f>
        <v>5.0178324038190913</v>
      </c>
      <c r="M610" cm="1">
        <f t="array" ref="M610">SQRT(SUMPRODUCT(($C284:$H284 - INDEX($C$216:$H$259, COLUMN()-COLUMN($L$450)+1, 0))^2))</f>
        <v>3.3194577121320337</v>
      </c>
      <c r="N610" cm="1">
        <f t="array" ref="N610">SQRT(SUMPRODUCT(($C284:$H284 - INDEX($C$216:$H$259, COLUMN()-COLUMN($L$450)+1, 0))^2))</f>
        <v>3.7969808173183672</v>
      </c>
      <c r="O610" cm="1">
        <f t="array" ref="O610">SQRT(SUMPRODUCT(($C284:$H284 - INDEX($C$216:$H$259, COLUMN()-COLUMN($L$450)+1, 0))^2))</f>
        <v>3.4024574703815289</v>
      </c>
      <c r="P610" cm="1">
        <f t="array" ref="P610">SQRT(SUMPRODUCT(($C284:$H284 - INDEX($C$216:$H$259, COLUMN()-COLUMN($L$450)+1, 0))^2))</f>
        <v>4.0420280649026088</v>
      </c>
      <c r="Q610" cm="1">
        <f t="array" ref="Q610">SQRT(SUMPRODUCT(($C284:$H284 - INDEX($C$216:$H$259, COLUMN()-COLUMN($L$450)+1, 0))^2))</f>
        <v>4.6220225516296587</v>
      </c>
      <c r="R610" cm="1">
        <f t="array" ref="R610">SQRT(SUMPRODUCT(($C284:$H284 - INDEX($C$216:$H$259, COLUMN()-COLUMN($L$450)+1, 0))^2))</f>
        <v>3.7600637767448437</v>
      </c>
      <c r="S610" cm="1">
        <f t="array" ref="S610">SQRT(SUMPRODUCT(($C284:$H284 - INDEX($C$216:$H$259, COLUMN()-COLUMN($L$450)+1, 0))^2))</f>
        <v>4.4479946207654093</v>
      </c>
      <c r="T610" cm="1">
        <f t="array" ref="T610">SQRT(SUMPRODUCT(($C284:$H284 - INDEX($C$216:$H$259, COLUMN()-COLUMN($L$450)+1, 0))^2))</f>
        <v>2.3113976645004706</v>
      </c>
      <c r="U610" cm="1">
        <f t="array" ref="U610">SQRT(SUMPRODUCT(($C284:$H284 - INDEX($C$216:$H$259, COLUMN()-COLUMN($L$450)+1, 0))^2))</f>
        <v>1.8571562176872818</v>
      </c>
      <c r="V610" cm="1">
        <f t="array" ref="V610">SQRT(SUMPRODUCT(($C284:$H284 - INDEX($C$216:$H$259, COLUMN()-COLUMN($L$450)+1, 0))^2))</f>
        <v>4.1714129153099879</v>
      </c>
      <c r="W610" cm="1">
        <f t="array" ref="W610">SQRT(SUMPRODUCT(($C284:$H284 - INDEX($C$216:$H$259, COLUMN()-COLUMN($L$450)+1, 0))^2))</f>
        <v>3.6149520386642489</v>
      </c>
      <c r="X610" cm="1">
        <f t="array" ref="X610">SQRT(SUMPRODUCT(($C284:$H284 - INDEX($C$216:$H$259, COLUMN()-COLUMN($L$450)+1, 0))^2))</f>
        <v>3.1622489527327469</v>
      </c>
      <c r="Y610" cm="1">
        <f t="array" ref="Y610">SQRT(SUMPRODUCT(($C284:$H284 - INDEX($C$216:$H$259, COLUMN()-COLUMN($L$450)+1, 0))^2))</f>
        <v>2.2638412486125317</v>
      </c>
      <c r="Z610" cm="1">
        <f t="array" ref="Z610">SQRT(SUMPRODUCT(($C284:$H284 - INDEX($C$216:$H$259, COLUMN()-COLUMN($L$450)+1, 0))^2))</f>
        <v>2.7331690302776122</v>
      </c>
      <c r="AA610" cm="1">
        <f t="array" ref="AA610">SQRT(SUMPRODUCT(($C284:$H284 - INDEX($C$216:$H$259, COLUMN()-COLUMN($L$450)+1, 0))^2))</f>
        <v>4.6957115432736787</v>
      </c>
      <c r="AB610" cm="1">
        <f t="array" ref="AB610">SQRT(SUMPRODUCT(($C284:$H284 - INDEX($C$216:$H$259, COLUMN()-COLUMN($L$450)+1, 0))^2))</f>
        <v>4.7694152814838677</v>
      </c>
      <c r="AC610" cm="1">
        <f t="array" ref="AC610">SQRT(SUMPRODUCT(($C284:$H284 - INDEX($C$216:$H$259, COLUMN()-COLUMN($L$450)+1, 0))^2))</f>
        <v>3.4888678151561683</v>
      </c>
      <c r="AD610" cm="1">
        <f t="array" ref="AD610">SQRT(SUMPRODUCT(($C284:$H284 - INDEX($C$216:$H$259, COLUMN()-COLUMN($L$450)+1, 0))^2))</f>
        <v>4.6584647705812126</v>
      </c>
      <c r="AE610" cm="1">
        <f t="array" ref="AE610">SQRT(SUMPRODUCT(($C284:$H284 - INDEX($C$216:$H$259, COLUMN()-COLUMN($L$450)+1, 0))^2))</f>
        <v>2.6027577542862468</v>
      </c>
      <c r="AF610" cm="1">
        <f t="array" ref="AF610">SQRT(SUMPRODUCT(($C284:$H284 - INDEX($C$216:$H$259, COLUMN()-COLUMN($L$450)+1, 0))^2))</f>
        <v>2.2552712282605407</v>
      </c>
      <c r="AG610" cm="1">
        <f t="array" ref="AG610">SQRT(SUMPRODUCT(($C284:$H284 - INDEX($C$216:$H$259, COLUMN()-COLUMN($L$450)+1, 0))^2))</f>
        <v>4.299050049072954</v>
      </c>
      <c r="AH610" cm="1">
        <f t="array" ref="AH610">SQRT(SUMPRODUCT(($C284:$H284 - INDEX($C$216:$H$259, COLUMN()-COLUMN($L$450)+1, 0))^2))</f>
        <v>4.4285109677337875</v>
      </c>
      <c r="AI610" cm="1">
        <f t="array" ref="AI610">SQRT(SUMPRODUCT(($C284:$H284 - INDEX($C$216:$H$259, COLUMN()-COLUMN($L$450)+1, 0))^2))</f>
        <v>2.6448101191841586</v>
      </c>
      <c r="AJ610" cm="1">
        <f t="array" ref="AJ610">SQRT(SUMPRODUCT(($C284:$H284 - INDEX($C$216:$H$259, COLUMN()-COLUMN($L$450)+1, 0))^2))</f>
        <v>2.7428609248991718</v>
      </c>
      <c r="AK610" cm="1">
        <f t="array" ref="AK610">SQRT(SUMPRODUCT(($C284:$H284 - INDEX($C$216:$H$259, COLUMN()-COLUMN($L$450)+1, 0))^2))</f>
        <v>4.7919992677919279</v>
      </c>
      <c r="AL610" cm="1">
        <f t="array" ref="AL610">SQRT(SUMPRODUCT(($C284:$H284 - INDEX($C$216:$H$259, COLUMN()-COLUMN($L$450)+1, 0))^2))</f>
        <v>1.8747860644973762</v>
      </c>
      <c r="AM610" cm="1">
        <f t="array" ref="AM610">SQRT(SUMPRODUCT(($C284:$H284 - INDEX($C$216:$H$259, COLUMN()-COLUMN($L$450)+1, 0))^2))</f>
        <v>3.1556654213839193</v>
      </c>
      <c r="AN610" cm="1">
        <f t="array" ref="AN610">SQRT(SUMPRODUCT(($C284:$H284 - INDEX($C$216:$H$259, COLUMN()-COLUMN($L$450)+1, 0))^2))</f>
        <v>3.1694374949819943</v>
      </c>
      <c r="AO610" cm="1">
        <f t="array" ref="AO610">SQRT(SUMPRODUCT(($C284:$H284 - INDEX($C$216:$H$259, COLUMN()-COLUMN($L$450)+1, 0))^2))</f>
        <v>1.9112986019091303</v>
      </c>
      <c r="AP610" cm="1">
        <f t="array" ref="AP610">SQRT(SUMPRODUCT(($C284:$H284 - INDEX($C$216:$H$259, COLUMN()-COLUMN($L$450)+1, 0))^2))</f>
        <v>4.687102123610762</v>
      </c>
      <c r="AQ610" cm="1">
        <f t="array" ref="AQ610">SQRT(SUMPRODUCT(($C284:$H284 - INDEX($C$216:$H$259, COLUMN()-COLUMN($L$450)+1, 0))^2))</f>
        <v>3.1987846618006053</v>
      </c>
      <c r="AR610" cm="1">
        <f t="array" ref="AR610">SQRT(SUMPRODUCT(($C284:$H284 - INDEX($C$216:$H$259, COLUMN()-COLUMN($L$450)+1, 0))^2))</f>
        <v>1.9670700241529997</v>
      </c>
      <c r="AS610" cm="1">
        <f t="array" ref="AS610">SQRT(SUMPRODUCT(($C284:$H284 - INDEX($C$216:$H$259, COLUMN()-COLUMN($L$450)+1, 0))^2))</f>
        <v>3.2254216524602084</v>
      </c>
      <c r="AT610" cm="1">
        <f t="array" ref="AT610">SQRT(SUMPRODUCT(($C284:$H284 - INDEX($C$216:$H$259, COLUMN()-COLUMN($L$450)+1, 0))^2))</f>
        <v>2.16062970942854</v>
      </c>
      <c r="AU610" cm="1">
        <f t="array" ref="AU610">SQRT(SUMPRODUCT(($C284:$H284 - INDEX($C$216:$H$259, COLUMN()-COLUMN($L$450)+1, 0))^2))</f>
        <v>2.9241017227026558</v>
      </c>
      <c r="AV610" cm="1">
        <f t="array" ref="AV610">SQRT(SUMPRODUCT(($C284:$H284 - INDEX($C$216:$H$259, COLUMN()-COLUMN($L$450)+1, 0))^2))</f>
        <v>3.4007759854176962</v>
      </c>
      <c r="AW610" cm="1">
        <f t="array" ref="AW610">SQRT(SUMPRODUCT(($C284:$H284 - INDEX($C$216:$H$259, COLUMN()-COLUMN($L$450)+1, 0))^2))</f>
        <v>3.7154656847771768</v>
      </c>
      <c r="AX610" cm="1">
        <f t="array" ref="AX610">SQRT(SUMPRODUCT(($C284:$H284 - INDEX($C$216:$H$259, COLUMN()-COLUMN($L$450)+1, 0))^2))</f>
        <v>4.1838957404232797</v>
      </c>
      <c r="AY610" cm="1">
        <f t="array" ref="AY610">SQRT(SUMPRODUCT(($C284:$H284 - INDEX($C$216:$H$259, COLUMN()-COLUMN($L$450)+1, 0))^2))</f>
        <v>3.6554592344950421</v>
      </c>
      <c r="AZ610" cm="1">
        <f t="array" ref="AZ610">SQRT(SUMPRODUCT(($C284:$H284 - INDEX($C$216:$H$259, COLUMN()-COLUMN($L$450)+1, 0))^2))</f>
        <v>3.3055266020645537</v>
      </c>
      <c r="BA610" cm="1">
        <f t="array" ref="BA610">SQRT(SUMPRODUCT(($C284:$H284 - INDEX($C$216:$H$259, COLUMN()-COLUMN($L$450)+1, 0))^2))</f>
        <v>3.502417483200726</v>
      </c>
      <c r="BB610" cm="1">
        <f t="array" ref="BB610">SQRT(SUMPRODUCT(($C284:$H284 - INDEX($C$216:$H$259, COLUMN()-COLUMN($L$450)+1, 0))^2))</f>
        <v>2.5667746719786697</v>
      </c>
      <c r="BC610" cm="1">
        <f t="array" ref="BC610">SQRT(SUMPRODUCT(($C284:$H284 - INDEX($C$216:$H$259, COLUMN()-COLUMN($L$450)+1, 0))^2))</f>
        <v>3.2454908239586335</v>
      </c>
      <c r="BD610" s="15">
        <f t="shared" si="16"/>
        <v>3.4034281570555933</v>
      </c>
    </row>
    <row r="611" spans="11:56" x14ac:dyDescent="0.35">
      <c r="K611" s="3" t="s">
        <v>36</v>
      </c>
      <c r="L611" cm="1">
        <f t="array" ref="L611">SQRT(SUMPRODUCT(($C285:$H285 - INDEX($C$216:$H$259, COLUMN()-COLUMN($L$450)+1, 0))^2))</f>
        <v>4.7404011222685529</v>
      </c>
      <c r="M611" cm="1">
        <f t="array" ref="M611">SQRT(SUMPRODUCT(($C285:$H285 - INDEX($C$216:$H$259, COLUMN()-COLUMN($L$450)+1, 0))^2))</f>
        <v>3.6488045057543919</v>
      </c>
      <c r="N611" cm="1">
        <f t="array" ref="N611">SQRT(SUMPRODUCT(($C285:$H285 - INDEX($C$216:$H$259, COLUMN()-COLUMN($L$450)+1, 0))^2))</f>
        <v>4.0220511573140127</v>
      </c>
      <c r="O611" cm="1">
        <f t="array" ref="O611">SQRT(SUMPRODUCT(($C285:$H285 - INDEX($C$216:$H$259, COLUMN()-COLUMN($L$450)+1, 0))^2))</f>
        <v>3.6985542652778314</v>
      </c>
      <c r="P611" cm="1">
        <f t="array" ref="P611">SQRT(SUMPRODUCT(($C285:$H285 - INDEX($C$216:$H$259, COLUMN()-COLUMN($L$450)+1, 0))^2))</f>
        <v>4.5518980244916607</v>
      </c>
      <c r="Q611" cm="1">
        <f t="array" ref="Q611">SQRT(SUMPRODUCT(($C285:$H285 - INDEX($C$216:$H$259, COLUMN()-COLUMN($L$450)+1, 0))^2))</f>
        <v>4.4316472976593086</v>
      </c>
      <c r="R611" cm="1">
        <f t="array" ref="R611">SQRT(SUMPRODUCT(($C285:$H285 - INDEX($C$216:$H$259, COLUMN()-COLUMN($L$450)+1, 0))^2))</f>
        <v>3.3675113213002454</v>
      </c>
      <c r="S611" cm="1">
        <f t="array" ref="S611">SQRT(SUMPRODUCT(($C285:$H285 - INDEX($C$216:$H$259, COLUMN()-COLUMN($L$450)+1, 0))^2))</f>
        <v>4.7192120934545079</v>
      </c>
      <c r="T611" cm="1">
        <f t="array" ref="T611">SQRT(SUMPRODUCT(($C285:$H285 - INDEX($C$216:$H$259, COLUMN()-COLUMN($L$450)+1, 0))^2))</f>
        <v>2.9659919268745969</v>
      </c>
      <c r="U611" cm="1">
        <f t="array" ref="U611">SQRT(SUMPRODUCT(($C285:$H285 - INDEX($C$216:$H$259, COLUMN()-COLUMN($L$450)+1, 0))^2))</f>
        <v>2.7825049847706391</v>
      </c>
      <c r="V611" cm="1">
        <f t="array" ref="V611">SQRT(SUMPRODUCT(($C285:$H285 - INDEX($C$216:$H$259, COLUMN()-COLUMN($L$450)+1, 0))^2))</f>
        <v>3.8693687341983996</v>
      </c>
      <c r="W611" cm="1">
        <f t="array" ref="W611">SQRT(SUMPRODUCT(($C285:$H285 - INDEX($C$216:$H$259, COLUMN()-COLUMN($L$450)+1, 0))^2))</f>
        <v>3.6280572244015774</v>
      </c>
      <c r="X611" cm="1">
        <f t="array" ref="X611">SQRT(SUMPRODUCT(($C285:$H285 - INDEX($C$216:$H$259, COLUMN()-COLUMN($L$450)+1, 0))^2))</f>
        <v>3.4388542708673397</v>
      </c>
      <c r="Y611" cm="1">
        <f t="array" ref="Y611">SQRT(SUMPRODUCT(($C285:$H285 - INDEX($C$216:$H$259, COLUMN()-COLUMN($L$450)+1, 0))^2))</f>
        <v>2.7586983092903425</v>
      </c>
      <c r="Z611" cm="1">
        <f t="array" ref="Z611">SQRT(SUMPRODUCT(($C285:$H285 - INDEX($C$216:$H$259, COLUMN()-COLUMN($L$450)+1, 0))^2))</f>
        <v>3.0302796874933451</v>
      </c>
      <c r="AA611" cm="1">
        <f t="array" ref="AA611">SQRT(SUMPRODUCT(($C285:$H285 - INDEX($C$216:$H$259, COLUMN()-COLUMN($L$450)+1, 0))^2))</f>
        <v>4.7346684513017401</v>
      </c>
      <c r="AB611" cm="1">
        <f t="array" ref="AB611">SQRT(SUMPRODUCT(($C285:$H285 - INDEX($C$216:$H$259, COLUMN()-COLUMN($L$450)+1, 0))^2))</f>
        <v>5.0066171729860702</v>
      </c>
      <c r="AC611" cm="1">
        <f t="array" ref="AC611">SQRT(SUMPRODUCT(($C285:$H285 - INDEX($C$216:$H$259, COLUMN()-COLUMN($L$450)+1, 0))^2))</f>
        <v>3.7476260362471479</v>
      </c>
      <c r="AD611" cm="1">
        <f t="array" ref="AD611">SQRT(SUMPRODUCT(($C285:$H285 - INDEX($C$216:$H$259, COLUMN()-COLUMN($L$450)+1, 0))^2))</f>
        <v>4.908983169386131</v>
      </c>
      <c r="AE611" cm="1">
        <f t="array" ref="AE611">SQRT(SUMPRODUCT(($C285:$H285 - INDEX($C$216:$H$259, COLUMN()-COLUMN($L$450)+1, 0))^2))</f>
        <v>2.9612320071217444</v>
      </c>
      <c r="AF611" cm="1">
        <f t="array" ref="AF611">SQRT(SUMPRODUCT(($C285:$H285 - INDEX($C$216:$H$259, COLUMN()-COLUMN($L$450)+1, 0))^2))</f>
        <v>2.2894715845692648</v>
      </c>
      <c r="AG611" cm="1">
        <f t="array" ref="AG611">SQRT(SUMPRODUCT(($C285:$H285 - INDEX($C$216:$H$259, COLUMN()-COLUMN($L$450)+1, 0))^2))</f>
        <v>4.7889102609459879</v>
      </c>
      <c r="AH611" cm="1">
        <f t="array" ref="AH611">SQRT(SUMPRODUCT(($C285:$H285 - INDEX($C$216:$H$259, COLUMN()-COLUMN($L$450)+1, 0))^2))</f>
        <v>4.9123043762547658</v>
      </c>
      <c r="AI611" cm="1">
        <f t="array" ref="AI611">SQRT(SUMPRODUCT(($C285:$H285 - INDEX($C$216:$H$259, COLUMN()-COLUMN($L$450)+1, 0))^2))</f>
        <v>3.2467396677336842</v>
      </c>
      <c r="AJ611" cm="1">
        <f t="array" ref="AJ611">SQRT(SUMPRODUCT(($C285:$H285 - INDEX($C$216:$H$259, COLUMN()-COLUMN($L$450)+1, 0))^2))</f>
        <v>3.5229944824328712</v>
      </c>
      <c r="AK611" cm="1">
        <f t="array" ref="AK611">SQRT(SUMPRODUCT(($C285:$H285 - INDEX($C$216:$H$259, COLUMN()-COLUMN($L$450)+1, 0))^2))</f>
        <v>4.937411100005006</v>
      </c>
      <c r="AL611" cm="1">
        <f t="array" ref="AL611">SQRT(SUMPRODUCT(($C285:$H285 - INDEX($C$216:$H$259, COLUMN()-COLUMN($L$450)+1, 0))^2))</f>
        <v>2.8076873741031081</v>
      </c>
      <c r="AM611" cm="1">
        <f t="array" ref="AM611">SQRT(SUMPRODUCT(($C285:$H285 - INDEX($C$216:$H$259, COLUMN()-COLUMN($L$450)+1, 0))^2))</f>
        <v>3.9354903076575209</v>
      </c>
      <c r="AN611" cm="1">
        <f t="array" ref="AN611">SQRT(SUMPRODUCT(($C285:$H285 - INDEX($C$216:$H$259, COLUMN()-COLUMN($L$450)+1, 0))^2))</f>
        <v>2.5642822326060268</v>
      </c>
      <c r="AO611" cm="1">
        <f t="array" ref="AO611">SQRT(SUMPRODUCT(($C285:$H285 - INDEX($C$216:$H$259, COLUMN()-COLUMN($L$450)+1, 0))^2))</f>
        <v>2.8577151245261985</v>
      </c>
      <c r="AP611" cm="1">
        <f t="array" ref="AP611">SQRT(SUMPRODUCT(($C285:$H285 - INDEX($C$216:$H$259, COLUMN()-COLUMN($L$450)+1, 0))^2))</f>
        <v>4.7664759014794926</v>
      </c>
      <c r="AQ611" cm="1">
        <f t="array" ref="AQ611">SQRT(SUMPRODUCT(($C285:$H285 - INDEX($C$216:$H$259, COLUMN()-COLUMN($L$450)+1, 0))^2))</f>
        <v>2.7779204189006088</v>
      </c>
      <c r="AR611" cm="1">
        <f t="array" ref="AR611">SQRT(SUMPRODUCT(($C285:$H285 - INDEX($C$216:$H$259, COLUMN()-COLUMN($L$450)+1, 0))^2))</f>
        <v>2.999606384866583</v>
      </c>
      <c r="AS611" cm="1">
        <f t="array" ref="AS611">SQRT(SUMPRODUCT(($C285:$H285 - INDEX($C$216:$H$259, COLUMN()-COLUMN($L$450)+1, 0))^2))</f>
        <v>3.380067206459207</v>
      </c>
      <c r="AT611" cm="1">
        <f t="array" ref="AT611">SQRT(SUMPRODUCT(($C285:$H285 - INDEX($C$216:$H$259, COLUMN()-COLUMN($L$450)+1, 0))^2))</f>
        <v>2.7416602888880068</v>
      </c>
      <c r="AU611" cm="1">
        <f t="array" ref="AU611">SQRT(SUMPRODUCT(($C285:$H285 - INDEX($C$216:$H$259, COLUMN()-COLUMN($L$450)+1, 0))^2))</f>
        <v>3.0829362338822413</v>
      </c>
      <c r="AV611" cm="1">
        <f t="array" ref="AV611">SQRT(SUMPRODUCT(($C285:$H285 - INDEX($C$216:$H$259, COLUMN()-COLUMN($L$450)+1, 0))^2))</f>
        <v>3.1832045166578911</v>
      </c>
      <c r="AW611" cm="1">
        <f t="array" ref="AW611">SQRT(SUMPRODUCT(($C285:$H285 - INDEX($C$216:$H$259, COLUMN()-COLUMN($L$450)+1, 0))^2))</f>
        <v>4.161394887228151</v>
      </c>
      <c r="AX611" cm="1">
        <f t="array" ref="AX611">SQRT(SUMPRODUCT(($C285:$H285 - INDEX($C$216:$H$259, COLUMN()-COLUMN($L$450)+1, 0))^2))</f>
        <v>4.665590863826206</v>
      </c>
      <c r="AY611" cm="1">
        <f t="array" ref="AY611">SQRT(SUMPRODUCT(($C285:$H285 - INDEX($C$216:$H$259, COLUMN()-COLUMN($L$450)+1, 0))^2))</f>
        <v>3.6925676037361943</v>
      </c>
      <c r="AZ611" cm="1">
        <f t="array" ref="AZ611">SQRT(SUMPRODUCT(($C285:$H285 - INDEX($C$216:$H$259, COLUMN()-COLUMN($L$450)+1, 0))^2))</f>
        <v>3.5131218670410904</v>
      </c>
      <c r="BA611" cm="1">
        <f t="array" ref="BA611">SQRT(SUMPRODUCT(($C285:$H285 - INDEX($C$216:$H$259, COLUMN()-COLUMN($L$450)+1, 0))^2))</f>
        <v>2.9013622687107548</v>
      </c>
      <c r="BB611" cm="1">
        <f t="array" ref="BB611">SQRT(SUMPRODUCT(($C285:$H285 - INDEX($C$216:$H$259, COLUMN()-COLUMN($L$450)+1, 0))^2))</f>
        <v>2.9349569284738335</v>
      </c>
      <c r="BC611" cm="1">
        <f t="array" ref="BC611">SQRT(SUMPRODUCT(($C285:$H285 - INDEX($C$216:$H$259, COLUMN()-COLUMN($L$450)+1, 0))^2))</f>
        <v>3.6802304651883979</v>
      </c>
      <c r="BD611" s="15">
        <f t="shared" si="16"/>
        <v>3.6672060024689235</v>
      </c>
    </row>
    <row r="612" spans="11:56" x14ac:dyDescent="0.35">
      <c r="K612" s="3" t="s">
        <v>12</v>
      </c>
      <c r="L612" cm="1">
        <f t="array" ref="L612">SQRT(SUMPRODUCT(($C286:$H286 - INDEX($C$216:$H$259, COLUMN()-COLUMN($L$450)+1, 0))^2))</f>
        <v>3.2104667606142576</v>
      </c>
      <c r="M612" cm="1">
        <f t="array" ref="M612">SQRT(SUMPRODUCT(($C286:$H286 - INDEX($C$216:$H$259, COLUMN()-COLUMN($L$450)+1, 0))^2))</f>
        <v>2.3422702497924401</v>
      </c>
      <c r="N612" cm="1">
        <f t="array" ref="N612">SQRT(SUMPRODUCT(($C286:$H286 - INDEX($C$216:$H$259, COLUMN()-COLUMN($L$450)+1, 0))^2))</f>
        <v>2.5232316787196485</v>
      </c>
      <c r="O612" cm="1">
        <f t="array" ref="O612">SQRT(SUMPRODUCT(($C286:$H286 - INDEX($C$216:$H$259, COLUMN()-COLUMN($L$450)+1, 0))^2))</f>
        <v>2.2711955845625886</v>
      </c>
      <c r="P612" cm="1">
        <f t="array" ref="P612">SQRT(SUMPRODUCT(($C286:$H286 - INDEX($C$216:$H$259, COLUMN()-COLUMN($L$450)+1, 0))^2))</f>
        <v>3.2828735281826433</v>
      </c>
      <c r="Q612" cm="1">
        <f t="array" ref="Q612">SQRT(SUMPRODUCT(($C286:$H286 - INDEX($C$216:$H$259, COLUMN()-COLUMN($L$450)+1, 0))^2))</f>
        <v>2.8160228659429269</v>
      </c>
      <c r="R612" cm="1">
        <f t="array" ref="R612">SQRT(SUMPRODUCT(($C286:$H286 - INDEX($C$216:$H$259, COLUMN()-COLUMN($L$450)+1, 0))^2))</f>
        <v>1.700736258521794</v>
      </c>
      <c r="S612" cm="1">
        <f t="array" ref="S612">SQRT(SUMPRODUCT(($C286:$H286 - INDEX($C$216:$H$259, COLUMN()-COLUMN($L$450)+1, 0))^2))</f>
        <v>3.2752135969711933</v>
      </c>
      <c r="T612" cm="1">
        <f t="array" ref="T612">SQRT(SUMPRODUCT(($C286:$H286 - INDEX($C$216:$H$259, COLUMN()-COLUMN($L$450)+1, 0))^2))</f>
        <v>1.857566826827264</v>
      </c>
      <c r="U612" cm="1">
        <f t="array" ref="U612">SQRT(SUMPRODUCT(($C286:$H286 - INDEX($C$216:$H$259, COLUMN()-COLUMN($L$450)+1, 0))^2))</f>
        <v>2.1171221032084033</v>
      </c>
      <c r="V612" cm="1">
        <f t="array" ref="V612">SQRT(SUMPRODUCT(($C286:$H286 - INDEX($C$216:$H$259, COLUMN()-COLUMN($L$450)+1, 0))^2))</f>
        <v>2.2848427754811174</v>
      </c>
      <c r="W612" cm="1">
        <f t="array" ref="W612">SQRT(SUMPRODUCT(($C286:$H286 - INDEX($C$216:$H$259, COLUMN()-COLUMN($L$450)+1, 0))^2))</f>
        <v>2.0952746138012239</v>
      </c>
      <c r="X612" cm="1">
        <f t="array" ref="X612">SQRT(SUMPRODUCT(($C286:$H286 - INDEX($C$216:$H$259, COLUMN()-COLUMN($L$450)+1, 0))^2))</f>
        <v>1.9737823935359513</v>
      </c>
      <c r="Y612" cm="1">
        <f t="array" ref="Y612">SQRT(SUMPRODUCT(($C286:$H286 - INDEX($C$216:$H$259, COLUMN()-COLUMN($L$450)+1, 0))^2))</f>
        <v>1.6544408232923351</v>
      </c>
      <c r="Z612" cm="1">
        <f t="array" ref="Z612">SQRT(SUMPRODUCT(($C286:$H286 - INDEX($C$216:$H$259, COLUMN()-COLUMN($L$450)+1, 0))^2))</f>
        <v>1.581366166772852</v>
      </c>
      <c r="AA612" cm="1">
        <f t="array" ref="AA612">SQRT(SUMPRODUCT(($C286:$H286 - INDEX($C$216:$H$259, COLUMN()-COLUMN($L$450)+1, 0))^2))</f>
        <v>3.1872985722746381</v>
      </c>
      <c r="AB612" cm="1">
        <f t="array" ref="AB612">SQRT(SUMPRODUCT(($C286:$H286 - INDEX($C$216:$H$259, COLUMN()-COLUMN($L$450)+1, 0))^2))</f>
        <v>3.5899395648140455</v>
      </c>
      <c r="AC612" cm="1">
        <f t="array" ref="AC612">SQRT(SUMPRODUCT(($C286:$H286 - INDEX($C$216:$H$259, COLUMN()-COLUMN($L$450)+1, 0))^2))</f>
        <v>2.3389695780440061</v>
      </c>
      <c r="AD612" cm="1">
        <f t="array" ref="AD612">SQRT(SUMPRODUCT(($C286:$H286 - INDEX($C$216:$H$259, COLUMN()-COLUMN($L$450)+1, 0))^2))</f>
        <v>3.4872097605420338</v>
      </c>
      <c r="AE612" cm="1">
        <f t="array" ref="AE612">SQRT(SUMPRODUCT(($C286:$H286 - INDEX($C$216:$H$259, COLUMN()-COLUMN($L$450)+1, 0))^2))</f>
        <v>1.584128792230648</v>
      </c>
      <c r="AF612" cm="1">
        <f t="array" ref="AF612">SQRT(SUMPRODUCT(($C286:$H286 - INDEX($C$216:$H$259, COLUMN()-COLUMN($L$450)+1, 0))^2))</f>
        <v>0.77929657713276768</v>
      </c>
      <c r="AG612" cm="1">
        <f t="array" ref="AG612">SQRT(SUMPRODUCT(($C286:$H286 - INDEX($C$216:$H$259, COLUMN()-COLUMN($L$450)+1, 0))^2))</f>
        <v>3.5092872082768345</v>
      </c>
      <c r="AH612" cm="1">
        <f t="array" ref="AH612">SQRT(SUMPRODUCT(($C286:$H286 - INDEX($C$216:$H$259, COLUMN()-COLUMN($L$450)+1, 0))^2))</f>
        <v>3.6254878684710223</v>
      </c>
      <c r="AI612" cm="1">
        <f t="array" ref="AI612">SQRT(SUMPRODUCT(($C286:$H286 - INDEX($C$216:$H$259, COLUMN()-COLUMN($L$450)+1, 0))^2))</f>
        <v>2.0275284106862563</v>
      </c>
      <c r="AJ612" cm="1">
        <f t="array" ref="AJ612">SQRT(SUMPRODUCT(($C286:$H286 - INDEX($C$216:$H$259, COLUMN()-COLUMN($L$450)+1, 0))^2))</f>
        <v>2.4167121837480243</v>
      </c>
      <c r="AK612" cm="1">
        <f t="array" ref="AK612">SQRT(SUMPRODUCT(($C286:$H286 - INDEX($C$216:$H$259, COLUMN()-COLUMN($L$450)+1, 0))^2))</f>
        <v>3.4496245200598397</v>
      </c>
      <c r="AL612" cm="1">
        <f t="array" ref="AL612">SQRT(SUMPRODUCT(($C286:$H286 - INDEX($C$216:$H$259, COLUMN()-COLUMN($L$450)+1, 0))^2))</f>
        <v>2.0863260688759251</v>
      </c>
      <c r="AM612" cm="1">
        <f t="array" ref="AM612">SQRT(SUMPRODUCT(($C286:$H286 - INDEX($C$216:$H$259, COLUMN()-COLUMN($L$450)+1, 0))^2))</f>
        <v>2.8444472410279857</v>
      </c>
      <c r="AN612" cm="1">
        <f t="array" ref="AN612">SQRT(SUMPRODUCT(($C286:$H286 - INDEX($C$216:$H$259, COLUMN()-COLUMN($L$450)+1, 0))^2))</f>
        <v>0.9683281641161795</v>
      </c>
      <c r="AO612" cm="1">
        <f t="array" ref="AO612">SQRT(SUMPRODUCT(($C286:$H286 - INDEX($C$216:$H$259, COLUMN()-COLUMN($L$450)+1, 0))^2))</f>
        <v>2.0927105305518223</v>
      </c>
      <c r="AP612" cm="1">
        <f t="array" ref="AP612">SQRT(SUMPRODUCT(($C286:$H286 - INDEX($C$216:$H$259, COLUMN()-COLUMN($L$450)+1, 0))^2))</f>
        <v>3.3055548378401443</v>
      </c>
      <c r="AQ612" cm="1">
        <f t="array" ref="AQ612">SQRT(SUMPRODUCT(($C286:$H286 - INDEX($C$216:$H$259, COLUMN()-COLUMN($L$450)+1, 0))^2))</f>
        <v>1.4337965382023503</v>
      </c>
      <c r="AR612" cm="1">
        <f t="array" ref="AR612">SQRT(SUMPRODUCT(($C286:$H286 - INDEX($C$216:$H$259, COLUMN()-COLUMN($L$450)+1, 0))^2))</f>
        <v>2.2236872084511465</v>
      </c>
      <c r="AS612" cm="1">
        <f t="array" ref="AS612">SQRT(SUMPRODUCT(($C286:$H286 - INDEX($C$216:$H$259, COLUMN()-COLUMN($L$450)+1, 0))^2))</f>
        <v>1.8558819451551585</v>
      </c>
      <c r="AT612" cm="1">
        <f t="array" ref="AT612">SQRT(SUMPRODUCT(($C286:$H286 - INDEX($C$216:$H$259, COLUMN()-COLUMN($L$450)+1, 0))^2))</f>
        <v>1.5923810736951931</v>
      </c>
      <c r="AU612" cm="1">
        <f t="array" ref="AU612">SQRT(SUMPRODUCT(($C286:$H286 - INDEX($C$216:$H$259, COLUMN()-COLUMN($L$450)+1, 0))^2))</f>
        <v>1.5891101344012211</v>
      </c>
      <c r="AV612" cm="1">
        <f t="array" ref="AV612">SQRT(SUMPRODUCT(($C286:$H286 - INDEX($C$216:$H$259, COLUMN()-COLUMN($L$450)+1, 0))^2))</f>
        <v>1.5136247551661823</v>
      </c>
      <c r="AW612" cm="1">
        <f t="array" ref="AW612">SQRT(SUMPRODUCT(($C286:$H286 - INDEX($C$216:$H$259, COLUMN()-COLUMN($L$450)+1, 0))^2))</f>
        <v>2.8430615608258032</v>
      </c>
      <c r="AX612" cm="1">
        <f t="array" ref="AX612">SQRT(SUMPRODUCT(($C286:$H286 - INDEX($C$216:$H$259, COLUMN()-COLUMN($L$450)+1, 0))^2))</f>
        <v>3.39689962797399</v>
      </c>
      <c r="AY612" cm="1">
        <f t="array" ref="AY612">SQRT(SUMPRODUCT(($C286:$H286 - INDEX($C$216:$H$259, COLUMN()-COLUMN($L$450)+1, 0))^2))</f>
        <v>2.0859206834829083</v>
      </c>
      <c r="AZ612" cm="1">
        <f t="array" ref="AZ612">SQRT(SUMPRODUCT(($C286:$H286 - INDEX($C$216:$H$259, COLUMN()-COLUMN($L$450)+1, 0))^2))</f>
        <v>2.0684196499846395</v>
      </c>
      <c r="BA612" cm="1">
        <f t="array" ref="BA612">SQRT(SUMPRODUCT(($C286:$H286 - INDEX($C$216:$H$259, COLUMN()-COLUMN($L$450)+1, 0))^2))</f>
        <v>1.3192352041578848</v>
      </c>
      <c r="BB612" cm="1">
        <f t="array" ref="BB612">SQRT(SUMPRODUCT(($C286:$H286 - INDEX($C$216:$H$259, COLUMN()-COLUMN($L$450)+1, 0))^2))</f>
        <v>1.9172225467633046</v>
      </c>
      <c r="BC612" cm="1">
        <f t="array" ref="BC612">SQRT(SUMPRODUCT(($C286:$H286 - INDEX($C$216:$H$259, COLUMN()-COLUMN($L$450)+1, 0))^2))</f>
        <v>2.3896947527465198</v>
      </c>
      <c r="BD612" s="15">
        <f t="shared" si="16"/>
        <v>2.3297316314982979</v>
      </c>
    </row>
    <row r="613" spans="11:56" x14ac:dyDescent="0.35">
      <c r="K613" s="3" t="s">
        <v>38</v>
      </c>
      <c r="L613" cm="1">
        <f t="array" ref="L613">SQRT(SUMPRODUCT(($C287:$H287 - INDEX($C$216:$H$259, COLUMN()-COLUMN($L$450)+1, 0))^2))</f>
        <v>5.2605082716756204</v>
      </c>
      <c r="M613" cm="1">
        <f t="array" ref="M613">SQRT(SUMPRODUCT(($C287:$H287 - INDEX($C$216:$H$259, COLUMN()-COLUMN($L$450)+1, 0))^2))</f>
        <v>3.8403708591199859</v>
      </c>
      <c r="N613" cm="1">
        <f t="array" ref="N613">SQRT(SUMPRODUCT(($C287:$H287 - INDEX($C$216:$H$259, COLUMN()-COLUMN($L$450)+1, 0))^2))</f>
        <v>4.2610830971187506</v>
      </c>
      <c r="O613" cm="1">
        <f t="array" ref="O613">SQRT(SUMPRODUCT(($C287:$H287 - INDEX($C$216:$H$259, COLUMN()-COLUMN($L$450)+1, 0))^2))</f>
        <v>3.9040580512212508</v>
      </c>
      <c r="P613" cm="1">
        <f t="array" ref="P613">SQRT(SUMPRODUCT(($C287:$H287 - INDEX($C$216:$H$259, COLUMN()-COLUMN($L$450)+1, 0))^2))</f>
        <v>4.544975156319528</v>
      </c>
      <c r="Q613" cm="1">
        <f t="array" ref="Q613">SQRT(SUMPRODUCT(($C287:$H287 - INDEX($C$216:$H$259, COLUMN()-COLUMN($L$450)+1, 0))^2))</f>
        <v>4.9651133459982182</v>
      </c>
      <c r="R613" cm="1">
        <f t="array" ref="R613">SQRT(SUMPRODUCT(($C287:$H287 - INDEX($C$216:$H$259, COLUMN()-COLUMN($L$450)+1, 0))^2))</f>
        <v>4.0315849741670702</v>
      </c>
      <c r="S613" cm="1">
        <f t="array" ref="S613">SQRT(SUMPRODUCT(($C287:$H287 - INDEX($C$216:$H$259, COLUMN()-COLUMN($L$450)+1, 0))^2))</f>
        <v>4.9154325920808599</v>
      </c>
      <c r="T613" cm="1">
        <f t="array" ref="T613">SQRT(SUMPRODUCT(($C287:$H287 - INDEX($C$216:$H$259, COLUMN()-COLUMN($L$450)+1, 0))^2))</f>
        <v>2.8607317846134133</v>
      </c>
      <c r="U613" cm="1">
        <f t="array" ref="U613">SQRT(SUMPRODUCT(($C287:$H287 - INDEX($C$216:$H$259, COLUMN()-COLUMN($L$450)+1, 0))^2))</f>
        <v>2.4569799101659195</v>
      </c>
      <c r="V613" cm="1">
        <f t="array" ref="V613">SQRT(SUMPRODUCT(($C287:$H287 - INDEX($C$216:$H$259, COLUMN()-COLUMN($L$450)+1, 0))^2))</f>
        <v>4.5217786104644464</v>
      </c>
      <c r="W613" cm="1">
        <f t="array" ref="W613">SQRT(SUMPRODUCT(($C287:$H287 - INDEX($C$216:$H$259, COLUMN()-COLUMN($L$450)+1, 0))^2))</f>
        <v>3.9438455377746284</v>
      </c>
      <c r="X613" cm="1">
        <f t="array" ref="X613">SQRT(SUMPRODUCT(($C287:$H287 - INDEX($C$216:$H$259, COLUMN()-COLUMN($L$450)+1, 0))^2))</f>
        <v>3.5846955537994978</v>
      </c>
      <c r="Y613" cm="1">
        <f t="array" ref="Y613">SQRT(SUMPRODUCT(($C287:$H287 - INDEX($C$216:$H$259, COLUMN()-COLUMN($L$450)+1, 0))^2))</f>
        <v>2.7795686921126794</v>
      </c>
      <c r="Z613" cm="1">
        <f t="array" ref="Z613">SQRT(SUMPRODUCT(($C287:$H287 - INDEX($C$216:$H$259, COLUMN()-COLUMN($L$450)+1, 0))^2))</f>
        <v>3.2154718741179824</v>
      </c>
      <c r="AA613" cm="1">
        <f t="array" ref="AA613">SQRT(SUMPRODUCT(($C287:$H287 - INDEX($C$216:$H$259, COLUMN()-COLUMN($L$450)+1, 0))^2))</f>
        <v>5.0765652008001334</v>
      </c>
      <c r="AB613" cm="1">
        <f t="array" ref="AB613">SQRT(SUMPRODUCT(($C287:$H287 - INDEX($C$216:$H$259, COLUMN()-COLUMN($L$450)+1, 0))^2))</f>
        <v>5.21062964815847</v>
      </c>
      <c r="AC613" cm="1">
        <f t="array" ref="AC613">SQRT(SUMPRODUCT(($C287:$H287 - INDEX($C$216:$H$259, COLUMN()-COLUMN($L$450)+1, 0))^2))</f>
        <v>3.9120781729802001</v>
      </c>
      <c r="AD613" cm="1">
        <f t="array" ref="AD613">SQRT(SUMPRODUCT(($C287:$H287 - INDEX($C$216:$H$259, COLUMN()-COLUMN($L$450)+1, 0))^2))</f>
        <v>5.1201449416109357</v>
      </c>
      <c r="AE613" cm="1">
        <f t="array" ref="AE613">SQRT(SUMPRODUCT(($C287:$H287 - INDEX($C$216:$H$259, COLUMN()-COLUMN($L$450)+1, 0))^2))</f>
        <v>3.0554217229386289</v>
      </c>
      <c r="AF613" cm="1">
        <f t="array" ref="AF613">SQRT(SUMPRODUCT(($C287:$H287 - INDEX($C$216:$H$259, COLUMN()-COLUMN($L$450)+1, 0))^2))</f>
        <v>2.6214335294850835</v>
      </c>
      <c r="AG613" cm="1">
        <f t="array" ref="AG613">SQRT(SUMPRODUCT(($C287:$H287 - INDEX($C$216:$H$259, COLUMN()-COLUMN($L$450)+1, 0))^2))</f>
        <v>4.8598694257554831</v>
      </c>
      <c r="AH613" cm="1">
        <f t="array" ref="AH613">SQRT(SUMPRODUCT(($C287:$H287 - INDEX($C$216:$H$259, COLUMN()-COLUMN($L$450)+1, 0))^2))</f>
        <v>4.8782321422164667</v>
      </c>
      <c r="AI613" cm="1">
        <f t="array" ref="AI613">SQRT(SUMPRODUCT(($C287:$H287 - INDEX($C$216:$H$259, COLUMN()-COLUMN($L$450)+1, 0))^2))</f>
        <v>3.1646822229483695</v>
      </c>
      <c r="AJ613" cm="1">
        <f t="array" ref="AJ613">SQRT(SUMPRODUCT(($C287:$H287 - INDEX($C$216:$H$259, COLUMN()-COLUMN($L$450)+1, 0))^2))</f>
        <v>3.3419415228036464</v>
      </c>
      <c r="AK613" cm="1">
        <f t="array" ref="AK613">SQRT(SUMPRODUCT(($C287:$H287 - INDEX($C$216:$H$259, COLUMN()-COLUMN($L$450)+1, 0))^2))</f>
        <v>5.2242133935228736</v>
      </c>
      <c r="AL613" cm="1">
        <f t="array" ref="AL613">SQRT(SUMPRODUCT(($C287:$H287 - INDEX($C$216:$H$259, COLUMN()-COLUMN($L$450)+1, 0))^2))</f>
        <v>2.5477558299239744</v>
      </c>
      <c r="AM613" cm="1">
        <f t="array" ref="AM613">SQRT(SUMPRODUCT(($C287:$H287 - INDEX($C$216:$H$259, COLUMN()-COLUMN($L$450)+1, 0))^2))</f>
        <v>3.797180372250049</v>
      </c>
      <c r="AN613" cm="1">
        <f t="array" ref="AN613">SQRT(SUMPRODUCT(($C287:$H287 - INDEX($C$216:$H$259, COLUMN()-COLUMN($L$450)+1, 0))^2))</f>
        <v>3.3308310856424694</v>
      </c>
      <c r="AO613" cm="1">
        <f t="array" ref="AO613">SQRT(SUMPRODUCT(($C287:$H287 - INDEX($C$216:$H$259, COLUMN()-COLUMN($L$450)+1, 0))^2))</f>
        <v>2.61218040282102</v>
      </c>
      <c r="AP613" cm="1">
        <f t="array" ref="AP613">SQRT(SUMPRODUCT(($C287:$H287 - INDEX($C$216:$H$259, COLUMN()-COLUMN($L$450)+1, 0))^2))</f>
        <v>5.0742957172995533</v>
      </c>
      <c r="AQ613" cm="1">
        <f t="array" ref="AQ613">SQRT(SUMPRODUCT(($C287:$H287 - INDEX($C$216:$H$259, COLUMN()-COLUMN($L$450)+1, 0))^2))</f>
        <v>3.4314484530711113</v>
      </c>
      <c r="AR613" cm="1">
        <f t="array" ref="AR613">SQRT(SUMPRODUCT(($C287:$H287 - INDEX($C$216:$H$259, COLUMN()-COLUMN($L$450)+1, 0))^2))</f>
        <v>2.6840497366828409</v>
      </c>
      <c r="AS613" cm="1">
        <f t="array" ref="AS613">SQRT(SUMPRODUCT(($C287:$H287 - INDEX($C$216:$H$259, COLUMN()-COLUMN($L$450)+1, 0))^2))</f>
        <v>3.6417874933274148</v>
      </c>
      <c r="AT613" cm="1">
        <f t="array" ref="AT613">SQRT(SUMPRODUCT(($C287:$H287 - INDEX($C$216:$H$259, COLUMN()-COLUMN($L$450)+1, 0))^2))</f>
        <v>2.6599398266708074</v>
      </c>
      <c r="AU613" cm="1">
        <f t="array" ref="AU613">SQRT(SUMPRODUCT(($C287:$H287 - INDEX($C$216:$H$259, COLUMN()-COLUMN($L$450)+1, 0))^2))</f>
        <v>3.304914946033735</v>
      </c>
      <c r="AV613" cm="1">
        <f t="array" ref="AV613">SQRT(SUMPRODUCT(($C287:$H287 - INDEX($C$216:$H$259, COLUMN()-COLUMN($L$450)+1, 0))^2))</f>
        <v>3.7131853124513046</v>
      </c>
      <c r="AW613" cm="1">
        <f t="array" ref="AW613">SQRT(SUMPRODUCT(($C287:$H287 - INDEX($C$216:$H$259, COLUMN()-COLUMN($L$450)+1, 0))^2))</f>
        <v>4.1678931723238888</v>
      </c>
      <c r="AX613" cm="1">
        <f t="array" ref="AX613">SQRT(SUMPRODUCT(($C287:$H287 - INDEX($C$216:$H$259, COLUMN()-COLUMN($L$450)+1, 0))^2))</f>
        <v>4.662673147719512</v>
      </c>
      <c r="AY613" cm="1">
        <f t="array" ref="AY613">SQRT(SUMPRODUCT(($C287:$H287 - INDEX($C$216:$H$259, COLUMN()-COLUMN($L$450)+1, 0))^2))</f>
        <v>4.076539292870307</v>
      </c>
      <c r="AZ613" cm="1">
        <f t="array" ref="AZ613">SQRT(SUMPRODUCT(($C287:$H287 - INDEX($C$216:$H$259, COLUMN()-COLUMN($L$450)+1, 0))^2))</f>
        <v>3.7494414999818666</v>
      </c>
      <c r="BA613" cm="1">
        <f t="array" ref="BA613">SQRT(SUMPRODUCT(($C287:$H287 - INDEX($C$216:$H$259, COLUMN()-COLUMN($L$450)+1, 0))^2))</f>
        <v>3.6923194036628662</v>
      </c>
      <c r="BB613" cm="1">
        <f t="array" ref="BB613">SQRT(SUMPRODUCT(($C287:$H287 - INDEX($C$216:$H$259, COLUMN()-COLUMN($L$450)+1, 0))^2))</f>
        <v>3.0803558005533045</v>
      </c>
      <c r="BC613" cm="1">
        <f t="array" ref="BC613">SQRT(SUMPRODUCT(($C287:$H287 - INDEX($C$216:$H$259, COLUMN()-COLUMN($L$450)+1, 0))^2))</f>
        <v>3.750812748347701</v>
      </c>
      <c r="BD613" s="15">
        <f t="shared" si="16"/>
        <v>3.8529321471728157</v>
      </c>
    </row>
    <row r="614" spans="11:56" x14ac:dyDescent="0.35">
      <c r="K614" s="3" t="s">
        <v>40</v>
      </c>
      <c r="L614" cm="1">
        <f t="array" ref="L614">SQRT(SUMPRODUCT(($C288:$H288 - INDEX($C$216:$H$259, COLUMN()-COLUMN($L$450)+1, 0))^2))</f>
        <v>4.3599151876927404</v>
      </c>
      <c r="M614" cm="1">
        <f t="array" ref="M614">SQRT(SUMPRODUCT(($C288:$H288 - INDEX($C$216:$H$259, COLUMN()-COLUMN($L$450)+1, 0))^2))</f>
        <v>2.6928890521969646</v>
      </c>
      <c r="N614" cm="1">
        <f t="array" ref="N614">SQRT(SUMPRODUCT(($C288:$H288 - INDEX($C$216:$H$259, COLUMN()-COLUMN($L$450)+1, 0))^2))</f>
        <v>3.1640616769761238</v>
      </c>
      <c r="O614" cm="1">
        <f t="array" ref="O614">SQRT(SUMPRODUCT(($C288:$H288 - INDEX($C$216:$H$259, COLUMN()-COLUMN($L$450)+1, 0))^2))</f>
        <v>2.7657499603499014</v>
      </c>
      <c r="P614" cm="1">
        <f t="array" ref="P614">SQRT(SUMPRODUCT(($C288:$H288 - INDEX($C$216:$H$259, COLUMN()-COLUMN($L$450)+1, 0))^2))</f>
        <v>3.5969276337653615</v>
      </c>
      <c r="Q614" cm="1">
        <f t="array" ref="Q614">SQRT(SUMPRODUCT(($C288:$H288 - INDEX($C$216:$H$259, COLUMN()-COLUMN($L$450)+1, 0))^2))</f>
        <v>3.9250896375094939</v>
      </c>
      <c r="R614" cm="1">
        <f t="array" ref="R614">SQRT(SUMPRODUCT(($C288:$H288 - INDEX($C$216:$H$259, COLUMN()-COLUMN($L$450)+1, 0))^2))</f>
        <v>2.9631324092466391</v>
      </c>
      <c r="S614" cm="1">
        <f t="array" ref="S614">SQRT(SUMPRODUCT(($C288:$H288 - INDEX($C$216:$H$259, COLUMN()-COLUMN($L$450)+1, 0))^2))</f>
        <v>3.8642186818732025</v>
      </c>
      <c r="T614" cm="1">
        <f t="array" ref="T614">SQRT(SUMPRODUCT(($C288:$H288 - INDEX($C$216:$H$259, COLUMN()-COLUMN($L$450)+1, 0))^2))</f>
        <v>1.7869571167531024</v>
      </c>
      <c r="U614" cm="1">
        <f t="array" ref="U614">SQRT(SUMPRODUCT(($C288:$H288 - INDEX($C$216:$H$259, COLUMN()-COLUMN($L$450)+1, 0))^2))</f>
        <v>1.4679146290575722</v>
      </c>
      <c r="V614" cm="1">
        <f t="array" ref="V614">SQRT(SUMPRODUCT(($C288:$H288 - INDEX($C$216:$H$259, COLUMN()-COLUMN($L$450)+1, 0))^2))</f>
        <v>3.402985219859477</v>
      </c>
      <c r="W614" cm="1">
        <f t="array" ref="W614">SQRT(SUMPRODUCT(($C288:$H288 - INDEX($C$216:$H$259, COLUMN()-COLUMN($L$450)+1, 0))^2))</f>
        <v>2.9821136009810214</v>
      </c>
      <c r="X614" cm="1">
        <f t="array" ref="X614">SQRT(SUMPRODUCT(($C288:$H288 - INDEX($C$216:$H$259, COLUMN()-COLUMN($L$450)+1, 0))^2))</f>
        <v>2.5516766215789293</v>
      </c>
      <c r="Y614" cm="1">
        <f t="array" ref="Y614">SQRT(SUMPRODUCT(($C288:$H288 - INDEX($C$216:$H$259, COLUMN()-COLUMN($L$450)+1, 0))^2))</f>
        <v>1.6819353188431609</v>
      </c>
      <c r="Z614" cm="1">
        <f t="array" ref="Z614">SQRT(SUMPRODUCT(($C288:$H288 - INDEX($C$216:$H$259, COLUMN()-COLUMN($L$450)+1, 0))^2))</f>
        <v>2.072351143117142</v>
      </c>
      <c r="AA614" cm="1">
        <f t="array" ref="AA614">SQRT(SUMPRODUCT(($C288:$H288 - INDEX($C$216:$H$259, COLUMN()-COLUMN($L$450)+1, 0))^2))</f>
        <v>4.0700187336143676</v>
      </c>
      <c r="AB614" cm="1">
        <f t="array" ref="AB614">SQRT(SUMPRODUCT(($C288:$H288 - INDEX($C$216:$H$259, COLUMN()-COLUMN($L$450)+1, 0))^2))</f>
        <v>4.2490749561594212</v>
      </c>
      <c r="AC614" cm="1">
        <f t="array" ref="AC614">SQRT(SUMPRODUCT(($C288:$H288 - INDEX($C$216:$H$259, COLUMN()-COLUMN($L$450)+1, 0))^2))</f>
        <v>2.937798983865374</v>
      </c>
      <c r="AD614" cm="1">
        <f t="array" ref="AD614">SQRT(SUMPRODUCT(($C288:$H288 - INDEX($C$216:$H$259, COLUMN()-COLUMN($L$450)+1, 0))^2))</f>
        <v>4.124158086022037</v>
      </c>
      <c r="AE614" cm="1">
        <f t="array" ref="AE614">SQRT(SUMPRODUCT(($C288:$H288 - INDEX($C$216:$H$259, COLUMN()-COLUMN($L$450)+1, 0))^2))</f>
        <v>1.9938521458740261</v>
      </c>
      <c r="AF614" cm="1">
        <f t="array" ref="AF614">SQRT(SUMPRODUCT(($C288:$H288 - INDEX($C$216:$H$259, COLUMN()-COLUMN($L$450)+1, 0))^2))</f>
        <v>1.470171912916918</v>
      </c>
      <c r="AG614" cm="1">
        <f t="array" ref="AG614">SQRT(SUMPRODUCT(($C288:$H288 - INDEX($C$216:$H$259, COLUMN()-COLUMN($L$450)+1, 0))^2))</f>
        <v>3.8551832095322656</v>
      </c>
      <c r="AH614" cm="1">
        <f t="array" ref="AH614">SQRT(SUMPRODUCT(($C288:$H288 - INDEX($C$216:$H$259, COLUMN()-COLUMN($L$450)+1, 0))^2))</f>
        <v>4.0140602071150147</v>
      </c>
      <c r="AI614" cm="1">
        <f t="array" ref="AI614">SQRT(SUMPRODUCT(($C288:$H288 - INDEX($C$216:$H$259, COLUMN()-COLUMN($L$450)+1, 0))^2))</f>
        <v>2.1270116109891237</v>
      </c>
      <c r="AJ614" cm="1">
        <f t="array" ref="AJ614">SQRT(SUMPRODUCT(($C288:$H288 - INDEX($C$216:$H$259, COLUMN()-COLUMN($L$450)+1, 0))^2))</f>
        <v>2.3221956412880864</v>
      </c>
      <c r="AK614" cm="1">
        <f t="array" ref="AK614">SQRT(SUMPRODUCT(($C288:$H288 - INDEX($C$216:$H$259, COLUMN()-COLUMN($L$450)+1, 0))^2))</f>
        <v>4.1926517401476904</v>
      </c>
      <c r="AL614" cm="1">
        <f t="array" ref="AL614">SQRT(SUMPRODUCT(($C288:$H288 - INDEX($C$216:$H$259, COLUMN()-COLUMN($L$450)+1, 0))^2))</f>
        <v>1.4634993764194917</v>
      </c>
      <c r="AM614" cm="1">
        <f t="array" ref="AM614">SQRT(SUMPRODUCT(($C288:$H288 - INDEX($C$216:$H$259, COLUMN()-COLUMN($L$450)+1, 0))^2))</f>
        <v>2.7308543668177157</v>
      </c>
      <c r="AN614" cm="1">
        <f t="array" ref="AN614">SQRT(SUMPRODUCT(($C288:$H288 - INDEX($C$216:$H$259, COLUMN()-COLUMN($L$450)+1, 0))^2))</f>
        <v>2.404711814320927</v>
      </c>
      <c r="AO614" cm="1">
        <f t="array" ref="AO614">SQRT(SUMPRODUCT(($C288:$H288 - INDEX($C$216:$H$259, COLUMN()-COLUMN($L$450)+1, 0))^2))</f>
        <v>1.52308925233633</v>
      </c>
      <c r="AP614" cm="1">
        <f t="array" ref="AP614">SQRT(SUMPRODUCT(($C288:$H288 - INDEX($C$216:$H$259, COLUMN()-COLUMN($L$450)+1, 0))^2))</f>
        <v>4.0681149365663645</v>
      </c>
      <c r="AQ614" cm="1">
        <f t="array" ref="AQ614">SQRT(SUMPRODUCT(($C288:$H288 - INDEX($C$216:$H$259, COLUMN()-COLUMN($L$450)+1, 0))^2))</f>
        <v>2.4303199431339899</v>
      </c>
      <c r="AR614" cm="1">
        <f t="array" ref="AR614">SQRT(SUMPRODUCT(($C288:$H288 - INDEX($C$216:$H$259, COLUMN()-COLUMN($L$450)+1, 0))^2))</f>
        <v>1.5806485176555598</v>
      </c>
      <c r="AS614" cm="1">
        <f t="array" ref="AS614">SQRT(SUMPRODUCT(($C288:$H288 - INDEX($C$216:$H$259, COLUMN()-COLUMN($L$450)+1, 0))^2))</f>
        <v>2.5665230560621874</v>
      </c>
      <c r="AT614" cm="1">
        <f t="array" ref="AT614">SQRT(SUMPRODUCT(($C288:$H288 - INDEX($C$216:$H$259, COLUMN()-COLUMN($L$450)+1, 0))^2))</f>
        <v>1.5682122829373584</v>
      </c>
      <c r="AU614" cm="1">
        <f t="array" ref="AU614">SQRT(SUMPRODUCT(($C288:$H288 - INDEX($C$216:$H$259, COLUMN()-COLUMN($L$450)+1, 0))^2))</f>
        <v>2.2425764292638664</v>
      </c>
      <c r="AV614" cm="1">
        <f t="array" ref="AV614">SQRT(SUMPRODUCT(($C288:$H288 - INDEX($C$216:$H$259, COLUMN()-COLUMN($L$450)+1, 0))^2))</f>
        <v>2.6296884358818753</v>
      </c>
      <c r="AW614" cm="1">
        <f t="array" ref="AW614">SQRT(SUMPRODUCT(($C288:$H288 - INDEX($C$216:$H$259, COLUMN()-COLUMN($L$450)+1, 0))^2))</f>
        <v>3.2350855732901103</v>
      </c>
      <c r="AX614" cm="1">
        <f t="array" ref="AX614">SQRT(SUMPRODUCT(($C288:$H288 - INDEX($C$216:$H$259, COLUMN()-COLUMN($L$450)+1, 0))^2))</f>
        <v>3.7504546678175843</v>
      </c>
      <c r="AY614" cm="1">
        <f t="array" ref="AY614">SQRT(SUMPRODUCT(($C288:$H288 - INDEX($C$216:$H$259, COLUMN()-COLUMN($L$450)+1, 0))^2))</f>
        <v>2.9631871636605709</v>
      </c>
      <c r="AZ614" cm="1">
        <f t="array" ref="AZ614">SQRT(SUMPRODUCT(($C288:$H288 - INDEX($C$216:$H$259, COLUMN()-COLUMN($L$450)+1, 0))^2))</f>
        <v>2.6728946586113551</v>
      </c>
      <c r="BA614" cm="1">
        <f t="array" ref="BA614">SQRT(SUMPRODUCT(($C288:$H288 - INDEX($C$216:$H$259, COLUMN()-COLUMN($L$450)+1, 0))^2))</f>
        <v>2.6787318173499166</v>
      </c>
      <c r="BB614" cm="1">
        <f t="array" ref="BB614">SQRT(SUMPRODUCT(($C288:$H288 - INDEX($C$216:$H$259, COLUMN()-COLUMN($L$450)+1, 0))^2))</f>
        <v>1.9923605572879948</v>
      </c>
      <c r="BC614" cm="1">
        <f t="array" ref="BC614">SQRT(SUMPRODUCT(($C288:$H288 - INDEX($C$216:$H$259, COLUMN()-COLUMN($L$450)+1, 0))^2))</f>
        <v>2.7481170182257211</v>
      </c>
      <c r="BD614" s="15">
        <f t="shared" si="16"/>
        <v>2.8155264769310011</v>
      </c>
    </row>
    <row r="615" spans="11:56" x14ac:dyDescent="0.35">
      <c r="K615" s="3" t="s">
        <v>42</v>
      </c>
      <c r="L615" cm="1">
        <f t="array" ref="L615">SQRT(SUMPRODUCT(($C289:$H289 - INDEX($C$216:$H$259, COLUMN()-COLUMN($L$450)+1, 0))^2))</f>
        <v>4.8729948373014542</v>
      </c>
      <c r="M615" cm="1">
        <f t="array" ref="M615">SQRT(SUMPRODUCT(($C289:$H289 - INDEX($C$216:$H$259, COLUMN()-COLUMN($L$450)+1, 0))^2))</f>
        <v>3.5955843954029865</v>
      </c>
      <c r="N615" cm="1">
        <f t="array" ref="N615">SQRT(SUMPRODUCT(($C289:$H289 - INDEX($C$216:$H$259, COLUMN()-COLUMN($L$450)+1, 0))^2))</f>
        <v>3.9977001735410713</v>
      </c>
      <c r="O615" cm="1">
        <f t="array" ref="O615">SQRT(SUMPRODUCT(($C289:$H289 - INDEX($C$216:$H$259, COLUMN()-COLUMN($L$450)+1, 0))^2))</f>
        <v>3.6502229075240264</v>
      </c>
      <c r="P615" cm="1">
        <f t="array" ref="P615">SQRT(SUMPRODUCT(($C289:$H289 - INDEX($C$216:$H$259, COLUMN()-COLUMN($L$450)+1, 0))^2))</f>
        <v>4.4239011049533641</v>
      </c>
      <c r="Q615" cm="1">
        <f t="array" ref="Q615">SQRT(SUMPRODUCT(($C289:$H289 - INDEX($C$216:$H$259, COLUMN()-COLUMN($L$450)+1, 0))^2))</f>
        <v>4.5794313990493851</v>
      </c>
      <c r="R615" cm="1">
        <f t="array" ref="R615">SQRT(SUMPRODUCT(($C289:$H289 - INDEX($C$216:$H$259, COLUMN()-COLUMN($L$450)+1, 0))^2))</f>
        <v>3.5456296974873864</v>
      </c>
      <c r="S615" cm="1">
        <f t="array" ref="S615">SQRT(SUMPRODUCT(($C289:$H289 - INDEX($C$216:$H$259, COLUMN()-COLUMN($L$450)+1, 0))^2))</f>
        <v>4.6859346619203155</v>
      </c>
      <c r="T615" cm="1">
        <f t="array" ref="T615">SQRT(SUMPRODUCT(($C289:$H289 - INDEX($C$216:$H$259, COLUMN()-COLUMN($L$450)+1, 0))^2))</f>
        <v>2.7303920582050059</v>
      </c>
      <c r="U615" cm="1">
        <f t="array" ref="U615">SQRT(SUMPRODUCT(($C289:$H289 - INDEX($C$216:$H$259, COLUMN()-COLUMN($L$450)+1, 0))^2))</f>
        <v>2.4254913502414208</v>
      </c>
      <c r="V615" cm="1">
        <f t="array" ref="V615">SQRT(SUMPRODUCT(($C289:$H289 - INDEX($C$216:$H$259, COLUMN()-COLUMN($L$450)+1, 0))^2))</f>
        <v>4.0770568550261617</v>
      </c>
      <c r="W615" cm="1">
        <f t="array" ref="W615">SQRT(SUMPRODUCT(($C289:$H289 - INDEX($C$216:$H$259, COLUMN()-COLUMN($L$450)+1, 0))^2))</f>
        <v>3.6239131629517605</v>
      </c>
      <c r="X615" cm="1">
        <f t="array" ref="X615">SQRT(SUMPRODUCT(($C289:$H289 - INDEX($C$216:$H$259, COLUMN()-COLUMN($L$450)+1, 0))^2))</f>
        <v>3.3363332607839826</v>
      </c>
      <c r="Y615" cm="1">
        <f t="array" ref="Y615">SQRT(SUMPRODUCT(($C289:$H289 - INDEX($C$216:$H$259, COLUMN()-COLUMN($L$450)+1, 0))^2))</f>
        <v>2.5875877641088665</v>
      </c>
      <c r="Z615" cm="1">
        <f t="array" ref="Z615">SQRT(SUMPRODUCT(($C289:$H289 - INDEX($C$216:$H$259, COLUMN()-COLUMN($L$450)+1, 0))^2))</f>
        <v>2.949193836139727</v>
      </c>
      <c r="AA615" cm="1">
        <f t="array" ref="AA615">SQRT(SUMPRODUCT(($C289:$H289 - INDEX($C$216:$H$259, COLUMN()-COLUMN($L$450)+1, 0))^2))</f>
        <v>4.7786508824201084</v>
      </c>
      <c r="AB615" cm="1">
        <f t="array" ref="AB615">SQRT(SUMPRODUCT(($C289:$H289 - INDEX($C$216:$H$259, COLUMN()-COLUMN($L$450)+1, 0))^2))</f>
        <v>5.0033196537838212</v>
      </c>
      <c r="AC615" cm="1">
        <f t="array" ref="AC615">SQRT(SUMPRODUCT(($C289:$H289 - INDEX($C$216:$H$259, COLUMN()-COLUMN($L$450)+1, 0))^2))</f>
        <v>3.6900233542058909</v>
      </c>
      <c r="AD615" cm="1">
        <f t="array" ref="AD615">SQRT(SUMPRODUCT(($C289:$H289 - INDEX($C$216:$H$259, COLUMN()-COLUMN($L$450)+1, 0))^2))</f>
        <v>4.9098150362267319</v>
      </c>
      <c r="AE615" cm="1">
        <f t="array" ref="AE615">SQRT(SUMPRODUCT(($C289:$H289 - INDEX($C$216:$H$259, COLUMN()-COLUMN($L$450)+1, 0))^2))</f>
        <v>2.8217217043878287</v>
      </c>
      <c r="AF615" cm="1">
        <f t="array" ref="AF615">SQRT(SUMPRODUCT(($C289:$H289 - INDEX($C$216:$H$259, COLUMN()-COLUMN($L$450)+1, 0))^2))</f>
        <v>2.2370885176212707</v>
      </c>
      <c r="AG615" cm="1">
        <f t="array" ref="AG615">SQRT(SUMPRODUCT(($C289:$H289 - INDEX($C$216:$H$259, COLUMN()-COLUMN($L$450)+1, 0))^2))</f>
        <v>4.738153814446818</v>
      </c>
      <c r="AH615" cm="1">
        <f t="array" ref="AH615">SQRT(SUMPRODUCT(($C289:$H289 - INDEX($C$216:$H$259, COLUMN()-COLUMN($L$450)+1, 0))^2))</f>
        <v>4.7721149657665913</v>
      </c>
      <c r="AI615" cm="1">
        <f t="array" ref="AI615">SQRT(SUMPRODUCT(($C289:$H289 - INDEX($C$216:$H$259, COLUMN()-COLUMN($L$450)+1, 0))^2))</f>
        <v>3.0256675282695444</v>
      </c>
      <c r="AJ615" cm="1">
        <f t="array" ref="AJ615">SQRT(SUMPRODUCT(($C289:$H289 - INDEX($C$216:$H$259, COLUMN()-COLUMN($L$450)+1, 0))^2))</f>
        <v>3.2784195194701407</v>
      </c>
      <c r="AK615" cm="1">
        <f t="array" ref="AK615">SQRT(SUMPRODUCT(($C289:$H289 - INDEX($C$216:$H$259, COLUMN()-COLUMN($L$450)+1, 0))^2))</f>
        <v>4.9608206256618441</v>
      </c>
      <c r="AL615" cm="1">
        <f t="array" ref="AL615">SQRT(SUMPRODUCT(($C289:$H289 - INDEX($C$216:$H$259, COLUMN()-COLUMN($L$450)+1, 0))^2))</f>
        <v>2.5029302553985437</v>
      </c>
      <c r="AM615" cm="1">
        <f t="array" ref="AM615">SQRT(SUMPRODUCT(($C289:$H289 - INDEX($C$216:$H$259, COLUMN()-COLUMN($L$450)+1, 0))^2))</f>
        <v>3.7345741127611389</v>
      </c>
      <c r="AN615" cm="1">
        <f t="array" ref="AN615">SQRT(SUMPRODUCT(($C289:$H289 - INDEX($C$216:$H$259, COLUMN()-COLUMN($L$450)+1, 0))^2))</f>
        <v>2.7944219787191598</v>
      </c>
      <c r="AO615" cm="1">
        <f t="array" ref="AO615">SQRT(SUMPRODUCT(($C289:$H289 - INDEX($C$216:$H$259, COLUMN()-COLUMN($L$450)+1, 0))^2))</f>
        <v>2.5806235932315822</v>
      </c>
      <c r="AP615" cm="1">
        <f t="array" ref="AP615">SQRT(SUMPRODUCT(($C289:$H289 - INDEX($C$216:$H$259, COLUMN()-COLUMN($L$450)+1, 0))^2))</f>
        <v>4.7819367314081704</v>
      </c>
      <c r="AQ615" cm="1">
        <f t="array" ref="AQ615">SQRT(SUMPRODUCT(($C289:$H289 - INDEX($C$216:$H$259, COLUMN()-COLUMN($L$450)+1, 0))^2))</f>
        <v>2.9444181226670243</v>
      </c>
      <c r="AR615" cm="1">
        <f t="array" ref="AR615">SQRT(SUMPRODUCT(($C289:$H289 - INDEX($C$216:$H$259, COLUMN()-COLUMN($L$450)+1, 0))^2))</f>
        <v>2.672691260708187</v>
      </c>
      <c r="AS615" cm="1">
        <f t="array" ref="AS615">SQRT(SUMPRODUCT(($C289:$H289 - INDEX($C$216:$H$259, COLUMN()-COLUMN($L$450)+1, 0))^2))</f>
        <v>3.3441280726232807</v>
      </c>
      <c r="AT615" cm="1">
        <f t="array" ref="AT615">SQRT(SUMPRODUCT(($C289:$H289 - INDEX($C$216:$H$259, COLUMN()-COLUMN($L$450)+1, 0))^2))</f>
        <v>2.4791485370311426</v>
      </c>
      <c r="AU615" cm="1">
        <f t="array" ref="AU615">SQRT(SUMPRODUCT(($C289:$H289 - INDEX($C$216:$H$259, COLUMN()-COLUMN($L$450)+1, 0))^2))</f>
        <v>2.9927886937264319</v>
      </c>
      <c r="AV615" cm="1">
        <f t="array" ref="AV615">SQRT(SUMPRODUCT(($C289:$H289 - INDEX($C$216:$H$259, COLUMN()-COLUMN($L$450)+1, 0))^2))</f>
        <v>3.2785992621110189</v>
      </c>
      <c r="AW615" cm="1">
        <f t="array" ref="AW615">SQRT(SUMPRODUCT(($C289:$H289 - INDEX($C$216:$H$259, COLUMN()-COLUMN($L$450)+1, 0))^2))</f>
        <v>4.0160113361811867</v>
      </c>
      <c r="AX615" cm="1">
        <f t="array" ref="AX615">SQRT(SUMPRODUCT(($C289:$H289 - INDEX($C$216:$H$259, COLUMN()-COLUMN($L$450)+1, 0))^2))</f>
        <v>4.541795668017599</v>
      </c>
      <c r="AY615" cm="1">
        <f t="array" ref="AY615">SQRT(SUMPRODUCT(($C289:$H289 - INDEX($C$216:$H$259, COLUMN()-COLUMN($L$450)+1, 0))^2))</f>
        <v>3.7423289664424013</v>
      </c>
      <c r="AZ615" cm="1">
        <f t="array" ref="AZ615">SQRT(SUMPRODUCT(($C289:$H289 - INDEX($C$216:$H$259, COLUMN()-COLUMN($L$450)+1, 0))^2))</f>
        <v>3.4741488461918615</v>
      </c>
      <c r="BA615" cm="1">
        <f t="array" ref="BA615">SQRT(SUMPRODUCT(($C289:$H289 - INDEX($C$216:$H$259, COLUMN()-COLUMN($L$450)+1, 0))^2))</f>
        <v>3.1319584703232231</v>
      </c>
      <c r="BB615" cm="1">
        <f t="array" ref="BB615">SQRT(SUMPRODUCT(($C289:$H289 - INDEX($C$216:$H$259, COLUMN()-COLUMN($L$450)+1, 0))^2))</f>
        <v>2.8637976161310834</v>
      </c>
      <c r="BC615" cm="1">
        <f t="array" ref="BC615">SQRT(SUMPRODUCT(($C289:$H289 - INDEX($C$216:$H$259, COLUMN()-COLUMN($L$450)+1, 0))^2))</f>
        <v>3.5850879163610223</v>
      </c>
      <c r="BD615" s="15">
        <f t="shared" si="16"/>
        <v>3.6081489206120807</v>
      </c>
    </row>
    <row r="616" spans="11:56" x14ac:dyDescent="0.35">
      <c r="K616" s="3" t="s">
        <v>44</v>
      </c>
      <c r="L616" cm="1">
        <f t="array" ref="L616">SQRT(SUMPRODUCT(($C290:$H290 - INDEX($C$216:$H$259, COLUMN()-COLUMN($L$450)+1, 0))^2))</f>
        <v>4.6632195118697011</v>
      </c>
      <c r="M616" cm="1">
        <f t="array" ref="M616">SQRT(SUMPRODUCT(($C290:$H290 - INDEX($C$216:$H$259, COLUMN()-COLUMN($L$450)+1, 0))^2))</f>
        <v>3.3368043613886731</v>
      </c>
      <c r="N616" cm="1">
        <f t="array" ref="N616">SQRT(SUMPRODUCT(($C290:$H290 - INDEX($C$216:$H$259, COLUMN()-COLUMN($L$450)+1, 0))^2))</f>
        <v>3.7436881566064346</v>
      </c>
      <c r="O616" cm="1">
        <f t="array" ref="O616">SQRT(SUMPRODUCT(($C290:$H290 - INDEX($C$216:$H$259, COLUMN()-COLUMN($L$450)+1, 0))^2))</f>
        <v>3.384898214345418</v>
      </c>
      <c r="P616" cm="1">
        <f t="array" ref="P616">SQRT(SUMPRODUCT(($C290:$H290 - INDEX($C$216:$H$259, COLUMN()-COLUMN($L$450)+1, 0))^2))</f>
        <v>4.1826065352379365</v>
      </c>
      <c r="Q616" cm="1">
        <f t="array" ref="Q616">SQRT(SUMPRODUCT(($C290:$H290 - INDEX($C$216:$H$259, COLUMN()-COLUMN($L$450)+1, 0))^2))</f>
        <v>4.3299200420433204</v>
      </c>
      <c r="R616" cm="1">
        <f t="array" ref="R616">SQRT(SUMPRODUCT(($C290:$H290 - INDEX($C$216:$H$259, COLUMN()-COLUMN($L$450)+1, 0))^2))</f>
        <v>3.3071008218603604</v>
      </c>
      <c r="S616" cm="1">
        <f t="array" ref="S616">SQRT(SUMPRODUCT(($C290:$H290 - INDEX($C$216:$H$259, COLUMN()-COLUMN($L$450)+1, 0))^2))</f>
        <v>4.4498534598784536</v>
      </c>
      <c r="T616" cm="1">
        <f t="array" ref="T616">SQRT(SUMPRODUCT(($C290:$H290 - INDEX($C$216:$H$259, COLUMN()-COLUMN($L$450)+1, 0))^2))</f>
        <v>2.4578417626810709</v>
      </c>
      <c r="U616" cm="1">
        <f t="array" ref="U616">SQRT(SUMPRODUCT(($C290:$H290 - INDEX($C$216:$H$259, COLUMN()-COLUMN($L$450)+1, 0))^2))</f>
        <v>2.197649055043819</v>
      </c>
      <c r="V616" cm="1">
        <f t="array" ref="V616">SQRT(SUMPRODUCT(($C290:$H290 - INDEX($C$216:$H$259, COLUMN()-COLUMN($L$450)+1, 0))^2))</f>
        <v>3.8254504253830843</v>
      </c>
      <c r="W616" cm="1">
        <f t="array" ref="W616">SQRT(SUMPRODUCT(($C290:$H290 - INDEX($C$216:$H$259, COLUMN()-COLUMN($L$450)+1, 0))^2))</f>
        <v>3.3788290597957551</v>
      </c>
      <c r="X616" cm="1">
        <f t="array" ref="X616">SQRT(SUMPRODUCT(($C290:$H290 - INDEX($C$216:$H$259, COLUMN()-COLUMN($L$450)+1, 0))^2))</f>
        <v>3.0818047609244141</v>
      </c>
      <c r="Y616" cm="1">
        <f t="array" ref="Y616">SQRT(SUMPRODUCT(($C290:$H290 - INDEX($C$216:$H$259, COLUMN()-COLUMN($L$450)+1, 0))^2))</f>
        <v>2.316323801183104</v>
      </c>
      <c r="Z616" cm="1">
        <f t="array" ref="Z616">SQRT(SUMPRODUCT(($C290:$H290 - INDEX($C$216:$H$259, COLUMN()-COLUMN($L$450)+1, 0))^2))</f>
        <v>2.6590143345143225</v>
      </c>
      <c r="AA616" cm="1">
        <f t="array" ref="AA616">SQRT(SUMPRODUCT(($C290:$H290 - INDEX($C$216:$H$259, COLUMN()-COLUMN($L$450)+1, 0))^2))</f>
        <v>4.5432424591576606</v>
      </c>
      <c r="AB616" cm="1">
        <f t="array" ref="AB616">SQRT(SUMPRODUCT(($C290:$H290 - INDEX($C$216:$H$259, COLUMN()-COLUMN($L$450)+1, 0))^2))</f>
        <v>4.7571238108254263</v>
      </c>
      <c r="AC616" cm="1">
        <f t="array" ref="AC616">SQRT(SUMPRODUCT(($C290:$H290 - INDEX($C$216:$H$259, COLUMN()-COLUMN($L$450)+1, 0))^2))</f>
        <v>3.4332054927180646</v>
      </c>
      <c r="AD616" cm="1">
        <f t="array" ref="AD616">SQRT(SUMPRODUCT(($C290:$H290 - INDEX($C$216:$H$259, COLUMN()-COLUMN($L$450)+1, 0))^2))</f>
        <v>4.6606885127555744</v>
      </c>
      <c r="AE616" cm="1">
        <f t="array" ref="AE616">SQRT(SUMPRODUCT(($C290:$H290 - INDEX($C$216:$H$259, COLUMN()-COLUMN($L$450)+1, 0))^2))</f>
        <v>2.5415897270605852</v>
      </c>
      <c r="AF616" cm="1">
        <f t="array" ref="AF616">SQRT(SUMPRODUCT(($C290:$H290 - INDEX($C$216:$H$259, COLUMN()-COLUMN($L$450)+1, 0))^2))</f>
        <v>1.9407738986453598</v>
      </c>
      <c r="AG616" cm="1">
        <f t="array" ref="AG616">SQRT(SUMPRODUCT(($C290:$H290 - INDEX($C$216:$H$259, COLUMN()-COLUMN($L$450)+1, 0))^2))</f>
        <v>4.4655882874595489</v>
      </c>
      <c r="AH616" cm="1">
        <f t="array" ref="AH616">SQRT(SUMPRODUCT(($C290:$H290 - INDEX($C$216:$H$259, COLUMN()-COLUMN($L$450)+1, 0))^2))</f>
        <v>4.5475181603525545</v>
      </c>
      <c r="AI616" cm="1">
        <f t="array" ref="AI616">SQRT(SUMPRODUCT(($C290:$H290 - INDEX($C$216:$H$259, COLUMN()-COLUMN($L$450)+1, 0))^2))</f>
        <v>2.7663794681946676</v>
      </c>
      <c r="AJ616" cm="1">
        <f t="array" ref="AJ616">SQRT(SUMPRODUCT(($C290:$H290 - INDEX($C$216:$H$259, COLUMN()-COLUMN($L$450)+1, 0))^2))</f>
        <v>3.0106169140007424</v>
      </c>
      <c r="AK616" cm="1">
        <f t="array" ref="AK616">SQRT(SUMPRODUCT(($C290:$H290 - INDEX($C$216:$H$259, COLUMN()-COLUMN($L$450)+1, 0))^2))</f>
        <v>4.7227649199476662</v>
      </c>
      <c r="AL616" cm="1">
        <f t="array" ref="AL616">SQRT(SUMPRODUCT(($C290:$H290 - INDEX($C$216:$H$259, COLUMN()-COLUMN($L$450)+1, 0))^2))</f>
        <v>2.2278666557763391</v>
      </c>
      <c r="AM616" cm="1">
        <f t="array" ref="AM616">SQRT(SUMPRODUCT(($C290:$H290 - INDEX($C$216:$H$259, COLUMN()-COLUMN($L$450)+1, 0))^2))</f>
        <v>3.4739097762643318</v>
      </c>
      <c r="AN616" cm="1">
        <f t="array" ref="AN616">SQRT(SUMPRODUCT(($C290:$H290 - INDEX($C$216:$H$259, COLUMN()-COLUMN($L$450)+1, 0))^2))</f>
        <v>2.552991132906445</v>
      </c>
      <c r="AO616" cm="1">
        <f t="array" ref="AO616">SQRT(SUMPRODUCT(($C290:$H290 - INDEX($C$216:$H$259, COLUMN()-COLUMN($L$450)+1, 0))^2))</f>
        <v>2.2867418307169038</v>
      </c>
      <c r="AP616" cm="1">
        <f t="array" ref="AP616">SQRT(SUMPRODUCT(($C290:$H290 - INDEX($C$216:$H$259, COLUMN()-COLUMN($L$450)+1, 0))^2))</f>
        <v>4.5593989495194425</v>
      </c>
      <c r="AQ616" cm="1">
        <f t="array" ref="AQ616">SQRT(SUMPRODUCT(($C290:$H290 - INDEX($C$216:$H$259, COLUMN()-COLUMN($L$450)+1, 0))^2))</f>
        <v>2.7326942710737354</v>
      </c>
      <c r="AR616" cm="1">
        <f t="array" ref="AR616">SQRT(SUMPRODUCT(($C290:$H290 - INDEX($C$216:$H$259, COLUMN()-COLUMN($L$450)+1, 0))^2))</f>
        <v>2.3914629865394712</v>
      </c>
      <c r="AS616" cm="1">
        <f t="array" ref="AS616">SQRT(SUMPRODUCT(($C290:$H290 - INDEX($C$216:$H$259, COLUMN()-COLUMN($L$450)+1, 0))^2))</f>
        <v>3.0793395434452484</v>
      </c>
      <c r="AT616" cm="1">
        <f t="array" ref="AT616">SQRT(SUMPRODUCT(($C290:$H290 - INDEX($C$216:$H$259, COLUMN()-COLUMN($L$450)+1, 0))^2))</f>
        <v>2.2071400358472353</v>
      </c>
      <c r="AU616" cm="1">
        <f t="array" ref="AU616">SQRT(SUMPRODUCT(($C290:$H290 - INDEX($C$216:$H$259, COLUMN()-COLUMN($L$450)+1, 0))^2))</f>
        <v>2.7397340529524912</v>
      </c>
      <c r="AV616" cm="1">
        <f t="array" ref="AV616">SQRT(SUMPRODUCT(($C290:$H290 - INDEX($C$216:$H$259, COLUMN()-COLUMN($L$450)+1, 0))^2))</f>
        <v>3.0290911856881229</v>
      </c>
      <c r="AW616" cm="1">
        <f t="array" ref="AW616">SQRT(SUMPRODUCT(($C290:$H290 - INDEX($C$216:$H$259, COLUMN()-COLUMN($L$450)+1, 0))^2))</f>
        <v>3.7792933416553471</v>
      </c>
      <c r="AX616" cm="1">
        <f t="array" ref="AX616">SQRT(SUMPRODUCT(($C290:$H290 - INDEX($C$216:$H$259, COLUMN()-COLUMN($L$450)+1, 0))^2))</f>
        <v>4.3052816814608823</v>
      </c>
      <c r="AY616" cm="1">
        <f t="array" ref="AY616">SQRT(SUMPRODUCT(($C290:$H290 - INDEX($C$216:$H$259, COLUMN()-COLUMN($L$450)+1, 0))^2))</f>
        <v>3.4715503500814902</v>
      </c>
      <c r="AZ616" cm="1">
        <f t="array" ref="AZ616">SQRT(SUMPRODUCT(($C290:$H290 - INDEX($C$216:$H$259, COLUMN()-COLUMN($L$450)+1, 0))^2))</f>
        <v>3.2108772550995415</v>
      </c>
      <c r="BA616" cm="1">
        <f t="array" ref="BA616">SQRT(SUMPRODUCT(($C290:$H290 - INDEX($C$216:$H$259, COLUMN()-COLUMN($L$450)+1, 0))^2))</f>
        <v>2.905122983708337</v>
      </c>
      <c r="BB616" cm="1">
        <f t="array" ref="BB616">SQRT(SUMPRODUCT(($C290:$H290 - INDEX($C$216:$H$259, COLUMN()-COLUMN($L$450)+1, 0))^2))</f>
        <v>2.6114869655379329</v>
      </c>
      <c r="BC616" cm="1">
        <f t="array" ref="BC616">SQRT(SUMPRODUCT(($C290:$H290 - INDEX($C$216:$H$259, COLUMN()-COLUMN($L$450)+1, 0))^2))</f>
        <v>3.3095033242424567</v>
      </c>
      <c r="BD616" s="15">
        <f t="shared" si="16"/>
        <v>3.3540450517361236</v>
      </c>
    </row>
    <row r="617" spans="11:56" x14ac:dyDescent="0.35">
      <c r="K617" s="3" t="s">
        <v>46</v>
      </c>
      <c r="L617" cm="1">
        <f t="array" ref="L617">SQRT(SUMPRODUCT(($C291:$H291 - INDEX($C$216:$H$259, COLUMN()-COLUMN($L$450)+1, 0))^2))</f>
        <v>4.6049756835187372</v>
      </c>
      <c r="M617" cm="1">
        <f t="array" ref="M617">SQRT(SUMPRODUCT(($C291:$H291 - INDEX($C$216:$H$259, COLUMN()-COLUMN($L$450)+1, 0))^2))</f>
        <v>3.180523158218405</v>
      </c>
      <c r="N617" cm="1">
        <f t="array" ref="N617">SQRT(SUMPRODUCT(($C291:$H291 - INDEX($C$216:$H$259, COLUMN()-COLUMN($L$450)+1, 0))^2))</f>
        <v>3.556619640537404</v>
      </c>
      <c r="O617" cm="1">
        <f t="array" ref="O617">SQRT(SUMPRODUCT(($C291:$H291 - INDEX($C$216:$H$259, COLUMN()-COLUMN($L$450)+1, 0))^2))</f>
        <v>3.2132175351978711</v>
      </c>
      <c r="P617" cm="1">
        <f t="array" ref="P617">SQRT(SUMPRODUCT(($C291:$H291 - INDEX($C$216:$H$259, COLUMN()-COLUMN($L$450)+1, 0))^2))</f>
        <v>3.8653216791427991</v>
      </c>
      <c r="Q617" cm="1">
        <f t="array" ref="Q617">SQRT(SUMPRODUCT(($C291:$H291 - INDEX($C$216:$H$259, COLUMN()-COLUMN($L$450)+1, 0))^2))</f>
        <v>4.2699529397007767</v>
      </c>
      <c r="R617" cm="1">
        <f t="array" ref="R617">SQRT(SUMPRODUCT(($C291:$H291 - INDEX($C$216:$H$259, COLUMN()-COLUMN($L$450)+1, 0))^2))</f>
        <v>3.3985941635158432</v>
      </c>
      <c r="S617" cm="1">
        <f t="array" ref="S617">SQRT(SUMPRODUCT(($C291:$H291 - INDEX($C$216:$H$259, COLUMN()-COLUMN($L$450)+1, 0))^2))</f>
        <v>4.2263742375455537</v>
      </c>
      <c r="T617" cm="1">
        <f t="array" ref="T617">SQRT(SUMPRODUCT(($C291:$H291 - INDEX($C$216:$H$259, COLUMN()-COLUMN($L$450)+1, 0))^2))</f>
        <v>2.162075397488846</v>
      </c>
      <c r="U617" cm="1">
        <f t="array" ref="U617">SQRT(SUMPRODUCT(($C291:$H291 - INDEX($C$216:$H$259, COLUMN()-COLUMN($L$450)+1, 0))^2))</f>
        <v>1.8591674226208437</v>
      </c>
      <c r="V617" cm="1">
        <f t="array" ref="V617">SQRT(SUMPRODUCT(($C291:$H291 - INDEX($C$216:$H$259, COLUMN()-COLUMN($L$450)+1, 0))^2))</f>
        <v>3.8554939949650637</v>
      </c>
      <c r="W617" cm="1">
        <f t="array" ref="W617">SQRT(SUMPRODUCT(($C291:$H291 - INDEX($C$216:$H$259, COLUMN()-COLUMN($L$450)+1, 0))^2))</f>
        <v>3.2655274860967456</v>
      </c>
      <c r="X617" cm="1">
        <f t="array" ref="X617">SQRT(SUMPRODUCT(($C291:$H291 - INDEX($C$216:$H$259, COLUMN()-COLUMN($L$450)+1, 0))^2))</f>
        <v>2.8853927462061733</v>
      </c>
      <c r="Y617" cm="1">
        <f t="array" ref="Y617">SQRT(SUMPRODUCT(($C291:$H291 - INDEX($C$216:$H$259, COLUMN()-COLUMN($L$450)+1, 0))^2))</f>
        <v>2.0794011945433235</v>
      </c>
      <c r="Z617" cm="1">
        <f t="array" ref="Z617">SQRT(SUMPRODUCT(($C291:$H291 - INDEX($C$216:$H$259, COLUMN()-COLUMN($L$450)+1, 0))^2))</f>
        <v>2.4999494066213428</v>
      </c>
      <c r="AA617" cm="1">
        <f t="array" ref="AA617">SQRT(SUMPRODUCT(($C291:$H291 - INDEX($C$216:$H$259, COLUMN()-COLUMN($L$450)+1, 0))^2))</f>
        <v>4.3749525968280052</v>
      </c>
      <c r="AB617" cm="1">
        <f t="array" ref="AB617">SQRT(SUMPRODUCT(($C291:$H291 - INDEX($C$216:$H$259, COLUMN()-COLUMN($L$450)+1, 0))^2))</f>
        <v>4.501777907499493</v>
      </c>
      <c r="AC617" cm="1">
        <f t="array" ref="AC617">SQRT(SUMPRODUCT(($C291:$H291 - INDEX($C$216:$H$259, COLUMN()-COLUMN($L$450)+1, 0))^2))</f>
        <v>3.1957159132569268</v>
      </c>
      <c r="AD617" cm="1">
        <f t="array" ref="AD617">SQRT(SUMPRODUCT(($C291:$H291 - INDEX($C$216:$H$259, COLUMN()-COLUMN($L$450)+1, 0))^2))</f>
        <v>4.4048444297675253</v>
      </c>
      <c r="AE617" cm="1">
        <f t="array" ref="AE617">SQRT(SUMPRODUCT(($C291:$H291 - INDEX($C$216:$H$259, COLUMN()-COLUMN($L$450)+1, 0))^2))</f>
        <v>2.3418577411148216</v>
      </c>
      <c r="AF617" cm="1">
        <f t="array" ref="AF617">SQRT(SUMPRODUCT(($C291:$H291 - INDEX($C$216:$H$259, COLUMN()-COLUMN($L$450)+1, 0))^2))</f>
        <v>1.9469875852059708</v>
      </c>
      <c r="AG617" cm="1">
        <f t="array" ref="AG617">SQRT(SUMPRODUCT(($C291:$H291 - INDEX($C$216:$H$259, COLUMN()-COLUMN($L$450)+1, 0))^2))</f>
        <v>4.1415119743800082</v>
      </c>
      <c r="AH617" cm="1">
        <f t="array" ref="AH617">SQRT(SUMPRODUCT(($C291:$H291 - INDEX($C$216:$H$259, COLUMN()-COLUMN($L$450)+1, 0))^2))</f>
        <v>4.2002385699532212</v>
      </c>
      <c r="AI617" cm="1">
        <f t="array" ref="AI617">SQRT(SUMPRODUCT(($C291:$H291 - INDEX($C$216:$H$259, COLUMN()-COLUMN($L$450)+1, 0))^2))</f>
        <v>2.4676360716988515</v>
      </c>
      <c r="AJ617" cm="1">
        <f t="array" ref="AJ617">SQRT(SUMPRODUCT(($C291:$H291 - INDEX($C$216:$H$259, COLUMN()-COLUMN($L$450)+1, 0))^2))</f>
        <v>2.6575023367590922</v>
      </c>
      <c r="AK617" cm="1">
        <f t="array" ref="AK617">SQRT(SUMPRODUCT(($C291:$H291 - INDEX($C$216:$H$259, COLUMN()-COLUMN($L$450)+1, 0))^2))</f>
        <v>4.5260473935965555</v>
      </c>
      <c r="AL617" cm="1">
        <f t="array" ref="AL617">SQRT(SUMPRODUCT(($C291:$H291 - INDEX($C$216:$H$259, COLUMN()-COLUMN($L$450)+1, 0))^2))</f>
        <v>1.9281051429233436</v>
      </c>
      <c r="AM617" cm="1">
        <f t="array" ref="AM617">SQRT(SUMPRODUCT(($C291:$H291 - INDEX($C$216:$H$259, COLUMN()-COLUMN($L$450)+1, 0))^2))</f>
        <v>3.1347886431079455</v>
      </c>
      <c r="AN617" cm="1">
        <f t="array" ref="AN617">SQRT(SUMPRODUCT(($C291:$H291 - INDEX($C$216:$H$259, COLUMN()-COLUMN($L$450)+1, 0))^2))</f>
        <v>2.735155066887085</v>
      </c>
      <c r="AO617" cm="1">
        <f t="array" ref="AO617">SQRT(SUMPRODUCT(($C291:$H291 - INDEX($C$216:$H$259, COLUMN()-COLUMN($L$450)+1, 0))^2))</f>
        <v>1.9479776849833588</v>
      </c>
      <c r="AP617" cm="1">
        <f t="array" ref="AP617">SQRT(SUMPRODUCT(($C291:$H291 - INDEX($C$216:$H$259, COLUMN()-COLUMN($L$450)+1, 0))^2))</f>
        <v>4.4181301257741872</v>
      </c>
      <c r="AQ617" cm="1">
        <f t="array" ref="AQ617">SQRT(SUMPRODUCT(($C291:$H291 - INDEX($C$216:$H$259, COLUMN()-COLUMN($L$450)+1, 0))^2))</f>
        <v>2.8549503415414779</v>
      </c>
      <c r="AR617" cm="1">
        <f t="array" ref="AR617">SQRT(SUMPRODUCT(($C291:$H291 - INDEX($C$216:$H$259, COLUMN()-COLUMN($L$450)+1, 0))^2))</f>
        <v>2.0624706801548904</v>
      </c>
      <c r="AS617" cm="1">
        <f t="array" ref="AS617">SQRT(SUMPRODUCT(($C291:$H291 - INDEX($C$216:$H$259, COLUMN()-COLUMN($L$450)+1, 0))^2))</f>
        <v>2.9432596814146375</v>
      </c>
      <c r="AT617" cm="1">
        <f t="array" ref="AT617">SQRT(SUMPRODUCT(($C291:$H291 - INDEX($C$216:$H$259, COLUMN()-COLUMN($L$450)+1, 0))^2))</f>
        <v>1.9869883819787761</v>
      </c>
      <c r="AU617" cm="1">
        <f t="array" ref="AU617">SQRT(SUMPRODUCT(($C291:$H291 - INDEX($C$216:$H$259, COLUMN()-COLUMN($L$450)+1, 0))^2))</f>
        <v>2.6407424070091734</v>
      </c>
      <c r="AV617" cm="1">
        <f t="array" ref="AV617">SQRT(SUMPRODUCT(($C291:$H291 - INDEX($C$216:$H$259, COLUMN()-COLUMN($L$450)+1, 0))^2))</f>
        <v>3.0578568654141738</v>
      </c>
      <c r="AW617" cm="1">
        <f t="array" ref="AW617">SQRT(SUMPRODUCT(($C291:$H291 - INDEX($C$216:$H$259, COLUMN()-COLUMN($L$450)+1, 0))^2))</f>
        <v>3.489582634544492</v>
      </c>
      <c r="AX617" cm="1">
        <f t="array" ref="AX617">SQRT(SUMPRODUCT(($C291:$H291 - INDEX($C$216:$H$259, COLUMN()-COLUMN($L$450)+1, 0))^2))</f>
        <v>3.9863462530654177</v>
      </c>
      <c r="AY617" cm="1">
        <f t="array" ref="AY617">SQRT(SUMPRODUCT(($C291:$H291 - INDEX($C$216:$H$259, COLUMN()-COLUMN($L$450)+1, 0))^2))</f>
        <v>3.3649705590080439</v>
      </c>
      <c r="AZ617" cm="1">
        <f t="array" ref="AZ617">SQRT(SUMPRODUCT(($C291:$H291 - INDEX($C$216:$H$259, COLUMN()-COLUMN($L$450)+1, 0))^2))</f>
        <v>3.0600739846512082</v>
      </c>
      <c r="BA617" cm="1">
        <f t="array" ref="BA617">SQRT(SUMPRODUCT(($C291:$H291 - INDEX($C$216:$H$259, COLUMN()-COLUMN($L$450)+1, 0))^2))</f>
        <v>3.1357088410520642</v>
      </c>
      <c r="BB617" cm="1">
        <f t="array" ref="BB617">SQRT(SUMPRODUCT(($C291:$H291 - INDEX($C$216:$H$259, COLUMN()-COLUMN($L$450)+1, 0))^2))</f>
        <v>2.4107636885966643</v>
      </c>
      <c r="BC617" cm="1">
        <f t="array" ref="BC617">SQRT(SUMPRODUCT(($C291:$H291 - INDEX($C$216:$H$259, COLUMN()-COLUMN($L$450)+1, 0))^2))</f>
        <v>3.0338081123170393</v>
      </c>
      <c r="BD617" s="15">
        <f t="shared" si="16"/>
        <v>3.1789395068273678</v>
      </c>
    </row>
    <row r="618" spans="11:56" x14ac:dyDescent="0.35">
      <c r="K618" s="3" t="s">
        <v>48</v>
      </c>
      <c r="L618" cm="1">
        <f t="array" ref="L618">SQRT(SUMPRODUCT(($C292:$H292 - INDEX($C$216:$H$259, COLUMN()-COLUMN($L$450)+1, 0))^2))</f>
        <v>4.9669574036798076</v>
      </c>
      <c r="M618" cm="1">
        <f t="array" ref="M618">SQRT(SUMPRODUCT(($C292:$H292 - INDEX($C$216:$H$259, COLUMN()-COLUMN($L$450)+1, 0))^2))</f>
        <v>3.5766076204716652</v>
      </c>
      <c r="N618" cm="1">
        <f t="array" ref="N618">SQRT(SUMPRODUCT(($C292:$H292 - INDEX($C$216:$H$259, COLUMN()-COLUMN($L$450)+1, 0))^2))</f>
        <v>3.9911474476754405</v>
      </c>
      <c r="O618" cm="1">
        <f t="array" ref="O618">SQRT(SUMPRODUCT(($C292:$H292 - INDEX($C$216:$H$259, COLUMN()-COLUMN($L$450)+1, 0))^2))</f>
        <v>3.6380741102568832</v>
      </c>
      <c r="P618" cm="1">
        <f t="array" ref="P618">SQRT(SUMPRODUCT(($C292:$H292 - INDEX($C$216:$H$259, COLUMN()-COLUMN($L$450)+1, 0))^2))</f>
        <v>4.331952836743695</v>
      </c>
      <c r="Q618" cm="1">
        <f t="array" ref="Q618">SQRT(SUMPRODUCT(($C292:$H292 - INDEX($C$216:$H$259, COLUMN()-COLUMN($L$450)+1, 0))^2))</f>
        <v>4.6629944720035663</v>
      </c>
      <c r="R618" cm="1">
        <f t="array" ref="R618">SQRT(SUMPRODUCT(($C292:$H292 - INDEX($C$216:$H$259, COLUMN()-COLUMN($L$450)+1, 0))^2))</f>
        <v>3.7057459302867355</v>
      </c>
      <c r="S618" cm="1">
        <f t="array" ref="S618">SQRT(SUMPRODUCT(($C292:$H292 - INDEX($C$216:$H$259, COLUMN()-COLUMN($L$450)+1, 0))^2))</f>
        <v>4.6531594347798766</v>
      </c>
      <c r="T618" cm="1">
        <f t="array" ref="T618">SQRT(SUMPRODUCT(($C292:$H292 - INDEX($C$216:$H$259, COLUMN()-COLUMN($L$450)+1, 0))^2))</f>
        <v>2.6584666416926823</v>
      </c>
      <c r="U618" cm="1">
        <f t="array" ref="U618">SQRT(SUMPRODUCT(($C292:$H292 - INDEX($C$216:$H$259, COLUMN()-COLUMN($L$450)+1, 0))^2))</f>
        <v>2.2810116629183335</v>
      </c>
      <c r="V618" cm="1">
        <f t="array" ref="V618">SQRT(SUMPRODUCT(($C292:$H292 - INDEX($C$216:$H$259, COLUMN()-COLUMN($L$450)+1, 0))^2))</f>
        <v>4.196357620084898</v>
      </c>
      <c r="W618" cm="1">
        <f t="array" ref="W618">SQRT(SUMPRODUCT(($C292:$H292 - INDEX($C$216:$H$259, COLUMN()-COLUMN($L$450)+1, 0))^2))</f>
        <v>3.6765282226777258</v>
      </c>
      <c r="X618" cm="1">
        <f t="array" ref="X618">SQRT(SUMPRODUCT(($C292:$H292 - INDEX($C$216:$H$259, COLUMN()-COLUMN($L$450)+1, 0))^2))</f>
        <v>3.3317430390071103</v>
      </c>
      <c r="Y618" cm="1">
        <f t="array" ref="Y618">SQRT(SUMPRODUCT(($C292:$H292 - INDEX($C$216:$H$259, COLUMN()-COLUMN($L$450)+1, 0))^2))</f>
        <v>2.5355491208550052</v>
      </c>
      <c r="Z618" cm="1">
        <f t="array" ref="Z618">SQRT(SUMPRODUCT(($C292:$H292 - INDEX($C$216:$H$259, COLUMN()-COLUMN($L$450)+1, 0))^2))</f>
        <v>2.9562289178596224</v>
      </c>
      <c r="AA618" cm="1">
        <f t="array" ref="AA618">SQRT(SUMPRODUCT(($C292:$H292 - INDEX($C$216:$H$259, COLUMN()-COLUMN($L$450)+1, 0))^2))</f>
        <v>4.7993131341274164</v>
      </c>
      <c r="AB618" cm="1">
        <f t="array" ref="AB618">SQRT(SUMPRODUCT(($C292:$H292 - INDEX($C$216:$H$259, COLUMN()-COLUMN($L$450)+1, 0))^2))</f>
        <v>4.9672191191605135</v>
      </c>
      <c r="AC618" cm="1">
        <f t="array" ref="AC618">SQRT(SUMPRODUCT(($C292:$H292 - INDEX($C$216:$H$259, COLUMN()-COLUMN($L$450)+1, 0))^2))</f>
        <v>3.6728046109352528</v>
      </c>
      <c r="AD618" cm="1">
        <f t="array" ref="AD618">SQRT(SUMPRODUCT(($C292:$H292 - INDEX($C$216:$H$259, COLUMN()-COLUMN($L$450)+1, 0))^2))</f>
        <v>4.8701520665632323</v>
      </c>
      <c r="AE618" cm="1">
        <f t="array" ref="AE618">SQRT(SUMPRODUCT(($C292:$H292 - INDEX($C$216:$H$259, COLUMN()-COLUMN($L$450)+1, 0))^2))</f>
        <v>2.8144284264519905</v>
      </c>
      <c r="AF618" cm="1">
        <f t="array" ref="AF618">SQRT(SUMPRODUCT(($C292:$H292 - INDEX($C$216:$H$259, COLUMN()-COLUMN($L$450)+1, 0))^2))</f>
        <v>2.3399174595054606</v>
      </c>
      <c r="AG618" cm="1">
        <f t="array" ref="AG618">SQRT(SUMPRODUCT(($C292:$H292 - INDEX($C$216:$H$259, COLUMN()-COLUMN($L$450)+1, 0))^2))</f>
        <v>4.6506579170280835</v>
      </c>
      <c r="AH618" cm="1">
        <f t="array" ref="AH618">SQRT(SUMPRODUCT(($C292:$H292 - INDEX($C$216:$H$259, COLUMN()-COLUMN($L$450)+1, 0))^2))</f>
        <v>4.678698072480457</v>
      </c>
      <c r="AI618" cm="1">
        <f t="array" ref="AI618">SQRT(SUMPRODUCT(($C292:$H292 - INDEX($C$216:$H$259, COLUMN()-COLUMN($L$450)+1, 0))^2))</f>
        <v>2.9492085222469635</v>
      </c>
      <c r="AJ618" cm="1">
        <f t="array" ref="AJ618">SQRT(SUMPRODUCT(($C292:$H292 - INDEX($C$216:$H$259, COLUMN()-COLUMN($L$450)+1, 0))^2))</f>
        <v>3.1580036599770063</v>
      </c>
      <c r="AK618" cm="1">
        <f t="array" ref="AK618">SQRT(SUMPRODUCT(($C292:$H292 - INDEX($C$216:$H$259, COLUMN()-COLUMN($L$450)+1, 0))^2))</f>
        <v>4.9512946174040922</v>
      </c>
      <c r="AL618" cm="1">
        <f t="array" ref="AL618">SQRT(SUMPRODUCT(($C292:$H292 - INDEX($C$216:$H$259, COLUMN()-COLUMN($L$450)+1, 0))^2))</f>
        <v>2.3759562291069765</v>
      </c>
      <c r="AM618" cm="1">
        <f t="array" ref="AM618">SQRT(SUMPRODUCT(($C292:$H292 - INDEX($C$216:$H$259, COLUMN()-COLUMN($L$450)+1, 0))^2))</f>
        <v>3.6047844289383111</v>
      </c>
      <c r="AN618" cm="1">
        <f t="array" ref="AN618">SQRT(SUMPRODUCT(($C292:$H292 - INDEX($C$216:$H$259, COLUMN()-COLUMN($L$450)+1, 0))^2))</f>
        <v>3.0156702227449506</v>
      </c>
      <c r="AO618" cm="1">
        <f t="array" ref="AO618">SQRT(SUMPRODUCT(($C292:$H292 - INDEX($C$216:$H$259, COLUMN()-COLUMN($L$450)+1, 0))^2))</f>
        <v>2.446174037615942</v>
      </c>
      <c r="AP618" cm="1">
        <f t="array" ref="AP618">SQRT(SUMPRODUCT(($C292:$H292 - INDEX($C$216:$H$259, COLUMN()-COLUMN($L$450)+1, 0))^2))</f>
        <v>4.7963384205498123</v>
      </c>
      <c r="AQ618" cm="1">
        <f t="array" ref="AQ618">SQRT(SUMPRODUCT(($C292:$H292 - INDEX($C$216:$H$259, COLUMN()-COLUMN($L$450)+1, 0))^2))</f>
        <v>3.1064509404307694</v>
      </c>
      <c r="AR618" cm="1">
        <f t="array" ref="AR618">SQRT(SUMPRODUCT(($C292:$H292 - INDEX($C$216:$H$259, COLUMN()-COLUMN($L$450)+1, 0))^2))</f>
        <v>2.5345124526802416</v>
      </c>
      <c r="AS618" cm="1">
        <f t="array" ref="AS618">SQRT(SUMPRODUCT(($C292:$H292 - INDEX($C$216:$H$259, COLUMN()-COLUMN($L$450)+1, 0))^2))</f>
        <v>3.3702281392647673</v>
      </c>
      <c r="AT618" cm="1">
        <f t="array" ref="AT618">SQRT(SUMPRODUCT(($C292:$H292 - INDEX($C$216:$H$259, COLUMN()-COLUMN($L$450)+1, 0))^2))</f>
        <v>2.4390999577674335</v>
      </c>
      <c r="AU618" cm="1">
        <f t="array" ref="AU618">SQRT(SUMPRODUCT(($C292:$H292 - INDEX($C$216:$H$259, COLUMN()-COLUMN($L$450)+1, 0))^2))</f>
        <v>3.034443869468328</v>
      </c>
      <c r="AV618" cm="1">
        <f t="array" ref="AV618">SQRT(SUMPRODUCT(($C292:$H292 - INDEX($C$216:$H$259, COLUMN()-COLUMN($L$450)+1, 0))^2))</f>
        <v>3.3998714707719224</v>
      </c>
      <c r="AW618" cm="1">
        <f t="array" ref="AW618">SQRT(SUMPRODUCT(($C292:$H292 - INDEX($C$216:$H$259, COLUMN()-COLUMN($L$450)+1, 0))^2))</f>
        <v>3.9500837704331144</v>
      </c>
      <c r="AX618" cm="1">
        <f t="array" ref="AX618">SQRT(SUMPRODUCT(($C292:$H292 - INDEX($C$216:$H$259, COLUMN()-COLUMN($L$450)+1, 0))^2))</f>
        <v>4.45318783628489</v>
      </c>
      <c r="AY618" cm="1">
        <f t="array" ref="AY618">SQRT(SUMPRODUCT(($C292:$H292 - INDEX($C$216:$H$259, COLUMN()-COLUMN($L$450)+1, 0))^2))</f>
        <v>3.7888691050719299</v>
      </c>
      <c r="AZ618" cm="1">
        <f t="array" ref="AZ618">SQRT(SUMPRODUCT(($C292:$H292 - INDEX($C$216:$H$259, COLUMN()-COLUMN($L$450)+1, 0))^2))</f>
        <v>3.4820323309512387</v>
      </c>
      <c r="BA618" cm="1">
        <f t="array" ref="BA618">SQRT(SUMPRODUCT(($C292:$H292 - INDEX($C$216:$H$259, COLUMN()-COLUMN($L$450)+1, 0))^2))</f>
        <v>3.3632073018342492</v>
      </c>
      <c r="BB618" cm="1">
        <f t="array" ref="BB618">SQRT(SUMPRODUCT(($C292:$H292 - INDEX($C$216:$H$259, COLUMN()-COLUMN($L$450)+1, 0))^2))</f>
        <v>2.8129581781169013</v>
      </c>
      <c r="BC618" cm="1">
        <f t="array" ref="BC618">SQRT(SUMPRODUCT(($C292:$H292 - INDEX($C$216:$H$259, COLUMN()-COLUMN($L$450)+1, 0))^2))</f>
        <v>3.5291731779611335</v>
      </c>
      <c r="BD618" s="15">
        <f t="shared" si="16"/>
        <v>3.6026650899287831</v>
      </c>
    </row>
    <row r="619" spans="11:56" x14ac:dyDescent="0.35">
      <c r="K619" s="3" t="s">
        <v>50</v>
      </c>
      <c r="L619" cm="1">
        <f t="array" ref="L619">SQRT(SUMPRODUCT(($C293:$H293 - INDEX($C$216:$H$259, COLUMN()-COLUMN($L$450)+1, 0))^2))</f>
        <v>5.194175570623301</v>
      </c>
      <c r="M619" cm="1">
        <f t="array" ref="M619">SQRT(SUMPRODUCT(($C293:$H293 - INDEX($C$216:$H$259, COLUMN()-COLUMN($L$450)+1, 0))^2))</f>
        <v>3.7225257360887483</v>
      </c>
      <c r="N619" cm="1">
        <f t="array" ref="N619">SQRT(SUMPRODUCT(($C293:$H293 - INDEX($C$216:$H$259, COLUMN()-COLUMN($L$450)+1, 0))^2))</f>
        <v>4.1632677689661488</v>
      </c>
      <c r="O619" cm="1">
        <f t="array" ref="O619">SQRT(SUMPRODUCT(($C293:$H293 - INDEX($C$216:$H$259, COLUMN()-COLUMN($L$450)+1, 0))^2))</f>
        <v>3.7935232712933011</v>
      </c>
      <c r="P619" cm="1">
        <f t="array" ref="P619">SQRT(SUMPRODUCT(($C293:$H293 - INDEX($C$216:$H$259, COLUMN()-COLUMN($L$450)+1, 0))^2))</f>
        <v>4.4565020216261111</v>
      </c>
      <c r="Q619" cm="1">
        <f t="array" ref="Q619">SQRT(SUMPRODUCT(($C293:$H293 - INDEX($C$216:$H$259, COLUMN()-COLUMN($L$450)+1, 0))^2))</f>
        <v>4.8586275302796746</v>
      </c>
      <c r="R619" cm="1">
        <f t="array" ref="R619">SQRT(SUMPRODUCT(($C293:$H293 - INDEX($C$216:$H$259, COLUMN()-COLUMN($L$450)+1, 0))^2))</f>
        <v>3.9357157103977101</v>
      </c>
      <c r="S619" cm="1">
        <f t="array" ref="S619">SQRT(SUMPRODUCT(($C293:$H293 - INDEX($C$216:$H$259, COLUMN()-COLUMN($L$450)+1, 0))^2))</f>
        <v>4.8274513070697749</v>
      </c>
      <c r="T619" cm="1">
        <f t="array" ref="T619">SQRT(SUMPRODUCT(($C293:$H293 - INDEX($C$216:$H$259, COLUMN()-COLUMN($L$450)+1, 0))^2))</f>
        <v>2.767403331075045</v>
      </c>
      <c r="U619" cm="1">
        <f t="array" ref="U619">SQRT(SUMPRODUCT(($C293:$H293 - INDEX($C$216:$H$259, COLUMN()-COLUMN($L$450)+1, 0))^2))</f>
        <v>2.3774616509072524</v>
      </c>
      <c r="V619" cm="1">
        <f t="array" ref="V619">SQRT(SUMPRODUCT(($C293:$H293 - INDEX($C$216:$H$259, COLUMN()-COLUMN($L$450)+1, 0))^2))</f>
        <v>4.3937543192594823</v>
      </c>
      <c r="W619" cm="1">
        <f t="array" ref="W619">SQRT(SUMPRODUCT(($C293:$H293 - INDEX($C$216:$H$259, COLUMN()-COLUMN($L$450)+1, 0))^2))</f>
        <v>3.8708078733568789</v>
      </c>
      <c r="X619" cm="1">
        <f t="array" ref="X619">SQRT(SUMPRODUCT(($C293:$H293 - INDEX($C$216:$H$259, COLUMN()-COLUMN($L$450)+1, 0))^2))</f>
        <v>3.5101744393976686</v>
      </c>
      <c r="Y619" cm="1">
        <f t="array" ref="Y619">SQRT(SUMPRODUCT(($C293:$H293 - INDEX($C$216:$H$259, COLUMN()-COLUMN($L$450)+1, 0))^2))</f>
        <v>2.667975033896667</v>
      </c>
      <c r="Z619" cm="1">
        <f t="array" ref="Z619">SQRT(SUMPRODUCT(($C293:$H293 - INDEX($C$216:$H$259, COLUMN()-COLUMN($L$450)+1, 0))^2))</f>
        <v>3.1018995220733179</v>
      </c>
      <c r="AA619" cm="1">
        <f t="array" ref="AA619">SQRT(SUMPRODUCT(($C293:$H293 - INDEX($C$216:$H$259, COLUMN()-COLUMN($L$450)+1, 0))^2))</f>
        <v>4.9928551737489473</v>
      </c>
      <c r="AB619" cm="1">
        <f t="array" ref="AB619">SQRT(SUMPRODUCT(($C293:$H293 - INDEX($C$216:$H$259, COLUMN()-COLUMN($L$450)+1, 0))^2))</f>
        <v>5.1102424629350347</v>
      </c>
      <c r="AC619" cm="1">
        <f t="array" ref="AC619">SQRT(SUMPRODUCT(($C293:$H293 - INDEX($C$216:$H$259, COLUMN()-COLUMN($L$450)+1, 0))^2))</f>
        <v>3.8195575321633544</v>
      </c>
      <c r="AD619" cm="1">
        <f t="array" ref="AD619">SQRT(SUMPRODUCT(($C293:$H293 - INDEX($C$216:$H$259, COLUMN()-COLUMN($L$450)+1, 0))^2))</f>
        <v>5.0130155945868946</v>
      </c>
      <c r="AE619" cm="1">
        <f t="array" ref="AE619">SQRT(SUMPRODUCT(($C293:$H293 - INDEX($C$216:$H$259, COLUMN()-COLUMN($L$450)+1, 0))^2))</f>
        <v>2.9638034031252682</v>
      </c>
      <c r="AF619" cm="1">
        <f t="array" ref="AF619">SQRT(SUMPRODUCT(($C293:$H293 - INDEX($C$216:$H$259, COLUMN()-COLUMN($L$450)+1, 0))^2))</f>
        <v>2.5168361331630607</v>
      </c>
      <c r="AG619" cm="1">
        <f t="array" ref="AG619">SQRT(SUMPRODUCT(($C293:$H293 - INDEX($C$216:$H$259, COLUMN()-COLUMN($L$450)+1, 0))^2))</f>
        <v>4.7226914038423038</v>
      </c>
      <c r="AH619" cm="1">
        <f t="array" ref="AH619">SQRT(SUMPRODUCT(($C293:$H293 - INDEX($C$216:$H$259, COLUMN()-COLUMN($L$450)+1, 0))^2))</f>
        <v>4.8148995098589848</v>
      </c>
      <c r="AI619" cm="1">
        <f t="array" ref="AI619">SQRT(SUMPRODUCT(($C293:$H293 - INDEX($C$216:$H$259, COLUMN()-COLUMN($L$450)+1, 0))^2))</f>
        <v>3.0860684399583942</v>
      </c>
      <c r="AJ619" cm="1">
        <f t="array" ref="AJ619">SQRT(SUMPRODUCT(($C293:$H293 - INDEX($C$216:$H$259, COLUMN()-COLUMN($L$450)+1, 0))^2))</f>
        <v>3.2430240566948778</v>
      </c>
      <c r="AK619" cm="1">
        <f t="array" ref="AK619">SQRT(SUMPRODUCT(($C293:$H293 - INDEX($C$216:$H$259, COLUMN()-COLUMN($L$450)+1, 0))^2))</f>
        <v>5.1300770060071601</v>
      </c>
      <c r="AL619" cm="1">
        <f t="array" ref="AL619">SQRT(SUMPRODUCT(($C293:$H293 - INDEX($C$216:$H$259, COLUMN()-COLUMN($L$450)+1, 0))^2))</f>
        <v>2.4200627919412305</v>
      </c>
      <c r="AM619" cm="1">
        <f t="array" ref="AM619">SQRT(SUMPRODUCT(($C293:$H293 - INDEX($C$216:$H$259, COLUMN()-COLUMN($L$450)+1, 0))^2))</f>
        <v>3.6802909953193095</v>
      </c>
      <c r="AN619" cm="1">
        <f t="array" ref="AN619">SQRT(SUMPRODUCT(($C293:$H293 - INDEX($C$216:$H$259, COLUMN()-COLUMN($L$450)+1, 0))^2))</f>
        <v>3.2286645386667354</v>
      </c>
      <c r="AO619" cm="1">
        <f t="array" ref="AO619">SQRT(SUMPRODUCT(($C293:$H293 - INDEX($C$216:$H$259, COLUMN()-COLUMN($L$450)+1, 0))^2))</f>
        <v>2.4629473398387098</v>
      </c>
      <c r="AP619" cm="1">
        <f t="array" ref="AP619">SQRT(SUMPRODUCT(($C293:$H293 - INDEX($C$216:$H$259, COLUMN()-COLUMN($L$450)+1, 0))^2))</f>
        <v>4.9982096757346159</v>
      </c>
      <c r="AQ619" cm="1">
        <f t="array" ref="AQ619">SQRT(SUMPRODUCT(($C293:$H293 - INDEX($C$216:$H$259, COLUMN()-COLUMN($L$450)+1, 0))^2))</f>
        <v>3.3348451648924891</v>
      </c>
      <c r="AR619" cm="1">
        <f t="array" ref="AR619">SQRT(SUMPRODUCT(($C293:$H293 - INDEX($C$216:$H$259, COLUMN()-COLUMN($L$450)+1, 0))^2))</f>
        <v>2.560451702508054</v>
      </c>
      <c r="AS619" cm="1">
        <f t="array" ref="AS619">SQRT(SUMPRODUCT(($C293:$H293 - INDEX($C$216:$H$259, COLUMN()-COLUMN($L$450)+1, 0))^2))</f>
        <v>3.5479559315997142</v>
      </c>
      <c r="AT619" cm="1">
        <f t="array" ref="AT619">SQRT(SUMPRODUCT(($C293:$H293 - INDEX($C$216:$H$259, COLUMN()-COLUMN($L$450)+1, 0))^2))</f>
        <v>2.5876414562130248</v>
      </c>
      <c r="AU619" cm="1">
        <f t="array" ref="AU619">SQRT(SUMPRODUCT(($C293:$H293 - INDEX($C$216:$H$259, COLUMN()-COLUMN($L$450)+1, 0))^2))</f>
        <v>3.2363778299086556</v>
      </c>
      <c r="AV619" cm="1">
        <f t="array" ref="AV619">SQRT(SUMPRODUCT(($C293:$H293 - INDEX($C$216:$H$259, COLUMN()-COLUMN($L$450)+1, 0))^2))</f>
        <v>3.6209431077069718</v>
      </c>
      <c r="AW619" cm="1">
        <f t="array" ref="AW619">SQRT(SUMPRODUCT(($C293:$H293 - INDEX($C$216:$H$259, COLUMN()-COLUMN($L$450)+1, 0))^2))</f>
        <v>4.1006853729671837</v>
      </c>
      <c r="AX619" cm="1">
        <f t="array" ref="AX619">SQRT(SUMPRODUCT(($C293:$H293 - INDEX($C$216:$H$259, COLUMN()-COLUMN($L$450)+1, 0))^2))</f>
        <v>4.5801337569565383</v>
      </c>
      <c r="AY619" cm="1">
        <f t="array" ref="AY619">SQRT(SUMPRODUCT(($C293:$H293 - INDEX($C$216:$H$259, COLUMN()-COLUMN($L$450)+1, 0))^2))</f>
        <v>3.963461379802808</v>
      </c>
      <c r="AZ619" cm="1">
        <f t="array" ref="AZ619">SQRT(SUMPRODUCT(($C293:$H293 - INDEX($C$216:$H$259, COLUMN()-COLUMN($L$450)+1, 0))^2))</f>
        <v>3.6472059348966099</v>
      </c>
      <c r="BA619" cm="1">
        <f t="array" ref="BA619">SQRT(SUMPRODUCT(($C293:$H293 - INDEX($C$216:$H$259, COLUMN()-COLUMN($L$450)+1, 0))^2))</f>
        <v>3.6001005439221383</v>
      </c>
      <c r="BB619" cm="1">
        <f t="array" ref="BB619">SQRT(SUMPRODUCT(($C293:$H293 - INDEX($C$216:$H$259, COLUMN()-COLUMN($L$450)+1, 0))^2))</f>
        <v>2.9408339985727769</v>
      </c>
      <c r="BC619" cm="1">
        <f t="array" ref="BC619">SQRT(SUMPRODUCT(($C293:$H293 - INDEX($C$216:$H$259, COLUMN()-COLUMN($L$450)+1, 0))^2))</f>
        <v>3.6331681487727097</v>
      </c>
      <c r="BD619" s="15">
        <f t="shared" si="16"/>
        <v>3.7545071698321735</v>
      </c>
    </row>
    <row r="620" spans="11:56" x14ac:dyDescent="0.35">
      <c r="K620" s="3" t="s">
        <v>52</v>
      </c>
      <c r="L620" cm="1">
        <f t="array" ref="L620">SQRT(SUMPRODUCT(($C294:$H294 - INDEX($C$216:$H$259, COLUMN()-COLUMN($L$450)+1, 0))^2))</f>
        <v>4.8580717722507689</v>
      </c>
      <c r="M620" cm="1">
        <f t="array" ref="M620">SQRT(SUMPRODUCT(($C294:$H294 - INDEX($C$216:$H$259, COLUMN()-COLUMN($L$450)+1, 0))^2))</f>
        <v>3.7908114918024198</v>
      </c>
      <c r="N620" cm="1">
        <f t="array" ref="N620">SQRT(SUMPRODUCT(($C294:$H294 - INDEX($C$216:$H$259, COLUMN()-COLUMN($L$450)+1, 0))^2))</f>
        <v>4.1484761466300748</v>
      </c>
      <c r="O620" cm="1">
        <f t="array" ref="O620">SQRT(SUMPRODUCT(($C294:$H294 - INDEX($C$216:$H$259, COLUMN()-COLUMN($L$450)+1, 0))^2))</f>
        <v>3.8200232666138105</v>
      </c>
      <c r="P620" cm="1">
        <f t="array" ref="P620">SQRT(SUMPRODUCT(($C294:$H294 - INDEX($C$216:$H$259, COLUMN()-COLUMN($L$450)+1, 0))^2))</f>
        <v>4.6326844523139652</v>
      </c>
      <c r="Q620" cm="1">
        <f t="array" ref="Q620">SQRT(SUMPRODUCT(($C294:$H294 - INDEX($C$216:$H$259, COLUMN()-COLUMN($L$450)+1, 0))^2))</f>
        <v>4.599885843287792</v>
      </c>
      <c r="R620" cm="1">
        <f t="array" ref="R620">SQRT(SUMPRODUCT(($C294:$H294 - INDEX($C$216:$H$259, COLUMN()-COLUMN($L$450)+1, 0))^2))</f>
        <v>3.5174670770411969</v>
      </c>
      <c r="S620" cm="1">
        <f t="array" ref="S620">SQRT(SUMPRODUCT(($C294:$H294 - INDEX($C$216:$H$259, COLUMN()-COLUMN($L$450)+1, 0))^2))</f>
        <v>4.8605317427241292</v>
      </c>
      <c r="T620" cm="1">
        <f t="array" ref="T620">SQRT(SUMPRODUCT(($C294:$H294 - INDEX($C$216:$H$259, COLUMN()-COLUMN($L$450)+1, 0))^2))</f>
        <v>2.9550429700293037</v>
      </c>
      <c r="U620" cm="1">
        <f t="array" ref="U620">SQRT(SUMPRODUCT(($C294:$H294 - INDEX($C$216:$H$259, COLUMN()-COLUMN($L$450)+1, 0))^2))</f>
        <v>2.7591887235733301</v>
      </c>
      <c r="V620" cm="1">
        <f t="array" ref="V620">SQRT(SUMPRODUCT(($C294:$H294 - INDEX($C$216:$H$259, COLUMN()-COLUMN($L$450)+1, 0))^2))</f>
        <v>4.1018052331430974</v>
      </c>
      <c r="W620" cm="1">
        <f t="array" ref="W620">SQRT(SUMPRODUCT(($C294:$H294 - INDEX($C$216:$H$259, COLUMN()-COLUMN($L$450)+1, 0))^2))</f>
        <v>3.6670945045690275</v>
      </c>
      <c r="X620" cm="1">
        <f t="array" ref="X620">SQRT(SUMPRODUCT(($C294:$H294 - INDEX($C$216:$H$259, COLUMN()-COLUMN($L$450)+1, 0))^2))</f>
        <v>3.4674185291202364</v>
      </c>
      <c r="Y620" cm="1">
        <f t="array" ref="Y620">SQRT(SUMPRODUCT(($C294:$H294 - INDEX($C$216:$H$259, COLUMN()-COLUMN($L$450)+1, 0))^2))</f>
        <v>2.8110577985874787</v>
      </c>
      <c r="Z620" cm="1">
        <f t="array" ref="Z620">SQRT(SUMPRODUCT(($C294:$H294 - INDEX($C$216:$H$259, COLUMN()-COLUMN($L$450)+1, 0))^2))</f>
        <v>3.0870561141062933</v>
      </c>
      <c r="AA620" cm="1">
        <f t="array" ref="AA620">SQRT(SUMPRODUCT(($C294:$H294 - INDEX($C$216:$H$259, COLUMN()-COLUMN($L$450)+1, 0))^2))</f>
        <v>4.86953410830795</v>
      </c>
      <c r="AB620" cm="1">
        <f t="array" ref="AB620">SQRT(SUMPRODUCT(($C294:$H294 - INDEX($C$216:$H$259, COLUMN()-COLUMN($L$450)+1, 0))^2))</f>
        <v>5.1396318668474512</v>
      </c>
      <c r="AC620" cm="1">
        <f t="array" ref="AC620">SQRT(SUMPRODUCT(($C294:$H294 - INDEX($C$216:$H$259, COLUMN()-COLUMN($L$450)+1, 0))^2))</f>
        <v>3.8143266522805033</v>
      </c>
      <c r="AD620" cm="1">
        <f t="array" ref="AD620">SQRT(SUMPRODUCT(($C294:$H294 - INDEX($C$216:$H$259, COLUMN()-COLUMN($L$450)+1, 0))^2))</f>
        <v>5.0624081700196699</v>
      </c>
      <c r="AE620" cm="1">
        <f t="array" ref="AE620">SQRT(SUMPRODUCT(($C294:$H294 - INDEX($C$216:$H$259, COLUMN()-COLUMN($L$450)+1, 0))^2))</f>
        <v>2.9578956410804547</v>
      </c>
      <c r="AF620" cm="1">
        <f t="array" ref="AF620">SQRT(SUMPRODUCT(($C294:$H294 - INDEX($C$216:$H$259, COLUMN()-COLUMN($L$450)+1, 0))^2))</f>
        <v>2.2967948440745252</v>
      </c>
      <c r="AG620" cm="1">
        <f t="array" ref="AG620">SQRT(SUMPRODUCT(($C294:$H294 - INDEX($C$216:$H$259, COLUMN()-COLUMN($L$450)+1, 0))^2))</f>
        <v>4.9398500958035649</v>
      </c>
      <c r="AH620" cm="1">
        <f t="array" ref="AH620">SQRT(SUMPRODUCT(($C294:$H294 - INDEX($C$216:$H$259, COLUMN()-COLUMN($L$450)+1, 0))^2))</f>
        <v>4.9605962587777084</v>
      </c>
      <c r="AI620" cm="1">
        <f t="array" ref="AI620">SQRT(SUMPRODUCT(($C294:$H294 - INDEX($C$216:$H$259, COLUMN()-COLUMN($L$450)+1, 0))^2))</f>
        <v>3.2440169582034133</v>
      </c>
      <c r="AJ620" cm="1">
        <f t="array" ref="AJ620">SQRT(SUMPRODUCT(($C294:$H294 - INDEX($C$216:$H$259, COLUMN()-COLUMN($L$450)+1, 0))^2))</f>
        <v>3.533289408696791</v>
      </c>
      <c r="AK620" cm="1">
        <f t="array" ref="AK620">SQRT(SUMPRODUCT(($C294:$H294 - INDEX($C$216:$H$259, COLUMN()-COLUMN($L$450)+1, 0))^2))</f>
        <v>5.0963494701556256</v>
      </c>
      <c r="AL620" cm="1">
        <f t="array" ref="AL620">SQRT(SUMPRODUCT(($C294:$H294 - INDEX($C$216:$H$259, COLUMN()-COLUMN($L$450)+1, 0))^2))</f>
        <v>2.8057060283735953</v>
      </c>
      <c r="AM620" cm="1">
        <f t="array" ref="AM620">SQRT(SUMPRODUCT(($C294:$H294 - INDEX($C$216:$H$259, COLUMN()-COLUMN($L$450)+1, 0))^2))</f>
        <v>4.0239474692632005</v>
      </c>
      <c r="AN620" cm="1">
        <f t="array" ref="AN620">SQRT(SUMPRODUCT(($C294:$H294 - INDEX($C$216:$H$259, COLUMN()-COLUMN($L$450)+1, 0))^2))</f>
        <v>2.6692295446346077</v>
      </c>
      <c r="AO620" cm="1">
        <f t="array" ref="AO620">SQRT(SUMPRODUCT(($C294:$H294 - INDEX($C$216:$H$259, COLUMN()-COLUMN($L$450)+1, 0))^2))</f>
        <v>2.8759186051736334</v>
      </c>
      <c r="AP620" cm="1">
        <f t="array" ref="AP620">SQRT(SUMPRODUCT(($C294:$H294 - INDEX($C$216:$H$259, COLUMN()-COLUMN($L$450)+1, 0))^2))</f>
        <v>4.8949651375159382</v>
      </c>
      <c r="AQ620" cm="1">
        <f t="array" ref="AQ620">SQRT(SUMPRODUCT(($C294:$H294 - INDEX($C$216:$H$259, COLUMN()-COLUMN($L$450)+1, 0))^2))</f>
        <v>2.9533932848312343</v>
      </c>
      <c r="AR620" cm="1">
        <f t="array" ref="AR620">SQRT(SUMPRODUCT(($C294:$H294 - INDEX($C$216:$H$259, COLUMN()-COLUMN($L$450)+1, 0))^2))</f>
        <v>2.9784879316827135</v>
      </c>
      <c r="AS620" cm="1">
        <f t="array" ref="AS620">SQRT(SUMPRODUCT(($C294:$H294 - INDEX($C$216:$H$259, COLUMN()-COLUMN($L$450)+1, 0))^2))</f>
        <v>3.4490848513471088</v>
      </c>
      <c r="AT620" cm="1">
        <f t="array" ref="AT620">SQRT(SUMPRODUCT(($C294:$H294 - INDEX($C$216:$H$259, COLUMN()-COLUMN($L$450)+1, 0))^2))</f>
        <v>2.6742602031214915</v>
      </c>
      <c r="AU620" cm="1">
        <f t="array" ref="AU620">SQRT(SUMPRODUCT(($C294:$H294 - INDEX($C$216:$H$259, COLUMN()-COLUMN($L$450)+1, 0))^2))</f>
        <v>3.0906488972764357</v>
      </c>
      <c r="AV620" cm="1">
        <f t="array" ref="AV620">SQRT(SUMPRODUCT(($C294:$H294 - INDEX($C$216:$H$259, COLUMN()-COLUMN($L$450)+1, 0))^2))</f>
        <v>3.2950944621620195</v>
      </c>
      <c r="AW620" cm="1">
        <f t="array" ref="AW620">SQRT(SUMPRODUCT(($C294:$H294 - INDEX($C$216:$H$259, COLUMN()-COLUMN($L$450)+1, 0))^2))</f>
        <v>4.1915639525713999</v>
      </c>
      <c r="AX620" cm="1">
        <f t="array" ref="AX620">SQRT(SUMPRODUCT(($C294:$H294 - INDEX($C$216:$H$259, COLUMN()-COLUMN($L$450)+1, 0))^2))</f>
        <v>4.7367394295711991</v>
      </c>
      <c r="AY620" cm="1">
        <f t="array" ref="AY620">SQRT(SUMPRODUCT(($C294:$H294 - INDEX($C$216:$H$259, COLUMN()-COLUMN($L$450)+1, 0))^2))</f>
        <v>3.8265526061531983</v>
      </c>
      <c r="AZ620" cm="1">
        <f t="array" ref="AZ620">SQRT(SUMPRODUCT(($C294:$H294 - INDEX($C$216:$H$259, COLUMN()-COLUMN($L$450)+1, 0))^2))</f>
        <v>3.6035748590408532</v>
      </c>
      <c r="BA620" cm="1">
        <f t="array" ref="BA620">SQRT(SUMPRODUCT(($C294:$H294 - INDEX($C$216:$H$259, COLUMN()-COLUMN($L$450)+1, 0))^2))</f>
        <v>3.0257996282532296</v>
      </c>
      <c r="BB620" cm="1">
        <f t="array" ref="BB620">SQRT(SUMPRODUCT(($C294:$H294 - INDEX($C$216:$H$259, COLUMN()-COLUMN($L$450)+1, 0))^2))</f>
        <v>3.1115385428848192</v>
      </c>
      <c r="BC620" cm="1">
        <f t="array" ref="BC620">SQRT(SUMPRODUCT(($C294:$H294 - INDEX($C$216:$H$259, COLUMN()-COLUMN($L$450)+1, 0))^2))</f>
        <v>3.754070586605311</v>
      </c>
      <c r="BD620" s="15">
        <f t="shared" si="16"/>
        <v>3.7489064809205122</v>
      </c>
    </row>
    <row r="621" spans="11:56" x14ac:dyDescent="0.35">
      <c r="K621" s="3" t="s">
        <v>54</v>
      </c>
      <c r="L621" cm="1">
        <f t="array" ref="L621">SQRT(SUMPRODUCT(($C295:$H295 - INDEX($C$216:$H$259, COLUMN()-COLUMN($L$450)+1, 0))^2))</f>
        <v>5.3278049632122224</v>
      </c>
      <c r="M621" cm="1">
        <f t="array" ref="M621">SQRT(SUMPRODUCT(($C295:$H295 - INDEX($C$216:$H$259, COLUMN()-COLUMN($L$450)+1, 0))^2))</f>
        <v>3.8787958738334121</v>
      </c>
      <c r="N621" cm="1">
        <f t="array" ref="N621">SQRT(SUMPRODUCT(($C295:$H295 - INDEX($C$216:$H$259, COLUMN()-COLUMN($L$450)+1, 0))^2))</f>
        <v>4.3277170219962215</v>
      </c>
      <c r="O621" cm="1">
        <f t="array" ref="O621">SQRT(SUMPRODUCT(($C295:$H295 - INDEX($C$216:$H$259, COLUMN()-COLUMN($L$450)+1, 0))^2))</f>
        <v>3.9593431493393045</v>
      </c>
      <c r="P621" cm="1">
        <f t="array" ref="P621">SQRT(SUMPRODUCT(($C295:$H295 - INDEX($C$216:$H$259, COLUMN()-COLUMN($L$450)+1, 0))^2))</f>
        <v>4.5978855862288075</v>
      </c>
      <c r="Q621" cm="1">
        <f t="array" ref="Q621">SQRT(SUMPRODUCT(($C295:$H295 - INDEX($C$216:$H$259, COLUMN()-COLUMN($L$450)+1, 0))^2))</f>
        <v>5.0115963251858462</v>
      </c>
      <c r="R621" cm="1">
        <f t="array" ref="R621">SQRT(SUMPRODUCT(($C295:$H295 - INDEX($C$216:$H$259, COLUMN()-COLUMN($L$450)+1, 0))^2))</f>
        <v>4.1016066534844109</v>
      </c>
      <c r="S621" cm="1">
        <f t="array" ref="S621">SQRT(SUMPRODUCT(($C295:$H295 - INDEX($C$216:$H$259, COLUMN()-COLUMN($L$450)+1, 0))^2))</f>
        <v>4.9637046642404483</v>
      </c>
      <c r="T621" cm="1">
        <f t="array" ref="T621">SQRT(SUMPRODUCT(($C295:$H295 - INDEX($C$216:$H$259, COLUMN()-COLUMN($L$450)+1, 0))^2))</f>
        <v>3.012443074929132</v>
      </c>
      <c r="U621" cm="1">
        <f t="array" ref="U621">SQRT(SUMPRODUCT(($C295:$H295 - INDEX($C$216:$H$259, COLUMN()-COLUMN($L$450)+1, 0))^2))</f>
        <v>2.5719527988774913</v>
      </c>
      <c r="V621" cm="1">
        <f t="array" ref="V621">SQRT(SUMPRODUCT(($C295:$H295 - INDEX($C$216:$H$259, COLUMN()-COLUMN($L$450)+1, 0))^2))</f>
        <v>4.5493468602636797</v>
      </c>
      <c r="W621" cm="1">
        <f t="array" ref="W621">SQRT(SUMPRODUCT(($C295:$H295 - INDEX($C$216:$H$259, COLUMN()-COLUMN($L$450)+1, 0))^2))</f>
        <v>4.0432291725792178</v>
      </c>
      <c r="X621" cm="1">
        <f t="array" ref="X621">SQRT(SUMPRODUCT(($C295:$H295 - INDEX($C$216:$H$259, COLUMN()-COLUMN($L$450)+1, 0))^2))</f>
        <v>3.6926929387875083</v>
      </c>
      <c r="Y621" cm="1">
        <f t="array" ref="Y621">SQRT(SUMPRODUCT(($C295:$H295 - INDEX($C$216:$H$259, COLUMN()-COLUMN($L$450)+1, 0))^2))</f>
        <v>2.8602225874023013</v>
      </c>
      <c r="Z621" cm="1">
        <f t="array" ref="Z621">SQRT(SUMPRODUCT(($C295:$H295 - INDEX($C$216:$H$259, COLUMN()-COLUMN($L$450)+1, 0))^2))</f>
        <v>3.3095867045942433</v>
      </c>
      <c r="AA621" cm="1">
        <f t="array" ref="AA621">SQRT(SUMPRODUCT(($C295:$H295 - INDEX($C$216:$H$259, COLUMN()-COLUMN($L$450)+1, 0))^2))</f>
        <v>5.1418889603426576</v>
      </c>
      <c r="AB621" cm="1">
        <f t="array" ref="AB621">SQRT(SUMPRODUCT(($C295:$H295 - INDEX($C$216:$H$259, COLUMN()-COLUMN($L$450)+1, 0))^2))</f>
        <v>5.259104535050505</v>
      </c>
      <c r="AC621" cm="1">
        <f t="array" ref="AC621">SQRT(SUMPRODUCT(($C295:$H295 - INDEX($C$216:$H$259, COLUMN()-COLUMN($L$450)+1, 0))^2))</f>
        <v>4.0146738835657985</v>
      </c>
      <c r="AD621" cm="1">
        <f t="array" ref="AD621">SQRT(SUMPRODUCT(($C295:$H295 - INDEX($C$216:$H$259, COLUMN()-COLUMN($L$450)+1, 0))^2))</f>
        <v>5.1604916796054656</v>
      </c>
      <c r="AE621" cm="1">
        <f t="array" ref="AE621">SQRT(SUMPRODUCT(($C295:$H295 - INDEX($C$216:$H$259, COLUMN()-COLUMN($L$450)+1, 0))^2))</f>
        <v>3.1794066121244802</v>
      </c>
      <c r="AF621" cm="1">
        <f t="array" ref="AF621">SQRT(SUMPRODUCT(($C295:$H295 - INDEX($C$216:$H$259, COLUMN()-COLUMN($L$450)+1, 0))^2))</f>
        <v>2.7668594936951001</v>
      </c>
      <c r="AG621" cm="1">
        <f t="array" ref="AG621">SQRT(SUMPRODUCT(($C295:$H295 - INDEX($C$216:$H$259, COLUMN()-COLUMN($L$450)+1, 0))^2))</f>
        <v>4.9070446322784882</v>
      </c>
      <c r="AH621" cm="1">
        <f t="array" ref="AH621">SQRT(SUMPRODUCT(($C295:$H295 - INDEX($C$216:$H$259, COLUMN()-COLUMN($L$450)+1, 0))^2))</f>
        <v>4.966012609256274</v>
      </c>
      <c r="AI621" cm="1">
        <f t="array" ref="AI621">SQRT(SUMPRODUCT(($C295:$H295 - INDEX($C$216:$H$259, COLUMN()-COLUMN($L$450)+1, 0))^2))</f>
        <v>3.2824279637246563</v>
      </c>
      <c r="AJ621" cm="1">
        <f t="array" ref="AJ621">SQRT(SUMPRODUCT(($C295:$H295 - INDEX($C$216:$H$259, COLUMN()-COLUMN($L$450)+1, 0))^2))</f>
        <v>3.4390039833204091</v>
      </c>
      <c r="AK621" cm="1">
        <f t="array" ref="AK621">SQRT(SUMPRODUCT(($C295:$H295 - INDEX($C$216:$H$259, COLUMN()-COLUMN($L$450)+1, 0))^2))</f>
        <v>5.2610295886830896</v>
      </c>
      <c r="AL621" cm="1">
        <f t="array" ref="AL621">SQRT(SUMPRODUCT(($C295:$H295 - INDEX($C$216:$H$259, COLUMN()-COLUMN($L$450)+1, 0))^2))</f>
        <v>2.6348008382893546</v>
      </c>
      <c r="AM621" cm="1">
        <f t="array" ref="AM621">SQRT(SUMPRODUCT(($C295:$H295 - INDEX($C$216:$H$259, COLUMN()-COLUMN($L$450)+1, 0))^2))</f>
        <v>3.855156007502448</v>
      </c>
      <c r="AN621" cm="1">
        <f t="array" ref="AN621">SQRT(SUMPRODUCT(($C295:$H295 - INDEX($C$216:$H$259, COLUMN()-COLUMN($L$450)+1, 0))^2))</f>
        <v>3.4305905943985198</v>
      </c>
      <c r="AO621" cm="1">
        <f t="array" ref="AO621">SQRT(SUMPRODUCT(($C295:$H295 - INDEX($C$216:$H$259, COLUMN()-COLUMN($L$450)+1, 0))^2))</f>
        <v>2.6977458353730488</v>
      </c>
      <c r="AP621" cm="1">
        <f t="array" ref="AP621">SQRT(SUMPRODUCT(($C295:$H295 - INDEX($C$216:$H$259, COLUMN()-COLUMN($L$450)+1, 0))^2))</f>
        <v>5.1122106237122615</v>
      </c>
      <c r="AQ621" cm="1">
        <f t="array" ref="AQ621">SQRT(SUMPRODUCT(($C295:$H295 - INDEX($C$216:$H$259, COLUMN()-COLUMN($L$450)+1, 0))^2))</f>
        <v>3.4962336557995179</v>
      </c>
      <c r="AR621" cm="1">
        <f t="array" ref="AR621">SQRT(SUMPRODUCT(($C295:$H295 - INDEX($C$216:$H$259, COLUMN()-COLUMN($L$450)+1, 0))^2))</f>
        <v>2.8040677131846805</v>
      </c>
      <c r="AS621" cm="1">
        <f t="array" ref="AS621">SQRT(SUMPRODUCT(($C295:$H295 - INDEX($C$216:$H$259, COLUMN()-COLUMN($L$450)+1, 0))^2))</f>
        <v>3.7264257155873208</v>
      </c>
      <c r="AT621" cm="1">
        <f t="array" ref="AT621">SQRT(SUMPRODUCT(($C295:$H295 - INDEX($C$216:$H$259, COLUMN()-COLUMN($L$450)+1, 0))^2))</f>
        <v>2.8055524605393849</v>
      </c>
      <c r="AU621" cm="1">
        <f t="array" ref="AU621">SQRT(SUMPRODUCT(($C295:$H295 - INDEX($C$216:$H$259, COLUMN()-COLUMN($L$450)+1, 0))^2))</f>
        <v>3.4166231795180479</v>
      </c>
      <c r="AV621" cm="1">
        <f t="array" ref="AV621">SQRT(SUMPRODUCT(($C295:$H295 - INDEX($C$216:$H$259, COLUMN()-COLUMN($L$450)+1, 0))^2))</f>
        <v>3.7905317895047514</v>
      </c>
      <c r="AW621" cm="1">
        <f t="array" ref="AW621">SQRT(SUMPRODUCT(($C295:$H295 - INDEX($C$216:$H$259, COLUMN()-COLUMN($L$450)+1, 0))^2))</f>
        <v>4.2563499402083593</v>
      </c>
      <c r="AX621" cm="1">
        <f t="array" ref="AX621">SQRT(SUMPRODUCT(($C295:$H295 - INDEX($C$216:$H$259, COLUMN()-COLUMN($L$450)+1, 0))^2))</f>
        <v>4.7205689036336098</v>
      </c>
      <c r="AY621" cm="1">
        <f t="array" ref="AY621">SQRT(SUMPRODUCT(($C295:$H295 - INDEX($C$216:$H$259, COLUMN()-COLUMN($L$450)+1, 0))^2))</f>
        <v>4.1406452507689773</v>
      </c>
      <c r="AZ621" cm="1">
        <f t="array" ref="AZ621">SQRT(SUMPRODUCT(($C295:$H295 - INDEX($C$216:$H$259, COLUMN()-COLUMN($L$450)+1, 0))^2))</f>
        <v>3.8112769947353859</v>
      </c>
      <c r="BA621" cm="1">
        <f t="array" ref="BA621">SQRT(SUMPRODUCT(($C295:$H295 - INDEX($C$216:$H$259, COLUMN()-COLUMN($L$450)+1, 0))^2))</f>
        <v>3.7736621651696605</v>
      </c>
      <c r="BB621" cm="1">
        <f t="array" ref="BB621">SQRT(SUMPRODUCT(($C295:$H295 - INDEX($C$216:$H$259, COLUMN()-COLUMN($L$450)+1, 0))^2))</f>
        <v>3.0854723582100685</v>
      </c>
      <c r="BC621" cm="1">
        <f t="array" ref="BC621">SQRT(SUMPRODUCT(($C295:$H295 - INDEX($C$216:$H$259, COLUMN()-COLUMN($L$450)+1, 0))^2))</f>
        <v>3.8230480108556026</v>
      </c>
      <c r="BD621" s="15">
        <f t="shared" si="16"/>
        <v>3.9310644171270948</v>
      </c>
    </row>
    <row r="622" spans="11:56" x14ac:dyDescent="0.35">
      <c r="K622" s="3" t="s">
        <v>56</v>
      </c>
      <c r="L622" cm="1">
        <f t="array" ref="L622">SQRT(SUMPRODUCT(($C296:$H296 - INDEX($C$216:$H$259, COLUMN()-COLUMN($L$450)+1, 0))^2))</f>
        <v>5.3664324145332039</v>
      </c>
      <c r="M622" cm="1">
        <f t="array" ref="M622">SQRT(SUMPRODUCT(($C296:$H296 - INDEX($C$216:$H$259, COLUMN()-COLUMN($L$450)+1, 0))^2))</f>
        <v>3.9294085864664825</v>
      </c>
      <c r="N622" cm="1">
        <f t="array" ref="N622">SQRT(SUMPRODUCT(($C296:$H296 - INDEX($C$216:$H$259, COLUMN()-COLUMN($L$450)+1, 0))^2))</f>
        <v>4.3703464207722966</v>
      </c>
      <c r="O622" cm="1">
        <f t="array" ref="O622">SQRT(SUMPRODUCT(($C296:$H296 - INDEX($C$216:$H$259, COLUMN()-COLUMN($L$450)+1, 0))^2))</f>
        <v>4.0087609868167107</v>
      </c>
      <c r="P622" cm="1">
        <f t="array" ref="P622">SQRT(SUMPRODUCT(($C296:$H296 - INDEX($C$216:$H$259, COLUMN()-COLUMN($L$450)+1, 0))^2))</f>
        <v>4.6348002970168389</v>
      </c>
      <c r="Q622" cm="1">
        <f t="array" ref="Q622">SQRT(SUMPRODUCT(($C296:$H296 - INDEX($C$216:$H$259, COLUMN()-COLUMN($L$450)+1, 0))^2))</f>
        <v>5.0688624670612432</v>
      </c>
      <c r="R622" cm="1">
        <f t="array" ref="R622">SQRT(SUMPRODUCT(($C296:$H296 - INDEX($C$216:$H$259, COLUMN()-COLUMN($L$450)+1, 0))^2))</f>
        <v>4.1546038061249444</v>
      </c>
      <c r="S622" cm="1">
        <f t="array" ref="S622">SQRT(SUMPRODUCT(($C296:$H296 - INDEX($C$216:$H$259, COLUMN()-COLUMN($L$450)+1, 0))^2))</f>
        <v>4.9989702459467287</v>
      </c>
      <c r="T622" cm="1">
        <f t="array" ref="T622">SQRT(SUMPRODUCT(($C296:$H296 - INDEX($C$216:$H$259, COLUMN()-COLUMN($L$450)+1, 0))^2))</f>
        <v>3.0478793302081084</v>
      </c>
      <c r="U622" cm="1">
        <f t="array" ref="U622">SQRT(SUMPRODUCT(($C296:$H296 - INDEX($C$216:$H$259, COLUMN()-COLUMN($L$450)+1, 0))^2))</f>
        <v>2.5927584049371744</v>
      </c>
      <c r="V622" cm="1">
        <f t="array" ref="V622">SQRT(SUMPRODUCT(($C296:$H296 - INDEX($C$216:$H$259, COLUMN()-COLUMN($L$450)+1, 0))^2))</f>
        <v>4.6147181105819186</v>
      </c>
      <c r="W622" cm="1">
        <f t="array" ref="W622">SQRT(SUMPRODUCT(($C296:$H296 - INDEX($C$216:$H$259, COLUMN()-COLUMN($L$450)+1, 0))^2))</f>
        <v>4.084542299521007</v>
      </c>
      <c r="X622" cm="1">
        <f t="array" ref="X622">SQRT(SUMPRODUCT(($C296:$H296 - INDEX($C$216:$H$259, COLUMN()-COLUMN($L$450)+1, 0))^2))</f>
        <v>3.7279292323083273</v>
      </c>
      <c r="Y622" cm="1">
        <f t="array" ref="Y622">SQRT(SUMPRODUCT(($C296:$H296 - INDEX($C$216:$H$259, COLUMN()-COLUMN($L$450)+1, 0))^2))</f>
        <v>2.9080740457408418</v>
      </c>
      <c r="Z622" cm="1">
        <f t="array" ref="Z622">SQRT(SUMPRODUCT(($C296:$H296 - INDEX($C$216:$H$259, COLUMN()-COLUMN($L$450)+1, 0))^2))</f>
        <v>3.364843344752499</v>
      </c>
      <c r="AA622" cm="1">
        <f t="array" ref="AA622">SQRT(SUMPRODUCT(($C296:$H296 - INDEX($C$216:$H$259, COLUMN()-COLUMN($L$450)+1, 0))^2))</f>
        <v>5.1811712055606334</v>
      </c>
      <c r="AB622" cm="1">
        <f t="array" ref="AB622">SQRT(SUMPRODUCT(($C296:$H296 - INDEX($C$216:$H$259, COLUMN()-COLUMN($L$450)+1, 0))^2))</f>
        <v>5.3057538104718116</v>
      </c>
      <c r="AC622" cm="1">
        <f t="array" ref="AC622">SQRT(SUMPRODUCT(($C296:$H296 - INDEX($C$216:$H$259, COLUMN()-COLUMN($L$450)+1, 0))^2))</f>
        <v>4.0578673223079242</v>
      </c>
      <c r="AD622" cm="1">
        <f t="array" ref="AD622">SQRT(SUMPRODUCT(($C296:$H296 - INDEX($C$216:$H$259, COLUMN()-COLUMN($L$450)+1, 0))^2))</f>
        <v>5.2086872920183644</v>
      </c>
      <c r="AE622" cm="1">
        <f t="array" ref="AE622">SQRT(SUMPRODUCT(($C296:$H296 - INDEX($C$216:$H$259, COLUMN()-COLUMN($L$450)+1, 0))^2))</f>
        <v>3.2245299908179978</v>
      </c>
      <c r="AF622" cm="1">
        <f t="array" ref="AF622">SQRT(SUMPRODUCT(($C296:$H296 - INDEX($C$216:$H$259, COLUMN()-COLUMN($L$450)+1, 0))^2))</f>
        <v>2.8203068654540084</v>
      </c>
      <c r="AG622" cm="1">
        <f t="array" ref="AG622">SQRT(SUMPRODUCT(($C296:$H296 - INDEX($C$216:$H$259, COLUMN()-COLUMN($L$450)+1, 0))^2))</f>
        <v>4.9667236622741964</v>
      </c>
      <c r="AH622" cm="1">
        <f t="array" ref="AH622">SQRT(SUMPRODUCT(($C296:$H296 - INDEX($C$216:$H$259, COLUMN()-COLUMN($L$450)+1, 0))^2))</f>
        <v>4.9898157114381432</v>
      </c>
      <c r="AI622" cm="1">
        <f t="array" ref="AI622">SQRT(SUMPRODUCT(($C296:$H296 - INDEX($C$216:$H$259, COLUMN()-COLUMN($L$450)+1, 0))^2))</f>
        <v>3.3137949664700299</v>
      </c>
      <c r="AJ622" cm="1">
        <f t="array" ref="AJ622">SQRT(SUMPRODUCT(($C296:$H296 - INDEX($C$216:$H$259, COLUMN()-COLUMN($L$450)+1, 0))^2))</f>
        <v>3.478812379395114</v>
      </c>
      <c r="AK622" cm="1">
        <f t="array" ref="AK622">SQRT(SUMPRODUCT(($C296:$H296 - INDEX($C$216:$H$259, COLUMN()-COLUMN($L$450)+1, 0))^2))</f>
        <v>5.3031584229425723</v>
      </c>
      <c r="AL622" cm="1">
        <f t="array" ref="AL622">SQRT(SUMPRODUCT(($C296:$H296 - INDEX($C$216:$H$259, COLUMN()-COLUMN($L$450)+1, 0))^2))</f>
        <v>2.6857766561751713</v>
      </c>
      <c r="AM622" cm="1">
        <f t="array" ref="AM622">SQRT(SUMPRODUCT(($C296:$H296 - INDEX($C$216:$H$259, COLUMN()-COLUMN($L$450)+1, 0))^2))</f>
        <v>3.8983100115430349</v>
      </c>
      <c r="AN622" cm="1">
        <f t="array" ref="AN622">SQRT(SUMPRODUCT(($C296:$H296 - INDEX($C$216:$H$259, COLUMN()-COLUMN($L$450)+1, 0))^2))</f>
        <v>3.4930430924316207</v>
      </c>
      <c r="AO622" cm="1">
        <f t="array" ref="AO622">SQRT(SUMPRODUCT(($C296:$H296 - INDEX($C$216:$H$259, COLUMN()-COLUMN($L$450)+1, 0))^2))</f>
        <v>2.7596467713287258</v>
      </c>
      <c r="AP622" cm="1">
        <f t="array" ref="AP622">SQRT(SUMPRODUCT(($C296:$H296 - INDEX($C$216:$H$259, COLUMN()-COLUMN($L$450)+1, 0))^2))</f>
        <v>5.1478929465111438</v>
      </c>
      <c r="AQ622" cm="1">
        <f t="array" ref="AQ622">SQRT(SUMPRODUCT(($C296:$H296 - INDEX($C$216:$H$259, COLUMN()-COLUMN($L$450)+1, 0))^2))</f>
        <v>3.5442076653122738</v>
      </c>
      <c r="AR622" cm="1">
        <f t="array" ref="AR622">SQRT(SUMPRODUCT(($C296:$H296 - INDEX($C$216:$H$259, COLUMN()-COLUMN($L$450)+1, 0))^2))</f>
        <v>2.850711585149146</v>
      </c>
      <c r="AS622" cm="1">
        <f t="array" ref="AS622">SQRT(SUMPRODUCT(($C296:$H296 - INDEX($C$216:$H$259, COLUMN()-COLUMN($L$450)+1, 0))^2))</f>
        <v>3.7736284234307274</v>
      </c>
      <c r="AT622" cm="1">
        <f t="array" ref="AT622">SQRT(SUMPRODUCT(($C296:$H296 - INDEX($C$216:$H$259, COLUMN()-COLUMN($L$450)+1, 0))^2))</f>
        <v>2.8378603279682419</v>
      </c>
      <c r="AU622" cm="1">
        <f t="array" ref="AU622">SQRT(SUMPRODUCT(($C296:$H296 - INDEX($C$216:$H$259, COLUMN()-COLUMN($L$450)+1, 0))^2))</f>
        <v>3.4520545974707444</v>
      </c>
      <c r="AV622" cm="1">
        <f t="array" ref="AV622">SQRT(SUMPRODUCT(($C296:$H296 - INDEX($C$216:$H$259, COLUMN()-COLUMN($L$450)+1, 0))^2))</f>
        <v>3.840625847915291</v>
      </c>
      <c r="AW622" cm="1">
        <f t="array" ref="AW622">SQRT(SUMPRODUCT(($C296:$H296 - INDEX($C$216:$H$259, COLUMN()-COLUMN($L$450)+1, 0))^2))</f>
        <v>4.2851898219385216</v>
      </c>
      <c r="AX622" cm="1">
        <f t="array" ref="AX622">SQRT(SUMPRODUCT(($C296:$H296 - INDEX($C$216:$H$259, COLUMN()-COLUMN($L$450)+1, 0))^2))</f>
        <v>4.7556833274242178</v>
      </c>
      <c r="AY622" cm="1">
        <f t="array" ref="AY622">SQRT(SUMPRODUCT(($C296:$H296 - INDEX($C$216:$H$259, COLUMN()-COLUMN($L$450)+1, 0))^2))</f>
        <v>4.1973914207932825</v>
      </c>
      <c r="AZ622" cm="1">
        <f t="array" ref="AZ622">SQRT(SUMPRODUCT(($C296:$H296 - INDEX($C$216:$H$259, COLUMN()-COLUMN($L$450)+1, 0))^2))</f>
        <v>3.8615730136459998</v>
      </c>
      <c r="BA622" cm="1">
        <f t="array" ref="BA622">SQRT(SUMPRODUCT(($C296:$H296 - INDEX($C$216:$H$259, COLUMN()-COLUMN($L$450)+1, 0))^2))</f>
        <v>3.8295422061241902</v>
      </c>
      <c r="BB622" cm="1">
        <f t="array" ref="BB622">SQRT(SUMPRODUCT(($C296:$H296 - INDEX($C$216:$H$259, COLUMN()-COLUMN($L$450)+1, 0))^2))</f>
        <v>3.143651243121151</v>
      </c>
      <c r="BC622" cm="1">
        <f t="array" ref="BC622">SQRT(SUMPRODUCT(($C296:$H296 - INDEX($C$216:$H$259, COLUMN()-COLUMN($L$450)+1, 0))^2))</f>
        <v>3.8787934986982351</v>
      </c>
      <c r="BD622" s="15">
        <f t="shared" si="16"/>
        <v>3.9763439563391092</v>
      </c>
    </row>
    <row r="623" spans="11:56" x14ac:dyDescent="0.35">
      <c r="K623" s="3" t="s">
        <v>388</v>
      </c>
      <c r="L623" cm="1">
        <f t="array" ref="L623">SQRT(SUMPRODUCT(($C297:$H297 - INDEX($C$216:$H$259, COLUMN()-COLUMN($L$450)+1, 0))^2))</f>
        <v>4.3961153469441951</v>
      </c>
      <c r="M623" cm="1">
        <f t="array" ref="M623">SQRT(SUMPRODUCT(($C297:$H297 - INDEX($C$216:$H$259, COLUMN()-COLUMN($L$450)+1, 0))^2))</f>
        <v>2.8184331739395332</v>
      </c>
      <c r="N623" cm="1">
        <f t="array" ref="N623">SQRT(SUMPRODUCT(($C297:$H297 - INDEX($C$216:$H$259, COLUMN()-COLUMN($L$450)+1, 0))^2))</f>
        <v>3.2026222292138109</v>
      </c>
      <c r="O623" cm="1">
        <f t="array" ref="O623">SQRT(SUMPRODUCT(($C297:$H297 - INDEX($C$216:$H$259, COLUMN()-COLUMN($L$450)+1, 0))^2))</f>
        <v>2.9076304021539081</v>
      </c>
      <c r="P623" cm="1">
        <f t="array" ref="P623">SQRT(SUMPRODUCT(($C297:$H297 - INDEX($C$216:$H$259, COLUMN()-COLUMN($L$450)+1, 0))^2))</f>
        <v>3.8397673578893556</v>
      </c>
      <c r="Q623" cm="1">
        <f t="array" ref="Q623">SQRT(SUMPRODUCT(($C297:$H297 - INDEX($C$216:$H$259, COLUMN()-COLUMN($L$450)+1, 0))^2))</f>
        <v>3.9978702485039816</v>
      </c>
      <c r="R623" cm="1">
        <f t="array" ref="R623">SQRT(SUMPRODUCT(($C297:$H297 - INDEX($C$216:$H$259, COLUMN()-COLUMN($L$450)+1, 0))^2))</f>
        <v>2.9016511034115045</v>
      </c>
      <c r="S623" cm="1">
        <f t="array" ref="S623">SQRT(SUMPRODUCT(($C297:$H297 - INDEX($C$216:$H$259, COLUMN()-COLUMN($L$450)+1, 0))^2))</f>
        <v>3.910367683877487</v>
      </c>
      <c r="T623" cm="1">
        <f t="array" ref="T623">SQRT(SUMPRODUCT(($C297:$H297 - INDEX($C$216:$H$259, COLUMN()-COLUMN($L$450)+1, 0))^2))</f>
        <v>1.7884184056006929</v>
      </c>
      <c r="U623" cm="1">
        <f t="array" ref="U623">SQRT(SUMPRODUCT(($C297:$H297 - INDEX($C$216:$H$259, COLUMN()-COLUMN($L$450)+1, 0))^2))</f>
        <v>1.6316829595343232</v>
      </c>
      <c r="V623" cm="1">
        <f t="array" ref="V623">SQRT(SUMPRODUCT(($C297:$H297 - INDEX($C$216:$H$259, COLUMN()-COLUMN($L$450)+1, 0))^2))</f>
        <v>3.3512016229122188</v>
      </c>
      <c r="W623" cm="1">
        <f t="array" ref="W623">SQRT(SUMPRODUCT(($C297:$H297 - INDEX($C$216:$H$259, COLUMN()-COLUMN($L$450)+1, 0))^2))</f>
        <v>3.153547918132876</v>
      </c>
      <c r="X623" cm="1">
        <f t="array" ref="X623">SQRT(SUMPRODUCT(($C297:$H297 - INDEX($C$216:$H$259, COLUMN()-COLUMN($L$450)+1, 0))^2))</f>
        <v>2.7066762607442429</v>
      </c>
      <c r="Y623" cm="1">
        <f t="array" ref="Y623">SQRT(SUMPRODUCT(($C297:$H297 - INDEX($C$216:$H$259, COLUMN()-COLUMN($L$450)+1, 0))^2))</f>
        <v>1.9416760358392569</v>
      </c>
      <c r="Z623" cm="1">
        <f t="array" ref="Z623">SQRT(SUMPRODUCT(($C297:$H297 - INDEX($C$216:$H$259, COLUMN()-COLUMN($L$450)+1, 0))^2))</f>
        <v>2.2937879679366624</v>
      </c>
      <c r="AA623" cm="1">
        <f t="array" ref="AA623">SQRT(SUMPRODUCT(($C297:$H297 - INDEX($C$216:$H$259, COLUMN()-COLUMN($L$450)+1, 0))^2))</f>
        <v>4.0824874069400972</v>
      </c>
      <c r="AB623" cm="1">
        <f t="array" ref="AB623">SQRT(SUMPRODUCT(($C297:$H297 - INDEX($C$216:$H$259, COLUMN()-COLUMN($L$450)+1, 0))^2))</f>
        <v>4.3826533393410774</v>
      </c>
      <c r="AC623" cm="1">
        <f t="array" ref="AC623">SQRT(SUMPRODUCT(($C297:$H297 - INDEX($C$216:$H$259, COLUMN()-COLUMN($L$450)+1, 0))^2))</f>
        <v>3.0005112532350702</v>
      </c>
      <c r="AD623" cm="1">
        <f t="array" ref="AD623">SQRT(SUMPRODUCT(($C297:$H297 - INDEX($C$216:$H$259, COLUMN()-COLUMN($L$450)+1, 0))^2))</f>
        <v>4.2340684346413155</v>
      </c>
      <c r="AE623" cm="1">
        <f t="array" ref="AE623">SQRT(SUMPRODUCT(($C297:$H297 - INDEX($C$216:$H$259, COLUMN()-COLUMN($L$450)+1, 0))^2))</f>
        <v>2.2310760399262897</v>
      </c>
      <c r="AF623" cm="1">
        <f t="array" ref="AF623">SQRT(SUMPRODUCT(($C297:$H297 - INDEX($C$216:$H$259, COLUMN()-COLUMN($L$450)+1, 0))^2))</f>
        <v>1.4682840462115681</v>
      </c>
      <c r="AG623" cm="1">
        <f t="array" ref="AG623">SQRT(SUMPRODUCT(($C297:$H297 - INDEX($C$216:$H$259, COLUMN()-COLUMN($L$450)+1, 0))^2))</f>
        <v>3.9525450818590326</v>
      </c>
      <c r="AH623" cm="1">
        <f t="array" ref="AH623">SQRT(SUMPRODUCT(($C297:$H297 - INDEX($C$216:$H$259, COLUMN()-COLUMN($L$450)+1, 0))^2))</f>
        <v>4.138824168658144</v>
      </c>
      <c r="AI623" cm="1">
        <f t="array" ref="AI623">SQRT(SUMPRODUCT(($C297:$H297 - INDEX($C$216:$H$259, COLUMN()-COLUMN($L$450)+1, 0))^2))</f>
        <v>2.3325037474112031</v>
      </c>
      <c r="AJ623" cm="1">
        <f t="array" ref="AJ623">SQRT(SUMPRODUCT(($C297:$H297 - INDEX($C$216:$H$259, COLUMN()-COLUMN($L$450)+1, 0))^2))</f>
        <v>2.6182959011100055</v>
      </c>
      <c r="AK623" cm="1">
        <f t="array" ref="AK623">SQRT(SUMPRODUCT(($C297:$H297 - INDEX($C$216:$H$259, COLUMN()-COLUMN($L$450)+1, 0))^2))</f>
        <v>4.2786059884712211</v>
      </c>
      <c r="AL623" cm="1">
        <f t="array" ref="AL623">SQRT(SUMPRODUCT(($C297:$H297 - INDEX($C$216:$H$259, COLUMN()-COLUMN($L$450)+1, 0))^2))</f>
        <v>1.8758309808749662</v>
      </c>
      <c r="AM623" cm="1">
        <f t="array" ref="AM623">SQRT(SUMPRODUCT(($C297:$H297 - INDEX($C$216:$H$259, COLUMN()-COLUMN($L$450)+1, 0))^2))</f>
        <v>2.9021439727072131</v>
      </c>
      <c r="AN623" cm="1">
        <f t="array" ref="AN623">SQRT(SUMPRODUCT(($C297:$H297 - INDEX($C$216:$H$259, COLUMN()-COLUMN($L$450)+1, 0))^2))</f>
        <v>2.3237091454008278</v>
      </c>
      <c r="AO623" cm="1">
        <f t="array" ref="AO623">SQRT(SUMPRODUCT(($C297:$H297 - INDEX($C$216:$H$259, COLUMN()-COLUMN($L$450)+1, 0))^2))</f>
        <v>1.9229625374658519</v>
      </c>
      <c r="AP623" cm="1">
        <f t="array" ref="AP623">SQRT(SUMPRODUCT(($C297:$H297 - INDEX($C$216:$H$259, COLUMN()-COLUMN($L$450)+1, 0))^2))</f>
        <v>4.2131780795593956</v>
      </c>
      <c r="AQ623" cm="1">
        <f t="array" ref="AQ623">SQRT(SUMPRODUCT(($C297:$H297 - INDEX($C$216:$H$259, COLUMN()-COLUMN($L$450)+1, 0))^2))</f>
        <v>2.1883650331580906</v>
      </c>
      <c r="AR623" cm="1">
        <f t="array" ref="AR623">SQRT(SUMPRODUCT(($C297:$H297 - INDEX($C$216:$H$259, COLUMN()-COLUMN($L$450)+1, 0))^2))</f>
        <v>1.8539610609524706</v>
      </c>
      <c r="AS623" cm="1">
        <f t="array" ref="AS623">SQRT(SUMPRODUCT(($C297:$H297 - INDEX($C$216:$H$259, COLUMN()-COLUMN($L$450)+1, 0))^2))</f>
        <v>2.7515401854756352</v>
      </c>
      <c r="AT623" cm="1">
        <f t="array" ref="AT623">SQRT(SUMPRODUCT(($C297:$H297 - INDEX($C$216:$H$259, COLUMN()-COLUMN($L$450)+1, 0))^2))</f>
        <v>1.8829886022827587</v>
      </c>
      <c r="AU623" cm="1">
        <f t="array" ref="AU623">SQRT(SUMPRODUCT(($C297:$H297 - INDEX($C$216:$H$259, COLUMN()-COLUMN($L$450)+1, 0))^2))</f>
        <v>2.4343477028441156</v>
      </c>
      <c r="AV623" cm="1">
        <f t="array" ref="AV623">SQRT(SUMPRODUCT(($C297:$H297 - INDEX($C$216:$H$259, COLUMN()-COLUMN($L$450)+1, 0))^2))</f>
        <v>2.6737664011243236</v>
      </c>
      <c r="AW623" cm="1">
        <f t="array" ref="AW623">SQRT(SUMPRODUCT(($C297:$H297 - INDEX($C$216:$H$259, COLUMN()-COLUMN($L$450)+1, 0))^2))</f>
        <v>3.4537178224785317</v>
      </c>
      <c r="AX623" cm="1">
        <f t="array" ref="AX623">SQRT(SUMPRODUCT(($C297:$H297 - INDEX($C$216:$H$259, COLUMN()-COLUMN($L$450)+1, 0))^2))</f>
        <v>3.9931196093978079</v>
      </c>
      <c r="AY623" cm="1">
        <f t="array" ref="AY623">SQRT(SUMPRODUCT(($C297:$H297 - INDEX($C$216:$H$259, COLUMN()-COLUMN($L$450)+1, 0))^2))</f>
        <v>3.0656389811414204</v>
      </c>
      <c r="AZ623" cm="1">
        <f t="array" ref="AZ623">SQRT(SUMPRODUCT(($C297:$H297 - INDEX($C$216:$H$259, COLUMN()-COLUMN($L$450)+1, 0))^2))</f>
        <v>2.9109984673090672</v>
      </c>
      <c r="BA623" cm="1">
        <f t="array" ref="BA623">SQRT(SUMPRODUCT(($C297:$H297 - INDEX($C$216:$H$259, COLUMN()-COLUMN($L$450)+1, 0))^2))</f>
        <v>2.5904532514363678</v>
      </c>
      <c r="BB623" cm="1">
        <f t="array" ref="BB623">SQRT(SUMPRODUCT(($C297:$H297 - INDEX($C$216:$H$259, COLUMN()-COLUMN($L$450)+1, 0))^2))</f>
        <v>2.1802928265321131</v>
      </c>
      <c r="BC623" cm="1">
        <f t="array" ref="BC623">SQRT(SUMPRODUCT(($C297:$H297 - INDEX($C$216:$H$259, COLUMN()-COLUMN($L$450)+1, 0))^2))</f>
        <v>3.0101985133917784</v>
      </c>
      <c r="BD623" s="15">
        <f t="shared" si="16"/>
        <v>2.9497390294993604</v>
      </c>
    </row>
    <row r="624" spans="11:56" x14ac:dyDescent="0.35">
      <c r="K624" s="3" t="s">
        <v>58</v>
      </c>
      <c r="L624" cm="1">
        <f t="array" ref="L624">SQRT(SUMPRODUCT(($C298:$H298 - INDEX($C$216:$H$259, COLUMN()-COLUMN($L$450)+1, 0))^2))</f>
        <v>3.8342854441697085</v>
      </c>
      <c r="M624" cm="1">
        <f t="array" ref="M624">SQRT(SUMPRODUCT(($C298:$H298 - INDEX($C$216:$H$259, COLUMN()-COLUMN($L$450)+1, 0))^2))</f>
        <v>2.5553466709917343</v>
      </c>
      <c r="N624" cm="1">
        <f t="array" ref="N624">SQRT(SUMPRODUCT(($C298:$H298 - INDEX($C$216:$H$259, COLUMN()-COLUMN($L$450)+1, 0))^2))</f>
        <v>2.8897014473274241</v>
      </c>
      <c r="O624" cm="1">
        <f t="array" ref="O624">SQRT(SUMPRODUCT(($C298:$H298 - INDEX($C$216:$H$259, COLUMN()-COLUMN($L$450)+1, 0))^2))</f>
        <v>2.5814816909985154</v>
      </c>
      <c r="P624" cm="1">
        <f t="array" ref="P624">SQRT(SUMPRODUCT(($C298:$H298 - INDEX($C$216:$H$259, COLUMN()-COLUMN($L$450)+1, 0))^2))</f>
        <v>3.5397668380680565</v>
      </c>
      <c r="Q624" cm="1">
        <f t="array" ref="Q624">SQRT(SUMPRODUCT(($C298:$H298 - INDEX($C$216:$H$259, COLUMN()-COLUMN($L$450)+1, 0))^2))</f>
        <v>3.4602595751180898</v>
      </c>
      <c r="R624" cm="1">
        <f t="array" ref="R624">SQRT(SUMPRODUCT(($C298:$H298 - INDEX($C$216:$H$259, COLUMN()-COLUMN($L$450)+1, 0))^2))</f>
        <v>2.354404320716267</v>
      </c>
      <c r="S624" cm="1">
        <f t="array" ref="S624">SQRT(SUMPRODUCT(($C298:$H298 - INDEX($C$216:$H$259, COLUMN()-COLUMN($L$450)+1, 0))^2))</f>
        <v>3.6167309547256123</v>
      </c>
      <c r="T624" cm="1">
        <f t="array" ref="T624">SQRT(SUMPRODUCT(($C298:$H298 - INDEX($C$216:$H$259, COLUMN()-COLUMN($L$450)+1, 0))^2))</f>
        <v>1.8056733007753614</v>
      </c>
      <c r="U624" cm="1">
        <f t="array" ref="U624">SQRT(SUMPRODUCT(($C298:$H298 - INDEX($C$216:$H$259, COLUMN()-COLUMN($L$450)+1, 0))^2))</f>
        <v>1.7522155439498415</v>
      </c>
      <c r="V624" cm="1">
        <f t="array" ref="V624">SQRT(SUMPRODUCT(($C298:$H298 - INDEX($C$216:$H$259, COLUMN()-COLUMN($L$450)+1, 0))^2))</f>
        <v>2.8762438257139502</v>
      </c>
      <c r="W624" cm="1">
        <f t="array" ref="W624">SQRT(SUMPRODUCT(($C298:$H298 - INDEX($C$216:$H$259, COLUMN()-COLUMN($L$450)+1, 0))^2))</f>
        <v>2.623671113019078</v>
      </c>
      <c r="X624" cm="1">
        <f t="array" ref="X624">SQRT(SUMPRODUCT(($C298:$H298 - INDEX($C$216:$H$259, COLUMN()-COLUMN($L$450)+1, 0))^2))</f>
        <v>2.3179031312186495</v>
      </c>
      <c r="Y624" cm="1">
        <f t="array" ref="Y624">SQRT(SUMPRODUCT(($C298:$H298 - INDEX($C$216:$H$259, COLUMN()-COLUMN($L$450)+1, 0))^2))</f>
        <v>1.6614895650000689</v>
      </c>
      <c r="Z624" cm="1">
        <f t="array" ref="Z624">SQRT(SUMPRODUCT(($C298:$H298 - INDEX($C$216:$H$259, COLUMN()-COLUMN($L$450)+1, 0))^2))</f>
        <v>1.9034963052620624</v>
      </c>
      <c r="AA624" cm="1">
        <f t="array" ref="AA624">SQRT(SUMPRODUCT(($C298:$H298 - INDEX($C$216:$H$259, COLUMN()-COLUMN($L$450)+1, 0))^2))</f>
        <v>3.6826241982825896</v>
      </c>
      <c r="AB624" cm="1">
        <f t="array" ref="AB624">SQRT(SUMPRODUCT(($C298:$H298 - INDEX($C$216:$H$259, COLUMN()-COLUMN($L$450)+1, 0))^2))</f>
        <v>4.0152102358347159</v>
      </c>
      <c r="AC624" cm="1">
        <f t="array" ref="AC624">SQRT(SUMPRODUCT(($C298:$H298 - INDEX($C$216:$H$259, COLUMN()-COLUMN($L$450)+1, 0))^2))</f>
        <v>2.691113599804535</v>
      </c>
      <c r="AD624" cm="1">
        <f t="array" ref="AD624">SQRT(SUMPRODUCT(($C298:$H298 - INDEX($C$216:$H$259, COLUMN()-COLUMN($L$450)+1, 0))^2))</f>
        <v>3.8910278143774155</v>
      </c>
      <c r="AE624" cm="1">
        <f t="array" ref="AE624">SQRT(SUMPRODUCT(($C298:$H298 - INDEX($C$216:$H$259, COLUMN()-COLUMN($L$450)+1, 0))^2))</f>
        <v>1.8518381318987895</v>
      </c>
      <c r="AF624" cm="1">
        <f t="array" ref="AF624">SQRT(SUMPRODUCT(($C298:$H298 - INDEX($C$216:$H$259, COLUMN()-COLUMN($L$450)+1, 0))^2))</f>
        <v>1.0591524155299674</v>
      </c>
      <c r="AG624" cm="1">
        <f t="array" ref="AG624">SQRT(SUMPRODUCT(($C298:$H298 - INDEX($C$216:$H$259, COLUMN()-COLUMN($L$450)+1, 0))^2))</f>
        <v>3.7869090251612825</v>
      </c>
      <c r="AH624" cm="1">
        <f t="array" ref="AH624">SQRT(SUMPRODUCT(($C298:$H298 - INDEX($C$216:$H$259, COLUMN()-COLUMN($L$450)+1, 0))^2))</f>
        <v>3.8924713440529448</v>
      </c>
      <c r="AI624" cm="1">
        <f t="array" ref="AI624">SQRT(SUMPRODUCT(($C298:$H298 - INDEX($C$216:$H$259, COLUMN()-COLUMN($L$450)+1, 0))^2))</f>
        <v>2.1176780855454309</v>
      </c>
      <c r="AJ624" cm="1">
        <f t="array" ref="AJ624">SQRT(SUMPRODUCT(($C298:$H298 - INDEX($C$216:$H$259, COLUMN()-COLUMN($L$450)+1, 0))^2))</f>
        <v>2.467285544003778</v>
      </c>
      <c r="AK624" cm="1">
        <f t="array" ref="AK624">SQRT(SUMPRODUCT(($C298:$H298 - INDEX($C$216:$H$259, COLUMN()-COLUMN($L$450)+1, 0))^2))</f>
        <v>3.8896733699539863</v>
      </c>
      <c r="AL624" cm="1">
        <f t="array" ref="AL624">SQRT(SUMPRODUCT(($C298:$H298 - INDEX($C$216:$H$259, COLUMN()-COLUMN($L$450)+1, 0))^2))</f>
        <v>1.8523659571731899</v>
      </c>
      <c r="AM624" cm="1">
        <f t="array" ref="AM624">SQRT(SUMPRODUCT(($C298:$H298 - INDEX($C$216:$H$259, COLUMN()-COLUMN($L$450)+1, 0))^2))</f>
        <v>2.8627227321415294</v>
      </c>
      <c r="AN624" cm="1">
        <f t="array" ref="AN624">SQRT(SUMPRODUCT(($C298:$H298 - INDEX($C$216:$H$259, COLUMN()-COLUMN($L$450)+1, 0))^2))</f>
        <v>1.7014775278794734</v>
      </c>
      <c r="AO624" cm="1">
        <f t="array" ref="AO624">SQRT(SUMPRODUCT(($C298:$H298 - INDEX($C$216:$H$259, COLUMN()-COLUMN($L$450)+1, 0))^2))</f>
        <v>1.907917208942864</v>
      </c>
      <c r="AP624" cm="1">
        <f t="array" ref="AP624">SQRT(SUMPRODUCT(($C298:$H298 - INDEX($C$216:$H$259, COLUMN()-COLUMN($L$450)+1, 0))^2))</f>
        <v>3.7528466877957589</v>
      </c>
      <c r="AQ624" cm="1">
        <f t="array" ref="AQ624">SQRT(SUMPRODUCT(($C298:$H298 - INDEX($C$216:$H$259, COLUMN()-COLUMN($L$450)+1, 0))^2))</f>
        <v>1.7805771542102036</v>
      </c>
      <c r="AR624" cm="1">
        <f t="array" ref="AR624">SQRT(SUMPRODUCT(($C298:$H298 - INDEX($C$216:$H$259, COLUMN()-COLUMN($L$450)+1, 0))^2))</f>
        <v>1.9903767595436472</v>
      </c>
      <c r="AS624" cm="1">
        <f t="array" ref="AS624">SQRT(SUMPRODUCT(($C298:$H298 - INDEX($C$216:$H$259, COLUMN()-COLUMN($L$450)+1, 0))^2))</f>
        <v>2.2878582934935778</v>
      </c>
      <c r="AT624" cm="1">
        <f t="array" ref="AT624">SQRT(SUMPRODUCT(($C298:$H298 - INDEX($C$216:$H$259, COLUMN()-COLUMN($L$450)+1, 0))^2))</f>
        <v>1.6091068613754331</v>
      </c>
      <c r="AU624" cm="1">
        <f t="array" ref="AU624">SQRT(SUMPRODUCT(($C298:$H298 - INDEX($C$216:$H$259, COLUMN()-COLUMN($L$450)+1, 0))^2))</f>
        <v>1.9586673849963481</v>
      </c>
      <c r="AV624" cm="1">
        <f t="array" ref="AV624">SQRT(SUMPRODUCT(($C298:$H298 - INDEX($C$216:$H$259, COLUMN()-COLUMN($L$450)+1, 0))^2))</f>
        <v>2.1130965009553955</v>
      </c>
      <c r="AW624" cm="1">
        <f t="array" ref="AW624">SQRT(SUMPRODUCT(($C298:$H298 - INDEX($C$216:$H$259, COLUMN()-COLUMN($L$450)+1, 0))^2))</f>
        <v>3.1221787408473616</v>
      </c>
      <c r="AX624" cm="1">
        <f t="array" ref="AX624">SQRT(SUMPRODUCT(($C298:$H298 - INDEX($C$216:$H$259, COLUMN()-COLUMN($L$450)+1, 0))^2))</f>
        <v>3.6750206722228227</v>
      </c>
      <c r="AY624" cm="1">
        <f t="array" ref="AY624">SQRT(SUMPRODUCT(($C298:$H298 - INDEX($C$216:$H$259, COLUMN()-COLUMN($L$450)+1, 0))^2))</f>
        <v>2.610420968466753</v>
      </c>
      <c r="AZ624" cm="1">
        <f t="array" ref="AZ624">SQRT(SUMPRODUCT(($C298:$H298 - INDEX($C$216:$H$259, COLUMN()-COLUMN($L$450)+1, 0))^2))</f>
        <v>2.4559024596665213</v>
      </c>
      <c r="BA624" cm="1">
        <f t="array" ref="BA624">SQRT(SUMPRODUCT(($C298:$H298 - INDEX($C$216:$H$259, COLUMN()-COLUMN($L$450)+1, 0))^2))</f>
        <v>1.9975261516120211</v>
      </c>
      <c r="BB624" cm="1">
        <f t="array" ref="BB624">SQRT(SUMPRODUCT(($C298:$H298 - INDEX($C$216:$H$259, COLUMN()-COLUMN($L$450)+1, 0))^2))</f>
        <v>1.9104480089448148</v>
      </c>
      <c r="BC624" cm="1">
        <f t="array" ref="BC624">SQRT(SUMPRODUCT(($C298:$H298 - INDEX($C$216:$H$259, COLUMN()-COLUMN($L$450)+1, 0))^2))</f>
        <v>2.6789015276861412</v>
      </c>
      <c r="BD624" s="15">
        <f t="shared" si="16"/>
        <v>2.6223878429421297</v>
      </c>
    </row>
    <row r="625" spans="11:56" x14ac:dyDescent="0.35">
      <c r="K625" s="3" t="s">
        <v>60</v>
      </c>
      <c r="L625" cm="1">
        <f t="array" ref="L625">SQRT(SUMPRODUCT(($C299:$H299 - INDEX($C$216:$H$259, COLUMN()-COLUMN($L$450)+1, 0))^2))</f>
        <v>4.2103145696858526</v>
      </c>
      <c r="M625" cm="1">
        <f t="array" ref="M625">SQRT(SUMPRODUCT(($C299:$H299 - INDEX($C$216:$H$259, COLUMN()-COLUMN($L$450)+1, 0))^2))</f>
        <v>2.9783407610583224</v>
      </c>
      <c r="N625" cm="1">
        <f t="array" ref="N625">SQRT(SUMPRODUCT(($C299:$H299 - INDEX($C$216:$H$259, COLUMN()-COLUMN($L$450)+1, 0))^2))</f>
        <v>3.3728002496301319</v>
      </c>
      <c r="O625" cm="1">
        <f t="array" ref="O625">SQRT(SUMPRODUCT(($C299:$H299 - INDEX($C$216:$H$259, COLUMN()-COLUMN($L$450)+1, 0))^2))</f>
        <v>3.020362468357725</v>
      </c>
      <c r="P625" cm="1">
        <f t="array" ref="P625">SQRT(SUMPRODUCT(($C299:$H299 - INDEX($C$216:$H$259, COLUMN()-COLUMN($L$450)+1, 0))^2))</f>
        <v>3.9067722615021441</v>
      </c>
      <c r="Q625" cm="1">
        <f t="array" ref="Q625">SQRT(SUMPRODUCT(($C299:$H299 - INDEX($C$216:$H$259, COLUMN()-COLUMN($L$450)+1, 0))^2))</f>
        <v>3.8904546459289802</v>
      </c>
      <c r="R625" cm="1">
        <f t="array" ref="R625">SQRT(SUMPRODUCT(($C299:$H299 - INDEX($C$216:$H$259, COLUMN()-COLUMN($L$450)+1, 0))^2))</f>
        <v>2.7984319759710545</v>
      </c>
      <c r="S625" cm="1">
        <f t="array" ref="S625">SQRT(SUMPRODUCT(($C299:$H299 - INDEX($C$216:$H$259, COLUMN()-COLUMN($L$450)+1, 0))^2))</f>
        <v>4.0687286207410747</v>
      </c>
      <c r="T625" cm="1">
        <f t="array" ref="T625">SQRT(SUMPRODUCT(($C299:$H299 - INDEX($C$216:$H$259, COLUMN()-COLUMN($L$450)+1, 0))^2))</f>
        <v>2.3200698691630572</v>
      </c>
      <c r="U625" cm="1">
        <f t="array" ref="U625">SQRT(SUMPRODUCT(($C299:$H299 - INDEX($C$216:$H$259, COLUMN()-COLUMN($L$450)+1, 0))^2))</f>
        <v>2.0785387914893647</v>
      </c>
      <c r="V625" cm="1">
        <f t="array" ref="V625">SQRT(SUMPRODUCT(($C299:$H299 - INDEX($C$216:$H$259, COLUMN()-COLUMN($L$450)+1, 0))^2))</f>
        <v>3.3562685988160688</v>
      </c>
      <c r="W625" cm="1">
        <f t="array" ref="W625">SQRT(SUMPRODUCT(($C299:$H299 - INDEX($C$216:$H$259, COLUMN()-COLUMN($L$450)+1, 0))^2))</f>
        <v>2.9924514550400412</v>
      </c>
      <c r="X625" cm="1">
        <f t="array" ref="X625">SQRT(SUMPRODUCT(($C299:$H299 - INDEX($C$216:$H$259, COLUMN()-COLUMN($L$450)+1, 0))^2))</f>
        <v>2.7356486392730277</v>
      </c>
      <c r="Y625" cm="1">
        <f t="array" ref="Y625">SQRT(SUMPRODUCT(($C299:$H299 - INDEX($C$216:$H$259, COLUMN()-COLUMN($L$450)+1, 0))^2))</f>
        <v>2.05583166843271</v>
      </c>
      <c r="Z625" cm="1">
        <f t="array" ref="Z625">SQRT(SUMPRODUCT(($C299:$H299 - INDEX($C$216:$H$259, COLUMN()-COLUMN($L$450)+1, 0))^2))</f>
        <v>2.3458066549238108</v>
      </c>
      <c r="AA625" cm="1">
        <f t="array" ref="AA625">SQRT(SUMPRODUCT(($C299:$H299 - INDEX($C$216:$H$259, COLUMN()-COLUMN($L$450)+1, 0))^2))</f>
        <v>4.1457849819932902</v>
      </c>
      <c r="AB625" cm="1">
        <f t="array" ref="AB625">SQRT(SUMPRODUCT(($C299:$H299 - INDEX($C$216:$H$259, COLUMN()-COLUMN($L$450)+1, 0))^2))</f>
        <v>4.4469437108752841</v>
      </c>
      <c r="AC625" cm="1">
        <f t="array" ref="AC625">SQRT(SUMPRODUCT(($C299:$H299 - INDEX($C$216:$H$259, COLUMN()-COLUMN($L$450)+1, 0))^2))</f>
        <v>3.1709091317193576</v>
      </c>
      <c r="AD625" cm="1">
        <f t="array" ref="AD625">SQRT(SUMPRODUCT(($C299:$H299 - INDEX($C$216:$H$259, COLUMN()-COLUMN($L$450)+1, 0))^2))</f>
        <v>4.3428349004077456</v>
      </c>
      <c r="AE625" cm="1">
        <f t="array" ref="AE625">SQRT(SUMPRODUCT(($C299:$H299 - INDEX($C$216:$H$259, COLUMN()-COLUMN($L$450)+1, 0))^2))</f>
        <v>2.2658292018174992</v>
      </c>
      <c r="AF625" cm="1">
        <f t="array" ref="AF625">SQRT(SUMPRODUCT(($C299:$H299 - INDEX($C$216:$H$259, COLUMN()-COLUMN($L$450)+1, 0))^2))</f>
        <v>1.6179630261277926</v>
      </c>
      <c r="AG625" cm="1">
        <f t="array" ref="AG625">SQRT(SUMPRODUCT(($C299:$H299 - INDEX($C$216:$H$259, COLUMN()-COLUMN($L$450)+1, 0))^2))</f>
        <v>4.2864871109007634</v>
      </c>
      <c r="AH625" cm="1">
        <f t="array" ref="AH625">SQRT(SUMPRODUCT(($C299:$H299 - INDEX($C$216:$H$259, COLUMN()-COLUMN($L$450)+1, 0))^2))</f>
        <v>4.3010971995708029</v>
      </c>
      <c r="AI625" cm="1">
        <f t="array" ref="AI625">SQRT(SUMPRODUCT(($C299:$H299 - INDEX($C$216:$H$259, COLUMN()-COLUMN($L$450)+1, 0))^2))</f>
        <v>2.524627270556663</v>
      </c>
      <c r="AJ625" cm="1">
        <f t="array" ref="AJ625">SQRT(SUMPRODUCT(($C299:$H299 - INDEX($C$216:$H$259, COLUMN()-COLUMN($L$450)+1, 0))^2))</f>
        <v>2.8422651944430419</v>
      </c>
      <c r="AK625" cm="1">
        <f t="array" ref="AK625">SQRT(SUMPRODUCT(($C299:$H299 - INDEX($C$216:$H$259, COLUMN()-COLUMN($L$450)+1, 0))^2))</f>
        <v>4.3225365610199562</v>
      </c>
      <c r="AL625" cm="1">
        <f t="array" ref="AL625">SQRT(SUMPRODUCT(($C299:$H299 - INDEX($C$216:$H$259, COLUMN()-COLUMN($L$450)+1, 0))^2))</f>
        <v>2.138169872903823</v>
      </c>
      <c r="AM625" cm="1">
        <f t="array" ref="AM625">SQRT(SUMPRODUCT(($C299:$H299 - INDEX($C$216:$H$259, COLUMN()-COLUMN($L$450)+1, 0))^2))</f>
        <v>3.2879988962164846</v>
      </c>
      <c r="AN625" cm="1">
        <f t="array" ref="AN625">SQRT(SUMPRODUCT(($C299:$H299 - INDEX($C$216:$H$259, COLUMN()-COLUMN($L$450)+1, 0))^2))</f>
        <v>2.1300413881877458</v>
      </c>
      <c r="AO625" cm="1">
        <f t="array" ref="AO625">SQRT(SUMPRODUCT(($C299:$H299 - INDEX($C$216:$H$259, COLUMN()-COLUMN($L$450)+1, 0))^2))</f>
        <v>2.2478609901929869</v>
      </c>
      <c r="AP625" cm="1">
        <f t="array" ref="AP625">SQRT(SUMPRODUCT(($C299:$H299 - INDEX($C$216:$H$259, COLUMN()-COLUMN($L$450)+1, 0))^2))</f>
        <v>4.1053630636540195</v>
      </c>
      <c r="AQ625" cm="1">
        <f t="array" ref="AQ625">SQRT(SUMPRODUCT(($C299:$H299 - INDEX($C$216:$H$259, COLUMN()-COLUMN($L$450)+1, 0))^2))</f>
        <v>2.2598807305547517</v>
      </c>
      <c r="AR625" cm="1">
        <f t="array" ref="AR625">SQRT(SUMPRODUCT(($C299:$H299 - INDEX($C$216:$H$259, COLUMN()-COLUMN($L$450)+1, 0))^2))</f>
        <v>2.355269070710396</v>
      </c>
      <c r="AS625" cm="1">
        <f t="array" ref="AS625">SQRT(SUMPRODUCT(($C299:$H299 - INDEX($C$216:$H$259, COLUMN()-COLUMN($L$450)+1, 0))^2))</f>
        <v>2.6978023850016526</v>
      </c>
      <c r="AT625" cm="1">
        <f t="array" ref="AT625">SQRT(SUMPRODUCT(($C299:$H299 - INDEX($C$216:$H$259, COLUMN()-COLUMN($L$450)+1, 0))^2))</f>
        <v>1.9501638246289601</v>
      </c>
      <c r="AU625" cm="1">
        <f t="array" ref="AU625">SQRT(SUMPRODUCT(($C299:$H299 - INDEX($C$216:$H$259, COLUMN()-COLUMN($L$450)+1, 0))^2))</f>
        <v>2.3248472327953764</v>
      </c>
      <c r="AV625" cm="1">
        <f t="array" ref="AV625">SQRT(SUMPRODUCT(($C299:$H299 - INDEX($C$216:$H$259, COLUMN()-COLUMN($L$450)+1, 0))^2))</f>
        <v>2.5383006704337716</v>
      </c>
      <c r="AW625" cm="1">
        <f t="array" ref="AW625">SQRT(SUMPRODUCT(($C299:$H299 - INDEX($C$216:$H$259, COLUMN()-COLUMN($L$450)+1, 0))^2))</f>
        <v>3.48573677618299</v>
      </c>
      <c r="AX625" cm="1">
        <f t="array" ref="AX625">SQRT(SUMPRODUCT(($C299:$H299 - INDEX($C$216:$H$259, COLUMN()-COLUMN($L$450)+1, 0))^2))</f>
        <v>4.0340812294694484</v>
      </c>
      <c r="AY625" cm="1">
        <f t="array" ref="AY625">SQRT(SUMPRODUCT(($C299:$H299 - INDEX($C$216:$H$259, COLUMN()-COLUMN($L$450)+1, 0))^2))</f>
        <v>3.0762689040970455</v>
      </c>
      <c r="AZ625" cm="1">
        <f t="array" ref="AZ625">SQRT(SUMPRODUCT(($C299:$H299 - INDEX($C$216:$H$259, COLUMN()-COLUMN($L$450)+1, 0))^2))</f>
        <v>2.8328252142290395</v>
      </c>
      <c r="BA625" cm="1">
        <f t="array" ref="BA625">SQRT(SUMPRODUCT(($C299:$H299 - INDEX($C$216:$H$259, COLUMN()-COLUMN($L$450)+1, 0))^2))</f>
        <v>2.3762179263521093</v>
      </c>
      <c r="BB625" cm="1">
        <f t="array" ref="BB625">SQRT(SUMPRODUCT(($C299:$H299 - INDEX($C$216:$H$259, COLUMN()-COLUMN($L$450)+1, 0))^2))</f>
        <v>2.3050212265316579</v>
      </c>
      <c r="BC625" cm="1">
        <f t="array" ref="BC625">SQRT(SUMPRODUCT(($C299:$H299 - INDEX($C$216:$H$259, COLUMN()-COLUMN($L$450)+1, 0))^2))</f>
        <v>3.0856649847331914</v>
      </c>
      <c r="BD625" s="15">
        <f t="shared" si="16"/>
        <v>3.0370366796891144</v>
      </c>
    </row>
    <row r="626" spans="11:56" x14ac:dyDescent="0.35">
      <c r="K626" s="3" t="s">
        <v>61</v>
      </c>
      <c r="L626" cm="1">
        <f t="array" ref="L626">SQRT(SUMPRODUCT(($C300:$H300 - INDEX($C$216:$H$259, COLUMN()-COLUMN($L$450)+1, 0))^2))</f>
        <v>3.8208479649199316</v>
      </c>
      <c r="M626" cm="1">
        <f t="array" ref="M626">SQRT(SUMPRODUCT(($C300:$H300 - INDEX($C$216:$H$259, COLUMN()-COLUMN($L$450)+1, 0))^2))</f>
        <v>2.5599274039893283</v>
      </c>
      <c r="N626" cm="1">
        <f t="array" ref="N626">SQRT(SUMPRODUCT(($C300:$H300 - INDEX($C$216:$H$259, COLUMN()-COLUMN($L$450)+1, 0))^2))</f>
        <v>3.0192799669711783</v>
      </c>
      <c r="O626" cm="1">
        <f t="array" ref="O626">SQRT(SUMPRODUCT(($C300:$H300 - INDEX($C$216:$H$259, COLUMN()-COLUMN($L$450)+1, 0))^2))</f>
        <v>2.6389902739119622</v>
      </c>
      <c r="P626" cm="1">
        <f t="array" ref="P626">SQRT(SUMPRODUCT(($C300:$H300 - INDEX($C$216:$H$259, COLUMN()-COLUMN($L$450)+1, 0))^2))</f>
        <v>3.7893462845965438</v>
      </c>
      <c r="Q626" cm="1">
        <f t="array" ref="Q626">SQRT(SUMPRODUCT(($C300:$H300 - INDEX($C$216:$H$259, COLUMN()-COLUMN($L$450)+1, 0))^2))</f>
        <v>3.4085317584905614</v>
      </c>
      <c r="R626" cm="1">
        <f t="array" ref="R626">SQRT(SUMPRODUCT(($C300:$H300 - INDEX($C$216:$H$259, COLUMN()-COLUMN($L$450)+1, 0))^2))</f>
        <v>2.0944096784782742</v>
      </c>
      <c r="S626" cm="1">
        <f t="array" ref="S626">SQRT(SUMPRODUCT(($C300:$H300 - INDEX($C$216:$H$259, COLUMN()-COLUMN($L$450)+1, 0))^2))</f>
        <v>3.7142921843222365</v>
      </c>
      <c r="T626" cm="1">
        <f t="array" ref="T626">SQRT(SUMPRODUCT(($C300:$H300 - INDEX($C$216:$H$259, COLUMN()-COLUMN($L$450)+1, 0))^2))</f>
        <v>2.3897571775789075</v>
      </c>
      <c r="U626" cm="1">
        <f t="array" ref="U626">SQRT(SUMPRODUCT(($C300:$H300 - INDEX($C$216:$H$259, COLUMN()-COLUMN($L$450)+1, 0))^2))</f>
        <v>2.2411978339586129</v>
      </c>
      <c r="V626" cm="1">
        <f t="array" ref="V626">SQRT(SUMPRODUCT(($C300:$H300 - INDEX($C$216:$H$259, COLUMN()-COLUMN($L$450)+1, 0))^2))</f>
        <v>2.6879540221555707</v>
      </c>
      <c r="W626" cm="1">
        <f t="array" ref="W626">SQRT(SUMPRODUCT(($C300:$H300 - INDEX($C$216:$H$259, COLUMN()-COLUMN($L$450)+1, 0))^2))</f>
        <v>2.7295461734634139</v>
      </c>
      <c r="X626" cm="1">
        <f t="array" ref="X626">SQRT(SUMPRODUCT(($C300:$H300 - INDEX($C$216:$H$259, COLUMN()-COLUMN($L$450)+1, 0))^2))</f>
        <v>2.5372174238556098</v>
      </c>
      <c r="Y626" cm="1">
        <f t="array" ref="Y626">SQRT(SUMPRODUCT(($C300:$H300 - INDEX($C$216:$H$259, COLUMN()-COLUMN($L$450)+1, 0))^2))</f>
        <v>2.0274560977852896</v>
      </c>
      <c r="Z626" cm="1">
        <f t="array" ref="Z626">SQRT(SUMPRODUCT(($C300:$H300 - INDEX($C$216:$H$259, COLUMN()-COLUMN($L$450)+1, 0))^2))</f>
        <v>2.1172743503484828</v>
      </c>
      <c r="AA626" cm="1">
        <f t="array" ref="AA626">SQRT(SUMPRODUCT(($C300:$H300 - INDEX($C$216:$H$259, COLUMN()-COLUMN($L$450)+1, 0))^2))</f>
        <v>3.7990982310493231</v>
      </c>
      <c r="AB626" cm="1">
        <f t="array" ref="AB626">SQRT(SUMPRODUCT(($C300:$H300 - INDEX($C$216:$H$259, COLUMN()-COLUMN($L$450)+1, 0))^2))</f>
        <v>4.2529102577777067</v>
      </c>
      <c r="AC626" cm="1">
        <f t="array" ref="AC626">SQRT(SUMPRODUCT(($C300:$H300 - INDEX($C$216:$H$259, COLUMN()-COLUMN($L$450)+1, 0))^2))</f>
        <v>3.0889175468728514</v>
      </c>
      <c r="AD626" cm="1">
        <f t="array" ref="AD626">SQRT(SUMPRODUCT(($C300:$H300 - INDEX($C$216:$H$259, COLUMN()-COLUMN($L$450)+1, 0))^2))</f>
        <v>4.1207385054537768</v>
      </c>
      <c r="AE626" cm="1">
        <f t="array" ref="AE626">SQRT(SUMPRODUCT(($C300:$H300 - INDEX($C$216:$H$259, COLUMN()-COLUMN($L$450)+1, 0))^2))</f>
        <v>2.1907133351240695</v>
      </c>
      <c r="AF626" cm="1">
        <f t="array" ref="AF626">SQRT(SUMPRODUCT(($C300:$H300 - INDEX($C$216:$H$259, COLUMN()-COLUMN($L$450)+1, 0))^2))</f>
        <v>1.3919680988535064</v>
      </c>
      <c r="AG626" cm="1">
        <f t="array" ref="AG626">SQRT(SUMPRODUCT(($C300:$H300 - INDEX($C$216:$H$259, COLUMN()-COLUMN($L$450)+1, 0))^2))</f>
        <v>4.1995676849726307</v>
      </c>
      <c r="AH626" cm="1">
        <f t="array" ref="AH626">SQRT(SUMPRODUCT(($C300:$H300 - INDEX($C$216:$H$259, COLUMN()-COLUMN($L$450)+1, 0))^2))</f>
        <v>4.2749429372447327</v>
      </c>
      <c r="AI626" cm="1">
        <f t="array" ref="AI626">SQRT(SUMPRODUCT(($C300:$H300 - INDEX($C$216:$H$259, COLUMN()-COLUMN($L$450)+1, 0))^2))</f>
        <v>2.5025351578348034</v>
      </c>
      <c r="AJ626" cm="1">
        <f t="array" ref="AJ626">SQRT(SUMPRODUCT(($C300:$H300 - INDEX($C$216:$H$259, COLUMN()-COLUMN($L$450)+1, 0))^2))</f>
        <v>2.8643790726408302</v>
      </c>
      <c r="AK626" cm="1">
        <f t="array" ref="AK626">SQRT(SUMPRODUCT(($C300:$H300 - INDEX($C$216:$H$259, COLUMN()-COLUMN($L$450)+1, 0))^2))</f>
        <v>3.9508570245641299</v>
      </c>
      <c r="AL626" cm="1">
        <f t="array" ref="AL626">SQRT(SUMPRODUCT(($C300:$H300 - INDEX($C$216:$H$259, COLUMN()-COLUMN($L$450)+1, 0))^2))</f>
        <v>2.2309733761211148</v>
      </c>
      <c r="AM626" cm="1">
        <f t="array" ref="AM626">SQRT(SUMPRODUCT(($C300:$H300 - INDEX($C$216:$H$259, COLUMN()-COLUMN($L$450)+1, 0))^2))</f>
        <v>3.1838753347197648</v>
      </c>
      <c r="AN626" cm="1">
        <f t="array" ref="AN626">SQRT(SUMPRODUCT(($C300:$H300 - INDEX($C$216:$H$259, COLUMN()-COLUMN($L$450)+1, 0))^2))</f>
        <v>1.6804841691130861</v>
      </c>
      <c r="AO626" cm="1">
        <f t="array" ref="AO626">SQRT(SUMPRODUCT(($C300:$H300 - INDEX($C$216:$H$259, COLUMN()-COLUMN($L$450)+1, 0))^2))</f>
        <v>2.3974285594978513</v>
      </c>
      <c r="AP626" cm="1">
        <f t="array" ref="AP626">SQRT(SUMPRODUCT(($C300:$H300 - INDEX($C$216:$H$259, COLUMN()-COLUMN($L$450)+1, 0))^2))</f>
        <v>3.6511968931490104</v>
      </c>
      <c r="AQ626" cm="1">
        <f t="array" ref="AQ626">SQRT(SUMPRODUCT(($C300:$H300 - INDEX($C$216:$H$259, COLUMN()-COLUMN($L$450)+1, 0))^2))</f>
        <v>1.6605388505204348</v>
      </c>
      <c r="AR626" cm="1">
        <f t="array" ref="AR626">SQRT(SUMPRODUCT(($C300:$H300 - INDEX($C$216:$H$259, COLUMN()-COLUMN($L$450)+1, 0))^2))</f>
        <v>2.4464859500934848</v>
      </c>
      <c r="AS626" cm="1">
        <f t="array" ref="AS626">SQRT(SUMPRODUCT(($C300:$H300 - INDEX($C$216:$H$259, COLUMN()-COLUMN($L$450)+1, 0))^2))</f>
        <v>2.3856171480654935</v>
      </c>
      <c r="AT626" cm="1">
        <f t="array" ref="AT626">SQRT(SUMPRODUCT(($C300:$H300 - INDEX($C$216:$H$259, COLUMN()-COLUMN($L$450)+1, 0))^2))</f>
        <v>1.922786516529869</v>
      </c>
      <c r="AU626" cm="1">
        <f t="array" ref="AU626">SQRT(SUMPRODUCT(($C300:$H300 - INDEX($C$216:$H$259, COLUMN()-COLUMN($L$450)+1, 0))^2))</f>
        <v>1.9885326238508496</v>
      </c>
      <c r="AV626" cm="1">
        <f t="array" ref="AV626">SQRT(SUMPRODUCT(($C300:$H300 - INDEX($C$216:$H$259, COLUMN()-COLUMN($L$450)+1, 0))^2))</f>
        <v>1.941882320068643</v>
      </c>
      <c r="AW626" cm="1">
        <f t="array" ref="AW626">SQRT(SUMPRODUCT(($C300:$H300 - INDEX($C$216:$H$259, COLUMN()-COLUMN($L$450)+1, 0))^2))</f>
        <v>3.3851314775092631</v>
      </c>
      <c r="AX626" cm="1">
        <f t="array" ref="AX626">SQRT(SUMPRODUCT(($C300:$H300 - INDEX($C$216:$H$259, COLUMN()-COLUMN($L$450)+1, 0))^2))</f>
        <v>3.9437192086488118</v>
      </c>
      <c r="AY626" cm="1">
        <f t="array" ref="AY626">SQRT(SUMPRODUCT(($C300:$H300 - INDEX($C$216:$H$259, COLUMN()-COLUMN($L$450)+1, 0))^2))</f>
        <v>2.6586645589477982</v>
      </c>
      <c r="AZ626" cm="1">
        <f t="array" ref="AZ626">SQRT(SUMPRODUCT(($C300:$H300 - INDEX($C$216:$H$259, COLUMN()-COLUMN($L$450)+1, 0))^2))</f>
        <v>2.507191154724874</v>
      </c>
      <c r="BA626" cm="1">
        <f t="array" ref="BA626">SQRT(SUMPRODUCT(($C300:$H300 - INDEX($C$216:$H$259, COLUMN()-COLUMN($L$450)+1, 0))^2))</f>
        <v>1.5043596641889565</v>
      </c>
      <c r="BB626" cm="1">
        <f t="array" ref="BB626">SQRT(SUMPRODUCT(($C300:$H300 - INDEX($C$216:$H$259, COLUMN()-COLUMN($L$450)+1, 0))^2))</f>
        <v>2.1442327651796744</v>
      </c>
      <c r="BC626" cm="1">
        <f t="array" ref="BC626">SQRT(SUMPRODUCT(($C300:$H300 - INDEX($C$216:$H$259, COLUMN()-COLUMN($L$450)+1, 0))^2))</f>
        <v>3.0339801773197701</v>
      </c>
      <c r="BD626" s="15">
        <f t="shared" si="16"/>
        <v>2.7972667544423411</v>
      </c>
    </row>
    <row r="627" spans="11:56" x14ac:dyDescent="0.35">
      <c r="K627" s="3" t="s">
        <v>63</v>
      </c>
      <c r="L627" cm="1">
        <f t="array" ref="L627">SQRT(SUMPRODUCT(($C301:$H301 - INDEX($C$216:$H$259, COLUMN()-COLUMN($L$450)+1, 0))^2))</f>
        <v>4.4481143060182138</v>
      </c>
      <c r="M627" cm="1">
        <f t="array" ref="M627">SQRT(SUMPRODUCT(($C301:$H301 - INDEX($C$216:$H$259, COLUMN()-COLUMN($L$450)+1, 0))^2))</f>
        <v>2.9212656283767058</v>
      </c>
      <c r="N627" cm="1">
        <f t="array" ref="N627">SQRT(SUMPRODUCT(($C301:$H301 - INDEX($C$216:$H$259, COLUMN()-COLUMN($L$450)+1, 0))^2))</f>
        <v>3.3741406253123674</v>
      </c>
      <c r="O627" cm="1">
        <f t="array" ref="O627">SQRT(SUMPRODUCT(($C301:$H301 - INDEX($C$216:$H$259, COLUMN()-COLUMN($L$450)+1, 0))^2))</f>
        <v>2.9849403865686557</v>
      </c>
      <c r="P627" cm="1">
        <f t="array" ref="P627">SQRT(SUMPRODUCT(($C301:$H301 - INDEX($C$216:$H$259, COLUMN()-COLUMN($L$450)+1, 0))^2))</f>
        <v>3.8111532891409872</v>
      </c>
      <c r="Q627" cm="1">
        <f t="array" ref="Q627">SQRT(SUMPRODUCT(($C301:$H301 - INDEX($C$216:$H$259, COLUMN()-COLUMN($L$450)+1, 0))^2))</f>
        <v>4.0418616799479823</v>
      </c>
      <c r="R627" cm="1">
        <f t="array" ref="R627">SQRT(SUMPRODUCT(($C301:$H301 - INDEX($C$216:$H$259, COLUMN()-COLUMN($L$450)+1, 0))^2))</f>
        <v>3.0542161385227158</v>
      </c>
      <c r="S627" cm="1">
        <f t="array" ref="S627">SQRT(SUMPRODUCT(($C301:$H301 - INDEX($C$216:$H$259, COLUMN()-COLUMN($L$450)+1, 0))^2))</f>
        <v>4.081763196164558</v>
      </c>
      <c r="T627" cm="1">
        <f t="array" ref="T627">SQRT(SUMPRODUCT(($C301:$H301 - INDEX($C$216:$H$259, COLUMN()-COLUMN($L$450)+1, 0))^2))</f>
        <v>2.0586882534489095</v>
      </c>
      <c r="U627" cm="1">
        <f t="array" ref="U627">SQRT(SUMPRODUCT(($C301:$H301 - INDEX($C$216:$H$259, COLUMN()-COLUMN($L$450)+1, 0))^2))</f>
        <v>1.7722736920480808</v>
      </c>
      <c r="V627" cm="1">
        <f t="array" ref="V627">SQRT(SUMPRODUCT(($C301:$H301 - INDEX($C$216:$H$259, COLUMN()-COLUMN($L$450)+1, 0))^2))</f>
        <v>3.5186080604611876</v>
      </c>
      <c r="W627" cm="1">
        <f t="array" ref="W627">SQRT(SUMPRODUCT(($C301:$H301 - INDEX($C$216:$H$259, COLUMN()-COLUMN($L$450)+1, 0))^2))</f>
        <v>3.1075762304273806</v>
      </c>
      <c r="X627" cm="1">
        <f t="array" ref="X627">SQRT(SUMPRODUCT(($C301:$H301 - INDEX($C$216:$H$259, COLUMN()-COLUMN($L$450)+1, 0))^2))</f>
        <v>2.7443586807659028</v>
      </c>
      <c r="Y627" cm="1">
        <f t="array" ref="Y627">SQRT(SUMPRODUCT(($C301:$H301 - INDEX($C$216:$H$259, COLUMN()-COLUMN($L$450)+1, 0))^2))</f>
        <v>1.9034156741199999</v>
      </c>
      <c r="Z627" cm="1">
        <f t="array" ref="Z627">SQRT(SUMPRODUCT(($C301:$H301 - INDEX($C$216:$H$259, COLUMN()-COLUMN($L$450)+1, 0))^2))</f>
        <v>2.2705295470937839</v>
      </c>
      <c r="AA627" cm="1">
        <f t="array" ref="AA627">SQRT(SUMPRODUCT(($C301:$H301 - INDEX($C$216:$H$259, COLUMN()-COLUMN($L$450)+1, 0))^2))</f>
        <v>4.2354113885251508</v>
      </c>
      <c r="AB627" cm="1">
        <f t="array" ref="AB627">SQRT(SUMPRODUCT(($C301:$H301 - INDEX($C$216:$H$259, COLUMN()-COLUMN($L$450)+1, 0))^2))</f>
        <v>4.4229095262102991</v>
      </c>
      <c r="AC627" cm="1">
        <f t="array" ref="AC627">SQRT(SUMPRODUCT(($C301:$H301 - INDEX($C$216:$H$259, COLUMN()-COLUMN($L$450)+1, 0))^2))</f>
        <v>3.1121696023051291</v>
      </c>
      <c r="AD627" cm="1">
        <f t="array" ref="AD627">SQRT(SUMPRODUCT(($C301:$H301 - INDEX($C$216:$H$259, COLUMN()-COLUMN($L$450)+1, 0))^2))</f>
        <v>4.3089226876240199</v>
      </c>
      <c r="AE627" cm="1">
        <f t="array" ref="AE627">SQRT(SUMPRODUCT(($C301:$H301 - INDEX($C$216:$H$259, COLUMN()-COLUMN($L$450)+1, 0))^2))</f>
        <v>2.1849816919939089</v>
      </c>
      <c r="AF627" cm="1">
        <f t="array" ref="AF627">SQRT(SUMPRODUCT(($C301:$H301 - INDEX($C$216:$H$259, COLUMN()-COLUMN($L$450)+1, 0))^2))</f>
        <v>1.6141389265524109</v>
      </c>
      <c r="AG627" cm="1">
        <f t="array" ref="AG627">SQRT(SUMPRODUCT(($C301:$H301 - INDEX($C$216:$H$259, COLUMN()-COLUMN($L$450)+1, 0))^2))</f>
        <v>4.0702534758200803</v>
      </c>
      <c r="AH627" cm="1">
        <f t="array" ref="AH627">SQRT(SUMPRODUCT(($C301:$H301 - INDEX($C$216:$H$259, COLUMN()-COLUMN($L$450)+1, 0))^2))</f>
        <v>4.2207693475168782</v>
      </c>
      <c r="AI627" cm="1">
        <f t="array" ref="AI627">SQRT(SUMPRODUCT(($C301:$H301 - INDEX($C$216:$H$259, COLUMN()-COLUMN($L$450)+1, 0))^2))</f>
        <v>2.3762854226236128</v>
      </c>
      <c r="AJ627" cm="1">
        <f t="array" ref="AJ627">SQRT(SUMPRODUCT(($C301:$H301 - INDEX($C$216:$H$259, COLUMN()-COLUMN($L$450)+1, 0))^2))</f>
        <v>2.5876494736655031</v>
      </c>
      <c r="AK627" cm="1">
        <f t="array" ref="AK627">SQRT(SUMPRODUCT(($C301:$H301 - INDEX($C$216:$H$259, COLUMN()-COLUMN($L$450)+1, 0))^2))</f>
        <v>4.3776163681828377</v>
      </c>
      <c r="AL627" cm="1">
        <f t="array" ref="AL627">SQRT(SUMPRODUCT(($C301:$H301 - INDEX($C$216:$H$259, COLUMN()-COLUMN($L$450)+1, 0))^2))</f>
        <v>1.7538493457596034</v>
      </c>
      <c r="AM627" cm="1">
        <f t="array" ref="AM627">SQRT(SUMPRODUCT(($C301:$H301 - INDEX($C$216:$H$259, COLUMN()-COLUMN($L$450)+1, 0))^2))</f>
        <v>3.019213088226318</v>
      </c>
      <c r="AN627" cm="1">
        <f t="array" ref="AN627">SQRT(SUMPRODUCT(($C301:$H301 - INDEX($C$216:$H$259, COLUMN()-COLUMN($L$450)+1, 0))^2))</f>
        <v>2.397731959124378</v>
      </c>
      <c r="AO627" cm="1">
        <f t="array" ref="AO627">SQRT(SUMPRODUCT(($C301:$H301 - INDEX($C$216:$H$259, COLUMN()-COLUMN($L$450)+1, 0))^2))</f>
        <v>1.8046822452676026</v>
      </c>
      <c r="AP627" cm="1">
        <f t="array" ref="AP627">SQRT(SUMPRODUCT(($C301:$H301 - INDEX($C$216:$H$259, COLUMN()-COLUMN($L$450)+1, 0))^2))</f>
        <v>4.2377288374590778</v>
      </c>
      <c r="AQ627" cm="1">
        <f t="array" ref="AQ627">SQRT(SUMPRODUCT(($C301:$H301 - INDEX($C$216:$H$259, COLUMN()-COLUMN($L$450)+1, 0))^2))</f>
        <v>2.5028123725864062</v>
      </c>
      <c r="AR627" cm="1">
        <f t="array" ref="AR627">SQRT(SUMPRODUCT(($C301:$H301 - INDEX($C$216:$H$259, COLUMN()-COLUMN($L$450)+1, 0))^2))</f>
        <v>1.910564214714058</v>
      </c>
      <c r="AS627" cm="1">
        <f t="array" ref="AS627">SQRT(SUMPRODUCT(($C301:$H301 - INDEX($C$216:$H$259, COLUMN()-COLUMN($L$450)+1, 0))^2))</f>
        <v>2.7372983456148066</v>
      </c>
      <c r="AT627" cm="1">
        <f t="array" ref="AT627">SQRT(SUMPRODUCT(($C301:$H301 - INDEX($C$216:$H$259, COLUMN()-COLUMN($L$450)+1, 0))^2))</f>
        <v>1.8159082394944344</v>
      </c>
      <c r="AU627" cm="1">
        <f t="array" ref="AU627">SQRT(SUMPRODUCT(($C301:$H301 - INDEX($C$216:$H$259, COLUMN()-COLUMN($L$450)+1, 0))^2))</f>
        <v>2.4162551382398645</v>
      </c>
      <c r="AV627" cm="1">
        <f t="array" ref="AV627">SQRT(SUMPRODUCT(($C301:$H301 - INDEX($C$216:$H$259, COLUMN()-COLUMN($L$450)+1, 0))^2))</f>
        <v>2.7448405561328935</v>
      </c>
      <c r="AW627" cm="1">
        <f t="array" ref="AW627">SQRT(SUMPRODUCT(($C301:$H301 - INDEX($C$216:$H$259, COLUMN()-COLUMN($L$450)+1, 0))^2))</f>
        <v>3.4390944123533931</v>
      </c>
      <c r="AX627" cm="1">
        <f t="array" ref="AX627">SQRT(SUMPRODUCT(($C301:$H301 - INDEX($C$216:$H$259, COLUMN()-COLUMN($L$450)+1, 0))^2))</f>
        <v>3.9524630083849406</v>
      </c>
      <c r="AY627" cm="1">
        <f t="array" ref="AY627">SQRT(SUMPRODUCT(($C301:$H301 - INDEX($C$216:$H$259, COLUMN()-COLUMN($L$450)+1, 0))^2))</f>
        <v>3.1258217447107128</v>
      </c>
      <c r="AZ627" cm="1">
        <f t="array" ref="AZ627">SQRT(SUMPRODUCT(($C301:$H301 - INDEX($C$216:$H$259, COLUMN()-COLUMN($L$450)+1, 0))^2))</f>
        <v>2.8500159763681747</v>
      </c>
      <c r="BA627" cm="1">
        <f t="array" ref="BA627">SQRT(SUMPRODUCT(($C301:$H301 - INDEX($C$216:$H$259, COLUMN()-COLUMN($L$450)+1, 0))^2))</f>
        <v>2.7136608972760032</v>
      </c>
      <c r="BB627" cm="1">
        <f t="array" ref="BB627">SQRT(SUMPRODUCT(($C301:$H301 - INDEX($C$216:$H$259, COLUMN()-COLUMN($L$450)+1, 0))^2))</f>
        <v>2.1894687515135449</v>
      </c>
      <c r="BC627" cm="1">
        <f t="array" ref="BC627">SQRT(SUMPRODUCT(($C301:$H301 - INDEX($C$216:$H$259, COLUMN()-COLUMN($L$450)+1, 0))^2))</f>
        <v>2.9365568147209218</v>
      </c>
      <c r="BD627" s="15">
        <f t="shared" si="16"/>
        <v>3.0034540738041908</v>
      </c>
    </row>
    <row r="628" spans="11:56" x14ac:dyDescent="0.35">
      <c r="K628" s="3" t="s">
        <v>65</v>
      </c>
      <c r="L628" cm="1">
        <f t="array" ref="L628">SQRT(SUMPRODUCT(($C302:$H302 - INDEX($C$216:$H$259, COLUMN()-COLUMN($L$450)+1, 0))^2))</f>
        <v>5.2185735565376685</v>
      </c>
      <c r="M628" cm="1">
        <f t="array" ref="M628">SQRT(SUMPRODUCT(($C302:$H302 - INDEX($C$216:$H$259, COLUMN()-COLUMN($L$450)+1, 0))^2))</f>
        <v>3.8858887542482035</v>
      </c>
      <c r="N628" cm="1">
        <f t="array" ref="N628">SQRT(SUMPRODUCT(($C302:$H302 - INDEX($C$216:$H$259, COLUMN()-COLUMN($L$450)+1, 0))^2))</f>
        <v>4.3081159111004741</v>
      </c>
      <c r="O628" cm="1">
        <f t="array" ref="O628">SQRT(SUMPRODUCT(($C302:$H302 - INDEX($C$216:$H$259, COLUMN()-COLUMN($L$450)+1, 0))^2))</f>
        <v>3.9540818994407059</v>
      </c>
      <c r="P628" cm="1">
        <f t="array" ref="P628">SQRT(SUMPRODUCT(($C302:$H302 - INDEX($C$216:$H$259, COLUMN()-COLUMN($L$450)+1, 0))^2))</f>
        <v>4.625134242826082</v>
      </c>
      <c r="Q628" cm="1">
        <f t="array" ref="Q628">SQRT(SUMPRODUCT(($C302:$H302 - INDEX($C$216:$H$259, COLUMN()-COLUMN($L$450)+1, 0))^2))</f>
        <v>4.9150103039948911</v>
      </c>
      <c r="R628" cm="1">
        <f t="array" ref="R628">SQRT(SUMPRODUCT(($C302:$H302 - INDEX($C$216:$H$259, COLUMN()-COLUMN($L$450)+1, 0))^2))</f>
        <v>3.9858550302030129</v>
      </c>
      <c r="S628" cm="1">
        <f t="array" ref="S628">SQRT(SUMPRODUCT(($C302:$H302 - INDEX($C$216:$H$259, COLUMN()-COLUMN($L$450)+1, 0))^2))</f>
        <v>4.9566038097142737</v>
      </c>
      <c r="T628" cm="1">
        <f t="array" ref="T628">SQRT(SUMPRODUCT(($C302:$H302 - INDEX($C$216:$H$259, COLUMN()-COLUMN($L$450)+1, 0))^2))</f>
        <v>3.0571432534685186</v>
      </c>
      <c r="U628" cm="1">
        <f t="array" ref="U628">SQRT(SUMPRODUCT(($C302:$H302 - INDEX($C$216:$H$259, COLUMN()-COLUMN($L$450)+1, 0))^2))</f>
        <v>2.6835683897042015</v>
      </c>
      <c r="V628" cm="1">
        <f t="array" ref="V628">SQRT(SUMPRODUCT(($C302:$H302 - INDEX($C$216:$H$259, COLUMN()-COLUMN($L$450)+1, 0))^2))</f>
        <v>4.4445042117979403</v>
      </c>
      <c r="W628" cm="1">
        <f t="array" ref="W628">SQRT(SUMPRODUCT(($C302:$H302 - INDEX($C$216:$H$259, COLUMN()-COLUMN($L$450)+1, 0))^2))</f>
        <v>3.9806713986238846</v>
      </c>
      <c r="X628" cm="1">
        <f t="array" ref="X628">SQRT(SUMPRODUCT(($C302:$H302 - INDEX($C$216:$H$259, COLUMN()-COLUMN($L$450)+1, 0))^2))</f>
        <v>3.6776263256771191</v>
      </c>
      <c r="Y628" cm="1">
        <f t="array" ref="Y628">SQRT(SUMPRODUCT(($C302:$H302 - INDEX($C$216:$H$259, COLUMN()-COLUMN($L$450)+1, 0))^2))</f>
        <v>2.8828900011935117</v>
      </c>
      <c r="Z628" cm="1">
        <f t="array" ref="Z628">SQRT(SUMPRODUCT(($C302:$H302 - INDEX($C$216:$H$259, COLUMN()-COLUMN($L$450)+1, 0))^2))</f>
        <v>3.2938970590630845</v>
      </c>
      <c r="AA628" cm="1">
        <f t="array" ref="AA628">SQRT(SUMPRODUCT(($C302:$H302 - INDEX($C$216:$H$259, COLUMN()-COLUMN($L$450)+1, 0))^2))</f>
        <v>5.0865718640443705</v>
      </c>
      <c r="AB628" cm="1">
        <f t="array" ref="AB628">SQRT(SUMPRODUCT(($C302:$H302 - INDEX($C$216:$H$259, COLUMN()-COLUMN($L$450)+1, 0))^2))</f>
        <v>5.2315553348887729</v>
      </c>
      <c r="AC628" cm="1">
        <f t="array" ref="AC628">SQRT(SUMPRODUCT(($C302:$H302 - INDEX($C$216:$H$259, COLUMN()-COLUMN($L$450)+1, 0))^2))</f>
        <v>3.9876436196128728</v>
      </c>
      <c r="AD628" cm="1">
        <f t="array" ref="AD628">SQRT(SUMPRODUCT(($C302:$H302 - INDEX($C$216:$H$259, COLUMN()-COLUMN($L$450)+1, 0))^2))</f>
        <v>5.1369746725824665</v>
      </c>
      <c r="AE628" cm="1">
        <f t="array" ref="AE628">SQRT(SUMPRODUCT(($C302:$H302 - INDEX($C$216:$H$259, COLUMN()-COLUMN($L$450)+1, 0))^2))</f>
        <v>3.1714280833317345</v>
      </c>
      <c r="AF628" cm="1">
        <f t="array" ref="AF628">SQRT(SUMPRODUCT(($C302:$H302 - INDEX($C$216:$H$259, COLUMN()-COLUMN($L$450)+1, 0))^2))</f>
        <v>2.7122044456480503</v>
      </c>
      <c r="AG628" cm="1">
        <f t="array" ref="AG628">SQRT(SUMPRODUCT(($C302:$H302 - INDEX($C$216:$H$259, COLUMN()-COLUMN($L$450)+1, 0))^2))</f>
        <v>4.9186112785372931</v>
      </c>
      <c r="AH628" cm="1">
        <f t="array" ref="AH628">SQRT(SUMPRODUCT(($C302:$H302 - INDEX($C$216:$H$259, COLUMN()-COLUMN($L$450)+1, 0))^2))</f>
        <v>4.9857240584067268</v>
      </c>
      <c r="AI628" cm="1">
        <f t="array" ref="AI628">SQRT(SUMPRODUCT(($C302:$H302 - INDEX($C$216:$H$259, COLUMN()-COLUMN($L$450)+1, 0))^2))</f>
        <v>3.3230748997481707</v>
      </c>
      <c r="AJ628" cm="1">
        <f t="array" ref="AJ628">SQRT(SUMPRODUCT(($C302:$H302 - INDEX($C$216:$H$259, COLUMN()-COLUMN($L$450)+1, 0))^2))</f>
        <v>3.50855523491576</v>
      </c>
      <c r="AK628" cm="1">
        <f t="array" ref="AK628">SQRT(SUMPRODUCT(($C302:$H302 - INDEX($C$216:$H$259, COLUMN()-COLUMN($L$450)+1, 0))^2))</f>
        <v>5.2276748259426213</v>
      </c>
      <c r="AL628" cm="1">
        <f t="array" ref="AL628">SQRT(SUMPRODUCT(($C302:$H302 - INDEX($C$216:$H$259, COLUMN()-COLUMN($L$450)+1, 0))^2))</f>
        <v>2.7356359314349694</v>
      </c>
      <c r="AM628" cm="1">
        <f t="array" ref="AM628">SQRT(SUMPRODUCT(($C302:$H302 - INDEX($C$216:$H$259, COLUMN()-COLUMN($L$450)+1, 0))^2))</f>
        <v>3.9340801484244747</v>
      </c>
      <c r="AN628" cm="1">
        <f t="array" ref="AN628">SQRT(SUMPRODUCT(($C302:$H302 - INDEX($C$216:$H$259, COLUMN()-COLUMN($L$450)+1, 0))^2))</f>
        <v>3.2740113507659183</v>
      </c>
      <c r="AO628" cm="1">
        <f t="array" ref="AO628">SQRT(SUMPRODUCT(($C302:$H302 - INDEX($C$216:$H$259, COLUMN()-COLUMN($L$450)+1, 0))^2))</f>
        <v>2.7897308756016819</v>
      </c>
      <c r="AP628" cm="1">
        <f t="array" ref="AP628">SQRT(SUMPRODUCT(($C302:$H302 - INDEX($C$216:$H$259, COLUMN()-COLUMN($L$450)+1, 0))^2))</f>
        <v>5.0751699428404917</v>
      </c>
      <c r="AQ628" cm="1">
        <f t="array" ref="AQ628">SQRT(SUMPRODUCT(($C302:$H302 - INDEX($C$216:$H$259, COLUMN()-COLUMN($L$450)+1, 0))^2))</f>
        <v>3.3864532729481818</v>
      </c>
      <c r="AR628" cm="1">
        <f t="array" ref="AR628">SQRT(SUMPRODUCT(($C302:$H302 - INDEX($C$216:$H$259, COLUMN()-COLUMN($L$450)+1, 0))^2))</f>
        <v>2.918732197051499</v>
      </c>
      <c r="AS628" cm="1">
        <f t="array" ref="AS628">SQRT(SUMPRODUCT(($C302:$H302 - INDEX($C$216:$H$259, COLUMN()-COLUMN($L$450)+1, 0))^2))</f>
        <v>3.6907215761261196</v>
      </c>
      <c r="AT628" cm="1">
        <f t="array" ref="AT628">SQRT(SUMPRODUCT(($C302:$H302 - INDEX($C$216:$H$259, COLUMN()-COLUMN($L$450)+1, 0))^2))</f>
        <v>2.8441968907969688</v>
      </c>
      <c r="AU628" cm="1">
        <f t="array" ref="AU628">SQRT(SUMPRODUCT(($C302:$H302 - INDEX($C$216:$H$259, COLUMN()-COLUMN($L$450)+1, 0))^2))</f>
        <v>3.3885673687884617</v>
      </c>
      <c r="AV628" cm="1">
        <f t="array" ref="AV628">SQRT(SUMPRODUCT(($C302:$H302 - INDEX($C$216:$H$259, COLUMN()-COLUMN($L$450)+1, 0))^2))</f>
        <v>3.7012267999624489</v>
      </c>
      <c r="AW628" cm="1">
        <f t="array" ref="AW628">SQRT(SUMPRODUCT(($C302:$H302 - INDEX($C$216:$H$259, COLUMN()-COLUMN($L$450)+1, 0))^2))</f>
        <v>4.2716120734861525</v>
      </c>
      <c r="AX628" cm="1">
        <f t="array" ref="AX628">SQRT(SUMPRODUCT(($C302:$H302 - INDEX($C$216:$H$259, COLUMN()-COLUMN($L$450)+1, 0))^2))</f>
        <v>4.7414216712996629</v>
      </c>
      <c r="AY628" cm="1">
        <f t="array" ref="AY628">SQRT(SUMPRODUCT(($C302:$H302 - INDEX($C$216:$H$259, COLUMN()-COLUMN($L$450)+1, 0))^2))</f>
        <v>4.0835600698272634</v>
      </c>
      <c r="AZ628" cm="1">
        <f t="array" ref="AZ628">SQRT(SUMPRODUCT(($C302:$H302 - INDEX($C$216:$H$259, COLUMN()-COLUMN($L$450)+1, 0))^2))</f>
        <v>3.7867350633527677</v>
      </c>
      <c r="BA628" cm="1">
        <f t="array" ref="BA628">SQRT(SUMPRODUCT(($C302:$H302 - INDEX($C$216:$H$259, COLUMN()-COLUMN($L$450)+1, 0))^2))</f>
        <v>3.632285601185576</v>
      </c>
      <c r="BB628" cm="1">
        <f t="array" ref="BB628">SQRT(SUMPRODUCT(($C302:$H302 - INDEX($C$216:$H$259, COLUMN()-COLUMN($L$450)+1, 0))^2))</f>
        <v>3.0961819722025457</v>
      </c>
      <c r="BC628" cm="1">
        <f t="array" ref="BC628">SQRT(SUMPRODUCT(($C302:$H302 - INDEX($C$216:$H$259, COLUMN()-COLUMN($L$450)+1, 0))^2))</f>
        <v>3.824466330429614</v>
      </c>
      <c r="BD628" s="15">
        <f t="shared" si="16"/>
        <v>3.9166902636767542</v>
      </c>
    </row>
    <row r="629" spans="11:56" x14ac:dyDescent="0.35">
      <c r="K629" s="3" t="s">
        <v>593</v>
      </c>
      <c r="L629" cm="1">
        <f t="array" ref="L629">SQRT(SUMPRODUCT(($C303:$H303 - INDEX($C$216:$H$259, COLUMN()-COLUMN($L$450)+1, 0))^2))</f>
        <v>4.4428331833793839</v>
      </c>
      <c r="M629" cm="1">
        <f t="array" ref="M629">SQRT(SUMPRODUCT(($C303:$H303 - INDEX($C$216:$H$259, COLUMN()-COLUMN($L$450)+1, 0))^2))</f>
        <v>2.2874666698654065</v>
      </c>
      <c r="N629" cm="1">
        <f t="array" ref="N629">SQRT(SUMPRODUCT(($C303:$H303 - INDEX($C$216:$H$259, COLUMN()-COLUMN($L$450)+1, 0))^2))</f>
        <v>2.865881134538335</v>
      </c>
      <c r="O629" cm="1">
        <f t="array" ref="O629">SQRT(SUMPRODUCT(($C303:$H303 - INDEX($C$216:$H$259, COLUMN()-COLUMN($L$450)+1, 0))^2))</f>
        <v>2.4190200283261083</v>
      </c>
      <c r="P629" cm="1">
        <f t="array" ref="P629">SQRT(SUMPRODUCT(($C303:$H303 - INDEX($C$216:$H$259, COLUMN()-COLUMN($L$450)+1, 0))^2))</f>
        <v>3.1275640643251648</v>
      </c>
      <c r="Q629" cm="1">
        <f t="array" ref="Q629">SQRT(SUMPRODUCT(($C303:$H303 - INDEX($C$216:$H$259, COLUMN()-COLUMN($L$450)+1, 0))^2))</f>
        <v>3.8987183792392952</v>
      </c>
      <c r="R629" cm="1">
        <f t="array" ref="R629">SQRT(SUMPRODUCT(($C303:$H303 - INDEX($C$216:$H$259, COLUMN()-COLUMN($L$450)+1, 0))^2))</f>
        <v>3.1663064606606897</v>
      </c>
      <c r="S629" cm="1">
        <f t="array" ref="S629">SQRT(SUMPRODUCT(($C303:$H303 - INDEX($C$216:$H$259, COLUMN()-COLUMN($L$450)+1, 0))^2))</f>
        <v>3.4693009757488138</v>
      </c>
      <c r="T629" cm="1">
        <f t="array" ref="T629">SQRT(SUMPRODUCT(($C303:$H303 - INDEX($C$216:$H$259, COLUMN()-COLUMN($L$450)+1, 0))^2))</f>
        <v>1.4741203012113935</v>
      </c>
      <c r="U629" cm="1">
        <f t="array" ref="U629">SQRT(SUMPRODUCT(($C303:$H303 - INDEX($C$216:$H$259, COLUMN()-COLUMN($L$450)+1, 0))^2))</f>
        <v>0.87758004236493659</v>
      </c>
      <c r="V629" cm="1">
        <f t="array" ref="V629">SQRT(SUMPRODUCT(($C303:$H303 - INDEX($C$216:$H$259, COLUMN()-COLUMN($L$450)+1, 0))^2))</f>
        <v>3.4218056445349458</v>
      </c>
      <c r="W629" cm="1">
        <f t="array" ref="W629">SQRT(SUMPRODUCT(($C303:$H303 - INDEX($C$216:$H$259, COLUMN()-COLUMN($L$450)+1, 0))^2))</f>
        <v>3.0135600381468759</v>
      </c>
      <c r="X629" cm="1">
        <f t="array" ref="X629">SQRT(SUMPRODUCT(($C303:$H303 - INDEX($C$216:$H$259, COLUMN()-COLUMN($L$450)+1, 0))^2))</f>
        <v>2.3980882741599223</v>
      </c>
      <c r="Y629" cm="1">
        <f t="array" ref="Y629">SQRT(SUMPRODUCT(($C303:$H303 - INDEX($C$216:$H$259, COLUMN()-COLUMN($L$450)+1, 0))^2))</f>
        <v>1.432474736888766</v>
      </c>
      <c r="Z629" cm="1">
        <f t="array" ref="Z629">SQRT(SUMPRODUCT(($C303:$H303 - INDEX($C$216:$H$259, COLUMN()-COLUMN($L$450)+1, 0))^2))</f>
        <v>1.9204915702299492</v>
      </c>
      <c r="AA629" cm="1">
        <f t="array" ref="AA629">SQRT(SUMPRODUCT(($C303:$H303 - INDEX($C$216:$H$259, COLUMN()-COLUMN($L$450)+1, 0))^2))</f>
        <v>3.893406515958675</v>
      </c>
      <c r="AB629" cm="1">
        <f t="array" ref="AB629">SQRT(SUMPRODUCT(($C303:$H303 - INDEX($C$216:$H$259, COLUMN()-COLUMN($L$450)+1, 0))^2))</f>
        <v>3.9411367011649938</v>
      </c>
      <c r="AC629" cm="1">
        <f t="array" ref="AC629">SQRT(SUMPRODUCT(($C303:$H303 - INDEX($C$216:$H$259, COLUMN()-COLUMN($L$450)+1, 0))^2))</f>
        <v>2.7822958269283546</v>
      </c>
      <c r="AD629" cm="1">
        <f t="array" ref="AD629">SQRT(SUMPRODUCT(($C303:$H303 - INDEX($C$216:$H$259, COLUMN()-COLUMN($L$450)+1, 0))^2))</f>
        <v>3.777941926767205</v>
      </c>
      <c r="AE629" cm="1">
        <f t="array" ref="AE629">SQRT(SUMPRODUCT(($C303:$H303 - INDEX($C$216:$H$259, COLUMN()-COLUMN($L$450)+1, 0))^2))</f>
        <v>1.9077177830418288</v>
      </c>
      <c r="AF629" cm="1">
        <f t="array" ref="AF629">SQRT(SUMPRODUCT(($C303:$H303 - INDEX($C$216:$H$259, COLUMN()-COLUMN($L$450)+1, 0))^2))</f>
        <v>1.7855378508433732</v>
      </c>
      <c r="AG629" cm="1">
        <f t="array" ref="AG629">SQRT(SUMPRODUCT(($C303:$H303 - INDEX($C$216:$H$259, COLUMN()-COLUMN($L$450)+1, 0))^2))</f>
        <v>3.3603466880367159</v>
      </c>
      <c r="AH629" cm="1">
        <f t="array" ref="AH629">SQRT(SUMPRODUCT(($C303:$H303 - INDEX($C$216:$H$259, COLUMN()-COLUMN($L$450)+1, 0))^2))</f>
        <v>3.6244901671058551</v>
      </c>
      <c r="AI629" cm="1">
        <f t="array" ref="AI629">SQRT(SUMPRODUCT(($C303:$H303 - INDEX($C$216:$H$259, COLUMN()-COLUMN($L$450)+1, 0))^2))</f>
        <v>1.7619928218803258</v>
      </c>
      <c r="AJ629" cm="1">
        <f t="array" ref="AJ629">SQRT(SUMPRODUCT(($C303:$H303 - INDEX($C$216:$H$259, COLUMN()-COLUMN($L$450)+1, 0))^2))</f>
        <v>1.7450336589406716</v>
      </c>
      <c r="AK629" cm="1">
        <f t="array" ref="AK629">SQRT(SUMPRODUCT(($C303:$H303 - INDEX($C$216:$H$259, COLUMN()-COLUMN($L$450)+1, 0))^2))</f>
        <v>3.8828160144137427</v>
      </c>
      <c r="AL629" cm="1">
        <f t="array" ref="AL629">SQRT(SUMPRODUCT(($C303:$H303 - INDEX($C$216:$H$259, COLUMN()-COLUMN($L$450)+1, 0))^2))</f>
        <v>0.76379192861651479</v>
      </c>
      <c r="AM629" cm="1">
        <f t="array" ref="AM629">SQRT(SUMPRODUCT(($C303:$H303 - INDEX($C$216:$H$259, COLUMN()-COLUMN($L$450)+1, 0))^2))</f>
        <v>1.9818078826890682</v>
      </c>
      <c r="AN629" cm="1">
        <f t="array" ref="AN629">SQRT(SUMPRODUCT(($C303:$H303 - INDEX($C$216:$H$259, COLUMN()-COLUMN($L$450)+1, 0))^2))</f>
        <v>2.9326717321033922</v>
      </c>
      <c r="AO629" cm="1">
        <f t="array" ref="AO629">SQRT(SUMPRODUCT(($C303:$H303 - INDEX($C$216:$H$259, COLUMN()-COLUMN($L$450)+1, 0))^2))</f>
        <v>0.81484264572888732</v>
      </c>
      <c r="AP629" cm="1">
        <f t="array" ref="AP629">SQRT(SUMPRODUCT(($C303:$H303 - INDEX($C$216:$H$259, COLUMN()-COLUMN($L$450)+1, 0))^2))</f>
        <v>3.8295390308199888</v>
      </c>
      <c r="AQ629" cm="1">
        <f t="array" ref="AQ629">SQRT(SUMPRODUCT(($C303:$H303 - INDEX($C$216:$H$259, COLUMN()-COLUMN($L$450)+1, 0))^2))</f>
        <v>2.7351248139905651</v>
      </c>
      <c r="AR629" cm="1">
        <f t="array" ref="AR629">SQRT(SUMPRODUCT(($C303:$H303 - INDEX($C$216:$H$259, COLUMN()-COLUMN($L$450)+1, 0))^2))</f>
        <v>0.72252299667271325</v>
      </c>
      <c r="AS629" cm="1">
        <f t="array" ref="AS629">SQRT(SUMPRODUCT(($C303:$H303 - INDEX($C$216:$H$259, COLUMN()-COLUMN($L$450)+1, 0))^2))</f>
        <v>2.4614257230276939</v>
      </c>
      <c r="AT629" cm="1">
        <f t="array" ref="AT629">SQRT(SUMPRODUCT(($C303:$H303 - INDEX($C$216:$H$259, COLUMN()-COLUMN($L$450)+1, 0))^2))</f>
        <v>1.3902843736136312</v>
      </c>
      <c r="AU629" cm="1">
        <f t="array" ref="AU629">SQRT(SUMPRODUCT(($C303:$H303 - INDEX($C$216:$H$259, COLUMN()-COLUMN($L$450)+1, 0))^2))</f>
        <v>2.2286134657328835</v>
      </c>
      <c r="AV629" cm="1">
        <f t="array" ref="AV629">SQRT(SUMPRODUCT(($C303:$H303 - INDEX($C$216:$H$259, COLUMN()-COLUMN($L$450)+1, 0))^2))</f>
        <v>2.767412760343098</v>
      </c>
      <c r="AW629" cm="1">
        <f t="array" ref="AW629">SQRT(SUMPRODUCT(($C303:$H303 - INDEX($C$216:$H$259, COLUMN()-COLUMN($L$450)+1, 0))^2))</f>
        <v>2.8991411757569359</v>
      </c>
      <c r="AX629" cm="1">
        <f t="array" ref="AX629">SQRT(SUMPRODUCT(($C303:$H303 - INDEX($C$216:$H$259, COLUMN()-COLUMN($L$450)+1, 0))^2))</f>
        <v>3.325462855835621</v>
      </c>
      <c r="AY629" cm="1">
        <f t="array" ref="AY629">SQRT(SUMPRODUCT(($C303:$H303 - INDEX($C$216:$H$259, COLUMN()-COLUMN($L$450)+1, 0))^2))</f>
        <v>2.8449088331522034</v>
      </c>
      <c r="AZ629" cm="1">
        <f t="array" ref="AZ629">SQRT(SUMPRODUCT(($C303:$H303 - INDEX($C$216:$H$259, COLUMN()-COLUMN($L$450)+1, 0))^2))</f>
        <v>2.4795254938632785</v>
      </c>
      <c r="BA629" cm="1">
        <f t="array" ref="BA629">SQRT(SUMPRODUCT(($C303:$H303 - INDEX($C$216:$H$259, COLUMN()-COLUMN($L$450)+1, 0))^2))</f>
        <v>3.0956666481429607</v>
      </c>
      <c r="BB629" cm="1">
        <f t="array" ref="BB629">SQRT(SUMPRODUCT(($C303:$H303 - INDEX($C$216:$H$259, COLUMN()-COLUMN($L$450)+1, 0))^2))</f>
        <v>1.6541108627438856</v>
      </c>
      <c r="BC629" cm="1">
        <f t="array" ref="BC629">SQRT(SUMPRODUCT(($C303:$H303 - INDEX($C$216:$H$259, COLUMN()-COLUMN($L$450)+1, 0))^2))</f>
        <v>2.4392118430006033</v>
      </c>
      <c r="BD629" s="15">
        <f t="shared" si="16"/>
        <v>2.5919089210121737</v>
      </c>
    </row>
    <row r="630" spans="11:56" x14ac:dyDescent="0.35">
      <c r="K630" s="3" t="s">
        <v>67</v>
      </c>
      <c r="L630" cm="1">
        <f t="array" ref="L630">SQRT(SUMPRODUCT(($C304:$H304 - INDEX($C$216:$H$259, COLUMN()-COLUMN($L$450)+1, 0))^2))</f>
        <v>4.3338296900309095</v>
      </c>
      <c r="M630" cm="1">
        <f t="array" ref="M630">SQRT(SUMPRODUCT(($C304:$H304 - INDEX($C$216:$H$259, COLUMN()-COLUMN($L$450)+1, 0))^2))</f>
        <v>2.3341456898222224</v>
      </c>
      <c r="N630" cm="1">
        <f t="array" ref="N630">SQRT(SUMPRODUCT(($C304:$H304 - INDEX($C$216:$H$259, COLUMN()-COLUMN($L$450)+1, 0))^2))</f>
        <v>2.9387699414522572</v>
      </c>
      <c r="O630" cm="1">
        <f t="array" ref="O630">SQRT(SUMPRODUCT(($C304:$H304 - INDEX($C$216:$H$259, COLUMN()-COLUMN($L$450)+1, 0))^2))</f>
        <v>2.4813131541038715</v>
      </c>
      <c r="P630" cm="1">
        <f t="array" ref="P630">SQRT(SUMPRODUCT(($C304:$H304 - INDEX($C$216:$H$259, COLUMN()-COLUMN($L$450)+1, 0))^2))</f>
        <v>3.4311592533788189</v>
      </c>
      <c r="Q630" cm="1">
        <f t="array" ref="Q630">SQRT(SUMPRODUCT(($C304:$H304 - INDEX($C$216:$H$259, COLUMN()-COLUMN($L$450)+1, 0))^2))</f>
        <v>3.7881369761013564</v>
      </c>
      <c r="R630" cm="1">
        <f t="array" ref="R630">SQRT(SUMPRODUCT(($C304:$H304 - INDEX($C$216:$H$259, COLUMN()-COLUMN($L$450)+1, 0))^2))</f>
        <v>2.8166698300415938</v>
      </c>
      <c r="S630" cm="1">
        <f t="array" ref="S630">SQRT(SUMPRODUCT(($C304:$H304 - INDEX($C$216:$H$259, COLUMN()-COLUMN($L$450)+1, 0))^2))</f>
        <v>3.6261896417930179</v>
      </c>
      <c r="T630" cm="1">
        <f t="array" ref="T630">SQRT(SUMPRODUCT(($C304:$H304 - INDEX($C$216:$H$259, COLUMN()-COLUMN($L$450)+1, 0))^2))</f>
        <v>1.6454484353701897</v>
      </c>
      <c r="U630" cm="1">
        <f t="array" ref="U630">SQRT(SUMPRODUCT(($C304:$H304 - INDEX($C$216:$H$259, COLUMN()-COLUMN($L$450)+1, 0))^2))</f>
        <v>1.2171617970604738</v>
      </c>
      <c r="V630" cm="1">
        <f t="array" ref="V630">SQRT(SUMPRODUCT(($C304:$H304 - INDEX($C$216:$H$259, COLUMN()-COLUMN($L$450)+1, 0))^2))</f>
        <v>3.1568908431622211</v>
      </c>
      <c r="W630" cm="1">
        <f t="array" ref="W630">SQRT(SUMPRODUCT(($C304:$H304 - INDEX($C$216:$H$259, COLUMN()-COLUMN($L$450)+1, 0))^2))</f>
        <v>2.9597804180420226</v>
      </c>
      <c r="X630" cm="1">
        <f t="array" ref="X630">SQRT(SUMPRODUCT(($C304:$H304 - INDEX($C$216:$H$259, COLUMN()-COLUMN($L$450)+1, 0))^2))</f>
        <v>2.4587528844039586</v>
      </c>
      <c r="Y630" cm="1">
        <f t="array" ref="Y630">SQRT(SUMPRODUCT(($C304:$H304 - INDEX($C$216:$H$259, COLUMN()-COLUMN($L$450)+1, 0))^2))</f>
        <v>1.4882606329765857</v>
      </c>
      <c r="Z630" cm="1">
        <f t="array" ref="Z630">SQRT(SUMPRODUCT(($C304:$H304 - INDEX($C$216:$H$259, COLUMN()-COLUMN($L$450)+1, 0))^2))</f>
        <v>1.8967537368218907</v>
      </c>
      <c r="AA630" cm="1">
        <f t="array" ref="AA630">SQRT(SUMPRODUCT(($C304:$H304 - INDEX($C$216:$H$259, COLUMN()-COLUMN($L$450)+1, 0))^2))</f>
        <v>3.9370909187153376</v>
      </c>
      <c r="AB630" cm="1">
        <f t="array" ref="AB630">SQRT(SUMPRODUCT(($C304:$H304 - INDEX($C$216:$H$259, COLUMN()-COLUMN($L$450)+1, 0))^2))</f>
        <v>4.1163001473172187</v>
      </c>
      <c r="AC630" cm="1">
        <f t="array" ref="AC630">SQRT(SUMPRODUCT(($C304:$H304 - INDEX($C$216:$H$259, COLUMN()-COLUMN($L$450)+1, 0))^2))</f>
        <v>2.8743750340854195</v>
      </c>
      <c r="AD630" cm="1">
        <f t="array" ref="AD630">SQRT(SUMPRODUCT(($C304:$H304 - INDEX($C$216:$H$259, COLUMN()-COLUMN($L$450)+1, 0))^2))</f>
        <v>3.9533779969241198</v>
      </c>
      <c r="AE630" cm="1">
        <f t="array" ref="AE630">SQRT(SUMPRODUCT(($C304:$H304 - INDEX($C$216:$H$259, COLUMN()-COLUMN($L$450)+1, 0))^2))</f>
        <v>1.9309933225216898</v>
      </c>
      <c r="AF630" cm="1">
        <f t="array" ref="AF630">SQRT(SUMPRODUCT(($C304:$H304 - INDEX($C$216:$H$259, COLUMN()-COLUMN($L$450)+1, 0))^2))</f>
        <v>1.4071945472813978</v>
      </c>
      <c r="AG630" cm="1">
        <f t="array" ref="AG630">SQRT(SUMPRODUCT(($C304:$H304 - INDEX($C$216:$H$259, COLUMN()-COLUMN($L$450)+1, 0))^2))</f>
        <v>3.6393842903776847</v>
      </c>
      <c r="AH630" cm="1">
        <f t="array" ref="AH630">SQRT(SUMPRODUCT(($C304:$H304 - INDEX($C$216:$H$259, COLUMN()-COLUMN($L$450)+1, 0))^2))</f>
        <v>3.9387047155397057</v>
      </c>
      <c r="AI630" cm="1">
        <f t="array" ref="AI630">SQRT(SUMPRODUCT(($C304:$H304 - INDEX($C$216:$H$259, COLUMN()-COLUMN($L$450)+1, 0))^2))</f>
        <v>1.9940295574756526</v>
      </c>
      <c r="AJ630" cm="1">
        <f t="array" ref="AJ630">SQRT(SUMPRODUCT(($C304:$H304 - INDEX($C$216:$H$259, COLUMN()-COLUMN($L$450)+1, 0))^2))</f>
        <v>2.1293894581540691</v>
      </c>
      <c r="AK630" cm="1">
        <f t="array" ref="AK630">SQRT(SUMPRODUCT(($C304:$H304 - INDEX($C$216:$H$259, COLUMN()-COLUMN($L$450)+1, 0))^2))</f>
        <v>3.991517321692537</v>
      </c>
      <c r="AL630" cm="1">
        <f t="array" ref="AL630">SQRT(SUMPRODUCT(($C304:$H304 - INDEX($C$216:$H$259, COLUMN()-COLUMN($L$450)+1, 0))^2))</f>
        <v>1.1165470185778341</v>
      </c>
      <c r="AM630" cm="1">
        <f t="array" ref="AM630">SQRT(SUMPRODUCT(($C304:$H304 - INDEX($C$216:$H$259, COLUMN()-COLUMN($L$450)+1, 0))^2))</f>
        <v>2.3861688861776416</v>
      </c>
      <c r="AN630" cm="1">
        <f t="array" ref="AN630">SQRT(SUMPRODUCT(($C304:$H304 - INDEX($C$216:$H$259, COLUMN()-COLUMN($L$450)+1, 0))^2))</f>
        <v>2.4360116997002548</v>
      </c>
      <c r="AO630" cm="1">
        <f t="array" ref="AO630">SQRT(SUMPRODUCT(($C304:$H304 - INDEX($C$216:$H$259, COLUMN()-COLUMN($L$450)+1, 0))^2))</f>
        <v>1.21025587592078</v>
      </c>
      <c r="AP630" cm="1">
        <f t="array" ref="AP630">SQRT(SUMPRODUCT(($C304:$H304 - INDEX($C$216:$H$259, COLUMN()-COLUMN($L$450)+1, 0))^2))</f>
        <v>3.880263329238697</v>
      </c>
      <c r="AQ630" cm="1">
        <f t="array" ref="AQ630">SQRT(SUMPRODUCT(($C304:$H304 - INDEX($C$216:$H$259, COLUMN()-COLUMN($L$450)+1, 0))^2))</f>
        <v>2.2797601937700009</v>
      </c>
      <c r="AR630" cm="1">
        <f t="array" ref="AR630">SQRT(SUMPRODUCT(($C304:$H304 - INDEX($C$216:$H$259, COLUMN()-COLUMN($L$450)+1, 0))^2))</f>
        <v>1.2156873847746932</v>
      </c>
      <c r="AS630" cm="1">
        <f t="array" ref="AS630">SQRT(SUMPRODUCT(($C304:$H304 - INDEX($C$216:$H$259, COLUMN()-COLUMN($L$450)+1, 0))^2))</f>
        <v>2.4325771423918696</v>
      </c>
      <c r="AT630" cm="1">
        <f t="array" ref="AT630">SQRT(SUMPRODUCT(($C304:$H304 - INDEX($C$216:$H$259, COLUMN()-COLUMN($L$450)+1, 0))^2))</f>
        <v>1.4675080794377142</v>
      </c>
      <c r="AU630" cm="1">
        <f t="array" ref="AU630">SQRT(SUMPRODUCT(($C304:$H304 - INDEX($C$216:$H$259, COLUMN()-COLUMN($L$450)+1, 0))^2))</f>
        <v>2.1442483995617598</v>
      </c>
      <c r="AV630" cm="1">
        <f t="array" ref="AV630">SQRT(SUMPRODUCT(($C304:$H304 - INDEX($C$216:$H$259, COLUMN()-COLUMN($L$450)+1, 0))^2))</f>
        <v>2.4924003980915619</v>
      </c>
      <c r="AW630" cm="1">
        <f t="array" ref="AW630">SQRT(SUMPRODUCT(($C304:$H304 - INDEX($C$216:$H$259, COLUMN()-COLUMN($L$450)+1, 0))^2))</f>
        <v>3.1406605957060849</v>
      </c>
      <c r="AX630" cm="1">
        <f t="array" ref="AX630">SQRT(SUMPRODUCT(($C304:$H304 - INDEX($C$216:$H$259, COLUMN()-COLUMN($L$450)+1, 0))^2))</f>
        <v>3.6215271673090297</v>
      </c>
      <c r="AY630" cm="1">
        <f t="array" ref="AY630">SQRT(SUMPRODUCT(($C304:$H304 - INDEX($C$216:$H$259, COLUMN()-COLUMN($L$450)+1, 0))^2))</f>
        <v>2.7772879940237822</v>
      </c>
      <c r="AZ630" cm="1">
        <f t="array" ref="AZ630">SQRT(SUMPRODUCT(($C304:$H304 - INDEX($C$216:$H$259, COLUMN()-COLUMN($L$450)+1, 0))^2))</f>
        <v>2.4917811074080629</v>
      </c>
      <c r="BA630" cm="1">
        <f t="array" ref="BA630">SQRT(SUMPRODUCT(($C304:$H304 - INDEX($C$216:$H$259, COLUMN()-COLUMN($L$450)+1, 0))^2))</f>
        <v>2.5713887079056734</v>
      </c>
      <c r="BB630" cm="1">
        <f t="array" ref="BB630">SQRT(SUMPRODUCT(($C304:$H304 - INDEX($C$216:$H$259, COLUMN()-COLUMN($L$450)+1, 0))^2))</f>
        <v>1.6541634508748848</v>
      </c>
      <c r="BC630" cm="1">
        <f t="array" ref="BC630">SQRT(SUMPRODUCT(($C304:$H304 - INDEX($C$216:$H$259, COLUMN()-COLUMN($L$450)+1, 0))^2))</f>
        <v>2.6214230352344057</v>
      </c>
      <c r="BD630" s="15">
        <f t="shared" si="16"/>
        <v>2.6460291068352486</v>
      </c>
    </row>
    <row r="631" spans="11:56" x14ac:dyDescent="0.35">
      <c r="K631" s="3" t="s">
        <v>69</v>
      </c>
      <c r="L631" cm="1">
        <f t="array" ref="L631">SQRT(SUMPRODUCT(($C305:$H305 - INDEX($C$216:$H$259, COLUMN()-COLUMN($L$450)+1, 0))^2))</f>
        <v>5.3425650747772035</v>
      </c>
      <c r="M631" cm="1">
        <f t="array" ref="M631">SQRT(SUMPRODUCT(($C305:$H305 - INDEX($C$216:$H$259, COLUMN()-COLUMN($L$450)+1, 0))^2))</f>
        <v>4.0257615436684624</v>
      </c>
      <c r="N631" cm="1">
        <f t="array" ref="N631">SQRT(SUMPRODUCT(($C305:$H305 - INDEX($C$216:$H$259, COLUMN()-COLUMN($L$450)+1, 0))^2))</f>
        <v>4.4348004922806208</v>
      </c>
      <c r="O631" cm="1">
        <f t="array" ref="O631">SQRT(SUMPRODUCT(($C305:$H305 - INDEX($C$216:$H$259, COLUMN()-COLUMN($L$450)+1, 0))^2))</f>
        <v>4.0873566302096789</v>
      </c>
      <c r="P631" cm="1">
        <f t="array" ref="P631">SQRT(SUMPRODUCT(($C305:$H305 - INDEX($C$216:$H$259, COLUMN()-COLUMN($L$450)+1, 0))^2))</f>
        <v>4.7355517374669711</v>
      </c>
      <c r="Q631" cm="1">
        <f t="array" ref="Q631">SQRT(SUMPRODUCT(($C305:$H305 - INDEX($C$216:$H$259, COLUMN()-COLUMN($L$450)+1, 0))^2))</f>
        <v>5.0672746128618318</v>
      </c>
      <c r="R631" cm="1">
        <f t="array" ref="R631">SQRT(SUMPRODUCT(($C305:$H305 - INDEX($C$216:$H$259, COLUMN()-COLUMN($L$450)+1, 0))^2))</f>
        <v>4.1258803525105909</v>
      </c>
      <c r="S631" cm="1">
        <f t="array" ref="S631">SQRT(SUMPRODUCT(($C305:$H305 - INDEX($C$216:$H$259, COLUMN()-COLUMN($L$450)+1, 0))^2))</f>
        <v>5.0863420623345306</v>
      </c>
      <c r="T631" cm="1">
        <f t="array" ref="T631">SQRT(SUMPRODUCT(($C305:$H305 - INDEX($C$216:$H$259, COLUMN()-COLUMN($L$450)+1, 0))^2))</f>
        <v>3.1151196647306758</v>
      </c>
      <c r="U631" cm="1">
        <f t="array" ref="U631">SQRT(SUMPRODUCT(($C305:$H305 - INDEX($C$216:$H$259, COLUMN()-COLUMN($L$450)+1, 0))^2))</f>
        <v>2.7336970116104542</v>
      </c>
      <c r="V631" cm="1">
        <f t="array" ref="V631">SQRT(SUMPRODUCT(($C305:$H305 - INDEX($C$216:$H$259, COLUMN()-COLUMN($L$450)+1, 0))^2))</f>
        <v>4.6163605779864492</v>
      </c>
      <c r="W631" cm="1">
        <f t="array" ref="W631">SQRT(SUMPRODUCT(($C305:$H305 - INDEX($C$216:$H$259, COLUMN()-COLUMN($L$450)+1, 0))^2))</f>
        <v>4.083106716129695</v>
      </c>
      <c r="X631" cm="1">
        <f t="array" ref="X631">SQRT(SUMPRODUCT(($C305:$H305 - INDEX($C$216:$H$259, COLUMN()-COLUMN($L$450)+1, 0))^2))</f>
        <v>3.7706623162048314</v>
      </c>
      <c r="Y631" cm="1">
        <f t="array" ref="Y631">SQRT(SUMPRODUCT(($C305:$H305 - INDEX($C$216:$H$259, COLUMN()-COLUMN($L$450)+1, 0))^2))</f>
        <v>2.9873364301000382</v>
      </c>
      <c r="Z631" cm="1">
        <f t="array" ref="Z631">SQRT(SUMPRODUCT(($C305:$H305 - INDEX($C$216:$H$259, COLUMN()-COLUMN($L$450)+1, 0))^2))</f>
        <v>3.4067778693945074</v>
      </c>
      <c r="AA631" cm="1">
        <f t="array" ref="AA631">SQRT(SUMPRODUCT(($C305:$H305 - INDEX($C$216:$H$259, COLUMN()-COLUMN($L$450)+1, 0))^2))</f>
        <v>5.2136340952572624</v>
      </c>
      <c r="AB631" cm="1">
        <f t="array" ref="AB631">SQRT(SUMPRODUCT(($C305:$H305 - INDEX($C$216:$H$259, COLUMN()-COLUMN($L$450)+1, 0))^2))</f>
        <v>5.3607287779638266</v>
      </c>
      <c r="AC631" cm="1">
        <f t="array" ref="AC631">SQRT(SUMPRODUCT(($C305:$H305 - INDEX($C$216:$H$259, COLUMN()-COLUMN($L$450)+1, 0))^2))</f>
        <v>4.0850356017316996</v>
      </c>
      <c r="AD631" cm="1">
        <f t="array" ref="AD631">SQRT(SUMPRODUCT(($C305:$H305 - INDEX($C$216:$H$259, COLUMN()-COLUMN($L$450)+1, 0))^2))</f>
        <v>5.2736680529449291</v>
      </c>
      <c r="AE631" cm="1">
        <f t="array" ref="AE631">SQRT(SUMPRODUCT(($C305:$H305 - INDEX($C$216:$H$259, COLUMN()-COLUMN($L$450)+1, 0))^2))</f>
        <v>3.2568805399002279</v>
      </c>
      <c r="AF631" cm="1">
        <f t="array" ref="AF631">SQRT(SUMPRODUCT(($C305:$H305 - INDEX($C$216:$H$259, COLUMN()-COLUMN($L$450)+1, 0))^2))</f>
        <v>2.7987724537656309</v>
      </c>
      <c r="AG631" cm="1">
        <f t="array" ref="AG631">SQRT(SUMPRODUCT(($C305:$H305 - INDEX($C$216:$H$259, COLUMN()-COLUMN($L$450)+1, 0))^2))</f>
        <v>5.0484714540953686</v>
      </c>
      <c r="AH631" cm="1">
        <f t="array" ref="AH631">SQRT(SUMPRODUCT(($C305:$H305 - INDEX($C$216:$H$259, COLUMN()-COLUMN($L$450)+1, 0))^2))</f>
        <v>5.0682852281183086</v>
      </c>
      <c r="AI631" cm="1">
        <f t="array" ref="AI631">SQRT(SUMPRODUCT(($C305:$H305 - INDEX($C$216:$H$259, COLUMN()-COLUMN($L$450)+1, 0))^2))</f>
        <v>3.3979127240397449</v>
      </c>
      <c r="AJ631" cm="1">
        <f t="array" ref="AJ631">SQRT(SUMPRODUCT(($C305:$H305 - INDEX($C$216:$H$259, COLUMN()-COLUMN($L$450)+1, 0))^2))</f>
        <v>3.5903091580159177</v>
      </c>
      <c r="AK631" cm="1">
        <f t="array" ref="AK631">SQRT(SUMPRODUCT(($C305:$H305 - INDEX($C$216:$H$259, COLUMN()-COLUMN($L$450)+1, 0))^2))</f>
        <v>5.3693920138181941</v>
      </c>
      <c r="AL631" cm="1">
        <f t="array" ref="AL631">SQRT(SUMPRODUCT(($C305:$H305 - INDEX($C$216:$H$259, COLUMN()-COLUMN($L$450)+1, 0))^2))</f>
        <v>2.8168021198130599</v>
      </c>
      <c r="AM631" cm="1">
        <f t="array" ref="AM631">SQRT(SUMPRODUCT(($C305:$H305 - INDEX($C$216:$H$259, COLUMN()-COLUMN($L$450)+1, 0))^2))</f>
        <v>4.0412271458587039</v>
      </c>
      <c r="AN631" cm="1">
        <f t="array" ref="AN631">SQRT(SUMPRODUCT(($C305:$H305 - INDEX($C$216:$H$259, COLUMN()-COLUMN($L$450)+1, 0))^2))</f>
        <v>3.3925805162982172</v>
      </c>
      <c r="AO631" cm="1">
        <f t="array" ref="AO631">SQRT(SUMPRODUCT(($C305:$H305 - INDEX($C$216:$H$259, COLUMN()-COLUMN($L$450)+1, 0))^2))</f>
        <v>2.8783950370761571</v>
      </c>
      <c r="AP631" cm="1">
        <f t="array" ref="AP631">SQRT(SUMPRODUCT(($C305:$H305 - INDEX($C$216:$H$259, COLUMN()-COLUMN($L$450)+1, 0))^2))</f>
        <v>5.2108482565343746</v>
      </c>
      <c r="AQ631" cm="1">
        <f t="array" ref="AQ631">SQRT(SUMPRODUCT(($C305:$H305 - INDEX($C$216:$H$259, COLUMN()-COLUMN($L$450)+1, 0))^2))</f>
        <v>3.5180837348212495</v>
      </c>
      <c r="AR631" cm="1">
        <f t="array" ref="AR631">SQRT(SUMPRODUCT(($C305:$H305 - INDEX($C$216:$H$259, COLUMN()-COLUMN($L$450)+1, 0))^2))</f>
        <v>2.9813798127709066</v>
      </c>
      <c r="AS631" cm="1">
        <f t="array" ref="AS631">SQRT(SUMPRODUCT(($C305:$H305 - INDEX($C$216:$H$259, COLUMN()-COLUMN($L$450)+1, 0))^2))</f>
        <v>3.8070441887637387</v>
      </c>
      <c r="AT631" cm="1">
        <f t="array" ref="AT631">SQRT(SUMPRODUCT(($C305:$H305 - INDEX($C$216:$H$259, COLUMN()-COLUMN($L$450)+1, 0))^2))</f>
        <v>2.9038880510139524</v>
      </c>
      <c r="AU631" cm="1">
        <f t="array" ref="AU631">SQRT(SUMPRODUCT(($C305:$H305 - INDEX($C$216:$H$259, COLUMN()-COLUMN($L$450)+1, 0))^2))</f>
        <v>3.4817063403434072</v>
      </c>
      <c r="AV631" cm="1">
        <f t="array" ref="AV631">SQRT(SUMPRODUCT(($C305:$H305 - INDEX($C$216:$H$259, COLUMN()-COLUMN($L$450)+1, 0))^2))</f>
        <v>3.8322030430202685</v>
      </c>
      <c r="AW631" cm="1">
        <f t="array" ref="AW631">SQRT(SUMPRODUCT(($C305:$H305 - INDEX($C$216:$H$259, COLUMN()-COLUMN($L$450)+1, 0))^2))</f>
        <v>4.3605995862846392</v>
      </c>
      <c r="AX631" cm="1">
        <f t="array" ref="AX631">SQRT(SUMPRODUCT(($C305:$H305 - INDEX($C$216:$H$259, COLUMN()-COLUMN($L$450)+1, 0))^2))</f>
        <v>4.8466652256617335</v>
      </c>
      <c r="AY631" cm="1">
        <f t="array" ref="AY631">SQRT(SUMPRODUCT(($C305:$H305 - INDEX($C$216:$H$259, COLUMN()-COLUMN($L$450)+1, 0))^2))</f>
        <v>4.2231805538527585</v>
      </c>
      <c r="AZ631" cm="1">
        <f t="array" ref="AZ631">SQRT(SUMPRODUCT(($C305:$H305 - INDEX($C$216:$H$259, COLUMN()-COLUMN($L$450)+1, 0))^2))</f>
        <v>3.9144206831711217</v>
      </c>
      <c r="BA631" cm="1">
        <f t="array" ref="BA631">SQRT(SUMPRODUCT(($C305:$H305 - INDEX($C$216:$H$259, COLUMN()-COLUMN($L$450)+1, 0))^2))</f>
        <v>3.7631612600177413</v>
      </c>
      <c r="BB631" cm="1">
        <f t="array" ref="BB631">SQRT(SUMPRODUCT(($C305:$H305 - INDEX($C$216:$H$259, COLUMN()-COLUMN($L$450)+1, 0))^2))</f>
        <v>3.247794518625446</v>
      </c>
      <c r="BC631" cm="1">
        <f t="array" ref="BC631">SQRT(SUMPRODUCT(($C305:$H305 - INDEX($C$216:$H$259, COLUMN()-COLUMN($L$450)+1, 0))^2))</f>
        <v>3.9378864178028832</v>
      </c>
      <c r="BD631" s="15">
        <f t="shared" si="16"/>
        <v>4.0281715837192733</v>
      </c>
    </row>
    <row r="632" spans="11:56" x14ac:dyDescent="0.35">
      <c r="K632" s="3" t="s">
        <v>71</v>
      </c>
      <c r="L632" cm="1">
        <f t="array" ref="L632">SQRT(SUMPRODUCT(($C306:$H306 - INDEX($C$216:$H$259, COLUMN()-COLUMN($L$450)+1, 0))^2))</f>
        <v>5.4307839947920655</v>
      </c>
      <c r="M632" cm="1">
        <f t="array" ref="M632">SQRT(SUMPRODUCT(($C306:$H306 - INDEX($C$216:$H$259, COLUMN()-COLUMN($L$450)+1, 0))^2))</f>
        <v>3.9183045718123473</v>
      </c>
      <c r="N632" cm="1">
        <f t="array" ref="N632">SQRT(SUMPRODUCT(($C306:$H306 - INDEX($C$216:$H$259, COLUMN()-COLUMN($L$450)+1, 0))^2))</f>
        <v>4.3732628407725285</v>
      </c>
      <c r="O632" cm="1">
        <f t="array" ref="O632">SQRT(SUMPRODUCT(($C306:$H306 - INDEX($C$216:$H$259, COLUMN()-COLUMN($L$450)+1, 0))^2))</f>
        <v>4.0002450918313199</v>
      </c>
      <c r="P632" cm="1">
        <f t="array" ref="P632">SQRT(SUMPRODUCT(($C306:$H306 - INDEX($C$216:$H$259, COLUMN()-COLUMN($L$450)+1, 0))^2))</f>
        <v>4.5824277018929136</v>
      </c>
      <c r="Q632" cm="1">
        <f t="array" ref="Q632">SQRT(SUMPRODUCT(($C306:$H306 - INDEX($C$216:$H$259, COLUMN()-COLUMN($L$450)+1, 0))^2))</f>
        <v>5.1329392550784272</v>
      </c>
      <c r="R632" cm="1">
        <f t="array" ref="R632">SQRT(SUMPRODUCT(($C306:$H306 - INDEX($C$216:$H$259, COLUMN()-COLUMN($L$450)+1, 0))^2))</f>
        <v>4.2444094655676716</v>
      </c>
      <c r="S632" cm="1">
        <f t="array" ref="S632">SQRT(SUMPRODUCT(($C306:$H306 - INDEX($C$216:$H$259, COLUMN()-COLUMN($L$450)+1, 0))^2))</f>
        <v>4.9874328773823926</v>
      </c>
      <c r="T632" cm="1">
        <f t="array" ref="T632">SQRT(SUMPRODUCT(($C306:$H306 - INDEX($C$216:$H$259, COLUMN()-COLUMN($L$450)+1, 0))^2))</f>
        <v>3.0042056922876417</v>
      </c>
      <c r="U632" cm="1">
        <f t="array" ref="U632">SQRT(SUMPRODUCT(($C306:$H306 - INDEX($C$216:$H$259, COLUMN()-COLUMN($L$450)+1, 0))^2))</f>
        <v>2.4918630080173729</v>
      </c>
      <c r="V632" cm="1">
        <f t="array" ref="V632">SQRT(SUMPRODUCT(($C306:$H306 - INDEX($C$216:$H$259, COLUMN()-COLUMN($L$450)+1, 0))^2))</f>
        <v>4.7062824095115108</v>
      </c>
      <c r="W632" cm="1">
        <f t="array" ref="W632">SQRT(SUMPRODUCT(($C306:$H306 - INDEX($C$216:$H$259, COLUMN()-COLUMN($L$450)+1, 0))^2))</f>
        <v>4.1046756603369792</v>
      </c>
      <c r="X632" cm="1">
        <f t="array" ref="X632">SQRT(SUMPRODUCT(($C306:$H306 - INDEX($C$216:$H$259, COLUMN()-COLUMN($L$450)+1, 0))^2))</f>
        <v>3.7122618554244409</v>
      </c>
      <c r="Y632" cm="1">
        <f t="array" ref="Y632">SQRT(SUMPRODUCT(($C306:$H306 - INDEX($C$216:$H$259, COLUMN()-COLUMN($L$450)+1, 0))^2))</f>
        <v>2.8806111485930788</v>
      </c>
      <c r="Z632" cm="1">
        <f t="array" ref="Z632">SQRT(SUMPRODUCT(($C306:$H306 - INDEX($C$216:$H$259, COLUMN()-COLUMN($L$450)+1, 0))^2))</f>
        <v>3.3621394073942543</v>
      </c>
      <c r="AA632" cm="1">
        <f t="array" ref="AA632">SQRT(SUMPRODUCT(($C306:$H306 - INDEX($C$216:$H$259, COLUMN()-COLUMN($L$450)+1, 0))^2))</f>
        <v>5.207663574238226</v>
      </c>
      <c r="AB632" cm="1">
        <f t="array" ref="AB632">SQRT(SUMPRODUCT(($C306:$H306 - INDEX($C$216:$H$259, COLUMN()-COLUMN($L$450)+1, 0))^2))</f>
        <v>5.307543896083339</v>
      </c>
      <c r="AC632" cm="1">
        <f t="array" ref="AC632">SQRT(SUMPRODUCT(($C306:$H306 - INDEX($C$216:$H$259, COLUMN()-COLUMN($L$450)+1, 0))^2))</f>
        <v>4.063799259302173</v>
      </c>
      <c r="AD632" cm="1">
        <f t="array" ref="AD632">SQRT(SUMPRODUCT(($C306:$H306 - INDEX($C$216:$H$259, COLUMN()-COLUMN($L$450)+1, 0))^2))</f>
        <v>5.2120975603559119</v>
      </c>
      <c r="AE632" cm="1">
        <f t="array" ref="AE632">SQRT(SUMPRODUCT(($C306:$H306 - INDEX($C$216:$H$259, COLUMN()-COLUMN($L$450)+1, 0))^2))</f>
        <v>3.2069104571124414</v>
      </c>
      <c r="AF632" cm="1">
        <f t="array" ref="AF632">SQRT(SUMPRODUCT(($C306:$H306 - INDEX($C$216:$H$259, COLUMN()-COLUMN($L$450)+1, 0))^2))</f>
        <v>2.8641722178684641</v>
      </c>
      <c r="AG632" cm="1">
        <f t="array" ref="AG632">SQRT(SUMPRODUCT(($C306:$H306 - INDEX($C$216:$H$259, COLUMN()-COLUMN($L$450)+1, 0))^2))</f>
        <v>4.9539282628652783</v>
      </c>
      <c r="AH632" cm="1">
        <f t="array" ref="AH632">SQRT(SUMPRODUCT(($C306:$H306 - INDEX($C$216:$H$259, COLUMN()-COLUMN($L$450)+1, 0))^2))</f>
        <v>4.9410069238883114</v>
      </c>
      <c r="AI632" cm="1">
        <f t="array" ref="AI632">SQRT(SUMPRODUCT(($C306:$H306 - INDEX($C$216:$H$259, COLUMN()-COLUMN($L$450)+1, 0))^2))</f>
        <v>3.2538956870421565</v>
      </c>
      <c r="AJ632" cm="1">
        <f t="array" ref="AJ632">SQRT(SUMPRODUCT(($C306:$H306 - INDEX($C$216:$H$259, COLUMN()-COLUMN($L$450)+1, 0))^2))</f>
        <v>3.3953553574322997</v>
      </c>
      <c r="AK632" cm="1">
        <f t="array" ref="AK632">SQRT(SUMPRODUCT(($C306:$H306 - INDEX($C$216:$H$259, COLUMN()-COLUMN($L$450)+1, 0))^2))</f>
        <v>5.3115647090270244</v>
      </c>
      <c r="AL632" cm="1">
        <f t="array" ref="AL632">SQRT(SUMPRODUCT(($C306:$H306 - INDEX($C$216:$H$259, COLUMN()-COLUMN($L$450)+1, 0))^2))</f>
        <v>2.5937238977191419</v>
      </c>
      <c r="AM632" cm="1">
        <f t="array" ref="AM632">SQRT(SUMPRODUCT(($C306:$H306 - INDEX($C$216:$H$259, COLUMN()-COLUMN($L$450)+1, 0))^2))</f>
        <v>3.8233649612711185</v>
      </c>
      <c r="AN632" cm="1">
        <f t="array" ref="AN632">SQRT(SUMPRODUCT(($C306:$H306 - INDEX($C$216:$H$259, COLUMN()-COLUMN($L$450)+1, 0))^2))</f>
        <v>3.6227600249630489</v>
      </c>
      <c r="AO632" cm="1">
        <f t="array" ref="AO632">SQRT(SUMPRODUCT(($C306:$H306 - INDEX($C$216:$H$259, COLUMN()-COLUMN($L$450)+1, 0))^2))</f>
        <v>2.6812159226762264</v>
      </c>
      <c r="AP632" cm="1">
        <f t="array" ref="AP632">SQRT(SUMPRODUCT(($C306:$H306 - INDEX($C$216:$H$259, COLUMN()-COLUMN($L$450)+1, 0))^2))</f>
        <v>5.150298529334008</v>
      </c>
      <c r="AQ632" cm="1">
        <f t="array" ref="AQ632">SQRT(SUMPRODUCT(($C306:$H306 - INDEX($C$216:$H$259, COLUMN()-COLUMN($L$450)+1, 0))^2))</f>
        <v>3.6504854388908692</v>
      </c>
      <c r="AR632" cm="1">
        <f t="array" ref="AR632">SQRT(SUMPRODUCT(($C306:$H306 - INDEX($C$216:$H$259, COLUMN()-COLUMN($L$450)+1, 0))^2))</f>
        <v>2.7485741273511661</v>
      </c>
      <c r="AS632" cm="1">
        <f t="array" ref="AS632">SQRT(SUMPRODUCT(($C306:$H306 - INDEX($C$216:$H$259, COLUMN()-COLUMN($L$450)+1, 0))^2))</f>
        <v>3.7803185116382028</v>
      </c>
      <c r="AT632" cm="1">
        <f t="array" ref="AT632">SQRT(SUMPRODUCT(($C306:$H306 - INDEX($C$216:$H$259, COLUMN()-COLUMN($L$450)+1, 0))^2))</f>
        <v>2.7750397460795657</v>
      </c>
      <c r="AU632" cm="1">
        <f t="array" ref="AU632">SQRT(SUMPRODUCT(($C306:$H306 - INDEX($C$216:$H$259, COLUMN()-COLUMN($L$450)+1, 0))^2))</f>
        <v>3.4454345321944118</v>
      </c>
      <c r="AV632" cm="1">
        <f t="array" ref="AV632">SQRT(SUMPRODUCT(($C306:$H306 - INDEX($C$216:$H$259, COLUMN()-COLUMN($L$450)+1, 0))^2))</f>
        <v>3.9012278539563194</v>
      </c>
      <c r="AW632" cm="1">
        <f t="array" ref="AW632">SQRT(SUMPRODUCT(($C306:$H306 - INDEX($C$216:$H$259, COLUMN()-COLUMN($L$450)+1, 0))^2))</f>
        <v>4.2361461147993689</v>
      </c>
      <c r="AX632" cm="1">
        <f t="array" ref="AX632">SQRT(SUMPRODUCT(($C306:$H306 - INDEX($C$216:$H$259, COLUMN()-COLUMN($L$450)+1, 0))^2))</f>
        <v>4.705926184527125</v>
      </c>
      <c r="AY632" cm="1">
        <f t="array" ref="AY632">SQRT(SUMPRODUCT(($C306:$H306 - INDEX($C$216:$H$259, COLUMN()-COLUMN($L$450)+1, 0))^2))</f>
        <v>4.2315091827775637</v>
      </c>
      <c r="AZ632" cm="1">
        <f t="array" ref="AZ632">SQRT(SUMPRODUCT(($C306:$H306 - INDEX($C$216:$H$259, COLUMN()-COLUMN($L$450)+1, 0))^2))</f>
        <v>3.8597889998548287</v>
      </c>
      <c r="BA632" cm="1">
        <f t="array" ref="BA632">SQRT(SUMPRODUCT(($C306:$H306 - INDEX($C$216:$H$259, COLUMN()-COLUMN($L$450)+1, 0))^2))</f>
        <v>3.9442413381118837</v>
      </c>
      <c r="BB632" cm="1">
        <f t="array" ref="BB632">SQRT(SUMPRODUCT(($C306:$H306 - INDEX($C$216:$H$259, COLUMN()-COLUMN($L$450)+1, 0))^2))</f>
        <v>3.1462014185570562</v>
      </c>
      <c r="BC632" cm="1">
        <f t="array" ref="BC632">SQRT(SUMPRODUCT(($C306:$H306 - INDEX($C$216:$H$259, COLUMN()-COLUMN($L$450)+1, 0))^2))</f>
        <v>3.8586237788469773</v>
      </c>
      <c r="BD632" s="15">
        <f t="shared" si="16"/>
        <v>3.9728332602149878</v>
      </c>
    </row>
    <row r="633" spans="11:56" x14ac:dyDescent="0.35">
      <c r="K633" s="3" t="s">
        <v>73</v>
      </c>
      <c r="L633" cm="1">
        <f t="array" ref="L633">SQRT(SUMPRODUCT(($C307:$H307 - INDEX($C$216:$H$259, COLUMN()-COLUMN($L$450)+1, 0))^2))</f>
        <v>4.9708640424805353</v>
      </c>
      <c r="M633" cm="1">
        <f t="array" ref="M633">SQRT(SUMPRODUCT(($C307:$H307 - INDEX($C$216:$H$259, COLUMN()-COLUMN($L$450)+1, 0))^2))</f>
        <v>4.1037364224966506</v>
      </c>
      <c r="N633" cm="1">
        <f t="array" ref="N633">SQRT(SUMPRODUCT(($C307:$H307 - INDEX($C$216:$H$259, COLUMN()-COLUMN($L$450)+1, 0))^2))</f>
        <v>4.4281615154228486</v>
      </c>
      <c r="O633" cm="1">
        <f t="array" ref="O633">SQRT(SUMPRODUCT(($C307:$H307 - INDEX($C$216:$H$259, COLUMN()-COLUMN($L$450)+1, 0))^2))</f>
        <v>4.158575796927102</v>
      </c>
      <c r="P633" cm="1">
        <f t="array" ref="P633">SQRT(SUMPRODUCT(($C307:$H307 - INDEX($C$216:$H$259, COLUMN()-COLUMN($L$450)+1, 0))^2))</f>
        <v>4.9550320300748592</v>
      </c>
      <c r="Q633" cm="1">
        <f t="array" ref="Q633">SQRT(SUMPRODUCT(($C307:$H307 - INDEX($C$216:$H$259, COLUMN()-COLUMN($L$450)+1, 0))^2))</f>
        <v>4.7139758583646252</v>
      </c>
      <c r="R633" cm="1">
        <f t="array" ref="R633">SQRT(SUMPRODUCT(($C307:$H307 - INDEX($C$216:$H$259, COLUMN()-COLUMN($L$450)+1, 0))^2))</f>
        <v>3.7538072909615252</v>
      </c>
      <c r="S633" cm="1">
        <f t="array" ref="S633">SQRT(SUMPRODUCT(($C307:$H307 - INDEX($C$216:$H$259, COLUMN()-COLUMN($L$450)+1, 0))^2))</f>
        <v>5.0331334006925221</v>
      </c>
      <c r="T633" cm="1">
        <f t="array" ref="T633">SQRT(SUMPRODUCT(($C307:$H307 - INDEX($C$216:$H$259, COLUMN()-COLUMN($L$450)+1, 0))^2))</f>
        <v>3.6868855599281241</v>
      </c>
      <c r="U633" cm="1">
        <f t="array" ref="U633">SQRT(SUMPRODUCT(($C307:$H307 - INDEX($C$216:$H$259, COLUMN()-COLUMN($L$450)+1, 0))^2))</f>
        <v>3.4998310582531102</v>
      </c>
      <c r="V633" cm="1">
        <f t="array" ref="V633">SQRT(SUMPRODUCT(($C307:$H307 - INDEX($C$216:$H$259, COLUMN()-COLUMN($L$450)+1, 0))^2))</f>
        <v>4.1651283203898002</v>
      </c>
      <c r="W633" cm="1">
        <f t="array" ref="W633">SQRT(SUMPRODUCT(($C307:$H307 - INDEX($C$216:$H$259, COLUMN()-COLUMN($L$450)+1, 0))^2))</f>
        <v>4.092754795822878</v>
      </c>
      <c r="X633" cm="1">
        <f t="array" ref="X633">SQRT(SUMPRODUCT(($C307:$H307 - INDEX($C$216:$H$259, COLUMN()-COLUMN($L$450)+1, 0))^2))</f>
        <v>3.9708729684732917</v>
      </c>
      <c r="Y633" cm="1">
        <f t="array" ref="Y633">SQRT(SUMPRODUCT(($C307:$H307 - INDEX($C$216:$H$259, COLUMN()-COLUMN($L$450)+1, 0))^2))</f>
        <v>3.4067983281964129</v>
      </c>
      <c r="Z633" cm="1">
        <f t="array" ref="Z633">SQRT(SUMPRODUCT(($C307:$H307 - INDEX($C$216:$H$259, COLUMN()-COLUMN($L$450)+1, 0))^2))</f>
        <v>3.646025713921984</v>
      </c>
      <c r="AA633" cm="1">
        <f t="array" ref="AA633">SQRT(SUMPRODUCT(($C307:$H307 - INDEX($C$216:$H$259, COLUMN()-COLUMN($L$450)+1, 0))^2))</f>
        <v>5.0282057976095125</v>
      </c>
      <c r="AB633" cm="1">
        <f t="array" ref="AB633">SQRT(SUMPRODUCT(($C307:$H307 - INDEX($C$216:$H$259, COLUMN()-COLUMN($L$450)+1, 0))^2))</f>
        <v>5.3235897162710346</v>
      </c>
      <c r="AC633" cm="1">
        <f t="array" ref="AC633">SQRT(SUMPRODUCT(($C307:$H307 - INDEX($C$216:$H$259, COLUMN()-COLUMN($L$450)+1, 0))^2))</f>
        <v>4.2471804603809629</v>
      </c>
      <c r="AD633" cm="1">
        <f t="array" ref="AD633">SQRT(SUMPRODUCT(($C307:$H307 - INDEX($C$216:$H$259, COLUMN()-COLUMN($L$450)+1, 0))^2))</f>
        <v>5.2211603958503972</v>
      </c>
      <c r="AE633" cm="1">
        <f t="array" ref="AE633">SQRT(SUMPRODUCT(($C307:$H307 - INDEX($C$216:$H$259, COLUMN()-COLUMN($L$450)+1, 0))^2))</f>
        <v>3.6192296844817378</v>
      </c>
      <c r="AF633" cm="1">
        <f t="array" ref="AF633">SQRT(SUMPRODUCT(($C307:$H307 - INDEX($C$216:$H$259, COLUMN()-COLUMN($L$450)+1, 0))^2))</f>
        <v>3.0681633417258203</v>
      </c>
      <c r="AG633" cm="1">
        <f t="array" ref="AG633">SQRT(SUMPRODUCT(($C307:$H307 - INDEX($C$216:$H$259, COLUMN()-COLUMN($L$450)+1, 0))^2))</f>
        <v>5.2084320281614591</v>
      </c>
      <c r="AH633" cm="1">
        <f t="array" ref="AH633">SQRT(SUMPRODUCT(($C307:$H307 - INDEX($C$216:$H$259, COLUMN()-COLUMN($L$450)+1, 0))^2))</f>
        <v>5.3062657704320193</v>
      </c>
      <c r="AI633" cm="1">
        <f t="array" ref="AI633">SQRT(SUMPRODUCT(($C307:$H307 - INDEX($C$216:$H$259, COLUMN()-COLUMN($L$450)+1, 0))^2))</f>
        <v>3.8685115635611034</v>
      </c>
      <c r="AJ633" cm="1">
        <f t="array" ref="AJ633">SQRT(SUMPRODUCT(($C307:$H307 - INDEX($C$216:$H$259, COLUMN()-COLUMN($L$450)+1, 0))^2))</f>
        <v>4.1427151116184842</v>
      </c>
      <c r="AK633" cm="1">
        <f t="array" ref="AK633">SQRT(SUMPRODUCT(($C307:$H307 - INDEX($C$216:$H$259, COLUMN()-COLUMN($L$450)+1, 0))^2))</f>
        <v>5.20342686726819</v>
      </c>
      <c r="AL633" cm="1">
        <f t="array" ref="AL633">SQRT(SUMPRODUCT(($C307:$H307 - INDEX($C$216:$H$259, COLUMN()-COLUMN($L$450)+1, 0))^2))</f>
        <v>3.5562369386434698</v>
      </c>
      <c r="AM633" cm="1">
        <f t="array" ref="AM633">SQRT(SUMPRODUCT(($C307:$H307 - INDEX($C$216:$H$259, COLUMN()-COLUMN($L$450)+1, 0))^2))</f>
        <v>4.4687261499744695</v>
      </c>
      <c r="AN633" cm="1">
        <f t="array" ref="AN633">SQRT(SUMPRODUCT(($C307:$H307 - INDEX($C$216:$H$259, COLUMN()-COLUMN($L$450)+1, 0))^2))</f>
        <v>3.1228800995931447</v>
      </c>
      <c r="AO633" cm="1">
        <f t="array" ref="AO633">SQRT(SUMPRODUCT(($C307:$H307 - INDEX($C$216:$H$259, COLUMN()-COLUMN($L$450)+1, 0))^2))</f>
        <v>3.6144361192666512</v>
      </c>
      <c r="AP633" cm="1">
        <f t="array" ref="AP633">SQRT(SUMPRODUCT(($C307:$H307 - INDEX($C$216:$H$259, COLUMN()-COLUMN($L$450)+1, 0))^2))</f>
        <v>5.0280146293233026</v>
      </c>
      <c r="AQ633" cm="1">
        <f t="array" ref="AQ633">SQRT(SUMPRODUCT(($C307:$H307 - INDEX($C$216:$H$259, COLUMN()-COLUMN($L$450)+1, 0))^2))</f>
        <v>3.2244542529458045</v>
      </c>
      <c r="AR633" cm="1">
        <f t="array" ref="AR633">SQRT(SUMPRODUCT(($C307:$H307 - INDEX($C$216:$H$259, COLUMN()-COLUMN($L$450)+1, 0))^2))</f>
        <v>3.7737699736500487</v>
      </c>
      <c r="AS633" cm="1">
        <f t="array" ref="AS633">SQRT(SUMPRODUCT(($C307:$H307 - INDEX($C$216:$H$259, COLUMN()-COLUMN($L$450)+1, 0))^2))</f>
        <v>3.8880979040836641</v>
      </c>
      <c r="AT633" cm="1">
        <f t="array" ref="AT633">SQRT(SUMPRODUCT(($C307:$H307 - INDEX($C$216:$H$259, COLUMN()-COLUMN($L$450)+1, 0))^2))</f>
        <v>3.4786801969714873</v>
      </c>
      <c r="AU633" cm="1">
        <f t="array" ref="AU633">SQRT(SUMPRODUCT(($C307:$H307 - INDEX($C$216:$H$259, COLUMN()-COLUMN($L$450)+1, 0))^2))</f>
        <v>3.6540827434211223</v>
      </c>
      <c r="AV633" cm="1">
        <f t="array" ref="AV633">SQRT(SUMPRODUCT(($C307:$H307 - INDEX($C$216:$H$259, COLUMN()-COLUMN($L$450)+1, 0))^2))</f>
        <v>3.6369250316076256</v>
      </c>
      <c r="AW633" cm="1">
        <f t="array" ref="AW633">SQRT(SUMPRODUCT(($C307:$H307 - INDEX($C$216:$H$259, COLUMN()-COLUMN($L$450)+1, 0))^2))</f>
        <v>4.6178765641697526</v>
      </c>
      <c r="AX633" cm="1">
        <f t="array" ref="AX633">SQRT(SUMPRODUCT(($C307:$H307 - INDEX($C$216:$H$259, COLUMN()-COLUMN($L$450)+1, 0))^2))</f>
        <v>5.0594819173048107</v>
      </c>
      <c r="AY633" cm="1">
        <f t="array" ref="AY633">SQRT(SUMPRODUCT(($C307:$H307 - INDEX($C$216:$H$259, COLUMN()-COLUMN($L$450)+1, 0))^2))</f>
        <v>4.1244982588614816</v>
      </c>
      <c r="AZ633" cm="1">
        <f t="array" ref="AZ633">SQRT(SUMPRODUCT(($C307:$H307 - INDEX($C$216:$H$259, COLUMN()-COLUMN($L$450)+1, 0))^2))</f>
        <v>3.9902672539746056</v>
      </c>
      <c r="BA633" cm="1">
        <f t="array" ref="BA633">SQRT(SUMPRODUCT(($C307:$H307 - INDEX($C$216:$H$259, COLUMN()-COLUMN($L$450)+1, 0))^2))</f>
        <v>3.3617584717889342</v>
      </c>
      <c r="BB633" cm="1">
        <f t="array" ref="BB633">SQRT(SUMPRODUCT(($C307:$H307 - INDEX($C$216:$H$259, COLUMN()-COLUMN($L$450)+1, 0))^2))</f>
        <v>3.4394933541208514</v>
      </c>
      <c r="BC633" cm="1">
        <f t="array" ref="BC633">SQRT(SUMPRODUCT(($C307:$H307 - INDEX($C$216:$H$259, COLUMN()-COLUMN($L$450)+1, 0))^2))</f>
        <v>4.2118026708318856</v>
      </c>
      <c r="BD633" s="15">
        <f t="shared" si="16"/>
        <v>4.1607715084159116</v>
      </c>
    </row>
    <row r="634" spans="11:56" x14ac:dyDescent="0.35">
      <c r="K634" s="3" t="s">
        <v>75</v>
      </c>
      <c r="L634" cm="1">
        <f t="array" ref="L634">SQRT(SUMPRODUCT(($C308:$H308 - INDEX($C$216:$H$259, COLUMN()-COLUMN($L$450)+1, 0))^2))</f>
        <v>5.4286828574524577</v>
      </c>
      <c r="M634" cm="1">
        <f t="array" ref="M634">SQRT(SUMPRODUCT(($C308:$H308 - INDEX($C$216:$H$259, COLUMN()-COLUMN($L$450)+1, 0))^2))</f>
        <v>4.017674413804877</v>
      </c>
      <c r="N634" cm="1">
        <f t="array" ref="N634">SQRT(SUMPRODUCT(($C308:$H308 - INDEX($C$216:$H$259, COLUMN()-COLUMN($L$450)+1, 0))^2))</f>
        <v>4.4443667356215677</v>
      </c>
      <c r="O634" cm="1">
        <f t="array" ref="O634">SQRT(SUMPRODUCT(($C308:$H308 - INDEX($C$216:$H$259, COLUMN()-COLUMN($L$450)+1, 0))^2))</f>
        <v>4.09144119575405</v>
      </c>
      <c r="P634" cm="1">
        <f t="array" ref="P634">SQRT(SUMPRODUCT(($C308:$H308 - INDEX($C$216:$H$259, COLUMN()-COLUMN($L$450)+1, 0))^2))</f>
        <v>4.6963086359335851</v>
      </c>
      <c r="Q634" cm="1">
        <f t="array" ref="Q634">SQRT(SUMPRODUCT(($C308:$H308 - INDEX($C$216:$H$259, COLUMN()-COLUMN($L$450)+1, 0))^2))</f>
        <v>5.135601465420633</v>
      </c>
      <c r="R634" cm="1">
        <f t="array" ref="R634">SQRT(SUMPRODUCT(($C308:$H308 - INDEX($C$216:$H$259, COLUMN()-COLUMN($L$450)+1, 0))^2))</f>
        <v>4.2395734864288031</v>
      </c>
      <c r="S634" cm="1">
        <f t="array" ref="S634">SQRT(SUMPRODUCT(($C308:$H308 - INDEX($C$216:$H$259, COLUMN()-COLUMN($L$450)+1, 0))^2))</f>
        <v>5.0723253516593534</v>
      </c>
      <c r="T634" cm="1">
        <f t="array" ref="T634">SQRT(SUMPRODUCT(($C308:$H308 - INDEX($C$216:$H$259, COLUMN()-COLUMN($L$450)+1, 0))^2))</f>
        <v>3.1123386478936621</v>
      </c>
      <c r="U634" cm="1">
        <f t="array" ref="U634">SQRT(SUMPRODUCT(($C308:$H308 - INDEX($C$216:$H$259, COLUMN()-COLUMN($L$450)+1, 0))^2))</f>
        <v>2.6801655117131351</v>
      </c>
      <c r="V634" cm="1">
        <f t="array" ref="V634">SQRT(SUMPRODUCT(($C308:$H308 - INDEX($C$216:$H$259, COLUMN()-COLUMN($L$450)+1, 0))^2))</f>
        <v>4.6923860129565522</v>
      </c>
      <c r="W634" cm="1">
        <f t="array" ref="W634">SQRT(SUMPRODUCT(($C308:$H308 - INDEX($C$216:$H$259, COLUMN()-COLUMN($L$450)+1, 0))^2))</f>
        <v>4.1538416088240204</v>
      </c>
      <c r="X634" cm="1">
        <f t="array" ref="X634">SQRT(SUMPRODUCT(($C308:$H308 - INDEX($C$216:$H$259, COLUMN()-COLUMN($L$450)+1, 0))^2))</f>
        <v>3.8029385628160419</v>
      </c>
      <c r="Y634" cm="1">
        <f t="array" ref="Y634">SQRT(SUMPRODUCT(($C308:$H308 - INDEX($C$216:$H$259, COLUMN()-COLUMN($L$450)+1, 0))^2))</f>
        <v>2.9887731683473819</v>
      </c>
      <c r="Z634" cm="1">
        <f t="array" ref="Z634">SQRT(SUMPRODUCT(($C308:$H308 - INDEX($C$216:$H$259, COLUMN()-COLUMN($L$450)+1, 0))^2))</f>
        <v>3.4423005200356287</v>
      </c>
      <c r="AA634" cm="1">
        <f t="array" ref="AA634">SQRT(SUMPRODUCT(($C308:$H308 - INDEX($C$216:$H$259, COLUMN()-COLUMN($L$450)+1, 0))^2))</f>
        <v>5.2441492579034037</v>
      </c>
      <c r="AB634" cm="1">
        <f t="array" ref="AB634">SQRT(SUMPRODUCT(($C308:$H308 - INDEX($C$216:$H$259, COLUMN()-COLUMN($L$450)+1, 0))^2))</f>
        <v>5.3558059234242803</v>
      </c>
      <c r="AC634" cm="1">
        <f t="array" ref="AC634">SQRT(SUMPRODUCT(($C308:$H308 - INDEX($C$216:$H$259, COLUMN()-COLUMN($L$450)+1, 0))^2))</f>
        <v>4.1091032374096708</v>
      </c>
      <c r="AD634" cm="1">
        <f t="array" ref="AD634">SQRT(SUMPRODUCT(($C308:$H308 - INDEX($C$216:$H$259, COLUMN()-COLUMN($L$450)+1, 0))^2))</f>
        <v>5.2617030811116212</v>
      </c>
      <c r="AE634" cm="1">
        <f t="array" ref="AE634">SQRT(SUMPRODUCT(($C308:$H308 - INDEX($C$216:$H$259, COLUMN()-COLUMN($L$450)+1, 0))^2))</f>
        <v>3.296912898383086</v>
      </c>
      <c r="AF634" cm="1">
        <f t="array" ref="AF634">SQRT(SUMPRODUCT(($C308:$H308 - INDEX($C$216:$H$259, COLUMN()-COLUMN($L$450)+1, 0))^2))</f>
        <v>2.9013688745044877</v>
      </c>
      <c r="AG634" cm="1">
        <f t="array" ref="AG634">SQRT(SUMPRODUCT(($C308:$H308 - INDEX($C$216:$H$259, COLUMN()-COLUMN($L$450)+1, 0))^2))</f>
        <v>5.0042591081632253</v>
      </c>
      <c r="AH634" cm="1">
        <f t="array" ref="AH634">SQRT(SUMPRODUCT(($C308:$H308 - INDEX($C$216:$H$259, COLUMN()-COLUMN($L$450)+1, 0))^2))</f>
        <v>5.0372093704842023</v>
      </c>
      <c r="AI634" cm="1">
        <f t="array" ref="AI634">SQRT(SUMPRODUCT(($C308:$H308 - INDEX($C$216:$H$259, COLUMN()-COLUMN($L$450)+1, 0))^2))</f>
        <v>3.388308395769339</v>
      </c>
      <c r="AJ634" cm="1">
        <f t="array" ref="AJ634">SQRT(SUMPRODUCT(($C308:$H308 - INDEX($C$216:$H$259, COLUMN()-COLUMN($L$450)+1, 0))^2))</f>
        <v>3.5461574716607775</v>
      </c>
      <c r="AK634" cm="1">
        <f t="array" ref="AK634">SQRT(SUMPRODUCT(($C308:$H308 - INDEX($C$216:$H$259, COLUMN()-COLUMN($L$450)+1, 0))^2))</f>
        <v>5.3717248812645186</v>
      </c>
      <c r="AL634" cm="1">
        <f t="array" ref="AL634">SQRT(SUMPRODUCT(($C308:$H308 - INDEX($C$216:$H$259, COLUMN()-COLUMN($L$450)+1, 0))^2))</f>
        <v>2.7697338348012219</v>
      </c>
      <c r="AM634" cm="1">
        <f t="array" ref="AM634">SQRT(SUMPRODUCT(($C308:$H308 - INDEX($C$216:$H$259, COLUMN()-COLUMN($L$450)+1, 0))^2))</f>
        <v>3.9680322886602708</v>
      </c>
      <c r="AN634" cm="1">
        <f t="array" ref="AN634">SQRT(SUMPRODUCT(($C308:$H308 - INDEX($C$216:$H$259, COLUMN()-COLUMN($L$450)+1, 0))^2))</f>
        <v>3.5602935474299273</v>
      </c>
      <c r="AO634" cm="1">
        <f t="array" ref="AO634">SQRT(SUMPRODUCT(($C308:$H308 - INDEX($C$216:$H$259, COLUMN()-COLUMN($L$450)+1, 0))^2))</f>
        <v>2.8278797708230652</v>
      </c>
      <c r="AP634" cm="1">
        <f t="array" ref="AP634">SQRT(SUMPRODUCT(($C308:$H308 - INDEX($C$216:$H$259, COLUMN()-COLUMN($L$450)+1, 0))^2))</f>
        <v>5.2301516971847555</v>
      </c>
      <c r="AQ634" cm="1">
        <f t="array" ref="AQ634">SQRT(SUMPRODUCT(($C308:$H308 - INDEX($C$216:$H$259, COLUMN()-COLUMN($L$450)+1, 0))^2))</f>
        <v>3.6289612742832364</v>
      </c>
      <c r="AR634" cm="1">
        <f t="array" ref="AR634">SQRT(SUMPRODUCT(($C308:$H308 - INDEX($C$216:$H$259, COLUMN()-COLUMN($L$450)+1, 0))^2))</f>
        <v>2.9263660727153828</v>
      </c>
      <c r="AS634" cm="1">
        <f t="array" ref="AS634">SQRT(SUMPRODUCT(($C308:$H308 - INDEX($C$216:$H$259, COLUMN()-COLUMN($L$450)+1, 0))^2))</f>
        <v>3.8519096884927895</v>
      </c>
      <c r="AT634" cm="1">
        <f t="array" ref="AT634">SQRT(SUMPRODUCT(($C308:$H308 - INDEX($C$216:$H$259, COLUMN()-COLUMN($L$450)+1, 0))^2))</f>
        <v>2.9279456855827353</v>
      </c>
      <c r="AU634" cm="1">
        <f t="array" ref="AU634">SQRT(SUMPRODUCT(($C308:$H308 - INDEX($C$216:$H$259, COLUMN()-COLUMN($L$450)+1, 0))^2))</f>
        <v>3.5426301330774921</v>
      </c>
      <c r="AV634" cm="1">
        <f t="array" ref="AV634">SQRT(SUMPRODUCT(($C308:$H308 - INDEX($C$216:$H$259, COLUMN()-COLUMN($L$450)+1, 0))^2))</f>
        <v>3.9278806628705261</v>
      </c>
      <c r="AW634" cm="1">
        <f t="array" ref="AW634">SQRT(SUMPRODUCT(($C308:$H308 - INDEX($C$216:$H$259, COLUMN()-COLUMN($L$450)+1, 0))^2))</f>
        <v>4.3502367674206148</v>
      </c>
      <c r="AX634" cm="1">
        <f t="array" ref="AX634">SQRT(SUMPRODUCT(($C308:$H308 - INDEX($C$216:$H$259, COLUMN()-COLUMN($L$450)+1, 0))^2))</f>
        <v>4.8129740801671241</v>
      </c>
      <c r="AY634" cm="1">
        <f t="array" ref="AY634">SQRT(SUMPRODUCT(($C308:$H308 - INDEX($C$216:$H$259, COLUMN()-COLUMN($L$450)+1, 0))^2))</f>
        <v>4.2705703298071311</v>
      </c>
      <c r="AZ634" cm="1">
        <f t="array" ref="AZ634">SQRT(SUMPRODUCT(($C308:$H308 - INDEX($C$216:$H$259, COLUMN()-COLUMN($L$450)+1, 0))^2))</f>
        <v>3.9419819557484743</v>
      </c>
      <c r="BA634" cm="1">
        <f t="array" ref="BA634">SQRT(SUMPRODUCT(($C308:$H308 - INDEX($C$216:$H$259, COLUMN()-COLUMN($L$450)+1, 0))^2))</f>
        <v>3.9205752842659733</v>
      </c>
      <c r="BB634" cm="1">
        <f t="array" ref="BB634">SQRT(SUMPRODUCT(($C308:$H308 - INDEX($C$216:$H$259, COLUMN()-COLUMN($L$450)+1, 0))^2))</f>
        <v>3.2255415178971973</v>
      </c>
      <c r="BC634" cm="1">
        <f t="array" ref="BC634">SQRT(SUMPRODUCT(($C308:$H308 - INDEX($C$216:$H$259, COLUMN()-COLUMN($L$450)+1, 0))^2))</f>
        <v>3.9334444131174902</v>
      </c>
      <c r="BD634" s="15">
        <f t="shared" si="16"/>
        <v>4.0484665836155846</v>
      </c>
    </row>
    <row r="635" spans="11:56" x14ac:dyDescent="0.35">
      <c r="K635" s="3" t="s">
        <v>77</v>
      </c>
      <c r="L635" cm="1">
        <f t="array" ref="L635">SQRT(SUMPRODUCT(($C309:$H309 - INDEX($C$216:$H$259, COLUMN()-COLUMN($L$450)+1, 0))^2))</f>
        <v>5.3062570286189894</v>
      </c>
      <c r="M635" cm="1">
        <f t="array" ref="M635">SQRT(SUMPRODUCT(($C309:$H309 - INDEX($C$216:$H$259, COLUMN()-COLUMN($L$450)+1, 0))^2))</f>
        <v>4.2242405307954014</v>
      </c>
      <c r="N635" cm="1">
        <f t="array" ref="N635">SQRT(SUMPRODUCT(($C309:$H309 - INDEX($C$216:$H$259, COLUMN()-COLUMN($L$450)+1, 0))^2))</f>
        <v>4.5805094080524933</v>
      </c>
      <c r="O635" cm="1">
        <f t="array" ref="O635">SQRT(SUMPRODUCT(($C309:$H309 - INDEX($C$216:$H$259, COLUMN()-COLUMN($L$450)+1, 0))^2))</f>
        <v>4.2773696461230566</v>
      </c>
      <c r="P635" cm="1">
        <f t="array" ref="P635">SQRT(SUMPRODUCT(($C309:$H309 - INDEX($C$216:$H$259, COLUMN()-COLUMN($L$450)+1, 0))^2))</f>
        <v>4.9817626410074105</v>
      </c>
      <c r="Q635" cm="1">
        <f t="array" ref="Q635">SQRT(SUMPRODUCT(($C309:$H309 - INDEX($C$216:$H$259, COLUMN()-COLUMN($L$450)+1, 0))^2))</f>
        <v>5.071401106297861</v>
      </c>
      <c r="R635" cm="1">
        <f t="array" ref="R635">SQRT(SUMPRODUCT(($C309:$H309 - INDEX($C$216:$H$259, COLUMN()-COLUMN($L$450)+1, 0))^2))</f>
        <v>4.0950071622327604</v>
      </c>
      <c r="S635" cm="1">
        <f t="array" ref="S635">SQRT(SUMPRODUCT(($C309:$H309 - INDEX($C$216:$H$259, COLUMN()-COLUMN($L$450)+1, 0))^2))</f>
        <v>5.225782399417672</v>
      </c>
      <c r="T635" cm="1">
        <f t="array" ref="T635">SQRT(SUMPRODUCT(($C309:$H309 - INDEX($C$216:$H$259, COLUMN()-COLUMN($L$450)+1, 0))^2))</f>
        <v>3.4458238424552663</v>
      </c>
      <c r="U635" cm="1">
        <f t="array" ref="U635">SQRT(SUMPRODUCT(($C309:$H309 - INDEX($C$216:$H$259, COLUMN()-COLUMN($L$450)+1, 0))^2))</f>
        <v>3.1584218355204579</v>
      </c>
      <c r="V635" cm="1">
        <f t="array" ref="V635">SQRT(SUMPRODUCT(($C309:$H309 - INDEX($C$216:$H$259, COLUMN()-COLUMN($L$450)+1, 0))^2))</f>
        <v>4.5844885314280646</v>
      </c>
      <c r="W635" cm="1">
        <f t="array" ref="W635">SQRT(SUMPRODUCT(($C309:$H309 - INDEX($C$216:$H$259, COLUMN()-COLUMN($L$450)+1, 0))^2))</f>
        <v>4.2011028237818868</v>
      </c>
      <c r="X635" cm="1">
        <f t="array" ref="X635">SQRT(SUMPRODUCT(($C309:$H309 - INDEX($C$216:$H$259, COLUMN()-COLUMN($L$450)+1, 0))^2))</f>
        <v>3.97444170383271</v>
      </c>
      <c r="Y635" cm="1">
        <f t="array" ref="Y635">SQRT(SUMPRODUCT(($C309:$H309 - INDEX($C$216:$H$259, COLUMN()-COLUMN($L$450)+1, 0))^2))</f>
        <v>3.2809001125723807</v>
      </c>
      <c r="Z635" cm="1">
        <f t="array" ref="Z635">SQRT(SUMPRODUCT(($C309:$H309 - INDEX($C$216:$H$259, COLUMN()-COLUMN($L$450)+1, 0))^2))</f>
        <v>3.6367799145320503</v>
      </c>
      <c r="AA635" cm="1">
        <f t="array" ref="AA635">SQRT(SUMPRODUCT(($C309:$H309 - INDEX($C$216:$H$259, COLUMN()-COLUMN($L$450)+1, 0))^2))</f>
        <v>5.2762365263462172</v>
      </c>
      <c r="AB635" cm="1">
        <f t="array" ref="AB635">SQRT(SUMPRODUCT(($C309:$H309 - INDEX($C$216:$H$259, COLUMN()-COLUMN($L$450)+1, 0))^2))</f>
        <v>5.4932547593793073</v>
      </c>
      <c r="AC635" cm="1">
        <f t="array" ref="AC635">SQRT(SUMPRODUCT(($C309:$H309 - INDEX($C$216:$H$259, COLUMN()-COLUMN($L$450)+1, 0))^2))</f>
        <v>4.2582600584191725</v>
      </c>
      <c r="AD635" cm="1">
        <f t="array" ref="AD635">SQRT(SUMPRODUCT(($C309:$H309 - INDEX($C$216:$H$259, COLUMN()-COLUMN($L$450)+1, 0))^2))</f>
        <v>5.405760398038165</v>
      </c>
      <c r="AE635" cm="1">
        <f t="array" ref="AE635">SQRT(SUMPRODUCT(($C309:$H309 - INDEX($C$216:$H$259, COLUMN()-COLUMN($L$450)+1, 0))^2))</f>
        <v>3.5169440044035216</v>
      </c>
      <c r="AF635" cm="1">
        <f t="array" ref="AF635">SQRT(SUMPRODUCT(($C309:$H309 - INDEX($C$216:$H$259, COLUMN()-COLUMN($L$450)+1, 0))^2))</f>
        <v>2.9825072537290129</v>
      </c>
      <c r="AG635" cm="1">
        <f t="array" ref="AG635">SQRT(SUMPRODUCT(($C309:$H309 - INDEX($C$216:$H$259, COLUMN()-COLUMN($L$450)+1, 0))^2))</f>
        <v>5.2641894172843653</v>
      </c>
      <c r="AH635" cm="1">
        <f t="array" ref="AH635">SQRT(SUMPRODUCT(($C309:$H309 - INDEX($C$216:$H$259, COLUMN()-COLUMN($L$450)+1, 0))^2))</f>
        <v>5.2907727550660617</v>
      </c>
      <c r="AI635" cm="1">
        <f t="array" ref="AI635">SQRT(SUMPRODUCT(($C309:$H309 - INDEX($C$216:$H$259, COLUMN()-COLUMN($L$450)+1, 0))^2))</f>
        <v>3.7140960123722864</v>
      </c>
      <c r="AJ635" cm="1">
        <f t="array" ref="AJ635">SQRT(SUMPRODUCT(($C309:$H309 - INDEX($C$216:$H$259, COLUMN()-COLUMN($L$450)+1, 0))^2))</f>
        <v>3.9605798650732278</v>
      </c>
      <c r="AK635" cm="1">
        <f t="array" ref="AK635">SQRT(SUMPRODUCT(($C309:$H309 - INDEX($C$216:$H$259, COLUMN()-COLUMN($L$450)+1, 0))^2))</f>
        <v>5.4651864373373691</v>
      </c>
      <c r="AL635" cm="1">
        <f t="array" ref="AL635">SQRT(SUMPRODUCT(($C309:$H309 - INDEX($C$216:$H$259, COLUMN()-COLUMN($L$450)+1, 0))^2))</f>
        <v>3.2617760445015183</v>
      </c>
      <c r="AM635" cm="1">
        <f t="array" ref="AM635">SQRT(SUMPRODUCT(($C309:$H309 - INDEX($C$216:$H$259, COLUMN()-COLUMN($L$450)+1, 0))^2))</f>
        <v>4.3790440492394476</v>
      </c>
      <c r="AN635" cm="1">
        <f t="array" ref="AN635">SQRT(SUMPRODUCT(($C309:$H309 - INDEX($C$216:$H$259, COLUMN()-COLUMN($L$450)+1, 0))^2))</f>
        <v>3.3364500869877864</v>
      </c>
      <c r="AO635" cm="1">
        <f t="array" ref="AO635">SQRT(SUMPRODUCT(($C309:$H309 - INDEX($C$216:$H$259, COLUMN()-COLUMN($L$450)+1, 0))^2))</f>
        <v>3.3198196966952862</v>
      </c>
      <c r="AP635" cm="1">
        <f t="array" ref="AP635">SQRT(SUMPRODUCT(($C309:$H309 - INDEX($C$216:$H$259, COLUMN()-COLUMN($L$450)+1, 0))^2))</f>
        <v>5.30195003190597</v>
      </c>
      <c r="AQ635" cm="1">
        <f t="array" ref="AQ635">SQRT(SUMPRODUCT(($C309:$H309 - INDEX($C$216:$H$259, COLUMN()-COLUMN($L$450)+1, 0))^2))</f>
        <v>3.4788185181602271</v>
      </c>
      <c r="AR635" cm="1">
        <f t="array" ref="AR635">SQRT(SUMPRODUCT(($C309:$H309 - INDEX($C$216:$H$259, COLUMN()-COLUMN($L$450)+1, 0))^2))</f>
        <v>3.4447494506058716</v>
      </c>
      <c r="AS635" cm="1">
        <f t="array" ref="AS635">SQRT(SUMPRODUCT(($C309:$H309 - INDEX($C$216:$H$259, COLUMN()-COLUMN($L$450)+1, 0))^2))</f>
        <v>3.9743193781530022</v>
      </c>
      <c r="AT635" cm="1">
        <f t="array" ref="AT635">SQRT(SUMPRODUCT(($C309:$H309 - INDEX($C$216:$H$259, COLUMN()-COLUMN($L$450)+1, 0))^2))</f>
        <v>3.2551559162582229</v>
      </c>
      <c r="AU635" cm="1">
        <f t="array" ref="AU635">SQRT(SUMPRODUCT(($C309:$H309 - INDEX($C$216:$H$259, COLUMN()-COLUMN($L$450)+1, 0))^2))</f>
        <v>3.6727011462858217</v>
      </c>
      <c r="AV635" cm="1">
        <f t="array" ref="AV635">SQRT(SUMPRODUCT(($C309:$H309 - INDEX($C$216:$H$259, COLUMN()-COLUMN($L$450)+1, 0))^2))</f>
        <v>3.8759998088880017</v>
      </c>
      <c r="AW635" cm="1">
        <f t="array" ref="AW635">SQRT(SUMPRODUCT(($C309:$H309 - INDEX($C$216:$H$259, COLUMN()-COLUMN($L$450)+1, 0))^2))</f>
        <v>4.601170021468123</v>
      </c>
      <c r="AX635" cm="1">
        <f t="array" ref="AX635">SQRT(SUMPRODUCT(($C309:$H309 - INDEX($C$216:$H$259, COLUMN()-COLUMN($L$450)+1, 0))^2))</f>
        <v>5.0831745997446767</v>
      </c>
      <c r="AY635" cm="1">
        <f t="array" ref="AY635">SQRT(SUMPRODUCT(($C309:$H309 - INDEX($C$216:$H$259, COLUMN()-COLUMN($L$450)+1, 0))^2))</f>
        <v>4.3288719739590116</v>
      </c>
      <c r="AZ635" cm="1">
        <f t="array" ref="AZ635">SQRT(SUMPRODUCT(($C309:$H309 - INDEX($C$216:$H$259, COLUMN()-COLUMN($L$450)+1, 0))^2))</f>
        <v>4.095074394589961</v>
      </c>
      <c r="BA635" cm="1">
        <f t="array" ref="BA635">SQRT(SUMPRODUCT(($C309:$H309 - INDEX($C$216:$H$259, COLUMN()-COLUMN($L$450)+1, 0))^2))</f>
        <v>3.6963839111813992</v>
      </c>
      <c r="BB635" cm="1">
        <f t="array" ref="BB635">SQRT(SUMPRODUCT(($C309:$H309 - INDEX($C$216:$H$259, COLUMN()-COLUMN($L$450)+1, 0))^2))</f>
        <v>3.4669852094326008</v>
      </c>
      <c r="BC635" cm="1">
        <f t="array" ref="BC635">SQRT(SUMPRODUCT(($C309:$H309 - INDEX($C$216:$H$259, COLUMN()-COLUMN($L$450)+1, 0))^2))</f>
        <v>4.1868779193763714</v>
      </c>
      <c r="BD635" s="15">
        <f t="shared" si="16"/>
        <v>4.2143499620806928</v>
      </c>
    </row>
    <row r="636" spans="11:56" x14ac:dyDescent="0.35">
      <c r="K636" s="3" t="s">
        <v>79</v>
      </c>
      <c r="L636" cm="1">
        <f t="array" ref="L636">SQRT(SUMPRODUCT(($C310:$H310 - INDEX($C$216:$H$259, COLUMN()-COLUMN($L$450)+1, 0))^2))</f>
        <v>4.1566906762269697</v>
      </c>
      <c r="M636" cm="1">
        <f t="array" ref="M636">SQRT(SUMPRODUCT(($C310:$H310 - INDEX($C$216:$H$259, COLUMN()-COLUMN($L$450)+1, 0))^2))</f>
        <v>3.020191894861123</v>
      </c>
      <c r="N636" cm="1">
        <f t="array" ref="N636">SQRT(SUMPRODUCT(($C310:$H310 - INDEX($C$216:$H$259, COLUMN()-COLUMN($L$450)+1, 0))^2))</f>
        <v>3.4009417558549218</v>
      </c>
      <c r="O636" cm="1">
        <f t="array" ref="O636">SQRT(SUMPRODUCT(($C310:$H310 - INDEX($C$216:$H$259, COLUMN()-COLUMN($L$450)+1, 0))^2))</f>
        <v>3.0661350207451075</v>
      </c>
      <c r="P636" cm="1">
        <f t="array" ref="P636">SQRT(SUMPRODUCT(($C310:$H310 - INDEX($C$216:$H$259, COLUMN()-COLUMN($L$450)+1, 0))^2))</f>
        <v>4.0975986522606274</v>
      </c>
      <c r="Q636" cm="1">
        <f t="array" ref="Q636">SQRT(SUMPRODUCT(($C310:$H310 - INDEX($C$216:$H$259, COLUMN()-COLUMN($L$450)+1, 0))^2))</f>
        <v>3.781977967202153</v>
      </c>
      <c r="R636" cm="1">
        <f t="array" ref="R636">SQRT(SUMPRODUCT(($C310:$H310 - INDEX($C$216:$H$259, COLUMN()-COLUMN($L$450)+1, 0))^2))</f>
        <v>2.565896183389587</v>
      </c>
      <c r="S636" cm="1">
        <f t="array" ref="S636">SQRT(SUMPRODUCT(($C310:$H310 - INDEX($C$216:$H$259, COLUMN()-COLUMN($L$450)+1, 0))^2))</f>
        <v>4.140061265624257</v>
      </c>
      <c r="T636" cm="1">
        <f t="array" ref="T636">SQRT(SUMPRODUCT(($C310:$H310 - INDEX($C$216:$H$259, COLUMN()-COLUMN($L$450)+1, 0))^2))</f>
        <v>2.4553541852188814</v>
      </c>
      <c r="U636" cm="1">
        <f t="array" ref="U636">SQRT(SUMPRODUCT(($C310:$H310 - INDEX($C$216:$H$259, COLUMN()-COLUMN($L$450)+1, 0))^2))</f>
        <v>2.393166931624882</v>
      </c>
      <c r="V636" cm="1">
        <f t="array" ref="V636">SQRT(SUMPRODUCT(($C310:$H310 - INDEX($C$216:$H$259, COLUMN()-COLUMN($L$450)+1, 0))^2))</f>
        <v>3.1273513102211137</v>
      </c>
      <c r="W636" cm="1">
        <f t="array" ref="W636">SQRT(SUMPRODUCT(($C310:$H310 - INDEX($C$216:$H$259, COLUMN()-COLUMN($L$450)+1, 0))^2))</f>
        <v>3.0305902065822208</v>
      </c>
      <c r="X636" cm="1">
        <f t="array" ref="X636">SQRT(SUMPRODUCT(($C310:$H310 - INDEX($C$216:$H$259, COLUMN()-COLUMN($L$450)+1, 0))^2))</f>
        <v>2.8497540885921486</v>
      </c>
      <c r="Y636" cm="1">
        <f t="array" ref="Y636">SQRT(SUMPRODUCT(($C310:$H310 - INDEX($C$216:$H$259, COLUMN()-COLUMN($L$450)+1, 0))^2))</f>
        <v>2.2485138394723241</v>
      </c>
      <c r="Z636" cm="1">
        <f t="array" ref="Z636">SQRT(SUMPRODUCT(($C310:$H310 - INDEX($C$216:$H$259, COLUMN()-COLUMN($L$450)+1, 0))^2))</f>
        <v>2.3987851052179181</v>
      </c>
      <c r="AA636" cm="1">
        <f t="array" ref="AA636">SQRT(SUMPRODUCT(($C310:$H310 - INDEX($C$216:$H$259, COLUMN()-COLUMN($L$450)+1, 0))^2))</f>
        <v>4.1454883204433868</v>
      </c>
      <c r="AB636" cm="1">
        <f t="array" ref="AB636">SQRT(SUMPRODUCT(($C310:$H310 - INDEX($C$216:$H$259, COLUMN()-COLUMN($L$450)+1, 0))^2))</f>
        <v>4.5161861135560795</v>
      </c>
      <c r="AC636" cm="1">
        <f t="array" ref="AC636">SQRT(SUMPRODUCT(($C310:$H310 - INDEX($C$216:$H$259, COLUMN()-COLUMN($L$450)+1, 0))^2))</f>
        <v>3.2321781319377654</v>
      </c>
      <c r="AD636" cm="1">
        <f t="array" ref="AD636">SQRT(SUMPRODUCT(($C310:$H310 - INDEX($C$216:$H$259, COLUMN()-COLUMN($L$450)+1, 0))^2))</f>
        <v>4.4041508934264257</v>
      </c>
      <c r="AE636" cm="1">
        <f t="array" ref="AE636">SQRT(SUMPRODUCT(($C310:$H310 - INDEX($C$216:$H$259, COLUMN()-COLUMN($L$450)+1, 0))^2))</f>
        <v>2.3883577782567444</v>
      </c>
      <c r="AF636" cm="1">
        <f t="array" ref="AF636">SQRT(SUMPRODUCT(($C310:$H310 - INDEX($C$216:$H$259, COLUMN()-COLUMN($L$450)+1, 0))^2))</f>
        <v>1.5218240797770173</v>
      </c>
      <c r="AG636" cm="1">
        <f t="array" ref="AG636">SQRT(SUMPRODUCT(($C310:$H310 - INDEX($C$216:$H$259, COLUMN()-COLUMN($L$450)+1, 0))^2))</f>
        <v>4.3369946336949567</v>
      </c>
      <c r="AH636" cm="1">
        <f t="array" ref="AH636">SQRT(SUMPRODUCT(($C310:$H310 - INDEX($C$216:$H$259, COLUMN()-COLUMN($L$450)+1, 0))^2))</f>
        <v>4.4914131737995051</v>
      </c>
      <c r="AI636" cm="1">
        <f t="array" ref="AI636">SQRT(SUMPRODUCT(($C310:$H310 - INDEX($C$216:$H$259, COLUMN()-COLUMN($L$450)+1, 0))^2))</f>
        <v>2.7381818707630634</v>
      </c>
      <c r="AJ636" cm="1">
        <f t="array" ref="AJ636">SQRT(SUMPRODUCT(($C310:$H310 - INDEX($C$216:$H$259, COLUMN()-COLUMN($L$450)+1, 0))^2))</f>
        <v>3.0701993034050639</v>
      </c>
      <c r="AK636" cm="1">
        <f t="array" ref="AK636">SQRT(SUMPRODUCT(($C310:$H310 - INDEX($C$216:$H$259, COLUMN()-COLUMN($L$450)+1, 0))^2))</f>
        <v>4.3642660853255437</v>
      </c>
      <c r="AL636" cm="1">
        <f t="array" ref="AL636">SQRT(SUMPRODUCT(($C310:$H310 - INDEX($C$216:$H$259, COLUMN()-COLUMN($L$450)+1, 0))^2))</f>
        <v>2.3862353866830288</v>
      </c>
      <c r="AM636" cm="1">
        <f t="array" ref="AM636">SQRT(SUMPRODUCT(($C310:$H310 - INDEX($C$216:$H$259, COLUMN()-COLUMN($L$450)+1, 0))^2))</f>
        <v>3.4584705807841978</v>
      </c>
      <c r="AN636" cm="1">
        <f t="array" ref="AN636">SQRT(SUMPRODUCT(($C310:$H310 - INDEX($C$216:$H$259, COLUMN()-COLUMN($L$450)+1, 0))^2))</f>
        <v>1.7891290023061712</v>
      </c>
      <c r="AO636" cm="1">
        <f t="array" ref="AO636">SQRT(SUMPRODUCT(($C310:$H310 - INDEX($C$216:$H$259, COLUMN()-COLUMN($L$450)+1, 0))^2))</f>
        <v>2.4595341792517686</v>
      </c>
      <c r="AP636" cm="1">
        <f t="array" ref="AP636">SQRT(SUMPRODUCT(($C310:$H310 - INDEX($C$216:$H$259, COLUMN()-COLUMN($L$450)+1, 0))^2))</f>
        <v>4.1671789133111945</v>
      </c>
      <c r="AQ636" cm="1">
        <f t="array" ref="AQ636">SQRT(SUMPRODUCT(($C310:$H310 - INDEX($C$216:$H$259, COLUMN()-COLUMN($L$450)+1, 0))^2))</f>
        <v>2.0171530334691288</v>
      </c>
      <c r="AR636" cm="1">
        <f t="array" ref="AR636">SQRT(SUMPRODUCT(($C310:$H310 - INDEX($C$216:$H$259, COLUMN()-COLUMN($L$450)+1, 0))^2))</f>
        <v>2.554399711841512</v>
      </c>
      <c r="AS636" cm="1">
        <f t="array" ref="AS636">SQRT(SUMPRODUCT(($C310:$H310 - INDEX($C$216:$H$259, COLUMN()-COLUMN($L$450)+1, 0))^2))</f>
        <v>2.7464995250755799</v>
      </c>
      <c r="AT636" cm="1">
        <f t="array" ref="AT636">SQRT(SUMPRODUCT(($C310:$H310 - INDEX($C$216:$H$259, COLUMN()-COLUMN($L$450)+1, 0))^2))</f>
        <v>2.179616427949477</v>
      </c>
      <c r="AU636" cm="1">
        <f t="array" ref="AU636">SQRT(SUMPRODUCT(($C310:$H310 - INDEX($C$216:$H$259, COLUMN()-COLUMN($L$450)+1, 0))^2))</f>
        <v>2.4140411338886039</v>
      </c>
      <c r="AV636" cm="1">
        <f t="array" ref="AV636">SQRT(SUMPRODUCT(($C310:$H310 - INDEX($C$216:$H$259, COLUMN()-COLUMN($L$450)+1, 0))^2))</f>
        <v>2.4170853341933136</v>
      </c>
      <c r="AW636" cm="1">
        <f t="array" ref="AW636">SQRT(SUMPRODUCT(($C310:$H310 - INDEX($C$216:$H$259, COLUMN()-COLUMN($L$450)+1, 0))^2))</f>
        <v>3.6802904596358985</v>
      </c>
      <c r="AX636" cm="1">
        <f t="array" ref="AX636">SQRT(SUMPRODUCT(($C310:$H310 - INDEX($C$216:$H$259, COLUMN()-COLUMN($L$450)+1, 0))^2))</f>
        <v>4.227981871375027</v>
      </c>
      <c r="AY636" cm="1">
        <f t="array" ref="AY636">SQRT(SUMPRODUCT(($C310:$H310 - INDEX($C$216:$H$259, COLUMN()-COLUMN($L$450)+1, 0))^2))</f>
        <v>3.0241301170017825</v>
      </c>
      <c r="AZ636" cm="1">
        <f t="array" ref="AZ636">SQRT(SUMPRODUCT(($C310:$H310 - INDEX($C$216:$H$259, COLUMN()-COLUMN($L$450)+1, 0))^2))</f>
        <v>2.9044346081093342</v>
      </c>
      <c r="BA636" cm="1">
        <f t="array" ref="BA636">SQRT(SUMPRODUCT(($C310:$H310 - INDEX($C$216:$H$259, COLUMN()-COLUMN($L$450)+1, 0))^2))</f>
        <v>2.0066814501496739</v>
      </c>
      <c r="BB636" cm="1">
        <f t="array" ref="BB636">SQRT(SUMPRODUCT(($C310:$H310 - INDEX($C$216:$H$259, COLUMN()-COLUMN($L$450)+1, 0))^2))</f>
        <v>2.4456566807977413</v>
      </c>
      <c r="BC636" cm="1">
        <f t="array" ref="BC636">SQRT(SUMPRODUCT(($C310:$H310 - INDEX($C$216:$H$259, COLUMN()-COLUMN($L$450)+1, 0))^2))</f>
        <v>3.2044037016838898</v>
      </c>
      <c r="BD636" s="15">
        <f t="shared" si="16"/>
        <v>3.0914811723860707</v>
      </c>
    </row>
    <row r="637" spans="11:56" x14ac:dyDescent="0.35">
      <c r="K637" s="3" t="s">
        <v>81</v>
      </c>
      <c r="L637" cm="1">
        <f t="array" ref="L637">SQRT(SUMPRODUCT(($C311:$H311 - INDEX($C$216:$H$259, COLUMN()-COLUMN($L$450)+1, 0))^2))</f>
        <v>3.6194136384927917</v>
      </c>
      <c r="M637" cm="1">
        <f t="array" ref="M637">SQRT(SUMPRODUCT(($C311:$H311 - INDEX($C$216:$H$259, COLUMN()-COLUMN($L$450)+1, 0))^2))</f>
        <v>2.4869153180481387</v>
      </c>
      <c r="N637" cm="1">
        <f t="array" ref="N637">SQRT(SUMPRODUCT(($C311:$H311 - INDEX($C$216:$H$259, COLUMN()-COLUMN($L$450)+1, 0))^2))</f>
        <v>2.8210697836495204</v>
      </c>
      <c r="O637" cm="1">
        <f t="array" ref="O637">SQRT(SUMPRODUCT(($C311:$H311 - INDEX($C$216:$H$259, COLUMN()-COLUMN($L$450)+1, 0))^2))</f>
        <v>2.501851799628692</v>
      </c>
      <c r="P637" cm="1">
        <f t="array" ref="P637">SQRT(SUMPRODUCT(($C311:$H311 - INDEX($C$216:$H$259, COLUMN()-COLUMN($L$450)+1, 0))^2))</f>
        <v>3.5511642055004735</v>
      </c>
      <c r="Q637" cm="1">
        <f t="array" ref="Q637">SQRT(SUMPRODUCT(($C311:$H311 - INDEX($C$216:$H$259, COLUMN()-COLUMN($L$450)+1, 0))^2))</f>
        <v>3.2572581728627936</v>
      </c>
      <c r="R637" cm="1">
        <f t="array" ref="R637">SQRT(SUMPRODUCT(($C311:$H311 - INDEX($C$216:$H$259, COLUMN()-COLUMN($L$450)+1, 0))^2))</f>
        <v>2.0392034431802002</v>
      </c>
      <c r="S637" cm="1">
        <f t="array" ref="S637">SQRT(SUMPRODUCT(($C311:$H311 - INDEX($C$216:$H$259, COLUMN()-COLUMN($L$450)+1, 0))^2))</f>
        <v>3.5390000121690979</v>
      </c>
      <c r="T637" cm="1">
        <f t="array" ref="T637">SQRT(SUMPRODUCT(($C311:$H311 - INDEX($C$216:$H$259, COLUMN()-COLUMN($L$450)+1, 0))^2))</f>
        <v>2.0370266468091134</v>
      </c>
      <c r="U637" cm="1">
        <f t="array" ref="U637">SQRT(SUMPRODUCT(($C311:$H311 - INDEX($C$216:$H$259, COLUMN()-COLUMN($L$450)+1, 0))^2))</f>
        <v>2.011857731387706</v>
      </c>
      <c r="V637" cm="1">
        <f t="array" ref="V637">SQRT(SUMPRODUCT(($C311:$H311 - INDEX($C$216:$H$259, COLUMN()-COLUMN($L$450)+1, 0))^2))</f>
        <v>2.650860684422236</v>
      </c>
      <c r="W637" cm="1">
        <f t="array" ref="W637">SQRT(SUMPRODUCT(($C311:$H311 - INDEX($C$216:$H$259, COLUMN()-COLUMN($L$450)+1, 0))^2))</f>
        <v>2.4744249606668474</v>
      </c>
      <c r="X637" cm="1">
        <f t="array" ref="X637">SQRT(SUMPRODUCT(($C311:$H311 - INDEX($C$216:$H$259, COLUMN()-COLUMN($L$450)+1, 0))^2))</f>
        <v>2.2605398428971752</v>
      </c>
      <c r="Y637" cm="1">
        <f t="array" ref="Y637">SQRT(SUMPRODUCT(($C311:$H311 - INDEX($C$216:$H$259, COLUMN()-COLUMN($L$450)+1, 0))^2))</f>
        <v>1.7805436128654517</v>
      </c>
      <c r="Z637" cm="1">
        <f t="array" ref="Z637">SQRT(SUMPRODUCT(($C311:$H311 - INDEX($C$216:$H$259, COLUMN()-COLUMN($L$450)+1, 0))^2))</f>
        <v>1.880625383229565</v>
      </c>
      <c r="AA637" cm="1">
        <f t="array" ref="AA637">SQRT(SUMPRODUCT(($C311:$H311 - INDEX($C$216:$H$259, COLUMN()-COLUMN($L$450)+1, 0))^2))</f>
        <v>3.5710933111970657</v>
      </c>
      <c r="AB637" cm="1">
        <f t="array" ref="AB637">SQRT(SUMPRODUCT(($C311:$H311 - INDEX($C$216:$H$259, COLUMN()-COLUMN($L$450)+1, 0))^2))</f>
        <v>3.9928707846457701</v>
      </c>
      <c r="AC637" cm="1">
        <f t="array" ref="AC637">SQRT(SUMPRODUCT(($C311:$H311 - INDEX($C$216:$H$259, COLUMN()-COLUMN($L$450)+1, 0))^2))</f>
        <v>2.7446791415632052</v>
      </c>
      <c r="AD637" cm="1">
        <f t="array" ref="AD637">SQRT(SUMPRODUCT(($C311:$H311 - INDEX($C$216:$H$259, COLUMN()-COLUMN($L$450)+1, 0))^2))</f>
        <v>3.8757228912277446</v>
      </c>
      <c r="AE637" cm="1">
        <f t="array" ref="AE637">SQRT(SUMPRODUCT(($C311:$H311 - INDEX($C$216:$H$259, COLUMN()-COLUMN($L$450)+1, 0))^2))</f>
        <v>1.8764321226134131</v>
      </c>
      <c r="AF637" cm="1">
        <f t="array" ref="AF637">SQRT(SUMPRODUCT(($C311:$H311 - INDEX($C$216:$H$259, COLUMN()-COLUMN($L$450)+1, 0))^2))</f>
        <v>1.0712972392911724</v>
      </c>
      <c r="AG637" cm="1">
        <f t="array" ref="AG637">SQRT(SUMPRODUCT(($C311:$H311 - INDEX($C$216:$H$259, COLUMN()-COLUMN($L$450)+1, 0))^2))</f>
        <v>3.9130008157863374</v>
      </c>
      <c r="AH637" cm="1">
        <f t="array" ref="AH637">SQRT(SUMPRODUCT(($C311:$H311 - INDEX($C$216:$H$259, COLUMN()-COLUMN($L$450)+1, 0))^2))</f>
        <v>3.946043508783224</v>
      </c>
      <c r="AI637" cm="1">
        <f t="array" ref="AI637">SQRT(SUMPRODUCT(($C311:$H311 - INDEX($C$216:$H$259, COLUMN()-COLUMN($L$450)+1, 0))^2))</f>
        <v>2.2037331027300278</v>
      </c>
      <c r="AJ637" cm="1">
        <f t="array" ref="AJ637">SQRT(SUMPRODUCT(($C311:$H311 - INDEX($C$216:$H$259, COLUMN()-COLUMN($L$450)+1, 0))^2))</f>
        <v>2.5951581388851088</v>
      </c>
      <c r="AK637" cm="1">
        <f t="array" ref="AK637">SQRT(SUMPRODUCT(($C311:$H311 - INDEX($C$216:$H$259, COLUMN()-COLUMN($L$450)+1, 0))^2))</f>
        <v>3.7775840469725015</v>
      </c>
      <c r="AL637" cm="1">
        <f t="array" ref="AL637">SQRT(SUMPRODUCT(($C311:$H311 - INDEX($C$216:$H$259, COLUMN()-COLUMN($L$450)+1, 0))^2))</f>
        <v>2.0609168465008882</v>
      </c>
      <c r="AM637" cm="1">
        <f t="array" ref="AM637">SQRT(SUMPRODUCT(($C311:$H311 - INDEX($C$216:$H$259, COLUMN()-COLUMN($L$450)+1, 0))^2))</f>
        <v>2.9887028423616671</v>
      </c>
      <c r="AN637" cm="1">
        <f t="array" ref="AN637">SQRT(SUMPRODUCT(($C311:$H311 - INDEX($C$216:$H$259, COLUMN()-COLUMN($L$450)+1, 0))^2))</f>
        <v>1.4824844126886041</v>
      </c>
      <c r="AO637" cm="1">
        <f t="array" ref="AO637">SQRT(SUMPRODUCT(($C311:$H311 - INDEX($C$216:$H$259, COLUMN()-COLUMN($L$450)+1, 0))^2))</f>
        <v>2.1724426269408714</v>
      </c>
      <c r="AP637" cm="1">
        <f t="array" ref="AP637">SQRT(SUMPRODUCT(($C311:$H311 - INDEX($C$216:$H$259, COLUMN()-COLUMN($L$450)+1, 0))^2))</f>
        <v>3.549113132166871</v>
      </c>
      <c r="AQ637" cm="1">
        <f t="array" ref="AQ637">SQRT(SUMPRODUCT(($C311:$H311 - INDEX($C$216:$H$259, COLUMN()-COLUMN($L$450)+1, 0))^2))</f>
        <v>1.5978800091408476</v>
      </c>
      <c r="AR637" cm="1">
        <f t="array" ref="AR637">SQRT(SUMPRODUCT(($C311:$H311 - INDEX($C$216:$H$259, COLUMN()-COLUMN($L$450)+1, 0))^2))</f>
        <v>2.2364560635030801</v>
      </c>
      <c r="AS637" cm="1">
        <f t="array" ref="AS637">SQRT(SUMPRODUCT(($C311:$H311 - INDEX($C$216:$H$259, COLUMN()-COLUMN($L$450)+1, 0))^2))</f>
        <v>2.1718928302023506</v>
      </c>
      <c r="AT637" cm="1">
        <f t="array" ref="AT637">SQRT(SUMPRODUCT(($C311:$H311 - INDEX($C$216:$H$259, COLUMN()-COLUMN($L$450)+1, 0))^2))</f>
        <v>1.6543705986423924</v>
      </c>
      <c r="AU637" cm="1">
        <f t="array" ref="AU637">SQRT(SUMPRODUCT(($C311:$H311 - INDEX($C$216:$H$259, COLUMN()-COLUMN($L$450)+1, 0))^2))</f>
        <v>1.7867933186297849</v>
      </c>
      <c r="AV637" cm="1">
        <f t="array" ref="AV637">SQRT(SUMPRODUCT(($C311:$H311 - INDEX($C$216:$H$259, COLUMN()-COLUMN($L$450)+1, 0))^2))</f>
        <v>1.8341982321446197</v>
      </c>
      <c r="AW637" cm="1">
        <f t="array" ref="AW637">SQRT(SUMPRODUCT(($C311:$H311 - INDEX($C$216:$H$259, COLUMN()-COLUMN($L$450)+1, 0))^2))</f>
        <v>3.1102672067844535</v>
      </c>
      <c r="AX637" cm="1">
        <f t="array" ref="AX637">SQRT(SUMPRODUCT(($C311:$H311 - INDEX($C$216:$H$259, COLUMN()-COLUMN($L$450)+1, 0))^2))</f>
        <v>3.6861340153632796</v>
      </c>
      <c r="AY637" cm="1">
        <f t="array" ref="AY637">SQRT(SUMPRODUCT(($C311:$H311 - INDEX($C$216:$H$259, COLUMN()-COLUMN($L$450)+1, 0))^2))</f>
        <v>2.4780848665054256</v>
      </c>
      <c r="AZ637" cm="1">
        <f t="array" ref="AZ637">SQRT(SUMPRODUCT(($C311:$H311 - INDEX($C$216:$H$259, COLUMN()-COLUMN($L$450)+1, 0))^2))</f>
        <v>2.3416155064598114</v>
      </c>
      <c r="BA637" cm="1">
        <f t="array" ref="BA637">SQRT(SUMPRODUCT(($C311:$H311 - INDEX($C$216:$H$259, COLUMN()-COLUMN($L$450)+1, 0))^2))</f>
        <v>1.5729029972636093</v>
      </c>
      <c r="BB637" cm="1">
        <f t="array" ref="BB637">SQRT(SUMPRODUCT(($C311:$H311 - INDEX($C$216:$H$259, COLUMN()-COLUMN($L$450)+1, 0))^2))</f>
        <v>2.0119382041048977</v>
      </c>
      <c r="BC637" cm="1">
        <f t="array" ref="BC637">SQRT(SUMPRODUCT(($C311:$H311 - INDEX($C$216:$H$259, COLUMN()-COLUMN($L$450)+1, 0))^2))</f>
        <v>2.7472207477403505</v>
      </c>
      <c r="BD637" s="15">
        <f t="shared" si="16"/>
        <v>2.5900632908329366</v>
      </c>
    </row>
    <row r="638" spans="11:56" x14ac:dyDescent="0.35">
      <c r="K638" s="3" t="s">
        <v>83</v>
      </c>
      <c r="L638" cm="1">
        <f t="array" ref="L638">SQRT(SUMPRODUCT(($C312:$H312 - INDEX($C$216:$H$259, COLUMN()-COLUMN($L$450)+1, 0))^2))</f>
        <v>3.4036728675983063</v>
      </c>
      <c r="M638" cm="1">
        <f t="array" ref="M638">SQRT(SUMPRODUCT(($C312:$H312 - INDEX($C$216:$H$259, COLUMN()-COLUMN($L$450)+1, 0))^2))</f>
        <v>2.1484774526454804</v>
      </c>
      <c r="N638" cm="1">
        <f t="array" ref="N638">SQRT(SUMPRODUCT(($C312:$H312 - INDEX($C$216:$H$259, COLUMN()-COLUMN($L$450)+1, 0))^2))</f>
        <v>2.4009046880949954</v>
      </c>
      <c r="O638" cm="1">
        <f t="array" ref="O638">SQRT(SUMPRODUCT(($C312:$H312 - INDEX($C$216:$H$259, COLUMN()-COLUMN($L$450)+1, 0))^2))</f>
        <v>2.0998411151364826</v>
      </c>
      <c r="P638" cm="1">
        <f t="array" ref="P638">SQRT(SUMPRODUCT(($C312:$H312 - INDEX($C$216:$H$259, COLUMN()-COLUMN($L$450)+1, 0))^2))</f>
        <v>2.9998661945641567</v>
      </c>
      <c r="Q638" cm="1">
        <f t="array" ref="Q638">SQRT(SUMPRODUCT(($C312:$H312 - INDEX($C$216:$H$259, COLUMN()-COLUMN($L$450)+1, 0))^2))</f>
        <v>2.9755847456916871</v>
      </c>
      <c r="R638" cm="1">
        <f t="array" ref="R638">SQRT(SUMPRODUCT(($C312:$H312 - INDEX($C$216:$H$259, COLUMN()-COLUMN($L$450)+1, 0))^2))</f>
        <v>2.0455131142794269</v>
      </c>
      <c r="S638" cm="1">
        <f t="array" ref="S638">SQRT(SUMPRODUCT(($C312:$H312 - INDEX($C$216:$H$259, COLUMN()-COLUMN($L$450)+1, 0))^2))</f>
        <v>3.1492776781455722</v>
      </c>
      <c r="T638" cm="1">
        <f t="array" ref="T638">SQRT(SUMPRODUCT(($C312:$H312 - INDEX($C$216:$H$259, COLUMN()-COLUMN($L$450)+1, 0))^2))</f>
        <v>1.3399524383279999</v>
      </c>
      <c r="U638" cm="1">
        <f t="array" ref="U638">SQRT(SUMPRODUCT(($C312:$H312 - INDEX($C$216:$H$259, COLUMN()-COLUMN($L$450)+1, 0))^2))</f>
        <v>1.5162447919102282</v>
      </c>
      <c r="V638" cm="1">
        <f t="array" ref="V638">SQRT(SUMPRODUCT(($C312:$H312 - INDEX($C$216:$H$259, COLUMN()-COLUMN($L$450)+1, 0))^2))</f>
        <v>2.5124345090148954</v>
      </c>
      <c r="W638" cm="1">
        <f t="array" ref="W638">SQRT(SUMPRODUCT(($C312:$H312 - INDEX($C$216:$H$259, COLUMN()-COLUMN($L$450)+1, 0))^2))</f>
        <v>2.1069523347498009</v>
      </c>
      <c r="X638" cm="1">
        <f t="array" ref="X638">SQRT(SUMPRODUCT(($C312:$H312 - INDEX($C$216:$H$259, COLUMN()-COLUMN($L$450)+1, 0))^2))</f>
        <v>1.7835124285790904</v>
      </c>
      <c r="Y638" cm="1">
        <f t="array" ref="Y638">SQRT(SUMPRODUCT(($C312:$H312 - INDEX($C$216:$H$259, COLUMN()-COLUMN($L$450)+1, 0))^2))</f>
        <v>1.1711897568150835</v>
      </c>
      <c r="Z638" cm="1">
        <f t="array" ref="Z638">SQRT(SUMPRODUCT(($C312:$H312 - INDEX($C$216:$H$259, COLUMN()-COLUMN($L$450)+1, 0))^2))</f>
        <v>1.3236482636336138</v>
      </c>
      <c r="AA638" cm="1">
        <f t="array" ref="AA638">SQRT(SUMPRODUCT(($C312:$H312 - INDEX($C$216:$H$259, COLUMN()-COLUMN($L$450)+1, 0))^2))</f>
        <v>3.1918207316342202</v>
      </c>
      <c r="AB638" cm="1">
        <f t="array" ref="AB638">SQRT(SUMPRODUCT(($C312:$H312 - INDEX($C$216:$H$259, COLUMN()-COLUMN($L$450)+1, 0))^2))</f>
        <v>3.4581692075069728</v>
      </c>
      <c r="AC638" cm="1">
        <f t="array" ref="AC638">SQRT(SUMPRODUCT(($C312:$H312 - INDEX($C$216:$H$259, COLUMN()-COLUMN($L$450)+1, 0))^2))</f>
        <v>2.1323451357238854</v>
      </c>
      <c r="AD638" cm="1">
        <f t="array" ref="AD638">SQRT(SUMPRODUCT(($C312:$H312 - INDEX($C$216:$H$259, COLUMN()-COLUMN($L$450)+1, 0))^2))</f>
        <v>3.3418788327643867</v>
      </c>
      <c r="AE638" cm="1">
        <f t="array" ref="AE638">SQRT(SUMPRODUCT(($C312:$H312 - INDEX($C$216:$H$259, COLUMN()-COLUMN($L$450)+1, 0))^2))</f>
        <v>1.2596067747103292</v>
      </c>
      <c r="AF638" cm="1">
        <f t="array" ref="AF638">SQRT(SUMPRODUCT(($C312:$H312 - INDEX($C$216:$H$259, COLUMN()-COLUMN($L$450)+1, 0))^2))</f>
        <v>0.58555733000937993</v>
      </c>
      <c r="AG638" cm="1">
        <f t="array" ref="AG638">SQRT(SUMPRODUCT(($C312:$H312 - INDEX($C$216:$H$259, COLUMN()-COLUMN($L$450)+1, 0))^2))</f>
        <v>3.213529269401763</v>
      </c>
      <c r="AH638" cm="1">
        <f t="array" ref="AH638">SQRT(SUMPRODUCT(($C312:$H312 - INDEX($C$216:$H$259, COLUMN()-COLUMN($L$450)+1, 0))^2))</f>
        <v>3.3562491437269872</v>
      </c>
      <c r="AI638" cm="1">
        <f t="array" ref="AI638">SQRT(SUMPRODUCT(($C312:$H312 - INDEX($C$216:$H$259, COLUMN()-COLUMN($L$450)+1, 0))^2))</f>
        <v>1.5956493888303787</v>
      </c>
      <c r="AJ638" cm="1">
        <f t="array" ref="AJ638">SQRT(SUMPRODUCT(($C312:$H312 - INDEX($C$216:$H$259, COLUMN()-COLUMN($L$450)+1, 0))^2))</f>
        <v>1.933523863311454</v>
      </c>
      <c r="AK638" cm="1">
        <f t="array" ref="AK638">SQRT(SUMPRODUCT(($C312:$H312 - INDEX($C$216:$H$259, COLUMN()-COLUMN($L$450)+1, 0))^2))</f>
        <v>3.3954581550933045</v>
      </c>
      <c r="AL638" cm="1">
        <f t="array" ref="AL638">SQRT(SUMPRODUCT(($C312:$H312 - INDEX($C$216:$H$259, COLUMN()-COLUMN($L$450)+1, 0))^2))</f>
        <v>1.5029314859348601</v>
      </c>
      <c r="AM638" cm="1">
        <f t="array" ref="AM638">SQRT(SUMPRODUCT(($C312:$H312 - INDEX($C$216:$H$259, COLUMN()-COLUMN($L$450)+1, 0))^2))</f>
        <v>2.4002466425492193</v>
      </c>
      <c r="AN638" cm="1">
        <f t="array" ref="AN638">SQRT(SUMPRODUCT(($C312:$H312 - INDEX($C$216:$H$259, COLUMN()-COLUMN($L$450)+1, 0))^2))</f>
        <v>1.4512649430541478</v>
      </c>
      <c r="AO638" cm="1">
        <f t="array" ref="AO638">SQRT(SUMPRODUCT(($C312:$H312 - INDEX($C$216:$H$259, COLUMN()-COLUMN($L$450)+1, 0))^2))</f>
        <v>1.4684844472673504</v>
      </c>
      <c r="AP638" cm="1">
        <f t="array" ref="AP638">SQRT(SUMPRODUCT(($C312:$H312 - INDEX($C$216:$H$259, COLUMN()-COLUMN($L$450)+1, 0))^2))</f>
        <v>3.3140951156087581</v>
      </c>
      <c r="AQ638" cm="1">
        <f t="array" ref="AQ638">SQRT(SUMPRODUCT(($C312:$H312 - INDEX($C$216:$H$259, COLUMN()-COLUMN($L$450)+1, 0))^2))</f>
        <v>1.67421477908577</v>
      </c>
      <c r="AR638" cm="1">
        <f t="array" ref="AR638">SQRT(SUMPRODUCT(($C312:$H312 - INDEX($C$216:$H$259, COLUMN()-COLUMN($L$450)+1, 0))^2))</f>
        <v>1.6295918712795439</v>
      </c>
      <c r="AS638" cm="1">
        <f t="array" ref="AS638">SQRT(SUMPRODUCT(($C312:$H312 - INDEX($C$216:$H$259, COLUMN()-COLUMN($L$450)+1, 0))^2))</f>
        <v>1.7547249722134199</v>
      </c>
      <c r="AT638" cm="1">
        <f t="array" ref="AT638">SQRT(SUMPRODUCT(($C312:$H312 - INDEX($C$216:$H$259, COLUMN()-COLUMN($L$450)+1, 0))^2))</f>
        <v>1.1362243616883645</v>
      </c>
      <c r="AU638" cm="1">
        <f t="array" ref="AU638">SQRT(SUMPRODUCT(($C312:$H312 - INDEX($C$216:$H$259, COLUMN()-COLUMN($L$450)+1, 0))^2))</f>
        <v>1.494957200159363</v>
      </c>
      <c r="AV638" cm="1">
        <f t="array" ref="AV638">SQRT(SUMPRODUCT(($C312:$H312 - INDEX($C$216:$H$259, COLUMN()-COLUMN($L$450)+1, 0))^2))</f>
        <v>1.7247367394290407</v>
      </c>
      <c r="AW638" cm="1">
        <f t="array" ref="AW638">SQRT(SUMPRODUCT(($C312:$H312 - INDEX($C$216:$H$259, COLUMN()-COLUMN($L$450)+1, 0))^2))</f>
        <v>2.588246016959264</v>
      </c>
      <c r="AX638" cm="1">
        <f t="array" ref="AX638">SQRT(SUMPRODUCT(($C312:$H312 - INDEX($C$216:$H$259, COLUMN()-COLUMN($L$450)+1, 0))^2))</f>
        <v>3.1298592205622113</v>
      </c>
      <c r="AY638" cm="1">
        <f t="array" ref="AY638">SQRT(SUMPRODUCT(($C312:$H312 - INDEX($C$216:$H$259, COLUMN()-COLUMN($L$450)+1, 0))^2))</f>
        <v>2.0848174378103681</v>
      </c>
      <c r="AZ638" cm="1">
        <f t="array" ref="AZ638">SQRT(SUMPRODUCT(($C312:$H312 - INDEX($C$216:$H$259, COLUMN()-COLUMN($L$450)+1, 0))^2))</f>
        <v>1.9368664734784824</v>
      </c>
      <c r="BA638" cm="1">
        <f t="array" ref="BA638">SQRT(SUMPRODUCT(($C312:$H312 - INDEX($C$216:$H$259, COLUMN()-COLUMN($L$450)+1, 0))^2))</f>
        <v>1.8530963939343521</v>
      </c>
      <c r="BB638" cm="1">
        <f t="array" ref="BB638">SQRT(SUMPRODUCT(($C312:$H312 - INDEX($C$216:$H$259, COLUMN()-COLUMN($L$450)+1, 0))^2))</f>
        <v>1.5249776191403415</v>
      </c>
      <c r="BC638" cm="1">
        <f t="array" ref="BC638">SQRT(SUMPRODUCT(($C312:$H312 - INDEX($C$216:$H$259, COLUMN()-COLUMN($L$450)+1, 0))^2))</f>
        <v>2.0759047991217794</v>
      </c>
      <c r="BD638" s="15">
        <f t="shared" si="16"/>
        <v>2.163320471163102</v>
      </c>
    </row>
    <row r="639" spans="11:56" x14ac:dyDescent="0.35">
      <c r="K639" s="3" t="s">
        <v>466</v>
      </c>
      <c r="L639" cm="1">
        <f t="array" ref="L639">SQRT(SUMPRODUCT(($C313:$H313 - INDEX($C$216:$H$259, COLUMN()-COLUMN($L$450)+1, 0))^2))</f>
        <v>3.9855975267012012</v>
      </c>
      <c r="M639" cm="1">
        <f t="array" ref="M639">SQRT(SUMPRODUCT(($C313:$H313 - INDEX($C$216:$H$259, COLUMN()-COLUMN($L$450)+1, 0))^2))</f>
        <v>2.7725141063283423</v>
      </c>
      <c r="N639" cm="1">
        <f t="array" ref="N639">SQRT(SUMPRODUCT(($C313:$H313 - INDEX($C$216:$H$259, COLUMN()-COLUMN($L$450)+1, 0))^2))</f>
        <v>3.1486291262820068</v>
      </c>
      <c r="O639" cm="1">
        <f t="array" ref="O639">SQRT(SUMPRODUCT(($C313:$H313 - INDEX($C$216:$H$259, COLUMN()-COLUMN($L$450)+1, 0))^2))</f>
        <v>2.7995102568268342</v>
      </c>
      <c r="P639" cm="1">
        <f t="array" ref="P639">SQRT(SUMPRODUCT(($C313:$H313 - INDEX($C$216:$H$259, COLUMN()-COLUMN($L$450)+1, 0))^2))</f>
        <v>3.77075494923823</v>
      </c>
      <c r="Q639" cm="1">
        <f t="array" ref="Q639">SQRT(SUMPRODUCT(($C313:$H313 - INDEX($C$216:$H$259, COLUMN()-COLUMN($L$450)+1, 0))^2))</f>
        <v>3.6306147369192772</v>
      </c>
      <c r="R639" cm="1">
        <f t="array" ref="R639">SQRT(SUMPRODUCT(($C313:$H313 - INDEX($C$216:$H$259, COLUMN()-COLUMN($L$450)+1, 0))^2))</f>
        <v>2.4802915472161327</v>
      </c>
      <c r="S639" cm="1">
        <f t="array" ref="S639">SQRT(SUMPRODUCT(($C313:$H313 - INDEX($C$216:$H$259, COLUMN()-COLUMN($L$450)+1, 0))^2))</f>
        <v>3.8718373360386891</v>
      </c>
      <c r="T639" cm="1">
        <f t="array" ref="T639">SQRT(SUMPRODUCT(($C313:$H313 - INDEX($C$216:$H$259, COLUMN()-COLUMN($L$450)+1, 0))^2))</f>
        <v>2.1537283082105962</v>
      </c>
      <c r="U639" cm="1">
        <f t="array" ref="U639">SQRT(SUMPRODUCT(($C313:$H313 - INDEX($C$216:$H$259, COLUMN()-COLUMN($L$450)+1, 0))^2))</f>
        <v>2.0439242999884599</v>
      </c>
      <c r="V639" cm="1">
        <f t="array" ref="V639">SQRT(SUMPRODUCT(($C313:$H313 - INDEX($C$216:$H$259, COLUMN()-COLUMN($L$450)+1, 0))^2))</f>
        <v>3.0684212023547235</v>
      </c>
      <c r="W639" cm="1">
        <f t="array" ref="W639">SQRT(SUMPRODUCT(($C313:$H313 - INDEX($C$216:$H$259, COLUMN()-COLUMN($L$450)+1, 0))^2))</f>
        <v>2.7653839159748745</v>
      </c>
      <c r="X639" cm="1">
        <f t="array" ref="X639">SQRT(SUMPRODUCT(($C313:$H313 - INDEX($C$216:$H$259, COLUMN()-COLUMN($L$450)+1, 0))^2))</f>
        <v>2.5271460740247873</v>
      </c>
      <c r="Y639" cm="1">
        <f t="array" ref="Y639">SQRT(SUMPRODUCT(($C313:$H313 - INDEX($C$216:$H$259, COLUMN()-COLUMN($L$450)+1, 0))^2))</f>
        <v>1.9331728562018533</v>
      </c>
      <c r="Z639" cm="1">
        <f t="array" ref="Z639">SQRT(SUMPRODUCT(($C313:$H313 - INDEX($C$216:$H$259, COLUMN()-COLUMN($L$450)+1, 0))^2))</f>
        <v>2.1136797257813913</v>
      </c>
      <c r="AA639" cm="1">
        <f t="array" ref="AA639">SQRT(SUMPRODUCT(($C313:$H313 - INDEX($C$216:$H$259, COLUMN()-COLUMN($L$450)+1, 0))^2))</f>
        <v>3.9237130615372129</v>
      </c>
      <c r="AB639" cm="1">
        <f t="array" ref="AB639">SQRT(SUMPRODUCT(($C313:$H313 - INDEX($C$216:$H$259, COLUMN()-COLUMN($L$450)+1, 0))^2))</f>
        <v>4.2700789131698178</v>
      </c>
      <c r="AC639" cm="1">
        <f t="array" ref="AC639">SQRT(SUMPRODUCT(($C313:$H313 - INDEX($C$216:$H$259, COLUMN()-COLUMN($L$450)+1, 0))^2))</f>
        <v>2.9813102519788077</v>
      </c>
      <c r="AD639" cm="1">
        <f t="array" ref="AD639">SQRT(SUMPRODUCT(($C313:$H313 - INDEX($C$216:$H$259, COLUMN()-COLUMN($L$450)+1, 0))^2))</f>
        <v>4.164610223611974</v>
      </c>
      <c r="AE639" cm="1">
        <f t="array" ref="AE639">SQRT(SUMPRODUCT(($C313:$H313 - INDEX($C$216:$H$259, COLUMN()-COLUMN($L$450)+1, 0))^2))</f>
        <v>2.062443590783003</v>
      </c>
      <c r="AF639" cm="1">
        <f t="array" ref="AF639">SQRT(SUMPRODUCT(($C313:$H313 - INDEX($C$216:$H$259, COLUMN()-COLUMN($L$450)+1, 0))^2))</f>
        <v>1.3116788185006116</v>
      </c>
      <c r="AG639" cm="1">
        <f t="array" ref="AG639">SQRT(SUMPRODUCT(($C313:$H313 - INDEX($C$216:$H$259, COLUMN()-COLUMN($L$450)+1, 0))^2))</f>
        <v>4.1184807359787969</v>
      </c>
      <c r="AH639" cm="1">
        <f t="array" ref="AH639">SQRT(SUMPRODUCT(($C313:$H313 - INDEX($C$216:$H$259, COLUMN()-COLUMN($L$450)+1, 0))^2))</f>
        <v>4.1670448469772268</v>
      </c>
      <c r="AI639" cm="1">
        <f t="array" ref="AI639">SQRT(SUMPRODUCT(($C313:$H313 - INDEX($C$216:$H$259, COLUMN()-COLUMN($L$450)+1, 0))^2))</f>
        <v>2.3722869497525214</v>
      </c>
      <c r="AJ639" cm="1">
        <f t="array" ref="AJ639">SQRT(SUMPRODUCT(($C313:$H313 - INDEX($C$216:$H$259, COLUMN()-COLUMN($L$450)+1, 0))^2))</f>
        <v>2.7116784596380294</v>
      </c>
      <c r="AK639" cm="1">
        <f t="array" ref="AK639">SQRT(SUMPRODUCT(($C313:$H313 - INDEX($C$216:$H$259, COLUMN()-COLUMN($L$450)+1, 0))^2))</f>
        <v>4.1211592594204385</v>
      </c>
      <c r="AL639" cm="1">
        <f t="array" ref="AL639">SQRT(SUMPRODUCT(($C313:$H313 - INDEX($C$216:$H$259, COLUMN()-COLUMN($L$450)+1, 0))^2))</f>
        <v>2.0601451717971542</v>
      </c>
      <c r="AM639" cm="1">
        <f t="array" ref="AM639">SQRT(SUMPRODUCT(($C313:$H313 - INDEX($C$216:$H$259, COLUMN()-COLUMN($L$450)+1, 0))^2))</f>
        <v>3.1503518085391939</v>
      </c>
      <c r="AN639" cm="1">
        <f t="array" ref="AN639">SQRT(SUMPRODUCT(($C313:$H313 - INDEX($C$216:$H$259, COLUMN()-COLUMN($L$450)+1, 0))^2))</f>
        <v>1.8242006482012767</v>
      </c>
      <c r="AO639" cm="1">
        <f t="array" ref="AO639">SQRT(SUMPRODUCT(($C313:$H313 - INDEX($C$216:$H$259, COLUMN()-COLUMN($L$450)+1, 0))^2))</f>
        <v>2.1630632755007912</v>
      </c>
      <c r="AP639" cm="1">
        <f t="array" ref="AP639">SQRT(SUMPRODUCT(($C313:$H313 - INDEX($C$216:$H$259, COLUMN()-COLUMN($L$450)+1, 0))^2))</f>
        <v>3.9020081102526611</v>
      </c>
      <c r="AQ639" cm="1">
        <f t="array" ref="AQ639">SQRT(SUMPRODUCT(($C313:$H313 - INDEX($C$216:$H$259, COLUMN()-COLUMN($L$450)+1, 0))^2))</f>
        <v>2.007235769821512</v>
      </c>
      <c r="AR639" cm="1">
        <f t="array" ref="AR639">SQRT(SUMPRODUCT(($C313:$H313 - INDEX($C$216:$H$259, COLUMN()-COLUMN($L$450)+1, 0))^2))</f>
        <v>2.2369871595580921</v>
      </c>
      <c r="AS639" cm="1">
        <f t="array" ref="AS639">SQRT(SUMPRODUCT(($C313:$H313 - INDEX($C$216:$H$259, COLUMN()-COLUMN($L$450)+1, 0))^2))</f>
        <v>2.4659820681450833</v>
      </c>
      <c r="AT639" cm="1">
        <f t="array" ref="AT639">SQRT(SUMPRODUCT(($C313:$H313 - INDEX($C$216:$H$259, COLUMN()-COLUMN($L$450)+1, 0))^2))</f>
        <v>1.775316108422976</v>
      </c>
      <c r="AU639" cm="1">
        <f t="array" ref="AU639">SQRT(SUMPRODUCT(($C313:$H313 - INDEX($C$216:$H$259, COLUMN()-COLUMN($L$450)+1, 0))^2))</f>
        <v>2.082399228668947</v>
      </c>
      <c r="AV639" cm="1">
        <f t="array" ref="AV639">SQRT(SUMPRODUCT(($C313:$H313 - INDEX($C$216:$H$259, COLUMN()-COLUMN($L$450)+1, 0))^2))</f>
        <v>2.2426267308895476</v>
      </c>
      <c r="AW639" cm="1">
        <f t="array" ref="AW639">SQRT(SUMPRODUCT(($C313:$H313 - INDEX($C$216:$H$259, COLUMN()-COLUMN($L$450)+1, 0))^2))</f>
        <v>3.3335850810422225</v>
      </c>
      <c r="AX639" cm="1">
        <f t="array" ref="AX639">SQRT(SUMPRODUCT(($C313:$H313 - INDEX($C$216:$H$259, COLUMN()-COLUMN($L$450)+1, 0))^2))</f>
        <v>3.9020156585342973</v>
      </c>
      <c r="AY639" cm="1">
        <f t="array" ref="AY639">SQRT(SUMPRODUCT(($C313:$H313 - INDEX($C$216:$H$259, COLUMN()-COLUMN($L$450)+1, 0))^2))</f>
        <v>2.816606673574015</v>
      </c>
      <c r="AZ639" cm="1">
        <f t="array" ref="AZ639">SQRT(SUMPRODUCT(($C313:$H313 - INDEX($C$216:$H$259, COLUMN()-COLUMN($L$450)+1, 0))^2))</f>
        <v>2.6223425191797762</v>
      </c>
      <c r="BA639" cm="1">
        <f t="array" ref="BA639">SQRT(SUMPRODUCT(($C313:$H313 - INDEX($C$216:$H$259, COLUMN()-COLUMN($L$450)+1, 0))^2))</f>
        <v>2.0177451471975294</v>
      </c>
      <c r="BB639" cm="1">
        <f t="array" ref="BB639">SQRT(SUMPRODUCT(($C313:$H313 - INDEX($C$216:$H$259, COLUMN()-COLUMN($L$450)+1, 0))^2))</f>
        <v>2.218581042790793</v>
      </c>
      <c r="BC639" cm="1">
        <f t="array" ref="BC639">SQRT(SUMPRODUCT(($C313:$H313 - INDEX($C$216:$H$259, COLUMN()-COLUMN($L$450)+1, 0))^2))</f>
        <v>2.9247093583861528</v>
      </c>
      <c r="BD639" s="15">
        <f t="shared" si="16"/>
        <v>2.8412634690894967</v>
      </c>
    </row>
    <row r="640" spans="11:56" x14ac:dyDescent="0.35">
      <c r="K640" s="3" t="s">
        <v>85</v>
      </c>
      <c r="L640" cm="1">
        <f t="array" ref="L640">SQRT(SUMPRODUCT(($C314:$H314 - INDEX($C$216:$H$259, COLUMN()-COLUMN($L$450)+1, 0))^2))</f>
        <v>4.9369040891182925</v>
      </c>
      <c r="M640" cm="1">
        <f t="array" ref="M640">SQRT(SUMPRODUCT(($C314:$H314 - INDEX($C$216:$H$259, COLUMN()-COLUMN($L$450)+1, 0))^2))</f>
        <v>3.5985336214964843</v>
      </c>
      <c r="N640" cm="1">
        <f t="array" ref="N640">SQRT(SUMPRODUCT(($C314:$H314 - INDEX($C$216:$H$259, COLUMN()-COLUMN($L$450)+1, 0))^2))</f>
        <v>4.0230044157619531</v>
      </c>
      <c r="O640" cm="1">
        <f t="array" ref="O640">SQRT(SUMPRODUCT(($C314:$H314 - INDEX($C$216:$H$259, COLUMN()-COLUMN($L$450)+1, 0))^2))</f>
        <v>3.6602948478082906</v>
      </c>
      <c r="P640" cm="1">
        <f t="array" ref="P640">SQRT(SUMPRODUCT(($C314:$H314 - INDEX($C$216:$H$259, COLUMN()-COLUMN($L$450)+1, 0))^2))</f>
        <v>4.4108389785852156</v>
      </c>
      <c r="Q640" cm="1">
        <f t="array" ref="Q640">SQRT(SUMPRODUCT(($C314:$H314 - INDEX($C$216:$H$259, COLUMN()-COLUMN($L$450)+1, 0))^2))</f>
        <v>4.6005064491341034</v>
      </c>
      <c r="R640" cm="1">
        <f t="array" ref="R640">SQRT(SUMPRODUCT(($C314:$H314 - INDEX($C$216:$H$259, COLUMN()-COLUMN($L$450)+1, 0))^2))</f>
        <v>3.6224464332080522</v>
      </c>
      <c r="S640" cm="1">
        <f t="array" ref="S640">SQRT(SUMPRODUCT(($C314:$H314 - INDEX($C$216:$H$259, COLUMN()-COLUMN($L$450)+1, 0))^2))</f>
        <v>4.7095756697110147</v>
      </c>
      <c r="T640" cm="1">
        <f t="array" ref="T640">SQRT(SUMPRODUCT(($C314:$H314 - INDEX($C$216:$H$259, COLUMN()-COLUMN($L$450)+1, 0))^2))</f>
        <v>2.7576003659873707</v>
      </c>
      <c r="U640" cm="1">
        <f t="array" ref="U640">SQRT(SUMPRODUCT(($C314:$H314 - INDEX($C$216:$H$259, COLUMN()-COLUMN($L$450)+1, 0))^2))</f>
        <v>2.4526968403658671</v>
      </c>
      <c r="V640" cm="1">
        <f t="array" ref="V640">SQRT(SUMPRODUCT(($C314:$H314 - INDEX($C$216:$H$259, COLUMN()-COLUMN($L$450)+1, 0))^2))</f>
        <v>4.0977654111034827</v>
      </c>
      <c r="W640" cm="1">
        <f t="array" ref="W640">SQRT(SUMPRODUCT(($C314:$H314 - INDEX($C$216:$H$259, COLUMN()-COLUMN($L$450)+1, 0))^2))</f>
        <v>3.6775946149757002</v>
      </c>
      <c r="X640" cm="1">
        <f t="array" ref="X640">SQRT(SUMPRODUCT(($C314:$H314 - INDEX($C$216:$H$259, COLUMN()-COLUMN($L$450)+1, 0))^2))</f>
        <v>3.3867508041632912</v>
      </c>
      <c r="Y640" cm="1">
        <f t="array" ref="Y640">SQRT(SUMPRODUCT(($C314:$H314 - INDEX($C$216:$H$259, COLUMN()-COLUMN($L$450)+1, 0))^2))</f>
        <v>2.5896492567264895</v>
      </c>
      <c r="Z640" cm="1">
        <f t="array" ref="Z640">SQRT(SUMPRODUCT(($C314:$H314 - INDEX($C$216:$H$259, COLUMN()-COLUMN($L$450)+1, 0))^2))</f>
        <v>2.9609360499330553</v>
      </c>
      <c r="AA640" cm="1">
        <f t="array" ref="AA640">SQRT(SUMPRODUCT(($C314:$H314 - INDEX($C$216:$H$259, COLUMN()-COLUMN($L$450)+1, 0))^2))</f>
        <v>4.814464681434564</v>
      </c>
      <c r="AB640" cm="1">
        <f t="array" ref="AB640">SQRT(SUMPRODUCT(($C314:$H314 - INDEX($C$216:$H$259, COLUMN()-COLUMN($L$450)+1, 0))^2))</f>
        <v>4.9881060250173501</v>
      </c>
      <c r="AC640" cm="1">
        <f t="array" ref="AC640">SQRT(SUMPRODUCT(($C314:$H314 - INDEX($C$216:$H$259, COLUMN()-COLUMN($L$450)+1, 0))^2))</f>
        <v>3.7037671730109398</v>
      </c>
      <c r="AD640" cm="1">
        <f t="array" ref="AD640">SQRT(SUMPRODUCT(($C314:$H314 - INDEX($C$216:$H$259, COLUMN()-COLUMN($L$450)+1, 0))^2))</f>
        <v>4.8908325750161508</v>
      </c>
      <c r="AE640" cm="1">
        <f t="array" ref="AE640">SQRT(SUMPRODUCT(($C314:$H314 - INDEX($C$216:$H$259, COLUMN()-COLUMN($L$450)+1, 0))^2))</f>
        <v>2.8524892139224924</v>
      </c>
      <c r="AF640" cm="1">
        <f t="array" ref="AF640">SQRT(SUMPRODUCT(($C314:$H314 - INDEX($C$216:$H$259, COLUMN()-COLUMN($L$450)+1, 0))^2))</f>
        <v>2.3074423574632594</v>
      </c>
      <c r="AG640" cm="1">
        <f t="array" ref="AG640">SQRT(SUMPRODUCT(($C314:$H314 - INDEX($C$216:$H$259, COLUMN()-COLUMN($L$450)+1, 0))^2))</f>
        <v>4.669008466988875</v>
      </c>
      <c r="AH640" cm="1">
        <f t="array" ref="AH640">SQRT(SUMPRODUCT(($C314:$H314 - INDEX($C$216:$H$259, COLUMN()-COLUMN($L$450)+1, 0))^2))</f>
        <v>4.7848251603760721</v>
      </c>
      <c r="AI640" cm="1">
        <f t="array" ref="AI640">SQRT(SUMPRODUCT(($C314:$H314 - INDEX($C$216:$H$259, COLUMN()-COLUMN($L$450)+1, 0))^2))</f>
        <v>3.0558527151369006</v>
      </c>
      <c r="AJ640" cm="1">
        <f t="array" ref="AJ640">SQRT(SUMPRODUCT(($C314:$H314 - INDEX($C$216:$H$259, COLUMN()-COLUMN($L$450)+1, 0))^2))</f>
        <v>3.2617771515712377</v>
      </c>
      <c r="AK640" cm="1">
        <f t="array" ref="AK640">SQRT(SUMPRODUCT(($C314:$H314 - INDEX($C$216:$H$259, COLUMN()-COLUMN($L$450)+1, 0))^2))</f>
        <v>4.9744434058343021</v>
      </c>
      <c r="AL640" cm="1">
        <f t="array" ref="AL640">SQRT(SUMPRODUCT(($C314:$H314 - INDEX($C$216:$H$259, COLUMN()-COLUMN($L$450)+1, 0))^2))</f>
        <v>2.465523814137526</v>
      </c>
      <c r="AM640" cm="1">
        <f t="array" ref="AM640">SQRT(SUMPRODUCT(($C314:$H314 - INDEX($C$216:$H$259, COLUMN()-COLUMN($L$450)+1, 0))^2))</f>
        <v>3.7002015820297895</v>
      </c>
      <c r="AN640" cm="1">
        <f t="array" ref="AN640">SQRT(SUMPRODUCT(($C314:$H314 - INDEX($C$216:$H$259, COLUMN()-COLUMN($L$450)+1, 0))^2))</f>
        <v>2.8683583173788585</v>
      </c>
      <c r="AO640" cm="1">
        <f t="array" ref="AO640">SQRT(SUMPRODUCT(($C314:$H314 - INDEX($C$216:$H$259, COLUMN()-COLUMN($L$450)+1, 0))^2))</f>
        <v>2.5095632928731644</v>
      </c>
      <c r="AP640" cm="1">
        <f t="array" ref="AP640">SQRT(SUMPRODUCT(($C314:$H314 - INDEX($C$216:$H$259, COLUMN()-COLUMN($L$450)+1, 0))^2))</f>
        <v>4.8238394347746159</v>
      </c>
      <c r="AQ640" cm="1">
        <f t="array" ref="AQ640">SQRT(SUMPRODUCT(($C314:$H314 - INDEX($C$216:$H$259, COLUMN()-COLUMN($L$450)+1, 0))^2))</f>
        <v>3.0309060877734715</v>
      </c>
      <c r="AR640" cm="1">
        <f t="array" ref="AR640">SQRT(SUMPRODUCT(($C314:$H314 - INDEX($C$216:$H$259, COLUMN()-COLUMN($L$450)+1, 0))^2))</f>
        <v>2.6424979278402176</v>
      </c>
      <c r="AS640" cm="1">
        <f t="array" ref="AS640">SQRT(SUMPRODUCT(($C314:$H314 - INDEX($C$216:$H$259, COLUMN()-COLUMN($L$450)+1, 0))^2))</f>
        <v>3.3784222670099497</v>
      </c>
      <c r="AT640" cm="1">
        <f t="array" ref="AT640">SQRT(SUMPRODUCT(($C314:$H314 - INDEX($C$216:$H$259, COLUMN()-COLUMN($L$450)+1, 0))^2))</f>
        <v>2.5380033395536068</v>
      </c>
      <c r="AU640" cm="1">
        <f t="array" ref="AU640">SQRT(SUMPRODUCT(($C314:$H314 - INDEX($C$216:$H$259, COLUMN()-COLUMN($L$450)+1, 0))^2))</f>
        <v>3.0714211464243202</v>
      </c>
      <c r="AV640" cm="1">
        <f t="array" ref="AV640">SQRT(SUMPRODUCT(($C314:$H314 - INDEX($C$216:$H$259, COLUMN()-COLUMN($L$450)+1, 0))^2))</f>
        <v>3.3493928607803349</v>
      </c>
      <c r="AW640" cm="1">
        <f t="array" ref="AW640">SQRT(SUMPRODUCT(($C314:$H314 - INDEX($C$216:$H$259, COLUMN()-COLUMN($L$450)+1, 0))^2))</f>
        <v>4.0403785090093249</v>
      </c>
      <c r="AX640" cm="1">
        <f t="array" ref="AX640">SQRT(SUMPRODUCT(($C314:$H314 - INDEX($C$216:$H$259, COLUMN()-COLUMN($L$450)+1, 0))^2))</f>
        <v>4.5318851432965674</v>
      </c>
      <c r="AY640" cm="1">
        <f t="array" ref="AY640">SQRT(SUMPRODUCT(($C314:$H314 - INDEX($C$216:$H$259, COLUMN()-COLUMN($L$450)+1, 0))^2))</f>
        <v>3.7582929550648023</v>
      </c>
      <c r="AZ640" cm="1">
        <f t="array" ref="AZ640">SQRT(SUMPRODUCT(($C314:$H314 - INDEX($C$216:$H$259, COLUMN()-COLUMN($L$450)+1, 0))^2))</f>
        <v>3.4893918209630019</v>
      </c>
      <c r="BA640" cm="1">
        <f t="array" ref="BA640">SQRT(SUMPRODUCT(($C314:$H314 - INDEX($C$216:$H$259, COLUMN()-COLUMN($L$450)+1, 0))^2))</f>
        <v>3.2345456252815019</v>
      </c>
      <c r="BB640" cm="1">
        <f t="array" ref="BB640">SQRT(SUMPRODUCT(($C314:$H314 - INDEX($C$216:$H$259, COLUMN()-COLUMN($L$450)+1, 0))^2))</f>
        <v>2.8274075053411525</v>
      </c>
      <c r="BC640" cm="1">
        <f t="array" ref="BC640">SQRT(SUMPRODUCT(($C314:$H314 - INDEX($C$216:$H$259, COLUMN()-COLUMN($L$450)+1, 0))^2))</f>
        <v>3.5502453029591585</v>
      </c>
      <c r="BD640" s="15">
        <f t="shared" si="16"/>
        <v>3.6272359933259581</v>
      </c>
    </row>
    <row r="641" spans="11:56" x14ac:dyDescent="0.35">
      <c r="K641" s="3" t="s">
        <v>87</v>
      </c>
      <c r="L641" cm="1">
        <f t="array" ref="L641">SQRT(SUMPRODUCT(($C315:$H315 - INDEX($C$216:$H$259, COLUMN()-COLUMN($L$450)+1, 0))^2))</f>
        <v>5.3947829953157127</v>
      </c>
      <c r="M641" cm="1">
        <f t="array" ref="M641">SQRT(SUMPRODUCT(($C315:$H315 - INDEX($C$216:$H$259, COLUMN()-COLUMN($L$450)+1, 0))^2))</f>
        <v>4.0392863861365136</v>
      </c>
      <c r="N641" cm="1">
        <f t="array" ref="N641">SQRT(SUMPRODUCT(($C315:$H315 - INDEX($C$216:$H$259, COLUMN()-COLUMN($L$450)+1, 0))^2))</f>
        <v>4.4648078554630395</v>
      </c>
      <c r="O641" cm="1">
        <f t="array" ref="O641">SQRT(SUMPRODUCT(($C315:$H315 - INDEX($C$216:$H$259, COLUMN()-COLUMN($L$450)+1, 0))^2))</f>
        <v>4.1099941270517233</v>
      </c>
      <c r="P641" cm="1">
        <f t="array" ref="P641">SQRT(SUMPRODUCT(($C315:$H315 - INDEX($C$216:$H$259, COLUMN()-COLUMN($L$450)+1, 0))^2))</f>
        <v>4.7348377783099318</v>
      </c>
      <c r="Q641" cm="1">
        <f t="array" ref="Q641">SQRT(SUMPRODUCT(($C315:$H315 - INDEX($C$216:$H$259, COLUMN()-COLUMN($L$450)+1, 0))^2))</f>
        <v>5.1254910051063982</v>
      </c>
      <c r="R641" cm="1">
        <f t="array" ref="R641">SQRT(SUMPRODUCT(($C315:$H315 - INDEX($C$216:$H$259, COLUMN()-COLUMN($L$450)+1, 0))^2))</f>
        <v>4.1986858439727959</v>
      </c>
      <c r="S641" cm="1">
        <f t="array" ref="S641">SQRT(SUMPRODUCT(($C315:$H315 - INDEX($C$216:$H$259, COLUMN()-COLUMN($L$450)+1, 0))^2))</f>
        <v>5.0935258101235581</v>
      </c>
      <c r="T641" cm="1">
        <f t="array" ref="T641">SQRT(SUMPRODUCT(($C315:$H315 - INDEX($C$216:$H$259, COLUMN()-COLUMN($L$450)+1, 0))^2))</f>
        <v>3.1733416459288426</v>
      </c>
      <c r="U641" cm="1">
        <f t="array" ref="U641">SQRT(SUMPRODUCT(($C315:$H315 - INDEX($C$216:$H$259, COLUMN()-COLUMN($L$450)+1, 0))^2))</f>
        <v>2.7313059707977918</v>
      </c>
      <c r="V641" cm="1">
        <f t="array" ref="V641">SQRT(SUMPRODUCT(($C315:$H315 - INDEX($C$216:$H$259, COLUMN()-COLUMN($L$450)+1, 0))^2))</f>
        <v>4.682874275112896</v>
      </c>
      <c r="W641" cm="1">
        <f t="array" ref="W641">SQRT(SUMPRODUCT(($C315:$H315 - INDEX($C$216:$H$259, COLUMN()-COLUMN($L$450)+1, 0))^2))</f>
        <v>4.1345036803538049</v>
      </c>
      <c r="X641" cm="1">
        <f t="array" ref="X641">SQRT(SUMPRODUCT(($C315:$H315 - INDEX($C$216:$H$259, COLUMN()-COLUMN($L$450)+1, 0))^2))</f>
        <v>3.8057491980812483</v>
      </c>
      <c r="Y641" cm="1">
        <f t="array" ref="Y641">SQRT(SUMPRODUCT(($C315:$H315 - INDEX($C$216:$H$259, COLUMN()-COLUMN($L$450)+1, 0))^2))</f>
        <v>3.0169939702436546</v>
      </c>
      <c r="Z641" cm="1">
        <f t="array" ref="Z641">SQRT(SUMPRODUCT(($C315:$H315 - INDEX($C$216:$H$259, COLUMN()-COLUMN($L$450)+1, 0))^2))</f>
        <v>3.4593432282684895</v>
      </c>
      <c r="AA641" cm="1">
        <f t="array" ref="AA641">SQRT(SUMPRODUCT(($C315:$H315 - INDEX($C$216:$H$259, COLUMN()-COLUMN($L$450)+1, 0))^2))</f>
        <v>5.2517123502380798</v>
      </c>
      <c r="AB641" cm="1">
        <f t="array" ref="AB641">SQRT(SUMPRODUCT(($C315:$H315 - INDEX($C$216:$H$259, COLUMN()-COLUMN($L$450)+1, 0))^2))</f>
        <v>5.3925483878513836</v>
      </c>
      <c r="AC641" cm="1">
        <f t="array" ref="AC641">SQRT(SUMPRODUCT(($C315:$H315 - INDEX($C$216:$H$259, COLUMN()-COLUMN($L$450)+1, 0))^2))</f>
        <v>4.1455091328633316</v>
      </c>
      <c r="AD641" cm="1">
        <f t="array" ref="AD641">SQRT(SUMPRODUCT(($C315:$H315 - INDEX($C$216:$H$259, COLUMN()-COLUMN($L$450)+1, 0))^2))</f>
        <v>5.3028083316149885</v>
      </c>
      <c r="AE641" cm="1">
        <f t="array" ref="AE641">SQRT(SUMPRODUCT(($C315:$H315 - INDEX($C$216:$H$259, COLUMN()-COLUMN($L$450)+1, 0))^2))</f>
        <v>3.3109641155405836</v>
      </c>
      <c r="AF641" cm="1">
        <f t="array" ref="AF641">SQRT(SUMPRODUCT(($C315:$H315 - INDEX($C$216:$H$259, COLUMN()-COLUMN($L$450)+1, 0))^2))</f>
        <v>2.8972397572868211</v>
      </c>
      <c r="AG641" cm="1">
        <f t="array" ref="AG641">SQRT(SUMPRODUCT(($C315:$H315 - INDEX($C$216:$H$259, COLUMN()-COLUMN($L$450)+1, 0))^2))</f>
        <v>5.0963413612930806</v>
      </c>
      <c r="AH641" cm="1">
        <f t="array" ref="AH641">SQRT(SUMPRODUCT(($C315:$H315 - INDEX($C$216:$H$259, COLUMN()-COLUMN($L$450)+1, 0))^2))</f>
        <v>5.0810647431799749</v>
      </c>
      <c r="AI641" cm="1">
        <f t="array" ref="AI641">SQRT(SUMPRODUCT(($C315:$H315 - INDEX($C$216:$H$259, COLUMN()-COLUMN($L$450)+1, 0))^2))</f>
        <v>3.4197575321069409</v>
      </c>
      <c r="AJ641" cm="1">
        <f t="array" ref="AJ641">SQRT(SUMPRODUCT(($C315:$H315 - INDEX($C$216:$H$259, COLUMN()-COLUMN($L$450)+1, 0))^2))</f>
        <v>3.6043842745161667</v>
      </c>
      <c r="AK641" cm="1">
        <f t="array" ref="AK641">SQRT(SUMPRODUCT(($C315:$H315 - INDEX($C$216:$H$259, COLUMN()-COLUMN($L$450)+1, 0))^2))</f>
        <v>5.3853035390804624</v>
      </c>
      <c r="AL641" cm="1">
        <f t="array" ref="AL641">SQRT(SUMPRODUCT(($C315:$H315 - INDEX($C$216:$H$259, COLUMN()-COLUMN($L$450)+1, 0))^2))</f>
        <v>2.8309180368375015</v>
      </c>
      <c r="AM641" cm="1">
        <f t="array" ref="AM641">SQRT(SUMPRODUCT(($C315:$H315 - INDEX($C$216:$H$259, COLUMN()-COLUMN($L$450)+1, 0))^2))</f>
        <v>4.0435425811366539</v>
      </c>
      <c r="AN641" cm="1">
        <f t="array" ref="AN641">SQRT(SUMPRODUCT(($C315:$H315 - INDEX($C$216:$H$259, COLUMN()-COLUMN($L$450)+1, 0))^2))</f>
        <v>3.5181106796414325</v>
      </c>
      <c r="AO641" cm="1">
        <f t="array" ref="AO641">SQRT(SUMPRODUCT(($C315:$H315 - INDEX($C$216:$H$259, COLUMN()-COLUMN($L$450)+1, 0))^2))</f>
        <v>2.9135693427121199</v>
      </c>
      <c r="AP641" cm="1">
        <f t="array" ref="AP641">SQRT(SUMPRODUCT(($C315:$H315 - INDEX($C$216:$H$259, COLUMN()-COLUMN($L$450)+1, 0))^2))</f>
        <v>5.2115444021517234</v>
      </c>
      <c r="AQ641" cm="1">
        <f t="array" ref="AQ641">SQRT(SUMPRODUCT(($C315:$H315 - INDEX($C$216:$H$259, COLUMN()-COLUMN($L$450)+1, 0))^2))</f>
        <v>3.5956709395391351</v>
      </c>
      <c r="AR641" cm="1">
        <f t="array" ref="AR641">SQRT(SUMPRODUCT(($C315:$H315 - INDEX($C$216:$H$259, COLUMN()-COLUMN($L$450)+1, 0))^2))</f>
        <v>3.0096009211076682</v>
      </c>
      <c r="AS641" cm="1">
        <f t="array" ref="AS641">SQRT(SUMPRODUCT(($C315:$H315 - INDEX($C$216:$H$259, COLUMN()-COLUMN($L$450)+1, 0))^2))</f>
        <v>3.8486096998188097</v>
      </c>
      <c r="AT641" cm="1">
        <f t="array" ref="AT641">SQRT(SUMPRODUCT(($C315:$H315 - INDEX($C$216:$H$259, COLUMN()-COLUMN($L$450)+1, 0))^2))</f>
        <v>2.9327745968558228</v>
      </c>
      <c r="AU641" cm="1">
        <f t="array" ref="AU641">SQRT(SUMPRODUCT(($C315:$H315 - INDEX($C$216:$H$259, COLUMN()-COLUMN($L$450)+1, 0))^2))</f>
        <v>3.5155587751550761</v>
      </c>
      <c r="AV641" cm="1">
        <f t="array" ref="AV641">SQRT(SUMPRODUCT(($C315:$H315 - INDEX($C$216:$H$259, COLUMN()-COLUMN($L$450)+1, 0))^2))</f>
        <v>3.8918316491261398</v>
      </c>
      <c r="AW641" cm="1">
        <f t="array" ref="AW641">SQRT(SUMPRODUCT(($C315:$H315 - INDEX($C$216:$H$259, COLUMN()-COLUMN($L$450)+1, 0))^2))</f>
        <v>4.3698363492217274</v>
      </c>
      <c r="AX641" cm="1">
        <f t="array" ref="AX641">SQRT(SUMPRODUCT(($C315:$H315 - INDEX($C$216:$H$259, COLUMN()-COLUMN($L$450)+1, 0))^2))</f>
        <v>4.849083269498303</v>
      </c>
      <c r="AY641" cm="1">
        <f t="array" ref="AY641">SQRT(SUMPRODUCT(($C315:$H315 - INDEX($C$216:$H$259, COLUMN()-COLUMN($L$450)+1, 0))^2))</f>
        <v>4.2769971513034326</v>
      </c>
      <c r="AZ641" cm="1">
        <f t="array" ref="AZ641">SQRT(SUMPRODUCT(($C315:$H315 - INDEX($C$216:$H$259, COLUMN()-COLUMN($L$450)+1, 0))^2))</f>
        <v>3.9426602124121657</v>
      </c>
      <c r="BA641" cm="1">
        <f t="array" ref="BA641">SQRT(SUMPRODUCT(($C315:$H315 - INDEX($C$216:$H$259, COLUMN()-COLUMN($L$450)+1, 0))^2))</f>
        <v>3.8548878795991701</v>
      </c>
      <c r="BB641" cm="1">
        <f t="array" ref="BB641">SQRT(SUMPRODUCT(($C315:$H315 - INDEX($C$216:$H$259, COLUMN()-COLUMN($L$450)+1, 0))^2))</f>
        <v>3.2613291099977162</v>
      </c>
      <c r="BC641" cm="1">
        <f t="array" ref="BC641">SQRT(SUMPRODUCT(($C315:$H315 - INDEX($C$216:$H$259, COLUMN()-COLUMN($L$450)+1, 0))^2))</f>
        <v>3.981895787599214</v>
      </c>
      <c r="BD641" s="15">
        <f t="shared" si="16"/>
        <v>4.0659449699898182</v>
      </c>
    </row>
    <row r="642" spans="11:56" x14ac:dyDescent="0.35">
      <c r="K642" s="3" t="s">
        <v>39</v>
      </c>
      <c r="L642" cm="1">
        <f t="array" ref="L642">SQRT(SUMPRODUCT(($C316:$H316 - INDEX($C$216:$H$259, COLUMN()-COLUMN($L$450)+1, 0))^2))</f>
        <v>3.2483078429075687</v>
      </c>
      <c r="M642" cm="1">
        <f t="array" ref="M642">SQRT(SUMPRODUCT(($C316:$H316 - INDEX($C$216:$H$259, COLUMN()-COLUMN($L$450)+1, 0))^2))</f>
        <v>2.4834214672704698</v>
      </c>
      <c r="N642" cm="1">
        <f t="array" ref="N642">SQRT(SUMPRODUCT(($C316:$H316 - INDEX($C$216:$H$259, COLUMN()-COLUMN($L$450)+1, 0))^2))</f>
        <v>2.6203501889594101</v>
      </c>
      <c r="O642" cm="1">
        <f t="array" ref="O642">SQRT(SUMPRODUCT(($C316:$H316 - INDEX($C$216:$H$259, COLUMN()-COLUMN($L$450)+1, 0))^2))</f>
        <v>2.4277936299217702</v>
      </c>
      <c r="P642" cm="1">
        <f t="array" ref="P642">SQRT(SUMPRODUCT(($C316:$H316 - INDEX($C$216:$H$259, COLUMN()-COLUMN($L$450)+1, 0))^2))</f>
        <v>3.4901359265233145</v>
      </c>
      <c r="Q642" cm="1">
        <f t="array" ref="Q642">SQRT(SUMPRODUCT(($C316:$H316 - INDEX($C$216:$H$259, COLUMN()-COLUMN($L$450)+1, 0))^2))</f>
        <v>2.8629354635634496</v>
      </c>
      <c r="R642" cm="1">
        <f t="array" ref="R642">SQRT(SUMPRODUCT(($C316:$H316 - INDEX($C$216:$H$259, COLUMN()-COLUMN($L$450)+1, 0))^2))</f>
        <v>1.6527499320605357</v>
      </c>
      <c r="S642" cm="1">
        <f t="array" ref="S642">SQRT(SUMPRODUCT(($C316:$H316 - INDEX($C$216:$H$259, COLUMN()-COLUMN($L$450)+1, 0))^2))</f>
        <v>3.3756155297533499</v>
      </c>
      <c r="T642" cm="1">
        <f t="array" ref="T642">SQRT(SUMPRODUCT(($C316:$H316 - INDEX($C$216:$H$259, COLUMN()-COLUMN($L$450)+1, 0))^2))</f>
        <v>1.990207241501011</v>
      </c>
      <c r="U642" cm="1">
        <f t="array" ref="U642">SQRT(SUMPRODUCT(($C316:$H316 - INDEX($C$216:$H$259, COLUMN()-COLUMN($L$450)+1, 0))^2))</f>
        <v>2.3093652387685548</v>
      </c>
      <c r="V642" cm="1">
        <f t="array" ref="V642">SQRT(SUMPRODUCT(($C316:$H316 - INDEX($C$216:$H$259, COLUMN()-COLUMN($L$450)+1, 0))^2))</f>
        <v>2.2244437969573214</v>
      </c>
      <c r="W642" cm="1">
        <f t="array" ref="W642">SQRT(SUMPRODUCT(($C316:$H316 - INDEX($C$216:$H$259, COLUMN()-COLUMN($L$450)+1, 0))^2))</f>
        <v>2.2707189428107712</v>
      </c>
      <c r="X642" cm="1">
        <f t="array" ref="X642">SQRT(SUMPRODUCT(($C316:$H316 - INDEX($C$216:$H$259, COLUMN()-COLUMN($L$450)+1, 0))^2))</f>
        <v>2.1722025732863575</v>
      </c>
      <c r="Y642" cm="1">
        <f t="array" ref="Y642">SQRT(SUMPRODUCT(($C316:$H316 - INDEX($C$216:$H$259, COLUMN()-COLUMN($L$450)+1, 0))^2))</f>
        <v>1.8818187094701795</v>
      </c>
      <c r="Z642" cm="1">
        <f t="array" ref="Z642">SQRT(SUMPRODUCT(($C316:$H316 - INDEX($C$216:$H$259, COLUMN()-COLUMN($L$450)+1, 0))^2))</f>
        <v>1.8015866038543107</v>
      </c>
      <c r="AA642" cm="1">
        <f t="array" ref="AA642">SQRT(SUMPRODUCT(($C316:$H316 - INDEX($C$216:$H$259, COLUMN()-COLUMN($L$450)+1, 0))^2))</f>
        <v>3.2428394301158598</v>
      </c>
      <c r="AB642" cm="1">
        <f t="array" ref="AB642">SQRT(SUMPRODUCT(($C316:$H316 - INDEX($C$216:$H$259, COLUMN()-COLUMN($L$450)+1, 0))^2))</f>
        <v>3.7068224591585266</v>
      </c>
      <c r="AC642" cm="1">
        <f t="array" ref="AC642">SQRT(SUMPRODUCT(($C316:$H316 - INDEX($C$216:$H$259, COLUMN()-COLUMN($L$450)+1, 0))^2))</f>
        <v>2.4457957114493469</v>
      </c>
      <c r="AD642" cm="1">
        <f t="array" ref="AD642">SQRT(SUMPRODUCT(($C316:$H316 - INDEX($C$216:$H$259, COLUMN()-COLUMN($L$450)+1, 0))^2))</f>
        <v>3.5913892194748791</v>
      </c>
      <c r="AE642" cm="1">
        <f t="array" ref="AE642">SQRT(SUMPRODUCT(($C316:$H316 - INDEX($C$216:$H$259, COLUMN()-COLUMN($L$450)+1, 0))^2))</f>
        <v>1.8298615005048071</v>
      </c>
      <c r="AF642" cm="1">
        <f t="array" ref="AF642">SQRT(SUMPRODUCT(($C316:$H316 - INDEX($C$216:$H$259, COLUMN()-COLUMN($L$450)+1, 0))^2))</f>
        <v>0.90057068085600434</v>
      </c>
      <c r="AG642" cm="1">
        <f t="array" ref="AG642">SQRT(SUMPRODUCT(($C316:$H316 - INDEX($C$216:$H$259, COLUMN()-COLUMN($L$450)+1, 0))^2))</f>
        <v>3.6012737746501249</v>
      </c>
      <c r="AH642" cm="1">
        <f t="array" ref="AH642">SQRT(SUMPRODUCT(($C316:$H316 - INDEX($C$216:$H$259, COLUMN()-COLUMN($L$450)+1, 0))^2))</f>
        <v>3.7814126145275875</v>
      </c>
      <c r="AI642" cm="1">
        <f t="array" ref="AI642">SQRT(SUMPRODUCT(($C316:$H316 - INDEX($C$216:$H$259, COLUMN()-COLUMN($L$450)+1, 0))^2))</f>
        <v>2.2579252193511414</v>
      </c>
      <c r="AJ642" cm="1">
        <f t="array" ref="AJ642">SQRT(SUMPRODUCT(($C316:$H316 - INDEX($C$216:$H$259, COLUMN()-COLUMN($L$450)+1, 0))^2))</f>
        <v>2.665013345800932</v>
      </c>
      <c r="AK642" cm="1">
        <f t="array" ref="AK642">SQRT(SUMPRODUCT(($C316:$H316 - INDEX($C$216:$H$259, COLUMN()-COLUMN($L$450)+1, 0))^2))</f>
        <v>3.5482963224369417</v>
      </c>
      <c r="AL642" cm="1">
        <f t="array" ref="AL642">SQRT(SUMPRODUCT(($C316:$H316 - INDEX($C$216:$H$259, COLUMN()-COLUMN($L$450)+1, 0))^2))</f>
        <v>2.3380768622128678</v>
      </c>
      <c r="AM642" cm="1">
        <f t="array" ref="AM642">SQRT(SUMPRODUCT(($C316:$H316 - INDEX($C$216:$H$259, COLUMN()-COLUMN($L$450)+1, 0))^2))</f>
        <v>3.0221128065754561</v>
      </c>
      <c r="AN642" cm="1">
        <f t="array" ref="AN642">SQRT(SUMPRODUCT(($C316:$H316 - INDEX($C$216:$H$259, COLUMN()-COLUMN($L$450)+1, 0))^2))</f>
        <v>0.78036165947703617</v>
      </c>
      <c r="AO642" cm="1">
        <f t="array" ref="AO642">SQRT(SUMPRODUCT(($C316:$H316 - INDEX($C$216:$H$259, COLUMN()-COLUMN($L$450)+1, 0))^2))</f>
        <v>2.3295743054781659</v>
      </c>
      <c r="AP642" cm="1">
        <f t="array" ref="AP642">SQRT(SUMPRODUCT(($C316:$H316 - INDEX($C$216:$H$259, COLUMN()-COLUMN($L$450)+1, 0))^2))</f>
        <v>3.4477097128074399</v>
      </c>
      <c r="AQ642" cm="1">
        <f t="array" ref="AQ642">SQRT(SUMPRODUCT(($C316:$H316 - INDEX($C$216:$H$259, COLUMN()-COLUMN($L$450)+1, 0))^2))</f>
        <v>1.2467735808459095</v>
      </c>
      <c r="AR642" cm="1">
        <f t="array" ref="AR642">SQRT(SUMPRODUCT(($C316:$H316 - INDEX($C$216:$H$259, COLUMN()-COLUMN($L$450)+1, 0))^2))</f>
        <v>2.436173523372577</v>
      </c>
      <c r="AS642" cm="1">
        <f t="array" ref="AS642">SQRT(SUMPRODUCT(($C316:$H316 - INDEX($C$216:$H$259, COLUMN()-COLUMN($L$450)+1, 0))^2))</f>
        <v>2.0510934268413372</v>
      </c>
      <c r="AT642" cm="1">
        <f t="array" ref="AT642">SQRT(SUMPRODUCT(($C316:$H316 - INDEX($C$216:$H$259, COLUMN()-COLUMN($L$450)+1, 0))^2))</f>
        <v>1.886833781844375</v>
      </c>
      <c r="AU642" cm="1">
        <f t="array" ref="AU642">SQRT(SUMPRODUCT(($C316:$H316 - INDEX($C$216:$H$259, COLUMN()-COLUMN($L$450)+1, 0))^2))</f>
        <v>1.82860421808544</v>
      </c>
      <c r="AV642" cm="1">
        <f t="array" ref="AV642">SQRT(SUMPRODUCT(($C316:$H316 - INDEX($C$216:$H$259, COLUMN()-COLUMN($L$450)+1, 0))^2))</f>
        <v>1.5902240339562259</v>
      </c>
      <c r="AW642" cm="1">
        <f t="array" ref="AW642">SQRT(SUMPRODUCT(($C316:$H316 - INDEX($C$216:$H$259, COLUMN()-COLUMN($L$450)+1, 0))^2))</f>
        <v>3.0585860768622242</v>
      </c>
      <c r="AX642" cm="1">
        <f t="array" ref="AX642">SQRT(SUMPRODUCT(($C316:$H316 - INDEX($C$216:$H$259, COLUMN()-COLUMN($L$450)+1, 0))^2))</f>
        <v>3.6024147563231317</v>
      </c>
      <c r="AY642" cm="1">
        <f t="array" ref="AY642">SQRT(SUMPRODUCT(($C316:$H316 - INDEX($C$216:$H$259, COLUMN()-COLUMN($L$450)+1, 0))^2))</f>
        <v>2.193086099110058</v>
      </c>
      <c r="AZ642" cm="1">
        <f t="array" ref="AZ642">SQRT(SUMPRODUCT(($C316:$H316 - INDEX($C$216:$H$259, COLUMN()-COLUMN($L$450)+1, 0))^2))</f>
        <v>2.2801894205059421</v>
      </c>
      <c r="BA642" cm="1">
        <f t="array" ref="BA642">SQRT(SUMPRODUCT(($C316:$H316 - INDEX($C$216:$H$259, COLUMN()-COLUMN($L$450)+1, 0))^2))</f>
        <v>1.19981462931558</v>
      </c>
      <c r="BB642" cm="1">
        <f t="array" ref="BB642">SQRT(SUMPRODUCT(($C316:$H316 - INDEX($C$216:$H$259, COLUMN()-COLUMN($L$450)+1, 0))^2))</f>
        <v>2.0682219143272897</v>
      </c>
      <c r="BC642" cm="1">
        <f t="array" ref="BC642">SQRT(SUMPRODUCT(($C316:$H316 - INDEX($C$216:$H$259, COLUMN()-COLUMN($L$450)+1, 0))^2))</f>
        <v>2.5938371589563629</v>
      </c>
      <c r="BD642" s="15">
        <f t="shared" si="16"/>
        <v>2.4621941212007261</v>
      </c>
    </row>
    <row r="643" spans="11:56" x14ac:dyDescent="0.35">
      <c r="K643" s="3" t="s">
        <v>89</v>
      </c>
      <c r="L643" cm="1">
        <f t="array" ref="L643">SQRT(SUMPRODUCT(($C317:$H317 - INDEX($C$216:$H$259, COLUMN()-COLUMN($L$450)+1, 0))^2))</f>
        <v>3.3434042909275621</v>
      </c>
      <c r="M643" cm="1">
        <f t="array" ref="M643">SQRT(SUMPRODUCT(($C317:$H317 - INDEX($C$216:$H$259, COLUMN()-COLUMN($L$450)+1, 0))^2))</f>
        <v>2.3786355219635995</v>
      </c>
      <c r="N643" cm="1">
        <f t="array" ref="N643">SQRT(SUMPRODUCT(($C317:$H317 - INDEX($C$216:$H$259, COLUMN()-COLUMN($L$450)+1, 0))^2))</f>
        <v>2.5633500402336877</v>
      </c>
      <c r="O643" cm="1">
        <f t="array" ref="O643">SQRT(SUMPRODUCT(($C317:$H317 - INDEX($C$216:$H$259, COLUMN()-COLUMN($L$450)+1, 0))^2))</f>
        <v>2.2947121222781095</v>
      </c>
      <c r="P643" cm="1">
        <f t="array" ref="P643">SQRT(SUMPRODUCT(($C317:$H317 - INDEX($C$216:$H$259, COLUMN()-COLUMN($L$450)+1, 0))^2))</f>
        <v>3.1690791355769066</v>
      </c>
      <c r="Q643" cm="1">
        <f t="array" ref="Q643">SQRT(SUMPRODUCT(($C317:$H317 - INDEX($C$216:$H$259, COLUMN()-COLUMN($L$450)+1, 0))^2))</f>
        <v>2.9810567313025245</v>
      </c>
      <c r="R643" cm="1">
        <f t="array" ref="R643">SQRT(SUMPRODUCT(($C317:$H317 - INDEX($C$216:$H$259, COLUMN()-COLUMN($L$450)+1, 0))^2))</f>
        <v>2.0201089157338989</v>
      </c>
      <c r="S643" cm="1">
        <f t="array" ref="S643">SQRT(SUMPRODUCT(($C317:$H317 - INDEX($C$216:$H$259, COLUMN()-COLUMN($L$450)+1, 0))^2))</f>
        <v>3.3107392609389854</v>
      </c>
      <c r="T643" cm="1">
        <f t="array" ref="T643">SQRT(SUMPRODUCT(($C317:$H317 - INDEX($C$216:$H$259, COLUMN()-COLUMN($L$450)+1, 0))^2))</f>
        <v>1.6414188661711762</v>
      </c>
      <c r="U643" cm="1">
        <f t="array" ref="U643">SQRT(SUMPRODUCT(($C317:$H317 - INDEX($C$216:$H$259, COLUMN()-COLUMN($L$450)+1, 0))^2))</f>
        <v>1.856512942327065</v>
      </c>
      <c r="V643" cm="1">
        <f t="array" ref="V643">SQRT(SUMPRODUCT(($C317:$H317 - INDEX($C$216:$H$259, COLUMN()-COLUMN($L$450)+1, 0))^2))</f>
        <v>2.5678582891007058</v>
      </c>
      <c r="W643" cm="1">
        <f t="array" ref="W643">SQRT(SUMPRODUCT(($C317:$H317 - INDEX($C$216:$H$259, COLUMN()-COLUMN($L$450)+1, 0))^2))</f>
        <v>2.1001682568578128</v>
      </c>
      <c r="X643" cm="1">
        <f t="array" ref="X643">SQRT(SUMPRODUCT(($C317:$H317 - INDEX($C$216:$H$259, COLUMN()-COLUMN($L$450)+1, 0))^2))</f>
        <v>1.9014703200384724</v>
      </c>
      <c r="Y643" cm="1">
        <f t="array" ref="Y643">SQRT(SUMPRODUCT(($C317:$H317 - INDEX($C$216:$H$259, COLUMN()-COLUMN($L$450)+1, 0))^2))</f>
        <v>1.4569115739959921</v>
      </c>
      <c r="Z643" cm="1">
        <f t="array" ref="Z643">SQRT(SUMPRODUCT(($C317:$H317 - INDEX($C$216:$H$259, COLUMN()-COLUMN($L$450)+1, 0))^2))</f>
        <v>1.5083662462051028</v>
      </c>
      <c r="AA643" cm="1">
        <f t="array" ref="AA643">SQRT(SUMPRODUCT(($C317:$H317 - INDEX($C$216:$H$259, COLUMN()-COLUMN($L$450)+1, 0))^2))</f>
        <v>3.2607576693569555</v>
      </c>
      <c r="AB643" cm="1">
        <f t="array" ref="AB643">SQRT(SUMPRODUCT(($C317:$H317 - INDEX($C$216:$H$259, COLUMN()-COLUMN($L$450)+1, 0))^2))</f>
        <v>3.5640603195205309</v>
      </c>
      <c r="AC643" cm="1">
        <f t="array" ref="AC643">SQRT(SUMPRODUCT(($C317:$H317 - INDEX($C$216:$H$259, COLUMN()-COLUMN($L$450)+1, 0))^2))</f>
        <v>2.2517129627720203</v>
      </c>
      <c r="AD643" cm="1">
        <f t="array" ref="AD643">SQRT(SUMPRODUCT(($C317:$H317 - INDEX($C$216:$H$259, COLUMN()-COLUMN($L$450)+1, 0))^2))</f>
        <v>3.4740172218034902</v>
      </c>
      <c r="AE643" cm="1">
        <f t="array" ref="AE643">SQRT(SUMPRODUCT(($C317:$H317 - INDEX($C$216:$H$259, COLUMN()-COLUMN($L$450)+1, 0))^2))</f>
        <v>1.4136377900515287</v>
      </c>
      <c r="AF643" cm="1">
        <f t="array" ref="AF643">SQRT(SUMPRODUCT(($C317:$H317 - INDEX($C$216:$H$259, COLUMN()-COLUMN($L$450)+1, 0))^2))</f>
        <v>0.75145115467162649</v>
      </c>
      <c r="AG643" cm="1">
        <f t="array" ref="AG643">SQRT(SUMPRODUCT(($C317:$H317 - INDEX($C$216:$H$259, COLUMN()-COLUMN($L$450)+1, 0))^2))</f>
        <v>3.4248157637957779</v>
      </c>
      <c r="AH643" cm="1">
        <f t="array" ref="AH643">SQRT(SUMPRODUCT(($C317:$H317 - INDEX($C$216:$H$259, COLUMN()-COLUMN($L$450)+1, 0))^2))</f>
        <v>3.4930744588285565</v>
      </c>
      <c r="AI643" cm="1">
        <f t="array" ref="AI643">SQRT(SUMPRODUCT(($C317:$H317 - INDEX($C$216:$H$259, COLUMN()-COLUMN($L$450)+1, 0))^2))</f>
        <v>1.8292512605894466</v>
      </c>
      <c r="AJ643" cm="1">
        <f t="array" ref="AJ643">SQRT(SUMPRODUCT(($C317:$H317 - INDEX($C$216:$H$259, COLUMN()-COLUMN($L$450)+1, 0))^2))</f>
        <v>2.1955040835587973</v>
      </c>
      <c r="AK643" cm="1">
        <f t="array" ref="AK643">SQRT(SUMPRODUCT(($C317:$H317 - INDEX($C$216:$H$259, COLUMN()-COLUMN($L$450)+1, 0))^2))</f>
        <v>3.507982185570004</v>
      </c>
      <c r="AL643" cm="1">
        <f t="array" ref="AL643">SQRT(SUMPRODUCT(($C317:$H317 - INDEX($C$216:$H$259, COLUMN()-COLUMN($L$450)+1, 0))^2))</f>
        <v>1.834484285610007</v>
      </c>
      <c r="AM643" cm="1">
        <f t="array" ref="AM643">SQRT(SUMPRODUCT(($C317:$H317 - INDEX($C$216:$H$259, COLUMN()-COLUMN($L$450)+1, 0))^2))</f>
        <v>2.7099125519044249</v>
      </c>
      <c r="AN643" cm="1">
        <f t="array" ref="AN643">SQRT(SUMPRODUCT(($C317:$H317 - INDEX($C$216:$H$259, COLUMN()-COLUMN($L$450)+1, 0))^2))</f>
        <v>1.288952483996501</v>
      </c>
      <c r="AO643" cm="1">
        <f t="array" ref="AO643">SQRT(SUMPRODUCT(($C317:$H317 - INDEX($C$216:$H$259, COLUMN()-COLUMN($L$450)+1, 0))^2))</f>
        <v>1.815726398644335</v>
      </c>
      <c r="AP643" cm="1">
        <f t="array" ref="AP643">SQRT(SUMPRODUCT(($C317:$H317 - INDEX($C$216:$H$259, COLUMN()-COLUMN($L$450)+1, 0))^2))</f>
        <v>3.3885323815157991</v>
      </c>
      <c r="AQ643" cm="1">
        <f t="array" ref="AQ643">SQRT(SUMPRODUCT(($C317:$H317 - INDEX($C$216:$H$259, COLUMN()-COLUMN($L$450)+1, 0))^2))</f>
        <v>1.7175563077587448</v>
      </c>
      <c r="AR643" cm="1">
        <f t="array" ref="AR643">SQRT(SUMPRODUCT(($C317:$H317 - INDEX($C$216:$H$259, COLUMN()-COLUMN($L$450)+1, 0))^2))</f>
        <v>1.9814923003332596</v>
      </c>
      <c r="AS643" cm="1">
        <f t="array" ref="AS643">SQRT(SUMPRODUCT(($C317:$H317 - INDEX($C$216:$H$259, COLUMN()-COLUMN($L$450)+1, 0))^2))</f>
        <v>1.8540030964388525</v>
      </c>
      <c r="AT643" cm="1">
        <f t="array" ref="AT643">SQRT(SUMPRODUCT(($C317:$H317 - INDEX($C$216:$H$259, COLUMN()-COLUMN($L$450)+1, 0))^2))</f>
        <v>1.3595059710417849</v>
      </c>
      <c r="AU643" cm="1">
        <f t="array" ref="AU643">SQRT(SUMPRODUCT(($C317:$H317 - INDEX($C$216:$H$259, COLUMN()-COLUMN($L$450)+1, 0))^2))</f>
        <v>1.5740517442053015</v>
      </c>
      <c r="AV643" cm="1">
        <f t="array" ref="AV643">SQRT(SUMPRODUCT(($C317:$H317 - INDEX($C$216:$H$259, COLUMN()-COLUMN($L$450)+1, 0))^2))</f>
        <v>1.7323200252939586</v>
      </c>
      <c r="AW643" cm="1">
        <f t="array" ref="AW643">SQRT(SUMPRODUCT(($C317:$H317 - INDEX($C$216:$H$259, COLUMN()-COLUMN($L$450)+1, 0))^2))</f>
        <v>2.7191256849301468</v>
      </c>
      <c r="AX643" cm="1">
        <f t="array" ref="AX643">SQRT(SUMPRODUCT(($C317:$H317 - INDEX($C$216:$H$259, COLUMN()-COLUMN($L$450)+1, 0))^2))</f>
        <v>3.276203147333729</v>
      </c>
      <c r="AY643" cm="1">
        <f t="array" ref="AY643">SQRT(SUMPRODUCT(($C317:$H317 - INDEX($C$216:$H$259, COLUMN()-COLUMN($L$450)+1, 0))^2))</f>
        <v>2.1798165777776184</v>
      </c>
      <c r="AZ643" cm="1">
        <f t="array" ref="AZ643">SQRT(SUMPRODUCT(($C317:$H317 - INDEX($C$216:$H$259, COLUMN()-COLUMN($L$450)+1, 0))^2))</f>
        <v>2.0609318488905939</v>
      </c>
      <c r="BA643" cm="1">
        <f t="array" ref="BA643">SQRT(SUMPRODUCT(($C317:$H317 - INDEX($C$216:$H$259, COLUMN()-COLUMN($L$450)+1, 0))^2))</f>
        <v>1.7511475329224975</v>
      </c>
      <c r="BB643" cm="1">
        <f t="array" ref="BB643">SQRT(SUMPRODUCT(($C317:$H317 - INDEX($C$216:$H$259, COLUMN()-COLUMN($L$450)+1, 0))^2))</f>
        <v>1.827731756703141</v>
      </c>
      <c r="BC643" cm="1">
        <f t="array" ref="BC643">SQRT(SUMPRODUCT(($C317:$H317 - INDEX($C$216:$H$259, COLUMN()-COLUMN($L$450)+1, 0))^2))</f>
        <v>2.2439571009455199</v>
      </c>
      <c r="BD643" s="15">
        <f t="shared" si="16"/>
        <v>2.308534285918558</v>
      </c>
    </row>
    <row r="644" spans="11:56" x14ac:dyDescent="0.35">
      <c r="K644" s="3" t="s">
        <v>91</v>
      </c>
      <c r="L644" cm="1">
        <f t="array" ref="L644">SQRT(SUMPRODUCT(($C318:$H318 - INDEX($C$216:$H$259, COLUMN()-COLUMN($L$450)+1, 0))^2))</f>
        <v>4.4656732119300342</v>
      </c>
      <c r="M644" cm="1">
        <f t="array" ref="M644">SQRT(SUMPRODUCT(($C318:$H318 - INDEX($C$216:$H$259, COLUMN()-COLUMN($L$450)+1, 0))^2))</f>
        <v>3.092590545714776</v>
      </c>
      <c r="N644" cm="1">
        <f t="array" ref="N644">SQRT(SUMPRODUCT(($C318:$H318 - INDEX($C$216:$H$259, COLUMN()-COLUMN($L$450)+1, 0))^2))</f>
        <v>3.5315580058570504</v>
      </c>
      <c r="O644" cm="1">
        <f t="array" ref="O644">SQRT(SUMPRODUCT(($C318:$H318 - INDEX($C$216:$H$259, COLUMN()-COLUMN($L$450)+1, 0))^2))</f>
        <v>3.1634741991759645</v>
      </c>
      <c r="P644" cm="1">
        <f t="array" ref="P644">SQRT(SUMPRODUCT(($C318:$H318 - INDEX($C$216:$H$259, COLUMN()-COLUMN($L$450)+1, 0))^2))</f>
        <v>4.081136439691341</v>
      </c>
      <c r="Q644" cm="1">
        <f t="array" ref="Q644">SQRT(SUMPRODUCT(($C318:$H318 - INDEX($C$216:$H$259, COLUMN()-COLUMN($L$450)+1, 0))^2))</f>
        <v>4.1104351049289782</v>
      </c>
      <c r="R644" cm="1">
        <f t="array" ref="R644">SQRT(SUMPRODUCT(($C318:$H318 - INDEX($C$216:$H$259, COLUMN()-COLUMN($L$450)+1, 0))^2))</f>
        <v>2.983807766354468</v>
      </c>
      <c r="S644" cm="1">
        <f t="array" ref="S644">SQRT(SUMPRODUCT(($C318:$H318 - INDEX($C$216:$H$259, COLUMN()-COLUMN($L$450)+1, 0))^2))</f>
        <v>4.2424970419907115</v>
      </c>
      <c r="T644" cm="1">
        <f t="array" ref="T644">SQRT(SUMPRODUCT(($C318:$H318 - INDEX($C$216:$H$259, COLUMN()-COLUMN($L$450)+1, 0))^2))</f>
        <v>2.3512784668305255</v>
      </c>
      <c r="U644" cm="1">
        <f t="array" ref="U644">SQRT(SUMPRODUCT(($C318:$H318 - INDEX($C$216:$H$259, COLUMN()-COLUMN($L$450)+1, 0))^2))</f>
        <v>2.0835924639651577</v>
      </c>
      <c r="V644" cm="1">
        <f t="array" ref="V644">SQRT(SUMPRODUCT(($C318:$H318 - INDEX($C$216:$H$259, COLUMN()-COLUMN($L$450)+1, 0))^2))</f>
        <v>3.5235131166578419</v>
      </c>
      <c r="W644" cm="1">
        <f t="array" ref="W644">SQRT(SUMPRODUCT(($C318:$H318 - INDEX($C$216:$H$259, COLUMN()-COLUMN($L$450)+1, 0))^2))</f>
        <v>3.215110560295126</v>
      </c>
      <c r="X644" cm="1">
        <f t="array" ref="X644">SQRT(SUMPRODUCT(($C318:$H318 - INDEX($C$216:$H$259, COLUMN()-COLUMN($L$450)+1, 0))^2))</f>
        <v>2.9157904301644244</v>
      </c>
      <c r="Y644" cm="1">
        <f t="array" ref="Y644">SQRT(SUMPRODUCT(($C318:$H318 - INDEX($C$216:$H$259, COLUMN()-COLUMN($L$450)+1, 0))^2))</f>
        <v>2.1721228175795333</v>
      </c>
      <c r="Z644" cm="1">
        <f t="array" ref="Z644">SQRT(SUMPRODUCT(($C318:$H318 - INDEX($C$216:$H$259, COLUMN()-COLUMN($L$450)+1, 0))^2))</f>
        <v>2.4836863642191589</v>
      </c>
      <c r="AA644" cm="1">
        <f t="array" ref="AA644">SQRT(SUMPRODUCT(($C318:$H318 - INDEX($C$216:$H$259, COLUMN()-COLUMN($L$450)+1, 0))^2))</f>
        <v>4.3513215641437712</v>
      </c>
      <c r="AB644" cm="1">
        <f t="array" ref="AB644">SQRT(SUMPRODUCT(($C318:$H318 - INDEX($C$216:$H$259, COLUMN()-COLUMN($L$450)+1, 0))^2))</f>
        <v>4.6419183358917682</v>
      </c>
      <c r="AC644" cm="1">
        <f t="array" ref="AC644">SQRT(SUMPRODUCT(($C318:$H318 - INDEX($C$216:$H$259, COLUMN()-COLUMN($L$450)+1, 0))^2))</f>
        <v>3.3275493204765132</v>
      </c>
      <c r="AD644" cm="1">
        <f t="array" ref="AD644">SQRT(SUMPRODUCT(($C318:$H318 - INDEX($C$216:$H$259, COLUMN()-COLUMN($L$450)+1, 0))^2))</f>
        <v>4.5287048753726937</v>
      </c>
      <c r="AE644" cm="1">
        <f t="array" ref="AE644">SQRT(SUMPRODUCT(($C318:$H318 - INDEX($C$216:$H$259, COLUMN()-COLUMN($L$450)+1, 0))^2))</f>
        <v>2.4133155537609938</v>
      </c>
      <c r="AF644" cm="1">
        <f t="array" ref="AF644">SQRT(SUMPRODUCT(($C318:$H318 - INDEX($C$216:$H$259, COLUMN()-COLUMN($L$450)+1, 0))^2))</f>
        <v>1.6999178364282321</v>
      </c>
      <c r="AG644" cm="1">
        <f t="array" ref="AG644">SQRT(SUMPRODUCT(($C318:$H318 - INDEX($C$216:$H$259, COLUMN()-COLUMN($L$450)+1, 0))^2))</f>
        <v>4.3935918428940512</v>
      </c>
      <c r="AH644" cm="1">
        <f t="array" ref="AH644">SQRT(SUMPRODUCT(($C318:$H318 - INDEX($C$216:$H$259, COLUMN()-COLUMN($L$450)+1, 0))^2))</f>
        <v>4.4772488647885078</v>
      </c>
      <c r="AI644" cm="1">
        <f t="array" ref="AI644">SQRT(SUMPRODUCT(($C318:$H318 - INDEX($C$216:$H$259, COLUMN()-COLUMN($L$450)+1, 0))^2))</f>
        <v>2.6469842815325912</v>
      </c>
      <c r="AJ644" cm="1">
        <f t="array" ref="AJ644">SQRT(SUMPRODUCT(($C318:$H318 - INDEX($C$216:$H$259, COLUMN()-COLUMN($L$450)+1, 0))^2))</f>
        <v>2.9355918693794929</v>
      </c>
      <c r="AK644" cm="1">
        <f t="array" ref="AK644">SQRT(SUMPRODUCT(($C318:$H318 - INDEX($C$216:$H$259, COLUMN()-COLUMN($L$450)+1, 0))^2))</f>
        <v>4.525979783747994</v>
      </c>
      <c r="AL644" cm="1">
        <f t="array" ref="AL644">SQRT(SUMPRODUCT(($C318:$H318 - INDEX($C$216:$H$259, COLUMN()-COLUMN($L$450)+1, 0))^2))</f>
        <v>2.1391872086515713</v>
      </c>
      <c r="AM644" cm="1">
        <f t="array" ref="AM644">SQRT(SUMPRODUCT(($C318:$H318 - INDEX($C$216:$H$259, COLUMN()-COLUMN($L$450)+1, 0))^2))</f>
        <v>3.3479220050129412</v>
      </c>
      <c r="AN644" cm="1">
        <f t="array" ref="AN644">SQRT(SUMPRODUCT(($C318:$H318 - INDEX($C$216:$H$259, COLUMN()-COLUMN($L$450)+1, 0))^2))</f>
        <v>2.2971206188858155</v>
      </c>
      <c r="AO644" cm="1">
        <f t="array" ref="AO644">SQRT(SUMPRODUCT(($C318:$H318 - INDEX($C$216:$H$259, COLUMN()-COLUMN($L$450)+1, 0))^2))</f>
        <v>2.2445422903069963</v>
      </c>
      <c r="AP644" cm="1">
        <f t="array" ref="AP644">SQRT(SUMPRODUCT(($C318:$H318 - INDEX($C$216:$H$259, COLUMN()-COLUMN($L$450)+1, 0))^2))</f>
        <v>4.329983899925324</v>
      </c>
      <c r="AQ644" cm="1">
        <f t="array" ref="AQ644">SQRT(SUMPRODUCT(($C318:$H318 - INDEX($C$216:$H$259, COLUMN()-COLUMN($L$450)+1, 0))^2))</f>
        <v>2.386610152573386</v>
      </c>
      <c r="AR644" cm="1">
        <f t="array" ref="AR644">SQRT(SUMPRODUCT(($C318:$H318 - INDEX($C$216:$H$259, COLUMN()-COLUMN($L$450)+1, 0))^2))</f>
        <v>2.3102613738068665</v>
      </c>
      <c r="AS644" cm="1">
        <f t="array" ref="AS644">SQRT(SUMPRODUCT(($C318:$H318 - INDEX($C$216:$H$259, COLUMN()-COLUMN($L$450)+1, 0))^2))</f>
        <v>2.8851972011885176</v>
      </c>
      <c r="AT644" cm="1">
        <f t="array" ref="AT644">SQRT(SUMPRODUCT(($C318:$H318 - INDEX($C$216:$H$259, COLUMN()-COLUMN($L$450)+1, 0))^2))</f>
        <v>2.0584306900800309</v>
      </c>
      <c r="AU644" cm="1">
        <f t="array" ref="AU644">SQRT(SUMPRODUCT(($C318:$H318 - INDEX($C$216:$H$259, COLUMN()-COLUMN($L$450)+1, 0))^2))</f>
        <v>2.5139352703528894</v>
      </c>
      <c r="AV644" cm="1">
        <f t="array" ref="AV644">SQRT(SUMPRODUCT(($C318:$H318 - INDEX($C$216:$H$259, COLUMN()-COLUMN($L$450)+1, 0))^2))</f>
        <v>2.7363490723740425</v>
      </c>
      <c r="AW644" cm="1">
        <f t="array" ref="AW644">SQRT(SUMPRODUCT(($C318:$H318 - INDEX($C$216:$H$259, COLUMN()-COLUMN($L$450)+1, 0))^2))</f>
        <v>3.6713963010057791</v>
      </c>
      <c r="AX644" cm="1">
        <f t="array" ref="AX644">SQRT(SUMPRODUCT(($C318:$H318 - INDEX($C$216:$H$259, COLUMN()-COLUMN($L$450)+1, 0))^2))</f>
        <v>4.218395611151033</v>
      </c>
      <c r="AY644" cm="1">
        <f t="array" ref="AY644">SQRT(SUMPRODUCT(($C318:$H318 - INDEX($C$216:$H$259, COLUMN()-COLUMN($L$450)+1, 0))^2))</f>
        <v>3.2550904879100586</v>
      </c>
      <c r="AZ644" cm="1">
        <f t="array" ref="AZ644">SQRT(SUMPRODUCT(($C318:$H318 - INDEX($C$216:$H$259, COLUMN()-COLUMN($L$450)+1, 0))^2))</f>
        <v>3.0186201960828454</v>
      </c>
      <c r="BA644" cm="1">
        <f t="array" ref="BA644">SQRT(SUMPRODUCT(($C318:$H318 - INDEX($C$216:$H$259, COLUMN()-COLUMN($L$450)+1, 0))^2))</f>
        <v>2.5350848429969179</v>
      </c>
      <c r="BB644" cm="1">
        <f t="array" ref="BB644">SQRT(SUMPRODUCT(($C318:$H318 - INDEX($C$216:$H$259, COLUMN()-COLUMN($L$450)+1, 0))^2))</f>
        <v>2.4224953956786766</v>
      </c>
      <c r="BC644" cm="1">
        <f t="array" ref="BC644">SQRT(SUMPRODUCT(($C318:$H318 - INDEX($C$216:$H$259, COLUMN()-COLUMN($L$450)+1, 0))^2))</f>
        <v>3.23401050801183</v>
      </c>
      <c r="BD644" s="15">
        <f t="shared" si="16"/>
        <v>3.1809778134038016</v>
      </c>
    </row>
    <row r="645" spans="11:56" x14ac:dyDescent="0.35">
      <c r="K645" s="3" t="s">
        <v>41</v>
      </c>
      <c r="L645" cm="1">
        <f t="array" ref="L645">SQRT(SUMPRODUCT(($C319:$H319 - INDEX($C$216:$H$259, COLUMN()-COLUMN($L$450)+1, 0))^2))</f>
        <v>3.4539987813990112</v>
      </c>
      <c r="M645" cm="1">
        <f t="array" ref="M645">SQRT(SUMPRODUCT(($C319:$H319 - INDEX($C$216:$H$259, COLUMN()-COLUMN($L$450)+1, 0))^2))</f>
        <v>2.5576635766286926</v>
      </c>
      <c r="N645" cm="1">
        <f t="array" ref="N645">SQRT(SUMPRODUCT(($C319:$H319 - INDEX($C$216:$H$259, COLUMN()-COLUMN($L$450)+1, 0))^2))</f>
        <v>2.9012370952911457</v>
      </c>
      <c r="O645" cm="1">
        <f t="array" ref="O645">SQRT(SUMPRODUCT(($C319:$H319 - INDEX($C$216:$H$259, COLUMN()-COLUMN($L$450)+1, 0))^2))</f>
        <v>2.5945855059190044</v>
      </c>
      <c r="P645" cm="1">
        <f t="array" ref="P645">SQRT(SUMPRODUCT(($C319:$H319 - INDEX($C$216:$H$259, COLUMN()-COLUMN($L$450)+1, 0))^2))</f>
        <v>3.77370983907401</v>
      </c>
      <c r="Q645" cm="1">
        <f t="array" ref="Q645">SQRT(SUMPRODUCT(($C319:$H319 - INDEX($C$216:$H$259, COLUMN()-COLUMN($L$450)+1, 0))^2))</f>
        <v>3.0740856275884281</v>
      </c>
      <c r="R645" cm="1">
        <f t="array" ref="R645">SQRT(SUMPRODUCT(($C319:$H319 - INDEX($C$216:$H$259, COLUMN()-COLUMN($L$450)+1, 0))^2))</f>
        <v>1.7019192522540885</v>
      </c>
      <c r="S645" cm="1">
        <f t="array" ref="S645">SQRT(SUMPRODUCT(($C319:$H319 - INDEX($C$216:$H$259, COLUMN()-COLUMN($L$450)+1, 0))^2))</f>
        <v>3.5617925817003302</v>
      </c>
      <c r="T645" cm="1">
        <f t="array" ref="T645">SQRT(SUMPRODUCT(($C319:$H319 - INDEX($C$216:$H$259, COLUMN()-COLUMN($L$450)+1, 0))^2))</f>
        <v>2.6275505537318096</v>
      </c>
      <c r="U645" cm="1">
        <f t="array" ref="U645">SQRT(SUMPRODUCT(($C319:$H319 - INDEX($C$216:$H$259, COLUMN()-COLUMN($L$450)+1, 0))^2))</f>
        <v>2.6161041778342704</v>
      </c>
      <c r="V645" cm="1">
        <f t="array" ref="V645">SQRT(SUMPRODUCT(($C319:$H319 - INDEX($C$216:$H$259, COLUMN()-COLUMN($L$450)+1, 0))^2))</f>
        <v>2.331231809324517</v>
      </c>
      <c r="W645" cm="1">
        <f t="array" ref="W645">SQRT(SUMPRODUCT(($C319:$H319 - INDEX($C$216:$H$259, COLUMN()-COLUMN($L$450)+1, 0))^2))</f>
        <v>2.5756233734852754</v>
      </c>
      <c r="X645" cm="1">
        <f t="array" ref="X645">SQRT(SUMPRODUCT(($C319:$H319 - INDEX($C$216:$H$259, COLUMN()-COLUMN($L$450)+1, 0))^2))</f>
        <v>2.5143181069342773</v>
      </c>
      <c r="Y645" cm="1">
        <f t="array" ref="Y645">SQRT(SUMPRODUCT(($C319:$H319 - INDEX($C$216:$H$259, COLUMN()-COLUMN($L$450)+1, 0))^2))</f>
        <v>2.2345258791403655</v>
      </c>
      <c r="Z645" cm="1">
        <f t="array" ref="Z645">SQRT(SUMPRODUCT(($C319:$H319 - INDEX($C$216:$H$259, COLUMN()-COLUMN($L$450)+1, 0))^2))</f>
        <v>2.1825616357409845</v>
      </c>
      <c r="AA645" cm="1">
        <f t="array" ref="AA645">SQRT(SUMPRODUCT(($C319:$H319 - INDEX($C$216:$H$259, COLUMN()-COLUMN($L$450)+1, 0))^2))</f>
        <v>3.551849202389485</v>
      </c>
      <c r="AB645" cm="1">
        <f t="array" ref="AB645">SQRT(SUMPRODUCT(($C319:$H319 - INDEX($C$216:$H$259, COLUMN()-COLUMN($L$450)+1, 0))^2))</f>
        <v>4.1019364875701472</v>
      </c>
      <c r="AC645" cm="1">
        <f t="array" ref="AC645">SQRT(SUMPRODUCT(($C319:$H319 - INDEX($C$216:$H$259, COLUMN()-COLUMN($L$450)+1, 0))^2))</f>
        <v>3.0524650541361615</v>
      </c>
      <c r="AD645" cm="1">
        <f t="array" ref="AD645">SQRT(SUMPRODUCT(($C319:$H319 - INDEX($C$216:$H$259, COLUMN()-COLUMN($L$450)+1, 0))^2))</f>
        <v>3.9736522577150022</v>
      </c>
      <c r="AE645" cm="1">
        <f t="array" ref="AE645">SQRT(SUMPRODUCT(($C319:$H319 - INDEX($C$216:$H$259, COLUMN()-COLUMN($L$450)+1, 0))^2))</f>
        <v>2.2971523861354082</v>
      </c>
      <c r="AF645" cm="1">
        <f t="array" ref="AF645">SQRT(SUMPRODUCT(($C319:$H319 - INDEX($C$216:$H$259, COLUMN()-COLUMN($L$450)+1, 0))^2))</f>
        <v>1.5640757595508361</v>
      </c>
      <c r="AG645" cm="1">
        <f t="array" ref="AG645">SQRT(SUMPRODUCT(($C319:$H319 - INDEX($C$216:$H$259, COLUMN()-COLUMN($L$450)+1, 0))^2))</f>
        <v>4.1927619636821705</v>
      </c>
      <c r="AH645" cm="1">
        <f t="array" ref="AH645">SQRT(SUMPRODUCT(($C319:$H319 - INDEX($C$216:$H$259, COLUMN()-COLUMN($L$450)+1, 0))^2))</f>
        <v>4.2348922290253519</v>
      </c>
      <c r="AI645" cm="1">
        <f t="array" ref="AI645">SQRT(SUMPRODUCT(($C319:$H319 - INDEX($C$216:$H$259, COLUMN()-COLUMN($L$450)+1, 0))^2))</f>
        <v>2.6545535934652764</v>
      </c>
      <c r="AJ645" cm="1">
        <f t="array" ref="AJ645">SQRT(SUMPRODUCT(($C319:$H319 - INDEX($C$216:$H$259, COLUMN()-COLUMN($L$450)+1, 0))^2))</f>
        <v>3.0571624167764164</v>
      </c>
      <c r="AK645" cm="1">
        <f t="array" ref="AK645">SQRT(SUMPRODUCT(($C319:$H319 - INDEX($C$216:$H$259, COLUMN()-COLUMN($L$450)+1, 0))^2))</f>
        <v>3.7315272942529698</v>
      </c>
      <c r="AL645" cm="1">
        <f t="array" ref="AL645">SQRT(SUMPRODUCT(($C319:$H319 - INDEX($C$216:$H$259, COLUMN()-COLUMN($L$450)+1, 0))^2))</f>
        <v>2.6150578063907775</v>
      </c>
      <c r="AM645" cm="1">
        <f t="array" ref="AM645">SQRT(SUMPRODUCT(($C319:$H319 - INDEX($C$216:$H$259, COLUMN()-COLUMN($L$450)+1, 0))^2))</f>
        <v>3.3443786876774846</v>
      </c>
      <c r="AN645" cm="1">
        <f t="array" ref="AN645">SQRT(SUMPRODUCT(($C319:$H319 - INDEX($C$216:$H$259, COLUMN()-COLUMN($L$450)+1, 0))^2))</f>
        <v>1.4278570324405944</v>
      </c>
      <c r="AO645" cm="1">
        <f t="array" ref="AO645">SQRT(SUMPRODUCT(($C319:$H319 - INDEX($C$216:$H$259, COLUMN()-COLUMN($L$450)+1, 0))^2))</f>
        <v>2.761941400317951</v>
      </c>
      <c r="AP645" cm="1">
        <f t="array" ref="AP645">SQRT(SUMPRODUCT(($C319:$H319 - INDEX($C$216:$H$259, COLUMN()-COLUMN($L$450)+1, 0))^2))</f>
        <v>3.4060908853447378</v>
      </c>
      <c r="AQ645" cm="1">
        <f t="array" ref="AQ645">SQRT(SUMPRODUCT(($C319:$H319 - INDEX($C$216:$H$259, COLUMN()-COLUMN($L$450)+1, 0))^2))</f>
        <v>1.4359371798646994</v>
      </c>
      <c r="AR645" cm="1">
        <f t="array" ref="AR645">SQRT(SUMPRODUCT(($C319:$H319 - INDEX($C$216:$H$259, COLUMN()-COLUMN($L$450)+1, 0))^2))</f>
        <v>2.8315829563206063</v>
      </c>
      <c r="AS645" cm="1">
        <f t="array" ref="AS645">SQRT(SUMPRODUCT(($C319:$H319 - INDEX($C$216:$H$259, COLUMN()-COLUMN($L$450)+1, 0))^2))</f>
        <v>2.3122114429290113</v>
      </c>
      <c r="AT645" cm="1">
        <f t="array" ref="AT645">SQRT(SUMPRODUCT(($C319:$H319 - INDEX($C$216:$H$259, COLUMN()-COLUMN($L$450)+1, 0))^2))</f>
        <v>2.177956025914094</v>
      </c>
      <c r="AU645" cm="1">
        <f t="array" ref="AU645">SQRT(SUMPRODUCT(($C319:$H319 - INDEX($C$216:$H$259, COLUMN()-COLUMN($L$450)+1, 0))^2))</f>
        <v>1.9669730485753036</v>
      </c>
      <c r="AV645" cm="1">
        <f t="array" ref="AV645">SQRT(SUMPRODUCT(($C319:$H319 - INDEX($C$216:$H$259, COLUMN()-COLUMN($L$450)+1, 0))^2))</f>
        <v>1.6724430105417771</v>
      </c>
      <c r="AW645" cm="1">
        <f t="array" ref="AW645">SQRT(SUMPRODUCT(($C319:$H319 - INDEX($C$216:$H$259, COLUMN()-COLUMN($L$450)+1, 0))^2))</f>
        <v>3.3696349710478191</v>
      </c>
      <c r="AX645" cm="1">
        <f t="array" ref="AX645">SQRT(SUMPRODUCT(($C319:$H319 - INDEX($C$216:$H$259, COLUMN()-COLUMN($L$450)+1, 0))^2))</f>
        <v>3.9139350033563782</v>
      </c>
      <c r="AY645" cm="1">
        <f t="array" ref="AY645">SQRT(SUMPRODUCT(($C319:$H319 - INDEX($C$216:$H$259, COLUMN()-COLUMN($L$450)+1, 0))^2))</f>
        <v>2.4861648511570489</v>
      </c>
      <c r="AZ645" cm="1">
        <f t="array" ref="AZ645">SQRT(SUMPRODUCT(($C319:$H319 - INDEX($C$216:$H$259, COLUMN()-COLUMN($L$450)+1, 0))^2))</f>
        <v>2.4455423011921593</v>
      </c>
      <c r="BA645" cm="1">
        <f t="array" ref="BA645">SQRT(SUMPRODUCT(($C319:$H319 - INDEX($C$216:$H$259, COLUMN()-COLUMN($L$450)+1, 0))^2))</f>
        <v>1.0247574600092708</v>
      </c>
      <c r="BB645" cm="1">
        <f t="array" ref="BB645">SQRT(SUMPRODUCT(($C319:$H319 - INDEX($C$216:$H$259, COLUMN()-COLUMN($L$450)+1, 0))^2))</f>
        <v>2.2808971883730536</v>
      </c>
      <c r="BC645" cm="1">
        <f t="array" ref="BC645">SQRT(SUMPRODUCT(($C319:$H319 - INDEX($C$216:$H$259, COLUMN()-COLUMN($L$450)+1, 0))^2))</f>
        <v>3.0794028500421762</v>
      </c>
      <c r="BD645" s="15">
        <f t="shared" si="16"/>
        <v>2.7651295577781911</v>
      </c>
    </row>
    <row r="646" spans="11:56" x14ac:dyDescent="0.35">
      <c r="K646" s="3" t="s">
        <v>93</v>
      </c>
      <c r="L646" cm="1">
        <f t="array" ref="L646">SQRT(SUMPRODUCT(($C320:$H320 - INDEX($C$216:$H$259, COLUMN()-COLUMN($L$450)+1, 0))^2))</f>
        <v>5.1791421525851762</v>
      </c>
      <c r="M646" cm="1">
        <f t="array" ref="M646">SQRT(SUMPRODUCT(($C320:$H320 - INDEX($C$216:$H$259, COLUMN()-COLUMN($L$450)+1, 0))^2))</f>
        <v>3.7616821319233509</v>
      </c>
      <c r="N646" cm="1">
        <f t="array" ref="N646">SQRT(SUMPRODUCT(($C320:$H320 - INDEX($C$216:$H$259, COLUMN()-COLUMN($L$450)+1, 0))^2))</f>
        <v>4.2588026379319324</v>
      </c>
      <c r="O646" cm="1">
        <f t="array" ref="O646">SQRT(SUMPRODUCT(($C320:$H320 - INDEX($C$216:$H$259, COLUMN()-COLUMN($L$450)+1, 0))^2))</f>
        <v>3.8679092821840335</v>
      </c>
      <c r="P646" cm="1">
        <f t="array" ref="P646">SQRT(SUMPRODUCT(($C320:$H320 - INDEX($C$216:$H$259, COLUMN()-COLUMN($L$450)+1, 0))^2))</f>
        <v>4.5521202570013752</v>
      </c>
      <c r="Q646" cm="1">
        <f t="array" ref="Q646">SQRT(SUMPRODUCT(($C320:$H320 - INDEX($C$216:$H$259, COLUMN()-COLUMN($L$450)+1, 0))^2))</f>
        <v>4.9110874269536593</v>
      </c>
      <c r="R646" cm="1">
        <f t="array" ref="R646">SQRT(SUMPRODUCT(($C320:$H320 - INDEX($C$216:$H$259, COLUMN()-COLUMN($L$450)+1, 0))^2))</f>
        <v>3.948329380732527</v>
      </c>
      <c r="S646" cm="1">
        <f t="array" ref="S646">SQRT(SUMPRODUCT(($C320:$H320 - INDEX($C$216:$H$259, COLUMN()-COLUMN($L$450)+1, 0))^2))</f>
        <v>4.8326445152166873</v>
      </c>
      <c r="T646" cm="1">
        <f t="array" ref="T646">SQRT(SUMPRODUCT(($C320:$H320 - INDEX($C$216:$H$259, COLUMN()-COLUMN($L$450)+1, 0))^2))</f>
        <v>3.2141504570772215</v>
      </c>
      <c r="U646" cm="1">
        <f t="array" ref="U646">SQRT(SUMPRODUCT(($C320:$H320 - INDEX($C$216:$H$259, COLUMN()-COLUMN($L$450)+1, 0))^2))</f>
        <v>2.625071652631505</v>
      </c>
      <c r="V646" cm="1">
        <f t="array" ref="V646">SQRT(SUMPRODUCT(($C320:$H320 - INDEX($C$216:$H$259, COLUMN()-COLUMN($L$450)+1, 0))^2))</f>
        <v>4.4340778926836988</v>
      </c>
      <c r="W646" cm="1">
        <f t="array" ref="W646">SQRT(SUMPRODUCT(($C320:$H320 - INDEX($C$216:$H$259, COLUMN()-COLUMN($L$450)+1, 0))^2))</f>
        <v>3.9712852097639946</v>
      </c>
      <c r="X646" cm="1">
        <f t="array" ref="X646">SQRT(SUMPRODUCT(($C320:$H320 - INDEX($C$216:$H$259, COLUMN()-COLUMN($L$450)+1, 0))^2))</f>
        <v>3.6442579251143865</v>
      </c>
      <c r="Y646" cm="1">
        <f t="array" ref="Y646">SQRT(SUMPRODUCT(($C320:$H320 - INDEX($C$216:$H$259, COLUMN()-COLUMN($L$450)+1, 0))^2))</f>
        <v>2.8787483946384333</v>
      </c>
      <c r="Z646" cm="1">
        <f t="array" ref="Z646">SQRT(SUMPRODUCT(($C320:$H320 - INDEX($C$216:$H$259, COLUMN()-COLUMN($L$450)+1, 0))^2))</f>
        <v>3.3315697877906505</v>
      </c>
      <c r="AA646" cm="1">
        <f t="array" ref="AA646">SQRT(SUMPRODUCT(($C320:$H320 - INDEX($C$216:$H$259, COLUMN()-COLUMN($L$450)+1, 0))^2))</f>
        <v>5.0586714611610848</v>
      </c>
      <c r="AB646" cm="1">
        <f t="array" ref="AB646">SQRT(SUMPRODUCT(($C320:$H320 - INDEX($C$216:$H$259, COLUMN()-COLUMN($L$450)+1, 0))^2))</f>
        <v>5.2605856515529963</v>
      </c>
      <c r="AC646" cm="1">
        <f t="array" ref="AC646">SQRT(SUMPRODUCT(($C320:$H320 - INDEX($C$216:$H$259, COLUMN()-COLUMN($L$450)+1, 0))^2))</f>
        <v>4.1192631889737692</v>
      </c>
      <c r="AD646" cm="1">
        <f t="array" ref="AD646">SQRT(SUMPRODUCT(($C320:$H320 - INDEX($C$216:$H$259, COLUMN()-COLUMN($L$450)+1, 0))^2))</f>
        <v>5.1543285100187886</v>
      </c>
      <c r="AE646" cm="1">
        <f t="array" ref="AE646">SQRT(SUMPRODUCT(($C320:$H320 - INDEX($C$216:$H$259, COLUMN()-COLUMN($L$450)+1, 0))^2))</f>
        <v>3.2338767684440359</v>
      </c>
      <c r="AF646" cm="1">
        <f t="array" ref="AF646">SQRT(SUMPRODUCT(($C320:$H320 - INDEX($C$216:$H$259, COLUMN()-COLUMN($L$450)+1, 0))^2))</f>
        <v>2.8625061871427175</v>
      </c>
      <c r="AG646" cm="1">
        <f t="array" ref="AG646">SQRT(SUMPRODUCT(($C320:$H320 - INDEX($C$216:$H$259, COLUMN()-COLUMN($L$450)+1, 0))^2))</f>
        <v>5.0981467491199508</v>
      </c>
      <c r="AH646" cm="1">
        <f t="array" ref="AH646">SQRT(SUMPRODUCT(($C320:$H320 - INDEX($C$216:$H$259, COLUMN()-COLUMN($L$450)+1, 0))^2))</f>
        <v>4.9912542830507851</v>
      </c>
      <c r="AI646" cm="1">
        <f t="array" ref="AI646">SQRT(SUMPRODUCT(($C320:$H320 - INDEX($C$216:$H$259, COLUMN()-COLUMN($L$450)+1, 0))^2))</f>
        <v>3.3083712633791311</v>
      </c>
      <c r="AJ646" cm="1">
        <f t="array" ref="AJ646">SQRT(SUMPRODUCT(($C320:$H320 - INDEX($C$216:$H$259, COLUMN()-COLUMN($L$450)+1, 0))^2))</f>
        <v>3.5225411299784648</v>
      </c>
      <c r="AK646" cm="1">
        <f t="array" ref="AK646">SQRT(SUMPRODUCT(($C320:$H320 - INDEX($C$216:$H$259, COLUMN()-COLUMN($L$450)+1, 0))^2))</f>
        <v>5.1263830169810189</v>
      </c>
      <c r="AL646" cm="1">
        <f t="array" ref="AL646">SQRT(SUMPRODUCT(($C320:$H320 - INDEX($C$216:$H$259, COLUMN()-COLUMN($L$450)+1, 0))^2))</f>
        <v>2.7444477670701359</v>
      </c>
      <c r="AM646" cm="1">
        <f t="array" ref="AM646">SQRT(SUMPRODUCT(($C320:$H320 - INDEX($C$216:$H$259, COLUMN()-COLUMN($L$450)+1, 0))^2))</f>
        <v>3.9088525511830725</v>
      </c>
      <c r="AN646" cm="1">
        <f t="array" ref="AN646">SQRT(SUMPRODUCT(($C320:$H320 - INDEX($C$216:$H$259, COLUMN()-COLUMN($L$450)+1, 0))^2))</f>
        <v>3.4548926796632715</v>
      </c>
      <c r="AO646" cm="1">
        <f t="array" ref="AO646">SQRT(SUMPRODUCT(($C320:$H320 - INDEX($C$216:$H$259, COLUMN()-COLUMN($L$450)+1, 0))^2))</f>
        <v>2.9230359716718333</v>
      </c>
      <c r="AP646" cm="1">
        <f t="array" ref="AP646">SQRT(SUMPRODUCT(($C320:$H320 - INDEX($C$216:$H$259, COLUMN()-COLUMN($L$450)+1, 0))^2))</f>
        <v>4.8558934213103582</v>
      </c>
      <c r="AQ646" cm="1">
        <f t="array" ref="AQ646">SQRT(SUMPRODUCT(($C320:$H320 - INDEX($C$216:$H$259, COLUMN()-COLUMN($L$450)+1, 0))^2))</f>
        <v>3.3841627398532363</v>
      </c>
      <c r="AR646" cm="1">
        <f t="array" ref="AR646">SQRT(SUMPRODUCT(($C320:$H320 - INDEX($C$216:$H$259, COLUMN()-COLUMN($L$450)+1, 0))^2))</f>
        <v>3.0092792532690869</v>
      </c>
      <c r="AS646" cm="1">
        <f t="array" ref="AS646">SQRT(SUMPRODUCT(($C320:$H320 - INDEX($C$216:$H$259, COLUMN()-COLUMN($L$450)+1, 0))^2))</f>
        <v>3.6538239286382774</v>
      </c>
      <c r="AT646" cm="1">
        <f t="array" ref="AT646">SQRT(SUMPRODUCT(($C320:$H320 - INDEX($C$216:$H$259, COLUMN()-COLUMN($L$450)+1, 0))^2))</f>
        <v>2.7994933439230714</v>
      </c>
      <c r="AU646" cm="1">
        <f t="array" ref="AU646">SQRT(SUMPRODUCT(($C320:$H320 - INDEX($C$216:$H$259, COLUMN()-COLUMN($L$450)+1, 0))^2))</f>
        <v>3.2788543540055022</v>
      </c>
      <c r="AV646" cm="1">
        <f t="array" ref="AV646">SQRT(SUMPRODUCT(($C320:$H320 - INDEX($C$216:$H$259, COLUMN()-COLUMN($L$450)+1, 0))^2))</f>
        <v>3.6382353056932502</v>
      </c>
      <c r="AW646" cm="1">
        <f t="array" ref="AW646">SQRT(SUMPRODUCT(($C320:$H320 - INDEX($C$216:$H$259, COLUMN()-COLUMN($L$450)+1, 0))^2))</f>
        <v>4.203901483283552</v>
      </c>
      <c r="AX646" cm="1">
        <f t="array" ref="AX646">SQRT(SUMPRODUCT(($C320:$H320 - INDEX($C$216:$H$259, COLUMN()-COLUMN($L$450)+1, 0))^2))</f>
        <v>4.6849681640594696</v>
      </c>
      <c r="AY646" cm="1">
        <f t="array" ref="AY646">SQRT(SUMPRODUCT(($C320:$H320 - INDEX($C$216:$H$259, COLUMN()-COLUMN($L$450)+1, 0))^2))</f>
        <v>4.0904110936287736</v>
      </c>
      <c r="AZ646" cm="1">
        <f t="array" ref="AZ646">SQRT(SUMPRODUCT(($C320:$H320 - INDEX($C$216:$H$259, COLUMN()-COLUMN($L$450)+1, 0))^2))</f>
        <v>3.707758583051374</v>
      </c>
      <c r="BA646" cm="1">
        <f t="array" ref="BA646">SQRT(SUMPRODUCT(($C320:$H320 - INDEX($C$216:$H$259, COLUMN()-COLUMN($L$450)+1, 0))^2))</f>
        <v>3.6099617823363617</v>
      </c>
      <c r="BB646" cm="1">
        <f t="array" ref="BB646">SQRT(SUMPRODUCT(($C320:$H320 - INDEX($C$216:$H$259, COLUMN()-COLUMN($L$450)+1, 0))^2))</f>
        <v>3.0275006709416235</v>
      </c>
      <c r="BC646" cm="1">
        <f t="array" ref="BC646">SQRT(SUMPRODUCT(($C320:$H320 - INDEX($C$216:$H$259, COLUMN()-COLUMN($L$450)+1, 0))^2))</f>
        <v>3.9250599608192696</v>
      </c>
      <c r="BD646" s="15">
        <f t="shared" si="16"/>
        <v>3.9101668265552934</v>
      </c>
    </row>
    <row r="647" spans="11:56" x14ac:dyDescent="0.35">
      <c r="K647" s="3" t="s">
        <v>95</v>
      </c>
      <c r="L647" cm="1">
        <f t="array" ref="L647">SQRT(SUMPRODUCT(($C321:$H321 - INDEX($C$216:$H$259, COLUMN()-COLUMN($L$450)+1, 0))^2))</f>
        <v>5.3603080401476655</v>
      </c>
      <c r="M647" cm="1">
        <f t="array" ref="M647">SQRT(SUMPRODUCT(($C321:$H321 - INDEX($C$216:$H$259, COLUMN()-COLUMN($L$450)+1, 0))^2))</f>
        <v>4.1089062037073036</v>
      </c>
      <c r="N647" cm="1">
        <f t="array" ref="N647">SQRT(SUMPRODUCT(($C321:$H321 - INDEX($C$216:$H$259, COLUMN()-COLUMN($L$450)+1, 0))^2))</f>
        <v>4.4957518029495249</v>
      </c>
      <c r="O647" cm="1">
        <f t="array" ref="O647">SQRT(SUMPRODUCT(($C321:$H321 - INDEX($C$216:$H$259, COLUMN()-COLUMN($L$450)+1, 0))^2))</f>
        <v>4.16537224418982</v>
      </c>
      <c r="P647" cm="1">
        <f t="array" ref="P647">SQRT(SUMPRODUCT(($C321:$H321 - INDEX($C$216:$H$259, COLUMN()-COLUMN($L$450)+1, 0))^2))</f>
        <v>4.8234573951092941</v>
      </c>
      <c r="Q647" cm="1">
        <f t="array" ref="Q647">SQRT(SUMPRODUCT(($C321:$H321 - INDEX($C$216:$H$259, COLUMN()-COLUMN($L$450)+1, 0))^2))</f>
        <v>5.1047780680506074</v>
      </c>
      <c r="R647" cm="1">
        <f t="array" ref="R647">SQRT(SUMPRODUCT(($C321:$H321 - INDEX($C$216:$H$259, COLUMN()-COLUMN($L$450)+1, 0))^2))</f>
        <v>4.1470816389053748</v>
      </c>
      <c r="S647" cm="1">
        <f t="array" ref="S647">SQRT(SUMPRODUCT(($C321:$H321 - INDEX($C$216:$H$259, COLUMN()-COLUMN($L$450)+1, 0))^2))</f>
        <v>5.1494510333614674</v>
      </c>
      <c r="T647" cm="1">
        <f t="array" ref="T647">SQRT(SUMPRODUCT(($C321:$H321 - INDEX($C$216:$H$259, COLUMN()-COLUMN($L$450)+1, 0))^2))</f>
        <v>3.1910069845011924</v>
      </c>
      <c r="U647" cm="1">
        <f t="array" ref="U647">SQRT(SUMPRODUCT(($C321:$H321 - INDEX($C$216:$H$259, COLUMN()-COLUMN($L$450)+1, 0))^2))</f>
        <v>2.8403710899211405</v>
      </c>
      <c r="V647" cm="1">
        <f t="array" ref="V647">SQRT(SUMPRODUCT(($C321:$H321 - INDEX($C$216:$H$259, COLUMN()-COLUMN($L$450)+1, 0))^2))</f>
        <v>4.6485362389874423</v>
      </c>
      <c r="W647" cm="1">
        <f t="array" ref="W647">SQRT(SUMPRODUCT(($C321:$H321 - INDEX($C$216:$H$259, COLUMN()-COLUMN($L$450)+1, 0))^2))</f>
        <v>4.1322159039149957</v>
      </c>
      <c r="X647" cm="1">
        <f t="array" ref="X647">SQRT(SUMPRODUCT(($C321:$H321 - INDEX($C$216:$H$259, COLUMN()-COLUMN($L$450)+1, 0))^2))</f>
        <v>3.8361669238271543</v>
      </c>
      <c r="Y647" cm="1">
        <f t="array" ref="Y647">SQRT(SUMPRODUCT(($C321:$H321 - INDEX($C$216:$H$259, COLUMN()-COLUMN($L$450)+1, 0))^2))</f>
        <v>3.0794732967066021</v>
      </c>
      <c r="Z647" cm="1">
        <f t="array" ref="Z647">SQRT(SUMPRODUCT(($C321:$H321 - INDEX($C$216:$H$259, COLUMN()-COLUMN($L$450)+1, 0))^2))</f>
        <v>3.4855337473189945</v>
      </c>
      <c r="AA647" cm="1">
        <f t="array" ref="AA647">SQRT(SUMPRODUCT(($C321:$H321 - INDEX($C$216:$H$259, COLUMN()-COLUMN($L$450)+1, 0))^2))</f>
        <v>5.2540289442979411</v>
      </c>
      <c r="AB647" cm="1">
        <f t="array" ref="AB647">SQRT(SUMPRODUCT(($C321:$H321 - INDEX($C$216:$H$259, COLUMN()-COLUMN($L$450)+1, 0))^2))</f>
        <v>5.421892948435314</v>
      </c>
      <c r="AC647" cm="1">
        <f t="array" ref="AC647">SQRT(SUMPRODUCT(($C321:$H321 - INDEX($C$216:$H$259, COLUMN()-COLUMN($L$450)+1, 0))^2))</f>
        <v>4.1384349919682828</v>
      </c>
      <c r="AD647" cm="1">
        <f t="array" ref="AD647">SQRT(SUMPRODUCT(($C321:$H321 - INDEX($C$216:$H$259, COLUMN()-COLUMN($L$450)+1, 0))^2))</f>
        <v>5.3365562171707577</v>
      </c>
      <c r="AE647" cm="1">
        <f t="array" ref="AE647">SQRT(SUMPRODUCT(($C321:$H321 - INDEX($C$216:$H$259, COLUMN()-COLUMN($L$450)+1, 0))^2))</f>
        <v>3.333032992061149</v>
      </c>
      <c r="AF647" cm="1">
        <f t="array" ref="AF647">SQRT(SUMPRODUCT(($C321:$H321 - INDEX($C$216:$H$259, COLUMN()-COLUMN($L$450)+1, 0))^2))</f>
        <v>2.8475084398103236</v>
      </c>
      <c r="AG647" cm="1">
        <f t="array" ref="AG647">SQRT(SUMPRODUCT(($C321:$H321 - INDEX($C$216:$H$259, COLUMN()-COLUMN($L$450)+1, 0))^2))</f>
        <v>5.1256324551762793</v>
      </c>
      <c r="AH647" cm="1">
        <f t="array" ref="AH647">SQRT(SUMPRODUCT(($C321:$H321 - INDEX($C$216:$H$259, COLUMN()-COLUMN($L$450)+1, 0))^2))</f>
        <v>5.1347802502015663</v>
      </c>
      <c r="AI647" cm="1">
        <f t="array" ref="AI647">SQRT(SUMPRODUCT(($C321:$H321 - INDEX($C$216:$H$259, COLUMN()-COLUMN($L$450)+1, 0))^2))</f>
        <v>3.485503118542133</v>
      </c>
      <c r="AJ647" cm="1">
        <f t="array" ref="AJ647">SQRT(SUMPRODUCT(($C321:$H321 - INDEX($C$216:$H$259, COLUMN()-COLUMN($L$450)+1, 0))^2))</f>
        <v>3.6973153765895237</v>
      </c>
      <c r="AK647" cm="1">
        <f t="array" ref="AK647">SQRT(SUMPRODUCT(($C321:$H321 - INDEX($C$216:$H$259, COLUMN()-COLUMN($L$450)+1, 0))^2))</f>
        <v>5.4273086448982264</v>
      </c>
      <c r="AL647" cm="1">
        <f t="array" ref="AL647">SQRT(SUMPRODUCT(($C321:$H321 - INDEX($C$216:$H$259, COLUMN()-COLUMN($L$450)+1, 0))^2))</f>
        <v>2.945492497283714</v>
      </c>
      <c r="AM647" cm="1">
        <f t="array" ref="AM647">SQRT(SUMPRODUCT(($C321:$H321 - INDEX($C$216:$H$259, COLUMN()-COLUMN($L$450)+1, 0))^2))</f>
        <v>4.1469947695205267</v>
      </c>
      <c r="AN647" cm="1">
        <f t="array" ref="AN647">SQRT(SUMPRODUCT(($C321:$H321 - INDEX($C$216:$H$259, COLUMN()-COLUMN($L$450)+1, 0))^2))</f>
        <v>3.3941638610170628</v>
      </c>
      <c r="AO647" cm="1">
        <f t="array" ref="AO647">SQRT(SUMPRODUCT(($C321:$H321 - INDEX($C$216:$H$259, COLUMN()-COLUMN($L$450)+1, 0))^2))</f>
        <v>3.0054814157015821</v>
      </c>
      <c r="AP647" cm="1">
        <f t="array" ref="AP647">SQRT(SUMPRODUCT(($C321:$H321 - INDEX($C$216:$H$259, COLUMN()-COLUMN($L$450)+1, 0))^2))</f>
        <v>5.2706036065200461</v>
      </c>
      <c r="AQ647" cm="1">
        <f t="array" ref="AQ647">SQRT(SUMPRODUCT(($C321:$H321 - INDEX($C$216:$H$259, COLUMN()-COLUMN($L$450)+1, 0))^2))</f>
        <v>3.5278059868577025</v>
      </c>
      <c r="AR647" cm="1">
        <f t="array" ref="AR647">SQRT(SUMPRODUCT(($C321:$H321 - INDEX($C$216:$H$259, COLUMN()-COLUMN($L$450)+1, 0))^2))</f>
        <v>3.1036901351303259</v>
      </c>
      <c r="AS647" cm="1">
        <f t="array" ref="AS647">SQRT(SUMPRODUCT(($C321:$H321 - INDEX($C$216:$H$259, COLUMN()-COLUMN($L$450)+1, 0))^2))</f>
        <v>3.8731129033124025</v>
      </c>
      <c r="AT647" cm="1">
        <f t="array" ref="AT647">SQRT(SUMPRODUCT(($C321:$H321 - INDEX($C$216:$H$259, COLUMN()-COLUMN($L$450)+1, 0))^2))</f>
        <v>2.9980877489505375</v>
      </c>
      <c r="AU647" cm="1">
        <f t="array" ref="AU647">SQRT(SUMPRODUCT(($C321:$H321 - INDEX($C$216:$H$259, COLUMN()-COLUMN($L$450)+1, 0))^2))</f>
        <v>3.5468530143462056</v>
      </c>
      <c r="AV647" cm="1">
        <f t="array" ref="AV647">SQRT(SUMPRODUCT(($C321:$H321 - INDEX($C$216:$H$259, COLUMN()-COLUMN($L$450)+1, 0))^2))</f>
        <v>3.8706473150028353</v>
      </c>
      <c r="AW647" cm="1">
        <f t="array" ref="AW647">SQRT(SUMPRODUCT(($C321:$H321 - INDEX($C$216:$H$259, COLUMN()-COLUMN($L$450)+1, 0))^2))</f>
        <v>4.4379457119281218</v>
      </c>
      <c r="AX647" cm="1">
        <f t="array" ref="AX647">SQRT(SUMPRODUCT(($C321:$H321 - INDEX($C$216:$H$259, COLUMN()-COLUMN($L$450)+1, 0))^2))</f>
        <v>4.9302173874414184</v>
      </c>
      <c r="AY647" cm="1">
        <f t="array" ref="AY647">SQRT(SUMPRODUCT(($C321:$H321 - INDEX($C$216:$H$259, COLUMN()-COLUMN($L$450)+1, 0))^2))</f>
        <v>4.279759007156863</v>
      </c>
      <c r="AZ647" cm="1">
        <f t="array" ref="AZ647">SQRT(SUMPRODUCT(($C321:$H321 - INDEX($C$216:$H$259, COLUMN()-COLUMN($L$450)+1, 0))^2))</f>
        <v>3.9907480333441523</v>
      </c>
      <c r="BA647" cm="1">
        <f t="array" ref="BA647">SQRT(SUMPRODUCT(($C321:$H321 - INDEX($C$216:$H$259, COLUMN()-COLUMN($L$450)+1, 0))^2))</f>
        <v>3.7726924768264887</v>
      </c>
      <c r="BB647" cm="1">
        <f t="array" ref="BB647">SQRT(SUMPRODUCT(($C321:$H321 - INDEX($C$216:$H$259, COLUMN()-COLUMN($L$450)+1, 0))^2))</f>
        <v>3.3379438457108543</v>
      </c>
      <c r="BC647" cm="1">
        <f t="array" ref="BC647">SQRT(SUMPRODUCT(($C321:$H321 - INDEX($C$216:$H$259, COLUMN()-COLUMN($L$450)+1, 0))^2))</f>
        <v>4.022885964594507</v>
      </c>
      <c r="BD647" s="15">
        <f t="shared" si="16"/>
        <v>4.0960347879862589</v>
      </c>
    </row>
    <row r="648" spans="11:56" x14ac:dyDescent="0.35">
      <c r="K648" s="3" t="s">
        <v>97</v>
      </c>
      <c r="L648" cm="1">
        <f t="array" ref="L648">SQRT(SUMPRODUCT(($C322:$H322 - INDEX($C$216:$H$259, COLUMN()-COLUMN($L$450)+1, 0))^2))</f>
        <v>4.3874236039166563</v>
      </c>
      <c r="M648" cm="1">
        <f t="array" ref="M648">SQRT(SUMPRODUCT(($C322:$H322 - INDEX($C$216:$H$259, COLUMN()-COLUMN($L$450)+1, 0))^2))</f>
        <v>2.9111551553173016</v>
      </c>
      <c r="N648" cm="1">
        <f t="array" ref="N648">SQRT(SUMPRODUCT(($C322:$H322 - INDEX($C$216:$H$259, COLUMN()-COLUMN($L$450)+1, 0))^2))</f>
        <v>3.31519610086605</v>
      </c>
      <c r="O648" cm="1">
        <f t="array" ref="O648">SQRT(SUMPRODUCT(($C322:$H322 - INDEX($C$216:$H$259, COLUMN()-COLUMN($L$450)+1, 0))^2))</f>
        <v>2.9456204265635337</v>
      </c>
      <c r="P648" cm="1">
        <f t="array" ref="P648">SQRT(SUMPRODUCT(($C322:$H322 - INDEX($C$216:$H$259, COLUMN()-COLUMN($L$450)+1, 0))^2))</f>
        <v>3.6863548514468016</v>
      </c>
      <c r="Q648" cm="1">
        <f t="array" ref="Q648">SQRT(SUMPRODUCT(($C322:$H322 - INDEX($C$216:$H$259, COLUMN()-COLUMN($L$450)+1, 0))^2))</f>
        <v>4.007369174803479</v>
      </c>
      <c r="R648" cm="1">
        <f t="array" ref="R648">SQRT(SUMPRODUCT(($C322:$H322 - INDEX($C$216:$H$259, COLUMN()-COLUMN($L$450)+1, 0))^2))</f>
        <v>3.0946806280062389</v>
      </c>
      <c r="S648" cm="1">
        <f t="array" ref="S648">SQRT(SUMPRODUCT(($C322:$H322 - INDEX($C$216:$H$259, COLUMN()-COLUMN($L$450)+1, 0))^2))</f>
        <v>4.0129520817908988</v>
      </c>
      <c r="T648" cm="1">
        <f t="array" ref="T648">SQRT(SUMPRODUCT(($C322:$H322 - INDEX($C$216:$H$259, COLUMN()-COLUMN($L$450)+1, 0))^2))</f>
        <v>1.9450640775509156</v>
      </c>
      <c r="U648" cm="1">
        <f t="array" ref="U648">SQRT(SUMPRODUCT(($C322:$H322 - INDEX($C$216:$H$259, COLUMN()-COLUMN($L$450)+1, 0))^2))</f>
        <v>1.6861214785898764</v>
      </c>
      <c r="V648" cm="1">
        <f t="array" ref="V648">SQRT(SUMPRODUCT(($C322:$H322 - INDEX($C$216:$H$259, COLUMN()-COLUMN($L$450)+1, 0))^2))</f>
        <v>3.5587978738016632</v>
      </c>
      <c r="W648" cm="1">
        <f t="array" ref="W648">SQRT(SUMPRODUCT(($C322:$H322 - INDEX($C$216:$H$259, COLUMN()-COLUMN($L$450)+1, 0))^2))</f>
        <v>3.0223830344463636</v>
      </c>
      <c r="X648" cm="1">
        <f t="array" ref="X648">SQRT(SUMPRODUCT(($C322:$H322 - INDEX($C$216:$H$259, COLUMN()-COLUMN($L$450)+1, 0))^2))</f>
        <v>2.6462834808422815</v>
      </c>
      <c r="Y648" cm="1">
        <f t="array" ref="Y648">SQRT(SUMPRODUCT(($C322:$H322 - INDEX($C$216:$H$259, COLUMN()-COLUMN($L$450)+1, 0))^2))</f>
        <v>1.827509211970028</v>
      </c>
      <c r="Z648" cm="1">
        <f t="array" ref="Z648">SQRT(SUMPRODUCT(($C322:$H322 - INDEX($C$216:$H$259, COLUMN()-COLUMN($L$450)+1, 0))^2))</f>
        <v>2.2075274134622247</v>
      </c>
      <c r="AA648" cm="1">
        <f t="array" ref="AA648">SQRT(SUMPRODUCT(($C322:$H322 - INDEX($C$216:$H$259, COLUMN()-COLUMN($L$450)+1, 0))^2))</f>
        <v>4.1590903247701423</v>
      </c>
      <c r="AB648" cm="1">
        <f t="array" ref="AB648">SQRT(SUMPRODUCT(($C322:$H322 - INDEX($C$216:$H$259, COLUMN()-COLUMN($L$450)+1, 0))^2))</f>
        <v>4.3121763128796253</v>
      </c>
      <c r="AC648" cm="1">
        <f t="array" ref="AC648">SQRT(SUMPRODUCT(($C322:$H322 - INDEX($C$216:$H$259, COLUMN()-COLUMN($L$450)+1, 0))^2))</f>
        <v>2.9944086511591199</v>
      </c>
      <c r="AD648" cm="1">
        <f t="array" ref="AD648">SQRT(SUMPRODUCT(($C322:$H322 - INDEX($C$216:$H$259, COLUMN()-COLUMN($L$450)+1, 0))^2))</f>
        <v>4.2092449364308342</v>
      </c>
      <c r="AE648" cm="1">
        <f t="array" ref="AE648">SQRT(SUMPRODUCT(($C322:$H322 - INDEX($C$216:$H$259, COLUMN()-COLUMN($L$450)+1, 0))^2))</f>
        <v>2.0784760152357493</v>
      </c>
      <c r="AF648" cm="1">
        <f t="array" ref="AF648">SQRT(SUMPRODUCT(($C322:$H322 - INDEX($C$216:$H$259, COLUMN()-COLUMN($L$450)+1, 0))^2))</f>
        <v>1.6127205649362941</v>
      </c>
      <c r="AG648" cm="1">
        <f t="array" ref="AG648">SQRT(SUMPRODUCT(($C322:$H322 - INDEX($C$216:$H$259, COLUMN()-COLUMN($L$450)+1, 0))^2))</f>
        <v>3.9582630337783415</v>
      </c>
      <c r="AH648" cm="1">
        <f t="array" ref="AH648">SQRT(SUMPRODUCT(($C322:$H322 - INDEX($C$216:$H$259, COLUMN()-COLUMN($L$450)+1, 0))^2))</f>
        <v>4.0628846461411499</v>
      </c>
      <c r="AI648" cm="1">
        <f t="array" ref="AI648">SQRT(SUMPRODUCT(($C322:$H322 - INDEX($C$216:$H$259, COLUMN()-COLUMN($L$450)+1, 0))^2))</f>
        <v>2.2511922768209778</v>
      </c>
      <c r="AJ648" cm="1">
        <f t="array" ref="AJ648">SQRT(SUMPRODUCT(($C322:$H322 - INDEX($C$216:$H$259, COLUMN()-COLUMN($L$450)+1, 0))^2))</f>
        <v>2.4540453600604137</v>
      </c>
      <c r="AK648" cm="1">
        <f t="array" ref="AK648">SQRT(SUMPRODUCT(($C322:$H322 - INDEX($C$216:$H$259, COLUMN()-COLUMN($L$450)+1, 0))^2))</f>
        <v>4.3079148627025177</v>
      </c>
      <c r="AL648" cm="1">
        <f t="array" ref="AL648">SQRT(SUMPRODUCT(($C322:$H322 - INDEX($C$216:$H$259, COLUMN()-COLUMN($L$450)+1, 0))^2))</f>
        <v>1.6849188961245198</v>
      </c>
      <c r="AM648" cm="1">
        <f t="array" ref="AM648">SQRT(SUMPRODUCT(($C322:$H322 - INDEX($C$216:$H$259, COLUMN()-COLUMN($L$450)+1, 0))^2))</f>
        <v>2.9335208704076035</v>
      </c>
      <c r="AN648" cm="1">
        <f t="array" ref="AN648">SQRT(SUMPRODUCT(($C322:$H322 - INDEX($C$216:$H$259, COLUMN()-COLUMN($L$450)+1, 0))^2))</f>
        <v>2.4416288210131594</v>
      </c>
      <c r="AO648" cm="1">
        <f t="array" ref="AO648">SQRT(SUMPRODUCT(($C322:$H322 - INDEX($C$216:$H$259, COLUMN()-COLUMN($L$450)+1, 0))^2))</f>
        <v>1.7101901672398392</v>
      </c>
      <c r="AP648" cm="1">
        <f t="array" ref="AP648">SQRT(SUMPRODUCT(($C322:$H322 - INDEX($C$216:$H$259, COLUMN()-COLUMN($L$450)+1, 0))^2))</f>
        <v>4.1863156069332152</v>
      </c>
      <c r="AQ648" cm="1">
        <f t="array" ref="AQ648">SQRT(SUMPRODUCT(($C322:$H322 - INDEX($C$216:$H$259, COLUMN()-COLUMN($L$450)+1, 0))^2))</f>
        <v>2.5825183646433039</v>
      </c>
      <c r="AR648" cm="1">
        <f t="array" ref="AR648">SQRT(SUMPRODUCT(($C322:$H322 - INDEX($C$216:$H$259, COLUMN()-COLUMN($L$450)+1, 0))^2))</f>
        <v>1.8289184649162675</v>
      </c>
      <c r="AS648" cm="1">
        <f t="array" ref="AS648">SQRT(SUMPRODUCT(($C322:$H322 - INDEX($C$216:$H$259, COLUMN()-COLUMN($L$450)+1, 0))^2))</f>
        <v>2.6732970017225712</v>
      </c>
      <c r="AT648" cm="1">
        <f t="array" ref="AT648">SQRT(SUMPRODUCT(($C322:$H322 - INDEX($C$216:$H$259, COLUMN()-COLUMN($L$450)+1, 0))^2))</f>
        <v>1.7135335476303466</v>
      </c>
      <c r="AU648" cm="1">
        <f t="array" ref="AU648">SQRT(SUMPRODUCT(($C322:$H322 - INDEX($C$216:$H$259, COLUMN()-COLUMN($L$450)+1, 0))^2))</f>
        <v>2.360569127215749</v>
      </c>
      <c r="AV648" cm="1">
        <f t="array" ref="AV648">SQRT(SUMPRODUCT(($C322:$H322 - INDEX($C$216:$H$259, COLUMN()-COLUMN($L$450)+1, 0))^2))</f>
        <v>2.7553256105459139</v>
      </c>
      <c r="AW648" cm="1">
        <f t="array" ref="AW648">SQRT(SUMPRODUCT(($C322:$H322 - INDEX($C$216:$H$259, COLUMN()-COLUMN($L$450)+1, 0))^2))</f>
        <v>3.3051093160150811</v>
      </c>
      <c r="AX648" cm="1">
        <f t="array" ref="AX648">SQRT(SUMPRODUCT(($C322:$H322 - INDEX($C$216:$H$259, COLUMN()-COLUMN($L$450)+1, 0))^2))</f>
        <v>3.817600497767581</v>
      </c>
      <c r="AY648" cm="1">
        <f t="array" ref="AY648">SQRT(SUMPRODUCT(($C322:$H322 - INDEX($C$216:$H$259, COLUMN()-COLUMN($L$450)+1, 0))^2))</f>
        <v>3.0862851336954673</v>
      </c>
      <c r="AZ648" cm="1">
        <f t="array" ref="AZ648">SQRT(SUMPRODUCT(($C322:$H322 - INDEX($C$216:$H$259, COLUMN()-COLUMN($L$450)+1, 0))^2))</f>
        <v>2.7927340622716894</v>
      </c>
      <c r="BA648" cm="1">
        <f t="array" ref="BA648">SQRT(SUMPRODUCT(($C322:$H322 - INDEX($C$216:$H$259, COLUMN()-COLUMN($L$450)+1, 0))^2))</f>
        <v>2.8094247629931122</v>
      </c>
      <c r="BB648" cm="1">
        <f t="array" ref="BB648">SQRT(SUMPRODUCT(($C322:$H322 - INDEX($C$216:$H$259, COLUMN()-COLUMN($L$450)+1, 0))^2))</f>
        <v>2.1748705124777516</v>
      </c>
      <c r="BC648" cm="1">
        <f t="array" ref="BC648">SQRT(SUMPRODUCT(($C322:$H322 - INDEX($C$216:$H$259, COLUMN()-COLUMN($L$450)+1, 0))^2))</f>
        <v>2.8167100025667815</v>
      </c>
      <c r="BD648" s="15">
        <f t="shared" si="16"/>
        <v>2.9392801441924874</v>
      </c>
    </row>
    <row r="649" spans="11:56" x14ac:dyDescent="0.35">
      <c r="K649" s="3" t="s">
        <v>99</v>
      </c>
      <c r="L649" cm="1">
        <f t="array" ref="L649">SQRT(SUMPRODUCT(($C323:$H323 - INDEX($C$216:$H$259, COLUMN()-COLUMN($L$450)+1, 0))^2))</f>
        <v>5.4068981766088839</v>
      </c>
      <c r="M649" cm="1">
        <f t="array" ref="M649">SQRT(SUMPRODUCT(($C323:$H323 - INDEX($C$216:$H$259, COLUMN()-COLUMN($L$450)+1, 0))^2))</f>
        <v>4.0254303030152885</v>
      </c>
      <c r="N649" cm="1">
        <f t="array" ref="N649">SQRT(SUMPRODUCT(($C323:$H323 - INDEX($C$216:$H$259, COLUMN()-COLUMN($L$450)+1, 0))^2))</f>
        <v>4.4373739685100242</v>
      </c>
      <c r="O649" cm="1">
        <f t="array" ref="O649">SQRT(SUMPRODUCT(($C323:$H323 - INDEX($C$216:$H$259, COLUMN()-COLUMN($L$450)+1, 0))^2))</f>
        <v>4.0839282602672746</v>
      </c>
      <c r="P649" cm="1">
        <f t="array" ref="P649">SQRT(SUMPRODUCT(($C323:$H323 - INDEX($C$216:$H$259, COLUMN()-COLUMN($L$450)+1, 0))^2))</f>
        <v>4.6960532129259605</v>
      </c>
      <c r="Q649" cm="1">
        <f t="array" ref="Q649">SQRT(SUMPRODUCT(($C323:$H323 - INDEX($C$216:$H$259, COLUMN()-COLUMN($L$450)+1, 0))^2))</f>
        <v>5.1362730571834074</v>
      </c>
      <c r="R649" cm="1">
        <f t="array" ref="R649">SQRT(SUMPRODUCT(($C323:$H323 - INDEX($C$216:$H$259, COLUMN()-COLUMN($L$450)+1, 0))^2))</f>
        <v>4.2077271197416275</v>
      </c>
      <c r="S649" cm="1">
        <f t="array" ref="S649">SQRT(SUMPRODUCT(($C323:$H323 - INDEX($C$216:$H$259, COLUMN()-COLUMN($L$450)+1, 0))^2))</f>
        <v>5.0846363625623967</v>
      </c>
      <c r="T649" cm="1">
        <f t="array" ref="T649">SQRT(SUMPRODUCT(($C323:$H323 - INDEX($C$216:$H$259, COLUMN()-COLUMN($L$450)+1, 0))^2))</f>
        <v>3.035095719367165</v>
      </c>
      <c r="U649" cm="1">
        <f t="array" ref="U649">SQRT(SUMPRODUCT(($C323:$H323 - INDEX($C$216:$H$259, COLUMN()-COLUMN($L$450)+1, 0))^2))</f>
        <v>2.6247809377229112</v>
      </c>
      <c r="V649" cm="1">
        <f t="array" ref="V649">SQRT(SUMPRODUCT(($C323:$H323 - INDEX($C$216:$H$259, COLUMN()-COLUMN($L$450)+1, 0))^2))</f>
        <v>4.7146826004177189</v>
      </c>
      <c r="W649" cm="1">
        <f t="array" ref="W649">SQRT(SUMPRODUCT(($C323:$H323 - INDEX($C$216:$H$259, COLUMN()-COLUMN($L$450)+1, 0))^2))</f>
        <v>4.0923154187389219</v>
      </c>
      <c r="X649" cm="1">
        <f t="array" ref="X649">SQRT(SUMPRODUCT(($C323:$H323 - INDEX($C$216:$H$259, COLUMN()-COLUMN($L$450)+1, 0))^2))</f>
        <v>3.7424252714847248</v>
      </c>
      <c r="Y649" cm="1">
        <f t="array" ref="Y649">SQRT(SUMPRODUCT(($C323:$H323 - INDEX($C$216:$H$259, COLUMN()-COLUMN($L$450)+1, 0))^2))</f>
        <v>2.9596162864527646</v>
      </c>
      <c r="Z649" cm="1">
        <f t="array" ref="Z649">SQRT(SUMPRODUCT(($C323:$H323 - INDEX($C$216:$H$259, COLUMN()-COLUMN($L$450)+1, 0))^2))</f>
        <v>3.3929410801461697</v>
      </c>
      <c r="AA649" cm="1">
        <f t="array" ref="AA649">SQRT(SUMPRODUCT(($C323:$H323 - INDEX($C$216:$H$259, COLUMN()-COLUMN($L$450)+1, 0))^2))</f>
        <v>5.2403848620228581</v>
      </c>
      <c r="AB649" cm="1">
        <f t="array" ref="AB649">SQRT(SUMPRODUCT(($C323:$H323 - INDEX($C$216:$H$259, COLUMN()-COLUMN($L$450)+1, 0))^2))</f>
        <v>5.3708195110243153</v>
      </c>
      <c r="AC649" cm="1">
        <f t="array" ref="AC649">SQRT(SUMPRODUCT(($C323:$H323 - INDEX($C$216:$H$259, COLUMN()-COLUMN($L$450)+1, 0))^2))</f>
        <v>4.0749277545015206</v>
      </c>
      <c r="AD649" cm="1">
        <f t="array" ref="AD649">SQRT(SUMPRODUCT(($C323:$H323 - INDEX($C$216:$H$259, COLUMN()-COLUMN($L$450)+1, 0))^2))</f>
        <v>5.2881590524384512</v>
      </c>
      <c r="AE649" cm="1">
        <f t="array" ref="AE649">SQRT(SUMPRODUCT(($C323:$H323 - INDEX($C$216:$H$259, COLUMN()-COLUMN($L$450)+1, 0))^2))</f>
        <v>3.2187265836392034</v>
      </c>
      <c r="AF649" cm="1">
        <f t="array" ref="AF649">SQRT(SUMPRODUCT(($C323:$H323 - INDEX($C$216:$H$259, COLUMN()-COLUMN($L$450)+1, 0))^2))</f>
        <v>2.804687829704982</v>
      </c>
      <c r="AG649" cm="1">
        <f t="array" ref="AG649">SQRT(SUMPRODUCT(($C323:$H323 - INDEX($C$216:$H$259, COLUMN()-COLUMN($L$450)+1, 0))^2))</f>
        <v>5.0377479793690378</v>
      </c>
      <c r="AH649" cm="1">
        <f t="array" ref="AH649">SQRT(SUMPRODUCT(($C323:$H323 - INDEX($C$216:$H$259, COLUMN()-COLUMN($L$450)+1, 0))^2))</f>
        <v>5.0165227426032004</v>
      </c>
      <c r="AI649" cm="1">
        <f t="array" ref="AI649">SQRT(SUMPRODUCT(($C323:$H323 - INDEX($C$216:$H$259, COLUMN()-COLUMN($L$450)+1, 0))^2))</f>
        <v>3.3243692682504613</v>
      </c>
      <c r="AJ649" cm="1">
        <f t="array" ref="AJ649">SQRT(SUMPRODUCT(($C323:$H323 - INDEX($C$216:$H$259, COLUMN()-COLUMN($L$450)+1, 0))^2))</f>
        <v>3.5013969693795479</v>
      </c>
      <c r="AK649" cm="1">
        <f t="array" ref="AK649">SQRT(SUMPRODUCT(($C323:$H323 - INDEX($C$216:$H$259, COLUMN()-COLUMN($L$450)+1, 0))^2))</f>
        <v>5.3918974912107602</v>
      </c>
      <c r="AL649" cm="1">
        <f t="array" ref="AL649">SQRT(SUMPRODUCT(($C323:$H323 - INDEX($C$216:$H$259, COLUMN()-COLUMN($L$450)+1, 0))^2))</f>
        <v>2.7232187096213245</v>
      </c>
      <c r="AM649" cm="1">
        <f t="array" ref="AM649">SQRT(SUMPRODUCT(($C323:$H323 - INDEX($C$216:$H$259, COLUMN()-COLUMN($L$450)+1, 0))^2))</f>
        <v>3.9724059615614498</v>
      </c>
      <c r="AN649" cm="1">
        <f t="array" ref="AN649">SQRT(SUMPRODUCT(($C323:$H323 - INDEX($C$216:$H$259, COLUMN()-COLUMN($L$450)+1, 0))^2))</f>
        <v>3.5001204155368026</v>
      </c>
      <c r="AO649" cm="1">
        <f t="array" ref="AO649">SQRT(SUMPRODUCT(($C323:$H323 - INDEX($C$216:$H$259, COLUMN()-COLUMN($L$450)+1, 0))^2))</f>
        <v>2.7946869713421103</v>
      </c>
      <c r="AP649" cm="1">
        <f t="array" ref="AP649">SQRT(SUMPRODUCT(($C323:$H323 - INDEX($C$216:$H$259, COLUMN()-COLUMN($L$450)+1, 0))^2))</f>
        <v>5.2300187294203999</v>
      </c>
      <c r="AQ649" cm="1">
        <f t="array" ref="AQ649">SQRT(SUMPRODUCT(($C323:$H323 - INDEX($C$216:$H$259, COLUMN()-COLUMN($L$450)+1, 0))^2))</f>
        <v>3.615923674897735</v>
      </c>
      <c r="AR649" cm="1">
        <f t="array" ref="AR649">SQRT(SUMPRODUCT(($C323:$H323 - INDEX($C$216:$H$259, COLUMN()-COLUMN($L$450)+1, 0))^2))</f>
        <v>2.8592788867711554</v>
      </c>
      <c r="AS649" cm="1">
        <f t="array" ref="AS649">SQRT(SUMPRODUCT(($C323:$H323 - INDEX($C$216:$H$259, COLUMN()-COLUMN($L$450)+1, 0))^2))</f>
        <v>3.8084570689423907</v>
      </c>
      <c r="AT649" cm="1">
        <f t="array" ref="AT649">SQRT(SUMPRODUCT(($C323:$H323 - INDEX($C$216:$H$259, COLUMN()-COLUMN($L$450)+1, 0))^2))</f>
        <v>2.8171261218310524</v>
      </c>
      <c r="AU649" cm="1">
        <f t="array" ref="AU649">SQRT(SUMPRODUCT(($C323:$H323 - INDEX($C$216:$H$259, COLUMN()-COLUMN($L$450)+1, 0))^2))</f>
        <v>3.4613510969448789</v>
      </c>
      <c r="AV649" cm="1">
        <f t="array" ref="AV649">SQRT(SUMPRODUCT(($C323:$H323 - INDEX($C$216:$H$259, COLUMN()-COLUMN($L$450)+1, 0))^2))</f>
        <v>3.8859076678351614</v>
      </c>
      <c r="AW649" cm="1">
        <f t="array" ref="AW649">SQRT(SUMPRODUCT(($C323:$H323 - INDEX($C$216:$H$259, COLUMN()-COLUMN($L$450)+1, 0))^2))</f>
        <v>4.3106276917752941</v>
      </c>
      <c r="AX649" cm="1">
        <f t="array" ref="AX649">SQRT(SUMPRODUCT(($C323:$H323 - INDEX($C$216:$H$259, COLUMN()-COLUMN($L$450)+1, 0))^2))</f>
        <v>4.8078439432180513</v>
      </c>
      <c r="AY649" cm="1">
        <f t="array" ref="AY649">SQRT(SUMPRODUCT(($C323:$H323 - INDEX($C$216:$H$259, COLUMN()-COLUMN($L$450)+1, 0))^2))</f>
        <v>4.255652325480443</v>
      </c>
      <c r="AZ649" cm="1">
        <f t="array" ref="AZ649">SQRT(SUMPRODUCT(($C323:$H323 - INDEX($C$216:$H$259, COLUMN()-COLUMN($L$450)+1, 0))^2))</f>
        <v>3.9176731901933244</v>
      </c>
      <c r="BA649" cm="1">
        <f t="array" ref="BA649">SQRT(SUMPRODUCT(($C323:$H323 - INDEX($C$216:$H$259, COLUMN()-COLUMN($L$450)+1, 0))^2))</f>
        <v>3.8623483265501126</v>
      </c>
      <c r="BB649" cm="1">
        <f t="array" ref="BB649">SQRT(SUMPRODUCT(($C323:$H323 - INDEX($C$216:$H$259, COLUMN()-COLUMN($L$450)+1, 0))^2))</f>
        <v>3.2771263643842383</v>
      </c>
      <c r="BC649" cm="1">
        <f t="array" ref="BC649">SQRT(SUMPRODUCT(($C323:$H323 - INDEX($C$216:$H$259, COLUMN()-COLUMN($L$450)+1, 0))^2))</f>
        <v>3.9166524308851507</v>
      </c>
      <c r="BD649" s="15">
        <f t="shared" si="16"/>
        <v>4.021050849920015</v>
      </c>
    </row>
    <row r="650" spans="11:56" x14ac:dyDescent="0.35">
      <c r="K650" s="3" t="s">
        <v>101</v>
      </c>
      <c r="L650" cm="1">
        <f t="array" ref="L650">SQRT(SUMPRODUCT(($C324:$H324 - INDEX($C$216:$H$259, COLUMN()-COLUMN($L$450)+1, 0))^2))</f>
        <v>4.4436752639674362</v>
      </c>
      <c r="M650" cm="1">
        <f t="array" ref="M650">SQRT(SUMPRODUCT(($C324:$H324 - INDEX($C$216:$H$259, COLUMN()-COLUMN($L$450)+1, 0))^2))</f>
        <v>2.7912597569113342</v>
      </c>
      <c r="N650" cm="1">
        <f t="array" ref="N650">SQRT(SUMPRODUCT(($C324:$H324 - INDEX($C$216:$H$259, COLUMN()-COLUMN($L$450)+1, 0))^2))</f>
        <v>3.3066335050362894</v>
      </c>
      <c r="O650" cm="1">
        <f t="array" ref="O650">SQRT(SUMPRODUCT(($C324:$H324 - INDEX($C$216:$H$259, COLUMN()-COLUMN($L$450)+1, 0))^2))</f>
        <v>2.8907934378790214</v>
      </c>
      <c r="P650" cm="1">
        <f t="array" ref="P650">SQRT(SUMPRODUCT(($C324:$H324 - INDEX($C$216:$H$259, COLUMN()-COLUMN($L$450)+1, 0))^2))</f>
        <v>3.7134132722061106</v>
      </c>
      <c r="Q650" cm="1">
        <f t="array" ref="Q650">SQRT(SUMPRODUCT(($C324:$H324 - INDEX($C$216:$H$259, COLUMN()-COLUMN($L$450)+1, 0))^2))</f>
        <v>4.0427096099627793</v>
      </c>
      <c r="R650" cm="1">
        <f t="array" ref="R650">SQRT(SUMPRODUCT(($C324:$H324 - INDEX($C$216:$H$259, COLUMN()-COLUMN($L$450)+1, 0))^2))</f>
        <v>3.0588321440541923</v>
      </c>
      <c r="S650" cm="1">
        <f t="array" ref="S650">SQRT(SUMPRODUCT(($C324:$H324 - INDEX($C$216:$H$259, COLUMN()-COLUMN($L$450)+1, 0))^2))</f>
        <v>3.9664074570375774</v>
      </c>
      <c r="T650" cm="1">
        <f t="array" ref="T650">SQRT(SUMPRODUCT(($C324:$H324 - INDEX($C$216:$H$259, COLUMN()-COLUMN($L$450)+1, 0))^2))</f>
        <v>2.0953416283157669</v>
      </c>
      <c r="U650" cm="1">
        <f t="array" ref="U650">SQRT(SUMPRODUCT(($C324:$H324 - INDEX($C$216:$H$259, COLUMN()-COLUMN($L$450)+1, 0))^2))</f>
        <v>1.6059651389168226</v>
      </c>
      <c r="V650" cm="1">
        <f t="array" ref="V650">SQRT(SUMPRODUCT(($C324:$H324 - INDEX($C$216:$H$259, COLUMN()-COLUMN($L$450)+1, 0))^2))</f>
        <v>3.5074916725009833</v>
      </c>
      <c r="W650" cm="1">
        <f t="array" ref="W650">SQRT(SUMPRODUCT(($C324:$H324 - INDEX($C$216:$H$259, COLUMN()-COLUMN($L$450)+1, 0))^2))</f>
        <v>3.1126537507172833</v>
      </c>
      <c r="X650" cm="1">
        <f t="array" ref="X650">SQRT(SUMPRODUCT(($C324:$H324 - INDEX($C$216:$H$259, COLUMN()-COLUMN($L$450)+1, 0))^2))</f>
        <v>2.7042420523409643</v>
      </c>
      <c r="Y650" cm="1">
        <f t="array" ref="Y650">SQRT(SUMPRODUCT(($C324:$H324 - INDEX($C$216:$H$259, COLUMN()-COLUMN($L$450)+1, 0))^2))</f>
        <v>1.823709869919633</v>
      </c>
      <c r="Z650" cm="1">
        <f t="array" ref="Z650">SQRT(SUMPRODUCT(($C324:$H324 - INDEX($C$216:$H$259, COLUMN()-COLUMN($L$450)+1, 0))^2))</f>
        <v>2.2678216831652658</v>
      </c>
      <c r="AA650" cm="1">
        <f t="array" ref="AA650">SQRT(SUMPRODUCT(($C324:$H324 - INDEX($C$216:$H$259, COLUMN()-COLUMN($L$450)+1, 0))^2))</f>
        <v>4.1996737539423359</v>
      </c>
      <c r="AB650" cm="1">
        <f t="array" ref="AB650">SQRT(SUMPRODUCT(($C324:$H324 - INDEX($C$216:$H$259, COLUMN()-COLUMN($L$450)+1, 0))^2))</f>
        <v>4.3974628372457207</v>
      </c>
      <c r="AC650" cm="1">
        <f t="array" ref="AC650">SQRT(SUMPRODUCT(($C324:$H324 - INDEX($C$216:$H$259, COLUMN()-COLUMN($L$450)+1, 0))^2))</f>
        <v>3.153864937450868</v>
      </c>
      <c r="AD650" cm="1">
        <f t="array" ref="AD650">SQRT(SUMPRODUCT(($C324:$H324 - INDEX($C$216:$H$259, COLUMN()-COLUMN($L$450)+1, 0))^2))</f>
        <v>4.2689972667763341</v>
      </c>
      <c r="AE650" cm="1">
        <f t="array" ref="AE650">SQRT(SUMPRODUCT(($C324:$H324 - INDEX($C$216:$H$259, COLUMN()-COLUMN($L$450)+1, 0))^2))</f>
        <v>2.2036934173087706</v>
      </c>
      <c r="AF650" cm="1">
        <f t="array" ref="AF650">SQRT(SUMPRODUCT(($C324:$H324 - INDEX($C$216:$H$259, COLUMN()-COLUMN($L$450)+1, 0))^2))</f>
        <v>1.7309774269246192</v>
      </c>
      <c r="AG650" cm="1">
        <f t="array" ref="AG650">SQRT(SUMPRODUCT(($C324:$H324 - INDEX($C$216:$H$259, COLUMN()-COLUMN($L$450)+1, 0))^2))</f>
        <v>4.0945197253181931</v>
      </c>
      <c r="AH650" cm="1">
        <f t="array" ref="AH650">SQRT(SUMPRODUCT(($C324:$H324 - INDEX($C$216:$H$259, COLUMN()-COLUMN($L$450)+1, 0))^2))</f>
        <v>4.1719777999877703</v>
      </c>
      <c r="AI650" cm="1">
        <f t="array" ref="AI650">SQRT(SUMPRODUCT(($C324:$H324 - INDEX($C$216:$H$259, COLUMN()-COLUMN($L$450)+1, 0))^2))</f>
        <v>2.3107276540928536</v>
      </c>
      <c r="AJ650" cm="1">
        <f t="array" ref="AJ650">SQRT(SUMPRODUCT(($C324:$H324 - INDEX($C$216:$H$259, COLUMN()-COLUMN($L$450)+1, 0))^2))</f>
        <v>2.5230901185924228</v>
      </c>
      <c r="AK650" cm="1">
        <f t="array" ref="AK650">SQRT(SUMPRODUCT(($C324:$H324 - INDEX($C$216:$H$259, COLUMN()-COLUMN($L$450)+1, 0))^2))</f>
        <v>4.287176924083961</v>
      </c>
      <c r="AL650" cm="1">
        <f t="array" ref="AL650">SQRT(SUMPRODUCT(($C324:$H324 - INDEX($C$216:$H$259, COLUMN()-COLUMN($L$450)+1, 0))^2))</f>
        <v>1.652761768775219</v>
      </c>
      <c r="AM650" cm="1">
        <f t="array" ref="AM650">SQRT(SUMPRODUCT(($C324:$H324 - INDEX($C$216:$H$259, COLUMN()-COLUMN($L$450)+1, 0))^2))</f>
        <v>2.9085036150335157</v>
      </c>
      <c r="AN650" cm="1">
        <f t="array" ref="AN650">SQRT(SUMPRODUCT(($C324:$H324 - INDEX($C$216:$H$259, COLUMN()-COLUMN($L$450)+1, 0))^2))</f>
        <v>2.555209469785706</v>
      </c>
      <c r="AO650" cm="1">
        <f t="array" ref="AO650">SQRT(SUMPRODUCT(($C324:$H324 - INDEX($C$216:$H$259, COLUMN()-COLUMN($L$450)+1, 0))^2))</f>
        <v>1.7869733354698147</v>
      </c>
      <c r="AP650" cm="1">
        <f t="array" ref="AP650">SQRT(SUMPRODUCT(($C324:$H324 - INDEX($C$216:$H$259, COLUMN()-COLUMN($L$450)+1, 0))^2))</f>
        <v>4.1033465951043047</v>
      </c>
      <c r="AQ650" cm="1">
        <f t="array" ref="AQ650">SQRT(SUMPRODUCT(($C324:$H324 - INDEX($C$216:$H$259, COLUMN()-COLUMN($L$450)+1, 0))^2))</f>
        <v>2.4992306323963978</v>
      </c>
      <c r="AR650" cm="1">
        <f t="array" ref="AR650">SQRT(SUMPRODUCT(($C324:$H324 - INDEX($C$216:$H$259, COLUMN()-COLUMN($L$450)+1, 0))^2))</f>
        <v>1.8726408160414467</v>
      </c>
      <c r="AS650" cm="1">
        <f t="array" ref="AS650">SQRT(SUMPRODUCT(($C324:$H324 - INDEX($C$216:$H$259, COLUMN()-COLUMN($L$450)+1, 0))^2))</f>
        <v>2.7021434769564805</v>
      </c>
      <c r="AT650" cm="1">
        <f t="array" ref="AT650">SQRT(SUMPRODUCT(($C324:$H324 - INDEX($C$216:$H$259, COLUMN()-COLUMN($L$450)+1, 0))^2))</f>
        <v>1.7524158243457255</v>
      </c>
      <c r="AU650" cm="1">
        <f t="array" ref="AU650">SQRT(SUMPRODUCT(($C324:$H324 - INDEX($C$216:$H$259, COLUMN()-COLUMN($L$450)+1, 0))^2))</f>
        <v>2.3511232149054293</v>
      </c>
      <c r="AV650" cm="1">
        <f t="array" ref="AV650">SQRT(SUMPRODUCT(($C324:$H324 - INDEX($C$216:$H$259, COLUMN()-COLUMN($L$450)+1, 0))^2))</f>
        <v>2.7243073946417633</v>
      </c>
      <c r="AW650" cm="1">
        <f t="array" ref="AW650">SQRT(SUMPRODUCT(($C324:$H324 - INDEX($C$216:$H$259, COLUMN()-COLUMN($L$450)+1, 0))^2))</f>
        <v>3.3629496639043164</v>
      </c>
      <c r="AX650" cm="1">
        <f t="array" ref="AX650">SQRT(SUMPRODUCT(($C324:$H324 - INDEX($C$216:$H$259, COLUMN()-COLUMN($L$450)+1, 0))^2))</f>
        <v>3.8694698609414133</v>
      </c>
      <c r="AY650" cm="1">
        <f t="array" ref="AY650">SQRT(SUMPRODUCT(($C324:$H324 - INDEX($C$216:$H$259, COLUMN()-COLUMN($L$450)+1, 0))^2))</f>
        <v>3.1154348905220282</v>
      </c>
      <c r="AZ650" cm="1">
        <f t="array" ref="AZ650">SQRT(SUMPRODUCT(($C324:$H324 - INDEX($C$216:$H$259, COLUMN()-COLUMN($L$450)+1, 0))^2))</f>
        <v>2.7792624565409287</v>
      </c>
      <c r="BA650" cm="1">
        <f t="array" ref="BA650">SQRT(SUMPRODUCT(($C324:$H324 - INDEX($C$216:$H$259, COLUMN()-COLUMN($L$450)+1, 0))^2))</f>
        <v>2.7576908393787223</v>
      </c>
      <c r="BB650" cm="1">
        <f t="array" ref="BB650">SQRT(SUMPRODUCT(($C324:$H324 - INDEX($C$216:$H$259, COLUMN()-COLUMN($L$450)+1, 0))^2))</f>
        <v>2.036505267663836</v>
      </c>
      <c r="BC650" cm="1">
        <f t="array" ref="BC650">SQRT(SUMPRODUCT(($C324:$H324 - INDEX($C$216:$H$259, COLUMN()-COLUMN($L$450)+1, 0))^2))</f>
        <v>2.946179660461743</v>
      </c>
      <c r="BD650" s="15">
        <f t="shared" si="16"/>
        <v>2.9647559292619121</v>
      </c>
    </row>
    <row r="651" spans="11:56" x14ac:dyDescent="0.35">
      <c r="K651" s="3" t="s">
        <v>103</v>
      </c>
      <c r="L651" cm="1">
        <f t="array" ref="L651">SQRT(SUMPRODUCT(($C325:$H325 - INDEX($C$216:$H$259, COLUMN()-COLUMN($L$450)+1, 0))^2))</f>
        <v>4.510322172030687</v>
      </c>
      <c r="M651" cm="1">
        <f t="array" ref="M651">SQRT(SUMPRODUCT(($C325:$H325 - INDEX($C$216:$H$259, COLUMN()-COLUMN($L$450)+1, 0))^2))</f>
        <v>3.0219371027465596</v>
      </c>
      <c r="N651" cm="1">
        <f t="array" ref="N651">SQRT(SUMPRODUCT(($C325:$H325 - INDEX($C$216:$H$259, COLUMN()-COLUMN($L$450)+1, 0))^2))</f>
        <v>3.5471385412305407</v>
      </c>
      <c r="O651" cm="1">
        <f t="array" ref="O651">SQRT(SUMPRODUCT(($C325:$H325 - INDEX($C$216:$H$259, COLUMN()-COLUMN($L$450)+1, 0))^2))</f>
        <v>3.1313965068656162</v>
      </c>
      <c r="P651" cm="1">
        <f t="array" ref="P651">SQRT(SUMPRODUCT(($C325:$H325 - INDEX($C$216:$H$259, COLUMN()-COLUMN($L$450)+1, 0))^2))</f>
        <v>4.0405259606350805</v>
      </c>
      <c r="Q651" cm="1">
        <f t="array" ref="Q651">SQRT(SUMPRODUCT(($C325:$H325 - INDEX($C$216:$H$259, COLUMN()-COLUMN($L$450)+1, 0))^2))</f>
        <v>4.1210756894786025</v>
      </c>
      <c r="R651" cm="1">
        <f t="array" ref="R651">SQRT(SUMPRODUCT(($C325:$H325 - INDEX($C$216:$H$259, COLUMN()-COLUMN($L$450)+1, 0))^2))</f>
        <v>3.0438169129424431</v>
      </c>
      <c r="S651" cm="1">
        <f t="array" ref="S651">SQRT(SUMPRODUCT(($C325:$H325 - INDEX($C$216:$H$259, COLUMN()-COLUMN($L$450)+1, 0))^2))</f>
        <v>4.2102101791418791</v>
      </c>
      <c r="T651" cm="1">
        <f t="array" ref="T651">SQRT(SUMPRODUCT(($C325:$H325 - INDEX($C$216:$H$259, COLUMN()-COLUMN($L$450)+1, 0))^2))</f>
        <v>2.5450208633679572</v>
      </c>
      <c r="U651" cm="1">
        <f t="array" ref="U651">SQRT(SUMPRODUCT(($C325:$H325 - INDEX($C$216:$H$259, COLUMN()-COLUMN($L$450)+1, 0))^2))</f>
        <v>2.1262629092938856</v>
      </c>
      <c r="V651" cm="1">
        <f t="array" ref="V651">SQRT(SUMPRODUCT(($C325:$H325 - INDEX($C$216:$H$259, COLUMN()-COLUMN($L$450)+1, 0))^2))</f>
        <v>3.5181175826761275</v>
      </c>
      <c r="W651" cm="1">
        <f t="array" ref="W651">SQRT(SUMPRODUCT(($C325:$H325 - INDEX($C$216:$H$259, COLUMN()-COLUMN($L$450)+1, 0))^2))</f>
        <v>3.2852951823474692</v>
      </c>
      <c r="X651" cm="1">
        <f t="array" ref="X651">SQRT(SUMPRODUCT(($C325:$H325 - INDEX($C$216:$H$259, COLUMN()-COLUMN($L$450)+1, 0))^2))</f>
        <v>2.9832854096635653</v>
      </c>
      <c r="Y651" cm="1">
        <f t="array" ref="Y651">SQRT(SUMPRODUCT(($C325:$H325 - INDEX($C$216:$H$259, COLUMN()-COLUMN($L$450)+1, 0))^2))</f>
        <v>2.1848882367479319</v>
      </c>
      <c r="Z651" cm="1">
        <f t="array" ref="Z651">SQRT(SUMPRODUCT(($C325:$H325 - INDEX($C$216:$H$259, COLUMN()-COLUMN($L$450)+1, 0))^2))</f>
        <v>2.5418808675114368</v>
      </c>
      <c r="AA651" cm="1">
        <f t="array" ref="AA651">SQRT(SUMPRODUCT(($C325:$H325 - INDEX($C$216:$H$259, COLUMN()-COLUMN($L$450)+1, 0))^2))</f>
        <v>4.3856244264253812</v>
      </c>
      <c r="AB651" cm="1">
        <f t="array" ref="AB651">SQRT(SUMPRODUCT(($C325:$H325 - INDEX($C$216:$H$259, COLUMN()-COLUMN($L$450)+1, 0))^2))</f>
        <v>4.6479858950529316</v>
      </c>
      <c r="AC651" cm="1">
        <f t="array" ref="AC651">SQRT(SUMPRODUCT(($C325:$H325 - INDEX($C$216:$H$259, COLUMN()-COLUMN($L$450)+1, 0))^2))</f>
        <v>3.448910793907479</v>
      </c>
      <c r="AD651" cm="1">
        <f t="array" ref="AD651">SQRT(SUMPRODUCT(($C325:$H325 - INDEX($C$216:$H$259, COLUMN()-COLUMN($L$450)+1, 0))^2))</f>
        <v>4.5215982455526555</v>
      </c>
      <c r="AE651" cm="1">
        <f t="array" ref="AE651">SQRT(SUMPRODUCT(($C325:$H325 - INDEX($C$216:$H$259, COLUMN()-COLUMN($L$450)+1, 0))^2))</f>
        <v>2.5231263636837657</v>
      </c>
      <c r="AF651" cm="1">
        <f t="array" ref="AF651">SQRT(SUMPRODUCT(($C325:$H325 - INDEX($C$216:$H$259, COLUMN()-COLUMN($L$450)+1, 0))^2))</f>
        <v>1.9398251863731024</v>
      </c>
      <c r="AG651" cm="1">
        <f t="array" ref="AG651">SQRT(SUMPRODUCT(($C325:$H325 - INDEX($C$216:$H$259, COLUMN()-COLUMN($L$450)+1, 0))^2))</f>
        <v>4.4359564942182939</v>
      </c>
      <c r="AH651" cm="1">
        <f t="array" ref="AH651">SQRT(SUMPRODUCT(($C325:$H325 - INDEX($C$216:$H$259, COLUMN()-COLUMN($L$450)+1, 0))^2))</f>
        <v>4.5267723976497543</v>
      </c>
      <c r="AI651" cm="1">
        <f t="array" ref="AI651">SQRT(SUMPRODUCT(($C325:$H325 - INDEX($C$216:$H$259, COLUMN()-COLUMN($L$450)+1, 0))^2))</f>
        <v>2.7155322590843705</v>
      </c>
      <c r="AJ651" cm="1">
        <f t="array" ref="AJ651">SQRT(SUMPRODUCT(($C325:$H325 - INDEX($C$216:$H$259, COLUMN()-COLUMN($L$450)+1, 0))^2))</f>
        <v>2.9635423025613332</v>
      </c>
      <c r="AK651" cm="1">
        <f t="array" ref="AK651">SQRT(SUMPRODUCT(($C325:$H325 - INDEX($C$216:$H$259, COLUMN()-COLUMN($L$450)+1, 0))^2))</f>
        <v>4.4839826792164299</v>
      </c>
      <c r="AL651" cm="1">
        <f t="array" ref="AL651">SQRT(SUMPRODUCT(($C325:$H325 - INDEX($C$216:$H$259, COLUMN()-COLUMN($L$450)+1, 0))^2))</f>
        <v>2.1301509495418443</v>
      </c>
      <c r="AM651" cm="1">
        <f t="array" ref="AM651">SQRT(SUMPRODUCT(($C325:$H325 - INDEX($C$216:$H$259, COLUMN()-COLUMN($L$450)+1, 0))^2))</f>
        <v>3.3231696033667451</v>
      </c>
      <c r="AN651" cm="1">
        <f t="array" ref="AN651">SQRT(SUMPRODUCT(($C325:$H325 - INDEX($C$216:$H$259, COLUMN()-COLUMN($L$450)+1, 0))^2))</f>
        <v>2.5000577714578762</v>
      </c>
      <c r="AO651" cm="1">
        <f t="array" ref="AO651">SQRT(SUMPRODUCT(($C325:$H325 - INDEX($C$216:$H$259, COLUMN()-COLUMN($L$450)+1, 0))^2))</f>
        <v>2.2751411310100771</v>
      </c>
      <c r="AP651" cm="1">
        <f t="array" ref="AP651">SQRT(SUMPRODUCT(($C325:$H325 - INDEX($C$216:$H$259, COLUMN()-COLUMN($L$450)+1, 0))^2))</f>
        <v>4.2482195475947497</v>
      </c>
      <c r="AQ651" cm="1">
        <f t="array" ref="AQ651">SQRT(SUMPRODUCT(($C325:$H325 - INDEX($C$216:$H$259, COLUMN()-COLUMN($L$450)+1, 0))^2))</f>
        <v>2.4779266188770945</v>
      </c>
      <c r="AR651" cm="1">
        <f t="array" ref="AR651">SQRT(SUMPRODUCT(($C325:$H325 - INDEX($C$216:$H$259, COLUMN()-COLUMN($L$450)+1, 0))^2))</f>
        <v>2.3880592192039001</v>
      </c>
      <c r="AS651" cm="1">
        <f t="array" ref="AS651">SQRT(SUMPRODUCT(($C325:$H325 - INDEX($C$216:$H$259, COLUMN()-COLUMN($L$450)+1, 0))^2))</f>
        <v>2.9150720383596145</v>
      </c>
      <c r="AT651" cm="1">
        <f t="array" ref="AT651">SQRT(SUMPRODUCT(($C325:$H325 - INDEX($C$216:$H$259, COLUMN()-COLUMN($L$450)+1, 0))^2))</f>
        <v>2.1509474158177326</v>
      </c>
      <c r="AU651" cm="1">
        <f t="array" ref="AU651">SQRT(SUMPRODUCT(($C325:$H325 - INDEX($C$216:$H$259, COLUMN()-COLUMN($L$450)+1, 0))^2))</f>
        <v>2.5633722233412422</v>
      </c>
      <c r="AV651" cm="1">
        <f t="array" ref="AV651">SQRT(SUMPRODUCT(($C325:$H325 - INDEX($C$216:$H$259, COLUMN()-COLUMN($L$450)+1, 0))^2))</f>
        <v>2.7787879613168767</v>
      </c>
      <c r="AW651" cm="1">
        <f t="array" ref="AW651">SQRT(SUMPRODUCT(($C325:$H325 - INDEX($C$216:$H$259, COLUMN()-COLUMN($L$450)+1, 0))^2))</f>
        <v>3.6871744934200881</v>
      </c>
      <c r="AX651" cm="1">
        <f t="array" ref="AX651">SQRT(SUMPRODUCT(($C325:$H325 - INDEX($C$216:$H$259, COLUMN()-COLUMN($L$450)+1, 0))^2))</f>
        <v>4.1918615616523764</v>
      </c>
      <c r="AY651" cm="1">
        <f t="array" ref="AY651">SQRT(SUMPRODUCT(($C325:$H325 - INDEX($C$216:$H$259, COLUMN()-COLUMN($L$450)+1, 0))^2))</f>
        <v>3.2808646019933514</v>
      </c>
      <c r="AZ651" cm="1">
        <f t="array" ref="AZ651">SQRT(SUMPRODUCT(($C325:$H325 - INDEX($C$216:$H$259, COLUMN()-COLUMN($L$450)+1, 0))^2))</f>
        <v>2.9904463857574006</v>
      </c>
      <c r="BA651" cm="1">
        <f t="array" ref="BA651">SQRT(SUMPRODUCT(($C325:$H325 - INDEX($C$216:$H$259, COLUMN()-COLUMN($L$450)+1, 0))^2))</f>
        <v>2.6341094334686321</v>
      </c>
      <c r="BB651" cm="1">
        <f t="array" ref="BB651">SQRT(SUMPRODUCT(($C325:$H325 - INDEX($C$216:$H$259, COLUMN()-COLUMN($L$450)+1, 0))^2))</f>
        <v>2.306362071626094</v>
      </c>
      <c r="BC651" cm="1">
        <f t="array" ref="BC651">SQRT(SUMPRODUCT(($C325:$H325 - INDEX($C$216:$H$259, COLUMN()-COLUMN($L$450)+1, 0))^2))</f>
        <v>3.2689231050460736</v>
      </c>
      <c r="BD651" s="15">
        <f t="shared" si="16"/>
        <v>3.2162426657558414</v>
      </c>
    </row>
    <row r="652" spans="11:56" x14ac:dyDescent="0.35">
      <c r="K652" s="3" t="s">
        <v>45</v>
      </c>
      <c r="L652" cm="1">
        <f t="array" ref="L652">SQRT(SUMPRODUCT(($C326:$H326 - INDEX($C$216:$H$259, COLUMN()-COLUMN($L$450)+1, 0))^2))</f>
        <v>4.3759063656313746</v>
      </c>
      <c r="M652" cm="1">
        <f t="array" ref="M652">SQRT(SUMPRODUCT(($C326:$H326 - INDEX($C$216:$H$259, COLUMN()-COLUMN($L$450)+1, 0))^2))</f>
        <v>2.0019360912408644</v>
      </c>
      <c r="N652" cm="1">
        <f t="array" ref="N652">SQRT(SUMPRODUCT(($C326:$H326 - INDEX($C$216:$H$259, COLUMN()-COLUMN($L$450)+1, 0))^2))</f>
        <v>2.6081210368066992</v>
      </c>
      <c r="O652" cm="1">
        <f t="array" ref="O652">SQRT(SUMPRODUCT(($C326:$H326 - INDEX($C$216:$H$259, COLUMN()-COLUMN($L$450)+1, 0))^2))</f>
        <v>2.1979146728553278</v>
      </c>
      <c r="P652" cm="1">
        <f t="array" ref="P652">SQRT(SUMPRODUCT(($C326:$H326 - INDEX($C$216:$H$259, COLUMN()-COLUMN($L$450)+1, 0))^2))</f>
        <v>2.9783655132764597</v>
      </c>
      <c r="Q652" cm="1">
        <f t="array" ref="Q652">SQRT(SUMPRODUCT(($C326:$H326 - INDEX($C$216:$H$259, COLUMN()-COLUMN($L$450)+1, 0))^2))</f>
        <v>3.8035317045161174</v>
      </c>
      <c r="R652" cm="1">
        <f t="array" ref="R652">SQRT(SUMPRODUCT(($C326:$H326 - INDEX($C$216:$H$259, COLUMN()-COLUMN($L$450)+1, 0))^2))</f>
        <v>3.0725014453170338</v>
      </c>
      <c r="S652" cm="1">
        <f t="array" ref="S652">SQRT(SUMPRODUCT(($C326:$H326 - INDEX($C$216:$H$259, COLUMN()-COLUMN($L$450)+1, 0))^2))</f>
        <v>3.1530823138923085</v>
      </c>
      <c r="T652" cm="1">
        <f t="array" ref="T652">SQRT(SUMPRODUCT(($C326:$H326 - INDEX($C$216:$H$259, COLUMN()-COLUMN($L$450)+1, 0))^2))</f>
        <v>1.3116351502106076</v>
      </c>
      <c r="U652" cm="1">
        <f t="array" ref="U652">SQRT(SUMPRODUCT(($C326:$H326 - INDEX($C$216:$H$259, COLUMN()-COLUMN($L$450)+1, 0))^2))</f>
        <v>0.58426093957924086</v>
      </c>
      <c r="V652" cm="1">
        <f t="array" ref="V652">SQRT(SUMPRODUCT(($C326:$H326 - INDEX($C$216:$H$259, COLUMN()-COLUMN($L$450)+1, 0))^2))</f>
        <v>3.2480746481777771</v>
      </c>
      <c r="W652" cm="1">
        <f t="array" ref="W652">SQRT(SUMPRODUCT(($C326:$H326 - INDEX($C$216:$H$259, COLUMN()-COLUMN($L$450)+1, 0))^2))</f>
        <v>3.0325127923560897</v>
      </c>
      <c r="X652" cm="1">
        <f t="array" ref="X652">SQRT(SUMPRODUCT(($C326:$H326 - INDEX($C$216:$H$259, COLUMN()-COLUMN($L$450)+1, 0))^2))</f>
        <v>2.3228441186307247</v>
      </c>
      <c r="Y652" cm="1">
        <f t="array" ref="Y652">SQRT(SUMPRODUCT(($C326:$H326 - INDEX($C$216:$H$259, COLUMN()-COLUMN($L$450)+1, 0))^2))</f>
        <v>1.4192163432927112</v>
      </c>
      <c r="Z652" cm="1">
        <f t="array" ref="Z652">SQRT(SUMPRODUCT(($C326:$H326 - INDEX($C$216:$H$259, COLUMN()-COLUMN($L$450)+1, 0))^2))</f>
        <v>1.9110501290142077</v>
      </c>
      <c r="AA652" cm="1">
        <f t="array" ref="AA652">SQRT(SUMPRODUCT(($C326:$H326 - INDEX($C$216:$H$259, COLUMN()-COLUMN($L$450)+1, 0))^2))</f>
        <v>3.6936396237100615</v>
      </c>
      <c r="AB652" cm="1">
        <f t="array" ref="AB652">SQRT(SUMPRODUCT(($C326:$H326 - INDEX($C$216:$H$259, COLUMN()-COLUMN($L$450)+1, 0))^2))</f>
        <v>3.7989957013059152</v>
      </c>
      <c r="AC652" cm="1">
        <f t="array" ref="AC652">SQRT(SUMPRODUCT(($C326:$H326 - INDEX($C$216:$H$259, COLUMN()-COLUMN($L$450)+1, 0))^2))</f>
        <v>2.7014429597065406</v>
      </c>
      <c r="AD652" cm="1">
        <f t="array" ref="AD652">SQRT(SUMPRODUCT(($C326:$H326 - INDEX($C$216:$H$259, COLUMN()-COLUMN($L$450)+1, 0))^2))</f>
        <v>3.5912673548850984</v>
      </c>
      <c r="AE652" cm="1">
        <f t="array" ref="AE652">SQRT(SUMPRODUCT(($C326:$H326 - INDEX($C$216:$H$259, COLUMN()-COLUMN($L$450)+1, 0))^2))</f>
        <v>1.9646780612759636</v>
      </c>
      <c r="AF652" cm="1">
        <f t="array" ref="AF652">SQRT(SUMPRODUCT(($C326:$H326 - INDEX($C$216:$H$259, COLUMN()-COLUMN($L$450)+1, 0))^2))</f>
        <v>1.8592257577217706</v>
      </c>
      <c r="AG652" cm="1">
        <f t="array" ref="AG652">SQRT(SUMPRODUCT(($C326:$H326 - INDEX($C$216:$H$259, COLUMN()-COLUMN($L$450)+1, 0))^2))</f>
        <v>3.1619206240383586</v>
      </c>
      <c r="AH652" cm="1">
        <f t="array" ref="AH652">SQRT(SUMPRODUCT(($C326:$H326 - INDEX($C$216:$H$259, COLUMN()-COLUMN($L$450)+1, 0))^2))</f>
        <v>3.4584977616099191</v>
      </c>
      <c r="AI652" cm="1">
        <f t="array" ref="AI652">SQRT(SUMPRODUCT(($C326:$H326 - INDEX($C$216:$H$259, COLUMN()-COLUMN($L$450)+1, 0))^2))</f>
        <v>1.6573272030816273</v>
      </c>
      <c r="AJ652" cm="1">
        <f t="array" ref="AJ652">SQRT(SUMPRODUCT(($C326:$H326 - INDEX($C$216:$H$259, COLUMN()-COLUMN($L$450)+1, 0))^2))</f>
        <v>1.648478218291977</v>
      </c>
      <c r="AK652" cm="1">
        <f t="array" ref="AK652">SQRT(SUMPRODUCT(($C326:$H326 - INDEX($C$216:$H$259, COLUMN()-COLUMN($L$450)+1, 0))^2))</f>
        <v>3.6475666380828184</v>
      </c>
      <c r="AL652" cm="1">
        <f t="array" ref="AL652">SQRT(SUMPRODUCT(($C326:$H326 - INDEX($C$216:$H$259, COLUMN()-COLUMN($L$450)+1, 0))^2))</f>
        <v>0.82507401506072786</v>
      </c>
      <c r="AM652" cm="1">
        <f t="array" ref="AM652">SQRT(SUMPRODUCT(($C326:$H326 - INDEX($C$216:$H$259, COLUMN()-COLUMN($L$450)+1, 0))^2))</f>
        <v>1.615647151118929</v>
      </c>
      <c r="AN652" cm="1">
        <f t="array" ref="AN652">SQRT(SUMPRODUCT(($C326:$H326 - INDEX($C$216:$H$259, COLUMN()-COLUMN($L$450)+1, 0))^2))</f>
        <v>3.0375451530817985</v>
      </c>
      <c r="AO652" cm="1">
        <f t="array" ref="AO652">SQRT(SUMPRODUCT(($C326:$H326 - INDEX($C$216:$H$259, COLUMN()-COLUMN($L$450)+1, 0))^2))</f>
        <v>0.93212429993794099</v>
      </c>
      <c r="AP652" cm="1">
        <f t="array" ref="AP652">SQRT(SUMPRODUCT(($C326:$H326 - INDEX($C$216:$H$259, COLUMN()-COLUMN($L$450)+1, 0))^2))</f>
        <v>3.6384884572328891</v>
      </c>
      <c r="AQ652" cm="1">
        <f t="array" ref="AQ652">SQRT(SUMPRODUCT(($C326:$H326 - INDEX($C$216:$H$259, COLUMN()-COLUMN($L$450)+1, 0))^2))</f>
        <v>2.6085841623032993</v>
      </c>
      <c r="AR652" cm="1">
        <f t="array" ref="AR652">SQRT(SUMPRODUCT(($C326:$H326 - INDEX($C$216:$H$259, COLUMN()-COLUMN($L$450)+1, 0))^2))</f>
        <v>0.53331492493941224</v>
      </c>
      <c r="AS652" cm="1">
        <f t="array" ref="AS652">SQRT(SUMPRODUCT(($C326:$H326 - INDEX($C$216:$H$259, COLUMN()-COLUMN($L$450)+1, 0))^2))</f>
        <v>2.4149940403451766</v>
      </c>
      <c r="AT652" cm="1">
        <f t="array" ref="AT652">SQRT(SUMPRODUCT(($C326:$H326 - INDEX($C$216:$H$259, COLUMN()-COLUMN($L$450)+1, 0))^2))</f>
        <v>1.4537861964254244</v>
      </c>
      <c r="AU652" cm="1">
        <f t="array" ref="AU652">SQRT(SUMPRODUCT(($C326:$H326 - INDEX($C$216:$H$259, COLUMN()-COLUMN($L$450)+1, 0))^2))</f>
        <v>2.2078383387150611</v>
      </c>
      <c r="AV652" cm="1">
        <f t="array" ref="AV652">SQRT(SUMPRODUCT(($C326:$H326 - INDEX($C$216:$H$259, COLUMN()-COLUMN($L$450)+1, 0))^2))</f>
        <v>2.7067856702830273</v>
      </c>
      <c r="AW652" cm="1">
        <f t="array" ref="AW652">SQRT(SUMPRODUCT(($C326:$H326 - INDEX($C$216:$H$259, COLUMN()-COLUMN($L$450)+1, 0))^2))</f>
        <v>2.7974046557375876</v>
      </c>
      <c r="AX652" cm="1">
        <f t="array" ref="AX652">SQRT(SUMPRODUCT(($C326:$H326 - INDEX($C$216:$H$259, COLUMN()-COLUMN($L$450)+1, 0))^2))</f>
        <v>3.2065205043386547</v>
      </c>
      <c r="AY652" cm="1">
        <f t="array" ref="AY652">SQRT(SUMPRODUCT(($C326:$H326 - INDEX($C$216:$H$259, COLUMN()-COLUMN($L$450)+1, 0))^2))</f>
        <v>2.7340145745495699</v>
      </c>
      <c r="AZ652" cm="1">
        <f t="array" ref="AZ652">SQRT(SUMPRODUCT(($C326:$H326 - INDEX($C$216:$H$259, COLUMN()-COLUMN($L$450)+1, 0))^2))</f>
        <v>2.4201599886493463</v>
      </c>
      <c r="BA652" cm="1">
        <f t="array" ref="BA652">SQRT(SUMPRODUCT(($C326:$H326 - INDEX($C$216:$H$259, COLUMN()-COLUMN($L$450)+1, 0))^2))</f>
        <v>3.0892539457901895</v>
      </c>
      <c r="BB652" cm="1">
        <f t="array" ref="BB652">SQRT(SUMPRODUCT(($C326:$H326 - INDEX($C$216:$H$259, COLUMN()-COLUMN($L$450)+1, 0))^2))</f>
        <v>1.4848000010626357</v>
      </c>
      <c r="BC652" cm="1">
        <f t="array" ref="BC652">SQRT(SUMPRODUCT(($C326:$H326 - INDEX($C$216:$H$259, COLUMN()-COLUMN($L$450)+1, 0))^2))</f>
        <v>2.4362405868098911</v>
      </c>
      <c r="BD652" s="15">
        <f t="shared" si="16"/>
        <v>2.4851493144292998</v>
      </c>
    </row>
    <row r="653" spans="11:56" x14ac:dyDescent="0.35">
      <c r="K653" s="3" t="s">
        <v>105</v>
      </c>
      <c r="L653" cm="1">
        <f t="array" ref="L653">SQRT(SUMPRODUCT(($C327:$H327 - INDEX($C$216:$H$259, COLUMN()-COLUMN($L$450)+1, 0))^2))</f>
        <v>4.9813875268826724</v>
      </c>
      <c r="M653" cm="1">
        <f t="array" ref="M653">SQRT(SUMPRODUCT(($C327:$H327 - INDEX($C$216:$H$259, COLUMN()-COLUMN($L$450)+1, 0))^2))</f>
        <v>3.3351222524581479</v>
      </c>
      <c r="N653" cm="1">
        <f t="array" ref="N653">SQRT(SUMPRODUCT(($C327:$H327 - INDEX($C$216:$H$259, COLUMN()-COLUMN($L$450)+1, 0))^2))</f>
        <v>3.8413264136247416</v>
      </c>
      <c r="O653" cm="1">
        <f t="array" ref="O653">SQRT(SUMPRODUCT(($C327:$H327 - INDEX($C$216:$H$259, COLUMN()-COLUMN($L$450)+1, 0))^2))</f>
        <v>3.4317359133572625</v>
      </c>
      <c r="P653" cm="1">
        <f t="array" ref="P653">SQRT(SUMPRODUCT(($C327:$H327 - INDEX($C$216:$H$259, COLUMN()-COLUMN($L$450)+1, 0))^2))</f>
        <v>4.1392862729788096</v>
      </c>
      <c r="Q653" cm="1">
        <f t="array" ref="Q653">SQRT(SUMPRODUCT(($C327:$H327 - INDEX($C$216:$H$259, COLUMN()-COLUMN($L$450)+1, 0))^2))</f>
        <v>4.5938238741401047</v>
      </c>
      <c r="R653" cm="1">
        <f t="array" ref="R653">SQRT(SUMPRODUCT(($C327:$H327 - INDEX($C$216:$H$259, COLUMN()-COLUMN($L$450)+1, 0))^2))</f>
        <v>3.6684255549109817</v>
      </c>
      <c r="S653" cm="1">
        <f t="array" ref="S653">SQRT(SUMPRODUCT(($C327:$H327 - INDEX($C$216:$H$259, COLUMN()-COLUMN($L$450)+1, 0))^2))</f>
        <v>4.4965555357464044</v>
      </c>
      <c r="T653" cm="1">
        <f t="array" ref="T653">SQRT(SUMPRODUCT(($C327:$H327 - INDEX($C$216:$H$259, COLUMN()-COLUMN($L$450)+1, 0))^2))</f>
        <v>2.4777396521115849</v>
      </c>
      <c r="U653" cm="1">
        <f t="array" ref="U653">SQRT(SUMPRODUCT(($C327:$H327 - INDEX($C$216:$H$259, COLUMN()-COLUMN($L$450)+1, 0))^2))</f>
        <v>1.9921238019909588</v>
      </c>
      <c r="V653" cm="1">
        <f t="array" ref="V653">SQRT(SUMPRODUCT(($C327:$H327 - INDEX($C$216:$H$259, COLUMN()-COLUMN($L$450)+1, 0))^2))</f>
        <v>4.1004463976439922</v>
      </c>
      <c r="W653" cm="1">
        <f t="array" ref="W653">SQRT(SUMPRODUCT(($C327:$H327 - INDEX($C$216:$H$259, COLUMN()-COLUMN($L$450)+1, 0))^2))</f>
        <v>3.6201501412590158</v>
      </c>
      <c r="X653" cm="1">
        <f t="array" ref="X653">SQRT(SUMPRODUCT(($C327:$H327 - INDEX($C$216:$H$259, COLUMN()-COLUMN($L$450)+1, 0))^2))</f>
        <v>3.2132626355969403</v>
      </c>
      <c r="Y653" cm="1">
        <f t="array" ref="Y653">SQRT(SUMPRODUCT(($C327:$H327 - INDEX($C$216:$H$259, COLUMN()-COLUMN($L$450)+1, 0))^2))</f>
        <v>2.3137025469597372</v>
      </c>
      <c r="Z653" cm="1">
        <f t="array" ref="Z653">SQRT(SUMPRODUCT(($C327:$H327 - INDEX($C$216:$H$259, COLUMN()-COLUMN($L$450)+1, 0))^2))</f>
        <v>2.7749014726936467</v>
      </c>
      <c r="AA653" cm="1">
        <f t="array" ref="AA653">SQRT(SUMPRODUCT(($C327:$H327 - INDEX($C$216:$H$259, COLUMN()-COLUMN($L$450)+1, 0))^2))</f>
        <v>4.7260770327822463</v>
      </c>
      <c r="AB653" cm="1">
        <f t="array" ref="AB653">SQRT(SUMPRODUCT(($C327:$H327 - INDEX($C$216:$H$259, COLUMN()-COLUMN($L$450)+1, 0))^2))</f>
        <v>4.8442960679646854</v>
      </c>
      <c r="AC653" cm="1">
        <f t="array" ref="AC653">SQRT(SUMPRODUCT(($C327:$H327 - INDEX($C$216:$H$259, COLUMN()-COLUMN($L$450)+1, 0))^2))</f>
        <v>3.5827386857363344</v>
      </c>
      <c r="AD653" cm="1">
        <f t="array" ref="AD653">SQRT(SUMPRODUCT(($C327:$H327 - INDEX($C$216:$H$259, COLUMN()-COLUMN($L$450)+1, 0))^2))</f>
        <v>4.7306139589039065</v>
      </c>
      <c r="AE653" cm="1">
        <f t="array" ref="AE653">SQRT(SUMPRODUCT(($C327:$H327 - INDEX($C$216:$H$259, COLUMN()-COLUMN($L$450)+1, 0))^2))</f>
        <v>2.6705468810250297</v>
      </c>
      <c r="AF653" cm="1">
        <f t="array" ref="AF653">SQRT(SUMPRODUCT(($C327:$H327 - INDEX($C$216:$H$259, COLUMN()-COLUMN($L$450)+1, 0))^2))</f>
        <v>2.2512125517070767</v>
      </c>
      <c r="AG653" cm="1">
        <f t="array" ref="AG653">SQRT(SUMPRODUCT(($C327:$H327 - INDEX($C$216:$H$259, COLUMN()-COLUMN($L$450)+1, 0))^2))</f>
        <v>4.4495938785350386</v>
      </c>
      <c r="AH653" cm="1">
        <f t="array" ref="AH653">SQRT(SUMPRODUCT(($C327:$H327 - INDEX($C$216:$H$259, COLUMN()-COLUMN($L$450)+1, 0))^2))</f>
        <v>4.5627221656462131</v>
      </c>
      <c r="AI653" cm="1">
        <f t="array" ref="AI653">SQRT(SUMPRODUCT(($C327:$H327 - INDEX($C$216:$H$259, COLUMN()-COLUMN($L$450)+1, 0))^2))</f>
        <v>2.7585978763645169</v>
      </c>
      <c r="AJ653" cm="1">
        <f t="array" ref="AJ653">SQRT(SUMPRODUCT(($C327:$H327 - INDEX($C$216:$H$259, COLUMN()-COLUMN($L$450)+1, 0))^2))</f>
        <v>2.8975137837763949</v>
      </c>
      <c r="AK653" cm="1">
        <f t="array" ref="AK653">SQRT(SUMPRODUCT(($C327:$H327 - INDEX($C$216:$H$259, COLUMN()-COLUMN($L$450)+1, 0))^2))</f>
        <v>4.8191687144374287</v>
      </c>
      <c r="AL653" cm="1">
        <f t="array" ref="AL653">SQRT(SUMPRODUCT(($C327:$H327 - INDEX($C$216:$H$259, COLUMN()-COLUMN($L$450)+1, 0))^2))</f>
        <v>2.0034041669428513</v>
      </c>
      <c r="AM653" cm="1">
        <f t="array" ref="AM653">SQRT(SUMPRODUCT(($C327:$H327 - INDEX($C$216:$H$259, COLUMN()-COLUMN($L$450)+1, 0))^2))</f>
        <v>3.3018973759451691</v>
      </c>
      <c r="AN653" cm="1">
        <f t="array" ref="AN653">SQRT(SUMPRODUCT(($C327:$H327 - INDEX($C$216:$H$259, COLUMN()-COLUMN($L$450)+1, 0))^2))</f>
        <v>3.0649599644643053</v>
      </c>
      <c r="AO653" cm="1">
        <f t="array" ref="AO653">SQRT(SUMPRODUCT(($C327:$H327 - INDEX($C$216:$H$259, COLUMN()-COLUMN($L$450)+1, 0))^2))</f>
        <v>2.0813046769543031</v>
      </c>
      <c r="AP653" cm="1">
        <f t="array" ref="AP653">SQRT(SUMPRODUCT(($C327:$H327 - INDEX($C$216:$H$259, COLUMN()-COLUMN($L$450)+1, 0))^2))</f>
        <v>4.6698801290348104</v>
      </c>
      <c r="AQ653" cm="1">
        <f t="array" ref="AQ653">SQRT(SUMPRODUCT(($C327:$H327 - INDEX($C$216:$H$259, COLUMN()-COLUMN($L$450)+1, 0))^2))</f>
        <v>3.0875613093479348</v>
      </c>
      <c r="AR653" cm="1">
        <f t="array" ref="AR653">SQRT(SUMPRODUCT(($C327:$H327 - INDEX($C$216:$H$259, COLUMN()-COLUMN($L$450)+1, 0))^2))</f>
        <v>2.1695110449985391</v>
      </c>
      <c r="AS653" cm="1">
        <f t="array" ref="AS653">SQRT(SUMPRODUCT(($C327:$H327 - INDEX($C$216:$H$259, COLUMN()-COLUMN($L$450)+1, 0))^2))</f>
        <v>3.2381422757560712</v>
      </c>
      <c r="AT653" cm="1">
        <f t="array" ref="AT653">SQRT(SUMPRODUCT(($C327:$H327 - INDEX($C$216:$H$259, COLUMN()-COLUMN($L$450)+1, 0))^2))</f>
        <v>2.2366785171645831</v>
      </c>
      <c r="AU653" cm="1">
        <f t="array" ref="AU653">SQRT(SUMPRODUCT(($C327:$H327 - INDEX($C$216:$H$259, COLUMN()-COLUMN($L$450)+1, 0))^2))</f>
        <v>2.9174380366127233</v>
      </c>
      <c r="AV653" cm="1">
        <f t="array" ref="AV653">SQRT(SUMPRODUCT(($C327:$H327 - INDEX($C$216:$H$259, COLUMN()-COLUMN($L$450)+1, 0))^2))</f>
        <v>3.3307459163251845</v>
      </c>
      <c r="AW653" cm="1">
        <f t="array" ref="AW653">SQRT(SUMPRODUCT(($C327:$H327 - INDEX($C$216:$H$259, COLUMN()-COLUMN($L$450)+1, 0))^2))</f>
        <v>3.8060276639381931</v>
      </c>
      <c r="AX653" cm="1">
        <f t="array" ref="AX653">SQRT(SUMPRODUCT(($C327:$H327 - INDEX($C$216:$H$259, COLUMN()-COLUMN($L$450)+1, 0))^2))</f>
        <v>4.2830365152318279</v>
      </c>
      <c r="AY653" cm="1">
        <f t="array" ref="AY653">SQRT(SUMPRODUCT(($C327:$H327 - INDEX($C$216:$H$259, COLUMN()-COLUMN($L$450)+1, 0))^2))</f>
        <v>3.6603985265211598</v>
      </c>
      <c r="AZ653" cm="1">
        <f t="array" ref="AZ653">SQRT(SUMPRODUCT(($C327:$H327 - INDEX($C$216:$H$259, COLUMN()-COLUMN($L$450)+1, 0))^2))</f>
        <v>3.3126597543555993</v>
      </c>
      <c r="BA653" cm="1">
        <f t="array" ref="BA653">SQRT(SUMPRODUCT(($C327:$H327 - INDEX($C$216:$H$259, COLUMN()-COLUMN($L$450)+1, 0))^2))</f>
        <v>3.3584609954949802</v>
      </c>
      <c r="BB653" cm="1">
        <f t="array" ref="BB653">SQRT(SUMPRODUCT(($C327:$H327 - INDEX($C$216:$H$259, COLUMN()-COLUMN($L$450)+1, 0))^2))</f>
        <v>2.5589898933478525</v>
      </c>
      <c r="BC653" cm="1">
        <f t="array" ref="BC653">SQRT(SUMPRODUCT(($C327:$H327 - INDEX($C$216:$H$259, COLUMN()-COLUMN($L$450)+1, 0))^2))</f>
        <v>3.3453002109048922</v>
      </c>
      <c r="BD653" s="15">
        <f t="shared" si="16"/>
        <v>3.4477151946039739</v>
      </c>
    </row>
    <row r="654" spans="11:56" x14ac:dyDescent="0.35">
      <c r="K654" s="3" t="s">
        <v>527</v>
      </c>
      <c r="L654" cm="1">
        <f t="array" ref="L654">SQRT(SUMPRODUCT(($C328:$H328 - INDEX($C$216:$H$259, COLUMN()-COLUMN($L$450)+1, 0))^2))</f>
        <v>3.8795818872913794</v>
      </c>
      <c r="M654" cm="1">
        <f t="array" ref="M654">SQRT(SUMPRODUCT(($C328:$H328 - INDEX($C$216:$H$259, COLUMN()-COLUMN($L$450)+1, 0))^2))</f>
        <v>2.4250040955334531</v>
      </c>
      <c r="N654" cm="1">
        <f t="array" ref="N654">SQRT(SUMPRODUCT(($C328:$H328 - INDEX($C$216:$H$259, COLUMN()-COLUMN($L$450)+1, 0))^2))</f>
        <v>2.9258058811239436</v>
      </c>
      <c r="O654" cm="1">
        <f t="array" ref="O654">SQRT(SUMPRODUCT(($C328:$H328 - INDEX($C$216:$H$259, COLUMN()-COLUMN($L$450)+1, 0))^2))</f>
        <v>2.5139058520696027</v>
      </c>
      <c r="P654" cm="1">
        <f t="array" ref="P654">SQRT(SUMPRODUCT(($C328:$H328 - INDEX($C$216:$H$259, COLUMN()-COLUMN($L$450)+1, 0))^2))</f>
        <v>3.5582654246615903</v>
      </c>
      <c r="Q654" cm="1">
        <f t="array" ref="Q654">SQRT(SUMPRODUCT(($C328:$H328 - INDEX($C$216:$H$259, COLUMN()-COLUMN($L$450)+1, 0))^2))</f>
        <v>3.4565589546435262</v>
      </c>
      <c r="R654" cm="1">
        <f t="array" ref="R654">SQRT(SUMPRODUCT(($C328:$H328 - INDEX($C$216:$H$259, COLUMN()-COLUMN($L$450)+1, 0))^2))</f>
        <v>2.2955818448988552</v>
      </c>
      <c r="S654" cm="1">
        <f t="array" ref="S654">SQRT(SUMPRODUCT(($C328:$H328 - INDEX($C$216:$H$259, COLUMN()-COLUMN($L$450)+1, 0))^2))</f>
        <v>3.6112237840057007</v>
      </c>
      <c r="T654" cm="1">
        <f t="array" ref="T654">SQRT(SUMPRODUCT(($C328:$H328 - INDEX($C$216:$H$259, COLUMN()-COLUMN($L$450)+1, 0))^2))</f>
        <v>2.1212784309809738</v>
      </c>
      <c r="U654" cm="1">
        <f t="array" ref="U654">SQRT(SUMPRODUCT(($C328:$H328 - INDEX($C$216:$H$259, COLUMN()-COLUMN($L$450)+1, 0))^2))</f>
        <v>1.8350999906326173</v>
      </c>
      <c r="V654" cm="1">
        <f t="array" ref="V654">SQRT(SUMPRODUCT(($C328:$H328 - INDEX($C$216:$H$259, COLUMN()-COLUMN($L$450)+1, 0))^2))</f>
        <v>2.8109844150459047</v>
      </c>
      <c r="W654" cm="1">
        <f t="array" ref="W654">SQRT(SUMPRODUCT(($C328:$H328 - INDEX($C$216:$H$259, COLUMN()-COLUMN($L$450)+1, 0))^2))</f>
        <v>2.676623341185814</v>
      </c>
      <c r="X654" cm="1">
        <f t="array" ref="X654">SQRT(SUMPRODUCT(($C328:$H328 - INDEX($C$216:$H$259, COLUMN()-COLUMN($L$450)+1, 0))^2))</f>
        <v>2.3919530681895234</v>
      </c>
      <c r="Y654" cm="1">
        <f t="array" ref="Y654">SQRT(SUMPRODUCT(($C328:$H328 - INDEX($C$216:$H$259, COLUMN()-COLUMN($L$450)+1, 0))^2))</f>
        <v>1.6957090080513757</v>
      </c>
      <c r="Z654" cm="1">
        <f t="array" ref="Z654">SQRT(SUMPRODUCT(($C328:$H328 - INDEX($C$216:$H$259, COLUMN()-COLUMN($L$450)+1, 0))^2))</f>
        <v>1.9443982457573628</v>
      </c>
      <c r="AA654" cm="1">
        <f t="array" ref="AA654">SQRT(SUMPRODUCT(($C328:$H328 - INDEX($C$216:$H$259, COLUMN()-COLUMN($L$450)+1, 0))^2))</f>
        <v>3.7632671491639571</v>
      </c>
      <c r="AB654" cm="1">
        <f t="array" ref="AB654">SQRT(SUMPRODUCT(($C328:$H328 - INDEX($C$216:$H$259, COLUMN()-COLUMN($L$450)+1, 0))^2))</f>
        <v>4.1122158177073276</v>
      </c>
      <c r="AC654" cm="1">
        <f t="array" ref="AC654">SQRT(SUMPRODUCT(($C328:$H328 - INDEX($C$216:$H$259, COLUMN()-COLUMN($L$450)+1, 0))^2))</f>
        <v>2.9283724539000473</v>
      </c>
      <c r="AD654" cm="1">
        <f t="array" ref="AD654">SQRT(SUMPRODUCT(($C328:$H328 - INDEX($C$216:$H$259, COLUMN()-COLUMN($L$450)+1, 0))^2))</f>
        <v>3.9758929901744038</v>
      </c>
      <c r="AE654" cm="1">
        <f t="array" ref="AE654">SQRT(SUMPRODUCT(($C328:$H328 - INDEX($C$216:$H$259, COLUMN()-COLUMN($L$450)+1, 0))^2))</f>
        <v>1.9816061920631132</v>
      </c>
      <c r="AF654" cm="1">
        <f t="array" ref="AF654">SQRT(SUMPRODUCT(($C328:$H328 - INDEX($C$216:$H$259, COLUMN()-COLUMN($L$450)+1, 0))^2))</f>
        <v>1.307661022130207</v>
      </c>
      <c r="AG654" cm="1">
        <f t="array" ref="AG654">SQRT(SUMPRODUCT(($C328:$H328 - INDEX($C$216:$H$259, COLUMN()-COLUMN($L$450)+1, 0))^2))</f>
        <v>3.9826656326479002</v>
      </c>
      <c r="AH654" cm="1">
        <f t="array" ref="AH654">SQRT(SUMPRODUCT(($C328:$H328 - INDEX($C$216:$H$259, COLUMN()-COLUMN($L$450)+1, 0))^2))</f>
        <v>4.0606541095640907</v>
      </c>
      <c r="AI654" cm="1">
        <f t="array" ref="AI654">SQRT(SUMPRODUCT(($C328:$H328 - INDEX($C$216:$H$259, COLUMN()-COLUMN($L$450)+1, 0))^2))</f>
        <v>2.2293381566567616</v>
      </c>
      <c r="AJ654" cm="1">
        <f t="array" ref="AJ654">SQRT(SUMPRODUCT(($C328:$H328 - INDEX($C$216:$H$259, COLUMN()-COLUMN($L$450)+1, 0))^2))</f>
        <v>2.5495657253946487</v>
      </c>
      <c r="AK654" cm="1">
        <f t="array" ref="AK654">SQRT(SUMPRODUCT(($C328:$H328 - INDEX($C$216:$H$259, COLUMN()-COLUMN($L$450)+1, 0))^2))</f>
        <v>3.8742218933614971</v>
      </c>
      <c r="AL654" cm="1">
        <f t="array" ref="AL654">SQRT(SUMPRODUCT(($C328:$H328 - INDEX($C$216:$H$259, COLUMN()-COLUMN($L$450)+1, 0))^2))</f>
        <v>1.8311850264946614</v>
      </c>
      <c r="AM654" cm="1">
        <f t="array" ref="AM654">SQRT(SUMPRODUCT(($C328:$H328 - INDEX($C$216:$H$259, COLUMN()-COLUMN($L$450)+1, 0))^2))</f>
        <v>2.8966449148819429</v>
      </c>
      <c r="AN654" cm="1">
        <f t="array" ref="AN654">SQRT(SUMPRODUCT(($C328:$H328 - INDEX($C$216:$H$259, COLUMN()-COLUMN($L$450)+1, 0))^2))</f>
        <v>1.8628285337698696</v>
      </c>
      <c r="AO654" cm="1">
        <f t="array" ref="AO654">SQRT(SUMPRODUCT(($C328:$H328 - INDEX($C$216:$H$259, COLUMN()-COLUMN($L$450)+1, 0))^2))</f>
        <v>1.9940355204862108</v>
      </c>
      <c r="AP654" cm="1">
        <f t="array" ref="AP654">SQRT(SUMPRODUCT(($C328:$H328 - INDEX($C$216:$H$259, COLUMN()-COLUMN($L$450)+1, 0))^2))</f>
        <v>3.6167190628554549</v>
      </c>
      <c r="AQ654" cm="1">
        <f t="array" ref="AQ654">SQRT(SUMPRODUCT(($C328:$H328 - INDEX($C$216:$H$259, COLUMN()-COLUMN($L$450)+1, 0))^2))</f>
        <v>1.8019570584264499</v>
      </c>
      <c r="AR654" cm="1">
        <f t="array" ref="AR654">SQRT(SUMPRODUCT(($C328:$H328 - INDEX($C$216:$H$259, COLUMN()-COLUMN($L$450)+1, 0))^2))</f>
        <v>2.0929457569479033</v>
      </c>
      <c r="AS654" cm="1">
        <f t="array" ref="AS654">SQRT(SUMPRODUCT(($C328:$H328 - INDEX($C$216:$H$259, COLUMN()-COLUMN($L$450)+1, 0))^2))</f>
        <v>2.2824955217382468</v>
      </c>
      <c r="AT654" cm="1">
        <f t="array" ref="AT654">SQRT(SUMPRODUCT(($C328:$H328 - INDEX($C$216:$H$259, COLUMN()-COLUMN($L$450)+1, 0))^2))</f>
        <v>1.6448813105275559</v>
      </c>
      <c r="AU654" cm="1">
        <f t="array" ref="AU654">SQRT(SUMPRODUCT(($C328:$H328 - INDEX($C$216:$H$259, COLUMN()-COLUMN($L$450)+1, 0))^2))</f>
        <v>1.9026686602843796</v>
      </c>
      <c r="AV654" cm="1">
        <f t="array" ref="AV654">SQRT(SUMPRODUCT(($C328:$H328 - INDEX($C$216:$H$259, COLUMN()-COLUMN($L$450)+1, 0))^2))</f>
        <v>2.0364959716077089</v>
      </c>
      <c r="AW654" cm="1">
        <f t="array" ref="AW654">SQRT(SUMPRODUCT(($C328:$H328 - INDEX($C$216:$H$259, COLUMN()-COLUMN($L$450)+1, 0))^2))</f>
        <v>3.181063509268502</v>
      </c>
      <c r="AX654" cm="1">
        <f t="array" ref="AX654">SQRT(SUMPRODUCT(($C328:$H328 - INDEX($C$216:$H$259, COLUMN()-COLUMN($L$450)+1, 0))^2))</f>
        <v>3.7175569678896681</v>
      </c>
      <c r="AY654" cm="1">
        <f t="array" ref="AY654">SQRT(SUMPRODUCT(($C328:$H328 - INDEX($C$216:$H$259, COLUMN()-COLUMN($L$450)+1, 0))^2))</f>
        <v>2.6211399225994647</v>
      </c>
      <c r="AZ654" cm="1">
        <f t="array" ref="AZ654">SQRT(SUMPRODUCT(($C328:$H328 - INDEX($C$216:$H$259, COLUMN()-COLUMN($L$450)+1, 0))^2))</f>
        <v>2.3769151427082655</v>
      </c>
      <c r="BA654" cm="1">
        <f t="array" ref="BA654">SQRT(SUMPRODUCT(($C328:$H328 - INDEX($C$216:$H$259, COLUMN()-COLUMN($L$450)+1, 0))^2))</f>
        <v>1.8764486232525459</v>
      </c>
      <c r="BB654" cm="1">
        <f t="array" ref="BB654">SQRT(SUMPRODUCT(($C328:$H328 - INDEX($C$216:$H$259, COLUMN()-COLUMN($L$450)+1, 0))^2))</f>
        <v>1.8129587221817534</v>
      </c>
      <c r="BC654" cm="1">
        <f t="array" ref="BC654">SQRT(SUMPRODUCT(($C328:$H328 - INDEX($C$216:$H$259, COLUMN()-COLUMN($L$450)+1, 0))^2))</f>
        <v>2.7945717934462473</v>
      </c>
      <c r="BD654" s="15">
        <f t="shared" si="16"/>
        <v>2.6647942587773268</v>
      </c>
    </row>
    <row r="655" spans="11:56" x14ac:dyDescent="0.35">
      <c r="K655" s="3" t="s">
        <v>106</v>
      </c>
      <c r="L655" cm="1">
        <f t="array" ref="L655">SQRT(SUMPRODUCT(($C329:$H329 - INDEX($C$216:$H$259, COLUMN()-COLUMN($L$450)+1, 0))^2))</f>
        <v>4.6970653060919298</v>
      </c>
      <c r="M655" cm="1">
        <f t="array" ref="M655">SQRT(SUMPRODUCT(($C329:$H329 - INDEX($C$216:$H$259, COLUMN()-COLUMN($L$450)+1, 0))^2))</f>
        <v>3.5120196398457493</v>
      </c>
      <c r="N655" cm="1">
        <f t="array" ref="N655">SQRT(SUMPRODUCT(($C329:$H329 - INDEX($C$216:$H$259, COLUMN()-COLUMN($L$450)+1, 0))^2))</f>
        <v>3.9084805118247061</v>
      </c>
      <c r="O655" cm="1">
        <f t="array" ref="O655">SQRT(SUMPRODUCT(($C329:$H329 - INDEX($C$216:$H$259, COLUMN()-COLUMN($L$450)+1, 0))^2))</f>
        <v>3.5576131850621029</v>
      </c>
      <c r="P655" cm="1">
        <f t="array" ref="P655">SQRT(SUMPRODUCT(($C329:$H329 - INDEX($C$216:$H$259, COLUMN()-COLUMN($L$450)+1, 0))^2))</f>
        <v>4.3824102451591402</v>
      </c>
      <c r="Q655" cm="1">
        <f t="array" ref="Q655">SQRT(SUMPRODUCT(($C329:$H329 - INDEX($C$216:$H$259, COLUMN()-COLUMN($L$450)+1, 0))^2))</f>
        <v>4.369777986108935</v>
      </c>
      <c r="R655" cm="1">
        <f t="array" ref="R655">SQRT(SUMPRODUCT(($C329:$H329 - INDEX($C$216:$H$259, COLUMN()-COLUMN($L$450)+1, 0))^2))</f>
        <v>3.3340306122692791</v>
      </c>
      <c r="S655" cm="1">
        <f t="array" ref="S655">SQRT(SUMPRODUCT(($C329:$H329 - INDEX($C$216:$H$259, COLUMN()-COLUMN($L$450)+1, 0))^2))</f>
        <v>4.6146941085909283</v>
      </c>
      <c r="T655" cm="1">
        <f t="array" ref="T655">SQRT(SUMPRODUCT(($C329:$H329 - INDEX($C$216:$H$259, COLUMN()-COLUMN($L$450)+1, 0))^2))</f>
        <v>2.7676214514228921</v>
      </c>
      <c r="U655" cm="1">
        <f t="array" ref="U655">SQRT(SUMPRODUCT(($C329:$H329 - INDEX($C$216:$H$259, COLUMN()-COLUMN($L$450)+1, 0))^2))</f>
        <v>2.553648804863998</v>
      </c>
      <c r="V655" cm="1">
        <f t="array" ref="V655">SQRT(SUMPRODUCT(($C329:$H329 - INDEX($C$216:$H$259, COLUMN()-COLUMN($L$450)+1, 0))^2))</f>
        <v>3.843052066047131</v>
      </c>
      <c r="W655" cm="1">
        <f t="array" ref="W655">SQRT(SUMPRODUCT(($C329:$H329 - INDEX($C$216:$H$259, COLUMN()-COLUMN($L$450)+1, 0))^2))</f>
        <v>3.4980241661280669</v>
      </c>
      <c r="X655" cm="1">
        <f t="array" ref="X655">SQRT(SUMPRODUCT(($C329:$H329 - INDEX($C$216:$H$259, COLUMN()-COLUMN($L$450)+1, 0))^2))</f>
        <v>3.2788608163650004</v>
      </c>
      <c r="Y655" cm="1">
        <f t="array" ref="Y655">SQRT(SUMPRODUCT(($C329:$H329 - INDEX($C$216:$H$259, COLUMN()-COLUMN($L$450)+1, 0))^2))</f>
        <v>2.5550619141729576</v>
      </c>
      <c r="Z655" cm="1">
        <f t="array" ref="Z655">SQRT(SUMPRODUCT(($C329:$H329 - INDEX($C$216:$H$259, COLUMN()-COLUMN($L$450)+1, 0))^2))</f>
        <v>2.8493957898675837</v>
      </c>
      <c r="AA655" cm="1">
        <f t="array" ref="AA655">SQRT(SUMPRODUCT(($C329:$H329 - INDEX($C$216:$H$259, COLUMN()-COLUMN($L$450)+1, 0))^2))</f>
        <v>4.6567876763215308</v>
      </c>
      <c r="AB655" cm="1">
        <f t="array" ref="AB655">SQRT(SUMPRODUCT(($C329:$H329 - INDEX($C$216:$H$259, COLUMN()-COLUMN($L$450)+1, 0))^2))</f>
        <v>4.8893638897671163</v>
      </c>
      <c r="AC655" cm="1">
        <f t="array" ref="AC655">SQRT(SUMPRODUCT(($C329:$H329 - INDEX($C$216:$H$259, COLUMN()-COLUMN($L$450)+1, 0))^2))</f>
        <v>3.609574650254832</v>
      </c>
      <c r="AD655" cm="1">
        <f t="array" ref="AD655">SQRT(SUMPRODUCT(($C329:$H329 - INDEX($C$216:$H$259, COLUMN()-COLUMN($L$450)+1, 0))^2))</f>
        <v>4.7963700808973915</v>
      </c>
      <c r="AE655" cm="1">
        <f t="array" ref="AE655">SQRT(SUMPRODUCT(($C329:$H329 - INDEX($C$216:$H$259, COLUMN()-COLUMN($L$450)+1, 0))^2))</f>
        <v>2.7620862714262064</v>
      </c>
      <c r="AF655" cm="1">
        <f t="array" ref="AF655">SQRT(SUMPRODUCT(($C329:$H329 - INDEX($C$216:$H$259, COLUMN()-COLUMN($L$450)+1, 0))^2))</f>
        <v>2.1287818645059984</v>
      </c>
      <c r="AG655" cm="1">
        <f t="array" ref="AG655">SQRT(SUMPRODUCT(($C329:$H329 - INDEX($C$216:$H$259, COLUMN()-COLUMN($L$450)+1, 0))^2))</f>
        <v>4.645285769505497</v>
      </c>
      <c r="AH655" cm="1">
        <f t="array" ref="AH655">SQRT(SUMPRODUCT(($C329:$H329 - INDEX($C$216:$H$259, COLUMN()-COLUMN($L$450)+1, 0))^2))</f>
        <v>4.7608296141061235</v>
      </c>
      <c r="AI655" cm="1">
        <f t="array" ref="AI655">SQRT(SUMPRODUCT(($C329:$H329 - INDEX($C$216:$H$259, COLUMN()-COLUMN($L$450)+1, 0))^2))</f>
        <v>3.0414230858449431</v>
      </c>
      <c r="AJ655" cm="1">
        <f t="array" ref="AJ655">SQRT(SUMPRODUCT(($C329:$H329 - INDEX($C$216:$H$259, COLUMN()-COLUMN($L$450)+1, 0))^2))</f>
        <v>3.2949352979688418</v>
      </c>
      <c r="AK655" cm="1">
        <f t="array" ref="AK655">SQRT(SUMPRODUCT(($C329:$H329 - INDEX($C$216:$H$259, COLUMN()-COLUMN($L$450)+1, 0))^2))</f>
        <v>4.84450823693121</v>
      </c>
      <c r="AL655" cm="1">
        <f t="array" ref="AL655">SQRT(SUMPRODUCT(($C329:$H329 - INDEX($C$216:$H$259, COLUMN()-COLUMN($L$450)+1, 0))^2))</f>
        <v>2.5445169386648931</v>
      </c>
      <c r="AM655" cm="1">
        <f t="array" ref="AM655">SQRT(SUMPRODUCT(($C329:$H329 - INDEX($C$216:$H$259, COLUMN()-COLUMN($L$450)+1, 0))^2))</f>
        <v>3.7435742551444573</v>
      </c>
      <c r="AN655" cm="1">
        <f t="array" ref="AN655">SQRT(SUMPRODUCT(($C329:$H329 - INDEX($C$216:$H$259, COLUMN()-COLUMN($L$450)+1, 0))^2))</f>
        <v>2.5304200423417638</v>
      </c>
      <c r="AO655" cm="1">
        <f t="array" ref="AO655">SQRT(SUMPRODUCT(($C329:$H329 - INDEX($C$216:$H$259, COLUMN()-COLUMN($L$450)+1, 0))^2))</f>
        <v>2.5930287980357614</v>
      </c>
      <c r="AP655" cm="1">
        <f t="array" ref="AP655">SQRT(SUMPRODUCT(($C329:$H329 - INDEX($C$216:$H$259, COLUMN()-COLUMN($L$450)+1, 0))^2))</f>
        <v>4.6702637127458466</v>
      </c>
      <c r="AQ655" cm="1">
        <f t="array" ref="AQ655">SQRT(SUMPRODUCT(($C329:$H329 - INDEX($C$216:$H$259, COLUMN()-COLUMN($L$450)+1, 0))^2))</f>
        <v>2.7703032914798995</v>
      </c>
      <c r="AR655" cm="1">
        <f t="array" ref="AR655">SQRT(SUMPRODUCT(($C329:$H329 - INDEX($C$216:$H$259, COLUMN()-COLUMN($L$450)+1, 0))^2))</f>
        <v>2.7420747101610838</v>
      </c>
      <c r="AS655" cm="1">
        <f t="array" ref="AS655">SQRT(SUMPRODUCT(($C329:$H329 - INDEX($C$216:$H$259, COLUMN()-COLUMN($L$450)+1, 0))^2))</f>
        <v>3.2321258579333199</v>
      </c>
      <c r="AT655" cm="1">
        <f t="array" ref="AT655">SQRT(SUMPRODUCT(($C329:$H329 - INDEX($C$216:$H$259, COLUMN()-COLUMN($L$450)+1, 0))^2))</f>
        <v>2.5035403633796371</v>
      </c>
      <c r="AU655" cm="1">
        <f t="array" ref="AU655">SQRT(SUMPRODUCT(($C329:$H329 - INDEX($C$216:$H$259, COLUMN()-COLUMN($L$450)+1, 0))^2))</f>
        <v>2.9214218209830518</v>
      </c>
      <c r="AV655" cm="1">
        <f t="array" ref="AV655">SQRT(SUMPRODUCT(($C329:$H329 - INDEX($C$216:$H$259, COLUMN()-COLUMN($L$450)+1, 0))^2))</f>
        <v>3.1021458558264663</v>
      </c>
      <c r="AW655" cm="1">
        <f t="array" ref="AW655">SQRT(SUMPRODUCT(($C329:$H329 - INDEX($C$216:$H$259, COLUMN()-COLUMN($L$450)+1, 0))^2))</f>
        <v>3.9896690261124128</v>
      </c>
      <c r="AX655" cm="1">
        <f t="array" ref="AX655">SQRT(SUMPRODUCT(($C329:$H329 - INDEX($C$216:$H$259, COLUMN()-COLUMN($L$450)+1, 0))^2))</f>
        <v>4.4984786545408531</v>
      </c>
      <c r="AY655" cm="1">
        <f t="array" ref="AY655">SQRT(SUMPRODUCT(($C329:$H329 - INDEX($C$216:$H$259, COLUMN()-COLUMN($L$450)+1, 0))^2))</f>
        <v>3.5822103130241363</v>
      </c>
      <c r="AZ655" cm="1">
        <f t="array" ref="AZ655">SQRT(SUMPRODUCT(($C329:$H329 - INDEX($C$216:$H$259, COLUMN()-COLUMN($L$450)+1, 0))^2))</f>
        <v>3.3595859396598136</v>
      </c>
      <c r="BA655" cm="1">
        <f t="array" ref="BA655">SQRT(SUMPRODUCT(($C329:$H329 - INDEX($C$216:$H$259, COLUMN()-COLUMN($L$450)+1, 0))^2))</f>
        <v>2.8867255090181607</v>
      </c>
      <c r="BB655" cm="1">
        <f t="array" ref="BB655">SQRT(SUMPRODUCT(($C329:$H329 - INDEX($C$216:$H$259, COLUMN()-COLUMN($L$450)+1, 0))^2))</f>
        <v>2.7824130823476207</v>
      </c>
      <c r="BC655" cm="1">
        <f t="array" ref="BC655">SQRT(SUMPRODUCT(($C329:$H329 - INDEX($C$216:$H$259, COLUMN()-COLUMN($L$450)+1, 0))^2))</f>
        <v>3.4953001733456253</v>
      </c>
      <c r="BD655" s="15">
        <f t="shared" ref="BD655:BD718" si="17">AVERAGE(L655:BC655)</f>
        <v>3.5249886678657933</v>
      </c>
    </row>
    <row r="656" spans="11:56" x14ac:dyDescent="0.35">
      <c r="K656" s="3" t="s">
        <v>107</v>
      </c>
      <c r="L656" cm="1">
        <f t="array" ref="L656">SQRT(SUMPRODUCT(($C330:$H330 - INDEX($C$216:$H$259, COLUMN()-COLUMN($L$450)+1, 0))^2))</f>
        <v>4.6732075091220784</v>
      </c>
      <c r="M656" cm="1">
        <f t="array" ref="M656">SQRT(SUMPRODUCT(($C330:$H330 - INDEX($C$216:$H$259, COLUMN()-COLUMN($L$450)+1, 0))^2))</f>
        <v>3.3304281002926333</v>
      </c>
      <c r="N656" cm="1">
        <f t="array" ref="N656">SQRT(SUMPRODUCT(($C330:$H330 - INDEX($C$216:$H$259, COLUMN()-COLUMN($L$450)+1, 0))^2))</f>
        <v>3.7598874927842165</v>
      </c>
      <c r="O656" cm="1">
        <f t="array" ref="O656">SQRT(SUMPRODUCT(($C330:$H330 - INDEX($C$216:$H$259, COLUMN()-COLUMN($L$450)+1, 0))^2))</f>
        <v>3.387494657098356</v>
      </c>
      <c r="P656" cm="1">
        <f t="array" ref="P656">SQRT(SUMPRODUCT(($C330:$H330 - INDEX($C$216:$H$259, COLUMN()-COLUMN($L$450)+1, 0))^2))</f>
        <v>4.1743275703393685</v>
      </c>
      <c r="Q656" cm="1">
        <f t="array" ref="Q656">SQRT(SUMPRODUCT(($C330:$H330 - INDEX($C$216:$H$259, COLUMN()-COLUMN($L$450)+1, 0))^2))</f>
        <v>4.3606517733353858</v>
      </c>
      <c r="R656" cm="1">
        <f t="array" ref="R656">SQRT(SUMPRODUCT(($C330:$H330 - INDEX($C$216:$H$259, COLUMN()-COLUMN($L$450)+1, 0))^2))</f>
        <v>3.3329641103055989</v>
      </c>
      <c r="S656" cm="1">
        <f t="array" ref="S656">SQRT(SUMPRODUCT(($C330:$H330 - INDEX($C$216:$H$259, COLUMN()-COLUMN($L$450)+1, 0))^2))</f>
        <v>4.4426546345674627</v>
      </c>
      <c r="T656" cm="1">
        <f t="array" ref="T656">SQRT(SUMPRODUCT(($C330:$H330 - INDEX($C$216:$H$259, COLUMN()-COLUMN($L$450)+1, 0))^2))</f>
        <v>2.5319308786816883</v>
      </c>
      <c r="U656" cm="1">
        <f t="array" ref="U656">SQRT(SUMPRODUCT(($C330:$H330 - INDEX($C$216:$H$259, COLUMN()-COLUMN($L$450)+1, 0))^2))</f>
        <v>2.1825203239275699</v>
      </c>
      <c r="V656" cm="1">
        <f t="array" ref="V656">SQRT(SUMPRODUCT(($C330:$H330 - INDEX($C$216:$H$259, COLUMN()-COLUMN($L$450)+1, 0))^2))</f>
        <v>3.8672687902784735</v>
      </c>
      <c r="W656" cm="1">
        <f t="array" ref="W656">SQRT(SUMPRODUCT(($C330:$H330 - INDEX($C$216:$H$259, COLUMN()-COLUMN($L$450)+1, 0))^2))</f>
        <v>3.3902300008984847</v>
      </c>
      <c r="X656" cm="1">
        <f t="array" ref="X656">SQRT(SUMPRODUCT(($C330:$H330 - INDEX($C$216:$H$259, COLUMN()-COLUMN($L$450)+1, 0))^2))</f>
        <v>3.0871451220934616</v>
      </c>
      <c r="Y656" cm="1">
        <f t="array" ref="Y656">SQRT(SUMPRODUCT(($C330:$H330 - INDEX($C$216:$H$259, COLUMN()-COLUMN($L$450)+1, 0))^2))</f>
        <v>2.3262953321349449</v>
      </c>
      <c r="Z656" cm="1">
        <f t="array" ref="Z656">SQRT(SUMPRODUCT(($C330:$H330 - INDEX($C$216:$H$259, COLUMN()-COLUMN($L$450)+1, 0))^2))</f>
        <v>2.6933819351316646</v>
      </c>
      <c r="AA656" cm="1">
        <f t="array" ref="AA656">SQRT(SUMPRODUCT(($C330:$H330 - INDEX($C$216:$H$259, COLUMN()-COLUMN($L$450)+1, 0))^2))</f>
        <v>4.563805270879338</v>
      </c>
      <c r="AB656" cm="1">
        <f t="array" ref="AB656">SQRT(SUMPRODUCT(($C330:$H330 - INDEX($C$216:$H$259, COLUMN()-COLUMN($L$450)+1, 0))^2))</f>
        <v>4.7883297041224155</v>
      </c>
      <c r="AC656" cm="1">
        <f t="array" ref="AC656">SQRT(SUMPRODUCT(($C330:$H330 - INDEX($C$216:$H$259, COLUMN()-COLUMN($L$450)+1, 0))^2))</f>
        <v>3.4957194688157238</v>
      </c>
      <c r="AD656" cm="1">
        <f t="array" ref="AD656">SQRT(SUMPRODUCT(($C330:$H330 - INDEX($C$216:$H$259, COLUMN()-COLUMN($L$450)+1, 0))^2))</f>
        <v>4.6917511050708001</v>
      </c>
      <c r="AE656" cm="1">
        <f t="array" ref="AE656">SQRT(SUMPRODUCT(($C330:$H330 - INDEX($C$216:$H$259, COLUMN()-COLUMN($L$450)+1, 0))^2))</f>
        <v>2.5747245024218834</v>
      </c>
      <c r="AF656" cm="1">
        <f t="array" ref="AF656">SQRT(SUMPRODUCT(($C330:$H330 - INDEX($C$216:$H$259, COLUMN()-COLUMN($L$450)+1, 0))^2))</f>
        <v>2.0243651911489691</v>
      </c>
      <c r="AG656" cm="1">
        <f t="array" ref="AG656">SQRT(SUMPRODUCT(($C330:$H330 - INDEX($C$216:$H$259, COLUMN()-COLUMN($L$450)+1, 0))^2))</f>
        <v>4.5499629085457576</v>
      </c>
      <c r="AH656" cm="1">
        <f t="array" ref="AH656">SQRT(SUMPRODUCT(($C330:$H330 - INDEX($C$216:$H$259, COLUMN()-COLUMN($L$450)+1, 0))^2))</f>
        <v>4.5615357016610654</v>
      </c>
      <c r="AI656" cm="1">
        <f t="array" ref="AI656">SQRT(SUMPRODUCT(($C330:$H330 - INDEX($C$216:$H$259, COLUMN()-COLUMN($L$450)+1, 0))^2))</f>
        <v>2.7725647817493351</v>
      </c>
      <c r="AJ656" cm="1">
        <f t="array" ref="AJ656">SQRT(SUMPRODUCT(($C330:$H330 - INDEX($C$216:$H$259, COLUMN()-COLUMN($L$450)+1, 0))^2))</f>
        <v>3.0256912284830997</v>
      </c>
      <c r="AK656" cm="1">
        <f t="array" ref="AK656">SQRT(SUMPRODUCT(($C330:$H330 - INDEX($C$216:$H$259, COLUMN()-COLUMN($L$450)+1, 0))^2))</f>
        <v>4.7210622568833953</v>
      </c>
      <c r="AL656" cm="1">
        <f t="array" ref="AL656">SQRT(SUMPRODUCT(($C330:$H330 - INDEX($C$216:$H$259, COLUMN()-COLUMN($L$450)+1, 0))^2))</f>
        <v>2.2375236508112213</v>
      </c>
      <c r="AM656" cm="1">
        <f t="array" ref="AM656">SQRT(SUMPRODUCT(($C330:$H330 - INDEX($C$216:$H$259, COLUMN()-COLUMN($L$450)+1, 0))^2))</f>
        <v>3.4906180937386604</v>
      </c>
      <c r="AN656" cm="1">
        <f t="array" ref="AN656">SQRT(SUMPRODUCT(($C330:$H330 - INDEX($C$216:$H$259, COLUMN()-COLUMN($L$450)+1, 0))^2))</f>
        <v>2.6458403696443247</v>
      </c>
      <c r="AO656" cm="1">
        <f t="array" ref="AO656">SQRT(SUMPRODUCT(($C330:$H330 - INDEX($C$216:$H$259, COLUMN()-COLUMN($L$450)+1, 0))^2))</f>
        <v>2.3413138741547321</v>
      </c>
      <c r="AP656" cm="1">
        <f t="array" ref="AP656">SQRT(SUMPRODUCT(($C330:$H330 - INDEX($C$216:$H$259, COLUMN()-COLUMN($L$450)+1, 0))^2))</f>
        <v>4.5172948780357327</v>
      </c>
      <c r="AQ656" cm="1">
        <f t="array" ref="AQ656">SQRT(SUMPRODUCT(($C330:$H330 - INDEX($C$216:$H$259, COLUMN()-COLUMN($L$450)+1, 0))^2))</f>
        <v>2.7710380807665329</v>
      </c>
      <c r="AR656" cm="1">
        <f t="array" ref="AR656">SQRT(SUMPRODUCT(($C330:$H330 - INDEX($C$216:$H$259, COLUMN()-COLUMN($L$450)+1, 0))^2))</f>
        <v>2.4373623120694021</v>
      </c>
      <c r="AS656" cm="1">
        <f t="array" ref="AS656">SQRT(SUMPRODUCT(($C330:$H330 - INDEX($C$216:$H$259, COLUMN()-COLUMN($L$450)+1, 0))^2))</f>
        <v>3.0878588026410028</v>
      </c>
      <c r="AT656" cm="1">
        <f t="array" ref="AT656">SQRT(SUMPRODUCT(($C330:$H330 - INDEX($C$216:$H$259, COLUMN()-COLUMN($L$450)+1, 0))^2))</f>
        <v>2.1957639742372099</v>
      </c>
      <c r="AU656" cm="1">
        <f t="array" ref="AU656">SQRT(SUMPRODUCT(($C330:$H330 - INDEX($C$216:$H$259, COLUMN()-COLUMN($L$450)+1, 0))^2))</f>
        <v>2.7182344595427628</v>
      </c>
      <c r="AV656" cm="1">
        <f t="array" ref="AV656">SQRT(SUMPRODUCT(($C330:$H330 - INDEX($C$216:$H$259, COLUMN()-COLUMN($L$450)+1, 0))^2))</f>
        <v>3.0386464263997635</v>
      </c>
      <c r="AW656" cm="1">
        <f t="array" ref="AW656">SQRT(SUMPRODUCT(($C330:$H330 - INDEX($C$216:$H$259, COLUMN()-COLUMN($L$450)+1, 0))^2))</f>
        <v>3.7684962169591603</v>
      </c>
      <c r="AX656" cm="1">
        <f t="array" ref="AX656">SQRT(SUMPRODUCT(($C330:$H330 - INDEX($C$216:$H$259, COLUMN()-COLUMN($L$450)+1, 0))^2))</f>
        <v>4.2996946496500863</v>
      </c>
      <c r="AY656" cm="1">
        <f t="array" ref="AY656">SQRT(SUMPRODUCT(($C330:$H330 - INDEX($C$216:$H$259, COLUMN()-COLUMN($L$450)+1, 0))^2))</f>
        <v>3.5051283581530348</v>
      </c>
      <c r="AZ656" cm="1">
        <f t="array" ref="AZ656">SQRT(SUMPRODUCT(($C330:$H330 - INDEX($C$216:$H$259, COLUMN()-COLUMN($L$450)+1, 0))^2))</f>
        <v>3.2056611587243169</v>
      </c>
      <c r="BA656" cm="1">
        <f t="array" ref="BA656">SQRT(SUMPRODUCT(($C330:$H330 - INDEX($C$216:$H$259, COLUMN()-COLUMN($L$450)+1, 0))^2))</f>
        <v>2.9357164017503896</v>
      </c>
      <c r="BB656" cm="1">
        <f t="array" ref="BB656">SQRT(SUMPRODUCT(($C330:$H330 - INDEX($C$216:$H$259, COLUMN()-COLUMN($L$450)+1, 0))^2))</f>
        <v>2.6104126563124379</v>
      </c>
      <c r="BC656" cm="1">
        <f t="array" ref="BC656">SQRT(SUMPRODUCT(($C330:$H330 - INDEX($C$216:$H$259, COLUMN()-COLUMN($L$450)+1, 0))^2))</f>
        <v>3.3565743385505922</v>
      </c>
      <c r="BD656" s="15">
        <f t="shared" si="17"/>
        <v>3.374388160293512</v>
      </c>
    </row>
    <row r="657" spans="11:56" x14ac:dyDescent="0.35">
      <c r="K657" s="3" t="s">
        <v>108</v>
      </c>
      <c r="L657" cm="1">
        <f t="array" ref="L657">SQRT(SUMPRODUCT(($C331:$H331 - INDEX($C$216:$H$259, COLUMN()-COLUMN($L$450)+1, 0))^2))</f>
        <v>4.2070301876879528</v>
      </c>
      <c r="M657" cm="1">
        <f t="array" ref="M657">SQRT(SUMPRODUCT(($C331:$H331 - INDEX($C$216:$H$259, COLUMN()-COLUMN($L$450)+1, 0))^2))</f>
        <v>2.8555599542896708</v>
      </c>
      <c r="N657" cm="1">
        <f t="array" ref="N657">SQRT(SUMPRODUCT(($C331:$H331 - INDEX($C$216:$H$259, COLUMN()-COLUMN($L$450)+1, 0))^2))</f>
        <v>3.2703435015764835</v>
      </c>
      <c r="O657" cm="1">
        <f t="array" ref="O657">SQRT(SUMPRODUCT(($C331:$H331 - INDEX($C$216:$H$259, COLUMN()-COLUMN($L$450)+1, 0))^2))</f>
        <v>2.8935728248330848</v>
      </c>
      <c r="P657" cm="1">
        <f t="array" ref="P657">SQRT(SUMPRODUCT(($C331:$H331 - INDEX($C$216:$H$259, COLUMN()-COLUMN($L$450)+1, 0))^2))</f>
        <v>3.7353594677979758</v>
      </c>
      <c r="Q657" cm="1">
        <f t="array" ref="Q657">SQRT(SUMPRODUCT(($C331:$H331 - INDEX($C$216:$H$259, COLUMN()-COLUMN($L$450)+1, 0))^2))</f>
        <v>3.8274330459771662</v>
      </c>
      <c r="R657" cm="1">
        <f t="array" ref="R657">SQRT(SUMPRODUCT(($C331:$H331 - INDEX($C$216:$H$259, COLUMN()-COLUMN($L$450)+1, 0))^2))</f>
        <v>2.8306877502253607</v>
      </c>
      <c r="S657" cm="1">
        <f t="array" ref="S657">SQRT(SUMPRODUCT(($C331:$H331 - INDEX($C$216:$H$259, COLUMN()-COLUMN($L$450)+1, 0))^2))</f>
        <v>3.9778332383723014</v>
      </c>
      <c r="T657" cm="1">
        <f t="array" ref="T657">SQRT(SUMPRODUCT(($C331:$H331 - INDEX($C$216:$H$259, COLUMN()-COLUMN($L$450)+1, 0))^2))</f>
        <v>2.1253206643864022</v>
      </c>
      <c r="U657" cm="1">
        <f t="array" ref="U657">SQRT(SUMPRODUCT(($C331:$H331 - INDEX($C$216:$H$259, COLUMN()-COLUMN($L$450)+1, 0))^2))</f>
        <v>1.9005154389769749</v>
      </c>
      <c r="V657" cm="1">
        <f t="array" ref="V657">SQRT(SUMPRODUCT(($C331:$H331 - INDEX($C$216:$H$259, COLUMN()-COLUMN($L$450)+1, 0))^2))</f>
        <v>3.3230306289018356</v>
      </c>
      <c r="W657" cm="1">
        <f t="array" ref="W657">SQRT(SUMPRODUCT(($C331:$H331 - INDEX($C$216:$H$259, COLUMN()-COLUMN($L$450)+1, 0))^2))</f>
        <v>2.9181172829743334</v>
      </c>
      <c r="X657" cm="1">
        <f t="array" ref="X657">SQRT(SUMPRODUCT(($C331:$H331 - INDEX($C$216:$H$259, COLUMN()-COLUMN($L$450)+1, 0))^2))</f>
        <v>2.6281166390987627</v>
      </c>
      <c r="Y657" cm="1">
        <f t="array" ref="Y657">SQRT(SUMPRODUCT(($C331:$H331 - INDEX($C$216:$H$259, COLUMN()-COLUMN($L$450)+1, 0))^2))</f>
        <v>1.8622299051959808</v>
      </c>
      <c r="Z657" cm="1">
        <f t="array" ref="Z657">SQRT(SUMPRODUCT(($C331:$H331 - INDEX($C$216:$H$259, COLUMN()-COLUMN($L$450)+1, 0))^2))</f>
        <v>2.1756663262406084</v>
      </c>
      <c r="AA657" cm="1">
        <f t="array" ref="AA657">SQRT(SUMPRODUCT(($C331:$H331 - INDEX($C$216:$H$259, COLUMN()-COLUMN($L$450)+1, 0))^2))</f>
        <v>4.0764930898702829</v>
      </c>
      <c r="AB657" cm="1">
        <f t="array" ref="AB657">SQRT(SUMPRODUCT(($C331:$H331 - INDEX($C$216:$H$259, COLUMN()-COLUMN($L$450)+1, 0))^2))</f>
        <v>4.2967712718445972</v>
      </c>
      <c r="AC657" cm="1">
        <f t="array" ref="AC657">SQRT(SUMPRODUCT(($C331:$H331 - INDEX($C$216:$H$259, COLUMN()-COLUMN($L$450)+1, 0))^2))</f>
        <v>3.0187211366482893</v>
      </c>
      <c r="AD657" cm="1">
        <f t="array" ref="AD657">SQRT(SUMPRODUCT(($C331:$H331 - INDEX($C$216:$H$259, COLUMN()-COLUMN($L$450)+1, 0))^2))</f>
        <v>4.1916225050753502</v>
      </c>
      <c r="AE657" cm="1">
        <f t="array" ref="AE657">SQRT(SUMPRODUCT(($C331:$H331 - INDEX($C$216:$H$259, COLUMN()-COLUMN($L$450)+1, 0))^2))</f>
        <v>2.0973519968148175</v>
      </c>
      <c r="AF657" cm="1">
        <f t="array" ref="AF657">SQRT(SUMPRODUCT(($C331:$H331 - INDEX($C$216:$H$259, COLUMN()-COLUMN($L$450)+1, 0))^2))</f>
        <v>1.5175662058260164</v>
      </c>
      <c r="AG657" cm="1">
        <f t="array" ref="AG657">SQRT(SUMPRODUCT(($C331:$H331 - INDEX($C$216:$H$259, COLUMN()-COLUMN($L$450)+1, 0))^2))</f>
        <v>4.0462925072973555</v>
      </c>
      <c r="AH657" cm="1">
        <f t="array" ref="AH657">SQRT(SUMPRODUCT(($C331:$H331 - INDEX($C$216:$H$259, COLUMN()-COLUMN($L$450)+1, 0))^2))</f>
        <v>4.1518189013063358</v>
      </c>
      <c r="AI657" cm="1">
        <f t="array" ref="AI657">SQRT(SUMPRODUCT(($C331:$H331 - INDEX($C$216:$H$259, COLUMN()-COLUMN($L$450)+1, 0))^2))</f>
        <v>2.3547776057583363</v>
      </c>
      <c r="AJ657" cm="1">
        <f t="array" ref="AJ657">SQRT(SUMPRODUCT(($C331:$H331 - INDEX($C$216:$H$259, COLUMN()-COLUMN($L$450)+1, 0))^2))</f>
        <v>2.6099622165878147</v>
      </c>
      <c r="AK657" cm="1">
        <f t="array" ref="AK657">SQRT(SUMPRODUCT(($C331:$H331 - INDEX($C$216:$H$259, COLUMN()-COLUMN($L$450)+1, 0))^2))</f>
        <v>4.2312937132854831</v>
      </c>
      <c r="AL657" cm="1">
        <f t="array" ref="AL657">SQRT(SUMPRODUCT(($C331:$H331 - INDEX($C$216:$H$259, COLUMN()-COLUMN($L$450)+1, 0))^2))</f>
        <v>1.868289820284563</v>
      </c>
      <c r="AM657" cm="1">
        <f t="array" ref="AM657">SQRT(SUMPRODUCT(($C331:$H331 - INDEX($C$216:$H$259, COLUMN()-COLUMN($L$450)+1, 0))^2))</f>
        <v>3.0694652068312149</v>
      </c>
      <c r="AN657" cm="1">
        <f t="array" ref="AN657">SQRT(SUMPRODUCT(($C331:$H331 - INDEX($C$216:$H$259, COLUMN()-COLUMN($L$450)+1, 0))^2))</f>
        <v>2.1492505004108327</v>
      </c>
      <c r="AO657" cm="1">
        <f t="array" ref="AO657">SQRT(SUMPRODUCT(($C331:$H331 - INDEX($C$216:$H$259, COLUMN()-COLUMN($L$450)+1, 0))^2))</f>
        <v>1.9263744647950236</v>
      </c>
      <c r="AP657" cm="1">
        <f t="array" ref="AP657">SQRT(SUMPRODUCT(($C331:$H331 - INDEX($C$216:$H$259, COLUMN()-COLUMN($L$450)+1, 0))^2))</f>
        <v>4.0618964863615998</v>
      </c>
      <c r="AQ657" cm="1">
        <f t="array" ref="AQ657">SQRT(SUMPRODUCT(($C331:$H331 - INDEX($C$216:$H$259, COLUMN()-COLUMN($L$450)+1, 0))^2))</f>
        <v>2.3250353030212625</v>
      </c>
      <c r="AR657" cm="1">
        <f t="array" ref="AR657">SQRT(SUMPRODUCT(($C331:$H331 - INDEX($C$216:$H$259, COLUMN()-COLUMN($L$450)+1, 0))^2))</f>
        <v>2.0825502240922744</v>
      </c>
      <c r="AS657" cm="1">
        <f t="array" ref="AS657">SQRT(SUMPRODUCT(($C331:$H331 - INDEX($C$216:$H$259, COLUMN()-COLUMN($L$450)+1, 0))^2))</f>
        <v>2.5894153596168747</v>
      </c>
      <c r="AT657" cm="1">
        <f t="array" ref="AT657">SQRT(SUMPRODUCT(($C331:$H331 - INDEX($C$216:$H$259, COLUMN()-COLUMN($L$450)+1, 0))^2))</f>
        <v>1.7934508531365769</v>
      </c>
      <c r="AU657" cm="1">
        <f t="array" ref="AU657">SQRT(SUMPRODUCT(($C331:$H331 - INDEX($C$216:$H$259, COLUMN()-COLUMN($L$450)+1, 0))^2))</f>
        <v>2.2672839171802979</v>
      </c>
      <c r="AV657" cm="1">
        <f t="array" ref="AV657">SQRT(SUMPRODUCT(($C331:$H331 - INDEX($C$216:$H$259, COLUMN()-COLUMN($L$450)+1, 0))^2))</f>
        <v>2.5331578590071802</v>
      </c>
      <c r="AW657" cm="1">
        <f t="array" ref="AW657">SQRT(SUMPRODUCT(($C331:$H331 - INDEX($C$216:$H$259, COLUMN()-COLUMN($L$450)+1, 0))^2))</f>
        <v>3.3474810106218169</v>
      </c>
      <c r="AX657" cm="1">
        <f t="array" ref="AX657">SQRT(SUMPRODUCT(($C331:$H331 - INDEX($C$216:$H$259, COLUMN()-COLUMN($L$450)+1, 0))^2))</f>
        <v>3.8665444592079243</v>
      </c>
      <c r="AY657" cm="1">
        <f t="array" ref="AY657">SQRT(SUMPRODUCT(($C331:$H331 - INDEX($C$216:$H$259, COLUMN()-COLUMN($L$450)+1, 0))^2))</f>
        <v>2.968866504404664</v>
      </c>
      <c r="AZ657" cm="1">
        <f t="array" ref="AZ657">SQRT(SUMPRODUCT(($C331:$H331 - INDEX($C$216:$H$259, COLUMN()-COLUMN($L$450)+1, 0))^2))</f>
        <v>2.7084987583942319</v>
      </c>
      <c r="BA657" cm="1">
        <f t="array" ref="BA657">SQRT(SUMPRODUCT(($C331:$H331 - INDEX($C$216:$H$259, COLUMN()-COLUMN($L$450)+1, 0))^2))</f>
        <v>2.4700307581772818</v>
      </c>
      <c r="BB657" cm="1">
        <f t="array" ref="BB657">SQRT(SUMPRODUCT(($C331:$H331 - INDEX($C$216:$H$259, COLUMN()-COLUMN($L$450)+1, 0))^2))</f>
        <v>2.1281467665082472</v>
      </c>
      <c r="BC657" cm="1">
        <f t="array" ref="BC657">SQRT(SUMPRODUCT(($C331:$H331 - INDEX($C$216:$H$259, COLUMN()-COLUMN($L$450)+1, 0))^2))</f>
        <v>2.8622211835094826</v>
      </c>
      <c r="BD657" s="15">
        <f t="shared" si="17"/>
        <v>2.9123056236911569</v>
      </c>
    </row>
    <row r="658" spans="11:56" x14ac:dyDescent="0.35">
      <c r="K658" s="3" t="s">
        <v>109</v>
      </c>
      <c r="L658" cm="1">
        <f t="array" ref="L658">SQRT(SUMPRODUCT(($C332:$H332 - INDEX($C$216:$H$259, COLUMN()-COLUMN($L$450)+1, 0))^2))</f>
        <v>5.2921531183396038</v>
      </c>
      <c r="M658" cm="1">
        <f t="array" ref="M658">SQRT(SUMPRODUCT(($C332:$H332 - INDEX($C$216:$H$259, COLUMN()-COLUMN($L$450)+1, 0))^2))</f>
        <v>4.1084461310064677</v>
      </c>
      <c r="N658" cm="1">
        <f t="array" ref="N658">SQRT(SUMPRODUCT(($C332:$H332 - INDEX($C$216:$H$259, COLUMN()-COLUMN($L$450)+1, 0))^2))</f>
        <v>4.5000037388516558</v>
      </c>
      <c r="O658" cm="1">
        <f t="array" ref="O658">SQRT(SUMPRODUCT(($C332:$H332 - INDEX($C$216:$H$259, COLUMN()-COLUMN($L$450)+1, 0))^2))</f>
        <v>4.1777609222160752</v>
      </c>
      <c r="P658" cm="1">
        <f t="array" ref="P658">SQRT(SUMPRODUCT(($C332:$H332 - INDEX($C$216:$H$259, COLUMN()-COLUMN($L$450)+1, 0))^2))</f>
        <v>4.8670195252439914</v>
      </c>
      <c r="Q658" cm="1">
        <f t="array" ref="Q658">SQRT(SUMPRODUCT(($C332:$H332 - INDEX($C$216:$H$259, COLUMN()-COLUMN($L$450)+1, 0))^2))</f>
        <v>4.9999320890420869</v>
      </c>
      <c r="R658" cm="1">
        <f t="array" ref="R658">SQRT(SUMPRODUCT(($C332:$H332 - INDEX($C$216:$H$259, COLUMN()-COLUMN($L$450)+1, 0))^2))</f>
        <v>4.0882331228695259</v>
      </c>
      <c r="S658" cm="1">
        <f t="array" ref="S658">SQRT(SUMPRODUCT(($C332:$H332 - INDEX($C$216:$H$259, COLUMN()-COLUMN($L$450)+1, 0))^2))</f>
        <v>5.1236898907708461</v>
      </c>
      <c r="T658" cm="1">
        <f t="array" ref="T658">SQRT(SUMPRODUCT(($C332:$H332 - INDEX($C$216:$H$259, COLUMN()-COLUMN($L$450)+1, 0))^2))</f>
        <v>3.4339188694683589</v>
      </c>
      <c r="U658" cm="1">
        <f t="array" ref="U658">SQRT(SUMPRODUCT(($C332:$H332 - INDEX($C$216:$H$259, COLUMN()-COLUMN($L$450)+1, 0))^2))</f>
        <v>3.1239949485354863</v>
      </c>
      <c r="V658" cm="1">
        <f t="array" ref="V658">SQRT(SUMPRODUCT(($C332:$H332 - INDEX($C$216:$H$259, COLUMN()-COLUMN($L$450)+1, 0))^2))</f>
        <v>4.5040153524586284</v>
      </c>
      <c r="W658" cm="1">
        <f t="array" ref="W658">SQRT(SUMPRODUCT(($C332:$H332 - INDEX($C$216:$H$259, COLUMN()-COLUMN($L$450)+1, 0))^2))</f>
        <v>4.1889709617118447</v>
      </c>
      <c r="X658" cm="1">
        <f t="array" ref="X658">SQRT(SUMPRODUCT(($C332:$H332 - INDEX($C$216:$H$259, COLUMN()-COLUMN($L$450)+1, 0))^2))</f>
        <v>3.9472472547209607</v>
      </c>
      <c r="Y658" cm="1">
        <f t="array" ref="Y658">SQRT(SUMPRODUCT(($C332:$H332 - INDEX($C$216:$H$259, COLUMN()-COLUMN($L$450)+1, 0))^2))</f>
        <v>3.2197874899407442</v>
      </c>
      <c r="Z658" cm="1">
        <f t="array" ref="Z658">SQRT(SUMPRODUCT(($C332:$H332 - INDEX($C$216:$H$259, COLUMN()-COLUMN($L$450)+1, 0))^2))</f>
        <v>3.5814578037225897</v>
      </c>
      <c r="AA658" cm="1">
        <f t="array" ref="AA658">SQRT(SUMPRODUCT(($C332:$H332 - INDEX($C$216:$H$259, COLUMN()-COLUMN($L$450)+1, 0))^2))</f>
        <v>5.2133498696754268</v>
      </c>
      <c r="AB658" cm="1">
        <f t="array" ref="AB658">SQRT(SUMPRODUCT(($C332:$H332 - INDEX($C$216:$H$259, COLUMN()-COLUMN($L$450)+1, 0))^2))</f>
        <v>5.3862122601698115</v>
      </c>
      <c r="AC658" cm="1">
        <f t="array" ref="AC658">SQRT(SUMPRODUCT(($C332:$H332 - INDEX($C$216:$H$259, COLUMN()-COLUMN($L$450)+1, 0))^2))</f>
        <v>4.2192813650865704</v>
      </c>
      <c r="AD658" cm="1">
        <f t="array" ref="AD658">SQRT(SUMPRODUCT(($C332:$H332 - INDEX($C$216:$H$259, COLUMN()-COLUMN($L$450)+1, 0))^2))</f>
        <v>5.2872532119587108</v>
      </c>
      <c r="AE658" cm="1">
        <f t="array" ref="AE658">SQRT(SUMPRODUCT(($C332:$H332 - INDEX($C$216:$H$259, COLUMN()-COLUMN($L$450)+1, 0))^2))</f>
        <v>3.497422690129079</v>
      </c>
      <c r="AF658" cm="1">
        <f t="array" ref="AF658">SQRT(SUMPRODUCT(($C332:$H332 - INDEX($C$216:$H$259, COLUMN()-COLUMN($L$450)+1, 0))^2))</f>
        <v>3.022798317456592</v>
      </c>
      <c r="AG658" cm="1">
        <f t="array" ref="AG658">SQRT(SUMPRODUCT(($C332:$H332 - INDEX($C$216:$H$259, COLUMN()-COLUMN($L$450)+1, 0))^2))</f>
        <v>5.1184206952538203</v>
      </c>
      <c r="AH658" cm="1">
        <f t="array" ref="AH658">SQRT(SUMPRODUCT(($C332:$H332 - INDEX($C$216:$H$259, COLUMN()-COLUMN($L$450)+1, 0))^2))</f>
        <v>5.2225546316095492</v>
      </c>
      <c r="AI658" cm="1">
        <f t="array" ref="AI658">SQRT(SUMPRODUCT(($C332:$H332 - INDEX($C$216:$H$259, COLUMN()-COLUMN($L$450)+1, 0))^2))</f>
        <v>3.6735502442867283</v>
      </c>
      <c r="AJ658" cm="1">
        <f t="array" ref="AJ658">SQRT(SUMPRODUCT(($C332:$H332 - INDEX($C$216:$H$259, COLUMN()-COLUMN($L$450)+1, 0))^2))</f>
        <v>3.8732996273991156</v>
      </c>
      <c r="AK658" cm="1">
        <f t="array" ref="AK658">SQRT(SUMPRODUCT(($C332:$H332 - INDEX($C$216:$H$259, COLUMN()-COLUMN($L$450)+1, 0))^2))</f>
        <v>5.3576273550733386</v>
      </c>
      <c r="AL658" cm="1">
        <f t="array" ref="AL658">SQRT(SUMPRODUCT(($C332:$H332 - INDEX($C$216:$H$259, COLUMN()-COLUMN($L$450)+1, 0))^2))</f>
        <v>3.1734621260739089</v>
      </c>
      <c r="AM658" cm="1">
        <f t="array" ref="AM658">SQRT(SUMPRODUCT(($C332:$H332 - INDEX($C$216:$H$259, COLUMN()-COLUMN($L$450)+1, 0))^2))</f>
        <v>4.2447354185140345</v>
      </c>
      <c r="AN658" cm="1">
        <f t="array" ref="AN658">SQRT(SUMPRODUCT(($C332:$H332 - INDEX($C$216:$H$259, COLUMN()-COLUMN($L$450)+1, 0))^2))</f>
        <v>3.3999241064338293</v>
      </c>
      <c r="AO658" cm="1">
        <f t="array" ref="AO658">SQRT(SUMPRODUCT(($C332:$H332 - INDEX($C$216:$H$259, COLUMN()-COLUMN($L$450)+1, 0))^2))</f>
        <v>3.2166272936469982</v>
      </c>
      <c r="AP658" cm="1">
        <f t="array" ref="AP658">SQRT(SUMPRODUCT(($C332:$H332 - INDEX($C$216:$H$259, COLUMN()-COLUMN($L$450)+1, 0))^2))</f>
        <v>5.2136088308833113</v>
      </c>
      <c r="AQ658" cm="1">
        <f t="array" ref="AQ658">SQRT(SUMPRODUCT(($C332:$H332 - INDEX($C$216:$H$259, COLUMN()-COLUMN($L$450)+1, 0))^2))</f>
        <v>3.498736970690103</v>
      </c>
      <c r="AR658" cm="1">
        <f t="array" ref="AR658">SQRT(SUMPRODUCT(($C332:$H332 - INDEX($C$216:$H$259, COLUMN()-COLUMN($L$450)+1, 0))^2))</f>
        <v>3.368516830459567</v>
      </c>
      <c r="AS658" cm="1">
        <f t="array" ref="AS658">SQRT(SUMPRODUCT(($C332:$H332 - INDEX($C$216:$H$259, COLUMN()-COLUMN($L$450)+1, 0))^2))</f>
        <v>3.9262403365203076</v>
      </c>
      <c r="AT658" cm="1">
        <f t="array" ref="AT658">SQRT(SUMPRODUCT(($C332:$H332 - INDEX($C$216:$H$259, COLUMN()-COLUMN($L$450)+1, 0))^2))</f>
        <v>3.2521787749883782</v>
      </c>
      <c r="AU658" cm="1">
        <f t="array" ref="AU658">SQRT(SUMPRODUCT(($C332:$H332 - INDEX($C$216:$H$259, COLUMN()-COLUMN($L$450)+1, 0))^2))</f>
        <v>3.6675253477441325</v>
      </c>
      <c r="AV658" cm="1">
        <f t="array" ref="AV658">SQRT(SUMPRODUCT(($C332:$H332 - INDEX($C$216:$H$259, COLUMN()-COLUMN($L$450)+1, 0))^2))</f>
        <v>3.8615086263823715</v>
      </c>
      <c r="AW658" cm="1">
        <f t="array" ref="AW658">SQRT(SUMPRODUCT(($C332:$H332 - INDEX($C$216:$H$259, COLUMN()-COLUMN($L$450)+1, 0))^2))</f>
        <v>4.5384341527507042</v>
      </c>
      <c r="AX658" cm="1">
        <f t="array" ref="AX658">SQRT(SUMPRODUCT(($C332:$H332 - INDEX($C$216:$H$259, COLUMN()-COLUMN($L$450)+1, 0))^2))</f>
        <v>4.9781238676852064</v>
      </c>
      <c r="AY658" cm="1">
        <f t="array" ref="AY658">SQRT(SUMPRODUCT(($C332:$H332 - INDEX($C$216:$H$259, COLUMN()-COLUMN($L$450)+1, 0))^2))</f>
        <v>4.2557165164981337</v>
      </c>
      <c r="AZ658" cm="1">
        <f t="array" ref="AZ658">SQRT(SUMPRODUCT(($C332:$H332 - INDEX($C$216:$H$259, COLUMN()-COLUMN($L$450)+1, 0))^2))</f>
        <v>4.0163645064577986</v>
      </c>
      <c r="BA658" cm="1">
        <f t="array" ref="BA658">SQRT(SUMPRODUCT(($C332:$H332 - INDEX($C$216:$H$259, COLUMN()-COLUMN($L$450)+1, 0))^2))</f>
        <v>3.7352996659368567</v>
      </c>
      <c r="BB658" cm="1">
        <f t="array" ref="BB658">SQRT(SUMPRODUCT(($C332:$H332 - INDEX($C$216:$H$259, COLUMN()-COLUMN($L$450)+1, 0))^2))</f>
        <v>3.3396675865116507</v>
      </c>
      <c r="BC658" cm="1">
        <f t="array" ref="BC658">SQRT(SUMPRODUCT(($C332:$H332 - INDEX($C$216:$H$259, COLUMN()-COLUMN($L$450)+1, 0))^2))</f>
        <v>4.091624197757997</v>
      </c>
      <c r="BD658" s="15">
        <f t="shared" si="17"/>
        <v>4.1546976509757476</v>
      </c>
    </row>
    <row r="659" spans="11:56" x14ac:dyDescent="0.35">
      <c r="K659" s="3" t="s">
        <v>110</v>
      </c>
      <c r="L659" cm="1">
        <f t="array" ref="L659">SQRT(SUMPRODUCT(($C333:$H333 - INDEX($C$216:$H$259, COLUMN()-COLUMN($L$450)+1, 0))^2))</f>
        <v>5.4330886794443884</v>
      </c>
      <c r="M659" cm="1">
        <f t="array" ref="M659">SQRT(SUMPRODUCT(($C333:$H333 - INDEX($C$216:$H$259, COLUMN()-COLUMN($L$450)+1, 0))^2))</f>
        <v>4.0086811230815291</v>
      </c>
      <c r="N659" cm="1">
        <f t="array" ref="N659">SQRT(SUMPRODUCT(($C333:$H333 - INDEX($C$216:$H$259, COLUMN()-COLUMN($L$450)+1, 0))^2))</f>
        <v>4.4310486366676081</v>
      </c>
      <c r="O659" cm="1">
        <f t="array" ref="O659">SQRT(SUMPRODUCT(($C333:$H333 - INDEX($C$216:$H$259, COLUMN()-COLUMN($L$450)+1, 0))^2))</f>
        <v>4.0734221191107425</v>
      </c>
      <c r="P659" cm="1">
        <f t="array" ref="P659">SQRT(SUMPRODUCT(($C333:$H333 - INDEX($C$216:$H$259, COLUMN()-COLUMN($L$450)+1, 0))^2))</f>
        <v>4.6744800413911216</v>
      </c>
      <c r="Q659" cm="1">
        <f t="array" ref="Q659">SQRT(SUMPRODUCT(($C333:$H333 - INDEX($C$216:$H$259, COLUMN()-COLUMN($L$450)+1, 0))^2))</f>
        <v>5.1409847902591883</v>
      </c>
      <c r="R659" cm="1">
        <f t="array" ref="R659">SQRT(SUMPRODUCT(($C333:$H333 - INDEX($C$216:$H$259, COLUMN()-COLUMN($L$450)+1, 0))^2))</f>
        <v>4.2357759998752256</v>
      </c>
      <c r="S659" cm="1">
        <f t="array" ref="S659">SQRT(SUMPRODUCT(($C333:$H333 - INDEX($C$216:$H$259, COLUMN()-COLUMN($L$450)+1, 0))^2))</f>
        <v>5.0758325374172131</v>
      </c>
      <c r="T659" cm="1">
        <f t="array" ref="T659">SQRT(SUMPRODUCT(($C333:$H333 - INDEX($C$216:$H$259, COLUMN()-COLUMN($L$450)+1, 0))^2))</f>
        <v>3.0202521157419082</v>
      </c>
      <c r="U659" cm="1">
        <f t="array" ref="U659">SQRT(SUMPRODUCT(($C333:$H333 - INDEX($C$216:$H$259, COLUMN()-COLUMN($L$450)+1, 0))^2))</f>
        <v>2.6033993688341788</v>
      </c>
      <c r="V659" cm="1">
        <f t="array" ref="V659">SQRT(SUMPRODUCT(($C333:$H333 - INDEX($C$216:$H$259, COLUMN()-COLUMN($L$450)+1, 0))^2))</f>
        <v>4.7131853198280114</v>
      </c>
      <c r="W659" cm="1">
        <f t="array" ref="W659">SQRT(SUMPRODUCT(($C333:$H333 - INDEX($C$216:$H$259, COLUMN()-COLUMN($L$450)+1, 0))^2))</f>
        <v>4.1146266899392154</v>
      </c>
      <c r="X659" cm="1">
        <f t="array" ref="X659">SQRT(SUMPRODUCT(($C333:$H333 - INDEX($C$216:$H$259, COLUMN()-COLUMN($L$450)+1, 0))^2))</f>
        <v>3.7543983888275942</v>
      </c>
      <c r="Y659" cm="1">
        <f t="array" ref="Y659">SQRT(SUMPRODUCT(($C333:$H333 - INDEX($C$216:$H$259, COLUMN()-COLUMN($L$450)+1, 0))^2))</f>
        <v>2.9412959284727278</v>
      </c>
      <c r="Z659" cm="1">
        <f t="array" ref="Z659">SQRT(SUMPRODUCT(($C333:$H333 - INDEX($C$216:$H$259, COLUMN()-COLUMN($L$450)+1, 0))^2))</f>
        <v>3.3881865998699725</v>
      </c>
      <c r="AA659" cm="1">
        <f t="array" ref="AA659">SQRT(SUMPRODUCT(($C333:$H333 - INDEX($C$216:$H$259, COLUMN()-COLUMN($L$450)+1, 0))^2))</f>
        <v>5.243000054915087</v>
      </c>
      <c r="AB659" cm="1">
        <f t="array" ref="AB659">SQRT(SUMPRODUCT(($C333:$H333 - INDEX($C$216:$H$259, COLUMN()-COLUMN($L$450)+1, 0))^2))</f>
        <v>5.3495845869924805</v>
      </c>
      <c r="AC659" cm="1">
        <f t="array" ref="AC659">SQRT(SUMPRODUCT(($C333:$H333 - INDEX($C$216:$H$259, COLUMN()-COLUMN($L$450)+1, 0))^2))</f>
        <v>4.0650157669308626</v>
      </c>
      <c r="AD659" cm="1">
        <f t="array" ref="AD659">SQRT(SUMPRODUCT(($C333:$H333 - INDEX($C$216:$H$259, COLUMN()-COLUMN($L$450)+1, 0))^2))</f>
        <v>5.2622646699922582</v>
      </c>
      <c r="AE659" cm="1">
        <f t="array" ref="AE659">SQRT(SUMPRODUCT(($C333:$H333 - INDEX($C$216:$H$259, COLUMN()-COLUMN($L$450)+1, 0))^2))</f>
        <v>3.2232192933085084</v>
      </c>
      <c r="AF659" cm="1">
        <f t="array" ref="AF659">SQRT(SUMPRODUCT(($C333:$H333 - INDEX($C$216:$H$259, COLUMN()-COLUMN($L$450)+1, 0))^2))</f>
        <v>2.8226029393636218</v>
      </c>
      <c r="AG659" cm="1">
        <f t="array" ref="AG659">SQRT(SUMPRODUCT(($C333:$H333 - INDEX($C$216:$H$259, COLUMN()-COLUMN($L$450)+1, 0))^2))</f>
        <v>4.9815301858645391</v>
      </c>
      <c r="AH659" cm="1">
        <f t="array" ref="AH659">SQRT(SUMPRODUCT(($C333:$H333 - INDEX($C$216:$H$259, COLUMN()-COLUMN($L$450)+1, 0))^2))</f>
        <v>5.0037054375781835</v>
      </c>
      <c r="AI659" cm="1">
        <f t="array" ref="AI659">SQRT(SUMPRODUCT(($C333:$H333 - INDEX($C$216:$H$259, COLUMN()-COLUMN($L$450)+1, 0))^2))</f>
        <v>3.3200458221551927</v>
      </c>
      <c r="AJ659" cm="1">
        <f t="array" ref="AJ659">SQRT(SUMPRODUCT(($C333:$H333 - INDEX($C$216:$H$259, COLUMN()-COLUMN($L$450)+1, 0))^2))</f>
        <v>3.4750133858347669</v>
      </c>
      <c r="AK659" cm="1">
        <f t="array" ref="AK659">SQRT(SUMPRODUCT(($C333:$H333 - INDEX($C$216:$H$259, COLUMN()-COLUMN($L$450)+1, 0))^2))</f>
        <v>5.3833480968258582</v>
      </c>
      <c r="AL659" cm="1">
        <f t="array" ref="AL659">SQRT(SUMPRODUCT(($C333:$H333 - INDEX($C$216:$H$259, COLUMN()-COLUMN($L$450)+1, 0))^2))</f>
        <v>2.6845961614980527</v>
      </c>
      <c r="AM659" cm="1">
        <f t="array" ref="AM659">SQRT(SUMPRODUCT(($C333:$H333 - INDEX($C$216:$H$259, COLUMN()-COLUMN($L$450)+1, 0))^2))</f>
        <v>3.928996023508045</v>
      </c>
      <c r="AN659" cm="1">
        <f t="array" ref="AN659">SQRT(SUMPRODUCT(($C333:$H333 - INDEX($C$216:$H$259, COLUMN()-COLUMN($L$450)+1, 0))^2))</f>
        <v>3.5297615209336861</v>
      </c>
      <c r="AO659" cm="1">
        <f t="array" ref="AO659">SQRT(SUMPRODUCT(($C333:$H333 - INDEX($C$216:$H$259, COLUMN()-COLUMN($L$450)+1, 0))^2))</f>
        <v>2.7392261393911936</v>
      </c>
      <c r="AP659" cm="1">
        <f t="array" ref="AP659">SQRT(SUMPRODUCT(($C333:$H333 - INDEX($C$216:$H$259, COLUMN()-COLUMN($L$450)+1, 0))^2))</f>
        <v>5.2410319461129653</v>
      </c>
      <c r="AQ659" cm="1">
        <f t="array" ref="AQ659">SQRT(SUMPRODUCT(($C333:$H333 - INDEX($C$216:$H$259, COLUMN()-COLUMN($L$450)+1, 0))^2))</f>
        <v>3.6355067241379597</v>
      </c>
      <c r="AR659" cm="1">
        <f t="array" ref="AR659">SQRT(SUMPRODUCT(($C333:$H333 - INDEX($C$216:$H$259, COLUMN()-COLUMN($L$450)+1, 0))^2))</f>
        <v>2.8193467618002752</v>
      </c>
      <c r="AS659" cm="1">
        <f t="array" ref="AS659">SQRT(SUMPRODUCT(($C333:$H333 - INDEX($C$216:$H$259, COLUMN()-COLUMN($L$450)+1, 0))^2))</f>
        <v>3.8163597214170908</v>
      </c>
      <c r="AT659" cm="1">
        <f t="array" ref="AT659">SQRT(SUMPRODUCT(($C333:$H333 - INDEX($C$216:$H$259, COLUMN()-COLUMN($L$450)+1, 0))^2))</f>
        <v>2.8326329364409011</v>
      </c>
      <c r="AU659" cm="1">
        <f t="array" ref="AU659">SQRT(SUMPRODUCT(($C333:$H333 - INDEX($C$216:$H$259, COLUMN()-COLUMN($L$450)+1, 0))^2))</f>
        <v>3.4909718435969745</v>
      </c>
      <c r="AV659" cm="1">
        <f t="array" ref="AV659">SQRT(SUMPRODUCT(($C333:$H333 - INDEX($C$216:$H$259, COLUMN()-COLUMN($L$450)+1, 0))^2))</f>
        <v>3.9117361010261598</v>
      </c>
      <c r="AW659" cm="1">
        <f t="array" ref="AW659">SQRT(SUMPRODUCT(($C333:$H333 - INDEX($C$216:$H$259, COLUMN()-COLUMN($L$450)+1, 0))^2))</f>
        <v>4.309728769543562</v>
      </c>
      <c r="AX659" cm="1">
        <f t="array" ref="AX659">SQRT(SUMPRODUCT(($C333:$H333 - INDEX($C$216:$H$259, COLUMN()-COLUMN($L$450)+1, 0))^2))</f>
        <v>4.7891229024711688</v>
      </c>
      <c r="AY659" cm="1">
        <f t="array" ref="AY659">SQRT(SUMPRODUCT(($C333:$H333 - INDEX($C$216:$H$259, COLUMN()-COLUMN($L$450)+1, 0))^2))</f>
        <v>4.2535044148807408</v>
      </c>
      <c r="AZ659" cm="1">
        <f t="array" ref="AZ659">SQRT(SUMPRODUCT(($C333:$H333 - INDEX($C$216:$H$259, COLUMN()-COLUMN($L$450)+1, 0))^2))</f>
        <v>3.9169988110874838</v>
      </c>
      <c r="BA659" cm="1">
        <f t="array" ref="BA659">SQRT(SUMPRODUCT(($C333:$H333 - INDEX($C$216:$H$259, COLUMN()-COLUMN($L$450)+1, 0))^2))</f>
        <v>3.9060211543404555</v>
      </c>
      <c r="BB659" cm="1">
        <f t="array" ref="BB659">SQRT(SUMPRODUCT(($C333:$H333 - INDEX($C$216:$H$259, COLUMN()-COLUMN($L$450)+1, 0))^2))</f>
        <v>3.2353350528631935</v>
      </c>
      <c r="BC659" cm="1">
        <f t="array" ref="BC659">SQRT(SUMPRODUCT(($C333:$H333 - INDEX($C$216:$H$259, COLUMN()-COLUMN($L$450)+1, 0))^2))</f>
        <v>3.888196102641055</v>
      </c>
      <c r="BD659" s="15">
        <f t="shared" si="17"/>
        <v>4.0151604924139317</v>
      </c>
    </row>
    <row r="660" spans="11:56" x14ac:dyDescent="0.35">
      <c r="K660" s="3" t="s">
        <v>111</v>
      </c>
      <c r="L660" cm="1">
        <f t="array" ref="L660">SQRT(SUMPRODUCT(($C334:$H334 - INDEX($C$216:$H$259, COLUMN()-COLUMN($L$450)+1, 0))^2))</f>
        <v>4.5181150537257162</v>
      </c>
      <c r="M660" cm="1">
        <f t="array" ref="M660">SQRT(SUMPRODUCT(($C334:$H334 - INDEX($C$216:$H$259, COLUMN()-COLUMN($L$450)+1, 0))^2))</f>
        <v>3.1785939835042205</v>
      </c>
      <c r="N660" cm="1">
        <f t="array" ref="N660">SQRT(SUMPRODUCT(($C334:$H334 - INDEX($C$216:$H$259, COLUMN()-COLUMN($L$450)+1, 0))^2))</f>
        <v>3.6092850749155065</v>
      </c>
      <c r="O660" cm="1">
        <f t="array" ref="O660">SQRT(SUMPRODUCT(($C334:$H334 - INDEX($C$216:$H$259, COLUMN()-COLUMN($L$450)+1, 0))^2))</f>
        <v>3.2302935957473244</v>
      </c>
      <c r="P660" cm="1">
        <f t="array" ref="P660">SQRT(SUMPRODUCT(($C334:$H334 - INDEX($C$216:$H$259, COLUMN()-COLUMN($L$450)+1, 0))^2))</f>
        <v>4.077877131906039</v>
      </c>
      <c r="Q660" cm="1">
        <f t="array" ref="Q660">SQRT(SUMPRODUCT(($C334:$H334 - INDEX($C$216:$H$259, COLUMN()-COLUMN($L$450)+1, 0))^2))</f>
        <v>4.1694597072548509</v>
      </c>
      <c r="R660" cm="1">
        <f t="array" ref="R660">SQRT(SUMPRODUCT(($C334:$H334 - INDEX($C$216:$H$259, COLUMN()-COLUMN($L$450)+1, 0))^2))</f>
        <v>3.1132073566396463</v>
      </c>
      <c r="S660" cm="1">
        <f t="array" ref="S660">SQRT(SUMPRODUCT(($C334:$H334 - INDEX($C$216:$H$259, COLUMN()-COLUMN($L$450)+1, 0))^2))</f>
        <v>4.3194353037231208</v>
      </c>
      <c r="T660" cm="1">
        <f t="array" ref="T660">SQRT(SUMPRODUCT(($C334:$H334 - INDEX($C$216:$H$259, COLUMN()-COLUMN($L$450)+1, 0))^2))</f>
        <v>2.3989731701369599</v>
      </c>
      <c r="U660" cm="1">
        <f t="array" ref="U660">SQRT(SUMPRODUCT(($C334:$H334 - INDEX($C$216:$H$259, COLUMN()-COLUMN($L$450)+1, 0))^2))</f>
        <v>2.1312954874846963</v>
      </c>
      <c r="V660" cm="1">
        <f t="array" ref="V660">SQRT(SUMPRODUCT(($C334:$H334 - INDEX($C$216:$H$259, COLUMN()-COLUMN($L$450)+1, 0))^2))</f>
        <v>3.6483107875172975</v>
      </c>
      <c r="W660" cm="1">
        <f t="array" ref="W660">SQRT(SUMPRODUCT(($C334:$H334 - INDEX($C$216:$H$259, COLUMN()-COLUMN($L$450)+1, 0))^2))</f>
        <v>3.2305287795880528</v>
      </c>
      <c r="X660" cm="1">
        <f t="array" ref="X660">SQRT(SUMPRODUCT(($C334:$H334 - INDEX($C$216:$H$259, COLUMN()-COLUMN($L$450)+1, 0))^2))</f>
        <v>2.9473403259140425</v>
      </c>
      <c r="Y660" cm="1">
        <f t="array" ref="Y660">SQRT(SUMPRODUCT(($C334:$H334 - INDEX($C$216:$H$259, COLUMN()-COLUMN($L$450)+1, 0))^2))</f>
        <v>2.1955769709215778</v>
      </c>
      <c r="Z660" cm="1">
        <f t="array" ref="Z660">SQRT(SUMPRODUCT(($C334:$H334 - INDEX($C$216:$H$259, COLUMN()-COLUMN($L$450)+1, 0))^2))</f>
        <v>2.5107667153389994</v>
      </c>
      <c r="AA660" cm="1">
        <f t="array" ref="AA660">SQRT(SUMPRODUCT(($C334:$H334 - INDEX($C$216:$H$259, COLUMN()-COLUMN($L$450)+1, 0))^2))</f>
        <v>4.4168469426233434</v>
      </c>
      <c r="AB660" cm="1">
        <f t="array" ref="AB660">SQRT(SUMPRODUCT(($C334:$H334 - INDEX($C$216:$H$259, COLUMN()-COLUMN($L$450)+1, 0))^2))</f>
        <v>4.6558534915953</v>
      </c>
      <c r="AC660" cm="1">
        <f t="array" ref="AC660">SQRT(SUMPRODUCT(($C334:$H334 - INDEX($C$216:$H$259, COLUMN()-COLUMN($L$450)+1, 0))^2))</f>
        <v>3.3494245006429915</v>
      </c>
      <c r="AD660" cm="1">
        <f t="array" ref="AD660">SQRT(SUMPRODUCT(($C334:$H334 - INDEX($C$216:$H$259, COLUMN()-COLUMN($L$450)+1, 0))^2))</f>
        <v>4.5571662528615322</v>
      </c>
      <c r="AE660" cm="1">
        <f t="array" ref="AE660">SQRT(SUMPRODUCT(($C334:$H334 - INDEX($C$216:$H$259, COLUMN()-COLUMN($L$450)+1, 0))^2))</f>
        <v>2.4148042285816116</v>
      </c>
      <c r="AF660" cm="1">
        <f t="array" ref="AF660">SQRT(SUMPRODUCT(($C334:$H334 - INDEX($C$216:$H$259, COLUMN()-COLUMN($L$450)+1, 0))^2))</f>
        <v>1.7886778862998749</v>
      </c>
      <c r="AG660" cm="1">
        <f t="array" ref="AG660">SQRT(SUMPRODUCT(($C334:$H334 - INDEX($C$216:$H$259, COLUMN()-COLUMN($L$450)+1, 0))^2))</f>
        <v>4.4054196903259042</v>
      </c>
      <c r="AH660" cm="1">
        <f t="array" ref="AH660">SQRT(SUMPRODUCT(($C334:$H334 - INDEX($C$216:$H$259, COLUMN()-COLUMN($L$450)+1, 0))^2))</f>
        <v>4.4786497682055408</v>
      </c>
      <c r="AI660" cm="1">
        <f t="array" ref="AI660">SQRT(SUMPRODUCT(($C334:$H334 - INDEX($C$216:$H$259, COLUMN()-COLUMN($L$450)+1, 0))^2))</f>
        <v>2.6627622732777829</v>
      </c>
      <c r="AJ660" cm="1">
        <f t="array" ref="AJ660">SQRT(SUMPRODUCT(($C334:$H334 - INDEX($C$216:$H$259, COLUMN()-COLUMN($L$450)+1, 0))^2))</f>
        <v>2.921160220672347</v>
      </c>
      <c r="AK660" cm="1">
        <f t="array" ref="AK660">SQRT(SUMPRODUCT(($C334:$H334 - INDEX($C$216:$H$259, COLUMN()-COLUMN($L$450)+1, 0))^2))</f>
        <v>4.5856505703479984</v>
      </c>
      <c r="AL660" cm="1">
        <f t="array" ref="AL660">SQRT(SUMPRODUCT(($C334:$H334 - INDEX($C$216:$H$259, COLUMN()-COLUMN($L$450)+1, 0))^2))</f>
        <v>2.1296447661193896</v>
      </c>
      <c r="AM660" cm="1">
        <f t="array" ref="AM660">SQRT(SUMPRODUCT(($C334:$H334 - INDEX($C$216:$H$259, COLUMN()-COLUMN($L$450)+1, 0))^2))</f>
        <v>3.3846339316466709</v>
      </c>
      <c r="AN660" cm="1">
        <f t="array" ref="AN660">SQRT(SUMPRODUCT(($C334:$H334 - INDEX($C$216:$H$259, COLUMN()-COLUMN($L$450)+1, 0))^2))</f>
        <v>2.3917273914854276</v>
      </c>
      <c r="AO660" cm="1">
        <f t="array" ref="AO660">SQRT(SUMPRODUCT(($C334:$H334 - INDEX($C$216:$H$259, COLUMN()-COLUMN($L$450)+1, 0))^2))</f>
        <v>2.2149345746382325</v>
      </c>
      <c r="AP660" cm="1">
        <f t="array" ref="AP660">SQRT(SUMPRODUCT(($C334:$H334 - INDEX($C$216:$H$259, COLUMN()-COLUMN($L$450)+1, 0))^2))</f>
        <v>4.3903062239607404</v>
      </c>
      <c r="AQ660" cm="1">
        <f t="array" ref="AQ660">SQRT(SUMPRODUCT(($C334:$H334 - INDEX($C$216:$H$259, COLUMN()-COLUMN($L$450)+1, 0))^2))</f>
        <v>2.5710082517695168</v>
      </c>
      <c r="AR660" cm="1">
        <f t="array" ref="AR660">SQRT(SUMPRODUCT(($C334:$H334 - INDEX($C$216:$H$259, COLUMN()-COLUMN($L$450)+1, 0))^2))</f>
        <v>2.3202195799510883</v>
      </c>
      <c r="AS660" cm="1">
        <f t="array" ref="AS660">SQRT(SUMPRODUCT(($C334:$H334 - INDEX($C$216:$H$259, COLUMN()-COLUMN($L$450)+1, 0))^2))</f>
        <v>2.9211109041023375</v>
      </c>
      <c r="AT660" cm="1">
        <f t="array" ref="AT660">SQRT(SUMPRODUCT(($C334:$H334 - INDEX($C$216:$H$259, COLUMN()-COLUMN($L$450)+1, 0))^2))</f>
        <v>2.0663805297647784</v>
      </c>
      <c r="AU660" cm="1">
        <f t="array" ref="AU660">SQRT(SUMPRODUCT(($C334:$H334 - INDEX($C$216:$H$259, COLUMN()-COLUMN($L$450)+1, 0))^2))</f>
        <v>2.5616514275617286</v>
      </c>
      <c r="AV660" cm="1">
        <f t="array" ref="AV660">SQRT(SUMPRODUCT(($C334:$H334 - INDEX($C$216:$H$259, COLUMN()-COLUMN($L$450)+1, 0))^2))</f>
        <v>2.8348994584787683</v>
      </c>
      <c r="AW660" cm="1">
        <f t="array" ref="AW660">SQRT(SUMPRODUCT(($C334:$H334 - INDEX($C$216:$H$259, COLUMN()-COLUMN($L$450)+1, 0))^2))</f>
        <v>3.6702551597306479</v>
      </c>
      <c r="AX660" cm="1">
        <f t="array" ref="AX660">SQRT(SUMPRODUCT(($C334:$H334 - INDEX($C$216:$H$259, COLUMN()-COLUMN($L$450)+1, 0))^2))</f>
        <v>4.2063758809883387</v>
      </c>
      <c r="AY660" cm="1">
        <f t="array" ref="AY660">SQRT(SUMPRODUCT(($C334:$H334 - INDEX($C$216:$H$259, COLUMN()-COLUMN($L$450)+1, 0))^2))</f>
        <v>3.3146459750302752</v>
      </c>
      <c r="AZ660" cm="1">
        <f t="array" ref="AZ660">SQRT(SUMPRODUCT(($C334:$H334 - INDEX($C$216:$H$259, COLUMN()-COLUMN($L$450)+1, 0))^2))</f>
        <v>3.047615204756815</v>
      </c>
      <c r="BA660" cm="1">
        <f t="array" ref="BA660">SQRT(SUMPRODUCT(($C334:$H334 - INDEX($C$216:$H$259, COLUMN()-COLUMN($L$450)+1, 0))^2))</f>
        <v>2.6863640476641875</v>
      </c>
      <c r="BB660" cm="1">
        <f t="array" ref="BB660">SQRT(SUMPRODUCT(($C334:$H334 - INDEX($C$216:$H$259, COLUMN()-COLUMN($L$450)+1, 0))^2))</f>
        <v>2.4857579636490326</v>
      </c>
      <c r="BC660" cm="1">
        <f t="array" ref="BC660">SQRT(SUMPRODUCT(($C334:$H334 - INDEX($C$216:$H$259, COLUMN()-COLUMN($L$450)+1, 0))^2))</f>
        <v>3.2121204821627347</v>
      </c>
      <c r="BD660" s="15">
        <f t="shared" si="17"/>
        <v>3.2255710687093866</v>
      </c>
    </row>
    <row r="661" spans="11:56" x14ac:dyDescent="0.35">
      <c r="K661" s="3" t="s">
        <v>112</v>
      </c>
      <c r="L661" cm="1">
        <f t="array" ref="L661">SQRT(SUMPRODUCT(($C335:$H335 - INDEX($C$216:$H$259, COLUMN()-COLUMN($L$450)+1, 0))^2))</f>
        <v>5.0642566851209878</v>
      </c>
      <c r="M661" cm="1">
        <f t="array" ref="M661">SQRT(SUMPRODUCT(($C335:$H335 - INDEX($C$216:$H$259, COLUMN()-COLUMN($L$450)+1, 0))^2))</f>
        <v>3.6979066323535572</v>
      </c>
      <c r="N661" cm="1">
        <f t="array" ref="N661">SQRT(SUMPRODUCT(($C335:$H335 - INDEX($C$216:$H$259, COLUMN()-COLUMN($L$450)+1, 0))^2))</f>
        <v>4.0958708536944926</v>
      </c>
      <c r="O661" cm="1">
        <f t="array" ref="O661">SQRT(SUMPRODUCT(($C335:$H335 - INDEX($C$216:$H$259, COLUMN()-COLUMN($L$450)+1, 0))^2))</f>
        <v>3.7570061913443307</v>
      </c>
      <c r="P661" cm="1">
        <f t="array" ref="P661">SQRT(SUMPRODUCT(($C335:$H335 - INDEX($C$216:$H$259, COLUMN()-COLUMN($L$450)+1, 0))^2))</f>
        <v>4.3554971217394494</v>
      </c>
      <c r="Q661" cm="1">
        <f t="array" ref="Q661">SQRT(SUMPRODUCT(($C335:$H335 - INDEX($C$216:$H$259, COLUMN()-COLUMN($L$450)+1, 0))^2))</f>
        <v>4.7668569228127584</v>
      </c>
      <c r="R661" cm="1">
        <f t="array" ref="R661">SQRT(SUMPRODUCT(($C335:$H335 - INDEX($C$216:$H$259, COLUMN()-COLUMN($L$450)+1, 0))^2))</f>
        <v>3.9125033903679656</v>
      </c>
      <c r="S661" cm="1">
        <f t="array" ref="S661">SQRT(SUMPRODUCT(($C335:$H335 - INDEX($C$216:$H$259, COLUMN()-COLUMN($L$450)+1, 0))^2))</f>
        <v>4.7146767155881983</v>
      </c>
      <c r="T661" cm="1">
        <f t="array" ref="T661">SQRT(SUMPRODUCT(($C335:$H335 - INDEX($C$216:$H$259, COLUMN()-COLUMN($L$450)+1, 0))^2))</f>
        <v>2.8433741936125982</v>
      </c>
      <c r="U661" cm="1">
        <f t="array" ref="U661">SQRT(SUMPRODUCT(($C335:$H335 - INDEX($C$216:$H$259, COLUMN()-COLUMN($L$450)+1, 0))^2))</f>
        <v>2.4471900561521767</v>
      </c>
      <c r="V661" cm="1">
        <f t="array" ref="V661">SQRT(SUMPRODUCT(($C335:$H335 - INDEX($C$216:$H$259, COLUMN()-COLUMN($L$450)+1, 0))^2))</f>
        <v>4.3433083528073633</v>
      </c>
      <c r="W661" cm="1">
        <f t="array" ref="W661">SQRT(SUMPRODUCT(($C335:$H335 - INDEX($C$216:$H$259, COLUMN()-COLUMN($L$450)+1, 0))^2))</f>
        <v>3.8151617922562275</v>
      </c>
      <c r="X661" cm="1">
        <f t="array" ref="X661">SQRT(SUMPRODUCT(($C335:$H335 - INDEX($C$216:$H$259, COLUMN()-COLUMN($L$450)+1, 0))^2))</f>
        <v>3.4719396562719731</v>
      </c>
      <c r="Y661" cm="1">
        <f t="array" ref="Y661">SQRT(SUMPRODUCT(($C335:$H335 - INDEX($C$216:$H$259, COLUMN()-COLUMN($L$450)+1, 0))^2))</f>
        <v>2.6809952529220511</v>
      </c>
      <c r="Z661" cm="1">
        <f t="array" ref="Z661">SQRT(SUMPRODUCT(($C335:$H335 - INDEX($C$216:$H$259, COLUMN()-COLUMN($L$450)+1, 0))^2))</f>
        <v>3.1241449903020535</v>
      </c>
      <c r="AA661" cm="1">
        <f t="array" ref="AA661">SQRT(SUMPRODUCT(($C335:$H335 - INDEX($C$216:$H$259, COLUMN()-COLUMN($L$450)+1, 0))^2))</f>
        <v>4.8759687409074361</v>
      </c>
      <c r="AB661" cm="1">
        <f t="array" ref="AB661">SQRT(SUMPRODUCT(($C335:$H335 - INDEX($C$216:$H$259, COLUMN()-COLUMN($L$450)+1, 0))^2))</f>
        <v>4.9902540210971935</v>
      </c>
      <c r="AC661" cm="1">
        <f t="array" ref="AC661">SQRT(SUMPRODUCT(($C335:$H335 - INDEX($C$216:$H$259, COLUMN()-COLUMN($L$450)+1, 0))^2))</f>
        <v>3.7730772940147959</v>
      </c>
      <c r="AD661" cm="1">
        <f t="array" ref="AD661">SQRT(SUMPRODUCT(($C335:$H335 - INDEX($C$216:$H$259, COLUMN()-COLUMN($L$450)+1, 0))^2))</f>
        <v>4.8932224189772482</v>
      </c>
      <c r="AE661" cm="1">
        <f t="array" ref="AE661">SQRT(SUMPRODUCT(($C335:$H335 - INDEX($C$216:$H$259, COLUMN()-COLUMN($L$450)+1, 0))^2))</f>
        <v>2.9871832486744005</v>
      </c>
      <c r="AF661" cm="1">
        <f t="array" ref="AF661">SQRT(SUMPRODUCT(($C335:$H335 - INDEX($C$216:$H$259, COLUMN()-COLUMN($L$450)+1, 0))^2))</f>
        <v>2.6298281145360218</v>
      </c>
      <c r="AG661" cm="1">
        <f t="array" ref="AG661">SQRT(SUMPRODUCT(($C335:$H335 - INDEX($C$216:$H$259, COLUMN()-COLUMN($L$450)+1, 0))^2))</f>
        <v>4.6678699837733966</v>
      </c>
      <c r="AH661" cm="1">
        <f t="array" ref="AH661">SQRT(SUMPRODUCT(($C335:$H335 - INDEX($C$216:$H$259, COLUMN()-COLUMN($L$450)+1, 0))^2))</f>
        <v>4.6990692908834086</v>
      </c>
      <c r="AI661" cm="1">
        <f t="array" ref="AI661">SQRT(SUMPRODUCT(($C335:$H335 - INDEX($C$216:$H$259, COLUMN()-COLUMN($L$450)+1, 0))^2))</f>
        <v>3.0834078176486228</v>
      </c>
      <c r="AJ661" cm="1">
        <f t="array" ref="AJ661">SQRT(SUMPRODUCT(($C335:$H335 - INDEX($C$216:$H$259, COLUMN()-COLUMN($L$450)+1, 0))^2))</f>
        <v>3.2533134577554739</v>
      </c>
      <c r="AK661" cm="1">
        <f t="array" ref="AK661">SQRT(SUMPRODUCT(($C335:$H335 - INDEX($C$216:$H$259, COLUMN()-COLUMN($L$450)+1, 0))^2))</f>
        <v>4.9995017934723549</v>
      </c>
      <c r="AL661" cm="1">
        <f t="array" ref="AL661">SQRT(SUMPRODUCT(($C335:$H335 - INDEX($C$216:$H$259, COLUMN()-COLUMN($L$450)+1, 0))^2))</f>
        <v>2.5369884842309336</v>
      </c>
      <c r="AM661" cm="1">
        <f t="array" ref="AM661">SQRT(SUMPRODUCT(($C335:$H335 - INDEX($C$216:$H$259, COLUMN()-COLUMN($L$450)+1, 0))^2))</f>
        <v>3.6743299693996541</v>
      </c>
      <c r="AN661" cm="1">
        <f t="array" ref="AN661">SQRT(SUMPRODUCT(($C335:$H335 - INDEX($C$216:$H$259, COLUMN()-COLUMN($L$450)+1, 0))^2))</f>
        <v>3.2708168893141658</v>
      </c>
      <c r="AO661" cm="1">
        <f t="array" ref="AO661">SQRT(SUMPRODUCT(($C335:$H335 - INDEX($C$216:$H$259, COLUMN()-COLUMN($L$450)+1, 0))^2))</f>
        <v>2.5838772946848638</v>
      </c>
      <c r="AP661" cm="1">
        <f t="array" ref="AP661">SQRT(SUMPRODUCT(($C335:$H335 - INDEX($C$216:$H$259, COLUMN()-COLUMN($L$450)+1, 0))^2))</f>
        <v>4.8697964741260051</v>
      </c>
      <c r="AQ661" cm="1">
        <f t="array" ref="AQ661">SQRT(SUMPRODUCT(($C335:$H335 - INDEX($C$216:$H$259, COLUMN()-COLUMN($L$450)+1, 0))^2))</f>
        <v>3.3339262924178481</v>
      </c>
      <c r="AR661" cm="1">
        <f t="array" ref="AR661">SQRT(SUMPRODUCT(($C335:$H335 - INDEX($C$216:$H$259, COLUMN()-COLUMN($L$450)+1, 0))^2))</f>
        <v>2.7127998137141773</v>
      </c>
      <c r="AS661" cm="1">
        <f t="array" ref="AS661">SQRT(SUMPRODUCT(($C335:$H335 - INDEX($C$216:$H$259, COLUMN()-COLUMN($L$450)+1, 0))^2))</f>
        <v>3.5150422816708629</v>
      </c>
      <c r="AT661" cm="1">
        <f t="array" ref="AT661">SQRT(SUMPRODUCT(($C335:$H335 - INDEX($C$216:$H$259, COLUMN()-COLUMN($L$450)+1, 0))^2))</f>
        <v>2.6548167578265347</v>
      </c>
      <c r="AU661" cm="1">
        <f t="array" ref="AU661">SQRT(SUMPRODUCT(($C335:$H335 - INDEX($C$216:$H$259, COLUMN()-COLUMN($L$450)+1, 0))^2))</f>
        <v>3.2280869330449651</v>
      </c>
      <c r="AV661" cm="1">
        <f t="array" ref="AV661">SQRT(SUMPRODUCT(($C335:$H335 - INDEX($C$216:$H$259, COLUMN()-COLUMN($L$450)+1, 0))^2))</f>
        <v>3.5972368635525718</v>
      </c>
      <c r="AW661" cm="1">
        <f t="array" ref="AW661">SQRT(SUMPRODUCT(($C335:$H335 - INDEX($C$216:$H$259, COLUMN()-COLUMN($L$450)+1, 0))^2))</f>
        <v>4.0162985043846273</v>
      </c>
      <c r="AX661" cm="1">
        <f t="array" ref="AX661">SQRT(SUMPRODUCT(($C335:$H335 - INDEX($C$216:$H$259, COLUMN()-COLUMN($L$450)+1, 0))^2))</f>
        <v>4.4712704061040469</v>
      </c>
      <c r="AY661" cm="1">
        <f t="array" ref="AY661">SQRT(SUMPRODUCT(($C335:$H335 - INDEX($C$216:$H$259, COLUMN()-COLUMN($L$450)+1, 0))^2))</f>
        <v>3.9199413474786469</v>
      </c>
      <c r="AZ661" cm="1">
        <f t="array" ref="AZ661">SQRT(SUMPRODUCT(($C335:$H335 - INDEX($C$216:$H$259, COLUMN()-COLUMN($L$450)+1, 0))^2))</f>
        <v>3.6031099563976747</v>
      </c>
      <c r="BA661" cm="1">
        <f t="array" ref="BA661">SQRT(SUMPRODUCT(($C335:$H335 - INDEX($C$216:$H$259, COLUMN()-COLUMN($L$450)+1, 0))^2))</f>
        <v>3.6364965732952985</v>
      </c>
      <c r="BB661" cm="1">
        <f t="array" ref="BB661">SQRT(SUMPRODUCT(($C335:$H335 - INDEX($C$216:$H$259, COLUMN()-COLUMN($L$450)+1, 0))^2))</f>
        <v>2.8978940357453702</v>
      </c>
      <c r="BC661" cm="1">
        <f t="array" ref="BC661">SQRT(SUMPRODUCT(($C335:$H335 - INDEX($C$216:$H$259, COLUMN()-COLUMN($L$450)+1, 0))^2))</f>
        <v>3.6022410442551975</v>
      </c>
      <c r="BD661" s="15">
        <f t="shared" si="17"/>
        <v>3.7288262479711354</v>
      </c>
    </row>
    <row r="662" spans="11:56" x14ac:dyDescent="0.35">
      <c r="K662" s="3" t="s">
        <v>113</v>
      </c>
      <c r="L662" cm="1">
        <f t="array" ref="L662">SQRT(SUMPRODUCT(($C336:$H336 - INDEX($C$216:$H$259, COLUMN()-COLUMN($L$450)+1, 0))^2))</f>
        <v>5.0031918250999228</v>
      </c>
      <c r="M662" cm="1">
        <f t="array" ref="M662">SQRT(SUMPRODUCT(($C336:$H336 - INDEX($C$216:$H$259, COLUMN()-COLUMN($L$450)+1, 0))^2))</f>
        <v>3.880913975255718</v>
      </c>
      <c r="N662" cm="1">
        <f t="array" ref="N662">SQRT(SUMPRODUCT(($C336:$H336 - INDEX($C$216:$H$259, COLUMN()-COLUMN($L$450)+1, 0))^2))</f>
        <v>4.2324147881081799</v>
      </c>
      <c r="O662" cm="1">
        <f t="array" ref="O662">SQRT(SUMPRODUCT(($C336:$H336 - INDEX($C$216:$H$259, COLUMN()-COLUMN($L$450)+1, 0))^2))</f>
        <v>3.9207826612076628</v>
      </c>
      <c r="P662" cm="1">
        <f t="array" ref="P662">SQRT(SUMPRODUCT(($C336:$H336 - INDEX($C$216:$H$259, COLUMN()-COLUMN($L$450)+1, 0))^2))</f>
        <v>4.6917134006550345</v>
      </c>
      <c r="Q662" cm="1">
        <f t="array" ref="Q662">SQRT(SUMPRODUCT(($C336:$H336 - INDEX($C$216:$H$259, COLUMN()-COLUMN($L$450)+1, 0))^2))</f>
        <v>4.7535421172930503</v>
      </c>
      <c r="R662" cm="1">
        <f t="array" ref="R662">SQRT(SUMPRODUCT(($C336:$H336 - INDEX($C$216:$H$259, COLUMN()-COLUMN($L$450)+1, 0))^2))</f>
        <v>3.7003954980869556</v>
      </c>
      <c r="S662" cm="1">
        <f t="array" ref="S662">SQRT(SUMPRODUCT(($C336:$H336 - INDEX($C$216:$H$259, COLUMN()-COLUMN($L$450)+1, 0))^2))</f>
        <v>4.9265358929837353</v>
      </c>
      <c r="T662" cm="1">
        <f t="array" ref="T662">SQRT(SUMPRODUCT(($C336:$H336 - INDEX($C$216:$H$259, COLUMN()-COLUMN($L$450)+1, 0))^2))</f>
        <v>2.9796849021221683</v>
      </c>
      <c r="U662" cm="1">
        <f t="array" ref="U662">SQRT(SUMPRODUCT(($C336:$H336 - INDEX($C$216:$H$259, COLUMN()-COLUMN($L$450)+1, 0))^2))</f>
        <v>2.7475496929332781</v>
      </c>
      <c r="V662" cm="1">
        <f t="array" ref="V662">SQRT(SUMPRODUCT(($C336:$H336 - INDEX($C$216:$H$259, COLUMN()-COLUMN($L$450)+1, 0))^2))</f>
        <v>4.2535598357657314</v>
      </c>
      <c r="W662" cm="1">
        <f t="array" ref="W662">SQRT(SUMPRODUCT(($C336:$H336 - INDEX($C$216:$H$259, COLUMN()-COLUMN($L$450)+1, 0))^2))</f>
        <v>3.8166839877384451</v>
      </c>
      <c r="X662" cm="1">
        <f t="array" ref="X662">SQRT(SUMPRODUCT(($C336:$H336 - INDEX($C$216:$H$259, COLUMN()-COLUMN($L$450)+1, 0))^2))</f>
        <v>3.5728661984691779</v>
      </c>
      <c r="Y662" cm="1">
        <f t="array" ref="Y662">SQRT(SUMPRODUCT(($C336:$H336 - INDEX($C$216:$H$259, COLUMN()-COLUMN($L$450)+1, 0))^2))</f>
        <v>2.8827772112959025</v>
      </c>
      <c r="Z662" cm="1">
        <f t="array" ref="Z662">SQRT(SUMPRODUCT(($C336:$H336 - INDEX($C$216:$H$259, COLUMN()-COLUMN($L$450)+1, 0))^2))</f>
        <v>3.2116862016688152</v>
      </c>
      <c r="AA662" cm="1">
        <f t="array" ref="AA662">SQRT(SUMPRODUCT(($C336:$H336 - INDEX($C$216:$H$259, COLUMN()-COLUMN($L$450)+1, 0))^2))</f>
        <v>4.9634959480105234</v>
      </c>
      <c r="AB662" cm="1">
        <f t="array" ref="AB662">SQRT(SUMPRODUCT(($C336:$H336 - INDEX($C$216:$H$259, COLUMN()-COLUMN($L$450)+1, 0))^2))</f>
        <v>5.2144917479805688</v>
      </c>
      <c r="AC662" cm="1">
        <f t="array" ref="AC662">SQRT(SUMPRODUCT(($C336:$H336 - INDEX($C$216:$H$259, COLUMN()-COLUMN($L$450)+1, 0))^2))</f>
        <v>3.8850771085842739</v>
      </c>
      <c r="AD662" cm="1">
        <f t="array" ref="AD662">SQRT(SUMPRODUCT(($C336:$H336 - INDEX($C$216:$H$259, COLUMN()-COLUMN($L$450)+1, 0))^2))</f>
        <v>5.1298417079464897</v>
      </c>
      <c r="AE662" cm="1">
        <f t="array" ref="AE662">SQRT(SUMPRODUCT(($C336:$H336 - INDEX($C$216:$H$259, COLUMN()-COLUMN($L$450)+1, 0))^2))</f>
        <v>3.0722201005467458</v>
      </c>
      <c r="AF662" cm="1">
        <f t="array" ref="AF662">SQRT(SUMPRODUCT(($C336:$H336 - INDEX($C$216:$H$259, COLUMN()-COLUMN($L$450)+1, 0))^2))</f>
        <v>2.4450765253170501</v>
      </c>
      <c r="AG662" cm="1">
        <f t="array" ref="AG662">SQRT(SUMPRODUCT(($C336:$H336 - INDEX($C$216:$H$259, COLUMN()-COLUMN($L$450)+1, 0))^2))</f>
        <v>4.970187975892971</v>
      </c>
      <c r="AH662" cm="1">
        <f t="array" ref="AH662">SQRT(SUMPRODUCT(($C336:$H336 - INDEX($C$216:$H$259, COLUMN()-COLUMN($L$450)+1, 0))^2))</f>
        <v>4.9910064786300872</v>
      </c>
      <c r="AI662" cm="1">
        <f t="array" ref="AI662">SQRT(SUMPRODUCT(($C336:$H336 - INDEX($C$216:$H$259, COLUMN()-COLUMN($L$450)+1, 0))^2))</f>
        <v>3.3036724645000728</v>
      </c>
      <c r="AJ662" cm="1">
        <f t="array" ref="AJ662">SQRT(SUMPRODUCT(($C336:$H336 - INDEX($C$216:$H$259, COLUMN()-COLUMN($L$450)+1, 0))^2))</f>
        <v>3.5809953446564973</v>
      </c>
      <c r="AK662" cm="1">
        <f t="array" ref="AK662">SQRT(SUMPRODUCT(($C336:$H336 - INDEX($C$216:$H$259, COLUMN()-COLUMN($L$450)+1, 0))^2))</f>
        <v>5.185115286910281</v>
      </c>
      <c r="AL662" cm="1">
        <f t="array" ref="AL662">SQRT(SUMPRODUCT(($C336:$H336 - INDEX($C$216:$H$259, COLUMN()-COLUMN($L$450)+1, 0))^2))</f>
        <v>2.8522196461800471</v>
      </c>
      <c r="AM662" cm="1">
        <f t="array" ref="AM662">SQRT(SUMPRODUCT(($C336:$H336 - INDEX($C$216:$H$259, COLUMN()-COLUMN($L$450)+1, 0))^2))</f>
        <v>4.0438722655552279</v>
      </c>
      <c r="AN662" cm="1">
        <f t="array" ref="AN662">SQRT(SUMPRODUCT(($C336:$H336 - INDEX($C$216:$H$259, COLUMN()-COLUMN($L$450)+1, 0))^2))</f>
        <v>2.8802834555085539</v>
      </c>
      <c r="AO662" cm="1">
        <f t="array" ref="AO662">SQRT(SUMPRODUCT(($C336:$H336 - INDEX($C$216:$H$259, COLUMN()-COLUMN($L$450)+1, 0))^2))</f>
        <v>2.914460939051545</v>
      </c>
      <c r="AP662" cm="1">
        <f t="array" ref="AP662">SQRT(SUMPRODUCT(($C336:$H336 - INDEX($C$216:$H$259, COLUMN()-COLUMN($L$450)+1, 0))^2))</f>
        <v>5.0152164509018808</v>
      </c>
      <c r="AQ662" cm="1">
        <f t="array" ref="AQ662">SQRT(SUMPRODUCT(($C336:$H336 - INDEX($C$216:$H$259, COLUMN()-COLUMN($L$450)+1, 0))^2))</f>
        <v>3.082496223484918</v>
      </c>
      <c r="AR662" cm="1">
        <f t="array" ref="AR662">SQRT(SUMPRODUCT(($C336:$H336 - INDEX($C$216:$H$259, COLUMN()-COLUMN($L$450)+1, 0))^2))</f>
        <v>3.0034179321861272</v>
      </c>
      <c r="AS662" cm="1">
        <f t="array" ref="AS662">SQRT(SUMPRODUCT(($C336:$H336 - INDEX($C$216:$H$259, COLUMN()-COLUMN($L$450)+1, 0))^2))</f>
        <v>3.5831320933485551</v>
      </c>
      <c r="AT662" cm="1">
        <f t="array" ref="AT662">SQRT(SUMPRODUCT(($C336:$H336 - INDEX($C$216:$H$259, COLUMN()-COLUMN($L$450)+1, 0))^2))</f>
        <v>2.7774669776444831</v>
      </c>
      <c r="AU662" cm="1">
        <f t="array" ref="AU662">SQRT(SUMPRODUCT(($C336:$H336 - INDEX($C$216:$H$259, COLUMN()-COLUMN($L$450)+1, 0))^2))</f>
        <v>3.2384897761991378</v>
      </c>
      <c r="AV662" cm="1">
        <f t="array" ref="AV662">SQRT(SUMPRODUCT(($C336:$H336 - INDEX($C$216:$H$259, COLUMN()-COLUMN($L$450)+1, 0))^2))</f>
        <v>3.4709541184069592</v>
      </c>
      <c r="AW662" cm="1">
        <f t="array" ref="AW662">SQRT(SUMPRODUCT(($C336:$H336 - INDEX($C$216:$H$259, COLUMN()-COLUMN($L$450)+1, 0))^2))</f>
        <v>4.2648420917333736</v>
      </c>
      <c r="AX662" cm="1">
        <f t="array" ref="AX662">SQRT(SUMPRODUCT(($C336:$H336 - INDEX($C$216:$H$259, COLUMN()-COLUMN($L$450)+1, 0))^2))</f>
        <v>4.7968481637143858</v>
      </c>
      <c r="AY662" cm="1">
        <f t="array" ref="AY662">SQRT(SUMPRODUCT(($C336:$H336 - INDEX($C$216:$H$259, COLUMN()-COLUMN($L$450)+1, 0))^2))</f>
        <v>3.9613399063764114</v>
      </c>
      <c r="AZ662" cm="1">
        <f t="array" ref="AZ662">SQRT(SUMPRODUCT(($C336:$H336 - INDEX($C$216:$H$259, COLUMN()-COLUMN($L$450)+1, 0))^2))</f>
        <v>3.7340672959766832</v>
      </c>
      <c r="BA662" cm="1">
        <f t="array" ref="BA662">SQRT(SUMPRODUCT(($C336:$H336 - INDEX($C$216:$H$259, COLUMN()-COLUMN($L$450)+1, 0))^2))</f>
        <v>3.256753697071503</v>
      </c>
      <c r="BB662" cm="1">
        <f t="array" ref="BB662">SQRT(SUMPRODUCT(($C336:$H336 - INDEX($C$216:$H$259, COLUMN()-COLUMN($L$450)+1, 0))^2))</f>
        <v>3.1626563233795366</v>
      </c>
      <c r="BC662" cm="1">
        <f t="array" ref="BC662">SQRT(SUMPRODUCT(($C336:$H336 - INDEX($C$216:$H$259, COLUMN()-COLUMN($L$450)+1, 0))^2))</f>
        <v>3.8374973259941654</v>
      </c>
      <c r="BD662" s="15">
        <f t="shared" si="17"/>
        <v>3.8452612172812008</v>
      </c>
    </row>
    <row r="663" spans="11:56" x14ac:dyDescent="0.35">
      <c r="K663" s="3" t="s">
        <v>114</v>
      </c>
      <c r="L663" cm="1">
        <f t="array" ref="L663">SQRT(SUMPRODUCT(($C337:$H337 - INDEX($C$216:$H$259, COLUMN()-COLUMN($L$450)+1, 0))^2))</f>
        <v>4.2618736945374973</v>
      </c>
      <c r="M663" cm="1">
        <f t="array" ref="M663">SQRT(SUMPRODUCT(($C337:$H337 - INDEX($C$216:$H$259, COLUMN()-COLUMN($L$450)+1, 0))^2))</f>
        <v>3.2706091817323339</v>
      </c>
      <c r="N663" cm="1">
        <f t="array" ref="N663">SQRT(SUMPRODUCT(($C337:$H337 - INDEX($C$216:$H$259, COLUMN()-COLUMN($L$450)+1, 0))^2))</f>
        <v>3.5588225365674093</v>
      </c>
      <c r="O663" cm="1">
        <f t="array" ref="O663">SQRT(SUMPRODUCT(($C337:$H337 - INDEX($C$216:$H$259, COLUMN()-COLUMN($L$450)+1, 0))^2))</f>
        <v>3.2775105002242988</v>
      </c>
      <c r="P663" cm="1">
        <f t="array" ref="P663">SQRT(SUMPRODUCT(($C337:$H337 - INDEX($C$216:$H$259, COLUMN()-COLUMN($L$450)+1, 0))^2))</f>
        <v>4.164746829459534</v>
      </c>
      <c r="Q663" cm="1">
        <f t="array" ref="Q663">SQRT(SUMPRODUCT(($C337:$H337 - INDEX($C$216:$H$259, COLUMN()-COLUMN($L$450)+1, 0))^2))</f>
        <v>3.9491646324647149</v>
      </c>
      <c r="R663" cm="1">
        <f t="array" ref="R663">SQRT(SUMPRODUCT(($C337:$H337 - INDEX($C$216:$H$259, COLUMN()-COLUMN($L$450)+1, 0))^2))</f>
        <v>2.8656000643550685</v>
      </c>
      <c r="S663" cm="1">
        <f t="array" ref="S663">SQRT(SUMPRODUCT(($C337:$H337 - INDEX($C$216:$H$259, COLUMN()-COLUMN($L$450)+1, 0))^2))</f>
        <v>4.2938295644456748</v>
      </c>
      <c r="T663" cm="1">
        <f t="array" ref="T663">SQRT(SUMPRODUCT(($C337:$H337 - INDEX($C$216:$H$259, COLUMN()-COLUMN($L$450)+1, 0))^2))</f>
        <v>2.4754365154653173</v>
      </c>
      <c r="U663" cm="1">
        <f t="array" ref="U663">SQRT(SUMPRODUCT(($C337:$H337 - INDEX($C$216:$H$259, COLUMN()-COLUMN($L$450)+1, 0))^2))</f>
        <v>2.4705283499332555</v>
      </c>
      <c r="V663" cm="1">
        <f t="array" ref="V663">SQRT(SUMPRODUCT(($C337:$H337 - INDEX($C$216:$H$259, COLUMN()-COLUMN($L$450)+1, 0))^2))</f>
        <v>3.4003057369842318</v>
      </c>
      <c r="W663" cm="1">
        <f t="array" ref="W663">SQRT(SUMPRODUCT(($C337:$H337 - INDEX($C$216:$H$259, COLUMN()-COLUMN($L$450)+1, 0))^2))</f>
        <v>3.139172873893004</v>
      </c>
      <c r="X663" cm="1">
        <f t="array" ref="X663">SQRT(SUMPRODUCT(($C337:$H337 - INDEX($C$216:$H$259, COLUMN()-COLUMN($L$450)+1, 0))^2))</f>
        <v>2.9620449109014406</v>
      </c>
      <c r="Y663" cm="1">
        <f t="array" ref="Y663">SQRT(SUMPRODUCT(($C337:$H337 - INDEX($C$216:$H$259, COLUMN()-COLUMN($L$450)+1, 0))^2))</f>
        <v>2.3562205388454656</v>
      </c>
      <c r="Z663" cm="1">
        <f t="array" ref="Z663">SQRT(SUMPRODUCT(($C337:$H337 - INDEX($C$216:$H$259, COLUMN()-COLUMN($L$450)+1, 0))^2))</f>
        <v>2.5548523244599743</v>
      </c>
      <c r="AA663" cm="1">
        <f t="array" ref="AA663">SQRT(SUMPRODUCT(($C337:$H337 - INDEX($C$216:$H$259, COLUMN()-COLUMN($L$450)+1, 0))^2))</f>
        <v>4.2501043549440816</v>
      </c>
      <c r="AB663" cm="1">
        <f t="array" ref="AB663">SQRT(SUMPRODUCT(($C337:$H337 - INDEX($C$216:$H$259, COLUMN()-COLUMN($L$450)+1, 0))^2))</f>
        <v>4.5560142576297586</v>
      </c>
      <c r="AC663" cm="1">
        <f t="array" ref="AC663">SQRT(SUMPRODUCT(($C337:$H337 - INDEX($C$216:$H$259, COLUMN()-COLUMN($L$450)+1, 0))^2))</f>
        <v>3.232137633629601</v>
      </c>
      <c r="AD663" cm="1">
        <f t="array" ref="AD663">SQRT(SUMPRODUCT(($C337:$H337 - INDEX($C$216:$H$259, COLUMN()-COLUMN($L$450)+1, 0))^2))</f>
        <v>4.4619223160485477</v>
      </c>
      <c r="AE663" cm="1">
        <f t="array" ref="AE663">SQRT(SUMPRODUCT(($C337:$H337 - INDEX($C$216:$H$259, COLUMN()-COLUMN($L$450)+1, 0))^2))</f>
        <v>2.4721261046798868</v>
      </c>
      <c r="AF663" cm="1">
        <f t="array" ref="AF663">SQRT(SUMPRODUCT(($C337:$H337 - INDEX($C$216:$H$259, COLUMN()-COLUMN($L$450)+1, 0))^2))</f>
        <v>1.7047264063310956</v>
      </c>
      <c r="AG663" cm="1">
        <f t="array" ref="AG663">SQRT(SUMPRODUCT(($C337:$H337 - INDEX($C$216:$H$259, COLUMN()-COLUMN($L$450)+1, 0))^2))</f>
        <v>4.3349940427963531</v>
      </c>
      <c r="AH663" cm="1">
        <f t="array" ref="AH663">SQRT(SUMPRODUCT(($C337:$H337 - INDEX($C$216:$H$259, COLUMN()-COLUMN($L$450)+1, 0))^2))</f>
        <v>4.4722374518315151</v>
      </c>
      <c r="AI663" cm="1">
        <f t="array" ref="AI663">SQRT(SUMPRODUCT(($C337:$H337 - INDEX($C$216:$H$259, COLUMN()-COLUMN($L$450)+1, 0))^2))</f>
        <v>2.8120009847673026</v>
      </c>
      <c r="AJ663" cm="1">
        <f t="array" ref="AJ663">SQRT(SUMPRODUCT(($C337:$H337 - INDEX($C$216:$H$259, COLUMN()-COLUMN($L$450)+1, 0))^2))</f>
        <v>3.1314416154978857</v>
      </c>
      <c r="AK663" cm="1">
        <f t="array" ref="AK663">SQRT(SUMPRODUCT(($C337:$H337 - INDEX($C$216:$H$259, COLUMN()-COLUMN($L$450)+1, 0))^2))</f>
        <v>4.5061605816566574</v>
      </c>
      <c r="AL663" cm="1">
        <f t="array" ref="AL663">SQRT(SUMPRODUCT(($C337:$H337 - INDEX($C$216:$H$259, COLUMN()-COLUMN($L$450)+1, 0))^2))</f>
        <v>2.5078230412395111</v>
      </c>
      <c r="AM663" cm="1">
        <f t="array" ref="AM663">SQRT(SUMPRODUCT(($C337:$H337 - INDEX($C$216:$H$259, COLUMN()-COLUMN($L$450)+1, 0))^2))</f>
        <v>3.5725996995739839</v>
      </c>
      <c r="AN663" cm="1">
        <f t="array" ref="AN663">SQRT(SUMPRODUCT(($C337:$H337 - INDEX($C$216:$H$259, COLUMN()-COLUMN($L$450)+1, 0))^2))</f>
        <v>1.969392252933498</v>
      </c>
      <c r="AO663" cm="1">
        <f t="array" ref="AO663">SQRT(SUMPRODUCT(($C337:$H337 - INDEX($C$216:$H$259, COLUMN()-COLUMN($L$450)+1, 0))^2))</f>
        <v>2.5188299808145671</v>
      </c>
      <c r="AP663" cm="1">
        <f t="array" ref="AP663">SQRT(SUMPRODUCT(($C337:$H337 - INDEX($C$216:$H$259, COLUMN()-COLUMN($L$450)+1, 0))^2))</f>
        <v>4.3761490487322456</v>
      </c>
      <c r="AQ663" cm="1">
        <f t="array" ref="AQ663">SQRT(SUMPRODUCT(($C337:$H337 - INDEX($C$216:$H$259, COLUMN()-COLUMN($L$450)+1, 0))^2))</f>
        <v>2.2963608839478904</v>
      </c>
      <c r="AR663" cm="1">
        <f t="array" ref="AR663">SQRT(SUMPRODUCT(($C337:$H337 - INDEX($C$216:$H$259, COLUMN()-COLUMN($L$450)+1, 0))^2))</f>
        <v>2.6535468181587518</v>
      </c>
      <c r="AS663" cm="1">
        <f t="array" ref="AS663">SQRT(SUMPRODUCT(($C337:$H337 - INDEX($C$216:$H$259, COLUMN()-COLUMN($L$450)+1, 0))^2))</f>
        <v>2.9117720904685283</v>
      </c>
      <c r="AT663" cm="1">
        <f t="array" ref="AT663">SQRT(SUMPRODUCT(($C337:$H337 - INDEX($C$216:$H$259, COLUMN()-COLUMN($L$450)+1, 0))^2))</f>
        <v>2.3186219162613435</v>
      </c>
      <c r="AU663" cm="1">
        <f t="array" ref="AU663">SQRT(SUMPRODUCT(($C337:$H337 - INDEX($C$216:$H$259, COLUMN()-COLUMN($L$450)+1, 0))^2))</f>
        <v>2.6247926656328753</v>
      </c>
      <c r="AV663" cm="1">
        <f t="array" ref="AV663">SQRT(SUMPRODUCT(($C337:$H337 - INDEX($C$216:$H$259, COLUMN()-COLUMN($L$450)+1, 0))^2))</f>
        <v>2.6919028667839164</v>
      </c>
      <c r="AW663" cm="1">
        <f t="array" ref="AW663">SQRT(SUMPRODUCT(($C337:$H337 - INDEX($C$216:$H$259, COLUMN()-COLUMN($L$450)+1, 0))^2))</f>
        <v>3.7400151590518185</v>
      </c>
      <c r="AX663" cm="1">
        <f t="array" ref="AX663">SQRT(SUMPRODUCT(($C337:$H337 - INDEX($C$216:$H$259, COLUMN()-COLUMN($L$450)+1, 0))^2))</f>
        <v>4.2715497753396603</v>
      </c>
      <c r="AY663" cm="1">
        <f t="array" ref="AY663">SQRT(SUMPRODUCT(($C337:$H337 - INDEX($C$216:$H$259, COLUMN()-COLUMN($L$450)+1, 0))^2))</f>
        <v>3.2042753508808759</v>
      </c>
      <c r="AZ663" cm="1">
        <f t="array" ref="AZ663">SQRT(SUMPRODUCT(($C337:$H337 - INDEX($C$216:$H$259, COLUMN()-COLUMN($L$450)+1, 0))^2))</f>
        <v>3.088802263401865</v>
      </c>
      <c r="BA663" cm="1">
        <f t="array" ref="BA663">SQRT(SUMPRODUCT(($C337:$H337 - INDEX($C$216:$H$259, COLUMN()-COLUMN($L$450)+1, 0))^2))</f>
        <v>2.4062658302752999</v>
      </c>
      <c r="BB663" cm="1">
        <f t="array" ref="BB663">SQRT(SUMPRODUCT(($C337:$H337 - INDEX($C$216:$H$259, COLUMN()-COLUMN($L$450)+1, 0))^2))</f>
        <v>2.6017560787516398</v>
      </c>
      <c r="BC663" cm="1">
        <f t="array" ref="BC663">SQRT(SUMPRODUCT(($C337:$H337 - INDEX($C$216:$H$259, COLUMN()-COLUMN($L$450)+1, 0))^2))</f>
        <v>3.2359254371086124</v>
      </c>
      <c r="BD663" s="15">
        <f t="shared" si="17"/>
        <v>3.2255673900781545</v>
      </c>
    </row>
    <row r="664" spans="11:56" x14ac:dyDescent="0.35">
      <c r="K664" s="3" t="s">
        <v>589</v>
      </c>
      <c r="L664" cm="1">
        <f t="array" ref="L664">SQRT(SUMPRODUCT(($C338:$H338 - INDEX($C$216:$H$259, COLUMN()-COLUMN($L$450)+1, 0))^2))</f>
        <v>4.394897045385318</v>
      </c>
      <c r="M664" cm="1">
        <f t="array" ref="M664">SQRT(SUMPRODUCT(($C338:$H338 - INDEX($C$216:$H$259, COLUMN()-COLUMN($L$450)+1, 0))^2))</f>
        <v>3.0898251379350512</v>
      </c>
      <c r="N664" cm="1">
        <f t="array" ref="N664">SQRT(SUMPRODUCT(($C338:$H338 - INDEX($C$216:$H$259, COLUMN()-COLUMN($L$450)+1, 0))^2))</f>
        <v>3.510344491311884</v>
      </c>
      <c r="O664" cm="1">
        <f t="array" ref="O664">SQRT(SUMPRODUCT(($C338:$H338 - INDEX($C$216:$H$259, COLUMN()-COLUMN($L$450)+1, 0))^2))</f>
        <v>3.1490810734827637</v>
      </c>
      <c r="P664" cm="1">
        <f t="array" ref="P664">SQRT(SUMPRODUCT(($C338:$H338 - INDEX($C$216:$H$259, COLUMN()-COLUMN($L$450)+1, 0))^2))</f>
        <v>4.0437746555678222</v>
      </c>
      <c r="Q664" cm="1">
        <f t="array" ref="Q664">SQRT(SUMPRODUCT(($C338:$H338 - INDEX($C$216:$H$259, COLUMN()-COLUMN($L$450)+1, 0))^2))</f>
        <v>4.0425235494869041</v>
      </c>
      <c r="R664" cm="1">
        <f t="array" ref="R664">SQRT(SUMPRODUCT(($C338:$H338 - INDEX($C$216:$H$259, COLUMN()-COLUMN($L$450)+1, 0))^2))</f>
        <v>2.9519450692844131</v>
      </c>
      <c r="S664" cm="1">
        <f t="array" ref="S664">SQRT(SUMPRODUCT(($C338:$H338 - INDEX($C$216:$H$259, COLUMN()-COLUMN($L$450)+1, 0))^2))</f>
        <v>4.2174175605529474</v>
      </c>
      <c r="T664" cm="1">
        <f t="array" ref="T664">SQRT(SUMPRODUCT(($C338:$H338 - INDEX($C$216:$H$259, COLUMN()-COLUMN($L$450)+1, 0))^2))</f>
        <v>2.3866991693249893</v>
      </c>
      <c r="U664" cm="1">
        <f t="array" ref="U664">SQRT(SUMPRODUCT(($C338:$H338 - INDEX($C$216:$H$259, COLUMN()-COLUMN($L$450)+1, 0))^2))</f>
        <v>2.1446282758057564</v>
      </c>
      <c r="V664" cm="1">
        <f t="array" ref="V664">SQRT(SUMPRODUCT(($C338:$H338 - INDEX($C$216:$H$259, COLUMN()-COLUMN($L$450)+1, 0))^2))</f>
        <v>3.4742159953671381</v>
      </c>
      <c r="W664" cm="1">
        <f t="array" ref="W664">SQRT(SUMPRODUCT(($C338:$H338 - INDEX($C$216:$H$259, COLUMN()-COLUMN($L$450)+1, 0))^2))</f>
        <v>3.168475047400102</v>
      </c>
      <c r="X664" cm="1">
        <f t="array" ref="X664">SQRT(SUMPRODUCT(($C338:$H338 - INDEX($C$216:$H$259, COLUMN()-COLUMN($L$450)+1, 0))^2))</f>
        <v>2.8982567562352375</v>
      </c>
      <c r="Y664" cm="1">
        <f t="array" ref="Y664">SQRT(SUMPRODUCT(($C338:$H338 - INDEX($C$216:$H$259, COLUMN()-COLUMN($L$450)+1, 0))^2))</f>
        <v>2.1622023107211472</v>
      </c>
      <c r="Z664" cm="1">
        <f t="array" ref="Z664">SQRT(SUMPRODUCT(($C338:$H338 - INDEX($C$216:$H$259, COLUMN()-COLUMN($L$450)+1, 0))^2))</f>
        <v>2.4666697832210378</v>
      </c>
      <c r="AA664" cm="1">
        <f t="array" ref="AA664">SQRT(SUMPRODUCT(($C338:$H338 - INDEX($C$216:$H$259, COLUMN()-COLUMN($L$450)+1, 0))^2))</f>
        <v>4.3035455679232211</v>
      </c>
      <c r="AB664" cm="1">
        <f t="array" ref="AB664">SQRT(SUMPRODUCT(($C338:$H338 - INDEX($C$216:$H$259, COLUMN()-COLUMN($L$450)+1, 0))^2))</f>
        <v>4.5796162939103899</v>
      </c>
      <c r="AC664" cm="1">
        <f t="array" ref="AC664">SQRT(SUMPRODUCT(($C338:$H338 - INDEX($C$216:$H$259, COLUMN()-COLUMN($L$450)+1, 0))^2))</f>
        <v>3.2891330123814222</v>
      </c>
      <c r="AD664" cm="1">
        <f t="array" ref="AD664">SQRT(SUMPRODUCT(($C338:$H338 - INDEX($C$216:$H$259, COLUMN()-COLUMN($L$450)+1, 0))^2))</f>
        <v>4.469875090905294</v>
      </c>
      <c r="AE664" cm="1">
        <f t="array" ref="AE664">SQRT(SUMPRODUCT(($C338:$H338 - INDEX($C$216:$H$259, COLUMN()-COLUMN($L$450)+1, 0))^2))</f>
        <v>2.3994249289249696</v>
      </c>
      <c r="AF664" cm="1">
        <f t="array" ref="AF664">SQRT(SUMPRODUCT(($C338:$H338 - INDEX($C$216:$H$259, COLUMN()-COLUMN($L$450)+1, 0))^2))</f>
        <v>1.7179964394256575</v>
      </c>
      <c r="AG664" cm="1">
        <f t="array" ref="AG664">SQRT(SUMPRODUCT(($C338:$H338 - INDEX($C$216:$H$259, COLUMN()-COLUMN($L$450)+1, 0))^2))</f>
        <v>4.3480582893085016</v>
      </c>
      <c r="AH664" cm="1">
        <f t="array" ref="AH664">SQRT(SUMPRODUCT(($C338:$H338 - INDEX($C$216:$H$259, COLUMN()-COLUMN($L$450)+1, 0))^2))</f>
        <v>4.4423189226061766</v>
      </c>
      <c r="AI664" cm="1">
        <f t="array" ref="AI664">SQRT(SUMPRODUCT(($C338:$H338 - INDEX($C$216:$H$259, COLUMN()-COLUMN($L$450)+1, 0))^2))</f>
        <v>2.6539083987051342</v>
      </c>
      <c r="AJ664" cm="1">
        <f t="array" ref="AJ664">SQRT(SUMPRODUCT(($C338:$H338 - INDEX($C$216:$H$259, COLUMN()-COLUMN($L$450)+1, 0))^2))</f>
        <v>2.9386370165037565</v>
      </c>
      <c r="AK664" cm="1">
        <f t="array" ref="AK664">SQRT(SUMPRODUCT(($C338:$H338 - INDEX($C$216:$H$259, COLUMN()-COLUMN($L$450)+1, 0))^2))</f>
        <v>4.4775890167526047</v>
      </c>
      <c r="AL664" cm="1">
        <f t="array" ref="AL664">SQRT(SUMPRODUCT(($C338:$H338 - INDEX($C$216:$H$259, COLUMN()-COLUMN($L$450)+1, 0))^2))</f>
        <v>2.1762841979625422</v>
      </c>
      <c r="AM664" cm="1">
        <f t="array" ref="AM664">SQRT(SUMPRODUCT(($C338:$H338 - INDEX($C$216:$H$259, COLUMN()-COLUMN($L$450)+1, 0))^2))</f>
        <v>3.359482708784272</v>
      </c>
      <c r="AN664" cm="1">
        <f t="array" ref="AN664">SQRT(SUMPRODUCT(($C338:$H338 - INDEX($C$216:$H$259, COLUMN()-COLUMN($L$450)+1, 0))^2))</f>
        <v>2.2422462561446443</v>
      </c>
      <c r="AO664" cm="1">
        <f t="array" ref="AO664">SQRT(SUMPRODUCT(($C338:$H338 - INDEX($C$216:$H$259, COLUMN()-COLUMN($L$450)+1, 0))^2))</f>
        <v>2.2616146546179396</v>
      </c>
      <c r="AP664" cm="1">
        <f t="array" ref="AP664">SQRT(SUMPRODUCT(($C338:$H338 - INDEX($C$216:$H$259, COLUMN()-COLUMN($L$450)+1, 0))^2))</f>
        <v>4.289518581358374</v>
      </c>
      <c r="AQ664" cm="1">
        <f t="array" ref="AQ664">SQRT(SUMPRODUCT(($C338:$H338 - INDEX($C$216:$H$259, COLUMN()-COLUMN($L$450)+1, 0))^2))</f>
        <v>2.3726463575654955</v>
      </c>
      <c r="AR664" cm="1">
        <f t="array" ref="AR664">SQRT(SUMPRODUCT(($C338:$H338 - INDEX($C$216:$H$259, COLUMN()-COLUMN($L$450)+1, 0))^2))</f>
        <v>2.3720459423920048</v>
      </c>
      <c r="AS664" cm="1">
        <f t="array" ref="AS664">SQRT(SUMPRODUCT(($C338:$H338 - INDEX($C$216:$H$259, COLUMN()-COLUMN($L$450)+1, 0))^2))</f>
        <v>2.8546605388923889</v>
      </c>
      <c r="AT664" cm="1">
        <f t="array" ref="AT664">SQRT(SUMPRODUCT(($C338:$H338 - INDEX($C$216:$H$259, COLUMN()-COLUMN($L$450)+1, 0))^2))</f>
        <v>2.0913788080049907</v>
      </c>
      <c r="AU664" cm="1">
        <f t="array" ref="AU664">SQRT(SUMPRODUCT(($C338:$H338 - INDEX($C$216:$H$259, COLUMN()-COLUMN($L$450)+1, 0))^2))</f>
        <v>2.5102385030807675</v>
      </c>
      <c r="AV664" cm="1">
        <f t="array" ref="AV664">SQRT(SUMPRODUCT(($C338:$H338 - INDEX($C$216:$H$259, COLUMN()-COLUMN($L$450)+1, 0))^2))</f>
        <v>2.7062899095292368</v>
      </c>
      <c r="AW664" cm="1">
        <f t="array" ref="AW664">SQRT(SUMPRODUCT(($C338:$H338 - INDEX($C$216:$H$259, COLUMN()-COLUMN($L$450)+1, 0))^2))</f>
        <v>3.6435915646351882</v>
      </c>
      <c r="AX664" cm="1">
        <f t="array" ref="AX664">SQRT(SUMPRODUCT(($C338:$H338 - INDEX($C$216:$H$259, COLUMN()-COLUMN($L$450)+1, 0))^2))</f>
        <v>4.1754035830777676</v>
      </c>
      <c r="AY664" cm="1">
        <f t="array" ref="AY664">SQRT(SUMPRODUCT(($C338:$H338 - INDEX($C$216:$H$259, COLUMN()-COLUMN($L$450)+1, 0))^2))</f>
        <v>3.2130771912405769</v>
      </c>
      <c r="AZ664" cm="1">
        <f t="array" ref="AZ664">SQRT(SUMPRODUCT(($C338:$H338 - INDEX($C$216:$H$259, COLUMN()-COLUMN($L$450)+1, 0))^2))</f>
        <v>2.9838340917164601</v>
      </c>
      <c r="BA664" cm="1">
        <f t="array" ref="BA664">SQRT(SUMPRODUCT(($C338:$H338 - INDEX($C$216:$H$259, COLUMN()-COLUMN($L$450)+1, 0))^2))</f>
        <v>2.5181055105160315</v>
      </c>
      <c r="BB664" cm="1">
        <f t="array" ref="BB664">SQRT(SUMPRODUCT(($C338:$H338 - INDEX($C$216:$H$259, COLUMN()-COLUMN($L$450)+1, 0))^2))</f>
        <v>2.3880280482939975</v>
      </c>
      <c r="BC664" cm="1">
        <f t="array" ref="BC664">SQRT(SUMPRODUCT(($C338:$H338 - INDEX($C$216:$H$259, COLUMN()-COLUMN($L$450)+1, 0))^2))</f>
        <v>3.187759903211139</v>
      </c>
      <c r="BD664" s="15">
        <f t="shared" si="17"/>
        <v>3.1606196647603055</v>
      </c>
    </row>
    <row r="665" spans="11:56" x14ac:dyDescent="0.35">
      <c r="K665" s="3" t="s">
        <v>115</v>
      </c>
      <c r="L665" cm="1">
        <f t="array" ref="L665">SQRT(SUMPRODUCT(($C339:$H339 - INDEX($C$216:$H$259, COLUMN()-COLUMN($L$450)+1, 0))^2))</f>
        <v>4.541432077834191</v>
      </c>
      <c r="M665" cm="1">
        <f t="array" ref="M665">SQRT(SUMPRODUCT(($C339:$H339 - INDEX($C$216:$H$259, COLUMN()-COLUMN($L$450)+1, 0))^2))</f>
        <v>3.3749806668416213</v>
      </c>
      <c r="N665" cm="1">
        <f t="array" ref="N665">SQRT(SUMPRODUCT(($C339:$H339 - INDEX($C$216:$H$259, COLUMN()-COLUMN($L$450)+1, 0))^2))</f>
        <v>3.7271856005454951</v>
      </c>
      <c r="O665" cm="1">
        <f t="array" ref="O665">SQRT(SUMPRODUCT(($C339:$H339 - INDEX($C$216:$H$259, COLUMN()-COLUMN($L$450)+1, 0))^2))</f>
        <v>3.4220487198875884</v>
      </c>
      <c r="P665" cm="1">
        <f t="array" ref="P665">SQRT(SUMPRODUCT(($C339:$H339 - INDEX($C$216:$H$259, COLUMN()-COLUMN($L$450)+1, 0))^2))</f>
        <v>4.330501420633265</v>
      </c>
      <c r="Q665" cm="1">
        <f t="array" ref="Q665">SQRT(SUMPRODUCT(($C339:$H339 - INDEX($C$216:$H$259, COLUMN()-COLUMN($L$450)+1, 0))^2))</f>
        <v>4.1743422819985403</v>
      </c>
      <c r="R665" cm="1">
        <f t="array" ref="R665">SQRT(SUMPRODUCT(($C339:$H339 - INDEX($C$216:$H$259, COLUMN()-COLUMN($L$450)+1, 0))^2))</f>
        <v>3.0915654725049371</v>
      </c>
      <c r="S665" cm="1">
        <f t="array" ref="S665">SQRT(SUMPRODUCT(($C339:$H339 - INDEX($C$216:$H$259, COLUMN()-COLUMN($L$450)+1, 0))^2))</f>
        <v>4.4587240757125324</v>
      </c>
      <c r="T665" cm="1">
        <f t="array" ref="T665">SQRT(SUMPRODUCT(($C339:$H339 - INDEX($C$216:$H$259, COLUMN()-COLUMN($L$450)+1, 0))^2))</f>
        <v>2.589656701047812</v>
      </c>
      <c r="U665" cm="1">
        <f t="array" ref="U665">SQRT(SUMPRODUCT(($C339:$H339 - INDEX($C$216:$H$259, COLUMN()-COLUMN($L$450)+1, 0))^2))</f>
        <v>2.5266896711241644</v>
      </c>
      <c r="V665" cm="1">
        <f t="array" ref="V665">SQRT(SUMPRODUCT(($C339:$H339 - INDEX($C$216:$H$259, COLUMN()-COLUMN($L$450)+1, 0))^2))</f>
        <v>3.56180120098466</v>
      </c>
      <c r="W665" cm="1">
        <f t="array" ref="W665">SQRT(SUMPRODUCT(($C339:$H339 - INDEX($C$216:$H$259, COLUMN()-COLUMN($L$450)+1, 0))^2))</f>
        <v>3.4073986185920644</v>
      </c>
      <c r="X665" cm="1">
        <f t="array" ref="X665">SQRT(SUMPRODUCT(($C339:$H339 - INDEX($C$216:$H$259, COLUMN()-COLUMN($L$450)+1, 0))^2))</f>
        <v>3.1851204775237547</v>
      </c>
      <c r="Y665" cm="1">
        <f t="array" ref="Y665">SQRT(SUMPRODUCT(($C339:$H339 - INDEX($C$216:$H$259, COLUMN()-COLUMN($L$450)+1, 0))^2))</f>
        <v>2.4909738878834093</v>
      </c>
      <c r="Z665" cm="1">
        <f t="array" ref="Z665">SQRT(SUMPRODUCT(($C339:$H339 - INDEX($C$216:$H$259, COLUMN()-COLUMN($L$450)+1, 0))^2))</f>
        <v>2.7311331565465657</v>
      </c>
      <c r="AA665" cm="1">
        <f t="array" ref="AA665">SQRT(SUMPRODUCT(($C339:$H339 - INDEX($C$216:$H$259, COLUMN()-COLUMN($L$450)+1, 0))^2))</f>
        <v>4.4664871938221555</v>
      </c>
      <c r="AB665" cm="1">
        <f t="array" ref="AB665">SQRT(SUMPRODUCT(($C339:$H339 - INDEX($C$216:$H$259, COLUMN()-COLUMN($L$450)+1, 0))^2))</f>
        <v>4.7435713554815147</v>
      </c>
      <c r="AC665" cm="1">
        <f t="array" ref="AC665">SQRT(SUMPRODUCT(($C339:$H339 - INDEX($C$216:$H$259, COLUMN()-COLUMN($L$450)+1, 0))^2))</f>
        <v>3.4301217237433059</v>
      </c>
      <c r="AD665" cm="1">
        <f t="array" ref="AD665">SQRT(SUMPRODUCT(($C339:$H339 - INDEX($C$216:$H$259, COLUMN()-COLUMN($L$450)+1, 0))^2))</f>
        <v>4.6327866894833054</v>
      </c>
      <c r="AE665" cm="1">
        <f t="array" ref="AE665">SQRT(SUMPRODUCT(($C339:$H339 - INDEX($C$216:$H$259, COLUMN()-COLUMN($L$450)+1, 0))^2))</f>
        <v>2.6803513086345463</v>
      </c>
      <c r="AF665" cm="1">
        <f t="array" ref="AF665">SQRT(SUMPRODUCT(($C339:$H339 - INDEX($C$216:$H$259, COLUMN()-COLUMN($L$450)+1, 0))^2))</f>
        <v>1.9075465819474429</v>
      </c>
      <c r="AG665" cm="1">
        <f t="array" ref="AG665">SQRT(SUMPRODUCT(($C339:$H339 - INDEX($C$216:$H$259, COLUMN()-COLUMN($L$450)+1, 0))^2))</f>
        <v>4.430471268211857</v>
      </c>
      <c r="AH665" cm="1">
        <f t="array" ref="AH665">SQRT(SUMPRODUCT(($C339:$H339 - INDEX($C$216:$H$259, COLUMN()-COLUMN($L$450)+1, 0))^2))</f>
        <v>4.6659104611014071</v>
      </c>
      <c r="AI665" cm="1">
        <f t="array" ref="AI665">SQRT(SUMPRODUCT(($C339:$H339 - INDEX($C$216:$H$259, COLUMN()-COLUMN($L$450)+1, 0))^2))</f>
        <v>2.9789693093885337</v>
      </c>
      <c r="AJ665" cm="1">
        <f t="array" ref="AJ665">SQRT(SUMPRODUCT(($C339:$H339 - INDEX($C$216:$H$259, COLUMN()-COLUMN($L$450)+1, 0))^2))</f>
        <v>3.2526831017873152</v>
      </c>
      <c r="AK665" cm="1">
        <f t="array" ref="AK665">SQRT(SUMPRODUCT(($C339:$H339 - INDEX($C$216:$H$259, COLUMN()-COLUMN($L$450)+1, 0))^2))</f>
        <v>4.6935437976399577</v>
      </c>
      <c r="AL665" cm="1">
        <f t="array" ref="AL665">SQRT(SUMPRODUCT(($C339:$H339 - INDEX($C$216:$H$259, COLUMN()-COLUMN($L$450)+1, 0))^2))</f>
        <v>2.544946452493944</v>
      </c>
      <c r="AM665" cm="1">
        <f t="array" ref="AM665">SQRT(SUMPRODUCT(($C339:$H339 - INDEX($C$216:$H$259, COLUMN()-COLUMN($L$450)+1, 0))^2))</f>
        <v>3.6322511884126421</v>
      </c>
      <c r="AN665" cm="1">
        <f t="array" ref="AN665">SQRT(SUMPRODUCT(($C339:$H339 - INDEX($C$216:$H$259, COLUMN()-COLUMN($L$450)+1, 0))^2))</f>
        <v>2.2409614311007591</v>
      </c>
      <c r="AO665" cm="1">
        <f t="array" ref="AO665">SQRT(SUMPRODUCT(($C339:$H339 - INDEX($C$216:$H$259, COLUMN()-COLUMN($L$450)+1, 0))^2))</f>
        <v>2.546731409268931</v>
      </c>
      <c r="AP665" cm="1">
        <f t="array" ref="AP665">SQRT(SUMPRODUCT(($C339:$H339 - INDEX($C$216:$H$259, COLUMN()-COLUMN($L$450)+1, 0))^2))</f>
        <v>4.5880413643255427</v>
      </c>
      <c r="AQ665" cm="1">
        <f t="array" ref="AQ665">SQRT(SUMPRODUCT(($C339:$H339 - INDEX($C$216:$H$259, COLUMN()-COLUMN($L$450)+1, 0))^2))</f>
        <v>2.464553111644264</v>
      </c>
      <c r="AR665" cm="1">
        <f t="array" ref="AR665">SQRT(SUMPRODUCT(($C339:$H339 - INDEX($C$216:$H$259, COLUMN()-COLUMN($L$450)+1, 0))^2))</f>
        <v>2.6711748355922431</v>
      </c>
      <c r="AS665" cm="1">
        <f t="array" ref="AS665">SQRT(SUMPRODUCT(($C339:$H339 - INDEX($C$216:$H$259, COLUMN()-COLUMN($L$450)+1, 0))^2))</f>
        <v>3.1274461927514707</v>
      </c>
      <c r="AT665" cm="1">
        <f t="array" ref="AT665">SQRT(SUMPRODUCT(($C339:$H339 - INDEX($C$216:$H$259, COLUMN()-COLUMN($L$450)+1, 0))^2))</f>
        <v>2.5003663080937262</v>
      </c>
      <c r="AU665" cm="1">
        <f t="array" ref="AU665">SQRT(SUMPRODUCT(($C339:$H339 - INDEX($C$216:$H$259, COLUMN()-COLUMN($L$450)+1, 0))^2))</f>
        <v>2.8641886774000791</v>
      </c>
      <c r="AV665" cm="1">
        <f t="array" ref="AV665">SQRT(SUMPRODUCT(($C339:$H339 - INDEX($C$216:$H$259, COLUMN()-COLUMN($L$450)+1, 0))^2))</f>
        <v>2.9275773832366405</v>
      </c>
      <c r="AW665" cm="1">
        <f t="array" ref="AW665">SQRT(SUMPRODUCT(($C339:$H339 - INDEX($C$216:$H$259, COLUMN()-COLUMN($L$450)+1, 0))^2))</f>
        <v>3.9456733675930007</v>
      </c>
      <c r="AX665" cm="1">
        <f t="array" ref="AX665">SQRT(SUMPRODUCT(($C339:$H339 - INDEX($C$216:$H$259, COLUMN()-COLUMN($L$450)+1, 0))^2))</f>
        <v>4.4514243641278881</v>
      </c>
      <c r="AY665" cm="1">
        <f t="array" ref="AY665">SQRT(SUMPRODUCT(($C339:$H339 - INDEX($C$216:$H$259, COLUMN()-COLUMN($L$450)+1, 0))^2))</f>
        <v>3.3985300210923386</v>
      </c>
      <c r="AZ665" cm="1">
        <f t="array" ref="AZ665">SQRT(SUMPRODUCT(($C339:$H339 - INDEX($C$216:$H$259, COLUMN()-COLUMN($L$450)+1, 0))^2))</f>
        <v>3.2812514310239562</v>
      </c>
      <c r="BA665" cm="1">
        <f t="array" ref="BA665">SQRT(SUMPRODUCT(($C339:$H339 - INDEX($C$216:$H$259, COLUMN()-COLUMN($L$450)+1, 0))^2))</f>
        <v>2.637678036638281</v>
      </c>
      <c r="BB665" cm="1">
        <f t="array" ref="BB665">SQRT(SUMPRODUCT(($C339:$H339 - INDEX($C$216:$H$259, COLUMN()-COLUMN($L$450)+1, 0))^2))</f>
        <v>2.6758615208381364</v>
      </c>
      <c r="BC665" cm="1">
        <f t="array" ref="BC665">SQRT(SUMPRODUCT(($C339:$H339 - INDEX($C$216:$H$259, COLUMN()-COLUMN($L$450)+1, 0))^2))</f>
        <v>3.3968746495236468</v>
      </c>
      <c r="BD665" s="15">
        <f t="shared" si="17"/>
        <v>3.3952620128649871</v>
      </c>
    </row>
    <row r="666" spans="11:56" x14ac:dyDescent="0.35">
      <c r="K666" s="3" t="s">
        <v>600</v>
      </c>
      <c r="L666" cm="1">
        <f t="array" ref="L666">SQRT(SUMPRODUCT(($C340:$H340 - INDEX($C$216:$H$259, COLUMN()-COLUMN($L$450)+1, 0))^2))</f>
        <v>6.0259052728211859</v>
      </c>
      <c r="M666" cm="1">
        <f t="array" ref="M666">SQRT(SUMPRODUCT(($C340:$H340 - INDEX($C$216:$H$259, COLUMN()-COLUMN($L$450)+1, 0))^2))</f>
        <v>4.7482497439238811</v>
      </c>
      <c r="N666" cm="1">
        <f t="array" ref="N666">SQRT(SUMPRODUCT(($C340:$H340 - INDEX($C$216:$H$259, COLUMN()-COLUMN($L$450)+1, 0))^2))</f>
        <v>5.1309550455768171</v>
      </c>
      <c r="O666" cm="1">
        <f t="array" ref="O666">SQRT(SUMPRODUCT(($C340:$H340 - INDEX($C$216:$H$259, COLUMN()-COLUMN($L$450)+1, 0))^2))</f>
        <v>4.8211819837663032</v>
      </c>
      <c r="P666" cm="1">
        <f t="array" ref="P666">SQRT(SUMPRODUCT(($C340:$H340 - INDEX($C$216:$H$259, COLUMN()-COLUMN($L$450)+1, 0))^2))</f>
        <v>5.3155633107288702</v>
      </c>
      <c r="Q666" cm="1">
        <f t="array" ref="Q666">SQRT(SUMPRODUCT(($C340:$H340 - INDEX($C$216:$H$259, COLUMN()-COLUMN($L$450)+1, 0))^2))</f>
        <v>5.8075209039534474</v>
      </c>
      <c r="R666" cm="1">
        <f t="array" ref="R666">SQRT(SUMPRODUCT(($C340:$H340 - INDEX($C$216:$H$259, COLUMN()-COLUMN($L$450)+1, 0))^2))</f>
        <v>4.9750776905655334</v>
      </c>
      <c r="S666" cm="1">
        <f t="array" ref="S666">SQRT(SUMPRODUCT(($C340:$H340 - INDEX($C$216:$H$259, COLUMN()-COLUMN($L$450)+1, 0))^2))</f>
        <v>5.6919912016791487</v>
      </c>
      <c r="T666" cm="1">
        <f t="array" ref="T666">SQRT(SUMPRODUCT(($C340:$H340 - INDEX($C$216:$H$259, COLUMN()-COLUMN($L$450)+1, 0))^2))</f>
        <v>3.9025918634205237</v>
      </c>
      <c r="U666" cm="1">
        <f t="array" ref="U666">SQRT(SUMPRODUCT(($C340:$H340 - INDEX($C$216:$H$259, COLUMN()-COLUMN($L$450)+1, 0))^2))</f>
        <v>3.4536183154664961</v>
      </c>
      <c r="V666" cm="1">
        <f t="array" ref="V666">SQRT(SUMPRODUCT(($C340:$H340 - INDEX($C$216:$H$259, COLUMN()-COLUMN($L$450)+1, 0))^2))</f>
        <v>5.4071931596453906</v>
      </c>
      <c r="W666" cm="1">
        <f t="array" ref="W666">SQRT(SUMPRODUCT(($C340:$H340 - INDEX($C$216:$H$259, COLUMN()-COLUMN($L$450)+1, 0))^2))</f>
        <v>4.8564741014796962</v>
      </c>
      <c r="X666" cm="1">
        <f t="array" ref="X666">SQRT(SUMPRODUCT(($C340:$H340 - INDEX($C$216:$H$259, COLUMN()-COLUMN($L$450)+1, 0))^2))</f>
        <v>4.5263722309138616</v>
      </c>
      <c r="Y666" cm="1">
        <f t="array" ref="Y666">SQRT(SUMPRODUCT(($C340:$H340 - INDEX($C$216:$H$259, COLUMN()-COLUMN($L$450)+1, 0))^2))</f>
        <v>3.7812553121404266</v>
      </c>
      <c r="Z666" cm="1">
        <f t="array" ref="Z666">SQRT(SUMPRODUCT(($C340:$H340 - INDEX($C$216:$H$259, COLUMN()-COLUMN($L$450)+1, 0))^2))</f>
        <v>4.2443392993728519</v>
      </c>
      <c r="AA666" cm="1">
        <f t="array" ref="AA666">SQRT(SUMPRODUCT(($C340:$H340 - INDEX($C$216:$H$259, COLUMN()-COLUMN($L$450)+1, 0))^2))</f>
        <v>5.8639454570184864</v>
      </c>
      <c r="AB666" cm="1">
        <f t="array" ref="AB666">SQRT(SUMPRODUCT(($C340:$H340 - INDEX($C$216:$H$259, COLUMN()-COLUMN($L$450)+1, 0))^2))</f>
        <v>5.9602540755438271</v>
      </c>
      <c r="AC666" cm="1">
        <f t="array" ref="AC666">SQRT(SUMPRODUCT(($C340:$H340 - INDEX($C$216:$H$259, COLUMN()-COLUMN($L$450)+1, 0))^2))</f>
        <v>4.7986338036520486</v>
      </c>
      <c r="AD666" cm="1">
        <f t="array" ref="AD666">SQRT(SUMPRODUCT(($C340:$H340 - INDEX($C$216:$H$259, COLUMN()-COLUMN($L$450)+1, 0))^2))</f>
        <v>5.8735015642704091</v>
      </c>
      <c r="AE666" cm="1">
        <f t="array" ref="AE666">SQRT(SUMPRODUCT(($C340:$H340 - INDEX($C$216:$H$259, COLUMN()-COLUMN($L$450)+1, 0))^2))</f>
        <v>4.0888379990494954</v>
      </c>
      <c r="AF666" cm="1">
        <f t="array" ref="AF666">SQRT(SUMPRODUCT(($C340:$H340 - INDEX($C$216:$H$259, COLUMN()-COLUMN($L$450)+1, 0))^2))</f>
        <v>3.7671817074738474</v>
      </c>
      <c r="AG666" cm="1">
        <f t="array" ref="AG666">SQRT(SUMPRODUCT(($C340:$H340 - INDEX($C$216:$H$259, COLUMN()-COLUMN($L$450)+1, 0))^2))</f>
        <v>5.6526873408967777</v>
      </c>
      <c r="AH666" cm="1">
        <f t="array" ref="AH666">SQRT(SUMPRODUCT(($C340:$H340 - INDEX($C$216:$H$259, COLUMN()-COLUMN($L$450)+1, 0))^2))</f>
        <v>5.602825746704057</v>
      </c>
      <c r="AI666" cm="1">
        <f t="array" ref="AI666">SQRT(SUMPRODUCT(($C340:$H340 - INDEX($C$216:$H$259, COLUMN()-COLUMN($L$450)+1, 0))^2))</f>
        <v>4.1331197339909522</v>
      </c>
      <c r="AJ666" cm="1">
        <f t="array" ref="AJ666">SQRT(SUMPRODUCT(($C340:$H340 - INDEX($C$216:$H$259, COLUMN()-COLUMN($L$450)+1, 0))^2))</f>
        <v>4.2850536322826196</v>
      </c>
      <c r="AK666" cm="1">
        <f t="array" ref="AK666">SQRT(SUMPRODUCT(($C340:$H340 - INDEX($C$216:$H$259, COLUMN()-COLUMN($L$450)+1, 0))^2))</f>
        <v>5.9829257321607372</v>
      </c>
      <c r="AL666" cm="1">
        <f t="array" ref="AL666">SQRT(SUMPRODUCT(($C340:$H340 - INDEX($C$216:$H$259, COLUMN()-COLUMN($L$450)+1, 0))^2))</f>
        <v>3.6062015216119994</v>
      </c>
      <c r="AM666" cm="1">
        <f t="array" ref="AM666">SQRT(SUMPRODUCT(($C340:$H340 - INDEX($C$216:$H$259, COLUMN()-COLUMN($L$450)+1, 0))^2))</f>
        <v>4.6700650643419763</v>
      </c>
      <c r="AN666" cm="1">
        <f t="array" ref="AN666">SQRT(SUMPRODUCT(($C340:$H340 - INDEX($C$216:$H$259, COLUMN()-COLUMN($L$450)+1, 0))^2))</f>
        <v>4.3386320245173291</v>
      </c>
      <c r="AO666" cm="1">
        <f t="array" ref="AO666">SQRT(SUMPRODUCT(($C340:$H340 - INDEX($C$216:$H$259, COLUMN()-COLUMN($L$450)+1, 0))^2))</f>
        <v>3.6703557886001934</v>
      </c>
      <c r="AP666" cm="1">
        <f t="array" ref="AP666">SQRT(SUMPRODUCT(($C340:$H340 - INDEX($C$216:$H$259, COLUMN()-COLUMN($L$450)+1, 0))^2))</f>
        <v>5.8441182834315697</v>
      </c>
      <c r="AQ666" cm="1">
        <f t="array" ref="AQ666">SQRT(SUMPRODUCT(($C340:$H340 - INDEX($C$216:$H$259, COLUMN()-COLUMN($L$450)+1, 0))^2))</f>
        <v>4.3582963526016263</v>
      </c>
      <c r="AR666" cm="1">
        <f t="array" ref="AR666">SQRT(SUMPRODUCT(($C340:$H340 - INDEX($C$216:$H$259, COLUMN()-COLUMN($L$450)+1, 0))^2))</f>
        <v>3.7621445909524396</v>
      </c>
      <c r="AS666" cm="1">
        <f t="array" ref="AS666">SQRT(SUMPRODUCT(($C340:$H340 - INDEX($C$216:$H$259, COLUMN()-COLUMN($L$450)+1, 0))^2))</f>
        <v>4.5964397892720514</v>
      </c>
      <c r="AT666" cm="1">
        <f t="array" ref="AT666">SQRT(SUMPRODUCT(($C340:$H340 - INDEX($C$216:$H$259, COLUMN()-COLUMN($L$450)+1, 0))^2))</f>
        <v>3.7503570230151575</v>
      </c>
      <c r="AU666" cm="1">
        <f t="array" ref="AU666">SQRT(SUMPRODUCT(($C340:$H340 - INDEX($C$216:$H$259, COLUMN()-COLUMN($L$450)+1, 0))^2))</f>
        <v>4.3056533627895188</v>
      </c>
      <c r="AV666" cm="1">
        <f t="array" ref="AV666">SQRT(SUMPRODUCT(($C340:$H340 - INDEX($C$216:$H$259, COLUMN()-COLUMN($L$450)+1, 0))^2))</f>
        <v>4.6793187379837669</v>
      </c>
      <c r="AW666" cm="1">
        <f t="array" ref="AW666">SQRT(SUMPRODUCT(($C340:$H340 - INDEX($C$216:$H$259, COLUMN()-COLUMN($L$450)+1, 0))^2))</f>
        <v>4.9925598746558268</v>
      </c>
      <c r="AX666" cm="1">
        <f t="array" ref="AX666">SQRT(SUMPRODUCT(($C340:$H340 - INDEX($C$216:$H$259, COLUMN()-COLUMN($L$450)+1, 0))^2))</f>
        <v>5.4164138918833631</v>
      </c>
      <c r="AY666" cm="1">
        <f t="array" ref="AY666">SQRT(SUMPRODUCT(($C340:$H340 - INDEX($C$216:$H$259, COLUMN()-COLUMN($L$450)+1, 0))^2))</f>
        <v>5.0045270233181141</v>
      </c>
      <c r="AZ666" cm="1">
        <f t="array" ref="AZ666">SQRT(SUMPRODUCT(($C340:$H340 - INDEX($C$216:$H$259, COLUMN()-COLUMN($L$450)+1, 0))^2))</f>
        <v>4.6762355846385475</v>
      </c>
      <c r="BA666" cm="1">
        <f t="array" ref="BA666">SQRT(SUMPRODUCT(($C340:$H340 - INDEX($C$216:$H$259, COLUMN()-COLUMN($L$450)+1, 0))^2))</f>
        <v>4.6910968573783487</v>
      </c>
      <c r="BB666" cm="1">
        <f t="array" ref="BB666">SQRT(SUMPRODUCT(($C340:$H340 - INDEX($C$216:$H$259, COLUMN()-COLUMN($L$450)+1, 0))^2))</f>
        <v>3.9661020816905683</v>
      </c>
      <c r="BC666" cm="1">
        <f t="array" ref="BC666">SQRT(SUMPRODUCT(($C340:$H340 - INDEX($C$216:$H$259, COLUMN()-COLUMN($L$450)+1, 0))^2))</f>
        <v>4.6548841858901913</v>
      </c>
      <c r="BD666" s="15">
        <f t="shared" si="17"/>
        <v>4.7654695060697785</v>
      </c>
    </row>
    <row r="667" spans="11:56" x14ac:dyDescent="0.35">
      <c r="K667" s="3" t="s">
        <v>116</v>
      </c>
      <c r="L667" cm="1">
        <f t="array" ref="L667">SQRT(SUMPRODUCT(($C341:$H341 - INDEX($C$216:$H$259, COLUMN()-COLUMN($L$450)+1, 0))^2))</f>
        <v>4.1850934448176274</v>
      </c>
      <c r="M667" cm="1">
        <f t="array" ref="M667">SQRT(SUMPRODUCT(($C341:$H341 - INDEX($C$216:$H$259, COLUMN()-COLUMN($L$450)+1, 0))^2))</f>
        <v>2.640996222610493</v>
      </c>
      <c r="N667" cm="1">
        <f t="array" ref="N667">SQRT(SUMPRODUCT(($C341:$H341 - INDEX($C$216:$H$259, COLUMN()-COLUMN($L$450)+1, 0))^2))</f>
        <v>3.1576261700445425</v>
      </c>
      <c r="O667" cm="1">
        <f t="array" ref="O667">SQRT(SUMPRODUCT(($C341:$H341 - INDEX($C$216:$H$259, COLUMN()-COLUMN($L$450)+1, 0))^2))</f>
        <v>2.7417569766086105</v>
      </c>
      <c r="P667" cm="1">
        <f t="array" ref="P667">SQRT(SUMPRODUCT(($C341:$H341 - INDEX($C$216:$H$259, COLUMN()-COLUMN($L$450)+1, 0))^2))</f>
        <v>3.6926795006256903</v>
      </c>
      <c r="Q667" cm="1">
        <f t="array" ref="Q667">SQRT(SUMPRODUCT(($C341:$H341 - INDEX($C$216:$H$259, COLUMN()-COLUMN($L$450)+1, 0))^2))</f>
        <v>3.7431038483969266</v>
      </c>
      <c r="R667" cm="1">
        <f t="array" ref="R667">SQRT(SUMPRODUCT(($C341:$H341 - INDEX($C$216:$H$259, COLUMN()-COLUMN($L$450)+1, 0))^2))</f>
        <v>2.6896315883650792</v>
      </c>
      <c r="S667" cm="1">
        <f t="array" ref="S667">SQRT(SUMPRODUCT(($C341:$H341 - INDEX($C$216:$H$259, COLUMN()-COLUMN($L$450)+1, 0))^2))</f>
        <v>3.8370120485231074</v>
      </c>
      <c r="T667" cm="1">
        <f t="array" ref="T667">SQRT(SUMPRODUCT(($C341:$H341 - INDEX($C$216:$H$259, COLUMN()-COLUMN($L$450)+1, 0))^2))</f>
        <v>2.1918500287614431</v>
      </c>
      <c r="U667" cm="1">
        <f t="array" ref="U667">SQRT(SUMPRODUCT(($C341:$H341 - INDEX($C$216:$H$259, COLUMN()-COLUMN($L$450)+1, 0))^2))</f>
        <v>1.8564816867279943</v>
      </c>
      <c r="V667" cm="1">
        <f t="array" ref="V667">SQRT(SUMPRODUCT(($C341:$H341 - INDEX($C$216:$H$259, COLUMN()-COLUMN($L$450)+1, 0))^2))</f>
        <v>3.1258803616260655</v>
      </c>
      <c r="W667" cm="1">
        <f t="array" ref="W667">SQRT(SUMPRODUCT(($C341:$H341 - INDEX($C$216:$H$259, COLUMN()-COLUMN($L$450)+1, 0))^2))</f>
        <v>2.9477744081610218</v>
      </c>
      <c r="X667" cm="1">
        <f t="array" ref="X667">SQRT(SUMPRODUCT(($C341:$H341 - INDEX($C$216:$H$259, COLUMN()-COLUMN($L$450)+1, 0))^2))</f>
        <v>2.6276920788049436</v>
      </c>
      <c r="Y667" cm="1">
        <f t="array" ref="Y667">SQRT(SUMPRODUCT(($C341:$H341 - INDEX($C$216:$H$259, COLUMN()-COLUMN($L$450)+1, 0))^2))</f>
        <v>1.8213744659454176</v>
      </c>
      <c r="Z667" cm="1">
        <f t="array" ref="Z667">SQRT(SUMPRODUCT(($C341:$H341 - INDEX($C$216:$H$259, COLUMN()-COLUMN($L$450)+1, 0))^2))</f>
        <v>2.1489609361176902</v>
      </c>
      <c r="AA667" cm="1">
        <f t="array" ref="AA667">SQRT(SUMPRODUCT(($C341:$H341 - INDEX($C$216:$H$259, COLUMN()-COLUMN($L$450)+1, 0))^2))</f>
        <v>4.0129131323825149</v>
      </c>
      <c r="AB667" cm="1">
        <f t="array" ref="AB667">SQRT(SUMPRODUCT(($C341:$H341 - INDEX($C$216:$H$259, COLUMN()-COLUMN($L$450)+1, 0))^2))</f>
        <v>4.2726468552806045</v>
      </c>
      <c r="AC667" cm="1">
        <f t="array" ref="AC667">SQRT(SUMPRODUCT(($C341:$H341 - INDEX($C$216:$H$259, COLUMN()-COLUMN($L$450)+1, 0))^2))</f>
        <v>3.0775605984148053</v>
      </c>
      <c r="AD667" cm="1">
        <f t="array" ref="AD667">SQRT(SUMPRODUCT(($C341:$H341 - INDEX($C$216:$H$259, COLUMN()-COLUMN($L$450)+1, 0))^2))</f>
        <v>4.1359847759167678</v>
      </c>
      <c r="AE667" cm="1">
        <f t="array" ref="AE667">SQRT(SUMPRODUCT(($C341:$H341 - INDEX($C$216:$H$259, COLUMN()-COLUMN($L$450)+1, 0))^2))</f>
        <v>2.1633051426936505</v>
      </c>
      <c r="AF667" cm="1">
        <f t="array" ref="AF667">SQRT(SUMPRODUCT(($C341:$H341 - INDEX($C$216:$H$259, COLUMN()-COLUMN($L$450)+1, 0))^2))</f>
        <v>1.5686136853514012</v>
      </c>
      <c r="AG667" cm="1">
        <f t="array" ref="AG667">SQRT(SUMPRODUCT(($C341:$H341 - INDEX($C$216:$H$259, COLUMN()-COLUMN($L$450)+1, 0))^2))</f>
        <v>4.0309849046374637</v>
      </c>
      <c r="AH667" cm="1">
        <f t="array" ref="AH667">SQRT(SUMPRODUCT(($C341:$H341 - INDEX($C$216:$H$259, COLUMN()-COLUMN($L$450)+1, 0))^2))</f>
        <v>4.1880683225160986</v>
      </c>
      <c r="AI667" cm="1">
        <f t="array" ref="AI667">SQRT(SUMPRODUCT(($C341:$H341 - INDEX($C$216:$H$259, COLUMN()-COLUMN($L$450)+1, 0))^2))</f>
        <v>2.370352663397377</v>
      </c>
      <c r="AJ667" cm="1">
        <f t="array" ref="AJ667">SQRT(SUMPRODUCT(($C341:$H341 - INDEX($C$216:$H$259, COLUMN()-COLUMN($L$450)+1, 0))^2))</f>
        <v>2.6172564334211219</v>
      </c>
      <c r="AK667" cm="1">
        <f t="array" ref="AK667">SQRT(SUMPRODUCT(($C341:$H341 - INDEX($C$216:$H$259, COLUMN()-COLUMN($L$450)+1, 0))^2))</f>
        <v>4.1091700806042581</v>
      </c>
      <c r="AL667" cm="1">
        <f t="array" ref="AL667">SQRT(SUMPRODUCT(($C341:$H341 - INDEX($C$216:$H$259, COLUMN()-COLUMN($L$450)+1, 0))^2))</f>
        <v>1.8204534460864543</v>
      </c>
      <c r="AM667" cm="1">
        <f t="array" ref="AM667">SQRT(SUMPRODUCT(($C341:$H341 - INDEX($C$216:$H$259, COLUMN()-COLUMN($L$450)+1, 0))^2))</f>
        <v>2.9574700268628664</v>
      </c>
      <c r="AN667" cm="1">
        <f t="array" ref="AN667">SQRT(SUMPRODUCT(($C341:$H341 - INDEX($C$216:$H$259, COLUMN()-COLUMN($L$450)+1, 0))^2))</f>
        <v>2.1853317395223053</v>
      </c>
      <c r="AO667" cm="1">
        <f t="array" ref="AO667">SQRT(SUMPRODUCT(($C341:$H341 - INDEX($C$216:$H$259, COLUMN()-COLUMN($L$450)+1, 0))^2))</f>
        <v>1.9357695128576167</v>
      </c>
      <c r="AP667" cm="1">
        <f t="array" ref="AP667">SQRT(SUMPRODUCT(($C341:$H341 - INDEX($C$216:$H$259, COLUMN()-COLUMN($L$450)+1, 0))^2))</f>
        <v>3.910640628759579</v>
      </c>
      <c r="AQ667" cm="1">
        <f t="array" ref="AQ667">SQRT(SUMPRODUCT(($C341:$H341 - INDEX($C$216:$H$259, COLUMN()-COLUMN($L$450)+1, 0))^2))</f>
        <v>2.1544177773502518</v>
      </c>
      <c r="AR667" cm="1">
        <f t="array" ref="AR667">SQRT(SUMPRODUCT(($C341:$H341 - INDEX($C$216:$H$259, COLUMN()-COLUMN($L$450)+1, 0))^2))</f>
        <v>2.0676148014961306</v>
      </c>
      <c r="AS667" cm="1">
        <f t="array" ref="AS667">SQRT(SUMPRODUCT(($C341:$H341 - INDEX($C$216:$H$259, COLUMN()-COLUMN($L$450)+1, 0))^2))</f>
        <v>2.5436381591766275</v>
      </c>
      <c r="AT667" cm="1">
        <f t="array" ref="AT667">SQRT(SUMPRODUCT(($C341:$H341 - INDEX($C$216:$H$259, COLUMN()-COLUMN($L$450)+1, 0))^2))</f>
        <v>1.8307329277071094</v>
      </c>
      <c r="AU667" cm="1">
        <f t="array" ref="AU667">SQRT(SUMPRODUCT(($C341:$H341 - INDEX($C$216:$H$259, COLUMN()-COLUMN($L$450)+1, 0))^2))</f>
        <v>2.2257273561274178</v>
      </c>
      <c r="AV667" cm="1">
        <f t="array" ref="AV667">SQRT(SUMPRODUCT(($C341:$H341 - INDEX($C$216:$H$259, COLUMN()-COLUMN($L$450)+1, 0))^2))</f>
        <v>2.4172596015593077</v>
      </c>
      <c r="AW667" cm="1">
        <f t="array" ref="AW667">SQRT(SUMPRODUCT(($C341:$H341 - INDEX($C$216:$H$259, COLUMN()-COLUMN($L$450)+1, 0))^2))</f>
        <v>3.3533091661990659</v>
      </c>
      <c r="AX667" cm="1">
        <f t="array" ref="AX667">SQRT(SUMPRODUCT(($C341:$H341 - INDEX($C$216:$H$259, COLUMN()-COLUMN($L$450)+1, 0))^2))</f>
        <v>3.8511286249080183</v>
      </c>
      <c r="AY667" cm="1">
        <f t="array" ref="AY667">SQRT(SUMPRODUCT(($C341:$H341 - INDEX($C$216:$H$259, COLUMN()-COLUMN($L$450)+1, 0))^2))</f>
        <v>2.8815008907554089</v>
      </c>
      <c r="AZ667" cm="1">
        <f t="array" ref="AZ667">SQRT(SUMPRODUCT(($C341:$H341 - INDEX($C$216:$H$259, COLUMN()-COLUMN($L$450)+1, 0))^2))</f>
        <v>2.6208145888657413</v>
      </c>
      <c r="BA667" cm="1">
        <f t="array" ref="BA667">SQRT(SUMPRODUCT(($C341:$H341 - INDEX($C$216:$H$259, COLUMN()-COLUMN($L$450)+1, 0))^2))</f>
        <v>2.3281208184714979</v>
      </c>
      <c r="BB667" cm="1">
        <f t="array" ref="BB667">SQRT(SUMPRODUCT(($C341:$H341 - INDEX($C$216:$H$259, COLUMN()-COLUMN($L$450)+1, 0))^2))</f>
        <v>1.9260950176984735</v>
      </c>
      <c r="BC667" cm="1">
        <f t="array" ref="BC667">SQRT(SUMPRODUCT(($C341:$H341 - INDEX($C$216:$H$259, COLUMN()-COLUMN($L$450)+1, 0))^2))</f>
        <v>2.8937071113805475</v>
      </c>
      <c r="BD667" s="15">
        <f t="shared" si="17"/>
        <v>2.860420512648572</v>
      </c>
    </row>
    <row r="668" spans="11:56" x14ac:dyDescent="0.35">
      <c r="K668" s="3" t="s">
        <v>117</v>
      </c>
      <c r="L668" cm="1">
        <f t="array" ref="L668">SQRT(SUMPRODUCT(($C342:$H342 - INDEX($C$216:$H$259, COLUMN()-COLUMN($L$450)+1, 0))^2))</f>
        <v>4.8725744684816412</v>
      </c>
      <c r="M668" cm="1">
        <f t="array" ref="M668">SQRT(SUMPRODUCT(($C342:$H342 - INDEX($C$216:$H$259, COLUMN()-COLUMN($L$450)+1, 0))^2))</f>
        <v>3.5298847496314609</v>
      </c>
      <c r="N668" cm="1">
        <f t="array" ref="N668">SQRT(SUMPRODUCT(($C342:$H342 - INDEX($C$216:$H$259, COLUMN()-COLUMN($L$450)+1, 0))^2))</f>
        <v>3.9718946383322451</v>
      </c>
      <c r="O668" cm="1">
        <f t="array" ref="O668">SQRT(SUMPRODUCT(($C342:$H342 - INDEX($C$216:$H$259, COLUMN()-COLUMN($L$450)+1, 0))^2))</f>
        <v>3.5938666937411656</v>
      </c>
      <c r="P668" cm="1">
        <f t="array" ref="P668">SQRT(SUMPRODUCT(($C342:$H342 - INDEX($C$216:$H$259, COLUMN()-COLUMN($L$450)+1, 0))^2))</f>
        <v>4.3761256304282332</v>
      </c>
      <c r="Q668" cm="1">
        <f t="array" ref="Q668">SQRT(SUMPRODUCT(($C342:$H342 - INDEX($C$216:$H$259, COLUMN()-COLUMN($L$450)+1, 0))^2))</f>
        <v>4.540943578592759</v>
      </c>
      <c r="R668" cm="1">
        <f t="array" ref="R668">SQRT(SUMPRODUCT(($C342:$H342 - INDEX($C$216:$H$259, COLUMN()-COLUMN($L$450)+1, 0))^2))</f>
        <v>3.5242997588573921</v>
      </c>
      <c r="S668" cm="1">
        <f t="array" ref="S668">SQRT(SUMPRODUCT(($C342:$H342 - INDEX($C$216:$H$259, COLUMN()-COLUMN($L$450)+1, 0))^2))</f>
        <v>4.6631951290133049</v>
      </c>
      <c r="T668" cm="1">
        <f t="array" ref="T668">SQRT(SUMPRODUCT(($C342:$H342 - INDEX($C$216:$H$259, COLUMN()-COLUMN($L$450)+1, 0))^2))</f>
        <v>2.7279877095038296</v>
      </c>
      <c r="U668" cm="1">
        <f t="array" ref="U668">SQRT(SUMPRODUCT(($C342:$H342 - INDEX($C$216:$H$259, COLUMN()-COLUMN($L$450)+1, 0))^2))</f>
        <v>2.3980981120985159</v>
      </c>
      <c r="V668" cm="1">
        <f t="array" ref="V668">SQRT(SUMPRODUCT(($C342:$H342 - INDEX($C$216:$H$259, COLUMN()-COLUMN($L$450)+1, 0))^2))</f>
        <v>4.0318762570931357</v>
      </c>
      <c r="W668" cm="1">
        <f t="array" ref="W668">SQRT(SUMPRODUCT(($C342:$H342 - INDEX($C$216:$H$259, COLUMN()-COLUMN($L$450)+1, 0))^2))</f>
        <v>3.5997925639493111</v>
      </c>
      <c r="X668" cm="1">
        <f t="array" ref="X668">SQRT(SUMPRODUCT(($C342:$H342 - INDEX($C$216:$H$259, COLUMN()-COLUMN($L$450)+1, 0))^2))</f>
        <v>3.3155748457249827</v>
      </c>
      <c r="Y668" cm="1">
        <f t="array" ref="Y668">SQRT(SUMPRODUCT(($C342:$H342 - INDEX($C$216:$H$259, COLUMN()-COLUMN($L$450)+1, 0))^2))</f>
        <v>2.527815618588972</v>
      </c>
      <c r="Z668" cm="1">
        <f t="array" ref="Z668">SQRT(SUMPRODUCT(($C342:$H342 - INDEX($C$216:$H$259, COLUMN()-COLUMN($L$450)+1, 0))^2))</f>
        <v>2.88963354878108</v>
      </c>
      <c r="AA668" cm="1">
        <f t="array" ref="AA668">SQRT(SUMPRODUCT(($C342:$H342 - INDEX($C$216:$H$259, COLUMN()-COLUMN($L$450)+1, 0))^2))</f>
        <v>4.7716334845011277</v>
      </c>
      <c r="AB668" cm="1">
        <f t="array" ref="AB668">SQRT(SUMPRODUCT(($C342:$H342 - INDEX($C$216:$H$259, COLUMN()-COLUMN($L$450)+1, 0))^2))</f>
        <v>4.9697714631051282</v>
      </c>
      <c r="AC668" cm="1">
        <f t="array" ref="AC668">SQRT(SUMPRODUCT(($C342:$H342 - INDEX($C$216:$H$259, COLUMN()-COLUMN($L$450)+1, 0))^2))</f>
        <v>3.6809987171605596</v>
      </c>
      <c r="AD668" cm="1">
        <f t="array" ref="AD668">SQRT(SUMPRODUCT(($C342:$H342 - INDEX($C$216:$H$259, COLUMN()-COLUMN($L$450)+1, 0))^2))</f>
        <v>4.8740744223151165</v>
      </c>
      <c r="AE668" cm="1">
        <f t="array" ref="AE668">SQRT(SUMPRODUCT(($C342:$H342 - INDEX($C$216:$H$259, COLUMN()-COLUMN($L$450)+1, 0))^2))</f>
        <v>2.7826823913368082</v>
      </c>
      <c r="AF668" cm="1">
        <f t="array" ref="AF668">SQRT(SUMPRODUCT(($C342:$H342 - INDEX($C$216:$H$259, COLUMN()-COLUMN($L$450)+1, 0))^2))</f>
        <v>2.2160406179890466</v>
      </c>
      <c r="AG668" cm="1">
        <f t="array" ref="AG668">SQRT(SUMPRODUCT(($C342:$H342 - INDEX($C$216:$H$259, COLUMN()-COLUMN($L$450)+1, 0))^2))</f>
        <v>4.6898224898222658</v>
      </c>
      <c r="AH668" cm="1">
        <f t="array" ref="AH668">SQRT(SUMPRODUCT(($C342:$H342 - INDEX($C$216:$H$259, COLUMN()-COLUMN($L$450)+1, 0))^2))</f>
        <v>4.7695224819372823</v>
      </c>
      <c r="AI668" cm="1">
        <f t="array" ref="AI668">SQRT(SUMPRODUCT(($C342:$H342 - INDEX($C$216:$H$259, COLUMN()-COLUMN($L$450)+1, 0))^2))</f>
        <v>2.998390626464182</v>
      </c>
      <c r="AJ668" cm="1">
        <f t="array" ref="AJ668">SQRT(SUMPRODUCT(($C342:$H342 - INDEX($C$216:$H$259, COLUMN()-COLUMN($L$450)+1, 0))^2))</f>
        <v>3.2219967357527537</v>
      </c>
      <c r="AK668" cm="1">
        <f t="array" ref="AK668">SQRT(SUMPRODUCT(($C342:$H342 - INDEX($C$216:$H$259, COLUMN()-COLUMN($L$450)+1, 0))^2))</f>
        <v>4.9290711807688865</v>
      </c>
      <c r="AL668" cm="1">
        <f t="array" ref="AL668">SQRT(SUMPRODUCT(($C342:$H342 - INDEX($C$216:$H$259, COLUMN()-COLUMN($L$450)+1, 0))^2))</f>
        <v>2.4060882220140773</v>
      </c>
      <c r="AM668" cm="1">
        <f t="array" ref="AM668">SQRT(SUMPRODUCT(($C342:$H342 - INDEX($C$216:$H$259, COLUMN()-COLUMN($L$450)+1, 0))^2))</f>
        <v>3.675192860335224</v>
      </c>
      <c r="AN668" cm="1">
        <f t="array" ref="AN668">SQRT(SUMPRODUCT(($C342:$H342 - INDEX($C$216:$H$259, COLUMN()-COLUMN($L$450)+1, 0))^2))</f>
        <v>2.7826416436398191</v>
      </c>
      <c r="AO668" cm="1">
        <f t="array" ref="AO668">SQRT(SUMPRODUCT(($C342:$H342 - INDEX($C$216:$H$259, COLUMN()-COLUMN($L$450)+1, 0))^2))</f>
        <v>2.4804034317610197</v>
      </c>
      <c r="AP668" cm="1">
        <f t="array" ref="AP668">SQRT(SUMPRODUCT(($C342:$H342 - INDEX($C$216:$H$259, COLUMN()-COLUMN($L$450)+1, 0))^2))</f>
        <v>4.7441045142784146</v>
      </c>
      <c r="AQ668" cm="1">
        <f t="array" ref="AQ668">SQRT(SUMPRODUCT(($C342:$H342 - INDEX($C$216:$H$259, COLUMN()-COLUMN($L$450)+1, 0))^2))</f>
        <v>2.9470199703806474</v>
      </c>
      <c r="AR668" cm="1">
        <f t="array" ref="AR668">SQRT(SUMPRODUCT(($C342:$H342 - INDEX($C$216:$H$259, COLUMN()-COLUMN($L$450)+1, 0))^2))</f>
        <v>2.601387619063444</v>
      </c>
      <c r="AS668" cm="1">
        <f t="array" ref="AS668">SQRT(SUMPRODUCT(($C342:$H342 - INDEX($C$216:$H$259, COLUMN()-COLUMN($L$450)+1, 0))^2))</f>
        <v>3.299906072110355</v>
      </c>
      <c r="AT668" cm="1">
        <f t="array" ref="AT668">SQRT(SUMPRODUCT(($C342:$H342 - INDEX($C$216:$H$259, COLUMN()-COLUMN($L$450)+1, 0))^2))</f>
        <v>2.4378504084963795</v>
      </c>
      <c r="AU668" cm="1">
        <f t="array" ref="AU668">SQRT(SUMPRODUCT(($C342:$H342 - INDEX($C$216:$H$259, COLUMN()-COLUMN($L$450)+1, 0))^2))</f>
        <v>2.9616013857414489</v>
      </c>
      <c r="AV668" cm="1">
        <f t="array" ref="AV668">SQRT(SUMPRODUCT(($C342:$H342 - INDEX($C$216:$H$259, COLUMN()-COLUMN($L$450)+1, 0))^2))</f>
        <v>3.2468546493581116</v>
      </c>
      <c r="AW668" cm="1">
        <f t="array" ref="AW668">SQRT(SUMPRODUCT(($C342:$H342 - INDEX($C$216:$H$259, COLUMN()-COLUMN($L$450)+1, 0))^2))</f>
        <v>3.9897205713640975</v>
      </c>
      <c r="AX668" cm="1">
        <f t="array" ref="AX668">SQRT(SUMPRODUCT(($C342:$H342 - INDEX($C$216:$H$259, COLUMN()-COLUMN($L$450)+1, 0))^2))</f>
        <v>4.4999271801545371</v>
      </c>
      <c r="AY668" cm="1">
        <f t="array" ref="AY668">SQRT(SUMPRODUCT(($C342:$H342 - INDEX($C$216:$H$259, COLUMN()-COLUMN($L$450)+1, 0))^2))</f>
        <v>3.6956898418081652</v>
      </c>
      <c r="AZ668" cm="1">
        <f t="array" ref="AZ668">SQRT(SUMPRODUCT(($C342:$H342 - INDEX($C$216:$H$259, COLUMN()-COLUMN($L$450)+1, 0))^2))</f>
        <v>3.4115184356457786</v>
      </c>
      <c r="BA668" cm="1">
        <f t="array" ref="BA668">SQRT(SUMPRODUCT(($C342:$H342 - INDEX($C$216:$H$259, COLUMN()-COLUMN($L$450)+1, 0))^2))</f>
        <v>3.1078156646234039</v>
      </c>
      <c r="BB668" cm="1">
        <f t="array" ref="BB668">SQRT(SUMPRODUCT(($C342:$H342 - INDEX($C$216:$H$259, COLUMN()-COLUMN($L$450)+1, 0))^2))</f>
        <v>2.7831683807473762</v>
      </c>
      <c r="BC668" cm="1">
        <f t="array" ref="BC668">SQRT(SUMPRODUCT(($C342:$H342 - INDEX($C$216:$H$259, COLUMN()-COLUMN($L$450)+1, 0))^2))</f>
        <v>3.5235548356736421</v>
      </c>
      <c r="BD668" s="15">
        <f t="shared" si="17"/>
        <v>3.5695912182083451</v>
      </c>
    </row>
    <row r="669" spans="11:56" x14ac:dyDescent="0.35">
      <c r="K669" s="3" t="s">
        <v>118</v>
      </c>
      <c r="L669" cm="1">
        <f t="array" ref="L669">SQRT(SUMPRODUCT(($C343:$H343 - INDEX($C$216:$H$259, COLUMN()-COLUMN($L$450)+1, 0))^2))</f>
        <v>3.9227871017357585</v>
      </c>
      <c r="M669" cm="1">
        <f t="array" ref="M669">SQRT(SUMPRODUCT(($C343:$H343 - INDEX($C$216:$H$259, COLUMN()-COLUMN($L$450)+1, 0))^2))</f>
        <v>2.8141458597674136</v>
      </c>
      <c r="N669" cm="1">
        <f t="array" ref="N669">SQRT(SUMPRODUCT(($C343:$H343 - INDEX($C$216:$H$259, COLUMN()-COLUMN($L$450)+1, 0))^2))</f>
        <v>3.1456492281113251</v>
      </c>
      <c r="O669" cm="1">
        <f t="array" ref="O669">SQRT(SUMPRODUCT(($C343:$H343 - INDEX($C$216:$H$259, COLUMN()-COLUMN($L$450)+1, 0))^2))</f>
        <v>2.8356587672469677</v>
      </c>
      <c r="P669" cm="1">
        <f t="array" ref="P669">SQRT(SUMPRODUCT(($C343:$H343 - INDEX($C$216:$H$259, COLUMN()-COLUMN($L$450)+1, 0))^2))</f>
        <v>3.8253495176348786</v>
      </c>
      <c r="Q669" cm="1">
        <f t="array" ref="Q669">SQRT(SUMPRODUCT(($C343:$H343 - INDEX($C$216:$H$259, COLUMN()-COLUMN($L$450)+1, 0))^2))</f>
        <v>3.5993452504945957</v>
      </c>
      <c r="R669" cm="1">
        <f t="array" ref="R669">SQRT(SUMPRODUCT(($C343:$H343 - INDEX($C$216:$H$259, COLUMN()-COLUMN($L$450)+1, 0))^2))</f>
        <v>2.4053100948853587</v>
      </c>
      <c r="S669" cm="1">
        <f t="array" ref="S669">SQRT(SUMPRODUCT(($C343:$H343 - INDEX($C$216:$H$259, COLUMN()-COLUMN($L$450)+1, 0))^2))</f>
        <v>3.8661751340708914</v>
      </c>
      <c r="T669" cm="1">
        <f t="array" ref="T669">SQRT(SUMPRODUCT(($C343:$H343 - INDEX($C$216:$H$259, COLUMN()-COLUMN($L$450)+1, 0))^2))</f>
        <v>2.1975886179556143</v>
      </c>
      <c r="U669" cm="1">
        <f t="array" ref="U669">SQRT(SUMPRODUCT(($C343:$H343 - INDEX($C$216:$H$259, COLUMN()-COLUMN($L$450)+1, 0))^2))</f>
        <v>2.1305884027132658</v>
      </c>
      <c r="V669" cm="1">
        <f t="array" ref="V669">SQRT(SUMPRODUCT(($C343:$H343 - INDEX($C$216:$H$259, COLUMN()-COLUMN($L$450)+1, 0))^2))</f>
        <v>3.0125078732963715</v>
      </c>
      <c r="W669" cm="1">
        <f t="array" ref="W669">SQRT(SUMPRODUCT(($C343:$H343 - INDEX($C$216:$H$259, COLUMN()-COLUMN($L$450)+1, 0))^2))</f>
        <v>2.7700191477914098</v>
      </c>
      <c r="X669" cm="1">
        <f t="array" ref="X669">SQRT(SUMPRODUCT(($C343:$H343 - INDEX($C$216:$H$259, COLUMN()-COLUMN($L$450)+1, 0))^2))</f>
        <v>2.5516093600901733</v>
      </c>
      <c r="Y669" cm="1">
        <f t="array" ref="Y669">SQRT(SUMPRODUCT(($C343:$H343 - INDEX($C$216:$H$259, COLUMN()-COLUMN($L$450)+1, 0))^2))</f>
        <v>2.0097539664206545</v>
      </c>
      <c r="Z669" cm="1">
        <f t="array" ref="Z669">SQRT(SUMPRODUCT(($C343:$H343 - INDEX($C$216:$H$259, COLUMN()-COLUMN($L$450)+1, 0))^2))</f>
        <v>2.1758253778416332</v>
      </c>
      <c r="AA669" cm="1">
        <f t="array" ref="AA669">SQRT(SUMPRODUCT(($C343:$H343 - INDEX($C$216:$H$259, COLUMN()-COLUMN($L$450)+1, 0))^2))</f>
        <v>3.8872900569257407</v>
      </c>
      <c r="AB669" cm="1">
        <f t="array" ref="AB669">SQRT(SUMPRODUCT(($C343:$H343 - INDEX($C$216:$H$259, COLUMN()-COLUMN($L$450)+1, 0))^2))</f>
        <v>4.2788708747209885</v>
      </c>
      <c r="AC669" cm="1">
        <f t="array" ref="AC669">SQRT(SUMPRODUCT(($C343:$H343 - INDEX($C$216:$H$259, COLUMN()-COLUMN($L$450)+1, 0))^2))</f>
        <v>2.9830792618950737</v>
      </c>
      <c r="AD669" cm="1">
        <f t="array" ref="AD669">SQRT(SUMPRODUCT(($C343:$H343 - INDEX($C$216:$H$259, COLUMN()-COLUMN($L$450)+1, 0))^2))</f>
        <v>4.1706581178266662</v>
      </c>
      <c r="AE669" cm="1">
        <f t="array" ref="AE669">SQRT(SUMPRODUCT(($C343:$H343 - INDEX($C$216:$H$259, COLUMN()-COLUMN($L$450)+1, 0))^2))</f>
        <v>2.124931457467766</v>
      </c>
      <c r="AF669" cm="1">
        <f t="array" ref="AF669">SQRT(SUMPRODUCT(($C343:$H343 - INDEX($C$216:$H$259, COLUMN()-COLUMN($L$450)+1, 0))^2))</f>
        <v>1.319559509926562</v>
      </c>
      <c r="AG669" cm="1">
        <f t="array" ref="AG669">SQRT(SUMPRODUCT(($C343:$H343 - INDEX($C$216:$H$259, COLUMN()-COLUMN($L$450)+1, 0))^2))</f>
        <v>4.1546813385774026</v>
      </c>
      <c r="AH669" cm="1">
        <f t="array" ref="AH669">SQRT(SUMPRODUCT(($C343:$H343 - INDEX($C$216:$H$259, COLUMN()-COLUMN($L$450)+1, 0))^2))</f>
        <v>4.1849272377335618</v>
      </c>
      <c r="AI669" cm="1">
        <f t="array" ref="AI669">SQRT(SUMPRODUCT(($C343:$H343 - INDEX($C$216:$H$259, COLUMN()-COLUMN($L$450)+1, 0))^2))</f>
        <v>2.4370967195833044</v>
      </c>
      <c r="AJ669" cm="1">
        <f t="array" ref="AJ669">SQRT(SUMPRODUCT(($C343:$H343 - INDEX($C$216:$H$259, COLUMN()-COLUMN($L$450)+1, 0))^2))</f>
        <v>2.8121173860110655</v>
      </c>
      <c r="AK669" cm="1">
        <f t="array" ref="AK669">SQRT(SUMPRODUCT(($C343:$H343 - INDEX($C$216:$H$259, COLUMN()-COLUMN($L$450)+1, 0))^2))</f>
        <v>4.1119705382797971</v>
      </c>
      <c r="AL669" cm="1">
        <f t="array" ref="AL669">SQRT(SUMPRODUCT(($C343:$H343 - INDEX($C$216:$H$259, COLUMN()-COLUMN($L$450)+1, 0))^2))</f>
        <v>2.2090341175718899</v>
      </c>
      <c r="AM669" cm="1">
        <f t="array" ref="AM669">SQRT(SUMPRODUCT(($C343:$H343 - INDEX($C$216:$H$259, COLUMN()-COLUMN($L$450)+1, 0))^2))</f>
        <v>3.2301052772174974</v>
      </c>
      <c r="AN669" cm="1">
        <f t="array" ref="AN669">SQRT(SUMPRODUCT(($C343:$H343 - INDEX($C$216:$H$259, COLUMN()-COLUMN($L$450)+1, 0))^2))</f>
        <v>1.7255610455662713</v>
      </c>
      <c r="AO669" cm="1">
        <f t="array" ref="AO669">SQRT(SUMPRODUCT(($C343:$H343 - INDEX($C$216:$H$259, COLUMN()-COLUMN($L$450)+1, 0))^2))</f>
        <v>2.3092066170750893</v>
      </c>
      <c r="AP669" cm="1">
        <f t="array" ref="AP669">SQRT(SUMPRODUCT(($C343:$H343 - INDEX($C$216:$H$259, COLUMN()-COLUMN($L$450)+1, 0))^2))</f>
        <v>3.90075964130427</v>
      </c>
      <c r="AQ669" cm="1">
        <f t="array" ref="AQ669">SQRT(SUMPRODUCT(($C343:$H343 - INDEX($C$216:$H$259, COLUMN()-COLUMN($L$450)+1, 0))^2))</f>
        <v>1.8856984857312062</v>
      </c>
      <c r="AR669" cm="1">
        <f t="array" ref="AR669">SQRT(SUMPRODUCT(($C343:$H343 - INDEX($C$216:$H$259, COLUMN()-COLUMN($L$450)+1, 0))^2))</f>
        <v>2.3717705346732969</v>
      </c>
      <c r="AS669" cm="1">
        <f t="array" ref="AS669">SQRT(SUMPRODUCT(($C343:$H343 - INDEX($C$216:$H$259, COLUMN()-COLUMN($L$450)+1, 0))^2))</f>
        <v>2.4947937177254951</v>
      </c>
      <c r="AT669" cm="1">
        <f t="array" ref="AT669">SQRT(SUMPRODUCT(($C343:$H343 - INDEX($C$216:$H$259, COLUMN()-COLUMN($L$450)+1, 0))^2))</f>
        <v>1.8779598437375373</v>
      </c>
      <c r="AU669" cm="1">
        <f t="array" ref="AU669">SQRT(SUMPRODUCT(($C343:$H343 - INDEX($C$216:$H$259, COLUMN()-COLUMN($L$450)+1, 0))^2))</f>
        <v>2.1147222295597161</v>
      </c>
      <c r="AV669" cm="1">
        <f t="array" ref="AV669">SQRT(SUMPRODUCT(($C343:$H343 - INDEX($C$216:$H$259, COLUMN()-COLUMN($L$450)+1, 0))^2))</f>
        <v>2.2076443549011677</v>
      </c>
      <c r="AW669" cm="1">
        <f t="array" ref="AW669">SQRT(SUMPRODUCT(($C343:$H343 - INDEX($C$216:$H$259, COLUMN()-COLUMN($L$450)+1, 0))^2))</f>
        <v>3.3762844434880277</v>
      </c>
      <c r="AX669" cm="1">
        <f t="array" ref="AX669">SQRT(SUMPRODUCT(($C343:$H343 - INDEX($C$216:$H$259, COLUMN()-COLUMN($L$450)+1, 0))^2))</f>
        <v>3.9517521231955586</v>
      </c>
      <c r="AY669" cm="1">
        <f t="array" ref="AY669">SQRT(SUMPRODUCT(($C343:$H343 - INDEX($C$216:$H$259, COLUMN()-COLUMN($L$450)+1, 0))^2))</f>
        <v>2.8195905541860053</v>
      </c>
      <c r="AZ669" cm="1">
        <f t="array" ref="AZ669">SQRT(SUMPRODUCT(($C343:$H343 - INDEX($C$216:$H$259, COLUMN()-COLUMN($L$450)+1, 0))^2))</f>
        <v>2.6690183613746887</v>
      </c>
      <c r="BA669" cm="1">
        <f t="array" ref="BA669">SQRT(SUMPRODUCT(($C343:$H343 - INDEX($C$216:$H$259, COLUMN()-COLUMN($L$450)+1, 0))^2))</f>
        <v>1.9241414097031637</v>
      </c>
      <c r="BB669" cm="1">
        <f t="array" ref="BB669">SQRT(SUMPRODUCT(($C343:$H343 - INDEX($C$216:$H$259, COLUMN()-COLUMN($L$450)+1, 0))^2))</f>
        <v>2.2692735956692585</v>
      </c>
      <c r="BC669" cm="1">
        <f t="array" ref="BC669">SQRT(SUMPRODUCT(($C343:$H343 - INDEX($C$216:$H$259, COLUMN()-COLUMN($L$450)+1, 0))^2))</f>
        <v>2.9915722828551243</v>
      </c>
      <c r="BD669" s="15">
        <f t="shared" si="17"/>
        <v>2.8649178371486261</v>
      </c>
    </row>
    <row r="670" spans="11:56" x14ac:dyDescent="0.35">
      <c r="K670" s="3" t="s">
        <v>119</v>
      </c>
      <c r="L670" cm="1">
        <f t="array" ref="L670">SQRT(SUMPRODUCT(($C344:$H344 - INDEX($C$216:$H$259, COLUMN()-COLUMN($L$450)+1, 0))^2))</f>
        <v>3.1821864973386247</v>
      </c>
      <c r="M670" cm="1">
        <f t="array" ref="M670">SQRT(SUMPRODUCT(($C344:$H344 - INDEX($C$216:$H$259, COLUMN()-COLUMN($L$450)+1, 0))^2))</f>
        <v>2.5518929280961431</v>
      </c>
      <c r="N670" cm="1">
        <f t="array" ref="N670">SQRT(SUMPRODUCT(($C344:$H344 - INDEX($C$216:$H$259, COLUMN()-COLUMN($L$450)+1, 0))^2))</f>
        <v>2.6121485738943848</v>
      </c>
      <c r="O670" cm="1">
        <f t="array" ref="O670">SQRT(SUMPRODUCT(($C344:$H344 - INDEX($C$216:$H$259, COLUMN()-COLUMN($L$450)+1, 0))^2))</f>
        <v>2.4427097912464051</v>
      </c>
      <c r="P670" cm="1">
        <f t="array" ref="P670">SQRT(SUMPRODUCT(($C344:$H344 - INDEX($C$216:$H$259, COLUMN()-COLUMN($L$450)+1, 0))^2))</f>
        <v>3.3710328791993565</v>
      </c>
      <c r="Q670" cm="1">
        <f t="array" ref="Q670">SQRT(SUMPRODUCT(($C344:$H344 - INDEX($C$216:$H$259, COLUMN()-COLUMN($L$450)+1, 0))^2))</f>
        <v>2.8459018286572384</v>
      </c>
      <c r="R670" cm="1">
        <f t="array" ref="R670">SQRT(SUMPRODUCT(($C344:$H344 - INDEX($C$216:$H$259, COLUMN()-COLUMN($L$450)+1, 0))^2))</f>
        <v>1.8049993927625814</v>
      </c>
      <c r="S670" cm="1">
        <f t="array" ref="S670">SQRT(SUMPRODUCT(($C344:$H344 - INDEX($C$216:$H$259, COLUMN()-COLUMN($L$450)+1, 0))^2))</f>
        <v>3.3722334020986993</v>
      </c>
      <c r="T670" cm="1">
        <f t="array" ref="T670">SQRT(SUMPRODUCT(($C344:$H344 - INDEX($C$216:$H$259, COLUMN()-COLUMN($L$450)+1, 0))^2))</f>
        <v>1.8746176060186848</v>
      </c>
      <c r="U670" cm="1">
        <f t="array" ref="U670">SQRT(SUMPRODUCT(($C344:$H344 - INDEX($C$216:$H$259, COLUMN()-COLUMN($L$450)+1, 0))^2))</f>
        <v>2.2646215945470645</v>
      </c>
      <c r="V670" cm="1">
        <f t="array" ref="V670">SQRT(SUMPRODUCT(($C344:$H344 - INDEX($C$216:$H$259, COLUMN()-COLUMN($L$450)+1, 0))^2))</f>
        <v>2.3720510579514777</v>
      </c>
      <c r="W670" cm="1">
        <f t="array" ref="W670">SQRT(SUMPRODUCT(($C344:$H344 - INDEX($C$216:$H$259, COLUMN()-COLUMN($L$450)+1, 0))^2))</f>
        <v>2.1369572392503295</v>
      </c>
      <c r="X670" cm="1">
        <f t="array" ref="X670">SQRT(SUMPRODUCT(($C344:$H344 - INDEX($C$216:$H$259, COLUMN()-COLUMN($L$450)+1, 0))^2))</f>
        <v>2.0607903426385041</v>
      </c>
      <c r="Y670" cm="1">
        <f t="array" ref="Y670">SQRT(SUMPRODUCT(($C344:$H344 - INDEX($C$216:$H$259, COLUMN()-COLUMN($L$450)+1, 0))^2))</f>
        <v>1.798971111321402</v>
      </c>
      <c r="Z670" cm="1">
        <f t="array" ref="Z670">SQRT(SUMPRODUCT(($C344:$H344 - INDEX($C$216:$H$259, COLUMN()-COLUMN($L$450)+1, 0))^2))</f>
        <v>1.7191160205649063</v>
      </c>
      <c r="AA670" cm="1">
        <f t="array" ref="AA670">SQRT(SUMPRODUCT(($C344:$H344 - INDEX($C$216:$H$259, COLUMN()-COLUMN($L$450)+1, 0))^2))</f>
        <v>3.1920310370077178</v>
      </c>
      <c r="AB670" cm="1">
        <f t="array" ref="AB670">SQRT(SUMPRODUCT(($C344:$H344 - INDEX($C$216:$H$259, COLUMN()-COLUMN($L$450)+1, 0))^2))</f>
        <v>3.5862514981057738</v>
      </c>
      <c r="AC670" cm="1">
        <f t="array" ref="AC670">SQRT(SUMPRODUCT(($C344:$H344 - INDEX($C$216:$H$259, COLUMN()-COLUMN($L$450)+1, 0))^2))</f>
        <v>2.2800879453091665</v>
      </c>
      <c r="AD670" cm="1">
        <f t="array" ref="AD670">SQRT(SUMPRODUCT(($C344:$H344 - INDEX($C$216:$H$259, COLUMN()-COLUMN($L$450)+1, 0))^2))</f>
        <v>3.497432531728589</v>
      </c>
      <c r="AE670" cm="1">
        <f t="array" ref="AE670">SQRT(SUMPRODUCT(($C344:$H344 - INDEX($C$216:$H$259, COLUMN()-COLUMN($L$450)+1, 0))^2))</f>
        <v>1.6666631161797492</v>
      </c>
      <c r="AF670" cm="1">
        <f t="array" ref="AF670">SQRT(SUMPRODUCT(($C344:$H344 - INDEX($C$216:$H$259, COLUMN()-COLUMN($L$450)+1, 0))^2))</f>
        <v>0.86018033282799611</v>
      </c>
      <c r="AG670" cm="1">
        <f t="array" ref="AG670">SQRT(SUMPRODUCT(($C344:$H344 - INDEX($C$216:$H$259, COLUMN()-COLUMN($L$450)+1, 0))^2))</f>
        <v>3.4810587827308641</v>
      </c>
      <c r="AH670" cm="1">
        <f t="array" ref="AH670">SQRT(SUMPRODUCT(($C344:$H344 - INDEX($C$216:$H$259, COLUMN()-COLUMN($L$450)+1, 0))^2))</f>
        <v>3.6130851346669228</v>
      </c>
      <c r="AI670" cm="1">
        <f t="array" ref="AI670">SQRT(SUMPRODUCT(($C344:$H344 - INDEX($C$216:$H$259, COLUMN()-COLUMN($L$450)+1, 0))^2))</f>
        <v>2.1329557225516749</v>
      </c>
      <c r="AJ670" cm="1">
        <f t="array" ref="AJ670">SQRT(SUMPRODUCT(($C344:$H344 - INDEX($C$216:$H$259, COLUMN()-COLUMN($L$450)+1, 0))^2))</f>
        <v>2.5337215580454484</v>
      </c>
      <c r="AK670" cm="1">
        <f t="array" ref="AK670">SQRT(SUMPRODUCT(($C344:$H344 - INDEX($C$216:$H$259, COLUMN()-COLUMN($L$450)+1, 0))^2))</f>
        <v>3.5229461923739245</v>
      </c>
      <c r="AL670" cm="1">
        <f t="array" ref="AL670">SQRT(SUMPRODUCT(($C344:$H344 - INDEX($C$216:$H$259, COLUMN()-COLUMN($L$450)+1, 0))^2))</f>
        <v>2.278961929721087</v>
      </c>
      <c r="AM670" cm="1">
        <f t="array" ref="AM670">SQRT(SUMPRODUCT(($C344:$H344 - INDEX($C$216:$H$259, COLUMN()-COLUMN($L$450)+1, 0))^2))</f>
        <v>2.9841658656365433</v>
      </c>
      <c r="AN670" cm="1">
        <f t="array" ref="AN670">SQRT(SUMPRODUCT(($C344:$H344 - INDEX($C$216:$H$259, COLUMN()-COLUMN($L$450)+1, 0))^2))</f>
        <v>0.81872376640599198</v>
      </c>
      <c r="AO670" cm="1">
        <f t="array" ref="AO670">SQRT(SUMPRODUCT(($C344:$H344 - INDEX($C$216:$H$259, COLUMN()-COLUMN($L$450)+1, 0))^2))</f>
        <v>2.2272621963328638</v>
      </c>
      <c r="AP670" cm="1">
        <f t="array" ref="AP670">SQRT(SUMPRODUCT(($C344:$H344 - INDEX($C$216:$H$259, COLUMN()-COLUMN($L$450)+1, 0))^2))</f>
        <v>3.4523638537256005</v>
      </c>
      <c r="AQ670" cm="1">
        <f t="array" ref="AQ670">SQRT(SUMPRODUCT(($C344:$H344 - INDEX($C$216:$H$259, COLUMN()-COLUMN($L$450)+1, 0))^2))</f>
        <v>1.4951384884551997</v>
      </c>
      <c r="AR670" cm="1">
        <f t="array" ref="AR670">SQRT(SUMPRODUCT(($C344:$H344 - INDEX($C$216:$H$259, COLUMN()-COLUMN($L$450)+1, 0))^2))</f>
        <v>2.3771508450753882</v>
      </c>
      <c r="AS670" cm="1">
        <f t="array" ref="AS670">SQRT(SUMPRODUCT(($C344:$H344 - INDEX($C$216:$H$259, COLUMN()-COLUMN($L$450)+1, 0))^2))</f>
        <v>1.9804479027261548</v>
      </c>
      <c r="AT670" cm="1">
        <f t="array" ref="AT670">SQRT(SUMPRODUCT(($C344:$H344 - INDEX($C$216:$H$259, COLUMN()-COLUMN($L$450)+1, 0))^2))</f>
        <v>1.7781182303629355</v>
      </c>
      <c r="AU670" cm="1">
        <f t="array" ref="AU670">SQRT(SUMPRODUCT(($C344:$H344 - INDEX($C$216:$H$259, COLUMN()-COLUMN($L$450)+1, 0))^2))</f>
        <v>1.7788233490824661</v>
      </c>
      <c r="AV670" cm="1">
        <f t="array" ref="AV670">SQRT(SUMPRODUCT(($C344:$H344 - INDEX($C$216:$H$259, COLUMN()-COLUMN($L$450)+1, 0))^2))</f>
        <v>1.6646089432199915</v>
      </c>
      <c r="AW670" cm="1">
        <f t="array" ref="AW670">SQRT(SUMPRODUCT(($C344:$H344 - INDEX($C$216:$H$259, COLUMN()-COLUMN($L$450)+1, 0))^2))</f>
        <v>2.9159644200413122</v>
      </c>
      <c r="AX670" cm="1">
        <f t="array" ref="AX670">SQRT(SUMPRODUCT(($C344:$H344 - INDEX($C$216:$H$259, COLUMN()-COLUMN($L$450)+1, 0))^2))</f>
        <v>3.461470267624938</v>
      </c>
      <c r="AY670" cm="1">
        <f t="array" ref="AY670">SQRT(SUMPRODUCT(($C344:$H344 - INDEX($C$216:$H$259, COLUMN()-COLUMN($L$450)+1, 0))^2))</f>
        <v>2.1725863105669174</v>
      </c>
      <c r="AZ670" cm="1">
        <f t="array" ref="AZ670">SQRT(SUMPRODUCT(($C344:$H344 - INDEX($C$216:$H$259, COLUMN()-COLUMN($L$450)+1, 0))^2))</f>
        <v>2.2300739313847404</v>
      </c>
      <c r="BA670" cm="1">
        <f t="array" ref="BA670">SQRT(SUMPRODUCT(($C344:$H344 - INDEX($C$216:$H$259, COLUMN()-COLUMN($L$450)+1, 0))^2))</f>
        <v>1.471871840334064</v>
      </c>
      <c r="BB670" cm="1">
        <f t="array" ref="BB670">SQRT(SUMPRODUCT(($C344:$H344 - INDEX($C$216:$H$259, COLUMN()-COLUMN($L$450)+1, 0))^2))</f>
        <v>2.085760961296395</v>
      </c>
      <c r="BC670" cm="1">
        <f t="array" ref="BC670">SQRT(SUMPRODUCT(($C344:$H344 - INDEX($C$216:$H$259, COLUMN()-COLUMN($L$450)+1, 0))^2))</f>
        <v>2.4266139276868697</v>
      </c>
      <c r="BD670" s="15">
        <f t="shared" si="17"/>
        <v>2.4176534351543881</v>
      </c>
    </row>
    <row r="671" spans="11:56" x14ac:dyDescent="0.35">
      <c r="K671" s="3" t="s">
        <v>120</v>
      </c>
      <c r="L671" cm="1">
        <f t="array" ref="L671">SQRT(SUMPRODUCT(($C345:$H345 - INDEX($C$216:$H$259, COLUMN()-COLUMN($L$450)+1, 0))^2))</f>
        <v>5.3940606343898727</v>
      </c>
      <c r="M671" cm="1">
        <f t="array" ref="M671">SQRT(SUMPRODUCT(($C345:$H345 - INDEX($C$216:$H$259, COLUMN()-COLUMN($L$450)+1, 0))^2))</f>
        <v>3.9641175246684832</v>
      </c>
      <c r="N671" cm="1">
        <f t="array" ref="N671">SQRT(SUMPRODUCT(($C345:$H345 - INDEX($C$216:$H$259, COLUMN()-COLUMN($L$450)+1, 0))^2))</f>
        <v>4.3955077229704678</v>
      </c>
      <c r="O671" cm="1">
        <f t="array" ref="O671">SQRT(SUMPRODUCT(($C345:$H345 - INDEX($C$216:$H$259, COLUMN()-COLUMN($L$450)+1, 0))^2))</f>
        <v>4.0373805228913211</v>
      </c>
      <c r="P671" cm="1">
        <f t="array" ref="P671">SQRT(SUMPRODUCT(($C345:$H345 - INDEX($C$216:$H$259, COLUMN()-COLUMN($L$450)+1, 0))^2))</f>
        <v>4.6520281724632238</v>
      </c>
      <c r="Q671" cm="1">
        <f t="array" ref="Q671">SQRT(SUMPRODUCT(($C345:$H345 - INDEX($C$216:$H$259, COLUMN()-COLUMN($L$450)+1, 0))^2))</f>
        <v>5.1020087912132155</v>
      </c>
      <c r="R671" cm="1">
        <f t="array" ref="R671">SQRT(SUMPRODUCT(($C345:$H345 - INDEX($C$216:$H$259, COLUMN()-COLUMN($L$450)+1, 0))^2))</f>
        <v>4.18988550292271</v>
      </c>
      <c r="S671" cm="1">
        <f t="array" ref="S671">SQRT(SUMPRODUCT(($C345:$H345 - INDEX($C$216:$H$259, COLUMN()-COLUMN($L$450)+1, 0))^2))</f>
        <v>5.029743975703914</v>
      </c>
      <c r="T671" cm="1">
        <f t="array" ref="T671">SQRT(SUMPRODUCT(($C345:$H345 - INDEX($C$216:$H$259, COLUMN()-COLUMN($L$450)+1, 0))^2))</f>
        <v>3.0347228983204171</v>
      </c>
      <c r="U671" cm="1">
        <f t="array" ref="U671">SQRT(SUMPRODUCT(($C345:$H345 - INDEX($C$216:$H$259, COLUMN()-COLUMN($L$450)+1, 0))^2))</f>
        <v>2.5926941818733704</v>
      </c>
      <c r="V671" cm="1">
        <f t="array" ref="V671">SQRT(SUMPRODUCT(($C345:$H345 - INDEX($C$216:$H$259, COLUMN()-COLUMN($L$450)+1, 0))^2))</f>
        <v>4.6590249175112231</v>
      </c>
      <c r="W671" cm="1">
        <f t="array" ref="W671">SQRT(SUMPRODUCT(($C345:$H345 - INDEX($C$216:$H$259, COLUMN()-COLUMN($L$450)+1, 0))^2))</f>
        <v>4.0982294736818519</v>
      </c>
      <c r="X671" cm="1">
        <f t="array" ref="X671">SQRT(SUMPRODUCT(($C345:$H345 - INDEX($C$216:$H$259, COLUMN()-COLUMN($L$450)+1, 0))^2))</f>
        <v>3.7384412945618206</v>
      </c>
      <c r="Y671" cm="1">
        <f t="array" ref="Y671">SQRT(SUMPRODUCT(($C345:$H345 - INDEX($C$216:$H$259, COLUMN()-COLUMN($L$450)+1, 0))^2))</f>
        <v>2.9226451479266773</v>
      </c>
      <c r="Z671" cm="1">
        <f t="array" ref="Z671">SQRT(SUMPRODUCT(($C345:$H345 - INDEX($C$216:$H$259, COLUMN()-COLUMN($L$450)+1, 0))^2))</f>
        <v>3.3775927608373486</v>
      </c>
      <c r="AA671" cm="1">
        <f t="array" ref="AA671">SQRT(SUMPRODUCT(($C345:$H345 - INDEX($C$216:$H$259, COLUMN()-COLUMN($L$450)+1, 0))^2))</f>
        <v>5.2063381736089989</v>
      </c>
      <c r="AB671" cm="1">
        <f t="array" ref="AB671">SQRT(SUMPRODUCT(($C345:$H345 - INDEX($C$216:$H$259, COLUMN()-COLUMN($L$450)+1, 0))^2))</f>
        <v>5.3256356477107092</v>
      </c>
      <c r="AC671" cm="1">
        <f t="array" ref="AC671">SQRT(SUMPRODUCT(($C345:$H345 - INDEX($C$216:$H$259, COLUMN()-COLUMN($L$450)+1, 0))^2))</f>
        <v>4.0611425859548289</v>
      </c>
      <c r="AD671" cm="1">
        <f t="array" ref="AD671">SQRT(SUMPRODUCT(($C345:$H345 - INDEX($C$216:$H$259, COLUMN()-COLUMN($L$450)+1, 0))^2))</f>
        <v>5.2324577293251835</v>
      </c>
      <c r="AE671" cm="1">
        <f t="array" ref="AE671">SQRT(SUMPRODUCT(($C345:$H345 - INDEX($C$216:$H$259, COLUMN()-COLUMN($L$450)+1, 0))^2))</f>
        <v>3.2255060265203177</v>
      </c>
      <c r="AF671" cm="1">
        <f t="array" ref="AF671">SQRT(SUMPRODUCT(($C345:$H345 - INDEX($C$216:$H$259, COLUMN()-COLUMN($L$450)+1, 0))^2))</f>
        <v>2.822571898355235</v>
      </c>
      <c r="AG671" cm="1">
        <f t="array" ref="AG671">SQRT(SUMPRODUCT(($C345:$H345 - INDEX($C$216:$H$259, COLUMN()-COLUMN($L$450)+1, 0))^2))</f>
        <v>4.976516160655339</v>
      </c>
      <c r="AH671" cm="1">
        <f t="array" ref="AH671">SQRT(SUMPRODUCT(($C345:$H345 - INDEX($C$216:$H$259, COLUMN()-COLUMN($L$450)+1, 0))^2))</f>
        <v>4.9934868014306577</v>
      </c>
      <c r="AI671" cm="1">
        <f t="array" ref="AI671">SQRT(SUMPRODUCT(($C345:$H345 - INDEX($C$216:$H$259, COLUMN()-COLUMN($L$450)+1, 0))^2))</f>
        <v>3.3151967036398324</v>
      </c>
      <c r="AJ671" cm="1">
        <f t="array" ref="AJ671">SQRT(SUMPRODUCT(($C345:$H345 - INDEX($C$216:$H$259, COLUMN()-COLUMN($L$450)+1, 0))^2))</f>
        <v>3.4785311707632132</v>
      </c>
      <c r="AK671" cm="1">
        <f t="array" ref="AK671">SQRT(SUMPRODUCT(($C345:$H345 - INDEX($C$216:$H$259, COLUMN()-COLUMN($L$450)+1, 0))^2))</f>
        <v>5.3368402691020327</v>
      </c>
      <c r="AL671" cm="1">
        <f t="array" ref="AL671">SQRT(SUMPRODUCT(($C345:$H345 - INDEX($C$216:$H$259, COLUMN()-COLUMN($L$450)+1, 0))^2))</f>
        <v>2.6882293297075903</v>
      </c>
      <c r="AM671" cm="1">
        <f t="array" ref="AM671">SQRT(SUMPRODUCT(($C345:$H345 - INDEX($C$216:$H$259, COLUMN()-COLUMN($L$450)+1, 0))^2))</f>
        <v>3.9120191971714915</v>
      </c>
      <c r="AN671" cm="1">
        <f t="array" ref="AN671">SQRT(SUMPRODUCT(($C345:$H345 - INDEX($C$216:$H$259, COLUMN()-COLUMN($L$450)+1, 0))^2))</f>
        <v>3.5112647926300959</v>
      </c>
      <c r="AO671" cm="1">
        <f t="array" ref="AO671">SQRT(SUMPRODUCT(($C345:$H345 - INDEX($C$216:$H$259, COLUMN()-COLUMN($L$450)+1, 0))^2))</f>
        <v>2.7559669079740199</v>
      </c>
      <c r="AP671" cm="1">
        <f t="array" ref="AP671">SQRT(SUMPRODUCT(($C345:$H345 - INDEX($C$216:$H$259, COLUMN()-COLUMN($L$450)+1, 0))^2))</f>
        <v>5.1866111028154709</v>
      </c>
      <c r="AQ671" cm="1">
        <f t="array" ref="AQ671">SQRT(SUMPRODUCT(($C345:$H345 - INDEX($C$216:$H$259, COLUMN()-COLUMN($L$450)+1, 0))^2))</f>
        <v>3.5809602968848662</v>
      </c>
      <c r="AR671" cm="1">
        <f t="array" ref="AR671">SQRT(SUMPRODUCT(($C345:$H345 - INDEX($C$216:$H$259, COLUMN()-COLUMN($L$450)+1, 0))^2))</f>
        <v>2.8399443407531431</v>
      </c>
      <c r="AS671" cm="1">
        <f t="array" ref="AS671">SQRT(SUMPRODUCT(($C345:$H345 - INDEX($C$216:$H$259, COLUMN()-COLUMN($L$450)+1, 0))^2))</f>
        <v>3.793121640686361</v>
      </c>
      <c r="AT671" cm="1">
        <f t="array" ref="AT671">SQRT(SUMPRODUCT(($C345:$H345 - INDEX($C$216:$H$259, COLUMN()-COLUMN($L$450)+1, 0))^2))</f>
        <v>2.8352908296780761</v>
      </c>
      <c r="AU671" cm="1">
        <f t="array" ref="AU671">SQRT(SUMPRODUCT(($C345:$H345 - INDEX($C$216:$H$259, COLUMN()-COLUMN($L$450)+1, 0))^2))</f>
        <v>3.4680925589330065</v>
      </c>
      <c r="AV671" cm="1">
        <f t="array" ref="AV671">SQRT(SUMPRODUCT(($C345:$H345 - INDEX($C$216:$H$259, COLUMN()-COLUMN($L$450)+1, 0))^2))</f>
        <v>3.8716372786211637</v>
      </c>
      <c r="AW671" cm="1">
        <f t="array" ref="AW671">SQRT(SUMPRODUCT(($C345:$H345 - INDEX($C$216:$H$259, COLUMN()-COLUMN($L$450)+1, 0))^2))</f>
        <v>4.2946502987290147</v>
      </c>
      <c r="AX671" cm="1">
        <f t="array" ref="AX671">SQRT(SUMPRODUCT(($C345:$H345 - INDEX($C$216:$H$259, COLUMN()-COLUMN($L$450)+1, 0))^2))</f>
        <v>4.7701504861782453</v>
      </c>
      <c r="AY671" cm="1">
        <f t="array" ref="AY671">SQRT(SUMPRODUCT(($C345:$H345 - INDEX($C$216:$H$259, COLUMN()-COLUMN($L$450)+1, 0))^2))</f>
        <v>4.2236182814284362</v>
      </c>
      <c r="AZ671" cm="1">
        <f t="array" ref="AZ671">SQRT(SUMPRODUCT(($C345:$H345 - INDEX($C$216:$H$259, COLUMN()-COLUMN($L$450)+1, 0))^2))</f>
        <v>3.8871918458528483</v>
      </c>
      <c r="BA671" cm="1">
        <f t="array" ref="BA671">SQRT(SUMPRODUCT(($C345:$H345 - INDEX($C$216:$H$259, COLUMN()-COLUMN($L$450)+1, 0))^2))</f>
        <v>3.8637081803144726</v>
      </c>
      <c r="BB671" cm="1">
        <f t="array" ref="BB671">SQRT(SUMPRODUCT(($C345:$H345 - INDEX($C$216:$H$259, COLUMN()-COLUMN($L$450)+1, 0))^2))</f>
        <v>3.1833482926128829</v>
      </c>
      <c r="BC671" cm="1">
        <f t="array" ref="BC671">SQRT(SUMPRODUCT(($C345:$H345 - INDEX($C$216:$H$259, COLUMN()-COLUMN($L$450)+1, 0))^2))</f>
        <v>3.8864744068969177</v>
      </c>
      <c r="BD671" s="15">
        <f t="shared" si="17"/>
        <v>3.9935133353834171</v>
      </c>
    </row>
    <row r="672" spans="11:56" x14ac:dyDescent="0.35">
      <c r="K672" s="3" t="s">
        <v>121</v>
      </c>
      <c r="L672" cm="1">
        <f t="array" ref="L672">SQRT(SUMPRODUCT(($C346:$H346 - INDEX($C$216:$H$259, COLUMN()-COLUMN($L$450)+1, 0))^2))</f>
        <v>5.3404740617096076</v>
      </c>
      <c r="M672" cm="1">
        <f t="array" ref="M672">SQRT(SUMPRODUCT(($C346:$H346 - INDEX($C$216:$H$259, COLUMN()-COLUMN($L$450)+1, 0))^2))</f>
        <v>3.8994206441480257</v>
      </c>
      <c r="N672" cm="1">
        <f t="array" ref="N672">SQRT(SUMPRODUCT(($C346:$H346 - INDEX($C$216:$H$259, COLUMN()-COLUMN($L$450)+1, 0))^2))</f>
        <v>4.3327544636343323</v>
      </c>
      <c r="O672" cm="1">
        <f t="array" ref="O672">SQRT(SUMPRODUCT(($C346:$H346 - INDEX($C$216:$H$259, COLUMN()-COLUMN($L$450)+1, 0))^2))</f>
        <v>3.9747892111177854</v>
      </c>
      <c r="P672" cm="1">
        <f t="array" ref="P672">SQRT(SUMPRODUCT(($C346:$H346 - INDEX($C$216:$H$259, COLUMN()-COLUMN($L$450)+1, 0))^2))</f>
        <v>4.5945179142347996</v>
      </c>
      <c r="Q672" cm="1">
        <f t="array" ref="Q672">SQRT(SUMPRODUCT(($C346:$H346 - INDEX($C$216:$H$259, COLUMN()-COLUMN($L$450)+1, 0))^2))</f>
        <v>5.0481316694241345</v>
      </c>
      <c r="R672" cm="1">
        <f t="array" ref="R672">SQRT(SUMPRODUCT(($C346:$H346 - INDEX($C$216:$H$259, COLUMN()-COLUMN($L$450)+1, 0))^2))</f>
        <v>4.133523590486635</v>
      </c>
      <c r="S672" cm="1">
        <f t="array" ref="S672">SQRT(SUMPRODUCT(($C346:$H346 - INDEX($C$216:$H$259, COLUMN()-COLUMN($L$450)+1, 0))^2))</f>
        <v>4.9630829985115543</v>
      </c>
      <c r="T672" cm="1">
        <f t="array" ref="T672">SQRT(SUMPRODUCT(($C346:$H346 - INDEX($C$216:$H$259, COLUMN()-COLUMN($L$450)+1, 0))^2))</f>
        <v>2.9823204295403274</v>
      </c>
      <c r="U672" cm="1">
        <f t="array" ref="U672">SQRT(SUMPRODUCT(($C346:$H346 - INDEX($C$216:$H$259, COLUMN()-COLUMN($L$450)+1, 0))^2))</f>
        <v>2.5290974987984836</v>
      </c>
      <c r="V672" cm="1">
        <f t="array" ref="V672">SQRT(SUMPRODUCT(($C346:$H346 - INDEX($C$216:$H$259, COLUMN()-COLUMN($L$450)+1, 0))^2))</f>
        <v>4.602070275326529</v>
      </c>
      <c r="W672" cm="1">
        <f t="array" ref="W672">SQRT(SUMPRODUCT(($C346:$H346 - INDEX($C$216:$H$259, COLUMN()-COLUMN($L$450)+1, 0))^2))</f>
        <v>4.0463976403779753</v>
      </c>
      <c r="X672" cm="1">
        <f t="array" ref="X672">SQRT(SUMPRODUCT(($C346:$H346 - INDEX($C$216:$H$259, COLUMN()-COLUMN($L$450)+1, 0))^2))</f>
        <v>3.680217051085878</v>
      </c>
      <c r="Y672" cm="1">
        <f t="array" ref="Y672">SQRT(SUMPRODUCT(($C346:$H346 - INDEX($C$216:$H$259, COLUMN()-COLUMN($L$450)+1, 0))^2))</f>
        <v>2.864861965272584</v>
      </c>
      <c r="Z672" cm="1">
        <f t="array" ref="Z672">SQRT(SUMPRODUCT(($C346:$H346 - INDEX($C$216:$H$259, COLUMN()-COLUMN($L$450)+1, 0))^2))</f>
        <v>3.324025856100584</v>
      </c>
      <c r="AA672" cm="1">
        <f t="array" ref="AA672">SQRT(SUMPRODUCT(($C346:$H346 - INDEX($C$216:$H$259, COLUMN()-COLUMN($L$450)+1, 0))^2))</f>
        <v>5.1469351002951562</v>
      </c>
      <c r="AB672" cm="1">
        <f t="array" ref="AB672">SQRT(SUMPRODUCT(($C346:$H346 - INDEX($C$216:$H$259, COLUMN()-COLUMN($L$450)+1, 0))^2))</f>
        <v>5.2726568381096017</v>
      </c>
      <c r="AC672" cm="1">
        <f t="array" ref="AC672">SQRT(SUMPRODUCT(($C346:$H346 - INDEX($C$216:$H$259, COLUMN()-COLUMN($L$450)+1, 0))^2))</f>
        <v>4.0117161579356857</v>
      </c>
      <c r="AD672" cm="1">
        <f t="array" ref="AD672">SQRT(SUMPRODUCT(($C346:$H346 - INDEX($C$216:$H$259, COLUMN()-COLUMN($L$450)+1, 0))^2))</f>
        <v>5.176951481248901</v>
      </c>
      <c r="AE672" cm="1">
        <f t="array" ref="AE672">SQRT(SUMPRODUCT(($C346:$H346 - INDEX($C$216:$H$259, COLUMN()-COLUMN($L$450)+1, 0))^2))</f>
        <v>3.1742725843027237</v>
      </c>
      <c r="AF672" cm="1">
        <f t="array" ref="AF672">SQRT(SUMPRODUCT(($C346:$H346 - INDEX($C$216:$H$259, COLUMN()-COLUMN($L$450)+1, 0))^2))</f>
        <v>2.7744829938437539</v>
      </c>
      <c r="AG672" cm="1">
        <f t="array" ref="AG672">SQRT(SUMPRODUCT(($C346:$H346 - INDEX($C$216:$H$259, COLUMN()-COLUMN($L$450)+1, 0))^2))</f>
        <v>4.9301598361001506</v>
      </c>
      <c r="AH672" cm="1">
        <f t="array" ref="AH672">SQRT(SUMPRODUCT(($C346:$H346 - INDEX($C$216:$H$259, COLUMN()-COLUMN($L$450)+1, 0))^2))</f>
        <v>4.9388378606741643</v>
      </c>
      <c r="AI672" cm="1">
        <f t="array" ref="AI672">SQRT(SUMPRODUCT(($C346:$H346 - INDEX($C$216:$H$259, COLUMN()-COLUMN($L$450)+1, 0))^2))</f>
        <v>3.2564915562541219</v>
      </c>
      <c r="AJ672" cm="1">
        <f t="array" ref="AJ672">SQRT(SUMPRODUCT(($C346:$H346 - INDEX($C$216:$H$259, COLUMN()-COLUMN($L$450)+1, 0))^2))</f>
        <v>3.4244215502993915</v>
      </c>
      <c r="AK672" cm="1">
        <f t="array" ref="AK672">SQRT(SUMPRODUCT(($C346:$H346 - INDEX($C$216:$H$259, COLUMN()-COLUMN($L$450)+1, 0))^2))</f>
        <v>5.2739003829785087</v>
      </c>
      <c r="AL672" cm="1">
        <f t="array" ref="AL672">SQRT(SUMPRODUCT(($C346:$H346 - INDEX($C$216:$H$259, COLUMN()-COLUMN($L$450)+1, 0))^2))</f>
        <v>2.6357888721243858</v>
      </c>
      <c r="AM672" cm="1">
        <f t="array" ref="AM672">SQRT(SUMPRODUCT(($C346:$H346 - INDEX($C$216:$H$259, COLUMN()-COLUMN($L$450)+1, 0))^2))</f>
        <v>3.8523999546624408</v>
      </c>
      <c r="AN672" cm="1">
        <f t="array" ref="AN672">SQRT(SUMPRODUCT(($C346:$H346 - INDEX($C$216:$H$259, COLUMN()-COLUMN($L$450)+1, 0))^2))</f>
        <v>3.4726200943666354</v>
      </c>
      <c r="AO672" cm="1">
        <f t="array" ref="AO672">SQRT(SUMPRODUCT(($C346:$H346 - INDEX($C$216:$H$259, COLUMN()-COLUMN($L$450)+1, 0))^2))</f>
        <v>2.7106192983510451</v>
      </c>
      <c r="AP672" cm="1">
        <f t="array" ref="AP672">SQRT(SUMPRODUCT(($C346:$H346 - INDEX($C$216:$H$259, COLUMN()-COLUMN($L$450)+1, 0))^2))</f>
        <v>5.1206864358059052</v>
      </c>
      <c r="AQ672" cm="1">
        <f t="array" ref="AQ672">SQRT(SUMPRODUCT(($C346:$H346 - INDEX($C$216:$H$259, COLUMN()-COLUMN($L$450)+1, 0))^2))</f>
        <v>3.5241972461104183</v>
      </c>
      <c r="AR672" cm="1">
        <f t="array" ref="AR672">SQRT(SUMPRODUCT(($C346:$H346 - INDEX($C$216:$H$259, COLUMN()-COLUMN($L$450)+1, 0))^2))</f>
        <v>2.7898957789893357</v>
      </c>
      <c r="AS672" cm="1">
        <f t="array" ref="AS672">SQRT(SUMPRODUCT(($C346:$H346 - INDEX($C$216:$H$259, COLUMN()-COLUMN($L$450)+1, 0))^2))</f>
        <v>3.7362660144180873</v>
      </c>
      <c r="AT672" cm="1">
        <f t="array" ref="AT672">SQRT(SUMPRODUCT(($C346:$H346 - INDEX($C$216:$H$259, COLUMN()-COLUMN($L$450)+1, 0))^2))</f>
        <v>2.7776253901144621</v>
      </c>
      <c r="AU672" cm="1">
        <f t="array" ref="AU672">SQRT(SUMPRODUCT(($C346:$H346 - INDEX($C$216:$H$259, COLUMN()-COLUMN($L$450)+1, 0))^2))</f>
        <v>3.4078597088727882</v>
      </c>
      <c r="AV672" cm="1">
        <f t="array" ref="AV672">SQRT(SUMPRODUCT(($C346:$H346 - INDEX($C$216:$H$259, COLUMN()-COLUMN($L$450)+1, 0))^2))</f>
        <v>3.8137892873799299</v>
      </c>
      <c r="AW672" cm="1">
        <f t="array" ref="AW672">SQRT(SUMPRODUCT(($C346:$H346 - INDEX($C$216:$H$259, COLUMN()-COLUMN($L$450)+1, 0))^2))</f>
        <v>4.237166396671622</v>
      </c>
      <c r="AX672" cm="1">
        <f t="array" ref="AX672">SQRT(SUMPRODUCT(($C346:$H346 - INDEX($C$216:$H$259, COLUMN()-COLUMN($L$450)+1, 0))^2))</f>
        <v>4.7146602640936939</v>
      </c>
      <c r="AY672" cm="1">
        <f t="array" ref="AY672">SQRT(SUMPRODUCT(($C346:$H346 - INDEX($C$216:$H$259, COLUMN()-COLUMN($L$450)+1, 0))^2))</f>
        <v>4.1676927411713418</v>
      </c>
      <c r="AZ672" cm="1">
        <f t="array" ref="AZ672">SQRT(SUMPRODUCT(($C346:$H346 - INDEX($C$216:$H$259, COLUMN()-COLUMN($L$450)+1, 0))^2))</f>
        <v>3.8291179457652911</v>
      </c>
      <c r="BA672" cm="1">
        <f t="array" ref="BA672">SQRT(SUMPRODUCT(($C346:$H346 - INDEX($C$216:$H$259, COLUMN()-COLUMN($L$450)+1, 0))^2))</f>
        <v>3.8132266077008659</v>
      </c>
      <c r="BB672" cm="1">
        <f t="array" ref="BB672">SQRT(SUMPRODUCT(($C346:$H346 - INDEX($C$216:$H$259, COLUMN()-COLUMN($L$450)+1, 0))^2))</f>
        <v>3.1212066831749672</v>
      </c>
      <c r="BC672" cm="1">
        <f t="array" ref="BC672">SQRT(SUMPRODUCT(($C346:$H346 - INDEX($C$216:$H$259, COLUMN()-COLUMN($L$450)+1, 0))^2))</f>
        <v>3.8392602643888312</v>
      </c>
      <c r="BD672" s="15">
        <f t="shared" si="17"/>
        <v>3.9377406953630323</v>
      </c>
    </row>
    <row r="673" spans="11:56" x14ac:dyDescent="0.35">
      <c r="K673" s="3" t="s">
        <v>637</v>
      </c>
      <c r="L673" cm="1">
        <f t="array" ref="L673">SQRT(SUMPRODUCT(($C347:$H347 - INDEX($C$216:$H$259, COLUMN()-COLUMN($L$450)+1, 0))^2))</f>
        <v>3.991543267492299</v>
      </c>
      <c r="M673" cm="1">
        <f t="array" ref="M673">SQRT(SUMPRODUCT(($C347:$H347 - INDEX($C$216:$H$259, COLUMN()-COLUMN($L$450)+1, 0))^2))</f>
        <v>2.6311788383103147</v>
      </c>
      <c r="N673" cm="1">
        <f t="array" ref="N673">SQRT(SUMPRODUCT(($C347:$H347 - INDEX($C$216:$H$259, COLUMN()-COLUMN($L$450)+1, 0))^2))</f>
        <v>3.0112562946583772</v>
      </c>
      <c r="O673" cm="1">
        <f t="array" ref="O673">SQRT(SUMPRODUCT(($C347:$H347 - INDEX($C$216:$H$259, COLUMN()-COLUMN($L$450)+1, 0))^2))</f>
        <v>2.6502905188450061</v>
      </c>
      <c r="P673" cm="1">
        <f t="array" ref="P673">SQRT(SUMPRODUCT(($C347:$H347 - INDEX($C$216:$H$259, COLUMN()-COLUMN($L$450)+1, 0))^2))</f>
        <v>3.5044218685814976</v>
      </c>
      <c r="Q673" cm="1">
        <f t="array" ref="Q673">SQRT(SUMPRODUCT(($C347:$H347 - INDEX($C$216:$H$259, COLUMN()-COLUMN($L$450)+1, 0))^2))</f>
        <v>3.6197072011976172</v>
      </c>
      <c r="R673" cm="1">
        <f t="array" ref="R673">SQRT(SUMPRODUCT(($C347:$H347 - INDEX($C$216:$H$259, COLUMN()-COLUMN($L$450)+1, 0))^2))</f>
        <v>2.6184305722218091</v>
      </c>
      <c r="S673" cm="1">
        <f t="array" ref="S673">SQRT(SUMPRODUCT(($C347:$H347 - INDEX($C$216:$H$259, COLUMN()-COLUMN($L$450)+1, 0))^2))</f>
        <v>3.7242777558237412</v>
      </c>
      <c r="T673" cm="1">
        <f t="array" ref="T673">SQRT(SUMPRODUCT(($C347:$H347 - INDEX($C$216:$H$259, COLUMN()-COLUMN($L$450)+1, 0))^2))</f>
        <v>1.8339125809585319</v>
      </c>
      <c r="U673" cm="1">
        <f t="array" ref="U673">SQRT(SUMPRODUCT(($C347:$H347 - INDEX($C$216:$H$259, COLUMN()-COLUMN($L$450)+1, 0))^2))</f>
        <v>1.6601079607623197</v>
      </c>
      <c r="V673" cm="1">
        <f t="array" ref="V673">SQRT(SUMPRODUCT(($C347:$H347 - INDEX($C$216:$H$259, COLUMN()-COLUMN($L$450)+1, 0))^2))</f>
        <v>3.1363948196117901</v>
      </c>
      <c r="W673" cm="1">
        <f t="array" ref="W673">SQRT(SUMPRODUCT(($C347:$H347 - INDEX($C$216:$H$259, COLUMN()-COLUMN($L$450)+1, 0))^2))</f>
        <v>2.6741336601183017</v>
      </c>
      <c r="X673" cm="1">
        <f t="array" ref="X673">SQRT(SUMPRODUCT(($C347:$H347 - INDEX($C$216:$H$259, COLUMN()-COLUMN($L$450)+1, 0))^2))</f>
        <v>2.3480343936110555</v>
      </c>
      <c r="Y673" cm="1">
        <f t="array" ref="Y673">SQRT(SUMPRODUCT(($C347:$H347 - INDEX($C$216:$H$259, COLUMN()-COLUMN($L$450)+1, 0))^2))</f>
        <v>1.6221904567395511</v>
      </c>
      <c r="Z673" cm="1">
        <f t="array" ref="Z673">SQRT(SUMPRODUCT(($C347:$H347 - INDEX($C$216:$H$259, COLUMN()-COLUMN($L$450)+1, 0))^2))</f>
        <v>1.9197121954291727</v>
      </c>
      <c r="AA673" cm="1">
        <f t="array" ref="AA673">SQRT(SUMPRODUCT(($C347:$H347 - INDEX($C$216:$H$259, COLUMN()-COLUMN($L$450)+1, 0))^2))</f>
        <v>3.8287455862527096</v>
      </c>
      <c r="AB673" cm="1">
        <f t="array" ref="AB673">SQRT(SUMPRODUCT(($C347:$H347 - INDEX($C$216:$H$259, COLUMN()-COLUMN($L$450)+1, 0))^2))</f>
        <v>4.0748144385547889</v>
      </c>
      <c r="AC673" cm="1">
        <f t="array" ref="AC673">SQRT(SUMPRODUCT(($C347:$H347 - INDEX($C$216:$H$259, COLUMN()-COLUMN($L$450)+1, 0))^2))</f>
        <v>2.7671135150965038</v>
      </c>
      <c r="AD673" cm="1">
        <f t="array" ref="AD673">SQRT(SUMPRODUCT(($C347:$H347 - INDEX($C$216:$H$259, COLUMN()-COLUMN($L$450)+1, 0))^2))</f>
        <v>3.96847904946046</v>
      </c>
      <c r="AE673" cm="1">
        <f t="array" ref="AE673">SQRT(SUMPRODUCT(($C347:$H347 - INDEX($C$216:$H$259, COLUMN()-COLUMN($L$450)+1, 0))^2))</f>
        <v>1.8223653281672401</v>
      </c>
      <c r="AF673" cm="1">
        <f t="array" ref="AF673">SQRT(SUMPRODUCT(($C347:$H347 - INDEX($C$216:$H$259, COLUMN()-COLUMN($L$450)+1, 0))^2))</f>
        <v>1.2337447438177749</v>
      </c>
      <c r="AG673" cm="1">
        <f t="array" ref="AG673">SQRT(SUMPRODUCT(($C347:$H347 - INDEX($C$216:$H$259, COLUMN()-COLUMN($L$450)+1, 0))^2))</f>
        <v>3.8383099243750425</v>
      </c>
      <c r="AH673" cm="1">
        <f t="array" ref="AH673">SQRT(SUMPRODUCT(($C347:$H347 - INDEX($C$216:$H$259, COLUMN()-COLUMN($L$450)+1, 0))^2))</f>
        <v>3.8967643356782298</v>
      </c>
      <c r="AI673" cm="1">
        <f t="array" ref="AI673">SQRT(SUMPRODUCT(($C347:$H347 - INDEX($C$216:$H$259, COLUMN()-COLUMN($L$450)+1, 0))^2))</f>
        <v>2.0693331708672074</v>
      </c>
      <c r="AJ673" cm="1">
        <f t="array" ref="AJ673">SQRT(SUMPRODUCT(($C347:$H347 - INDEX($C$216:$H$259, COLUMN()-COLUMN($L$450)+1, 0))^2))</f>
        <v>2.3605828400294397</v>
      </c>
      <c r="AK673" cm="1">
        <f t="array" ref="AK673">SQRT(SUMPRODUCT(($C347:$H347 - INDEX($C$216:$H$259, COLUMN()-COLUMN($L$450)+1, 0))^2))</f>
        <v>3.9967537940048494</v>
      </c>
      <c r="AL673" cm="1">
        <f t="array" ref="AL673">SQRT(SUMPRODUCT(($C347:$H347 - INDEX($C$216:$H$259, COLUMN()-COLUMN($L$450)+1, 0))^2))</f>
        <v>1.6759562337812213</v>
      </c>
      <c r="AM673" cm="1">
        <f t="array" ref="AM673">SQRT(SUMPRODUCT(($C347:$H347 - INDEX($C$216:$H$259, COLUMN()-COLUMN($L$450)+1, 0))^2))</f>
        <v>2.8374369468791132</v>
      </c>
      <c r="AN673" cm="1">
        <f t="array" ref="AN673">SQRT(SUMPRODUCT(($C347:$H347 - INDEX($C$216:$H$259, COLUMN()-COLUMN($L$450)+1, 0))^2))</f>
        <v>1.9906475562814643</v>
      </c>
      <c r="AO673" cm="1">
        <f t="array" ref="AO673">SQRT(SUMPRODUCT(($C347:$H347 - INDEX($C$216:$H$259, COLUMN()-COLUMN($L$450)+1, 0))^2))</f>
        <v>1.7437399126566628</v>
      </c>
      <c r="AP673" cm="1">
        <f t="array" ref="AP673">SQRT(SUMPRODUCT(($C347:$H347 - INDEX($C$216:$H$259, COLUMN()-COLUMN($L$450)+1, 0))^2))</f>
        <v>3.831133754298591</v>
      </c>
      <c r="AQ673" cm="1">
        <f t="array" ref="AQ673">SQRT(SUMPRODUCT(($C347:$H347 - INDEX($C$216:$H$259, COLUMN()-COLUMN($L$450)+1, 0))^2))</f>
        <v>2.1415322924720726</v>
      </c>
      <c r="AR673" cm="1">
        <f t="array" ref="AR673">SQRT(SUMPRODUCT(($C347:$H347 - INDEX($C$216:$H$259, COLUMN()-COLUMN($L$450)+1, 0))^2))</f>
        <v>1.8590802616324344</v>
      </c>
      <c r="AS673" cm="1">
        <f t="array" ref="AS673">SQRT(SUMPRODUCT(($C347:$H347 - INDEX($C$216:$H$259, COLUMN()-COLUMN($L$450)+1, 0))^2))</f>
        <v>2.3364551559202305</v>
      </c>
      <c r="AT673" cm="1">
        <f t="array" ref="AT673">SQRT(SUMPRODUCT(($C347:$H347 - INDEX($C$216:$H$259, COLUMN()-COLUMN($L$450)+1, 0))^2))</f>
        <v>1.4884901834434354</v>
      </c>
      <c r="AU673" cm="1">
        <f t="array" ref="AU673">SQRT(SUMPRODUCT(($C347:$H347 - INDEX($C$216:$H$259, COLUMN()-COLUMN($L$450)+1, 0))^2))</f>
        <v>1.9853086192392748</v>
      </c>
      <c r="AV673" cm="1">
        <f t="array" ref="AV673">SQRT(SUMPRODUCT(($C347:$H347 - INDEX($C$216:$H$259, COLUMN()-COLUMN($L$450)+1, 0))^2))</f>
        <v>2.2999137933342011</v>
      </c>
      <c r="AW673" cm="1">
        <f t="array" ref="AW673">SQRT(SUMPRODUCT(($C347:$H347 - INDEX($C$216:$H$259, COLUMN()-COLUMN($L$450)+1, 0))^2))</f>
        <v>3.0903523828407105</v>
      </c>
      <c r="AX673" cm="1">
        <f t="array" ref="AX673">SQRT(SUMPRODUCT(($C347:$H347 - INDEX($C$216:$H$259, COLUMN()-COLUMN($L$450)+1, 0))^2))</f>
        <v>3.6370799160837284</v>
      </c>
      <c r="AY673" cm="1">
        <f t="array" ref="AY673">SQRT(SUMPRODUCT(($C347:$H347 - INDEX($C$216:$H$259, COLUMN()-COLUMN($L$450)+1, 0))^2))</f>
        <v>2.7342605340627197</v>
      </c>
      <c r="AZ673" cm="1">
        <f t="array" ref="AZ673">SQRT(SUMPRODUCT(($C347:$H347 - INDEX($C$216:$H$259, COLUMN()-COLUMN($L$450)+1, 0))^2))</f>
        <v>2.4761429475198122</v>
      </c>
      <c r="BA673" cm="1">
        <f t="array" ref="BA673">SQRT(SUMPRODUCT(($C347:$H347 - INDEX($C$216:$H$259, COLUMN()-COLUMN($L$450)+1, 0))^2))</f>
        <v>2.2955526850978312</v>
      </c>
      <c r="BB673" cm="1">
        <f t="array" ref="BB673">SQRT(SUMPRODUCT(($C347:$H347 - INDEX($C$216:$H$259, COLUMN()-COLUMN($L$450)+1, 0))^2))</f>
        <v>1.9575889363577521</v>
      </c>
      <c r="BC673" cm="1">
        <f t="array" ref="BC673">SQRT(SUMPRODUCT(($C347:$H347 - INDEX($C$216:$H$259, COLUMN()-COLUMN($L$450)+1, 0))^2))</f>
        <v>2.6450303335128016</v>
      </c>
      <c r="BD673" s="15">
        <f t="shared" si="17"/>
        <v>2.6779159444563563</v>
      </c>
    </row>
    <row r="674" spans="11:56" x14ac:dyDescent="0.35">
      <c r="K674" s="3" t="s">
        <v>652</v>
      </c>
      <c r="L674" cm="1">
        <f t="array" ref="L674">SQRT(SUMPRODUCT(($C348:$H348 - INDEX($C$216:$H$259, COLUMN()-COLUMN($L$450)+1, 0))^2))</f>
        <v>4.8413952593507661</v>
      </c>
      <c r="M674" cm="1">
        <f t="array" ref="M674">SQRT(SUMPRODUCT(($C348:$H348 - INDEX($C$216:$H$259, COLUMN()-COLUMN($L$450)+1, 0))^2))</f>
        <v>3.5530468306473066</v>
      </c>
      <c r="N674" cm="1">
        <f t="array" ref="N674">SQRT(SUMPRODUCT(($C348:$H348 - INDEX($C$216:$H$259, COLUMN()-COLUMN($L$450)+1, 0))^2))</f>
        <v>3.9579695788234672</v>
      </c>
      <c r="O674" cm="1">
        <f t="array" ref="O674">SQRT(SUMPRODUCT(($C348:$H348 - INDEX($C$216:$H$259, COLUMN()-COLUMN($L$450)+1, 0))^2))</f>
        <v>3.619551043265731</v>
      </c>
      <c r="P674" cm="1">
        <f t="array" ref="P674">SQRT(SUMPRODUCT(($C348:$H348 - INDEX($C$216:$H$259, COLUMN()-COLUMN($L$450)+1, 0))^2))</f>
        <v>4.4437670260725479</v>
      </c>
      <c r="Q674" cm="1">
        <f t="array" ref="Q674">SQRT(SUMPRODUCT(($C348:$H348 - INDEX($C$216:$H$259, COLUMN()-COLUMN($L$450)+1, 0))^2))</f>
        <v>4.5128106410252515</v>
      </c>
      <c r="R674" cm="1">
        <f t="array" ref="R674">SQRT(SUMPRODUCT(($C348:$H348 - INDEX($C$216:$H$259, COLUMN()-COLUMN($L$450)+1, 0))^2))</f>
        <v>3.4612331514131651</v>
      </c>
      <c r="S674" cm="1">
        <f t="array" ref="S674">SQRT(SUMPRODUCT(($C348:$H348 - INDEX($C$216:$H$259, COLUMN()-COLUMN($L$450)+1, 0))^2))</f>
        <v>4.6555684014136673</v>
      </c>
      <c r="T674" cm="1">
        <f t="array" ref="T674">SQRT(SUMPRODUCT(($C348:$H348 - INDEX($C$216:$H$259, COLUMN()-COLUMN($L$450)+1, 0))^2))</f>
        <v>2.7280793952054281</v>
      </c>
      <c r="U674" cm="1">
        <f t="array" ref="U674">SQRT(SUMPRODUCT(($C348:$H348 - INDEX($C$216:$H$259, COLUMN()-COLUMN($L$450)+1, 0))^2))</f>
        <v>2.4741125919874873</v>
      </c>
      <c r="V674" cm="1">
        <f t="array" ref="V674">SQRT(SUMPRODUCT(($C348:$H348 - INDEX($C$216:$H$259, COLUMN()-COLUMN($L$450)+1, 0))^2))</f>
        <v>3.9533245927355378</v>
      </c>
      <c r="W674" cm="1">
        <f t="array" ref="W674">SQRT(SUMPRODUCT(($C348:$H348 - INDEX($C$216:$H$259, COLUMN()-COLUMN($L$450)+1, 0))^2))</f>
        <v>3.6353704427821034</v>
      </c>
      <c r="X674" cm="1">
        <f t="array" ref="X674">SQRT(SUMPRODUCT(($C348:$H348 - INDEX($C$216:$H$259, COLUMN()-COLUMN($L$450)+1, 0))^2))</f>
        <v>3.3561746907108945</v>
      </c>
      <c r="Y674" cm="1">
        <f t="array" ref="Y674">SQRT(SUMPRODUCT(($C348:$H348 - INDEX($C$216:$H$259, COLUMN()-COLUMN($L$450)+1, 0))^2))</f>
        <v>2.5942897634582796</v>
      </c>
      <c r="Z674" cm="1">
        <f t="array" ref="Z674">SQRT(SUMPRODUCT(($C348:$H348 - INDEX($C$216:$H$259, COLUMN()-COLUMN($L$450)+1, 0))^2))</f>
        <v>2.9378474555656826</v>
      </c>
      <c r="AA674" cm="1">
        <f t="array" ref="AA674">SQRT(SUMPRODUCT(($C348:$H348 - INDEX($C$216:$H$259, COLUMN()-COLUMN($L$450)+1, 0))^2))</f>
        <v>4.7372231731336107</v>
      </c>
      <c r="AB674" cm="1">
        <f t="array" ref="AB674">SQRT(SUMPRODUCT(($C348:$H348 - INDEX($C$216:$H$259, COLUMN()-COLUMN($L$450)+1, 0))^2))</f>
        <v>4.9737702387005287</v>
      </c>
      <c r="AC674" cm="1">
        <f t="array" ref="AC674">SQRT(SUMPRODUCT(($C348:$H348 - INDEX($C$216:$H$259, COLUMN()-COLUMN($L$450)+1, 0))^2))</f>
        <v>3.6671953139880347</v>
      </c>
      <c r="AD674" cm="1">
        <f t="array" ref="AD674">SQRT(SUMPRODUCT(($C348:$H348 - INDEX($C$216:$H$259, COLUMN()-COLUMN($L$450)+1, 0))^2))</f>
        <v>4.8678340576939849</v>
      </c>
      <c r="AE674" cm="1">
        <f t="array" ref="AE674">SQRT(SUMPRODUCT(($C348:$H348 - INDEX($C$216:$H$259, COLUMN()-COLUMN($L$450)+1, 0))^2))</f>
        <v>2.8459626691774376</v>
      </c>
      <c r="AF674" cm="1">
        <f t="array" ref="AF674">SQRT(SUMPRODUCT(($C348:$H348 - INDEX($C$216:$H$259, COLUMN()-COLUMN($L$450)+1, 0))^2))</f>
        <v>2.1972726658315396</v>
      </c>
      <c r="AG674" cm="1">
        <f t="array" ref="AG674">SQRT(SUMPRODUCT(($C348:$H348 - INDEX($C$216:$H$259, COLUMN()-COLUMN($L$450)+1, 0))^2))</f>
        <v>4.6719383080523622</v>
      </c>
      <c r="AH674" cm="1">
        <f t="array" ref="AH674">SQRT(SUMPRODUCT(($C348:$H348 - INDEX($C$216:$H$259, COLUMN()-COLUMN($L$450)+1, 0))^2))</f>
        <v>4.7962520209202983</v>
      </c>
      <c r="AI674" cm="1">
        <f t="array" ref="AI674">SQRT(SUMPRODUCT(($C348:$H348 - INDEX($C$216:$H$259, COLUMN()-COLUMN($L$450)+1, 0))^2))</f>
        <v>3.065898299955149</v>
      </c>
      <c r="AJ674" cm="1">
        <f t="array" ref="AJ674">SQRT(SUMPRODUCT(($C348:$H348 - INDEX($C$216:$H$259, COLUMN()-COLUMN($L$450)+1, 0))^2))</f>
        <v>3.3163717974581743</v>
      </c>
      <c r="AK674" cm="1">
        <f t="array" ref="AK674">SQRT(SUMPRODUCT(($C348:$H348 - INDEX($C$216:$H$259, COLUMN()-COLUMN($L$450)+1, 0))^2))</f>
        <v>4.923852056633236</v>
      </c>
      <c r="AL674" cm="1">
        <f t="array" ref="AL674">SQRT(SUMPRODUCT(($C348:$H348 - INDEX($C$216:$H$259, COLUMN()-COLUMN($L$450)+1, 0))^2))</f>
        <v>2.537527956417692</v>
      </c>
      <c r="AM674" cm="1">
        <f t="array" ref="AM674">SQRT(SUMPRODUCT(($C348:$H348 - INDEX($C$216:$H$259, COLUMN()-COLUMN($L$450)+1, 0))^2))</f>
        <v>3.7229166319254849</v>
      </c>
      <c r="AN674" cm="1">
        <f t="array" ref="AN674">SQRT(SUMPRODUCT(($C348:$H348 - INDEX($C$216:$H$259, COLUMN()-COLUMN($L$450)+1, 0))^2))</f>
        <v>2.6929887117226334</v>
      </c>
      <c r="AO674" cm="1">
        <f t="array" ref="AO674">SQRT(SUMPRODUCT(($C348:$H348 - INDEX($C$216:$H$259, COLUMN()-COLUMN($L$450)+1, 0))^2))</f>
        <v>2.5900716252771829</v>
      </c>
      <c r="AP674" cm="1">
        <f t="array" ref="AP674">SQRT(SUMPRODUCT(($C348:$H348 - INDEX($C$216:$H$259, COLUMN()-COLUMN($L$450)+1, 0))^2))</f>
        <v>4.7757637911163213</v>
      </c>
      <c r="AQ674" cm="1">
        <f t="array" ref="AQ674">SQRT(SUMPRODUCT(($C348:$H348 - INDEX($C$216:$H$259, COLUMN()-COLUMN($L$450)+1, 0))^2))</f>
        <v>2.824569631522388</v>
      </c>
      <c r="AR674" cm="1">
        <f t="array" ref="AR674">SQRT(SUMPRODUCT(($C348:$H348 - INDEX($C$216:$H$259, COLUMN()-COLUMN($L$450)+1, 0))^2))</f>
        <v>2.6939516984190623</v>
      </c>
      <c r="AS674" cm="1">
        <f t="array" ref="AS674">SQRT(SUMPRODUCT(($C348:$H348 - INDEX($C$216:$H$259, COLUMN()-COLUMN($L$450)+1, 0))^2))</f>
        <v>3.3398617648311189</v>
      </c>
      <c r="AT674" cm="1">
        <f t="array" ref="AT674">SQRT(SUMPRODUCT(($C348:$H348 - INDEX($C$216:$H$259, COLUMN()-COLUMN($L$450)+1, 0))^2))</f>
        <v>2.5521420891051747</v>
      </c>
      <c r="AU674" cm="1">
        <f t="array" ref="AU674">SQRT(SUMPRODUCT(($C348:$H348 - INDEX($C$216:$H$259, COLUMN()-COLUMN($L$450)+1, 0))^2))</f>
        <v>3.0249359731900376</v>
      </c>
      <c r="AV674" cm="1">
        <f t="array" ref="AV674">SQRT(SUMPRODUCT(($C348:$H348 - INDEX($C$216:$H$259, COLUMN()-COLUMN($L$450)+1, 0))^2))</f>
        <v>3.231048066998504</v>
      </c>
      <c r="AW674" cm="1">
        <f t="array" ref="AW674">SQRT(SUMPRODUCT(($C348:$H348 - INDEX($C$216:$H$259, COLUMN()-COLUMN($L$450)+1, 0))^2))</f>
        <v>4.0573728992966158</v>
      </c>
      <c r="AX674" cm="1">
        <f t="array" ref="AX674">SQRT(SUMPRODUCT(($C348:$H348 - INDEX($C$216:$H$259, COLUMN()-COLUMN($L$450)+1, 0))^2))</f>
        <v>4.5671796919464391</v>
      </c>
      <c r="AY674" cm="1">
        <f t="array" ref="AY674">SQRT(SUMPRODUCT(($C348:$H348 - INDEX($C$216:$H$259, COLUMN()-COLUMN($L$450)+1, 0))^2))</f>
        <v>3.6899064087604119</v>
      </c>
      <c r="AZ674" cm="1">
        <f t="array" ref="AZ674">SQRT(SUMPRODUCT(($C348:$H348 - INDEX($C$216:$H$259, COLUMN()-COLUMN($L$450)+1, 0))^2))</f>
        <v>3.4697314877062686</v>
      </c>
      <c r="BA674" cm="1">
        <f t="array" ref="BA674">SQRT(SUMPRODUCT(($C348:$H348 - INDEX($C$216:$H$259, COLUMN()-COLUMN($L$450)+1, 0))^2))</f>
        <v>3.0387201136035689</v>
      </c>
      <c r="BB674" cm="1">
        <f t="array" ref="BB674">SQRT(SUMPRODUCT(($C348:$H348 - INDEX($C$216:$H$259, COLUMN()-COLUMN($L$450)+1, 0))^2))</f>
        <v>2.8091898024253363</v>
      </c>
      <c r="BC674" cm="1">
        <f t="array" ref="BC674">SQRT(SUMPRODUCT(($C348:$H348 - INDEX($C$216:$H$259, COLUMN()-COLUMN($L$450)+1, 0))^2))</f>
        <v>3.5783752866062932</v>
      </c>
      <c r="BD674" s="15">
        <f t="shared" si="17"/>
        <v>3.5905537522016404</v>
      </c>
    </row>
    <row r="675" spans="11:56" x14ac:dyDescent="0.35">
      <c r="K675" s="3" t="s">
        <v>122</v>
      </c>
      <c r="L675" cm="1">
        <f t="array" ref="L675">SQRT(SUMPRODUCT(($C349:$H349 - INDEX($C$216:$H$259, COLUMN()-COLUMN($L$450)+1, 0))^2))</f>
        <v>5.3625391901544406</v>
      </c>
      <c r="M675" cm="1">
        <f t="array" ref="M675">SQRT(SUMPRODUCT(($C349:$H349 - INDEX($C$216:$H$259, COLUMN()-COLUMN($L$450)+1, 0))^2))</f>
        <v>3.9539105882618912</v>
      </c>
      <c r="N675" cm="1">
        <f t="array" ref="N675">SQRT(SUMPRODUCT(($C349:$H349 - INDEX($C$216:$H$259, COLUMN()-COLUMN($L$450)+1, 0))^2))</f>
        <v>4.3828949776194062</v>
      </c>
      <c r="O675" cm="1">
        <f t="array" ref="O675">SQRT(SUMPRODUCT(($C349:$H349 - INDEX($C$216:$H$259, COLUMN()-COLUMN($L$450)+1, 0))^2))</f>
        <v>4.0214634689547255</v>
      </c>
      <c r="P675" cm="1">
        <f t="array" ref="P675">SQRT(SUMPRODUCT(($C349:$H349 - INDEX($C$216:$H$259, COLUMN()-COLUMN($L$450)+1, 0))^2))</f>
        <v>4.6515796087578254</v>
      </c>
      <c r="Q675" cm="1">
        <f t="array" ref="Q675">SQRT(SUMPRODUCT(($C349:$H349 - INDEX($C$216:$H$259, COLUMN()-COLUMN($L$450)+1, 0))^2))</f>
        <v>5.0784375686598455</v>
      </c>
      <c r="R675" cm="1">
        <f t="array" ref="R675">SQRT(SUMPRODUCT(($C349:$H349 - INDEX($C$216:$H$259, COLUMN()-COLUMN($L$450)+1, 0))^2))</f>
        <v>4.1442812020262245</v>
      </c>
      <c r="S675" cm="1">
        <f t="array" ref="S675">SQRT(SUMPRODUCT(($C349:$H349 - INDEX($C$216:$H$259, COLUMN()-COLUMN($L$450)+1, 0))^2))</f>
        <v>5.0281182314791604</v>
      </c>
      <c r="T675" cm="1">
        <f t="array" ref="T675">SQRT(SUMPRODUCT(($C349:$H349 - INDEX($C$216:$H$259, COLUMN()-COLUMN($L$450)+1, 0))^2))</f>
        <v>3.008366062104018</v>
      </c>
      <c r="U675" cm="1">
        <f t="array" ref="U675">SQRT(SUMPRODUCT(($C349:$H349 - INDEX($C$216:$H$259, COLUMN()-COLUMN($L$450)+1, 0))^2))</f>
        <v>2.5769505117362383</v>
      </c>
      <c r="V675" cm="1">
        <f t="array" ref="V675">SQRT(SUMPRODUCT(($C349:$H349 - INDEX($C$216:$H$259, COLUMN()-COLUMN($L$450)+1, 0))^2))</f>
        <v>4.6388459958166441</v>
      </c>
      <c r="W675" cm="1">
        <f t="array" ref="W675">SQRT(SUMPRODUCT(($C349:$H349 - INDEX($C$216:$H$259, COLUMN()-COLUMN($L$450)+1, 0))^2))</f>
        <v>4.054710959843705</v>
      </c>
      <c r="X675" cm="1">
        <f t="array" ref="X675">SQRT(SUMPRODUCT(($C349:$H349 - INDEX($C$216:$H$259, COLUMN()-COLUMN($L$450)+1, 0))^2))</f>
        <v>3.7035784852118994</v>
      </c>
      <c r="Y675" cm="1">
        <f t="array" ref="Y675">SQRT(SUMPRODUCT(($C349:$H349 - INDEX($C$216:$H$259, COLUMN()-COLUMN($L$450)+1, 0))^2))</f>
        <v>2.9012376360109267</v>
      </c>
      <c r="Z675" cm="1">
        <f t="array" ref="Z675">SQRT(SUMPRODUCT(($C349:$H349 - INDEX($C$216:$H$259, COLUMN()-COLUMN($L$450)+1, 0))^2))</f>
        <v>3.3427917781532854</v>
      </c>
      <c r="AA675" cm="1">
        <f t="array" ref="AA675">SQRT(SUMPRODUCT(($C349:$H349 - INDEX($C$216:$H$259, COLUMN()-COLUMN($L$450)+1, 0))^2))</f>
        <v>5.1931782136822964</v>
      </c>
      <c r="AB675" cm="1">
        <f t="array" ref="AB675">SQRT(SUMPRODUCT(($C349:$H349 - INDEX($C$216:$H$259, COLUMN()-COLUMN($L$450)+1, 0))^2))</f>
        <v>5.3263279982233245</v>
      </c>
      <c r="AC675" cm="1">
        <f t="array" ref="AC675">SQRT(SUMPRODUCT(($C349:$H349 - INDEX($C$216:$H$259, COLUMN()-COLUMN($L$450)+1, 0))^2))</f>
        <v>4.0429990314805222</v>
      </c>
      <c r="AD675" cm="1">
        <f t="array" ref="AD675">SQRT(SUMPRODUCT(($C349:$H349 - INDEX($C$216:$H$259, COLUMN()-COLUMN($L$450)+1, 0))^2))</f>
        <v>5.2378233846643942</v>
      </c>
      <c r="AE675" cm="1">
        <f t="array" ref="AE675">SQRT(SUMPRODUCT(($C349:$H349 - INDEX($C$216:$H$259, COLUMN()-COLUMN($L$450)+1, 0))^2))</f>
        <v>3.1829469553466874</v>
      </c>
      <c r="AF675" cm="1">
        <f t="array" ref="AF675">SQRT(SUMPRODUCT(($C349:$H349 - INDEX($C$216:$H$259, COLUMN()-COLUMN($L$450)+1, 0))^2))</f>
        <v>2.76106954320985</v>
      </c>
      <c r="AG675" cm="1">
        <f t="array" ref="AG675">SQRT(SUMPRODUCT(($C349:$H349 - INDEX($C$216:$H$259, COLUMN()-COLUMN($L$450)+1, 0))^2))</f>
        <v>4.9944861776545455</v>
      </c>
      <c r="AH675" cm="1">
        <f t="array" ref="AH675">SQRT(SUMPRODUCT(($C349:$H349 - INDEX($C$216:$H$259, COLUMN()-COLUMN($L$450)+1, 0))^2))</f>
        <v>4.9917187158562619</v>
      </c>
      <c r="AI675" cm="1">
        <f t="array" ref="AI675">SQRT(SUMPRODUCT(($C349:$H349 - INDEX($C$216:$H$259, COLUMN()-COLUMN($L$450)+1, 0))^2))</f>
        <v>3.28867535856403</v>
      </c>
      <c r="AJ675" cm="1">
        <f t="array" ref="AJ675">SQRT(SUMPRODUCT(($C349:$H349 - INDEX($C$216:$H$259, COLUMN()-COLUMN($L$450)+1, 0))^2))</f>
        <v>3.4647310929298683</v>
      </c>
      <c r="AK675" cm="1">
        <f t="array" ref="AK675">SQRT(SUMPRODUCT(($C349:$H349 - INDEX($C$216:$H$259, COLUMN()-COLUMN($L$450)+1, 0))^2))</f>
        <v>5.3338835241222959</v>
      </c>
      <c r="AL675" cm="1">
        <f t="array" ref="AL675">SQRT(SUMPRODUCT(($C349:$H349 - INDEX($C$216:$H$259, COLUMN()-COLUMN($L$450)+1, 0))^2))</f>
        <v>2.668562358674877</v>
      </c>
      <c r="AM675" cm="1">
        <f t="array" ref="AM675">SQRT(SUMPRODUCT(($C349:$H349 - INDEX($C$216:$H$259, COLUMN()-COLUMN($L$450)+1, 0))^2))</f>
        <v>3.9198652028923164</v>
      </c>
      <c r="AN675" cm="1">
        <f t="array" ref="AN675">SQRT(SUMPRODUCT(($C349:$H349 - INDEX($C$216:$H$259, COLUMN()-COLUMN($L$450)+1, 0))^2))</f>
        <v>3.4497279974785622</v>
      </c>
      <c r="AO675" cm="1">
        <f t="array" ref="AO675">SQRT(SUMPRODUCT(($C349:$H349 - INDEX($C$216:$H$259, COLUMN()-COLUMN($L$450)+1, 0))^2))</f>
        <v>2.7448620027802799</v>
      </c>
      <c r="AP675" cm="1">
        <f t="array" ref="AP675">SQRT(SUMPRODUCT(($C349:$H349 - INDEX($C$216:$H$259, COLUMN()-COLUMN($L$450)+1, 0))^2))</f>
        <v>5.1692785095126466</v>
      </c>
      <c r="AQ675" cm="1">
        <f t="array" ref="AQ675">SQRT(SUMPRODUCT(($C349:$H349 - INDEX($C$216:$H$259, COLUMN()-COLUMN($L$450)+1, 0))^2))</f>
        <v>3.5445410567029958</v>
      </c>
      <c r="AR675" cm="1">
        <f t="array" ref="AR675">SQRT(SUMPRODUCT(($C349:$H349 - INDEX($C$216:$H$259, COLUMN()-COLUMN($L$450)+1, 0))^2))</f>
        <v>2.8201670776612615</v>
      </c>
      <c r="AS675" cm="1">
        <f t="array" ref="AS675">SQRT(SUMPRODUCT(($C349:$H349 - INDEX($C$216:$H$259, COLUMN()-COLUMN($L$450)+1, 0))^2))</f>
        <v>3.7582990992384189</v>
      </c>
      <c r="AT675" cm="1">
        <f t="array" ref="AT675">SQRT(SUMPRODUCT(($C349:$H349 - INDEX($C$216:$H$259, COLUMN()-COLUMN($L$450)+1, 0))^2))</f>
        <v>2.7816857678309468</v>
      </c>
      <c r="AU675" cm="1">
        <f t="array" ref="AU675">SQRT(SUMPRODUCT(($C349:$H349 - INDEX($C$216:$H$259, COLUMN()-COLUMN($L$450)+1, 0))^2))</f>
        <v>3.4157924922370069</v>
      </c>
      <c r="AV675" cm="1">
        <f t="array" ref="AV675">SQRT(SUMPRODUCT(($C349:$H349 - INDEX($C$216:$H$259, COLUMN()-COLUMN($L$450)+1, 0))^2))</f>
        <v>3.8253053732728444</v>
      </c>
      <c r="AW675" cm="1">
        <f t="array" ref="AW675">SQRT(SUMPRODUCT(($C349:$H349 - INDEX($C$216:$H$259, COLUMN()-COLUMN($L$450)+1, 0))^2))</f>
        <v>4.2765527887918822</v>
      </c>
      <c r="AX675" cm="1">
        <f t="array" ref="AX675">SQRT(SUMPRODUCT(($C349:$H349 - INDEX($C$216:$H$259, COLUMN()-COLUMN($L$450)+1, 0))^2))</f>
        <v>4.7680638285709263</v>
      </c>
      <c r="AY675" cm="1">
        <f t="array" ref="AY675">SQRT(SUMPRODUCT(($C349:$H349 - INDEX($C$216:$H$259, COLUMN()-COLUMN($L$450)+1, 0))^2))</f>
        <v>4.1985881796120799</v>
      </c>
      <c r="AZ675" cm="1">
        <f t="array" ref="AZ675">SQRT(SUMPRODUCT(($C349:$H349 - INDEX($C$216:$H$259, COLUMN()-COLUMN($L$450)+1, 0))^2))</f>
        <v>3.8600274809873523</v>
      </c>
      <c r="BA675" cm="1">
        <f t="array" ref="BA675">SQRT(SUMPRODUCT(($C349:$H349 - INDEX($C$216:$H$259, COLUMN()-COLUMN($L$450)+1, 0))^2))</f>
        <v>3.7984645612589873</v>
      </c>
      <c r="BB675" cm="1">
        <f t="array" ref="BB675">SQRT(SUMPRODUCT(($C349:$H349 - INDEX($C$216:$H$259, COLUMN()-COLUMN($L$450)+1, 0))^2))</f>
        <v>3.1908271968209094</v>
      </c>
      <c r="BC675" cm="1">
        <f t="array" ref="BC675">SQRT(SUMPRODUCT(($C349:$H349 - INDEX($C$216:$H$259, COLUMN()-COLUMN($L$450)+1, 0))^2))</f>
        <v>3.8746513240760425</v>
      </c>
      <c r="BD675" s="15">
        <f t="shared" si="17"/>
        <v>3.9712001945210149</v>
      </c>
    </row>
    <row r="676" spans="11:56" x14ac:dyDescent="0.35">
      <c r="K676" s="3" t="s">
        <v>123</v>
      </c>
      <c r="L676" cm="1">
        <f t="array" ref="L676">SQRT(SUMPRODUCT(($C350:$H350 - INDEX($C$216:$H$259, COLUMN()-COLUMN($L$450)+1, 0))^2))</f>
        <v>4.9955375454697126</v>
      </c>
      <c r="M676" cm="1">
        <f t="array" ref="M676">SQRT(SUMPRODUCT(($C350:$H350 - INDEX($C$216:$H$259, COLUMN()-COLUMN($L$450)+1, 0))^2))</f>
        <v>3.1699445385460541</v>
      </c>
      <c r="N676" cm="1">
        <f t="array" ref="N676">SQRT(SUMPRODUCT(($C350:$H350 - INDEX($C$216:$H$259, COLUMN()-COLUMN($L$450)+1, 0))^2))</f>
        <v>3.7352205358970556</v>
      </c>
      <c r="O676" cm="1">
        <f t="array" ref="O676">SQRT(SUMPRODUCT(($C350:$H350 - INDEX($C$216:$H$259, COLUMN()-COLUMN($L$450)+1, 0))^2))</f>
        <v>3.2955709016101222</v>
      </c>
      <c r="P676" cm="1">
        <f t="array" ref="P676">SQRT(SUMPRODUCT(($C350:$H350 - INDEX($C$216:$H$259, COLUMN()-COLUMN($L$450)+1, 0))^2))</f>
        <v>3.9616837520794292</v>
      </c>
      <c r="Q676" cm="1">
        <f t="array" ref="Q676">SQRT(SUMPRODUCT(($C350:$H350 - INDEX($C$216:$H$259, COLUMN()-COLUMN($L$450)+1, 0))^2))</f>
        <v>4.605977752452743</v>
      </c>
      <c r="R676" cm="1">
        <f t="array" ref="R676">SQRT(SUMPRODUCT(($C350:$H350 - INDEX($C$216:$H$259, COLUMN()-COLUMN($L$450)+1, 0))^2))</f>
        <v>3.7135739711196911</v>
      </c>
      <c r="S676" cm="1">
        <f t="array" ref="S676">SQRT(SUMPRODUCT(($C350:$H350 - INDEX($C$216:$H$259, COLUMN()-COLUMN($L$450)+1, 0))^2))</f>
        <v>4.3351802583680028</v>
      </c>
      <c r="T676" cm="1">
        <f t="array" ref="T676">SQRT(SUMPRODUCT(($C350:$H350 - INDEX($C$216:$H$259, COLUMN()-COLUMN($L$450)+1, 0))^2))</f>
        <v>2.4124818131161372</v>
      </c>
      <c r="U676" cm="1">
        <f t="array" ref="U676">SQRT(SUMPRODUCT(($C350:$H350 - INDEX($C$216:$H$259, COLUMN()-COLUMN($L$450)+1, 0))^2))</f>
        <v>1.718226526463011</v>
      </c>
      <c r="V676" cm="1">
        <f t="array" ref="V676">SQRT(SUMPRODUCT(($C350:$H350 - INDEX($C$216:$H$259, COLUMN()-COLUMN($L$450)+1, 0))^2))</f>
        <v>4.1330430943511764</v>
      </c>
      <c r="W676" cm="1">
        <f t="array" ref="W676">SQRT(SUMPRODUCT(($C350:$H350 - INDEX($C$216:$H$259, COLUMN()-COLUMN($L$450)+1, 0))^2))</f>
        <v>3.600520107925564</v>
      </c>
      <c r="X676" cm="1">
        <f t="array" ref="X676">SQRT(SUMPRODUCT(($C350:$H350 - INDEX($C$216:$H$259, COLUMN()-COLUMN($L$450)+1, 0))^2))</f>
        <v>3.1185787571038079</v>
      </c>
      <c r="Y676" cm="1">
        <f t="array" ref="Y676">SQRT(SUMPRODUCT(($C350:$H350 - INDEX($C$216:$H$259, COLUMN()-COLUMN($L$450)+1, 0))^2))</f>
        <v>2.1994638818388288</v>
      </c>
      <c r="Z676" cm="1">
        <f t="array" ref="Z676">SQRT(SUMPRODUCT(($C350:$H350 - INDEX($C$216:$H$259, COLUMN()-COLUMN($L$450)+1, 0))^2))</f>
        <v>2.7236642796555621</v>
      </c>
      <c r="AA676" cm="1">
        <f t="array" ref="AA676">SQRT(SUMPRODUCT(($C350:$H350 - INDEX($C$216:$H$259, COLUMN()-COLUMN($L$450)+1, 0))^2))</f>
        <v>4.6695371093873597</v>
      </c>
      <c r="AB676" cm="1">
        <f t="array" ref="AB676">SQRT(SUMPRODUCT(($C350:$H350 - INDEX($C$216:$H$259, COLUMN()-COLUMN($L$450)+1, 0))^2))</f>
        <v>4.777642693741484</v>
      </c>
      <c r="AC676" cm="1">
        <f t="array" ref="AC676">SQRT(SUMPRODUCT(($C350:$H350 - INDEX($C$216:$H$259, COLUMN()-COLUMN($L$450)+1, 0))^2))</f>
        <v>3.5767749702050904</v>
      </c>
      <c r="AD676" cm="1">
        <f t="array" ref="AD676">SQRT(SUMPRODUCT(($C350:$H350 - INDEX($C$216:$H$259, COLUMN()-COLUMN($L$450)+1, 0))^2))</f>
        <v>4.6530208591895761</v>
      </c>
      <c r="AE676" cm="1">
        <f t="array" ref="AE676">SQRT(SUMPRODUCT(($C350:$H350 - INDEX($C$216:$H$259, COLUMN()-COLUMN($L$450)+1, 0))^2))</f>
        <v>2.6243838673199216</v>
      </c>
      <c r="AF676" cm="1">
        <f t="array" ref="AF676">SQRT(SUMPRODUCT(($C350:$H350 - INDEX($C$216:$H$259, COLUMN()-COLUMN($L$450)+1, 0))^2))</f>
        <v>2.3384084780154484</v>
      </c>
      <c r="AG676" cm="1">
        <f t="array" ref="AG676">SQRT(SUMPRODUCT(($C350:$H350 - INDEX($C$216:$H$259, COLUMN()-COLUMN($L$450)+1, 0))^2))</f>
        <v>4.406471006209677</v>
      </c>
      <c r="AH676" cm="1">
        <f t="array" ref="AH676">SQRT(SUMPRODUCT(($C350:$H350 - INDEX($C$216:$H$259, COLUMN()-COLUMN($L$450)+1, 0))^2))</f>
        <v>4.4290318698877638</v>
      </c>
      <c r="AI676" cm="1">
        <f t="array" ref="AI676">SQRT(SUMPRODUCT(($C350:$H350 - INDEX($C$216:$H$259, COLUMN()-COLUMN($L$450)+1, 0))^2))</f>
        <v>2.5993028426927234</v>
      </c>
      <c r="AJ676" cm="1">
        <f t="array" ref="AJ676">SQRT(SUMPRODUCT(($C350:$H350 - INDEX($C$216:$H$259, COLUMN()-COLUMN($L$450)+1, 0))^2))</f>
        <v>2.7104872104155131</v>
      </c>
      <c r="AK676" cm="1">
        <f t="array" ref="AK676">SQRT(SUMPRODUCT(($C350:$H350 - INDEX($C$216:$H$259, COLUMN()-COLUMN($L$450)+1, 0))^2))</f>
        <v>4.7011791699733845</v>
      </c>
      <c r="AL676" cm="1">
        <f t="array" ref="AL676">SQRT(SUMPRODUCT(($C350:$H350 - INDEX($C$216:$H$259, COLUMN()-COLUMN($L$450)+1, 0))^2))</f>
        <v>1.7845418889218803</v>
      </c>
      <c r="AM676" cm="1">
        <f t="array" ref="AM676">SQRT(SUMPRODUCT(($C350:$H350 - INDEX($C$216:$H$259, COLUMN()-COLUMN($L$450)+1, 0))^2))</f>
        <v>3.0793720089484915</v>
      </c>
      <c r="AN676" cm="1">
        <f t="array" ref="AN676">SQRT(SUMPRODUCT(($C350:$H350 - INDEX($C$216:$H$259, COLUMN()-COLUMN($L$450)+1, 0))^2))</f>
        <v>3.276842268861142</v>
      </c>
      <c r="AO676" cm="1">
        <f t="array" ref="AO676">SQRT(SUMPRODUCT(($C350:$H350 - INDEX($C$216:$H$259, COLUMN()-COLUMN($L$450)+1, 0))^2))</f>
        <v>1.9484757231859391</v>
      </c>
      <c r="AP676" cm="1">
        <f t="array" ref="AP676">SQRT(SUMPRODUCT(($C350:$H350 - INDEX($C$216:$H$259, COLUMN()-COLUMN($L$450)+1, 0))^2))</f>
        <v>4.5125362446391275</v>
      </c>
      <c r="AQ676" cm="1">
        <f t="array" ref="AQ676">SQRT(SUMPRODUCT(($C350:$H350 - INDEX($C$216:$H$259, COLUMN()-COLUMN($L$450)+1, 0))^2))</f>
        <v>3.1639977326041389</v>
      </c>
      <c r="AR676" cm="1">
        <f t="array" ref="AR676">SQRT(SUMPRODUCT(($C350:$H350 - INDEX($C$216:$H$259, COLUMN()-COLUMN($L$450)+1, 0))^2))</f>
        <v>1.9728967313877801</v>
      </c>
      <c r="AS676" cm="1">
        <f t="array" ref="AS676">SQRT(SUMPRODUCT(($C350:$H350 - INDEX($C$216:$H$259, COLUMN()-COLUMN($L$450)+1, 0))^2))</f>
        <v>3.1715096262639633</v>
      </c>
      <c r="AT676" cm="1">
        <f t="array" ref="AT676">SQRT(SUMPRODUCT(($C350:$H350 - INDEX($C$216:$H$259, COLUMN()-COLUMN($L$450)+1, 0))^2))</f>
        <v>2.0775083370292338</v>
      </c>
      <c r="AU676" cm="1">
        <f t="array" ref="AU676">SQRT(SUMPRODUCT(($C350:$H350 - INDEX($C$216:$H$259, COLUMN()-COLUMN($L$450)+1, 0))^2))</f>
        <v>2.8157726830827765</v>
      </c>
      <c r="AV676" cm="1">
        <f t="array" ref="AV676">SQRT(SUMPRODUCT(($C350:$H350 - INDEX($C$216:$H$259, COLUMN()-COLUMN($L$450)+1, 0))^2))</f>
        <v>3.3316202470029119</v>
      </c>
      <c r="AW676" cm="1">
        <f t="array" ref="AW676">SQRT(SUMPRODUCT(($C350:$H350 - INDEX($C$216:$H$259, COLUMN()-COLUMN($L$450)+1, 0))^2))</f>
        <v>3.6495186088809368</v>
      </c>
      <c r="AX676" cm="1">
        <f t="array" ref="AX676">SQRT(SUMPRODUCT(($C350:$H350 - INDEX($C$216:$H$259, COLUMN()-COLUMN($L$450)+1, 0))^2))</f>
        <v>4.1223546184793172</v>
      </c>
      <c r="AY676" cm="1">
        <f t="array" ref="AY676">SQRT(SUMPRODUCT(($C350:$H350 - INDEX($C$216:$H$259, COLUMN()-COLUMN($L$450)+1, 0))^2))</f>
        <v>3.6346754482344168</v>
      </c>
      <c r="AZ676" cm="1">
        <f t="array" ref="AZ676">SQRT(SUMPRODUCT(($C350:$H350 - INDEX($C$216:$H$259, COLUMN()-COLUMN($L$450)+1, 0))^2))</f>
        <v>3.2113146432478015</v>
      </c>
      <c r="BA676" cm="1">
        <f t="array" ref="BA676">SQRT(SUMPRODUCT(($C350:$H350 - INDEX($C$216:$H$259, COLUMN()-COLUMN($L$450)+1, 0))^2))</f>
        <v>3.4636366300610244</v>
      </c>
      <c r="BB676" cm="1">
        <f t="array" ref="BB676">SQRT(SUMPRODUCT(($C350:$H350 - INDEX($C$216:$H$259, COLUMN()-COLUMN($L$450)+1, 0))^2))</f>
        <v>2.4322095710841616</v>
      </c>
      <c r="BC676" cm="1">
        <f t="array" ref="BC676">SQRT(SUMPRODUCT(($C350:$H350 - INDEX($C$216:$H$259, COLUMN()-COLUMN($L$450)+1, 0))^2))</f>
        <v>3.2923365443855515</v>
      </c>
      <c r="BD676" s="15">
        <f t="shared" si="17"/>
        <v>3.3669551670303508</v>
      </c>
    </row>
    <row r="677" spans="11:56" x14ac:dyDescent="0.35">
      <c r="K677" s="3" t="s">
        <v>669</v>
      </c>
      <c r="L677" cm="1">
        <f t="array" ref="L677">SQRT(SUMPRODUCT(($C351:$H351 - INDEX($C$216:$H$259, COLUMN()-COLUMN($L$450)+1, 0))^2))</f>
        <v>4.2171856599216282</v>
      </c>
      <c r="M677" cm="1">
        <f t="array" ref="M677">SQRT(SUMPRODUCT(($C351:$H351 - INDEX($C$216:$H$259, COLUMN()-COLUMN($L$450)+1, 0))^2))</f>
        <v>2.5468979461133161</v>
      </c>
      <c r="N677" cm="1">
        <f t="array" ref="N677">SQRT(SUMPRODUCT(($C351:$H351 - INDEX($C$216:$H$259, COLUMN()-COLUMN($L$450)+1, 0))^2))</f>
        <v>2.9978347665450022</v>
      </c>
      <c r="O677" cm="1">
        <f t="array" ref="O677">SQRT(SUMPRODUCT(($C351:$H351 - INDEX($C$216:$H$259, COLUMN()-COLUMN($L$450)+1, 0))^2))</f>
        <v>2.5997756972128148</v>
      </c>
      <c r="P677" cm="1">
        <f t="array" ref="P677">SQRT(SUMPRODUCT(($C351:$H351 - INDEX($C$216:$H$259, COLUMN()-COLUMN($L$450)+1, 0))^2))</f>
        <v>3.3913096390763893</v>
      </c>
      <c r="Q677" cm="1">
        <f t="array" ref="Q677">SQRT(SUMPRODUCT(($C351:$H351 - INDEX($C$216:$H$259, COLUMN()-COLUMN($L$450)+1, 0))^2))</f>
        <v>3.7464440488256288</v>
      </c>
      <c r="R677" cm="1">
        <f t="array" ref="R677">SQRT(SUMPRODUCT(($C351:$H351 - INDEX($C$216:$H$259, COLUMN()-COLUMN($L$450)+1, 0))^2))</f>
        <v>2.8773211739820224</v>
      </c>
      <c r="S677" cm="1">
        <f t="array" ref="S677">SQRT(SUMPRODUCT(($C351:$H351 - INDEX($C$216:$H$259, COLUMN()-COLUMN($L$450)+1, 0))^2))</f>
        <v>3.701665319012982</v>
      </c>
      <c r="T677" cm="1">
        <f t="array" ref="T677">SQRT(SUMPRODUCT(($C351:$H351 - INDEX($C$216:$H$259, COLUMN()-COLUMN($L$450)+1, 0))^2))</f>
        <v>1.6272955616830875</v>
      </c>
      <c r="U677" cm="1">
        <f t="array" ref="U677">SQRT(SUMPRODUCT(($C351:$H351 - INDEX($C$216:$H$259, COLUMN()-COLUMN($L$450)+1, 0))^2))</f>
        <v>1.3964122854395173</v>
      </c>
      <c r="V677" cm="1">
        <f t="array" ref="V677">SQRT(SUMPRODUCT(($C351:$H351 - INDEX($C$216:$H$259, COLUMN()-COLUMN($L$450)+1, 0))^2))</f>
        <v>3.2604971186750635</v>
      </c>
      <c r="W677" cm="1">
        <f t="array" ref="W677">SQRT(SUMPRODUCT(($C351:$H351 - INDEX($C$216:$H$259, COLUMN()-COLUMN($L$450)+1, 0))^2))</f>
        <v>2.8282494694463258</v>
      </c>
      <c r="X677" cm="1">
        <f t="array" ref="X677">SQRT(SUMPRODUCT(($C351:$H351 - INDEX($C$216:$H$259, COLUMN()-COLUMN($L$450)+1, 0))^2))</f>
        <v>2.3981921295654458</v>
      </c>
      <c r="Y677" cm="1">
        <f t="array" ref="Y677">SQRT(SUMPRODUCT(($C351:$H351 - INDEX($C$216:$H$259, COLUMN()-COLUMN($L$450)+1, 0))^2))</f>
        <v>1.5006185410497848</v>
      </c>
      <c r="Z677" cm="1">
        <f t="array" ref="Z677">SQRT(SUMPRODUCT(($C351:$H351 - INDEX($C$216:$H$259, COLUMN()-COLUMN($L$450)+1, 0))^2))</f>
        <v>1.8828415724870167</v>
      </c>
      <c r="AA677" cm="1">
        <f t="array" ref="AA677">SQRT(SUMPRODUCT(($C351:$H351 - INDEX($C$216:$H$259, COLUMN()-COLUMN($L$450)+1, 0))^2))</f>
        <v>3.8981651237287953</v>
      </c>
      <c r="AB677" cm="1">
        <f t="array" ref="AB677">SQRT(SUMPRODUCT(($C351:$H351 - INDEX($C$216:$H$259, COLUMN()-COLUMN($L$450)+1, 0))^2))</f>
        <v>4.0245316054301243</v>
      </c>
      <c r="AC677" cm="1">
        <f t="array" ref="AC677">SQRT(SUMPRODUCT(($C351:$H351 - INDEX($C$216:$H$259, COLUMN()-COLUMN($L$450)+1, 0))^2))</f>
        <v>2.7338951622312027</v>
      </c>
      <c r="AD677" cm="1">
        <f t="array" ref="AD677">SQRT(SUMPRODUCT(($C351:$H351 - INDEX($C$216:$H$259, COLUMN()-COLUMN($L$450)+1, 0))^2))</f>
        <v>3.8996340800801406</v>
      </c>
      <c r="AE677" cm="1">
        <f t="array" ref="AE677">SQRT(SUMPRODUCT(($C351:$H351 - INDEX($C$216:$H$259, COLUMN()-COLUMN($L$450)+1, 0))^2))</f>
        <v>1.8142796427747943</v>
      </c>
      <c r="AF677" cm="1">
        <f t="array" ref="AF677">SQRT(SUMPRODUCT(($C351:$H351 - INDEX($C$216:$H$259, COLUMN()-COLUMN($L$450)+1, 0))^2))</f>
        <v>1.3752441992312676</v>
      </c>
      <c r="AG677" cm="1">
        <f t="array" ref="AG677">SQRT(SUMPRODUCT(($C351:$H351 - INDEX($C$216:$H$259, COLUMN()-COLUMN($L$450)+1, 0))^2))</f>
        <v>3.5868504710619638</v>
      </c>
      <c r="AH677" cm="1">
        <f t="array" ref="AH677">SQRT(SUMPRODUCT(($C351:$H351 - INDEX($C$216:$H$259, COLUMN()-COLUMN($L$450)+1, 0))^2))</f>
        <v>3.8181275083693467</v>
      </c>
      <c r="AI677" cm="1">
        <f t="array" ref="AI677">SQRT(SUMPRODUCT(($C351:$H351 - INDEX($C$216:$H$259, COLUMN()-COLUMN($L$450)+1, 0))^2))</f>
        <v>1.9632164736009128</v>
      </c>
      <c r="AJ677" cm="1">
        <f t="array" ref="AJ677">SQRT(SUMPRODUCT(($C351:$H351 - INDEX($C$216:$H$259, COLUMN()-COLUMN($L$450)+1, 0))^2))</f>
        <v>2.1165912651610927</v>
      </c>
      <c r="AK677" cm="1">
        <f t="array" ref="AK677">SQRT(SUMPRODUCT(($C351:$H351 - INDEX($C$216:$H$259, COLUMN()-COLUMN($L$450)+1, 0))^2))</f>
        <v>4.0108635164709474</v>
      </c>
      <c r="AL677" cm="1">
        <f t="array" ref="AL677">SQRT(SUMPRODUCT(($C351:$H351 - INDEX($C$216:$H$259, COLUMN()-COLUMN($L$450)+1, 0))^2))</f>
        <v>1.2936064110725656</v>
      </c>
      <c r="AM677" cm="1">
        <f t="array" ref="AM677">SQRT(SUMPRODUCT(($C351:$H351 - INDEX($C$216:$H$259, COLUMN()-COLUMN($L$450)+1, 0))^2))</f>
        <v>2.5376197896147414</v>
      </c>
      <c r="AN677" cm="1">
        <f t="array" ref="AN677">SQRT(SUMPRODUCT(($C351:$H351 - INDEX($C$216:$H$259, COLUMN()-COLUMN($L$450)+1, 0))^2))</f>
        <v>2.3211326487504276</v>
      </c>
      <c r="AO677" cm="1">
        <f t="array" ref="AO677">SQRT(SUMPRODUCT(($C351:$H351 - INDEX($C$216:$H$259, COLUMN()-COLUMN($L$450)+1, 0))^2))</f>
        <v>1.272720283265308</v>
      </c>
      <c r="AP677" cm="1">
        <f t="array" ref="AP677">SQRT(SUMPRODUCT(($C351:$H351 - INDEX($C$216:$H$259, COLUMN()-COLUMN($L$450)+1, 0))^2))</f>
        <v>3.9293657583160568</v>
      </c>
      <c r="AQ677" cm="1">
        <f t="array" ref="AQ677">SQRT(SUMPRODUCT(($C351:$H351 - INDEX($C$216:$H$259, COLUMN()-COLUMN($L$450)+1, 0))^2))</f>
        <v>2.3962602766874057</v>
      </c>
      <c r="AR677" cm="1">
        <f t="array" ref="AR677">SQRT(SUMPRODUCT(($C351:$H351 - INDEX($C$216:$H$259, COLUMN()-COLUMN($L$450)+1, 0))^2))</f>
        <v>1.4155467616275883</v>
      </c>
      <c r="AS677" cm="1">
        <f t="array" ref="AS677">SQRT(SUMPRODUCT(($C351:$H351 - INDEX($C$216:$H$259, COLUMN()-COLUMN($L$450)+1, 0))^2))</f>
        <v>2.4031351246635295</v>
      </c>
      <c r="AT677" cm="1">
        <f t="array" ref="AT677">SQRT(SUMPRODUCT(($C351:$H351 - INDEX($C$216:$H$259, COLUMN()-COLUMN($L$450)+1, 0))^2))</f>
        <v>1.4572133373664022</v>
      </c>
      <c r="AU677" cm="1">
        <f t="array" ref="AU677">SQRT(SUMPRODUCT(($C351:$H351 - INDEX($C$216:$H$259, COLUMN()-COLUMN($L$450)+1, 0))^2))</f>
        <v>2.1417825405140301</v>
      </c>
      <c r="AV677" cm="1">
        <f t="array" ref="AV677">SQRT(SUMPRODUCT(($C351:$H351 - INDEX($C$216:$H$259, COLUMN()-COLUMN($L$450)+1, 0))^2))</f>
        <v>2.5283501639206012</v>
      </c>
      <c r="AW677" cm="1">
        <f t="array" ref="AW677">SQRT(SUMPRODUCT(($C351:$H351 - INDEX($C$216:$H$259, COLUMN()-COLUMN($L$450)+1, 0))^2))</f>
        <v>3.0578257730285086</v>
      </c>
      <c r="AX677" cm="1">
        <f t="array" ref="AX677">SQRT(SUMPRODUCT(($C351:$H351 - INDEX($C$216:$H$259, COLUMN()-COLUMN($L$450)+1, 0))^2))</f>
        <v>3.5434974477871735</v>
      </c>
      <c r="AY677" cm="1">
        <f t="array" ref="AY677">SQRT(SUMPRODUCT(($C351:$H351 - INDEX($C$216:$H$259, COLUMN()-COLUMN($L$450)+1, 0))^2))</f>
        <v>2.7808359596329737</v>
      </c>
      <c r="AZ677" cm="1">
        <f t="array" ref="AZ677">SQRT(SUMPRODUCT(($C351:$H351 - INDEX($C$216:$H$259, COLUMN()-COLUMN($L$450)+1, 0))^2))</f>
        <v>2.5001927960060484</v>
      </c>
      <c r="BA677" cm="1">
        <f t="array" ref="BA677">SQRT(SUMPRODUCT(($C351:$H351 - INDEX($C$216:$H$259, COLUMN()-COLUMN($L$450)+1, 0))^2))</f>
        <v>2.6532323562547129</v>
      </c>
      <c r="BB677" cm="1">
        <f t="array" ref="BB677">SQRT(SUMPRODUCT(($C351:$H351 - INDEX($C$216:$H$259, COLUMN()-COLUMN($L$450)+1, 0))^2))</f>
        <v>1.807080140189554</v>
      </c>
      <c r="BC677" cm="1">
        <f t="array" ref="BC677">SQRT(SUMPRODUCT(($C351:$H351 - INDEX($C$216:$H$259, COLUMN()-COLUMN($L$450)+1, 0))^2))</f>
        <v>2.5012890634342688</v>
      </c>
      <c r="BD677" s="15">
        <f t="shared" si="17"/>
        <v>2.6535142411206478</v>
      </c>
    </row>
    <row r="678" spans="11:56" x14ac:dyDescent="0.35">
      <c r="K678" s="3" t="s">
        <v>124</v>
      </c>
      <c r="L678" cm="1">
        <f t="array" ref="L678">SQRT(SUMPRODUCT(($C352:$H352 - INDEX($C$216:$H$259, COLUMN()-COLUMN($L$450)+1, 0))^2))</f>
        <v>4.4237677818531616</v>
      </c>
      <c r="M678" cm="1">
        <f t="array" ref="M678">SQRT(SUMPRODUCT(($C352:$H352 - INDEX($C$216:$H$259, COLUMN()-COLUMN($L$450)+1, 0))^2))</f>
        <v>2.9822687028083128</v>
      </c>
      <c r="N678" cm="1">
        <f t="array" ref="N678">SQRT(SUMPRODUCT(($C352:$H352 - INDEX($C$216:$H$259, COLUMN()-COLUMN($L$450)+1, 0))^2))</f>
        <v>3.4194050537352974</v>
      </c>
      <c r="O678" cm="1">
        <f t="array" ref="O678">SQRT(SUMPRODUCT(($C352:$H352 - INDEX($C$216:$H$259, COLUMN()-COLUMN($L$450)+1, 0))^2))</f>
        <v>3.044353012762766</v>
      </c>
      <c r="P678" cm="1">
        <f t="array" ref="P678">SQRT(SUMPRODUCT(($C352:$H352 - INDEX($C$216:$H$259, COLUMN()-COLUMN($L$450)+1, 0))^2))</f>
        <v>3.8593326980648648</v>
      </c>
      <c r="Q678" cm="1">
        <f t="array" ref="Q678">SQRT(SUMPRODUCT(($C352:$H352 - INDEX($C$216:$H$259, COLUMN()-COLUMN($L$450)+1, 0))^2))</f>
        <v>4.0883015287323854</v>
      </c>
      <c r="R678" cm="1">
        <f t="array" ref="R678">SQRT(SUMPRODUCT(($C352:$H352 - INDEX($C$216:$H$259, COLUMN()-COLUMN($L$450)+1, 0))^2))</f>
        <v>3.0613754525961103</v>
      </c>
      <c r="S678" cm="1">
        <f t="array" ref="S678">SQRT(SUMPRODUCT(($C352:$H352 - INDEX($C$216:$H$259, COLUMN()-COLUMN($L$450)+1, 0))^2))</f>
        <v>4.0964217882010887</v>
      </c>
      <c r="T678" cm="1">
        <f t="array" ref="T678">SQRT(SUMPRODUCT(($C352:$H352 - INDEX($C$216:$H$259, COLUMN()-COLUMN($L$450)+1, 0))^2))</f>
        <v>2.1949247420314437</v>
      </c>
      <c r="U678" cm="1">
        <f t="array" ref="U678">SQRT(SUMPRODUCT(($C352:$H352 - INDEX($C$216:$H$259, COLUMN()-COLUMN($L$450)+1, 0))^2))</f>
        <v>1.8230597414286895</v>
      </c>
      <c r="V678" cm="1">
        <f t="array" ref="V678">SQRT(SUMPRODUCT(($C352:$H352 - INDEX($C$216:$H$259, COLUMN()-COLUMN($L$450)+1, 0))^2))</f>
        <v>3.5847009255853184</v>
      </c>
      <c r="W678" cm="1">
        <f t="array" ref="W678">SQRT(SUMPRODUCT(($C352:$H352 - INDEX($C$216:$H$259, COLUMN()-COLUMN($L$450)+1, 0))^2))</f>
        <v>3.1184043697043231</v>
      </c>
      <c r="X678" cm="1">
        <f t="array" ref="X678">SQRT(SUMPRODUCT(($C352:$H352 - INDEX($C$216:$H$259, COLUMN()-COLUMN($L$450)+1, 0))^2))</f>
        <v>2.7637768637314983</v>
      </c>
      <c r="Y678" cm="1">
        <f t="array" ref="Y678">SQRT(SUMPRODUCT(($C352:$H352 - INDEX($C$216:$H$259, COLUMN()-COLUMN($L$450)+1, 0))^2))</f>
        <v>1.9918054352713881</v>
      </c>
      <c r="Z678" cm="1">
        <f t="array" ref="Z678">SQRT(SUMPRODUCT(($C352:$H352 - INDEX($C$216:$H$259, COLUMN()-COLUMN($L$450)+1, 0))^2))</f>
        <v>2.3746698393979395</v>
      </c>
      <c r="AA678" cm="1">
        <f t="array" ref="AA678">SQRT(SUMPRODUCT(($C352:$H352 - INDEX($C$216:$H$259, COLUMN()-COLUMN($L$450)+1, 0))^2))</f>
        <v>4.2561670511363054</v>
      </c>
      <c r="AB678" cm="1">
        <f t="array" ref="AB678">SQRT(SUMPRODUCT(($C352:$H352 - INDEX($C$216:$H$259, COLUMN()-COLUMN($L$450)+1, 0))^2))</f>
        <v>4.4963688187915105</v>
      </c>
      <c r="AC678" cm="1">
        <f t="array" ref="AC678">SQRT(SUMPRODUCT(($C352:$H352 - INDEX($C$216:$H$259, COLUMN()-COLUMN($L$450)+1, 0))^2))</f>
        <v>3.2052617090369542</v>
      </c>
      <c r="AD678" cm="1">
        <f t="array" ref="AD678">SQRT(SUMPRODUCT(($C352:$H352 - INDEX($C$216:$H$259, COLUMN()-COLUMN($L$450)+1, 0))^2))</f>
        <v>4.3871554427761943</v>
      </c>
      <c r="AE678" cm="1">
        <f t="array" ref="AE678">SQRT(SUMPRODUCT(($C352:$H352 - INDEX($C$216:$H$259, COLUMN()-COLUMN($L$450)+1, 0))^2))</f>
        <v>2.2666525142818967</v>
      </c>
      <c r="AF678" cm="1">
        <f t="array" ref="AF678">SQRT(SUMPRODUCT(($C352:$H352 - INDEX($C$216:$H$259, COLUMN()-COLUMN($L$450)+1, 0))^2))</f>
        <v>1.7293091431886989</v>
      </c>
      <c r="AG678" cm="1">
        <f t="array" ref="AG678">SQRT(SUMPRODUCT(($C352:$H352 - INDEX($C$216:$H$259, COLUMN()-COLUMN($L$450)+1, 0))^2))</f>
        <v>4.253611602020734</v>
      </c>
      <c r="AH678" cm="1">
        <f t="array" ref="AH678">SQRT(SUMPRODUCT(($C352:$H352 - INDEX($C$216:$H$259, COLUMN()-COLUMN($L$450)+1, 0))^2))</f>
        <v>4.2561636796903235</v>
      </c>
      <c r="AI678" cm="1">
        <f t="array" ref="AI678">SQRT(SUMPRODUCT(($C352:$H352 - INDEX($C$216:$H$259, COLUMN()-COLUMN($L$450)+1, 0))^2))</f>
        <v>2.4283116096427815</v>
      </c>
      <c r="AJ678" cm="1">
        <f t="array" ref="AJ678">SQRT(SUMPRODUCT(($C352:$H352 - INDEX($C$216:$H$259, COLUMN()-COLUMN($L$450)+1, 0))^2))</f>
        <v>2.6959155283538023</v>
      </c>
      <c r="AK678" cm="1">
        <f t="array" ref="AK678">SQRT(SUMPRODUCT(($C352:$H352 - INDEX($C$216:$H$259, COLUMN()-COLUMN($L$450)+1, 0))^2))</f>
        <v>4.3991061321070566</v>
      </c>
      <c r="AL678" cm="1">
        <f t="array" ref="AL678">SQRT(SUMPRODUCT(($C352:$H352 - INDEX($C$216:$H$259, COLUMN()-COLUMN($L$450)+1, 0))^2))</f>
        <v>1.9158129332925553</v>
      </c>
      <c r="AM678" cm="1">
        <f t="array" ref="AM678">SQRT(SUMPRODUCT(($C352:$H352 - INDEX($C$216:$H$259, COLUMN()-COLUMN($L$450)+1, 0))^2))</f>
        <v>3.1397741372240908</v>
      </c>
      <c r="AN678" cm="1">
        <f t="array" ref="AN678">SQRT(SUMPRODUCT(($C352:$H352 - INDEX($C$216:$H$259, COLUMN()-COLUMN($L$450)+1, 0))^2))</f>
        <v>2.4670832635555819</v>
      </c>
      <c r="AO678" cm="1">
        <f t="array" ref="AO678">SQRT(SUMPRODUCT(($C352:$H352 - INDEX($C$216:$H$259, COLUMN()-COLUMN($L$450)+1, 0))^2))</f>
        <v>2.0399282587375893</v>
      </c>
      <c r="AP678" cm="1">
        <f t="array" ref="AP678">SQRT(SUMPRODUCT(($C352:$H352 - INDEX($C$216:$H$259, COLUMN()-COLUMN($L$450)+1, 0))^2))</f>
        <v>4.2006256902536743</v>
      </c>
      <c r="AQ678" cm="1">
        <f t="array" ref="AQ678">SQRT(SUMPRODUCT(($C352:$H352 - INDEX($C$216:$H$259, COLUMN()-COLUMN($L$450)+1, 0))^2))</f>
        <v>2.5077234528072641</v>
      </c>
      <c r="AR678" cm="1">
        <f t="array" ref="AR678">SQRT(SUMPRODUCT(($C352:$H352 - INDEX($C$216:$H$259, COLUMN()-COLUMN($L$450)+1, 0))^2))</f>
        <v>2.1071184383503549</v>
      </c>
      <c r="AS678" cm="1">
        <f t="array" ref="AS678">SQRT(SUMPRODUCT(($C352:$H352 - INDEX($C$216:$H$259, COLUMN()-COLUMN($L$450)+1, 0))^2))</f>
        <v>2.7764251457729667</v>
      </c>
      <c r="AT678" cm="1">
        <f t="array" ref="AT678">SQRT(SUMPRODUCT(($C352:$H352 - INDEX($C$216:$H$259, COLUMN()-COLUMN($L$450)+1, 0))^2))</f>
        <v>1.8480873836875027</v>
      </c>
      <c r="AU678" cm="1">
        <f t="array" ref="AU678">SQRT(SUMPRODUCT(($C352:$H352 - INDEX($C$216:$H$259, COLUMN()-COLUMN($L$450)+1, 0))^2))</f>
        <v>2.393872683032126</v>
      </c>
      <c r="AV678" cm="1">
        <f t="array" ref="AV678">SQRT(SUMPRODUCT(($C352:$H352 - INDEX($C$216:$H$259, COLUMN()-COLUMN($L$450)+1, 0))^2))</f>
        <v>2.7475024045390333</v>
      </c>
      <c r="AW678" cm="1">
        <f t="array" ref="AW678">SQRT(SUMPRODUCT(($C352:$H352 - INDEX($C$216:$H$259, COLUMN()-COLUMN($L$450)+1, 0))^2))</f>
        <v>3.455071130723061</v>
      </c>
      <c r="AX678" cm="1">
        <f t="array" ref="AX678">SQRT(SUMPRODUCT(($C352:$H352 - INDEX($C$216:$H$259, COLUMN()-COLUMN($L$450)+1, 0))^2))</f>
        <v>3.9960588662031515</v>
      </c>
      <c r="AY678" cm="1">
        <f t="array" ref="AY678">SQRT(SUMPRODUCT(($C352:$H352 - INDEX($C$216:$H$259, COLUMN()-COLUMN($L$450)+1, 0))^2))</f>
        <v>3.1992467395908193</v>
      </c>
      <c r="AZ678" cm="1">
        <f t="array" ref="AZ678">SQRT(SUMPRODUCT(($C352:$H352 - INDEX($C$216:$H$259, COLUMN()-COLUMN($L$450)+1, 0))^2))</f>
        <v>2.8928159002271192</v>
      </c>
      <c r="BA678" cm="1">
        <f t="array" ref="BA678">SQRT(SUMPRODUCT(($C352:$H352 - INDEX($C$216:$H$259, COLUMN()-COLUMN($L$450)+1, 0))^2))</f>
        <v>2.7110324456915631</v>
      </c>
      <c r="BB678" cm="1">
        <f t="array" ref="BB678">SQRT(SUMPRODUCT(($C352:$H352 - INDEX($C$216:$H$259, COLUMN()-COLUMN($L$450)+1, 0))^2))</f>
        <v>2.2822829064426249</v>
      </c>
      <c r="BC678" cm="1">
        <f t="array" ref="BC678">SQRT(SUMPRODUCT(($C352:$H352 - INDEX($C$216:$H$259, COLUMN()-COLUMN($L$450)+1, 0))^2))</f>
        <v>3.0701949935155244</v>
      </c>
      <c r="BD678" s="15">
        <f t="shared" si="17"/>
        <v>3.067073816831305</v>
      </c>
    </row>
    <row r="679" spans="11:56" x14ac:dyDescent="0.35">
      <c r="K679" s="3" t="s">
        <v>125</v>
      </c>
      <c r="L679" cm="1">
        <f t="array" ref="L679">SQRT(SUMPRODUCT(($C353:$H353 - INDEX($C$216:$H$259, COLUMN()-COLUMN($L$450)+1, 0))^2))</f>
        <v>3.8309948867813368</v>
      </c>
      <c r="M679" cm="1">
        <f t="array" ref="M679">SQRT(SUMPRODUCT(($C353:$H353 - INDEX($C$216:$H$259, COLUMN()-COLUMN($L$450)+1, 0))^2))</f>
        <v>2.5534393721415531</v>
      </c>
      <c r="N679" cm="1">
        <f t="array" ref="N679">SQRT(SUMPRODUCT(($C353:$H353 - INDEX($C$216:$H$259, COLUMN()-COLUMN($L$450)+1, 0))^2))</f>
        <v>2.8845344785474811</v>
      </c>
      <c r="O679" cm="1">
        <f t="array" ref="O679">SQRT(SUMPRODUCT(($C353:$H353 - INDEX($C$216:$H$259, COLUMN()-COLUMN($L$450)+1, 0))^2))</f>
        <v>2.5464929842541624</v>
      </c>
      <c r="P679" cm="1">
        <f t="array" ref="P679">SQRT(SUMPRODUCT(($C353:$H353 - INDEX($C$216:$H$259, COLUMN()-COLUMN($L$450)+1, 0))^2))</f>
        <v>3.3642551568222485</v>
      </c>
      <c r="Q679" cm="1">
        <f t="array" ref="Q679">SQRT(SUMPRODUCT(($C353:$H353 - INDEX($C$216:$H$259, COLUMN()-COLUMN($L$450)+1, 0))^2))</f>
        <v>3.4747540029268507</v>
      </c>
      <c r="R679" cm="1">
        <f t="array" ref="R679">SQRT(SUMPRODUCT(($C353:$H353 - INDEX($C$216:$H$259, COLUMN()-COLUMN($L$450)+1, 0))^2))</f>
        <v>2.5210709132100235</v>
      </c>
      <c r="S679" cm="1">
        <f t="array" ref="S679">SQRT(SUMPRODUCT(($C353:$H353 - INDEX($C$216:$H$259, COLUMN()-COLUMN($L$450)+1, 0))^2))</f>
        <v>3.5939016703072606</v>
      </c>
      <c r="T679" cm="1">
        <f t="array" ref="T679">SQRT(SUMPRODUCT(($C353:$H353 - INDEX($C$216:$H$259, COLUMN()-COLUMN($L$450)+1, 0))^2))</f>
        <v>1.7430043649384341</v>
      </c>
      <c r="U679" cm="1">
        <f t="array" ref="U679">SQRT(SUMPRODUCT(($C353:$H353 - INDEX($C$216:$H$259, COLUMN()-COLUMN($L$450)+1, 0))^2))</f>
        <v>1.6257230189598113</v>
      </c>
      <c r="V679" cm="1">
        <f t="array" ref="V679">SQRT(SUMPRODUCT(($C353:$H353 - INDEX($C$216:$H$259, COLUMN()-COLUMN($L$450)+1, 0))^2))</f>
        <v>3.0324114131958981</v>
      </c>
      <c r="W679" cm="1">
        <f t="array" ref="W679">SQRT(SUMPRODUCT(($C353:$H353 - INDEX($C$216:$H$259, COLUMN()-COLUMN($L$450)+1, 0))^2))</f>
        <v>2.5232222162007907</v>
      </c>
      <c r="X679" cm="1">
        <f t="array" ref="X679">SQRT(SUMPRODUCT(($C353:$H353 - INDEX($C$216:$H$259, COLUMN()-COLUMN($L$450)+1, 0))^2))</f>
        <v>2.2085104863813259</v>
      </c>
      <c r="Y679" cm="1">
        <f t="array" ref="Y679">SQRT(SUMPRODUCT(($C353:$H353 - INDEX($C$216:$H$259, COLUMN()-COLUMN($L$450)+1, 0))^2))</f>
        <v>1.5128250964403853</v>
      </c>
      <c r="Z679" cm="1">
        <f t="array" ref="Z679">SQRT(SUMPRODUCT(($C353:$H353 - INDEX($C$216:$H$259, COLUMN()-COLUMN($L$450)+1, 0))^2))</f>
        <v>1.8040242240028086</v>
      </c>
      <c r="AA679" cm="1">
        <f t="array" ref="AA679">SQRT(SUMPRODUCT(($C353:$H353 - INDEX($C$216:$H$259, COLUMN()-COLUMN($L$450)+1, 0))^2))</f>
        <v>3.674529866875401</v>
      </c>
      <c r="AB679" cm="1">
        <f t="array" ref="AB679">SQRT(SUMPRODUCT(($C353:$H353 - INDEX($C$216:$H$259, COLUMN()-COLUMN($L$450)+1, 0))^2))</f>
        <v>3.9133510079856686</v>
      </c>
      <c r="AC679" cm="1">
        <f t="array" ref="AC679">SQRT(SUMPRODUCT(($C353:$H353 - INDEX($C$216:$H$259, COLUMN()-COLUMN($L$450)+1, 0))^2))</f>
        <v>2.6099747255959578</v>
      </c>
      <c r="AD679" cm="1">
        <f t="array" ref="AD679">SQRT(SUMPRODUCT(($C353:$H353 - INDEX($C$216:$H$259, COLUMN()-COLUMN($L$450)+1, 0))^2))</f>
        <v>3.8113550932914113</v>
      </c>
      <c r="AE679" cm="1">
        <f t="array" ref="AE679">SQRT(SUMPRODUCT(($C353:$H353 - INDEX($C$216:$H$259, COLUMN()-COLUMN($L$450)+1, 0))^2))</f>
        <v>1.6894513147694603</v>
      </c>
      <c r="AF679" cm="1">
        <f t="array" ref="AF679">SQRT(SUMPRODUCT(($C353:$H353 - INDEX($C$216:$H$259, COLUMN()-COLUMN($L$450)+1, 0))^2))</f>
        <v>1.1539071336407751</v>
      </c>
      <c r="AG679" cm="1">
        <f t="array" ref="AG679">SQRT(SUMPRODUCT(($C353:$H353 - INDEX($C$216:$H$259, COLUMN()-COLUMN($L$450)+1, 0))^2))</f>
        <v>3.7004169056626957</v>
      </c>
      <c r="AH679" cm="1">
        <f t="array" ref="AH679">SQRT(SUMPRODUCT(($C353:$H353 - INDEX($C$216:$H$259, COLUMN()-COLUMN($L$450)+1, 0))^2))</f>
        <v>3.7373173473143142</v>
      </c>
      <c r="AI679" cm="1">
        <f t="array" ref="AI679">SQRT(SUMPRODUCT(($C353:$H353 - INDEX($C$216:$H$259, COLUMN()-COLUMN($L$450)+1, 0))^2))</f>
        <v>1.9504559603764906</v>
      </c>
      <c r="AJ679" cm="1">
        <f t="array" ref="AJ679">SQRT(SUMPRODUCT(($C353:$H353 - INDEX($C$216:$H$259, COLUMN()-COLUMN($L$450)+1, 0))^2))</f>
        <v>2.257333071919394</v>
      </c>
      <c r="AK679" cm="1">
        <f t="array" ref="AK679">SQRT(SUMPRODUCT(($C353:$H353 - INDEX($C$216:$H$259, COLUMN()-COLUMN($L$450)+1, 0))^2))</f>
        <v>3.8518014845148003</v>
      </c>
      <c r="AL679" cm="1">
        <f t="array" ref="AL679">SQRT(SUMPRODUCT(($C353:$H353 - INDEX($C$216:$H$259, COLUMN()-COLUMN($L$450)+1, 0))^2))</f>
        <v>1.6543702108787917</v>
      </c>
      <c r="AM679" cm="1">
        <f t="array" ref="AM679">SQRT(SUMPRODUCT(($C353:$H353 - INDEX($C$216:$H$259, COLUMN()-COLUMN($L$450)+1, 0))^2))</f>
        <v>2.7566889409778454</v>
      </c>
      <c r="AN679" cm="1">
        <f t="array" ref="AN679">SQRT(SUMPRODUCT(($C353:$H353 - INDEX($C$216:$H$259, COLUMN()-COLUMN($L$450)+1, 0))^2))</f>
        <v>1.8898335529826773</v>
      </c>
      <c r="AO679" cm="1">
        <f t="array" ref="AO679">SQRT(SUMPRODUCT(($C353:$H353 - INDEX($C$216:$H$259, COLUMN()-COLUMN($L$450)+1, 0))^2))</f>
        <v>1.6986007803256911</v>
      </c>
      <c r="AP679" cm="1">
        <f t="array" ref="AP679">SQRT(SUMPRODUCT(($C353:$H353 - INDEX($C$216:$H$259, COLUMN()-COLUMN($L$450)+1, 0))^2))</f>
        <v>3.7018620603482617</v>
      </c>
      <c r="AQ679" cm="1">
        <f t="array" ref="AQ679">SQRT(SUMPRODUCT(($C353:$H353 - INDEX($C$216:$H$259, COLUMN()-COLUMN($L$450)+1, 0))^2))</f>
        <v>2.0723316777238532</v>
      </c>
      <c r="AR679" cm="1">
        <f t="array" ref="AR679">SQRT(SUMPRODUCT(($C353:$H353 - INDEX($C$216:$H$259, COLUMN()-COLUMN($L$450)+1, 0))^2))</f>
        <v>1.8466179048312992</v>
      </c>
      <c r="AS679" cm="1">
        <f t="array" ref="AS679">SQRT(SUMPRODUCT(($C353:$H353 - INDEX($C$216:$H$259, COLUMN()-COLUMN($L$450)+1, 0))^2))</f>
        <v>2.2046645389723212</v>
      </c>
      <c r="AT679" cm="1">
        <f t="array" ref="AT679">SQRT(SUMPRODUCT(($C353:$H353 - INDEX($C$216:$H$259, COLUMN()-COLUMN($L$450)+1, 0))^2))</f>
        <v>1.4045853476565835</v>
      </c>
      <c r="AU679" cm="1">
        <f t="array" ref="AU679">SQRT(SUMPRODUCT(($C353:$H353 - INDEX($C$216:$H$259, COLUMN()-COLUMN($L$450)+1, 0))^2))</f>
        <v>1.8724989453710934</v>
      </c>
      <c r="AV679" cm="1">
        <f t="array" ref="AV679">SQRT(SUMPRODUCT(($C353:$H353 - INDEX($C$216:$H$259, COLUMN()-COLUMN($L$450)+1, 0))^2))</f>
        <v>2.1907964233360424</v>
      </c>
      <c r="AW679" cm="1">
        <f t="array" ref="AW679">SQRT(SUMPRODUCT(($C353:$H353 - INDEX($C$216:$H$259, COLUMN()-COLUMN($L$450)+1, 0))^2))</f>
        <v>2.9451425745387336</v>
      </c>
      <c r="AX679" cm="1">
        <f t="array" ref="AX679">SQRT(SUMPRODUCT(($C353:$H353 - INDEX($C$216:$H$259, COLUMN()-COLUMN($L$450)+1, 0))^2))</f>
        <v>3.4892824199224775</v>
      </c>
      <c r="AY679" cm="1">
        <f t="array" ref="AY679">SQRT(SUMPRODUCT(($C353:$H353 - INDEX($C$216:$H$259, COLUMN()-COLUMN($L$450)+1, 0))^2))</f>
        <v>2.603270303122819</v>
      </c>
      <c r="AZ679" cm="1">
        <f t="array" ref="AZ679">SQRT(SUMPRODUCT(($C353:$H353 - INDEX($C$216:$H$259, COLUMN()-COLUMN($L$450)+1, 0))^2))</f>
        <v>2.3526042619241179</v>
      </c>
      <c r="BA679" cm="1">
        <f t="array" ref="BA679">SQRT(SUMPRODUCT(($C353:$H353 - INDEX($C$216:$H$259, COLUMN()-COLUMN($L$450)+1, 0))^2))</f>
        <v>2.243267255191614</v>
      </c>
      <c r="BB679" cm="1">
        <f t="array" ref="BB679">SQRT(SUMPRODUCT(($C353:$H353 - INDEX($C$216:$H$259, COLUMN()-COLUMN($L$450)+1, 0))^2))</f>
        <v>1.8599532856545684</v>
      </c>
      <c r="BC679" cm="1">
        <f t="array" ref="BC679">SQRT(SUMPRODUCT(($C353:$H353 - INDEX($C$216:$H$259, COLUMN()-COLUMN($L$450)+1, 0))^2))</f>
        <v>2.5017932544637609</v>
      </c>
      <c r="BD679" s="15">
        <f t="shared" si="17"/>
        <v>2.5649368621654376</v>
      </c>
    </row>
    <row r="680" spans="11:56" x14ac:dyDescent="0.35">
      <c r="K680" s="3" t="s">
        <v>126</v>
      </c>
      <c r="L680" cm="1">
        <f t="array" ref="L680">SQRT(SUMPRODUCT(($C354:$H354 - INDEX($C$216:$H$259, COLUMN()-COLUMN($L$450)+1, 0))^2))</f>
        <v>4.2513181887871871</v>
      </c>
      <c r="M680" cm="1">
        <f t="array" ref="M680">SQRT(SUMPRODUCT(($C354:$H354 - INDEX($C$216:$H$259, COLUMN()-COLUMN($L$450)+1, 0))^2))</f>
        <v>2.9032941563040238</v>
      </c>
      <c r="N680" cm="1">
        <f t="array" ref="N680">SQRT(SUMPRODUCT(($C354:$H354 - INDEX($C$216:$H$259, COLUMN()-COLUMN($L$450)+1, 0))^2))</f>
        <v>3.2897288655224579</v>
      </c>
      <c r="O680" cm="1">
        <f t="array" ref="O680">SQRT(SUMPRODUCT(($C354:$H354 - INDEX($C$216:$H$259, COLUMN()-COLUMN($L$450)+1, 0))^2))</f>
        <v>2.9252384966167728</v>
      </c>
      <c r="P680" cm="1">
        <f t="array" ref="P680">SQRT(SUMPRODUCT(($C354:$H354 - INDEX($C$216:$H$259, COLUMN()-COLUMN($L$450)+1, 0))^2))</f>
        <v>3.6924630194857762</v>
      </c>
      <c r="Q680" cm="1">
        <f t="array" ref="Q680">SQRT(SUMPRODUCT(($C354:$H354 - INDEX($C$216:$H$259, COLUMN()-COLUMN($L$450)+1, 0))^2))</f>
        <v>3.9143685669097734</v>
      </c>
      <c r="R680" cm="1">
        <f t="array" ref="R680">SQRT(SUMPRODUCT(($C354:$H354 - INDEX($C$216:$H$259, COLUMN()-COLUMN($L$450)+1, 0))^2))</f>
        <v>2.9559959354696419</v>
      </c>
      <c r="S680" cm="1">
        <f t="array" ref="S680">SQRT(SUMPRODUCT(($C354:$H354 - INDEX($C$216:$H$259, COLUMN()-COLUMN($L$450)+1, 0))^2))</f>
        <v>3.9829577667711544</v>
      </c>
      <c r="T680" cm="1">
        <f t="array" ref="T680">SQRT(SUMPRODUCT(($C354:$H354 - INDEX($C$216:$H$259, COLUMN()-COLUMN($L$450)+1, 0))^2))</f>
        <v>2.0492581507376166</v>
      </c>
      <c r="U680" cm="1">
        <f t="array" ref="U680">SQRT(SUMPRODUCT(($C354:$H354 - INDEX($C$216:$H$259, COLUMN()-COLUMN($L$450)+1, 0))^2))</f>
        <v>1.788240066247059</v>
      </c>
      <c r="V680" cm="1">
        <f t="array" ref="V680">SQRT(SUMPRODUCT(($C354:$H354 - INDEX($C$216:$H$259, COLUMN()-COLUMN($L$450)+1, 0))^2))</f>
        <v>3.475408144215308</v>
      </c>
      <c r="W680" cm="1">
        <f t="array" ref="W680">SQRT(SUMPRODUCT(($C354:$H354 - INDEX($C$216:$H$259, COLUMN()-COLUMN($L$450)+1, 0))^2))</f>
        <v>2.9197916052987347</v>
      </c>
      <c r="X680" cm="1">
        <f t="array" ref="X680">SQRT(SUMPRODUCT(($C354:$H354 - INDEX($C$216:$H$259, COLUMN()-COLUMN($L$450)+1, 0))^2))</f>
        <v>2.5930886798485671</v>
      </c>
      <c r="Y680" cm="1">
        <f t="array" ref="Y680">SQRT(SUMPRODUCT(($C354:$H354 - INDEX($C$216:$H$259, COLUMN()-COLUMN($L$450)+1, 0))^2))</f>
        <v>1.8471622420813212</v>
      </c>
      <c r="Z680" cm="1">
        <f t="array" ref="Z680">SQRT(SUMPRODUCT(($C354:$H354 - INDEX($C$216:$H$259, COLUMN()-COLUMN($L$450)+1, 0))^2))</f>
        <v>2.1936489242321606</v>
      </c>
      <c r="AA680" cm="1">
        <f t="array" ref="AA680">SQRT(SUMPRODUCT(($C354:$H354 - INDEX($C$216:$H$259, COLUMN()-COLUMN($L$450)+1, 0))^2))</f>
        <v>4.0980764896199506</v>
      </c>
      <c r="AB680" cm="1">
        <f t="array" ref="AB680">SQRT(SUMPRODUCT(($C354:$H354 - INDEX($C$216:$H$259, COLUMN()-COLUMN($L$450)+1, 0))^2))</f>
        <v>4.3025145204428803</v>
      </c>
      <c r="AC680" cm="1">
        <f t="array" ref="AC680">SQRT(SUMPRODUCT(($C354:$H354 - INDEX($C$216:$H$259, COLUMN()-COLUMN($L$450)+1, 0))^2))</f>
        <v>3.00115937054818</v>
      </c>
      <c r="AD680" cm="1">
        <f t="array" ref="AD680">SQRT(SUMPRODUCT(($C354:$H354 - INDEX($C$216:$H$259, COLUMN()-COLUMN($L$450)+1, 0))^2))</f>
        <v>4.2075498697515741</v>
      </c>
      <c r="AE680" cm="1">
        <f t="array" ref="AE680">SQRT(SUMPRODUCT(($C354:$H354 - INDEX($C$216:$H$259, COLUMN()-COLUMN($L$450)+1, 0))^2))</f>
        <v>2.0603069792123314</v>
      </c>
      <c r="AF680" cm="1">
        <f t="array" ref="AF680">SQRT(SUMPRODUCT(($C354:$H354 - INDEX($C$216:$H$259, COLUMN()-COLUMN($L$450)+1, 0))^2))</f>
        <v>1.5705770297101582</v>
      </c>
      <c r="AG680" cm="1">
        <f t="array" ref="AG680">SQRT(SUMPRODUCT(($C354:$H354 - INDEX($C$216:$H$259, COLUMN()-COLUMN($L$450)+1, 0))^2))</f>
        <v>4.0586529641111619</v>
      </c>
      <c r="AH680" cm="1">
        <f t="array" ref="AH680">SQRT(SUMPRODUCT(($C354:$H354 - INDEX($C$216:$H$259, COLUMN()-COLUMN($L$450)+1, 0))^2))</f>
        <v>4.0739231737161434</v>
      </c>
      <c r="AI680" cm="1">
        <f t="array" ref="AI680">SQRT(SUMPRODUCT(($C354:$H354 - INDEX($C$216:$H$259, COLUMN()-COLUMN($L$450)+1, 0))^2))</f>
        <v>2.2716416139114668</v>
      </c>
      <c r="AJ680" cm="1">
        <f t="array" ref="AJ680">SQRT(SUMPRODUCT(($C354:$H354 - INDEX($C$216:$H$259, COLUMN()-COLUMN($L$450)+1, 0))^2))</f>
        <v>2.5305594444873925</v>
      </c>
      <c r="AK680" cm="1">
        <f t="array" ref="AK680">SQRT(SUMPRODUCT(($C354:$H354 - INDEX($C$216:$H$259, COLUMN()-COLUMN($L$450)+1, 0))^2))</f>
        <v>4.2577020441534907</v>
      </c>
      <c r="AL680" cm="1">
        <f t="array" ref="AL680">SQRT(SUMPRODUCT(($C354:$H354 - INDEX($C$216:$H$259, COLUMN()-COLUMN($L$450)+1, 0))^2))</f>
        <v>1.8146999277825473</v>
      </c>
      <c r="AM680" cm="1">
        <f t="array" ref="AM680">SQRT(SUMPRODUCT(($C354:$H354 - INDEX($C$216:$H$259, COLUMN()-COLUMN($L$450)+1, 0))^2))</f>
        <v>3.0350197997322574</v>
      </c>
      <c r="AN680" cm="1">
        <f t="array" ref="AN680">SQRT(SUMPRODUCT(($C354:$H354 - INDEX($C$216:$H$259, COLUMN()-COLUMN($L$450)+1, 0))^2))</f>
        <v>2.3048863527345911</v>
      </c>
      <c r="AO680" cm="1">
        <f t="array" ref="AO680">SQRT(SUMPRODUCT(($C354:$H354 - INDEX($C$216:$H$259, COLUMN()-COLUMN($L$450)+1, 0))^2))</f>
        <v>1.8877421888312318</v>
      </c>
      <c r="AP680" cm="1">
        <f t="array" ref="AP680">SQRT(SUMPRODUCT(($C354:$H354 - INDEX($C$216:$H$259, COLUMN()-COLUMN($L$450)+1, 0))^2))</f>
        <v>4.0837640422768366</v>
      </c>
      <c r="AQ680" cm="1">
        <f t="array" ref="AQ680">SQRT(SUMPRODUCT(($C354:$H354 - INDEX($C$216:$H$259, COLUMN()-COLUMN($L$450)+1, 0))^2))</f>
        <v>2.4689532103712266</v>
      </c>
      <c r="AR680" cm="1">
        <f t="array" ref="AR680">SQRT(SUMPRODUCT(($C354:$H354 - INDEX($C$216:$H$259, COLUMN()-COLUMN($L$450)+1, 0))^2))</f>
        <v>2.0081186003882663</v>
      </c>
      <c r="AS680" cm="1">
        <f t="array" ref="AS680">SQRT(SUMPRODUCT(($C354:$H354 - INDEX($C$216:$H$259, COLUMN()-COLUMN($L$450)+1, 0))^2))</f>
        <v>2.6059007616997052</v>
      </c>
      <c r="AT680" cm="1">
        <f t="array" ref="AT680">SQRT(SUMPRODUCT(($C354:$H354 - INDEX($C$216:$H$259, COLUMN()-COLUMN($L$450)+1, 0))^2))</f>
        <v>1.6962756502234242</v>
      </c>
      <c r="AU680" cm="1">
        <f t="array" ref="AU680">SQRT(SUMPRODUCT(($C354:$H354 - INDEX($C$216:$H$259, COLUMN()-COLUMN($L$450)+1, 0))^2))</f>
        <v>2.2512947610444018</v>
      </c>
      <c r="AV680" cm="1">
        <f t="array" ref="AV680">SQRT(SUMPRODUCT(($C354:$H354 - INDEX($C$216:$H$259, COLUMN()-COLUMN($L$450)+1, 0))^2))</f>
        <v>2.6226308256686783</v>
      </c>
      <c r="AW680" cm="1">
        <f t="array" ref="AW680">SQRT(SUMPRODUCT(($C354:$H354 - INDEX($C$216:$H$259, COLUMN()-COLUMN($L$450)+1, 0))^2))</f>
        <v>3.2804154194645729</v>
      </c>
      <c r="AX680" cm="1">
        <f t="array" ref="AX680">SQRT(SUMPRODUCT(($C354:$H354 - INDEX($C$216:$H$259, COLUMN()-COLUMN($L$450)+1, 0))^2))</f>
        <v>3.8171914207480531</v>
      </c>
      <c r="AY680" cm="1">
        <f t="array" ref="AY680">SQRT(SUMPRODUCT(($C354:$H354 - INDEX($C$216:$H$259, COLUMN()-COLUMN($L$450)+1, 0))^2))</f>
        <v>3.0330202250688059</v>
      </c>
      <c r="AZ680" cm="1">
        <f t="array" ref="AZ680">SQRT(SUMPRODUCT(($C354:$H354 - INDEX($C$216:$H$259, COLUMN()-COLUMN($L$450)+1, 0))^2))</f>
        <v>2.7337464741036968</v>
      </c>
      <c r="BA680" cm="1">
        <f t="array" ref="BA680">SQRT(SUMPRODUCT(($C354:$H354 - INDEX($C$216:$H$259, COLUMN()-COLUMN($L$450)+1, 0))^2))</f>
        <v>2.6351134583118863</v>
      </c>
      <c r="BB680" cm="1">
        <f t="array" ref="BB680">SQRT(SUMPRODUCT(($C354:$H354 - INDEX($C$216:$H$259, COLUMN()-COLUMN($L$450)+1, 0))^2))</f>
        <v>2.1966821884895116</v>
      </c>
      <c r="BC680" cm="1">
        <f t="array" ref="BC680">SQRT(SUMPRODUCT(($C354:$H354 - INDEX($C$216:$H$259, COLUMN()-COLUMN($L$450)+1, 0))^2))</f>
        <v>2.8523539449298747</v>
      </c>
      <c r="BD680" s="15">
        <f t="shared" si="17"/>
        <v>2.9214189900014063</v>
      </c>
    </row>
    <row r="681" spans="11:56" x14ac:dyDescent="0.35">
      <c r="K681" s="3" t="s">
        <v>127</v>
      </c>
      <c r="L681" cm="1">
        <f t="array" ref="L681">SQRT(SUMPRODUCT(($C355:$H355 - INDEX($C$216:$H$259, COLUMN()-COLUMN($L$450)+1, 0))^2))</f>
        <v>3.4880714709554308</v>
      </c>
      <c r="M681" cm="1">
        <f t="array" ref="M681">SQRT(SUMPRODUCT(($C355:$H355 - INDEX($C$216:$H$259, COLUMN()-COLUMN($L$450)+1, 0))^2))</f>
        <v>2.3714287803149734</v>
      </c>
      <c r="N681" cm="1">
        <f t="array" ref="N681">SQRT(SUMPRODUCT(($C355:$H355 - INDEX($C$216:$H$259, COLUMN()-COLUMN($L$450)+1, 0))^2))</f>
        <v>2.6642200258907889</v>
      </c>
      <c r="O681" cm="1">
        <f t="array" ref="O681">SQRT(SUMPRODUCT(($C355:$H355 - INDEX($C$216:$H$259, COLUMN()-COLUMN($L$450)+1, 0))^2))</f>
        <v>2.3575781044338981</v>
      </c>
      <c r="P681" cm="1">
        <f t="array" ref="P681">SQRT(SUMPRODUCT(($C355:$H355 - INDEX($C$216:$H$259, COLUMN()-COLUMN($L$450)+1, 0))^2))</f>
        <v>3.3827216264044573</v>
      </c>
      <c r="Q681" cm="1">
        <f t="array" ref="Q681">SQRT(SUMPRODUCT(($C355:$H355 - INDEX($C$216:$H$259, COLUMN()-COLUMN($L$450)+1, 0))^2))</f>
        <v>3.0883502430234921</v>
      </c>
      <c r="R681" cm="1">
        <f t="array" ref="R681">SQRT(SUMPRODUCT(($C355:$H355 - INDEX($C$216:$H$259, COLUMN()-COLUMN($L$450)+1, 0))^2))</f>
        <v>1.9422790769479976</v>
      </c>
      <c r="S681" cm="1">
        <f t="array" ref="S681">SQRT(SUMPRODUCT(($C355:$H355 - INDEX($C$216:$H$259, COLUMN()-COLUMN($L$450)+1, 0))^2))</f>
        <v>3.4087826230213829</v>
      </c>
      <c r="T681" cm="1">
        <f t="array" ref="T681">SQRT(SUMPRODUCT(($C355:$H355 - INDEX($C$216:$H$259, COLUMN()-COLUMN($L$450)+1, 0))^2))</f>
        <v>1.8299787798677492</v>
      </c>
      <c r="U681" cm="1">
        <f t="array" ref="U681">SQRT(SUMPRODUCT(($C355:$H355 - INDEX($C$216:$H$259, COLUMN()-COLUMN($L$450)+1, 0))^2))</f>
        <v>1.9218218592341516</v>
      </c>
      <c r="V681" cm="1">
        <f t="array" ref="V681">SQRT(SUMPRODUCT(($C355:$H355 - INDEX($C$216:$H$259, COLUMN()-COLUMN($L$450)+1, 0))^2))</f>
        <v>2.5091771187118477</v>
      </c>
      <c r="W681" cm="1">
        <f t="array" ref="W681">SQRT(SUMPRODUCT(($C355:$H355 - INDEX($C$216:$H$259, COLUMN()-COLUMN($L$450)+1, 0))^2))</f>
        <v>2.3103513368670114</v>
      </c>
      <c r="X681" cm="1">
        <f t="array" ref="X681">SQRT(SUMPRODUCT(($C355:$H355 - INDEX($C$216:$H$259, COLUMN()-COLUMN($L$450)+1, 0))^2))</f>
        <v>2.0985559536639165</v>
      </c>
      <c r="Y681" cm="1">
        <f t="array" ref="Y681">SQRT(SUMPRODUCT(($C355:$H355 - INDEX($C$216:$H$259, COLUMN()-COLUMN($L$450)+1, 0))^2))</f>
        <v>1.6011307665935461</v>
      </c>
      <c r="Z681" cm="1">
        <f t="array" ref="Z681">SQRT(SUMPRODUCT(($C355:$H355 - INDEX($C$216:$H$259, COLUMN()-COLUMN($L$450)+1, 0))^2))</f>
        <v>1.6710376582323465</v>
      </c>
      <c r="AA681" cm="1">
        <f t="array" ref="AA681">SQRT(SUMPRODUCT(($C355:$H355 - INDEX($C$216:$H$259, COLUMN()-COLUMN($L$450)+1, 0))^2))</f>
        <v>3.4099513093911282</v>
      </c>
      <c r="AB681" cm="1">
        <f t="array" ref="AB681">SQRT(SUMPRODUCT(($C355:$H355 - INDEX($C$216:$H$259, COLUMN()-COLUMN($L$450)+1, 0))^2))</f>
        <v>3.7877858543155916</v>
      </c>
      <c r="AC681" cm="1">
        <f t="array" ref="AC681">SQRT(SUMPRODUCT(($C355:$H355 - INDEX($C$216:$H$259, COLUMN()-COLUMN($L$450)+1, 0))^2))</f>
        <v>2.5120425763956793</v>
      </c>
      <c r="AD681" cm="1">
        <f t="array" ref="AD681">SQRT(SUMPRODUCT(($C355:$H355 - INDEX($C$216:$H$259, COLUMN()-COLUMN($L$450)+1, 0))^2))</f>
        <v>3.6724880214852353</v>
      </c>
      <c r="AE681" cm="1">
        <f t="array" ref="AE681">SQRT(SUMPRODUCT(($C355:$H355 - INDEX($C$216:$H$259, COLUMN()-COLUMN($L$450)+1, 0))^2))</f>
        <v>1.6657045507925323</v>
      </c>
      <c r="AF681" cm="1">
        <f t="array" ref="AF681">SQRT(SUMPRODUCT(($C355:$H355 - INDEX($C$216:$H$259, COLUMN()-COLUMN($L$450)+1, 0))^2))</f>
        <v>0.81686561588109663</v>
      </c>
      <c r="AG681" cm="1">
        <f t="array" ref="AG681">SQRT(SUMPRODUCT(($C355:$H355 - INDEX($C$216:$H$259, COLUMN()-COLUMN($L$450)+1, 0))^2))</f>
        <v>3.6526505168472396</v>
      </c>
      <c r="AH681" cm="1">
        <f t="array" ref="AH681">SQRT(SUMPRODUCT(($C355:$H355 - INDEX($C$216:$H$259, COLUMN()-COLUMN($L$450)+1, 0))^2))</f>
        <v>3.7624703001536823</v>
      </c>
      <c r="AI681" cm="1">
        <f t="array" ref="AI681">SQRT(SUMPRODUCT(($C355:$H355 - INDEX($C$216:$H$259, COLUMN()-COLUMN($L$450)+1, 0))^2))</f>
        <v>2.0378139791901644</v>
      </c>
      <c r="AJ681" cm="1">
        <f t="array" ref="AJ681">SQRT(SUMPRODUCT(($C355:$H355 - INDEX($C$216:$H$259, COLUMN()-COLUMN($L$450)+1, 0))^2))</f>
        <v>2.41169501300825</v>
      </c>
      <c r="AK681" cm="1">
        <f t="array" ref="AK681">SQRT(SUMPRODUCT(($C355:$H355 - INDEX($C$216:$H$259, COLUMN()-COLUMN($L$450)+1, 0))^2))</f>
        <v>3.6309972050145038</v>
      </c>
      <c r="AL681" cm="1">
        <f t="array" ref="AL681">SQRT(SUMPRODUCT(($C355:$H355 - INDEX($C$216:$H$259, COLUMN()-COLUMN($L$450)+1, 0))^2))</f>
        <v>1.9211876126879801</v>
      </c>
      <c r="AM681" cm="1">
        <f t="array" ref="AM681">SQRT(SUMPRODUCT(($C355:$H355 - INDEX($C$216:$H$259, COLUMN()-COLUMN($L$450)+1, 0))^2))</f>
        <v>2.8247083872820209</v>
      </c>
      <c r="AN681" cm="1">
        <f t="array" ref="AN681">SQRT(SUMPRODUCT(($C355:$H355 - INDEX($C$216:$H$259, COLUMN()-COLUMN($L$450)+1, 0))^2))</f>
        <v>1.2833006245175027</v>
      </c>
      <c r="AO681" cm="1">
        <f t="array" ref="AO681">SQRT(SUMPRODUCT(($C355:$H355 - INDEX($C$216:$H$259, COLUMN()-COLUMN($L$450)+1, 0))^2))</f>
        <v>1.9693259026753196</v>
      </c>
      <c r="AP681" cm="1">
        <f t="array" ref="AP681">SQRT(SUMPRODUCT(($C355:$H355 - INDEX($C$216:$H$259, COLUMN()-COLUMN($L$450)+1, 0))^2))</f>
        <v>3.4637012279326531</v>
      </c>
      <c r="AQ681" cm="1">
        <f t="array" ref="AQ681">SQRT(SUMPRODUCT(($C355:$H355 - INDEX($C$216:$H$259, COLUMN()-COLUMN($L$450)+1, 0))^2))</f>
        <v>1.5272631660840299</v>
      </c>
      <c r="AR681" cm="1">
        <f t="array" ref="AR681">SQRT(SUMPRODUCT(($C355:$H355 - INDEX($C$216:$H$259, COLUMN()-COLUMN($L$450)+1, 0))^2))</f>
        <v>2.0788130069865218</v>
      </c>
      <c r="AS681" cm="1">
        <f t="array" ref="AS681">SQRT(SUMPRODUCT(($C355:$H355 - INDEX($C$216:$H$259, COLUMN()-COLUMN($L$450)+1, 0))^2))</f>
        <v>2.0046460870754554</v>
      </c>
      <c r="AT681" cm="1">
        <f t="array" ref="AT681">SQRT(SUMPRODUCT(($C355:$H355 - INDEX($C$216:$H$259, COLUMN()-COLUMN($L$450)+1, 0))^2))</f>
        <v>1.526405057028525</v>
      </c>
      <c r="AU681" cm="1">
        <f t="array" ref="AU681">SQRT(SUMPRODUCT(($C355:$H355 - INDEX($C$216:$H$259, COLUMN()-COLUMN($L$450)+1, 0))^2))</f>
        <v>1.6821042913447368</v>
      </c>
      <c r="AV681" cm="1">
        <f t="array" ref="AV681">SQRT(SUMPRODUCT(($C355:$H355 - INDEX($C$216:$H$259, COLUMN()-COLUMN($L$450)+1, 0))^2))</f>
        <v>1.7206543038622242</v>
      </c>
      <c r="AW681" cm="1">
        <f t="array" ref="AW681">SQRT(SUMPRODUCT(($C355:$H355 - INDEX($C$216:$H$259, COLUMN()-COLUMN($L$450)+1, 0))^2))</f>
        <v>2.9534098987650692</v>
      </c>
      <c r="AX681" cm="1">
        <f t="array" ref="AX681">SQRT(SUMPRODUCT(($C355:$H355 - INDEX($C$216:$H$259, COLUMN()-COLUMN($L$450)+1, 0))^2))</f>
        <v>3.5128253312683384</v>
      </c>
      <c r="AY681" cm="1">
        <f t="array" ref="AY681">SQRT(SUMPRODUCT(($C355:$H355 - INDEX($C$216:$H$259, COLUMN()-COLUMN($L$450)+1, 0))^2))</f>
        <v>2.2899665284549435</v>
      </c>
      <c r="AZ681" cm="1">
        <f t="array" ref="AZ681">SQRT(SUMPRODUCT(($C355:$H355 - INDEX($C$216:$H$259, COLUMN()-COLUMN($L$450)+1, 0))^2))</f>
        <v>2.1871963785007784</v>
      </c>
      <c r="BA681" cm="1">
        <f t="array" ref="BA681">SQRT(SUMPRODUCT(($C355:$H355 - INDEX($C$216:$H$259, COLUMN()-COLUMN($L$450)+1, 0))^2))</f>
        <v>1.5376164631639948</v>
      </c>
      <c r="BB681" cm="1">
        <f t="array" ref="BB681">SQRT(SUMPRODUCT(($C355:$H355 - INDEX($C$216:$H$259, COLUMN()-COLUMN($L$450)+1, 0))^2))</f>
        <v>1.8537502939796584</v>
      </c>
      <c r="BC681" cm="1">
        <f t="array" ref="BC681">SQRT(SUMPRODUCT(($C355:$H355 - INDEX($C$216:$H$259, COLUMN()-COLUMN($L$450)+1, 0))^2))</f>
        <v>2.5079061355279775</v>
      </c>
      <c r="BD681" s="15">
        <f t="shared" si="17"/>
        <v>2.428425705994905</v>
      </c>
    </row>
    <row r="682" spans="11:56" x14ac:dyDescent="0.35">
      <c r="K682" s="3" t="s">
        <v>128</v>
      </c>
      <c r="L682" cm="1">
        <f t="array" ref="L682">SQRT(SUMPRODUCT(($C356:$H356 - INDEX($C$216:$H$259, COLUMN()-COLUMN($L$450)+1, 0))^2))</f>
        <v>5.0360769292192975</v>
      </c>
      <c r="M682" cm="1">
        <f t="array" ref="M682">SQRT(SUMPRODUCT(($C356:$H356 - INDEX($C$216:$H$259, COLUMN()-COLUMN($L$450)+1, 0))^2))</f>
        <v>3.6151123292207497</v>
      </c>
      <c r="N682" cm="1">
        <f t="array" ref="N682">SQRT(SUMPRODUCT(($C356:$H356 - INDEX($C$216:$H$259, COLUMN()-COLUMN($L$450)+1, 0))^2))</f>
        <v>4.0532591138920031</v>
      </c>
      <c r="O682" cm="1">
        <f t="array" ref="O682">SQRT(SUMPRODUCT(($C356:$H356 - INDEX($C$216:$H$259, COLUMN()-COLUMN($L$450)+1, 0))^2))</f>
        <v>3.6809255744289784</v>
      </c>
      <c r="P682" cm="1">
        <f t="array" ref="P682">SQRT(SUMPRODUCT(($C356:$H356 - INDEX($C$216:$H$259, COLUMN()-COLUMN($L$450)+1, 0))^2))</f>
        <v>4.4157986172232313</v>
      </c>
      <c r="Q682" cm="1">
        <f t="array" ref="Q682">SQRT(SUMPRODUCT(($C356:$H356 - INDEX($C$216:$H$259, COLUMN()-COLUMN($L$450)+1, 0))^2))</f>
        <v>4.6968866608573707</v>
      </c>
      <c r="R682" cm="1">
        <f t="array" ref="R682">SQRT(SUMPRODUCT(($C356:$H356 - INDEX($C$216:$H$259, COLUMN()-COLUMN($L$450)+1, 0))^2))</f>
        <v>3.7151693227708922</v>
      </c>
      <c r="S682" cm="1">
        <f t="array" ref="S682">SQRT(SUMPRODUCT(($C356:$H356 - INDEX($C$216:$H$259, COLUMN()-COLUMN($L$450)+1, 0))^2))</f>
        <v>4.7434697661714784</v>
      </c>
      <c r="T682" cm="1">
        <f t="array" ref="T682">SQRT(SUMPRODUCT(($C356:$H356 - INDEX($C$216:$H$259, COLUMN()-COLUMN($L$450)+1, 0))^2))</f>
        <v>2.684543430525741</v>
      </c>
      <c r="U682" cm="1">
        <f t="array" ref="U682">SQRT(SUMPRODUCT(($C356:$H356 - INDEX($C$216:$H$259, COLUMN()-COLUMN($L$450)+1, 0))^2))</f>
        <v>2.3469446842226014</v>
      </c>
      <c r="V682" cm="1">
        <f t="array" ref="V682">SQRT(SUMPRODUCT(($C356:$H356 - INDEX($C$216:$H$259, COLUMN()-COLUMN($L$450)+1, 0))^2))</f>
        <v>4.2040550245113737</v>
      </c>
      <c r="W682" cm="1">
        <f t="array" ref="W682">SQRT(SUMPRODUCT(($C356:$H356 - INDEX($C$216:$H$259, COLUMN()-COLUMN($L$450)+1, 0))^2))</f>
        <v>3.722361330469564</v>
      </c>
      <c r="X682" cm="1">
        <f t="array" ref="X682">SQRT(SUMPRODUCT(($C356:$H356 - INDEX($C$216:$H$259, COLUMN()-COLUMN($L$450)+1, 0))^2))</f>
        <v>3.3922429236439195</v>
      </c>
      <c r="Y682" cm="1">
        <f t="array" ref="Y682">SQRT(SUMPRODUCT(($C356:$H356 - INDEX($C$216:$H$259, COLUMN()-COLUMN($L$450)+1, 0))^2))</f>
        <v>2.5731282893750582</v>
      </c>
      <c r="Z682" cm="1">
        <f t="array" ref="Z682">SQRT(SUMPRODUCT(($C356:$H356 - INDEX($C$216:$H$259, COLUMN()-COLUMN($L$450)+1, 0))^2))</f>
        <v>2.965517723514524</v>
      </c>
      <c r="AA682" cm="1">
        <f t="array" ref="AA682">SQRT(SUMPRODUCT(($C356:$H356 - INDEX($C$216:$H$259, COLUMN()-COLUMN($L$450)+1, 0))^2))</f>
        <v>4.8760962706752888</v>
      </c>
      <c r="AB682" cm="1">
        <f t="array" ref="AB682">SQRT(SUMPRODUCT(($C356:$H356 - INDEX($C$216:$H$259, COLUMN()-COLUMN($L$450)+1, 0))^2))</f>
        <v>5.0365991374654113</v>
      </c>
      <c r="AC682" cm="1">
        <f t="array" ref="AC682">SQRT(SUMPRODUCT(($C356:$H356 - INDEX($C$216:$H$259, COLUMN()-COLUMN($L$450)+1, 0))^2))</f>
        <v>3.7208767821847766</v>
      </c>
      <c r="AD682" cm="1">
        <f t="array" ref="AD682">SQRT(SUMPRODUCT(($C356:$H356 - INDEX($C$216:$H$259, COLUMN()-COLUMN($L$450)+1, 0))^2))</f>
        <v>4.940377946351644</v>
      </c>
      <c r="AE682" cm="1">
        <f t="array" ref="AE682">SQRT(SUMPRODUCT(($C356:$H356 - INDEX($C$216:$H$259, COLUMN()-COLUMN($L$450)+1, 0))^2))</f>
        <v>2.8378520659466693</v>
      </c>
      <c r="AF682" cm="1">
        <f t="array" ref="AF682">SQRT(SUMPRODUCT(($C356:$H356 - INDEX($C$216:$H$259, COLUMN()-COLUMN($L$450)+1, 0))^2))</f>
        <v>2.3056537457339328</v>
      </c>
      <c r="AG682" cm="1">
        <f t="array" ref="AG682">SQRT(SUMPRODUCT(($C356:$H356 - INDEX($C$216:$H$259, COLUMN()-COLUMN($L$450)+1, 0))^2))</f>
        <v>4.6818836110859854</v>
      </c>
      <c r="AH682" cm="1">
        <f t="array" ref="AH682">SQRT(SUMPRODUCT(($C356:$H356 - INDEX($C$216:$H$259, COLUMN()-COLUMN($L$450)+1, 0))^2))</f>
        <v>4.7820841072033433</v>
      </c>
      <c r="AI682" cm="1">
        <f t="array" ref="AI682">SQRT(SUMPRODUCT(($C356:$H356 - INDEX($C$216:$H$259, COLUMN()-COLUMN($L$450)+1, 0))^2))</f>
        <v>3.0119952631349158</v>
      </c>
      <c r="AJ682" cm="1">
        <f t="array" ref="AJ682">SQRT(SUMPRODUCT(($C356:$H356 - INDEX($C$216:$H$259, COLUMN()-COLUMN($L$450)+1, 0))^2))</f>
        <v>3.2035796843404358</v>
      </c>
      <c r="AK682" cm="1">
        <f t="array" ref="AK682">SQRT(SUMPRODUCT(($C356:$H356 - INDEX($C$216:$H$259, COLUMN()-COLUMN($L$450)+1, 0))^2))</f>
        <v>5.0339516378661262</v>
      </c>
      <c r="AL682" cm="1">
        <f t="array" ref="AL682">SQRT(SUMPRODUCT(($C356:$H356 - INDEX($C$216:$H$259, COLUMN()-COLUMN($L$450)+1, 0))^2))</f>
        <v>2.3715138622315259</v>
      </c>
      <c r="AM682" cm="1">
        <f t="array" ref="AM682">SQRT(SUMPRODUCT(($C356:$H356 - INDEX($C$216:$H$259, COLUMN()-COLUMN($L$450)+1, 0))^2))</f>
        <v>3.6539348895909454</v>
      </c>
      <c r="AN682" cm="1">
        <f t="array" ref="AN682">SQRT(SUMPRODUCT(($C356:$H356 - INDEX($C$216:$H$259, COLUMN()-COLUMN($L$450)+1, 0))^2))</f>
        <v>2.9713619033513656</v>
      </c>
      <c r="AO682" cm="1">
        <f t="array" ref="AO682">SQRT(SUMPRODUCT(($C356:$H356 - INDEX($C$216:$H$259, COLUMN()-COLUMN($L$450)+1, 0))^2))</f>
        <v>2.4227528526760191</v>
      </c>
      <c r="AP682" cm="1">
        <f t="array" ref="AP682">SQRT(SUMPRODUCT(($C356:$H356 - INDEX($C$216:$H$259, COLUMN()-COLUMN($L$450)+1, 0))^2))</f>
        <v>4.8842343818091516</v>
      </c>
      <c r="AQ682" cm="1">
        <f t="array" ref="AQ682">SQRT(SUMPRODUCT(($C356:$H356 - INDEX($C$216:$H$259, COLUMN()-COLUMN($L$450)+1, 0))^2))</f>
        <v>3.1187248265918517</v>
      </c>
      <c r="AR682" cm="1">
        <f t="array" ref="AR682">SQRT(SUMPRODUCT(($C356:$H356 - INDEX($C$216:$H$259, COLUMN()-COLUMN($L$450)+1, 0))^2))</f>
        <v>2.519106619452077</v>
      </c>
      <c r="AS682" cm="1">
        <f t="array" ref="AS682">SQRT(SUMPRODUCT(($C356:$H356 - INDEX($C$216:$H$259, COLUMN()-COLUMN($L$450)+1, 0))^2))</f>
        <v>3.4084590428370749</v>
      </c>
      <c r="AT682" cm="1">
        <f t="array" ref="AT682">SQRT(SUMPRODUCT(($C356:$H356 - INDEX($C$216:$H$259, COLUMN()-COLUMN($L$450)+1, 0))^2))</f>
        <v>2.4724658775191477</v>
      </c>
      <c r="AU682" cm="1">
        <f t="array" ref="AU682">SQRT(SUMPRODUCT(($C356:$H356 - INDEX($C$216:$H$259, COLUMN()-COLUMN($L$450)+1, 0))^2))</f>
        <v>3.080411145586027</v>
      </c>
      <c r="AV682" cm="1">
        <f t="array" ref="AV682">SQRT(SUMPRODUCT(($C356:$H356 - INDEX($C$216:$H$259, COLUMN()-COLUMN($L$450)+1, 0))^2))</f>
        <v>3.4206114955921794</v>
      </c>
      <c r="AW682" cm="1">
        <f t="array" ref="AW682">SQRT(SUMPRODUCT(($C356:$H356 - INDEX($C$216:$H$259, COLUMN()-COLUMN($L$450)+1, 0))^2))</f>
        <v>4.0370120395603974</v>
      </c>
      <c r="AX682" cm="1">
        <f t="array" ref="AX682">SQRT(SUMPRODUCT(($C356:$H356 - INDEX($C$216:$H$259, COLUMN()-COLUMN($L$450)+1, 0))^2))</f>
        <v>4.5399487903297349</v>
      </c>
      <c r="AY682" cm="1">
        <f t="array" ref="AY682">SQRT(SUMPRODUCT(($C356:$H356 - INDEX($C$216:$H$259, COLUMN()-COLUMN($L$450)+1, 0))^2))</f>
        <v>3.8142662796169251</v>
      </c>
      <c r="AZ682" cm="1">
        <f t="array" ref="AZ682">SQRT(SUMPRODUCT(($C356:$H356 - INDEX($C$216:$H$259, COLUMN()-COLUMN($L$450)+1, 0))^2))</f>
        <v>3.522087785838047</v>
      </c>
      <c r="BA682" cm="1">
        <f t="array" ref="BA682">SQRT(SUMPRODUCT(($C356:$H356 - INDEX($C$216:$H$259, COLUMN()-COLUMN($L$450)+1, 0))^2))</f>
        <v>3.3325679500087535</v>
      </c>
      <c r="BB682" cm="1">
        <f t="array" ref="BB682">SQRT(SUMPRODUCT(($C356:$H356 - INDEX($C$216:$H$259, COLUMN()-COLUMN($L$450)+1, 0))^2))</f>
        <v>2.8595469772804156</v>
      </c>
      <c r="BC682" cm="1">
        <f t="array" ref="BC682">SQRT(SUMPRODUCT(($C356:$H356 - INDEX($C$216:$H$259, COLUMN()-COLUMN($L$450)+1, 0))^2))</f>
        <v>3.5575031870380598</v>
      </c>
      <c r="BD682" s="15">
        <f t="shared" si="17"/>
        <v>3.6423398154305686</v>
      </c>
    </row>
    <row r="683" spans="11:56" x14ac:dyDescent="0.35">
      <c r="K683" s="3" t="s">
        <v>129</v>
      </c>
      <c r="L683" cm="1">
        <f t="array" ref="L683">SQRT(SUMPRODUCT(($C357:$H357 - INDEX($C$216:$H$259, COLUMN()-COLUMN($L$450)+1, 0))^2))</f>
        <v>5.3346431272945232</v>
      </c>
      <c r="M683" cm="1">
        <f t="array" ref="M683">SQRT(SUMPRODUCT(($C357:$H357 - INDEX($C$216:$H$259, COLUMN()-COLUMN($L$450)+1, 0))^2))</f>
        <v>4.1542950158128544</v>
      </c>
      <c r="N683" cm="1">
        <f t="array" ref="N683">SQRT(SUMPRODUCT(($C357:$H357 - INDEX($C$216:$H$259, COLUMN()-COLUMN($L$450)+1, 0))^2))</f>
        <v>4.528853024446466</v>
      </c>
      <c r="O683" cm="1">
        <f t="array" ref="O683">SQRT(SUMPRODUCT(($C357:$H357 - INDEX($C$216:$H$259, COLUMN()-COLUMN($L$450)+1, 0))^2))</f>
        <v>4.2108696499971296</v>
      </c>
      <c r="P683" cm="1">
        <f t="array" ref="P683">SQRT(SUMPRODUCT(($C357:$H357 - INDEX($C$216:$H$259, COLUMN()-COLUMN($L$450)+1, 0))^2))</f>
        <v>4.8770726098175148</v>
      </c>
      <c r="Q683" cm="1">
        <f t="array" ref="Q683">SQRT(SUMPRODUCT(($C357:$H357 - INDEX($C$216:$H$259, COLUMN()-COLUMN($L$450)+1, 0))^2))</f>
        <v>5.083888459186225</v>
      </c>
      <c r="R683" cm="1">
        <f t="array" ref="R683">SQRT(SUMPRODUCT(($C357:$H357 - INDEX($C$216:$H$259, COLUMN()-COLUMN($L$450)+1, 0))^2))</f>
        <v>4.1378377130148269</v>
      </c>
      <c r="S683" cm="1">
        <f t="array" ref="S683">SQRT(SUMPRODUCT(($C357:$H357 - INDEX($C$216:$H$259, COLUMN()-COLUMN($L$450)+1, 0))^2))</f>
        <v>5.1706092989343038</v>
      </c>
      <c r="T683" cm="1">
        <f t="array" ref="T683">SQRT(SUMPRODUCT(($C357:$H357 - INDEX($C$216:$H$259, COLUMN()-COLUMN($L$450)+1, 0))^2))</f>
        <v>3.3228613808368577</v>
      </c>
      <c r="U683" cm="1">
        <f t="array" ref="U683">SQRT(SUMPRODUCT(($C357:$H357 - INDEX($C$216:$H$259, COLUMN()-COLUMN($L$450)+1, 0))^2))</f>
        <v>2.9948527607093296</v>
      </c>
      <c r="V683" cm="1">
        <f t="array" ref="V683">SQRT(SUMPRODUCT(($C357:$H357 - INDEX($C$216:$H$259, COLUMN()-COLUMN($L$450)+1, 0))^2))</f>
        <v>4.617682220792056</v>
      </c>
      <c r="W683" cm="1">
        <f t="array" ref="W683">SQRT(SUMPRODUCT(($C357:$H357 - INDEX($C$216:$H$259, COLUMN()-COLUMN($L$450)+1, 0))^2))</f>
        <v>4.1696580975762876</v>
      </c>
      <c r="X683" cm="1">
        <f t="array" ref="X683">SQRT(SUMPRODUCT(($C357:$H357 - INDEX($C$216:$H$259, COLUMN()-COLUMN($L$450)+1, 0))^2))</f>
        <v>3.9044032202478447</v>
      </c>
      <c r="Y683" cm="1">
        <f t="array" ref="Y683">SQRT(SUMPRODUCT(($C357:$H357 - INDEX($C$216:$H$259, COLUMN()-COLUMN($L$450)+1, 0))^2))</f>
        <v>3.1713826323439975</v>
      </c>
      <c r="Z683" cm="1">
        <f t="array" ref="Z683">SQRT(SUMPRODUCT(($C357:$H357 - INDEX($C$216:$H$259, COLUMN()-COLUMN($L$450)+1, 0))^2))</f>
        <v>3.5601580442956462</v>
      </c>
      <c r="AA683" cm="1">
        <f t="array" ref="AA683">SQRT(SUMPRODUCT(($C357:$H357 - INDEX($C$216:$H$259, COLUMN()-COLUMN($L$450)+1, 0))^2))</f>
        <v>5.2562357199176368</v>
      </c>
      <c r="AB683" cm="1">
        <f t="array" ref="AB683">SQRT(SUMPRODUCT(($C357:$H357 - INDEX($C$216:$H$259, COLUMN()-COLUMN($L$450)+1, 0))^2))</f>
        <v>5.4353903229076606</v>
      </c>
      <c r="AC683" cm="1">
        <f t="array" ref="AC683">SQRT(SUMPRODUCT(($C357:$H357 - INDEX($C$216:$H$259, COLUMN()-COLUMN($L$450)+1, 0))^2))</f>
        <v>4.1920779556142049</v>
      </c>
      <c r="AD683" cm="1">
        <f t="array" ref="AD683">SQRT(SUMPRODUCT(($C357:$H357 - INDEX($C$216:$H$259, COLUMN()-COLUMN($L$450)+1, 0))^2))</f>
        <v>5.3474575381381939</v>
      </c>
      <c r="AE683" cm="1">
        <f t="array" ref="AE683">SQRT(SUMPRODUCT(($C357:$H357 - INDEX($C$216:$H$259, COLUMN()-COLUMN($L$450)+1, 0))^2))</f>
        <v>3.4276055252104651</v>
      </c>
      <c r="AF683" cm="1">
        <f t="array" ref="AF683">SQRT(SUMPRODUCT(($C357:$H357 - INDEX($C$216:$H$259, COLUMN()-COLUMN($L$450)+1, 0))^2))</f>
        <v>2.9395111667821237</v>
      </c>
      <c r="AG683" cm="1">
        <f t="array" ref="AG683">SQRT(SUMPRODUCT(($C357:$H357 - INDEX($C$216:$H$259, COLUMN()-COLUMN($L$450)+1, 0))^2))</f>
        <v>5.1673199698214605</v>
      </c>
      <c r="AH683" cm="1">
        <f t="array" ref="AH683">SQRT(SUMPRODUCT(($C357:$H357 - INDEX($C$216:$H$259, COLUMN()-COLUMN($L$450)+1, 0))^2))</f>
        <v>5.1925496730755292</v>
      </c>
      <c r="AI683" cm="1">
        <f t="array" ref="AI683">SQRT(SUMPRODUCT(($C357:$H357 - INDEX($C$216:$H$259, COLUMN()-COLUMN($L$450)+1, 0))^2))</f>
        <v>3.594278450610862</v>
      </c>
      <c r="AJ683" cm="1">
        <f t="array" ref="AJ683">SQRT(SUMPRODUCT(($C357:$H357 - INDEX($C$216:$H$259, COLUMN()-COLUMN($L$450)+1, 0))^2))</f>
        <v>3.8139863199497972</v>
      </c>
      <c r="AK683" cm="1">
        <f t="array" ref="AK683">SQRT(SUMPRODUCT(($C357:$H357 - INDEX($C$216:$H$259, COLUMN()-COLUMN($L$450)+1, 0))^2))</f>
        <v>5.4278268031728789</v>
      </c>
      <c r="AL683" cm="1">
        <f t="array" ref="AL683">SQRT(SUMPRODUCT(($C357:$H357 - INDEX($C$216:$H$259, COLUMN()-COLUMN($L$450)+1, 0))^2))</f>
        <v>3.0943218043769818</v>
      </c>
      <c r="AM683" cm="1">
        <f t="array" ref="AM683">SQRT(SUMPRODUCT(($C357:$H357 - INDEX($C$216:$H$259, COLUMN()-COLUMN($L$450)+1, 0))^2))</f>
        <v>4.2405809945853958</v>
      </c>
      <c r="AN683" cm="1">
        <f t="array" ref="AN683">SQRT(SUMPRODUCT(($C357:$H357 - INDEX($C$216:$H$259, COLUMN()-COLUMN($L$450)+1, 0))^2))</f>
        <v>3.3956594685363313</v>
      </c>
      <c r="AO683" cm="1">
        <f t="array" ref="AO683">SQRT(SUMPRODUCT(($C357:$H357 - INDEX($C$216:$H$259, COLUMN()-COLUMN($L$450)+1, 0))^2))</f>
        <v>3.1493877655328557</v>
      </c>
      <c r="AP683" cm="1">
        <f t="array" ref="AP683">SQRT(SUMPRODUCT(($C357:$H357 - INDEX($C$216:$H$259, COLUMN()-COLUMN($L$450)+1, 0))^2))</f>
        <v>5.273394062954516</v>
      </c>
      <c r="AQ683" cm="1">
        <f t="array" ref="AQ683">SQRT(SUMPRODUCT(($C357:$H357 - INDEX($C$216:$H$259, COLUMN()-COLUMN($L$450)+1, 0))^2))</f>
        <v>3.5228731028914244</v>
      </c>
      <c r="AR683" cm="1">
        <f t="array" ref="AR683">SQRT(SUMPRODUCT(($C357:$H357 - INDEX($C$216:$H$259, COLUMN()-COLUMN($L$450)+1, 0))^2))</f>
        <v>3.2706726571430527</v>
      </c>
      <c r="AS683" cm="1">
        <f t="array" ref="AS683">SQRT(SUMPRODUCT(($C357:$H357 - INDEX($C$216:$H$259, COLUMN()-COLUMN($L$450)+1, 0))^2))</f>
        <v>3.9219743210328866</v>
      </c>
      <c r="AT683" cm="1">
        <f t="array" ref="AT683">SQRT(SUMPRODUCT(($C357:$H357 - INDEX($C$216:$H$259, COLUMN()-COLUMN($L$450)+1, 0))^2))</f>
        <v>3.1344966541802641</v>
      </c>
      <c r="AU683" cm="1">
        <f t="array" ref="AU683">SQRT(SUMPRODUCT(($C357:$H357 - INDEX($C$216:$H$259, COLUMN()-COLUMN($L$450)+1, 0))^2))</f>
        <v>3.6181011974499309</v>
      </c>
      <c r="AV683" cm="1">
        <f t="array" ref="AV683">SQRT(SUMPRODUCT(($C357:$H357 - INDEX($C$216:$H$259, COLUMN()-COLUMN($L$450)+1, 0))^2))</f>
        <v>3.8849982890393311</v>
      </c>
      <c r="AW683" cm="1">
        <f t="array" ref="AW683">SQRT(SUMPRODUCT(($C357:$H357 - INDEX($C$216:$H$259, COLUMN()-COLUMN($L$450)+1, 0))^2))</f>
        <v>4.5052069795913052</v>
      </c>
      <c r="AX683" cm="1">
        <f t="array" ref="AX683">SQRT(SUMPRODUCT(($C357:$H357 - INDEX($C$216:$H$259, COLUMN()-COLUMN($L$450)+1, 0))^2))</f>
        <v>4.9816859252020178</v>
      </c>
      <c r="AY683" cm="1">
        <f t="array" ref="AY683">SQRT(SUMPRODUCT(($C357:$H357 - INDEX($C$216:$H$259, COLUMN()-COLUMN($L$450)+1, 0))^2))</f>
        <v>4.30036419453638</v>
      </c>
      <c r="AZ683" cm="1">
        <f t="array" ref="AZ683">SQRT(SUMPRODUCT(($C357:$H357 - INDEX($C$216:$H$259, COLUMN()-COLUMN($L$450)+1, 0))^2))</f>
        <v>4.0344730992922608</v>
      </c>
      <c r="BA683" cm="1">
        <f t="array" ref="BA683">SQRT(SUMPRODUCT(($C357:$H357 - INDEX($C$216:$H$259, COLUMN()-COLUMN($L$450)+1, 0))^2))</f>
        <v>3.7669814464777343</v>
      </c>
      <c r="BB683" cm="1">
        <f t="array" ref="BB683">SQRT(SUMPRODUCT(($C357:$H357 - INDEX($C$216:$H$259, COLUMN()-COLUMN($L$450)+1, 0))^2))</f>
        <v>3.3787881042011483</v>
      </c>
      <c r="BC683" cm="1">
        <f t="array" ref="BC683">SQRT(SUMPRODUCT(($C357:$H357 - INDEX($C$216:$H$259, COLUMN()-COLUMN($L$450)+1, 0))^2))</f>
        <v>4.0876825281484939</v>
      </c>
      <c r="BD683" s="15">
        <f t="shared" si="17"/>
        <v>4.1498852112654303</v>
      </c>
    </row>
    <row r="684" spans="11:56" x14ac:dyDescent="0.35">
      <c r="K684" s="3" t="s">
        <v>130</v>
      </c>
      <c r="L684" cm="1">
        <f t="array" ref="L684">SQRT(SUMPRODUCT(($C358:$H358 - INDEX($C$216:$H$259, COLUMN()-COLUMN($L$450)+1, 0))^2))</f>
        <v>5.2896016486797919</v>
      </c>
      <c r="M684" cm="1">
        <f t="array" ref="M684">SQRT(SUMPRODUCT(($C358:$H358 - INDEX($C$216:$H$259, COLUMN()-COLUMN($L$450)+1, 0))^2))</f>
        <v>3.6872947177115054</v>
      </c>
      <c r="N684" cm="1">
        <f t="array" ref="N684">SQRT(SUMPRODUCT(($C358:$H358 - INDEX($C$216:$H$259, COLUMN()-COLUMN($L$450)+1, 0))^2))</f>
        <v>4.1601373318820949</v>
      </c>
      <c r="O684" cm="1">
        <f t="array" ref="O684">SQRT(SUMPRODUCT(($C358:$H358 - INDEX($C$216:$H$259, COLUMN()-COLUMN($L$450)+1, 0))^2))</f>
        <v>3.7744897746138433</v>
      </c>
      <c r="P684" cm="1">
        <f t="array" ref="P684">SQRT(SUMPRODUCT(($C358:$H358 - INDEX($C$216:$H$259, COLUMN()-COLUMN($L$450)+1, 0))^2))</f>
        <v>4.3884229964381039</v>
      </c>
      <c r="Q684" cm="1">
        <f t="array" ref="Q684">SQRT(SUMPRODUCT(($C358:$H358 - INDEX($C$216:$H$259, COLUMN()-COLUMN($L$450)+1, 0))^2))</f>
        <v>4.9522995549764079</v>
      </c>
      <c r="R684" cm="1">
        <f t="array" ref="R684">SQRT(SUMPRODUCT(($C358:$H358 - INDEX($C$216:$H$259, COLUMN()-COLUMN($L$450)+1, 0))^2))</f>
        <v>4.0591023353570499</v>
      </c>
      <c r="S684" cm="1">
        <f t="array" ref="S684">SQRT(SUMPRODUCT(($C358:$H358 - INDEX($C$216:$H$259, COLUMN()-COLUMN($L$450)+1, 0))^2))</f>
        <v>4.7906952752681589</v>
      </c>
      <c r="T684" cm="1">
        <f t="array" ref="T684">SQRT(SUMPRODUCT(($C358:$H358 - INDEX($C$216:$H$259, COLUMN()-COLUMN($L$450)+1, 0))^2))</f>
        <v>2.7371580551124675</v>
      </c>
      <c r="U684" cm="1">
        <f t="array" ref="U684">SQRT(SUMPRODUCT(($C358:$H358 - INDEX($C$216:$H$259, COLUMN()-COLUMN($L$450)+1, 0))^2))</f>
        <v>2.2303054098737616</v>
      </c>
      <c r="V684" cm="1">
        <f t="array" ref="V684">SQRT(SUMPRODUCT(($C358:$H358 - INDEX($C$216:$H$259, COLUMN()-COLUMN($L$450)+1, 0))^2))</f>
        <v>4.5073976633255386</v>
      </c>
      <c r="W684" cm="1">
        <f t="array" ref="W684">SQRT(SUMPRODUCT(($C358:$H358 - INDEX($C$216:$H$259, COLUMN()-COLUMN($L$450)+1, 0))^2))</f>
        <v>3.9266039300611504</v>
      </c>
      <c r="X684" cm="1">
        <f t="array" ref="X684">SQRT(SUMPRODUCT(($C358:$H358 - INDEX($C$216:$H$259, COLUMN()-COLUMN($L$450)+1, 0))^2))</f>
        <v>3.5067850162394949</v>
      </c>
      <c r="Y684" cm="1">
        <f t="array" ref="Y684">SQRT(SUMPRODUCT(($C358:$H358 - INDEX($C$216:$H$259, COLUMN()-COLUMN($L$450)+1, 0))^2))</f>
        <v>2.6427891988416712</v>
      </c>
      <c r="Z684" cm="1">
        <f t="array" ref="Z684">SQRT(SUMPRODUCT(($C358:$H358 - INDEX($C$216:$H$259, COLUMN()-COLUMN($L$450)+1, 0))^2))</f>
        <v>3.1242976015472794</v>
      </c>
      <c r="AA684" cm="1">
        <f t="array" ref="AA684">SQRT(SUMPRODUCT(($C358:$H358 - INDEX($C$216:$H$259, COLUMN()-COLUMN($L$450)+1, 0))^2))</f>
        <v>5.0269336218079026</v>
      </c>
      <c r="AB684" cm="1">
        <f t="array" ref="AB684">SQRT(SUMPRODUCT(($C358:$H358 - INDEX($C$216:$H$259, COLUMN()-COLUMN($L$450)+1, 0))^2))</f>
        <v>5.1216156013605802</v>
      </c>
      <c r="AC684" cm="1">
        <f t="array" ref="AC684">SQRT(SUMPRODUCT(($C358:$H358 - INDEX($C$216:$H$259, COLUMN()-COLUMN($L$450)+1, 0))^2))</f>
        <v>3.8567448211981863</v>
      </c>
      <c r="AD684" cm="1">
        <f t="array" ref="AD684">SQRT(SUMPRODUCT(($C358:$H358 - INDEX($C$216:$H$259, COLUMN()-COLUMN($L$450)+1, 0))^2))</f>
        <v>5.0190294111480958</v>
      </c>
      <c r="AE684" cm="1">
        <f t="array" ref="AE684">SQRT(SUMPRODUCT(($C358:$H358 - INDEX($C$216:$H$259, COLUMN()-COLUMN($L$450)+1, 0))^2))</f>
        <v>2.9786926039674384</v>
      </c>
      <c r="AF684" cm="1">
        <f t="array" ref="AF684">SQRT(SUMPRODUCT(($C358:$H358 - INDEX($C$216:$H$259, COLUMN()-COLUMN($L$450)+1, 0))^2))</f>
        <v>2.622177216517418</v>
      </c>
      <c r="AG684" cm="1">
        <f t="array" ref="AG684">SQRT(SUMPRODUCT(($C358:$H358 - INDEX($C$216:$H$259, COLUMN()-COLUMN($L$450)+1, 0))^2))</f>
        <v>4.7215145497863444</v>
      </c>
      <c r="AH684" cm="1">
        <f t="array" ref="AH684">SQRT(SUMPRODUCT(($C358:$H358 - INDEX($C$216:$H$259, COLUMN()-COLUMN($L$450)+1, 0))^2))</f>
        <v>4.7612853726516198</v>
      </c>
      <c r="AI684" cm="1">
        <f t="array" ref="AI684">SQRT(SUMPRODUCT(($C358:$H358 - INDEX($C$216:$H$259, COLUMN()-COLUMN($L$450)+1, 0))^2))</f>
        <v>3.0217445668440237</v>
      </c>
      <c r="AJ684" cm="1">
        <f t="array" ref="AJ684">SQRT(SUMPRODUCT(($C358:$H358 - INDEX($C$216:$H$259, COLUMN()-COLUMN($L$450)+1, 0))^2))</f>
        <v>3.1489735030821682</v>
      </c>
      <c r="AK684" cm="1">
        <f t="array" ref="AK684">SQRT(SUMPRODUCT(($C358:$H358 - INDEX($C$216:$H$259, COLUMN()-COLUMN($L$450)+1, 0))^2))</f>
        <v>5.1272997292594775</v>
      </c>
      <c r="AL684" cm="1">
        <f t="array" ref="AL684">SQRT(SUMPRODUCT(($C358:$H358 - INDEX($C$216:$H$259, COLUMN()-COLUMN($L$450)+1, 0))^2))</f>
        <v>2.3078085551159941</v>
      </c>
      <c r="AM684" cm="1">
        <f t="array" ref="AM684">SQRT(SUMPRODUCT(($C358:$H358 - INDEX($C$216:$H$259, COLUMN()-COLUMN($L$450)+1, 0))^2))</f>
        <v>3.5688761556946997</v>
      </c>
      <c r="AN684" cm="1">
        <f t="array" ref="AN684">SQRT(SUMPRODUCT(($C358:$H358 - INDEX($C$216:$H$259, COLUMN()-COLUMN($L$450)+1, 0))^2))</f>
        <v>3.4475325040859484</v>
      </c>
      <c r="AO684" cm="1">
        <f t="array" ref="AO684">SQRT(SUMPRODUCT(($C358:$H358 - INDEX($C$216:$H$259, COLUMN()-COLUMN($L$450)+1, 0))^2))</f>
        <v>2.3855136158595518</v>
      </c>
      <c r="AP684" cm="1">
        <f t="array" ref="AP684">SQRT(SUMPRODUCT(($C358:$H358 - INDEX($C$216:$H$259, COLUMN()-COLUMN($L$450)+1, 0))^2))</f>
        <v>4.9826327354012756</v>
      </c>
      <c r="AQ684" cm="1">
        <f t="array" ref="AQ684">SQRT(SUMPRODUCT(($C358:$H358 - INDEX($C$216:$H$259, COLUMN()-COLUMN($L$450)+1, 0))^2))</f>
        <v>3.4686359905648314</v>
      </c>
      <c r="AR684" cm="1">
        <f t="array" ref="AR684">SQRT(SUMPRODUCT(($C358:$H358 - INDEX($C$216:$H$259, COLUMN()-COLUMN($L$450)+1, 0))^2))</f>
        <v>2.4400255396749535</v>
      </c>
      <c r="AS684" cm="1">
        <f t="array" ref="AS684">SQRT(SUMPRODUCT(($C358:$H358 - INDEX($C$216:$H$259, COLUMN()-COLUMN($L$450)+1, 0))^2))</f>
        <v>3.573196083651474</v>
      </c>
      <c r="AT684" cm="1">
        <f t="array" ref="AT684">SQRT(SUMPRODUCT(($C358:$H358 - INDEX($C$216:$H$259, COLUMN()-COLUMN($L$450)+1, 0))^2))</f>
        <v>2.5309090850941636</v>
      </c>
      <c r="AU684" cm="1">
        <f t="array" ref="AU684">SQRT(SUMPRODUCT(($C358:$H358 - INDEX($C$216:$H$259, COLUMN()-COLUMN($L$450)+1, 0))^2))</f>
        <v>3.242991705286733</v>
      </c>
      <c r="AV684" cm="1">
        <f t="array" ref="AV684">SQRT(SUMPRODUCT(($C358:$H358 - INDEX($C$216:$H$259, COLUMN()-COLUMN($L$450)+1, 0))^2))</f>
        <v>3.7097753024821007</v>
      </c>
      <c r="AW684" cm="1">
        <f t="array" ref="AW684">SQRT(SUMPRODUCT(($C358:$H358 - INDEX($C$216:$H$259, COLUMN()-COLUMN($L$450)+1, 0))^2))</f>
        <v>4.0471469394601671</v>
      </c>
      <c r="AX684" cm="1">
        <f t="array" ref="AX684">SQRT(SUMPRODUCT(($C358:$H358 - INDEX($C$216:$H$259, COLUMN()-COLUMN($L$450)+1, 0))^2))</f>
        <v>4.5208132261708851</v>
      </c>
      <c r="AY684" cm="1">
        <f t="array" ref="AY684">SQRT(SUMPRODUCT(($C358:$H358 - INDEX($C$216:$H$259, COLUMN()-COLUMN($L$450)+1, 0))^2))</f>
        <v>4.0199001294270431</v>
      </c>
      <c r="AZ684" cm="1">
        <f t="array" ref="AZ684">SQRT(SUMPRODUCT(($C358:$H358 - INDEX($C$216:$H$259, COLUMN()-COLUMN($L$450)+1, 0))^2))</f>
        <v>3.6530082466435601</v>
      </c>
      <c r="BA684" cm="1">
        <f t="array" ref="BA684">SQRT(SUMPRODUCT(($C358:$H358 - INDEX($C$216:$H$259, COLUMN()-COLUMN($L$450)+1, 0))^2))</f>
        <v>3.7662537926450375</v>
      </c>
      <c r="BB684" cm="1">
        <f t="array" ref="BB684">SQRT(SUMPRODUCT(($C358:$H358 - INDEX($C$216:$H$259, COLUMN()-COLUMN($L$450)+1, 0))^2))</f>
        <v>2.923267496283541</v>
      </c>
      <c r="BC684" cm="1">
        <f t="array" ref="BC684">SQRT(SUMPRODUCT(($C358:$H358 - INDEX($C$216:$H$259, COLUMN()-COLUMN($L$450)+1, 0))^2))</f>
        <v>3.6371597778500173</v>
      </c>
      <c r="BD684" s="15">
        <f t="shared" si="17"/>
        <v>3.7592917815668985</v>
      </c>
    </row>
    <row r="685" spans="11:56" x14ac:dyDescent="0.35">
      <c r="K685" s="3" t="s">
        <v>495</v>
      </c>
      <c r="L685" cm="1">
        <f t="array" ref="L685">SQRT(SUMPRODUCT(($C359:$H359 - INDEX($C$216:$H$259, COLUMN()-COLUMN($L$450)+1, 0))^2))</f>
        <v>5.3111014111929729</v>
      </c>
      <c r="M685" cm="1">
        <f t="array" ref="M685">SQRT(SUMPRODUCT(($C359:$H359 - INDEX($C$216:$H$259, COLUMN()-COLUMN($L$450)+1, 0))^2))</f>
        <v>3.8901398305590442</v>
      </c>
      <c r="N685" cm="1">
        <f t="array" ref="N685">SQRT(SUMPRODUCT(($C359:$H359 - INDEX($C$216:$H$259, COLUMN()-COLUMN($L$450)+1, 0))^2))</f>
        <v>4.3276723929675134</v>
      </c>
      <c r="O685" cm="1">
        <f t="array" ref="O685">SQRT(SUMPRODUCT(($C359:$H359 - INDEX($C$216:$H$259, COLUMN()-COLUMN($L$450)+1, 0))^2))</f>
        <v>3.963588519860362</v>
      </c>
      <c r="P685" cm="1">
        <f t="array" ref="P685">SQRT(SUMPRODUCT(($C359:$H359 - INDEX($C$216:$H$259, COLUMN()-COLUMN($L$450)+1, 0))^2))</f>
        <v>4.6010060184250179</v>
      </c>
      <c r="Q685" cm="1">
        <f t="array" ref="Q685">SQRT(SUMPRODUCT(($C359:$H359 - INDEX($C$216:$H$259, COLUMN()-COLUMN($L$450)+1, 0))^2))</f>
        <v>5.0239273186152289</v>
      </c>
      <c r="R685" cm="1">
        <f t="array" ref="R685">SQRT(SUMPRODUCT(($C359:$H359 - INDEX($C$216:$H$259, COLUMN()-COLUMN($L$450)+1, 0))^2))</f>
        <v>4.0895829102433643</v>
      </c>
      <c r="S685" cm="1">
        <f t="array" ref="S685">SQRT(SUMPRODUCT(($C359:$H359 - INDEX($C$216:$H$259, COLUMN()-COLUMN($L$450)+1, 0))^2))</f>
        <v>4.964742276973368</v>
      </c>
      <c r="T685" cm="1">
        <f t="array" ref="T685">SQRT(SUMPRODUCT(($C359:$H359 - INDEX($C$216:$H$259, COLUMN()-COLUMN($L$450)+1, 0))^2))</f>
        <v>2.9890270817621074</v>
      </c>
      <c r="U685" cm="1">
        <f t="array" ref="U685">SQRT(SUMPRODUCT(($C359:$H359 - INDEX($C$216:$H$259, COLUMN()-COLUMN($L$450)+1, 0))^2))</f>
        <v>2.5358088636250264</v>
      </c>
      <c r="V685" cm="1">
        <f t="array" ref="V685">SQRT(SUMPRODUCT(($C359:$H359 - INDEX($C$216:$H$259, COLUMN()-COLUMN($L$450)+1, 0))^2))</f>
        <v>4.5761282380902522</v>
      </c>
      <c r="W685" cm="1">
        <f t="array" ref="W685">SQRT(SUMPRODUCT(($C359:$H359 - INDEX($C$216:$H$259, COLUMN()-COLUMN($L$450)+1, 0))^2))</f>
        <v>4.0147199870250345</v>
      </c>
      <c r="X685" cm="1">
        <f t="array" ref="X685">SQRT(SUMPRODUCT(($C359:$H359 - INDEX($C$216:$H$259, COLUMN()-COLUMN($L$450)+1, 0))^2))</f>
        <v>3.6613759448366516</v>
      </c>
      <c r="Y685" cm="1">
        <f t="array" ref="Y685">SQRT(SUMPRODUCT(($C359:$H359 - INDEX($C$216:$H$259, COLUMN()-COLUMN($L$450)+1, 0))^2))</f>
        <v>2.853951727011196</v>
      </c>
      <c r="Z685" cm="1">
        <f t="array" ref="Z685">SQRT(SUMPRODUCT(($C359:$H359 - INDEX($C$216:$H$259, COLUMN()-COLUMN($L$450)+1, 0))^2))</f>
        <v>3.3030808761930808</v>
      </c>
      <c r="AA685" cm="1">
        <f t="array" ref="AA685">SQRT(SUMPRODUCT(($C359:$H359 - INDEX($C$216:$H$259, COLUMN()-COLUMN($L$450)+1, 0))^2))</f>
        <v>5.1396525236081496</v>
      </c>
      <c r="AB685" cm="1">
        <f t="array" ref="AB685">SQRT(SUMPRODUCT(($C359:$H359 - INDEX($C$216:$H$259, COLUMN()-COLUMN($L$450)+1, 0))^2))</f>
        <v>5.2784660256380649</v>
      </c>
      <c r="AC685" cm="1">
        <f t="array" ref="AC685">SQRT(SUMPRODUCT(($C359:$H359 - INDEX($C$216:$H$259, COLUMN()-COLUMN($L$450)+1, 0))^2))</f>
        <v>4.0117043405348731</v>
      </c>
      <c r="AD685" cm="1">
        <f t="array" ref="AD685">SQRT(SUMPRODUCT(($C359:$H359 - INDEX($C$216:$H$259, COLUMN()-COLUMN($L$450)+1, 0))^2))</f>
        <v>5.185592995370838</v>
      </c>
      <c r="AE685" cm="1">
        <f t="array" ref="AE685">SQRT(SUMPRODUCT(($C359:$H359 - INDEX($C$216:$H$259, COLUMN()-COLUMN($L$450)+1, 0))^2))</f>
        <v>3.1527170555488402</v>
      </c>
      <c r="AF685" cm="1">
        <f t="array" ref="AF685">SQRT(SUMPRODUCT(($C359:$H359 - INDEX($C$216:$H$259, COLUMN()-COLUMN($L$450)+1, 0))^2))</f>
        <v>2.7363919490508253</v>
      </c>
      <c r="AG685" cm="1">
        <f t="array" ref="AG685">SQRT(SUMPRODUCT(($C359:$H359 - INDEX($C$216:$H$259, COLUMN()-COLUMN($L$450)+1, 0))^2))</f>
        <v>4.9591298218564424</v>
      </c>
      <c r="AH685" cm="1">
        <f t="array" ref="AH685">SQRT(SUMPRODUCT(($C359:$H359 - INDEX($C$216:$H$259, COLUMN()-COLUMN($L$450)+1, 0))^2))</f>
        <v>4.953348519121672</v>
      </c>
      <c r="AI685" cm="1">
        <f t="array" ref="AI685">SQRT(SUMPRODUCT(($C359:$H359 - INDEX($C$216:$H$259, COLUMN()-COLUMN($L$450)+1, 0))^2))</f>
        <v>3.251564601047805</v>
      </c>
      <c r="AJ685" cm="1">
        <f t="array" ref="AJ685">SQRT(SUMPRODUCT(($C359:$H359 - INDEX($C$216:$H$259, COLUMN()-COLUMN($L$450)+1, 0))^2))</f>
        <v>3.4308804134363</v>
      </c>
      <c r="AK685" cm="1">
        <f t="array" ref="AK685">SQRT(SUMPRODUCT(($C359:$H359 - INDEX($C$216:$H$259, COLUMN()-COLUMN($L$450)+1, 0))^2))</f>
        <v>5.2704262451857309</v>
      </c>
      <c r="AL685" cm="1">
        <f t="array" ref="AL685">SQRT(SUMPRODUCT(($C359:$H359 - INDEX($C$216:$H$259, COLUMN()-COLUMN($L$450)+1, 0))^2))</f>
        <v>2.6338095647542992</v>
      </c>
      <c r="AM685" cm="1">
        <f t="array" ref="AM685">SQRT(SUMPRODUCT(($C359:$H359 - INDEX($C$216:$H$259, COLUMN()-COLUMN($L$450)+1, 0))^2))</f>
        <v>3.8727348389416143</v>
      </c>
      <c r="AN685" cm="1">
        <f t="array" ref="AN685">SQRT(SUMPRODUCT(($C359:$H359 - INDEX($C$216:$H$259, COLUMN()-COLUMN($L$450)+1, 0))^2))</f>
        <v>3.4196589958222425</v>
      </c>
      <c r="AO685" cm="1">
        <f t="array" ref="AO685">SQRT(SUMPRODUCT(($C359:$H359 - INDEX($C$216:$H$259, COLUMN()-COLUMN($L$450)+1, 0))^2))</f>
        <v>2.7193629770546535</v>
      </c>
      <c r="AP685" cm="1">
        <f t="array" ref="AP685">SQRT(SUMPRODUCT(($C359:$H359 - INDEX($C$216:$H$259, COLUMN()-COLUMN($L$450)+1, 0))^2))</f>
        <v>5.1001130393267946</v>
      </c>
      <c r="AQ685" cm="1">
        <f t="array" ref="AQ685">SQRT(SUMPRODUCT(($C359:$H359 - INDEX($C$216:$H$259, COLUMN()-COLUMN($L$450)+1, 0))^2))</f>
        <v>3.4877003806075022</v>
      </c>
      <c r="AR685" cm="1">
        <f t="array" ref="AR685">SQRT(SUMPRODUCT(($C359:$H359 - INDEX($C$216:$H$259, COLUMN()-COLUMN($L$450)+1, 0))^2))</f>
        <v>2.7994690421506263</v>
      </c>
      <c r="AS685" cm="1">
        <f t="array" ref="AS685">SQRT(SUMPRODUCT(($C359:$H359 - INDEX($C$216:$H$259, COLUMN()-COLUMN($L$450)+1, 0))^2))</f>
        <v>3.7108746337538858</v>
      </c>
      <c r="AT685" cm="1">
        <f t="array" ref="AT685">SQRT(SUMPRODUCT(($C359:$H359 - INDEX($C$216:$H$259, COLUMN()-COLUMN($L$450)+1, 0))^2))</f>
        <v>2.7496433040768102</v>
      </c>
      <c r="AU685" cm="1">
        <f t="array" ref="AU685">SQRT(SUMPRODUCT(($C359:$H359 - INDEX($C$216:$H$259, COLUMN()-COLUMN($L$450)+1, 0))^2))</f>
        <v>3.3692873856563121</v>
      </c>
      <c r="AV685" cm="1">
        <f t="array" ref="AV685">SQRT(SUMPRODUCT(($C359:$H359 - INDEX($C$216:$H$259, COLUMN()-COLUMN($L$450)+1, 0))^2))</f>
        <v>3.7712449861267525</v>
      </c>
      <c r="AW685" cm="1">
        <f t="array" ref="AW685">SQRT(SUMPRODUCT(($C359:$H359 - INDEX($C$216:$H$259, COLUMN()-COLUMN($L$450)+1, 0))^2))</f>
        <v>4.2328291313926005</v>
      </c>
      <c r="AX685" cm="1">
        <f t="array" ref="AX685">SQRT(SUMPRODUCT(($C359:$H359 - INDEX($C$216:$H$259, COLUMN()-COLUMN($L$450)+1, 0))^2))</f>
        <v>4.7205672601228326</v>
      </c>
      <c r="AY685" cm="1">
        <f t="array" ref="AY685">SQRT(SUMPRODUCT(($C359:$H359 - INDEX($C$216:$H$259, COLUMN()-COLUMN($L$450)+1, 0))^2))</f>
        <v>4.1479944158049094</v>
      </c>
      <c r="AZ685" cm="1">
        <f t="array" ref="AZ685">SQRT(SUMPRODUCT(($C359:$H359 - INDEX($C$216:$H$259, COLUMN()-COLUMN($L$450)+1, 0))^2))</f>
        <v>3.8062577052794313</v>
      </c>
      <c r="BA685" cm="1">
        <f t="array" ref="BA685">SQRT(SUMPRODUCT(($C359:$H359 - INDEX($C$216:$H$259, COLUMN()-COLUMN($L$450)+1, 0))^2))</f>
        <v>3.7503606183497955</v>
      </c>
      <c r="BB685" cm="1">
        <f t="array" ref="BB685">SQRT(SUMPRODUCT(($C359:$H359 - INDEX($C$216:$H$259, COLUMN()-COLUMN($L$450)+1, 0))^2))</f>
        <v>3.1206215218568922</v>
      </c>
      <c r="BC685" cm="1">
        <f t="array" ref="BC685">SQRT(SUMPRODUCT(($C359:$H359 - INDEX($C$216:$H$259, COLUMN()-COLUMN($L$450)+1, 0))^2))</f>
        <v>3.8397058075243709</v>
      </c>
      <c r="BD685" s="15">
        <f t="shared" si="17"/>
        <v>3.9256355340086841</v>
      </c>
    </row>
    <row r="686" spans="11:56" x14ac:dyDescent="0.35">
      <c r="K686" s="3" t="s">
        <v>131</v>
      </c>
      <c r="L686" cm="1">
        <f t="array" ref="L686">SQRT(SUMPRODUCT(($C360:$H360 - INDEX($C$216:$H$259, COLUMN()-COLUMN($L$450)+1, 0))^2))</f>
        <v>4.9222824280532169</v>
      </c>
      <c r="M686" cm="1">
        <f t="array" ref="M686">SQRT(SUMPRODUCT(($C360:$H360 - INDEX($C$216:$H$259, COLUMN()-COLUMN($L$450)+1, 0))^2))</f>
        <v>3.4412852249064381</v>
      </c>
      <c r="N686" cm="1">
        <f t="array" ref="N686">SQRT(SUMPRODUCT(($C360:$H360 - INDEX($C$216:$H$259, COLUMN()-COLUMN($L$450)+1, 0))^2))</f>
        <v>3.8924832260521587</v>
      </c>
      <c r="O686" cm="1">
        <f t="array" ref="O686">SQRT(SUMPRODUCT(($C360:$H360 - INDEX($C$216:$H$259, COLUMN()-COLUMN($L$450)+1, 0))^2))</f>
        <v>3.5140621721535519</v>
      </c>
      <c r="P686" cm="1">
        <f t="array" ref="P686">SQRT(SUMPRODUCT(($C360:$H360 - INDEX($C$216:$H$259, COLUMN()-COLUMN($L$450)+1, 0))^2))</f>
        <v>4.2382542926069622</v>
      </c>
      <c r="Q686" cm="1">
        <f t="array" ref="Q686">SQRT(SUMPRODUCT(($C360:$H360 - INDEX($C$216:$H$259, COLUMN()-COLUMN($L$450)+1, 0))^2))</f>
        <v>4.5594102901540632</v>
      </c>
      <c r="R686" cm="1">
        <f t="array" ref="R686">SQRT(SUMPRODUCT(($C360:$H360 - INDEX($C$216:$H$259, COLUMN()-COLUMN($L$450)+1, 0))^2))</f>
        <v>3.6149123207073726</v>
      </c>
      <c r="S686" cm="1">
        <f t="array" ref="S686">SQRT(SUMPRODUCT(($C360:$H360 - INDEX($C$216:$H$259, COLUMN()-COLUMN($L$450)+1, 0))^2))</f>
        <v>4.5692108583904449</v>
      </c>
      <c r="T686" cm="1">
        <f t="array" ref="T686">SQRT(SUMPRODUCT(($C360:$H360 - INDEX($C$216:$H$259, COLUMN()-COLUMN($L$450)+1, 0))^2))</f>
        <v>2.5552068610708365</v>
      </c>
      <c r="U686" cm="1">
        <f t="array" ref="U686">SQRT(SUMPRODUCT(($C360:$H360 - INDEX($C$216:$H$259, COLUMN()-COLUMN($L$450)+1, 0))^2))</f>
        <v>2.1907682041125853</v>
      </c>
      <c r="V686" cm="1">
        <f t="array" ref="V686">SQRT(SUMPRODUCT(($C360:$H360 - INDEX($C$216:$H$259, COLUMN()-COLUMN($L$450)+1, 0))^2))</f>
        <v>4.0658833927170619</v>
      </c>
      <c r="W686" cm="1">
        <f t="array" ref="W686">SQRT(SUMPRODUCT(($C360:$H360 - INDEX($C$216:$H$259, COLUMN()-COLUMN($L$450)+1, 0))^2))</f>
        <v>3.6083068915338012</v>
      </c>
      <c r="X686" cm="1">
        <f t="array" ref="X686">SQRT(SUMPRODUCT(($C360:$H360 - INDEX($C$216:$H$259, COLUMN()-COLUMN($L$450)+1, 0))^2))</f>
        <v>3.2579222920244351</v>
      </c>
      <c r="Y686" cm="1">
        <f t="array" ref="Y686">SQRT(SUMPRODUCT(($C360:$H360 - INDEX($C$216:$H$259, COLUMN()-COLUMN($L$450)+1, 0))^2))</f>
        <v>2.4097003338631198</v>
      </c>
      <c r="Z686" cm="1">
        <f t="array" ref="Z686">SQRT(SUMPRODUCT(($C360:$H360 - INDEX($C$216:$H$259, COLUMN()-COLUMN($L$450)+1, 0))^2))</f>
        <v>2.8237300435980131</v>
      </c>
      <c r="AA686" cm="1">
        <f t="array" ref="AA686">SQRT(SUMPRODUCT(($C360:$H360 - INDEX($C$216:$H$259, COLUMN()-COLUMN($L$450)+1, 0))^2))</f>
        <v>4.7275705289296122</v>
      </c>
      <c r="AB686" cm="1">
        <f t="array" ref="AB686">SQRT(SUMPRODUCT(($C360:$H360 - INDEX($C$216:$H$259, COLUMN()-COLUMN($L$450)+1, 0))^2))</f>
        <v>4.8692322728338784</v>
      </c>
      <c r="AC686" cm="1">
        <f t="array" ref="AC686">SQRT(SUMPRODUCT(($C360:$H360 - INDEX($C$216:$H$259, COLUMN()-COLUMN($L$450)+1, 0))^2))</f>
        <v>3.5840652343800206</v>
      </c>
      <c r="AD686" cm="1">
        <f t="array" ref="AD686">SQRT(SUMPRODUCT(($C360:$H360 - INDEX($C$216:$H$259, COLUMN()-COLUMN($L$450)+1, 0))^2))</f>
        <v>4.7644957748911159</v>
      </c>
      <c r="AE686" cm="1">
        <f t="array" ref="AE686">SQRT(SUMPRODUCT(($C360:$H360 - INDEX($C$216:$H$259, COLUMN()-COLUMN($L$450)+1, 0))^2))</f>
        <v>2.7118420717374563</v>
      </c>
      <c r="AF686" cm="1">
        <f t="array" ref="AF686">SQRT(SUMPRODUCT(($C360:$H360 - INDEX($C$216:$H$259, COLUMN()-COLUMN($L$450)+1, 0))^2))</f>
        <v>2.2236649966711552</v>
      </c>
      <c r="AG686" cm="1">
        <f t="array" ref="AG686">SQRT(SUMPRODUCT(($C360:$H360 - INDEX($C$216:$H$259, COLUMN()-COLUMN($L$450)+1, 0))^2))</f>
        <v>4.4997432650226195</v>
      </c>
      <c r="AH686" cm="1">
        <f t="array" ref="AH686">SQRT(SUMPRODUCT(($C360:$H360 - INDEX($C$216:$H$259, COLUMN()-COLUMN($L$450)+1, 0))^2))</f>
        <v>4.6245757254099633</v>
      </c>
      <c r="AI686" cm="1">
        <f t="array" ref="AI686">SQRT(SUMPRODUCT(($C360:$H360 - INDEX($C$216:$H$259, COLUMN()-COLUMN($L$450)+1, 0))^2))</f>
        <v>2.863267026890977</v>
      </c>
      <c r="AJ686" cm="1">
        <f t="array" ref="AJ686">SQRT(SUMPRODUCT(($C360:$H360 - INDEX($C$216:$H$259, COLUMN()-COLUMN($L$450)+1, 0))^2))</f>
        <v>3.0375691156504998</v>
      </c>
      <c r="AK686" cm="1">
        <f t="array" ref="AK686">SQRT(SUMPRODUCT(($C360:$H360 - INDEX($C$216:$H$259, COLUMN()-COLUMN($L$450)+1, 0))^2))</f>
        <v>4.8621199602282719</v>
      </c>
      <c r="AL686" cm="1">
        <f t="array" ref="AL686">SQRT(SUMPRODUCT(($C360:$H360 - INDEX($C$216:$H$259, COLUMN()-COLUMN($L$450)+1, 0))^2))</f>
        <v>2.2055524402138826</v>
      </c>
      <c r="AM686" cm="1">
        <f t="array" ref="AM686">SQRT(SUMPRODUCT(($C360:$H360 - INDEX($C$216:$H$259, COLUMN()-COLUMN($L$450)+1, 0))^2))</f>
        <v>3.4646359439954035</v>
      </c>
      <c r="AN686" cm="1">
        <f t="array" ref="AN686">SQRT(SUMPRODUCT(($C360:$H360 - INDEX($C$216:$H$259, COLUMN()-COLUMN($L$450)+1, 0))^2))</f>
        <v>2.9211512988870965</v>
      </c>
      <c r="AO686" cm="1">
        <f t="array" ref="AO686">SQRT(SUMPRODUCT(($C360:$H360 - INDEX($C$216:$H$259, COLUMN()-COLUMN($L$450)+1, 0))^2))</f>
        <v>2.2506071088922464</v>
      </c>
      <c r="AP686" cm="1">
        <f t="array" ref="AP686">SQRT(SUMPRODUCT(($C360:$H360 - INDEX($C$216:$H$259, COLUMN()-COLUMN($L$450)+1, 0))^2))</f>
        <v>4.7255826288338785</v>
      </c>
      <c r="AQ686" cm="1">
        <f t="array" ref="AQ686">SQRT(SUMPRODUCT(($C360:$H360 - INDEX($C$216:$H$259, COLUMN()-COLUMN($L$450)+1, 0))^2))</f>
        <v>3.0248547082060759</v>
      </c>
      <c r="AR686" cm="1">
        <f t="array" ref="AR686">SQRT(SUMPRODUCT(($C360:$H360 - INDEX($C$216:$H$259, COLUMN()-COLUMN($L$450)+1, 0))^2))</f>
        <v>2.3669940580785283</v>
      </c>
      <c r="AS686" cm="1">
        <f t="array" ref="AS686">SQRT(SUMPRODUCT(($C360:$H360 - INDEX($C$216:$H$259, COLUMN()-COLUMN($L$450)+1, 0))^2))</f>
        <v>3.270314800268626</v>
      </c>
      <c r="AT686" cm="1">
        <f t="array" ref="AT686">SQRT(SUMPRODUCT(($C360:$H360 - INDEX($C$216:$H$259, COLUMN()-COLUMN($L$450)+1, 0))^2))</f>
        <v>2.3508329810216284</v>
      </c>
      <c r="AU686" cm="1">
        <f t="array" ref="AU686">SQRT(SUMPRODUCT(($C360:$H360 - INDEX($C$216:$H$259, COLUMN()-COLUMN($L$450)+1, 0))^2))</f>
        <v>2.9635516379574849</v>
      </c>
      <c r="AV686" cm="1">
        <f t="array" ref="AV686">SQRT(SUMPRODUCT(($C360:$H360 - INDEX($C$216:$H$259, COLUMN()-COLUMN($L$450)+1, 0))^2))</f>
        <v>3.3089914297864969</v>
      </c>
      <c r="AW686" cm="1">
        <f t="array" ref="AW686">SQRT(SUMPRODUCT(($C360:$H360 - INDEX($C$216:$H$259, COLUMN()-COLUMN($L$450)+1, 0))^2))</f>
        <v>3.8840349401671026</v>
      </c>
      <c r="AX686" cm="1">
        <f t="array" ref="AX686">SQRT(SUMPRODUCT(($C360:$H360 - INDEX($C$216:$H$259, COLUMN()-COLUMN($L$450)+1, 0))^2))</f>
        <v>4.3685391873759851</v>
      </c>
      <c r="AY686" cm="1">
        <f t="array" ref="AY686">SQRT(SUMPRODUCT(($C360:$H360 - INDEX($C$216:$H$259, COLUMN()-COLUMN($L$450)+1, 0))^2))</f>
        <v>3.6685594536092538</v>
      </c>
      <c r="AZ686" cm="1">
        <f t="array" ref="AZ686">SQRT(SUMPRODUCT(($C360:$H360 - INDEX($C$216:$H$259, COLUMN()-COLUMN($L$450)+1, 0))^2))</f>
        <v>3.3688787280780645</v>
      </c>
      <c r="BA686" cm="1">
        <f t="array" ref="BA686">SQRT(SUMPRODUCT(($C360:$H360 - INDEX($C$216:$H$259, COLUMN()-COLUMN($L$450)+1, 0))^2))</f>
        <v>3.2730648768740753</v>
      </c>
      <c r="BB686" cm="1">
        <f t="array" ref="BB686">SQRT(SUMPRODUCT(($C360:$H360 - INDEX($C$216:$H$259, COLUMN()-COLUMN($L$450)+1, 0))^2))</f>
        <v>2.6603933269027822</v>
      </c>
      <c r="BC686" cm="1">
        <f t="array" ref="BC686">SQRT(SUMPRODUCT(($C360:$H360 - INDEX($C$216:$H$259, COLUMN()-COLUMN($L$450)+1, 0))^2))</f>
        <v>3.3962992182434912</v>
      </c>
      <c r="BD686" s="15">
        <f t="shared" si="17"/>
        <v>3.4978273539086753</v>
      </c>
    </row>
    <row r="687" spans="11:56" x14ac:dyDescent="0.35">
      <c r="K687" s="3" t="s">
        <v>132</v>
      </c>
      <c r="L687" cm="1">
        <f t="array" ref="L687">SQRT(SUMPRODUCT(($C361:$H361 - INDEX($C$216:$H$259, COLUMN()-COLUMN($L$450)+1, 0))^2))</f>
        <v>4.7878658827097471</v>
      </c>
      <c r="M687" cm="1">
        <f t="array" ref="M687">SQRT(SUMPRODUCT(($C361:$H361 - INDEX($C$216:$H$259, COLUMN()-COLUMN($L$450)+1, 0))^2))</f>
        <v>3.514062338331859</v>
      </c>
      <c r="N687" cm="1">
        <f t="array" ref="N687">SQRT(SUMPRODUCT(($C361:$H361 - INDEX($C$216:$H$259, COLUMN()-COLUMN($L$450)+1, 0))^2))</f>
        <v>3.9233639229190613</v>
      </c>
      <c r="O687" cm="1">
        <f t="array" ref="O687">SQRT(SUMPRODUCT(($C361:$H361 - INDEX($C$216:$H$259, COLUMN()-COLUMN($L$450)+1, 0))^2))</f>
        <v>3.575225276556139</v>
      </c>
      <c r="P687" cm="1">
        <f t="array" ref="P687">SQRT(SUMPRODUCT(($C361:$H361 - INDEX($C$216:$H$259, COLUMN()-COLUMN($L$450)+1, 0))^2))</f>
        <v>4.3784287020466248</v>
      </c>
      <c r="Q687" cm="1">
        <f t="array" ref="Q687">SQRT(SUMPRODUCT(($C361:$H361 - INDEX($C$216:$H$259, COLUMN()-COLUMN($L$450)+1, 0))^2))</f>
        <v>4.4317083335002954</v>
      </c>
      <c r="R687" cm="1">
        <f t="array" ref="R687">SQRT(SUMPRODUCT(($C361:$H361 - INDEX($C$216:$H$259, COLUMN()-COLUMN($L$450)+1, 0))^2))</f>
        <v>3.4397507692963174</v>
      </c>
      <c r="S687" cm="1">
        <f t="array" ref="S687">SQRT(SUMPRODUCT(($C361:$H361 - INDEX($C$216:$H$259, COLUMN()-COLUMN($L$450)+1, 0))^2))</f>
        <v>4.6149408060739932</v>
      </c>
      <c r="T687" cm="1">
        <f t="array" ref="T687">SQRT(SUMPRODUCT(($C361:$H361 - INDEX($C$216:$H$259, COLUMN()-COLUMN($L$450)+1, 0))^2))</f>
        <v>2.7664639157130964</v>
      </c>
      <c r="U687" cm="1">
        <f t="array" ref="U687">SQRT(SUMPRODUCT(($C361:$H361 - INDEX($C$216:$H$259, COLUMN()-COLUMN($L$450)+1, 0))^2))</f>
        <v>2.5351245750563818</v>
      </c>
      <c r="V687" cm="1">
        <f t="array" ref="V687">SQRT(SUMPRODUCT(($C361:$H361 - INDEX($C$216:$H$259, COLUMN()-COLUMN($L$450)+1, 0))^2))</f>
        <v>3.8897188721050644</v>
      </c>
      <c r="W687" cm="1">
        <f t="array" ref="W687">SQRT(SUMPRODUCT(($C361:$H361 - INDEX($C$216:$H$259, COLUMN()-COLUMN($L$450)+1, 0))^2))</f>
        <v>3.593899492921715</v>
      </c>
      <c r="X687" cm="1">
        <f t="array" ref="X687">SQRT(SUMPRODUCT(($C361:$H361 - INDEX($C$216:$H$259, COLUMN()-COLUMN($L$450)+1, 0))^2))</f>
        <v>3.339449033404684</v>
      </c>
      <c r="Y687" cm="1">
        <f t="array" ref="Y687">SQRT(SUMPRODUCT(($C361:$H361 - INDEX($C$216:$H$259, COLUMN()-COLUMN($L$450)+1, 0))^2))</f>
        <v>2.5752120534100835</v>
      </c>
      <c r="Z687" cm="1">
        <f t="array" ref="Z687">SQRT(SUMPRODUCT(($C361:$H361 - INDEX($C$216:$H$259, COLUMN()-COLUMN($L$450)+1, 0))^2))</f>
        <v>2.8997540383703075</v>
      </c>
      <c r="AA687" cm="1">
        <f t="array" ref="AA687">SQRT(SUMPRODUCT(($C361:$H361 - INDEX($C$216:$H$259, COLUMN()-COLUMN($L$450)+1, 0))^2))</f>
        <v>4.6890030744900146</v>
      </c>
      <c r="AB687" cm="1">
        <f t="array" ref="AB687">SQRT(SUMPRODUCT(($C361:$H361 - INDEX($C$216:$H$259, COLUMN()-COLUMN($L$450)+1, 0))^2))</f>
        <v>4.890555854423571</v>
      </c>
      <c r="AC687" cm="1">
        <f t="array" ref="AC687">SQRT(SUMPRODUCT(($C361:$H361 - INDEX($C$216:$H$259, COLUMN()-COLUMN($L$450)+1, 0))^2))</f>
        <v>3.6317920704904685</v>
      </c>
      <c r="AD687" cm="1">
        <f t="array" ref="AD687">SQRT(SUMPRODUCT(($C361:$H361 - INDEX($C$216:$H$259, COLUMN()-COLUMN($L$450)+1, 0))^2))</f>
        <v>4.7861690425618404</v>
      </c>
      <c r="AE687" cm="1">
        <f t="array" ref="AE687">SQRT(SUMPRODUCT(($C361:$H361 - INDEX($C$216:$H$259, COLUMN()-COLUMN($L$450)+1, 0))^2))</f>
        <v>2.8274293689395198</v>
      </c>
      <c r="AF687" cm="1">
        <f t="array" ref="AF687">SQRT(SUMPRODUCT(($C361:$H361 - INDEX($C$216:$H$259, COLUMN()-COLUMN($L$450)+1, 0))^2))</f>
        <v>2.2317663240025474</v>
      </c>
      <c r="AG687" cm="1">
        <f t="array" ref="AG687">SQRT(SUMPRODUCT(($C361:$H361 - INDEX($C$216:$H$259, COLUMN()-COLUMN($L$450)+1, 0))^2))</f>
        <v>4.5848198778049518</v>
      </c>
      <c r="AH687" cm="1">
        <f t="array" ref="AH687">SQRT(SUMPRODUCT(($C361:$H361 - INDEX($C$216:$H$259, COLUMN()-COLUMN($L$450)+1, 0))^2))</f>
        <v>4.7582822916171619</v>
      </c>
      <c r="AI687" cm="1">
        <f t="array" ref="AI687">SQRT(SUMPRODUCT(($C361:$H361 - INDEX($C$216:$H$259, COLUMN()-COLUMN($L$450)+1, 0))^2))</f>
        <v>3.0661187824246694</v>
      </c>
      <c r="AJ687" cm="1">
        <f t="array" ref="AJ687">SQRT(SUMPRODUCT(($C361:$H361 - INDEX($C$216:$H$259, COLUMN()-COLUMN($L$450)+1, 0))^2))</f>
        <v>3.2872720137455453</v>
      </c>
      <c r="AK687" cm="1">
        <f t="array" ref="AK687">SQRT(SUMPRODUCT(($C361:$H361 - INDEX($C$216:$H$259, COLUMN()-COLUMN($L$450)+1, 0))^2))</f>
        <v>4.8574809436680866</v>
      </c>
      <c r="AL687" cm="1">
        <f t="array" ref="AL687">SQRT(SUMPRODUCT(($C361:$H361 - INDEX($C$216:$H$259, COLUMN()-COLUMN($L$450)+1, 0))^2))</f>
        <v>2.5296778004848597</v>
      </c>
      <c r="AM687" cm="1">
        <f t="array" ref="AM687">SQRT(SUMPRODUCT(($C361:$H361 - INDEX($C$216:$H$259, COLUMN()-COLUMN($L$450)+1, 0))^2))</f>
        <v>3.6906426889750845</v>
      </c>
      <c r="AN687" cm="1">
        <f t="array" ref="AN687">SQRT(SUMPRODUCT(($C361:$H361 - INDEX($C$216:$H$259, COLUMN()-COLUMN($L$450)+1, 0))^2))</f>
        <v>2.6796969504753734</v>
      </c>
      <c r="AO687" cm="1">
        <f t="array" ref="AO687">SQRT(SUMPRODUCT(($C361:$H361 - INDEX($C$216:$H$259, COLUMN()-COLUMN($L$450)+1, 0))^2))</f>
        <v>2.5575833124583203</v>
      </c>
      <c r="AP687" cm="1">
        <f t="array" ref="AP687">SQRT(SUMPRODUCT(($C361:$H361 - INDEX($C$216:$H$259, COLUMN()-COLUMN($L$450)+1, 0))^2))</f>
        <v>4.7199211844100351</v>
      </c>
      <c r="AQ687" cm="1">
        <f t="array" ref="AQ687">SQRT(SUMPRODUCT(($C361:$H361 - INDEX($C$216:$H$259, COLUMN()-COLUMN($L$450)+1, 0))^2))</f>
        <v>2.850594453862588</v>
      </c>
      <c r="AR687" cm="1">
        <f t="array" ref="AR687">SQRT(SUMPRODUCT(($C361:$H361 - INDEX($C$216:$H$259, COLUMN()-COLUMN($L$450)+1, 0))^2))</f>
        <v>2.7097081067206426</v>
      </c>
      <c r="AS687" cm="1">
        <f t="array" ref="AS687">SQRT(SUMPRODUCT(($C361:$H361 - INDEX($C$216:$H$259, COLUMN()-COLUMN($L$450)+1, 0))^2))</f>
        <v>3.2987533000528417</v>
      </c>
      <c r="AT687" cm="1">
        <f t="array" ref="AT687">SQRT(SUMPRODUCT(($C361:$H361 - INDEX($C$216:$H$259, COLUMN()-COLUMN($L$450)+1, 0))^2))</f>
        <v>2.5769201319796915</v>
      </c>
      <c r="AU687" cm="1">
        <f t="array" ref="AU687">SQRT(SUMPRODUCT(($C361:$H361 - INDEX($C$216:$H$259, COLUMN()-COLUMN($L$450)+1, 0))^2))</f>
        <v>3.0229332522617551</v>
      </c>
      <c r="AV687" cm="1">
        <f t="array" ref="AV687">SQRT(SUMPRODUCT(($C361:$H361 - INDEX($C$216:$H$259, COLUMN()-COLUMN($L$450)+1, 0))^2))</f>
        <v>3.2067535166446359</v>
      </c>
      <c r="AW687" cm="1">
        <f t="array" ref="AW687">SQRT(SUMPRODUCT(($C361:$H361 - INDEX($C$216:$H$259, COLUMN()-COLUMN($L$450)+1, 0))^2))</f>
        <v>4.0197185504744581</v>
      </c>
      <c r="AX687" cm="1">
        <f t="array" ref="AX687">SQRT(SUMPRODUCT(($C361:$H361 - INDEX($C$216:$H$259, COLUMN()-COLUMN($L$450)+1, 0))^2))</f>
        <v>4.5006659036792724</v>
      </c>
      <c r="AY687" cm="1">
        <f t="array" ref="AY687">SQRT(SUMPRODUCT(($C361:$H361 - INDEX($C$216:$H$259, COLUMN()-COLUMN($L$450)+1, 0))^2))</f>
        <v>3.6294281731105373</v>
      </c>
      <c r="AZ687" cm="1">
        <f t="array" ref="AZ687">SQRT(SUMPRODUCT(($C361:$H361 - INDEX($C$216:$H$259, COLUMN()-COLUMN($L$450)+1, 0))^2))</f>
        <v>3.4119949365603146</v>
      </c>
      <c r="BA687" cm="1">
        <f t="array" ref="BA687">SQRT(SUMPRODUCT(($C361:$H361 - INDEX($C$216:$H$259, COLUMN()-COLUMN($L$450)+1, 0))^2))</f>
        <v>3.0407934049315823</v>
      </c>
      <c r="BB687" cm="1">
        <f t="array" ref="BB687">SQRT(SUMPRODUCT(($C361:$H361 - INDEX($C$216:$H$259, COLUMN()-COLUMN($L$450)+1, 0))^2))</f>
        <v>2.7558180602000677</v>
      </c>
      <c r="BC687" cm="1">
        <f t="array" ref="BC687">SQRT(SUMPRODUCT(($C361:$H361 - INDEX($C$216:$H$259, COLUMN()-COLUMN($L$450)+1, 0))^2))</f>
        <v>3.5025638437566933</v>
      </c>
      <c r="BD687" s="15">
        <f t="shared" si="17"/>
        <v>3.5586323915368747</v>
      </c>
    </row>
    <row r="688" spans="11:56" x14ac:dyDescent="0.35">
      <c r="K688" s="3" t="s">
        <v>712</v>
      </c>
      <c r="L688" cm="1">
        <f t="array" ref="L688">SQRT(SUMPRODUCT(($C362:$H362 - INDEX($C$216:$H$259, COLUMN()-COLUMN($L$450)+1, 0))^2))</f>
        <v>3.963148025229196</v>
      </c>
      <c r="M688" cm="1">
        <f t="array" ref="M688">SQRT(SUMPRODUCT(($C362:$H362 - INDEX($C$216:$H$259, COLUMN()-COLUMN($L$450)+1, 0))^2))</f>
        <v>3.0790376446350889</v>
      </c>
      <c r="N688" cm="1">
        <f t="array" ref="N688">SQRT(SUMPRODUCT(($C362:$H362 - INDEX($C$216:$H$259, COLUMN()-COLUMN($L$450)+1, 0))^2))</f>
        <v>3.2853219973309593</v>
      </c>
      <c r="O688" cm="1">
        <f t="array" ref="O688">SQRT(SUMPRODUCT(($C362:$H362 - INDEX($C$216:$H$259, COLUMN()-COLUMN($L$450)+1, 0))^2))</f>
        <v>3.0291738595835107</v>
      </c>
      <c r="P688" cm="1">
        <f t="array" ref="P688">SQRT(SUMPRODUCT(($C362:$H362 - INDEX($C$216:$H$259, COLUMN()-COLUMN($L$450)+1, 0))^2))</f>
        <v>3.8530031046353566</v>
      </c>
      <c r="Q688" cm="1">
        <f t="array" ref="Q688">SQRT(SUMPRODUCT(($C362:$H362 - INDEX($C$216:$H$259, COLUMN()-COLUMN($L$450)+1, 0))^2))</f>
        <v>3.680137842824295</v>
      </c>
      <c r="R688" cm="1">
        <f t="array" ref="R688">SQRT(SUMPRODUCT(($C362:$H362 - INDEX($C$216:$H$259, COLUMN()-COLUMN($L$450)+1, 0))^2))</f>
        <v>2.6652231892787488</v>
      </c>
      <c r="S688" cm="1">
        <f t="array" ref="S688">SQRT(SUMPRODUCT(($C362:$H362 - INDEX($C$216:$H$259, COLUMN()-COLUMN($L$450)+1, 0))^2))</f>
        <v>4.0299383695188054</v>
      </c>
      <c r="T688" cm="1">
        <f t="array" ref="T688">SQRT(SUMPRODUCT(($C362:$H362 - INDEX($C$216:$H$259, COLUMN()-COLUMN($L$450)+1, 0))^2))</f>
        <v>2.1640665751586607</v>
      </c>
      <c r="U688" cm="1">
        <f t="array" ref="U688">SQRT(SUMPRODUCT(($C362:$H362 - INDEX($C$216:$H$259, COLUMN()-COLUMN($L$450)+1, 0))^2))</f>
        <v>2.2817048190531741</v>
      </c>
      <c r="V688" cm="1">
        <f t="array" ref="V688">SQRT(SUMPRODUCT(($C362:$H362 - INDEX($C$216:$H$259, COLUMN()-COLUMN($L$450)+1, 0))^2))</f>
        <v>3.2449422678395794</v>
      </c>
      <c r="W688" cm="1">
        <f t="array" ref="W688">SQRT(SUMPRODUCT(($C362:$H362 - INDEX($C$216:$H$259, COLUMN()-COLUMN($L$450)+1, 0))^2))</f>
        <v>2.778931140480656</v>
      </c>
      <c r="X688" cm="1">
        <f t="array" ref="X688">SQRT(SUMPRODUCT(($C362:$H362 - INDEX($C$216:$H$259, COLUMN()-COLUMN($L$450)+1, 0))^2))</f>
        <v>2.6103772271523495</v>
      </c>
      <c r="Y688" cm="1">
        <f t="array" ref="Y688">SQRT(SUMPRODUCT(($C362:$H362 - INDEX($C$216:$H$259, COLUMN()-COLUMN($L$450)+1, 0))^2))</f>
        <v>2.1070087445387373</v>
      </c>
      <c r="Z688" cm="1">
        <f t="array" ref="Z688">SQRT(SUMPRODUCT(($C362:$H362 - INDEX($C$216:$H$259, COLUMN()-COLUMN($L$450)+1, 0))^2))</f>
        <v>2.2437421354095437</v>
      </c>
      <c r="AA688" cm="1">
        <f t="array" ref="AA688">SQRT(SUMPRODUCT(($C362:$H362 - INDEX($C$216:$H$259, COLUMN()-COLUMN($L$450)+1, 0))^2))</f>
        <v>3.9503390836983909</v>
      </c>
      <c r="AB688" cm="1">
        <f t="array" ref="AB688">SQRT(SUMPRODUCT(($C362:$H362 - INDEX($C$216:$H$259, COLUMN()-COLUMN($L$450)+1, 0))^2))</f>
        <v>4.2439348834474435</v>
      </c>
      <c r="AC688" cm="1">
        <f t="array" ref="AC688">SQRT(SUMPRODUCT(($C362:$H362 - INDEX($C$216:$H$259, COLUMN()-COLUMN($L$450)+1, 0))^2))</f>
        <v>2.885161150371188</v>
      </c>
      <c r="AD688" cm="1">
        <f t="array" ref="AD688">SQRT(SUMPRODUCT(($C362:$H362 - INDEX($C$216:$H$259, COLUMN()-COLUMN($L$450)+1, 0))^2))</f>
        <v>4.1706966489431849</v>
      </c>
      <c r="AE688" cm="1">
        <f t="array" ref="AE688">SQRT(SUMPRODUCT(($C362:$H362 - INDEX($C$216:$H$259, COLUMN()-COLUMN($L$450)+1, 0))^2))</f>
        <v>2.1048324888732828</v>
      </c>
      <c r="AF688" cm="1">
        <f t="array" ref="AF688">SQRT(SUMPRODUCT(($C362:$H362 - INDEX($C$216:$H$259, COLUMN()-COLUMN($L$450)+1, 0))^2))</f>
        <v>1.4006120702373666</v>
      </c>
      <c r="AG688" cm="1">
        <f t="array" ref="AG688">SQRT(SUMPRODUCT(($C362:$H362 - INDEX($C$216:$H$259, COLUMN()-COLUMN($L$450)+1, 0))^2))</f>
        <v>4.0561434113762367</v>
      </c>
      <c r="AH688" cm="1">
        <f t="array" ref="AH688">SQRT(SUMPRODUCT(($C362:$H362 - INDEX($C$216:$H$259, COLUMN()-COLUMN($L$450)+1, 0))^2))</f>
        <v>4.1162115490210667</v>
      </c>
      <c r="AI688" cm="1">
        <f t="array" ref="AI688">SQRT(SUMPRODUCT(($C362:$H362 - INDEX($C$216:$H$259, COLUMN()-COLUMN($L$450)+1, 0))^2))</f>
        <v>2.4774133958770266</v>
      </c>
      <c r="AJ688" cm="1">
        <f t="array" ref="AJ688">SQRT(SUMPRODUCT(($C362:$H362 - INDEX($C$216:$H$259, COLUMN()-COLUMN($L$450)+1, 0))^2))</f>
        <v>2.8161499148184532</v>
      </c>
      <c r="AK688" cm="1">
        <f t="array" ref="AK688">SQRT(SUMPRODUCT(($C362:$H362 - INDEX($C$216:$H$259, COLUMN()-COLUMN($L$450)+1, 0))^2))</f>
        <v>4.234911745361023</v>
      </c>
      <c r="AL688" cm="1">
        <f t="array" ref="AL688">SQRT(SUMPRODUCT(($C362:$H362 - INDEX($C$216:$H$259, COLUMN()-COLUMN($L$450)+1, 0))^2))</f>
        <v>2.3109549146588395</v>
      </c>
      <c r="AM688" cm="1">
        <f t="array" ref="AM688">SQRT(SUMPRODUCT(($C362:$H362 - INDEX($C$216:$H$259, COLUMN()-COLUMN($L$450)+1, 0))^2))</f>
        <v>3.3376017306483967</v>
      </c>
      <c r="AN688" cm="1">
        <f t="array" ref="AN688">SQRT(SUMPRODUCT(($C362:$H362 - INDEX($C$216:$H$259, COLUMN()-COLUMN($L$450)+1, 0))^2))</f>
        <v>1.7559414784049436</v>
      </c>
      <c r="AO688" cm="1">
        <f t="array" ref="AO688">SQRT(SUMPRODUCT(($C362:$H362 - INDEX($C$216:$H$259, COLUMN()-COLUMN($L$450)+1, 0))^2))</f>
        <v>2.3006475617706688</v>
      </c>
      <c r="AP688" cm="1">
        <f t="array" ref="AP688">SQRT(SUMPRODUCT(($C362:$H362 - INDEX($C$216:$H$259, COLUMN()-COLUMN($L$450)+1, 0))^2))</f>
        <v>4.1118727959497132</v>
      </c>
      <c r="AQ688" cm="1">
        <f t="array" ref="AQ688">SQRT(SUMPRODUCT(($C362:$H362 - INDEX($C$216:$H$259, COLUMN()-COLUMN($L$450)+1, 0))^2))</f>
        <v>2.2157070007499051</v>
      </c>
      <c r="AR688" cm="1">
        <f t="array" ref="AR688">SQRT(SUMPRODUCT(($C362:$H362 - INDEX($C$216:$H$259, COLUMN()-COLUMN($L$450)+1, 0))^2))</f>
        <v>2.4295409101849907</v>
      </c>
      <c r="AS688" cm="1">
        <f t="array" ref="AS688">SQRT(SUMPRODUCT(($C362:$H362 - INDEX($C$216:$H$259, COLUMN()-COLUMN($L$450)+1, 0))^2))</f>
        <v>2.594633745834436</v>
      </c>
      <c r="AT688" cm="1">
        <f t="array" ref="AT688">SQRT(SUMPRODUCT(($C362:$H362 - INDEX($C$216:$H$259, COLUMN()-COLUMN($L$450)+1, 0))^2))</f>
        <v>1.9785017913951333</v>
      </c>
      <c r="AU688" cm="1">
        <f t="array" ref="AU688">SQRT(SUMPRODUCT(($C362:$H362 - INDEX($C$216:$H$259, COLUMN()-COLUMN($L$450)+1, 0))^2))</f>
        <v>2.2944682669962049</v>
      </c>
      <c r="AV688" cm="1">
        <f t="array" ref="AV688">SQRT(SUMPRODUCT(($C362:$H362 - INDEX($C$216:$H$259, COLUMN()-COLUMN($L$450)+1, 0))^2))</f>
        <v>2.4440063373735175</v>
      </c>
      <c r="AW688" cm="1">
        <f t="array" ref="AW688">SQRT(SUMPRODUCT(($C362:$H362 - INDEX($C$216:$H$259, COLUMN()-COLUMN($L$450)+1, 0))^2))</f>
        <v>3.3882171663011214</v>
      </c>
      <c r="AX688" cm="1">
        <f t="array" ref="AX688">SQRT(SUMPRODUCT(($C362:$H362 - INDEX($C$216:$H$259, COLUMN()-COLUMN($L$450)+1, 0))^2))</f>
        <v>3.9452991780727933</v>
      </c>
      <c r="AY688" cm="1">
        <f t="array" ref="AY688">SQRT(SUMPRODUCT(($C362:$H362 - INDEX($C$216:$H$259, COLUMN()-COLUMN($L$450)+1, 0))^2))</f>
        <v>2.9232559754073617</v>
      </c>
      <c r="AZ688" cm="1">
        <f t="array" ref="AZ688">SQRT(SUMPRODUCT(($C362:$H362 - INDEX($C$216:$H$259, COLUMN()-COLUMN($L$450)+1, 0))^2))</f>
        <v>2.802002019475939</v>
      </c>
      <c r="BA688" cm="1">
        <f t="array" ref="BA688">SQRT(SUMPRODUCT(($C362:$H362 - INDEX($C$216:$H$259, COLUMN()-COLUMN($L$450)+1, 0))^2))</f>
        <v>2.2654273407563879</v>
      </c>
      <c r="BB688" cm="1">
        <f t="array" ref="BB688">SQRT(SUMPRODUCT(($C362:$H362 - INDEX($C$216:$H$259, COLUMN()-COLUMN($L$450)+1, 0))^2))</f>
        <v>2.4785499645316089</v>
      </c>
      <c r="BC688" cm="1">
        <f t="array" ref="BC688">SQRT(SUMPRODUCT(($C362:$H362 - INDEX($C$216:$H$259, COLUMN()-COLUMN($L$450)+1, 0))^2))</f>
        <v>2.9106561645264875</v>
      </c>
      <c r="BD688" s="15">
        <f t="shared" si="17"/>
        <v>2.9536238097211762</v>
      </c>
    </row>
    <row r="689" spans="11:56" x14ac:dyDescent="0.35">
      <c r="K689" s="3" t="s">
        <v>715</v>
      </c>
      <c r="L689" cm="1">
        <f t="array" ref="L689">SQRT(SUMPRODUCT(($C363:$H363 - INDEX($C$216:$H$259, COLUMN()-COLUMN($L$450)+1, 0))^2))</f>
        <v>4.4177950340553904</v>
      </c>
      <c r="M689" cm="1">
        <f t="array" ref="M689">SQRT(SUMPRODUCT(($C363:$H363 - INDEX($C$216:$H$259, COLUMN()-COLUMN($L$450)+1, 0))^2))</f>
        <v>2.8301452407789482</v>
      </c>
      <c r="N689" cm="1">
        <f t="array" ref="N689">SQRT(SUMPRODUCT(($C363:$H363 - INDEX($C$216:$H$259, COLUMN()-COLUMN($L$450)+1, 0))^2))</f>
        <v>3.2563830801731788</v>
      </c>
      <c r="O689" cm="1">
        <f t="array" ref="O689">SQRT(SUMPRODUCT(($C363:$H363 - INDEX($C$216:$H$259, COLUMN()-COLUMN($L$450)+1, 0))^2))</f>
        <v>2.8779980278513393</v>
      </c>
      <c r="P689" cm="1">
        <f t="array" ref="P689">SQRT(SUMPRODUCT(($C363:$H363 - INDEX($C$216:$H$259, COLUMN()-COLUMN($L$450)+1, 0))^2))</f>
        <v>3.6518548361933676</v>
      </c>
      <c r="Q689" cm="1">
        <f t="array" ref="Q689">SQRT(SUMPRODUCT(($C363:$H363 - INDEX($C$216:$H$259, COLUMN()-COLUMN($L$450)+1, 0))^2))</f>
        <v>3.9915428736102525</v>
      </c>
      <c r="R689" cm="1">
        <f t="array" ref="R689">SQRT(SUMPRODUCT(($C363:$H363 - INDEX($C$216:$H$259, COLUMN()-COLUMN($L$450)+1, 0))^2))</f>
        <v>3.0780684826958926</v>
      </c>
      <c r="S689" cm="1">
        <f t="array" ref="S689">SQRT(SUMPRODUCT(($C363:$H363 - INDEX($C$216:$H$259, COLUMN()-COLUMN($L$450)+1, 0))^2))</f>
        <v>3.9648722158969272</v>
      </c>
      <c r="T689" cm="1">
        <f t="array" ref="T689">SQRT(SUMPRODUCT(($C363:$H363 - INDEX($C$216:$H$259, COLUMN()-COLUMN($L$450)+1, 0))^2))</f>
        <v>1.8216281785357065</v>
      </c>
      <c r="U689" cm="1">
        <f t="array" ref="U689">SQRT(SUMPRODUCT(($C363:$H363 - INDEX($C$216:$H$259, COLUMN()-COLUMN($L$450)+1, 0))^2))</f>
        <v>1.5979095173996682</v>
      </c>
      <c r="V689" cm="1">
        <f t="array" ref="V689">SQRT(SUMPRODUCT(($C363:$H363 - INDEX($C$216:$H$259, COLUMN()-COLUMN($L$450)+1, 0))^2))</f>
        <v>3.5112141282540374</v>
      </c>
      <c r="W689" cm="1">
        <f t="array" ref="W689">SQRT(SUMPRODUCT(($C363:$H363 - INDEX($C$216:$H$259, COLUMN()-COLUMN($L$450)+1, 0))^2))</f>
        <v>3.0334138074814132</v>
      </c>
      <c r="X689" cm="1">
        <f t="array" ref="X689">SQRT(SUMPRODUCT(($C363:$H363 - INDEX($C$216:$H$259, COLUMN()-COLUMN($L$450)+1, 0))^2))</f>
        <v>2.6233885260766359</v>
      </c>
      <c r="Y689" cm="1">
        <f t="array" ref="Y689">SQRT(SUMPRODUCT(($C363:$H363 - INDEX($C$216:$H$259, COLUMN()-COLUMN($L$450)+1, 0))^2))</f>
        <v>1.7791233022017519</v>
      </c>
      <c r="Z689" cm="1">
        <f t="array" ref="Z689">SQRT(SUMPRODUCT(($C363:$H363 - INDEX($C$216:$H$259, COLUMN()-COLUMN($L$450)+1, 0))^2))</f>
        <v>2.1450812292487016</v>
      </c>
      <c r="AA689" cm="1">
        <f t="array" ref="AA689">SQRT(SUMPRODUCT(($C363:$H363 - INDEX($C$216:$H$259, COLUMN()-COLUMN($L$450)+1, 0))^2))</f>
        <v>4.135299793878775</v>
      </c>
      <c r="AB689" cm="1">
        <f t="array" ref="AB689">SQRT(SUMPRODUCT(($C363:$H363 - INDEX($C$216:$H$259, COLUMN()-COLUMN($L$450)+1, 0))^2))</f>
        <v>4.2795739742835508</v>
      </c>
      <c r="AC689" cm="1">
        <f t="array" ref="AC689">SQRT(SUMPRODUCT(($C363:$H363 - INDEX($C$216:$H$259, COLUMN()-COLUMN($L$450)+1, 0))^2))</f>
        <v>2.950301729487276</v>
      </c>
      <c r="AD689" cm="1">
        <f t="array" ref="AD689">SQRT(SUMPRODUCT(($C363:$H363 - INDEX($C$216:$H$259, COLUMN()-COLUMN($L$450)+1, 0))^2))</f>
        <v>4.1665236422746821</v>
      </c>
      <c r="AE689" cm="1">
        <f t="array" ref="AE689">SQRT(SUMPRODUCT(($C363:$H363 - INDEX($C$216:$H$259, COLUMN()-COLUMN($L$450)+1, 0))^2))</f>
        <v>2.0396955007868445</v>
      </c>
      <c r="AF689" cm="1">
        <f t="array" ref="AF689">SQRT(SUMPRODUCT(($C363:$H363 - INDEX($C$216:$H$259, COLUMN()-COLUMN($L$450)+1, 0))^2))</f>
        <v>1.546639281174462</v>
      </c>
      <c r="AG689" cm="1">
        <f t="array" ref="AG689">SQRT(SUMPRODUCT(($C363:$H363 - INDEX($C$216:$H$259, COLUMN()-COLUMN($L$450)+1, 0))^2))</f>
        <v>3.8529305843100685</v>
      </c>
      <c r="AH689" cm="1">
        <f t="array" ref="AH689">SQRT(SUMPRODUCT(($C363:$H363 - INDEX($C$216:$H$259, COLUMN()-COLUMN($L$450)+1, 0))^2))</f>
        <v>4.0357644002959239</v>
      </c>
      <c r="AI689" cm="1">
        <f t="array" ref="AI689">SQRT(SUMPRODUCT(($C363:$H363 - INDEX($C$216:$H$259, COLUMN()-COLUMN($L$450)+1, 0))^2))</f>
        <v>2.196102673240568</v>
      </c>
      <c r="AJ689" cm="1">
        <f t="array" ref="AJ689">SQRT(SUMPRODUCT(($C363:$H363 - INDEX($C$216:$H$259, COLUMN()-COLUMN($L$450)+1, 0))^2))</f>
        <v>2.3693961433381299</v>
      </c>
      <c r="AK689" cm="1">
        <f t="array" ref="AK689">SQRT(SUMPRODUCT(($C363:$H363 - INDEX($C$216:$H$259, COLUMN()-COLUMN($L$450)+1, 0))^2))</f>
        <v>4.2781157585980383</v>
      </c>
      <c r="AL689" cm="1">
        <f t="array" ref="AL689">SQRT(SUMPRODUCT(($C363:$H363 - INDEX($C$216:$H$259, COLUMN()-COLUMN($L$450)+1, 0))^2))</f>
        <v>1.5605413256602283</v>
      </c>
      <c r="AM689" cm="1">
        <f t="array" ref="AM689">SQRT(SUMPRODUCT(($C363:$H363 - INDEX($C$216:$H$259, COLUMN()-COLUMN($L$450)+1, 0))^2))</f>
        <v>2.8121807393604721</v>
      </c>
      <c r="AN689" cm="1">
        <f t="array" ref="AN689">SQRT(SUMPRODUCT(($C363:$H363 - INDEX($C$216:$H$259, COLUMN()-COLUMN($L$450)+1, 0))^2))</f>
        <v>2.4507753672268331</v>
      </c>
      <c r="AO689" cm="1">
        <f t="array" ref="AO689">SQRT(SUMPRODUCT(($C363:$H363 - INDEX($C$216:$H$259, COLUMN()-COLUMN($L$450)+1, 0))^2))</f>
        <v>1.5604000275840513</v>
      </c>
      <c r="AP689" cm="1">
        <f t="array" ref="AP689">SQRT(SUMPRODUCT(($C363:$H363 - INDEX($C$216:$H$259, COLUMN()-COLUMN($L$450)+1, 0))^2))</f>
        <v>4.1838124477656491</v>
      </c>
      <c r="AQ689" cm="1">
        <f t="array" ref="AQ689">SQRT(SUMPRODUCT(($C363:$H363 - INDEX($C$216:$H$259, COLUMN()-COLUMN($L$450)+1, 0))^2))</f>
        <v>2.5640497583216488</v>
      </c>
      <c r="AR689" cm="1">
        <f t="array" ref="AR689">SQRT(SUMPRODUCT(($C363:$H363 - INDEX($C$216:$H$259, COLUMN()-COLUMN($L$450)+1, 0))^2))</f>
        <v>1.6464525871816529</v>
      </c>
      <c r="AS689" cm="1">
        <f t="array" ref="AS689">SQRT(SUMPRODUCT(($C363:$H363 - INDEX($C$216:$H$259, COLUMN()-COLUMN($L$450)+1, 0))^2))</f>
        <v>2.6486205618920073</v>
      </c>
      <c r="AT689" cm="1">
        <f t="array" ref="AT689">SQRT(SUMPRODUCT(($C363:$H363 - INDEX($C$216:$H$259, COLUMN()-COLUMN($L$450)+1, 0))^2))</f>
        <v>1.6683791538420336</v>
      </c>
      <c r="AU689" cm="1">
        <f t="array" ref="AU689">SQRT(SUMPRODUCT(($C363:$H363 - INDEX($C$216:$H$259, COLUMN()-COLUMN($L$450)+1, 0))^2))</f>
        <v>2.3544826284901514</v>
      </c>
      <c r="AV689" cm="1">
        <f t="array" ref="AV689">SQRT(SUMPRODUCT(($C363:$H363 - INDEX($C$216:$H$259, COLUMN()-COLUMN($L$450)+1, 0))^2))</f>
        <v>2.7451793069503108</v>
      </c>
      <c r="AW689" cm="1">
        <f t="array" ref="AW689">SQRT(SUMPRODUCT(($C363:$H363 - INDEX($C$216:$H$259, COLUMN()-COLUMN($L$450)+1, 0))^2))</f>
        <v>3.2880910920177904</v>
      </c>
      <c r="AX689" cm="1">
        <f t="array" ref="AX689">SQRT(SUMPRODUCT(($C363:$H363 - INDEX($C$216:$H$259, COLUMN()-COLUMN($L$450)+1, 0))^2))</f>
        <v>3.7933980092826523</v>
      </c>
      <c r="AY689" cm="1">
        <f t="array" ref="AY689">SQRT(SUMPRODUCT(($C363:$H363 - INDEX($C$216:$H$259, COLUMN()-COLUMN($L$450)+1, 0))^2))</f>
        <v>3.0402343805449816</v>
      </c>
      <c r="AZ689" cm="1">
        <f t="array" ref="AZ689">SQRT(SUMPRODUCT(($C363:$H363 - INDEX($C$216:$H$259, COLUMN()-COLUMN($L$450)+1, 0))^2))</f>
        <v>2.7658723380747321</v>
      </c>
      <c r="BA689" cm="1">
        <f t="array" ref="BA689">SQRT(SUMPRODUCT(($C363:$H363 - INDEX($C$216:$H$259, COLUMN()-COLUMN($L$450)+1, 0))^2))</f>
        <v>2.8030144404377686</v>
      </c>
      <c r="BB689" cm="1">
        <f t="array" ref="BB689">SQRT(SUMPRODUCT(($C363:$H363 - INDEX($C$216:$H$259, COLUMN()-COLUMN($L$450)+1, 0))^2))</f>
        <v>2.1257531581102374</v>
      </c>
      <c r="BC689" cm="1">
        <f t="array" ref="BC689">SQRT(SUMPRODUCT(($C363:$H363 - INDEX($C$216:$H$259, COLUMN()-COLUMN($L$450)+1, 0))^2))</f>
        <v>2.7623296052381163</v>
      </c>
      <c r="BD689" s="15">
        <f t="shared" si="17"/>
        <v>2.8910074747750651</v>
      </c>
    </row>
    <row r="690" spans="11:56" x14ac:dyDescent="0.35">
      <c r="K690" s="3" t="s">
        <v>76</v>
      </c>
      <c r="L690" cm="1">
        <f t="array" ref="L690">SQRT(SUMPRODUCT(($C364:$H364 - INDEX($C$216:$H$259, COLUMN()-COLUMN($L$450)+1, 0))^2))</f>
        <v>4.5485574065307199</v>
      </c>
      <c r="M690" cm="1">
        <f t="array" ref="M690">SQRT(SUMPRODUCT(($C364:$H364 - INDEX($C$216:$H$259, COLUMN()-COLUMN($L$450)+1, 0))^2))</f>
        <v>2.4763675182594551</v>
      </c>
      <c r="N690" cm="1">
        <f t="array" ref="N690">SQRT(SUMPRODUCT(($C364:$H364 - INDEX($C$216:$H$259, COLUMN()-COLUMN($L$450)+1, 0))^2))</f>
        <v>3.1550607482413091</v>
      </c>
      <c r="O690" cm="1">
        <f t="array" ref="O690">SQRT(SUMPRODUCT(($C364:$H364 - INDEX($C$216:$H$259, COLUMN()-COLUMN($L$450)+1, 0))^2))</f>
        <v>2.6373324515743621</v>
      </c>
      <c r="P690" cm="1">
        <f t="array" ref="P690">SQRT(SUMPRODUCT(($C364:$H364 - INDEX($C$216:$H$259, COLUMN()-COLUMN($L$450)+1, 0))^2))</f>
        <v>3.4119907506719001</v>
      </c>
      <c r="Q690" cm="1">
        <f t="array" ref="Q690">SQRT(SUMPRODUCT(($C364:$H364 - INDEX($C$216:$H$259, COLUMN()-COLUMN($L$450)+1, 0))^2))</f>
        <v>4.0786312425218743</v>
      </c>
      <c r="R690" cm="1">
        <f t="array" ref="R690">SQRT(SUMPRODUCT(($C364:$H364 - INDEX($C$216:$H$259, COLUMN()-COLUMN($L$450)+1, 0))^2))</f>
        <v>3.1996455317860635</v>
      </c>
      <c r="S690" cm="1">
        <f t="array" ref="S690">SQRT(SUMPRODUCT(($C364:$H364 - INDEX($C$216:$H$259, COLUMN()-COLUMN($L$450)+1, 0))^2))</f>
        <v>3.7346744147569577</v>
      </c>
      <c r="T690" cm="1">
        <f t="array" ref="T690">SQRT(SUMPRODUCT(($C364:$H364 - INDEX($C$216:$H$259, COLUMN()-COLUMN($L$450)+1, 0))^2))</f>
        <v>2.0264460470593582</v>
      </c>
      <c r="U690" cm="1">
        <f t="array" ref="U690">SQRT(SUMPRODUCT(($C364:$H364 - INDEX($C$216:$H$259, COLUMN()-COLUMN($L$450)+1, 0))^2))</f>
        <v>1.1882625569657173</v>
      </c>
      <c r="V690" cm="1">
        <f t="array" ref="V690">SQRT(SUMPRODUCT(($C364:$H364 - INDEX($C$216:$H$259, COLUMN()-COLUMN($L$450)+1, 0))^2))</f>
        <v>3.5856322217091092</v>
      </c>
      <c r="W690" cm="1">
        <f t="array" ref="W690">SQRT(SUMPRODUCT(($C364:$H364 - INDEX($C$216:$H$259, COLUMN()-COLUMN($L$450)+1, 0))^2))</f>
        <v>3.1200514245622131</v>
      </c>
      <c r="X690" cm="1">
        <f t="array" ref="X690">SQRT(SUMPRODUCT(($C364:$H364 - INDEX($C$216:$H$259, COLUMN()-COLUMN($L$450)+1, 0))^2))</f>
        <v>2.5849691287615664</v>
      </c>
      <c r="Y690" cm="1">
        <f t="array" ref="Y690">SQRT(SUMPRODUCT(($C364:$H364 - INDEX($C$216:$H$259, COLUMN()-COLUMN($L$450)+1, 0))^2))</f>
        <v>1.651152968668985</v>
      </c>
      <c r="Z690" cm="1">
        <f t="array" ref="Z690">SQRT(SUMPRODUCT(($C364:$H364 - INDEX($C$216:$H$259, COLUMN()-COLUMN($L$450)+1, 0))^2))</f>
        <v>2.1555143479087833</v>
      </c>
      <c r="AA690" cm="1">
        <f t="array" ref="AA690">SQRT(SUMPRODUCT(($C364:$H364 - INDEX($C$216:$H$259, COLUMN()-COLUMN($L$450)+1, 0))^2))</f>
        <v>4.1620031255722161</v>
      </c>
      <c r="AB690" cm="1">
        <f t="array" ref="AB690">SQRT(SUMPRODUCT(($C364:$H364 - INDEX($C$216:$H$259, COLUMN()-COLUMN($L$450)+1, 0))^2))</f>
        <v>4.2964658332577059</v>
      </c>
      <c r="AC690" cm="1">
        <f t="array" ref="AC690">SQRT(SUMPRODUCT(($C364:$H364 - INDEX($C$216:$H$259, COLUMN()-COLUMN($L$450)+1, 0))^2))</f>
        <v>3.1841299125270717</v>
      </c>
      <c r="AD690" cm="1">
        <f t="array" ref="AD690">SQRT(SUMPRODUCT(($C364:$H364 - INDEX($C$216:$H$259, COLUMN()-COLUMN($L$450)+1, 0))^2))</f>
        <v>4.1513270842705987</v>
      </c>
      <c r="AE690" cm="1">
        <f t="array" ref="AE690">SQRT(SUMPRODUCT(($C364:$H364 - INDEX($C$216:$H$259, COLUMN()-COLUMN($L$450)+1, 0))^2))</f>
        <v>2.1357523950602011</v>
      </c>
      <c r="AF690" cm="1">
        <f t="array" ref="AF690">SQRT(SUMPRODUCT(($C364:$H364 - INDEX($C$216:$H$259, COLUMN()-COLUMN($L$450)+1, 0))^2))</f>
        <v>1.9510954405426209</v>
      </c>
      <c r="AG690" cm="1">
        <f t="array" ref="AG690">SQRT(SUMPRODUCT(($C364:$H364 - INDEX($C$216:$H$259, COLUMN()-COLUMN($L$450)+1, 0))^2))</f>
        <v>3.9745925276391834</v>
      </c>
      <c r="AH690" cm="1">
        <f t="array" ref="AH690">SQRT(SUMPRODUCT(($C364:$H364 - INDEX($C$216:$H$259, COLUMN()-COLUMN($L$450)+1, 0))^2))</f>
        <v>4.0014857337955618</v>
      </c>
      <c r="AI690" cm="1">
        <f t="array" ref="AI690">SQRT(SUMPRODUCT(($C364:$H364 - INDEX($C$216:$H$259, COLUMN()-COLUMN($L$450)+1, 0))^2))</f>
        <v>2.0605484592251422</v>
      </c>
      <c r="AJ690" cm="1">
        <f t="array" ref="AJ690">SQRT(SUMPRODUCT(($C364:$H364 - INDEX($C$216:$H$259, COLUMN()-COLUMN($L$450)+1, 0))^2))</f>
        <v>2.1521550350881524</v>
      </c>
      <c r="AK690" cm="1">
        <f t="array" ref="AK690">SQRT(SUMPRODUCT(($C364:$H364 - INDEX($C$216:$H$259, COLUMN()-COLUMN($L$450)+1, 0))^2))</f>
        <v>4.1208938077633377</v>
      </c>
      <c r="AL690" cm="1">
        <f t="array" ref="AL690">SQRT(SUMPRODUCT(($C364:$H364 - INDEX($C$216:$H$259, COLUMN()-COLUMN($L$450)+1, 0))^2))</f>
        <v>1.125414174957637</v>
      </c>
      <c r="AM690" cm="1">
        <f t="array" ref="AM690">SQRT(SUMPRODUCT(($C364:$H364 - INDEX($C$216:$H$259, COLUMN()-COLUMN($L$450)+1, 0))^2))</f>
        <v>2.4720405652107935</v>
      </c>
      <c r="AN690" cm="1">
        <f t="array" ref="AN690">SQRT(SUMPRODUCT(($C364:$H364 - INDEX($C$216:$H$259, COLUMN()-COLUMN($L$450)+1, 0))^2))</f>
        <v>2.9918924488675511</v>
      </c>
      <c r="AO690" cm="1">
        <f t="array" ref="AO690">SQRT(SUMPRODUCT(($C364:$H364 - INDEX($C$216:$H$259, COLUMN()-COLUMN($L$450)+1, 0))^2))</f>
        <v>1.4285779250695094</v>
      </c>
      <c r="AP690" cm="1">
        <f t="array" ref="AP690">SQRT(SUMPRODUCT(($C364:$H364 - INDEX($C$216:$H$259, COLUMN()-COLUMN($L$450)+1, 0))^2))</f>
        <v>3.8752036928151687</v>
      </c>
      <c r="AQ690" cm="1">
        <f t="array" ref="AQ690">SQRT(SUMPRODUCT(($C364:$H364 - INDEX($C$216:$H$259, COLUMN()-COLUMN($L$450)+1, 0))^2))</f>
        <v>2.7756086071371548</v>
      </c>
      <c r="AR690" cm="1">
        <f t="array" ref="AR690">SQRT(SUMPRODUCT(($C364:$H364 - INDEX($C$216:$H$259, COLUMN()-COLUMN($L$450)+1, 0))^2))</f>
        <v>1.4027911601586853</v>
      </c>
      <c r="AS690" cm="1">
        <f t="array" ref="AS690">SQRT(SUMPRODUCT(($C364:$H364 - INDEX($C$216:$H$259, COLUMN()-COLUMN($L$450)+1, 0))^2))</f>
        <v>2.6012617373584321</v>
      </c>
      <c r="AT690" cm="1">
        <f t="array" ref="AT690">SQRT(SUMPRODUCT(($C364:$H364 - INDEX($C$216:$H$259, COLUMN()-COLUMN($L$450)+1, 0))^2))</f>
        <v>1.4682448144538445</v>
      </c>
      <c r="AU690" cm="1">
        <f t="array" ref="AU690">SQRT(SUMPRODUCT(($C364:$H364 - INDEX($C$216:$H$259, COLUMN()-COLUMN($L$450)+1, 0))^2))</f>
        <v>2.2157884172016082</v>
      </c>
      <c r="AV690" cm="1">
        <f t="array" ref="AV690">SQRT(SUMPRODUCT(($C364:$H364 - INDEX($C$216:$H$259, COLUMN()-COLUMN($L$450)+1, 0))^2))</f>
        <v>2.7820511180758638</v>
      </c>
      <c r="AW690" cm="1">
        <f t="array" ref="AW690">SQRT(SUMPRODUCT(($C364:$H364 - INDEX($C$216:$H$259, COLUMN()-COLUMN($L$450)+1, 0))^2))</f>
        <v>3.1272935278337481</v>
      </c>
      <c r="AX690" cm="1">
        <f t="array" ref="AX690">SQRT(SUMPRODUCT(($C364:$H364 - INDEX($C$216:$H$259, COLUMN()-COLUMN($L$450)+1, 0))^2))</f>
        <v>3.6068885412850582</v>
      </c>
      <c r="AY690" cm="1">
        <f t="array" ref="AY690">SQRT(SUMPRODUCT(($C364:$H364 - INDEX($C$216:$H$259, COLUMN()-COLUMN($L$450)+1, 0))^2))</f>
        <v>3.0714792917845175</v>
      </c>
      <c r="AZ690" cm="1">
        <f t="array" ref="AZ690">SQRT(SUMPRODUCT(($C364:$H364 - INDEX($C$216:$H$259, COLUMN()-COLUMN($L$450)+1, 0))^2))</f>
        <v>2.5938194339240037</v>
      </c>
      <c r="BA690" cm="1">
        <f t="array" ref="BA690">SQRT(SUMPRODUCT(($C364:$H364 - INDEX($C$216:$H$259, COLUMN()-COLUMN($L$450)+1, 0))^2))</f>
        <v>3.004557595521423</v>
      </c>
      <c r="BB690" cm="1">
        <f t="array" ref="BB690">SQRT(SUMPRODUCT(($C364:$H364 - INDEX($C$216:$H$259, COLUMN()-COLUMN($L$450)+1, 0))^2))</f>
        <v>1.8538478378145005</v>
      </c>
      <c r="BC690" cm="1">
        <f t="array" ref="BC690">SQRT(SUMPRODUCT(($C364:$H364 - INDEX($C$216:$H$259, COLUMN()-COLUMN($L$450)+1, 0))^2))</f>
        <v>2.820516306447733</v>
      </c>
      <c r="BD690" s="15">
        <f t="shared" si="17"/>
        <v>2.8400458025144859</v>
      </c>
    </row>
    <row r="691" spans="11:56" x14ac:dyDescent="0.35">
      <c r="K691" s="3" t="s">
        <v>723</v>
      </c>
      <c r="L691" cm="1">
        <f t="array" ref="L691">SQRT(SUMPRODUCT(($C365:$H365 - INDEX($C$216:$H$259, COLUMN()-COLUMN($L$450)+1, 0))^2))</f>
        <v>5.7697526338315051</v>
      </c>
      <c r="M691" cm="1">
        <f t="array" ref="M691">SQRT(SUMPRODUCT(($C365:$H365 - INDEX($C$216:$H$259, COLUMN()-COLUMN($L$450)+1, 0))^2))</f>
        <v>4.6098119001148135</v>
      </c>
      <c r="N691" cm="1">
        <f t="array" ref="N691">SQRT(SUMPRODUCT(($C365:$H365 - INDEX($C$216:$H$259, COLUMN()-COLUMN($L$450)+1, 0))^2))</f>
        <v>4.9671289214908976</v>
      </c>
      <c r="O691" cm="1">
        <f t="array" ref="O691">SQRT(SUMPRODUCT(($C365:$H365 - INDEX($C$216:$H$259, COLUMN()-COLUMN($L$450)+1, 0))^2))</f>
        <v>4.666302222379147</v>
      </c>
      <c r="P691" cm="1">
        <f t="array" ref="P691">SQRT(SUMPRODUCT(($C365:$H365 - INDEX($C$216:$H$259, COLUMN()-COLUMN($L$450)+1, 0))^2))</f>
        <v>5.230218993392743</v>
      </c>
      <c r="Q691" cm="1">
        <f t="array" ref="Q691">SQRT(SUMPRODUCT(($C365:$H365 - INDEX($C$216:$H$259, COLUMN()-COLUMN($L$450)+1, 0))^2))</f>
        <v>5.5609154243602017</v>
      </c>
      <c r="R691" cm="1">
        <f t="array" ref="R691">SQRT(SUMPRODUCT(($C365:$H365 - INDEX($C$216:$H$259, COLUMN()-COLUMN($L$450)+1, 0))^2))</f>
        <v>4.6773181049554067</v>
      </c>
      <c r="S691" cm="1">
        <f t="array" ref="S691">SQRT(SUMPRODUCT(($C365:$H365 - INDEX($C$216:$H$259, COLUMN()-COLUMN($L$450)+1, 0))^2))</f>
        <v>5.5678710481588309</v>
      </c>
      <c r="T691" cm="1">
        <f t="array" ref="T691">SQRT(SUMPRODUCT(($C365:$H365 - INDEX($C$216:$H$259, COLUMN()-COLUMN($L$450)+1, 0))^2))</f>
        <v>3.7502515054266188</v>
      </c>
      <c r="U691" cm="1">
        <f t="array" ref="U691">SQRT(SUMPRODUCT(($C365:$H365 - INDEX($C$216:$H$259, COLUMN()-COLUMN($L$450)+1, 0))^2))</f>
        <v>3.3790764946078844</v>
      </c>
      <c r="V691" cm="1">
        <f t="array" ref="V691">SQRT(SUMPRODUCT(($C365:$H365 - INDEX($C$216:$H$259, COLUMN()-COLUMN($L$450)+1, 0))^2))</f>
        <v>5.1425619595969803</v>
      </c>
      <c r="W691" cm="1">
        <f t="array" ref="W691">SQRT(SUMPRODUCT(($C365:$H365 - INDEX($C$216:$H$259, COLUMN()-COLUMN($L$450)+1, 0))^2))</f>
        <v>4.6246623858484268</v>
      </c>
      <c r="X691" cm="1">
        <f t="array" ref="X691">SQRT(SUMPRODUCT(($C365:$H365 - INDEX($C$216:$H$259, COLUMN()-COLUMN($L$450)+1, 0))^2))</f>
        <v>4.343727747228936</v>
      </c>
      <c r="Y691" cm="1">
        <f t="array" ref="Y691">SQRT(SUMPRODUCT(($C365:$H365 - INDEX($C$216:$H$259, COLUMN()-COLUMN($L$450)+1, 0))^2))</f>
        <v>3.6247701034023225</v>
      </c>
      <c r="Z691" cm="1">
        <f t="array" ref="Z691">SQRT(SUMPRODUCT(($C365:$H365 - INDEX($C$216:$H$259, COLUMN()-COLUMN($L$450)+1, 0))^2))</f>
        <v>4.045552489500384</v>
      </c>
      <c r="AA691" cm="1">
        <f t="array" ref="AA691">SQRT(SUMPRODUCT(($C365:$H365 - INDEX($C$216:$H$259, COLUMN()-COLUMN($L$450)+1, 0))^2))</f>
        <v>5.6743806272447497</v>
      </c>
      <c r="AB691" cm="1">
        <f t="array" ref="AB691">SQRT(SUMPRODUCT(($C365:$H365 - INDEX($C$216:$H$259, COLUMN()-COLUMN($L$450)+1, 0))^2))</f>
        <v>5.8149383683163665</v>
      </c>
      <c r="AC691" cm="1">
        <f t="array" ref="AC691">SQRT(SUMPRODUCT(($C365:$H365 - INDEX($C$216:$H$259, COLUMN()-COLUMN($L$450)+1, 0))^2))</f>
        <v>4.6096943177178025</v>
      </c>
      <c r="AD691" cm="1">
        <f t="array" ref="AD691">SQRT(SUMPRODUCT(($C365:$H365 - INDEX($C$216:$H$259, COLUMN()-COLUMN($L$450)+1, 0))^2))</f>
        <v>5.734018414743125</v>
      </c>
      <c r="AE691" cm="1">
        <f t="array" ref="AE691">SQRT(SUMPRODUCT(($C365:$H365 - INDEX($C$216:$H$259, COLUMN()-COLUMN($L$450)+1, 0))^2))</f>
        <v>3.8907484246743484</v>
      </c>
      <c r="AF691" cm="1">
        <f t="array" ref="AF691">SQRT(SUMPRODUCT(($C365:$H365 - INDEX($C$216:$H$259, COLUMN()-COLUMN($L$450)+1, 0))^2))</f>
        <v>3.4877483638607449</v>
      </c>
      <c r="AG691" cm="1">
        <f t="array" ref="AG691">SQRT(SUMPRODUCT(($C365:$H365 - INDEX($C$216:$H$259, COLUMN()-COLUMN($L$450)+1, 0))^2))</f>
        <v>5.5417709896928242</v>
      </c>
      <c r="AH691" cm="1">
        <f t="array" ref="AH691">SQRT(SUMPRODUCT(($C365:$H365 - INDEX($C$216:$H$259, COLUMN()-COLUMN($L$450)+1, 0))^2))</f>
        <v>5.5098287294211712</v>
      </c>
      <c r="AI691" cm="1">
        <f t="array" ref="AI691">SQRT(SUMPRODUCT(($C365:$H365 - INDEX($C$216:$H$259, COLUMN()-COLUMN($L$450)+1, 0))^2))</f>
        <v>4.0035568377832007</v>
      </c>
      <c r="AJ691" cm="1">
        <f t="array" ref="AJ691">SQRT(SUMPRODUCT(($C365:$H365 - INDEX($C$216:$H$259, COLUMN()-COLUMN($L$450)+1, 0))^2))</f>
        <v>4.1975787105716966</v>
      </c>
      <c r="AK691" cm="1">
        <f t="array" ref="AK691">SQRT(SUMPRODUCT(($C365:$H365 - INDEX($C$216:$H$259, COLUMN()-COLUMN($L$450)+1, 0))^2))</f>
        <v>5.8337649885111871</v>
      </c>
      <c r="AL691" cm="1">
        <f t="array" ref="AL691">SQRT(SUMPRODUCT(($C365:$H365 - INDEX($C$216:$H$259, COLUMN()-COLUMN($L$450)+1, 0))^2))</f>
        <v>3.5159454667574281</v>
      </c>
      <c r="AM691" cm="1">
        <f t="array" ref="AM691">SQRT(SUMPRODUCT(($C365:$H365 - INDEX($C$216:$H$259, COLUMN()-COLUMN($L$450)+1, 0))^2))</f>
        <v>4.6161208809370455</v>
      </c>
      <c r="AN691" cm="1">
        <f t="array" ref="AN691">SQRT(SUMPRODUCT(($C365:$H365 - INDEX($C$216:$H$259, COLUMN()-COLUMN($L$450)+1, 0))^2))</f>
        <v>3.9675913067693327</v>
      </c>
      <c r="AO691" cm="1">
        <f t="array" ref="AO691">SQRT(SUMPRODUCT(($C365:$H365 - INDEX($C$216:$H$259, COLUMN()-COLUMN($L$450)+1, 0))^2))</f>
        <v>3.5713890384705564</v>
      </c>
      <c r="AP691" cm="1">
        <f t="array" ref="AP691">SQRT(SUMPRODUCT(($C365:$H365 - INDEX($C$216:$H$259, COLUMN()-COLUMN($L$450)+1, 0))^2))</f>
        <v>5.6881463413008495</v>
      </c>
      <c r="AQ691" cm="1">
        <f t="array" ref="AQ691">SQRT(SUMPRODUCT(($C365:$H365 - INDEX($C$216:$H$259, COLUMN()-COLUMN($L$450)+1, 0))^2))</f>
        <v>4.0606851287743115</v>
      </c>
      <c r="AR691" cm="1">
        <f t="array" ref="AR691">SQRT(SUMPRODUCT(($C365:$H365 - INDEX($C$216:$H$259, COLUMN()-COLUMN($L$450)+1, 0))^2))</f>
        <v>3.6808168218275514</v>
      </c>
      <c r="AS691" cm="1">
        <f t="array" ref="AS691">SQRT(SUMPRODUCT(($C365:$H365 - INDEX($C$216:$H$259, COLUMN()-COLUMN($L$450)+1, 0))^2))</f>
        <v>4.3924554353444965</v>
      </c>
      <c r="AT691" cm="1">
        <f t="array" ref="AT691">SQRT(SUMPRODUCT(($C365:$H365 - INDEX($C$216:$H$259, COLUMN()-COLUMN($L$450)+1, 0))^2))</f>
        <v>3.5875829761244988</v>
      </c>
      <c r="AU691" cm="1">
        <f t="array" ref="AU691">SQRT(SUMPRODUCT(($C365:$H365 - INDEX($C$216:$H$259, COLUMN()-COLUMN($L$450)+1, 0))^2))</f>
        <v>4.095703070721699</v>
      </c>
      <c r="AV691" cm="1">
        <f t="array" ref="AV691">SQRT(SUMPRODUCT(($C365:$H365 - INDEX($C$216:$H$259, COLUMN()-COLUMN($L$450)+1, 0))^2))</f>
        <v>4.4097309456371931</v>
      </c>
      <c r="AW691" cm="1">
        <f t="array" ref="AW691">SQRT(SUMPRODUCT(($C365:$H365 - INDEX($C$216:$H$259, COLUMN()-COLUMN($L$450)+1, 0))^2))</f>
        <v>4.8738571566921873</v>
      </c>
      <c r="AX691" cm="1">
        <f t="array" ref="AX691">SQRT(SUMPRODUCT(($C365:$H365 - INDEX($C$216:$H$259, COLUMN()-COLUMN($L$450)+1, 0))^2))</f>
        <v>5.3256628140410935</v>
      </c>
      <c r="AY691" cm="1">
        <f t="array" ref="AY691">SQRT(SUMPRODUCT(($C365:$H365 - INDEX($C$216:$H$259, COLUMN()-COLUMN($L$450)+1, 0))^2))</f>
        <v>4.7855797845267576</v>
      </c>
      <c r="AZ691" cm="1">
        <f t="array" ref="AZ691">SQRT(SUMPRODUCT(($C365:$H365 - INDEX($C$216:$H$259, COLUMN()-COLUMN($L$450)+1, 0))^2))</f>
        <v>4.4951780872753302</v>
      </c>
      <c r="BA691" cm="1">
        <f t="array" ref="BA691">SQRT(SUMPRODUCT(($C365:$H365 - INDEX($C$216:$H$259, COLUMN()-COLUMN($L$450)+1, 0))^2))</f>
        <v>4.346403626354495</v>
      </c>
      <c r="BB691" cm="1">
        <f t="array" ref="BB691">SQRT(SUMPRODUCT(($C365:$H365 - INDEX($C$216:$H$259, COLUMN()-COLUMN($L$450)+1, 0))^2))</f>
        <v>3.8289716276310353</v>
      </c>
      <c r="BC691" cm="1">
        <f t="array" ref="BC691">SQRT(SUMPRODUCT(($C365:$H365 - INDEX($C$216:$H$259, COLUMN()-COLUMN($L$450)+1, 0))^2))</f>
        <v>4.5029053517964694</v>
      </c>
      <c r="BD691" s="15">
        <f t="shared" si="17"/>
        <v>4.5909699219957867</v>
      </c>
    </row>
    <row r="692" spans="11:56" x14ac:dyDescent="0.35">
      <c r="K692" s="3" t="s">
        <v>133</v>
      </c>
      <c r="L692" cm="1">
        <f t="array" ref="L692">SQRT(SUMPRODUCT(($C366:$H366 - INDEX($C$216:$H$259, COLUMN()-COLUMN($L$450)+1, 0))^2))</f>
        <v>4.9209634305663625</v>
      </c>
      <c r="M692" cm="1">
        <f t="array" ref="M692">SQRT(SUMPRODUCT(($C366:$H366 - INDEX($C$216:$H$259, COLUMN()-COLUMN($L$450)+1, 0))^2))</f>
        <v>3.252006016443298</v>
      </c>
      <c r="N692" cm="1">
        <f t="array" ref="N692">SQRT(SUMPRODUCT(($C366:$H366 - INDEX($C$216:$H$259, COLUMN()-COLUMN($L$450)+1, 0))^2))</f>
        <v>3.7760485605599556</v>
      </c>
      <c r="O692" cm="1">
        <f t="array" ref="O692">SQRT(SUMPRODUCT(($C366:$H366 - INDEX($C$216:$H$259, COLUMN()-COLUMN($L$450)+1, 0))^2))</f>
        <v>3.3528247813892271</v>
      </c>
      <c r="P692" cm="1">
        <f t="array" ref="P692">SQRT(SUMPRODUCT(($C366:$H366 - INDEX($C$216:$H$259, COLUMN()-COLUMN($L$450)+1, 0))^2))</f>
        <v>4.0626949227920397</v>
      </c>
      <c r="Q692" cm="1">
        <f t="array" ref="Q692">SQRT(SUMPRODUCT(($C366:$H366 - INDEX($C$216:$H$259, COLUMN()-COLUMN($L$450)+1, 0))^2))</f>
        <v>4.5288010962764638</v>
      </c>
      <c r="R692" cm="1">
        <f t="array" ref="R692">SQRT(SUMPRODUCT(($C366:$H366 - INDEX($C$216:$H$259, COLUMN()-COLUMN($L$450)+1, 0))^2))</f>
        <v>3.609241684299942</v>
      </c>
      <c r="S692" cm="1">
        <f t="array" ref="S692">SQRT(SUMPRODUCT(($C366:$H366 - INDEX($C$216:$H$259, COLUMN()-COLUMN($L$450)+1, 0))^2))</f>
        <v>4.423081005297437</v>
      </c>
      <c r="T692" cm="1">
        <f t="array" ref="T692">SQRT(SUMPRODUCT(($C366:$H366 - INDEX($C$216:$H$259, COLUMN()-COLUMN($L$450)+1, 0))^2))</f>
        <v>2.4544267204688466</v>
      </c>
      <c r="U692" cm="1">
        <f t="array" ref="U692">SQRT(SUMPRODUCT(($C366:$H366 - INDEX($C$216:$H$259, COLUMN()-COLUMN($L$450)+1, 0))^2))</f>
        <v>1.9307139442517991</v>
      </c>
      <c r="V692" cm="1">
        <f t="array" ref="V692">SQRT(SUMPRODUCT(($C366:$H366 - INDEX($C$216:$H$259, COLUMN()-COLUMN($L$450)+1, 0))^2))</f>
        <v>4.0395859303949955</v>
      </c>
      <c r="W692" cm="1">
        <f t="array" ref="W692">SQRT(SUMPRODUCT(($C366:$H366 - INDEX($C$216:$H$259, COLUMN()-COLUMN($L$450)+1, 0))^2))</f>
        <v>3.5552049592559962</v>
      </c>
      <c r="X692" cm="1">
        <f t="array" ref="X692">SQRT(SUMPRODUCT(($C366:$H366 - INDEX($C$216:$H$259, COLUMN()-COLUMN($L$450)+1, 0))^2))</f>
        <v>3.1467759188886117</v>
      </c>
      <c r="Y692" cm="1">
        <f t="array" ref="Y692">SQRT(SUMPRODUCT(($C366:$H366 - INDEX($C$216:$H$259, COLUMN()-COLUMN($L$450)+1, 0))^2))</f>
        <v>2.2406774003199299</v>
      </c>
      <c r="Z692" cm="1">
        <f t="array" ref="Z692">SQRT(SUMPRODUCT(($C366:$H366 - INDEX($C$216:$H$259, COLUMN()-COLUMN($L$450)+1, 0))^2))</f>
        <v>2.7086256516529192</v>
      </c>
      <c r="AA692" cm="1">
        <f t="array" ref="AA692">SQRT(SUMPRODUCT(($C366:$H366 - INDEX($C$216:$H$259, COLUMN()-COLUMN($L$450)+1, 0))^2))</f>
        <v>4.666869562494294</v>
      </c>
      <c r="AB692" cm="1">
        <f t="array" ref="AB692">SQRT(SUMPRODUCT(($C366:$H366 - INDEX($C$216:$H$259, COLUMN()-COLUMN($L$450)+1, 0))^2))</f>
        <v>4.7848964663203919</v>
      </c>
      <c r="AC692" cm="1">
        <f t="array" ref="AC692">SQRT(SUMPRODUCT(($C366:$H366 - INDEX($C$216:$H$259, COLUMN()-COLUMN($L$450)+1, 0))^2))</f>
        <v>3.5448985720296142</v>
      </c>
      <c r="AD692" cm="1">
        <f t="array" ref="AD692">SQRT(SUMPRODUCT(($C366:$H366 - INDEX($C$216:$H$259, COLUMN()-COLUMN($L$450)+1, 0))^2))</f>
        <v>4.6699138407369798</v>
      </c>
      <c r="AE692" cm="1">
        <f t="array" ref="AE692">SQRT(SUMPRODUCT(($C366:$H366 - INDEX($C$216:$H$259, COLUMN()-COLUMN($L$450)+1, 0))^2))</f>
        <v>2.6118785988274538</v>
      </c>
      <c r="AF692" cm="1">
        <f t="array" ref="AF692">SQRT(SUMPRODUCT(($C366:$H366 - INDEX($C$216:$H$259, COLUMN()-COLUMN($L$450)+1, 0))^2))</f>
        <v>2.2184355034863525</v>
      </c>
      <c r="AG692" cm="1">
        <f t="array" ref="AG692">SQRT(SUMPRODUCT(($C366:$H366 - INDEX($C$216:$H$259, COLUMN()-COLUMN($L$450)+1, 0))^2))</f>
        <v>4.4131337515575346</v>
      </c>
      <c r="AH692" cm="1">
        <f t="array" ref="AH692">SQRT(SUMPRODUCT(($C366:$H366 - INDEX($C$216:$H$259, COLUMN()-COLUMN($L$450)+1, 0))^2))</f>
        <v>4.5100470322259145</v>
      </c>
      <c r="AI692" cm="1">
        <f t="array" ref="AI692">SQRT(SUMPRODUCT(($C366:$H366 - INDEX($C$216:$H$259, COLUMN()-COLUMN($L$450)+1, 0))^2))</f>
        <v>2.6945332808992659</v>
      </c>
      <c r="AJ692" cm="1">
        <f t="array" ref="AJ692">SQRT(SUMPRODUCT(($C366:$H366 - INDEX($C$216:$H$259, COLUMN()-COLUMN($L$450)+1, 0))^2))</f>
        <v>2.8314900341909137</v>
      </c>
      <c r="AK692" cm="1">
        <f t="array" ref="AK692">SQRT(SUMPRODUCT(($C366:$H366 - INDEX($C$216:$H$259, COLUMN()-COLUMN($L$450)+1, 0))^2))</f>
        <v>4.7440459700737403</v>
      </c>
      <c r="AL692" cm="1">
        <f t="array" ref="AL692">SQRT(SUMPRODUCT(($C366:$H366 - INDEX($C$216:$H$259, COLUMN()-COLUMN($L$450)+1, 0))^2))</f>
        <v>1.927450551455951</v>
      </c>
      <c r="AM692" cm="1">
        <f t="array" ref="AM692">SQRT(SUMPRODUCT(($C366:$H366 - INDEX($C$216:$H$259, COLUMN()-COLUMN($L$450)+1, 0))^2))</f>
        <v>3.236668729544331</v>
      </c>
      <c r="AN692" cm="1">
        <f t="array" ref="AN692">SQRT(SUMPRODUCT(($C366:$H366 - INDEX($C$216:$H$259, COLUMN()-COLUMN($L$450)+1, 0))^2))</f>
        <v>3.0393113149253077</v>
      </c>
      <c r="AO692" cm="1">
        <f t="array" ref="AO692">SQRT(SUMPRODUCT(($C366:$H366 - INDEX($C$216:$H$259, COLUMN()-COLUMN($L$450)+1, 0))^2))</f>
        <v>2.0249216665770415</v>
      </c>
      <c r="AP692" cm="1">
        <f t="array" ref="AP692">SQRT(SUMPRODUCT(($C366:$H366 - INDEX($C$216:$H$259, COLUMN()-COLUMN($L$450)+1, 0))^2))</f>
        <v>4.5775686213152582</v>
      </c>
      <c r="AQ692" cm="1">
        <f t="array" ref="AQ692">SQRT(SUMPRODUCT(($C366:$H366 - INDEX($C$216:$H$259, COLUMN()-COLUMN($L$450)+1, 0))^2))</f>
        <v>3.046603954061355</v>
      </c>
      <c r="AR692" cm="1">
        <f t="array" ref="AR692">SQRT(SUMPRODUCT(($C366:$H366 - INDEX($C$216:$H$259, COLUMN()-COLUMN($L$450)+1, 0))^2))</f>
        <v>2.1217626460328938</v>
      </c>
      <c r="AS692" cm="1">
        <f t="array" ref="AS692">SQRT(SUMPRODUCT(($C366:$H366 - INDEX($C$216:$H$259, COLUMN()-COLUMN($L$450)+1, 0))^2))</f>
        <v>3.1648776723350154</v>
      </c>
      <c r="AT692" cm="1">
        <f t="array" ref="AT692">SQRT(SUMPRODUCT(($C366:$H366 - INDEX($C$216:$H$259, COLUMN()-COLUMN($L$450)+1, 0))^2))</f>
        <v>2.1618334741580338</v>
      </c>
      <c r="AU692" cm="1">
        <f t="array" ref="AU692">SQRT(SUMPRODUCT(($C366:$H366 - INDEX($C$216:$H$259, COLUMN()-COLUMN($L$450)+1, 0))^2))</f>
        <v>2.8376108096236146</v>
      </c>
      <c r="AV692" cm="1">
        <f t="array" ref="AV692">SQRT(SUMPRODUCT(($C366:$H366 - INDEX($C$216:$H$259, COLUMN()-COLUMN($L$450)+1, 0))^2))</f>
        <v>3.2616021677987135</v>
      </c>
      <c r="AW692" cm="1">
        <f t="array" ref="AW692">SQRT(SUMPRODUCT(($C366:$H366 - INDEX($C$216:$H$259, COLUMN()-COLUMN($L$450)+1, 0))^2))</f>
        <v>3.7342796940045577</v>
      </c>
      <c r="AX692" cm="1">
        <f t="array" ref="AX692">SQRT(SUMPRODUCT(($C366:$H366 - INDEX($C$216:$H$259, COLUMN()-COLUMN($L$450)+1, 0))^2))</f>
        <v>4.209855039352485</v>
      </c>
      <c r="AY692" cm="1">
        <f t="array" ref="AY692">SQRT(SUMPRODUCT(($C366:$H366 - INDEX($C$216:$H$259, COLUMN()-COLUMN($L$450)+1, 0))^2))</f>
        <v>3.5948623254260168</v>
      </c>
      <c r="AZ692" cm="1">
        <f t="array" ref="AZ692">SQRT(SUMPRODUCT(($C366:$H366 - INDEX($C$216:$H$259, COLUMN()-COLUMN($L$450)+1, 0))^2))</f>
        <v>3.2288803532452612</v>
      </c>
      <c r="BA692" cm="1">
        <f t="array" ref="BA692">SQRT(SUMPRODUCT(($C366:$H366 - INDEX($C$216:$H$259, COLUMN()-COLUMN($L$450)+1, 0))^2))</f>
        <v>3.3058333665820783</v>
      </c>
      <c r="BB692" cm="1">
        <f t="array" ref="BB692">SQRT(SUMPRODUCT(($C366:$H366 - INDEX($C$216:$H$259, COLUMN()-COLUMN($L$450)+1, 0))^2))</f>
        <v>2.4756287840739892</v>
      </c>
      <c r="BC692" cm="1">
        <f t="array" ref="BC692">SQRT(SUMPRODUCT(($C366:$H366 - INDEX($C$216:$H$259, COLUMN()-COLUMN($L$450)+1, 0))^2))</f>
        <v>3.2874526564831941</v>
      </c>
      <c r="BD692" s="15">
        <f t="shared" si="17"/>
        <v>3.3847458741521681</v>
      </c>
    </row>
    <row r="693" spans="11:56" x14ac:dyDescent="0.35">
      <c r="K693" s="3" t="s">
        <v>134</v>
      </c>
      <c r="L693" cm="1">
        <f t="array" ref="L693">SQRT(SUMPRODUCT(($C367:$H367 - INDEX($C$216:$H$259, COLUMN()-COLUMN($L$450)+1, 0))^2))</f>
        <v>4.7478222931062</v>
      </c>
      <c r="M693" cm="1">
        <f t="array" ref="M693">SQRT(SUMPRODUCT(($C367:$H367 - INDEX($C$216:$H$259, COLUMN()-COLUMN($L$450)+1, 0))^2))</f>
        <v>3.5494727556600472</v>
      </c>
      <c r="N693" cm="1">
        <f t="array" ref="N693">SQRT(SUMPRODUCT(($C367:$H367 - INDEX($C$216:$H$259, COLUMN()-COLUMN($L$450)+1, 0))^2))</f>
        <v>3.9423734286140859</v>
      </c>
      <c r="O693" cm="1">
        <f t="array" ref="O693">SQRT(SUMPRODUCT(($C367:$H367 - INDEX($C$216:$H$259, COLUMN()-COLUMN($L$450)+1, 0))^2))</f>
        <v>3.5982898614012888</v>
      </c>
      <c r="P693" cm="1">
        <f t="array" ref="P693">SQRT(SUMPRODUCT(($C367:$H367 - INDEX($C$216:$H$259, COLUMN()-COLUMN($L$450)+1, 0))^2))</f>
        <v>4.427498121494418</v>
      </c>
      <c r="Q693" cm="1">
        <f t="array" ref="Q693">SQRT(SUMPRODUCT(($C367:$H367 - INDEX($C$216:$H$259, COLUMN()-COLUMN($L$450)+1, 0))^2))</f>
        <v>4.4236158968647938</v>
      </c>
      <c r="R693" cm="1">
        <f t="array" ref="R693">SQRT(SUMPRODUCT(($C367:$H367 - INDEX($C$216:$H$259, COLUMN()-COLUMN($L$450)+1, 0))^2))</f>
        <v>3.3746738903695528</v>
      </c>
      <c r="S693" cm="1">
        <f t="array" ref="S693">SQRT(SUMPRODUCT(($C367:$H367 - INDEX($C$216:$H$259, COLUMN()-COLUMN($L$450)+1, 0))^2))</f>
        <v>4.6516923376497248</v>
      </c>
      <c r="T693" cm="1">
        <f t="array" ref="T693">SQRT(SUMPRODUCT(($C367:$H367 - INDEX($C$216:$H$259, COLUMN()-COLUMN($L$450)+1, 0))^2))</f>
        <v>2.7647281266966415</v>
      </c>
      <c r="U693" cm="1">
        <f t="array" ref="U693">SQRT(SUMPRODUCT(($C367:$H367 - INDEX($C$216:$H$259, COLUMN()-COLUMN($L$450)+1, 0))^2))</f>
        <v>2.5539764623309313</v>
      </c>
      <c r="V693" cm="1">
        <f t="array" ref="V693">SQRT(SUMPRODUCT(($C367:$H367 - INDEX($C$216:$H$259, COLUMN()-COLUMN($L$450)+1, 0))^2))</f>
        <v>3.8861960079733993</v>
      </c>
      <c r="W693" cm="1">
        <f t="array" ref="W693">SQRT(SUMPRODUCT(($C367:$H367 - INDEX($C$216:$H$259, COLUMN()-COLUMN($L$450)+1, 0))^2))</f>
        <v>3.547652009994859</v>
      </c>
      <c r="X693" cm="1">
        <f t="array" ref="X693">SQRT(SUMPRODUCT(($C367:$H367 - INDEX($C$216:$H$259, COLUMN()-COLUMN($L$450)+1, 0))^2))</f>
        <v>3.316194835062634</v>
      </c>
      <c r="Y693" cm="1">
        <f t="array" ref="Y693">SQRT(SUMPRODUCT(($C367:$H367 - INDEX($C$216:$H$259, COLUMN()-COLUMN($L$450)+1, 0))^2))</f>
        <v>2.5873145745605357</v>
      </c>
      <c r="Z693" cm="1">
        <f t="array" ref="Z693">SQRT(SUMPRODUCT(($C367:$H367 - INDEX($C$216:$H$259, COLUMN()-COLUMN($L$450)+1, 0))^2))</f>
        <v>2.8890098848090782</v>
      </c>
      <c r="AA693" cm="1">
        <f t="array" ref="AA693">SQRT(SUMPRODUCT(($C367:$H367 - INDEX($C$216:$H$259, COLUMN()-COLUMN($L$450)+1, 0))^2))</f>
        <v>4.6960866863631736</v>
      </c>
      <c r="AB693" cm="1">
        <f t="array" ref="AB693">SQRT(SUMPRODUCT(($C367:$H367 - INDEX($C$216:$H$259, COLUMN()-COLUMN($L$450)+1, 0))^2))</f>
        <v>4.9341198490767866</v>
      </c>
      <c r="AC693" cm="1">
        <f t="array" ref="AC693">SQRT(SUMPRODUCT(($C367:$H367 - INDEX($C$216:$H$259, COLUMN()-COLUMN($L$450)+1, 0))^2))</f>
        <v>3.6363803598986899</v>
      </c>
      <c r="AD693" cm="1">
        <f t="array" ref="AD693">SQRT(SUMPRODUCT(($C367:$H367 - INDEX($C$216:$H$259, COLUMN()-COLUMN($L$450)+1, 0))^2))</f>
        <v>4.839086045519112</v>
      </c>
      <c r="AE693" cm="1">
        <f t="array" ref="AE693">SQRT(SUMPRODUCT(($C367:$H367 - INDEX($C$216:$H$259, COLUMN()-COLUMN($L$450)+1, 0))^2))</f>
        <v>2.7971652987487929</v>
      </c>
      <c r="AF693" cm="1">
        <f t="array" ref="AF693">SQRT(SUMPRODUCT(($C367:$H367 - INDEX($C$216:$H$259, COLUMN()-COLUMN($L$450)+1, 0))^2))</f>
        <v>2.1433362911456832</v>
      </c>
      <c r="AG693" cm="1">
        <f t="array" ref="AG693">SQRT(SUMPRODUCT(($C367:$H367 - INDEX($C$216:$H$259, COLUMN()-COLUMN($L$450)+1, 0))^2))</f>
        <v>4.6723703812362487</v>
      </c>
      <c r="AH693" cm="1">
        <f t="array" ref="AH693">SQRT(SUMPRODUCT(($C367:$H367 - INDEX($C$216:$H$259, COLUMN()-COLUMN($L$450)+1, 0))^2))</f>
        <v>4.7917679554658354</v>
      </c>
      <c r="AI693" cm="1">
        <f t="array" ref="AI693">SQRT(SUMPRODUCT(($C367:$H367 - INDEX($C$216:$H$259, COLUMN()-COLUMN($L$450)+1, 0))^2))</f>
        <v>3.0672497356025685</v>
      </c>
      <c r="AJ693" cm="1">
        <f t="array" ref="AJ693">SQRT(SUMPRODUCT(($C367:$H367 - INDEX($C$216:$H$259, COLUMN()-COLUMN($L$450)+1, 0))^2))</f>
        <v>3.3239264853815746</v>
      </c>
      <c r="AK693" cm="1">
        <f t="array" ref="AK693">SQRT(SUMPRODUCT(($C367:$H367 - INDEX($C$216:$H$259, COLUMN()-COLUMN($L$450)+1, 0))^2))</f>
        <v>4.891373923143048</v>
      </c>
      <c r="AL693" cm="1">
        <f t="array" ref="AL693">SQRT(SUMPRODUCT(($C367:$H367 - INDEX($C$216:$H$259, COLUMN()-COLUMN($L$450)+1, 0))^2))</f>
        <v>2.5660099887098657</v>
      </c>
      <c r="AM693" cm="1">
        <f t="array" ref="AM693">SQRT(SUMPRODUCT(($C367:$H367 - INDEX($C$216:$H$259, COLUMN()-COLUMN($L$450)+1, 0))^2))</f>
        <v>3.7655931876269384</v>
      </c>
      <c r="AN693" cm="1">
        <f t="array" ref="AN693">SQRT(SUMPRODUCT(($C367:$H367 - INDEX($C$216:$H$259, COLUMN()-COLUMN($L$450)+1, 0))^2))</f>
        <v>2.5623718519072454</v>
      </c>
      <c r="AO693" cm="1">
        <f t="array" ref="AO693">SQRT(SUMPRODUCT(($C367:$H367 - INDEX($C$216:$H$259, COLUMN()-COLUMN($L$450)+1, 0))^2))</f>
        <v>2.6127822287665272</v>
      </c>
      <c r="AP693" cm="1">
        <f t="array" ref="AP693">SQRT(SUMPRODUCT(($C367:$H367 - INDEX($C$216:$H$259, COLUMN()-COLUMN($L$450)+1, 0))^2))</f>
        <v>4.7260287147300586</v>
      </c>
      <c r="AQ693" cm="1">
        <f t="array" ref="AQ693">SQRT(SUMPRODUCT(($C367:$H367 - INDEX($C$216:$H$259, COLUMN()-COLUMN($L$450)+1, 0))^2))</f>
        <v>2.7870102584372494</v>
      </c>
      <c r="AR693" cm="1">
        <f t="array" ref="AR693">SQRT(SUMPRODUCT(($C367:$H367 - INDEX($C$216:$H$259, COLUMN()-COLUMN($L$450)+1, 0))^2))</f>
        <v>2.7463337043359632</v>
      </c>
      <c r="AS693" cm="1">
        <f t="array" ref="AS693">SQRT(SUMPRODUCT(($C367:$H367 - INDEX($C$216:$H$259, COLUMN()-COLUMN($L$450)+1, 0))^2))</f>
        <v>3.2787709642180367</v>
      </c>
      <c r="AT693" cm="1">
        <f t="array" ref="AT693">SQRT(SUMPRODUCT(($C367:$H367 - INDEX($C$216:$H$259, COLUMN()-COLUMN($L$450)+1, 0))^2))</f>
        <v>2.5320703509004394</v>
      </c>
      <c r="AU693" cm="1">
        <f t="array" ref="AU693">SQRT(SUMPRODUCT(($C367:$H367 - INDEX($C$216:$H$259, COLUMN()-COLUMN($L$450)+1, 0))^2))</f>
        <v>2.9649562131333358</v>
      </c>
      <c r="AV693" cm="1">
        <f t="array" ref="AV693">SQRT(SUMPRODUCT(($C367:$H367 - INDEX($C$216:$H$259, COLUMN()-COLUMN($L$450)+1, 0))^2))</f>
        <v>3.1479231481747014</v>
      </c>
      <c r="AW693" cm="1">
        <f t="array" ref="AW693">SQRT(SUMPRODUCT(($C367:$H367 - INDEX($C$216:$H$259, COLUMN()-COLUMN($L$450)+1, 0))^2))</f>
        <v>4.0310370385478516</v>
      </c>
      <c r="AX693" cm="1">
        <f t="array" ref="AX693">SQRT(SUMPRODUCT(($C367:$H367 - INDEX($C$216:$H$259, COLUMN()-COLUMN($L$450)+1, 0))^2))</f>
        <v>4.5441748103232893</v>
      </c>
      <c r="AY693" cm="1">
        <f t="array" ref="AY693">SQRT(SUMPRODUCT(($C367:$H367 - INDEX($C$216:$H$259, COLUMN()-COLUMN($L$450)+1, 0))^2))</f>
        <v>3.6277218864167735</v>
      </c>
      <c r="AZ693" cm="1">
        <f t="array" ref="AZ693">SQRT(SUMPRODUCT(($C367:$H367 - INDEX($C$216:$H$259, COLUMN()-COLUMN($L$450)+1, 0))^2))</f>
        <v>3.4120432567414878</v>
      </c>
      <c r="BA693" cm="1">
        <f t="array" ref="BA693">SQRT(SUMPRODUCT(($C367:$H367 - INDEX($C$216:$H$259, COLUMN()-COLUMN($L$450)+1, 0))^2))</f>
        <v>2.9247015623087518</v>
      </c>
      <c r="BB693" cm="1">
        <f t="array" ref="BB693">SQRT(SUMPRODUCT(($C367:$H367 - INDEX($C$216:$H$259, COLUMN()-COLUMN($L$450)+1, 0))^2))</f>
        <v>2.8201074320708881</v>
      </c>
      <c r="BC693" cm="1">
        <f t="array" ref="BC693">SQRT(SUMPRODUCT(($C367:$H367 - INDEX($C$216:$H$259, COLUMN()-COLUMN($L$450)+1, 0))^2))</f>
        <v>3.5373843141831482</v>
      </c>
      <c r="BD693" s="15">
        <f t="shared" si="17"/>
        <v>3.5600089638568702</v>
      </c>
    </row>
    <row r="694" spans="11:56" x14ac:dyDescent="0.35">
      <c r="K694" s="3" t="s">
        <v>135</v>
      </c>
      <c r="L694" cm="1">
        <f t="array" ref="L694">SQRT(SUMPRODUCT(($C368:$H368 - INDEX($C$216:$H$259, COLUMN()-COLUMN($L$450)+1, 0))^2))</f>
        <v>4.8310389963237927</v>
      </c>
      <c r="M694" cm="1">
        <f t="array" ref="M694">SQRT(SUMPRODUCT(($C368:$H368 - INDEX($C$216:$H$259, COLUMN()-COLUMN($L$450)+1, 0))^2))</f>
        <v>2.9590632551027096</v>
      </c>
      <c r="N694" cm="1">
        <f t="array" ref="N694">SQRT(SUMPRODUCT(($C368:$H368 - INDEX($C$216:$H$259, COLUMN()-COLUMN($L$450)+1, 0))^2))</f>
        <v>3.4862723911842002</v>
      </c>
      <c r="O694" cm="1">
        <f t="array" ref="O694">SQRT(SUMPRODUCT(($C368:$H368 - INDEX($C$216:$H$259, COLUMN()-COLUMN($L$450)+1, 0))^2))</f>
        <v>3.0563939353898921</v>
      </c>
      <c r="P694" cm="1">
        <f t="array" ref="P694">SQRT(SUMPRODUCT(($C368:$H368 - INDEX($C$216:$H$259, COLUMN()-COLUMN($L$450)+1, 0))^2))</f>
        <v>3.6862794220845259</v>
      </c>
      <c r="Q694" cm="1">
        <f t="array" ref="Q694">SQRT(SUMPRODUCT(($C368:$H368 - INDEX($C$216:$H$259, COLUMN()-COLUMN($L$450)+1, 0))^2))</f>
        <v>4.3841189901357502</v>
      </c>
      <c r="R694" cm="1">
        <f t="array" ref="R694">SQRT(SUMPRODUCT(($C368:$H368 - INDEX($C$216:$H$259, COLUMN()-COLUMN($L$450)+1, 0))^2))</f>
        <v>3.5828039492800037</v>
      </c>
      <c r="S694" cm="1">
        <f t="array" ref="S694">SQRT(SUMPRODUCT(($C368:$H368 - INDEX($C$216:$H$259, COLUMN()-COLUMN($L$450)+1, 0))^2))</f>
        <v>4.1140417308014037</v>
      </c>
      <c r="T694" cm="1">
        <f t="array" ref="T694">SQRT(SUMPRODUCT(($C368:$H368 - INDEX($C$216:$H$259, COLUMN()-COLUMN($L$450)+1, 0))^2))</f>
        <v>2.0319394753945947</v>
      </c>
      <c r="U694" cm="1">
        <f t="array" ref="U694">SQRT(SUMPRODUCT(($C368:$H368 - INDEX($C$216:$H$259, COLUMN()-COLUMN($L$450)+1, 0))^2))</f>
        <v>1.482874138421437</v>
      </c>
      <c r="V694" cm="1">
        <f t="array" ref="V694">SQRT(SUMPRODUCT(($C368:$H368 - INDEX($C$216:$H$259, COLUMN()-COLUMN($L$450)+1, 0))^2))</f>
        <v>3.9478162153774967</v>
      </c>
      <c r="W694" cm="1">
        <f t="array" ref="W694">SQRT(SUMPRODUCT(($C368:$H368 - INDEX($C$216:$H$259, COLUMN()-COLUMN($L$450)+1, 0))^2))</f>
        <v>3.388185790868508</v>
      </c>
      <c r="X694" cm="1">
        <f t="array" ref="X694">SQRT(SUMPRODUCT(($C368:$H368 - INDEX($C$216:$H$259, COLUMN()-COLUMN($L$450)+1, 0))^2))</f>
        <v>2.8785793565719442</v>
      </c>
      <c r="Y694" cm="1">
        <f t="array" ref="Y694">SQRT(SUMPRODUCT(($C368:$H368 - INDEX($C$216:$H$259, COLUMN()-COLUMN($L$450)+1, 0))^2))</f>
        <v>1.9402347329070671</v>
      </c>
      <c r="Z694" cm="1">
        <f t="array" ref="Z694">SQRT(SUMPRODUCT(($C368:$H368 - INDEX($C$216:$H$259, COLUMN()-COLUMN($L$450)+1, 0))^2))</f>
        <v>2.4319793739217945</v>
      </c>
      <c r="AA694" cm="1">
        <f t="array" ref="AA694">SQRT(SUMPRODUCT(($C368:$H368 - INDEX($C$216:$H$259, COLUMN()-COLUMN($L$450)+1, 0))^2))</f>
        <v>4.4337888421914595</v>
      </c>
      <c r="AB694" cm="1">
        <f t="array" ref="AB694">SQRT(SUMPRODUCT(($C368:$H368 - INDEX($C$216:$H$259, COLUMN()-COLUMN($L$450)+1, 0))^2))</f>
        <v>4.4767322890556072</v>
      </c>
      <c r="AC694" cm="1">
        <f t="array" ref="AC694">SQRT(SUMPRODUCT(($C368:$H368 - INDEX($C$216:$H$259, COLUMN()-COLUMN($L$450)+1, 0))^2))</f>
        <v>3.2500370228062399</v>
      </c>
      <c r="AD694" cm="1">
        <f t="array" ref="AD694">SQRT(SUMPRODUCT(($C368:$H368 - INDEX($C$216:$H$259, COLUMN()-COLUMN($L$450)+1, 0))^2))</f>
        <v>4.3535455821483442</v>
      </c>
      <c r="AE694" cm="1">
        <f t="array" ref="AE694">SQRT(SUMPRODUCT(($C368:$H368 - INDEX($C$216:$H$259, COLUMN()-COLUMN($L$450)+1, 0))^2))</f>
        <v>2.3290788493601502</v>
      </c>
      <c r="AF694" cm="1">
        <f t="array" ref="AF694">SQRT(SUMPRODUCT(($C368:$H368 - INDEX($C$216:$H$259, COLUMN()-COLUMN($L$450)+1, 0))^2))</f>
        <v>2.0984021485275948</v>
      </c>
      <c r="AG694" cm="1">
        <f t="array" ref="AG694">SQRT(SUMPRODUCT(($C368:$H368 - INDEX($C$216:$H$259, COLUMN()-COLUMN($L$450)+1, 0))^2))</f>
        <v>3.9820417506720216</v>
      </c>
      <c r="AH694" cm="1">
        <f t="array" ref="AH694">SQRT(SUMPRODUCT(($C368:$H368 - INDEX($C$216:$H$259, COLUMN()-COLUMN($L$450)+1, 0))^2))</f>
        <v>4.1314639795334829</v>
      </c>
      <c r="AI694" cm="1">
        <f t="array" ref="AI694">SQRT(SUMPRODUCT(($C368:$H368 - INDEX($C$216:$H$259, COLUMN()-COLUMN($L$450)+1, 0))^2))</f>
        <v>2.3072590677852949</v>
      </c>
      <c r="AJ694" cm="1">
        <f t="array" ref="AJ694">SQRT(SUMPRODUCT(($C368:$H368 - INDEX($C$216:$H$259, COLUMN()-COLUMN($L$450)+1, 0))^2))</f>
        <v>2.3510010310652962</v>
      </c>
      <c r="AK694" cm="1">
        <f t="array" ref="AK694">SQRT(SUMPRODUCT(($C368:$H368 - INDEX($C$216:$H$259, COLUMN()-COLUMN($L$450)+1, 0))^2))</f>
        <v>4.4780461205434916</v>
      </c>
      <c r="AL694" cm="1">
        <f t="array" ref="AL694">SQRT(SUMPRODUCT(($C368:$H368 - INDEX($C$216:$H$259, COLUMN()-COLUMN($L$450)+1, 0))^2))</f>
        <v>1.4317563039350112</v>
      </c>
      <c r="AM694" cm="1">
        <f t="array" ref="AM694">SQRT(SUMPRODUCT(($C368:$H368 - INDEX($C$216:$H$259, COLUMN()-COLUMN($L$450)+1, 0))^2))</f>
        <v>2.7377233878377423</v>
      </c>
      <c r="AN694" cm="1">
        <f t="array" ref="AN694">SQRT(SUMPRODUCT(($C368:$H368 - INDEX($C$216:$H$259, COLUMN()-COLUMN($L$450)+1, 0))^2))</f>
        <v>3.1215927578575213</v>
      </c>
      <c r="AO694" cm="1">
        <f t="array" ref="AO694">SQRT(SUMPRODUCT(($C368:$H368 - INDEX($C$216:$H$259, COLUMN()-COLUMN($L$450)+1, 0))^2))</f>
        <v>1.4869663460397513</v>
      </c>
      <c r="AP694" cm="1">
        <f t="array" ref="AP694">SQRT(SUMPRODUCT(($C368:$H368 - INDEX($C$216:$H$259, COLUMN()-COLUMN($L$450)+1, 0))^2))</f>
        <v>4.3723517252345259</v>
      </c>
      <c r="AQ694" cm="1">
        <f t="array" ref="AQ694">SQRT(SUMPRODUCT(($C368:$H368 - INDEX($C$216:$H$259, COLUMN()-COLUMN($L$450)+1, 0))^2))</f>
        <v>3.0846844273523417</v>
      </c>
      <c r="AR694" cm="1">
        <f t="array" ref="AR694">SQRT(SUMPRODUCT(($C368:$H368 - INDEX($C$216:$H$259, COLUMN()-COLUMN($L$450)+1, 0))^2))</f>
        <v>1.5293739436896592</v>
      </c>
      <c r="AS694" cm="1">
        <f t="array" ref="AS694">SQRT(SUMPRODUCT(($C368:$H368 - INDEX($C$216:$H$259, COLUMN()-COLUMN($L$450)+1, 0))^2))</f>
        <v>2.9424408861934723</v>
      </c>
      <c r="AT694" cm="1">
        <f t="array" ref="AT694">SQRT(SUMPRODUCT(($C368:$H368 - INDEX($C$216:$H$259, COLUMN()-COLUMN($L$450)+1, 0))^2))</f>
        <v>1.8317339669234323</v>
      </c>
      <c r="AU694" cm="1">
        <f t="array" ref="AU694">SQRT(SUMPRODUCT(($C368:$H368 - INDEX($C$216:$H$259, COLUMN()-COLUMN($L$450)+1, 0))^2))</f>
        <v>2.6527213284707458</v>
      </c>
      <c r="AV694" cm="1">
        <f t="array" ref="AV694">SQRT(SUMPRODUCT(($C368:$H368 - INDEX($C$216:$H$259, COLUMN()-COLUMN($L$450)+1, 0))^2))</f>
        <v>3.1888459666753812</v>
      </c>
      <c r="AW694" cm="1">
        <f t="array" ref="AW694">SQRT(SUMPRODUCT(($C368:$H368 - INDEX($C$216:$H$259, COLUMN()-COLUMN($L$450)+1, 0))^2))</f>
        <v>3.3951245832236836</v>
      </c>
      <c r="AX694" cm="1">
        <f t="array" ref="AX694">SQRT(SUMPRODUCT(($C368:$H368 - INDEX($C$216:$H$259, COLUMN()-COLUMN($L$450)+1, 0))^2))</f>
        <v>3.846428604997445</v>
      </c>
      <c r="AY694" cm="1">
        <f t="array" ref="AY694">SQRT(SUMPRODUCT(($C368:$H368 - INDEX($C$216:$H$259, COLUMN()-COLUMN($L$450)+1, 0))^2))</f>
        <v>3.3804330843450838</v>
      </c>
      <c r="AZ694" cm="1">
        <f t="array" ref="AZ694">SQRT(SUMPRODUCT(($C368:$H368 - INDEX($C$216:$H$259, COLUMN()-COLUMN($L$450)+1, 0))^2))</f>
        <v>2.991063554945097</v>
      </c>
      <c r="BA694" cm="1">
        <f t="array" ref="BA694">SQRT(SUMPRODUCT(($C368:$H368 - INDEX($C$216:$H$259, COLUMN()-COLUMN($L$450)+1, 0))^2))</f>
        <v>3.3899700205602361</v>
      </c>
      <c r="BB694" cm="1">
        <f t="array" ref="BB694">SQRT(SUMPRODUCT(($C368:$H368 - INDEX($C$216:$H$259, COLUMN()-COLUMN($L$450)+1, 0))^2))</f>
        <v>2.2359626860397768</v>
      </c>
      <c r="BC694" cm="1">
        <f t="array" ref="BC694">SQRT(SUMPRODUCT(($C368:$H368 - INDEX($C$216:$H$259, COLUMN()-COLUMN($L$450)+1, 0))^2))</f>
        <v>2.9356390934370107</v>
      </c>
      <c r="BD694" s="15">
        <f t="shared" si="17"/>
        <v>3.1124507069366372</v>
      </c>
    </row>
    <row r="695" spans="11:56" x14ac:dyDescent="0.35">
      <c r="K695" s="3" t="s">
        <v>136</v>
      </c>
      <c r="L695" cm="1">
        <f t="array" ref="L695">SQRT(SUMPRODUCT(($C369:$H369 - INDEX($C$216:$H$259, COLUMN()-COLUMN($L$450)+1, 0))^2))</f>
        <v>5.0489799782298013</v>
      </c>
      <c r="M695" cm="1">
        <f t="array" ref="M695">SQRT(SUMPRODUCT(($C369:$H369 - INDEX($C$216:$H$259, COLUMN()-COLUMN($L$450)+1, 0))^2))</f>
        <v>3.9568416496444812</v>
      </c>
      <c r="N695" cm="1">
        <f t="array" ref="N695">SQRT(SUMPRODUCT(($C369:$H369 - INDEX($C$216:$H$259, COLUMN()-COLUMN($L$450)+1, 0))^2))</f>
        <v>4.30387368758009</v>
      </c>
      <c r="O695" cm="1">
        <f t="array" ref="O695">SQRT(SUMPRODUCT(($C369:$H369 - INDEX($C$216:$H$259, COLUMN()-COLUMN($L$450)+1, 0))^2))</f>
        <v>3.9860140898652694</v>
      </c>
      <c r="P695" cm="1">
        <f t="array" ref="P695">SQRT(SUMPRODUCT(($C369:$H369 - INDEX($C$216:$H$259, COLUMN()-COLUMN($L$450)+1, 0))^2))</f>
        <v>4.7336954265993212</v>
      </c>
      <c r="Q695" cm="1">
        <f t="array" ref="Q695">SQRT(SUMPRODUCT(($C369:$H369 - INDEX($C$216:$H$259, COLUMN()-COLUMN($L$450)+1, 0))^2))</f>
        <v>4.8106434112979501</v>
      </c>
      <c r="R695" cm="1">
        <f t="array" ref="R695">SQRT(SUMPRODUCT(($C369:$H369 - INDEX($C$216:$H$259, COLUMN()-COLUMN($L$450)+1, 0))^2))</f>
        <v>3.7715997990245573</v>
      </c>
      <c r="S695" cm="1">
        <f t="array" ref="S695">SQRT(SUMPRODUCT(($C369:$H369 - INDEX($C$216:$H$259, COLUMN()-COLUMN($L$450)+1, 0))^2))</f>
        <v>5.0016710330410428</v>
      </c>
      <c r="T695" cm="1">
        <f t="array" ref="T695">SQRT(SUMPRODUCT(($C369:$H369 - INDEX($C$216:$H$259, COLUMN()-COLUMN($L$450)+1, 0))^2))</f>
        <v>3.0360083587855744</v>
      </c>
      <c r="U695" cm="1">
        <f t="array" ref="U695">SQRT(SUMPRODUCT(($C369:$H369 - INDEX($C$216:$H$259, COLUMN()-COLUMN($L$450)+1, 0))^2))</f>
        <v>2.8090503890785459</v>
      </c>
      <c r="V695" cm="1">
        <f t="array" ref="V695">SQRT(SUMPRODUCT(($C369:$H369 - INDEX($C$216:$H$259, COLUMN()-COLUMN($L$450)+1, 0))^2))</f>
        <v>4.3422908189014828</v>
      </c>
      <c r="W695" cm="1">
        <f t="array" ref="W695">SQRT(SUMPRODUCT(($C369:$H369 - INDEX($C$216:$H$259, COLUMN()-COLUMN($L$450)+1, 0))^2))</f>
        <v>3.8426224321512499</v>
      </c>
      <c r="X695" cm="1">
        <f t="array" ref="X695">SQRT(SUMPRODUCT(($C369:$H369 - INDEX($C$216:$H$259, COLUMN()-COLUMN($L$450)+1, 0))^2))</f>
        <v>3.6123494611822196</v>
      </c>
      <c r="Y695" cm="1">
        <f t="array" ref="Y695">SQRT(SUMPRODUCT(($C369:$H369 - INDEX($C$216:$H$259, COLUMN()-COLUMN($L$450)+1, 0))^2))</f>
        <v>2.9360546695696335</v>
      </c>
      <c r="Z695" cm="1">
        <f t="array" ref="Z695">SQRT(SUMPRODUCT(($C369:$H369 - INDEX($C$216:$H$259, COLUMN()-COLUMN($L$450)+1, 0))^2))</f>
        <v>3.2542297036332348</v>
      </c>
      <c r="AA695" cm="1">
        <f t="array" ref="AA695">SQRT(SUMPRODUCT(($C369:$H369 - INDEX($C$216:$H$259, COLUMN()-COLUMN($L$450)+1, 0))^2))</f>
        <v>5.0281101148071548</v>
      </c>
      <c r="AB695" cm="1">
        <f t="array" ref="AB695">SQRT(SUMPRODUCT(($C369:$H369 - INDEX($C$216:$H$259, COLUMN()-COLUMN($L$450)+1, 0))^2))</f>
        <v>5.2661531705579963</v>
      </c>
      <c r="AC695" cm="1">
        <f t="array" ref="AC695">SQRT(SUMPRODUCT(($C369:$H369 - INDEX($C$216:$H$259, COLUMN()-COLUMN($L$450)+1, 0))^2))</f>
        <v>3.9331935768881121</v>
      </c>
      <c r="AD695" cm="1">
        <f t="array" ref="AD695">SQRT(SUMPRODUCT(($C369:$H369 - INDEX($C$216:$H$259, COLUMN()-COLUMN($L$450)+1, 0))^2))</f>
        <v>5.1916418562384568</v>
      </c>
      <c r="AE695" cm="1">
        <f t="array" ref="AE695">SQRT(SUMPRODUCT(($C369:$H369 - INDEX($C$216:$H$259, COLUMN()-COLUMN($L$450)+1, 0))^2))</f>
        <v>3.0998692126977976</v>
      </c>
      <c r="AF695" cm="1">
        <f t="array" ref="AF695">SQRT(SUMPRODUCT(($C369:$H369 - INDEX($C$216:$H$259, COLUMN()-COLUMN($L$450)+1, 0))^2))</f>
        <v>2.4966985374030672</v>
      </c>
      <c r="AG695" cm="1">
        <f t="array" ref="AG695">SQRT(SUMPRODUCT(($C369:$H369 - INDEX($C$216:$H$259, COLUMN()-COLUMN($L$450)+1, 0))^2))</f>
        <v>5.034352150375768</v>
      </c>
      <c r="AH695" cm="1">
        <f t="array" ref="AH695">SQRT(SUMPRODUCT(($C369:$H369 - INDEX($C$216:$H$259, COLUMN()-COLUMN($L$450)+1, 0))^2))</f>
        <v>5.0321528647050995</v>
      </c>
      <c r="AI695" cm="1">
        <f t="array" ref="AI695">SQRT(SUMPRODUCT(($C369:$H369 - INDEX($C$216:$H$259, COLUMN()-COLUMN($L$450)+1, 0))^2))</f>
        <v>3.343677758234513</v>
      </c>
      <c r="AJ695" cm="1">
        <f t="array" ref="AJ695">SQRT(SUMPRODUCT(($C369:$H369 - INDEX($C$216:$H$259, COLUMN()-COLUMN($L$450)+1, 0))^2))</f>
        <v>3.6150905372567759</v>
      </c>
      <c r="AK695" cm="1">
        <f t="array" ref="AK695">SQRT(SUMPRODUCT(($C369:$H369 - INDEX($C$216:$H$259, COLUMN()-COLUMN($L$450)+1, 0))^2))</f>
        <v>5.2529602092461101</v>
      </c>
      <c r="AL695" cm="1">
        <f t="array" ref="AL695">SQRT(SUMPRODUCT(($C369:$H369 - INDEX($C$216:$H$259, COLUMN()-COLUMN($L$450)+1, 0))^2))</f>
        <v>2.8910840646639433</v>
      </c>
      <c r="AM695" cm="1">
        <f t="array" ref="AM695">SQRT(SUMPRODUCT(($C369:$H369 - INDEX($C$216:$H$259, COLUMN()-COLUMN($L$450)+1, 0))^2))</f>
        <v>4.1096612934777061</v>
      </c>
      <c r="AN695" cm="1">
        <f t="array" ref="AN695">SQRT(SUMPRODUCT(($C369:$H369 - INDEX($C$216:$H$259, COLUMN()-COLUMN($L$450)+1, 0))^2))</f>
        <v>2.9330399229355</v>
      </c>
      <c r="AO695" cm="1">
        <f t="array" ref="AO695">SQRT(SUMPRODUCT(($C369:$H369 - INDEX($C$216:$H$259, COLUMN()-COLUMN($L$450)+1, 0))^2))</f>
        <v>2.9529181012970147</v>
      </c>
      <c r="AP695" cm="1">
        <f t="array" ref="AP695">SQRT(SUMPRODUCT(($C369:$H369 - INDEX($C$216:$H$259, COLUMN()-COLUMN($L$450)+1, 0))^2))</f>
        <v>5.0714098206349707</v>
      </c>
      <c r="AQ695" cm="1">
        <f t="array" ref="AQ695">SQRT(SUMPRODUCT(($C369:$H369 - INDEX($C$216:$H$259, COLUMN()-COLUMN($L$450)+1, 0))^2))</f>
        <v>3.1853952703847441</v>
      </c>
      <c r="AR695" cm="1">
        <f t="array" ref="AR695">SQRT(SUMPRODUCT(($C369:$H369 - INDEX($C$216:$H$259, COLUMN()-COLUMN($L$450)+1, 0))^2))</f>
        <v>3.0464865817908144</v>
      </c>
      <c r="AS695" cm="1">
        <f t="array" ref="AS695">SQRT(SUMPRODUCT(($C369:$H369 - INDEX($C$216:$H$259, COLUMN()-COLUMN($L$450)+1, 0))^2))</f>
        <v>3.6255675483473619</v>
      </c>
      <c r="AT695" cm="1">
        <f t="array" ref="AT695">SQRT(SUMPRODUCT(($C369:$H369 - INDEX($C$216:$H$259, COLUMN()-COLUMN($L$450)+1, 0))^2))</f>
        <v>2.799929235057331</v>
      </c>
      <c r="AU695" cm="1">
        <f t="array" ref="AU695">SQRT(SUMPRODUCT(($C369:$H369 - INDEX($C$216:$H$259, COLUMN()-COLUMN($L$450)+1, 0))^2))</f>
        <v>3.2725177062138622</v>
      </c>
      <c r="AV695" cm="1">
        <f t="array" ref="AV695">SQRT(SUMPRODUCT(($C369:$H369 - INDEX($C$216:$H$259, COLUMN()-COLUMN($L$450)+1, 0))^2))</f>
        <v>3.529920856770755</v>
      </c>
      <c r="AW695" cm="1">
        <f t="array" ref="AW695">SQRT(SUMPRODUCT(($C369:$H369 - INDEX($C$216:$H$259, COLUMN()-COLUMN($L$450)+1, 0))^2))</f>
        <v>4.2970141671363109</v>
      </c>
      <c r="AX695" cm="1">
        <f t="array" ref="AX695">SQRT(SUMPRODUCT(($C369:$H369 - INDEX($C$216:$H$259, COLUMN()-COLUMN($L$450)+1, 0))^2))</f>
        <v>4.8334682416779353</v>
      </c>
      <c r="AY695" cm="1">
        <f t="array" ref="AY695">SQRT(SUMPRODUCT(($C369:$H369 - INDEX($C$216:$H$259, COLUMN()-COLUMN($L$450)+1, 0))^2))</f>
        <v>4.019917005625846</v>
      </c>
      <c r="AZ695" cm="1">
        <f t="array" ref="AZ695">SQRT(SUMPRODUCT(($C369:$H369 - INDEX($C$216:$H$259, COLUMN()-COLUMN($L$450)+1, 0))^2))</f>
        <v>3.778112641649813</v>
      </c>
      <c r="BA695" cm="1">
        <f t="array" ref="BA695">SQRT(SUMPRODUCT(($C369:$H369 - INDEX($C$216:$H$259, COLUMN()-COLUMN($L$450)+1, 0))^2))</f>
        <v>3.320936753164093</v>
      </c>
      <c r="BB695" cm="1">
        <f t="array" ref="BB695">SQRT(SUMPRODUCT(($C369:$H369 - INDEX($C$216:$H$259, COLUMN()-COLUMN($L$450)+1, 0))^2))</f>
        <v>3.2494376054505438</v>
      </c>
      <c r="BC695" cm="1">
        <f t="array" ref="BC695">SQRT(SUMPRODUCT(($C369:$H369 - INDEX($C$216:$H$259, COLUMN()-COLUMN($L$450)+1, 0))^2))</f>
        <v>3.8723718182944165</v>
      </c>
      <c r="BD695" s="15">
        <f t="shared" si="17"/>
        <v>3.8983866711720059</v>
      </c>
    </row>
    <row r="696" spans="11:56" x14ac:dyDescent="0.35">
      <c r="K696" s="3" t="s">
        <v>747</v>
      </c>
      <c r="L696" cm="1">
        <f t="array" ref="L696">SQRT(SUMPRODUCT(($C370:$H370 - INDEX($C$216:$H$259, COLUMN()-COLUMN($L$450)+1, 0))^2))</f>
        <v>5.1520063947518375</v>
      </c>
      <c r="M696" cm="1">
        <f t="array" ref="M696">SQRT(SUMPRODUCT(($C370:$H370 - INDEX($C$216:$H$259, COLUMN()-COLUMN($L$450)+1, 0))^2))</f>
        <v>3.6967061023795491</v>
      </c>
      <c r="N696" cm="1">
        <f t="array" ref="N696">SQRT(SUMPRODUCT(($C370:$H370 - INDEX($C$216:$H$259, COLUMN()-COLUMN($L$450)+1, 0))^2))</f>
        <v>4.1399865019974627</v>
      </c>
      <c r="O696" cm="1">
        <f t="array" ref="O696">SQRT(SUMPRODUCT(($C370:$H370 - INDEX($C$216:$H$259, COLUMN()-COLUMN($L$450)+1, 0))^2))</f>
        <v>3.7718339737357613</v>
      </c>
      <c r="P696" cm="1">
        <f t="array" ref="P696">SQRT(SUMPRODUCT(($C370:$H370 - INDEX($C$216:$H$259, COLUMN()-COLUMN($L$450)+1, 0))^2))</f>
        <v>4.4611890011875301</v>
      </c>
      <c r="Q696" cm="1">
        <f t="array" ref="Q696">SQRT(SUMPRODUCT(($C370:$H370 - INDEX($C$216:$H$259, COLUMN()-COLUMN($L$450)+1, 0))^2))</f>
        <v>4.8118725615110334</v>
      </c>
      <c r="R696" cm="1">
        <f t="array" ref="R696">SQRT(SUMPRODUCT(($C370:$H370 - INDEX($C$216:$H$259, COLUMN()-COLUMN($L$450)+1, 0))^2))</f>
        <v>3.8741823791765211</v>
      </c>
      <c r="S696" cm="1">
        <f t="array" ref="S696">SQRT(SUMPRODUCT(($C370:$H370 - INDEX($C$216:$H$259, COLUMN()-COLUMN($L$450)+1, 0))^2))</f>
        <v>4.8057419948597868</v>
      </c>
      <c r="T696" cm="1">
        <f t="array" ref="T696">SQRT(SUMPRODUCT(($C370:$H370 - INDEX($C$216:$H$259, COLUMN()-COLUMN($L$450)+1, 0))^2))</f>
        <v>2.7856500670307933</v>
      </c>
      <c r="U696" cm="1">
        <f t="array" ref="U696">SQRT(SUMPRODUCT(($C370:$H370 - INDEX($C$216:$H$259, COLUMN()-COLUMN($L$450)+1, 0))^2))</f>
        <v>2.4057618988500553</v>
      </c>
      <c r="V696" cm="1">
        <f t="array" ref="V696">SQRT(SUMPRODUCT(($C370:$H370 - INDEX($C$216:$H$259, COLUMN()-COLUMN($L$450)+1, 0))^2))</f>
        <v>4.3267710266094728</v>
      </c>
      <c r="W696" cm="1">
        <f t="array" ref="W696">SQRT(SUMPRODUCT(($C370:$H370 - INDEX($C$216:$H$259, COLUMN()-COLUMN($L$450)+1, 0))^2))</f>
        <v>3.8524584887358952</v>
      </c>
      <c r="X696" cm="1">
        <f t="array" ref="X696">SQRT(SUMPRODUCT(($C370:$H370 - INDEX($C$216:$H$259, COLUMN()-COLUMN($L$450)+1, 0))^2))</f>
        <v>3.5044217826649078</v>
      </c>
      <c r="Y696" cm="1">
        <f t="array" ref="Y696">SQRT(SUMPRODUCT(($C370:$H370 - INDEX($C$216:$H$259, COLUMN()-COLUMN($L$450)+1, 0))^2))</f>
        <v>2.6645859045957105</v>
      </c>
      <c r="Z696" cm="1">
        <f t="array" ref="Z696">SQRT(SUMPRODUCT(($C370:$H370 - INDEX($C$216:$H$259, COLUMN()-COLUMN($L$450)+1, 0))^2))</f>
        <v>3.0902925271433994</v>
      </c>
      <c r="AA696" cm="1">
        <f t="array" ref="AA696">SQRT(SUMPRODUCT(($C370:$H370 - INDEX($C$216:$H$259, COLUMN()-COLUMN($L$450)+1, 0))^2))</f>
        <v>4.9633990846146103</v>
      </c>
      <c r="AB696" cm="1">
        <f t="array" ref="AB696">SQRT(SUMPRODUCT(($C370:$H370 - INDEX($C$216:$H$259, COLUMN()-COLUMN($L$450)+1, 0))^2))</f>
        <v>5.0955326191806485</v>
      </c>
      <c r="AC696" cm="1">
        <f t="array" ref="AC696">SQRT(SUMPRODUCT(($C370:$H370 - INDEX($C$216:$H$259, COLUMN()-COLUMN($L$450)+1, 0))^2))</f>
        <v>3.8129859244439732</v>
      </c>
      <c r="AD696" cm="1">
        <f t="array" ref="AD696">SQRT(SUMPRODUCT(($C370:$H370 - INDEX($C$216:$H$259, COLUMN()-COLUMN($L$450)+1, 0))^2))</f>
        <v>4.9945194704680649</v>
      </c>
      <c r="AE696" cm="1">
        <f t="array" ref="AE696">SQRT(SUMPRODUCT(($C370:$H370 - INDEX($C$216:$H$259, COLUMN()-COLUMN($L$450)+1, 0))^2))</f>
        <v>2.9663328502110735</v>
      </c>
      <c r="AF696" cm="1">
        <f t="array" ref="AF696">SQRT(SUMPRODUCT(($C370:$H370 - INDEX($C$216:$H$259, COLUMN()-COLUMN($L$450)+1, 0))^2))</f>
        <v>2.4928197444795126</v>
      </c>
      <c r="AG696" cm="1">
        <f t="array" ref="AG696">SQRT(SUMPRODUCT(($C370:$H370 - INDEX($C$216:$H$259, COLUMN()-COLUMN($L$450)+1, 0))^2))</f>
        <v>4.7191993352840518</v>
      </c>
      <c r="AH696" cm="1">
        <f t="array" ref="AH696">SQRT(SUMPRODUCT(($C370:$H370 - INDEX($C$216:$H$259, COLUMN()-COLUMN($L$450)+1, 0))^2))</f>
        <v>4.8270567710393237</v>
      </c>
      <c r="AI696" cm="1">
        <f t="array" ref="AI696">SQRT(SUMPRODUCT(($C370:$H370 - INDEX($C$216:$H$259, COLUMN()-COLUMN($L$450)+1, 0))^2))</f>
        <v>3.1014447143225796</v>
      </c>
      <c r="AJ696" cm="1">
        <f t="array" ref="AJ696">SQRT(SUMPRODUCT(($C370:$H370 - INDEX($C$216:$H$259, COLUMN()-COLUMN($L$450)+1, 0))^2))</f>
        <v>3.2688026589059231</v>
      </c>
      <c r="AK696" cm="1">
        <f t="array" ref="AK696">SQRT(SUMPRODUCT(($C370:$H370 - INDEX($C$216:$H$259, COLUMN()-COLUMN($L$450)+1, 0))^2))</f>
        <v>5.1014886833517021</v>
      </c>
      <c r="AL696" cm="1">
        <f t="array" ref="AL696">SQRT(SUMPRODUCT(($C370:$H370 - INDEX($C$216:$H$259, COLUMN()-COLUMN($L$450)+1, 0))^2))</f>
        <v>2.4468801907354658</v>
      </c>
      <c r="AM696" cm="1">
        <f t="array" ref="AM696">SQRT(SUMPRODUCT(($C370:$H370 - INDEX($C$216:$H$259, COLUMN()-COLUMN($L$450)+1, 0))^2))</f>
        <v>3.6914625521374136</v>
      </c>
      <c r="AN696" cm="1">
        <f t="array" ref="AN696">SQRT(SUMPRODUCT(($C370:$H370 - INDEX($C$216:$H$259, COLUMN()-COLUMN($L$450)+1, 0))^2))</f>
        <v>3.1658882086599323</v>
      </c>
      <c r="AO696" cm="1">
        <f t="array" ref="AO696">SQRT(SUMPRODUCT(($C370:$H370 - INDEX($C$216:$H$259, COLUMN()-COLUMN($L$450)+1, 0))^2))</f>
        <v>2.4913749246174088</v>
      </c>
      <c r="AP696" cm="1">
        <f t="array" ref="AP696">SQRT(SUMPRODUCT(($C370:$H370 - INDEX($C$216:$H$259, COLUMN()-COLUMN($L$450)+1, 0))^2))</f>
        <v>4.9678492182179914</v>
      </c>
      <c r="AQ696" cm="1">
        <f t="array" ref="AQ696">SQRT(SUMPRODUCT(($C370:$H370 - INDEX($C$216:$H$259, COLUMN()-COLUMN($L$450)+1, 0))^2))</f>
        <v>3.2647883137486948</v>
      </c>
      <c r="AR696" cm="1">
        <f t="array" ref="AR696">SQRT(SUMPRODUCT(($C370:$H370 - INDEX($C$216:$H$259, COLUMN()-COLUMN($L$450)+1, 0))^2))</f>
        <v>2.5977078942216343</v>
      </c>
      <c r="AS696" cm="1">
        <f t="array" ref="AS696">SQRT(SUMPRODUCT(($C370:$H370 - INDEX($C$216:$H$259, COLUMN()-COLUMN($L$450)+1, 0))^2))</f>
        <v>3.5288221803040423</v>
      </c>
      <c r="AT696" cm="1">
        <f t="array" ref="AT696">SQRT(SUMPRODUCT(($C370:$H370 - INDEX($C$216:$H$259, COLUMN()-COLUMN($L$450)+1, 0))^2))</f>
        <v>2.6062038474706011</v>
      </c>
      <c r="AU696" cm="1">
        <f t="array" ref="AU696">SQRT(SUMPRODUCT(($C370:$H370 - INDEX($C$216:$H$259, COLUMN()-COLUMN($L$450)+1, 0))^2))</f>
        <v>3.2225493081827024</v>
      </c>
      <c r="AV696" cm="1">
        <f t="array" ref="AV696">SQRT(SUMPRODUCT(($C370:$H370 - INDEX($C$216:$H$259, COLUMN()-COLUMN($L$450)+1, 0))^2))</f>
        <v>3.5732371496144602</v>
      </c>
      <c r="AW696" cm="1">
        <f t="array" ref="AW696">SQRT(SUMPRODUCT(($C370:$H370 - INDEX($C$216:$H$259, COLUMN()-COLUMN($L$450)+1, 0))^2))</f>
        <v>4.1086484784506228</v>
      </c>
      <c r="AX696" cm="1">
        <f t="array" ref="AX696">SQRT(SUMPRODUCT(($C370:$H370 - INDEX($C$216:$H$259, COLUMN()-COLUMN($L$450)+1, 0))^2))</f>
        <v>4.586393991847352</v>
      </c>
      <c r="AY696" cm="1">
        <f t="array" ref="AY696">SQRT(SUMPRODUCT(($C370:$H370 - INDEX($C$216:$H$259, COLUMN()-COLUMN($L$450)+1, 0))^2))</f>
        <v>3.9299911364657447</v>
      </c>
      <c r="AZ696" cm="1">
        <f t="array" ref="AZ696">SQRT(SUMPRODUCT(($C370:$H370 - INDEX($C$216:$H$259, COLUMN()-COLUMN($L$450)+1, 0))^2))</f>
        <v>3.6274418961591146</v>
      </c>
      <c r="BA696" cm="1">
        <f t="array" ref="BA696">SQRT(SUMPRODUCT(($C370:$H370 - INDEX($C$216:$H$259, COLUMN()-COLUMN($L$450)+1, 0))^2))</f>
        <v>3.52907660473802</v>
      </c>
      <c r="BB696" cm="1">
        <f t="array" ref="BB696">SQRT(SUMPRODUCT(($C370:$H370 - INDEX($C$216:$H$259, COLUMN()-COLUMN($L$450)+1, 0))^2))</f>
        <v>2.9102869837353085</v>
      </c>
      <c r="BC696" cm="1">
        <f t="array" ref="BC696">SQRT(SUMPRODUCT(($C370:$H370 - INDEX($C$216:$H$259, COLUMN()-COLUMN($L$450)+1, 0))^2))</f>
        <v>3.6346407776964078</v>
      </c>
      <c r="BD696" s="15">
        <f t="shared" si="17"/>
        <v>3.7402337754212294</v>
      </c>
    </row>
    <row r="697" spans="11:56" x14ac:dyDescent="0.35">
      <c r="K697" s="3" t="s">
        <v>137</v>
      </c>
      <c r="L697" cm="1">
        <f t="array" ref="L697">SQRT(SUMPRODUCT(($C371:$H371 - INDEX($C$216:$H$259, COLUMN()-COLUMN($L$450)+1, 0))^2))</f>
        <v>5.3333181561053218</v>
      </c>
      <c r="M697" cm="1">
        <f t="array" ref="M697">SQRT(SUMPRODUCT(($C371:$H371 - INDEX($C$216:$H$259, COLUMN()-COLUMN($L$450)+1, 0))^2))</f>
        <v>3.8844232541767294</v>
      </c>
      <c r="N697" cm="1">
        <f t="array" ref="N697">SQRT(SUMPRODUCT(($C371:$H371 - INDEX($C$216:$H$259, COLUMN()-COLUMN($L$450)+1, 0))^2))</f>
        <v>4.3247264594386916</v>
      </c>
      <c r="O697" cm="1">
        <f t="array" ref="O697">SQRT(SUMPRODUCT(($C371:$H371 - INDEX($C$216:$H$259, COLUMN()-COLUMN($L$450)+1, 0))^2))</f>
        <v>3.9545798147900029</v>
      </c>
      <c r="P697" cm="1">
        <f t="array" ref="P697">SQRT(SUMPRODUCT(($C371:$H371 - INDEX($C$216:$H$259, COLUMN()-COLUMN($L$450)+1, 0))^2))</f>
        <v>4.5743807583061002</v>
      </c>
      <c r="Q697" cm="1">
        <f t="array" ref="Q697">SQRT(SUMPRODUCT(($C371:$H371 - INDEX($C$216:$H$259, COLUMN()-COLUMN($L$450)+1, 0))^2))</f>
        <v>5.0299963496259457</v>
      </c>
      <c r="R697" cm="1">
        <f t="array" ref="R697">SQRT(SUMPRODUCT(($C371:$H371 - INDEX($C$216:$H$259, COLUMN()-COLUMN($L$450)+1, 0))^2))</f>
        <v>4.1187362108129086</v>
      </c>
      <c r="S697" cm="1">
        <f t="array" ref="S697">SQRT(SUMPRODUCT(($C371:$H371 - INDEX($C$216:$H$259, COLUMN()-COLUMN($L$450)+1, 0))^2))</f>
        <v>4.9682627734771305</v>
      </c>
      <c r="T697" cm="1">
        <f t="array" ref="T697">SQRT(SUMPRODUCT(($C371:$H371 - INDEX($C$216:$H$259, COLUMN()-COLUMN($L$450)+1, 0))^2))</f>
        <v>2.9465725150922593</v>
      </c>
      <c r="U697" cm="1">
        <f t="array" ref="U697">SQRT(SUMPRODUCT(($C371:$H371 - INDEX($C$216:$H$259, COLUMN()-COLUMN($L$450)+1, 0))^2))</f>
        <v>2.5053204884613738</v>
      </c>
      <c r="V697" cm="1">
        <f t="array" ref="V697">SQRT(SUMPRODUCT(($C371:$H371 - INDEX($C$216:$H$259, COLUMN()-COLUMN($L$450)+1, 0))^2))</f>
        <v>4.593547199991459</v>
      </c>
      <c r="W697" cm="1">
        <f t="array" ref="W697">SQRT(SUMPRODUCT(($C371:$H371 - INDEX($C$216:$H$259, COLUMN()-COLUMN($L$450)+1, 0))^2))</f>
        <v>4.011781151694974</v>
      </c>
      <c r="X697" cm="1">
        <f t="array" ref="X697">SQRT(SUMPRODUCT(($C371:$H371 - INDEX($C$216:$H$259, COLUMN()-COLUMN($L$450)+1, 0))^2))</f>
        <v>3.6516820515507535</v>
      </c>
      <c r="Y697" cm="1">
        <f t="array" ref="Y697">SQRT(SUMPRODUCT(($C371:$H371 - INDEX($C$216:$H$259, COLUMN()-COLUMN($L$450)+1, 0))^2))</f>
        <v>2.8272396451357547</v>
      </c>
      <c r="Z697" cm="1">
        <f t="array" ref="Z697">SQRT(SUMPRODUCT(($C371:$H371 - INDEX($C$216:$H$259, COLUMN()-COLUMN($L$450)+1, 0))^2))</f>
        <v>3.2770388520295386</v>
      </c>
      <c r="AA697" cm="1">
        <f t="array" ref="AA697">SQRT(SUMPRODUCT(($C371:$H371 - INDEX($C$216:$H$259, COLUMN()-COLUMN($L$450)+1, 0))^2))</f>
        <v>5.1451681410225119</v>
      </c>
      <c r="AB697" cm="1">
        <f t="array" ref="AB697">SQRT(SUMPRODUCT(($C371:$H371 - INDEX($C$216:$H$259, COLUMN()-COLUMN($L$450)+1, 0))^2))</f>
        <v>5.2575418458132468</v>
      </c>
      <c r="AC697" cm="1">
        <f t="array" ref="AC697">SQRT(SUMPRODUCT(($C371:$H371 - INDEX($C$216:$H$259, COLUMN()-COLUMN($L$450)+1, 0))^2))</f>
        <v>3.9853611945220795</v>
      </c>
      <c r="AD697" cm="1">
        <f t="array" ref="AD697">SQRT(SUMPRODUCT(($C371:$H371 - INDEX($C$216:$H$259, COLUMN()-COLUMN($L$450)+1, 0))^2))</f>
        <v>5.166752688276893</v>
      </c>
      <c r="AE697" cm="1">
        <f t="array" ref="AE697">SQRT(SUMPRODUCT(($C371:$H371 - INDEX($C$216:$H$259, COLUMN()-COLUMN($L$450)+1, 0))^2))</f>
        <v>3.123044069195986</v>
      </c>
      <c r="AF697" cm="1">
        <f t="array" ref="AF697">SQRT(SUMPRODUCT(($C371:$H371 - INDEX($C$216:$H$259, COLUMN()-COLUMN($L$450)+1, 0))^2))</f>
        <v>2.7234809697326083</v>
      </c>
      <c r="AG697" cm="1">
        <f t="array" ref="AG697">SQRT(SUMPRODUCT(($C371:$H371 - INDEX($C$216:$H$259, COLUMN()-COLUMN($L$450)+1, 0))^2))</f>
        <v>4.9053254829672994</v>
      </c>
      <c r="AH697" cm="1">
        <f t="array" ref="AH697">SQRT(SUMPRODUCT(($C371:$H371 - INDEX($C$216:$H$259, COLUMN()-COLUMN($L$450)+1, 0))^2))</f>
        <v>4.9285953867743011</v>
      </c>
      <c r="AI697" cm="1">
        <f t="array" ref="AI697">SQRT(SUMPRODUCT(($C371:$H371 - INDEX($C$216:$H$259, COLUMN()-COLUMN($L$450)+1, 0))^2))</f>
        <v>3.2228777563582409</v>
      </c>
      <c r="AJ697" cm="1">
        <f t="array" ref="AJ697">SQRT(SUMPRODUCT(($C371:$H371 - INDEX($C$216:$H$259, COLUMN()-COLUMN($L$450)+1, 0))^2))</f>
        <v>3.379981297051724</v>
      </c>
      <c r="AK697" cm="1">
        <f t="array" ref="AK697">SQRT(SUMPRODUCT(($C371:$H371 - INDEX($C$216:$H$259, COLUMN()-COLUMN($L$450)+1, 0))^2))</f>
        <v>5.2735842189995443</v>
      </c>
      <c r="AL697" cm="1">
        <f t="array" ref="AL697">SQRT(SUMPRODUCT(($C371:$H371 - INDEX($C$216:$H$259, COLUMN()-COLUMN($L$450)+1, 0))^2))</f>
        <v>2.5732731538173641</v>
      </c>
      <c r="AM697" cm="1">
        <f t="array" ref="AM697">SQRT(SUMPRODUCT(($C371:$H371 - INDEX($C$216:$H$259, COLUMN()-COLUMN($L$450)+1, 0))^2))</f>
        <v>3.8305275139570116</v>
      </c>
      <c r="AN697" cm="1">
        <f t="array" ref="AN697">SQRT(SUMPRODUCT(($C371:$H371 - INDEX($C$216:$H$259, COLUMN()-COLUMN($L$450)+1, 0))^2))</f>
        <v>3.4339011607861041</v>
      </c>
      <c r="AO697" cm="1">
        <f t="array" ref="AO697">SQRT(SUMPRODUCT(($C371:$H371 - INDEX($C$216:$H$259, COLUMN()-COLUMN($L$450)+1, 0))^2))</f>
        <v>2.6403030708095216</v>
      </c>
      <c r="AP697" cm="1">
        <f t="array" ref="AP697">SQRT(SUMPRODUCT(($C371:$H371 - INDEX($C$216:$H$259, COLUMN()-COLUMN($L$450)+1, 0))^2))</f>
        <v>5.1181716030651829</v>
      </c>
      <c r="AQ697" cm="1">
        <f t="array" ref="AQ697">SQRT(SUMPRODUCT(($C371:$H371 - INDEX($C$216:$H$259, COLUMN()-COLUMN($L$450)+1, 0))^2))</f>
        <v>3.5266511005240675</v>
      </c>
      <c r="AR697" cm="1">
        <f t="array" ref="AR697">SQRT(SUMPRODUCT(($C371:$H371 - INDEX($C$216:$H$259, COLUMN()-COLUMN($L$450)+1, 0))^2))</f>
        <v>2.7289500003394327</v>
      </c>
      <c r="AS697" cm="1">
        <f t="array" ref="AS697">SQRT(SUMPRODUCT(($C371:$H371 - INDEX($C$216:$H$259, COLUMN()-COLUMN($L$450)+1, 0))^2))</f>
        <v>3.7029036576468357</v>
      </c>
      <c r="AT697" cm="1">
        <f t="array" ref="AT697">SQRT(SUMPRODUCT(($C371:$H371 - INDEX($C$216:$H$259, COLUMN()-COLUMN($L$450)+1, 0))^2))</f>
        <v>2.7231786827014224</v>
      </c>
      <c r="AU697" cm="1">
        <f t="array" ref="AU697">SQRT(SUMPRODUCT(($C371:$H371 - INDEX($C$216:$H$259, COLUMN()-COLUMN($L$450)+1, 0))^2))</f>
        <v>3.3733718055923716</v>
      </c>
      <c r="AV697" cm="1">
        <f t="array" ref="AV697">SQRT(SUMPRODUCT(($C371:$H371 - INDEX($C$216:$H$259, COLUMN()-COLUMN($L$450)+1, 0))^2))</f>
        <v>3.7911407463313798</v>
      </c>
      <c r="AW697" cm="1">
        <f t="array" ref="AW697">SQRT(SUMPRODUCT(($C371:$H371 - INDEX($C$216:$H$259, COLUMN()-COLUMN($L$450)+1, 0))^2))</f>
        <v>4.2136503941580248</v>
      </c>
      <c r="AX697" cm="1">
        <f t="array" ref="AX697">SQRT(SUMPRODUCT(($C371:$H371 - INDEX($C$216:$H$259, COLUMN()-COLUMN($L$450)+1, 0))^2))</f>
        <v>4.6936070252265623</v>
      </c>
      <c r="AY697" cm="1">
        <f t="array" ref="AY697">SQRT(SUMPRODUCT(($C371:$H371 - INDEX($C$216:$H$259, COLUMN()-COLUMN($L$450)+1, 0))^2))</f>
        <v>4.1413224796668535</v>
      </c>
      <c r="AZ697" cm="1">
        <f t="array" ref="AZ697">SQRT(SUMPRODUCT(($C371:$H371 - INDEX($C$216:$H$259, COLUMN()-COLUMN($L$450)+1, 0))^2))</f>
        <v>3.7962929802172964</v>
      </c>
      <c r="BA697" cm="1">
        <f t="array" ref="BA697">SQRT(SUMPRODUCT(($C371:$H371 - INDEX($C$216:$H$259, COLUMN()-COLUMN($L$450)+1, 0))^2))</f>
        <v>3.7878564506276917</v>
      </c>
      <c r="BB697" cm="1">
        <f t="array" ref="BB697">SQRT(SUMPRODUCT(($C371:$H371 - INDEX($C$216:$H$259, COLUMN()-COLUMN($L$450)+1, 0))^2))</f>
        <v>3.1081068871787343</v>
      </c>
      <c r="BC697" cm="1">
        <f t="array" ref="BC697">SQRT(SUMPRODUCT(($C371:$H371 - INDEX($C$216:$H$259, COLUMN()-COLUMN($L$450)+1, 0))^2))</f>
        <v>3.7936773487840729</v>
      </c>
      <c r="BD697" s="15">
        <f t="shared" si="17"/>
        <v>3.9111410180189394</v>
      </c>
    </row>
    <row r="698" spans="11:56" x14ac:dyDescent="0.35">
      <c r="K698" s="3" t="s">
        <v>82</v>
      </c>
      <c r="L698" cm="1">
        <f t="array" ref="L698">SQRT(SUMPRODUCT(($C372:$H372 - INDEX($C$216:$H$259, COLUMN()-COLUMN($L$450)+1, 0))^2))</f>
        <v>4.4230754020625183</v>
      </c>
      <c r="M698" cm="1">
        <f t="array" ref="M698">SQRT(SUMPRODUCT(($C372:$H372 - INDEX($C$216:$H$259, COLUMN()-COLUMN($L$450)+1, 0))^2))</f>
        <v>2.2825988975120461</v>
      </c>
      <c r="N698" cm="1">
        <f t="array" ref="N698">SQRT(SUMPRODUCT(($C372:$H372 - INDEX($C$216:$H$259, COLUMN()-COLUMN($L$450)+1, 0))^2))</f>
        <v>2.9443827029149268</v>
      </c>
      <c r="O698" cm="1">
        <f t="array" ref="O698">SQRT(SUMPRODUCT(($C372:$H372 - INDEX($C$216:$H$259, COLUMN()-COLUMN($L$450)+1, 0))^2))</f>
        <v>2.427156014633133</v>
      </c>
      <c r="P698" cm="1">
        <f t="array" ref="P698">SQRT(SUMPRODUCT(($C372:$H372 - INDEX($C$216:$H$259, COLUMN()-COLUMN($L$450)+1, 0))^2))</f>
        <v>3.0429183244317213</v>
      </c>
      <c r="Q698" cm="1">
        <f t="array" ref="Q698">SQRT(SUMPRODUCT(($C372:$H372 - INDEX($C$216:$H$259, COLUMN()-COLUMN($L$450)+1, 0))^2))</f>
        <v>3.9558913675362715</v>
      </c>
      <c r="R698" cm="1">
        <f t="array" ref="R698">SQRT(SUMPRODUCT(($C372:$H372 - INDEX($C$216:$H$259, COLUMN()-COLUMN($L$450)+1, 0))^2))</f>
        <v>3.25016051593142</v>
      </c>
      <c r="S698" cm="1">
        <f t="array" ref="S698">SQRT(SUMPRODUCT(($C372:$H372 - INDEX($C$216:$H$259, COLUMN()-COLUMN($L$450)+1, 0))^2))</f>
        <v>3.4468861314070538</v>
      </c>
      <c r="T698" cm="1">
        <f t="array" ref="T698">SQRT(SUMPRODUCT(($C372:$H372 - INDEX($C$216:$H$259, COLUMN()-COLUMN($L$450)+1, 0))^2))</f>
        <v>1.929513662088203</v>
      </c>
      <c r="U698" cm="1">
        <f t="array" ref="U698">SQRT(SUMPRODUCT(($C372:$H372 - INDEX($C$216:$H$259, COLUMN()-COLUMN($L$450)+1, 0))^2))</f>
        <v>0.99624972712411819</v>
      </c>
      <c r="V698" cm="1">
        <f t="array" ref="V698">SQRT(SUMPRODUCT(($C372:$H372 - INDEX($C$216:$H$259, COLUMN()-COLUMN($L$450)+1, 0))^2))</f>
        <v>3.5735411605263625</v>
      </c>
      <c r="W698" cm="1">
        <f t="array" ref="W698">SQRT(SUMPRODUCT(($C372:$H372 - INDEX($C$216:$H$259, COLUMN()-COLUMN($L$450)+1, 0))^2))</f>
        <v>2.9882135397678327</v>
      </c>
      <c r="X698" cm="1">
        <f t="array" ref="X698">SQRT(SUMPRODUCT(($C372:$H372 - INDEX($C$216:$H$259, COLUMN()-COLUMN($L$450)+1, 0))^2))</f>
        <v>2.3939276165721122</v>
      </c>
      <c r="Y698" cm="1">
        <f t="array" ref="Y698">SQRT(SUMPRODUCT(($C372:$H372 - INDEX($C$216:$H$259, COLUMN()-COLUMN($L$450)+1, 0))^2))</f>
        <v>1.5093390264249948</v>
      </c>
      <c r="Z698" cm="1">
        <f t="array" ref="Z698">SQRT(SUMPRODUCT(($C372:$H372 - INDEX($C$216:$H$259, COLUMN()-COLUMN($L$450)+1, 0))^2))</f>
        <v>2.0429551158745922</v>
      </c>
      <c r="AA698" cm="1">
        <f t="array" ref="AA698">SQRT(SUMPRODUCT(($C372:$H372 - INDEX($C$216:$H$259, COLUMN()-COLUMN($L$450)+1, 0))^2))</f>
        <v>3.9530675988633361</v>
      </c>
      <c r="AB698" cm="1">
        <f t="array" ref="AB698">SQRT(SUMPRODUCT(($C372:$H372 - INDEX($C$216:$H$259, COLUMN()-COLUMN($L$450)+1, 0))^2))</f>
        <v>4.0169322225507562</v>
      </c>
      <c r="AC698" cm="1">
        <f t="array" ref="AC698">SQRT(SUMPRODUCT(($C372:$H372 - INDEX($C$216:$H$259, COLUMN()-COLUMN($L$450)+1, 0))^2))</f>
        <v>3.0162270070761803</v>
      </c>
      <c r="AD698" cm="1">
        <f t="array" ref="AD698">SQRT(SUMPRODUCT(($C372:$H372 - INDEX($C$216:$H$259, COLUMN()-COLUMN($L$450)+1, 0))^2))</f>
        <v>3.8710104480208565</v>
      </c>
      <c r="AE698" cm="1">
        <f t="array" ref="AE698">SQRT(SUMPRODUCT(($C372:$H372 - INDEX($C$216:$H$259, COLUMN()-COLUMN($L$450)+1, 0))^2))</f>
        <v>2.0143100428020198</v>
      </c>
      <c r="AF698" cm="1">
        <f t="array" ref="AF698">SQRT(SUMPRODUCT(($C372:$H372 - INDEX($C$216:$H$259, COLUMN()-COLUMN($L$450)+1, 0))^2))</f>
        <v>2.1015479292306849</v>
      </c>
      <c r="AG698" cm="1">
        <f t="array" ref="AG698">SQRT(SUMPRODUCT(($C372:$H372 - INDEX($C$216:$H$259, COLUMN()-COLUMN($L$450)+1, 0))^2))</f>
        <v>3.7075418483702332</v>
      </c>
      <c r="AH698" cm="1">
        <f t="array" ref="AH698">SQRT(SUMPRODUCT(($C372:$H372 - INDEX($C$216:$H$259, COLUMN()-COLUMN($L$450)+1, 0))^2))</f>
        <v>3.6590759740201397</v>
      </c>
      <c r="AI698" cm="1">
        <f t="array" ref="AI698">SQRT(SUMPRODUCT(($C372:$H372 - INDEX($C$216:$H$259, COLUMN()-COLUMN($L$450)+1, 0))^2))</f>
        <v>1.8041190350056107</v>
      </c>
      <c r="AJ698" cm="1">
        <f t="array" ref="AJ698">SQRT(SUMPRODUCT(($C372:$H372 - INDEX($C$216:$H$259, COLUMN()-COLUMN($L$450)+1, 0))^2))</f>
        <v>1.8156209833602974</v>
      </c>
      <c r="AK698" cm="1">
        <f t="array" ref="AK698">SQRT(SUMPRODUCT(($C372:$H372 - INDEX($C$216:$H$259, COLUMN()-COLUMN($L$450)+1, 0))^2))</f>
        <v>3.8499726419536837</v>
      </c>
      <c r="AL698" cm="1">
        <f t="array" ref="AL698">SQRT(SUMPRODUCT(($C372:$H372 - INDEX($C$216:$H$259, COLUMN()-COLUMN($L$450)+1, 0))^2))</f>
        <v>0.92434522171195199</v>
      </c>
      <c r="AM698" cm="1">
        <f t="array" ref="AM698">SQRT(SUMPRODUCT(($C372:$H372 - INDEX($C$216:$H$259, COLUMN()-COLUMN($L$450)+1, 0))^2))</f>
        <v>2.1286914093329896</v>
      </c>
      <c r="AN698" cm="1">
        <f t="array" ref="AN698">SQRT(SUMPRODUCT(($C372:$H372 - INDEX($C$216:$H$259, COLUMN()-COLUMN($L$450)+1, 0))^2))</f>
        <v>3.1826858030915619</v>
      </c>
      <c r="AO698" cm="1">
        <f t="array" ref="AO698">SQRT(SUMPRODUCT(($C372:$H372 - INDEX($C$216:$H$259, COLUMN()-COLUMN($L$450)+1, 0))^2))</f>
        <v>1.2589521965361077</v>
      </c>
      <c r="AP698" cm="1">
        <f t="array" ref="AP698">SQRT(SUMPRODUCT(($C372:$H372 - INDEX($C$216:$H$259, COLUMN()-COLUMN($L$450)+1, 0))^2))</f>
        <v>3.6152157815577319</v>
      </c>
      <c r="AQ698" cm="1">
        <f t="array" ref="AQ698">SQRT(SUMPRODUCT(($C372:$H372 - INDEX($C$216:$H$259, COLUMN()-COLUMN($L$450)+1, 0))^2))</f>
        <v>2.9292165030525532</v>
      </c>
      <c r="AR698" cm="1">
        <f t="array" ref="AR698">SQRT(SUMPRODUCT(($C372:$H372 - INDEX($C$216:$H$259, COLUMN()-COLUMN($L$450)+1, 0))^2))</f>
        <v>1.2309081737843515</v>
      </c>
      <c r="AS698" cm="1">
        <f t="array" ref="AS698">SQRT(SUMPRODUCT(($C372:$H372 - INDEX($C$216:$H$259, COLUMN()-COLUMN($L$450)+1, 0))^2))</f>
        <v>2.4523724740039503</v>
      </c>
      <c r="AT698" cm="1">
        <f t="array" ref="AT698">SQRT(SUMPRODUCT(($C372:$H372 - INDEX($C$216:$H$259, COLUMN()-COLUMN($L$450)+1, 0))^2))</f>
        <v>1.324630882782508</v>
      </c>
      <c r="AU698" cm="1">
        <f t="array" ref="AU698">SQRT(SUMPRODUCT(($C372:$H372 - INDEX($C$216:$H$259, COLUMN()-COLUMN($L$450)+1, 0))^2))</f>
        <v>2.1051124030791746</v>
      </c>
      <c r="AV698" cm="1">
        <f t="array" ref="AV698">SQRT(SUMPRODUCT(($C372:$H372 - INDEX($C$216:$H$259, COLUMN()-COLUMN($L$450)+1, 0))^2))</f>
        <v>2.7824360181027483</v>
      </c>
      <c r="AW698" cm="1">
        <f t="array" ref="AW698">SQRT(SUMPRODUCT(($C372:$H372 - INDEX($C$216:$H$259, COLUMN()-COLUMN($L$450)+1, 0))^2))</f>
        <v>2.8048770985685949</v>
      </c>
      <c r="AX698" cm="1">
        <f t="array" ref="AX698">SQRT(SUMPRODUCT(($C372:$H372 - INDEX($C$216:$H$259, COLUMN()-COLUMN($L$450)+1, 0))^2))</f>
        <v>3.2454317966083526</v>
      </c>
      <c r="AY698" cm="1">
        <f t="array" ref="AY698">SQRT(SUMPRODUCT(($C372:$H372 - INDEX($C$216:$H$259, COLUMN()-COLUMN($L$450)+1, 0))^2))</f>
        <v>2.9449258443692594</v>
      </c>
      <c r="AZ698" cm="1">
        <f t="array" ref="AZ698">SQRT(SUMPRODUCT(($C372:$H372 - INDEX($C$216:$H$259, COLUMN()-COLUMN($L$450)+1, 0))^2))</f>
        <v>2.4026166161537321</v>
      </c>
      <c r="BA698" cm="1">
        <f t="array" ref="BA698">SQRT(SUMPRODUCT(($C372:$H372 - INDEX($C$216:$H$259, COLUMN()-COLUMN($L$450)+1, 0))^2))</f>
        <v>3.1882845602692607</v>
      </c>
      <c r="BB698" cm="1">
        <f t="array" ref="BB698">SQRT(SUMPRODUCT(($C372:$H372 - INDEX($C$216:$H$259, COLUMN()-COLUMN($L$450)+1, 0))^2))</f>
        <v>1.7094798240954132</v>
      </c>
      <c r="BC698" cm="1">
        <f t="array" ref="BC698">SQRT(SUMPRODUCT(($C372:$H372 - INDEX($C$216:$H$259, COLUMN()-COLUMN($L$450)+1, 0))^2))</f>
        <v>2.5872502865131204</v>
      </c>
      <c r="BD698" s="15">
        <f t="shared" si="17"/>
        <v>2.6780379052198757</v>
      </c>
    </row>
    <row r="699" spans="11:56" x14ac:dyDescent="0.35">
      <c r="K699" s="3" t="s">
        <v>84</v>
      </c>
      <c r="L699" cm="1">
        <f t="array" ref="L699">SQRT(SUMPRODUCT(($C373:$H373 - INDEX($C$216:$H$259, COLUMN()-COLUMN($L$450)+1, 0))^2))</f>
        <v>4.2375316753340986</v>
      </c>
      <c r="M699" cm="1">
        <f t="array" ref="M699">SQRT(SUMPRODUCT(($C373:$H373 - INDEX($C$216:$H$259, COLUMN()-COLUMN($L$450)+1, 0))^2))</f>
        <v>2.2472289358752708</v>
      </c>
      <c r="N699" cm="1">
        <f t="array" ref="N699">SQRT(SUMPRODUCT(($C373:$H373 - INDEX($C$216:$H$259, COLUMN()-COLUMN($L$450)+1, 0))^2))</f>
        <v>2.7132633564866615</v>
      </c>
      <c r="O699" cm="1">
        <f t="array" ref="O699">SQRT(SUMPRODUCT(($C373:$H373 - INDEX($C$216:$H$259, COLUMN()-COLUMN($L$450)+1, 0))^2))</f>
        <v>2.3287736321450239</v>
      </c>
      <c r="P699" cm="1">
        <f t="array" ref="P699">SQRT(SUMPRODUCT(($C373:$H373 - INDEX($C$216:$H$259, COLUMN()-COLUMN($L$450)+1, 0))^2))</f>
        <v>3.0445595298035593</v>
      </c>
      <c r="Q699" cm="1">
        <f t="array" ref="Q699">SQRT(SUMPRODUCT(($C373:$H373 - INDEX($C$216:$H$259, COLUMN()-COLUMN($L$450)+1, 0))^2))</f>
        <v>3.6661458421206081</v>
      </c>
      <c r="R699" cm="1">
        <f t="array" ref="R699">SQRT(SUMPRODUCT(($C373:$H373 - INDEX($C$216:$H$259, COLUMN()-COLUMN($L$450)+1, 0))^2))</f>
        <v>2.9851567891692312</v>
      </c>
      <c r="S699" cm="1">
        <f t="array" ref="S699">SQRT(SUMPRODUCT(($C373:$H373 - INDEX($C$216:$H$259, COLUMN()-COLUMN($L$450)+1, 0))^2))</f>
        <v>3.3649602336938762</v>
      </c>
      <c r="T699" cm="1">
        <f t="array" ref="T699">SQRT(SUMPRODUCT(($C373:$H373 - INDEX($C$216:$H$259, COLUMN()-COLUMN($L$450)+1, 0))^2))</f>
        <v>1.2586080056439373</v>
      </c>
      <c r="U699" cm="1">
        <f t="array" ref="U699">SQRT(SUMPRODUCT(($C373:$H373 - INDEX($C$216:$H$259, COLUMN()-COLUMN($L$450)+1, 0))^2))</f>
        <v>1.0859670103620656</v>
      </c>
      <c r="V699" cm="1">
        <f t="array" ref="V699">SQRT(SUMPRODUCT(($C373:$H373 - INDEX($C$216:$H$259, COLUMN()-COLUMN($L$450)+1, 0))^2))</f>
        <v>3.1890694601211615</v>
      </c>
      <c r="W699" cm="1">
        <f t="array" ref="W699">SQRT(SUMPRODUCT(($C373:$H373 - INDEX($C$216:$H$259, COLUMN()-COLUMN($L$450)+1, 0))^2))</f>
        <v>2.8541557964575457</v>
      </c>
      <c r="X699" cm="1">
        <f t="array" ref="X699">SQRT(SUMPRODUCT(($C373:$H373 - INDEX($C$216:$H$259, COLUMN()-COLUMN($L$450)+1, 0))^2))</f>
        <v>2.284386889819638</v>
      </c>
      <c r="Y699" cm="1">
        <f t="array" ref="Y699">SQRT(SUMPRODUCT(($C373:$H373 - INDEX($C$216:$H$259, COLUMN()-COLUMN($L$450)+1, 0))^2))</f>
        <v>1.3519501064423289</v>
      </c>
      <c r="Z699" cm="1">
        <f t="array" ref="Z699">SQRT(SUMPRODUCT(($C373:$H373 - INDEX($C$216:$H$259, COLUMN()-COLUMN($L$450)+1, 0))^2))</f>
        <v>1.7586793117676291</v>
      </c>
      <c r="AA699" cm="1">
        <f t="array" ref="AA699">SQRT(SUMPRODUCT(($C373:$H373 - INDEX($C$216:$H$259, COLUMN()-COLUMN($L$450)+1, 0))^2))</f>
        <v>3.6905272106286167</v>
      </c>
      <c r="AB699" cm="1">
        <f t="array" ref="AB699">SQRT(SUMPRODUCT(($C373:$H373 - INDEX($C$216:$H$259, COLUMN()-COLUMN($L$450)+1, 0))^2))</f>
        <v>3.7198195089698549</v>
      </c>
      <c r="AC699" cm="1">
        <f t="array" ref="AC699">SQRT(SUMPRODUCT(($C373:$H373 - INDEX($C$216:$H$259, COLUMN()-COLUMN($L$450)+1, 0))^2))</f>
        <v>2.5113950900879627</v>
      </c>
      <c r="AD699" cm="1">
        <f t="array" ref="AD699">SQRT(SUMPRODUCT(($C373:$H373 - INDEX($C$216:$H$259, COLUMN()-COLUMN($L$450)+1, 0))^2))</f>
        <v>3.557159980488414</v>
      </c>
      <c r="AE699" cm="1">
        <f t="array" ref="AE699">SQRT(SUMPRODUCT(($C373:$H373 - INDEX($C$216:$H$259, COLUMN()-COLUMN($L$450)+1, 0))^2))</f>
        <v>1.7552712141571278</v>
      </c>
      <c r="AF699" cm="1">
        <f t="array" ref="AF699">SQRT(SUMPRODUCT(($C373:$H373 - INDEX($C$216:$H$259, COLUMN()-COLUMN($L$450)+1, 0))^2))</f>
        <v>1.5726635819073032</v>
      </c>
      <c r="AG699" cm="1">
        <f t="array" ref="AG699">SQRT(SUMPRODUCT(($C373:$H373 - INDEX($C$216:$H$259, COLUMN()-COLUMN($L$450)+1, 0))^2))</f>
        <v>3.0485973257451331</v>
      </c>
      <c r="AH699" cm="1">
        <f t="array" ref="AH699">SQRT(SUMPRODUCT(($C373:$H373 - INDEX($C$216:$H$259, COLUMN()-COLUMN($L$450)+1, 0))^2))</f>
        <v>3.4751937787205192</v>
      </c>
      <c r="AI699" cm="1">
        <f t="array" ref="AI699">SQRT(SUMPRODUCT(($C373:$H373 - INDEX($C$216:$H$259, COLUMN()-COLUMN($L$450)+1, 0))^2))</f>
        <v>1.7052808684769267</v>
      </c>
      <c r="AJ699" cm="1">
        <f t="array" ref="AJ699">SQRT(SUMPRODUCT(($C373:$H373 - INDEX($C$216:$H$259, COLUMN()-COLUMN($L$450)+1, 0))^2))</f>
        <v>1.6961992367391518</v>
      </c>
      <c r="AK699" cm="1">
        <f t="array" ref="AK699">SQRT(SUMPRODUCT(($C373:$H373 - INDEX($C$216:$H$259, COLUMN()-COLUMN($L$450)+1, 0))^2))</f>
        <v>3.7368671942288674</v>
      </c>
      <c r="AL699" cm="1">
        <f t="array" ref="AL699">SQRT(SUMPRODUCT(($C373:$H373 - INDEX($C$216:$H$259, COLUMN()-COLUMN($L$450)+1, 0))^2))</f>
        <v>0.92517140293486766</v>
      </c>
      <c r="AM699" cm="1">
        <f t="array" ref="AM699">SQRT(SUMPRODUCT(($C373:$H373 - INDEX($C$216:$H$259, COLUMN()-COLUMN($L$450)+1, 0))^2))</f>
        <v>1.940842095458903</v>
      </c>
      <c r="AN699" cm="1">
        <f t="array" ref="AN699">SQRT(SUMPRODUCT(($C373:$H373 - INDEX($C$216:$H$259, COLUMN()-COLUMN($L$450)+1, 0))^2))</f>
        <v>2.6517345618209944</v>
      </c>
      <c r="AO699" cm="1">
        <f t="array" ref="AO699">SQRT(SUMPRODUCT(($C373:$H373 - INDEX($C$216:$H$259, COLUMN()-COLUMN($L$450)+1, 0))^2))</f>
        <v>0.71219918123918757</v>
      </c>
      <c r="AP699" cm="1">
        <f t="array" ref="AP699">SQRT(SUMPRODUCT(($C373:$H373 - INDEX($C$216:$H$259, COLUMN()-COLUMN($L$450)+1, 0))^2))</f>
        <v>3.7803876735781077</v>
      </c>
      <c r="AQ699" cm="1">
        <f t="array" ref="AQ699">SQRT(SUMPRODUCT(($C373:$H373 - INDEX($C$216:$H$259, COLUMN()-COLUMN($L$450)+1, 0))^2))</f>
        <v>2.553972994668591</v>
      </c>
      <c r="AR699" cm="1">
        <f t="array" ref="AR699">SQRT(SUMPRODUCT(($C373:$H373 - INDEX($C$216:$H$259, COLUMN()-COLUMN($L$450)+1, 0))^2))</f>
        <v>0.79355165604644162</v>
      </c>
      <c r="AS699" cm="1">
        <f t="array" ref="AS699">SQRT(SUMPRODUCT(($C373:$H373 - INDEX($C$216:$H$259, COLUMN()-COLUMN($L$450)+1, 0))^2))</f>
        <v>2.3307541699912568</v>
      </c>
      <c r="AT699" cm="1">
        <f t="array" ref="AT699">SQRT(SUMPRODUCT(($C373:$H373 - INDEX($C$216:$H$259, COLUMN()-COLUMN($L$450)+1, 0))^2))</f>
        <v>1.44199434224071</v>
      </c>
      <c r="AU699" cm="1">
        <f t="array" ref="AU699">SQRT(SUMPRODUCT(($C373:$H373 - INDEX($C$216:$H$259, COLUMN()-COLUMN($L$450)+1, 0))^2))</f>
        <v>2.195415012451976</v>
      </c>
      <c r="AV699" cm="1">
        <f t="array" ref="AV699">SQRT(SUMPRODUCT(($C373:$H373 - INDEX($C$216:$H$259, COLUMN()-COLUMN($L$450)+1, 0))^2))</f>
        <v>2.6244852146222728</v>
      </c>
      <c r="AW699" cm="1">
        <f t="array" ref="AW699">SQRT(SUMPRODUCT(($C373:$H373 - INDEX($C$216:$H$259, COLUMN()-COLUMN($L$450)+1, 0))^2))</f>
        <v>2.8219193159621527</v>
      </c>
      <c r="AX699" cm="1">
        <f t="array" ref="AX699">SQRT(SUMPRODUCT(($C373:$H373 - INDEX($C$216:$H$259, COLUMN()-COLUMN($L$450)+1, 0))^2))</f>
        <v>3.226334591360652</v>
      </c>
      <c r="AY699" cm="1">
        <f t="array" ref="AY699">SQRT(SUMPRODUCT(($C373:$H373 - INDEX($C$216:$H$259, COLUMN()-COLUMN($L$450)+1, 0))^2))</f>
        <v>2.6379882000785053</v>
      </c>
      <c r="AZ699" cm="1">
        <f t="array" ref="AZ699">SQRT(SUMPRODUCT(($C373:$H373 - INDEX($C$216:$H$259, COLUMN()-COLUMN($L$450)+1, 0))^2))</f>
        <v>2.3843729754057112</v>
      </c>
      <c r="BA699" cm="1">
        <f t="array" ref="BA699">SQRT(SUMPRODUCT(($C373:$H373 - INDEX($C$216:$H$259, COLUMN()-COLUMN($L$450)+1, 0))^2))</f>
        <v>2.9413108003330577</v>
      </c>
      <c r="BB699" cm="1">
        <f t="array" ref="BB699">SQRT(SUMPRODUCT(($C373:$H373 - INDEX($C$216:$H$259, COLUMN()-COLUMN($L$450)+1, 0))^2))</f>
        <v>1.5639110356581032</v>
      </c>
      <c r="BC699" cm="1">
        <f t="array" ref="BC699">SQRT(SUMPRODUCT(($C373:$H373 - INDEX($C$216:$H$259, COLUMN()-COLUMN($L$450)+1, 0))^2))</f>
        <v>2.2175472314464195</v>
      </c>
      <c r="BD699" s="15">
        <f t="shared" si="17"/>
        <v>2.4678023641065998</v>
      </c>
    </row>
    <row r="700" spans="11:56" x14ac:dyDescent="0.35">
      <c r="K700" s="3" t="s">
        <v>138</v>
      </c>
      <c r="L700" cm="1">
        <f t="array" ref="L700">SQRT(SUMPRODUCT(($C374:$H374 - INDEX($C$216:$H$259, COLUMN()-COLUMN($L$450)+1, 0))^2))</f>
        <v>5.0485434207332167</v>
      </c>
      <c r="M700" cm="1">
        <f t="array" ref="M700">SQRT(SUMPRODUCT(($C374:$H374 - INDEX($C$216:$H$259, COLUMN()-COLUMN($L$450)+1, 0))^2))</f>
        <v>3.9753682221155047</v>
      </c>
      <c r="N700" cm="1">
        <f t="array" ref="N700">SQRT(SUMPRODUCT(($C374:$H374 - INDEX($C$216:$H$259, COLUMN()-COLUMN($L$450)+1, 0))^2))</f>
        <v>4.3098637308459722</v>
      </c>
      <c r="O700" cm="1">
        <f t="array" ref="O700">SQRT(SUMPRODUCT(($C374:$H374 - INDEX($C$216:$H$259, COLUMN()-COLUMN($L$450)+1, 0))^2))</f>
        <v>3.9997694880994228</v>
      </c>
      <c r="P700" cm="1">
        <f t="array" ref="P700">SQRT(SUMPRODUCT(($C374:$H374 - INDEX($C$216:$H$259, COLUMN()-COLUMN($L$450)+1, 0))^2))</f>
        <v>4.7439207185766694</v>
      </c>
      <c r="Q700" cm="1">
        <f t="array" ref="Q700">SQRT(SUMPRODUCT(($C374:$H374 - INDEX($C$216:$H$259, COLUMN()-COLUMN($L$450)+1, 0))^2))</f>
        <v>4.8085766859682195</v>
      </c>
      <c r="R700" cm="1">
        <f t="array" ref="R700">SQRT(SUMPRODUCT(($C374:$H374 - INDEX($C$216:$H$259, COLUMN()-COLUMN($L$450)+1, 0))^2))</f>
        <v>3.7768715101550758</v>
      </c>
      <c r="S700" cm="1">
        <f t="array" ref="S700">SQRT(SUMPRODUCT(($C374:$H374 - INDEX($C$216:$H$259, COLUMN()-COLUMN($L$450)+1, 0))^2))</f>
        <v>5.0132301985259859</v>
      </c>
      <c r="T700" cm="1">
        <f t="array" ref="T700">SQRT(SUMPRODUCT(($C374:$H374 - INDEX($C$216:$H$259, COLUMN()-COLUMN($L$450)+1, 0))^2))</f>
        <v>3.0282135618305692</v>
      </c>
      <c r="U700" cm="1">
        <f t="array" ref="U700">SQRT(SUMPRODUCT(($C374:$H374 - INDEX($C$216:$H$259, COLUMN()-COLUMN($L$450)+1, 0))^2))</f>
        <v>2.8299557382443199</v>
      </c>
      <c r="V700" cm="1">
        <f t="array" ref="V700">SQRT(SUMPRODUCT(($C374:$H374 - INDEX($C$216:$H$259, COLUMN()-COLUMN($L$450)+1, 0))^2))</f>
        <v>4.3418101722353519</v>
      </c>
      <c r="W700" cm="1">
        <f t="array" ref="W700">SQRT(SUMPRODUCT(($C374:$H374 - INDEX($C$216:$H$259, COLUMN()-COLUMN($L$450)+1, 0))^2))</f>
        <v>3.846995770459912</v>
      </c>
      <c r="X700" cm="1">
        <f t="array" ref="X700">SQRT(SUMPRODUCT(($C374:$H374 - INDEX($C$216:$H$259, COLUMN()-COLUMN($L$450)+1, 0))^2))</f>
        <v>3.6212424043333069</v>
      </c>
      <c r="Y700" cm="1">
        <f t="array" ref="Y700">SQRT(SUMPRODUCT(($C374:$H374 - INDEX($C$216:$H$259, COLUMN()-COLUMN($L$450)+1, 0))^2))</f>
        <v>2.9474976789402594</v>
      </c>
      <c r="Z700" cm="1">
        <f t="array" ref="Z700">SQRT(SUMPRODUCT(($C374:$H374 - INDEX($C$216:$H$259, COLUMN()-COLUMN($L$450)+1, 0))^2))</f>
        <v>3.2590791331487585</v>
      </c>
      <c r="AA700" cm="1">
        <f t="array" ref="AA700">SQRT(SUMPRODUCT(($C374:$H374 - INDEX($C$216:$H$259, COLUMN()-COLUMN($L$450)+1, 0))^2))</f>
        <v>5.0272553785716285</v>
      </c>
      <c r="AB700" cm="1">
        <f t="array" ref="AB700">SQRT(SUMPRODUCT(($C374:$H374 - INDEX($C$216:$H$259, COLUMN()-COLUMN($L$450)+1, 0))^2))</f>
        <v>5.2605372601431082</v>
      </c>
      <c r="AC700" cm="1">
        <f t="array" ref="AC700">SQRT(SUMPRODUCT(($C374:$H374 - INDEX($C$216:$H$259, COLUMN()-COLUMN($L$450)+1, 0))^2))</f>
        <v>3.9197644805778173</v>
      </c>
      <c r="AD700" cm="1">
        <f t="array" ref="AD700">SQRT(SUMPRODUCT(($C374:$H374 - INDEX($C$216:$H$259, COLUMN()-COLUMN($L$450)+1, 0))^2))</f>
        <v>5.1871243671281091</v>
      </c>
      <c r="AE700" cm="1">
        <f t="array" ref="AE700">SQRT(SUMPRODUCT(($C374:$H374 - INDEX($C$216:$H$259, COLUMN()-COLUMN($L$450)+1, 0))^2))</f>
        <v>3.1027830651602657</v>
      </c>
      <c r="AF700" cm="1">
        <f t="array" ref="AF700">SQRT(SUMPRODUCT(($C374:$H374 - INDEX($C$216:$H$259, COLUMN()-COLUMN($L$450)+1, 0))^2))</f>
        <v>2.4911390841162921</v>
      </c>
      <c r="AG700" cm="1">
        <f t="array" ref="AG700">SQRT(SUMPRODUCT(($C374:$H374 - INDEX($C$216:$H$259, COLUMN()-COLUMN($L$450)+1, 0))^2))</f>
        <v>5.0145894166465554</v>
      </c>
      <c r="AH700" cm="1">
        <f t="array" ref="AH700">SQRT(SUMPRODUCT(($C374:$H374 - INDEX($C$216:$H$259, COLUMN()-COLUMN($L$450)+1, 0))^2))</f>
        <v>5.0307554830291652</v>
      </c>
      <c r="AI700" cm="1">
        <f t="array" ref="AI700">SQRT(SUMPRODUCT(($C374:$H374 - INDEX($C$216:$H$259, COLUMN()-COLUMN($L$450)+1, 0))^2))</f>
        <v>3.3541844552395572</v>
      </c>
      <c r="AJ700" cm="1">
        <f t="array" ref="AJ700">SQRT(SUMPRODUCT(($C374:$H374 - INDEX($C$216:$H$259, COLUMN()-COLUMN($L$450)+1, 0))^2))</f>
        <v>3.6237346449229699</v>
      </c>
      <c r="AK700" cm="1">
        <f t="array" ref="AK700">SQRT(SUMPRODUCT(($C374:$H374 - INDEX($C$216:$H$259, COLUMN()-COLUMN($L$450)+1, 0))^2))</f>
        <v>5.2609487534071331</v>
      </c>
      <c r="AL700" cm="1">
        <f t="array" ref="AL700">SQRT(SUMPRODUCT(($C374:$H374 - INDEX($C$216:$H$259, COLUMN()-COLUMN($L$450)+1, 0))^2))</f>
        <v>2.9085035860375608</v>
      </c>
      <c r="AM700" cm="1">
        <f t="array" ref="AM700">SQRT(SUMPRODUCT(($C374:$H374 - INDEX($C$216:$H$259, COLUMN()-COLUMN($L$450)+1, 0))^2))</f>
        <v>4.1193273370723134</v>
      </c>
      <c r="AN700" cm="1">
        <f t="array" ref="AN700">SQRT(SUMPRODUCT(($C374:$H374 - INDEX($C$216:$H$259, COLUMN()-COLUMN($L$450)+1, 0))^2))</f>
        <v>2.9146845887921744</v>
      </c>
      <c r="AO700" cm="1">
        <f t="array" ref="AO700">SQRT(SUMPRODUCT(($C374:$H374 - INDEX($C$216:$H$259, COLUMN()-COLUMN($L$450)+1, 0))^2))</f>
        <v>2.9558590568604215</v>
      </c>
      <c r="AP700" cm="1">
        <f t="array" ref="AP700">SQRT(SUMPRODUCT(($C374:$H374 - INDEX($C$216:$H$259, COLUMN()-COLUMN($L$450)+1, 0))^2))</f>
        <v>5.0940611954119737</v>
      </c>
      <c r="AQ700" cm="1">
        <f t="array" ref="AQ700">SQRT(SUMPRODUCT(($C374:$H374 - INDEX($C$216:$H$259, COLUMN()-COLUMN($L$450)+1, 0))^2))</f>
        <v>3.1872235609302293</v>
      </c>
      <c r="AR700" cm="1">
        <f t="array" ref="AR700">SQRT(SUMPRODUCT(($C374:$H374 - INDEX($C$216:$H$259, COLUMN()-COLUMN($L$450)+1, 0))^2))</f>
        <v>3.0543194213460714</v>
      </c>
      <c r="AS700" cm="1">
        <f t="array" ref="AS700">SQRT(SUMPRODUCT(($C374:$H374 - INDEX($C$216:$H$259, COLUMN()-COLUMN($L$450)+1, 0))^2))</f>
        <v>3.6350517419571911</v>
      </c>
      <c r="AT700" cm="1">
        <f t="array" ref="AT700">SQRT(SUMPRODUCT(($C374:$H374 - INDEX($C$216:$H$259, COLUMN()-COLUMN($L$450)+1, 0))^2))</f>
        <v>2.8202835869877672</v>
      </c>
      <c r="AU700" cm="1">
        <f t="array" ref="AU700">SQRT(SUMPRODUCT(($C374:$H374 - INDEX($C$216:$H$259, COLUMN()-COLUMN($L$450)+1, 0))^2))</f>
        <v>3.2931641443070419</v>
      </c>
      <c r="AV700" cm="1">
        <f t="array" ref="AV700">SQRT(SUMPRODUCT(($C374:$H374 - INDEX($C$216:$H$259, COLUMN()-COLUMN($L$450)+1, 0))^2))</f>
        <v>3.5406582942551879</v>
      </c>
      <c r="AW700" cm="1">
        <f t="array" ref="AW700">SQRT(SUMPRODUCT(($C374:$H374 - INDEX($C$216:$H$259, COLUMN()-COLUMN($L$450)+1, 0))^2))</f>
        <v>4.3077803799989915</v>
      </c>
      <c r="AX700" cm="1">
        <f t="array" ref="AX700">SQRT(SUMPRODUCT(($C374:$H374 - INDEX($C$216:$H$259, COLUMN()-COLUMN($L$450)+1, 0))^2))</f>
        <v>4.8413589676319511</v>
      </c>
      <c r="AY700" cm="1">
        <f t="array" ref="AY700">SQRT(SUMPRODUCT(($C374:$H374 - INDEX($C$216:$H$259, COLUMN()-COLUMN($L$450)+1, 0))^2))</f>
        <v>4.0212293907642103</v>
      </c>
      <c r="AZ700" cm="1">
        <f t="array" ref="AZ700">SQRT(SUMPRODUCT(($C374:$H374 - INDEX($C$216:$H$259, COLUMN()-COLUMN($L$450)+1, 0))^2))</f>
        <v>3.7923713719623717</v>
      </c>
      <c r="BA700" cm="1">
        <f t="array" ref="BA700">SQRT(SUMPRODUCT(($C374:$H374 - INDEX($C$216:$H$259, COLUMN()-COLUMN($L$450)+1, 0))^2))</f>
        <v>3.3282586952915998</v>
      </c>
      <c r="BB700" cm="1">
        <f t="array" ref="BB700">SQRT(SUMPRODUCT(($C374:$H374 - INDEX($C$216:$H$259, COLUMN()-COLUMN($L$450)+1, 0))^2))</f>
        <v>3.2633585795886293</v>
      </c>
      <c r="BC700" cm="1">
        <f t="array" ref="BC700">SQRT(SUMPRODUCT(($C374:$H374 - INDEX($C$216:$H$259, COLUMN()-COLUMN($L$450)+1, 0))^2))</f>
        <v>3.8669966797260029</v>
      </c>
      <c r="BD700" s="15">
        <f t="shared" si="17"/>
        <v>3.9038237591381102</v>
      </c>
    </row>
    <row r="701" spans="11:56" x14ac:dyDescent="0.35">
      <c r="K701" s="3" t="s">
        <v>139</v>
      </c>
      <c r="L701" cm="1">
        <f t="array" ref="L701">SQRT(SUMPRODUCT(($C375:$H375 - INDEX($C$216:$H$259, COLUMN()-COLUMN($L$450)+1, 0))^2))</f>
        <v>5.3392744997031514</v>
      </c>
      <c r="M701" cm="1">
        <f t="array" ref="M701">SQRT(SUMPRODUCT(($C375:$H375 - INDEX($C$216:$H$259, COLUMN()-COLUMN($L$450)+1, 0))^2))</f>
        <v>4.1150833997450631</v>
      </c>
      <c r="N701" cm="1">
        <f t="array" ref="N701">SQRT(SUMPRODUCT(($C375:$H375 - INDEX($C$216:$H$259, COLUMN()-COLUMN($L$450)+1, 0))^2))</f>
        <v>4.4938928927477999</v>
      </c>
      <c r="O701" cm="1">
        <f t="array" ref="O701">SQRT(SUMPRODUCT(($C375:$H375 - INDEX($C$216:$H$259, COLUMN()-COLUMN($L$450)+1, 0))^2))</f>
        <v>4.167296617112382</v>
      </c>
      <c r="P701" cm="1">
        <f t="array" ref="P701">SQRT(SUMPRODUCT(($C375:$H375 - INDEX($C$216:$H$259, COLUMN()-COLUMN($L$450)+1, 0))^2))</f>
        <v>4.8291989779364046</v>
      </c>
      <c r="Q701" cm="1">
        <f t="array" ref="Q701">SQRT(SUMPRODUCT(($C375:$H375 - INDEX($C$216:$H$259, COLUMN()-COLUMN($L$450)+1, 0))^2))</f>
        <v>5.091091251251326</v>
      </c>
      <c r="R701" cm="1">
        <f t="array" ref="R701">SQRT(SUMPRODUCT(($C375:$H375 - INDEX($C$216:$H$259, COLUMN()-COLUMN($L$450)+1, 0))^2))</f>
        <v>4.1274424804202967</v>
      </c>
      <c r="S701" cm="1">
        <f t="array" ref="S701">SQRT(SUMPRODUCT(($C375:$H375 - INDEX($C$216:$H$259, COLUMN()-COLUMN($L$450)+1, 0))^2))</f>
        <v>5.1507366736309059</v>
      </c>
      <c r="T701" cm="1">
        <f t="array" ref="T701">SQRT(SUMPRODUCT(($C375:$H375 - INDEX($C$216:$H$259, COLUMN()-COLUMN($L$450)+1, 0))^2))</f>
        <v>3.1931151726184757</v>
      </c>
      <c r="U701" cm="1">
        <f t="array" ref="U701">SQRT(SUMPRODUCT(($C375:$H375 - INDEX($C$216:$H$259, COLUMN()-COLUMN($L$450)+1, 0))^2))</f>
        <v>2.8551747195742574</v>
      </c>
      <c r="V701" cm="1">
        <f t="array" ref="V701">SQRT(SUMPRODUCT(($C375:$H375 - INDEX($C$216:$H$259, COLUMN()-COLUMN($L$450)+1, 0))^2))</f>
        <v>4.6375442279374601</v>
      </c>
      <c r="W701" cm="1">
        <f t="array" ref="W701">SQRT(SUMPRODUCT(($C375:$H375 - INDEX($C$216:$H$259, COLUMN()-COLUMN($L$450)+1, 0))^2))</f>
        <v>4.1166253443433352</v>
      </c>
      <c r="X701" cm="1">
        <f t="array" ref="X701">SQRT(SUMPRODUCT(($C375:$H375 - INDEX($C$216:$H$259, COLUMN()-COLUMN($L$450)+1, 0))^2))</f>
        <v>3.8288891142107415</v>
      </c>
      <c r="Y701" cm="1">
        <f t="array" ref="Y701">SQRT(SUMPRODUCT(($C375:$H375 - INDEX($C$216:$H$259, COLUMN()-COLUMN($L$450)+1, 0))^2))</f>
        <v>3.0835138283998034</v>
      </c>
      <c r="Z701" cm="1">
        <f t="array" ref="Z701">SQRT(SUMPRODUCT(($C375:$H375 - INDEX($C$216:$H$259, COLUMN()-COLUMN($L$450)+1, 0))^2))</f>
        <v>3.4819464757855849</v>
      </c>
      <c r="AA701" cm="1">
        <f t="array" ref="AA701">SQRT(SUMPRODUCT(($C375:$H375 - INDEX($C$216:$H$259, COLUMN()-COLUMN($L$450)+1, 0))^2))</f>
        <v>5.2449145230187151</v>
      </c>
      <c r="AB701" cm="1">
        <f t="array" ref="AB701">SQRT(SUMPRODUCT(($C375:$H375 - INDEX($C$216:$H$259, COLUMN()-COLUMN($L$450)+1, 0))^2))</f>
        <v>5.4199446306482546</v>
      </c>
      <c r="AC701" cm="1">
        <f t="array" ref="AC701">SQRT(SUMPRODUCT(($C375:$H375 - INDEX($C$216:$H$259, COLUMN()-COLUMN($L$450)+1, 0))^2))</f>
        <v>4.1315637412251061</v>
      </c>
      <c r="AD701" cm="1">
        <f t="array" ref="AD701">SQRT(SUMPRODUCT(($C375:$H375 - INDEX($C$216:$H$259, COLUMN()-COLUMN($L$450)+1, 0))^2))</f>
        <v>5.3367704807061163</v>
      </c>
      <c r="AE701" cm="1">
        <f t="array" ref="AE701">SQRT(SUMPRODUCT(($C375:$H375 - INDEX($C$216:$H$259, COLUMN()-COLUMN($L$450)+1, 0))^2))</f>
        <v>3.3265004856341767</v>
      </c>
      <c r="AF701" cm="1">
        <f t="array" ref="AF701">SQRT(SUMPRODUCT(($C375:$H375 - INDEX($C$216:$H$259, COLUMN()-COLUMN($L$450)+1, 0))^2))</f>
        <v>2.8326217454087188</v>
      </c>
      <c r="AG701" cm="1">
        <f t="array" ref="AG701">SQRT(SUMPRODUCT(($C375:$H375 - INDEX($C$216:$H$259, COLUMN()-COLUMN($L$450)+1, 0))^2))</f>
        <v>5.1340054187548789</v>
      </c>
      <c r="AH701" cm="1">
        <f t="array" ref="AH701">SQRT(SUMPRODUCT(($C375:$H375 - INDEX($C$216:$H$259, COLUMN()-COLUMN($L$450)+1, 0))^2))</f>
        <v>5.1351346489977292</v>
      </c>
      <c r="AI701" cm="1">
        <f t="array" ref="AI701">SQRT(SUMPRODUCT(($C375:$H375 - INDEX($C$216:$H$259, COLUMN()-COLUMN($L$450)+1, 0))^2))</f>
        <v>3.487511377469648</v>
      </c>
      <c r="AJ701" cm="1">
        <f t="array" ref="AJ701">SQRT(SUMPRODUCT(($C375:$H375 - INDEX($C$216:$H$259, COLUMN()-COLUMN($L$450)+1, 0))^2))</f>
        <v>3.7070821178725915</v>
      </c>
      <c r="AK701" cm="1">
        <f t="array" ref="AK701">SQRT(SUMPRODUCT(($C375:$H375 - INDEX($C$216:$H$259, COLUMN()-COLUMN($L$450)+1, 0))^2))</f>
        <v>5.4250944374048595</v>
      </c>
      <c r="AL701" cm="1">
        <f t="array" ref="AL701">SQRT(SUMPRODUCT(($C375:$H375 - INDEX($C$216:$H$259, COLUMN()-COLUMN($L$450)+1, 0))^2))</f>
        <v>2.9624156413376763</v>
      </c>
      <c r="AM701" cm="1">
        <f t="array" ref="AM701">SQRT(SUMPRODUCT(($C375:$H375 - INDEX($C$216:$H$259, COLUMN()-COLUMN($L$450)+1, 0))^2))</f>
        <v>4.1638458118218935</v>
      </c>
      <c r="AN701" cm="1">
        <f t="array" ref="AN701">SQRT(SUMPRODUCT(($C375:$H375 - INDEX($C$216:$H$259, COLUMN()-COLUMN($L$450)+1, 0))^2))</f>
        <v>3.3644253270864897</v>
      </c>
      <c r="AO701" cm="1">
        <f t="array" ref="AO701">SQRT(SUMPRODUCT(($C375:$H375 - INDEX($C$216:$H$259, COLUMN()-COLUMN($L$450)+1, 0))^2))</f>
        <v>3.0226856830872251</v>
      </c>
      <c r="AP701" cm="1">
        <f t="array" ref="AP701">SQRT(SUMPRODUCT(($C375:$H375 - INDEX($C$216:$H$259, COLUMN()-COLUMN($L$450)+1, 0))^2))</f>
        <v>5.2656230913992728</v>
      </c>
      <c r="AQ701" cm="1">
        <f t="array" ref="AQ701">SQRT(SUMPRODUCT(($C375:$H375 - INDEX($C$216:$H$259, COLUMN()-COLUMN($L$450)+1, 0))^2))</f>
        <v>3.510792349485325</v>
      </c>
      <c r="AR701" cm="1">
        <f t="array" ref="AR701">SQRT(SUMPRODUCT(($C375:$H375 - INDEX($C$216:$H$259, COLUMN()-COLUMN($L$450)+1, 0))^2))</f>
        <v>3.1210026006428659</v>
      </c>
      <c r="AS701" cm="1">
        <f t="array" ref="AS701">SQRT(SUMPRODUCT(($C375:$H375 - INDEX($C$216:$H$259, COLUMN()-COLUMN($L$450)+1, 0))^2))</f>
        <v>3.8654099877512076</v>
      </c>
      <c r="AT701" cm="1">
        <f t="array" ref="AT701">SQRT(SUMPRODUCT(($C375:$H375 - INDEX($C$216:$H$259, COLUMN()-COLUMN($L$450)+1, 0))^2))</f>
        <v>2.9962298423835523</v>
      </c>
      <c r="AU701" cm="1">
        <f t="array" ref="AU701">SQRT(SUMPRODUCT(($C375:$H375 - INDEX($C$216:$H$259, COLUMN()-COLUMN($L$450)+1, 0))^2))</f>
        <v>3.5360603889264466</v>
      </c>
      <c r="AV701" cm="1">
        <f t="array" ref="AV701">SQRT(SUMPRODUCT(($C375:$H375 - INDEX($C$216:$H$259, COLUMN()-COLUMN($L$450)+1, 0))^2))</f>
        <v>3.8543667395360477</v>
      </c>
      <c r="AW701" cm="1">
        <f t="array" ref="AW701">SQRT(SUMPRODUCT(($C375:$H375 - INDEX($C$216:$H$259, COLUMN()-COLUMN($L$450)+1, 0))^2))</f>
        <v>4.4369326477378621</v>
      </c>
      <c r="AX701" cm="1">
        <f t="array" ref="AX701">SQRT(SUMPRODUCT(($C375:$H375 - INDEX($C$216:$H$259, COLUMN()-COLUMN($L$450)+1, 0))^2))</f>
        <v>4.9339413490275223</v>
      </c>
      <c r="AY701" cm="1">
        <f t="array" ref="AY701">SQRT(SUMPRODUCT(($C375:$H375 - INDEX($C$216:$H$259, COLUMN()-COLUMN($L$450)+1, 0))^2))</f>
        <v>4.2720515820010618</v>
      </c>
      <c r="AZ701" cm="1">
        <f t="array" ref="AZ701">SQRT(SUMPRODUCT(($C375:$H375 - INDEX($C$216:$H$259, COLUMN()-COLUMN($L$450)+1, 0))^2))</f>
        <v>3.987376487363167</v>
      </c>
      <c r="BA701" cm="1">
        <f t="array" ref="BA701">SQRT(SUMPRODUCT(($C375:$H375 - INDEX($C$216:$H$259, COLUMN()-COLUMN($L$450)+1, 0))^2))</f>
        <v>3.746767467409184</v>
      </c>
      <c r="BB701" cm="1">
        <f t="array" ref="BB701">SQRT(SUMPRODUCT(($C375:$H375 - INDEX($C$216:$H$259, COLUMN()-COLUMN($L$450)+1, 0))^2))</f>
        <v>3.3488406260821333</v>
      </c>
      <c r="BC701" cm="1">
        <f t="array" ref="BC701">SQRT(SUMPRODUCT(($C375:$H375 - INDEX($C$216:$H$259, COLUMN()-COLUMN($L$450)+1, 0))^2))</f>
        <v>4.0244155689210244</v>
      </c>
      <c r="BD701" s="15">
        <f t="shared" si="17"/>
        <v>4.0932989198763119</v>
      </c>
    </row>
    <row r="702" spans="11:56" x14ac:dyDescent="0.35">
      <c r="K702" s="3" t="s">
        <v>140</v>
      </c>
      <c r="L702" cm="1">
        <f t="array" ref="L702">SQRT(SUMPRODUCT(($C376:$H376 - INDEX($C$216:$H$259, COLUMN()-COLUMN($L$450)+1, 0))^2))</f>
        <v>4.4408547407502619</v>
      </c>
      <c r="M702" cm="1">
        <f t="array" ref="M702">SQRT(SUMPRODUCT(($C376:$H376 - INDEX($C$216:$H$259, COLUMN()-COLUMN($L$450)+1, 0))^2))</f>
        <v>3.1215294540106426</v>
      </c>
      <c r="N702" cm="1">
        <f t="array" ref="N702">SQRT(SUMPRODUCT(($C376:$H376 - INDEX($C$216:$H$259, COLUMN()-COLUMN($L$450)+1, 0))^2))</f>
        <v>3.5515484398657287</v>
      </c>
      <c r="O702" cm="1">
        <f t="array" ref="O702">SQRT(SUMPRODUCT(($C376:$H376 - INDEX($C$216:$H$259, COLUMN()-COLUMN($L$450)+1, 0))^2))</f>
        <v>3.1677145713061101</v>
      </c>
      <c r="P702" cm="1">
        <f t="array" ref="P702">SQRT(SUMPRODUCT(($C376:$H376 - INDEX($C$216:$H$259, COLUMN()-COLUMN($L$450)+1, 0))^2))</f>
        <v>4.0218919764025696</v>
      </c>
      <c r="Q702" cm="1">
        <f t="array" ref="Q702">SQRT(SUMPRODUCT(($C376:$H376 - INDEX($C$216:$H$259, COLUMN()-COLUMN($L$450)+1, 0))^2))</f>
        <v>4.1021608938124414</v>
      </c>
      <c r="R702" cm="1">
        <f t="array" ref="R702">SQRT(SUMPRODUCT(($C376:$H376 - INDEX($C$216:$H$259, COLUMN()-COLUMN($L$450)+1, 0))^2))</f>
        <v>3.0373029613635718</v>
      </c>
      <c r="S702" cm="1">
        <f t="array" ref="S702">SQRT(SUMPRODUCT(($C376:$H376 - INDEX($C$216:$H$259, COLUMN()-COLUMN($L$450)+1, 0))^2))</f>
        <v>4.2571106822167781</v>
      </c>
      <c r="T702" cm="1">
        <f t="array" ref="T702">SQRT(SUMPRODUCT(($C376:$H376 - INDEX($C$216:$H$259, COLUMN()-COLUMN($L$450)+1, 0))^2))</f>
        <v>2.3843590658030998</v>
      </c>
      <c r="U702" cm="1">
        <f t="array" ref="U702">SQRT(SUMPRODUCT(($C376:$H376 - INDEX($C$216:$H$259, COLUMN()-COLUMN($L$450)+1, 0))^2))</f>
        <v>2.1109108584441412</v>
      </c>
      <c r="V702" cm="1">
        <f t="array" ref="V702">SQRT(SUMPRODUCT(($C376:$H376 - INDEX($C$216:$H$259, COLUMN()-COLUMN($L$450)+1, 0))^2))</f>
        <v>3.5944980686371362</v>
      </c>
      <c r="W702" cm="1">
        <f t="array" ref="W702">SQRT(SUMPRODUCT(($C376:$H376 - INDEX($C$216:$H$259, COLUMN()-COLUMN($L$450)+1, 0))^2))</f>
        <v>3.150144504211275</v>
      </c>
      <c r="X702" cm="1">
        <f t="array" ref="X702">SQRT(SUMPRODUCT(($C376:$H376 - INDEX($C$216:$H$259, COLUMN()-COLUMN($L$450)+1, 0))^2))</f>
        <v>2.8750449901744561</v>
      </c>
      <c r="Y702" cm="1">
        <f t="array" ref="Y702">SQRT(SUMPRODUCT(($C376:$H376 - INDEX($C$216:$H$259, COLUMN()-COLUMN($L$450)+1, 0))^2))</f>
        <v>2.1550760871958548</v>
      </c>
      <c r="Z702" cm="1">
        <f t="array" ref="Z702">SQRT(SUMPRODUCT(($C376:$H376 - INDEX($C$216:$H$259, COLUMN()-COLUMN($L$450)+1, 0))^2))</f>
        <v>2.4530254684575077</v>
      </c>
      <c r="AA702" cm="1">
        <f t="array" ref="AA702">SQRT(SUMPRODUCT(($C376:$H376 - INDEX($C$216:$H$259, COLUMN()-COLUMN($L$450)+1, 0))^2))</f>
        <v>4.3550642383642488</v>
      </c>
      <c r="AB702" cm="1">
        <f t="array" ref="AB702">SQRT(SUMPRODUCT(($C376:$H376 - INDEX($C$216:$H$259, COLUMN()-COLUMN($L$450)+1, 0))^2))</f>
        <v>4.6092093085615664</v>
      </c>
      <c r="AC702" cm="1">
        <f t="array" ref="AC702">SQRT(SUMPRODUCT(($C376:$H376 - INDEX($C$216:$H$259, COLUMN()-COLUMN($L$450)+1, 0))^2))</f>
        <v>3.3138353988421279</v>
      </c>
      <c r="AD702" cm="1">
        <f t="array" ref="AD702">SQRT(SUMPRODUCT(($C376:$H376 - INDEX($C$216:$H$259, COLUMN()-COLUMN($L$450)+1, 0))^2))</f>
        <v>4.5137684301886702</v>
      </c>
      <c r="AE702" cm="1">
        <f t="array" ref="AE702">SQRT(SUMPRODUCT(($C376:$H376 - INDEX($C$216:$H$259, COLUMN()-COLUMN($L$450)+1, 0))^2))</f>
        <v>2.3554533222002232</v>
      </c>
      <c r="AF702" cm="1">
        <f t="array" ref="AF702">SQRT(SUMPRODUCT(($C376:$H376 - INDEX($C$216:$H$259, COLUMN()-COLUMN($L$450)+1, 0))^2))</f>
        <v>1.7443806123746044</v>
      </c>
      <c r="AG702" cm="1">
        <f t="array" ref="AG702">SQRT(SUMPRODUCT(($C376:$H376 - INDEX($C$216:$H$259, COLUMN()-COLUMN($L$450)+1, 0))^2))</f>
        <v>4.3981646628790489</v>
      </c>
      <c r="AH702" cm="1">
        <f t="array" ref="AH702">SQRT(SUMPRODUCT(($C376:$H376 - INDEX($C$216:$H$259, COLUMN()-COLUMN($L$450)+1, 0))^2))</f>
        <v>4.4313697662603762</v>
      </c>
      <c r="AI702" cm="1">
        <f t="array" ref="AI702">SQRT(SUMPRODUCT(($C376:$H376 - INDEX($C$216:$H$259, COLUMN()-COLUMN($L$450)+1, 0))^2))</f>
        <v>2.60860760275644</v>
      </c>
      <c r="AJ702" cm="1">
        <f t="array" ref="AJ702">SQRT(SUMPRODUCT(($C376:$H376 - INDEX($C$216:$H$259, COLUMN()-COLUMN($L$450)+1, 0))^2))</f>
        <v>2.8803017957996673</v>
      </c>
      <c r="AK702" cm="1">
        <f t="array" ref="AK702">SQRT(SUMPRODUCT(($C376:$H376 - INDEX($C$216:$H$259, COLUMN()-COLUMN($L$450)+1, 0))^2))</f>
        <v>4.5208819604260038</v>
      </c>
      <c r="AL702" cm="1">
        <f t="array" ref="AL702">SQRT(SUMPRODUCT(($C376:$H376 - INDEX($C$216:$H$259, COLUMN()-COLUMN($L$450)+1, 0))^2))</f>
        <v>2.1079658402874473</v>
      </c>
      <c r="AM702" cm="1">
        <f t="array" ref="AM702">SQRT(SUMPRODUCT(($C376:$H376 - INDEX($C$216:$H$259, COLUMN()-COLUMN($L$450)+1, 0))^2))</f>
        <v>3.3568674597514976</v>
      </c>
      <c r="AN702" cm="1">
        <f t="array" ref="AN702">SQRT(SUMPRODUCT(($C376:$H376 - INDEX($C$216:$H$259, COLUMN()-COLUMN($L$450)+1, 0))^2))</f>
        <v>2.3472351839844019</v>
      </c>
      <c r="AO702" cm="1">
        <f t="array" ref="AO702">SQRT(SUMPRODUCT(($C376:$H376 - INDEX($C$216:$H$259, COLUMN()-COLUMN($L$450)+1, 0))^2))</f>
        <v>2.2143064857917123</v>
      </c>
      <c r="AP702" cm="1">
        <f t="array" ref="AP702">SQRT(SUMPRODUCT(($C376:$H376 - INDEX($C$216:$H$259, COLUMN()-COLUMN($L$450)+1, 0))^2))</f>
        <v>4.3006993598764343</v>
      </c>
      <c r="AQ702" cm="1">
        <f t="array" ref="AQ702">SQRT(SUMPRODUCT(($C376:$H376 - INDEX($C$216:$H$259, COLUMN()-COLUMN($L$450)+1, 0))^2))</f>
        <v>2.5286749842825627</v>
      </c>
      <c r="AR702" cm="1">
        <f t="array" ref="AR702">SQRT(SUMPRODUCT(($C376:$H376 - INDEX($C$216:$H$259, COLUMN()-COLUMN($L$450)+1, 0))^2))</f>
        <v>2.3108538828630847</v>
      </c>
      <c r="AS702" cm="1">
        <f t="array" ref="AS702">SQRT(SUMPRODUCT(($C376:$H376 - INDEX($C$216:$H$259, COLUMN()-COLUMN($L$450)+1, 0))^2))</f>
        <v>2.8467902779555336</v>
      </c>
      <c r="AT702" cm="1">
        <f t="array" ref="AT702">SQRT(SUMPRODUCT(($C376:$H376 - INDEX($C$216:$H$259, COLUMN()-COLUMN($L$450)+1, 0))^2))</f>
        <v>1.9908843910572041</v>
      </c>
      <c r="AU702" cm="1">
        <f t="array" ref="AU702">SQRT(SUMPRODUCT(($C376:$H376 - INDEX($C$216:$H$259, COLUMN()-COLUMN($L$450)+1, 0))^2))</f>
        <v>2.4655690357860798</v>
      </c>
      <c r="AV702" cm="1">
        <f t="array" ref="AV702">SQRT(SUMPRODUCT(($C376:$H376 - INDEX($C$216:$H$259, COLUMN()-COLUMN($L$450)+1, 0))^2))</f>
        <v>2.7513451792738675</v>
      </c>
      <c r="AW702" cm="1">
        <f t="array" ref="AW702">SQRT(SUMPRODUCT(($C376:$H376 - INDEX($C$216:$H$259, COLUMN()-COLUMN($L$450)+1, 0))^2))</f>
        <v>3.6030948878979596</v>
      </c>
      <c r="AX702" cm="1">
        <f t="array" ref="AX702">SQRT(SUMPRODUCT(($C376:$H376 - INDEX($C$216:$H$259, COLUMN()-COLUMN($L$450)+1, 0))^2))</f>
        <v>4.1501499677789493</v>
      </c>
      <c r="AY702" cm="1">
        <f t="array" ref="AY702">SQRT(SUMPRODUCT(($C376:$H376 - INDEX($C$216:$H$259, COLUMN()-COLUMN($L$450)+1, 0))^2))</f>
        <v>3.2527292127276879</v>
      </c>
      <c r="AZ702" cm="1">
        <f t="array" ref="AZ702">SQRT(SUMPRODUCT(($C376:$H376 - INDEX($C$216:$H$259, COLUMN()-COLUMN($L$450)+1, 0))^2))</f>
        <v>2.9734556796624969</v>
      </c>
      <c r="BA702" cm="1">
        <f t="array" ref="BA702">SQRT(SUMPRODUCT(($C376:$H376 - INDEX($C$216:$H$259, COLUMN()-COLUMN($L$450)+1, 0))^2))</f>
        <v>2.6054780429989499</v>
      </c>
      <c r="BB702" cm="1">
        <f t="array" ref="BB702">SQRT(SUMPRODUCT(($C376:$H376 - INDEX($C$216:$H$259, COLUMN()-COLUMN($L$450)+1, 0))^2))</f>
        <v>2.4620290246187815</v>
      </c>
      <c r="BC702" cm="1">
        <f t="array" ref="BC702">SQRT(SUMPRODUCT(($C376:$H376 - INDEX($C$216:$H$259, COLUMN()-COLUMN($L$450)+1, 0))^2))</f>
        <v>3.1757328570105066</v>
      </c>
      <c r="BD702" s="15">
        <f t="shared" si="17"/>
        <v>3.1726834457934019</v>
      </c>
    </row>
    <row r="703" spans="11:56" x14ac:dyDescent="0.35">
      <c r="K703" s="3" t="s">
        <v>141</v>
      </c>
      <c r="L703" cm="1">
        <f t="array" ref="L703">SQRT(SUMPRODUCT(($C377:$H377 - INDEX($C$216:$H$259, COLUMN()-COLUMN($L$450)+1, 0))^2))</f>
        <v>4.3314883386770466</v>
      </c>
      <c r="M703" cm="1">
        <f t="array" ref="M703">SQRT(SUMPRODUCT(($C377:$H377 - INDEX($C$216:$H$259, COLUMN()-COLUMN($L$450)+1, 0))^2))</f>
        <v>2.6108947873970751</v>
      </c>
      <c r="N703" cm="1">
        <f t="array" ref="N703">SQRT(SUMPRODUCT(($C377:$H377 - INDEX($C$216:$H$259, COLUMN()-COLUMN($L$450)+1, 0))^2))</f>
        <v>3.0456228720501177</v>
      </c>
      <c r="O703" cm="1">
        <f t="array" ref="O703">SQRT(SUMPRODUCT(($C377:$H377 - INDEX($C$216:$H$259, COLUMN()-COLUMN($L$450)+1, 0))^2))</f>
        <v>2.6534696007262726</v>
      </c>
      <c r="P703" cm="1">
        <f t="array" ref="P703">SQRT(SUMPRODUCT(($C377:$H377 - INDEX($C$216:$H$259, COLUMN()-COLUMN($L$450)+1, 0))^2))</f>
        <v>3.2752417044877205</v>
      </c>
      <c r="Q703" cm="1">
        <f t="array" ref="Q703">SQRT(SUMPRODUCT(($C377:$H377 - INDEX($C$216:$H$259, COLUMN()-COLUMN($L$450)+1, 0))^2))</f>
        <v>3.8966138005510502</v>
      </c>
      <c r="R703" cm="1">
        <f t="array" ref="R703">SQRT(SUMPRODUCT(($C377:$H377 - INDEX($C$216:$H$259, COLUMN()-COLUMN($L$450)+1, 0))^2))</f>
        <v>3.1515477579075384</v>
      </c>
      <c r="S703" cm="1">
        <f t="array" ref="S703">SQRT(SUMPRODUCT(($C377:$H377 - INDEX($C$216:$H$259, COLUMN()-COLUMN($L$450)+1, 0))^2))</f>
        <v>3.6941797675352195</v>
      </c>
      <c r="T703" cm="1">
        <f t="array" ref="T703">SQRT(SUMPRODUCT(($C377:$H377 - INDEX($C$216:$H$259, COLUMN()-COLUMN($L$450)+1, 0))^2))</f>
        <v>1.6128031197754733</v>
      </c>
      <c r="U703" cm="1">
        <f t="array" ref="U703">SQRT(SUMPRODUCT(($C377:$H377 - INDEX($C$216:$H$259, COLUMN()-COLUMN($L$450)+1, 0))^2))</f>
        <v>1.2300307427957466</v>
      </c>
      <c r="V703" cm="1">
        <f t="array" ref="V703">SQRT(SUMPRODUCT(($C377:$H377 - INDEX($C$216:$H$259, COLUMN()-COLUMN($L$450)+1, 0))^2))</f>
        <v>3.5129543780623553</v>
      </c>
      <c r="W703" cm="1">
        <f t="array" ref="W703">SQRT(SUMPRODUCT(($C377:$H377 - INDEX($C$216:$H$259, COLUMN()-COLUMN($L$450)+1, 0))^2))</f>
        <v>2.9042736423301521</v>
      </c>
      <c r="X703" cm="1">
        <f t="array" ref="X703">SQRT(SUMPRODUCT(($C377:$H377 - INDEX($C$216:$H$259, COLUMN()-COLUMN($L$450)+1, 0))^2))</f>
        <v>2.4124327158466112</v>
      </c>
      <c r="Y703" cm="1">
        <f t="array" ref="Y703">SQRT(SUMPRODUCT(($C377:$H377 - INDEX($C$216:$H$259, COLUMN()-COLUMN($L$450)+1, 0))^2))</f>
        <v>1.5041441490241956</v>
      </c>
      <c r="Z703" cm="1">
        <f t="array" ref="Z703">SQRT(SUMPRODUCT(($C377:$H377 - INDEX($C$216:$H$259, COLUMN()-COLUMN($L$450)+1, 0))^2))</f>
        <v>1.9754912545034113</v>
      </c>
      <c r="AA703" cm="1">
        <f t="array" ref="AA703">SQRT(SUMPRODUCT(($C377:$H377 - INDEX($C$216:$H$259, COLUMN()-COLUMN($L$450)+1, 0))^2))</f>
        <v>3.9509327396841685</v>
      </c>
      <c r="AB703" cm="1">
        <f t="array" ref="AB703">SQRT(SUMPRODUCT(($C377:$H377 - INDEX($C$216:$H$259, COLUMN()-COLUMN($L$450)+1, 0))^2))</f>
        <v>4.0029028543986378</v>
      </c>
      <c r="AC703" cm="1">
        <f t="array" ref="AC703">SQRT(SUMPRODUCT(($C377:$H377 - INDEX($C$216:$H$259, COLUMN()-COLUMN($L$450)+1, 0))^2))</f>
        <v>2.7541605743297985</v>
      </c>
      <c r="AD703" cm="1">
        <f t="array" ref="AD703">SQRT(SUMPRODUCT(($C377:$H377 - INDEX($C$216:$H$259, COLUMN()-COLUMN($L$450)+1, 0))^2))</f>
        <v>3.8855649312453697</v>
      </c>
      <c r="AE703" cm="1">
        <f t="array" ref="AE703">SQRT(SUMPRODUCT(($C377:$H377 - INDEX($C$216:$H$259, COLUMN()-COLUMN($L$450)+1, 0))^2))</f>
        <v>1.8509065566070342</v>
      </c>
      <c r="AF703" cm="1">
        <f t="array" ref="AF703">SQRT(SUMPRODUCT(($C377:$H377 - INDEX($C$216:$H$259, COLUMN()-COLUMN($L$450)+1, 0))^2))</f>
        <v>1.6673074262944245</v>
      </c>
      <c r="AG703" cm="1">
        <f t="array" ref="AG703">SQRT(SUMPRODUCT(($C377:$H377 - INDEX($C$216:$H$259, COLUMN()-COLUMN($L$450)+1, 0))^2))</f>
        <v>3.5506093869435409</v>
      </c>
      <c r="AH703" cm="1">
        <f t="array" ref="AH703">SQRT(SUMPRODUCT(($C377:$H377 - INDEX($C$216:$H$259, COLUMN()-COLUMN($L$450)+1, 0))^2))</f>
        <v>3.6872253704498466</v>
      </c>
      <c r="AI703" cm="1">
        <f t="array" ref="AI703">SQRT(SUMPRODUCT(($C377:$H377 - INDEX($C$216:$H$259, COLUMN()-COLUMN($L$450)+1, 0))^2))</f>
        <v>1.8757868897755015</v>
      </c>
      <c r="AJ703" cm="1">
        <f t="array" ref="AJ703">SQRT(SUMPRODUCT(($C377:$H377 - INDEX($C$216:$H$259, COLUMN()-COLUMN($L$450)+1, 0))^2))</f>
        <v>1.9686895723486282</v>
      </c>
      <c r="AK703" cm="1">
        <f t="array" ref="AK703">SQRT(SUMPRODUCT(($C377:$H377 - INDEX($C$216:$H$259, COLUMN()-COLUMN($L$450)+1, 0))^2))</f>
        <v>4.0276328325056259</v>
      </c>
      <c r="AL703" cm="1">
        <f t="array" ref="AL703">SQRT(SUMPRODUCT(($C377:$H377 - INDEX($C$216:$H$259, COLUMN()-COLUMN($L$450)+1, 0))^2))</f>
        <v>1.1810759895473464</v>
      </c>
      <c r="AM703" cm="1">
        <f t="array" ref="AM703">SQRT(SUMPRODUCT(($C377:$H377 - INDEX($C$216:$H$259, COLUMN()-COLUMN($L$450)+1, 0))^2))</f>
        <v>2.4264136069911011</v>
      </c>
      <c r="AN703" cm="1">
        <f t="array" ref="AN703">SQRT(SUMPRODUCT(($C377:$H377 - INDEX($C$216:$H$259, COLUMN()-COLUMN($L$450)+1, 0))^2))</f>
        <v>2.6803431715934347</v>
      </c>
      <c r="AO703" cm="1">
        <f t="array" ref="AO703">SQRT(SUMPRODUCT(($C377:$H377 - INDEX($C$216:$H$259, COLUMN()-COLUMN($L$450)+1, 0))^2))</f>
        <v>1.1649453930314033</v>
      </c>
      <c r="AP703" cm="1">
        <f t="array" ref="AP703">SQRT(SUMPRODUCT(($C377:$H377 - INDEX($C$216:$H$259, COLUMN()-COLUMN($L$450)+1, 0))^2))</f>
        <v>3.9544213561280652</v>
      </c>
      <c r="AQ703" cm="1">
        <f t="array" ref="AQ703">SQRT(SUMPRODUCT(($C377:$H377 - INDEX($C$216:$H$259, COLUMN()-COLUMN($L$450)+1, 0))^2))</f>
        <v>2.7072773564573787</v>
      </c>
      <c r="AR703" cm="1">
        <f t="array" ref="AR703">SQRT(SUMPRODUCT(($C377:$H377 - INDEX($C$216:$H$259, COLUMN()-COLUMN($L$450)+1, 0))^2))</f>
        <v>1.3027585246889555</v>
      </c>
      <c r="AS703" cm="1">
        <f t="array" ref="AS703">SQRT(SUMPRODUCT(($C377:$H377 - INDEX($C$216:$H$259, COLUMN()-COLUMN($L$450)+1, 0))^2))</f>
        <v>2.4812542733518681</v>
      </c>
      <c r="AT703" cm="1">
        <f t="array" ref="AT703">SQRT(SUMPRODUCT(($C377:$H377 - INDEX($C$216:$H$259, COLUMN()-COLUMN($L$450)+1, 0))^2))</f>
        <v>1.4268156359536897</v>
      </c>
      <c r="AU703" cm="1">
        <f t="array" ref="AU703">SQRT(SUMPRODUCT(($C377:$H377 - INDEX($C$216:$H$259, COLUMN()-COLUMN($L$450)+1, 0))^2))</f>
        <v>2.2228411257766152</v>
      </c>
      <c r="AV703" cm="1">
        <f t="array" ref="AV703">SQRT(SUMPRODUCT(($C377:$H377 - INDEX($C$216:$H$259, COLUMN()-COLUMN($L$450)+1, 0))^2))</f>
        <v>2.7482846527893896</v>
      </c>
      <c r="AW703" cm="1">
        <f t="array" ref="AW703">SQRT(SUMPRODUCT(($C377:$H377 - INDEX($C$216:$H$259, COLUMN()-COLUMN($L$450)+1, 0))^2))</f>
        <v>2.9589281372389897</v>
      </c>
      <c r="AX703" cm="1">
        <f t="array" ref="AX703">SQRT(SUMPRODUCT(($C377:$H377 - INDEX($C$216:$H$259, COLUMN()-COLUMN($L$450)+1, 0))^2))</f>
        <v>3.4239803340744346</v>
      </c>
      <c r="AY703" cm="1">
        <f t="array" ref="AY703">SQRT(SUMPRODUCT(($C377:$H377 - INDEX($C$216:$H$259, COLUMN()-COLUMN($L$450)+1, 0))^2))</f>
        <v>2.9116422555754475</v>
      </c>
      <c r="AZ703" cm="1">
        <f t="array" ref="AZ703">SQRT(SUMPRODUCT(($C377:$H377 - INDEX($C$216:$H$259, COLUMN()-COLUMN($L$450)+1, 0))^2))</f>
        <v>2.554529121900424</v>
      </c>
      <c r="BA703" cm="1">
        <f t="array" ref="BA703">SQRT(SUMPRODUCT(($C377:$H377 - INDEX($C$216:$H$259, COLUMN()-COLUMN($L$450)+1, 0))^2))</f>
        <v>3.0151473827568052</v>
      </c>
      <c r="BB703" cm="1">
        <f t="array" ref="BB703">SQRT(SUMPRODUCT(($C377:$H377 - INDEX($C$216:$H$259, COLUMN()-COLUMN($L$450)+1, 0))^2))</f>
        <v>1.8550856221306735</v>
      </c>
      <c r="BC703" cm="1">
        <f t="array" ref="BC703">SQRT(SUMPRODUCT(($C377:$H377 - INDEX($C$216:$H$259, COLUMN()-COLUMN($L$450)+1, 0))^2))</f>
        <v>2.4712058212668317</v>
      </c>
      <c r="BD703" s="15">
        <f t="shared" si="17"/>
        <v>2.6936331256251234</v>
      </c>
    </row>
    <row r="704" spans="11:56" x14ac:dyDescent="0.35">
      <c r="K704" s="3" t="s">
        <v>142</v>
      </c>
      <c r="L704" cm="1">
        <f t="array" ref="L704">SQRT(SUMPRODUCT(($C378:$H378 - INDEX($C$216:$H$259, COLUMN()-COLUMN($L$450)+1, 0))^2))</f>
        <v>5.3927442509782049</v>
      </c>
      <c r="M704" cm="1">
        <f t="array" ref="M704">SQRT(SUMPRODUCT(($C378:$H378 - INDEX($C$216:$H$259, COLUMN()-COLUMN($L$450)+1, 0))^2))</f>
        <v>4.0013590808162069</v>
      </c>
      <c r="N704" cm="1">
        <f t="array" ref="N704">SQRT(SUMPRODUCT(($C378:$H378 - INDEX($C$216:$H$259, COLUMN()-COLUMN($L$450)+1, 0))^2))</f>
        <v>4.4346777804935735</v>
      </c>
      <c r="O704" cm="1">
        <f t="array" ref="O704">SQRT(SUMPRODUCT(($C378:$H378 - INDEX($C$216:$H$259, COLUMN()-COLUMN($L$450)+1, 0))^2))</f>
        <v>4.075882586127662</v>
      </c>
      <c r="P704" cm="1">
        <f t="array" ref="P704">SQRT(SUMPRODUCT(($C378:$H378 - INDEX($C$216:$H$259, COLUMN()-COLUMN($L$450)+1, 0))^2))</f>
        <v>4.6970355098341692</v>
      </c>
      <c r="Q704" cm="1">
        <f t="array" ref="Q704">SQRT(SUMPRODUCT(($C378:$H378 - INDEX($C$216:$H$259, COLUMN()-COLUMN($L$450)+1, 0))^2))</f>
        <v>5.1156964163375411</v>
      </c>
      <c r="R704" cm="1">
        <f t="array" ref="R704">SQRT(SUMPRODUCT(($C378:$H378 - INDEX($C$216:$H$259, COLUMN()-COLUMN($L$450)+1, 0))^2))</f>
        <v>4.193736119989147</v>
      </c>
      <c r="S704" cm="1">
        <f t="array" ref="S704">SQRT(SUMPRODUCT(($C378:$H378 - INDEX($C$216:$H$259, COLUMN()-COLUMN($L$450)+1, 0))^2))</f>
        <v>5.0606830525146886</v>
      </c>
      <c r="T704" cm="1">
        <f t="array" ref="T704">SQRT(SUMPRODUCT(($C378:$H378 - INDEX($C$216:$H$259, COLUMN()-COLUMN($L$450)+1, 0))^2))</f>
        <v>3.1306422034203614</v>
      </c>
      <c r="U704" cm="1">
        <f t="array" ref="U704">SQRT(SUMPRODUCT(($C378:$H378 - INDEX($C$216:$H$259, COLUMN()-COLUMN($L$450)+1, 0))^2))</f>
        <v>2.6734332078926171</v>
      </c>
      <c r="V704" cm="1">
        <f t="array" ref="V704">SQRT(SUMPRODUCT(($C378:$H378 - INDEX($C$216:$H$259, COLUMN()-COLUMN($L$450)+1, 0))^2))</f>
        <v>4.6718921158757007</v>
      </c>
      <c r="W704" cm="1">
        <f t="array" ref="W704">SQRT(SUMPRODUCT(($C378:$H378 - INDEX($C$216:$H$259, COLUMN()-COLUMN($L$450)+1, 0))^2))</f>
        <v>4.120778372613449</v>
      </c>
      <c r="X704" cm="1">
        <f t="array" ref="X704">SQRT(SUMPRODUCT(($C378:$H378 - INDEX($C$216:$H$259, COLUMN()-COLUMN($L$450)+1, 0))^2))</f>
        <v>3.7784390430837003</v>
      </c>
      <c r="Y704" cm="1">
        <f t="array" ref="Y704">SQRT(SUMPRODUCT(($C378:$H378 - INDEX($C$216:$H$259, COLUMN()-COLUMN($L$450)+1, 0))^2))</f>
        <v>2.9786101212542633</v>
      </c>
      <c r="Z704" cm="1">
        <f t="array" ref="Z704">SQRT(SUMPRODUCT(($C378:$H378 - INDEX($C$216:$H$259, COLUMN()-COLUMN($L$450)+1, 0))^2))</f>
        <v>3.4297589359406389</v>
      </c>
      <c r="AA704" cm="1">
        <f t="array" ref="AA704">SQRT(SUMPRODUCT(($C378:$H378 - INDEX($C$216:$H$259, COLUMN()-COLUMN($L$450)+1, 0))^2))</f>
        <v>5.2324502945086886</v>
      </c>
      <c r="AB704" cm="1">
        <f t="array" ref="AB704">SQRT(SUMPRODUCT(($C378:$H378 - INDEX($C$216:$H$259, COLUMN()-COLUMN($L$450)+1, 0))^2))</f>
        <v>5.3671441507951902</v>
      </c>
      <c r="AC704" cm="1">
        <f t="array" ref="AC704">SQRT(SUMPRODUCT(($C378:$H378 - INDEX($C$216:$H$259, COLUMN()-COLUMN($L$450)+1, 0))^2))</f>
        <v>4.1209720500119014</v>
      </c>
      <c r="AD704" cm="1">
        <f t="array" ref="AD704">SQRT(SUMPRODUCT(($C378:$H378 - INDEX($C$216:$H$259, COLUMN()-COLUMN($L$450)+1, 0))^2))</f>
        <v>5.2750203714256676</v>
      </c>
      <c r="AE704" cm="1">
        <f t="array" ref="AE704">SQRT(SUMPRODUCT(($C378:$H378 - INDEX($C$216:$H$259, COLUMN()-COLUMN($L$450)+1, 0))^2))</f>
        <v>3.2822712763862962</v>
      </c>
      <c r="AF704" cm="1">
        <f t="array" ref="AF704">SQRT(SUMPRODUCT(($C378:$H378 - INDEX($C$216:$H$259, COLUMN()-COLUMN($L$450)+1, 0))^2))</f>
        <v>2.8786548874649336</v>
      </c>
      <c r="AG704" cm="1">
        <f t="array" ref="AG704">SQRT(SUMPRODUCT(($C378:$H378 - INDEX($C$216:$H$259, COLUMN()-COLUMN($L$450)+1, 0))^2))</f>
        <v>5.0589278620867626</v>
      </c>
      <c r="AH704" cm="1">
        <f t="array" ref="AH704">SQRT(SUMPRODUCT(($C378:$H378 - INDEX($C$216:$H$259, COLUMN()-COLUMN($L$450)+1, 0))^2))</f>
        <v>5.0474303623258763</v>
      </c>
      <c r="AI704" cm="1">
        <f t="array" ref="AI704">SQRT(SUMPRODUCT(($C378:$H378 - INDEX($C$216:$H$259, COLUMN()-COLUMN($L$450)+1, 0))^2))</f>
        <v>3.3787846447580301</v>
      </c>
      <c r="AJ704" cm="1">
        <f t="array" ref="AJ704">SQRT(SUMPRODUCT(($C378:$H378 - INDEX($C$216:$H$259, COLUMN()-COLUMN($L$450)+1, 0))^2))</f>
        <v>3.5560645530690387</v>
      </c>
      <c r="AK704" cm="1">
        <f t="array" ref="AK704">SQRT(SUMPRODUCT(($C378:$H378 - INDEX($C$216:$H$259, COLUMN()-COLUMN($L$450)+1, 0))^2))</f>
        <v>5.3594157665925897</v>
      </c>
      <c r="AL704" cm="1">
        <f t="array" ref="AL704">SQRT(SUMPRODUCT(($C378:$H378 - INDEX($C$216:$H$259, COLUMN()-COLUMN($L$450)+1, 0))^2))</f>
        <v>2.7747232553719701</v>
      </c>
      <c r="AM704" cm="1">
        <f t="array" ref="AM704">SQRT(SUMPRODUCT(($C378:$H378 - INDEX($C$216:$H$259, COLUMN()-COLUMN($L$450)+1, 0))^2))</f>
        <v>3.9895798464165853</v>
      </c>
      <c r="AN704" cm="1">
        <f t="array" ref="AN704">SQRT(SUMPRODUCT(($C378:$H378 - INDEX($C$216:$H$259, COLUMN()-COLUMN($L$450)+1, 0))^2))</f>
        <v>3.5268917029696274</v>
      </c>
      <c r="AO704" cm="1">
        <f t="array" ref="AO704">SQRT(SUMPRODUCT(($C378:$H378 - INDEX($C$216:$H$259, COLUMN()-COLUMN($L$450)+1, 0))^2))</f>
        <v>2.8589898384312553</v>
      </c>
      <c r="AP704" cm="1">
        <f t="array" ref="AP704">SQRT(SUMPRODUCT(($C378:$H378 - INDEX($C$216:$H$259, COLUMN()-COLUMN($L$450)+1, 0))^2))</f>
        <v>5.1884121917901833</v>
      </c>
      <c r="AQ704" cm="1">
        <f t="array" ref="AQ704">SQRT(SUMPRODUCT(($C378:$H378 - INDEX($C$216:$H$259, COLUMN()-COLUMN($L$450)+1, 0))^2))</f>
        <v>3.5895075283758868</v>
      </c>
      <c r="AR704" cm="1">
        <f t="array" ref="AR704">SQRT(SUMPRODUCT(($C378:$H378 - INDEX($C$216:$H$259, COLUMN()-COLUMN($L$450)+1, 0))^2))</f>
        <v>2.9496802843934455</v>
      </c>
      <c r="AS704" cm="1">
        <f t="array" ref="AS704">SQRT(SUMPRODUCT(($C378:$H378 - INDEX($C$216:$H$259, COLUMN()-COLUMN($L$450)+1, 0))^2))</f>
        <v>3.8249855954313712</v>
      </c>
      <c r="AT704" cm="1">
        <f t="array" ref="AT704">SQRT(SUMPRODUCT(($C378:$H378 - INDEX($C$216:$H$259, COLUMN()-COLUMN($L$450)+1, 0))^2))</f>
        <v>2.8936553440843507</v>
      </c>
      <c r="AU704" cm="1">
        <f t="array" ref="AU704">SQRT(SUMPRODUCT(($C378:$H378 - INDEX($C$216:$H$259, COLUMN()-COLUMN($L$450)+1, 0))^2))</f>
        <v>3.4919201969004763</v>
      </c>
      <c r="AV704" cm="1">
        <f t="array" ref="AV704">SQRT(SUMPRODUCT(($C378:$H378 - INDEX($C$216:$H$259, COLUMN()-COLUMN($L$450)+1, 0))^2))</f>
        <v>3.8808244492035868</v>
      </c>
      <c r="AW704" cm="1">
        <f t="array" ref="AW704">SQRT(SUMPRODUCT(($C378:$H378 - INDEX($C$216:$H$259, COLUMN()-COLUMN($L$450)+1, 0))^2))</f>
        <v>4.3366926513733457</v>
      </c>
      <c r="AX704" cm="1">
        <f t="array" ref="AX704">SQRT(SUMPRODUCT(($C378:$H378 - INDEX($C$216:$H$259, COLUMN()-COLUMN($L$450)+1, 0))^2))</f>
        <v>4.8139605082775905</v>
      </c>
      <c r="AY704" cm="1">
        <f t="array" ref="AY704">SQRT(SUMPRODUCT(($C378:$H378 - INDEX($C$216:$H$259, COLUMN()-COLUMN($L$450)+1, 0))^2))</f>
        <v>4.2562945730473354</v>
      </c>
      <c r="AZ704" cm="1">
        <f t="array" ref="AZ704">SQRT(SUMPRODUCT(($C378:$H378 - INDEX($C$216:$H$259, COLUMN()-COLUMN($L$450)+1, 0))^2))</f>
        <v>3.9157410420039147</v>
      </c>
      <c r="BA704" cm="1">
        <f t="array" ref="BA704">SQRT(SUMPRODUCT(($C378:$H378 - INDEX($C$216:$H$259, COLUMN()-COLUMN($L$450)+1, 0))^2))</f>
        <v>3.8583510220193058</v>
      </c>
      <c r="BB704" cm="1">
        <f t="array" ref="BB704">SQRT(SUMPRODUCT(($C378:$H378 - INDEX($C$216:$H$259, COLUMN()-COLUMN($L$450)+1, 0))^2))</f>
        <v>3.222798229721465</v>
      </c>
      <c r="BC704" cm="1">
        <f t="array" ref="BC704">SQRT(SUMPRODUCT(($C378:$H378 - INDEX($C$216:$H$259, COLUMN()-COLUMN($L$450)+1, 0))^2))</f>
        <v>3.9497532414683132</v>
      </c>
      <c r="BD704" s="15">
        <f t="shared" si="17"/>
        <v>4.0371651481335658</v>
      </c>
    </row>
    <row r="705" spans="11:56" x14ac:dyDescent="0.35">
      <c r="K705" s="3" t="s">
        <v>143</v>
      </c>
      <c r="L705" cm="1">
        <f t="array" ref="L705">SQRT(SUMPRODUCT(($C379:$H379 - INDEX($C$216:$H$259, COLUMN()-COLUMN($L$450)+1, 0))^2))</f>
        <v>5.2767910122067985</v>
      </c>
      <c r="M705" cm="1">
        <f t="array" ref="M705">SQRT(SUMPRODUCT(($C379:$H379 - INDEX($C$216:$H$259, COLUMN()-COLUMN($L$450)+1, 0))^2))</f>
        <v>4.0849992162665449</v>
      </c>
      <c r="N705" cm="1">
        <f t="array" ref="N705">SQRT(SUMPRODUCT(($C379:$H379 - INDEX($C$216:$H$259, COLUMN()-COLUMN($L$450)+1, 0))^2))</f>
        <v>4.465087172527622</v>
      </c>
      <c r="O705" cm="1">
        <f t="array" ref="O705">SQRT(SUMPRODUCT(($C379:$H379 - INDEX($C$216:$H$259, COLUMN()-COLUMN($L$450)+1, 0))^2))</f>
        <v>4.1417325653013179</v>
      </c>
      <c r="P705" cm="1">
        <f t="array" ref="P705">SQRT(SUMPRODUCT(($C379:$H379 - INDEX($C$216:$H$259, COLUMN()-COLUMN($L$450)+1, 0))^2))</f>
        <v>4.8253919751962551</v>
      </c>
      <c r="Q705" cm="1">
        <f t="array" ref="Q705">SQRT(SUMPRODUCT(($C379:$H379 - INDEX($C$216:$H$259, COLUMN()-COLUMN($L$450)+1, 0))^2))</f>
        <v>5.0394040749075666</v>
      </c>
      <c r="R705" cm="1">
        <f t="array" ref="R705">SQRT(SUMPRODUCT(($C379:$H379 - INDEX($C$216:$H$259, COLUMN()-COLUMN($L$450)+1, 0))^2))</f>
        <v>4.0582044139848659</v>
      </c>
      <c r="S705" cm="1">
        <f t="array" ref="S705">SQRT(SUMPRODUCT(($C379:$H379 - INDEX($C$216:$H$259, COLUMN()-COLUMN($L$450)+1, 0))^2))</f>
        <v>5.1114995424112157</v>
      </c>
      <c r="T705" cm="1">
        <f t="array" ref="T705">SQRT(SUMPRODUCT(($C379:$H379 - INDEX($C$216:$H$259, COLUMN()-COLUMN($L$450)+1, 0))^2))</f>
        <v>3.237407605511661</v>
      </c>
      <c r="U705" cm="1">
        <f t="array" ref="U705">SQRT(SUMPRODUCT(($C379:$H379 - INDEX($C$216:$H$259, COLUMN()-COLUMN($L$450)+1, 0))^2))</f>
        <v>2.8865650156046248</v>
      </c>
      <c r="V705" cm="1">
        <f t="array" ref="V705">SQRT(SUMPRODUCT(($C379:$H379 - INDEX($C$216:$H$259, COLUMN()-COLUMN($L$450)+1, 0))^2))</f>
        <v>4.5720245017656689</v>
      </c>
      <c r="W705" cm="1">
        <f t="array" ref="W705">SQRT(SUMPRODUCT(($C379:$H379 - INDEX($C$216:$H$259, COLUMN()-COLUMN($L$450)+1, 0))^2))</f>
        <v>4.090688790491825</v>
      </c>
      <c r="X705" cm="1">
        <f t="array" ref="X705">SQRT(SUMPRODUCT(($C379:$H379 - INDEX($C$216:$H$259, COLUMN()-COLUMN($L$450)+1, 0))^2))</f>
        <v>3.8165173638221779</v>
      </c>
      <c r="Y705" cm="1">
        <f t="array" ref="Y705">SQRT(SUMPRODUCT(($C379:$H379 - INDEX($C$216:$H$259, COLUMN()-COLUMN($L$450)+1, 0))^2))</f>
        <v>3.0900131707458565</v>
      </c>
      <c r="Z705" cm="1">
        <f t="array" ref="Z705">SQRT(SUMPRODUCT(($C379:$H379 - INDEX($C$216:$H$259, COLUMN()-COLUMN($L$450)+1, 0))^2))</f>
        <v>3.4828123842378913</v>
      </c>
      <c r="AA705" cm="1">
        <f t="array" ref="AA705">SQRT(SUMPRODUCT(($C379:$H379 - INDEX($C$216:$H$259, COLUMN()-COLUMN($L$450)+1, 0))^2))</f>
        <v>5.2040898259572774</v>
      </c>
      <c r="AB705" cm="1">
        <f t="array" ref="AB705">SQRT(SUMPRODUCT(($C379:$H379 - INDEX($C$216:$H$259, COLUMN()-COLUMN($L$450)+1, 0))^2))</f>
        <v>5.4059761797070465</v>
      </c>
      <c r="AC705" cm="1">
        <f t="array" ref="AC705">SQRT(SUMPRODUCT(($C379:$H379 - INDEX($C$216:$H$259, COLUMN()-COLUMN($L$450)+1, 0))^2))</f>
        <v>4.1397677566411097</v>
      </c>
      <c r="AD705" cm="1">
        <f t="array" ref="AD705">SQRT(SUMPRODUCT(($C379:$H379 - INDEX($C$216:$H$259, COLUMN()-COLUMN($L$450)+1, 0))^2))</f>
        <v>5.3193018547276276</v>
      </c>
      <c r="AE705" cm="1">
        <f t="array" ref="AE705">SQRT(SUMPRODUCT(($C379:$H379 - INDEX($C$216:$H$259, COLUMN()-COLUMN($L$450)+1, 0))^2))</f>
        <v>3.339864224980357</v>
      </c>
      <c r="AF705" cm="1">
        <f t="array" ref="AF705">SQRT(SUMPRODUCT(($C379:$H379 - INDEX($C$216:$H$259, COLUMN()-COLUMN($L$450)+1, 0))^2))</f>
        <v>2.8364170623159182</v>
      </c>
      <c r="AG705" cm="1">
        <f t="array" ref="AG705">SQRT(SUMPRODUCT(($C379:$H379 - INDEX($C$216:$H$259, COLUMN()-COLUMN($L$450)+1, 0))^2))</f>
        <v>5.1613188740258797</v>
      </c>
      <c r="AH705" cm="1">
        <f t="array" ref="AH705">SQRT(SUMPRODUCT(($C379:$H379 - INDEX($C$216:$H$259, COLUMN()-COLUMN($L$450)+1, 0))^2))</f>
        <v>5.1410800625626694</v>
      </c>
      <c r="AI705" cm="1">
        <f t="array" ref="AI705">SQRT(SUMPRODUCT(($C379:$H379 - INDEX($C$216:$H$259, COLUMN()-COLUMN($L$450)+1, 0))^2))</f>
        <v>3.5033189507970488</v>
      </c>
      <c r="AJ705" cm="1">
        <f t="array" ref="AJ705">SQRT(SUMPRODUCT(($C379:$H379 - INDEX($C$216:$H$259, COLUMN()-COLUMN($L$450)+1, 0))^2))</f>
        <v>3.741833159451593</v>
      </c>
      <c r="AK705" cm="1">
        <f t="array" ref="AK705">SQRT(SUMPRODUCT(($C379:$H379 - INDEX($C$216:$H$259, COLUMN()-COLUMN($L$450)+1, 0))^2))</f>
        <v>5.3801242133480605</v>
      </c>
      <c r="AL705" cm="1">
        <f t="array" ref="AL705">SQRT(SUMPRODUCT(($C379:$H379 - INDEX($C$216:$H$259, COLUMN()-COLUMN($L$450)+1, 0))^2))</f>
        <v>3.0088453260244861</v>
      </c>
      <c r="AM705" cm="1">
        <f t="array" ref="AM705">SQRT(SUMPRODUCT(($C379:$H379 - INDEX($C$216:$H$259, COLUMN()-COLUMN($L$450)+1, 0))^2))</f>
        <v>4.184282100174106</v>
      </c>
      <c r="AN705" cm="1">
        <f t="array" ref="AN705">SQRT(SUMPRODUCT(($C379:$H379 - INDEX($C$216:$H$259, COLUMN()-COLUMN($L$450)+1, 0))^2))</f>
        <v>3.3234925113460316</v>
      </c>
      <c r="AO705" cm="1">
        <f t="array" ref="AO705">SQRT(SUMPRODUCT(($C379:$H379 - INDEX($C$216:$H$259, COLUMN()-COLUMN($L$450)+1, 0))^2))</f>
        <v>3.087062724924809</v>
      </c>
      <c r="AP705" cm="1">
        <f t="array" ref="AP705">SQRT(SUMPRODUCT(($C379:$H379 - INDEX($C$216:$H$259, COLUMN()-COLUMN($L$450)+1, 0))^2))</f>
        <v>5.2024933258037844</v>
      </c>
      <c r="AQ705" cm="1">
        <f t="array" ref="AQ705">SQRT(SUMPRODUCT(($C379:$H379 - INDEX($C$216:$H$259, COLUMN()-COLUMN($L$450)+1, 0))^2))</f>
        <v>3.4409988308845101</v>
      </c>
      <c r="AR705" cm="1">
        <f t="array" ref="AR705">SQRT(SUMPRODUCT(($C379:$H379 - INDEX($C$216:$H$259, COLUMN()-COLUMN($L$450)+1, 0))^2))</f>
        <v>3.1864048288910611</v>
      </c>
      <c r="AS705" cm="1">
        <f t="array" ref="AS705">SQRT(SUMPRODUCT(($C379:$H379 - INDEX($C$216:$H$259, COLUMN()-COLUMN($L$450)+1, 0))^2))</f>
        <v>3.8427421341723389</v>
      </c>
      <c r="AT705" cm="1">
        <f t="array" ref="AT705">SQRT(SUMPRODUCT(($C379:$H379 - INDEX($C$216:$H$259, COLUMN()-COLUMN($L$450)+1, 0))^2))</f>
        <v>3.0136900064884729</v>
      </c>
      <c r="AU705" cm="1">
        <f t="array" ref="AU705">SQRT(SUMPRODUCT(($C379:$H379 - INDEX($C$216:$H$259, COLUMN()-COLUMN($L$450)+1, 0))^2))</f>
        <v>3.5074693059047704</v>
      </c>
      <c r="AV705" cm="1">
        <f t="array" ref="AV705">SQRT(SUMPRODUCT(($C379:$H379 - INDEX($C$216:$H$259, COLUMN()-COLUMN($L$450)+1, 0))^2))</f>
        <v>3.7975148868903239</v>
      </c>
      <c r="AW705" cm="1">
        <f t="array" ref="AW705">SQRT(SUMPRODUCT(($C379:$H379 - INDEX($C$216:$H$259, COLUMN()-COLUMN($L$450)+1, 0))^2))</f>
        <v>4.4325587776440374</v>
      </c>
      <c r="AX705" cm="1">
        <f t="array" ref="AX705">SQRT(SUMPRODUCT(($C379:$H379 - INDEX($C$216:$H$259, COLUMN()-COLUMN($L$450)+1, 0))^2))</f>
        <v>4.9316680280806944</v>
      </c>
      <c r="AY705" cm="1">
        <f t="array" ref="AY705">SQRT(SUMPRODUCT(($C379:$H379 - INDEX($C$216:$H$259, COLUMN()-COLUMN($L$450)+1, 0))^2))</f>
        <v>4.2417817434722336</v>
      </c>
      <c r="AZ705" cm="1">
        <f t="array" ref="AZ705">SQRT(SUMPRODUCT(($C379:$H379 - INDEX($C$216:$H$259, COLUMN()-COLUMN($L$450)+1, 0))^2))</f>
        <v>3.9616485680414772</v>
      </c>
      <c r="BA705" cm="1">
        <f t="array" ref="BA705">SQRT(SUMPRODUCT(($C379:$H379 - INDEX($C$216:$H$259, COLUMN()-COLUMN($L$450)+1, 0))^2))</f>
        <v>3.6714670234221742</v>
      </c>
      <c r="BB705" cm="1">
        <f t="array" ref="BB705">SQRT(SUMPRODUCT(($C379:$H379 - INDEX($C$216:$H$259, COLUMN()-COLUMN($L$450)+1, 0))^2))</f>
        <v>3.3266029298570468</v>
      </c>
      <c r="BC705" cm="1">
        <f t="array" ref="BC705">SQRT(SUMPRODUCT(($C379:$H379 - INDEX($C$216:$H$259, COLUMN()-COLUMN($L$450)+1, 0))^2))</f>
        <v>4.0443837736071071</v>
      </c>
      <c r="BD705" s="15">
        <f t="shared" si="17"/>
        <v>4.0808485862528618</v>
      </c>
    </row>
    <row r="706" spans="11:56" x14ac:dyDescent="0.35">
      <c r="K706" s="3" t="s">
        <v>794</v>
      </c>
      <c r="L706" cm="1">
        <f t="array" ref="L706">SQRT(SUMPRODUCT(($C380:$H380 - INDEX($C$216:$H$259, COLUMN()-COLUMN($L$450)+1, 0))^2))</f>
        <v>4.0282274960811684</v>
      </c>
      <c r="M706" cm="1">
        <f t="array" ref="M706">SQRT(SUMPRODUCT(($C380:$H380 - INDEX($C$216:$H$259, COLUMN()-COLUMN($L$450)+1, 0))^2))</f>
        <v>2.7053660937255852</v>
      </c>
      <c r="N706" cm="1">
        <f t="array" ref="N706">SQRT(SUMPRODUCT(($C380:$H380 - INDEX($C$216:$H$259, COLUMN()-COLUMN($L$450)+1, 0))^2))</f>
        <v>3.1695520448655214</v>
      </c>
      <c r="O706" cm="1">
        <f t="array" ref="O706">SQRT(SUMPRODUCT(($C380:$H380 - INDEX($C$216:$H$259, COLUMN()-COLUMN($L$450)+1, 0))^2))</f>
        <v>2.7802649579953544</v>
      </c>
      <c r="P706" cm="1">
        <f t="array" ref="P706">SQRT(SUMPRODUCT(($C380:$H380 - INDEX($C$216:$H$259, COLUMN()-COLUMN($L$450)+1, 0))^2))</f>
        <v>3.8447886012421182</v>
      </c>
      <c r="Q706" cm="1">
        <f t="array" ref="Q706">SQRT(SUMPRODUCT(($C380:$H380 - INDEX($C$216:$H$259, COLUMN()-COLUMN($L$450)+1, 0))^2))</f>
        <v>3.6192762789819048</v>
      </c>
      <c r="R706" cm="1">
        <f t="array" ref="R706">SQRT(SUMPRODUCT(($C380:$H380 - INDEX($C$216:$H$259, COLUMN()-COLUMN($L$450)+1, 0))^2))</f>
        <v>2.3973253322683967</v>
      </c>
      <c r="S706" cm="1">
        <f t="array" ref="S706">SQRT(SUMPRODUCT(($C380:$H380 - INDEX($C$216:$H$259, COLUMN()-COLUMN($L$450)+1, 0))^2))</f>
        <v>3.8842858067169392</v>
      </c>
      <c r="T706" cm="1">
        <f t="array" ref="T706">SQRT(SUMPRODUCT(($C380:$H380 - INDEX($C$216:$H$259, COLUMN()-COLUMN($L$450)+1, 0))^2))</f>
        <v>2.3101010718011366</v>
      </c>
      <c r="U706" cm="1">
        <f t="array" ref="U706">SQRT(SUMPRODUCT(($C380:$H380 - INDEX($C$216:$H$259, COLUMN()-COLUMN($L$450)+1, 0))^2))</f>
        <v>2.1227014372328838</v>
      </c>
      <c r="V706" cm="1">
        <f t="array" ref="V706">SQRT(SUMPRODUCT(($C380:$H380 - INDEX($C$216:$H$259, COLUMN()-COLUMN($L$450)+1, 0))^2))</f>
        <v>2.9524695616560197</v>
      </c>
      <c r="W706" cm="1">
        <f t="array" ref="W706">SQRT(SUMPRODUCT(($C380:$H380 - INDEX($C$216:$H$259, COLUMN()-COLUMN($L$450)+1, 0))^2))</f>
        <v>2.853149376251003</v>
      </c>
      <c r="X706" cm="1">
        <f t="array" ref="X706">SQRT(SUMPRODUCT(($C380:$H380 - INDEX($C$216:$H$259, COLUMN()-COLUMN($L$450)+1, 0))^2))</f>
        <v>2.6247876144220714</v>
      </c>
      <c r="Y706" cm="1">
        <f t="array" ref="Y706">SQRT(SUMPRODUCT(($C380:$H380 - INDEX($C$216:$H$259, COLUMN()-COLUMN($L$450)+1, 0))^2))</f>
        <v>1.982179298679823</v>
      </c>
      <c r="Z706" cm="1">
        <f t="array" ref="Z706">SQRT(SUMPRODUCT(($C380:$H380 - INDEX($C$216:$H$259, COLUMN()-COLUMN($L$450)+1, 0))^2))</f>
        <v>2.164464111921141</v>
      </c>
      <c r="AA706" cm="1">
        <f t="array" ref="AA706">SQRT(SUMPRODUCT(($C380:$H380 - INDEX($C$216:$H$259, COLUMN()-COLUMN($L$450)+1, 0))^2))</f>
        <v>3.9719370688415694</v>
      </c>
      <c r="AB706" cm="1">
        <f t="array" ref="AB706">SQRT(SUMPRODUCT(($C380:$H380 - INDEX($C$216:$H$259, COLUMN()-COLUMN($L$450)+1, 0))^2))</f>
        <v>4.3425415957425653</v>
      </c>
      <c r="AC706" cm="1">
        <f t="array" ref="AC706">SQRT(SUMPRODUCT(($C380:$H380 - INDEX($C$216:$H$259, COLUMN()-COLUMN($L$450)+1, 0))^2))</f>
        <v>3.1132930389501143</v>
      </c>
      <c r="AD706" cm="1">
        <f t="array" ref="AD706">SQRT(SUMPRODUCT(($C380:$H380 - INDEX($C$216:$H$259, COLUMN()-COLUMN($L$450)+1, 0))^2))</f>
        <v>4.2178769405597958</v>
      </c>
      <c r="AE706" cm="1">
        <f t="array" ref="AE706">SQRT(SUMPRODUCT(($C380:$H380 - INDEX($C$216:$H$259, COLUMN()-COLUMN($L$450)+1, 0))^2))</f>
        <v>2.1878840852481556</v>
      </c>
      <c r="AF706" cm="1">
        <f t="array" ref="AF706">SQRT(SUMPRODUCT(($C380:$H380 - INDEX($C$216:$H$259, COLUMN()-COLUMN($L$450)+1, 0))^2))</f>
        <v>1.3925060290022524</v>
      </c>
      <c r="AG706" cm="1">
        <f t="array" ref="AG706">SQRT(SUMPRODUCT(($C380:$H380 - INDEX($C$216:$H$259, COLUMN()-COLUMN($L$450)+1, 0))^2))</f>
        <v>4.1992067891288682</v>
      </c>
      <c r="AH706" cm="1">
        <f t="array" ref="AH706">SQRT(SUMPRODUCT(($C380:$H380 - INDEX($C$216:$H$259, COLUMN()-COLUMN($L$450)+1, 0))^2))</f>
        <v>4.3121479667819589</v>
      </c>
      <c r="AI706" cm="1">
        <f t="array" ref="AI706">SQRT(SUMPRODUCT(($C380:$H380 - INDEX($C$216:$H$259, COLUMN()-COLUMN($L$450)+1, 0))^2))</f>
        <v>2.4948323216032469</v>
      </c>
      <c r="AJ706" cm="1">
        <f t="array" ref="AJ706">SQRT(SUMPRODUCT(($C380:$H380 - INDEX($C$216:$H$259, COLUMN()-COLUMN($L$450)+1, 0))^2))</f>
        <v>2.8205017357980151</v>
      </c>
      <c r="AK706" cm="1">
        <f t="array" ref="AK706">SQRT(SUMPRODUCT(($C380:$H380 - INDEX($C$216:$H$259, COLUMN()-COLUMN($L$450)+1, 0))^2))</f>
        <v>4.1293621341266125</v>
      </c>
      <c r="AL706" cm="1">
        <f t="array" ref="AL706">SQRT(SUMPRODUCT(($C380:$H380 - INDEX($C$216:$H$259, COLUMN()-COLUMN($L$450)+1, 0))^2))</f>
        <v>2.098164822031845</v>
      </c>
      <c r="AM706" cm="1">
        <f t="array" ref="AM706">SQRT(SUMPRODUCT(($C380:$H380 - INDEX($C$216:$H$259, COLUMN()-COLUMN($L$450)+1, 0))^2))</f>
        <v>3.1865720431975499</v>
      </c>
      <c r="AN706" cm="1">
        <f t="array" ref="AN706">SQRT(SUMPRODUCT(($C380:$H380 - INDEX($C$216:$H$259, COLUMN()-COLUMN($L$450)+1, 0))^2))</f>
        <v>1.815295246485048</v>
      </c>
      <c r="AO706" cm="1">
        <f t="array" ref="AO706">SQRT(SUMPRODUCT(($C380:$H380 - INDEX($C$216:$H$259, COLUMN()-COLUMN($L$450)+1, 0))^2))</f>
        <v>2.2310661590540795</v>
      </c>
      <c r="AP706" cm="1">
        <f t="array" ref="AP706">SQRT(SUMPRODUCT(($C380:$H380 - INDEX($C$216:$H$259, COLUMN()-COLUMN($L$450)+1, 0))^2))</f>
        <v>3.8801092266114692</v>
      </c>
      <c r="AQ706" cm="1">
        <f t="array" ref="AQ706">SQRT(SUMPRODUCT(($C380:$H380 - INDEX($C$216:$H$259, COLUMN()-COLUMN($L$450)+1, 0))^2))</f>
        <v>1.8891437602922836</v>
      </c>
      <c r="AR706" cm="1">
        <f t="array" ref="AR706">SQRT(SUMPRODUCT(($C380:$H380 - INDEX($C$216:$H$259, COLUMN()-COLUMN($L$450)+1, 0))^2))</f>
        <v>2.3162683395367285</v>
      </c>
      <c r="AS706" cm="1">
        <f t="array" ref="AS706">SQRT(SUMPRODUCT(($C380:$H380 - INDEX($C$216:$H$259, COLUMN()-COLUMN($L$450)+1, 0))^2))</f>
        <v>2.5072377113001627</v>
      </c>
      <c r="AT706" cm="1">
        <f t="array" ref="AT706">SQRT(SUMPRODUCT(($C380:$H380 - INDEX($C$216:$H$259, COLUMN()-COLUMN($L$450)+1, 0))^2))</f>
        <v>1.8967141453558929</v>
      </c>
      <c r="AU706" cm="1">
        <f t="array" ref="AU706">SQRT(SUMPRODUCT(($C380:$H380 - INDEX($C$216:$H$259, COLUMN()-COLUMN($L$450)+1, 0))^2))</f>
        <v>2.1337581227083686</v>
      </c>
      <c r="AV706" cm="1">
        <f t="array" ref="AV706">SQRT(SUMPRODUCT(($C380:$H380 - INDEX($C$216:$H$259, COLUMN()-COLUMN($L$450)+1, 0))^2))</f>
        <v>2.1957573953382528</v>
      </c>
      <c r="AW706" cm="1">
        <f t="array" ref="AW706">SQRT(SUMPRODUCT(($C380:$H380 - INDEX($C$216:$H$259, COLUMN()-COLUMN($L$450)+1, 0))^2))</f>
        <v>3.4451288954217496</v>
      </c>
      <c r="AX706" cm="1">
        <f t="array" ref="AX706">SQRT(SUMPRODUCT(($C380:$H380 - INDEX($C$216:$H$259, COLUMN()-COLUMN($L$450)+1, 0))^2))</f>
        <v>3.9932751952276928</v>
      </c>
      <c r="AY706" cm="1">
        <f t="array" ref="AY706">SQRT(SUMPRODUCT(($C380:$H380 - INDEX($C$216:$H$259, COLUMN()-COLUMN($L$450)+1, 0))^2))</f>
        <v>2.8188821986740726</v>
      </c>
      <c r="AZ706" cm="1">
        <f t="array" ref="AZ706">SQRT(SUMPRODUCT(($C380:$H380 - INDEX($C$216:$H$259, COLUMN()-COLUMN($L$450)+1, 0))^2))</f>
        <v>2.6300644250363838</v>
      </c>
      <c r="BA706" cm="1">
        <f t="array" ref="BA706">SQRT(SUMPRODUCT(($C380:$H380 - INDEX($C$216:$H$259, COLUMN()-COLUMN($L$450)+1, 0))^2))</f>
        <v>1.8706793140312405</v>
      </c>
      <c r="BB706" cm="1">
        <f t="array" ref="BB706">SQRT(SUMPRODUCT(($C380:$H380 - INDEX($C$216:$H$259, COLUMN()-COLUMN($L$450)+1, 0))^2))</f>
        <v>2.1451399725067168</v>
      </c>
      <c r="BC706" cm="1">
        <f t="array" ref="BC706">SQRT(SUMPRODUCT(($C380:$H380 - INDEX($C$216:$H$259, COLUMN()-COLUMN($L$450)+1, 0))^2))</f>
        <v>3.0205060411850817</v>
      </c>
      <c r="BD706" s="15">
        <f t="shared" si="17"/>
        <v>2.8794270864458826</v>
      </c>
    </row>
    <row r="707" spans="11:56" x14ac:dyDescent="0.35">
      <c r="K707" s="3" t="s">
        <v>88</v>
      </c>
      <c r="L707" cm="1">
        <f t="array" ref="L707">SQRT(SUMPRODUCT(($C381:$H381 - INDEX($C$216:$H$259, COLUMN()-COLUMN($L$450)+1, 0))^2))</f>
        <v>3.8210386226732425</v>
      </c>
      <c r="M707" cm="1">
        <f t="array" ref="M707">SQRT(SUMPRODUCT(($C381:$H381 - INDEX($C$216:$H$259, COLUMN()-COLUMN($L$450)+1, 0))^2))</f>
        <v>2.4186007867245003</v>
      </c>
      <c r="N707" cm="1">
        <f t="array" ref="N707">SQRT(SUMPRODUCT(($C381:$H381 - INDEX($C$216:$H$259, COLUMN()-COLUMN($L$450)+1, 0))^2))</f>
        <v>2.9075895783614585</v>
      </c>
      <c r="O707" cm="1">
        <f t="array" ref="O707">SQRT(SUMPRODUCT(($C381:$H381 - INDEX($C$216:$H$259, COLUMN()-COLUMN($L$450)+1, 0))^2))</f>
        <v>2.5592942786272355</v>
      </c>
      <c r="P707" cm="1">
        <f t="array" ref="P707">SQRT(SUMPRODUCT(($C381:$H381 - INDEX($C$216:$H$259, COLUMN()-COLUMN($L$450)+1, 0))^2))</f>
        <v>3.8129716397901987</v>
      </c>
      <c r="Q707" cm="1">
        <f t="array" ref="Q707">SQRT(SUMPRODUCT(($C381:$H381 - INDEX($C$216:$H$259, COLUMN()-COLUMN($L$450)+1, 0))^2))</f>
        <v>3.3725796185446875</v>
      </c>
      <c r="R707" cm="1">
        <f t="array" ref="R707">SQRT(SUMPRODUCT(($C381:$H381 - INDEX($C$216:$H$259, COLUMN()-COLUMN($L$450)+1, 0))^2))</f>
        <v>1.9564186763800269</v>
      </c>
      <c r="S707" cm="1">
        <f t="array" ref="S707">SQRT(SUMPRODUCT(($C381:$H381 - INDEX($C$216:$H$259, COLUMN()-COLUMN($L$450)+1, 0))^2))</f>
        <v>3.5793185004568731</v>
      </c>
      <c r="T707" cm="1">
        <f t="array" ref="T707">SQRT(SUMPRODUCT(($C381:$H381 - INDEX($C$216:$H$259, COLUMN()-COLUMN($L$450)+1, 0))^2))</f>
        <v>2.3694810445681789</v>
      </c>
      <c r="U707" cm="1">
        <f t="array" ref="U707">SQRT(SUMPRODUCT(($C381:$H381 - INDEX($C$216:$H$259, COLUMN()-COLUMN($L$450)+1, 0))^2))</f>
        <v>2.2010888749368833</v>
      </c>
      <c r="V707" cm="1">
        <f t="array" ref="V707">SQRT(SUMPRODUCT(($C381:$H381 - INDEX($C$216:$H$259, COLUMN()-COLUMN($L$450)+1, 0))^2))</f>
        <v>2.4785056694541856</v>
      </c>
      <c r="W707" cm="1">
        <f t="array" ref="W707">SQRT(SUMPRODUCT(($C381:$H381 - INDEX($C$216:$H$259, COLUMN()-COLUMN($L$450)+1, 0))^2))</f>
        <v>2.8376712285605188</v>
      </c>
      <c r="X707" cm="1">
        <f t="array" ref="X707">SQRT(SUMPRODUCT(($C381:$H381 - INDEX($C$216:$H$259, COLUMN()-COLUMN($L$450)+1, 0))^2))</f>
        <v>2.584980419467553</v>
      </c>
      <c r="Y707" cm="1">
        <f t="array" ref="Y707">SQRT(SUMPRODUCT(($C381:$H381 - INDEX($C$216:$H$259, COLUMN()-COLUMN($L$450)+1, 0))^2))</f>
        <v>2.0564754664422336</v>
      </c>
      <c r="Z707" cm="1">
        <f t="array" ref="Z707">SQRT(SUMPRODUCT(($C381:$H381 - INDEX($C$216:$H$259, COLUMN()-COLUMN($L$450)+1, 0))^2))</f>
        <v>2.1785317723748134</v>
      </c>
      <c r="AA707" cm="1">
        <f t="array" ref="AA707">SQRT(SUMPRODUCT(($C381:$H381 - INDEX($C$216:$H$259, COLUMN()-COLUMN($L$450)+1, 0))^2))</f>
        <v>3.7192749386513024</v>
      </c>
      <c r="AB707" cm="1">
        <f t="array" ref="AB707">SQRT(SUMPRODUCT(($C381:$H381 - INDEX($C$216:$H$259, COLUMN()-COLUMN($L$450)+1, 0))^2))</f>
        <v>4.2424715293567932</v>
      </c>
      <c r="AC707" cm="1">
        <f t="array" ref="AC707">SQRT(SUMPRODUCT(($C381:$H381 - INDEX($C$216:$H$259, COLUMN()-COLUMN($L$450)+1, 0))^2))</f>
        <v>3.1042535170715269</v>
      </c>
      <c r="AD707" cm="1">
        <f t="array" ref="AD707">SQRT(SUMPRODUCT(($C381:$H381 - INDEX($C$216:$H$259, COLUMN()-COLUMN($L$450)+1, 0))^2))</f>
        <v>4.0709049103224269</v>
      </c>
      <c r="AE707" cm="1">
        <f t="array" ref="AE707">SQRT(SUMPRODUCT(($C381:$H381 - INDEX($C$216:$H$259, COLUMN()-COLUMN($L$450)+1, 0))^2))</f>
        <v>2.3133306871421957</v>
      </c>
      <c r="AF707" cm="1">
        <f t="array" ref="AF707">SQRT(SUMPRODUCT(($C381:$H381 - INDEX($C$216:$H$259, COLUMN()-COLUMN($L$450)+1, 0))^2))</f>
        <v>1.4366849661163357</v>
      </c>
      <c r="AG707" cm="1">
        <f t="array" ref="AG707">SQRT(SUMPRODUCT(($C381:$H381 - INDEX($C$216:$H$259, COLUMN()-COLUMN($L$450)+1, 0))^2))</f>
        <v>4.1466291919679614</v>
      </c>
      <c r="AH707" cm="1">
        <f t="array" ref="AH707">SQRT(SUMPRODUCT(($C381:$H381 - INDEX($C$216:$H$259, COLUMN()-COLUMN($L$450)+1, 0))^2))</f>
        <v>4.2893755716712727</v>
      </c>
      <c r="AI707" cm="1">
        <f t="array" ref="AI707">SQRT(SUMPRODUCT(($C381:$H381 - INDEX($C$216:$H$259, COLUMN()-COLUMN($L$450)+1, 0))^2))</f>
        <v>2.5486361820886017</v>
      </c>
      <c r="AJ707" cm="1">
        <f t="array" ref="AJ707">SQRT(SUMPRODUCT(($C381:$H381 - INDEX($C$216:$H$259, COLUMN()-COLUMN($L$450)+1, 0))^2))</f>
        <v>2.928424331366513</v>
      </c>
      <c r="AK707" cm="1">
        <f t="array" ref="AK707">SQRT(SUMPRODUCT(($C381:$H381 - INDEX($C$216:$H$259, COLUMN()-COLUMN($L$450)+1, 0))^2))</f>
        <v>3.8584977412905648</v>
      </c>
      <c r="AL707" cm="1">
        <f t="array" ref="AL707">SQRT(SUMPRODUCT(($C381:$H381 - INDEX($C$216:$H$259, COLUMN()-COLUMN($L$450)+1, 0))^2))</f>
        <v>2.2945690213313976</v>
      </c>
      <c r="AM707" cm="1">
        <f t="array" ref="AM707">SQRT(SUMPRODUCT(($C381:$H381 - INDEX($C$216:$H$259, COLUMN()-COLUMN($L$450)+1, 0))^2))</f>
        <v>3.1041284992130458</v>
      </c>
      <c r="AN707" cm="1">
        <f t="array" ref="AN707">SQRT(SUMPRODUCT(($C381:$H381 - INDEX($C$216:$H$259, COLUMN()-COLUMN($L$450)+1, 0))^2))</f>
        <v>1.7103171911221093</v>
      </c>
      <c r="AO707" cm="1">
        <f t="array" ref="AO707">SQRT(SUMPRODUCT(($C381:$H381 - INDEX($C$216:$H$259, COLUMN()-COLUMN($L$450)+1, 0))^2))</f>
        <v>2.47101824259112</v>
      </c>
      <c r="AP707" cm="1">
        <f t="array" ref="AP707">SQRT(SUMPRODUCT(($C381:$H381 - INDEX($C$216:$H$259, COLUMN()-COLUMN($L$450)+1, 0))^2))</f>
        <v>3.5960591032375842</v>
      </c>
      <c r="AQ707" cm="1">
        <f t="array" ref="AQ707">SQRT(SUMPRODUCT(($C381:$H381 - INDEX($C$216:$H$259, COLUMN()-COLUMN($L$450)+1, 0))^2))</f>
        <v>1.3154275940555067</v>
      </c>
      <c r="AR707" cm="1">
        <f t="array" ref="AR707">SQRT(SUMPRODUCT(($C381:$H381 - INDEX($C$216:$H$259, COLUMN()-COLUMN($L$450)+1, 0))^2))</f>
        <v>2.4693276846239476</v>
      </c>
      <c r="AS707" cm="1">
        <f t="array" ref="AS707">SQRT(SUMPRODUCT(($C381:$H381 - INDEX($C$216:$H$259, COLUMN()-COLUMN($L$450)+1, 0))^2))</f>
        <v>2.4318142904136346</v>
      </c>
      <c r="AT707" cm="1">
        <f t="array" ref="AT707">SQRT(SUMPRODUCT(($C381:$H381 - INDEX($C$216:$H$259, COLUMN()-COLUMN($L$450)+1, 0))^2))</f>
        <v>2.0588444366618384</v>
      </c>
      <c r="AU707" cm="1">
        <f t="array" ref="AU707">SQRT(SUMPRODUCT(($C381:$H381 - INDEX($C$216:$H$259, COLUMN()-COLUMN($L$450)+1, 0))^2))</f>
        <v>2.0700740668425985</v>
      </c>
      <c r="AV707" cm="1">
        <f t="array" ref="AV707">SQRT(SUMPRODUCT(($C381:$H381 - INDEX($C$216:$H$259, COLUMN()-COLUMN($L$450)+1, 0))^2))</f>
        <v>1.8928935855186455</v>
      </c>
      <c r="AW707" cm="1">
        <f t="array" ref="AW707">SQRT(SUMPRODUCT(($C381:$H381 - INDEX($C$216:$H$259, COLUMN()-COLUMN($L$450)+1, 0))^2))</f>
        <v>3.4453896453040911</v>
      </c>
      <c r="AX707" cm="1">
        <f t="array" ref="AX707">SQRT(SUMPRODUCT(($C381:$H381 - INDEX($C$216:$H$259, COLUMN()-COLUMN($L$450)+1, 0))^2))</f>
        <v>3.9873139644697542</v>
      </c>
      <c r="AY707" cm="1">
        <f t="array" ref="AY707">SQRT(SUMPRODUCT(($C381:$H381 - INDEX($C$216:$H$259, COLUMN()-COLUMN($L$450)+1, 0))^2))</f>
        <v>2.6238426398163401</v>
      </c>
      <c r="AZ707" cm="1">
        <f t="array" ref="AZ707">SQRT(SUMPRODUCT(($C381:$H381 - INDEX($C$216:$H$259, COLUMN()-COLUMN($L$450)+1, 0))^2))</f>
        <v>2.5456610039125613</v>
      </c>
      <c r="BA707" cm="1">
        <f t="array" ref="BA707">SQRT(SUMPRODUCT(($C381:$H381 - INDEX($C$216:$H$259, COLUMN()-COLUMN($L$450)+1, 0))^2))</f>
        <v>1.3797224345593708</v>
      </c>
      <c r="BB707" cm="1">
        <f t="array" ref="BB707">SQRT(SUMPRODUCT(($C381:$H381 - INDEX($C$216:$H$259, COLUMN()-COLUMN($L$450)+1, 0))^2))</f>
        <v>2.0166541510245279</v>
      </c>
      <c r="BC707" cm="1">
        <f t="array" ref="BC707">SQRT(SUMPRODUCT(($C381:$H381 - INDEX($C$216:$H$259, COLUMN()-COLUMN($L$450)+1, 0))^2))</f>
        <v>3.1152998555939142</v>
      </c>
      <c r="BD707" s="15">
        <f t="shared" si="17"/>
        <v>2.7800315262431834</v>
      </c>
    </row>
    <row r="708" spans="11:56" x14ac:dyDescent="0.35">
      <c r="K708" s="3" t="s">
        <v>144</v>
      </c>
      <c r="L708" cm="1">
        <f t="array" ref="L708">SQRT(SUMPRODUCT(($C382:$H382 - INDEX($C$216:$H$259, COLUMN()-COLUMN($L$450)+1, 0))^2))</f>
        <v>4.9529163494319599</v>
      </c>
      <c r="M708" cm="1">
        <f t="array" ref="M708">SQRT(SUMPRODUCT(($C382:$H382 - INDEX($C$216:$H$259, COLUMN()-COLUMN($L$450)+1, 0))^2))</f>
        <v>3.3981553914364859</v>
      </c>
      <c r="N708" cm="1">
        <f t="array" ref="N708">SQRT(SUMPRODUCT(($C382:$H382 - INDEX($C$216:$H$259, COLUMN()-COLUMN($L$450)+1, 0))^2))</f>
        <v>3.8271544621354261</v>
      </c>
      <c r="O708" cm="1">
        <f t="array" ref="O708">SQRT(SUMPRODUCT(($C382:$H382 - INDEX($C$216:$H$259, COLUMN()-COLUMN($L$450)+1, 0))^2))</f>
        <v>3.4519306404034675</v>
      </c>
      <c r="P708" cm="1">
        <f t="array" ref="P708">SQRT(SUMPRODUCT(($C382:$H382 - INDEX($C$216:$H$259, COLUMN()-COLUMN($L$450)+1, 0))^2))</f>
        <v>4.106847039596957</v>
      </c>
      <c r="Q708" cm="1">
        <f t="array" ref="Q708">SQRT(SUMPRODUCT(($C382:$H382 - INDEX($C$216:$H$259, COLUMN()-COLUMN($L$450)+1, 0))^2))</f>
        <v>4.5837938444457063</v>
      </c>
      <c r="R708" cm="1">
        <f t="array" ref="R708">SQRT(SUMPRODUCT(($C382:$H382 - INDEX($C$216:$H$259, COLUMN()-COLUMN($L$450)+1, 0))^2))</f>
        <v>3.6981180203626596</v>
      </c>
      <c r="S708" cm="1">
        <f t="array" ref="S708">SQRT(SUMPRODUCT(($C382:$H382 - INDEX($C$216:$H$259, COLUMN()-COLUMN($L$450)+1, 0))^2))</f>
        <v>4.5047509259826457</v>
      </c>
      <c r="T708" cm="1">
        <f t="array" ref="T708">SQRT(SUMPRODUCT(($C382:$H382 - INDEX($C$216:$H$259, COLUMN()-COLUMN($L$450)+1, 0))^2))</f>
        <v>2.3349838346313017</v>
      </c>
      <c r="U708" cm="1">
        <f t="array" ref="U708">SQRT(SUMPRODUCT(($C382:$H382 - INDEX($C$216:$H$259, COLUMN()-COLUMN($L$450)+1, 0))^2))</f>
        <v>2.0010140845722821</v>
      </c>
      <c r="V708" cm="1">
        <f t="array" ref="V708">SQRT(SUMPRODUCT(($C382:$H382 - INDEX($C$216:$H$259, COLUMN()-COLUMN($L$450)+1, 0))^2))</f>
        <v>4.1524611577269157</v>
      </c>
      <c r="W708" cm="1">
        <f t="array" ref="W708">SQRT(SUMPRODUCT(($C382:$H382 - INDEX($C$216:$H$259, COLUMN()-COLUMN($L$450)+1, 0))^2))</f>
        <v>3.5590325293863989</v>
      </c>
      <c r="X708" cm="1">
        <f t="array" ref="X708">SQRT(SUMPRODUCT(($C382:$H382 - INDEX($C$216:$H$259, COLUMN()-COLUMN($L$450)+1, 0))^2))</f>
        <v>3.1540258639017149</v>
      </c>
      <c r="Y708" cm="1">
        <f t="array" ref="Y708">SQRT(SUMPRODUCT(($C382:$H382 - INDEX($C$216:$H$259, COLUMN()-COLUMN($L$450)+1, 0))^2))</f>
        <v>2.3209658499151211</v>
      </c>
      <c r="Z708" cm="1">
        <f t="array" ref="Z708">SQRT(SUMPRODUCT(($C382:$H382 - INDEX($C$216:$H$259, COLUMN()-COLUMN($L$450)+1, 0))^2))</f>
        <v>2.730934315386615</v>
      </c>
      <c r="AA708" cm="1">
        <f t="array" ref="AA708">SQRT(SUMPRODUCT(($C382:$H382 - INDEX($C$216:$H$259, COLUMN()-COLUMN($L$450)+1, 0))^2))</f>
        <v>4.6884600975598127</v>
      </c>
      <c r="AB708" cm="1">
        <f t="array" ref="AB708">SQRT(SUMPRODUCT(($C382:$H382 - INDEX($C$216:$H$259, COLUMN()-COLUMN($L$450)+1, 0))^2))</f>
        <v>4.7863458425695899</v>
      </c>
      <c r="AC708" cm="1">
        <f t="array" ref="AC708">SQRT(SUMPRODUCT(($C382:$H382 - INDEX($C$216:$H$259, COLUMN()-COLUMN($L$450)+1, 0))^2))</f>
        <v>3.4677612478992033</v>
      </c>
      <c r="AD708" cm="1">
        <f t="array" ref="AD708">SQRT(SUMPRODUCT(($C382:$H382 - INDEX($C$216:$H$259, COLUMN()-COLUMN($L$450)+1, 0))^2))</f>
        <v>4.6904321062439651</v>
      </c>
      <c r="AE708" cm="1">
        <f t="array" ref="AE708">SQRT(SUMPRODUCT(($C382:$H382 - INDEX($C$216:$H$259, COLUMN()-COLUMN($L$450)+1, 0))^2))</f>
        <v>2.5792393779867195</v>
      </c>
      <c r="AF708" cm="1">
        <f t="array" ref="AF708">SQRT(SUMPRODUCT(($C382:$H382 - INDEX($C$216:$H$259, COLUMN()-COLUMN($L$450)+1, 0))^2))</f>
        <v>2.1778932932314454</v>
      </c>
      <c r="AG708" cm="1">
        <f t="array" ref="AG708">SQRT(SUMPRODUCT(($C382:$H382 - INDEX($C$216:$H$259, COLUMN()-COLUMN($L$450)+1, 0))^2))</f>
        <v>4.3510597782732345</v>
      </c>
      <c r="AH708" cm="1">
        <f t="array" ref="AH708">SQRT(SUMPRODUCT(($C382:$H382 - INDEX($C$216:$H$259, COLUMN()-COLUMN($L$450)+1, 0))^2))</f>
        <v>4.4601125516991651</v>
      </c>
      <c r="AI708" cm="1">
        <f t="array" ref="AI708">SQRT(SUMPRODUCT(($C382:$H382 - INDEX($C$216:$H$259, COLUMN()-COLUMN($L$450)+1, 0))^2))</f>
        <v>2.6858451175873514</v>
      </c>
      <c r="AJ708" cm="1">
        <f t="array" ref="AJ708">SQRT(SUMPRODUCT(($C382:$H382 - INDEX($C$216:$H$259, COLUMN()-COLUMN($L$450)+1, 0))^2))</f>
        <v>2.8194529081902822</v>
      </c>
      <c r="AK708" cm="1">
        <f t="array" ref="AK708">SQRT(SUMPRODUCT(($C382:$H382 - INDEX($C$216:$H$259, COLUMN()-COLUMN($L$450)+1, 0))^2))</f>
        <v>4.8262681064418276</v>
      </c>
      <c r="AL708" cm="1">
        <f t="array" ref="AL708">SQRT(SUMPRODUCT(($C382:$H382 - INDEX($C$216:$H$259, COLUMN()-COLUMN($L$450)+1, 0))^2))</f>
        <v>2.0058714059339433</v>
      </c>
      <c r="AM708" cm="1">
        <f t="array" ref="AM708">SQRT(SUMPRODUCT(($C382:$H382 - INDEX($C$216:$H$259, COLUMN()-COLUMN($L$450)+1, 0))^2))</f>
        <v>3.2837437674662957</v>
      </c>
      <c r="AN708" cm="1">
        <f t="array" ref="AN708">SQRT(SUMPRODUCT(($C382:$H382 - INDEX($C$216:$H$259, COLUMN()-COLUMN($L$450)+1, 0))^2))</f>
        <v>3.0323957745228509</v>
      </c>
      <c r="AO708" cm="1">
        <f t="array" ref="AO708">SQRT(SUMPRODUCT(($C382:$H382 - INDEX($C$216:$H$259, COLUMN()-COLUMN($L$450)+1, 0))^2))</f>
        <v>2.0259728455071189</v>
      </c>
      <c r="AP708" cm="1">
        <f t="array" ref="AP708">SQRT(SUMPRODUCT(($C382:$H382 - INDEX($C$216:$H$259, COLUMN()-COLUMN($L$450)+1, 0))^2))</f>
        <v>4.7159016194609693</v>
      </c>
      <c r="AQ708" cm="1">
        <f t="array" ref="AQ708">SQRT(SUMPRODUCT(($C382:$H382 - INDEX($C$216:$H$259, COLUMN()-COLUMN($L$450)+1, 0))^2))</f>
        <v>3.1580395611852854</v>
      </c>
      <c r="AR708" cm="1">
        <f t="array" ref="AR708">SQRT(SUMPRODUCT(($C382:$H382 - INDEX($C$216:$H$259, COLUMN()-COLUMN($L$450)+1, 0))^2))</f>
        <v>2.0877542602966637</v>
      </c>
      <c r="AS708" cm="1">
        <f t="array" ref="AS708">SQRT(SUMPRODUCT(($C382:$H382 - INDEX($C$216:$H$259, COLUMN()-COLUMN($L$450)+1, 0))^2))</f>
        <v>3.2136584898229135</v>
      </c>
      <c r="AT708" cm="1">
        <f t="array" ref="AT708">SQRT(SUMPRODUCT(($C382:$H382 - INDEX($C$216:$H$259, COLUMN()-COLUMN($L$450)+1, 0))^2))</f>
        <v>2.1741575975355607</v>
      </c>
      <c r="AU708" cm="1">
        <f t="array" ref="AU708">SQRT(SUMPRODUCT(($C382:$H382 - INDEX($C$216:$H$259, COLUMN()-COLUMN($L$450)+1, 0))^2))</f>
        <v>2.901772637952055</v>
      </c>
      <c r="AV708" cm="1">
        <f t="array" ref="AV708">SQRT(SUMPRODUCT(($C382:$H382 - INDEX($C$216:$H$259, COLUMN()-COLUMN($L$450)+1, 0))^2))</f>
        <v>3.3537044711938315</v>
      </c>
      <c r="AW708" cm="1">
        <f t="array" ref="AW708">SQRT(SUMPRODUCT(($C382:$H382 - INDEX($C$216:$H$259, COLUMN()-COLUMN($L$450)+1, 0))^2))</f>
        <v>3.7432740762811636</v>
      </c>
      <c r="AX708" cm="1">
        <f t="array" ref="AX708">SQRT(SUMPRODUCT(($C382:$H382 - INDEX($C$216:$H$259, COLUMN()-COLUMN($L$450)+1, 0))^2))</f>
        <v>4.2352952841011531</v>
      </c>
      <c r="AY708" cm="1">
        <f t="array" ref="AY708">SQRT(SUMPRODUCT(($C382:$H382 - INDEX($C$216:$H$259, COLUMN()-COLUMN($L$450)+1, 0))^2))</f>
        <v>3.6425305055966453</v>
      </c>
      <c r="AZ708" cm="1">
        <f t="array" ref="AZ708">SQRT(SUMPRODUCT(($C382:$H382 - INDEX($C$216:$H$259, COLUMN()-COLUMN($L$450)+1, 0))^2))</f>
        <v>3.3208207416348614</v>
      </c>
      <c r="BA708" cm="1">
        <f t="array" ref="BA708">SQRT(SUMPRODUCT(($C382:$H382 - INDEX($C$216:$H$259, COLUMN()-COLUMN($L$450)+1, 0))^2))</f>
        <v>3.4045727949639786</v>
      </c>
      <c r="BB708" cm="1">
        <f t="array" ref="BB708">SQRT(SUMPRODUCT(($C382:$H382 - INDEX($C$216:$H$259, COLUMN()-COLUMN($L$450)+1, 0))^2))</f>
        <v>2.679437614402405</v>
      </c>
      <c r="BC708" cm="1">
        <f t="array" ref="BC708">SQRT(SUMPRODUCT(($C382:$H382 - INDEX($C$216:$H$259, COLUMN()-COLUMN($L$450)+1, 0))^2))</f>
        <v>3.2638606209621099</v>
      </c>
      <c r="BD708" s="15">
        <f t="shared" si="17"/>
        <v>3.4216527001322281</v>
      </c>
    </row>
    <row r="709" spans="11:56" x14ac:dyDescent="0.35">
      <c r="K709" s="3" t="s">
        <v>256</v>
      </c>
      <c r="L709" cm="1">
        <f t="array" ref="L709">SQRT(SUMPRODUCT(($C383:$H383 - INDEX($C$216:$H$259, COLUMN()-COLUMN($L$450)+1, 0))^2))</f>
        <v>4.4636810745956348</v>
      </c>
      <c r="M709" cm="1">
        <f t="array" ref="M709">SQRT(SUMPRODUCT(($C383:$H383 - INDEX($C$216:$H$259, COLUMN()-COLUMN($L$450)+1, 0))^2))</f>
        <v>3.0919830320396344</v>
      </c>
      <c r="N709" cm="1">
        <f t="array" ref="N709">SQRT(SUMPRODUCT(($C383:$H383 - INDEX($C$216:$H$259, COLUMN()-COLUMN($L$450)+1, 0))^2))</f>
        <v>3.4847529465327693</v>
      </c>
      <c r="O709" cm="1">
        <f t="array" ref="O709">SQRT(SUMPRODUCT(($C383:$H383 - INDEX($C$216:$H$259, COLUMN()-COLUMN($L$450)+1, 0))^2))</f>
        <v>3.1209289566040765</v>
      </c>
      <c r="P709" cm="1">
        <f t="array" ref="P709">SQRT(SUMPRODUCT(($C383:$H383 - INDEX($C$216:$H$259, COLUMN()-COLUMN($L$450)+1, 0))^2))</f>
        <v>3.8650070128071015</v>
      </c>
      <c r="Q709" cm="1">
        <f t="array" ref="Q709">SQRT(SUMPRODUCT(($C383:$H383 - INDEX($C$216:$H$259, COLUMN()-COLUMN($L$450)+1, 0))^2))</f>
        <v>4.0965689158361149</v>
      </c>
      <c r="R709" cm="1">
        <f t="array" ref="R709">SQRT(SUMPRODUCT(($C383:$H383 - INDEX($C$216:$H$259, COLUMN()-COLUMN($L$450)+1, 0))^2))</f>
        <v>3.1704356746538331</v>
      </c>
      <c r="S709" cm="1">
        <f t="array" ref="S709">SQRT(SUMPRODUCT(($C383:$H383 - INDEX($C$216:$H$259, COLUMN()-COLUMN($L$450)+1, 0))^2))</f>
        <v>4.1905914744671584</v>
      </c>
      <c r="T709" cm="1">
        <f t="array" ref="T709">SQRT(SUMPRODUCT(($C383:$H383 - INDEX($C$216:$H$259, COLUMN()-COLUMN($L$450)+1, 0))^2))</f>
        <v>2.1693028273220616</v>
      </c>
      <c r="U709" cm="1">
        <f t="array" ref="U709">SQRT(SUMPRODUCT(($C383:$H383 - INDEX($C$216:$H$259, COLUMN()-COLUMN($L$450)+1, 0))^2))</f>
        <v>1.9481882352136768</v>
      </c>
      <c r="V709" cm="1">
        <f t="array" ref="V709">SQRT(SUMPRODUCT(($C383:$H383 - INDEX($C$216:$H$259, COLUMN()-COLUMN($L$450)+1, 0))^2))</f>
        <v>3.6432725591003146</v>
      </c>
      <c r="W709" cm="1">
        <f t="array" ref="W709">SQRT(SUMPRODUCT(($C383:$H383 - INDEX($C$216:$H$259, COLUMN()-COLUMN($L$450)+1, 0))^2))</f>
        <v>3.1339890428608239</v>
      </c>
      <c r="X709" cm="1">
        <f t="array" ref="X709">SQRT(SUMPRODUCT(($C383:$H383 - INDEX($C$216:$H$259, COLUMN()-COLUMN($L$450)+1, 0))^2))</f>
        <v>2.8143246622994873</v>
      </c>
      <c r="Y709" cm="1">
        <f t="array" ref="Y709">SQRT(SUMPRODUCT(($C383:$H383 - INDEX($C$216:$H$259, COLUMN()-COLUMN($L$450)+1, 0))^2))</f>
        <v>2.0187153246469309</v>
      </c>
      <c r="Z709" cm="1">
        <f t="array" ref="Z709">SQRT(SUMPRODUCT(($C383:$H383 - INDEX($C$216:$H$259, COLUMN()-COLUMN($L$450)+1, 0))^2))</f>
        <v>2.3694957180456675</v>
      </c>
      <c r="AA709" cm="1">
        <f t="array" ref="AA709">SQRT(SUMPRODUCT(($C383:$H383 - INDEX($C$216:$H$259, COLUMN()-COLUMN($L$450)+1, 0))^2))</f>
        <v>4.2937682043239827</v>
      </c>
      <c r="AB709" cm="1">
        <f t="array" ref="AB709">SQRT(SUMPRODUCT(($C383:$H383 - INDEX($C$216:$H$259, COLUMN()-COLUMN($L$450)+1, 0))^2))</f>
        <v>4.4498042099399715</v>
      </c>
      <c r="AC709" cm="1">
        <f t="array" ref="AC709">SQRT(SUMPRODUCT(($C383:$H383 - INDEX($C$216:$H$259, COLUMN()-COLUMN($L$450)+1, 0))^2))</f>
        <v>3.1384370949662124</v>
      </c>
      <c r="AD709" cm="1">
        <f t="array" ref="AD709">SQRT(SUMPRODUCT(($C383:$H383 - INDEX($C$216:$H$259, COLUMN()-COLUMN($L$450)+1, 0))^2))</f>
        <v>4.3545811377950399</v>
      </c>
      <c r="AE709" cm="1">
        <f t="array" ref="AE709">SQRT(SUMPRODUCT(($C383:$H383 - INDEX($C$216:$H$259, COLUMN()-COLUMN($L$450)+1, 0))^2))</f>
        <v>2.2451851833766936</v>
      </c>
      <c r="AF709" cm="1">
        <f t="array" ref="AF709">SQRT(SUMPRODUCT(($C383:$H383 - INDEX($C$216:$H$259, COLUMN()-COLUMN($L$450)+1, 0))^2))</f>
        <v>1.7391133451124072</v>
      </c>
      <c r="AG709" cm="1">
        <f t="array" ref="AG709">SQRT(SUMPRODUCT(($C383:$H383 - INDEX($C$216:$H$259, COLUMN()-COLUMN($L$450)+1, 0))^2))</f>
        <v>4.1175993383013409</v>
      </c>
      <c r="AH709" cm="1">
        <f t="array" ref="AH709">SQRT(SUMPRODUCT(($C383:$H383 - INDEX($C$216:$H$259, COLUMN()-COLUMN($L$450)+1, 0))^2))</f>
        <v>4.2386560039662822</v>
      </c>
      <c r="AI709" cm="1">
        <f t="array" ref="AI709">SQRT(SUMPRODUCT(($C383:$H383 - INDEX($C$216:$H$259, COLUMN()-COLUMN($L$450)+1, 0))^2))</f>
        <v>2.4665655056010904</v>
      </c>
      <c r="AJ709" cm="1">
        <f t="array" ref="AJ709">SQRT(SUMPRODUCT(($C383:$H383 - INDEX($C$216:$H$259, COLUMN()-COLUMN($L$450)+1, 0))^2))</f>
        <v>2.6743077150543733</v>
      </c>
      <c r="AK709" cm="1">
        <f t="array" ref="AK709">SQRT(SUMPRODUCT(($C383:$H383 - INDEX($C$216:$H$259, COLUMN()-COLUMN($L$450)+1, 0))^2))</f>
        <v>4.4573594269437686</v>
      </c>
      <c r="AL709" cm="1">
        <f t="array" ref="AL709">SQRT(SUMPRODUCT(($C383:$H383 - INDEX($C$216:$H$259, COLUMN()-COLUMN($L$450)+1, 0))^2))</f>
        <v>1.91909561413833</v>
      </c>
      <c r="AM709" cm="1">
        <f t="array" ref="AM709">SQRT(SUMPRODUCT(($C383:$H383 - INDEX($C$216:$H$259, COLUMN()-COLUMN($L$450)+1, 0))^2))</f>
        <v>3.1612522536740442</v>
      </c>
      <c r="AN709" cm="1">
        <f t="array" ref="AN709">SQRT(SUMPRODUCT(($C383:$H383 - INDEX($C$216:$H$259, COLUMN()-COLUMN($L$450)+1, 0))^2))</f>
        <v>2.4400637702357546</v>
      </c>
      <c r="AO709" cm="1">
        <f t="array" ref="AO709">SQRT(SUMPRODUCT(($C383:$H383 - INDEX($C$216:$H$259, COLUMN()-COLUMN($L$450)+1, 0))^2))</f>
        <v>1.9315638416687368</v>
      </c>
      <c r="AP709" cm="1">
        <f t="array" ref="AP709">SQRT(SUMPRODUCT(($C383:$H383 - INDEX($C$216:$H$259, COLUMN()-COLUMN($L$450)+1, 0))^2))</f>
        <v>4.3304035272486301</v>
      </c>
      <c r="AQ709" cm="1">
        <f t="array" ref="AQ709">SQRT(SUMPRODUCT(($C383:$H383 - INDEX($C$216:$H$259, COLUMN()-COLUMN($L$450)+1, 0))^2))</f>
        <v>2.6510385050713157</v>
      </c>
      <c r="AR709" cm="1">
        <f t="array" ref="AR709">SQRT(SUMPRODUCT(($C383:$H383 - INDEX($C$216:$H$259, COLUMN()-COLUMN($L$450)+1, 0))^2))</f>
        <v>2.0844749987801841</v>
      </c>
      <c r="AS709" cm="1">
        <f t="array" ref="AS709">SQRT(SUMPRODUCT(($C383:$H383 - INDEX($C$216:$H$259, COLUMN()-COLUMN($L$450)+1, 0))^2))</f>
        <v>2.8179475485764458</v>
      </c>
      <c r="AT709" cm="1">
        <f t="array" ref="AT709">SQRT(SUMPRODUCT(($C383:$H383 - INDEX($C$216:$H$259, COLUMN()-COLUMN($L$450)+1, 0))^2))</f>
        <v>1.9342777431160185</v>
      </c>
      <c r="AU709" cm="1">
        <f t="array" ref="AU709">SQRT(SUMPRODUCT(($C383:$H383 - INDEX($C$216:$H$259, COLUMN()-COLUMN($L$450)+1, 0))^2))</f>
        <v>2.5181057823210855</v>
      </c>
      <c r="AV709" cm="1">
        <f t="array" ref="AV709">SQRT(SUMPRODUCT(($C383:$H383 - INDEX($C$216:$H$259, COLUMN()-COLUMN($L$450)+1, 0))^2))</f>
        <v>2.8548894622799668</v>
      </c>
      <c r="AW709" cm="1">
        <f t="array" ref="AW709">SQRT(SUMPRODUCT(($C383:$H383 - INDEX($C$216:$H$259, COLUMN()-COLUMN($L$450)+1, 0))^2))</f>
        <v>3.4823135158580443</v>
      </c>
      <c r="AX709" cm="1">
        <f t="array" ref="AX709">SQRT(SUMPRODUCT(($C383:$H383 - INDEX($C$216:$H$259, COLUMN()-COLUMN($L$450)+1, 0))^2))</f>
        <v>3.9874951890529857</v>
      </c>
      <c r="AY709" cm="1">
        <f t="array" ref="AY709">SQRT(SUMPRODUCT(($C383:$H383 - INDEX($C$216:$H$259, COLUMN()-COLUMN($L$450)+1, 0))^2))</f>
        <v>3.2141722673244941</v>
      </c>
      <c r="AZ709" cm="1">
        <f t="array" ref="AZ709">SQRT(SUMPRODUCT(($C383:$H383 - INDEX($C$216:$H$259, COLUMN()-COLUMN($L$450)+1, 0))^2))</f>
        <v>2.9407358375285715</v>
      </c>
      <c r="BA709" cm="1">
        <f t="array" ref="BA709">SQRT(SUMPRODUCT(($C383:$H383 - INDEX($C$216:$H$259, COLUMN()-COLUMN($L$450)+1, 0))^2))</f>
        <v>2.8435460921745639</v>
      </c>
      <c r="BB709" cm="1">
        <f t="array" ref="BB709">SQRT(SUMPRODUCT(($C383:$H383 - INDEX($C$216:$H$259, COLUMN()-COLUMN($L$450)+1, 0))^2))</f>
        <v>2.3385953371171495</v>
      </c>
      <c r="BC709" cm="1">
        <f t="array" ref="BC709">SQRT(SUMPRODUCT(($C383:$H383 - INDEX($C$216:$H$259, COLUMN()-COLUMN($L$450)+1, 0))^2))</f>
        <v>2.9685097017777755</v>
      </c>
      <c r="BD709" s="15">
        <f t="shared" si="17"/>
        <v>3.0948885365988756</v>
      </c>
    </row>
    <row r="710" spans="11:56" x14ac:dyDescent="0.35">
      <c r="K710" s="3" t="s">
        <v>94</v>
      </c>
      <c r="L710" cm="1">
        <f t="array" ref="L710">SQRT(SUMPRODUCT(($C384:$H384 - INDEX($C$216:$H$259, COLUMN()-COLUMN($L$450)+1, 0))^2))</f>
        <v>4.5192762834668425</v>
      </c>
      <c r="M710" cm="1">
        <f t="array" ref="M710">SQRT(SUMPRODUCT(($C384:$H384 - INDEX($C$216:$H$259, COLUMN()-COLUMN($L$450)+1, 0))^2))</f>
        <v>2.4445795212692616</v>
      </c>
      <c r="N710" cm="1">
        <f t="array" ref="N710">SQRT(SUMPRODUCT(($C384:$H384 - INDEX($C$216:$H$259, COLUMN()-COLUMN($L$450)+1, 0))^2))</f>
        <v>3.1064318825776533</v>
      </c>
      <c r="O710" cm="1">
        <f t="array" ref="O710">SQRT(SUMPRODUCT(($C384:$H384 - INDEX($C$216:$H$259, COLUMN()-COLUMN($L$450)+1, 0))^2))</f>
        <v>2.5932200062123965</v>
      </c>
      <c r="P710" cm="1">
        <f t="array" ref="P710">SQRT(SUMPRODUCT(($C384:$H384 - INDEX($C$216:$H$259, COLUMN()-COLUMN($L$450)+1, 0))^2))</f>
        <v>3.3531878420229941</v>
      </c>
      <c r="Q710" cm="1">
        <f t="array" ref="Q710">SQRT(SUMPRODUCT(($C384:$H384 - INDEX($C$216:$H$259, COLUMN()-COLUMN($L$450)+1, 0))^2))</f>
        <v>4.0241426924311483</v>
      </c>
      <c r="R710" cm="1">
        <f t="array" ref="R710">SQRT(SUMPRODUCT(($C384:$H384 - INDEX($C$216:$H$259, COLUMN()-COLUMN($L$450)+1, 0))^2))</f>
        <v>3.1809446347631782</v>
      </c>
      <c r="S710" cm="1">
        <f t="array" ref="S710">SQRT(SUMPRODUCT(($C384:$H384 - INDEX($C$216:$H$259, COLUMN()-COLUMN($L$450)+1, 0))^2))</f>
        <v>3.7063666527357455</v>
      </c>
      <c r="T710" cm="1">
        <f t="array" ref="T710">SQRT(SUMPRODUCT(($C384:$H384 - INDEX($C$216:$H$259, COLUMN()-COLUMN($L$450)+1, 0))^2))</f>
        <v>1.9089174895519283</v>
      </c>
      <c r="U710" cm="1">
        <f t="array" ref="U710">SQRT(SUMPRODUCT(($C384:$H384 - INDEX($C$216:$H$259, COLUMN()-COLUMN($L$450)+1, 0))^2))</f>
        <v>1.1356218696755263</v>
      </c>
      <c r="V710" cm="1">
        <f t="array" ref="V710">SQRT(SUMPRODUCT(($C384:$H384 - INDEX($C$216:$H$259, COLUMN()-COLUMN($L$450)+1, 0))^2))</f>
        <v>3.5383174405249385</v>
      </c>
      <c r="W710" cm="1">
        <f t="array" ref="W710">SQRT(SUMPRODUCT(($C384:$H384 - INDEX($C$216:$H$259, COLUMN()-COLUMN($L$450)+1, 0))^2))</f>
        <v>3.0752593940270088</v>
      </c>
      <c r="X710" cm="1">
        <f t="array" ref="X710">SQRT(SUMPRODUCT(($C384:$H384 - INDEX($C$216:$H$259, COLUMN()-COLUMN($L$450)+1, 0))^2))</f>
        <v>2.5393543228892783</v>
      </c>
      <c r="Y710" cm="1">
        <f t="array" ref="Y710">SQRT(SUMPRODUCT(($C384:$H384 - INDEX($C$216:$H$259, COLUMN()-COLUMN($L$450)+1, 0))^2))</f>
        <v>1.566126333220583</v>
      </c>
      <c r="Z710" cm="1">
        <f t="array" ref="Z710">SQRT(SUMPRODUCT(($C384:$H384 - INDEX($C$216:$H$259, COLUMN()-COLUMN($L$450)+1, 0))^2))</f>
        <v>2.0703369656725088</v>
      </c>
      <c r="AA710" cm="1">
        <f t="array" ref="AA710">SQRT(SUMPRODUCT(($C384:$H384 - INDEX($C$216:$H$259, COLUMN()-COLUMN($L$450)+1, 0))^2))</f>
        <v>4.1141194593991601</v>
      </c>
      <c r="AB710" cm="1">
        <f t="array" ref="AB710">SQRT(SUMPRODUCT(($C384:$H384 - INDEX($C$216:$H$259, COLUMN()-COLUMN($L$450)+1, 0))^2))</f>
        <v>4.2141732165941015</v>
      </c>
      <c r="AC710" cm="1">
        <f t="array" ref="AC710">SQRT(SUMPRODUCT(($C384:$H384 - INDEX($C$216:$H$259, COLUMN()-COLUMN($L$450)+1, 0))^2))</f>
        <v>3.0834786603195328</v>
      </c>
      <c r="AD710" cm="1">
        <f t="array" ref="AD710">SQRT(SUMPRODUCT(($C384:$H384 - INDEX($C$216:$H$259, COLUMN()-COLUMN($L$450)+1, 0))^2))</f>
        <v>4.0695737409243788</v>
      </c>
      <c r="AE710" cm="1">
        <f t="array" ref="AE710">SQRT(SUMPRODUCT(($C384:$H384 - INDEX($C$216:$H$259, COLUMN()-COLUMN($L$450)+1, 0))^2))</f>
        <v>2.0508939023990096</v>
      </c>
      <c r="AF710" cm="1">
        <f t="array" ref="AF710">SQRT(SUMPRODUCT(($C384:$H384 - INDEX($C$216:$H$259, COLUMN()-COLUMN($L$450)+1, 0))^2))</f>
        <v>1.8687613869081612</v>
      </c>
      <c r="AG710" cm="1">
        <f t="array" ref="AG710">SQRT(SUMPRODUCT(($C384:$H384 - INDEX($C$216:$H$259, COLUMN()-COLUMN($L$450)+1, 0))^2))</f>
        <v>3.8317176777517976</v>
      </c>
      <c r="AH710" cm="1">
        <f t="array" ref="AH710">SQRT(SUMPRODUCT(($C384:$H384 - INDEX($C$216:$H$259, COLUMN()-COLUMN($L$450)+1, 0))^2))</f>
        <v>3.9330954186732709</v>
      </c>
      <c r="AI710" cm="1">
        <f t="array" ref="AI710">SQRT(SUMPRODUCT(($C384:$H384 - INDEX($C$216:$H$259, COLUMN()-COLUMN($L$450)+1, 0))^2))</f>
        <v>1.9943353913487394</v>
      </c>
      <c r="AJ710" cm="1">
        <f t="array" ref="AJ710">SQRT(SUMPRODUCT(($C384:$H384 - INDEX($C$216:$H$259, COLUMN()-COLUMN($L$450)+1, 0))^2))</f>
        <v>2.0543617643908152</v>
      </c>
      <c r="AK710" cm="1">
        <f t="array" ref="AK710">SQRT(SUMPRODUCT(($C384:$H384 - INDEX($C$216:$H$259, COLUMN()-COLUMN($L$450)+1, 0))^2))</f>
        <v>4.0831852976448779</v>
      </c>
      <c r="AL710" cm="1">
        <f t="array" ref="AL710">SQRT(SUMPRODUCT(($C384:$H384 - INDEX($C$216:$H$259, COLUMN()-COLUMN($L$450)+1, 0))^2))</f>
        <v>0.98761737884828704</v>
      </c>
      <c r="AM710" cm="1">
        <f t="array" ref="AM710">SQRT(SUMPRODUCT(($C384:$H384 - INDEX($C$216:$H$259, COLUMN()-COLUMN($L$450)+1, 0))^2))</f>
        <v>2.385259445897673</v>
      </c>
      <c r="AN710" cm="1">
        <f t="array" ref="AN710">SQRT(SUMPRODUCT(($C384:$H384 - INDEX($C$216:$H$259, COLUMN()-COLUMN($L$450)+1, 0))^2))</f>
        <v>2.9262990935517896</v>
      </c>
      <c r="AO710" cm="1">
        <f t="array" ref="AO710">SQRT(SUMPRODUCT(($C384:$H384 - INDEX($C$216:$H$259, COLUMN()-COLUMN($L$450)+1, 0))^2))</f>
        <v>1.2355476481634782</v>
      </c>
      <c r="AP710" cm="1">
        <f t="array" ref="AP710">SQRT(SUMPRODUCT(($C384:$H384 - INDEX($C$216:$H$259, COLUMN()-COLUMN($L$450)+1, 0))^2))</f>
        <v>3.8828029423885169</v>
      </c>
      <c r="AQ710" cm="1">
        <f t="array" ref="AQ710">SQRT(SUMPRODUCT(($C384:$H384 - INDEX($C$216:$H$259, COLUMN()-COLUMN($L$450)+1, 0))^2))</f>
        <v>2.7572472619029518</v>
      </c>
      <c r="AR710" cm="1">
        <f t="array" ref="AR710">SQRT(SUMPRODUCT(($C384:$H384 - INDEX($C$216:$H$259, COLUMN()-COLUMN($L$450)+1, 0))^2))</f>
        <v>1.2511461772918475</v>
      </c>
      <c r="AS710" cm="1">
        <f t="array" ref="AS710">SQRT(SUMPRODUCT(($C384:$H384 - INDEX($C$216:$H$259, COLUMN()-COLUMN($L$450)+1, 0))^2))</f>
        <v>2.5527081211885672</v>
      </c>
      <c r="AT710" cm="1">
        <f t="array" ref="AT710">SQRT(SUMPRODUCT(($C384:$H384 - INDEX($C$216:$H$259, COLUMN()-COLUMN($L$450)+1, 0))^2))</f>
        <v>1.4249753056257197</v>
      </c>
      <c r="AU710" cm="1">
        <f t="array" ref="AU710">SQRT(SUMPRODUCT(($C384:$H384 - INDEX($C$216:$H$259, COLUMN()-COLUMN($L$450)+1, 0))^2))</f>
        <v>2.2091572227186451</v>
      </c>
      <c r="AV710" cm="1">
        <f t="array" ref="AV710">SQRT(SUMPRODUCT(($C384:$H384 - INDEX($C$216:$H$259, COLUMN()-COLUMN($L$450)+1, 0))^2))</f>
        <v>2.7637153109825281</v>
      </c>
      <c r="AW710" cm="1">
        <f t="array" ref="AW710">SQRT(SUMPRODUCT(($C384:$H384 - INDEX($C$216:$H$259, COLUMN()-COLUMN($L$450)+1, 0))^2))</f>
        <v>3.0813514108378524</v>
      </c>
      <c r="AX710" cm="1">
        <f t="array" ref="AX710">SQRT(SUMPRODUCT(($C384:$H384 - INDEX($C$216:$H$259, COLUMN()-COLUMN($L$450)+1, 0))^2))</f>
        <v>3.5458214494373084</v>
      </c>
      <c r="AY710" cm="1">
        <f t="array" ref="AY710">SQRT(SUMPRODUCT(($C384:$H384 - INDEX($C$216:$H$259, COLUMN()-COLUMN($L$450)+1, 0))^2))</f>
        <v>3.0064425462625128</v>
      </c>
      <c r="AZ710" cm="1">
        <f t="array" ref="AZ710">SQRT(SUMPRODUCT(($C384:$H384 - INDEX($C$216:$H$259, COLUMN()-COLUMN($L$450)+1, 0))^2))</f>
        <v>2.5500283207873737</v>
      </c>
      <c r="BA710" cm="1">
        <f t="array" ref="BA710">SQRT(SUMPRODUCT(($C384:$H384 - INDEX($C$216:$H$259, COLUMN()-COLUMN($L$450)+1, 0))^2))</f>
        <v>3.0000599157356929</v>
      </c>
      <c r="BB710" cm="1">
        <f t="array" ref="BB710">SQRT(SUMPRODUCT(($C384:$H384 - INDEX($C$216:$H$259, COLUMN()-COLUMN($L$450)+1, 0))^2))</f>
        <v>1.7811923080522016</v>
      </c>
      <c r="BC710" cm="1">
        <f t="array" ref="BC710">SQRT(SUMPRODUCT(($C384:$H384 - INDEX($C$216:$H$259, COLUMN()-COLUMN($L$450)+1, 0))^2))</f>
        <v>2.7030094740393125</v>
      </c>
      <c r="BD710" s="15">
        <f t="shared" si="17"/>
        <v>2.7750945586615257</v>
      </c>
    </row>
    <row r="711" spans="11:56" x14ac:dyDescent="0.35">
      <c r="K711" s="3" t="s">
        <v>818</v>
      </c>
      <c r="L711" cm="1">
        <f t="array" ref="L711">SQRT(SUMPRODUCT(($C385:$H385 - INDEX($C$216:$H$259, COLUMN()-COLUMN($L$450)+1, 0))^2))</f>
        <v>4.4496930023897887</v>
      </c>
      <c r="M711" cm="1">
        <f t="array" ref="M711">SQRT(SUMPRODUCT(($C385:$H385 - INDEX($C$216:$H$259, COLUMN()-COLUMN($L$450)+1, 0))^2))</f>
        <v>3.2440592279521252</v>
      </c>
      <c r="N711" cm="1">
        <f t="array" ref="N711">SQRT(SUMPRODUCT(($C385:$H385 - INDEX($C$216:$H$259, COLUMN()-COLUMN($L$450)+1, 0))^2))</f>
        <v>3.5817820785704697</v>
      </c>
      <c r="O711" cm="1">
        <f t="array" ref="O711">SQRT(SUMPRODUCT(($C385:$H385 - INDEX($C$216:$H$259, COLUMN()-COLUMN($L$450)+1, 0))^2))</f>
        <v>3.2848570884695922</v>
      </c>
      <c r="P711" cm="1">
        <f t="array" ref="P711">SQRT(SUMPRODUCT(($C385:$H385 - INDEX($C$216:$H$259, COLUMN()-COLUMN($L$450)+1, 0))^2))</f>
        <v>4.0822154256550975</v>
      </c>
      <c r="Q711" cm="1">
        <f t="array" ref="Q711">SQRT(SUMPRODUCT(($C385:$H385 - INDEX($C$216:$H$259, COLUMN()-COLUMN($L$450)+1, 0))^2))</f>
        <v>4.1106385758251323</v>
      </c>
      <c r="R711" cm="1">
        <f t="array" ref="R711">SQRT(SUMPRODUCT(($C385:$H385 - INDEX($C$216:$H$259, COLUMN()-COLUMN($L$450)+1, 0))^2))</f>
        <v>3.1424970590571744</v>
      </c>
      <c r="S711" cm="1">
        <f t="array" ref="S711">SQRT(SUMPRODUCT(($C385:$H385 - INDEX($C$216:$H$259, COLUMN()-COLUMN($L$450)+1, 0))^2))</f>
        <v>4.2642240544472738</v>
      </c>
      <c r="T711" cm="1">
        <f t="array" ref="T711">SQRT(SUMPRODUCT(($C385:$H385 - INDEX($C$216:$H$259, COLUMN()-COLUMN($L$450)+1, 0))^2))</f>
        <v>2.4631672349242129</v>
      </c>
      <c r="U711" cm="1">
        <f t="array" ref="U711">SQRT(SUMPRODUCT(($C385:$H385 - INDEX($C$216:$H$259, COLUMN()-COLUMN($L$450)+1, 0))^2))</f>
        <v>2.3131744713384483</v>
      </c>
      <c r="V711" cm="1">
        <f t="array" ref="V711">SQRT(SUMPRODUCT(($C385:$H385 - INDEX($C$216:$H$259, COLUMN()-COLUMN($L$450)+1, 0))^2))</f>
        <v>3.5778321836237676</v>
      </c>
      <c r="W711" cm="1">
        <f t="array" ref="W711">SQRT(SUMPRODUCT(($C385:$H385 - INDEX($C$216:$H$259, COLUMN()-COLUMN($L$450)+1, 0))^2))</f>
        <v>3.3007472169087784</v>
      </c>
      <c r="X711" cm="1">
        <f t="array" ref="X711">SQRT(SUMPRODUCT(($C385:$H385 - INDEX($C$216:$H$259, COLUMN()-COLUMN($L$450)+1, 0))^2))</f>
        <v>3.0312895410631131</v>
      </c>
      <c r="Y711" cm="1">
        <f t="array" ref="Y711">SQRT(SUMPRODUCT(($C385:$H385 - INDEX($C$216:$H$259, COLUMN()-COLUMN($L$450)+1, 0))^2))</f>
        <v>2.3193959291097781</v>
      </c>
      <c r="Z711" cm="1">
        <f t="array" ref="Z711">SQRT(SUMPRODUCT(($C385:$H385 - INDEX($C$216:$H$259, COLUMN()-COLUMN($L$450)+1, 0))^2))</f>
        <v>2.6350722845905432</v>
      </c>
      <c r="AA711" cm="1">
        <f t="array" ref="AA711">SQRT(SUMPRODUCT(($C385:$H385 - INDEX($C$216:$H$259, COLUMN()-COLUMN($L$450)+1, 0))^2))</f>
        <v>4.3215667106227702</v>
      </c>
      <c r="AB711" cm="1">
        <f t="array" ref="AB711">SQRT(SUMPRODUCT(($C385:$H385 - INDEX($C$216:$H$259, COLUMN()-COLUMN($L$450)+1, 0))^2))</f>
        <v>4.55132743671345</v>
      </c>
      <c r="AC711" cm="1">
        <f t="array" ref="AC711">SQRT(SUMPRODUCT(($C385:$H385 - INDEX($C$216:$H$259, COLUMN()-COLUMN($L$450)+1, 0))^2))</f>
        <v>3.2876615616886538</v>
      </c>
      <c r="AD711" cm="1">
        <f t="array" ref="AD711">SQRT(SUMPRODUCT(($C385:$H385 - INDEX($C$216:$H$259, COLUMN()-COLUMN($L$450)+1, 0))^2))</f>
        <v>4.4394230867406934</v>
      </c>
      <c r="AE711" cm="1">
        <f t="array" ref="AE711">SQRT(SUMPRODUCT(($C385:$H385 - INDEX($C$216:$H$259, COLUMN()-COLUMN($L$450)+1, 0))^2))</f>
        <v>2.5587305609371365</v>
      </c>
      <c r="AF711" cm="1">
        <f t="array" ref="AF711">SQRT(SUMPRODUCT(($C385:$H385 - INDEX($C$216:$H$259, COLUMN()-COLUMN($L$450)+1, 0))^2))</f>
        <v>1.9690649068417614</v>
      </c>
      <c r="AG711" cm="1">
        <f t="array" ref="AG711">SQRT(SUMPRODUCT(($C385:$H385 - INDEX($C$216:$H$259, COLUMN()-COLUMN($L$450)+1, 0))^2))</f>
        <v>4.2573035014237082</v>
      </c>
      <c r="AH711" cm="1">
        <f t="array" ref="AH711">SQRT(SUMPRODUCT(($C385:$H385 - INDEX($C$216:$H$259, COLUMN()-COLUMN($L$450)+1, 0))^2))</f>
        <v>4.4119790023198959</v>
      </c>
      <c r="AI711" cm="1">
        <f t="array" ref="AI711">SQRT(SUMPRODUCT(($C385:$H385 - INDEX($C$216:$H$259, COLUMN()-COLUMN($L$450)+1, 0))^2))</f>
        <v>2.7804748651149711</v>
      </c>
      <c r="AJ711" cm="1">
        <f t="array" ref="AJ711">SQRT(SUMPRODUCT(($C385:$H385 - INDEX($C$216:$H$259, COLUMN()-COLUMN($L$450)+1, 0))^2))</f>
        <v>3.038207332843474</v>
      </c>
      <c r="AK711" cm="1">
        <f t="array" ref="AK711">SQRT(SUMPRODUCT(($C385:$H385 - INDEX($C$216:$H$259, COLUMN()-COLUMN($L$450)+1, 0))^2))</f>
        <v>4.5117636542670727</v>
      </c>
      <c r="AL711" cm="1">
        <f t="array" ref="AL711">SQRT(SUMPRODUCT(($C385:$H385 - INDEX($C$216:$H$259, COLUMN()-COLUMN($L$450)+1, 0))^2))</f>
        <v>2.3841165334009196</v>
      </c>
      <c r="AM711" cm="1">
        <f t="array" ref="AM711">SQRT(SUMPRODUCT(($C385:$H385 - INDEX($C$216:$H$259, COLUMN()-COLUMN($L$450)+1, 0))^2))</f>
        <v>3.4217095466471426</v>
      </c>
      <c r="AN711" cm="1">
        <f t="array" ref="AN711">SQRT(SUMPRODUCT(($C385:$H385 - INDEX($C$216:$H$259, COLUMN()-COLUMN($L$450)+1, 0))^2))</f>
        <v>2.4184824303639769</v>
      </c>
      <c r="AO711" cm="1">
        <f t="array" ref="AO711">SQRT(SUMPRODUCT(($C385:$H385 - INDEX($C$216:$H$259, COLUMN()-COLUMN($L$450)+1, 0))^2))</f>
        <v>2.3937616347272117</v>
      </c>
      <c r="AP711" cm="1">
        <f t="array" ref="AP711">SQRT(SUMPRODUCT(($C385:$H385 - INDEX($C$216:$H$259, COLUMN()-COLUMN($L$450)+1, 0))^2))</f>
        <v>4.4130965406069977</v>
      </c>
      <c r="AQ711" cm="1">
        <f t="array" ref="AQ711">SQRT(SUMPRODUCT(($C385:$H385 - INDEX($C$216:$H$259, COLUMN()-COLUMN($L$450)+1, 0))^2))</f>
        <v>2.5417033782466243</v>
      </c>
      <c r="AR711" cm="1">
        <f t="array" ref="AR711">SQRT(SUMPRODUCT(($C385:$H385 - INDEX($C$216:$H$259, COLUMN()-COLUMN($L$450)+1, 0))^2))</f>
        <v>2.5375710862198226</v>
      </c>
      <c r="AS711" cm="1">
        <f t="array" ref="AS711">SQRT(SUMPRODUCT(($C385:$H385 - INDEX($C$216:$H$259, COLUMN()-COLUMN($L$450)+1, 0))^2))</f>
        <v>3.0114987928923984</v>
      </c>
      <c r="AT711" cm="1">
        <f t="array" ref="AT711">SQRT(SUMPRODUCT(($C385:$H385 - INDEX($C$216:$H$259, COLUMN()-COLUMN($L$450)+1, 0))^2))</f>
        <v>2.3565816525303473</v>
      </c>
      <c r="AU711" cm="1">
        <f t="array" ref="AU711">SQRT(SUMPRODUCT(($C385:$H385 - INDEX($C$216:$H$259, COLUMN()-COLUMN($L$450)+1, 0))^2))</f>
        <v>2.7575764531922862</v>
      </c>
      <c r="AV711" cm="1">
        <f t="array" ref="AV711">SQRT(SUMPRODUCT(($C385:$H385 - INDEX($C$216:$H$259, COLUMN()-COLUMN($L$450)+1, 0))^2))</f>
        <v>2.9182186188097381</v>
      </c>
      <c r="AW711" cm="1">
        <f t="array" ref="AW711">SQRT(SUMPRODUCT(($C385:$H385 - INDEX($C$216:$H$259, COLUMN()-COLUMN($L$450)+1, 0))^2))</f>
        <v>3.7169218305357616</v>
      </c>
      <c r="AX711" cm="1">
        <f t="array" ref="AX711">SQRT(SUMPRODUCT(($C385:$H385 - INDEX($C$216:$H$259, COLUMN()-COLUMN($L$450)+1, 0))^2))</f>
        <v>4.2012060088495362</v>
      </c>
      <c r="AY711" cm="1">
        <f t="array" ref="AY711">SQRT(SUMPRODUCT(($C385:$H385 - INDEX($C$216:$H$259, COLUMN()-COLUMN($L$450)+1, 0))^2))</f>
        <v>3.3190138213028031</v>
      </c>
      <c r="AZ711" cm="1">
        <f t="array" ref="AZ711">SQRT(SUMPRODUCT(($C385:$H385 - INDEX($C$216:$H$259, COLUMN()-COLUMN($L$450)+1, 0))^2))</f>
        <v>3.1436709544044996</v>
      </c>
      <c r="BA711" cm="1">
        <f t="array" ref="BA711">SQRT(SUMPRODUCT(($C385:$H385 - INDEX($C$216:$H$259, COLUMN()-COLUMN($L$450)+1, 0))^2))</f>
        <v>2.8091800174241848</v>
      </c>
      <c r="BB711" cm="1">
        <f t="array" ref="BB711">SQRT(SUMPRODUCT(($C385:$H385 - INDEX($C$216:$H$259, COLUMN()-COLUMN($L$450)+1, 0))^2))</f>
        <v>2.4898227813800147</v>
      </c>
      <c r="BC711" cm="1">
        <f t="array" ref="BC711">SQRT(SUMPRODUCT(($C385:$H385 - INDEX($C$216:$H$259, COLUMN()-COLUMN($L$450)+1, 0))^2))</f>
        <v>3.2257454884270591</v>
      </c>
      <c r="BD711" s="15">
        <f t="shared" si="17"/>
        <v>3.2724551264409141</v>
      </c>
    </row>
    <row r="712" spans="11:56" x14ac:dyDescent="0.35">
      <c r="K712" s="3" t="s">
        <v>145</v>
      </c>
      <c r="L712" cm="1">
        <f t="array" ref="L712">SQRT(SUMPRODUCT(($C386:$H386 - INDEX($C$216:$H$259, COLUMN()-COLUMN($L$450)+1, 0))^2))</f>
        <v>4.2945152458282223</v>
      </c>
      <c r="M712" cm="1">
        <f t="array" ref="M712">SQRT(SUMPRODUCT(($C386:$H386 - INDEX($C$216:$H$259, COLUMN()-COLUMN($L$450)+1, 0))^2))</f>
        <v>2.95538749621582</v>
      </c>
      <c r="N712" cm="1">
        <f t="array" ref="N712">SQRT(SUMPRODUCT(($C386:$H386 - INDEX($C$216:$H$259, COLUMN()-COLUMN($L$450)+1, 0))^2))</f>
        <v>3.363716275819121</v>
      </c>
      <c r="O712" cm="1">
        <f t="array" ref="O712">SQRT(SUMPRODUCT(($C386:$H386 - INDEX($C$216:$H$259, COLUMN()-COLUMN($L$450)+1, 0))^2))</f>
        <v>3.0082895510930547</v>
      </c>
      <c r="P712" cm="1">
        <f t="array" ref="P712">SQRT(SUMPRODUCT(($C386:$H386 - INDEX($C$216:$H$259, COLUMN()-COLUMN($L$450)+1, 0))^2))</f>
        <v>3.9156341164769954</v>
      </c>
      <c r="Q712" cm="1">
        <f t="array" ref="Q712">SQRT(SUMPRODUCT(($C386:$H386 - INDEX($C$216:$H$259, COLUMN()-COLUMN($L$450)+1, 0))^2))</f>
        <v>3.9447333225394905</v>
      </c>
      <c r="R712" cm="1">
        <f t="array" ref="R712">SQRT(SUMPRODUCT(($C386:$H386 - INDEX($C$216:$H$259, COLUMN()-COLUMN($L$450)+1, 0))^2))</f>
        <v>2.8380018826922302</v>
      </c>
      <c r="S712" cm="1">
        <f t="array" ref="S712">SQRT(SUMPRODUCT(($C386:$H386 - INDEX($C$216:$H$259, COLUMN()-COLUMN($L$450)+1, 0))^2))</f>
        <v>4.0767921911543112</v>
      </c>
      <c r="T712" cm="1">
        <f t="array" ref="T712">SQRT(SUMPRODUCT(($C386:$H386 - INDEX($C$216:$H$259, COLUMN()-COLUMN($L$450)+1, 0))^2))</f>
        <v>2.1898127666703608</v>
      </c>
      <c r="U712" cm="1">
        <f t="array" ref="U712">SQRT(SUMPRODUCT(($C386:$H386 - INDEX($C$216:$H$259, COLUMN()-COLUMN($L$450)+1, 0))^2))</f>
        <v>1.9661761274576226</v>
      </c>
      <c r="V712" cm="1">
        <f t="array" ref="V712">SQRT(SUMPRODUCT(($C386:$H386 - INDEX($C$216:$H$259, COLUMN()-COLUMN($L$450)+1, 0))^2))</f>
        <v>3.3834765457829898</v>
      </c>
      <c r="W712" cm="1">
        <f t="array" ref="W712">SQRT(SUMPRODUCT(($C386:$H386 - INDEX($C$216:$H$259, COLUMN()-COLUMN($L$450)+1, 0))^2))</f>
        <v>3.0378759261818296</v>
      </c>
      <c r="X712" cm="1">
        <f t="array" ref="X712">SQRT(SUMPRODUCT(($C386:$H386 - INDEX($C$216:$H$259, COLUMN()-COLUMN($L$450)+1, 0))^2))</f>
        <v>2.7365497927549312</v>
      </c>
      <c r="Y712" cm="1">
        <f t="array" ref="Y712">SQRT(SUMPRODUCT(($C386:$H386 - INDEX($C$216:$H$259, COLUMN()-COLUMN($L$450)+1, 0))^2))</f>
        <v>2.0192119644172908</v>
      </c>
      <c r="Z712" cm="1">
        <f t="array" ref="Z712">SQRT(SUMPRODUCT(($C386:$H386 - INDEX($C$216:$H$259, COLUMN()-COLUMN($L$450)+1, 0))^2))</f>
        <v>2.316951022929822</v>
      </c>
      <c r="AA712" cm="1">
        <f t="array" ref="AA712">SQRT(SUMPRODUCT(($C386:$H386 - INDEX($C$216:$H$259, COLUMN()-COLUMN($L$450)+1, 0))^2))</f>
        <v>4.1744040423566515</v>
      </c>
      <c r="AB712" cm="1">
        <f t="array" ref="AB712">SQRT(SUMPRODUCT(($C386:$H386 - INDEX($C$216:$H$259, COLUMN()-COLUMN($L$450)+1, 0))^2))</f>
        <v>4.4673312699875956</v>
      </c>
      <c r="AC712" cm="1">
        <f t="array" ref="AC712">SQRT(SUMPRODUCT(($C386:$H386 - INDEX($C$216:$H$259, COLUMN()-COLUMN($L$450)+1, 0))^2))</f>
        <v>3.1479211677895824</v>
      </c>
      <c r="AD712" cm="1">
        <f t="array" ref="AD712">SQRT(SUMPRODUCT(($C386:$H386 - INDEX($C$216:$H$259, COLUMN()-COLUMN($L$450)+1, 0))^2))</f>
        <v>4.3565440603689085</v>
      </c>
      <c r="AE712" cm="1">
        <f t="array" ref="AE712">SQRT(SUMPRODUCT(($C386:$H386 - INDEX($C$216:$H$259, COLUMN()-COLUMN($L$450)+1, 0))^2))</f>
        <v>2.2368386226122103</v>
      </c>
      <c r="AF712" cm="1">
        <f t="array" ref="AF712">SQRT(SUMPRODUCT(($C386:$H386 - INDEX($C$216:$H$259, COLUMN()-COLUMN($L$450)+1, 0))^2))</f>
        <v>1.5338755709787246</v>
      </c>
      <c r="AG712" cm="1">
        <f t="array" ref="AG712">SQRT(SUMPRODUCT(($C386:$H386 - INDEX($C$216:$H$259, COLUMN()-COLUMN($L$450)+1, 0))^2))</f>
        <v>4.2321132253272751</v>
      </c>
      <c r="AH712" cm="1">
        <f t="array" ref="AH712">SQRT(SUMPRODUCT(($C386:$H386 - INDEX($C$216:$H$259, COLUMN()-COLUMN($L$450)+1, 0))^2))</f>
        <v>4.2979365492934898</v>
      </c>
      <c r="AI712" cm="1">
        <f t="array" ref="AI712">SQRT(SUMPRODUCT(($C386:$H386 - INDEX($C$216:$H$259, COLUMN()-COLUMN($L$450)+1, 0))^2))</f>
        <v>2.4773562347264346</v>
      </c>
      <c r="AJ712" cm="1">
        <f t="array" ref="AJ712">SQRT(SUMPRODUCT(($C386:$H386 - INDEX($C$216:$H$259, COLUMN()-COLUMN($L$450)+1, 0))^2))</f>
        <v>2.7798988169536254</v>
      </c>
      <c r="AK712" cm="1">
        <f t="array" ref="AK712">SQRT(SUMPRODUCT(($C386:$H386 - INDEX($C$216:$H$259, COLUMN()-COLUMN($L$450)+1, 0))^2))</f>
        <v>4.3573086807756951</v>
      </c>
      <c r="AL712" cm="1">
        <f t="array" ref="AL712">SQRT(SUMPRODUCT(($C386:$H386 - INDEX($C$216:$H$259, COLUMN()-COLUMN($L$450)+1, 0))^2))</f>
        <v>2.0308249846071131</v>
      </c>
      <c r="AM712" cm="1">
        <f t="array" ref="AM712">SQRT(SUMPRODUCT(($C386:$H386 - INDEX($C$216:$H$259, COLUMN()-COLUMN($L$450)+1, 0))^2))</f>
        <v>3.2087824353708254</v>
      </c>
      <c r="AN712" cm="1">
        <f t="array" ref="AN712">SQRT(SUMPRODUCT(($C386:$H386 - INDEX($C$216:$H$259, COLUMN()-COLUMN($L$450)+1, 0))^2))</f>
        <v>2.1591355266573347</v>
      </c>
      <c r="AO712" cm="1">
        <f t="array" ref="AO712">SQRT(SUMPRODUCT(($C386:$H386 - INDEX($C$216:$H$259, COLUMN()-COLUMN($L$450)+1, 0))^2))</f>
        <v>2.1273652831152381</v>
      </c>
      <c r="AP712" cm="1">
        <f t="array" ref="AP712">SQRT(SUMPRODUCT(($C386:$H386 - INDEX($C$216:$H$259, COLUMN()-COLUMN($L$450)+1, 0))^2))</f>
        <v>4.1699395086752364</v>
      </c>
      <c r="AQ712" cm="1">
        <f t="array" ref="AQ712">SQRT(SUMPRODUCT(($C386:$H386 - INDEX($C$216:$H$259, COLUMN()-COLUMN($L$450)+1, 0))^2))</f>
        <v>2.2665537111456411</v>
      </c>
      <c r="AR712" cm="1">
        <f t="array" ref="AR712">SQRT(SUMPRODUCT(($C386:$H386 - INDEX($C$216:$H$259, COLUMN()-COLUMN($L$450)+1, 0))^2))</f>
        <v>2.1970339523640399</v>
      </c>
      <c r="AS712" cm="1">
        <f t="array" ref="AS712">SQRT(SUMPRODUCT(($C386:$H386 - INDEX($C$216:$H$259, COLUMN()-COLUMN($L$450)+1, 0))^2))</f>
        <v>2.7140878785520526</v>
      </c>
      <c r="AT712" cm="1">
        <f t="array" ref="AT712">SQRT(SUMPRODUCT(($C386:$H386 - INDEX($C$216:$H$259, COLUMN()-COLUMN($L$450)+1, 0))^2))</f>
        <v>1.8947904830059348</v>
      </c>
      <c r="AU712" cm="1">
        <f t="array" ref="AU712">SQRT(SUMPRODUCT(($C386:$H386 - INDEX($C$216:$H$259, COLUMN()-COLUMN($L$450)+1, 0))^2))</f>
        <v>2.3435066221897367</v>
      </c>
      <c r="AV712" cm="1">
        <f t="array" ref="AV712">SQRT(SUMPRODUCT(($C386:$H386 - INDEX($C$216:$H$259, COLUMN()-COLUMN($L$450)+1, 0))^2))</f>
        <v>2.5789227058958768</v>
      </c>
      <c r="AW712" cm="1">
        <f t="array" ref="AW712">SQRT(SUMPRODUCT(($C386:$H386 - INDEX($C$216:$H$259, COLUMN()-COLUMN($L$450)+1, 0))^2))</f>
        <v>3.4968553635395985</v>
      </c>
      <c r="AX712" cm="1">
        <f t="array" ref="AX712">SQRT(SUMPRODUCT(($C386:$H386 - INDEX($C$216:$H$259, COLUMN()-COLUMN($L$450)+1, 0))^2))</f>
        <v>4.0497808178587791</v>
      </c>
      <c r="AY712" cm="1">
        <f t="array" ref="AY712">SQRT(SUMPRODUCT(($C386:$H386 - INDEX($C$216:$H$259, COLUMN()-COLUMN($L$450)+1, 0))^2))</f>
        <v>3.0878291653978232</v>
      </c>
      <c r="AZ712" cm="1">
        <f t="array" ref="AZ712">SQRT(SUMPRODUCT(($C386:$H386 - INDEX($C$216:$H$259, COLUMN()-COLUMN($L$450)+1, 0))^2))</f>
        <v>2.8568150811446826</v>
      </c>
      <c r="BA712" cm="1">
        <f t="array" ref="BA712">SQRT(SUMPRODUCT(($C386:$H386 - INDEX($C$216:$H$259, COLUMN()-COLUMN($L$450)+1, 0))^2))</f>
        <v>2.4171549689586311</v>
      </c>
      <c r="BB712" cm="1">
        <f t="array" ref="BB712">SQRT(SUMPRODUCT(($C386:$H386 - INDEX($C$216:$H$259, COLUMN()-COLUMN($L$450)+1, 0))^2))</f>
        <v>2.2958786000746629</v>
      </c>
      <c r="BC712" cm="1">
        <f t="array" ref="BC712">SQRT(SUMPRODUCT(($C386:$H386 - INDEX($C$216:$H$259, COLUMN()-COLUMN($L$450)+1, 0))^2))</f>
        <v>3.0674826130611819</v>
      </c>
      <c r="BD712" s="15">
        <f t="shared" si="17"/>
        <v>3.0243498220636051</v>
      </c>
    </row>
    <row r="713" spans="11:56" x14ac:dyDescent="0.35">
      <c r="K713" s="3" t="s">
        <v>146</v>
      </c>
      <c r="L713" cm="1">
        <f t="array" ref="L713">SQRT(SUMPRODUCT(($C387:$H387 - INDEX($C$216:$H$259, COLUMN()-COLUMN($L$450)+1, 0))^2))</f>
        <v>4.8895565225591389</v>
      </c>
      <c r="M713" cm="1">
        <f t="array" ref="M713">SQRT(SUMPRODUCT(($C387:$H387 - INDEX($C$216:$H$259, COLUMN()-COLUMN($L$450)+1, 0))^2))</f>
        <v>3.2815764275456445</v>
      </c>
      <c r="N713" cm="1">
        <f t="array" ref="N713">SQRT(SUMPRODUCT(($C387:$H387 - INDEX($C$216:$H$259, COLUMN()-COLUMN($L$450)+1, 0))^2))</f>
        <v>3.7659180064353905</v>
      </c>
      <c r="O713" cm="1">
        <f t="array" ref="O713">SQRT(SUMPRODUCT(($C387:$H387 - INDEX($C$216:$H$259, COLUMN()-COLUMN($L$450)+1, 0))^2))</f>
        <v>3.368942878069134</v>
      </c>
      <c r="P713" cm="1">
        <f t="array" ref="P713">SQRT(SUMPRODUCT(($C387:$H387 - INDEX($C$216:$H$259, COLUMN()-COLUMN($L$450)+1, 0))^2))</f>
        <v>4.1000284897593193</v>
      </c>
      <c r="Q713" cm="1">
        <f t="array" ref="Q713">SQRT(SUMPRODUCT(($C387:$H387 - INDEX($C$216:$H$259, COLUMN()-COLUMN($L$450)+1, 0))^2))</f>
        <v>4.5206377483937752</v>
      </c>
      <c r="R713" cm="1">
        <f t="array" ref="R713">SQRT(SUMPRODUCT(($C387:$H387 - INDEX($C$216:$H$259, COLUMN()-COLUMN($L$450)+1, 0))^2))</f>
        <v>3.5619049995791423</v>
      </c>
      <c r="S713" cm="1">
        <f t="array" ref="S713">SQRT(SUMPRODUCT(($C387:$H387 - INDEX($C$216:$H$259, COLUMN()-COLUMN($L$450)+1, 0))^2))</f>
        <v>4.4309829187320835</v>
      </c>
      <c r="T713" cm="1">
        <f t="array" ref="T713">SQRT(SUMPRODUCT(($C387:$H387 - INDEX($C$216:$H$259, COLUMN()-COLUMN($L$450)+1, 0))^2))</f>
        <v>2.3806205317379265</v>
      </c>
      <c r="U713" cm="1">
        <f t="array" ref="U713">SQRT(SUMPRODUCT(($C387:$H387 - INDEX($C$216:$H$259, COLUMN()-COLUMN($L$450)+1, 0))^2))</f>
        <v>1.9221471852326413</v>
      </c>
      <c r="V713" cm="1">
        <f t="array" ref="V713">SQRT(SUMPRODUCT(($C387:$H387 - INDEX($C$216:$H$259, COLUMN()-COLUMN($L$450)+1, 0))^2))</f>
        <v>4.0263448055058317</v>
      </c>
      <c r="W713" cm="1">
        <f t="array" ref="W713">SQRT(SUMPRODUCT(($C387:$H387 - INDEX($C$216:$H$259, COLUMN()-COLUMN($L$450)+1, 0))^2))</f>
        <v>3.5282422235836148</v>
      </c>
      <c r="X713" cm="1">
        <f t="array" ref="X713">SQRT(SUMPRODUCT(($C387:$H387 - INDEX($C$216:$H$259, COLUMN()-COLUMN($L$450)+1, 0))^2))</f>
        <v>3.1211295511299584</v>
      </c>
      <c r="Y713" cm="1">
        <f t="array" ref="Y713">SQRT(SUMPRODUCT(($C387:$H387 - INDEX($C$216:$H$259, COLUMN()-COLUMN($L$450)+1, 0))^2))</f>
        <v>2.2529498719168579</v>
      </c>
      <c r="Z713" cm="1">
        <f t="array" ref="Z713">SQRT(SUMPRODUCT(($C387:$H387 - INDEX($C$216:$H$259, COLUMN()-COLUMN($L$450)+1, 0))^2))</f>
        <v>2.6989236362081352</v>
      </c>
      <c r="AA713" cm="1">
        <f t="array" ref="AA713">SQRT(SUMPRODUCT(($C387:$H387 - INDEX($C$216:$H$259, COLUMN()-COLUMN($L$450)+1, 0))^2))</f>
        <v>4.6457159016312204</v>
      </c>
      <c r="AB713" cm="1">
        <f t="array" ref="AB713">SQRT(SUMPRODUCT(($C387:$H387 - INDEX($C$216:$H$259, COLUMN()-COLUMN($L$450)+1, 0))^2))</f>
        <v>4.7961589015870256</v>
      </c>
      <c r="AC713" cm="1">
        <f t="array" ref="AC713">SQRT(SUMPRODUCT(($C387:$H387 - INDEX($C$216:$H$259, COLUMN()-COLUMN($L$450)+1, 0))^2))</f>
        <v>3.5044790177468559</v>
      </c>
      <c r="AD713" cm="1">
        <f t="array" ref="AD713">SQRT(SUMPRODUCT(($C387:$H387 - INDEX($C$216:$H$259, COLUMN()-COLUMN($L$450)+1, 0))^2))</f>
        <v>4.6848670462618873</v>
      </c>
      <c r="AE713" cm="1">
        <f t="array" ref="AE713">SQRT(SUMPRODUCT(($C387:$H387 - INDEX($C$216:$H$259, COLUMN()-COLUMN($L$450)+1, 0))^2))</f>
        <v>2.5817934943981538</v>
      </c>
      <c r="AF713" cm="1">
        <f t="array" ref="AF713">SQRT(SUMPRODUCT(($C387:$H387 - INDEX($C$216:$H$259, COLUMN()-COLUMN($L$450)+1, 0))^2))</f>
        <v>2.1253049307546461</v>
      </c>
      <c r="AG713" cm="1">
        <f t="array" ref="AG713">SQRT(SUMPRODUCT(($C387:$H387 - INDEX($C$216:$H$259, COLUMN()-COLUMN($L$450)+1, 0))^2))</f>
        <v>4.4244195827434494</v>
      </c>
      <c r="AH713" cm="1">
        <f t="array" ref="AH713">SQRT(SUMPRODUCT(($C387:$H387 - INDEX($C$216:$H$259, COLUMN()-COLUMN($L$450)+1, 0))^2))</f>
        <v>4.5013266309777755</v>
      </c>
      <c r="AI713" cm="1">
        <f t="array" ref="AI713">SQRT(SUMPRODUCT(($C387:$H387 - INDEX($C$216:$H$259, COLUMN()-COLUMN($L$450)+1, 0))^2))</f>
        <v>2.6780993613660744</v>
      </c>
      <c r="AJ713" cm="1">
        <f t="array" ref="AJ713">SQRT(SUMPRODUCT(($C387:$H387 - INDEX($C$216:$H$259, COLUMN()-COLUMN($L$450)+1, 0))^2))</f>
        <v>2.8500037814521604</v>
      </c>
      <c r="AK713" cm="1">
        <f t="array" ref="AK713">SQRT(SUMPRODUCT(($C387:$H387 - INDEX($C$216:$H$259, COLUMN()-COLUMN($L$450)+1, 0))^2))</f>
        <v>4.7595304068271904</v>
      </c>
      <c r="AL713" cm="1">
        <f t="array" ref="AL713">SQRT(SUMPRODUCT(($C387:$H387 - INDEX($C$216:$H$259, COLUMN()-COLUMN($L$450)+1, 0))^2))</f>
        <v>1.9741605844351124</v>
      </c>
      <c r="AM713" cm="1">
        <f t="array" ref="AM713">SQRT(SUMPRODUCT(($C387:$H387 - INDEX($C$216:$H$259, COLUMN()-COLUMN($L$450)+1, 0))^2))</f>
        <v>3.2703611099455987</v>
      </c>
      <c r="AN713" cm="1">
        <f t="array" ref="AN713">SQRT(SUMPRODUCT(($C387:$H387 - INDEX($C$216:$H$259, COLUMN()-COLUMN($L$450)+1, 0))^2))</f>
        <v>2.9516693139485453</v>
      </c>
      <c r="AO713" cm="1">
        <f t="array" ref="AO713">SQRT(SUMPRODUCT(($C387:$H387 - INDEX($C$216:$H$259, COLUMN()-COLUMN($L$450)+1, 0))^2))</f>
        <v>2.0649202199305416</v>
      </c>
      <c r="AP713" cm="1">
        <f t="array" ref="AP713">SQRT(SUMPRODUCT(($C387:$H387 - INDEX($C$216:$H$259, COLUMN()-COLUMN($L$450)+1, 0))^2))</f>
        <v>4.6022620623851331</v>
      </c>
      <c r="AQ713" cm="1">
        <f t="array" ref="AQ713">SQRT(SUMPRODUCT(($C387:$H387 - INDEX($C$216:$H$259, COLUMN()-COLUMN($L$450)+1, 0))^2))</f>
        <v>2.9783585274351658</v>
      </c>
      <c r="AR713" cm="1">
        <f t="array" ref="AR713">SQRT(SUMPRODUCT(($C387:$H387 - INDEX($C$216:$H$259, COLUMN()-COLUMN($L$450)+1, 0))^2))</f>
        <v>2.1228327729222038</v>
      </c>
      <c r="AS713" cm="1">
        <f t="array" ref="AS713">SQRT(SUMPRODUCT(($C387:$H387 - INDEX($C$216:$H$259, COLUMN()-COLUMN($L$450)+1, 0))^2))</f>
        <v>3.156509424477393</v>
      </c>
      <c r="AT713" cm="1">
        <f t="array" ref="AT713">SQRT(SUMPRODUCT(($C387:$H387 - INDEX($C$216:$H$259, COLUMN()-COLUMN($L$450)+1, 0))^2))</f>
        <v>2.1345010199152288</v>
      </c>
      <c r="AU713" cm="1">
        <f t="array" ref="AU713">SQRT(SUMPRODUCT(($C387:$H387 - INDEX($C$216:$H$259, COLUMN()-COLUMN($L$450)+1, 0))^2))</f>
        <v>2.8118214614607511</v>
      </c>
      <c r="AV713" cm="1">
        <f t="array" ref="AV713">SQRT(SUMPRODUCT(($C387:$H387 - INDEX($C$216:$H$259, COLUMN()-COLUMN($L$450)+1, 0))^2))</f>
        <v>3.2285855678133331</v>
      </c>
      <c r="AW713" cm="1">
        <f t="array" ref="AW713">SQRT(SUMPRODUCT(($C387:$H387 - INDEX($C$216:$H$259, COLUMN()-COLUMN($L$450)+1, 0))^2))</f>
        <v>3.7397188430881334</v>
      </c>
      <c r="AX713" cm="1">
        <f t="array" ref="AX713">SQRT(SUMPRODUCT(($C387:$H387 - INDEX($C$216:$H$259, COLUMN()-COLUMN($L$450)+1, 0))^2))</f>
        <v>4.2415085400272332</v>
      </c>
      <c r="AY713" cm="1">
        <f t="array" ref="AY713">SQRT(SUMPRODUCT(($C387:$H387 - INDEX($C$216:$H$259, COLUMN()-COLUMN($L$450)+1, 0))^2))</f>
        <v>3.586041686096447</v>
      </c>
      <c r="AZ713" cm="1">
        <f t="array" ref="AZ713">SQRT(SUMPRODUCT(($C387:$H387 - INDEX($C$216:$H$259, COLUMN()-COLUMN($L$450)+1, 0))^2))</f>
        <v>3.2484375539110548</v>
      </c>
      <c r="BA713" cm="1">
        <f t="array" ref="BA713">SQRT(SUMPRODUCT(($C387:$H387 - INDEX($C$216:$H$259, COLUMN()-COLUMN($L$450)+1, 0))^2))</f>
        <v>3.2392343078280619</v>
      </c>
      <c r="BB713" cm="1">
        <f t="array" ref="BB713">SQRT(SUMPRODUCT(($C387:$H387 - INDEX($C$216:$H$259, COLUMN()-COLUMN($L$450)+1, 0))^2))</f>
        <v>2.5360817031679628</v>
      </c>
      <c r="BC713" cm="1">
        <f t="array" ref="BC713">SQRT(SUMPRODUCT(($C387:$H387 - INDEX($C$216:$H$259, COLUMN()-COLUMN($L$450)+1, 0))^2))</f>
        <v>3.3032129676922426</v>
      </c>
      <c r="BD713" s="15">
        <f t="shared" si="17"/>
        <v>3.377086875423073</v>
      </c>
    </row>
    <row r="714" spans="11:56" x14ac:dyDescent="0.35">
      <c r="K714" s="3" t="s">
        <v>96</v>
      </c>
      <c r="L714" cm="1">
        <f t="array" ref="L714">SQRT(SUMPRODUCT(($C388:$H388 - INDEX($C$216:$H$259, COLUMN()-COLUMN($L$450)+1, 0))^2))</f>
        <v>3.8760704520729297</v>
      </c>
      <c r="M714" cm="1">
        <f t="array" ref="M714">SQRT(SUMPRODUCT(($C388:$H388 - INDEX($C$216:$H$259, COLUMN()-COLUMN($L$450)+1, 0))^2))</f>
        <v>2.6904987902119539</v>
      </c>
      <c r="N714" cm="1">
        <f t="array" ref="N714">SQRT(SUMPRODUCT(($C388:$H388 - INDEX($C$216:$H$259, COLUMN()-COLUMN($L$450)+1, 0))^2))</f>
        <v>3.0522512847712364</v>
      </c>
      <c r="O714" cm="1">
        <f t="array" ref="O714">SQRT(SUMPRODUCT(($C388:$H388 - INDEX($C$216:$H$259, COLUMN()-COLUMN($L$450)+1, 0))^2))</f>
        <v>2.8084021389651297</v>
      </c>
      <c r="P714" cm="1">
        <f t="array" ref="P714">SQRT(SUMPRODUCT(($C388:$H388 - INDEX($C$216:$H$259, COLUMN()-COLUMN($L$450)+1, 0))^2))</f>
        <v>4.0878523981315551</v>
      </c>
      <c r="Q714" cm="1">
        <f t="array" ref="Q714">SQRT(SUMPRODUCT(($C388:$H388 - INDEX($C$216:$H$259, COLUMN()-COLUMN($L$450)+1, 0))^2))</f>
        <v>3.4134227994726296</v>
      </c>
      <c r="R714" cm="1">
        <f t="array" ref="R714">SQRT(SUMPRODUCT(($C388:$H388 - INDEX($C$216:$H$259, COLUMN()-COLUMN($L$450)+1, 0))^2))</f>
        <v>1.9669916864752772</v>
      </c>
      <c r="S714" cm="1">
        <f t="array" ref="S714">SQRT(SUMPRODUCT(($C388:$H388 - INDEX($C$216:$H$259, COLUMN()-COLUMN($L$450)+1, 0))^2))</f>
        <v>3.7464015493422509</v>
      </c>
      <c r="T714" cm="1">
        <f t="array" ref="T714">SQRT(SUMPRODUCT(($C388:$H388 - INDEX($C$216:$H$259, COLUMN()-COLUMN($L$450)+1, 0))^2))</f>
        <v>2.527333984705435</v>
      </c>
      <c r="U714" cm="1">
        <f t="array" ref="U714">SQRT(SUMPRODUCT(($C388:$H388 - INDEX($C$216:$H$259, COLUMN()-COLUMN($L$450)+1, 0))^2))</f>
        <v>2.5834573705108159</v>
      </c>
      <c r="V714" cm="1">
        <f t="array" ref="V714">SQRT(SUMPRODUCT(($C388:$H388 - INDEX($C$216:$H$259, COLUMN()-COLUMN($L$450)+1, 0))^2))</f>
        <v>2.4120311925972309</v>
      </c>
      <c r="W714" cm="1">
        <f t="array" ref="W714">SQRT(SUMPRODUCT(($C388:$H388 - INDEX($C$216:$H$259, COLUMN()-COLUMN($L$450)+1, 0))^2))</f>
        <v>3.0486068543631308</v>
      </c>
      <c r="X714" cm="1">
        <f t="array" ref="X714">SQRT(SUMPRODUCT(($C388:$H388 - INDEX($C$216:$H$259, COLUMN()-COLUMN($L$450)+1, 0))^2))</f>
        <v>2.8474456015648801</v>
      </c>
      <c r="Y714" cm="1">
        <f t="array" ref="Y714">SQRT(SUMPRODUCT(($C388:$H388 - INDEX($C$216:$H$259, COLUMN()-COLUMN($L$450)+1, 0))^2))</f>
        <v>2.4013833656977477</v>
      </c>
      <c r="Z714" cm="1">
        <f t="array" ref="Z714">SQRT(SUMPRODUCT(($C388:$H388 - INDEX($C$216:$H$259, COLUMN()-COLUMN($L$450)+1, 0))^2))</f>
        <v>2.4398617319967024</v>
      </c>
      <c r="AA714" cm="1">
        <f t="array" ref="AA714">SQRT(SUMPRODUCT(($C388:$H388 - INDEX($C$216:$H$259, COLUMN()-COLUMN($L$450)+1, 0))^2))</f>
        <v>3.7827766173233832</v>
      </c>
      <c r="AB714" cm="1">
        <f t="array" ref="AB714">SQRT(SUMPRODUCT(($C388:$H388 - INDEX($C$216:$H$259, COLUMN()-COLUMN($L$450)+1, 0))^2))</f>
        <v>4.3514257434369279</v>
      </c>
      <c r="AC714" cm="1">
        <f t="array" ref="AC714">SQRT(SUMPRODUCT(($C388:$H388 - INDEX($C$216:$H$259, COLUMN()-COLUMN($L$450)+1, 0))^2))</f>
        <v>3.1871233152171925</v>
      </c>
      <c r="AD714" cm="1">
        <f t="array" ref="AD714">SQRT(SUMPRODUCT(($C388:$H388 - INDEX($C$216:$H$259, COLUMN()-COLUMN($L$450)+1, 0))^2))</f>
        <v>4.1712844686666442</v>
      </c>
      <c r="AE714" cm="1">
        <f t="array" ref="AE714">SQRT(SUMPRODUCT(($C388:$H388 - INDEX($C$216:$H$259, COLUMN()-COLUMN($L$450)+1, 0))^2))</f>
        <v>2.5885476247144625</v>
      </c>
      <c r="AF714" cm="1">
        <f t="array" ref="AF714">SQRT(SUMPRODUCT(($C388:$H388 - INDEX($C$216:$H$259, COLUMN()-COLUMN($L$450)+1, 0))^2))</f>
        <v>1.5892162051193619</v>
      </c>
      <c r="AG714" cm="1">
        <f t="array" ref="AG714">SQRT(SUMPRODUCT(($C388:$H388 - INDEX($C$216:$H$259, COLUMN()-COLUMN($L$450)+1, 0))^2))</f>
        <v>4.1733583621813448</v>
      </c>
      <c r="AH714" cm="1">
        <f t="array" ref="AH714">SQRT(SUMPRODUCT(($C388:$H388 - INDEX($C$216:$H$259, COLUMN()-COLUMN($L$450)+1, 0))^2))</f>
        <v>4.4689477544603537</v>
      </c>
      <c r="AI714" cm="1">
        <f t="array" ref="AI714">SQRT(SUMPRODUCT(($C388:$H388 - INDEX($C$216:$H$259, COLUMN()-COLUMN($L$450)+1, 0))^2))</f>
        <v>2.8635844493120279</v>
      </c>
      <c r="AJ714" cm="1">
        <f t="array" ref="AJ714">SQRT(SUMPRODUCT(($C388:$H388 - INDEX($C$216:$H$259, COLUMN()-COLUMN($L$450)+1, 0))^2))</f>
        <v>3.2466826479400215</v>
      </c>
      <c r="AK714" cm="1">
        <f t="array" ref="AK714">SQRT(SUMPRODUCT(($C388:$H388 - INDEX($C$216:$H$259, COLUMN()-COLUMN($L$450)+1, 0))^2))</f>
        <v>4.0025107493943883</v>
      </c>
      <c r="AL714" cm="1">
        <f t="array" ref="AL714">SQRT(SUMPRODUCT(($C388:$H388 - INDEX($C$216:$H$259, COLUMN()-COLUMN($L$450)+1, 0))^2))</f>
        <v>2.693968715039996</v>
      </c>
      <c r="AM714" cm="1">
        <f t="array" ref="AM714">SQRT(SUMPRODUCT(($C388:$H388 - INDEX($C$216:$H$259, COLUMN()-COLUMN($L$450)+1, 0))^2))</f>
        <v>3.3607928686313233</v>
      </c>
      <c r="AN714" cm="1">
        <f t="array" ref="AN714">SQRT(SUMPRODUCT(($C388:$H388 - INDEX($C$216:$H$259, COLUMN()-COLUMN($L$450)+1, 0))^2))</f>
        <v>1.576057835483254</v>
      </c>
      <c r="AO714" cm="1">
        <f t="array" ref="AO714">SQRT(SUMPRODUCT(($C388:$H388 - INDEX($C$216:$H$259, COLUMN()-COLUMN($L$450)+1, 0))^2))</f>
        <v>2.7827578851569674</v>
      </c>
      <c r="AP714" cm="1">
        <f t="array" ref="AP714">SQRT(SUMPRODUCT(($C388:$H388 - INDEX($C$216:$H$259, COLUMN()-COLUMN($L$450)+1, 0))^2))</f>
        <v>3.8558025197896821</v>
      </c>
      <c r="AQ714" cm="1">
        <f t="array" ref="AQ714">SQRT(SUMPRODUCT(($C388:$H388 - INDEX($C$216:$H$259, COLUMN()-COLUMN($L$450)+1, 0))^2))</f>
        <v>1.2051070106245032</v>
      </c>
      <c r="AR714" cm="1">
        <f t="array" ref="AR714">SQRT(SUMPRODUCT(($C388:$H388 - INDEX($C$216:$H$259, COLUMN()-COLUMN($L$450)+1, 0))^2))</f>
        <v>2.776111857133746</v>
      </c>
      <c r="AS714" cm="1">
        <f t="array" ref="AS714">SQRT(SUMPRODUCT(($C388:$H388 - INDEX($C$216:$H$259, COLUMN()-COLUMN($L$450)+1, 0))^2))</f>
        <v>2.6904666151787615</v>
      </c>
      <c r="AT714" cm="1">
        <f t="array" ref="AT714">SQRT(SUMPRODUCT(($C388:$H388 - INDEX($C$216:$H$259, COLUMN()-COLUMN($L$450)+1, 0))^2))</f>
        <v>2.4805874511681769</v>
      </c>
      <c r="AU714" cm="1">
        <f t="array" ref="AU714">SQRT(SUMPRODUCT(($C388:$H388 - INDEX($C$216:$H$259, COLUMN()-COLUMN($L$450)+1, 0))^2))</f>
        <v>2.4360261311090632</v>
      </c>
      <c r="AV714" cm="1">
        <f t="array" ref="AV714">SQRT(SUMPRODUCT(($C388:$H388 - INDEX($C$216:$H$259, COLUMN()-COLUMN($L$450)+1, 0))^2))</f>
        <v>2.0670394926050393</v>
      </c>
      <c r="AW714" cm="1">
        <f t="array" ref="AW714">SQRT(SUMPRODUCT(($C388:$H388 - INDEX($C$216:$H$259, COLUMN()-COLUMN($L$450)+1, 0))^2))</f>
        <v>3.7310928257920093</v>
      </c>
      <c r="AX714" cm="1">
        <f t="array" ref="AX714">SQRT(SUMPRODUCT(($C388:$H388 - INDEX($C$216:$H$259, COLUMN()-COLUMN($L$450)+1, 0))^2))</f>
        <v>4.2503280135380486</v>
      </c>
      <c r="AY714" cm="1">
        <f t="array" ref="AY714">SQRT(SUMPRODUCT(($C388:$H388 - INDEX($C$216:$H$259, COLUMN()-COLUMN($L$450)+1, 0))^2))</f>
        <v>2.7500184626209223</v>
      </c>
      <c r="AZ714" cm="1">
        <f t="array" ref="AZ714">SQRT(SUMPRODUCT(($C388:$H388 - INDEX($C$216:$H$259, COLUMN()-COLUMN($L$450)+1, 0))^2))</f>
        <v>2.8465491306583757</v>
      </c>
      <c r="BA714" cm="1">
        <f t="array" ref="BA714">SQRT(SUMPRODUCT(($C388:$H388 - INDEX($C$216:$H$259, COLUMN()-COLUMN($L$450)+1, 0))^2))</f>
        <v>1.3577526556583204</v>
      </c>
      <c r="BB714" cm="1">
        <f t="array" ref="BB714">SQRT(SUMPRODUCT(($C388:$H388 - INDEX($C$216:$H$259, COLUMN()-COLUMN($L$450)+1, 0))^2))</f>
        <v>2.3309931995088577</v>
      </c>
      <c r="BC714" cm="1">
        <f t="array" ref="BC714">SQRT(SUMPRODUCT(($C388:$H388 - INDEX($C$216:$H$259, COLUMN()-COLUMN($L$450)+1, 0))^2))</f>
        <v>3.319686436150898</v>
      </c>
      <c r="BD714" s="15">
        <f t="shared" si="17"/>
        <v>2.9736047328293851</v>
      </c>
    </row>
    <row r="715" spans="11:56" x14ac:dyDescent="0.35">
      <c r="K715" s="3" t="s">
        <v>835</v>
      </c>
      <c r="L715" cm="1">
        <f t="array" ref="L715">SQRT(SUMPRODUCT(($C389:$H389 - INDEX($C$216:$H$259, COLUMN()-COLUMN($L$450)+1, 0))^2))</f>
        <v>4.2321974776836875</v>
      </c>
      <c r="M715" cm="1">
        <f t="array" ref="M715">SQRT(SUMPRODUCT(($C389:$H389 - INDEX($C$216:$H$259, COLUMN()-COLUMN($L$450)+1, 0))^2))</f>
        <v>2.3486047243220072</v>
      </c>
      <c r="N715" cm="1">
        <f t="array" ref="N715">SQRT(SUMPRODUCT(($C389:$H389 - INDEX($C$216:$H$259, COLUMN()-COLUMN($L$450)+1, 0))^2))</f>
        <v>2.7831892758510968</v>
      </c>
      <c r="O715" cm="1">
        <f t="array" ref="O715">SQRT(SUMPRODUCT(($C389:$H389 - INDEX($C$216:$H$259, COLUMN()-COLUMN($L$450)+1, 0))^2))</f>
        <v>2.3808052751397635</v>
      </c>
      <c r="P715" cm="1">
        <f t="array" ref="P715">SQRT(SUMPRODUCT(($C389:$H389 - INDEX($C$216:$H$259, COLUMN()-COLUMN($L$450)+1, 0))^2))</f>
        <v>2.8588281001696352</v>
      </c>
      <c r="Q715" cm="1">
        <f t="array" ref="Q715">SQRT(SUMPRODUCT(($C389:$H389 - INDEX($C$216:$H$259, COLUMN()-COLUMN($L$450)+1, 0))^2))</f>
        <v>3.7349085134448923</v>
      </c>
      <c r="R715" cm="1">
        <f t="array" ref="R715">SQRT(SUMPRODUCT(($C389:$H389 - INDEX($C$216:$H$259, COLUMN()-COLUMN($L$450)+1, 0))^2))</f>
        <v>3.1927386532032078</v>
      </c>
      <c r="S715" cm="1">
        <f t="array" ref="S715">SQRT(SUMPRODUCT(($C389:$H389 - INDEX($C$216:$H$259, COLUMN()-COLUMN($L$450)+1, 0))^2))</f>
        <v>3.3728743125557226</v>
      </c>
      <c r="T715" cm="1">
        <f t="array" ref="T715">SQRT(SUMPRODUCT(($C389:$H389 - INDEX($C$216:$H$259, COLUMN()-COLUMN($L$450)+1, 0))^2))</f>
        <v>1.4217640593419938</v>
      </c>
      <c r="U715" cm="1">
        <f t="array" ref="U715">SQRT(SUMPRODUCT(($C389:$H389 - INDEX($C$216:$H$259, COLUMN()-COLUMN($L$450)+1, 0))^2))</f>
        <v>1.0485201586986197</v>
      </c>
      <c r="V715" cm="1">
        <f t="array" ref="V715">SQRT(SUMPRODUCT(($C389:$H389 - INDEX($C$216:$H$259, COLUMN()-COLUMN($L$450)+1, 0))^2))</f>
        <v>3.4360523499686582</v>
      </c>
      <c r="W715" cm="1">
        <f t="array" ref="W715">SQRT(SUMPRODUCT(($C389:$H389 - INDEX($C$216:$H$259, COLUMN()-COLUMN($L$450)+1, 0))^2))</f>
        <v>2.7871795408480571</v>
      </c>
      <c r="X715" cm="1">
        <f t="array" ref="X715">SQRT(SUMPRODUCT(($C389:$H389 - INDEX($C$216:$H$259, COLUMN()-COLUMN($L$450)+1, 0))^2))</f>
        <v>2.2203035724644327</v>
      </c>
      <c r="Y715" cm="1">
        <f t="array" ref="Y715">SQRT(SUMPRODUCT(($C389:$H389 - INDEX($C$216:$H$259, COLUMN()-COLUMN($L$450)+1, 0))^2))</f>
        <v>1.3151247963276558</v>
      </c>
      <c r="Z715" cm="1">
        <f t="array" ref="Z715">SQRT(SUMPRODUCT(($C389:$H389 - INDEX($C$216:$H$259, COLUMN()-COLUMN($L$450)+1, 0))^2))</f>
        <v>1.7935010785702856</v>
      </c>
      <c r="AA715" cm="1">
        <f t="array" ref="AA715">SQRT(SUMPRODUCT(($C389:$H389 - INDEX($C$216:$H$259, COLUMN()-COLUMN($L$450)+1, 0))^2))</f>
        <v>3.7173974289964669</v>
      </c>
      <c r="AB715" cm="1">
        <f t="array" ref="AB715">SQRT(SUMPRODUCT(($C389:$H389 - INDEX($C$216:$H$259, COLUMN()-COLUMN($L$450)+1, 0))^2))</f>
        <v>3.656846558505662</v>
      </c>
      <c r="AC715" cm="1">
        <f t="array" ref="AC715">SQRT(SUMPRODUCT(($C389:$H389 - INDEX($C$216:$H$259, COLUMN()-COLUMN($L$450)+1, 0))^2))</f>
        <v>2.5264512867615769</v>
      </c>
      <c r="AD715" cm="1">
        <f t="array" ref="AD715">SQRT(SUMPRODUCT(($C389:$H389 - INDEX($C$216:$H$259, COLUMN()-COLUMN($L$450)+1, 0))^2))</f>
        <v>3.5284058512201262</v>
      </c>
      <c r="AE715" cm="1">
        <f t="array" ref="AE715">SQRT(SUMPRODUCT(($C389:$H389 - INDEX($C$216:$H$259, COLUMN()-COLUMN($L$450)+1, 0))^2))</f>
        <v>1.6979720948339097</v>
      </c>
      <c r="AF715" cm="1">
        <f t="array" ref="AF715">SQRT(SUMPRODUCT(($C389:$H389 - INDEX($C$216:$H$259, COLUMN()-COLUMN($L$450)+1, 0))^2))</f>
        <v>1.8201009981976104</v>
      </c>
      <c r="AG715" cm="1">
        <f t="array" ref="AG715">SQRT(SUMPRODUCT(($C389:$H389 - INDEX($C$216:$H$259, COLUMN()-COLUMN($L$450)+1, 0))^2))</f>
        <v>3.1056730952120088</v>
      </c>
      <c r="AH715" cm="1">
        <f t="array" ref="AH715">SQRT(SUMPRODUCT(($C389:$H389 - INDEX($C$216:$H$259, COLUMN()-COLUMN($L$450)+1, 0))^2))</f>
        <v>3.3138804420881067</v>
      </c>
      <c r="AI715" cm="1">
        <f t="array" ref="AI715">SQRT(SUMPRODUCT(($C389:$H389 - INDEX($C$216:$H$259, COLUMN()-COLUMN($L$450)+1, 0))^2))</f>
        <v>1.5849840302556386</v>
      </c>
      <c r="AJ715" cm="1">
        <f t="array" ref="AJ715">SQRT(SUMPRODUCT(($C389:$H389 - INDEX($C$216:$H$259, COLUMN()-COLUMN($L$450)+1, 0))^2))</f>
        <v>1.5141555398525308</v>
      </c>
      <c r="AK715" cm="1">
        <f t="array" ref="AK715">SQRT(SUMPRODUCT(($C389:$H389 - INDEX($C$216:$H$259, COLUMN()-COLUMN($L$450)+1, 0))^2))</f>
        <v>3.7215676616263136</v>
      </c>
      <c r="AL715" cm="1">
        <f t="array" ref="AL715">SQRT(SUMPRODUCT(($C389:$H389 - INDEX($C$216:$H$259, COLUMN()-COLUMN($L$450)+1, 0))^2))</f>
        <v>0.83355589369280103</v>
      </c>
      <c r="AM715" cm="1">
        <f t="array" ref="AM715">SQRT(SUMPRODUCT(($C389:$H389 - INDEX($C$216:$H$259, COLUMN()-COLUMN($L$450)+1, 0))^2))</f>
        <v>1.9429922701439055</v>
      </c>
      <c r="AN715" cm="1">
        <f t="array" ref="AN715">SQRT(SUMPRODUCT(($C389:$H389 - INDEX($C$216:$H$259, COLUMN()-COLUMN($L$450)+1, 0))^2))</f>
        <v>2.8908102907665403</v>
      </c>
      <c r="AO715" cm="1">
        <f t="array" ref="AO715">SQRT(SUMPRODUCT(($C389:$H389 - INDEX($C$216:$H$259, COLUMN()-COLUMN($L$450)+1, 0))^2))</f>
        <v>0.67704404344717639</v>
      </c>
      <c r="AP715" cm="1">
        <f t="array" ref="AP715">SQRT(SUMPRODUCT(($C389:$H389 - INDEX($C$216:$H$259, COLUMN()-COLUMN($L$450)+1, 0))^2))</f>
        <v>3.7098899527723908</v>
      </c>
      <c r="AQ715" cm="1">
        <f t="array" ref="AQ715">SQRT(SUMPRODUCT(($C389:$H389 - INDEX($C$216:$H$259, COLUMN()-COLUMN($L$450)+1, 0))^2))</f>
        <v>2.8646062473928722</v>
      </c>
      <c r="AR715" cm="1">
        <f t="array" ref="AR715">SQRT(SUMPRODUCT(($C389:$H389 - INDEX($C$216:$H$259, COLUMN()-COLUMN($L$450)+1, 0))^2))</f>
        <v>0.90160586646278151</v>
      </c>
      <c r="AS715" cm="1">
        <f t="array" ref="AS715">SQRT(SUMPRODUCT(($C389:$H389 - INDEX($C$216:$H$259, COLUMN()-COLUMN($L$450)+1, 0))^2))</f>
        <v>2.3121579105346557</v>
      </c>
      <c r="AT715" cm="1">
        <f t="array" ref="AT715">SQRT(SUMPRODUCT(($C389:$H389 - INDEX($C$216:$H$259, COLUMN()-COLUMN($L$450)+1, 0))^2))</f>
        <v>1.3096414437976645</v>
      </c>
      <c r="AU715" cm="1">
        <f t="array" ref="AU715">SQRT(SUMPRODUCT(($C389:$H389 - INDEX($C$216:$H$259, COLUMN()-COLUMN($L$450)+1, 0))^2))</f>
        <v>2.1497120484169474</v>
      </c>
      <c r="AV715" cm="1">
        <f t="array" ref="AV715">SQRT(SUMPRODUCT(($C389:$H389 - INDEX($C$216:$H$259, COLUMN()-COLUMN($L$450)+1, 0))^2))</f>
        <v>2.7495364592425635</v>
      </c>
      <c r="AW715" cm="1">
        <f t="array" ref="AW715">SQRT(SUMPRODUCT(($C389:$H389 - INDEX($C$216:$H$259, COLUMN()-COLUMN($L$450)+1, 0))^2))</f>
        <v>2.6294499988110882</v>
      </c>
      <c r="AX715" cm="1">
        <f t="array" ref="AX715">SQRT(SUMPRODUCT(($C389:$H389 - INDEX($C$216:$H$259, COLUMN()-COLUMN($L$450)+1, 0))^2))</f>
        <v>3.0232332920962444</v>
      </c>
      <c r="AY715" cm="1">
        <f t="array" ref="AY715">SQRT(SUMPRODUCT(($C389:$H389 - INDEX($C$216:$H$259, COLUMN()-COLUMN($L$450)+1, 0))^2))</f>
        <v>2.7249122550961107</v>
      </c>
      <c r="AZ715" cm="1">
        <f t="array" ref="AZ715">SQRT(SUMPRODUCT(($C389:$H389 - INDEX($C$216:$H$259, COLUMN()-COLUMN($L$450)+1, 0))^2))</f>
        <v>2.3336040938500613</v>
      </c>
      <c r="BA715" cm="1">
        <f t="array" ref="BA715">SQRT(SUMPRODUCT(($C389:$H389 - INDEX($C$216:$H$259, COLUMN()-COLUMN($L$450)+1, 0))^2))</f>
        <v>3.197590603311125</v>
      </c>
      <c r="BB715" cm="1">
        <f t="array" ref="BB715">SQRT(SUMPRODUCT(($C389:$H389 - INDEX($C$216:$H$259, COLUMN()-COLUMN($L$450)+1, 0))^2))</f>
        <v>1.6389004232382394</v>
      </c>
      <c r="BC715" cm="1">
        <f t="array" ref="BC715">SQRT(SUMPRODUCT(($C389:$H389 - INDEX($C$216:$H$259, COLUMN()-COLUMN($L$450)+1, 0))^2))</f>
        <v>2.1227924035757253</v>
      </c>
      <c r="BD715" s="15">
        <f t="shared" si="17"/>
        <v>2.48013778119974</v>
      </c>
    </row>
    <row r="716" spans="11:56" x14ac:dyDescent="0.35">
      <c r="K716" s="3" t="s">
        <v>147</v>
      </c>
      <c r="L716" cm="1">
        <f t="array" ref="L716">SQRT(SUMPRODUCT(($C390:$H390 - INDEX($C$216:$H$259, COLUMN()-COLUMN($L$450)+1, 0))^2))</f>
        <v>4.5643359972353199</v>
      </c>
      <c r="M716" cm="1">
        <f t="array" ref="M716">SQRT(SUMPRODUCT(($C390:$H390 - INDEX($C$216:$H$259, COLUMN()-COLUMN($L$450)+1, 0))^2))</f>
        <v>3.4388900205223174</v>
      </c>
      <c r="N716" cm="1">
        <f t="array" ref="N716">SQRT(SUMPRODUCT(($C390:$H390 - INDEX($C$216:$H$259, COLUMN()-COLUMN($L$450)+1, 0))^2))</f>
        <v>3.8019848352657784</v>
      </c>
      <c r="O716" cm="1">
        <f t="array" ref="O716">SQRT(SUMPRODUCT(($C390:$H390 - INDEX($C$216:$H$259, COLUMN()-COLUMN($L$450)+1, 0))^2))</f>
        <v>3.4770389920265856</v>
      </c>
      <c r="P716" cm="1">
        <f t="array" ref="P716">SQRT(SUMPRODUCT(($C390:$H390 - INDEX($C$216:$H$259, COLUMN()-COLUMN($L$450)+1, 0))^2))</f>
        <v>4.3670335569835537</v>
      </c>
      <c r="Q716" cm="1">
        <f t="array" ref="Q716">SQRT(SUMPRODUCT(($C390:$H390 - INDEX($C$216:$H$259, COLUMN()-COLUMN($L$450)+1, 0))^2))</f>
        <v>4.2053057879947975</v>
      </c>
      <c r="R716" cm="1">
        <f t="array" ref="R716">SQRT(SUMPRODUCT(($C390:$H390 - INDEX($C$216:$H$259, COLUMN()-COLUMN($L$450)+1, 0))^2))</f>
        <v>3.137540511089179</v>
      </c>
      <c r="S716" cm="1">
        <f t="array" ref="S716">SQRT(SUMPRODUCT(($C390:$H390 - INDEX($C$216:$H$259, COLUMN()-COLUMN($L$450)+1, 0))^2))</f>
        <v>4.5342409189278241</v>
      </c>
      <c r="T716" cm="1">
        <f t="array" ref="T716">SQRT(SUMPRODUCT(($C390:$H390 - INDEX($C$216:$H$259, COLUMN()-COLUMN($L$450)+1, 0))^2))</f>
        <v>2.693401155705863</v>
      </c>
      <c r="U716" cm="1">
        <f t="array" ref="U716">SQRT(SUMPRODUCT(($C390:$H390 - INDEX($C$216:$H$259, COLUMN()-COLUMN($L$450)+1, 0))^2))</f>
        <v>2.6103996997305017</v>
      </c>
      <c r="V716" cm="1">
        <f t="array" ref="V716">SQRT(SUMPRODUCT(($C390:$H390 - INDEX($C$216:$H$259, COLUMN()-COLUMN($L$450)+1, 0))^2))</f>
        <v>3.6274869557732585</v>
      </c>
      <c r="W716" cm="1">
        <f t="array" ref="W716">SQRT(SUMPRODUCT(($C390:$H390 - INDEX($C$216:$H$259, COLUMN()-COLUMN($L$450)+1, 0))^2))</f>
        <v>3.414084517423265</v>
      </c>
      <c r="X716" cm="1">
        <f t="array" ref="X716">SQRT(SUMPRODUCT(($C390:$H390 - INDEX($C$216:$H$259, COLUMN()-COLUMN($L$450)+1, 0))^2))</f>
        <v>3.2229828120602129</v>
      </c>
      <c r="Y716" cm="1">
        <f t="array" ref="Y716">SQRT(SUMPRODUCT(($C390:$H390 - INDEX($C$216:$H$259, COLUMN()-COLUMN($L$450)+1, 0))^2))</f>
        <v>2.5374932294854613</v>
      </c>
      <c r="Z716" cm="1">
        <f t="array" ref="Z716">SQRT(SUMPRODUCT(($C390:$H390 - INDEX($C$216:$H$259, COLUMN()-COLUMN($L$450)+1, 0))^2))</f>
        <v>2.7644445944433671</v>
      </c>
      <c r="AA716" cm="1">
        <f t="array" ref="AA716">SQRT(SUMPRODUCT(($C390:$H390 - INDEX($C$216:$H$259, COLUMN()-COLUMN($L$450)+1, 0))^2))</f>
        <v>4.5305005217712138</v>
      </c>
      <c r="AB716" cm="1">
        <f t="array" ref="AB716">SQRT(SUMPRODUCT(($C390:$H390 - INDEX($C$216:$H$259, COLUMN()-COLUMN($L$450)+1, 0))^2))</f>
        <v>4.7925335294145848</v>
      </c>
      <c r="AC716" cm="1">
        <f t="array" ref="AC716">SQRT(SUMPRODUCT(($C390:$H390 - INDEX($C$216:$H$259, COLUMN()-COLUMN($L$450)+1, 0))^2))</f>
        <v>3.4959652882176884</v>
      </c>
      <c r="AD716" cm="1">
        <f t="array" ref="AD716">SQRT(SUMPRODUCT(($C390:$H390 - INDEX($C$216:$H$259, COLUMN()-COLUMN($L$450)+1, 0))^2))</f>
        <v>4.6933190217034282</v>
      </c>
      <c r="AE716" cm="1">
        <f t="array" ref="AE716">SQRT(SUMPRODUCT(($C390:$H390 - INDEX($C$216:$H$259, COLUMN()-COLUMN($L$450)+1, 0))^2))</f>
        <v>2.7065640354733835</v>
      </c>
      <c r="AF716" cm="1">
        <f t="array" ref="AF716">SQRT(SUMPRODUCT(($C390:$H390 - INDEX($C$216:$H$259, COLUMN()-COLUMN($L$450)+1, 0))^2))</f>
        <v>1.9699109454000363</v>
      </c>
      <c r="AG716" cm="1">
        <f t="array" ref="AG716">SQRT(SUMPRODUCT(($C390:$H390 - INDEX($C$216:$H$259, COLUMN()-COLUMN($L$450)+1, 0))^2))</f>
        <v>4.5163933737052417</v>
      </c>
      <c r="AH716" cm="1">
        <f t="array" ref="AH716">SQRT(SUMPRODUCT(($C390:$H390 - INDEX($C$216:$H$259, COLUMN()-COLUMN($L$450)+1, 0))^2))</f>
        <v>4.725198117690697</v>
      </c>
      <c r="AI716" cm="1">
        <f t="array" ref="AI716">SQRT(SUMPRODUCT(($C390:$H390 - INDEX($C$216:$H$259, COLUMN()-COLUMN($L$450)+1, 0))^2))</f>
        <v>3.0310475209163372</v>
      </c>
      <c r="AJ716" cm="1">
        <f t="array" ref="AJ716">SQRT(SUMPRODUCT(($C390:$H390 - INDEX($C$216:$H$259, COLUMN()-COLUMN($L$450)+1, 0))^2))</f>
        <v>3.2970043168524827</v>
      </c>
      <c r="AK716" cm="1">
        <f t="array" ref="AK716">SQRT(SUMPRODUCT(($C390:$H390 - INDEX($C$216:$H$259, COLUMN()-COLUMN($L$450)+1, 0))^2))</f>
        <v>4.7499685453740836</v>
      </c>
      <c r="AL716" cm="1">
        <f t="array" ref="AL716">SQRT(SUMPRODUCT(($C390:$H390 - INDEX($C$216:$H$259, COLUMN()-COLUMN($L$450)+1, 0))^2))</f>
        <v>2.5828405400754502</v>
      </c>
      <c r="AM716" cm="1">
        <f t="array" ref="AM716">SQRT(SUMPRODUCT(($C390:$H390 - INDEX($C$216:$H$259, COLUMN()-COLUMN($L$450)+1, 0))^2))</f>
        <v>3.714192181817888</v>
      </c>
      <c r="AN716" cm="1">
        <f t="array" ref="AN716">SQRT(SUMPRODUCT(($C390:$H390 - INDEX($C$216:$H$259, COLUMN()-COLUMN($L$450)+1, 0))^2))</f>
        <v>2.2692411405141506</v>
      </c>
      <c r="AO716" cm="1">
        <f t="array" ref="AO716">SQRT(SUMPRODUCT(($C390:$H390 - INDEX($C$216:$H$259, COLUMN()-COLUMN($L$450)+1, 0))^2))</f>
        <v>2.5929116927943823</v>
      </c>
      <c r="AP716" cm="1">
        <f t="array" ref="AP716">SQRT(SUMPRODUCT(($C390:$H390 - INDEX($C$216:$H$259, COLUMN()-COLUMN($L$450)+1, 0))^2))</f>
        <v>4.6152254814443738</v>
      </c>
      <c r="AQ716" cm="1">
        <f t="array" ref="AQ716">SQRT(SUMPRODUCT(($C390:$H390 - INDEX($C$216:$H$259, COLUMN()-COLUMN($L$450)+1, 0))^2))</f>
        <v>2.5634111939890398</v>
      </c>
      <c r="AR716" cm="1">
        <f t="array" ref="AR716">SQRT(SUMPRODUCT(($C390:$H390 - INDEX($C$216:$H$259, COLUMN()-COLUMN($L$450)+1, 0))^2))</f>
        <v>2.7410361649783339</v>
      </c>
      <c r="AS716" cm="1">
        <f t="array" ref="AS716">SQRT(SUMPRODUCT(($C390:$H390 - INDEX($C$216:$H$259, COLUMN()-COLUMN($L$450)+1, 0))^2))</f>
        <v>3.1525868647329185</v>
      </c>
      <c r="AT716" cm="1">
        <f t="array" ref="AT716">SQRT(SUMPRODUCT(($C390:$H390 - INDEX($C$216:$H$259, COLUMN()-COLUMN($L$450)+1, 0))^2))</f>
        <v>2.5219143223158569</v>
      </c>
      <c r="AU716" cm="1">
        <f t="array" ref="AU716">SQRT(SUMPRODUCT(($C390:$H390 - INDEX($C$216:$H$259, COLUMN()-COLUMN($L$450)+1, 0))^2))</f>
        <v>2.8791307142705356</v>
      </c>
      <c r="AV716" cm="1">
        <f t="array" ref="AV716">SQRT(SUMPRODUCT(($C390:$H390 - INDEX($C$216:$H$259, COLUMN()-COLUMN($L$450)+1, 0))^2))</f>
        <v>2.9584622617051344</v>
      </c>
      <c r="AW716" cm="1">
        <f t="array" ref="AW716">SQRT(SUMPRODUCT(($C390:$H390 - INDEX($C$216:$H$259, COLUMN()-COLUMN($L$450)+1, 0))^2))</f>
        <v>3.9769043992960151</v>
      </c>
      <c r="AX716" cm="1">
        <f t="array" ref="AX716">SQRT(SUMPRODUCT(($C390:$H390 - INDEX($C$216:$H$259, COLUMN()-COLUMN($L$450)+1, 0))^2))</f>
        <v>4.4832540064874795</v>
      </c>
      <c r="AY716" cm="1">
        <f t="array" ref="AY716">SQRT(SUMPRODUCT(($C390:$H390 - INDEX($C$216:$H$259, COLUMN()-COLUMN($L$450)+1, 0))^2))</f>
        <v>3.4427166758858814</v>
      </c>
      <c r="AZ716" cm="1">
        <f t="array" ref="AZ716">SQRT(SUMPRODUCT(($C390:$H390 - INDEX($C$216:$H$259, COLUMN()-COLUMN($L$450)+1, 0))^2))</f>
        <v>3.2993393082505165</v>
      </c>
      <c r="BA716" cm="1">
        <f t="array" ref="BA716">SQRT(SUMPRODUCT(($C390:$H390 - INDEX($C$216:$H$259, COLUMN()-COLUMN($L$450)+1, 0))^2))</f>
        <v>2.6631085022621379</v>
      </c>
      <c r="BB716" cm="1">
        <f t="array" ref="BB716">SQRT(SUMPRODUCT(($C390:$H390 - INDEX($C$216:$H$259, COLUMN()-COLUMN($L$450)+1, 0))^2))</f>
        <v>2.7434156849809868</v>
      </c>
      <c r="BC716" cm="1">
        <f t="array" ref="BC716">SQRT(SUMPRODUCT(($C390:$H390 - INDEX($C$216:$H$259, COLUMN()-COLUMN($L$450)+1, 0))^2))</f>
        <v>3.4282370057892524</v>
      </c>
      <c r="BD716" s="15">
        <f t="shared" si="17"/>
        <v>3.4439317486994723</v>
      </c>
    </row>
    <row r="717" spans="11:56" x14ac:dyDescent="0.35">
      <c r="K717" s="3" t="s">
        <v>148</v>
      </c>
      <c r="L717" cm="1">
        <f t="array" ref="L717">SQRT(SUMPRODUCT(($C391:$H391 - INDEX($C$216:$H$259, COLUMN()-COLUMN($L$450)+1, 0))^2))</f>
        <v>5.1107271187790451</v>
      </c>
      <c r="M717" cm="1">
        <f t="array" ref="M717">SQRT(SUMPRODUCT(($C391:$H391 - INDEX($C$216:$H$259, COLUMN()-COLUMN($L$450)+1, 0))^2))</f>
        <v>3.6301145092717566</v>
      </c>
      <c r="N717" cm="1">
        <f t="array" ref="N717">SQRT(SUMPRODUCT(($C391:$H391 - INDEX($C$216:$H$259, COLUMN()-COLUMN($L$450)+1, 0))^2))</f>
        <v>4.0686595849437621</v>
      </c>
      <c r="O717" cm="1">
        <f t="array" ref="O717">SQRT(SUMPRODUCT(($C391:$H391 - INDEX($C$216:$H$259, COLUMN()-COLUMN($L$450)+1, 0))^2))</f>
        <v>3.7025450971058835</v>
      </c>
      <c r="P717" cm="1">
        <f t="array" ref="P717">SQRT(SUMPRODUCT(($C391:$H391 - INDEX($C$216:$H$259, COLUMN()-COLUMN($L$450)+1, 0))^2))</f>
        <v>4.4098688749660955</v>
      </c>
      <c r="Q717" cm="1">
        <f t="array" ref="Q717">SQRT(SUMPRODUCT(($C391:$H391 - INDEX($C$216:$H$259, COLUMN()-COLUMN($L$450)+1, 0))^2))</f>
        <v>4.7647054577611518</v>
      </c>
      <c r="R717" cm="1">
        <f t="array" ref="R717">SQRT(SUMPRODUCT(($C391:$H391 - INDEX($C$216:$H$259, COLUMN()-COLUMN($L$450)+1, 0))^2))</f>
        <v>3.8076348426558346</v>
      </c>
      <c r="S717" cm="1">
        <f t="array" ref="S717">SQRT(SUMPRODUCT(($C391:$H391 - INDEX($C$216:$H$259, COLUMN()-COLUMN($L$450)+1, 0))^2))</f>
        <v>4.7486340517812042</v>
      </c>
      <c r="T717" cm="1">
        <f t="array" ref="T717">SQRT(SUMPRODUCT(($C391:$H391 - INDEX($C$216:$H$259, COLUMN()-COLUMN($L$450)+1, 0))^2))</f>
        <v>2.6512260776996426</v>
      </c>
      <c r="U717" cm="1">
        <f t="array" ref="U717">SQRT(SUMPRODUCT(($C391:$H391 - INDEX($C$216:$H$259, COLUMN()-COLUMN($L$450)+1, 0))^2))</f>
        <v>2.294201121709893</v>
      </c>
      <c r="V717" cm="1">
        <f t="array" ref="V717">SQRT(SUMPRODUCT(($C391:$H391 - INDEX($C$216:$H$259, COLUMN()-COLUMN($L$450)+1, 0))^2))</f>
        <v>4.2734942613137683</v>
      </c>
      <c r="W717" cm="1">
        <f t="array" ref="W717">SQRT(SUMPRODUCT(($C391:$H391 - INDEX($C$216:$H$259, COLUMN()-COLUMN($L$450)+1, 0))^2))</f>
        <v>3.7869978783271088</v>
      </c>
      <c r="X717" cm="1">
        <f t="array" ref="X717">SQRT(SUMPRODUCT(($C391:$H391 - INDEX($C$216:$H$259, COLUMN()-COLUMN($L$450)+1, 0))^2))</f>
        <v>3.4231370344370409</v>
      </c>
      <c r="Y717" cm="1">
        <f t="array" ref="Y717">SQRT(SUMPRODUCT(($C391:$H391 - INDEX($C$216:$H$259, COLUMN()-COLUMN($L$450)+1, 0))^2))</f>
        <v>2.5829558606915399</v>
      </c>
      <c r="Z717" cm="1">
        <f t="array" ref="Z717">SQRT(SUMPRODUCT(($C391:$H391 - INDEX($C$216:$H$259, COLUMN()-COLUMN($L$450)+1, 0))^2))</f>
        <v>3.0019424805267443</v>
      </c>
      <c r="AA717" cm="1">
        <f t="array" ref="AA717">SQRT(SUMPRODUCT(($C391:$H391 - INDEX($C$216:$H$259, COLUMN()-COLUMN($L$450)+1, 0))^2))</f>
        <v>4.9060380537193495</v>
      </c>
      <c r="AB717" cm="1">
        <f t="array" ref="AB717">SQRT(SUMPRODUCT(($C391:$H391 - INDEX($C$216:$H$259, COLUMN()-COLUMN($L$450)+1, 0))^2))</f>
        <v>5.0470140192349895</v>
      </c>
      <c r="AC717" cm="1">
        <f t="array" ref="AC717">SQRT(SUMPRODUCT(($C391:$H391 - INDEX($C$216:$H$259, COLUMN()-COLUMN($L$450)+1, 0))^2))</f>
        <v>3.7302219700576837</v>
      </c>
      <c r="AD717" cm="1">
        <f t="array" ref="AD717">SQRT(SUMPRODUCT(($C391:$H391 - INDEX($C$216:$H$259, COLUMN()-COLUMN($L$450)+1, 0))^2))</f>
        <v>4.9456183839015431</v>
      </c>
      <c r="AE717" cm="1">
        <f t="array" ref="AE717">SQRT(SUMPRODUCT(($C391:$H391 - INDEX($C$216:$H$259, COLUMN()-COLUMN($L$450)+1, 0))^2))</f>
        <v>2.8703170737502077</v>
      </c>
      <c r="AF717" cm="1">
        <f t="array" ref="AF717">SQRT(SUMPRODUCT(($C391:$H391 - INDEX($C$216:$H$259, COLUMN()-COLUMN($L$450)+1, 0))^2))</f>
        <v>2.3679814146700973</v>
      </c>
      <c r="AG717" cm="1">
        <f t="array" ref="AG717">SQRT(SUMPRODUCT(($C391:$H391 - INDEX($C$216:$H$259, COLUMN()-COLUMN($L$450)+1, 0))^2))</f>
        <v>4.6490000434872902</v>
      </c>
      <c r="AH717" cm="1">
        <f t="array" ref="AH717">SQRT(SUMPRODUCT(($C391:$H391 - INDEX($C$216:$H$259, COLUMN()-COLUMN($L$450)+1, 0))^2))</f>
        <v>4.7629358233487649</v>
      </c>
      <c r="AI717" cm="1">
        <f t="array" ref="AI717">SQRT(SUMPRODUCT(($C391:$H391 - INDEX($C$216:$H$259, COLUMN()-COLUMN($L$450)+1, 0))^2))</f>
        <v>3.0057934876245236</v>
      </c>
      <c r="AJ717" cm="1">
        <f t="array" ref="AJ717">SQRT(SUMPRODUCT(($C391:$H391 - INDEX($C$216:$H$259, COLUMN()-COLUMN($L$450)+1, 0))^2))</f>
        <v>3.1783259851130401</v>
      </c>
      <c r="AK717" cm="1">
        <f t="array" ref="AK717">SQRT(SUMPRODUCT(($C391:$H391 - INDEX($C$216:$H$259, COLUMN()-COLUMN($L$450)+1, 0))^2))</f>
        <v>5.0565714016184042</v>
      </c>
      <c r="AL717" cm="1">
        <f t="array" ref="AL717">SQRT(SUMPRODUCT(($C391:$H391 - INDEX($C$216:$H$259, COLUMN()-COLUMN($L$450)+1, 0))^2))</f>
        <v>2.3438106226352224</v>
      </c>
      <c r="AM717" cm="1">
        <f t="array" ref="AM717">SQRT(SUMPRODUCT(($C391:$H391 - INDEX($C$216:$H$259, COLUMN()-COLUMN($L$450)+1, 0))^2))</f>
        <v>3.6080480370240267</v>
      </c>
      <c r="AN717" cm="1">
        <f t="array" ref="AN717">SQRT(SUMPRODUCT(($C391:$H391 - INDEX($C$216:$H$259, COLUMN()-COLUMN($L$450)+1, 0))^2))</f>
        <v>3.0879088209717169</v>
      </c>
      <c r="AO717" cm="1">
        <f t="array" ref="AO717">SQRT(SUMPRODUCT(($C391:$H391 - INDEX($C$216:$H$259, COLUMN()-COLUMN($L$450)+1, 0))^2))</f>
        <v>2.3846194947707313</v>
      </c>
      <c r="AP717" cm="1">
        <f t="array" ref="AP717">SQRT(SUMPRODUCT(($C391:$H391 - INDEX($C$216:$H$259, COLUMN()-COLUMN($L$450)+1, 0))^2))</f>
        <v>4.9301999460947448</v>
      </c>
      <c r="AQ717" cm="1">
        <f t="array" ref="AQ717">SQRT(SUMPRODUCT(($C391:$H391 - INDEX($C$216:$H$259, COLUMN()-COLUMN($L$450)+1, 0))^2))</f>
        <v>3.1932606110934878</v>
      </c>
      <c r="AR717" cm="1">
        <f t="array" ref="AR717">SQRT(SUMPRODUCT(($C391:$H391 - INDEX($C$216:$H$259, COLUMN()-COLUMN($L$450)+1, 0))^2))</f>
        <v>2.4651055444746812</v>
      </c>
      <c r="AS717" cm="1">
        <f t="array" ref="AS717">SQRT(SUMPRODUCT(($C391:$H391 - INDEX($C$216:$H$259, COLUMN()-COLUMN($L$450)+1, 0))^2))</f>
        <v>3.4574451451060053</v>
      </c>
      <c r="AT717" cm="1">
        <f t="array" ref="AT717">SQRT(SUMPRODUCT(($C391:$H391 - INDEX($C$216:$H$259, COLUMN()-COLUMN($L$450)+1, 0))^2))</f>
        <v>2.4951765441727209</v>
      </c>
      <c r="AU717" cm="1">
        <f t="array" ref="AU717">SQRT(SUMPRODUCT(($C391:$H391 - INDEX($C$216:$H$259, COLUMN()-COLUMN($L$450)+1, 0))^2))</f>
        <v>3.1407652118824014</v>
      </c>
      <c r="AV717" cm="1">
        <f t="array" ref="AV717">SQRT(SUMPRODUCT(($C391:$H391 - INDEX($C$216:$H$259, COLUMN()-COLUMN($L$450)+1, 0))^2))</f>
        <v>3.5053521808218719</v>
      </c>
      <c r="AW717" cm="1">
        <f t="array" ref="AW717">SQRT(SUMPRODUCT(($C391:$H391 - INDEX($C$216:$H$259, COLUMN()-COLUMN($L$450)+1, 0))^2))</f>
        <v>4.0442603650074753</v>
      </c>
      <c r="AX717" cm="1">
        <f t="array" ref="AX717">SQRT(SUMPRODUCT(($C391:$H391 - INDEX($C$216:$H$259, COLUMN()-COLUMN($L$450)+1, 0))^2))</f>
        <v>4.5367286942201446</v>
      </c>
      <c r="AY717" cm="1">
        <f t="array" ref="AY717">SQRT(SUMPRODUCT(($C391:$H391 - INDEX($C$216:$H$259, COLUMN()-COLUMN($L$450)+1, 0))^2))</f>
        <v>3.8628750811513046</v>
      </c>
      <c r="AZ717" cm="1">
        <f t="array" ref="AZ717">SQRT(SUMPRODUCT(($C391:$H391 - INDEX($C$216:$H$259, COLUMN()-COLUMN($L$450)+1, 0))^2))</f>
        <v>3.5673574299793587</v>
      </c>
      <c r="BA717" cm="1">
        <f t="array" ref="BA717">SQRT(SUMPRODUCT(($C391:$H391 - INDEX($C$216:$H$259, COLUMN()-COLUMN($L$450)+1, 0))^2))</f>
        <v>3.4564205635937486</v>
      </c>
      <c r="BB717" cm="1">
        <f t="array" ref="BB717">SQRT(SUMPRODUCT(($C391:$H391 - INDEX($C$216:$H$259, COLUMN()-COLUMN($L$450)+1, 0))^2))</f>
        <v>2.8640075952383333</v>
      </c>
      <c r="BC717" cm="1">
        <f t="array" ref="BC717">SQRT(SUMPRODUCT(($C391:$H391 - INDEX($C$216:$H$259, COLUMN()-COLUMN($L$450)+1, 0))^2))</f>
        <v>3.5652558153530145</v>
      </c>
      <c r="BD717" s="15">
        <f t="shared" si="17"/>
        <v>3.665574082092895</v>
      </c>
    </row>
    <row r="718" spans="11:56" x14ac:dyDescent="0.35">
      <c r="K718" s="3" t="s">
        <v>149</v>
      </c>
      <c r="L718" cm="1">
        <f t="array" ref="L718">SQRT(SUMPRODUCT(($C392:$H392 - INDEX($C$216:$H$259, COLUMN()-COLUMN($L$450)+1, 0))^2))</f>
        <v>5.2459984471010221</v>
      </c>
      <c r="M718" cm="1">
        <f t="array" ref="M718">SQRT(SUMPRODUCT(($C392:$H392 - INDEX($C$216:$H$259, COLUMN()-COLUMN($L$450)+1, 0))^2))</f>
        <v>3.7957412139199573</v>
      </c>
      <c r="N718" cm="1">
        <f t="array" ref="N718">SQRT(SUMPRODUCT(($C392:$H392 - INDEX($C$216:$H$259, COLUMN()-COLUMN($L$450)+1, 0))^2))</f>
        <v>4.2360926201045404</v>
      </c>
      <c r="O718" cm="1">
        <f t="array" ref="O718">SQRT(SUMPRODUCT(($C392:$H392 - INDEX($C$216:$H$259, COLUMN()-COLUMN($L$450)+1, 0))^2))</f>
        <v>3.8672282204749027</v>
      </c>
      <c r="P718" cm="1">
        <f t="array" ref="P718">SQRT(SUMPRODUCT(($C392:$H392 - INDEX($C$216:$H$259, COLUMN()-COLUMN($L$450)+1, 0))^2))</f>
        <v>4.5152336103300934</v>
      </c>
      <c r="Q718" cm="1">
        <f t="array" ref="Q718">SQRT(SUMPRODUCT(($C392:$H392 - INDEX($C$216:$H$259, COLUMN()-COLUMN($L$450)+1, 0))^2))</f>
        <v>4.9426250535268776</v>
      </c>
      <c r="R718" cm="1">
        <f t="array" ref="R718">SQRT(SUMPRODUCT(($C392:$H392 - INDEX($C$216:$H$259, COLUMN()-COLUMN($L$450)+1, 0))^2))</f>
        <v>4.0073465448565395</v>
      </c>
      <c r="S718" cm="1">
        <f t="array" ref="S718">SQRT(SUMPRODUCT(($C392:$H392 - INDEX($C$216:$H$259, COLUMN()-COLUMN($L$450)+1, 0))^2))</f>
        <v>4.8847933579464478</v>
      </c>
      <c r="T718" cm="1">
        <f t="array" ref="T718">SQRT(SUMPRODUCT(($C392:$H392 - INDEX($C$216:$H$259, COLUMN()-COLUMN($L$450)+1, 0))^2))</f>
        <v>2.8619654877255116</v>
      </c>
      <c r="U718" cm="1">
        <f t="array" ref="U718">SQRT(SUMPRODUCT(($C392:$H392 - INDEX($C$216:$H$259, COLUMN()-COLUMN($L$450)+1, 0))^2))</f>
        <v>2.4242436846986313</v>
      </c>
      <c r="V718" cm="1">
        <f t="array" ref="V718">SQRT(SUMPRODUCT(($C392:$H392 - INDEX($C$216:$H$259, COLUMN()-COLUMN($L$450)+1, 0))^2))</f>
        <v>4.4924411476090631</v>
      </c>
      <c r="W718" cm="1">
        <f t="array" ref="W718">SQRT(SUMPRODUCT(($C392:$H392 - INDEX($C$216:$H$259, COLUMN()-COLUMN($L$450)+1, 0))^2))</f>
        <v>3.9270207884942807</v>
      </c>
      <c r="X718" cm="1">
        <f t="array" ref="X718">SQRT(SUMPRODUCT(($C392:$H392 - INDEX($C$216:$H$259, COLUMN()-COLUMN($L$450)+1, 0))^2))</f>
        <v>3.5648369345918809</v>
      </c>
      <c r="Y718" cm="1">
        <f t="array" ref="Y718">SQRT(SUMPRODUCT(($C392:$H392 - INDEX($C$216:$H$259, COLUMN()-COLUMN($L$450)+1, 0))^2))</f>
        <v>2.7460692411362264</v>
      </c>
      <c r="Z718" cm="1">
        <f t="array" ref="Z718">SQRT(SUMPRODUCT(($C392:$H392 - INDEX($C$216:$H$259, COLUMN()-COLUMN($L$450)+1, 0))^2))</f>
        <v>3.1906781095842454</v>
      </c>
      <c r="AA718" cm="1">
        <f t="array" ref="AA718">SQRT(SUMPRODUCT(($C392:$H392 - INDEX($C$216:$H$259, COLUMN()-COLUMN($L$450)+1, 0))^2))</f>
        <v>5.0603098213331812</v>
      </c>
      <c r="AB718" cm="1">
        <f t="array" ref="AB718">SQRT(SUMPRODUCT(($C392:$H392 - INDEX($C$216:$H$259, COLUMN()-COLUMN($L$450)+1, 0))^2))</f>
        <v>5.1940276766441302</v>
      </c>
      <c r="AC718" cm="1">
        <f t="array" ref="AC718">SQRT(SUMPRODUCT(($C392:$H392 - INDEX($C$216:$H$259, COLUMN()-COLUMN($L$450)+1, 0))^2))</f>
        <v>3.9109856231229694</v>
      </c>
      <c r="AD718" cm="1">
        <f t="array" ref="AD718">SQRT(SUMPRODUCT(($C392:$H392 - INDEX($C$216:$H$259, COLUMN()-COLUMN($L$450)+1, 0))^2))</f>
        <v>5.1004680838058407</v>
      </c>
      <c r="AE718" cm="1">
        <f t="array" ref="AE718">SQRT(SUMPRODUCT(($C392:$H392 - INDEX($C$216:$H$259, COLUMN()-COLUMN($L$450)+1, 0))^2))</f>
        <v>3.0398369307624269</v>
      </c>
      <c r="AF718" cm="1">
        <f t="array" ref="AF718">SQRT(SUMPRODUCT(($C392:$H392 - INDEX($C$216:$H$259, COLUMN()-COLUMN($L$450)+1, 0))^2))</f>
        <v>2.6145907124059113</v>
      </c>
      <c r="AG718" cm="1">
        <f t="array" ref="AG718">SQRT(SUMPRODUCT(($C392:$H392 - INDEX($C$216:$H$259, COLUMN()-COLUMN($L$450)+1, 0))^2))</f>
        <v>4.8526102485140177</v>
      </c>
      <c r="AH718" cm="1">
        <f t="array" ref="AH718">SQRT(SUMPRODUCT(($C392:$H392 - INDEX($C$216:$H$259, COLUMN()-COLUMN($L$450)+1, 0))^2))</f>
        <v>4.8697658015833749</v>
      </c>
      <c r="AI718" cm="1">
        <f t="array" ref="AI718">SQRT(SUMPRODUCT(($C392:$H392 - INDEX($C$216:$H$259, COLUMN()-COLUMN($L$450)+1, 0))^2))</f>
        <v>3.1438662829533981</v>
      </c>
      <c r="AJ718" cm="1">
        <f t="array" ref="AJ718">SQRT(SUMPRODUCT(($C392:$H392 - INDEX($C$216:$H$259, COLUMN()-COLUMN($L$450)+1, 0))^2))</f>
        <v>3.3173459740494833</v>
      </c>
      <c r="AK718" cm="1">
        <f t="array" ref="AK718">SQRT(SUMPRODUCT(($C392:$H392 - INDEX($C$216:$H$259, COLUMN()-COLUMN($L$450)+1, 0))^2))</f>
        <v>5.1939759057373482</v>
      </c>
      <c r="AL718" cm="1">
        <f t="array" ref="AL718">SQRT(SUMPRODUCT(($C392:$H392 - INDEX($C$216:$H$259, COLUMN()-COLUMN($L$450)+1, 0))^2))</f>
        <v>2.5063555930486845</v>
      </c>
      <c r="AM718" cm="1">
        <f t="array" ref="AM718">SQRT(SUMPRODUCT(($C392:$H392 - INDEX($C$216:$H$259, COLUMN()-COLUMN($L$450)+1, 0))^2))</f>
        <v>3.7651224508372358</v>
      </c>
      <c r="AN718" cm="1">
        <f t="array" ref="AN718">SQRT(SUMPRODUCT(($C392:$H392 - INDEX($C$216:$H$259, COLUMN()-COLUMN($L$450)+1, 0))^2))</f>
        <v>3.3287247727599771</v>
      </c>
      <c r="AO718" cm="1">
        <f t="array" ref="AO718">SQRT(SUMPRODUCT(($C392:$H392 - INDEX($C$216:$H$259, COLUMN()-COLUMN($L$450)+1, 0))^2))</f>
        <v>2.5831604166891742</v>
      </c>
      <c r="AP718" cm="1">
        <f t="array" ref="AP718">SQRT(SUMPRODUCT(($C392:$H392 - INDEX($C$216:$H$259, COLUMN()-COLUMN($L$450)+1, 0))^2))</f>
        <v>5.0325696777619733</v>
      </c>
      <c r="AQ718" cm="1">
        <f t="array" ref="AQ718">SQRT(SUMPRODUCT(($C392:$H392 - INDEX($C$216:$H$259, COLUMN()-COLUMN($L$450)+1, 0))^2))</f>
        <v>3.4102489268247824</v>
      </c>
      <c r="AR718" cm="1">
        <f t="array" ref="AR718">SQRT(SUMPRODUCT(($C392:$H392 - INDEX($C$216:$H$259, COLUMN()-COLUMN($L$450)+1, 0))^2))</f>
        <v>2.6601665691305727</v>
      </c>
      <c r="AS718" cm="1">
        <f t="array" ref="AS718">SQRT(SUMPRODUCT(($C392:$H392 - INDEX($C$216:$H$259, COLUMN()-COLUMN($L$450)+1, 0))^2))</f>
        <v>3.6147093799140024</v>
      </c>
      <c r="AT718" cm="1">
        <f t="array" ref="AT718">SQRT(SUMPRODUCT(($C392:$H392 - INDEX($C$216:$H$259, COLUMN()-COLUMN($L$450)+1, 0))^2))</f>
        <v>2.6325910738129479</v>
      </c>
      <c r="AU718" cm="1">
        <f t="array" ref="AU718">SQRT(SUMPRODUCT(($C392:$H392 - INDEX($C$216:$H$259, COLUMN()-COLUMN($L$450)+1, 0))^2))</f>
        <v>3.2746914612366527</v>
      </c>
      <c r="AV718" cm="1">
        <f t="array" ref="AV718">SQRT(SUMPRODUCT(($C392:$H392 - INDEX($C$216:$H$259, COLUMN()-COLUMN($L$450)+1, 0))^2))</f>
        <v>3.684720936843942</v>
      </c>
      <c r="AW718" cm="1">
        <f t="array" ref="AW718">SQRT(SUMPRODUCT(($C392:$H392 - INDEX($C$216:$H$259, COLUMN()-COLUMN($L$450)+1, 0))^2))</f>
        <v>4.1454500177588578</v>
      </c>
      <c r="AX718" cm="1">
        <f t="array" ref="AX718">SQRT(SUMPRODUCT(($C392:$H392 - INDEX($C$216:$H$259, COLUMN()-COLUMN($L$450)+1, 0))^2))</f>
        <v>4.6369007924098113</v>
      </c>
      <c r="AY718" cm="1">
        <f t="array" ref="AY718">SQRT(SUMPRODUCT(($C392:$H392 - INDEX($C$216:$H$259, COLUMN()-COLUMN($L$450)+1, 0))^2))</f>
        <v>4.0520455978434553</v>
      </c>
      <c r="AZ718" cm="1">
        <f t="array" ref="AZ718">SQRT(SUMPRODUCT(($C392:$H392 - INDEX($C$216:$H$259, COLUMN()-COLUMN($L$450)+1, 0))^2))</f>
        <v>3.7132412182063814</v>
      </c>
      <c r="BA718" cm="1">
        <f t="array" ref="BA718">SQRT(SUMPRODUCT(($C392:$H392 - INDEX($C$216:$H$259, COLUMN()-COLUMN($L$450)+1, 0))^2))</f>
        <v>3.6684906789716796</v>
      </c>
      <c r="BB718" cm="1">
        <f t="array" ref="BB718">SQRT(SUMPRODUCT(($C392:$H392 - INDEX($C$216:$H$259, COLUMN()-COLUMN($L$450)+1, 0))^2))</f>
        <v>3.0305188827997669</v>
      </c>
      <c r="BC718" cm="1">
        <f t="array" ref="BC718">SQRT(SUMPRODUCT(($C392:$H392 - INDEX($C$216:$H$259, COLUMN()-COLUMN($L$450)+1, 0))^2))</f>
        <v>3.7332574509827046</v>
      </c>
      <c r="BD718" s="15">
        <f t="shared" si="17"/>
        <v>3.828933259564657</v>
      </c>
    </row>
    <row r="719" spans="11:56" x14ac:dyDescent="0.35">
      <c r="K719" s="3" t="s">
        <v>150</v>
      </c>
      <c r="L719" cm="1">
        <f t="array" ref="L719">SQRT(SUMPRODUCT(($C393:$H393 - INDEX($C$216:$H$259, COLUMN()-COLUMN($L$450)+1, 0))^2))</f>
        <v>5.145620903663005</v>
      </c>
      <c r="M719" cm="1">
        <f t="array" ref="M719">SQRT(SUMPRODUCT(($C393:$H393 - INDEX($C$216:$H$259, COLUMN()-COLUMN($L$450)+1, 0))^2))</f>
        <v>3.6015488958228135</v>
      </c>
      <c r="N719" cm="1">
        <f t="array" ref="N719">SQRT(SUMPRODUCT(($C393:$H393 - INDEX($C$216:$H$259, COLUMN()-COLUMN($L$450)+1, 0))^2))</f>
        <v>4.0563343712913413</v>
      </c>
      <c r="O719" cm="1">
        <f t="array" ref="O719">SQRT(SUMPRODUCT(($C393:$H393 - INDEX($C$216:$H$259, COLUMN()-COLUMN($L$450)+1, 0))^2))</f>
        <v>3.6769076300775603</v>
      </c>
      <c r="P719" cm="1">
        <f t="array" ref="P719">SQRT(SUMPRODUCT(($C393:$H393 - INDEX($C$216:$H$259, COLUMN()-COLUMN($L$450)+1, 0))^2))</f>
        <v>4.3159771279381793</v>
      </c>
      <c r="Q719" cm="1">
        <f t="array" ref="Q719">SQRT(SUMPRODUCT(($C393:$H393 - INDEX($C$216:$H$259, COLUMN()-COLUMN($L$450)+1, 0))^2))</f>
        <v>4.8035741337641369</v>
      </c>
      <c r="R719" cm="1">
        <f t="array" ref="R719">SQRT(SUMPRODUCT(($C393:$H393 - INDEX($C$216:$H$259, COLUMN()-COLUMN($L$450)+1, 0))^2))</f>
        <v>3.9038410536649479</v>
      </c>
      <c r="S719" cm="1">
        <f t="array" ref="S719">SQRT(SUMPRODUCT(($C393:$H393 - INDEX($C$216:$H$259, COLUMN()-COLUMN($L$450)+1, 0))^2))</f>
        <v>4.7061760478627468</v>
      </c>
      <c r="T719" cm="1">
        <f t="array" ref="T719">SQRT(SUMPRODUCT(($C393:$H393 - INDEX($C$216:$H$259, COLUMN()-COLUMN($L$450)+1, 0))^2))</f>
        <v>2.6437156741708425</v>
      </c>
      <c r="U719" cm="1">
        <f t="array" ref="U719">SQRT(SUMPRODUCT(($C393:$H393 - INDEX($C$216:$H$259, COLUMN()-COLUMN($L$450)+1, 0))^2))</f>
        <v>2.1999257998274944</v>
      </c>
      <c r="V719" cm="1">
        <f t="array" ref="V719">SQRT(SUMPRODUCT(($C393:$H393 - INDEX($C$216:$H$259, COLUMN()-COLUMN($L$450)+1, 0))^2))</f>
        <v>4.3547048159364863</v>
      </c>
      <c r="W719" cm="1">
        <f t="array" ref="W719">SQRT(SUMPRODUCT(($C393:$H393 - INDEX($C$216:$H$259, COLUMN()-COLUMN($L$450)+1, 0))^2))</f>
        <v>3.7936538927757373</v>
      </c>
      <c r="X719" cm="1">
        <f t="array" ref="X719">SQRT(SUMPRODUCT(($C393:$H393 - INDEX($C$216:$H$259, COLUMN()-COLUMN($L$450)+1, 0))^2))</f>
        <v>3.3993265471920187</v>
      </c>
      <c r="Y719" cm="1">
        <f t="array" ref="Y719">SQRT(SUMPRODUCT(($C393:$H393 - INDEX($C$216:$H$259, COLUMN()-COLUMN($L$450)+1, 0))^2))</f>
        <v>2.5420173387286678</v>
      </c>
      <c r="Z719" cm="1">
        <f t="array" ref="Z719">SQRT(SUMPRODUCT(($C393:$H393 - INDEX($C$216:$H$259, COLUMN()-COLUMN($L$450)+1, 0))^2))</f>
        <v>3.0004633908786174</v>
      </c>
      <c r="AA719" cm="1">
        <f t="array" ref="AA719">SQRT(SUMPRODUCT(($C393:$H393 - INDEX($C$216:$H$259, COLUMN()-COLUMN($L$450)+1, 0))^2))</f>
        <v>4.9075496421018627</v>
      </c>
      <c r="AB719" cm="1">
        <f t="array" ref="AB719">SQRT(SUMPRODUCT(($C393:$H393 - INDEX($C$216:$H$259, COLUMN()-COLUMN($L$450)+1, 0))^2))</f>
        <v>5.0109303808731802</v>
      </c>
      <c r="AC719" cm="1">
        <f t="array" ref="AC719">SQRT(SUMPRODUCT(($C393:$H393 - INDEX($C$216:$H$259, COLUMN()-COLUMN($L$450)+1, 0))^2))</f>
        <v>3.7318608452837716</v>
      </c>
      <c r="AD719" cm="1">
        <f t="array" ref="AD719">SQRT(SUMPRODUCT(($C393:$H393 - INDEX($C$216:$H$259, COLUMN()-COLUMN($L$450)+1, 0))^2))</f>
        <v>4.9107222141572366</v>
      </c>
      <c r="AE719" cm="1">
        <f t="array" ref="AE719">SQRT(SUMPRODUCT(($C393:$H393 - INDEX($C$216:$H$259, COLUMN()-COLUMN($L$450)+1, 0))^2))</f>
        <v>2.8578598044768659</v>
      </c>
      <c r="AF719" cm="1">
        <f t="array" ref="AF719">SQRT(SUMPRODUCT(($C393:$H393 - INDEX($C$216:$H$259, COLUMN()-COLUMN($L$450)+1, 0))^2))</f>
        <v>2.4652519152352115</v>
      </c>
      <c r="AG719" cm="1">
        <f t="array" ref="AG719">SQRT(SUMPRODUCT(($C393:$H393 - INDEX($C$216:$H$259, COLUMN()-COLUMN($L$450)+1, 0))^2))</f>
        <v>4.6172302711640345</v>
      </c>
      <c r="AH719" cm="1">
        <f t="array" ref="AH719">SQRT(SUMPRODUCT(($C393:$H393 - INDEX($C$216:$H$259, COLUMN()-COLUMN($L$450)+1, 0))^2))</f>
        <v>4.6852050168907384</v>
      </c>
      <c r="AI719" cm="1">
        <f t="array" ref="AI719">SQRT(SUMPRODUCT(($C393:$H393 - INDEX($C$216:$H$259, COLUMN()-COLUMN($L$450)+1, 0))^2))</f>
        <v>2.9419607388445304</v>
      </c>
      <c r="AJ719" cm="1">
        <f t="array" ref="AJ719">SQRT(SUMPRODUCT(($C393:$H393 - INDEX($C$216:$H$259, COLUMN()-COLUMN($L$450)+1, 0))^2))</f>
        <v>3.0840549972012394</v>
      </c>
      <c r="AK719" cm="1">
        <f t="array" ref="AK719">SQRT(SUMPRODUCT(($C393:$H393 - INDEX($C$216:$H$259, COLUMN()-COLUMN($L$450)+1, 0))^2))</f>
        <v>5.0250213311894978</v>
      </c>
      <c r="AL719" cm="1">
        <f t="array" ref="AL719">SQRT(SUMPRODUCT(($C393:$H393 - INDEX($C$216:$H$259, COLUMN()-COLUMN($L$450)+1, 0))^2))</f>
        <v>2.2528306039631918</v>
      </c>
      <c r="AM719" cm="1">
        <f t="array" ref="AM719">SQRT(SUMPRODUCT(($C393:$H393 - INDEX($C$216:$H$259, COLUMN()-COLUMN($L$450)+1, 0))^2))</f>
        <v>3.5196443649910645</v>
      </c>
      <c r="AN719" cm="1">
        <f t="array" ref="AN719">SQRT(SUMPRODUCT(($C393:$H393 - INDEX($C$216:$H$259, COLUMN()-COLUMN($L$450)+1, 0))^2))</f>
        <v>3.2515816605758299</v>
      </c>
      <c r="AO719" cm="1">
        <f t="array" ref="AO719">SQRT(SUMPRODUCT(($C393:$H393 - INDEX($C$216:$H$259, COLUMN()-COLUMN($L$450)+1, 0))^2))</f>
        <v>2.3098408693692698</v>
      </c>
      <c r="AP719" cm="1">
        <f t="array" ref="AP719">SQRT(SUMPRODUCT(($C393:$H393 - INDEX($C$216:$H$259, COLUMN()-COLUMN($L$450)+1, 0))^2))</f>
        <v>4.8892176558937814</v>
      </c>
      <c r="AQ719" cm="1">
        <f t="array" ref="AQ719">SQRT(SUMPRODUCT(($C393:$H393 - INDEX($C$216:$H$259, COLUMN()-COLUMN($L$450)+1, 0))^2))</f>
        <v>3.3179939274674899</v>
      </c>
      <c r="AR719" cm="1">
        <f t="array" ref="AR719">SQRT(SUMPRODUCT(($C393:$H393 - INDEX($C$216:$H$259, COLUMN()-COLUMN($L$450)+1, 0))^2))</f>
        <v>2.3922008380435233</v>
      </c>
      <c r="AS719" cm="1">
        <f t="array" ref="AS719">SQRT(SUMPRODUCT(($C393:$H393 - INDEX($C$216:$H$259, COLUMN()-COLUMN($L$450)+1, 0))^2))</f>
        <v>3.4516865239680179</v>
      </c>
      <c r="AT719" cm="1">
        <f t="array" ref="AT719">SQRT(SUMPRODUCT(($C393:$H393 - INDEX($C$216:$H$259, COLUMN()-COLUMN($L$450)+1, 0))^2))</f>
        <v>2.4448780492661117</v>
      </c>
      <c r="AU719" cm="1">
        <f t="array" ref="AU719">SQRT(SUMPRODUCT(($C393:$H393 - INDEX($C$216:$H$259, COLUMN()-COLUMN($L$450)+1, 0))^2))</f>
        <v>3.132411377859591</v>
      </c>
      <c r="AV719" cm="1">
        <f t="array" ref="AV719">SQRT(SUMPRODUCT(($C393:$H393 - INDEX($C$216:$H$259, COLUMN()-COLUMN($L$450)+1, 0))^2))</f>
        <v>3.5655145456602733</v>
      </c>
      <c r="AW719" cm="1">
        <f t="array" ref="AW719">SQRT(SUMPRODUCT(($C393:$H393 - INDEX($C$216:$H$259, COLUMN()-COLUMN($L$450)+1, 0))^2))</f>
        <v>3.9668428045082682</v>
      </c>
      <c r="AX719" cm="1">
        <f t="array" ref="AX719">SQRT(SUMPRODUCT(($C393:$H393 - INDEX($C$216:$H$259, COLUMN()-COLUMN($L$450)+1, 0))^2))</f>
        <v>4.4447359102183697</v>
      </c>
      <c r="AY719" cm="1">
        <f t="array" ref="AY719">SQRT(SUMPRODUCT(($C393:$H393 - INDEX($C$216:$H$259, COLUMN()-COLUMN($L$450)+1, 0))^2))</f>
        <v>3.8849183952578836</v>
      </c>
      <c r="AZ719" cm="1">
        <f t="array" ref="AZ719">SQRT(SUMPRODUCT(($C393:$H393 - INDEX($C$216:$H$259, COLUMN()-COLUMN($L$450)+1, 0))^2))</f>
        <v>3.5412481503446656</v>
      </c>
      <c r="BA719" cm="1">
        <f t="array" ref="BA719">SQRT(SUMPRODUCT(($C393:$H393 - INDEX($C$216:$H$259, COLUMN()-COLUMN($L$450)+1, 0))^2))</f>
        <v>3.5990068572580522</v>
      </c>
      <c r="BB719" cm="1">
        <f t="array" ref="BB719">SQRT(SUMPRODUCT(($C393:$H393 - INDEX($C$216:$H$259, COLUMN()-COLUMN($L$450)+1, 0))^2))</f>
        <v>2.8262687980429666</v>
      </c>
      <c r="BC719" cm="1">
        <f t="array" ref="BC719">SQRT(SUMPRODUCT(($C393:$H393 - INDEX($C$216:$H$259, COLUMN()-COLUMN($L$450)+1, 0))^2))</f>
        <v>3.5237724148594123</v>
      </c>
      <c r="BD719" s="15">
        <f t="shared" ref="BD719:BD724" si="18">AVERAGE(L719:BC719)</f>
        <v>3.6521824665581932</v>
      </c>
    </row>
    <row r="720" spans="11:56" x14ac:dyDescent="0.35">
      <c r="K720" s="3" t="s">
        <v>151</v>
      </c>
      <c r="L720" cm="1">
        <f t="array" ref="L720">SQRT(SUMPRODUCT(($C394:$H394 - INDEX($C$216:$H$259, COLUMN()-COLUMN($L$450)+1, 0))^2))</f>
        <v>5.2512670656972293</v>
      </c>
      <c r="M720" cm="1">
        <f t="array" ref="M720">SQRT(SUMPRODUCT(($C394:$H394 - INDEX($C$216:$H$259, COLUMN()-COLUMN($L$450)+1, 0))^2))</f>
        <v>3.8113425907735525</v>
      </c>
      <c r="N720" cm="1">
        <f t="array" ref="N720">SQRT(SUMPRODUCT(($C394:$H394 - INDEX($C$216:$H$259, COLUMN()-COLUMN($L$450)+1, 0))^2))</f>
        <v>4.2545495552596986</v>
      </c>
      <c r="O720" cm="1">
        <f t="array" ref="O720">SQRT(SUMPRODUCT(($C394:$H394 - INDEX($C$216:$H$259, COLUMN()-COLUMN($L$450)+1, 0))^2))</f>
        <v>3.8981371530720201</v>
      </c>
      <c r="P720" cm="1">
        <f t="array" ref="P720">SQRT(SUMPRODUCT(($C394:$H394 - INDEX($C$216:$H$259, COLUMN()-COLUMN($L$450)+1, 0))^2))</f>
        <v>4.5337898531375096</v>
      </c>
      <c r="Q720" cm="1">
        <f t="array" ref="Q720">SQRT(SUMPRODUCT(($C394:$H394 - INDEX($C$216:$H$259, COLUMN()-COLUMN($L$450)+1, 0))^2))</f>
        <v>4.9328632190729262</v>
      </c>
      <c r="R720" cm="1">
        <f t="array" ref="R720">SQRT(SUMPRODUCT(($C394:$H394 - INDEX($C$216:$H$259, COLUMN()-COLUMN($L$450)+1, 0))^2))</f>
        <v>4.0461499111203274</v>
      </c>
      <c r="S720" cm="1">
        <f t="array" ref="S720">SQRT(SUMPRODUCT(($C394:$H394 - INDEX($C$216:$H$259, COLUMN()-COLUMN($L$450)+1, 0))^2))</f>
        <v>4.8664216352872218</v>
      </c>
      <c r="T720" cm="1">
        <f t="array" ref="T720">SQRT(SUMPRODUCT(($C394:$H394 - INDEX($C$216:$H$259, COLUMN()-COLUMN($L$450)+1, 0))^2))</f>
        <v>3.0295971079017154</v>
      </c>
      <c r="U720" cm="1">
        <f t="array" ref="U720">SQRT(SUMPRODUCT(($C394:$H394 - INDEX($C$216:$H$259, COLUMN()-COLUMN($L$450)+1, 0))^2))</f>
        <v>2.5854185643600887</v>
      </c>
      <c r="V720" cm="1">
        <f t="array" ref="V720">SQRT(SUMPRODUCT(($C394:$H394 - INDEX($C$216:$H$259, COLUMN()-COLUMN($L$450)+1, 0))^2))</f>
        <v>4.4619110449415178</v>
      </c>
      <c r="W720" cm="1">
        <f t="array" ref="W720">SQRT(SUMPRODUCT(($C394:$H394 - INDEX($C$216:$H$259, COLUMN()-COLUMN($L$450)+1, 0))^2))</f>
        <v>4.0144982121511967</v>
      </c>
      <c r="X720" cm="1">
        <f t="array" ref="X720">SQRT(SUMPRODUCT(($C394:$H394 - INDEX($C$216:$H$259, COLUMN()-COLUMN($L$450)+1, 0))^2))</f>
        <v>3.6644261620417362</v>
      </c>
      <c r="Y720" cm="1">
        <f t="array" ref="Y720">SQRT(SUMPRODUCT(($C394:$H394 - INDEX($C$216:$H$259, COLUMN()-COLUMN($L$450)+1, 0))^2))</f>
        <v>2.8468650295736535</v>
      </c>
      <c r="Z720" cm="1">
        <f t="array" ref="Z720">SQRT(SUMPRODUCT(($C394:$H394 - INDEX($C$216:$H$259, COLUMN()-COLUMN($L$450)+1, 0))^2))</f>
        <v>3.2976707588875507</v>
      </c>
      <c r="AA720" cm="1">
        <f t="array" ref="AA720">SQRT(SUMPRODUCT(($C394:$H394 - INDEX($C$216:$H$259, COLUMN()-COLUMN($L$450)+1, 0))^2))</f>
        <v>5.0553940941518212</v>
      </c>
      <c r="AB720" cm="1">
        <f t="array" ref="AB720">SQRT(SUMPRODUCT(($C394:$H394 - INDEX($C$216:$H$259, COLUMN()-COLUMN($L$450)+1, 0))^2))</f>
        <v>5.1791956729679089</v>
      </c>
      <c r="AC720" cm="1">
        <f t="array" ref="AC720">SQRT(SUMPRODUCT(($C394:$H394 - INDEX($C$216:$H$259, COLUMN()-COLUMN($L$450)+1, 0))^2))</f>
        <v>3.9805635446533851</v>
      </c>
      <c r="AD720" cm="1">
        <f t="array" ref="AD720">SQRT(SUMPRODUCT(($C394:$H394 - INDEX($C$216:$H$259, COLUMN()-COLUMN($L$450)+1, 0))^2))</f>
        <v>5.0720591553159071</v>
      </c>
      <c r="AE720" cm="1">
        <f t="array" ref="AE720">SQRT(SUMPRODUCT(($C394:$H394 - INDEX($C$216:$H$259, COLUMN()-COLUMN($L$450)+1, 0))^2))</f>
        <v>3.1875312933296307</v>
      </c>
      <c r="AF720" cm="1">
        <f t="array" ref="AF720">SQRT(SUMPRODUCT(($C394:$H394 - INDEX($C$216:$H$259, COLUMN()-COLUMN($L$450)+1, 0))^2))</f>
        <v>2.7988153315473263</v>
      </c>
      <c r="AG720" cm="1">
        <f t="array" ref="AG720">SQRT(SUMPRODUCT(($C394:$H394 - INDEX($C$216:$H$259, COLUMN()-COLUMN($L$450)+1, 0))^2))</f>
        <v>4.8431688839000522</v>
      </c>
      <c r="AH720" cm="1">
        <f t="array" ref="AH720">SQRT(SUMPRODUCT(($C394:$H394 - INDEX($C$216:$H$259, COLUMN()-COLUMN($L$450)+1, 0))^2))</f>
        <v>4.9071332732644555</v>
      </c>
      <c r="AI720" cm="1">
        <f t="array" ref="AI720">SQRT(SUMPRODUCT(($C394:$H394 - INDEX($C$216:$H$259, COLUMN()-COLUMN($L$450)+1, 0))^2))</f>
        <v>3.2728819504401616</v>
      </c>
      <c r="AJ720" cm="1">
        <f t="array" ref="AJ720">SQRT(SUMPRODUCT(($C394:$H394 - INDEX($C$216:$H$259, COLUMN()-COLUMN($L$450)+1, 0))^2))</f>
        <v>3.4321872616274351</v>
      </c>
      <c r="AK720" cm="1">
        <f t="array" ref="AK720">SQRT(SUMPRODUCT(($C394:$H394 - INDEX($C$216:$H$259, COLUMN()-COLUMN($L$450)+1, 0))^2))</f>
        <v>5.1598687508644794</v>
      </c>
      <c r="AL720" cm="1">
        <f t="array" ref="AL720">SQRT(SUMPRODUCT(($C394:$H394 - INDEX($C$216:$H$259, COLUMN()-COLUMN($L$450)+1, 0))^2))</f>
        <v>2.6670843015079315</v>
      </c>
      <c r="AM720" cm="1">
        <f t="array" ref="AM720">SQRT(SUMPRODUCT(($C394:$H394 - INDEX($C$216:$H$259, COLUMN()-COLUMN($L$450)+1, 0))^2))</f>
        <v>3.8089423373377977</v>
      </c>
      <c r="AN720" cm="1">
        <f t="array" ref="AN720">SQRT(SUMPRODUCT(($C394:$H394 - INDEX($C$216:$H$259, COLUMN()-COLUMN($L$450)+1, 0))^2))</f>
        <v>3.4294264000653616</v>
      </c>
      <c r="AO720" cm="1">
        <f t="array" ref="AO720">SQRT(SUMPRODUCT(($C394:$H394 - INDEX($C$216:$H$259, COLUMN()-COLUMN($L$450)+1, 0))^2))</f>
        <v>2.7322076142111484</v>
      </c>
      <c r="AP720" cm="1">
        <f t="array" ref="AP720">SQRT(SUMPRODUCT(($C394:$H394 - INDEX($C$216:$H$259, COLUMN()-COLUMN($L$450)+1, 0))^2))</f>
        <v>5.0179665101088995</v>
      </c>
      <c r="AQ720" cm="1">
        <f t="array" ref="AQ720">SQRT(SUMPRODUCT(($C394:$H394 - INDEX($C$216:$H$259, COLUMN()-COLUMN($L$450)+1, 0))^2))</f>
        <v>3.441968098317759</v>
      </c>
      <c r="AR720" cm="1">
        <f t="array" ref="AR720">SQRT(SUMPRODUCT(($C394:$H394 - INDEX($C$216:$H$259, COLUMN()-COLUMN($L$450)+1, 0))^2))</f>
        <v>2.8469663320188694</v>
      </c>
      <c r="AS720" cm="1">
        <f t="array" ref="AS720">SQRT(SUMPRODUCT(($C394:$H394 - INDEX($C$216:$H$259, COLUMN()-COLUMN($L$450)+1, 0))^2))</f>
        <v>3.6913321173190043</v>
      </c>
      <c r="AT720" cm="1">
        <f t="array" ref="AT720">SQRT(SUMPRODUCT(($C394:$H394 - INDEX($C$216:$H$259, COLUMN()-COLUMN($L$450)+1, 0))^2))</f>
        <v>2.8374662487410696</v>
      </c>
      <c r="AU720" cm="1">
        <f t="array" ref="AU720">SQRT(SUMPRODUCT(($C394:$H394 - INDEX($C$216:$H$259, COLUMN()-COLUMN($L$450)+1, 0))^2))</f>
        <v>3.4016188143853787</v>
      </c>
      <c r="AV720" cm="1">
        <f t="array" ref="AV720">SQRT(SUMPRODUCT(($C394:$H394 - INDEX($C$216:$H$259, COLUMN()-COLUMN($L$450)+1, 0))^2))</f>
        <v>3.7455705796631835</v>
      </c>
      <c r="AW720" cm="1">
        <f t="array" ref="AW720">SQRT(SUMPRODUCT(($C394:$H394 - INDEX($C$216:$H$259, COLUMN()-COLUMN($L$450)+1, 0))^2))</f>
        <v>4.2128785694686268</v>
      </c>
      <c r="AX720" cm="1">
        <f t="array" ref="AX720">SQRT(SUMPRODUCT(($C394:$H394 - INDEX($C$216:$H$259, COLUMN()-COLUMN($L$450)+1, 0))^2))</f>
        <v>4.6592490396447852</v>
      </c>
      <c r="AY720" cm="1">
        <f t="array" ref="AY720">SQRT(SUMPRODUCT(($C394:$H394 - INDEX($C$216:$H$259, COLUMN()-COLUMN($L$450)+1, 0))^2))</f>
        <v>4.0837829181210878</v>
      </c>
      <c r="AZ720" cm="1">
        <f t="array" ref="AZ720">SQRT(SUMPRODUCT(($C394:$H394 - INDEX($C$216:$H$259, COLUMN()-COLUMN($L$450)+1, 0))^2))</f>
        <v>3.7658380652371997</v>
      </c>
      <c r="BA720" cm="1">
        <f t="array" ref="BA720">SQRT(SUMPRODUCT(($C394:$H394 - INDEX($C$216:$H$259, COLUMN()-COLUMN($L$450)+1, 0))^2))</f>
        <v>3.748383153763502</v>
      </c>
      <c r="BB720" cm="1">
        <f t="array" ref="BB720">SQRT(SUMPRODUCT(($C394:$H394 - INDEX($C$216:$H$259, COLUMN()-COLUMN($L$450)+1, 0))^2))</f>
        <v>3.0154637285502366</v>
      </c>
      <c r="BC720" cm="1">
        <f t="array" ref="BC720">SQRT(SUMPRODUCT(($C394:$H394 - INDEX($C$216:$H$259, COLUMN()-COLUMN($L$450)+1, 0))^2))</f>
        <v>3.7962572516357684</v>
      </c>
      <c r="BD720" s="15">
        <f t="shared" si="18"/>
        <v>3.892866117169048</v>
      </c>
    </row>
    <row r="721" spans="2:56" x14ac:dyDescent="0.35">
      <c r="K721" s="3" t="s">
        <v>152</v>
      </c>
      <c r="L721" cm="1">
        <f t="array" ref="L721">SQRT(SUMPRODUCT(($C395:$H395 - INDEX($C$216:$H$259, COLUMN()-COLUMN($L$450)+1, 0))^2))</f>
        <v>4.208173462672538</v>
      </c>
      <c r="M721" cm="1">
        <f t="array" ref="M721">SQRT(SUMPRODUCT(($C395:$H395 - INDEX($C$216:$H$259, COLUMN()-COLUMN($L$450)+1, 0))^2))</f>
        <v>2.7427894592748459</v>
      </c>
      <c r="N721" cm="1">
        <f t="array" ref="N721">SQRT(SUMPRODUCT(($C395:$H395 - INDEX($C$216:$H$259, COLUMN()-COLUMN($L$450)+1, 0))^2))</f>
        <v>3.2040629700172434</v>
      </c>
      <c r="O721" cm="1">
        <f t="array" ref="O721">SQRT(SUMPRODUCT(($C395:$H395 - INDEX($C$216:$H$259, COLUMN()-COLUMN($L$450)+1, 0))^2))</f>
        <v>2.8354449341612971</v>
      </c>
      <c r="P721" cm="1">
        <f t="array" ref="P721">SQRT(SUMPRODUCT(($C395:$H395 - INDEX($C$216:$H$259, COLUMN()-COLUMN($L$450)+1, 0))^2))</f>
        <v>3.8397851986120695</v>
      </c>
      <c r="Q721" cm="1">
        <f t="array" ref="Q721">SQRT(SUMPRODUCT(($C395:$H395 - INDEX($C$216:$H$259, COLUMN()-COLUMN($L$450)+1, 0))^2))</f>
        <v>3.7844510895579364</v>
      </c>
      <c r="R721" cm="1">
        <f t="array" ref="R721">SQRT(SUMPRODUCT(($C395:$H395 - INDEX($C$216:$H$259, COLUMN()-COLUMN($L$450)+1, 0))^2))</f>
        <v>2.6389847566779907</v>
      </c>
      <c r="S721" cm="1">
        <f t="array" ref="S721">SQRT(SUMPRODUCT(($C395:$H395 - INDEX($C$216:$H$259, COLUMN()-COLUMN($L$450)+1, 0))^2))</f>
        <v>3.9174905582018038</v>
      </c>
      <c r="T721" cm="1">
        <f t="array" ref="T721">SQRT(SUMPRODUCT(($C395:$H395 - INDEX($C$216:$H$259, COLUMN()-COLUMN($L$450)+1, 0))^2))</f>
        <v>2.1370283573475115</v>
      </c>
      <c r="U721" cm="1">
        <f t="array" ref="U721">SQRT(SUMPRODUCT(($C395:$H395 - INDEX($C$216:$H$259, COLUMN()-COLUMN($L$450)+1, 0))^2))</f>
        <v>1.916023119158563</v>
      </c>
      <c r="V721" cm="1">
        <f t="array" ref="V721">SQRT(SUMPRODUCT(($C395:$H395 - INDEX($C$216:$H$259, COLUMN()-COLUMN($L$450)+1, 0))^2))</f>
        <v>3.1129834871089215</v>
      </c>
      <c r="W721" cm="1">
        <f t="array" ref="W721">SQRT(SUMPRODUCT(($C395:$H395 - INDEX($C$216:$H$259, COLUMN()-COLUMN($L$450)+1, 0))^2))</f>
        <v>3.0018605615889857</v>
      </c>
      <c r="X721" cm="1">
        <f t="array" ref="X721">SQRT(SUMPRODUCT(($C395:$H395 - INDEX($C$216:$H$259, COLUMN()-COLUMN($L$450)+1, 0))^2))</f>
        <v>2.6863554303511741</v>
      </c>
      <c r="Y721" cm="1">
        <f t="array" ref="Y721">SQRT(SUMPRODUCT(($C395:$H395 - INDEX($C$216:$H$259, COLUMN()-COLUMN($L$450)+1, 0))^2))</f>
        <v>1.9201938175412734</v>
      </c>
      <c r="Z721" cm="1">
        <f t="array" ref="Z721">SQRT(SUMPRODUCT(($C395:$H395 - INDEX($C$216:$H$259, COLUMN()-COLUMN($L$450)+1, 0))^2))</f>
        <v>2.2121397209659679</v>
      </c>
      <c r="AA721" cm="1">
        <f t="array" ref="AA721">SQRT(SUMPRODUCT(($C395:$H395 - INDEX($C$216:$H$259, COLUMN()-COLUMN($L$450)+1, 0))^2))</f>
        <v>4.0454562954343309</v>
      </c>
      <c r="AB721" cm="1">
        <f t="array" ref="AB721">SQRT(SUMPRODUCT(($C395:$H395 - INDEX($C$216:$H$259, COLUMN()-COLUMN($L$450)+1, 0))^2))</f>
        <v>4.3582490531108311</v>
      </c>
      <c r="AC721" cm="1">
        <f t="array" ref="AC721">SQRT(SUMPRODUCT(($C395:$H395 - INDEX($C$216:$H$259, COLUMN()-COLUMN($L$450)+1, 0))^2))</f>
        <v>3.0805074731466857</v>
      </c>
      <c r="AD721" cm="1">
        <f t="array" ref="AD721">SQRT(SUMPRODUCT(($C395:$H395 - INDEX($C$216:$H$259, COLUMN()-COLUMN($L$450)+1, 0))^2))</f>
        <v>4.2198403955080108</v>
      </c>
      <c r="AE721" cm="1">
        <f t="array" ref="AE721">SQRT(SUMPRODUCT(($C395:$H395 - INDEX($C$216:$H$259, COLUMN()-COLUMN($L$450)+1, 0))^2))</f>
        <v>2.2125469850863793</v>
      </c>
      <c r="AF721" cm="1">
        <f t="array" ref="AF721">SQRT(SUMPRODUCT(($C395:$H395 - INDEX($C$216:$H$259, COLUMN()-COLUMN($L$450)+1, 0))^2))</f>
        <v>1.4344909585118208</v>
      </c>
      <c r="AG721" cm="1">
        <f t="array" ref="AG721">SQRT(SUMPRODUCT(($C395:$H395 - INDEX($C$216:$H$259, COLUMN()-COLUMN($L$450)+1, 0))^2))</f>
        <v>4.0820399993450813</v>
      </c>
      <c r="AH721" cm="1">
        <f t="array" ref="AH721">SQRT(SUMPRODUCT(($C395:$H395 - INDEX($C$216:$H$259, COLUMN()-COLUMN($L$450)+1, 0))^2))</f>
        <v>4.2662922786870254</v>
      </c>
      <c r="AI721" cm="1">
        <f t="array" ref="AI721">SQRT(SUMPRODUCT(($C395:$H395 - INDEX($C$216:$H$259, COLUMN()-COLUMN($L$450)+1, 0))^2))</f>
        <v>2.4454532117103414</v>
      </c>
      <c r="AJ721" cm="1">
        <f t="array" ref="AJ721">SQRT(SUMPRODUCT(($C395:$H395 - INDEX($C$216:$H$259, COLUMN()-COLUMN($L$450)+1, 0))^2))</f>
        <v>2.7357467582077684</v>
      </c>
      <c r="AK721" cm="1">
        <f t="array" ref="AK721">SQRT(SUMPRODUCT(($C395:$H395 - INDEX($C$216:$H$259, COLUMN()-COLUMN($L$450)+1, 0))^2))</f>
        <v>4.2018226637043385</v>
      </c>
      <c r="AL721" cm="1">
        <f t="array" ref="AL721">SQRT(SUMPRODUCT(($C395:$H395 - INDEX($C$216:$H$259, COLUMN()-COLUMN($L$450)+1, 0))^2))</f>
        <v>1.9560478492946307</v>
      </c>
      <c r="AM721" cm="1">
        <f t="array" ref="AM721">SQRT(SUMPRODUCT(($C395:$H395 - INDEX($C$216:$H$259, COLUMN()-COLUMN($L$450)+1, 0))^2))</f>
        <v>3.0645768398566484</v>
      </c>
      <c r="AN721" cm="1">
        <f t="array" ref="AN721">SQRT(SUMPRODUCT(($C395:$H395 - INDEX($C$216:$H$259, COLUMN()-COLUMN($L$450)+1, 0))^2))</f>
        <v>2.0264940837176777</v>
      </c>
      <c r="AO721" cm="1">
        <f t="array" ref="AO721">SQRT(SUMPRODUCT(($C395:$H395 - INDEX($C$216:$H$259, COLUMN()-COLUMN($L$450)+1, 0))^2))</f>
        <v>2.0451182113371322</v>
      </c>
      <c r="AP721" cm="1">
        <f t="array" ref="AP721">SQRT(SUMPRODUCT(($C395:$H395 - INDEX($C$216:$H$259, COLUMN()-COLUMN($L$450)+1, 0))^2))</f>
        <v>4.0379774067519003</v>
      </c>
      <c r="AQ721" cm="1">
        <f t="array" ref="AQ721">SQRT(SUMPRODUCT(($C395:$H395 - INDEX($C$216:$H$259, COLUMN()-COLUMN($L$450)+1, 0))^2))</f>
        <v>2.0097864291960494</v>
      </c>
      <c r="AR721" cm="1">
        <f t="array" ref="AR721">SQRT(SUMPRODUCT(($C395:$H395 - INDEX($C$216:$H$259, COLUMN()-COLUMN($L$450)+1, 0))^2))</f>
        <v>2.124822734713919</v>
      </c>
      <c r="AS721" cm="1">
        <f t="array" ref="AS721">SQRT(SUMPRODUCT(($C395:$H395 - INDEX($C$216:$H$259, COLUMN()-COLUMN($L$450)+1, 0))^2))</f>
        <v>2.6188648282109694</v>
      </c>
      <c r="AT721" cm="1">
        <f t="array" ref="AT721">SQRT(SUMPRODUCT(($C395:$H395 - INDEX($C$216:$H$259, COLUMN()-COLUMN($L$450)+1, 0))^2))</f>
        <v>1.9107771249763748</v>
      </c>
      <c r="AU721" cm="1">
        <f t="array" ref="AU721">SQRT(SUMPRODUCT(($C395:$H395 - INDEX($C$216:$H$259, COLUMN()-COLUMN($L$450)+1, 0))^2))</f>
        <v>2.2944377629694537</v>
      </c>
      <c r="AV721" cm="1">
        <f t="array" ref="AV721">SQRT(SUMPRODUCT(($C395:$H395 - INDEX($C$216:$H$259, COLUMN()-COLUMN($L$450)+1, 0))^2))</f>
        <v>2.4204020889427733</v>
      </c>
      <c r="AW721" cm="1">
        <f t="array" ref="AW721">SQRT(SUMPRODUCT(($C395:$H395 - INDEX($C$216:$H$259, COLUMN()-COLUMN($L$450)+1, 0))^2))</f>
        <v>3.4678325792186597</v>
      </c>
      <c r="AX721" cm="1">
        <f t="array" ref="AX721">SQRT(SUMPRODUCT(($C395:$H395 - INDEX($C$216:$H$259, COLUMN()-COLUMN($L$450)+1, 0))^2))</f>
        <v>3.9925794593872914</v>
      </c>
      <c r="AY721" cm="1">
        <f t="array" ref="AY721">SQRT(SUMPRODUCT(($C395:$H395 - INDEX($C$216:$H$259, COLUMN()-COLUMN($L$450)+1, 0))^2))</f>
        <v>2.92662584460103</v>
      </c>
      <c r="AZ721" cm="1">
        <f t="array" ref="AZ721">SQRT(SUMPRODUCT(($C395:$H395 - INDEX($C$216:$H$259, COLUMN()-COLUMN($L$450)+1, 0))^2))</f>
        <v>2.7410791579967162</v>
      </c>
      <c r="BA721" cm="1">
        <f t="array" ref="BA721">SQRT(SUMPRODUCT(($C395:$H395 - INDEX($C$216:$H$259, COLUMN()-COLUMN($L$450)+1, 0))^2))</f>
        <v>2.2174933895156173</v>
      </c>
      <c r="BB721" cm="1">
        <f t="array" ref="BB721">SQRT(SUMPRODUCT(($C395:$H395 - INDEX($C$216:$H$259, COLUMN()-COLUMN($L$450)+1, 0))^2))</f>
        <v>2.0629783682634319</v>
      </c>
      <c r="BC721" cm="1">
        <f t="array" ref="BC721">SQRT(SUMPRODUCT(($C395:$H395 - INDEX($C$216:$H$259, COLUMN()-COLUMN($L$450)+1, 0))^2))</f>
        <v>2.9925594096695955</v>
      </c>
      <c r="BD721" s="15">
        <f t="shared" si="18"/>
        <v>2.9125151491888772</v>
      </c>
    </row>
    <row r="722" spans="2:56" x14ac:dyDescent="0.35">
      <c r="K722" s="3" t="s">
        <v>100</v>
      </c>
      <c r="L722" cm="1">
        <f t="array" ref="L722">SQRT(SUMPRODUCT(($C396:$H396 - INDEX($C$216:$H$259, COLUMN()-COLUMN($L$450)+1, 0))^2))</f>
        <v>4.3591833109055154</v>
      </c>
      <c r="M722" cm="1">
        <f t="array" ref="M722">SQRT(SUMPRODUCT(($C396:$H396 - INDEX($C$216:$H$259, COLUMN()-COLUMN($L$450)+1, 0))^2))</f>
        <v>2.1587657923531727</v>
      </c>
      <c r="N722" cm="1">
        <f t="array" ref="N722">SQRT(SUMPRODUCT(($C396:$H396 - INDEX($C$216:$H$259, COLUMN()-COLUMN($L$450)+1, 0))^2))</f>
        <v>2.8296949066470893</v>
      </c>
      <c r="O722" cm="1">
        <f t="array" ref="O722">SQRT(SUMPRODUCT(($C396:$H396 - INDEX($C$216:$H$259, COLUMN()-COLUMN($L$450)+1, 0))^2))</f>
        <v>2.3254934920168995</v>
      </c>
      <c r="P722" cm="1">
        <f t="array" ref="P722">SQRT(SUMPRODUCT(($C396:$H396 - INDEX($C$216:$H$259, COLUMN()-COLUMN($L$450)+1, 0))^2))</f>
        <v>3.119346423827781</v>
      </c>
      <c r="Q722" cm="1">
        <f t="array" ref="Q722">SQRT(SUMPRODUCT(($C396:$H396 - INDEX($C$216:$H$259, COLUMN()-COLUMN($L$450)+1, 0))^2))</f>
        <v>3.8389973709965499</v>
      </c>
      <c r="R722" cm="1">
        <f t="array" ref="R722">SQRT(SUMPRODUCT(($C396:$H396 - INDEX($C$216:$H$259, COLUMN()-COLUMN($L$450)+1, 0))^2))</f>
        <v>3.0195448642737102</v>
      </c>
      <c r="S722" cm="1">
        <f t="array" ref="S722">SQRT(SUMPRODUCT(($C396:$H396 - INDEX($C$216:$H$259, COLUMN()-COLUMN($L$450)+1, 0))^2))</f>
        <v>3.4126841333729288</v>
      </c>
      <c r="T722" cm="1">
        <f t="array" ref="T722">SQRT(SUMPRODUCT(($C396:$H396 - INDEX($C$216:$H$259, COLUMN()-COLUMN($L$450)+1, 0))^2))</f>
        <v>1.6466583045394061</v>
      </c>
      <c r="U722" cm="1">
        <f t="array" ref="U722">SQRT(SUMPRODUCT(($C396:$H396 - INDEX($C$216:$H$259, COLUMN()-COLUMN($L$450)+1, 0))^2))</f>
        <v>0.79915659686134921</v>
      </c>
      <c r="V722" cm="1">
        <f t="array" ref="V722">SQRT(SUMPRODUCT(($C396:$H396 - INDEX($C$216:$H$259, COLUMN()-COLUMN($L$450)+1, 0))^2))</f>
        <v>3.334248640960364</v>
      </c>
      <c r="W722" cm="1">
        <f t="array" ref="W722">SQRT(SUMPRODUCT(($C396:$H396 - INDEX($C$216:$H$259, COLUMN()-COLUMN($L$450)+1, 0))^2))</f>
        <v>2.9330038171357384</v>
      </c>
      <c r="X722" cm="1">
        <f t="array" ref="X722">SQRT(SUMPRODUCT(($C396:$H396 - INDEX($C$216:$H$259, COLUMN()-COLUMN($L$450)+1, 0))^2))</f>
        <v>2.3311049553276431</v>
      </c>
      <c r="Y722" cm="1">
        <f t="array" ref="Y722">SQRT(SUMPRODUCT(($C396:$H396 - INDEX($C$216:$H$259, COLUMN()-COLUMN($L$450)+1, 0))^2))</f>
        <v>1.3600764074692788</v>
      </c>
      <c r="Z722" cm="1">
        <f t="array" ref="Z722">SQRT(SUMPRODUCT(($C396:$H396 - INDEX($C$216:$H$259, COLUMN()-COLUMN($L$450)+1, 0))^2))</f>
        <v>1.8778479729294137</v>
      </c>
      <c r="AA722" cm="1">
        <f t="array" ref="AA722">SQRT(SUMPRODUCT(($C396:$H396 - INDEX($C$216:$H$259, COLUMN()-COLUMN($L$450)+1, 0))^2))</f>
        <v>3.873019023508971</v>
      </c>
      <c r="AB722" cm="1">
        <f t="array" ref="AB722">SQRT(SUMPRODUCT(($C396:$H396 - INDEX($C$216:$H$259, COLUMN()-COLUMN($L$450)+1, 0))^2))</f>
        <v>3.9900500721430938</v>
      </c>
      <c r="AC722" cm="1">
        <f t="array" ref="AC722">SQRT(SUMPRODUCT(($C396:$H396 - INDEX($C$216:$H$259, COLUMN()-COLUMN($L$450)+1, 0))^2))</f>
        <v>2.8773692133430573</v>
      </c>
      <c r="AD722" cm="1">
        <f t="array" ref="AD722">SQRT(SUMPRODUCT(($C396:$H396 - INDEX($C$216:$H$259, COLUMN()-COLUMN($L$450)+1, 0))^2))</f>
        <v>3.8256989884980941</v>
      </c>
      <c r="AE722" cm="1">
        <f t="array" ref="AE722">SQRT(SUMPRODUCT(($C396:$H396 - INDEX($C$216:$H$259, COLUMN()-COLUMN($L$450)+1, 0))^2))</f>
        <v>1.8889063665548742</v>
      </c>
      <c r="AF722" cm="1">
        <f t="array" ref="AF722">SQRT(SUMPRODUCT(($C396:$H396 - INDEX($C$216:$H$259, COLUMN()-COLUMN($L$450)+1, 0))^2))</f>
        <v>1.7523924343912869</v>
      </c>
      <c r="AG722" cm="1">
        <f t="array" ref="AG722">SQRT(SUMPRODUCT(($C396:$H396 - INDEX($C$216:$H$259, COLUMN()-COLUMN($L$450)+1, 0))^2))</f>
        <v>3.5727410472045795</v>
      </c>
      <c r="AH722" cm="1">
        <f t="array" ref="AH722">SQRT(SUMPRODUCT(($C396:$H396 - INDEX($C$216:$H$259, COLUMN()-COLUMN($L$450)+1, 0))^2))</f>
        <v>3.6941459927064915</v>
      </c>
      <c r="AI722" cm="1">
        <f t="array" ref="AI722">SQRT(SUMPRODUCT(($C396:$H396 - INDEX($C$216:$H$259, COLUMN()-COLUMN($L$450)+1, 0))^2))</f>
        <v>1.74646826504236</v>
      </c>
      <c r="AJ722" cm="1">
        <f t="array" ref="AJ722">SQRT(SUMPRODUCT(($C396:$H396 - INDEX($C$216:$H$259, COLUMN()-COLUMN($L$450)+1, 0))^2))</f>
        <v>1.8027840798713053</v>
      </c>
      <c r="AK722" cm="1">
        <f t="array" ref="AK722">SQRT(SUMPRODUCT(($C396:$H396 - INDEX($C$216:$H$259, COLUMN()-COLUMN($L$450)+1, 0))^2))</f>
        <v>3.8270376769255345</v>
      </c>
      <c r="AL722" cm="1">
        <f t="array" ref="AL722">SQRT(SUMPRODUCT(($C396:$H396 - INDEX($C$216:$H$259, COLUMN()-COLUMN($L$450)+1, 0))^2))</f>
        <v>0.72763301511062017</v>
      </c>
      <c r="AM722" cm="1">
        <f t="array" ref="AM722">SQRT(SUMPRODUCT(($C396:$H396 - INDEX($C$216:$H$259, COLUMN()-COLUMN($L$450)+1, 0))^2))</f>
        <v>2.0530164825126938</v>
      </c>
      <c r="AN722" cm="1">
        <f t="array" ref="AN722">SQRT(SUMPRODUCT(($C396:$H396 - INDEX($C$216:$H$259, COLUMN()-COLUMN($L$450)+1, 0))^2))</f>
        <v>2.8757630216906374</v>
      </c>
      <c r="AO722" cm="1">
        <f t="array" ref="AO722">SQRT(SUMPRODUCT(($C396:$H396 - INDEX($C$216:$H$259, COLUMN()-COLUMN($L$450)+1, 0))^2))</f>
        <v>1.0221355570856738</v>
      </c>
      <c r="AP722" cm="1">
        <f t="array" ref="AP722">SQRT(SUMPRODUCT(($C396:$H396 - INDEX($C$216:$H$259, COLUMN()-COLUMN($L$450)+1, 0))^2))</f>
        <v>3.6580255342725403</v>
      </c>
      <c r="AQ722" cm="1">
        <f t="array" ref="AQ722">SQRT(SUMPRODUCT(($C396:$H396 - INDEX($C$216:$H$259, COLUMN()-COLUMN($L$450)+1, 0))^2))</f>
        <v>2.605846283615465</v>
      </c>
      <c r="AR722" cm="1">
        <f t="array" ref="AR722">SQRT(SUMPRODUCT(($C396:$H396 - INDEX($C$216:$H$259, COLUMN()-COLUMN($L$450)+1, 0))^2))</f>
        <v>0.93315528156096572</v>
      </c>
      <c r="AS722" cm="1">
        <f t="array" ref="AS722">SQRT(SUMPRODUCT(($C396:$H396 - INDEX($C$216:$H$259, COLUMN()-COLUMN($L$450)+1, 0))^2))</f>
        <v>2.3647484642665479</v>
      </c>
      <c r="AT722" cm="1">
        <f t="array" ref="AT722">SQRT(SUMPRODUCT(($C396:$H396 - INDEX($C$216:$H$259, COLUMN()-COLUMN($L$450)+1, 0))^2))</f>
        <v>1.237260160415991</v>
      </c>
      <c r="AU722" cm="1">
        <f t="array" ref="AU722">SQRT(SUMPRODUCT(($C396:$H396 - INDEX($C$216:$H$259, COLUMN()-COLUMN($L$450)+1, 0))^2))</f>
        <v>2.0375309135016244</v>
      </c>
      <c r="AV722" cm="1">
        <f t="array" ref="AV722">SQRT(SUMPRODUCT(($C396:$H396 - INDEX($C$216:$H$259, COLUMN()-COLUMN($L$450)+1, 0))^2))</f>
        <v>2.6029914332473427</v>
      </c>
      <c r="AW722" cm="1">
        <f t="array" ref="AW722">SQRT(SUMPRODUCT(($C396:$H396 - INDEX($C$216:$H$259, COLUMN()-COLUMN($L$450)+1, 0))^2))</f>
        <v>2.8656637297036647</v>
      </c>
      <c r="AX722" cm="1">
        <f t="array" ref="AX722">SQRT(SUMPRODUCT(($C396:$H396 - INDEX($C$216:$H$259, COLUMN()-COLUMN($L$450)+1, 0))^2))</f>
        <v>3.3279442219360189</v>
      </c>
      <c r="AY722" cm="1">
        <f t="array" ref="AY722">SQRT(SUMPRODUCT(($C396:$H396 - INDEX($C$216:$H$259, COLUMN()-COLUMN($L$450)+1, 0))^2))</f>
        <v>2.7960893409575607</v>
      </c>
      <c r="AZ722" cm="1">
        <f t="array" ref="AZ722">SQRT(SUMPRODUCT(($C396:$H396 - INDEX($C$216:$H$259, COLUMN()-COLUMN($L$450)+1, 0))^2))</f>
        <v>2.3575123568154495</v>
      </c>
      <c r="BA722" cm="1">
        <f t="array" ref="BA722">SQRT(SUMPRODUCT(($C396:$H396 - INDEX($C$216:$H$259, COLUMN()-COLUMN($L$450)+1, 0))^2))</f>
        <v>2.9069922262017953</v>
      </c>
      <c r="BB722" cm="1">
        <f t="array" ref="BB722">SQRT(SUMPRODUCT(($C396:$H396 - INDEX($C$216:$H$259, COLUMN()-COLUMN($L$450)+1, 0))^2))</f>
        <v>1.5444347938741767</v>
      </c>
      <c r="BC722" cm="1">
        <f t="array" ref="BC722">SQRT(SUMPRODUCT(($C396:$H396 - INDEX($C$216:$H$259, COLUMN()-COLUMN($L$450)+1, 0))^2))</f>
        <v>2.519146791278823</v>
      </c>
      <c r="BD722" s="15">
        <f t="shared" si="18"/>
        <v>2.5598252217694117</v>
      </c>
    </row>
    <row r="723" spans="2:56" x14ac:dyDescent="0.35">
      <c r="K723" s="3" t="s">
        <v>153</v>
      </c>
      <c r="L723" cm="1">
        <f t="array" ref="L723">SQRT(SUMPRODUCT(($C397:$H397 - INDEX($C$216:$H$259, COLUMN()-COLUMN($L$450)+1, 0))^2))</f>
        <v>3.6884562917917521</v>
      </c>
      <c r="M723" cm="1">
        <f t="array" ref="M723">SQRT(SUMPRODUCT(($C397:$H397 - INDEX($C$216:$H$259, COLUMN()-COLUMN($L$450)+1, 0))^2))</f>
        <v>2.5429595520516575</v>
      </c>
      <c r="N723" cm="1">
        <f t="array" ref="N723">SQRT(SUMPRODUCT(($C397:$H397 - INDEX($C$216:$H$259, COLUMN()-COLUMN($L$450)+1, 0))^2))</f>
        <v>2.8289184719560958</v>
      </c>
      <c r="O723" cm="1">
        <f t="array" ref="O723">SQRT(SUMPRODUCT(($C397:$H397 - INDEX($C$216:$H$259, COLUMN()-COLUMN($L$450)+1, 0))^2))</f>
        <v>2.533346491895911</v>
      </c>
      <c r="P723" cm="1">
        <f t="array" ref="P723">SQRT(SUMPRODUCT(($C397:$H397 - INDEX($C$216:$H$259, COLUMN()-COLUMN($L$450)+1, 0))^2))</f>
        <v>3.4458027702519587</v>
      </c>
      <c r="Q723" cm="1">
        <f t="array" ref="Q723">SQRT(SUMPRODUCT(($C397:$H397 - INDEX($C$216:$H$259, COLUMN()-COLUMN($L$450)+1, 0))^2))</f>
        <v>3.3187212181584682</v>
      </c>
      <c r="R723" cm="1">
        <f t="array" ref="R723">SQRT(SUMPRODUCT(($C397:$H397 - INDEX($C$216:$H$259, COLUMN()-COLUMN($L$450)+1, 0))^2))</f>
        <v>2.2816349983148605</v>
      </c>
      <c r="S723" cm="1">
        <f t="array" ref="S723">SQRT(SUMPRODUCT(($C397:$H397 - INDEX($C$216:$H$259, COLUMN()-COLUMN($L$450)+1, 0))^2))</f>
        <v>3.5595592826155484</v>
      </c>
      <c r="T723" cm="1">
        <f t="array" ref="T723">SQRT(SUMPRODUCT(($C397:$H397 - INDEX($C$216:$H$259, COLUMN()-COLUMN($L$450)+1, 0))^2))</f>
        <v>1.8186178110559861</v>
      </c>
      <c r="U723" cm="1">
        <f t="array" ref="U723">SQRT(SUMPRODUCT(($C397:$H397 - INDEX($C$216:$H$259, COLUMN()-COLUMN($L$450)+1, 0))^2))</f>
        <v>1.8450102484869897</v>
      </c>
      <c r="V723" cm="1">
        <f t="array" ref="V723">SQRT(SUMPRODUCT(($C397:$H397 - INDEX($C$216:$H$259, COLUMN()-COLUMN($L$450)+1, 0))^2))</f>
        <v>2.792390772605486</v>
      </c>
      <c r="W723" cm="1">
        <f t="array" ref="W723">SQRT(SUMPRODUCT(($C397:$H397 - INDEX($C$216:$H$259, COLUMN()-COLUMN($L$450)+1, 0))^2))</f>
        <v>2.4872552403369288</v>
      </c>
      <c r="X723" cm="1">
        <f t="array" ref="X723">SQRT(SUMPRODUCT(($C397:$H397 - INDEX($C$216:$H$259, COLUMN()-COLUMN($L$450)+1, 0))^2))</f>
        <v>2.2353433946495449</v>
      </c>
      <c r="Y723" cm="1">
        <f t="array" ref="Y723">SQRT(SUMPRODUCT(($C397:$H397 - INDEX($C$216:$H$259, COLUMN()-COLUMN($L$450)+1, 0))^2))</f>
        <v>1.6222386053979865</v>
      </c>
      <c r="Z723" cm="1">
        <f t="array" ref="Z723">SQRT(SUMPRODUCT(($C397:$H397 - INDEX($C$216:$H$259, COLUMN()-COLUMN($L$450)+1, 0))^2))</f>
        <v>1.82023170959194</v>
      </c>
      <c r="AA723" cm="1">
        <f t="array" ref="AA723">SQRT(SUMPRODUCT(($C397:$H397 - INDEX($C$216:$H$259, COLUMN()-COLUMN($L$450)+1, 0))^2))</f>
        <v>3.5758133414806212</v>
      </c>
      <c r="AB723" cm="1">
        <f t="array" ref="AB723">SQRT(SUMPRODUCT(($C397:$H397 - INDEX($C$216:$H$259, COLUMN()-COLUMN($L$450)+1, 0))^2))</f>
        <v>3.8816594388507975</v>
      </c>
      <c r="AC723" cm="1">
        <f t="array" ref="AC723">SQRT(SUMPRODUCT(($C397:$H397 - INDEX($C$216:$H$259, COLUMN()-COLUMN($L$450)+1, 0))^2))</f>
        <v>2.5766455472566103</v>
      </c>
      <c r="AD723" cm="1">
        <f t="array" ref="AD723">SQRT(SUMPRODUCT(($C397:$H397 - INDEX($C$216:$H$259, COLUMN()-COLUMN($L$450)+1, 0))^2))</f>
        <v>3.7698403333530219</v>
      </c>
      <c r="AE723" cm="1">
        <f t="array" ref="AE723">SQRT(SUMPRODUCT(($C397:$H397 - INDEX($C$216:$H$259, COLUMN()-COLUMN($L$450)+1, 0))^2))</f>
        <v>1.7594155364546631</v>
      </c>
      <c r="AF723" cm="1">
        <f t="array" ref="AF723">SQRT(SUMPRODUCT(($C397:$H397 - INDEX($C$216:$H$259, COLUMN()-COLUMN($L$450)+1, 0))^2))</f>
        <v>1.0333004544783226</v>
      </c>
      <c r="AG723" cm="1">
        <f t="array" ref="AG723">SQRT(SUMPRODUCT(($C397:$H397 - INDEX($C$216:$H$259, COLUMN()-COLUMN($L$450)+1, 0))^2))</f>
        <v>3.6813211163418518</v>
      </c>
      <c r="AH723" cm="1">
        <f t="array" ref="AH723">SQRT(SUMPRODUCT(($C397:$H397 - INDEX($C$216:$H$259, COLUMN()-COLUMN($L$450)+1, 0))^2))</f>
        <v>3.7941520761137482</v>
      </c>
      <c r="AI723" cm="1">
        <f t="array" ref="AI723">SQRT(SUMPRODUCT(($C397:$H397 - INDEX($C$216:$H$259, COLUMN()-COLUMN($L$450)+1, 0))^2))</f>
        <v>2.0806630723637469</v>
      </c>
      <c r="AJ723" cm="1">
        <f t="array" ref="AJ723">SQRT(SUMPRODUCT(($C397:$H397 - INDEX($C$216:$H$259, COLUMN()-COLUMN($L$450)+1, 0))^2))</f>
        <v>2.4236533411756889</v>
      </c>
      <c r="AK723" cm="1">
        <f t="array" ref="AK723">SQRT(SUMPRODUCT(($C397:$H397 - INDEX($C$216:$H$259, COLUMN()-COLUMN($L$450)+1, 0))^2))</f>
        <v>3.7925844855775246</v>
      </c>
      <c r="AL723" cm="1">
        <f t="array" ref="AL723">SQRT(SUMPRODUCT(($C397:$H397 - INDEX($C$216:$H$259, COLUMN()-COLUMN($L$450)+1, 0))^2))</f>
        <v>1.8849949670551038</v>
      </c>
      <c r="AM723" cm="1">
        <f t="array" ref="AM723">SQRT(SUMPRODUCT(($C397:$H397 - INDEX($C$216:$H$259, COLUMN()-COLUMN($L$450)+1, 0))^2))</f>
        <v>2.8595990512572529</v>
      </c>
      <c r="AN723" cm="1">
        <f t="array" ref="AN723">SQRT(SUMPRODUCT(($C397:$H397 - INDEX($C$216:$H$259, COLUMN()-COLUMN($L$450)+1, 0))^2))</f>
        <v>1.5665964845560774</v>
      </c>
      <c r="AO723" cm="1">
        <f t="array" ref="AO723">SQRT(SUMPRODUCT(($C397:$H397 - INDEX($C$216:$H$259, COLUMN()-COLUMN($L$450)+1, 0))^2))</f>
        <v>1.9016947940147779</v>
      </c>
      <c r="AP723" cm="1">
        <f t="array" ref="AP723">SQRT(SUMPRODUCT(($C397:$H397 - INDEX($C$216:$H$259, COLUMN()-COLUMN($L$450)+1, 0))^2))</f>
        <v>3.6686418156810565</v>
      </c>
      <c r="AQ723" cm="1">
        <f t="array" ref="AQ723">SQRT(SUMPRODUCT(($C397:$H397 - INDEX($C$216:$H$259, COLUMN()-COLUMN($L$450)+1, 0))^2))</f>
        <v>1.7844144856776987</v>
      </c>
      <c r="AR723" cm="1">
        <f t="array" ref="AR723">SQRT(SUMPRODUCT(($C397:$H397 - INDEX($C$216:$H$259, COLUMN()-COLUMN($L$450)+1, 0))^2))</f>
        <v>2.04808637036734</v>
      </c>
      <c r="AS723" cm="1">
        <f t="array" ref="AS723">SQRT(SUMPRODUCT(($C397:$H397 - INDEX($C$216:$H$259, COLUMN()-COLUMN($L$450)+1, 0))^2))</f>
        <v>2.1885959775739021</v>
      </c>
      <c r="AT723" cm="1">
        <f t="array" ref="AT723">SQRT(SUMPRODUCT(($C397:$H397 - INDEX($C$216:$H$259, COLUMN()-COLUMN($L$450)+1, 0))^2))</f>
        <v>1.6022071495570844</v>
      </c>
      <c r="AU723" cm="1">
        <f t="array" ref="AU723">SQRT(SUMPRODUCT(($C397:$H397 - INDEX($C$216:$H$259, COLUMN()-COLUMN($L$450)+1, 0))^2))</f>
        <v>1.8991815725509285</v>
      </c>
      <c r="AV723" cm="1">
        <f t="array" ref="AV723">SQRT(SUMPRODUCT(($C397:$H397 - INDEX($C$216:$H$259, COLUMN()-COLUMN($L$450)+1, 0))^2))</f>
        <v>2.0312533601724727</v>
      </c>
      <c r="AW723" cm="1">
        <f t="array" ref="AW723">SQRT(SUMPRODUCT(($C397:$H397 - INDEX($C$216:$H$259, COLUMN()-COLUMN($L$450)+1, 0))^2))</f>
        <v>3.0299544578179001</v>
      </c>
      <c r="AX723" cm="1">
        <f t="array" ref="AX723">SQRT(SUMPRODUCT(($C397:$H397 - INDEX($C$216:$H$259, COLUMN()-COLUMN($L$450)+1, 0))^2))</f>
        <v>3.5687381431360117</v>
      </c>
      <c r="AY723" cm="1">
        <f t="array" ref="AY723">SQRT(SUMPRODUCT(($C397:$H397 - INDEX($C$216:$H$259, COLUMN()-COLUMN($L$450)+1, 0))^2))</f>
        <v>2.5023540289535999</v>
      </c>
      <c r="AZ723" cm="1">
        <f t="array" ref="AZ723">SQRT(SUMPRODUCT(($C397:$H397 - INDEX($C$216:$H$259, COLUMN()-COLUMN($L$450)+1, 0))^2))</f>
        <v>2.3604380743583921</v>
      </c>
      <c r="BA723" cm="1">
        <f t="array" ref="BA723">SQRT(SUMPRODUCT(($C397:$H397 - INDEX($C$216:$H$259, COLUMN()-COLUMN($L$450)+1, 0))^2))</f>
        <v>1.9527769833034705</v>
      </c>
      <c r="BB723" cm="1">
        <f t="array" ref="BB723">SQRT(SUMPRODUCT(($C397:$H397 - INDEX($C$216:$H$259, COLUMN()-COLUMN($L$450)+1, 0))^2))</f>
        <v>1.8805007644818568</v>
      </c>
      <c r="BC723" cm="1">
        <f t="array" ref="BC723">SQRT(SUMPRODUCT(($C397:$H397 - INDEX($C$216:$H$259, COLUMN()-COLUMN($L$450)+1, 0))^2))</f>
        <v>2.5526905994881597</v>
      </c>
      <c r="BD723" s="15">
        <f t="shared" si="18"/>
        <v>2.5561876064229723</v>
      </c>
    </row>
    <row r="724" spans="2:56" x14ac:dyDescent="0.35">
      <c r="K724" s="3" t="s">
        <v>154</v>
      </c>
      <c r="L724" cm="1">
        <f t="array" ref="L724">SQRT(SUMPRODUCT(($C398:$H398 - INDEX($C$216:$H$259, COLUMN()-COLUMN($L$450)+1, 0))^2))</f>
        <v>4.2102591456518272</v>
      </c>
      <c r="M724" cm="1">
        <f t="array" ref="M724">SQRT(SUMPRODUCT(($C398:$H398 - INDEX($C$216:$H$259, COLUMN()-COLUMN($L$450)+1, 0))^2))</f>
        <v>2.910748289522799</v>
      </c>
      <c r="N724" cm="1">
        <f t="array" ref="N724">SQRT(SUMPRODUCT(($C398:$H398 - INDEX($C$216:$H$259, COLUMN()-COLUMN($L$450)+1, 0))^2))</f>
        <v>3.2969804126312199</v>
      </c>
      <c r="O724" cm="1">
        <f t="array" ref="O724">SQRT(SUMPRODUCT(($C398:$H398 - INDEX($C$216:$H$259, COLUMN()-COLUMN($L$450)+1, 0))^2))</f>
        <v>2.9555824903572447</v>
      </c>
      <c r="P724" cm="1">
        <f t="array" ref="P724">SQRT(SUMPRODUCT(($C398:$H398 - INDEX($C$216:$H$259, COLUMN()-COLUMN($L$450)+1, 0))^2))</f>
        <v>3.9065206867373403</v>
      </c>
      <c r="Q724" cm="1">
        <f t="array" ref="Q724">SQRT(SUMPRODUCT(($C398:$H398 - INDEX($C$216:$H$259, COLUMN()-COLUMN($L$450)+1, 0))^2))</f>
        <v>3.8449486478097055</v>
      </c>
      <c r="R724" cm="1">
        <f t="array" ref="R724">SQRT(SUMPRODUCT(($C398:$H398 - INDEX($C$216:$H$259, COLUMN()-COLUMN($L$450)+1, 0))^2))</f>
        <v>2.7066440640091001</v>
      </c>
      <c r="S724" cm="1">
        <f t="array" ref="S724">SQRT(SUMPRODUCT(($C398:$H398 - INDEX($C$216:$H$259, COLUMN()-COLUMN($L$450)+1, 0))^2))</f>
        <v>4.0290909955753129</v>
      </c>
      <c r="T724" cm="1">
        <f t="array" ref="T724">SQRT(SUMPRODUCT(($C398:$H398 - INDEX($C$216:$H$259, COLUMN()-COLUMN($L$450)+1, 0))^2))</f>
        <v>2.1380294854222393</v>
      </c>
      <c r="U724" cm="1">
        <f t="array" ref="U724">SQRT(SUMPRODUCT(($C398:$H398 - INDEX($C$216:$H$259, COLUMN()-COLUMN($L$450)+1, 0))^2))</f>
        <v>2.0105136257225125</v>
      </c>
      <c r="V724" cm="1">
        <f t="array" ref="V724">SQRT(SUMPRODUCT(($C398:$H398 - INDEX($C$216:$H$259, COLUMN()-COLUMN($L$450)+1, 0))^2))</f>
        <v>3.2575212513840932</v>
      </c>
      <c r="W724" cm="1">
        <f t="array" ref="W724">SQRT(SUMPRODUCT(($C398:$H398 - INDEX($C$216:$H$259, COLUMN()-COLUMN($L$450)+1, 0))^2))</f>
        <v>2.9729403968698427</v>
      </c>
      <c r="X724" cm="1">
        <f t="array" ref="X724">SQRT(SUMPRODUCT(($C398:$H398 - INDEX($C$216:$H$259, COLUMN()-COLUMN($L$450)+1, 0))^2))</f>
        <v>2.6900843429915833</v>
      </c>
      <c r="Y724" cm="1">
        <f t="array" ref="Y724">SQRT(SUMPRODUCT(($C398:$H398 - INDEX($C$216:$H$259, COLUMN()-COLUMN($L$450)+1, 0))^2))</f>
        <v>2.0115957560122819</v>
      </c>
      <c r="Z724" cm="1">
        <f t="array" ref="Z724">SQRT(SUMPRODUCT(($C398:$H398 - INDEX($C$216:$H$259, COLUMN()-COLUMN($L$450)+1, 0))^2))</f>
        <v>2.2542435782266663</v>
      </c>
      <c r="AA724" cm="1">
        <f t="array" ref="AA724">SQRT(SUMPRODUCT(($C398:$H398 - INDEX($C$216:$H$259, COLUMN()-COLUMN($L$450)+1, 0))^2))</f>
        <v>4.0977964433204903</v>
      </c>
      <c r="AB724" cm="1">
        <f t="array" ref="AB724">SQRT(SUMPRODUCT(($C398:$H398 - INDEX($C$216:$H$259, COLUMN()-COLUMN($L$450)+1, 0))^2))</f>
        <v>4.4140503498148345</v>
      </c>
      <c r="AC724" cm="1">
        <f t="array" ref="AC724">SQRT(SUMPRODUCT(($C398:$H398 - INDEX($C$216:$H$259, COLUMN()-COLUMN($L$450)+1, 0))^2))</f>
        <v>3.0783334526882751</v>
      </c>
      <c r="AD724" cm="1">
        <f t="array" ref="AD724">SQRT(SUMPRODUCT(($C398:$H398 - INDEX($C$216:$H$259, COLUMN()-COLUMN($L$450)+1, 0))^2))</f>
        <v>4.3018760611153208</v>
      </c>
      <c r="AE724" cm="1">
        <f t="array" ref="AE724">SQRT(SUMPRODUCT(($C398:$H398 - INDEX($C$216:$H$259, COLUMN()-COLUMN($L$450)+1, 0))^2))</f>
        <v>2.1891434179735856</v>
      </c>
      <c r="AF724" cm="1">
        <f t="array" ref="AF724">SQRT(SUMPRODUCT(($C398:$H398 - INDEX($C$216:$H$259, COLUMN()-COLUMN($L$450)+1, 0))^2))</f>
        <v>1.4024474708593802</v>
      </c>
      <c r="AG724" cm="1">
        <f t="array" ref="AG724">SQRT(SUMPRODUCT(($C398:$H398 - INDEX($C$216:$H$259, COLUMN()-COLUMN($L$450)+1, 0))^2))</f>
        <v>4.1685926559385189</v>
      </c>
      <c r="AH724" cm="1">
        <f t="array" ref="AH724">SQRT(SUMPRODUCT(($C398:$H398 - INDEX($C$216:$H$259, COLUMN()-COLUMN($L$450)+1, 0))^2))</f>
        <v>4.2758608417416202</v>
      </c>
      <c r="AI724" cm="1">
        <f t="array" ref="AI724">SQRT(SUMPRODUCT(($C398:$H398 - INDEX($C$216:$H$259, COLUMN()-COLUMN($L$450)+1, 0))^2))</f>
        <v>2.4638444608149377</v>
      </c>
      <c r="AJ724" cm="1">
        <f t="array" ref="AJ724">SQRT(SUMPRODUCT(($C398:$H398 - INDEX($C$216:$H$259, COLUMN()-COLUMN($L$450)+1, 0))^2))</f>
        <v>2.7781951480570757</v>
      </c>
      <c r="AK724" cm="1">
        <f t="array" ref="AK724">SQRT(SUMPRODUCT(($C398:$H398 - INDEX($C$216:$H$259, COLUMN()-COLUMN($L$450)+1, 0))^2))</f>
        <v>4.3024891380125254</v>
      </c>
      <c r="AL724" cm="1">
        <f t="array" ref="AL724">SQRT(SUMPRODUCT(($C398:$H398 - INDEX($C$216:$H$259, COLUMN()-COLUMN($L$450)+1, 0))^2))</f>
        <v>2.0585665494095049</v>
      </c>
      <c r="AM724" cm="1">
        <f t="array" ref="AM724">SQRT(SUMPRODUCT(($C398:$H398 - INDEX($C$216:$H$259, COLUMN()-COLUMN($L$450)+1, 0))^2))</f>
        <v>3.1960853485620766</v>
      </c>
      <c r="AN724" cm="1">
        <f t="array" ref="AN724">SQRT(SUMPRODUCT(($C398:$H398 - INDEX($C$216:$H$259, COLUMN()-COLUMN($L$450)+1, 0))^2))</f>
        <v>1.9911949811831502</v>
      </c>
      <c r="AO724" cm="1">
        <f t="array" ref="AO724">SQRT(SUMPRODUCT(($C398:$H398 - INDEX($C$216:$H$259, COLUMN()-COLUMN($L$450)+1, 0))^2))</f>
        <v>2.1343827948029834</v>
      </c>
      <c r="AP724" cm="1">
        <f t="array" ref="AP724">SQRT(SUMPRODUCT(($C398:$H398 - INDEX($C$216:$H$259, COLUMN()-COLUMN($L$450)+1, 0))^2))</f>
        <v>4.130877098008817</v>
      </c>
      <c r="AQ724" cm="1">
        <f t="array" ref="AQ724">SQRT(SUMPRODUCT(($C398:$H398 - INDEX($C$216:$H$259, COLUMN()-COLUMN($L$450)+1, 0))^2))</f>
        <v>2.1382027965912789</v>
      </c>
      <c r="AR724" cm="1">
        <f t="array" ref="AR724">SQRT(SUMPRODUCT(($C398:$H398 - INDEX($C$216:$H$259, COLUMN()-COLUMN($L$450)+1, 0))^2))</f>
        <v>2.1951074174801577</v>
      </c>
      <c r="AS724" cm="1">
        <f t="array" ref="AS724">SQRT(SUMPRODUCT(($C398:$H398 - INDEX($C$216:$H$259, COLUMN()-COLUMN($L$450)+1, 0))^2))</f>
        <v>2.6544919265280278</v>
      </c>
      <c r="AT724" cm="1">
        <f t="array" ref="AT724">SQRT(SUMPRODUCT(($C398:$H398 - INDEX($C$216:$H$259, COLUMN()-COLUMN($L$450)+1, 0))^2))</f>
        <v>1.8892981543214533</v>
      </c>
      <c r="AU724" cm="1">
        <f t="array" ref="AU724">SQRT(SUMPRODUCT(($C398:$H398 - INDEX($C$216:$H$259, COLUMN()-COLUMN($L$450)+1, 0))^2))</f>
        <v>2.2963847682262148</v>
      </c>
      <c r="AV724" cm="1">
        <f t="array" ref="AV724">SQRT(SUMPRODUCT(($C398:$H398 - INDEX($C$216:$H$259, COLUMN()-COLUMN($L$450)+1, 0))^2))</f>
        <v>2.4759425219133684</v>
      </c>
      <c r="AW724" cm="1">
        <f t="array" ref="AW724">SQRT(SUMPRODUCT(($C398:$H398 - INDEX($C$216:$H$259, COLUMN()-COLUMN($L$450)+1, 0))^2))</f>
        <v>3.4821586581959196</v>
      </c>
      <c r="AX724" cm="1">
        <f t="array" ref="AX724">SQRT(SUMPRODUCT(($C398:$H398 - INDEX($C$216:$H$259, COLUMN()-COLUMN($L$450)+1, 0))^2))</f>
        <v>4.0400561527308874</v>
      </c>
      <c r="AY724" cm="1">
        <f t="array" ref="AY724">SQRT(SUMPRODUCT(($C398:$H398 - INDEX($C$216:$H$259, COLUMN()-COLUMN($L$450)+1, 0))^2))</f>
        <v>2.9983134674443002</v>
      </c>
      <c r="AZ724" cm="1">
        <f t="array" ref="AZ724">SQRT(SUMPRODUCT(($C398:$H398 - INDEX($C$216:$H$259, COLUMN()-COLUMN($L$450)+1, 0))^2))</f>
        <v>2.8129756843672942</v>
      </c>
      <c r="BA724" cm="1">
        <f t="array" ref="BA724">SQRT(SUMPRODUCT(($C398:$H398 - INDEX($C$216:$H$259, COLUMN()-COLUMN($L$450)+1, 0))^2))</f>
        <v>2.2597250408441241</v>
      </c>
      <c r="BB724" cm="1">
        <f t="array" ref="BB724">SQRT(SUMPRODUCT(($C398:$H398 - INDEX($C$216:$H$259, COLUMN()-COLUMN($L$450)+1, 0))^2))</f>
        <v>2.2920008212913583</v>
      </c>
      <c r="BC724" cm="1">
        <f t="array" ref="BC724">SQRT(SUMPRODUCT(($C398:$H398 - INDEX($C$216:$H$259, COLUMN()-COLUMN($L$450)+1, 0))^2))</f>
        <v>3.028245658345583</v>
      </c>
      <c r="BD724" s="15">
        <f t="shared" si="18"/>
        <v>2.9714168738524283</v>
      </c>
    </row>
    <row r="725" spans="2:56" x14ac:dyDescent="0.35">
      <c r="K725" s="22" t="s">
        <v>918</v>
      </c>
      <c r="L725" s="15">
        <f>AVERAGE(L590:L724)</f>
        <v>4.6313017459744268</v>
      </c>
      <c r="M725" s="15">
        <f t="shared" ref="M725:BC725" si="19">AVERAGE(M590:M724)</f>
        <v>3.2594734258078724</v>
      </c>
      <c r="N725" s="15">
        <f t="shared" si="19"/>
        <v>3.6685797704847798</v>
      </c>
      <c r="O725" s="15">
        <f t="shared" si="19"/>
        <v>3.3157046944298396</v>
      </c>
      <c r="P725" s="15">
        <f t="shared" si="19"/>
        <v>4.099399632481294</v>
      </c>
      <c r="Q725" s="15">
        <f t="shared" si="19"/>
        <v>4.2823637193922481</v>
      </c>
      <c r="R725" s="15">
        <f t="shared" si="19"/>
        <v>3.2969709574127859</v>
      </c>
      <c r="S725" s="15">
        <f t="shared" si="19"/>
        <v>4.3413654762205667</v>
      </c>
      <c r="T725" s="15">
        <f t="shared" si="19"/>
        <v>2.482820087966958</v>
      </c>
      <c r="U725" s="15">
        <f t="shared" si="19"/>
        <v>2.1965502269810182</v>
      </c>
      <c r="V725" s="15">
        <f t="shared" si="19"/>
        <v>3.7752174248995569</v>
      </c>
      <c r="W725" s="15">
        <f t="shared" si="19"/>
        <v>3.3830986268683461</v>
      </c>
      <c r="X725" s="15">
        <f t="shared" si="19"/>
        <v>3.0632975762270598</v>
      </c>
      <c r="Y725" s="15">
        <f t="shared" si="19"/>
        <v>2.3221085455569748</v>
      </c>
      <c r="Z725" s="15">
        <f t="shared" si="19"/>
        <v>2.6618005394139419</v>
      </c>
      <c r="AA725" s="15">
        <f t="shared" si="19"/>
        <v>4.4707768969281121</v>
      </c>
      <c r="AB725" s="15">
        <f t="shared" si="19"/>
        <v>4.6822938206348708</v>
      </c>
      <c r="AC725" s="15">
        <f t="shared" si="19"/>
        <v>3.4214509496663905</v>
      </c>
      <c r="AD725" s="15">
        <f t="shared" si="19"/>
        <v>4.5748364780920374</v>
      </c>
      <c r="AE725" s="15">
        <f t="shared" si="19"/>
        <v>2.5733395576766931</v>
      </c>
      <c r="AF725" s="15">
        <f t="shared" si="19"/>
        <v>2.0484096111848409</v>
      </c>
      <c r="AG725" s="15">
        <f t="shared" si="19"/>
        <v>4.3935058278266821</v>
      </c>
      <c r="AH725" s="15">
        <f t="shared" si="19"/>
        <v>4.4770325362547734</v>
      </c>
      <c r="AI725" s="15">
        <f t="shared" si="19"/>
        <v>2.7472396118827409</v>
      </c>
      <c r="AJ725" s="15">
        <f t="shared" si="19"/>
        <v>2.9721938324920516</v>
      </c>
      <c r="AK725" s="15">
        <f t="shared" si="19"/>
        <v>4.6221992779567236</v>
      </c>
      <c r="AL725" s="15">
        <f t="shared" si="19"/>
        <v>2.2349400467251588</v>
      </c>
      <c r="AM725" s="15">
        <f t="shared" si="19"/>
        <v>3.3840586300264435</v>
      </c>
      <c r="AN725" s="15">
        <f t="shared" si="19"/>
        <v>2.6545642873400714</v>
      </c>
      <c r="AO725" s="15">
        <f t="shared" si="19"/>
        <v>2.3000689132204664</v>
      </c>
      <c r="AP725" s="15">
        <f t="shared" si="19"/>
        <v>4.467025594268887</v>
      </c>
      <c r="AQ725" s="15">
        <f t="shared" si="19"/>
        <v>2.7551464312346736</v>
      </c>
      <c r="AR725" s="15">
        <f t="shared" si="19"/>
        <v>2.3904821725226584</v>
      </c>
      <c r="AS725" s="15">
        <f t="shared" si="19"/>
        <v>3.0604409894679359</v>
      </c>
      <c r="AT725" s="15">
        <f t="shared" si="19"/>
        <v>2.2473520426550233</v>
      </c>
      <c r="AU725" s="15">
        <f t="shared" si="19"/>
        <v>2.7444830559533679</v>
      </c>
      <c r="AV725" s="15">
        <f t="shared" si="19"/>
        <v>3.0214969382193595</v>
      </c>
      <c r="AW725" s="15">
        <f t="shared" si="19"/>
        <v>3.72656213109682</v>
      </c>
      <c r="AX725" s="15">
        <f t="shared" si="19"/>
        <v>4.2295875439749997</v>
      </c>
      <c r="AY725" s="15">
        <f t="shared" si="19"/>
        <v>3.4316141411830392</v>
      </c>
      <c r="AZ725" s="15">
        <f t="shared" si="19"/>
        <v>3.174467777290193</v>
      </c>
      <c r="BA725" s="15">
        <f t="shared" si="19"/>
        <v>2.9466638842411639</v>
      </c>
      <c r="BB725" s="15">
        <f t="shared" si="19"/>
        <v>2.5668441927092074</v>
      </c>
      <c r="BC725" s="15">
        <f t="shared" si="19"/>
        <v>3.2893375004123877</v>
      </c>
    </row>
    <row r="729" spans="2:56" ht="26" x14ac:dyDescent="0.6">
      <c r="B729" s="26" t="s">
        <v>924</v>
      </c>
    </row>
    <row r="730" spans="2:56" x14ac:dyDescent="0.35">
      <c r="B730" s="3" t="s">
        <v>176</v>
      </c>
      <c r="C730" s="3" t="s">
        <v>189</v>
      </c>
      <c r="D730" s="3" t="s">
        <v>195</v>
      </c>
      <c r="E730" s="3" t="s">
        <v>197</v>
      </c>
      <c r="F730" s="3" t="s">
        <v>198</v>
      </c>
      <c r="G730" s="3" t="s">
        <v>201</v>
      </c>
      <c r="H730" s="3" t="s">
        <v>202</v>
      </c>
      <c r="I730" s="3" t="s">
        <v>909</v>
      </c>
      <c r="J730" s="3" t="s">
        <v>174</v>
      </c>
      <c r="K730" s="3" t="s">
        <v>925</v>
      </c>
      <c r="L730" s="3" t="s">
        <v>926</v>
      </c>
      <c r="M730" s="3" t="s">
        <v>175</v>
      </c>
      <c r="N730" s="3" t="s">
        <v>927</v>
      </c>
    </row>
    <row r="731" spans="2:56" x14ac:dyDescent="0.35">
      <c r="B731" s="20" t="s">
        <v>16</v>
      </c>
      <c r="C731" s="20">
        <v>1.304232804232804</v>
      </c>
      <c r="D731" s="20">
        <v>2.628145386766076</v>
      </c>
      <c r="E731" s="20">
        <v>-1.9528301886792465</v>
      </c>
      <c r="F731" s="20">
        <v>4.5014492753623188</v>
      </c>
      <c r="G731" s="20">
        <v>0.31161473087818697</v>
      </c>
      <c r="H731" s="20">
        <v>-0.50867052023121373</v>
      </c>
      <c r="I731" s="20" t="s">
        <v>912</v>
      </c>
      <c r="J731" s="20">
        <f>S205</f>
        <v>1.677183213946293</v>
      </c>
      <c r="K731" s="20">
        <v>4.8467912396994928</v>
      </c>
      <c r="L731" s="20">
        <v>6.0711828386765969</v>
      </c>
      <c r="M731" s="20">
        <f>MIN(K731:L731)</f>
        <v>4.8467912396994928</v>
      </c>
      <c r="N731" s="20">
        <f>(M731-J731)/MAX(M731,J731)</f>
        <v>0.65396008802510741</v>
      </c>
    </row>
    <row r="732" spans="2:56" x14ac:dyDescent="0.35">
      <c r="B732" s="20" t="s">
        <v>17</v>
      </c>
      <c r="C732" s="20">
        <v>1.8492063492063491</v>
      </c>
      <c r="D732" s="20">
        <v>2.1397949673811745</v>
      </c>
      <c r="E732" s="20">
        <v>-1.839622641509435</v>
      </c>
      <c r="F732" s="20">
        <v>6.3043478260869561</v>
      </c>
      <c r="G732" s="20">
        <v>0.94617563739376731</v>
      </c>
      <c r="H732" s="20">
        <v>-0.51637764932562613</v>
      </c>
      <c r="I732" s="20" t="s">
        <v>912</v>
      </c>
      <c r="J732" s="20">
        <f t="shared" ref="J732:J737" si="20">S206</f>
        <v>1.63662161362777</v>
      </c>
      <c r="K732" s="20">
        <v>2.5673059097944235</v>
      </c>
      <c r="L732" s="20">
        <v>7.5065902602800039</v>
      </c>
      <c r="M732" s="20">
        <f t="shared" ref="M732:M737" si="21">MIN(K732:L732)</f>
        <v>2.5673059097944235</v>
      </c>
      <c r="N732" s="20">
        <f t="shared" ref="N732:N737" si="22">(M732-J732)/MAX(M732,J732)</f>
        <v>0.36251398503623505</v>
      </c>
    </row>
    <row r="733" spans="2:56" x14ac:dyDescent="0.35">
      <c r="B733" s="20" t="s">
        <v>59</v>
      </c>
      <c r="C733" s="20">
        <v>1.2195767195767193</v>
      </c>
      <c r="D733" s="20">
        <v>1.3979496738117427</v>
      </c>
      <c r="E733" s="20">
        <v>-0.83018867924528317</v>
      </c>
      <c r="F733" s="20">
        <v>4.1362318840579713</v>
      </c>
      <c r="G733" s="20">
        <v>0.63644948064211504</v>
      </c>
      <c r="H733" s="20">
        <v>-0.45857418111753367</v>
      </c>
      <c r="I733" s="20" t="s">
        <v>912</v>
      </c>
      <c r="J733" s="20">
        <f t="shared" si="20"/>
        <v>2.1078280112521193</v>
      </c>
      <c r="K733" s="20">
        <v>3.8697603229339164</v>
      </c>
      <c r="L733" s="20">
        <v>4.9857570914743512</v>
      </c>
      <c r="M733" s="20">
        <f t="shared" si="21"/>
        <v>3.8697603229339164</v>
      </c>
      <c r="N733" s="20">
        <f t="shared" si="22"/>
        <v>0.45530786525454936</v>
      </c>
    </row>
    <row r="734" spans="2:56" x14ac:dyDescent="0.35">
      <c r="B734" s="20" t="s">
        <v>70</v>
      </c>
      <c r="C734" s="20">
        <v>1.6587301587301586</v>
      </c>
      <c r="D734" s="20">
        <v>2.3000931966449207</v>
      </c>
      <c r="E734" s="20">
        <v>-1.8113207547169823</v>
      </c>
      <c r="F734" s="20">
        <v>5.011594202898551</v>
      </c>
      <c r="G734" s="20">
        <v>1.5429650613786587</v>
      </c>
      <c r="H734" s="20">
        <v>-0.38535645472061653</v>
      </c>
      <c r="I734" s="20" t="s">
        <v>912</v>
      </c>
      <c r="J734" s="20">
        <f t="shared" si="20"/>
        <v>1.5700387649270737</v>
      </c>
      <c r="K734" s="20">
        <v>4.6921745534260983</v>
      </c>
      <c r="L734" s="20">
        <v>6.5409481430143108</v>
      </c>
      <c r="M734" s="20">
        <f t="shared" si="21"/>
        <v>4.6921745534260983</v>
      </c>
      <c r="N734" s="20">
        <f t="shared" si="22"/>
        <v>0.66539208056940802</v>
      </c>
    </row>
    <row r="735" spans="2:56" x14ac:dyDescent="0.35">
      <c r="B735" s="20" t="s">
        <v>80</v>
      </c>
      <c r="C735" s="20">
        <v>1.0608465608465607</v>
      </c>
      <c r="D735" s="20">
        <v>2.4044734389561975</v>
      </c>
      <c r="E735" s="20">
        <v>-1.8113207547169823</v>
      </c>
      <c r="F735" s="20">
        <v>6.1884057971014492</v>
      </c>
      <c r="G735" s="20">
        <v>0.25873465533522189</v>
      </c>
      <c r="H735" s="20">
        <v>-0.52023121387283233</v>
      </c>
      <c r="I735" s="20" t="s">
        <v>912</v>
      </c>
      <c r="J735" s="20">
        <f t="shared" si="20"/>
        <v>1.7124885693558796</v>
      </c>
      <c r="K735" s="20">
        <v>3.269340945615332</v>
      </c>
      <c r="L735" s="20">
        <v>7.2594721798507651</v>
      </c>
      <c r="M735" s="20">
        <f t="shared" si="21"/>
        <v>3.269340945615332</v>
      </c>
      <c r="N735" s="20">
        <f t="shared" si="22"/>
        <v>0.47619761969072721</v>
      </c>
    </row>
    <row r="736" spans="2:56" x14ac:dyDescent="0.35">
      <c r="B736" s="20" t="s">
        <v>757</v>
      </c>
      <c r="C736" s="20">
        <v>2.0185185185185186</v>
      </c>
      <c r="D736" s="20">
        <v>2.333643988816402</v>
      </c>
      <c r="E736" s="20">
        <v>-1.5471698113207555</v>
      </c>
      <c r="F736" s="20">
        <v>4.5014492753623188</v>
      </c>
      <c r="G736" s="20">
        <v>0.51558073654390935</v>
      </c>
      <c r="H736" s="20">
        <v>-0.52408477842003842</v>
      </c>
      <c r="I736" s="20" t="s">
        <v>912</v>
      </c>
      <c r="J736" s="20">
        <f t="shared" si="20"/>
        <v>1.6044672787381555</v>
      </c>
      <c r="K736" s="20">
        <v>4.7779766318482118</v>
      </c>
      <c r="L736" s="20">
        <v>6.0385241563625227</v>
      </c>
      <c r="M736" s="20">
        <f t="shared" si="21"/>
        <v>4.7779766318482118</v>
      </c>
      <c r="N736" s="20">
        <f t="shared" si="22"/>
        <v>0.66419524364280591</v>
      </c>
    </row>
    <row r="737" spans="2:14" x14ac:dyDescent="0.35">
      <c r="B737" s="20" t="s">
        <v>770</v>
      </c>
      <c r="C737" s="20">
        <v>1.2936507936507937</v>
      </c>
      <c r="D737" s="20">
        <v>1.852749301025163</v>
      </c>
      <c r="E737" s="20">
        <v>-1.5000000000000007</v>
      </c>
      <c r="F737" s="20">
        <v>6.36231884057971</v>
      </c>
      <c r="G737" s="20">
        <v>1.1312559017941453</v>
      </c>
      <c r="H737" s="20">
        <v>-0.51522157996146434</v>
      </c>
      <c r="I737" s="20" t="s">
        <v>912</v>
      </c>
      <c r="J737" s="20">
        <f t="shared" si="20"/>
        <v>1.7010336789390446</v>
      </c>
      <c r="K737" s="20">
        <v>3.3593334991112958</v>
      </c>
      <c r="L737" s="20">
        <v>7.2895712291983861</v>
      </c>
      <c r="M737" s="20">
        <f t="shared" si="21"/>
        <v>3.3593334991112958</v>
      </c>
      <c r="N737" s="20">
        <f t="shared" si="22"/>
        <v>0.49363953314279474</v>
      </c>
    </row>
    <row r="738" spans="2:14" x14ac:dyDescent="0.35">
      <c r="B738" s="37" t="s">
        <v>929</v>
      </c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20">
        <f>AVERAGE(N731:N737)</f>
        <v>0.53874377362308956</v>
      </c>
    </row>
    <row r="740" spans="2:14" x14ac:dyDescent="0.35">
      <c r="B740" s="3" t="s">
        <v>176</v>
      </c>
      <c r="C740" s="3" t="s">
        <v>189</v>
      </c>
      <c r="D740" s="3" t="s">
        <v>195</v>
      </c>
      <c r="E740" s="3" t="s">
        <v>197</v>
      </c>
      <c r="F740" s="3" t="s">
        <v>198</v>
      </c>
      <c r="G740" s="3" t="s">
        <v>201</v>
      </c>
      <c r="H740" s="3" t="s">
        <v>202</v>
      </c>
      <c r="I740" s="3" t="s">
        <v>909</v>
      </c>
      <c r="J740" s="3" t="s">
        <v>174</v>
      </c>
      <c r="K740" s="3" t="s">
        <v>930</v>
      </c>
      <c r="L740" s="3" t="s">
        <v>926</v>
      </c>
      <c r="M740" s="3" t="s">
        <v>175</v>
      </c>
      <c r="N740" s="3" t="s">
        <v>927</v>
      </c>
    </row>
    <row r="741" spans="2:14" x14ac:dyDescent="0.35">
      <c r="B741" s="20" t="s">
        <v>0</v>
      </c>
      <c r="C741" s="20">
        <v>1.1719576719576719</v>
      </c>
      <c r="D741" s="20">
        <v>1.2637465051258152</v>
      </c>
      <c r="E741" s="20">
        <v>-0.84905660377358538</v>
      </c>
      <c r="F741" s="20">
        <v>3.3942028985507244</v>
      </c>
      <c r="G741" s="20">
        <v>1.7771482530689329</v>
      </c>
      <c r="H741" s="20">
        <v>-0.42389210019267815</v>
      </c>
      <c r="I741" s="20" t="s">
        <v>910</v>
      </c>
      <c r="J741" s="20">
        <f>BD216</f>
        <v>2.4984700518478036</v>
      </c>
      <c r="K741" s="20">
        <f>R403</f>
        <v>3.1655475139653437</v>
      </c>
      <c r="L741" s="20">
        <v>4.6313017459744268</v>
      </c>
      <c r="M741" s="20">
        <f>MIN(K741:L741)</f>
        <v>3.1655475139653437</v>
      </c>
      <c r="N741" s="20">
        <f>(M741-J741)/MAX(M741,J741)</f>
        <v>0.21073051634025902</v>
      </c>
    </row>
    <row r="742" spans="2:14" x14ac:dyDescent="0.35">
      <c r="B742" s="20" t="s">
        <v>2</v>
      </c>
      <c r="C742" s="20">
        <v>1.7275132275132272</v>
      </c>
      <c r="D742" s="20">
        <v>1.4016775396085739</v>
      </c>
      <c r="E742" s="20">
        <v>-1.1981132075471708</v>
      </c>
      <c r="F742" s="20">
        <v>1.0927536231884059</v>
      </c>
      <c r="G742" s="20">
        <v>7.7431539187913179E-2</v>
      </c>
      <c r="H742" s="20">
        <v>-0.45086705202312133</v>
      </c>
      <c r="I742" s="20" t="s">
        <v>910</v>
      </c>
      <c r="J742" s="20">
        <f t="shared" ref="J742:J784" si="23">BD217</f>
        <v>1.7085887824711326</v>
      </c>
      <c r="K742" s="20">
        <f t="shared" ref="K742:K784" si="24">R404</f>
        <v>5.419026006004291</v>
      </c>
      <c r="L742" s="20">
        <v>3.2594734258078724</v>
      </c>
      <c r="M742" s="20">
        <f t="shared" ref="M742:M784" si="25">MIN(K742:L742)</f>
        <v>3.2594734258078724</v>
      </c>
      <c r="N742" s="20">
        <f t="shared" ref="N742:N784" si="26">(M742-J742)/MAX(M742,J742)</f>
        <v>0.47580834102132535</v>
      </c>
    </row>
    <row r="743" spans="2:14" x14ac:dyDescent="0.35">
      <c r="B743" s="20" t="s">
        <v>4</v>
      </c>
      <c r="C743" s="20">
        <v>1.3677248677248677</v>
      </c>
      <c r="D743" s="20">
        <v>1.7334575955265608</v>
      </c>
      <c r="E743" s="20">
        <v>-1.1320754716981138</v>
      </c>
      <c r="F743" s="20">
        <v>1.9971014492753623</v>
      </c>
      <c r="G743" s="20">
        <v>0.34560906515580742</v>
      </c>
      <c r="H743" s="20">
        <v>-0.50096339113680144</v>
      </c>
      <c r="I743" s="20" t="s">
        <v>910</v>
      </c>
      <c r="J743" s="20">
        <f t="shared" si="23"/>
        <v>1.5097745506138969</v>
      </c>
      <c r="K743" s="20">
        <f t="shared" si="24"/>
        <v>4.4528252895427167</v>
      </c>
      <c r="L743" s="20">
        <v>3.6685797704847798</v>
      </c>
      <c r="M743" s="20">
        <f t="shared" si="25"/>
        <v>3.6685797704847798</v>
      </c>
      <c r="N743" s="20">
        <f t="shared" si="26"/>
        <v>0.58845802870073893</v>
      </c>
    </row>
    <row r="744" spans="2:14" x14ac:dyDescent="0.35">
      <c r="B744" s="20" t="s">
        <v>8</v>
      </c>
      <c r="C744" s="20">
        <v>1.552910052910053</v>
      </c>
      <c r="D744" s="20">
        <v>1.3047530288909597</v>
      </c>
      <c r="E744" s="20">
        <v>-1.1603773584905663</v>
      </c>
      <c r="F744" s="20">
        <v>1.5507246376811594</v>
      </c>
      <c r="G744" s="20">
        <v>0.17941454202077423</v>
      </c>
      <c r="H744" s="20">
        <v>-0.50096339113680144</v>
      </c>
      <c r="I744" s="20" t="s">
        <v>910</v>
      </c>
      <c r="J744" s="20">
        <f t="shared" si="23"/>
        <v>1.4692806161910452</v>
      </c>
      <c r="K744" s="20">
        <f t="shared" si="24"/>
        <v>4.9538371854453604</v>
      </c>
      <c r="L744" s="20">
        <v>3.3157046944298396</v>
      </c>
      <c r="M744" s="20">
        <f t="shared" si="25"/>
        <v>3.3157046944298396</v>
      </c>
      <c r="N744" s="20">
        <f t="shared" si="26"/>
        <v>0.55687229364565016</v>
      </c>
    </row>
    <row r="745" spans="2:14" x14ac:dyDescent="0.35">
      <c r="B745" s="20" t="s">
        <v>10</v>
      </c>
      <c r="C745" s="20">
        <v>1.6693121693121693</v>
      </c>
      <c r="D745" s="20">
        <v>1.0065237651444547</v>
      </c>
      <c r="E745" s="20">
        <v>-1.1603773584905663</v>
      </c>
      <c r="F745" s="20">
        <v>2.8724637681159422</v>
      </c>
      <c r="G745" s="20">
        <v>-0.4627006610009442</v>
      </c>
      <c r="H745" s="20">
        <v>-0.49325626204238909</v>
      </c>
      <c r="I745" s="20" t="s">
        <v>910</v>
      </c>
      <c r="J745" s="20">
        <f t="shared" si="23"/>
        <v>1.8632135963623087</v>
      </c>
      <c r="K745" s="20">
        <f t="shared" si="24"/>
        <v>3.9614178132880844</v>
      </c>
      <c r="L745" s="20">
        <v>4.099399632481294</v>
      </c>
      <c r="M745" s="20">
        <f t="shared" si="25"/>
        <v>3.9614178132880844</v>
      </c>
      <c r="N745" s="20">
        <f t="shared" si="26"/>
        <v>0.52965991365202891</v>
      </c>
    </row>
    <row r="746" spans="2:14" x14ac:dyDescent="0.35">
      <c r="B746" s="20" t="s">
        <v>14</v>
      </c>
      <c r="C746" s="20">
        <v>1.2248677248677249</v>
      </c>
      <c r="D746" s="20">
        <v>1.3643988816402608</v>
      </c>
      <c r="E746" s="20">
        <v>-1.3773584905660385</v>
      </c>
      <c r="F746" s="20">
        <v>2.7623188405797103</v>
      </c>
      <c r="G746" s="20">
        <v>1.4485363550519355</v>
      </c>
      <c r="H746" s="20">
        <v>-0.49710982658959529</v>
      </c>
      <c r="I746" s="20" t="s">
        <v>910</v>
      </c>
      <c r="J746" s="20">
        <f t="shared" si="23"/>
        <v>2.0178790121720724</v>
      </c>
      <c r="K746" s="20">
        <f t="shared" si="24"/>
        <v>3.649555192640678</v>
      </c>
      <c r="L746" s="20">
        <v>4.2823637193922481</v>
      </c>
      <c r="M746" s="20">
        <f t="shared" si="25"/>
        <v>3.649555192640678</v>
      </c>
      <c r="N746" s="20">
        <f t="shared" si="26"/>
        <v>0.44708905451241782</v>
      </c>
    </row>
    <row r="747" spans="2:14" x14ac:dyDescent="0.35">
      <c r="B747" s="20" t="s">
        <v>19</v>
      </c>
      <c r="C747" s="20">
        <v>1.0343915343915344</v>
      </c>
      <c r="D747" s="20">
        <v>1.39049394221808</v>
      </c>
      <c r="E747" s="20">
        <v>-0.8867924528301897</v>
      </c>
      <c r="F747" s="20">
        <v>1.2782608695652173</v>
      </c>
      <c r="G747" s="20">
        <v>1.6411709159584511</v>
      </c>
      <c r="H747" s="20">
        <v>-0.42774566473988429</v>
      </c>
      <c r="I747" s="20" t="s">
        <v>910</v>
      </c>
      <c r="J747" s="20">
        <f t="shared" si="23"/>
        <v>1.9950513954331219</v>
      </c>
      <c r="K747" s="20">
        <f t="shared" si="24"/>
        <v>5.1741887949913048</v>
      </c>
      <c r="L747" s="20">
        <v>3.2969709574127859</v>
      </c>
      <c r="M747" s="20">
        <f t="shared" si="25"/>
        <v>3.2969709574127859</v>
      </c>
      <c r="N747" s="20">
        <f t="shared" si="26"/>
        <v>0.39488353970861551</v>
      </c>
    </row>
    <row r="748" spans="2:14" x14ac:dyDescent="0.35">
      <c r="B748" s="20" t="s">
        <v>376</v>
      </c>
      <c r="C748" s="20">
        <v>1.9391534391534391</v>
      </c>
      <c r="D748" s="20">
        <v>2.0205032618825722</v>
      </c>
      <c r="E748" s="20">
        <v>-1.2358490566037743</v>
      </c>
      <c r="F748" s="20">
        <v>2.4376811594202898</v>
      </c>
      <c r="G748" s="20">
        <v>0.22851746931067041</v>
      </c>
      <c r="H748" s="20">
        <v>-0.50481695568400764</v>
      </c>
      <c r="I748" s="20" t="s">
        <v>910</v>
      </c>
      <c r="J748" s="20">
        <f t="shared" si="23"/>
        <v>1.8896900639290841</v>
      </c>
      <c r="K748" s="20">
        <f t="shared" si="24"/>
        <v>4.0905276725254955</v>
      </c>
      <c r="L748" s="20">
        <v>4.3413654762205667</v>
      </c>
      <c r="M748" s="20">
        <f t="shared" si="25"/>
        <v>4.0905276725254955</v>
      </c>
      <c r="N748" s="20">
        <f t="shared" si="26"/>
        <v>0.53803269034911871</v>
      </c>
    </row>
    <row r="749" spans="2:14" x14ac:dyDescent="0.35">
      <c r="B749" s="20" t="s">
        <v>384</v>
      </c>
      <c r="C749" s="20">
        <v>0.25132275132275134</v>
      </c>
      <c r="D749" s="20">
        <v>1.3345759552656102</v>
      </c>
      <c r="E749" s="20">
        <v>-0.65094339622641595</v>
      </c>
      <c r="F749" s="20">
        <v>1.1333333333333333</v>
      </c>
      <c r="G749" s="20">
        <v>-0.41359773371104813</v>
      </c>
      <c r="H749" s="20">
        <v>-0.44701348747591518</v>
      </c>
      <c r="I749" s="20" t="s">
        <v>910</v>
      </c>
      <c r="J749" s="20">
        <f t="shared" si="23"/>
        <v>1.8516822316028327</v>
      </c>
      <c r="K749" s="20">
        <f t="shared" si="24"/>
        <v>5.6399789906077995</v>
      </c>
      <c r="L749" s="20">
        <v>2.482820087966958</v>
      </c>
      <c r="M749" s="20">
        <f t="shared" si="25"/>
        <v>2.482820087966958</v>
      </c>
      <c r="N749" s="20">
        <f t="shared" si="26"/>
        <v>0.25420200981253077</v>
      </c>
    </row>
    <row r="750" spans="2:14" x14ac:dyDescent="0.35">
      <c r="B750" s="20" t="s">
        <v>809</v>
      </c>
      <c r="C750" s="20">
        <v>0.93386243386243362</v>
      </c>
      <c r="D750" s="20">
        <v>0.94315004659832224</v>
      </c>
      <c r="E750" s="20">
        <v>-0.39622641509434009</v>
      </c>
      <c r="F750" s="20">
        <v>0.51884057971014497</v>
      </c>
      <c r="G750" s="20">
        <v>-0.79886685552407932</v>
      </c>
      <c r="H750" s="20">
        <v>-0.25433526011560686</v>
      </c>
      <c r="I750" s="20" t="s">
        <v>910</v>
      </c>
      <c r="J750" s="20">
        <f t="shared" si="23"/>
        <v>2.1629659330167272</v>
      </c>
      <c r="K750" s="20">
        <f t="shared" si="24"/>
        <v>6.3336252107054909</v>
      </c>
      <c r="L750" s="20">
        <v>2.1965502269810182</v>
      </c>
      <c r="M750" s="20">
        <f t="shared" si="25"/>
        <v>2.1965502269810182</v>
      </c>
      <c r="N750" s="20">
        <f t="shared" si="26"/>
        <v>1.5289563403451003E-2</v>
      </c>
    </row>
    <row r="751" spans="2:14" x14ac:dyDescent="0.35">
      <c r="B751" s="20" t="s">
        <v>24</v>
      </c>
      <c r="C751" s="20">
        <v>1.193121693121693</v>
      </c>
      <c r="D751" s="20">
        <v>1.8117427772600185</v>
      </c>
      <c r="E751" s="20">
        <v>-1.4245283018867934</v>
      </c>
      <c r="F751" s="20">
        <v>1.4405797101449276</v>
      </c>
      <c r="G751" s="20">
        <v>1.5354107648725208</v>
      </c>
      <c r="H751" s="20">
        <v>-0.37764932562620418</v>
      </c>
      <c r="I751" s="20" t="s">
        <v>910</v>
      </c>
      <c r="J751" s="20">
        <f t="shared" si="23"/>
        <v>2.0589718491935365</v>
      </c>
      <c r="K751" s="20">
        <f t="shared" si="24"/>
        <v>4.9419901819840053</v>
      </c>
      <c r="L751" s="20">
        <v>3.7752174248995569</v>
      </c>
      <c r="M751" s="20">
        <f t="shared" si="25"/>
        <v>3.7752174248995569</v>
      </c>
      <c r="N751" s="20">
        <f t="shared" si="26"/>
        <v>0.45460840596530216</v>
      </c>
    </row>
    <row r="752" spans="2:14" x14ac:dyDescent="0.35">
      <c r="B752" s="20" t="s">
        <v>26</v>
      </c>
      <c r="C752" s="20">
        <v>0.95502645502645478</v>
      </c>
      <c r="D752" s="20">
        <v>0.64492078285181731</v>
      </c>
      <c r="E752" s="20">
        <v>-0.71698113207547154</v>
      </c>
      <c r="F752" s="20">
        <v>2.4782608695652173</v>
      </c>
      <c r="G752" s="20">
        <v>0.79508970727101036</v>
      </c>
      <c r="H752" s="20">
        <v>-0.50867052023121373</v>
      </c>
      <c r="I752" s="20" t="s">
        <v>910</v>
      </c>
      <c r="J752" s="20">
        <f t="shared" si="23"/>
        <v>1.6565037820530837</v>
      </c>
      <c r="K752" s="20">
        <f t="shared" si="24"/>
        <v>4.1696032986930991</v>
      </c>
      <c r="L752" s="20">
        <v>3.3830986268683461</v>
      </c>
      <c r="M752" s="20">
        <f t="shared" si="25"/>
        <v>3.3830986268683461</v>
      </c>
      <c r="N752" s="20">
        <f t="shared" si="26"/>
        <v>0.51035900375553944</v>
      </c>
    </row>
    <row r="753" spans="2:14" x14ac:dyDescent="0.35">
      <c r="B753" s="20" t="s">
        <v>414</v>
      </c>
      <c r="C753" s="20">
        <v>1.0555555555555556</v>
      </c>
      <c r="D753" s="20">
        <v>0.93569431500465983</v>
      </c>
      <c r="E753" s="20">
        <v>-0.68867924528301894</v>
      </c>
      <c r="F753" s="20">
        <v>2.0202898550724639</v>
      </c>
      <c r="G753" s="20">
        <v>0.24362606232294615</v>
      </c>
      <c r="H753" s="20">
        <v>-0.50096339113680144</v>
      </c>
      <c r="I753" s="20" t="s">
        <v>910</v>
      </c>
      <c r="J753" s="20">
        <f t="shared" si="23"/>
        <v>1.3683639771872405</v>
      </c>
      <c r="K753" s="20">
        <f t="shared" si="24"/>
        <v>4.6040445583939063</v>
      </c>
      <c r="L753" s="20">
        <v>3.0632975762270598</v>
      </c>
      <c r="M753" s="20">
        <f t="shared" si="25"/>
        <v>3.0632975762270598</v>
      </c>
      <c r="N753" s="20">
        <f t="shared" si="26"/>
        <v>0.55330360726083971</v>
      </c>
    </row>
    <row r="754" spans="2:14" x14ac:dyDescent="0.35">
      <c r="B754" s="20" t="s">
        <v>28</v>
      </c>
      <c r="C754" s="20">
        <v>0.90740740740740755</v>
      </c>
      <c r="D754" s="20">
        <v>0.69711090400745579</v>
      </c>
      <c r="E754" s="20">
        <v>-0.68867924528301894</v>
      </c>
      <c r="F754" s="20">
        <v>1.1565217391304348</v>
      </c>
      <c r="G754" s="20">
        <v>-0.2058545797922568</v>
      </c>
      <c r="H754" s="20">
        <v>-0.2697495183044315</v>
      </c>
      <c r="I754" s="20" t="s">
        <v>910</v>
      </c>
      <c r="J754" s="20">
        <f t="shared" si="23"/>
        <v>1.5943279206721741</v>
      </c>
      <c r="K754" s="20">
        <f t="shared" si="24"/>
        <v>5.5759635812649453</v>
      </c>
      <c r="L754" s="20">
        <v>2.3221085455569748</v>
      </c>
      <c r="M754" s="20">
        <f t="shared" si="25"/>
        <v>2.3221085455569748</v>
      </c>
      <c r="N754" s="20">
        <f t="shared" si="26"/>
        <v>0.31341369733869917</v>
      </c>
    </row>
    <row r="755" spans="2:14" x14ac:dyDescent="0.35">
      <c r="B755" s="20" t="s">
        <v>31</v>
      </c>
      <c r="C755" s="20">
        <v>0.85449735449735453</v>
      </c>
      <c r="D755" s="20">
        <v>0.7791239515377445</v>
      </c>
      <c r="E755" s="20">
        <v>-0.91509433962264231</v>
      </c>
      <c r="F755" s="20">
        <v>1.481159420289855</v>
      </c>
      <c r="G755" s="20">
        <v>0.17941454202077423</v>
      </c>
      <c r="H755" s="20">
        <v>-0.4778420038535644</v>
      </c>
      <c r="I755" s="20" t="s">
        <v>910</v>
      </c>
      <c r="J755" s="20">
        <f t="shared" si="23"/>
        <v>1.4137676968153812</v>
      </c>
      <c r="K755" s="20">
        <f t="shared" si="24"/>
        <v>5.1401126698637034</v>
      </c>
      <c r="L755" s="20">
        <v>2.6618005394139419</v>
      </c>
      <c r="M755" s="20">
        <f t="shared" si="25"/>
        <v>2.6618005394139419</v>
      </c>
      <c r="N755" s="20">
        <f t="shared" si="26"/>
        <v>0.46886790505848519</v>
      </c>
    </row>
    <row r="756" spans="2:14" x14ac:dyDescent="0.35">
      <c r="B756" s="20" t="s">
        <v>33</v>
      </c>
      <c r="C756" s="20">
        <v>1.2936507936507937</v>
      </c>
      <c r="D756" s="20">
        <v>1.8974836905871388</v>
      </c>
      <c r="E756" s="20">
        <v>-1.1603773584905663</v>
      </c>
      <c r="F756" s="20">
        <v>3.034782608695652</v>
      </c>
      <c r="G756" s="20">
        <v>0.87440982058545802</v>
      </c>
      <c r="H756" s="20">
        <v>-0.50096339113680144</v>
      </c>
      <c r="I756" s="20" t="s">
        <v>910</v>
      </c>
      <c r="J756" s="20">
        <f t="shared" si="23"/>
        <v>1.9821502044387476</v>
      </c>
      <c r="K756" s="20">
        <f t="shared" si="24"/>
        <v>3.3549985520290919</v>
      </c>
      <c r="L756" s="20">
        <v>4.4707768969281121</v>
      </c>
      <c r="M756" s="20">
        <f t="shared" si="25"/>
        <v>3.3549985520290919</v>
      </c>
      <c r="N756" s="20">
        <f t="shared" si="26"/>
        <v>0.40919491507978456</v>
      </c>
    </row>
    <row r="757" spans="2:14" x14ac:dyDescent="0.35">
      <c r="B757" s="20" t="s">
        <v>35</v>
      </c>
      <c r="C757" s="20">
        <v>1.1772486772486774</v>
      </c>
      <c r="D757" s="20">
        <v>1.4911463187325256</v>
      </c>
      <c r="E757" s="20">
        <v>-1.4622641509433969</v>
      </c>
      <c r="F757" s="20">
        <v>3.5623188405797102</v>
      </c>
      <c r="G757" s="20">
        <v>0.22096317280453254</v>
      </c>
      <c r="H757" s="20">
        <v>-0.48169556840077066</v>
      </c>
      <c r="I757" s="20" t="s">
        <v>910</v>
      </c>
      <c r="J757" s="20">
        <f t="shared" si="23"/>
        <v>2.1550195850072473</v>
      </c>
      <c r="K757" s="20">
        <f t="shared" si="24"/>
        <v>2.969088582328316</v>
      </c>
      <c r="L757" s="20">
        <v>4.6822938206348708</v>
      </c>
      <c r="M757" s="20">
        <f t="shared" si="25"/>
        <v>2.969088582328316</v>
      </c>
      <c r="N757" s="20">
        <f t="shared" si="26"/>
        <v>0.27418144482664358</v>
      </c>
    </row>
    <row r="758" spans="2:14" x14ac:dyDescent="0.35">
      <c r="B758" s="20" t="s">
        <v>37</v>
      </c>
      <c r="C758" s="20">
        <v>0.36243386243386244</v>
      </c>
      <c r="D758" s="20">
        <v>1.3233923578751163</v>
      </c>
      <c r="E758" s="20">
        <v>-0.92452830188679269</v>
      </c>
      <c r="F758" s="20">
        <v>2.4782608695652173</v>
      </c>
      <c r="G758" s="20">
        <v>0.1869688385269121</v>
      </c>
      <c r="H758" s="20">
        <v>-0.44315992292870898</v>
      </c>
      <c r="I758" s="20" t="s">
        <v>910</v>
      </c>
      <c r="J758" s="20">
        <f t="shared" si="23"/>
        <v>1.6556469171852846</v>
      </c>
      <c r="K758" s="20">
        <f t="shared" si="24"/>
        <v>4.178675470055663</v>
      </c>
      <c r="L758" s="20">
        <v>3.4214509496663905</v>
      </c>
      <c r="M758" s="20">
        <f t="shared" si="25"/>
        <v>3.4214509496663905</v>
      </c>
      <c r="N758" s="20">
        <f t="shared" si="26"/>
        <v>0.51609801176699055</v>
      </c>
    </row>
    <row r="759" spans="2:14" x14ac:dyDescent="0.35">
      <c r="B759" s="20" t="s">
        <v>319</v>
      </c>
      <c r="C759" s="20">
        <v>1.2671957671957674</v>
      </c>
      <c r="D759" s="20">
        <v>1.6924510717614163</v>
      </c>
      <c r="E759" s="20">
        <v>-1.5188679245283028</v>
      </c>
      <c r="F759" s="20">
        <v>3.2724637681159421</v>
      </c>
      <c r="G759" s="20">
        <v>0.17563739376770529</v>
      </c>
      <c r="H759" s="20">
        <v>-0.44315992292870898</v>
      </c>
      <c r="I759" s="20" t="s">
        <v>910</v>
      </c>
      <c r="J759" s="20">
        <f t="shared" si="23"/>
        <v>2.0149451954314532</v>
      </c>
      <c r="K759" s="20">
        <f t="shared" si="24"/>
        <v>3.2391905429339745</v>
      </c>
      <c r="L759" s="20">
        <v>4.5748364780920374</v>
      </c>
      <c r="M759" s="20">
        <f t="shared" si="25"/>
        <v>3.2391905429339745</v>
      </c>
      <c r="N759" s="20">
        <f t="shared" si="26"/>
        <v>0.37794792596351301</v>
      </c>
    </row>
    <row r="760" spans="2:14" x14ac:dyDescent="0.35">
      <c r="B760" s="20" t="s">
        <v>43</v>
      </c>
      <c r="C760" s="20">
        <v>0.6534391534391536</v>
      </c>
      <c r="D760" s="20">
        <v>0.61882572227399812</v>
      </c>
      <c r="E760" s="20">
        <v>-0.67924528301886855</v>
      </c>
      <c r="F760" s="20">
        <v>1.6782608695652175</v>
      </c>
      <c r="G760" s="20">
        <v>7.7431539187913179E-2</v>
      </c>
      <c r="H760" s="20">
        <v>-0.47013487475915217</v>
      </c>
      <c r="I760" s="20" t="s">
        <v>910</v>
      </c>
      <c r="J760" s="20">
        <f t="shared" si="23"/>
        <v>1.5024402976294102</v>
      </c>
      <c r="K760" s="20">
        <f t="shared" si="24"/>
        <v>5.0654767122098372</v>
      </c>
      <c r="L760" s="20">
        <v>2.5733395576766931</v>
      </c>
      <c r="M760" s="20">
        <f t="shared" si="25"/>
        <v>2.5733395576766931</v>
      </c>
      <c r="N760" s="20">
        <f t="shared" si="26"/>
        <v>0.41615155561286699</v>
      </c>
    </row>
    <row r="761" spans="2:14" x14ac:dyDescent="0.35">
      <c r="B761" s="20" t="s">
        <v>531</v>
      </c>
      <c r="C761" s="20">
        <v>0.21957671957671959</v>
      </c>
      <c r="D761" s="20">
        <v>0.87977632805219008</v>
      </c>
      <c r="E761" s="20">
        <v>-0.55660377358490654</v>
      </c>
      <c r="F761" s="20">
        <v>0.76811594202898548</v>
      </c>
      <c r="G761" s="20">
        <v>0.53068932955618509</v>
      </c>
      <c r="H761" s="20">
        <v>-0.38921001926782262</v>
      </c>
      <c r="I761" s="20" t="s">
        <v>910</v>
      </c>
      <c r="J761" s="20">
        <f t="shared" si="23"/>
        <v>1.9590357450730156</v>
      </c>
      <c r="K761" s="20">
        <f t="shared" si="24"/>
        <v>5.8874419873167003</v>
      </c>
      <c r="L761" s="20">
        <v>2.0484096111848409</v>
      </c>
      <c r="M761" s="20">
        <f t="shared" si="25"/>
        <v>2.0484096111848409</v>
      </c>
      <c r="N761" s="20">
        <f t="shared" si="26"/>
        <v>4.3630856652800837E-2</v>
      </c>
    </row>
    <row r="762" spans="2:14" x14ac:dyDescent="0.35">
      <c r="B762" s="20" t="s">
        <v>49</v>
      </c>
      <c r="C762" s="20">
        <v>0.46825396825396837</v>
      </c>
      <c r="D762" s="20">
        <v>1.9273066169617892</v>
      </c>
      <c r="E762" s="20">
        <v>-1.8679245283018875</v>
      </c>
      <c r="F762" s="20">
        <v>2.8492753623188407</v>
      </c>
      <c r="G762" s="20">
        <v>-0.54579792256846071</v>
      </c>
      <c r="H762" s="20">
        <v>-0.50481695568400764</v>
      </c>
      <c r="I762" s="20" t="s">
        <v>910</v>
      </c>
      <c r="J762" s="20">
        <f t="shared" si="23"/>
        <v>2.2710752907462228</v>
      </c>
      <c r="K762" s="20">
        <f t="shared" si="24"/>
        <v>3.9970363317622999</v>
      </c>
      <c r="L762" s="20">
        <v>4.3935058278266821</v>
      </c>
      <c r="M762" s="20">
        <f t="shared" si="25"/>
        <v>3.9970363317622999</v>
      </c>
      <c r="N762" s="20">
        <f t="shared" si="26"/>
        <v>0.43181019579451707</v>
      </c>
    </row>
    <row r="763" spans="2:14" x14ac:dyDescent="0.35">
      <c r="B763" s="20" t="s">
        <v>51</v>
      </c>
      <c r="C763" s="20">
        <v>1.0925925925925928</v>
      </c>
      <c r="D763" s="20">
        <v>1.4725069897483689</v>
      </c>
      <c r="E763" s="20">
        <v>-0.92452830188679269</v>
      </c>
      <c r="F763" s="20">
        <v>3.5275362318840582</v>
      </c>
      <c r="G763" s="20">
        <v>-0.44381491973559956</v>
      </c>
      <c r="H763" s="20">
        <v>-0.51637764932562613</v>
      </c>
      <c r="I763" s="20" t="s">
        <v>910</v>
      </c>
      <c r="J763" s="20">
        <f t="shared" si="23"/>
        <v>2.1991634719497424</v>
      </c>
      <c r="K763" s="20">
        <f t="shared" si="24"/>
        <v>3.321598735356404</v>
      </c>
      <c r="L763" s="20">
        <v>4.4770325362547734</v>
      </c>
      <c r="M763" s="20">
        <f t="shared" si="25"/>
        <v>3.321598735356404</v>
      </c>
      <c r="N763" s="20">
        <f t="shared" si="26"/>
        <v>0.33792018628229203</v>
      </c>
    </row>
    <row r="764" spans="2:14" x14ac:dyDescent="0.35">
      <c r="B764" s="20" t="s">
        <v>53</v>
      </c>
      <c r="C764" s="20">
        <v>0.96560846560846569</v>
      </c>
      <c r="D764" s="20">
        <v>0.902143522833178</v>
      </c>
      <c r="E764" s="20">
        <v>-0.64150943396226423</v>
      </c>
      <c r="F764" s="20">
        <v>1.6376811594202898</v>
      </c>
      <c r="G764" s="20">
        <v>-0.36449480642115201</v>
      </c>
      <c r="H764" s="20">
        <v>-0.46242774566473982</v>
      </c>
      <c r="I764" s="20" t="s">
        <v>910</v>
      </c>
      <c r="J764" s="20">
        <f t="shared" si="23"/>
        <v>1.4905109880095222</v>
      </c>
      <c r="K764" s="20">
        <f t="shared" si="24"/>
        <v>5.1293788858684426</v>
      </c>
      <c r="L764" s="20">
        <v>2.7472396118827409</v>
      </c>
      <c r="M764" s="20">
        <f t="shared" si="25"/>
        <v>2.7472396118827409</v>
      </c>
      <c r="N764" s="20">
        <f t="shared" si="26"/>
        <v>0.45745140629067887</v>
      </c>
    </row>
    <row r="765" spans="2:14" x14ac:dyDescent="0.35">
      <c r="B765" s="20" t="s">
        <v>55</v>
      </c>
      <c r="C765" s="20">
        <v>1.0343915343915344</v>
      </c>
      <c r="D765" s="20">
        <v>0.79403541472506967</v>
      </c>
      <c r="E765" s="20">
        <v>-0.91509433962264231</v>
      </c>
      <c r="F765" s="20">
        <v>1.7188405797101449</v>
      </c>
      <c r="G765" s="20">
        <v>-0.76864966949952784</v>
      </c>
      <c r="H765" s="20">
        <v>-0.51637764932562613</v>
      </c>
      <c r="I765" s="20" t="s">
        <v>910</v>
      </c>
      <c r="J765" s="20">
        <f t="shared" si="23"/>
        <v>1.6692452823028918</v>
      </c>
      <c r="K765" s="20">
        <f t="shared" si="24"/>
        <v>5.1673724428954353</v>
      </c>
      <c r="L765" s="20">
        <v>2.9721938324920516</v>
      </c>
      <c r="M765" s="20">
        <f t="shared" si="25"/>
        <v>2.9721938324920516</v>
      </c>
      <c r="N765" s="20">
        <f t="shared" si="26"/>
        <v>0.43837940040966161</v>
      </c>
    </row>
    <row r="766" spans="2:14" x14ac:dyDescent="0.35">
      <c r="B766" s="20" t="s">
        <v>57</v>
      </c>
      <c r="C766" s="20">
        <v>1.9179894179894179</v>
      </c>
      <c r="D766" s="20">
        <v>1.7893755824790305</v>
      </c>
      <c r="E766" s="20">
        <v>-1.3773584905660385</v>
      </c>
      <c r="F766" s="20">
        <v>2.9536231884057971</v>
      </c>
      <c r="G766" s="20">
        <v>0.56468366383380553</v>
      </c>
      <c r="H766" s="20">
        <v>-0.48169556840077066</v>
      </c>
      <c r="I766" s="20" t="s">
        <v>910</v>
      </c>
      <c r="J766" s="20">
        <f t="shared" si="23"/>
        <v>2.0119143881109229</v>
      </c>
      <c r="K766" s="20">
        <f t="shared" si="24"/>
        <v>3.5142837149705977</v>
      </c>
      <c r="L766" s="20">
        <v>4.6221992779567236</v>
      </c>
      <c r="M766" s="20">
        <f t="shared" si="25"/>
        <v>3.5142837149705977</v>
      </c>
      <c r="N766" s="20">
        <f t="shared" si="26"/>
        <v>0.42750371020407052</v>
      </c>
    </row>
    <row r="767" spans="2:14" x14ac:dyDescent="0.35">
      <c r="B767" s="20" t="s">
        <v>579</v>
      </c>
      <c r="C767" s="20">
        <v>0.94973544973544965</v>
      </c>
      <c r="D767" s="20">
        <v>0.49953401677539599</v>
      </c>
      <c r="E767" s="20">
        <v>-0.78301886792452846</v>
      </c>
      <c r="F767" s="20">
        <v>0.59304347826086967</v>
      </c>
      <c r="G767" s="20">
        <v>-0.80642115203021703</v>
      </c>
      <c r="H767" s="20">
        <v>-0.36994219653179189</v>
      </c>
      <c r="I767" s="20" t="s">
        <v>910</v>
      </c>
      <c r="J767" s="20">
        <f t="shared" si="23"/>
        <v>2.1226723841324708</v>
      </c>
      <c r="K767" s="20">
        <f t="shared" si="24"/>
        <v>6.2867931398675871</v>
      </c>
      <c r="L767" s="20">
        <v>2.2349400467251588</v>
      </c>
      <c r="M767" s="20">
        <f t="shared" si="25"/>
        <v>2.2349400467251588</v>
      </c>
      <c r="N767" s="20">
        <f t="shared" si="26"/>
        <v>5.0232963858333882E-2</v>
      </c>
    </row>
    <row r="768" spans="2:14" x14ac:dyDescent="0.35">
      <c r="B768" s="20" t="s">
        <v>62</v>
      </c>
      <c r="C768" s="20">
        <v>1.3730158730158728</v>
      </c>
      <c r="D768" s="20">
        <v>1.4911463187325256</v>
      </c>
      <c r="E768" s="20">
        <v>-1.254716981132076</v>
      </c>
      <c r="F768" s="20">
        <v>1.3710144927536232</v>
      </c>
      <c r="G768" s="20">
        <v>-0.92728989612842283</v>
      </c>
      <c r="H768" s="20">
        <v>-0.50096339113680144</v>
      </c>
      <c r="I768" s="20" t="s">
        <v>910</v>
      </c>
      <c r="J768" s="20">
        <f t="shared" si="23"/>
        <v>1.9001958063035331</v>
      </c>
      <c r="K768" s="20">
        <f t="shared" si="24"/>
        <v>5.4173935137380722</v>
      </c>
      <c r="L768" s="20">
        <v>3.3840586300264435</v>
      </c>
      <c r="M768" s="20">
        <f t="shared" si="25"/>
        <v>3.3840586300264435</v>
      </c>
      <c r="N768" s="20">
        <f t="shared" si="26"/>
        <v>0.43848614517394319</v>
      </c>
    </row>
    <row r="769" spans="2:14" x14ac:dyDescent="0.35">
      <c r="B769" s="20" t="s">
        <v>64</v>
      </c>
      <c r="C769" s="20">
        <v>-5.5555555555555546E-2</v>
      </c>
      <c r="D769" s="20">
        <v>0.84995340167753941</v>
      </c>
      <c r="E769" s="20">
        <v>-0.62264150943396201</v>
      </c>
      <c r="F769" s="20">
        <v>1.144927536231884</v>
      </c>
      <c r="G769" s="20">
        <v>1.6071765816808308</v>
      </c>
      <c r="H769" s="20">
        <v>-0.2697495183044315</v>
      </c>
      <c r="I769" s="20" t="s">
        <v>910</v>
      </c>
      <c r="J769" s="20">
        <f t="shared" si="23"/>
        <v>2.3541322258551673</v>
      </c>
      <c r="K769" s="20">
        <f t="shared" si="24"/>
        <v>5.5770641343575855</v>
      </c>
      <c r="L769" s="20">
        <v>2.6545642873400714</v>
      </c>
      <c r="M769" s="20">
        <f t="shared" si="25"/>
        <v>2.6545642873400714</v>
      </c>
      <c r="N769" s="20">
        <f t="shared" si="26"/>
        <v>0.1131756585883792</v>
      </c>
    </row>
    <row r="770" spans="2:14" x14ac:dyDescent="0.35">
      <c r="B770" s="20" t="s">
        <v>66</v>
      </c>
      <c r="C770" s="20">
        <v>0.60582010582010581</v>
      </c>
      <c r="D770" s="20">
        <v>0.559179869524697</v>
      </c>
      <c r="E770" s="20">
        <v>-0.95283018867924596</v>
      </c>
      <c r="F770" s="20">
        <v>0.82608695652173914</v>
      </c>
      <c r="G770" s="20">
        <v>-0.87063267233238884</v>
      </c>
      <c r="H770" s="20">
        <v>-0.36994219653179189</v>
      </c>
      <c r="I770" s="20" t="s">
        <v>910</v>
      </c>
      <c r="J770" s="20">
        <f t="shared" si="23"/>
        <v>2.0641086382639902</v>
      </c>
      <c r="K770" s="20">
        <f t="shared" si="24"/>
        <v>6.092975887707337</v>
      </c>
      <c r="L770" s="20">
        <v>2.3000689132204664</v>
      </c>
      <c r="M770" s="20">
        <f t="shared" si="25"/>
        <v>2.3000689132204664</v>
      </c>
      <c r="N770" s="20">
        <f t="shared" si="26"/>
        <v>0.10258835011429891</v>
      </c>
    </row>
    <row r="771" spans="2:14" x14ac:dyDescent="0.35">
      <c r="B771" s="20" t="s">
        <v>68</v>
      </c>
      <c r="C771" s="20">
        <v>2.4629629629629628</v>
      </c>
      <c r="D771" s="20">
        <v>1.2674743709226466</v>
      </c>
      <c r="E771" s="20">
        <v>-1.084905660377359</v>
      </c>
      <c r="F771" s="20">
        <v>2.646376811594203</v>
      </c>
      <c r="G771" s="20">
        <v>0.7913125590179414</v>
      </c>
      <c r="H771" s="20">
        <v>-0.51637764932562613</v>
      </c>
      <c r="I771" s="20" t="s">
        <v>910</v>
      </c>
      <c r="J771" s="20">
        <f t="shared" si="23"/>
        <v>2.1149863890013094</v>
      </c>
      <c r="K771" s="20">
        <f t="shared" si="24"/>
        <v>3.9756671112493756</v>
      </c>
      <c r="L771" s="20">
        <v>4.467025594268887</v>
      </c>
      <c r="M771" s="20">
        <f t="shared" si="25"/>
        <v>3.9756671112493756</v>
      </c>
      <c r="N771" s="20">
        <f t="shared" si="26"/>
        <v>0.46801723338032114</v>
      </c>
    </row>
    <row r="772" spans="2:14" x14ac:dyDescent="0.35">
      <c r="B772" s="20" t="s">
        <v>72</v>
      </c>
      <c r="C772" s="20">
        <v>0.66402116402116396</v>
      </c>
      <c r="D772" s="20">
        <v>1.6104380242311276</v>
      </c>
      <c r="E772" s="20">
        <v>-0.60377358490566124</v>
      </c>
      <c r="F772" s="20">
        <v>0.50724637681159424</v>
      </c>
      <c r="G772" s="20">
        <v>1.3276676109537298</v>
      </c>
      <c r="H772" s="20">
        <v>-0.15414258188824659</v>
      </c>
      <c r="I772" s="20" t="s">
        <v>910</v>
      </c>
      <c r="J772" s="20">
        <f t="shared" si="23"/>
        <v>2.2842971220980632</v>
      </c>
      <c r="K772" s="20">
        <f t="shared" si="24"/>
        <v>5.9757174607575054</v>
      </c>
      <c r="L772" s="20">
        <v>2.7551464312346736</v>
      </c>
      <c r="M772" s="20">
        <f t="shared" si="25"/>
        <v>2.7551464312346736</v>
      </c>
      <c r="N772" s="20">
        <f t="shared" si="26"/>
        <v>0.17089810682970016</v>
      </c>
    </row>
    <row r="773" spans="2:14" x14ac:dyDescent="0.35">
      <c r="B773" s="20" t="s">
        <v>676</v>
      </c>
      <c r="C773" s="20">
        <v>0.69047619047619047</v>
      </c>
      <c r="D773" s="20">
        <v>0.89468779123951525</v>
      </c>
      <c r="E773" s="20">
        <v>-0.86792452830188749</v>
      </c>
      <c r="F773" s="20">
        <v>0.53623188405797106</v>
      </c>
      <c r="G773" s="20">
        <v>-0.96506137865911223</v>
      </c>
      <c r="H773" s="20">
        <v>-0.50481695568400764</v>
      </c>
      <c r="I773" s="20" t="s">
        <v>910</v>
      </c>
      <c r="J773" s="20">
        <f t="shared" si="23"/>
        <v>2.1900581976178275</v>
      </c>
      <c r="K773" s="20">
        <f t="shared" si="24"/>
        <v>6.3260702242273625</v>
      </c>
      <c r="L773" s="20">
        <v>2.3904821725226584</v>
      </c>
      <c r="M773" s="20">
        <f t="shared" si="25"/>
        <v>2.3904821725226584</v>
      </c>
      <c r="N773" s="20">
        <f t="shared" si="26"/>
        <v>8.3842488853754935E-2</v>
      </c>
    </row>
    <row r="774" spans="2:14" x14ac:dyDescent="0.35">
      <c r="B774" s="20" t="s">
        <v>355</v>
      </c>
      <c r="C774" s="20">
        <v>1.1507936507936507</v>
      </c>
      <c r="D774" s="20">
        <v>0.82758620689655171</v>
      </c>
      <c r="E774" s="20">
        <v>-0.86792452830188749</v>
      </c>
      <c r="F774" s="20">
        <v>1.8869565217391304</v>
      </c>
      <c r="G774" s="20">
        <v>0.47025495750708207</v>
      </c>
      <c r="H774" s="20">
        <v>-0.48554913294797675</v>
      </c>
      <c r="I774" s="20" t="s">
        <v>910</v>
      </c>
      <c r="J774" s="20">
        <f t="shared" si="23"/>
        <v>1.3713580095776967</v>
      </c>
      <c r="K774" s="20">
        <f t="shared" si="24"/>
        <v>4.6837546394008864</v>
      </c>
      <c r="L774" s="20">
        <v>3.0604409894679359</v>
      </c>
      <c r="M774" s="20">
        <f t="shared" si="25"/>
        <v>3.0604409894679359</v>
      </c>
      <c r="N774" s="20">
        <f t="shared" si="26"/>
        <v>0.55190836408967647</v>
      </c>
    </row>
    <row r="775" spans="2:14" x14ac:dyDescent="0.35">
      <c r="B775" s="20" t="s">
        <v>74</v>
      </c>
      <c r="C775" s="20">
        <v>0.94444444444444442</v>
      </c>
      <c r="D775" s="20">
        <v>0.48462255358807077</v>
      </c>
      <c r="E775" s="20">
        <v>-0.45283018867924524</v>
      </c>
      <c r="F775" s="20">
        <v>1.1333333333333333</v>
      </c>
      <c r="G775" s="20">
        <v>-0.20207743153918786</v>
      </c>
      <c r="H775" s="20">
        <v>-0.48169556840077066</v>
      </c>
      <c r="I775" s="20" t="s">
        <v>910</v>
      </c>
      <c r="J775" s="20">
        <f t="shared" si="23"/>
        <v>1.7142421839897948</v>
      </c>
      <c r="K775" s="20">
        <f t="shared" si="24"/>
        <v>5.6755151036132352</v>
      </c>
      <c r="L775" s="20">
        <v>2.2473520426550233</v>
      </c>
      <c r="M775" s="20">
        <f t="shared" si="25"/>
        <v>2.2473520426550233</v>
      </c>
      <c r="N775" s="20">
        <f t="shared" si="26"/>
        <v>0.23721688838541388</v>
      </c>
    </row>
    <row r="776" spans="2:14" x14ac:dyDescent="0.35">
      <c r="B776" s="20" t="s">
        <v>78</v>
      </c>
      <c r="C776" s="20">
        <v>1.2566137566137565</v>
      </c>
      <c r="D776" s="20">
        <v>0.66356011183597385</v>
      </c>
      <c r="E776" s="20">
        <v>-0.54716981132075471</v>
      </c>
      <c r="F776" s="20">
        <v>1.5217391304347827</v>
      </c>
      <c r="G776" s="20">
        <v>0.48536355051935781</v>
      </c>
      <c r="H776" s="20">
        <v>-0.50481695568400764</v>
      </c>
      <c r="I776" s="20" t="s">
        <v>910</v>
      </c>
      <c r="J776" s="20">
        <f t="shared" si="23"/>
        <v>1.5151231581580185</v>
      </c>
      <c r="K776" s="20">
        <f t="shared" si="24"/>
        <v>5.1158503842629948</v>
      </c>
      <c r="L776" s="20">
        <v>2.7444830559533679</v>
      </c>
      <c r="M776" s="20">
        <f t="shared" si="25"/>
        <v>2.7444830559533679</v>
      </c>
      <c r="N776" s="20">
        <f t="shared" si="26"/>
        <v>0.4479385999955825</v>
      </c>
    </row>
    <row r="777" spans="2:14" x14ac:dyDescent="0.35">
      <c r="B777" s="20" t="s">
        <v>86</v>
      </c>
      <c r="C777" s="20">
        <v>1.1402116402116402</v>
      </c>
      <c r="D777" s="20">
        <v>1.0475302889095992</v>
      </c>
      <c r="E777" s="20">
        <v>-0.79245283018868018</v>
      </c>
      <c r="F777" s="20">
        <v>1.4057971014492754</v>
      </c>
      <c r="G777" s="20">
        <v>1.203021718602455</v>
      </c>
      <c r="H777" s="20">
        <v>-0.43159922928709049</v>
      </c>
      <c r="I777" s="20" t="s">
        <v>910</v>
      </c>
      <c r="J777" s="20">
        <f t="shared" si="23"/>
        <v>1.6875912477656194</v>
      </c>
      <c r="K777" s="20">
        <f t="shared" si="24"/>
        <v>5.0746226469813065</v>
      </c>
      <c r="L777" s="20">
        <v>3.0214969382193595</v>
      </c>
      <c r="M777" s="20">
        <f t="shared" si="25"/>
        <v>3.0214969382193595</v>
      </c>
      <c r="N777" s="20">
        <f t="shared" si="26"/>
        <v>0.44147179948487475</v>
      </c>
    </row>
    <row r="778" spans="2:14" x14ac:dyDescent="0.35">
      <c r="B778" s="20" t="s">
        <v>90</v>
      </c>
      <c r="C778" s="20">
        <v>1.394179894179894</v>
      </c>
      <c r="D778" s="20">
        <v>0.87977632805219008</v>
      </c>
      <c r="E778" s="20">
        <v>-0.80188679245283057</v>
      </c>
      <c r="F778" s="20">
        <v>2.7333333333333334</v>
      </c>
      <c r="G778" s="20">
        <v>-0.19830028328611893</v>
      </c>
      <c r="H778" s="20">
        <v>-0.52793834296724462</v>
      </c>
      <c r="I778" s="20" t="s">
        <v>910</v>
      </c>
      <c r="J778" s="20">
        <f t="shared" si="23"/>
        <v>1.6677541278309318</v>
      </c>
      <c r="K778" s="20">
        <f t="shared" si="24"/>
        <v>4.0474142034009351</v>
      </c>
      <c r="L778" s="20">
        <v>3.72656213109682</v>
      </c>
      <c r="M778" s="20">
        <f t="shared" si="25"/>
        <v>3.72656213109682</v>
      </c>
      <c r="N778" s="20">
        <f t="shared" si="26"/>
        <v>0.55246844969680664</v>
      </c>
    </row>
    <row r="779" spans="2:14" x14ac:dyDescent="0.35">
      <c r="B779" s="20" t="s">
        <v>430</v>
      </c>
      <c r="C779" s="20">
        <v>1.5687830687830686</v>
      </c>
      <c r="D779" s="20">
        <v>0.93196644920782845</v>
      </c>
      <c r="E779" s="20">
        <v>-1.1132075471698117</v>
      </c>
      <c r="F779" s="20">
        <v>3.1565217391304348</v>
      </c>
      <c r="G779" s="20">
        <v>-0.41737488196411698</v>
      </c>
      <c r="H779" s="20">
        <v>-0.49325626204238909</v>
      </c>
      <c r="I779" s="20" t="s">
        <v>910</v>
      </c>
      <c r="J779" s="20">
        <f t="shared" si="23"/>
        <v>1.9768586735309959</v>
      </c>
      <c r="K779" s="20">
        <f t="shared" si="24"/>
        <v>3.7079673765881904</v>
      </c>
      <c r="L779" s="20">
        <v>4.2295875439749997</v>
      </c>
      <c r="M779" s="20">
        <f t="shared" si="25"/>
        <v>3.7079673765881904</v>
      </c>
      <c r="N779" s="20">
        <f t="shared" si="26"/>
        <v>0.4668619022883741</v>
      </c>
    </row>
    <row r="780" spans="2:14" x14ac:dyDescent="0.35">
      <c r="B780" s="20" t="s">
        <v>92</v>
      </c>
      <c r="C780" s="20">
        <v>1.0925925925925928</v>
      </c>
      <c r="D780" s="20">
        <v>1.2451071761416588</v>
      </c>
      <c r="E780" s="20">
        <v>-1.1981132075471708</v>
      </c>
      <c r="F780" s="20">
        <v>1.991304347826087</v>
      </c>
      <c r="G780" s="20">
        <v>0.74220963172804522</v>
      </c>
      <c r="H780" s="20">
        <v>-0.50096339113680144</v>
      </c>
      <c r="I780" s="20" t="s">
        <v>910</v>
      </c>
      <c r="J780" s="20">
        <f t="shared" si="23"/>
        <v>1.448676792041659</v>
      </c>
      <c r="K780" s="20">
        <f t="shared" si="24"/>
        <v>4.4450103464071127</v>
      </c>
      <c r="L780" s="20">
        <v>3.4316141411830392</v>
      </c>
      <c r="M780" s="20">
        <f t="shared" si="25"/>
        <v>3.4316141411830392</v>
      </c>
      <c r="N780" s="20">
        <f t="shared" si="26"/>
        <v>0.57784391471757024</v>
      </c>
    </row>
    <row r="781" spans="2:14" x14ac:dyDescent="0.35">
      <c r="B781" s="20" t="s">
        <v>98</v>
      </c>
      <c r="C781" s="20">
        <v>1.4312169312169312</v>
      </c>
      <c r="D781" s="20">
        <v>0.73811742777260003</v>
      </c>
      <c r="E781" s="20">
        <v>-0.99056603773584961</v>
      </c>
      <c r="F781" s="20">
        <v>1.8695652173913044</v>
      </c>
      <c r="G781" s="20">
        <v>0.34560906515580742</v>
      </c>
      <c r="H781" s="20">
        <v>-0.46628131021194602</v>
      </c>
      <c r="I781" s="20" t="s">
        <v>910</v>
      </c>
      <c r="J781" s="20">
        <f t="shared" si="23"/>
        <v>1.4217231922311839</v>
      </c>
      <c r="K781" s="20">
        <f t="shared" si="24"/>
        <v>4.7249680250324513</v>
      </c>
      <c r="L781" s="20">
        <v>3.174467777290193</v>
      </c>
      <c r="M781" s="20">
        <f t="shared" si="25"/>
        <v>3.174467777290193</v>
      </c>
      <c r="N781" s="20">
        <f t="shared" si="26"/>
        <v>0.55213809306805961</v>
      </c>
    </row>
    <row r="782" spans="2:14" x14ac:dyDescent="0.35">
      <c r="B782" s="20" t="s">
        <v>102</v>
      </c>
      <c r="C782" s="20">
        <v>0.81216931216931221</v>
      </c>
      <c r="D782" s="20">
        <v>1.0773532152842495</v>
      </c>
      <c r="E782" s="20">
        <v>-0.69811320754717077</v>
      </c>
      <c r="F782" s="20">
        <v>0.6463768115942029</v>
      </c>
      <c r="G782" s="20">
        <v>1.875354107648725</v>
      </c>
      <c r="H782" s="20">
        <v>-0.41233140655105965</v>
      </c>
      <c r="I782" s="20" t="s">
        <v>910</v>
      </c>
      <c r="J782" s="20">
        <f t="shared" si="23"/>
        <v>2.4128368182222788</v>
      </c>
      <c r="K782" s="20">
        <f t="shared" si="24"/>
        <v>5.8917185728075641</v>
      </c>
      <c r="L782" s="20">
        <v>2.9466638842411639</v>
      </c>
      <c r="M782" s="20">
        <f t="shared" si="25"/>
        <v>2.9466638842411639</v>
      </c>
      <c r="N782" s="20">
        <f t="shared" si="26"/>
        <v>0.18116320251990947</v>
      </c>
    </row>
    <row r="783" spans="2:14" x14ac:dyDescent="0.35">
      <c r="B783" s="20" t="s">
        <v>104</v>
      </c>
      <c r="C783" s="20">
        <v>1.2566137566137565</v>
      </c>
      <c r="D783" s="20">
        <v>0.98415657036346671</v>
      </c>
      <c r="E783" s="20">
        <v>-0.9433962264150948</v>
      </c>
      <c r="F783" s="20">
        <v>0.93043478260869561</v>
      </c>
      <c r="G783" s="20">
        <v>-0.14542020774315381</v>
      </c>
      <c r="H783" s="20">
        <v>-7.3217726396917121E-2</v>
      </c>
      <c r="I783" s="20" t="s">
        <v>910</v>
      </c>
      <c r="J783" s="20">
        <f t="shared" si="23"/>
        <v>1.6764220877611311</v>
      </c>
      <c r="K783" s="20">
        <f t="shared" si="24"/>
        <v>5.691771828623196</v>
      </c>
      <c r="L783" s="20">
        <v>2.5668441927092074</v>
      </c>
      <c r="M783" s="20">
        <f t="shared" si="25"/>
        <v>2.5668441927092074</v>
      </c>
      <c r="N783" s="20">
        <f t="shared" si="26"/>
        <v>0.34689370997943947</v>
      </c>
    </row>
    <row r="784" spans="2:14" x14ac:dyDescent="0.35">
      <c r="B784" s="20" t="s">
        <v>881</v>
      </c>
      <c r="C784" s="20">
        <v>0.72222222222222232</v>
      </c>
      <c r="D784" s="20">
        <v>0.74184529356943141</v>
      </c>
      <c r="E784" s="20">
        <v>-1.1603773584905663</v>
      </c>
      <c r="F784" s="20">
        <v>2.3507246376811595</v>
      </c>
      <c r="G784" s="20">
        <v>-0.20963172804532573</v>
      </c>
      <c r="H784" s="20">
        <v>-0.45086705202312133</v>
      </c>
      <c r="I784" s="20" t="s">
        <v>910</v>
      </c>
      <c r="J784" s="20">
        <f t="shared" si="23"/>
        <v>1.5827950630720382</v>
      </c>
      <c r="K784" s="20">
        <f t="shared" si="24"/>
        <v>4.4239112846556816</v>
      </c>
      <c r="L784" s="20">
        <v>3.2893375004123877</v>
      </c>
      <c r="M784" s="20">
        <f t="shared" si="25"/>
        <v>3.2893375004123877</v>
      </c>
      <c r="N784" s="20">
        <f t="shared" si="26"/>
        <v>0.51881037963614207</v>
      </c>
    </row>
    <row r="785" spans="2:14" x14ac:dyDescent="0.35">
      <c r="B785" s="37" t="s">
        <v>932</v>
      </c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20">
        <f>AVERAGE(N741:N784)</f>
        <v>0.38054100977430461</v>
      </c>
    </row>
    <row r="787" spans="2:14" x14ac:dyDescent="0.35">
      <c r="B787" s="3" t="s">
        <v>176</v>
      </c>
      <c r="C787" s="3" t="s">
        <v>189</v>
      </c>
      <c r="D787" s="3" t="s">
        <v>195</v>
      </c>
      <c r="E787" s="3" t="s">
        <v>197</v>
      </c>
      <c r="F787" s="3" t="s">
        <v>198</v>
      </c>
      <c r="G787" s="3" t="s">
        <v>201</v>
      </c>
      <c r="H787" s="3" t="s">
        <v>202</v>
      </c>
      <c r="I787" s="3" t="s">
        <v>909</v>
      </c>
      <c r="J787" s="3" t="s">
        <v>174</v>
      </c>
      <c r="K787" s="3" t="s">
        <v>930</v>
      </c>
      <c r="L787" s="3" t="s">
        <v>925</v>
      </c>
      <c r="M787" s="3" t="s">
        <v>175</v>
      </c>
      <c r="N787" s="3" t="s">
        <v>927</v>
      </c>
    </row>
    <row r="788" spans="2:14" x14ac:dyDescent="0.35">
      <c r="B788" s="20" t="s">
        <v>1</v>
      </c>
      <c r="C788" s="20">
        <v>-0.33597883597883582</v>
      </c>
      <c r="D788" s="20">
        <v>-0.23112767940354145</v>
      </c>
      <c r="E788" s="20">
        <v>0.4716981132075474</v>
      </c>
      <c r="F788" s="20">
        <v>-0.21739130434782608</v>
      </c>
      <c r="G788" s="20">
        <v>0.96506137865911201</v>
      </c>
      <c r="H788" s="20">
        <v>-6.9364161849710948E-2</v>
      </c>
      <c r="I788" s="20" t="s">
        <v>911</v>
      </c>
      <c r="J788" s="20">
        <f>EQ264</f>
        <v>1.5587888994204755</v>
      </c>
      <c r="K788" s="20">
        <f>S450</f>
        <v>6.6727264634466668</v>
      </c>
      <c r="L788" s="20">
        <f>BD590</f>
        <v>3.4952255642440786</v>
      </c>
      <c r="M788" s="20">
        <f>MIN(K788:L788)</f>
        <v>3.4952255642440786</v>
      </c>
      <c r="N788" s="20">
        <f>(M788-J788)/MAX(M788,J788)</f>
        <v>0.55402337538189794</v>
      </c>
    </row>
    <row r="789" spans="2:14" x14ac:dyDescent="0.35">
      <c r="B789" s="20" t="s">
        <v>3</v>
      </c>
      <c r="C789" s="20">
        <v>0.40476190476190482</v>
      </c>
      <c r="D789" s="20">
        <v>0.22739981360671019</v>
      </c>
      <c r="E789" s="20">
        <v>0.30188679245283062</v>
      </c>
      <c r="F789" s="20">
        <v>0.34492753623188405</v>
      </c>
      <c r="G789" s="20">
        <v>-0.1227573182247402</v>
      </c>
      <c r="H789" s="20">
        <v>0.13102119460500966</v>
      </c>
      <c r="I789" s="20" t="s">
        <v>911</v>
      </c>
      <c r="J789" s="20">
        <f t="shared" ref="J789:J852" si="27">EQ265</f>
        <v>1.3138045950939865</v>
      </c>
      <c r="K789" s="20">
        <f t="shared" ref="K789:K852" si="28">S451</f>
        <v>5.8952821428120421</v>
      </c>
      <c r="L789" s="20">
        <f t="shared" ref="L789:L852" si="29">BD591</f>
        <v>2.6362989876192362</v>
      </c>
      <c r="M789" s="20">
        <f t="shared" ref="M789:M852" si="30">MIN(K789:L789)</f>
        <v>2.6362989876192362</v>
      </c>
      <c r="N789" s="20">
        <f t="shared" ref="N789:N852" si="31">(M789-J789)/MAX(M789,J789)</f>
        <v>0.50164810544480587</v>
      </c>
    </row>
    <row r="790" spans="2:14" x14ac:dyDescent="0.35">
      <c r="B790" s="20" t="s">
        <v>223</v>
      </c>
      <c r="C790" s="20">
        <v>-0.52116402116402105</v>
      </c>
      <c r="D790" s="20">
        <v>-0.4212488350419385</v>
      </c>
      <c r="E790" s="20">
        <v>0.99056603773584961</v>
      </c>
      <c r="F790" s="20">
        <v>-0.23942028985507244</v>
      </c>
      <c r="G790" s="20">
        <v>0.19074598677998106</v>
      </c>
      <c r="H790" s="20">
        <v>0.75144508670520227</v>
      </c>
      <c r="I790" s="20" t="s">
        <v>911</v>
      </c>
      <c r="J790" s="20">
        <f t="shared" si="27"/>
        <v>1.4079564959723065</v>
      </c>
      <c r="K790" s="20">
        <f t="shared" si="28"/>
        <v>7.1080160982888572</v>
      </c>
      <c r="L790" s="20">
        <f t="shared" si="29"/>
        <v>3.9996750118637618</v>
      </c>
      <c r="M790" s="20">
        <f t="shared" si="30"/>
        <v>3.9996750118637618</v>
      </c>
      <c r="N790" s="20">
        <f t="shared" si="31"/>
        <v>0.64798227561088029</v>
      </c>
    </row>
    <row r="791" spans="2:14" x14ac:dyDescent="0.35">
      <c r="B791" s="20" t="s">
        <v>5</v>
      </c>
      <c r="C791" s="20">
        <v>-0.14021164021164015</v>
      </c>
      <c r="D791" s="20">
        <v>-0.33550792171481825</v>
      </c>
      <c r="E791" s="20">
        <v>0.32075471698113278</v>
      </c>
      <c r="F791" s="20">
        <v>-6.0869565217391307E-2</v>
      </c>
      <c r="G791" s="20">
        <v>-0.26628895184135976</v>
      </c>
      <c r="H791" s="20">
        <v>0.53179190751445082</v>
      </c>
      <c r="I791" s="20" t="s">
        <v>911</v>
      </c>
      <c r="J791" s="20">
        <f t="shared" si="27"/>
        <v>1.0723595882346626</v>
      </c>
      <c r="K791" s="20">
        <f t="shared" si="28"/>
        <v>6.6285116472361096</v>
      </c>
      <c r="L791" s="20">
        <f t="shared" si="29"/>
        <v>3.3910207220879611</v>
      </c>
      <c r="M791" s="20">
        <f t="shared" si="30"/>
        <v>3.3910207220879611</v>
      </c>
      <c r="N791" s="20">
        <f t="shared" si="31"/>
        <v>0.68376495571092355</v>
      </c>
    </row>
    <row r="792" spans="2:14" x14ac:dyDescent="0.35">
      <c r="B792" s="20" t="s">
        <v>7</v>
      </c>
      <c r="C792" s="20">
        <v>2.645502645502589E-3</v>
      </c>
      <c r="D792" s="20">
        <v>-0.19384902143522828</v>
      </c>
      <c r="E792" s="20">
        <v>0.28301886792452846</v>
      </c>
      <c r="F792" s="20">
        <v>-7.8260869565217397E-2</v>
      </c>
      <c r="G792" s="20">
        <v>-0.5193578847969782</v>
      </c>
      <c r="H792" s="20">
        <v>0.9942196531791907</v>
      </c>
      <c r="I792" s="20" t="s">
        <v>911</v>
      </c>
      <c r="J792" s="20">
        <f t="shared" si="27"/>
        <v>1.2657696933027018</v>
      </c>
      <c r="K792" s="20">
        <f t="shared" si="28"/>
        <v>6.6785584467834198</v>
      </c>
      <c r="L792" s="20">
        <f t="shared" si="29"/>
        <v>3.4944722327977402</v>
      </c>
      <c r="M792" s="20">
        <f t="shared" si="30"/>
        <v>3.4944722327977402</v>
      </c>
      <c r="N792" s="20">
        <f t="shared" si="31"/>
        <v>0.63777943878829935</v>
      </c>
    </row>
    <row r="793" spans="2:14" x14ac:dyDescent="0.35">
      <c r="B793" s="20" t="s">
        <v>9</v>
      </c>
      <c r="C793" s="20">
        <v>-0.26190476190476181</v>
      </c>
      <c r="D793" s="20">
        <v>-0.11183597390493941</v>
      </c>
      <c r="E793" s="20">
        <v>0.13207547169811382</v>
      </c>
      <c r="F793" s="20">
        <v>-0.15362318840579711</v>
      </c>
      <c r="G793" s="20">
        <v>1.8980169971671383</v>
      </c>
      <c r="H793" s="20">
        <v>1.1637764932562622</v>
      </c>
      <c r="I793" s="20" t="s">
        <v>911</v>
      </c>
      <c r="J793" s="20">
        <f t="shared" si="27"/>
        <v>2.3331704530840107</v>
      </c>
      <c r="K793" s="20">
        <f t="shared" si="28"/>
        <v>6.7515308536518353</v>
      </c>
      <c r="L793" s="20">
        <f t="shared" si="29"/>
        <v>3.9129618868623699</v>
      </c>
      <c r="M793" s="20">
        <f t="shared" si="30"/>
        <v>3.9129618868623699</v>
      </c>
      <c r="N793" s="20">
        <f t="shared" si="31"/>
        <v>0.40373289581032024</v>
      </c>
    </row>
    <row r="794" spans="2:14" x14ac:dyDescent="0.35">
      <c r="B794" s="20" t="s">
        <v>11</v>
      </c>
      <c r="C794" s="20">
        <v>-0.27248677248677244</v>
      </c>
      <c r="D794" s="20">
        <v>-0.40633737185461322</v>
      </c>
      <c r="E794" s="20">
        <v>0.86792452830188749</v>
      </c>
      <c r="F794" s="20">
        <v>-0.26956521739130435</v>
      </c>
      <c r="G794" s="20">
        <v>-0.44381491973559956</v>
      </c>
      <c r="H794" s="20">
        <v>0.88631984585741819</v>
      </c>
      <c r="I794" s="20" t="s">
        <v>911</v>
      </c>
      <c r="J794" s="20">
        <f t="shared" si="27"/>
        <v>1.318400016180179</v>
      </c>
      <c r="K794" s="20">
        <f t="shared" si="28"/>
        <v>7.1200158630534887</v>
      </c>
      <c r="L794" s="20">
        <f t="shared" si="29"/>
        <v>3.9575749076290916</v>
      </c>
      <c r="M794" s="20">
        <f t="shared" si="30"/>
        <v>3.9575749076290916</v>
      </c>
      <c r="N794" s="20">
        <f t="shared" si="31"/>
        <v>0.66686669312596603</v>
      </c>
    </row>
    <row r="795" spans="2:14" x14ac:dyDescent="0.35">
      <c r="B795" s="20" t="s">
        <v>13</v>
      </c>
      <c r="C795" s="20">
        <v>-0.41534391534391529</v>
      </c>
      <c r="D795" s="20">
        <v>-0.4137931034482758</v>
      </c>
      <c r="E795" s="20">
        <v>0.76415094339622625</v>
      </c>
      <c r="F795" s="20">
        <v>-0.27536231884057971</v>
      </c>
      <c r="G795" s="20">
        <v>-0.50802644003777142</v>
      </c>
      <c r="H795" s="20">
        <v>1.4605009633911368</v>
      </c>
      <c r="I795" s="20" t="s">
        <v>911</v>
      </c>
      <c r="J795" s="20">
        <f t="shared" si="27"/>
        <v>1.6128319060248166</v>
      </c>
      <c r="K795" s="20">
        <f t="shared" si="28"/>
        <v>7.2743806810280347</v>
      </c>
      <c r="L795" s="20">
        <f t="shared" si="29"/>
        <v>4.2131867712329036</v>
      </c>
      <c r="M795" s="20">
        <f t="shared" si="30"/>
        <v>4.2131867712329036</v>
      </c>
      <c r="N795" s="20">
        <f t="shared" si="31"/>
        <v>0.61719430122656194</v>
      </c>
    </row>
    <row r="796" spans="2:14" x14ac:dyDescent="0.35">
      <c r="B796" s="20" t="s">
        <v>15</v>
      </c>
      <c r="C796" s="20">
        <v>-0.27777777777777773</v>
      </c>
      <c r="D796" s="20">
        <v>0.19384902143522828</v>
      </c>
      <c r="E796" s="20">
        <v>-5.6603773584905155E-2</v>
      </c>
      <c r="F796" s="20">
        <v>-0.15362318840579711</v>
      </c>
      <c r="G796" s="20">
        <v>1.7847025495750706</v>
      </c>
      <c r="H796" s="20">
        <v>0.79768786127167635</v>
      </c>
      <c r="I796" s="20" t="s">
        <v>911</v>
      </c>
      <c r="J796" s="20">
        <f t="shared" si="27"/>
        <v>2.1753373448400253</v>
      </c>
      <c r="K796" s="20">
        <f t="shared" si="28"/>
        <v>6.5101639254455668</v>
      </c>
      <c r="L796" s="20">
        <f t="shared" si="29"/>
        <v>3.5858628246308157</v>
      </c>
      <c r="M796" s="20">
        <f t="shared" si="30"/>
        <v>3.5858628246308157</v>
      </c>
      <c r="N796" s="20">
        <f t="shared" si="31"/>
        <v>0.39335734487724355</v>
      </c>
    </row>
    <row r="797" spans="2:14" x14ac:dyDescent="0.35">
      <c r="B797" s="20" t="s">
        <v>18</v>
      </c>
      <c r="C797" s="20">
        <v>-0.14021164021164015</v>
      </c>
      <c r="D797" s="20">
        <v>-0.29450139794967378</v>
      </c>
      <c r="E797" s="20">
        <v>0.34905660377358538</v>
      </c>
      <c r="F797" s="20">
        <v>-0.22318840579710145</v>
      </c>
      <c r="G797" s="20">
        <v>-0.23607176581680828</v>
      </c>
      <c r="H797" s="20">
        <v>-0.17341040462427737</v>
      </c>
      <c r="I797" s="20" t="s">
        <v>911</v>
      </c>
      <c r="J797" s="20">
        <f t="shared" si="27"/>
        <v>1.2204120867844173</v>
      </c>
      <c r="K797" s="20">
        <f t="shared" si="28"/>
        <v>6.6769036377402529</v>
      </c>
      <c r="L797" s="20">
        <f t="shared" si="29"/>
        <v>3.3374089904012791</v>
      </c>
      <c r="M797" s="20">
        <f t="shared" si="30"/>
        <v>3.3374089904012791</v>
      </c>
      <c r="N797" s="20">
        <f t="shared" si="31"/>
        <v>0.63432348558584095</v>
      </c>
    </row>
    <row r="798" spans="2:14" x14ac:dyDescent="0.35">
      <c r="B798" s="20" t="s">
        <v>20</v>
      </c>
      <c r="C798" s="20">
        <v>-0.11375661375661367</v>
      </c>
      <c r="D798" s="20">
        <v>0.41379310344827586</v>
      </c>
      <c r="E798" s="20">
        <v>-0.11320754716981166</v>
      </c>
      <c r="F798" s="20">
        <v>0.6985507246376812</v>
      </c>
      <c r="G798" s="20">
        <v>1.5278564683663831</v>
      </c>
      <c r="H798" s="20">
        <v>-0.30828516377649323</v>
      </c>
      <c r="I798" s="20" t="s">
        <v>911</v>
      </c>
      <c r="J798" s="20">
        <f t="shared" si="27"/>
        <v>2.1865804659274852</v>
      </c>
      <c r="K798" s="20">
        <f t="shared" si="28"/>
        <v>5.4952515354411613</v>
      </c>
      <c r="L798" s="20">
        <f t="shared" si="29"/>
        <v>2.6571048863908819</v>
      </c>
      <c r="M798" s="20">
        <f t="shared" si="30"/>
        <v>2.6571048863908819</v>
      </c>
      <c r="N798" s="20">
        <f t="shared" si="31"/>
        <v>0.17708161347838441</v>
      </c>
    </row>
    <row r="799" spans="2:14" x14ac:dyDescent="0.35">
      <c r="B799" s="20" t="s">
        <v>21</v>
      </c>
      <c r="C799" s="20">
        <v>-0.33597883597883582</v>
      </c>
      <c r="D799" s="20">
        <v>-0.10065237651444545</v>
      </c>
      <c r="E799" s="20">
        <v>0.5283018867924526</v>
      </c>
      <c r="F799" s="20">
        <v>-0.14782608695652175</v>
      </c>
      <c r="G799" s="20">
        <v>0.52313503305004716</v>
      </c>
      <c r="H799" s="20">
        <v>0.42389210019267826</v>
      </c>
      <c r="I799" s="20" t="s">
        <v>911</v>
      </c>
      <c r="J799" s="20">
        <f t="shared" si="27"/>
        <v>1.2394647851384746</v>
      </c>
      <c r="K799" s="20">
        <f t="shared" si="28"/>
        <v>6.6386446839954454</v>
      </c>
      <c r="L799" s="20">
        <f t="shared" si="29"/>
        <v>3.455705674312465</v>
      </c>
      <c r="M799" s="20">
        <f t="shared" si="30"/>
        <v>3.455705674312465</v>
      </c>
      <c r="N799" s="20">
        <f t="shared" si="31"/>
        <v>0.64132802328859384</v>
      </c>
    </row>
    <row r="800" spans="2:14" x14ac:dyDescent="0.35">
      <c r="B800" s="20" t="s">
        <v>22</v>
      </c>
      <c r="C800" s="20">
        <v>-0.42592592592592587</v>
      </c>
      <c r="D800" s="20">
        <v>-0.42497670083876976</v>
      </c>
      <c r="E800" s="20">
        <v>6.6037735849056908E-2</v>
      </c>
      <c r="F800" s="20">
        <v>-0.29275362318840581</v>
      </c>
      <c r="G800" s="20">
        <v>0.11898016997167127</v>
      </c>
      <c r="H800" s="20">
        <v>1.4682080924855492</v>
      </c>
      <c r="I800" s="20" t="s">
        <v>911</v>
      </c>
      <c r="J800" s="20">
        <f t="shared" si="27"/>
        <v>1.5702250435556337</v>
      </c>
      <c r="K800" s="20">
        <f t="shared" si="28"/>
        <v>7.0150525925640332</v>
      </c>
      <c r="L800" s="20">
        <f t="shared" si="29"/>
        <v>3.9325708587434032</v>
      </c>
      <c r="M800" s="20">
        <f t="shared" si="30"/>
        <v>3.9325708587434032</v>
      </c>
      <c r="N800" s="20">
        <f t="shared" si="31"/>
        <v>0.60071284155897531</v>
      </c>
    </row>
    <row r="801" spans="2:14" x14ac:dyDescent="0.35">
      <c r="B801" s="20" t="s">
        <v>23</v>
      </c>
      <c r="C801" s="20">
        <v>-0.33597883597883582</v>
      </c>
      <c r="D801" s="20">
        <v>-0.4137931034482758</v>
      </c>
      <c r="E801" s="20">
        <v>0.76415094339622625</v>
      </c>
      <c r="F801" s="20">
        <v>-0.27536231884057971</v>
      </c>
      <c r="G801" s="20">
        <v>-0.5193578847969782</v>
      </c>
      <c r="H801" s="20">
        <v>0.65125240847784194</v>
      </c>
      <c r="I801" s="20" t="s">
        <v>911</v>
      </c>
      <c r="J801" s="20">
        <f t="shared" si="27"/>
        <v>1.2509077406857723</v>
      </c>
      <c r="K801" s="20">
        <f t="shared" si="28"/>
        <v>7.0789530562363741</v>
      </c>
      <c r="L801" s="20">
        <f t="shared" si="29"/>
        <v>3.8765503308245211</v>
      </c>
      <c r="M801" s="20">
        <f t="shared" si="30"/>
        <v>3.8765503308245211</v>
      </c>
      <c r="N801" s="20">
        <f t="shared" si="31"/>
        <v>0.67731420104644657</v>
      </c>
    </row>
    <row r="802" spans="2:14" x14ac:dyDescent="0.35">
      <c r="B802" s="20" t="s">
        <v>25</v>
      </c>
      <c r="C802" s="20">
        <v>2.9100529100529182E-2</v>
      </c>
      <c r="D802" s="20">
        <v>-0.10438024231127681</v>
      </c>
      <c r="E802" s="20">
        <v>9.4339622641509482E-2</v>
      </c>
      <c r="F802" s="20">
        <v>-9.5652173913043481E-2</v>
      </c>
      <c r="G802" s="20">
        <v>-0.3267233238904626</v>
      </c>
      <c r="H802" s="20">
        <v>-0.10019267822736022</v>
      </c>
      <c r="I802" s="20" t="s">
        <v>911</v>
      </c>
      <c r="J802" s="20">
        <f t="shared" si="27"/>
        <v>1.1907754272391742</v>
      </c>
      <c r="K802" s="20">
        <f t="shared" si="28"/>
        <v>6.4089034028562617</v>
      </c>
      <c r="L802" s="20">
        <f t="shared" si="29"/>
        <v>3.0402876748663288</v>
      </c>
      <c r="M802" s="20">
        <f t="shared" si="30"/>
        <v>3.0402876748663288</v>
      </c>
      <c r="N802" s="20">
        <f t="shared" si="31"/>
        <v>0.60833462008113148</v>
      </c>
    </row>
    <row r="803" spans="2:14" x14ac:dyDescent="0.35">
      <c r="B803" s="20" t="s">
        <v>27</v>
      </c>
      <c r="C803" s="20">
        <v>-0.14550264550264544</v>
      </c>
      <c r="D803" s="20">
        <v>0.4026095060577819</v>
      </c>
      <c r="E803" s="20">
        <v>-0.18867924528301896</v>
      </c>
      <c r="F803" s="20">
        <v>0.75652173913043474</v>
      </c>
      <c r="G803" s="20">
        <v>-0.43626062322946163</v>
      </c>
      <c r="H803" s="20">
        <v>-0.36994219653179189</v>
      </c>
      <c r="I803" s="20" t="s">
        <v>911</v>
      </c>
      <c r="J803" s="20">
        <f t="shared" si="27"/>
        <v>1.6891279452980528</v>
      </c>
      <c r="K803" s="20">
        <f t="shared" si="28"/>
        <v>5.5125729633276279</v>
      </c>
      <c r="L803" s="20">
        <f t="shared" si="29"/>
        <v>2.3776484517654999</v>
      </c>
      <c r="M803" s="20">
        <f t="shared" si="30"/>
        <v>2.3776484517654999</v>
      </c>
      <c r="N803" s="20">
        <f t="shared" si="31"/>
        <v>0.28958044910137698</v>
      </c>
    </row>
    <row r="804" spans="2:14" x14ac:dyDescent="0.35">
      <c r="B804" s="20" t="s">
        <v>29</v>
      </c>
      <c r="C804" s="20">
        <v>0.25132275132275134</v>
      </c>
      <c r="D804" s="20">
        <v>0.29077353215284252</v>
      </c>
      <c r="E804" s="20">
        <v>-0.21698113207547154</v>
      </c>
      <c r="F804" s="20">
        <v>0.59420289855072461</v>
      </c>
      <c r="G804" s="20">
        <v>-0.2058545797922568</v>
      </c>
      <c r="H804" s="20">
        <v>8.092485549132955E-2</v>
      </c>
      <c r="I804" s="20" t="s">
        <v>911</v>
      </c>
      <c r="J804" s="20">
        <f t="shared" si="27"/>
        <v>1.4512467972992489</v>
      </c>
      <c r="K804" s="20">
        <f t="shared" si="28"/>
        <v>5.5551621049086268</v>
      </c>
      <c r="L804" s="20">
        <f t="shared" si="29"/>
        <v>2.311585060831669</v>
      </c>
      <c r="M804" s="20">
        <f t="shared" si="30"/>
        <v>2.311585060831669</v>
      </c>
      <c r="N804" s="20">
        <f t="shared" si="31"/>
        <v>0.37218542294216295</v>
      </c>
    </row>
    <row r="805" spans="2:14" x14ac:dyDescent="0.35">
      <c r="B805" s="20" t="s">
        <v>30</v>
      </c>
      <c r="C805" s="20">
        <v>-0.52116402116402105</v>
      </c>
      <c r="D805" s="20">
        <v>-0.33550792171481825</v>
      </c>
      <c r="E805" s="20">
        <v>0.35849056603773577</v>
      </c>
      <c r="F805" s="20">
        <v>-0.24637681159420291</v>
      </c>
      <c r="G805" s="20">
        <v>-0.10387157695939574</v>
      </c>
      <c r="H805" s="20">
        <v>0.300578034682081</v>
      </c>
      <c r="I805" s="20" t="s">
        <v>911</v>
      </c>
      <c r="J805" s="20">
        <f t="shared" si="27"/>
        <v>1.1422457562706534</v>
      </c>
      <c r="K805" s="20">
        <f t="shared" si="28"/>
        <v>6.838551573745109</v>
      </c>
      <c r="L805" s="20">
        <f t="shared" si="29"/>
        <v>3.587199018294994</v>
      </c>
      <c r="M805" s="20">
        <f t="shared" si="30"/>
        <v>3.587199018294994</v>
      </c>
      <c r="N805" s="20">
        <f t="shared" si="31"/>
        <v>0.68157725555646309</v>
      </c>
    </row>
    <row r="806" spans="2:14" x14ac:dyDescent="0.35">
      <c r="B806" s="20" t="s">
        <v>6</v>
      </c>
      <c r="C806" s="20">
        <v>0.32539682539682546</v>
      </c>
      <c r="D806" s="20">
        <v>0.5964585274930102</v>
      </c>
      <c r="E806" s="20">
        <v>-0.39622641509434009</v>
      </c>
      <c r="F806" s="20">
        <v>0.5304347826086957</v>
      </c>
      <c r="G806" s="20">
        <v>-0.98394711992445694</v>
      </c>
      <c r="H806" s="20">
        <v>-0.38921001926782262</v>
      </c>
      <c r="I806" s="20" t="s">
        <v>911</v>
      </c>
      <c r="J806" s="20">
        <f t="shared" si="27"/>
        <v>1.9627248005710902</v>
      </c>
      <c r="K806" s="20">
        <f t="shared" si="28"/>
        <v>5.6188150857955934</v>
      </c>
      <c r="L806" s="20">
        <f t="shared" si="29"/>
        <v>2.3681626180752371</v>
      </c>
      <c r="M806" s="20">
        <f t="shared" si="30"/>
        <v>2.3681626180752371</v>
      </c>
      <c r="N806" s="20">
        <f t="shared" si="31"/>
        <v>0.17120353746385589</v>
      </c>
    </row>
    <row r="807" spans="2:14" x14ac:dyDescent="0.35">
      <c r="B807" s="20" t="s">
        <v>32</v>
      </c>
      <c r="C807" s="20">
        <v>-0.27777777777777773</v>
      </c>
      <c r="D807" s="20">
        <v>-4.4734389561975736E-2</v>
      </c>
      <c r="E807" s="20">
        <v>0.20754716981132112</v>
      </c>
      <c r="F807" s="20">
        <v>4.3478260869565216E-2</v>
      </c>
      <c r="G807" s="20">
        <v>-0.11520302171860254</v>
      </c>
      <c r="H807" s="20">
        <v>0.29672447013487474</v>
      </c>
      <c r="I807" s="20" t="s">
        <v>911</v>
      </c>
      <c r="J807" s="20">
        <f t="shared" si="27"/>
        <v>1.0663435100512233</v>
      </c>
      <c r="K807" s="20">
        <f t="shared" si="28"/>
        <v>6.3869028354740509</v>
      </c>
      <c r="L807" s="20">
        <f t="shared" si="29"/>
        <v>3.1424150076480206</v>
      </c>
      <c r="M807" s="20">
        <f t="shared" si="30"/>
        <v>3.1424150076480206</v>
      </c>
      <c r="N807" s="20">
        <f t="shared" si="31"/>
        <v>0.66066114518421259</v>
      </c>
    </row>
    <row r="808" spans="2:14" x14ac:dyDescent="0.35">
      <c r="B808" s="20" t="s">
        <v>34</v>
      </c>
      <c r="C808" s="20">
        <v>-0.21428571428571416</v>
      </c>
      <c r="D808" s="20">
        <v>-0.15657036346691514</v>
      </c>
      <c r="E808" s="20">
        <v>0.20754716981132112</v>
      </c>
      <c r="F808" s="20">
        <v>-0.1246376811594203</v>
      </c>
      <c r="G808" s="20">
        <v>-0.95750708215297442</v>
      </c>
      <c r="H808" s="20">
        <v>8.8631984585741883E-2</v>
      </c>
      <c r="I808" s="20" t="s">
        <v>911</v>
      </c>
      <c r="J808" s="20">
        <f t="shared" si="27"/>
        <v>1.3861232982803313</v>
      </c>
      <c r="K808" s="20">
        <f t="shared" si="28"/>
        <v>6.691296982710317</v>
      </c>
      <c r="L808" s="20">
        <f t="shared" si="29"/>
        <v>3.4034281570555933</v>
      </c>
      <c r="M808" s="20">
        <f t="shared" si="30"/>
        <v>3.4034281570555933</v>
      </c>
      <c r="N808" s="20">
        <f t="shared" si="31"/>
        <v>0.59272732247725546</v>
      </c>
    </row>
    <row r="809" spans="2:14" x14ac:dyDescent="0.35">
      <c r="B809" s="20" t="s">
        <v>36</v>
      </c>
      <c r="C809" s="20">
        <v>-0.36772486772486762</v>
      </c>
      <c r="D809" s="20">
        <v>-0.30195712954333642</v>
      </c>
      <c r="E809" s="20">
        <v>0.13207547169811382</v>
      </c>
      <c r="F809" s="20">
        <v>-0.24637681159420291</v>
      </c>
      <c r="G809" s="20">
        <v>0.61756373937677034</v>
      </c>
      <c r="H809" s="20">
        <v>1.0211946050096339</v>
      </c>
      <c r="I809" s="20" t="s">
        <v>911</v>
      </c>
      <c r="J809" s="20">
        <f t="shared" si="27"/>
        <v>1.4309274539857253</v>
      </c>
      <c r="K809" s="20">
        <f t="shared" si="28"/>
        <v>6.7910244983808825</v>
      </c>
      <c r="L809" s="20">
        <f t="shared" si="29"/>
        <v>3.6672060024689235</v>
      </c>
      <c r="M809" s="20">
        <f t="shared" si="30"/>
        <v>3.6672060024689235</v>
      </c>
      <c r="N809" s="20">
        <f t="shared" si="31"/>
        <v>0.60980445248443571</v>
      </c>
    </row>
    <row r="810" spans="2:14" x14ac:dyDescent="0.35">
      <c r="B810" s="20" t="s">
        <v>12</v>
      </c>
      <c r="C810" s="20">
        <v>0.12962962962962968</v>
      </c>
      <c r="D810" s="20">
        <v>0.37278657968313139</v>
      </c>
      <c r="E810" s="20">
        <v>-0.36792452830188754</v>
      </c>
      <c r="F810" s="20">
        <v>0.62318840579710144</v>
      </c>
      <c r="G810" s="20">
        <v>1.0594900849858355</v>
      </c>
      <c r="H810" s="20">
        <v>-0.46628131021194602</v>
      </c>
      <c r="I810" s="20" t="s">
        <v>911</v>
      </c>
      <c r="J810" s="20">
        <f t="shared" si="27"/>
        <v>1.9773831123588845</v>
      </c>
      <c r="K810" s="20">
        <f t="shared" si="28"/>
        <v>5.3901379949662429</v>
      </c>
      <c r="L810" s="20">
        <f t="shared" si="29"/>
        <v>2.3297316314982979</v>
      </c>
      <c r="M810" s="20">
        <f t="shared" si="30"/>
        <v>2.3297316314982979</v>
      </c>
      <c r="N810" s="20">
        <f t="shared" si="31"/>
        <v>0.15123996016348493</v>
      </c>
    </row>
    <row r="811" spans="2:14" x14ac:dyDescent="0.35">
      <c r="B811" s="20" t="s">
        <v>38</v>
      </c>
      <c r="C811" s="20">
        <v>-0.39947089947089937</v>
      </c>
      <c r="D811" s="20">
        <v>-0.36160298229263738</v>
      </c>
      <c r="E811" s="20">
        <v>0.79245283018868018</v>
      </c>
      <c r="F811" s="20">
        <v>-0.24637681159420291</v>
      </c>
      <c r="G811" s="20">
        <v>-0.63267233238904619</v>
      </c>
      <c r="H811" s="20">
        <v>0.47398843930635831</v>
      </c>
      <c r="I811" s="20" t="s">
        <v>911</v>
      </c>
      <c r="J811" s="20">
        <f t="shared" si="27"/>
        <v>1.2922739019094507</v>
      </c>
      <c r="K811" s="20">
        <f t="shared" si="28"/>
        <v>7.058673127344905</v>
      </c>
      <c r="L811" s="20">
        <f t="shared" si="29"/>
        <v>3.8529321471728157</v>
      </c>
      <c r="M811" s="20">
        <f t="shared" si="30"/>
        <v>3.8529321471728157</v>
      </c>
      <c r="N811" s="20">
        <f t="shared" si="31"/>
        <v>0.66459988067589293</v>
      </c>
    </row>
    <row r="812" spans="2:14" x14ac:dyDescent="0.35">
      <c r="B812" s="20" t="s">
        <v>40</v>
      </c>
      <c r="C812" s="20">
        <v>7.936507936508002E-3</v>
      </c>
      <c r="D812" s="20">
        <v>0.10065237651444545</v>
      </c>
      <c r="E812" s="20">
        <v>-6.6037735849056908E-2</v>
      </c>
      <c r="F812" s="20">
        <v>3.1884057971014491E-2</v>
      </c>
      <c r="G812" s="20">
        <v>-0.30783758262511796</v>
      </c>
      <c r="H812" s="20">
        <v>-0.23506743737957606</v>
      </c>
      <c r="I812" s="20" t="s">
        <v>911</v>
      </c>
      <c r="J812" s="20">
        <f t="shared" si="27"/>
        <v>1.2871034871407683</v>
      </c>
      <c r="K812" s="20">
        <f t="shared" si="28"/>
        <v>6.1842292463252253</v>
      </c>
      <c r="L812" s="20">
        <f t="shared" si="29"/>
        <v>2.8155264769310011</v>
      </c>
      <c r="M812" s="20">
        <f t="shared" si="30"/>
        <v>2.8155264769310011</v>
      </c>
      <c r="N812" s="20">
        <f t="shared" si="31"/>
        <v>0.54285512933845848</v>
      </c>
    </row>
    <row r="813" spans="2:14" x14ac:dyDescent="0.35">
      <c r="B813" s="20" t="s">
        <v>42</v>
      </c>
      <c r="C813" s="20">
        <v>-0.32010582010582006</v>
      </c>
      <c r="D813" s="20">
        <v>-0.29077353215284246</v>
      </c>
      <c r="E813" s="20">
        <v>0.61320754716981163</v>
      </c>
      <c r="F813" s="20">
        <v>-0.22898550724637681</v>
      </c>
      <c r="G813" s="20">
        <v>3.2105760151085953E-2</v>
      </c>
      <c r="H813" s="20">
        <v>0.46628131021194602</v>
      </c>
      <c r="I813" s="20" t="s">
        <v>911</v>
      </c>
      <c r="J813" s="20">
        <f t="shared" si="27"/>
        <v>1.1242385137542152</v>
      </c>
      <c r="K813" s="20">
        <f t="shared" si="28"/>
        <v>6.8352266568963289</v>
      </c>
      <c r="L813" s="20">
        <f t="shared" si="29"/>
        <v>3.6081489206120807</v>
      </c>
      <c r="M813" s="20">
        <f t="shared" si="30"/>
        <v>3.6081489206120807</v>
      </c>
      <c r="N813" s="20">
        <f t="shared" si="31"/>
        <v>0.688416820233822</v>
      </c>
    </row>
    <row r="814" spans="2:14" x14ac:dyDescent="0.35">
      <c r="B814" s="20" t="s">
        <v>44</v>
      </c>
      <c r="C814" s="20">
        <v>-0.2989417989417989</v>
      </c>
      <c r="D814" s="20">
        <v>-0.24603914259086668</v>
      </c>
      <c r="E814" s="20">
        <v>0.33018867924528322</v>
      </c>
      <c r="F814" s="20">
        <v>-0.13623188405797101</v>
      </c>
      <c r="G814" s="20">
        <v>3.9660056657223823E-2</v>
      </c>
      <c r="H814" s="20">
        <v>0.23121387283236997</v>
      </c>
      <c r="I814" s="20" t="s">
        <v>911</v>
      </c>
      <c r="J814" s="20">
        <f t="shared" si="27"/>
        <v>1.0763765621632422</v>
      </c>
      <c r="K814" s="20">
        <f t="shared" si="28"/>
        <v>6.6199097111209912</v>
      </c>
      <c r="L814" s="20">
        <f t="shared" si="29"/>
        <v>3.3540450517361236</v>
      </c>
      <c r="M814" s="20">
        <f t="shared" si="30"/>
        <v>3.3540450517361236</v>
      </c>
      <c r="N814" s="20">
        <f t="shared" si="31"/>
        <v>0.67908106612757413</v>
      </c>
    </row>
    <row r="815" spans="2:14" x14ac:dyDescent="0.35">
      <c r="B815" s="20" t="s">
        <v>46</v>
      </c>
      <c r="C815" s="20">
        <v>-0.23544973544973535</v>
      </c>
      <c r="D815" s="20">
        <v>-6.7101584342963677E-2</v>
      </c>
      <c r="E815" s="20">
        <v>0.33962264150943361</v>
      </c>
      <c r="F815" s="20">
        <v>0.17681159420289855</v>
      </c>
      <c r="G815" s="20">
        <v>-0.49291784702549568</v>
      </c>
      <c r="H815" s="20">
        <v>0.30828516377649334</v>
      </c>
      <c r="I815" s="20" t="s">
        <v>911</v>
      </c>
      <c r="J815" s="20">
        <f t="shared" si="27"/>
        <v>1.1545219622811997</v>
      </c>
      <c r="K815" s="20">
        <f t="shared" si="28"/>
        <v>6.3790595945049935</v>
      </c>
      <c r="L815" s="20">
        <f t="shared" si="29"/>
        <v>3.1789395068273678</v>
      </c>
      <c r="M815" s="20">
        <f t="shared" si="30"/>
        <v>3.1789395068273678</v>
      </c>
      <c r="N815" s="20">
        <f t="shared" si="31"/>
        <v>0.63682166338753921</v>
      </c>
    </row>
    <row r="816" spans="2:14" x14ac:dyDescent="0.35">
      <c r="B816" s="20" t="s">
        <v>48</v>
      </c>
      <c r="C816" s="20">
        <v>-0.2671957671957671</v>
      </c>
      <c r="D816" s="20">
        <v>-0.23858341099720409</v>
      </c>
      <c r="E816" s="20">
        <v>0.62264150943396201</v>
      </c>
      <c r="F816" s="20">
        <v>-0.14782608695652175</v>
      </c>
      <c r="G816" s="20">
        <v>-0.37204910292728988</v>
      </c>
      <c r="H816" s="20">
        <v>0.5818882466281311</v>
      </c>
      <c r="I816" s="20" t="s">
        <v>911</v>
      </c>
      <c r="J816" s="20">
        <f t="shared" si="27"/>
        <v>1.1272704907181066</v>
      </c>
      <c r="K816" s="20">
        <f t="shared" si="28"/>
        <v>6.8135998535830975</v>
      </c>
      <c r="L816" s="20">
        <f t="shared" si="29"/>
        <v>3.6026650899287831</v>
      </c>
      <c r="M816" s="20">
        <f t="shared" si="30"/>
        <v>3.6026650899287831</v>
      </c>
      <c r="N816" s="20">
        <f t="shared" si="31"/>
        <v>0.68710094816490686</v>
      </c>
    </row>
    <row r="817" spans="2:14" x14ac:dyDescent="0.35">
      <c r="B817" s="20" t="s">
        <v>50</v>
      </c>
      <c r="C817" s="20">
        <v>-0.41534391534391529</v>
      </c>
      <c r="D817" s="20">
        <v>-0.37278657968313139</v>
      </c>
      <c r="E817" s="20">
        <v>0.43396226415094308</v>
      </c>
      <c r="F817" s="20">
        <v>-0.25797101449275361</v>
      </c>
      <c r="G817" s="20">
        <v>-0.61000944287063263</v>
      </c>
      <c r="H817" s="20">
        <v>0.62427745664739887</v>
      </c>
      <c r="I817" s="20" t="s">
        <v>911</v>
      </c>
      <c r="J817" s="20">
        <f t="shared" si="27"/>
        <v>1.2181230544325754</v>
      </c>
      <c r="K817" s="20">
        <f t="shared" si="28"/>
        <v>6.9805202293075075</v>
      </c>
      <c r="L817" s="20">
        <f t="shared" si="29"/>
        <v>3.7545071698321735</v>
      </c>
      <c r="M817" s="20">
        <f t="shared" si="30"/>
        <v>3.7545071698321735</v>
      </c>
      <c r="N817" s="20">
        <f t="shared" si="31"/>
        <v>0.67555713724019195</v>
      </c>
    </row>
    <row r="818" spans="2:14" x14ac:dyDescent="0.35">
      <c r="B818" s="20" t="s">
        <v>52</v>
      </c>
      <c r="C818" s="20">
        <v>-0.48941798941798931</v>
      </c>
      <c r="D818" s="20">
        <v>-0.45107176141658895</v>
      </c>
      <c r="E818" s="20">
        <v>0.68867924528301894</v>
      </c>
      <c r="F818" s="20">
        <v>-0.26956521739130435</v>
      </c>
      <c r="G818" s="20">
        <v>0.47403210576015103</v>
      </c>
      <c r="H818" s="20">
        <v>0.21965317919075145</v>
      </c>
      <c r="I818" s="20" t="s">
        <v>911</v>
      </c>
      <c r="J818" s="20">
        <f t="shared" si="27"/>
        <v>1.361982778406569</v>
      </c>
      <c r="K818" s="20">
        <f t="shared" si="28"/>
        <v>6.9360857930461863</v>
      </c>
      <c r="L818" s="20">
        <f t="shared" si="29"/>
        <v>3.7489064809205122</v>
      </c>
      <c r="M818" s="20">
        <f t="shared" si="30"/>
        <v>3.7489064809205122</v>
      </c>
      <c r="N818" s="20">
        <f t="shared" si="31"/>
        <v>0.63669865190338237</v>
      </c>
    </row>
    <row r="819" spans="2:14" x14ac:dyDescent="0.35">
      <c r="B819" s="20" t="s">
        <v>54</v>
      </c>
      <c r="C819" s="20">
        <v>-0.2989417989417989</v>
      </c>
      <c r="D819" s="20">
        <v>-0.4212488350419385</v>
      </c>
      <c r="E819" s="20">
        <v>0.51886792452830222</v>
      </c>
      <c r="F819" s="20">
        <v>-0.28695652173913044</v>
      </c>
      <c r="G819" s="20">
        <v>-0.62511803588290837</v>
      </c>
      <c r="H819" s="20">
        <v>1.0558766859344895</v>
      </c>
      <c r="I819" s="20" t="s">
        <v>911</v>
      </c>
      <c r="J819" s="20">
        <f t="shared" si="27"/>
        <v>1.353487779780197</v>
      </c>
      <c r="K819" s="20">
        <f t="shared" si="28"/>
        <v>7.100929259644766</v>
      </c>
      <c r="L819" s="20">
        <f t="shared" si="29"/>
        <v>3.9310644171270948</v>
      </c>
      <c r="M819" s="20">
        <f t="shared" si="30"/>
        <v>3.9310644171270948</v>
      </c>
      <c r="N819" s="20">
        <f t="shared" si="31"/>
        <v>0.65569432699112196</v>
      </c>
    </row>
    <row r="820" spans="2:14" x14ac:dyDescent="0.35">
      <c r="B820" s="20" t="s">
        <v>56</v>
      </c>
      <c r="C820" s="20">
        <v>-0.27777777777777773</v>
      </c>
      <c r="D820" s="20">
        <v>-0.38769804287045662</v>
      </c>
      <c r="E820" s="20">
        <v>0.70754716981132115</v>
      </c>
      <c r="F820" s="20">
        <v>-0.28115942028985508</v>
      </c>
      <c r="G820" s="20">
        <v>-0.66666666666666652</v>
      </c>
      <c r="H820" s="20">
        <v>1.0134874759152215</v>
      </c>
      <c r="I820" s="20" t="s">
        <v>911</v>
      </c>
      <c r="J820" s="20">
        <f t="shared" si="27"/>
        <v>1.3753113761106461</v>
      </c>
      <c r="K820" s="20">
        <f t="shared" si="28"/>
        <v>7.1370061461162768</v>
      </c>
      <c r="L820" s="20">
        <f t="shared" si="29"/>
        <v>3.9763439563391092</v>
      </c>
      <c r="M820" s="20">
        <f t="shared" si="30"/>
        <v>3.9763439563391092</v>
      </c>
      <c r="N820" s="20">
        <f t="shared" si="31"/>
        <v>0.65412665724801866</v>
      </c>
    </row>
    <row r="821" spans="2:14" x14ac:dyDescent="0.35">
      <c r="B821" s="20" t="s">
        <v>388</v>
      </c>
      <c r="C821" s="20">
        <v>-0.18783068783068782</v>
      </c>
      <c r="D821" s="20">
        <v>0.70456663560111821</v>
      </c>
      <c r="E821" s="20">
        <v>0.29245283018867885</v>
      </c>
      <c r="F821" s="20">
        <v>-9.8550724637681164E-2</v>
      </c>
      <c r="G821" s="20">
        <v>-0.11142587346553361</v>
      </c>
      <c r="H821" s="20">
        <v>-0.1156069364161849</v>
      </c>
      <c r="I821" s="20" t="s">
        <v>911</v>
      </c>
      <c r="J821" s="20">
        <f t="shared" si="27"/>
        <v>1.4339706465011899</v>
      </c>
      <c r="K821" s="20">
        <f t="shared" si="28"/>
        <v>6.249801714169779</v>
      </c>
      <c r="L821" s="20">
        <f t="shared" si="29"/>
        <v>2.9497390294993604</v>
      </c>
      <c r="M821" s="20">
        <f t="shared" si="30"/>
        <v>2.9497390294993604</v>
      </c>
      <c r="N821" s="20">
        <f t="shared" si="31"/>
        <v>0.51386524971852576</v>
      </c>
    </row>
    <row r="822" spans="2:14" x14ac:dyDescent="0.35">
      <c r="B822" s="20" t="s">
        <v>58</v>
      </c>
      <c r="C822" s="20">
        <v>5.0264550264550366E-2</v>
      </c>
      <c r="D822" s="20">
        <v>0.37651444547996271</v>
      </c>
      <c r="E822" s="20">
        <v>3.7735849056604327E-2</v>
      </c>
      <c r="F822" s="20">
        <v>0.24637681159420291</v>
      </c>
      <c r="G822" s="20">
        <v>0.46647780925401316</v>
      </c>
      <c r="H822" s="20">
        <v>6.9364161849711045E-2</v>
      </c>
      <c r="I822" s="20" t="s">
        <v>911</v>
      </c>
      <c r="J822" s="20">
        <f t="shared" si="27"/>
        <v>1.3388901668249937</v>
      </c>
      <c r="K822" s="20">
        <f t="shared" si="28"/>
        <v>5.8634261201519422</v>
      </c>
      <c r="L822" s="20">
        <f t="shared" si="29"/>
        <v>2.6223878429421297</v>
      </c>
      <c r="M822" s="20">
        <f t="shared" si="30"/>
        <v>2.6223878429421297</v>
      </c>
      <c r="N822" s="20">
        <f t="shared" si="31"/>
        <v>0.48943853960104705</v>
      </c>
    </row>
    <row r="823" spans="2:14" x14ac:dyDescent="0.35">
      <c r="B823" s="20" t="s">
        <v>60</v>
      </c>
      <c r="C823" s="20">
        <v>9.2592592592592726E-2</v>
      </c>
      <c r="D823" s="20">
        <v>-6.7101584342963677E-2</v>
      </c>
      <c r="E823" s="20">
        <v>0.31132075471698101</v>
      </c>
      <c r="F823" s="20">
        <v>3.7681159420289857E-2</v>
      </c>
      <c r="G823" s="20">
        <v>0.46647780925401316</v>
      </c>
      <c r="H823" s="20">
        <v>0.25433526011560698</v>
      </c>
      <c r="I823" s="20" t="s">
        <v>911</v>
      </c>
      <c r="J823" s="20">
        <f t="shared" si="27"/>
        <v>1.1928303312643986</v>
      </c>
      <c r="K823" s="20">
        <f t="shared" si="28"/>
        <v>6.2774541774688064</v>
      </c>
      <c r="L823" s="20">
        <f t="shared" si="29"/>
        <v>3.0370366796891144</v>
      </c>
      <c r="M823" s="20">
        <f t="shared" si="30"/>
        <v>3.0370366796891144</v>
      </c>
      <c r="N823" s="20">
        <f t="shared" si="31"/>
        <v>0.60723874715056048</v>
      </c>
    </row>
    <row r="824" spans="2:14" x14ac:dyDescent="0.35">
      <c r="B824" s="20" t="s">
        <v>61</v>
      </c>
      <c r="C824" s="20">
        <v>0.56878306878306883</v>
      </c>
      <c r="D824" s="20">
        <v>0.15284249767008393</v>
      </c>
      <c r="E824" s="20">
        <v>-0.16037735849056639</v>
      </c>
      <c r="F824" s="20">
        <v>-8.9855072463768115E-2</v>
      </c>
      <c r="G824" s="20">
        <v>1.1576959395656277</v>
      </c>
      <c r="H824" s="20">
        <v>-0.35838150289017334</v>
      </c>
      <c r="I824" s="20" t="s">
        <v>911</v>
      </c>
      <c r="J824" s="20">
        <f t="shared" si="27"/>
        <v>1.9026376002477348</v>
      </c>
      <c r="K824" s="20">
        <f t="shared" si="28"/>
        <v>6.0544011035775203</v>
      </c>
      <c r="L824" s="20">
        <f t="shared" si="29"/>
        <v>2.7972667544423411</v>
      </c>
      <c r="M824" s="20">
        <f t="shared" si="30"/>
        <v>2.7972667544423411</v>
      </c>
      <c r="N824" s="20">
        <f t="shared" si="31"/>
        <v>0.31982260997234002</v>
      </c>
    </row>
    <row r="825" spans="2:14" x14ac:dyDescent="0.35">
      <c r="B825" s="20" t="s">
        <v>63</v>
      </c>
      <c r="C825" s="20">
        <v>-0.11375661375661367</v>
      </c>
      <c r="D825" s="20">
        <v>-8.2013047530288874E-2</v>
      </c>
      <c r="E825" s="20">
        <v>-3.7735849056604327E-2</v>
      </c>
      <c r="F825" s="20">
        <v>-3.7681159420289857E-2</v>
      </c>
      <c r="G825" s="20">
        <v>-0.13031161473087807</v>
      </c>
      <c r="H825" s="20">
        <v>7.3217726396917204E-2</v>
      </c>
      <c r="I825" s="20" t="s">
        <v>911</v>
      </c>
      <c r="J825" s="20">
        <f t="shared" si="27"/>
        <v>1.1243141340543583</v>
      </c>
      <c r="K825" s="20">
        <f t="shared" si="28"/>
        <v>6.3358363651437051</v>
      </c>
      <c r="L825" s="20">
        <f t="shared" si="29"/>
        <v>3.0034540738041908</v>
      </c>
      <c r="M825" s="20">
        <f t="shared" si="30"/>
        <v>3.0034540738041908</v>
      </c>
      <c r="N825" s="20">
        <f t="shared" si="31"/>
        <v>0.62565962174667245</v>
      </c>
    </row>
    <row r="826" spans="2:14" x14ac:dyDescent="0.35">
      <c r="B826" s="20" t="s">
        <v>65</v>
      </c>
      <c r="C826" s="20">
        <v>-0.35185185185185175</v>
      </c>
      <c r="D826" s="20">
        <v>-0.44361602982292636</v>
      </c>
      <c r="E826" s="20">
        <v>0.44339622641509485</v>
      </c>
      <c r="F826" s="20">
        <v>-0.25217391304347825</v>
      </c>
      <c r="G826" s="20">
        <v>-0.3229461756373937</v>
      </c>
      <c r="H826" s="20">
        <v>1.1946050096339116</v>
      </c>
      <c r="I826" s="20" t="s">
        <v>911</v>
      </c>
      <c r="J826" s="20">
        <f t="shared" si="27"/>
        <v>1.3515327588661095</v>
      </c>
      <c r="K826" s="20">
        <f t="shared" si="28"/>
        <v>7.0524356438610498</v>
      </c>
      <c r="L826" s="20">
        <f t="shared" si="29"/>
        <v>3.9166902636767542</v>
      </c>
      <c r="M826" s="20">
        <f t="shared" si="30"/>
        <v>3.9166902636767542</v>
      </c>
      <c r="N826" s="20">
        <f t="shared" si="31"/>
        <v>0.65492988521452011</v>
      </c>
    </row>
    <row r="827" spans="2:14" x14ac:dyDescent="0.35">
      <c r="B827" s="20" t="s">
        <v>593</v>
      </c>
      <c r="C827" s="20">
        <v>0.42063492063492058</v>
      </c>
      <c r="D827" s="20">
        <v>0.43243243243243246</v>
      </c>
      <c r="E827" s="20">
        <v>-0.53773584905660432</v>
      </c>
      <c r="F827" s="20">
        <v>0.20579710144927535</v>
      </c>
      <c r="G827" s="20">
        <v>-1.089707271010387</v>
      </c>
      <c r="H827" s="20">
        <v>-0.46242774566473982</v>
      </c>
      <c r="I827" s="20" t="s">
        <v>911</v>
      </c>
      <c r="J827" s="20">
        <f t="shared" si="27"/>
        <v>1.9959969181510593</v>
      </c>
      <c r="K827" s="20">
        <f t="shared" si="28"/>
        <v>5.9273369477151565</v>
      </c>
      <c r="L827" s="20">
        <f t="shared" si="29"/>
        <v>2.5919089210121737</v>
      </c>
      <c r="M827" s="20">
        <f t="shared" si="30"/>
        <v>2.5919089210121737</v>
      </c>
      <c r="N827" s="20">
        <f t="shared" si="31"/>
        <v>0.22991240086800702</v>
      </c>
    </row>
    <row r="828" spans="2:14" x14ac:dyDescent="0.35">
      <c r="B828" s="20" t="s">
        <v>67</v>
      </c>
      <c r="C828" s="20">
        <v>0.27248677248677255</v>
      </c>
      <c r="D828" s="20">
        <v>0.28331780055917988</v>
      </c>
      <c r="E828" s="20">
        <v>-0.58490566037735903</v>
      </c>
      <c r="F828" s="20">
        <v>-0.1072463768115942</v>
      </c>
      <c r="G828" s="20">
        <v>-0.37582625118035878</v>
      </c>
      <c r="H828" s="20">
        <v>-0.2080924855491329</v>
      </c>
      <c r="I828" s="20" t="s">
        <v>911</v>
      </c>
      <c r="J828" s="20">
        <f t="shared" si="27"/>
        <v>1.5791501723597439</v>
      </c>
      <c r="K828" s="20">
        <f t="shared" si="28"/>
        <v>6.0922426784418402</v>
      </c>
      <c r="L828" s="20">
        <f t="shared" si="29"/>
        <v>2.6460291068352486</v>
      </c>
      <c r="M828" s="20">
        <f t="shared" si="30"/>
        <v>2.6460291068352486</v>
      </c>
      <c r="N828" s="20">
        <f t="shared" si="31"/>
        <v>0.4031999994707286</v>
      </c>
    </row>
    <row r="829" spans="2:14" x14ac:dyDescent="0.35">
      <c r="B829" s="20" t="s">
        <v>69</v>
      </c>
      <c r="C829" s="20">
        <v>-0.44708994708994704</v>
      </c>
      <c r="D829" s="20">
        <v>-0.46971109040074549</v>
      </c>
      <c r="E829" s="20">
        <v>0.77358490566037807</v>
      </c>
      <c r="F829" s="20">
        <v>-0.28695652173913044</v>
      </c>
      <c r="G829" s="20">
        <v>-0.43248347497639272</v>
      </c>
      <c r="H829" s="20">
        <v>0.93641618497109824</v>
      </c>
      <c r="I829" s="20" t="s">
        <v>911</v>
      </c>
      <c r="J829" s="20">
        <f t="shared" si="27"/>
        <v>1.3369153384831087</v>
      </c>
      <c r="K829" s="20">
        <f t="shared" si="28"/>
        <v>7.1781024956177317</v>
      </c>
      <c r="L829" s="20">
        <f t="shared" si="29"/>
        <v>4.0281715837192733</v>
      </c>
      <c r="M829" s="20">
        <f t="shared" si="30"/>
        <v>4.0281715837192733</v>
      </c>
      <c r="N829" s="20">
        <f t="shared" si="31"/>
        <v>0.66810864167590556</v>
      </c>
    </row>
    <row r="830" spans="2:14" x14ac:dyDescent="0.35">
      <c r="B830" s="20" t="s">
        <v>71</v>
      </c>
      <c r="C830" s="20">
        <v>-0.1984126984126984</v>
      </c>
      <c r="D830" s="20">
        <v>-0.39515377446411926</v>
      </c>
      <c r="E830" s="20">
        <v>0.84905660377358538</v>
      </c>
      <c r="F830" s="20">
        <v>-0.25797101449275361</v>
      </c>
      <c r="G830" s="20">
        <v>-0.92728989612842283</v>
      </c>
      <c r="H830" s="20">
        <v>0.72832369942196529</v>
      </c>
      <c r="I830" s="20" t="s">
        <v>911</v>
      </c>
      <c r="J830" s="20">
        <f t="shared" si="27"/>
        <v>1.468858378116092</v>
      </c>
      <c r="K830" s="20">
        <f t="shared" si="28"/>
        <v>7.1518815895081049</v>
      </c>
      <c r="L830" s="20">
        <f t="shared" si="29"/>
        <v>3.9728332602149878</v>
      </c>
      <c r="M830" s="20">
        <f t="shared" si="30"/>
        <v>3.9728332602149878</v>
      </c>
      <c r="N830" s="20">
        <f t="shared" si="31"/>
        <v>0.63027434530776016</v>
      </c>
    </row>
    <row r="831" spans="2:14" x14ac:dyDescent="0.35">
      <c r="B831" s="20" t="s">
        <v>73</v>
      </c>
      <c r="C831" s="20">
        <v>-0.10317460317460309</v>
      </c>
      <c r="D831" s="20">
        <v>-0.19757688723205966</v>
      </c>
      <c r="E831" s="20">
        <v>9.4339622641504122E-3</v>
      </c>
      <c r="F831" s="20">
        <v>-0.15942028985507245</v>
      </c>
      <c r="G831" s="20">
        <v>0.98016997167138775</v>
      </c>
      <c r="H831" s="20">
        <v>2.2119460500963388</v>
      </c>
      <c r="I831" s="20" t="s">
        <v>911</v>
      </c>
      <c r="J831" s="20">
        <f t="shared" si="27"/>
        <v>2.3477106767224236</v>
      </c>
      <c r="K831" s="20">
        <f t="shared" si="28"/>
        <v>6.9605127728059557</v>
      </c>
      <c r="L831" s="20">
        <f t="shared" si="29"/>
        <v>4.1607715084159116</v>
      </c>
      <c r="M831" s="20">
        <f t="shared" si="30"/>
        <v>4.1607715084159116</v>
      </c>
      <c r="N831" s="20">
        <f t="shared" si="31"/>
        <v>0.43575111683644369</v>
      </c>
    </row>
    <row r="832" spans="2:14" x14ac:dyDescent="0.35">
      <c r="B832" s="20" t="s">
        <v>75</v>
      </c>
      <c r="C832" s="20">
        <v>-0.36772486772486762</v>
      </c>
      <c r="D832" s="20">
        <v>-0.40633737185461322</v>
      </c>
      <c r="E832" s="20">
        <v>0.69811320754717077</v>
      </c>
      <c r="F832" s="20">
        <v>-0.26376811594202898</v>
      </c>
      <c r="G832" s="20">
        <v>-0.71199244570349374</v>
      </c>
      <c r="H832" s="20">
        <v>1.1059730250481694</v>
      </c>
      <c r="I832" s="20" t="s">
        <v>911</v>
      </c>
      <c r="J832" s="20">
        <f t="shared" si="27"/>
        <v>1.4452453295491194</v>
      </c>
      <c r="K832" s="20">
        <f t="shared" si="28"/>
        <v>7.1796941554227827</v>
      </c>
      <c r="L832" s="20">
        <f t="shared" si="29"/>
        <v>4.0484665836155846</v>
      </c>
      <c r="M832" s="20">
        <f t="shared" si="30"/>
        <v>4.0484665836155846</v>
      </c>
      <c r="N832" s="20">
        <f t="shared" si="31"/>
        <v>0.6430141388845535</v>
      </c>
    </row>
    <row r="833" spans="2:14" x14ac:dyDescent="0.35">
      <c r="B833" s="20" t="s">
        <v>77</v>
      </c>
      <c r="C833" s="20">
        <v>-0.47883597883597873</v>
      </c>
      <c r="D833" s="20">
        <v>-0.38769804287045662</v>
      </c>
      <c r="E833" s="20">
        <v>0.73584905660377375</v>
      </c>
      <c r="F833" s="20">
        <v>-0.28695652173913044</v>
      </c>
      <c r="G833" s="20">
        <v>0.15675165250236062</v>
      </c>
      <c r="H833" s="20">
        <v>1.5799614643545281</v>
      </c>
      <c r="I833" s="20" t="s">
        <v>911</v>
      </c>
      <c r="J833" s="20">
        <f t="shared" si="27"/>
        <v>1.6839465483737306</v>
      </c>
      <c r="K833" s="20">
        <f t="shared" si="28"/>
        <v>7.2293709076728083</v>
      </c>
      <c r="L833" s="20">
        <f t="shared" si="29"/>
        <v>4.2143499620806928</v>
      </c>
      <c r="M833" s="20">
        <f t="shared" si="30"/>
        <v>4.2143499620806928</v>
      </c>
      <c r="N833" s="20">
        <f t="shared" si="31"/>
        <v>0.60042555470587</v>
      </c>
    </row>
    <row r="834" spans="2:14" x14ac:dyDescent="0.35">
      <c r="B834" s="20" t="s">
        <v>79</v>
      </c>
      <c r="C834" s="20">
        <v>-0.10317460317460309</v>
      </c>
      <c r="D834" s="20">
        <v>-1.1183597390493967E-2</v>
      </c>
      <c r="E834" s="20">
        <v>-0.1037735849056599</v>
      </c>
      <c r="F834" s="20">
        <v>-0.15942028985507245</v>
      </c>
      <c r="G834" s="20">
        <v>0.96883852691218098</v>
      </c>
      <c r="H834" s="20">
        <v>1.1560693641618507E-2</v>
      </c>
      <c r="I834" s="20" t="s">
        <v>911</v>
      </c>
      <c r="J834" s="20">
        <f t="shared" si="27"/>
        <v>1.5216084353178869</v>
      </c>
      <c r="K834" s="20">
        <f t="shared" si="28"/>
        <v>6.3319285937130951</v>
      </c>
      <c r="L834" s="20">
        <f t="shared" si="29"/>
        <v>3.0914811723860707</v>
      </c>
      <c r="M834" s="20">
        <f t="shared" si="30"/>
        <v>3.0914811723860707</v>
      </c>
      <c r="N834" s="20">
        <f t="shared" si="31"/>
        <v>0.50780601579938545</v>
      </c>
    </row>
    <row r="835" spans="2:14" x14ac:dyDescent="0.35">
      <c r="B835" s="20" t="s">
        <v>81</v>
      </c>
      <c r="C835" s="20">
        <v>0.32539682539682546</v>
      </c>
      <c r="D835" s="20">
        <v>0.30195712954333648</v>
      </c>
      <c r="E835" s="20">
        <v>5.6603773584905155E-2</v>
      </c>
      <c r="F835" s="20">
        <v>0.24637681159420291</v>
      </c>
      <c r="G835" s="20">
        <v>0.9235127478753542</v>
      </c>
      <c r="H835" s="20">
        <v>-0.39691714836223496</v>
      </c>
      <c r="I835" s="20" t="s">
        <v>911</v>
      </c>
      <c r="J835" s="20">
        <f t="shared" si="27"/>
        <v>1.7163676392206269</v>
      </c>
      <c r="K835" s="20">
        <f t="shared" si="28"/>
        <v>5.7988191992612661</v>
      </c>
      <c r="L835" s="20">
        <f t="shared" si="29"/>
        <v>2.5900632908329366</v>
      </c>
      <c r="M835" s="20">
        <f t="shared" si="30"/>
        <v>2.5900632908329366</v>
      </c>
      <c r="N835" s="20">
        <f t="shared" si="31"/>
        <v>0.33732598531649727</v>
      </c>
    </row>
    <row r="836" spans="2:14" x14ac:dyDescent="0.35">
      <c r="B836" s="20" t="s">
        <v>83</v>
      </c>
      <c r="C836" s="20">
        <v>0.1084656084656085</v>
      </c>
      <c r="D836" s="20">
        <v>0.41379310344827586</v>
      </c>
      <c r="E836" s="20">
        <v>-0.34905660377358538</v>
      </c>
      <c r="F836" s="20">
        <v>0.67536231884057973</v>
      </c>
      <c r="G836" s="20">
        <v>0.34560906515580742</v>
      </c>
      <c r="H836" s="20">
        <v>-0.22350674373795754</v>
      </c>
      <c r="I836" s="20" t="s">
        <v>911</v>
      </c>
      <c r="J836" s="20">
        <f t="shared" si="27"/>
        <v>1.6422332115719613</v>
      </c>
      <c r="K836" s="20">
        <f t="shared" si="28"/>
        <v>5.354293150451511</v>
      </c>
      <c r="L836" s="20">
        <f t="shared" si="29"/>
        <v>2.163320471163102</v>
      </c>
      <c r="M836" s="20">
        <f t="shared" si="30"/>
        <v>2.163320471163102</v>
      </c>
      <c r="N836" s="20">
        <f t="shared" si="31"/>
        <v>0.24087381714230247</v>
      </c>
    </row>
    <row r="837" spans="2:14" x14ac:dyDescent="0.35">
      <c r="B837" s="20" t="s">
        <v>466</v>
      </c>
      <c r="C837" s="20">
        <v>0.1084656084656085</v>
      </c>
      <c r="D837" s="20">
        <v>4.1006523765144437E-2</v>
      </c>
      <c r="E837" s="20">
        <v>0.15094339622641464</v>
      </c>
      <c r="F837" s="20">
        <v>7.2463768115942032E-2</v>
      </c>
      <c r="G837" s="20">
        <v>0.67044381491973548</v>
      </c>
      <c r="H837" s="20">
        <v>-0.41233140655105965</v>
      </c>
      <c r="I837" s="20" t="s">
        <v>911</v>
      </c>
      <c r="J837" s="20">
        <f t="shared" si="27"/>
        <v>1.4931563669161745</v>
      </c>
      <c r="K837" s="20">
        <f t="shared" si="28"/>
        <v>6.1077444646988779</v>
      </c>
      <c r="L837" s="20">
        <f t="shared" si="29"/>
        <v>2.8412634690894967</v>
      </c>
      <c r="M837" s="20">
        <f t="shared" si="30"/>
        <v>2.8412634690894967</v>
      </c>
      <c r="N837" s="20">
        <f t="shared" si="31"/>
        <v>0.474474513483022</v>
      </c>
    </row>
    <row r="838" spans="2:14" x14ac:dyDescent="0.35">
      <c r="B838" s="20" t="s">
        <v>85</v>
      </c>
      <c r="C838" s="20">
        <v>-0.3783068783068782</v>
      </c>
      <c r="D838" s="20">
        <v>-0.38769804287045662</v>
      </c>
      <c r="E838" s="20">
        <v>0.21698113207547154</v>
      </c>
      <c r="F838" s="20">
        <v>-0.23478260869565218</v>
      </c>
      <c r="G838" s="20">
        <v>-8.8762983947119983E-2</v>
      </c>
      <c r="H838" s="20">
        <v>0.78227360308285165</v>
      </c>
      <c r="I838" s="20" t="s">
        <v>911</v>
      </c>
      <c r="J838" s="20">
        <f t="shared" si="27"/>
        <v>1.1576584259857554</v>
      </c>
      <c r="K838" s="20">
        <f t="shared" si="28"/>
        <v>6.8400766342297379</v>
      </c>
      <c r="L838" s="20">
        <f t="shared" si="29"/>
        <v>3.6272359933259581</v>
      </c>
      <c r="M838" s="20">
        <f t="shared" si="30"/>
        <v>3.6272359933259581</v>
      </c>
      <c r="N838" s="20">
        <f t="shared" si="31"/>
        <v>0.6808428158201385</v>
      </c>
    </row>
    <row r="839" spans="2:14" x14ac:dyDescent="0.35">
      <c r="B839" s="20" t="s">
        <v>87</v>
      </c>
      <c r="C839" s="20">
        <v>-0.28835978835978832</v>
      </c>
      <c r="D839" s="20">
        <v>-0.46598322460391423</v>
      </c>
      <c r="E839" s="20">
        <v>0.86792452830188749</v>
      </c>
      <c r="F839" s="20">
        <v>-0.28115942028985508</v>
      </c>
      <c r="G839" s="20">
        <v>-0.54202077431539175</v>
      </c>
      <c r="H839" s="20">
        <v>1.0404624277456647</v>
      </c>
      <c r="I839" s="20" t="s">
        <v>911</v>
      </c>
      <c r="J839" s="20">
        <f t="shared" si="27"/>
        <v>1.4142087324547836</v>
      </c>
      <c r="K839" s="20">
        <f t="shared" si="28"/>
        <v>7.2036026019631469</v>
      </c>
      <c r="L839" s="20">
        <f t="shared" si="29"/>
        <v>4.0659449699898182</v>
      </c>
      <c r="M839" s="20">
        <f t="shared" si="30"/>
        <v>4.0659449699898182</v>
      </c>
      <c r="N839" s="20">
        <f t="shared" si="31"/>
        <v>0.65218202831251681</v>
      </c>
    </row>
    <row r="840" spans="2:14" x14ac:dyDescent="0.35">
      <c r="B840" s="20" t="s">
        <v>39</v>
      </c>
      <c r="C840" s="20">
        <v>-1.8518518518518358E-2</v>
      </c>
      <c r="D840" s="20">
        <v>0.59273066169617883</v>
      </c>
      <c r="E840" s="20">
        <v>-0.38679245283018837</v>
      </c>
      <c r="F840" s="20">
        <v>0.53623188405797106</v>
      </c>
      <c r="G840" s="20">
        <v>1.2747875354107647</v>
      </c>
      <c r="H840" s="20">
        <v>-0.20038535645472055</v>
      </c>
      <c r="I840" s="20" t="s">
        <v>911</v>
      </c>
      <c r="J840" s="20">
        <f t="shared" si="27"/>
        <v>2.0449309872010679</v>
      </c>
      <c r="K840" s="20">
        <f t="shared" si="28"/>
        <v>5.4575913215507326</v>
      </c>
      <c r="L840" s="20">
        <f t="shared" si="29"/>
        <v>2.4621941212007261</v>
      </c>
      <c r="M840" s="20">
        <f t="shared" si="30"/>
        <v>2.4621941212007261</v>
      </c>
      <c r="N840" s="20">
        <f t="shared" si="31"/>
        <v>0.16946800839414464</v>
      </c>
    </row>
    <row r="841" spans="2:14" x14ac:dyDescent="0.35">
      <c r="B841" s="20" t="s">
        <v>89</v>
      </c>
      <c r="C841" s="20">
        <v>2.9100529100529182E-2</v>
      </c>
      <c r="D841" s="20">
        <v>0.26467847157502333</v>
      </c>
      <c r="E841" s="20">
        <v>-0.18867924528301896</v>
      </c>
      <c r="F841" s="20">
        <v>0.72173913043478266</v>
      </c>
      <c r="G841" s="20">
        <v>0.640226628895184</v>
      </c>
      <c r="H841" s="20">
        <v>-0.36608863198458569</v>
      </c>
      <c r="I841" s="20" t="s">
        <v>911</v>
      </c>
      <c r="J841" s="20">
        <f t="shared" si="27"/>
        <v>1.7076863186905629</v>
      </c>
      <c r="K841" s="20">
        <f t="shared" si="28"/>
        <v>5.4072784391486239</v>
      </c>
      <c r="L841" s="20">
        <f t="shared" si="29"/>
        <v>2.308534285918558</v>
      </c>
      <c r="M841" s="20">
        <f t="shared" si="30"/>
        <v>2.308534285918558</v>
      </c>
      <c r="N841" s="20">
        <f t="shared" si="31"/>
        <v>0.26027249016529974</v>
      </c>
    </row>
    <row r="842" spans="2:14" x14ac:dyDescent="0.35">
      <c r="B842" s="20" t="s">
        <v>91</v>
      </c>
      <c r="C842" s="20">
        <v>-6.0846560846560718E-2</v>
      </c>
      <c r="D842" s="20">
        <v>-5.9645852749301002E-2</v>
      </c>
      <c r="E842" s="20">
        <v>0.28301886792452846</v>
      </c>
      <c r="F842" s="20">
        <v>-0.21159420289855072</v>
      </c>
      <c r="G842" s="20">
        <v>0.31539187913125594</v>
      </c>
      <c r="H842" s="20">
        <v>7.7071290944123377E-2</v>
      </c>
      <c r="I842" s="20" t="s">
        <v>911</v>
      </c>
      <c r="J842" s="20">
        <f t="shared" si="27"/>
        <v>1.1554768650660818</v>
      </c>
      <c r="K842" s="20">
        <f t="shared" si="28"/>
        <v>6.5015138290083883</v>
      </c>
      <c r="L842" s="20">
        <f t="shared" si="29"/>
        <v>3.1809778134038016</v>
      </c>
      <c r="M842" s="20">
        <f t="shared" si="30"/>
        <v>3.1809778134038016</v>
      </c>
      <c r="N842" s="20">
        <f t="shared" si="31"/>
        <v>0.63675418916874948</v>
      </c>
    </row>
    <row r="843" spans="2:14" x14ac:dyDescent="0.35">
      <c r="B843" s="20" t="s">
        <v>41</v>
      </c>
      <c r="C843" s="20">
        <v>0.74867724867724861</v>
      </c>
      <c r="D843" s="20">
        <v>0.31686859273066165</v>
      </c>
      <c r="E843" s="20">
        <v>-0.28301886792452846</v>
      </c>
      <c r="F843" s="20">
        <v>0.15362318840579711</v>
      </c>
      <c r="G843" s="20">
        <v>1.7053824362606229</v>
      </c>
      <c r="H843" s="20">
        <v>-0.25818882466281307</v>
      </c>
      <c r="I843" s="20" t="s">
        <v>911</v>
      </c>
      <c r="J843" s="20">
        <f t="shared" si="27"/>
        <v>2.3629544498071544</v>
      </c>
      <c r="K843" s="20">
        <f t="shared" si="28"/>
        <v>5.7985253634965188</v>
      </c>
      <c r="L843" s="20">
        <f t="shared" si="29"/>
        <v>2.7651295577781911</v>
      </c>
      <c r="M843" s="20">
        <f t="shared" si="30"/>
        <v>2.7651295577781911</v>
      </c>
      <c r="N843" s="20">
        <f t="shared" si="31"/>
        <v>0.14544530358070759</v>
      </c>
    </row>
    <row r="844" spans="2:14" x14ac:dyDescent="0.35">
      <c r="B844" s="20" t="s">
        <v>93</v>
      </c>
      <c r="C844" s="20">
        <v>0.44179894179894175</v>
      </c>
      <c r="D844" s="20">
        <v>-0.41006523765144448</v>
      </c>
      <c r="E844" s="20">
        <v>0.87735849056603799</v>
      </c>
      <c r="F844" s="20">
        <v>-0.28695652173913044</v>
      </c>
      <c r="G844" s="20">
        <v>-0.26251180358829085</v>
      </c>
      <c r="H844" s="20">
        <v>1.2485549132947977</v>
      </c>
      <c r="I844" s="20" t="s">
        <v>911</v>
      </c>
      <c r="J844" s="20">
        <f t="shared" si="27"/>
        <v>1.6192251208943145</v>
      </c>
      <c r="K844" s="20">
        <f t="shared" si="28"/>
        <v>7.0473750603063445</v>
      </c>
      <c r="L844" s="20">
        <f t="shared" si="29"/>
        <v>3.9101668265552934</v>
      </c>
      <c r="M844" s="20">
        <f t="shared" si="30"/>
        <v>3.9101668265552934</v>
      </c>
      <c r="N844" s="20">
        <f t="shared" si="31"/>
        <v>0.58589359668810093</v>
      </c>
    </row>
    <row r="845" spans="2:14" x14ac:dyDescent="0.35">
      <c r="B845" s="20" t="s">
        <v>95</v>
      </c>
      <c r="C845" s="20">
        <v>-0.51058201058201047</v>
      </c>
      <c r="D845" s="20">
        <v>-0.42497670083876976</v>
      </c>
      <c r="E845" s="20">
        <v>0.8867924528301897</v>
      </c>
      <c r="F845" s="20">
        <v>-0.29275362318840581</v>
      </c>
      <c r="G845" s="20">
        <v>-0.3229461756373937</v>
      </c>
      <c r="H845" s="20">
        <v>1.0019267822736031</v>
      </c>
      <c r="I845" s="20" t="s">
        <v>911</v>
      </c>
      <c r="J845" s="20">
        <f t="shared" si="27"/>
        <v>1.3965823178419108</v>
      </c>
      <c r="K845" s="20">
        <f t="shared" si="28"/>
        <v>7.2183772042939891</v>
      </c>
      <c r="L845" s="20">
        <f t="shared" si="29"/>
        <v>4.0960347879862589</v>
      </c>
      <c r="M845" s="20">
        <f t="shared" si="30"/>
        <v>4.0960347879862589</v>
      </c>
      <c r="N845" s="20">
        <f t="shared" si="31"/>
        <v>0.65904041588267004</v>
      </c>
    </row>
    <row r="846" spans="2:14" x14ac:dyDescent="0.35">
      <c r="B846" s="20" t="s">
        <v>97</v>
      </c>
      <c r="C846" s="20">
        <v>-0.14550264550264544</v>
      </c>
      <c r="D846" s="20">
        <v>-5.9645852749301002E-2</v>
      </c>
      <c r="E846" s="20">
        <v>8.4905660377359068E-2</v>
      </c>
      <c r="F846" s="20">
        <v>0.15942028985507245</v>
      </c>
      <c r="G846" s="20">
        <v>-0.28895184135977336</v>
      </c>
      <c r="H846" s="20">
        <v>-2.6974951830443097E-2</v>
      </c>
      <c r="I846" s="20" t="s">
        <v>911</v>
      </c>
      <c r="J846" s="20">
        <f t="shared" si="27"/>
        <v>1.1685359281198382</v>
      </c>
      <c r="K846" s="20">
        <f t="shared" si="28"/>
        <v>6.2208191204948546</v>
      </c>
      <c r="L846" s="20">
        <f t="shared" si="29"/>
        <v>2.9392801441924874</v>
      </c>
      <c r="M846" s="20">
        <f t="shared" si="30"/>
        <v>2.9392801441924874</v>
      </c>
      <c r="N846" s="20">
        <f t="shared" si="31"/>
        <v>0.60244145818197548</v>
      </c>
    </row>
    <row r="847" spans="2:14" x14ac:dyDescent="0.35">
      <c r="B847" s="20" t="s">
        <v>99</v>
      </c>
      <c r="C847" s="20">
        <v>-0.44179894179894175</v>
      </c>
      <c r="D847" s="20">
        <v>-0.45479962721342027</v>
      </c>
      <c r="E847" s="20">
        <v>1.0094339622641517</v>
      </c>
      <c r="F847" s="20">
        <v>-0.27536231884057971</v>
      </c>
      <c r="G847" s="20">
        <v>-0.68932955618508018</v>
      </c>
      <c r="H847" s="20">
        <v>0.39691714836223513</v>
      </c>
      <c r="I847" s="20" t="s">
        <v>911</v>
      </c>
      <c r="J847" s="20">
        <f t="shared" si="27"/>
        <v>1.4521683106627137</v>
      </c>
      <c r="K847" s="20">
        <f t="shared" si="28"/>
        <v>7.2040685793805093</v>
      </c>
      <c r="L847" s="20">
        <f t="shared" si="29"/>
        <v>4.021050849920015</v>
      </c>
      <c r="M847" s="20">
        <f t="shared" si="30"/>
        <v>4.021050849920015</v>
      </c>
      <c r="N847" s="20">
        <f t="shared" si="31"/>
        <v>0.63885850618089057</v>
      </c>
    </row>
    <row r="848" spans="2:14" x14ac:dyDescent="0.35">
      <c r="B848" s="20" t="s">
        <v>101</v>
      </c>
      <c r="C848" s="20">
        <v>0.2671957671957671</v>
      </c>
      <c r="D848" s="20">
        <v>-3.7278657968313005E-3</v>
      </c>
      <c r="E848" s="20">
        <v>8.4905660377359068E-2</v>
      </c>
      <c r="F848" s="20">
        <v>-3.7681159420289857E-2</v>
      </c>
      <c r="G848" s="20">
        <v>-0.23607176581680828</v>
      </c>
      <c r="H848" s="20">
        <v>0.36223506743737954</v>
      </c>
      <c r="I848" s="20" t="s">
        <v>911</v>
      </c>
      <c r="J848" s="20">
        <f t="shared" si="27"/>
        <v>1.1539857807630154</v>
      </c>
      <c r="K848" s="20">
        <f t="shared" si="28"/>
        <v>6.3025000014902259</v>
      </c>
      <c r="L848" s="20">
        <f t="shared" si="29"/>
        <v>2.9647559292619121</v>
      </c>
      <c r="M848" s="20">
        <f t="shared" si="30"/>
        <v>2.9647559292619121</v>
      </c>
      <c r="N848" s="20">
        <f t="shared" si="31"/>
        <v>0.61076533505734321</v>
      </c>
    </row>
    <row r="849" spans="2:14" x14ac:dyDescent="0.35">
      <c r="B849" s="20" t="s">
        <v>103</v>
      </c>
      <c r="C849" s="20">
        <v>0.30952380952380948</v>
      </c>
      <c r="D849" s="20">
        <v>-0.19384902143522828</v>
      </c>
      <c r="E849" s="20">
        <v>-2.8301886792452578E-2</v>
      </c>
      <c r="F849" s="20">
        <v>-0.24637681159420291</v>
      </c>
      <c r="G849" s="20">
        <v>0.2813975448536355</v>
      </c>
      <c r="H849" s="20">
        <v>0.720616570327553</v>
      </c>
      <c r="I849" s="20" t="s">
        <v>911</v>
      </c>
      <c r="J849" s="20">
        <f t="shared" si="27"/>
        <v>1.2886697819263084</v>
      </c>
      <c r="K849" s="20">
        <f t="shared" si="28"/>
        <v>6.5082044268256904</v>
      </c>
      <c r="L849" s="20">
        <f t="shared" si="29"/>
        <v>3.2162426657558414</v>
      </c>
      <c r="M849" s="20">
        <f t="shared" si="30"/>
        <v>3.2162426657558414</v>
      </c>
      <c r="N849" s="20">
        <f t="shared" si="31"/>
        <v>0.59932445531952383</v>
      </c>
    </row>
    <row r="850" spans="2:14" x14ac:dyDescent="0.35">
      <c r="B850" s="20" t="s">
        <v>45</v>
      </c>
      <c r="C850" s="20">
        <v>0.6957671957671957</v>
      </c>
      <c r="D850" s="20">
        <v>1.0139794967381175</v>
      </c>
      <c r="E850" s="20">
        <v>-0.50943396226415172</v>
      </c>
      <c r="F850" s="20">
        <v>0.22898550724637681</v>
      </c>
      <c r="G850" s="20">
        <v>-1.1765816808309724</v>
      </c>
      <c r="H850" s="20">
        <v>-0.45472061657032747</v>
      </c>
      <c r="I850" s="20" t="s">
        <v>911</v>
      </c>
      <c r="J850" s="20">
        <f t="shared" si="27"/>
        <v>2.3419368881779019</v>
      </c>
      <c r="K850" s="20">
        <f t="shared" si="28"/>
        <v>5.7529904481959209</v>
      </c>
      <c r="L850" s="20">
        <f t="shared" si="29"/>
        <v>2.4851493144292998</v>
      </c>
      <c r="M850" s="20">
        <f t="shared" si="30"/>
        <v>2.4851493144292998</v>
      </c>
      <c r="N850" s="20">
        <f t="shared" si="31"/>
        <v>5.7627292420570617E-2</v>
      </c>
    </row>
    <row r="851" spans="2:14" x14ac:dyDescent="0.35">
      <c r="B851" s="20" t="s">
        <v>105</v>
      </c>
      <c r="C851" s="20">
        <v>-9.259259259259249E-2</v>
      </c>
      <c r="D851" s="20">
        <v>-0.27213420316868592</v>
      </c>
      <c r="E851" s="20">
        <v>0.17924528301886855</v>
      </c>
      <c r="F851" s="20">
        <v>-0.23478260869565218</v>
      </c>
      <c r="G851" s="20">
        <v>-0.64022662889518411</v>
      </c>
      <c r="H851" s="20">
        <v>0.46242774566473993</v>
      </c>
      <c r="I851" s="20" t="s">
        <v>911</v>
      </c>
      <c r="J851" s="20">
        <f t="shared" si="27"/>
        <v>1.1892327909154714</v>
      </c>
      <c r="K851" s="20">
        <f t="shared" si="28"/>
        <v>6.7528598382769678</v>
      </c>
      <c r="L851" s="20">
        <f t="shared" si="29"/>
        <v>3.4477151946039739</v>
      </c>
      <c r="M851" s="20">
        <f t="shared" si="30"/>
        <v>3.4477151946039739</v>
      </c>
      <c r="N851" s="20">
        <f t="shared" si="31"/>
        <v>0.65506640665193516</v>
      </c>
    </row>
    <row r="852" spans="2:14" x14ac:dyDescent="0.35">
      <c r="B852" s="20" t="s">
        <v>527</v>
      </c>
      <c r="C852" s="20">
        <v>0.5529100529100528</v>
      </c>
      <c r="D852" s="20">
        <v>0.10810810810810804</v>
      </c>
      <c r="E852" s="20">
        <v>-0.19811320754716938</v>
      </c>
      <c r="F852" s="20">
        <v>4.3478260869565216E-2</v>
      </c>
      <c r="G852" s="20">
        <v>0.63644948064211504</v>
      </c>
      <c r="H852" s="20">
        <v>0.19267822736030826</v>
      </c>
      <c r="I852" s="20" t="s">
        <v>911</v>
      </c>
      <c r="J852" s="20">
        <f t="shared" si="27"/>
        <v>1.4984231228560938</v>
      </c>
      <c r="K852" s="20">
        <f t="shared" si="28"/>
        <v>5.9705225255383656</v>
      </c>
      <c r="L852" s="20">
        <f t="shared" si="29"/>
        <v>2.6647942587773268</v>
      </c>
      <c r="M852" s="20">
        <f t="shared" si="30"/>
        <v>2.6647942587773268</v>
      </c>
      <c r="N852" s="20">
        <f t="shared" si="31"/>
        <v>0.43769650586698305</v>
      </c>
    </row>
    <row r="853" spans="2:14" x14ac:dyDescent="0.35">
      <c r="B853" s="20" t="s">
        <v>106</v>
      </c>
      <c r="C853" s="20">
        <v>-0.34656084656084646</v>
      </c>
      <c r="D853" s="20">
        <v>-0.39888164026095052</v>
      </c>
      <c r="E853" s="20">
        <v>0.11320754716981166</v>
      </c>
      <c r="F853" s="20">
        <v>-0.19420289855072465</v>
      </c>
      <c r="G853" s="20">
        <v>0.3871576959395655</v>
      </c>
      <c r="H853" s="20">
        <v>0.69749518304431601</v>
      </c>
      <c r="I853" s="20" t="s">
        <v>911</v>
      </c>
      <c r="J853" s="20">
        <f t="shared" ref="J853:J916" si="32">EQ329</f>
        <v>1.2341582368749451</v>
      </c>
      <c r="K853" s="20">
        <f t="shared" ref="K853:K916" si="33">S515</f>
        <v>6.7170962606840181</v>
      </c>
      <c r="L853" s="20">
        <f t="shared" ref="L853:L916" si="34">BD655</f>
        <v>3.5249886678657933</v>
      </c>
      <c r="M853" s="20">
        <f t="shared" ref="M853:M916" si="35">MIN(K853:L853)</f>
        <v>3.5249886678657933</v>
      </c>
      <c r="N853" s="20">
        <f t="shared" ref="N853:N916" si="36">(M853-J853)/MAX(M853,J853)</f>
        <v>0.6498830625682076</v>
      </c>
    </row>
    <row r="854" spans="2:14" x14ac:dyDescent="0.35">
      <c r="B854" s="20" t="s">
        <v>107</v>
      </c>
      <c r="C854" s="20">
        <v>-8.7301587301587311E-2</v>
      </c>
      <c r="D854" s="20">
        <v>-0.28331780055917982</v>
      </c>
      <c r="E854" s="20">
        <v>0.50943396226415172</v>
      </c>
      <c r="F854" s="20">
        <v>-0.13623188405797101</v>
      </c>
      <c r="G854" s="20">
        <v>2.8328611898017018E-2</v>
      </c>
      <c r="H854" s="20">
        <v>0.27745664739884396</v>
      </c>
      <c r="I854" s="20" t="s">
        <v>911</v>
      </c>
      <c r="J854" s="20">
        <f t="shared" si="32"/>
        <v>1.0901087970618986</v>
      </c>
      <c r="K854" s="20">
        <f t="shared" si="33"/>
        <v>6.6406378243515558</v>
      </c>
      <c r="L854" s="20">
        <f t="shared" si="34"/>
        <v>3.374388160293512</v>
      </c>
      <c r="M854" s="20">
        <f t="shared" si="35"/>
        <v>3.374388160293512</v>
      </c>
      <c r="N854" s="20">
        <f t="shared" si="36"/>
        <v>0.67694623579787616</v>
      </c>
    </row>
    <row r="855" spans="2:14" x14ac:dyDescent="0.35">
      <c r="B855" s="20" t="s">
        <v>108</v>
      </c>
      <c r="C855" s="20">
        <v>-7.9365079365077661E-3</v>
      </c>
      <c r="D855" s="20">
        <v>-0.14165890027958994</v>
      </c>
      <c r="E855" s="20">
        <v>-7.5471698113207322E-2</v>
      </c>
      <c r="F855" s="20">
        <v>0.11304347826086956</v>
      </c>
      <c r="G855" s="20">
        <v>0.20207743153918786</v>
      </c>
      <c r="H855" s="20">
        <v>0.27360308285163776</v>
      </c>
      <c r="I855" s="20" t="s">
        <v>911</v>
      </c>
      <c r="J855" s="20">
        <f t="shared" si="32"/>
        <v>1.1461170146777551</v>
      </c>
      <c r="K855" s="20">
        <f t="shared" si="33"/>
        <v>6.1786318783385328</v>
      </c>
      <c r="L855" s="20">
        <f t="shared" si="34"/>
        <v>2.9123056236911569</v>
      </c>
      <c r="M855" s="20">
        <f t="shared" si="35"/>
        <v>2.9123056236911569</v>
      </c>
      <c r="N855" s="20">
        <f t="shared" si="36"/>
        <v>0.60645716392047933</v>
      </c>
    </row>
    <row r="856" spans="2:14" x14ac:dyDescent="0.35">
      <c r="B856" s="20" t="s">
        <v>109</v>
      </c>
      <c r="C856" s="20">
        <v>-0.33068783068783064</v>
      </c>
      <c r="D856" s="20">
        <v>-0.39888164026095052</v>
      </c>
      <c r="E856" s="20">
        <v>0.20754716981132112</v>
      </c>
      <c r="F856" s="20">
        <v>-0.25797101449275361</v>
      </c>
      <c r="G856" s="20">
        <v>2.8328611898017018E-2</v>
      </c>
      <c r="H856" s="20">
        <v>1.915221579961464</v>
      </c>
      <c r="I856" s="20" t="s">
        <v>911</v>
      </c>
      <c r="J856" s="20">
        <f t="shared" si="32"/>
        <v>1.8563402696038724</v>
      </c>
      <c r="K856" s="20">
        <f t="shared" si="33"/>
        <v>7.1362144396926928</v>
      </c>
      <c r="L856" s="20">
        <f t="shared" si="34"/>
        <v>4.1546976509757476</v>
      </c>
      <c r="M856" s="20">
        <f t="shared" si="35"/>
        <v>4.1546976509757476</v>
      </c>
      <c r="N856" s="20">
        <f t="shared" si="36"/>
        <v>0.55319485903675725</v>
      </c>
    </row>
    <row r="857" spans="2:14" x14ac:dyDescent="0.35">
      <c r="B857" s="20" t="s">
        <v>110</v>
      </c>
      <c r="C857" s="20">
        <v>-0.46825396825396809</v>
      </c>
      <c r="D857" s="20">
        <v>-0.45107176141658895</v>
      </c>
      <c r="E857" s="20">
        <v>0.81132075471698106</v>
      </c>
      <c r="F857" s="20">
        <v>-0.27536231884057971</v>
      </c>
      <c r="G857" s="20">
        <v>-0.78375826251180358</v>
      </c>
      <c r="H857" s="20">
        <v>0.62813102119460495</v>
      </c>
      <c r="I857" s="20" t="s">
        <v>911</v>
      </c>
      <c r="J857" s="20">
        <f t="shared" si="32"/>
        <v>1.4064728506493931</v>
      </c>
      <c r="K857" s="20">
        <f t="shared" si="33"/>
        <v>7.1927723800557377</v>
      </c>
      <c r="L857" s="20">
        <f t="shared" si="34"/>
        <v>4.0151604924139317</v>
      </c>
      <c r="M857" s="20">
        <f t="shared" si="35"/>
        <v>4.0151604924139317</v>
      </c>
      <c r="N857" s="20">
        <f t="shared" si="36"/>
        <v>0.64970943171344675</v>
      </c>
    </row>
    <row r="858" spans="2:14" x14ac:dyDescent="0.35">
      <c r="B858" s="20" t="s">
        <v>111</v>
      </c>
      <c r="C858" s="20">
        <v>-0.13492063492063486</v>
      </c>
      <c r="D858" s="20">
        <v>-0.27213420316868592</v>
      </c>
      <c r="E858" s="20">
        <v>0.2358490566037737</v>
      </c>
      <c r="F858" s="20">
        <v>-0.13623188405797101</v>
      </c>
      <c r="G858" s="20">
        <v>0.20207743153918786</v>
      </c>
      <c r="H858" s="20">
        <v>5.0096339113680194E-2</v>
      </c>
      <c r="I858" s="20" t="s">
        <v>911</v>
      </c>
      <c r="J858" s="20">
        <f t="shared" si="32"/>
        <v>1.1327599090346099</v>
      </c>
      <c r="K858" s="20">
        <f t="shared" si="33"/>
        <v>6.5257934582662998</v>
      </c>
      <c r="L858" s="20">
        <f t="shared" si="34"/>
        <v>3.2255710687093866</v>
      </c>
      <c r="M858" s="20">
        <f t="shared" si="35"/>
        <v>3.2255710687093866</v>
      </c>
      <c r="N858" s="20">
        <f t="shared" si="36"/>
        <v>0.6488188029638271</v>
      </c>
    </row>
    <row r="859" spans="2:14" x14ac:dyDescent="0.35">
      <c r="B859" s="20" t="s">
        <v>112</v>
      </c>
      <c r="C859" s="20">
        <v>-0.20370370370370358</v>
      </c>
      <c r="D859" s="20">
        <v>-0.24603914259086668</v>
      </c>
      <c r="E859" s="20">
        <v>0.48113207547169784</v>
      </c>
      <c r="F859" s="20">
        <v>2.8985507246376812E-3</v>
      </c>
      <c r="G859" s="20">
        <v>-0.56468366383380542</v>
      </c>
      <c r="H859" s="20">
        <v>1.2254335260115605</v>
      </c>
      <c r="I859" s="20" t="s">
        <v>911</v>
      </c>
      <c r="J859" s="20">
        <f t="shared" si="32"/>
        <v>1.3930781669652126</v>
      </c>
      <c r="K859" s="20">
        <f t="shared" si="33"/>
        <v>6.8054919142567956</v>
      </c>
      <c r="L859" s="20">
        <f t="shared" si="34"/>
        <v>3.7288262479711354</v>
      </c>
      <c r="M859" s="20">
        <f t="shared" si="35"/>
        <v>3.7288262479711354</v>
      </c>
      <c r="N859" s="20">
        <f t="shared" si="36"/>
        <v>0.62640303561390387</v>
      </c>
    </row>
    <row r="860" spans="2:14" x14ac:dyDescent="0.35">
      <c r="B860" s="20" t="s">
        <v>113</v>
      </c>
      <c r="C860" s="20">
        <v>-0.54232804232804221</v>
      </c>
      <c r="D860" s="20">
        <v>-0.29450139794967378</v>
      </c>
      <c r="E860" s="20">
        <v>0.83018867924528317</v>
      </c>
      <c r="F860" s="20">
        <v>-0.26956521739130435</v>
      </c>
      <c r="G860" s="20">
        <v>0.2171860245514636</v>
      </c>
      <c r="H860" s="20">
        <v>0.5703275529865125</v>
      </c>
      <c r="I860" s="20" t="s">
        <v>911</v>
      </c>
      <c r="J860" s="20">
        <f t="shared" si="32"/>
        <v>1.3025741408295703</v>
      </c>
      <c r="K860" s="20">
        <f t="shared" si="33"/>
        <v>7.0029636026934963</v>
      </c>
      <c r="L860" s="20">
        <f t="shared" si="34"/>
        <v>3.8452612172812008</v>
      </c>
      <c r="M860" s="20">
        <f t="shared" si="35"/>
        <v>3.8452612172812008</v>
      </c>
      <c r="N860" s="20">
        <f t="shared" si="36"/>
        <v>0.66125210558502512</v>
      </c>
    </row>
    <row r="861" spans="2:14" x14ac:dyDescent="0.35">
      <c r="B861" s="20" t="s">
        <v>114</v>
      </c>
      <c r="C861" s="20">
        <v>-0.44708994708994704</v>
      </c>
      <c r="D861" s="20">
        <v>-1.4911463187325268E-2</v>
      </c>
      <c r="E861" s="20">
        <v>8.4905660377359068E-2</v>
      </c>
      <c r="F861" s="20">
        <v>4.9275362318840582E-2</v>
      </c>
      <c r="G861" s="20">
        <v>0.73087818696883844</v>
      </c>
      <c r="H861" s="20">
        <v>0.44315992292870898</v>
      </c>
      <c r="I861" s="20" t="s">
        <v>911</v>
      </c>
      <c r="J861" s="20">
        <f t="shared" si="32"/>
        <v>1.3545507504307139</v>
      </c>
      <c r="K861" s="20">
        <f t="shared" si="33"/>
        <v>6.3483660669495787</v>
      </c>
      <c r="L861" s="20">
        <f t="shared" si="34"/>
        <v>3.2255673900781545</v>
      </c>
      <c r="M861" s="20">
        <f t="shared" si="35"/>
        <v>3.2255673900781545</v>
      </c>
      <c r="N861" s="20">
        <f t="shared" si="36"/>
        <v>0.58005814586379068</v>
      </c>
    </row>
    <row r="862" spans="2:14" x14ac:dyDescent="0.35">
      <c r="B862" s="20" t="s">
        <v>589</v>
      </c>
      <c r="C862" s="20">
        <v>-6.6137566137566134E-2</v>
      </c>
      <c r="D862" s="20">
        <v>-0.11183597390493941</v>
      </c>
      <c r="E862" s="20">
        <v>0.14150943396226423</v>
      </c>
      <c r="F862" s="20">
        <v>-0.11304347826086956</v>
      </c>
      <c r="G862" s="20">
        <v>0.37960339943342764</v>
      </c>
      <c r="H862" s="20">
        <v>0.38535645472061653</v>
      </c>
      <c r="I862" s="20" t="s">
        <v>911</v>
      </c>
      <c r="J862" s="20">
        <f t="shared" si="32"/>
        <v>1.1340535531303022</v>
      </c>
      <c r="K862" s="20">
        <f t="shared" si="33"/>
        <v>6.4291463115964662</v>
      </c>
      <c r="L862" s="20">
        <f t="shared" si="34"/>
        <v>3.1606196647603055</v>
      </c>
      <c r="M862" s="20">
        <f t="shared" si="35"/>
        <v>3.1606196647603055</v>
      </c>
      <c r="N862" s="20">
        <f t="shared" si="36"/>
        <v>0.64119265415748583</v>
      </c>
    </row>
    <row r="863" spans="2:14" x14ac:dyDescent="0.35">
      <c r="B863" s="20" t="s">
        <v>115</v>
      </c>
      <c r="C863" s="20">
        <v>-0.5264550264550264</v>
      </c>
      <c r="D863" s="20">
        <v>-1.4911463187325268E-2</v>
      </c>
      <c r="E863" s="20">
        <v>-0.16037735849056639</v>
      </c>
      <c r="F863" s="20">
        <v>-0.19420289855072465</v>
      </c>
      <c r="G863" s="20">
        <v>0.56090651558073656</v>
      </c>
      <c r="H863" s="20">
        <v>0.7052023121387283</v>
      </c>
      <c r="I863" s="20" t="s">
        <v>911</v>
      </c>
      <c r="J863" s="20">
        <f t="shared" si="32"/>
        <v>1.3896475313168075</v>
      </c>
      <c r="K863" s="20">
        <f t="shared" si="33"/>
        <v>6.5615565421052793</v>
      </c>
      <c r="L863" s="20">
        <f t="shared" si="34"/>
        <v>3.3952620128649871</v>
      </c>
      <c r="M863" s="20">
        <f t="shared" si="35"/>
        <v>3.3952620128649871</v>
      </c>
      <c r="N863" s="20">
        <f t="shared" si="36"/>
        <v>0.59070978143916608</v>
      </c>
    </row>
    <row r="864" spans="2:14" x14ac:dyDescent="0.35">
      <c r="B864" s="20" t="s">
        <v>600</v>
      </c>
      <c r="C864" s="20">
        <v>-0.38359788359788349</v>
      </c>
      <c r="D864" s="20">
        <v>-0.42497670083876976</v>
      </c>
      <c r="E864" s="20">
        <v>1.2169811320754729</v>
      </c>
      <c r="F864" s="20">
        <v>-0.27420289855072461</v>
      </c>
      <c r="G864" s="20">
        <v>-0.95372993389990546</v>
      </c>
      <c r="H864" s="20">
        <v>1.9961464354527936</v>
      </c>
      <c r="I864" s="20" t="s">
        <v>911</v>
      </c>
      <c r="J864" s="20">
        <f t="shared" si="32"/>
        <v>2.2988639058279556</v>
      </c>
      <c r="K864" s="20">
        <f t="shared" si="33"/>
        <v>7.6773142598808963</v>
      </c>
      <c r="L864" s="20">
        <f t="shared" si="34"/>
        <v>4.7654695060697785</v>
      </c>
      <c r="M864" s="20">
        <f t="shared" si="35"/>
        <v>4.7654695060697785</v>
      </c>
      <c r="N864" s="20">
        <f t="shared" si="36"/>
        <v>0.51759970284147394</v>
      </c>
    </row>
    <row r="865" spans="2:14" x14ac:dyDescent="0.35">
      <c r="B865" s="20" t="s">
        <v>116</v>
      </c>
      <c r="C865" s="20">
        <v>0.34126984126984128</v>
      </c>
      <c r="D865" s="20">
        <v>0</v>
      </c>
      <c r="E865" s="20">
        <v>-0.35849056603773577</v>
      </c>
      <c r="F865" s="20">
        <v>-4.3478260869565216E-2</v>
      </c>
      <c r="G865" s="20">
        <v>0.3002832861189802</v>
      </c>
      <c r="H865" s="20">
        <v>0.5703275529865125</v>
      </c>
      <c r="I865" s="20" t="s">
        <v>911</v>
      </c>
      <c r="J865" s="20">
        <f t="shared" si="32"/>
        <v>1.3682666740980969</v>
      </c>
      <c r="K865" s="20">
        <f t="shared" si="33"/>
        <v>6.1569962223245236</v>
      </c>
      <c r="L865" s="20">
        <f t="shared" si="34"/>
        <v>2.860420512648572</v>
      </c>
      <c r="M865" s="20">
        <f t="shared" si="35"/>
        <v>2.860420512648572</v>
      </c>
      <c r="N865" s="20">
        <f t="shared" si="36"/>
        <v>0.52165541113702651</v>
      </c>
    </row>
    <row r="866" spans="2:14" x14ac:dyDescent="0.35">
      <c r="B866" s="20" t="s">
        <v>117</v>
      </c>
      <c r="C866" s="20">
        <v>-0.2671957671957671</v>
      </c>
      <c r="D866" s="20">
        <v>-0.43616029822926367</v>
      </c>
      <c r="E866" s="20">
        <v>0.31132075471698101</v>
      </c>
      <c r="F866" s="20">
        <v>-0.26956521739130435</v>
      </c>
      <c r="G866" s="20">
        <v>1.699716713881021E-2</v>
      </c>
      <c r="H866" s="20">
        <v>0.53179190751445082</v>
      </c>
      <c r="I866" s="20" t="s">
        <v>911</v>
      </c>
      <c r="J866" s="20">
        <f t="shared" si="32"/>
        <v>1.1114936220590104</v>
      </c>
      <c r="K866" s="20">
        <f t="shared" si="33"/>
        <v>6.827509404835709</v>
      </c>
      <c r="L866" s="20">
        <f t="shared" si="34"/>
        <v>3.5695912182083451</v>
      </c>
      <c r="M866" s="20">
        <f t="shared" si="35"/>
        <v>3.5695912182083451</v>
      </c>
      <c r="N866" s="20">
        <f t="shared" si="36"/>
        <v>0.68862159443094639</v>
      </c>
    </row>
    <row r="867" spans="2:14" x14ac:dyDescent="0.35">
      <c r="B867" s="20" t="s">
        <v>118</v>
      </c>
      <c r="C867" s="20">
        <v>8.7301587301587311E-2</v>
      </c>
      <c r="D867" s="20">
        <v>0.19384902143522828</v>
      </c>
      <c r="E867" s="20">
        <v>0.28301886792452846</v>
      </c>
      <c r="F867" s="20">
        <v>0.10144927536231885</v>
      </c>
      <c r="G867" s="20">
        <v>0.82152974504249288</v>
      </c>
      <c r="H867" s="20">
        <v>-0.25048169556840072</v>
      </c>
      <c r="I867" s="20" t="s">
        <v>911</v>
      </c>
      <c r="J867" s="20">
        <f t="shared" si="32"/>
        <v>1.5156794225441819</v>
      </c>
      <c r="K867" s="20">
        <f t="shared" si="33"/>
        <v>6.0803599467207166</v>
      </c>
      <c r="L867" s="20">
        <f t="shared" si="34"/>
        <v>2.8649178371486261</v>
      </c>
      <c r="M867" s="20">
        <f t="shared" si="35"/>
        <v>2.8649178371486261</v>
      </c>
      <c r="N867" s="20">
        <f t="shared" si="36"/>
        <v>0.47095187062931765</v>
      </c>
    </row>
    <row r="868" spans="2:14" x14ac:dyDescent="0.35">
      <c r="B868" s="20" t="s">
        <v>119</v>
      </c>
      <c r="C868" s="20">
        <v>-0.17724867724867721</v>
      </c>
      <c r="D868" s="20">
        <v>0.47343895619757681</v>
      </c>
      <c r="E868" s="20">
        <v>-0.28301886792452846</v>
      </c>
      <c r="F868" s="20">
        <v>0.77391304347826084</v>
      </c>
      <c r="G868" s="20">
        <v>1.0972615675165247</v>
      </c>
      <c r="H868" s="20">
        <v>-0.24277456647398837</v>
      </c>
      <c r="I868" s="20" t="s">
        <v>911</v>
      </c>
      <c r="J868" s="20">
        <f t="shared" si="32"/>
        <v>1.9740175054849649</v>
      </c>
      <c r="K868" s="20">
        <f t="shared" si="33"/>
        <v>5.3457164766529148</v>
      </c>
      <c r="L868" s="20">
        <f t="shared" si="34"/>
        <v>2.4176534351543881</v>
      </c>
      <c r="M868" s="20">
        <f t="shared" si="35"/>
        <v>2.4176534351543881</v>
      </c>
      <c r="N868" s="20">
        <f t="shared" si="36"/>
        <v>0.18349856237401257</v>
      </c>
    </row>
    <row r="869" spans="2:14" x14ac:dyDescent="0.35">
      <c r="B869" s="20" t="s">
        <v>120</v>
      </c>
      <c r="C869" s="20">
        <v>-0.35185185185185175</v>
      </c>
      <c r="D869" s="20">
        <v>-0.39888164026095052</v>
      </c>
      <c r="E869" s="20">
        <v>0.78301886792452846</v>
      </c>
      <c r="F869" s="20">
        <v>-0.27536231884057971</v>
      </c>
      <c r="G869" s="20">
        <v>-0.71954674220963166</v>
      </c>
      <c r="H869" s="20">
        <v>0.85934489402697489</v>
      </c>
      <c r="I869" s="20" t="s">
        <v>911</v>
      </c>
      <c r="J869" s="20">
        <f t="shared" si="32"/>
        <v>1.3741454710912897</v>
      </c>
      <c r="K869" s="20">
        <f t="shared" si="33"/>
        <v>7.1599570725632669</v>
      </c>
      <c r="L869" s="20">
        <f t="shared" si="34"/>
        <v>3.9935133353834171</v>
      </c>
      <c r="M869" s="20">
        <f t="shared" si="35"/>
        <v>3.9935133353834171</v>
      </c>
      <c r="N869" s="20">
        <f t="shared" si="36"/>
        <v>0.6559056260270737</v>
      </c>
    </row>
    <row r="870" spans="2:14" x14ac:dyDescent="0.35">
      <c r="B870" s="20" t="s">
        <v>121</v>
      </c>
      <c r="C870" s="20">
        <v>-0.28835978835978832</v>
      </c>
      <c r="D870" s="20">
        <v>-0.34669151910531221</v>
      </c>
      <c r="E870" s="20">
        <v>0.79245283018868018</v>
      </c>
      <c r="F870" s="20">
        <v>-0.25217391304347825</v>
      </c>
      <c r="G870" s="20">
        <v>-0.70821529745042477</v>
      </c>
      <c r="H870" s="20">
        <v>0.85163776493256249</v>
      </c>
      <c r="I870" s="20" t="s">
        <v>911</v>
      </c>
      <c r="J870" s="20">
        <f t="shared" si="32"/>
        <v>1.3534326103552403</v>
      </c>
      <c r="K870" s="20">
        <f t="shared" si="33"/>
        <v>7.1064892526070889</v>
      </c>
      <c r="L870" s="20">
        <f t="shared" si="34"/>
        <v>3.9377406953630323</v>
      </c>
      <c r="M870" s="20">
        <f t="shared" si="35"/>
        <v>3.9377406953630323</v>
      </c>
      <c r="N870" s="20">
        <f t="shared" si="36"/>
        <v>0.6562920935984935</v>
      </c>
    </row>
    <row r="871" spans="2:14" x14ac:dyDescent="0.35">
      <c r="B871" s="20" t="s">
        <v>637</v>
      </c>
      <c r="C871" s="20">
        <v>7.6719576719576729E-2</v>
      </c>
      <c r="D871" s="20">
        <v>6.3373718546132302E-2</v>
      </c>
      <c r="E871" s="20">
        <v>7.5471698113207322E-2</v>
      </c>
      <c r="F871" s="20">
        <v>0.26376811594202898</v>
      </c>
      <c r="G871" s="20">
        <v>0.17563739376770529</v>
      </c>
      <c r="H871" s="20">
        <v>-0.15414258188824659</v>
      </c>
      <c r="I871" s="20" t="s">
        <v>911</v>
      </c>
      <c r="J871" s="20">
        <f t="shared" si="32"/>
        <v>1.2546194728638678</v>
      </c>
      <c r="K871" s="20">
        <f t="shared" si="33"/>
        <v>5.9601946957902028</v>
      </c>
      <c r="L871" s="20">
        <f t="shared" si="34"/>
        <v>2.6779159444563563</v>
      </c>
      <c r="M871" s="20">
        <f t="shared" si="35"/>
        <v>2.6779159444563563</v>
      </c>
      <c r="N871" s="20">
        <f t="shared" si="36"/>
        <v>0.53149408014052957</v>
      </c>
    </row>
    <row r="872" spans="2:14" x14ac:dyDescent="0.35">
      <c r="B872" s="20" t="s">
        <v>652</v>
      </c>
      <c r="C872" s="20">
        <v>-0.38888888888888878</v>
      </c>
      <c r="D872" s="20">
        <v>-0.17893755824790308</v>
      </c>
      <c r="E872" s="20">
        <v>0.29245283018867885</v>
      </c>
      <c r="F872" s="20">
        <v>-0.28811594202898555</v>
      </c>
      <c r="G872" s="20">
        <v>0.16052880075542955</v>
      </c>
      <c r="H872" s="20">
        <v>0.77842003853564545</v>
      </c>
      <c r="I872" s="20" t="s">
        <v>911</v>
      </c>
      <c r="J872" s="20">
        <f t="shared" si="32"/>
        <v>1.1706530010595215</v>
      </c>
      <c r="K872" s="20">
        <f t="shared" si="33"/>
        <v>6.8046435895462949</v>
      </c>
      <c r="L872" s="20">
        <f t="shared" si="34"/>
        <v>3.5905537522016404</v>
      </c>
      <c r="M872" s="20">
        <f t="shared" si="35"/>
        <v>3.5905537522016404</v>
      </c>
      <c r="N872" s="20">
        <f t="shared" si="36"/>
        <v>0.67396310378539648</v>
      </c>
    </row>
    <row r="873" spans="2:14" x14ac:dyDescent="0.35">
      <c r="B873" s="20" t="s">
        <v>122</v>
      </c>
      <c r="C873" s="20">
        <v>-0.36772486772486762</v>
      </c>
      <c r="D873" s="20">
        <v>-0.44361602982292636</v>
      </c>
      <c r="E873" s="20">
        <v>0.87735849056603799</v>
      </c>
      <c r="F873" s="20">
        <v>-0.29275362318840581</v>
      </c>
      <c r="G873" s="20">
        <v>-0.64400377714825296</v>
      </c>
      <c r="H873" s="20">
        <v>0.59344894026974948</v>
      </c>
      <c r="I873" s="20" t="s">
        <v>911</v>
      </c>
      <c r="J873" s="20">
        <f t="shared" si="32"/>
        <v>1.3479878612122689</v>
      </c>
      <c r="K873" s="20">
        <f t="shared" si="33"/>
        <v>7.1648781941288817</v>
      </c>
      <c r="L873" s="20">
        <f t="shared" si="34"/>
        <v>3.9712001945210149</v>
      </c>
      <c r="M873" s="20">
        <f t="shared" si="35"/>
        <v>3.9712001945210149</v>
      </c>
      <c r="N873" s="20">
        <f t="shared" si="36"/>
        <v>0.66055907655522861</v>
      </c>
    </row>
    <row r="874" spans="2:14" x14ac:dyDescent="0.35">
      <c r="B874" s="20" t="s">
        <v>123</v>
      </c>
      <c r="C874" s="20">
        <v>0.3359788359788361</v>
      </c>
      <c r="D874" s="20">
        <v>-0.15657036346691514</v>
      </c>
      <c r="E874" s="20">
        <v>0.38679245283018837</v>
      </c>
      <c r="F874" s="20">
        <v>-0.19420289855072465</v>
      </c>
      <c r="G874" s="20">
        <v>-0.94239848914069868</v>
      </c>
      <c r="H874" s="20">
        <v>0.23892100192678228</v>
      </c>
      <c r="I874" s="20" t="s">
        <v>911</v>
      </c>
      <c r="J874" s="20">
        <f t="shared" si="32"/>
        <v>1.4408011864171348</v>
      </c>
      <c r="K874" s="20">
        <f t="shared" si="33"/>
        <v>6.6909920498033157</v>
      </c>
      <c r="L874" s="20">
        <f t="shared" si="34"/>
        <v>3.3669551670303508</v>
      </c>
      <c r="M874" s="20">
        <f t="shared" si="35"/>
        <v>3.3669551670303508</v>
      </c>
      <c r="N874" s="20">
        <f t="shared" si="36"/>
        <v>0.57207592173319044</v>
      </c>
    </row>
    <row r="875" spans="2:14" x14ac:dyDescent="0.35">
      <c r="B875" s="20" t="s">
        <v>669</v>
      </c>
      <c r="C875" s="20">
        <v>-2.380952380952377E-2</v>
      </c>
      <c r="D875" s="20">
        <v>9.692451071761421E-2</v>
      </c>
      <c r="E875" s="20">
        <v>-0.41509433962264225</v>
      </c>
      <c r="F875" s="20">
        <v>0.2139130434782609</v>
      </c>
      <c r="G875" s="20">
        <v>-0.36071765816808304</v>
      </c>
      <c r="H875" s="20">
        <v>-7.7071290944123294E-2</v>
      </c>
      <c r="I875" s="20" t="s">
        <v>911</v>
      </c>
      <c r="J875" s="20">
        <f t="shared" si="32"/>
        <v>1.3861326776070775</v>
      </c>
      <c r="K875" s="20">
        <f t="shared" si="33"/>
        <v>5.9795378441112499</v>
      </c>
      <c r="L875" s="20">
        <f t="shared" si="34"/>
        <v>2.6535142411206478</v>
      </c>
      <c r="M875" s="20">
        <f t="shared" si="35"/>
        <v>2.6535142411206478</v>
      </c>
      <c r="N875" s="20">
        <f t="shared" si="36"/>
        <v>0.47762380313373493</v>
      </c>
    </row>
    <row r="876" spans="2:14" x14ac:dyDescent="0.35">
      <c r="B876" s="20" t="s">
        <v>124</v>
      </c>
      <c r="C876" s="20">
        <v>0.1084656084656085</v>
      </c>
      <c r="D876" s="20">
        <v>-3.3550792171481839E-2</v>
      </c>
      <c r="E876" s="20">
        <v>0.45283018867924524</v>
      </c>
      <c r="F876" s="20">
        <v>-2.8985507246376812E-3</v>
      </c>
      <c r="G876" s="20">
        <v>-3.2105760151085953E-2</v>
      </c>
      <c r="H876" s="20">
        <v>7.3217726396917204E-2</v>
      </c>
      <c r="I876" s="20" t="s">
        <v>911</v>
      </c>
      <c r="J876" s="20">
        <f t="shared" si="32"/>
        <v>1.1361342829990291</v>
      </c>
      <c r="K876" s="20">
        <f t="shared" si="33"/>
        <v>6.3642791838199075</v>
      </c>
      <c r="L876" s="20">
        <f t="shared" si="34"/>
        <v>3.067073816831305</v>
      </c>
      <c r="M876" s="20">
        <f t="shared" si="35"/>
        <v>3.067073816831305</v>
      </c>
      <c r="N876" s="20">
        <f t="shared" si="36"/>
        <v>0.62957061001785508</v>
      </c>
    </row>
    <row r="877" spans="2:14" x14ac:dyDescent="0.35">
      <c r="B877" s="20" t="s">
        <v>125</v>
      </c>
      <c r="C877" s="20">
        <v>9.2592592592592726E-2</v>
      </c>
      <c r="D877" s="20">
        <v>0.119291705498602</v>
      </c>
      <c r="E877" s="20">
        <v>5.6603773584905155E-2</v>
      </c>
      <c r="F877" s="20">
        <v>0.44347826086956521</v>
      </c>
      <c r="G877" s="20">
        <v>0.19452313503304999</v>
      </c>
      <c r="H877" s="20">
        <v>-1.156069364161842E-2</v>
      </c>
      <c r="I877" s="20" t="s">
        <v>911</v>
      </c>
      <c r="J877" s="20">
        <f t="shared" si="32"/>
        <v>1.2831864198485978</v>
      </c>
      <c r="K877" s="20">
        <f t="shared" si="33"/>
        <v>5.7889487037347989</v>
      </c>
      <c r="L877" s="20">
        <f t="shared" si="34"/>
        <v>2.5649368621654376</v>
      </c>
      <c r="M877" s="20">
        <f t="shared" si="35"/>
        <v>2.5649368621654376</v>
      </c>
      <c r="N877" s="20">
        <f t="shared" si="36"/>
        <v>0.49972007546210206</v>
      </c>
    </row>
    <row r="878" spans="2:14" x14ac:dyDescent="0.35">
      <c r="B878" s="20" t="s">
        <v>126</v>
      </c>
      <c r="C878" s="20">
        <v>-2.645502645502589E-3</v>
      </c>
      <c r="D878" s="20">
        <v>-0.10810810810810811</v>
      </c>
      <c r="E878" s="20">
        <v>0.28301886792452846</v>
      </c>
      <c r="F878" s="20">
        <v>0.20579710144927535</v>
      </c>
      <c r="G878" s="20">
        <v>-1.699716713881021E-2</v>
      </c>
      <c r="H878" s="20">
        <v>-4.2389210019267771E-2</v>
      </c>
      <c r="I878" s="20" t="s">
        <v>911</v>
      </c>
      <c r="J878" s="20">
        <f t="shared" si="32"/>
        <v>1.1576239610337464</v>
      </c>
      <c r="K878" s="20">
        <f t="shared" si="33"/>
        <v>6.1797158634822162</v>
      </c>
      <c r="L878" s="20">
        <f t="shared" si="34"/>
        <v>2.9214189900014063</v>
      </c>
      <c r="M878" s="20">
        <f t="shared" si="35"/>
        <v>2.9214189900014063</v>
      </c>
      <c r="N878" s="20">
        <f t="shared" si="36"/>
        <v>0.603745999804982</v>
      </c>
    </row>
    <row r="879" spans="2:14" x14ac:dyDescent="0.35">
      <c r="B879" s="20" t="s">
        <v>127</v>
      </c>
      <c r="C879" s="20">
        <v>0.17195767195767203</v>
      </c>
      <c r="D879" s="20">
        <v>0.31686859273066165</v>
      </c>
      <c r="E879" s="20">
        <v>-0.22641509433962331</v>
      </c>
      <c r="F879" s="20">
        <v>0.39710144927536234</v>
      </c>
      <c r="G879" s="20">
        <v>0.83663833805476862</v>
      </c>
      <c r="H879" s="20">
        <v>-0.30057803468208089</v>
      </c>
      <c r="I879" s="20" t="s">
        <v>911</v>
      </c>
      <c r="J879" s="20">
        <f t="shared" si="32"/>
        <v>1.6818007137116449</v>
      </c>
      <c r="K879" s="20">
        <f t="shared" si="33"/>
        <v>5.622133538723797</v>
      </c>
      <c r="L879" s="20">
        <f t="shared" si="34"/>
        <v>2.428425705994905</v>
      </c>
      <c r="M879" s="20">
        <f t="shared" si="35"/>
        <v>2.428425705994905</v>
      </c>
      <c r="N879" s="20">
        <f t="shared" si="36"/>
        <v>0.30745226853764274</v>
      </c>
    </row>
    <row r="880" spans="2:14" x14ac:dyDescent="0.35">
      <c r="B880" s="20" t="s">
        <v>128</v>
      </c>
      <c r="C880" s="20">
        <v>-0.42063492063492058</v>
      </c>
      <c r="D880" s="20">
        <v>-0.38024231127679398</v>
      </c>
      <c r="E880" s="20">
        <v>0.38679245283018837</v>
      </c>
      <c r="F880" s="20">
        <v>-0.29275362318840581</v>
      </c>
      <c r="G880" s="20">
        <v>-0.30783758262511796</v>
      </c>
      <c r="H880" s="20">
        <v>0.38535645472061653</v>
      </c>
      <c r="I880" s="20" t="s">
        <v>911</v>
      </c>
      <c r="J880" s="20">
        <f t="shared" si="32"/>
        <v>1.1358622006875494</v>
      </c>
      <c r="K880" s="20">
        <f t="shared" si="33"/>
        <v>6.9107042259451035</v>
      </c>
      <c r="L880" s="20">
        <f t="shared" si="34"/>
        <v>3.6423398154305686</v>
      </c>
      <c r="M880" s="20">
        <f t="shared" si="35"/>
        <v>3.6423398154305686</v>
      </c>
      <c r="N880" s="20">
        <f t="shared" si="36"/>
        <v>0.68815040379386549</v>
      </c>
    </row>
    <row r="881" spans="2:14" x14ac:dyDescent="0.35">
      <c r="B881" s="20" t="s">
        <v>129</v>
      </c>
      <c r="C881" s="20">
        <v>-0.46296296296296291</v>
      </c>
      <c r="D881" s="20">
        <v>-0.40633737185461322</v>
      </c>
      <c r="E881" s="20">
        <v>0.73584905660377375</v>
      </c>
      <c r="F881" s="20">
        <v>-0.25797101449275361</v>
      </c>
      <c r="G881" s="20">
        <v>-0.13786591123701594</v>
      </c>
      <c r="H881" s="20">
        <v>1.441233140655106</v>
      </c>
      <c r="I881" s="20" t="s">
        <v>911</v>
      </c>
      <c r="J881" s="20">
        <f t="shared" si="32"/>
        <v>1.5556092641372847</v>
      </c>
      <c r="K881" s="20">
        <f t="shared" si="33"/>
        <v>7.2011373485018613</v>
      </c>
      <c r="L881" s="20">
        <f t="shared" si="34"/>
        <v>4.1498852112654303</v>
      </c>
      <c r="M881" s="20">
        <f t="shared" si="35"/>
        <v>4.1498852112654303</v>
      </c>
      <c r="N881" s="20">
        <f t="shared" si="36"/>
        <v>0.62514402569151284</v>
      </c>
    </row>
    <row r="882" spans="2:14" x14ac:dyDescent="0.35">
      <c r="B882" s="20" t="s">
        <v>130</v>
      </c>
      <c r="C882" s="20">
        <v>-0.20370370370370358</v>
      </c>
      <c r="D882" s="20">
        <v>-0.30568499534016769</v>
      </c>
      <c r="E882" s="20">
        <v>0.62264150943396201</v>
      </c>
      <c r="F882" s="20">
        <v>-0.25217391304347825</v>
      </c>
      <c r="G882" s="20">
        <v>-0.9499527856468365</v>
      </c>
      <c r="H882" s="20">
        <v>0.42774566473988446</v>
      </c>
      <c r="I882" s="20" t="s">
        <v>911</v>
      </c>
      <c r="J882" s="20">
        <f t="shared" si="32"/>
        <v>1.3826095505270706</v>
      </c>
      <c r="K882" s="20">
        <f t="shared" si="33"/>
        <v>7.0010908915018053</v>
      </c>
      <c r="L882" s="20">
        <f t="shared" si="34"/>
        <v>3.7592917815668985</v>
      </c>
      <c r="M882" s="20">
        <f t="shared" si="35"/>
        <v>3.7592917815668985</v>
      </c>
      <c r="N882" s="20">
        <f t="shared" si="36"/>
        <v>0.6322154195887425</v>
      </c>
    </row>
    <row r="883" spans="2:14" x14ac:dyDescent="0.35">
      <c r="B883" s="20" t="s">
        <v>495</v>
      </c>
      <c r="C883" s="20">
        <v>-0.2671957671957671</v>
      </c>
      <c r="D883" s="20">
        <v>-0.40633737185461322</v>
      </c>
      <c r="E883" s="20">
        <v>0.83018867924528317</v>
      </c>
      <c r="F883" s="20">
        <v>-0.27536231884057971</v>
      </c>
      <c r="G883" s="20">
        <v>-0.61000944287063263</v>
      </c>
      <c r="H883" s="20">
        <v>0.74373795761078998</v>
      </c>
      <c r="I883" s="20" t="s">
        <v>911</v>
      </c>
      <c r="J883" s="20">
        <f t="shared" si="32"/>
        <v>1.3121964297223834</v>
      </c>
      <c r="K883" s="20">
        <f t="shared" si="33"/>
        <v>7.1138765232851711</v>
      </c>
      <c r="L883" s="20">
        <f t="shared" si="34"/>
        <v>3.9256355340086841</v>
      </c>
      <c r="M883" s="20">
        <f t="shared" si="35"/>
        <v>3.9256355340086841</v>
      </c>
      <c r="N883" s="20">
        <f t="shared" si="36"/>
        <v>0.66573656205357745</v>
      </c>
    </row>
    <row r="884" spans="2:14" x14ac:dyDescent="0.35">
      <c r="B884" s="20" t="s">
        <v>131</v>
      </c>
      <c r="C884" s="20">
        <v>-0.28835978835978832</v>
      </c>
      <c r="D884" s="20">
        <v>-0.29450139794967378</v>
      </c>
      <c r="E884" s="20">
        <v>0.17924528301886855</v>
      </c>
      <c r="F884" s="20">
        <v>-0.19420289855072465</v>
      </c>
      <c r="G884" s="20">
        <v>-0.37960339943342775</v>
      </c>
      <c r="H884" s="20">
        <v>0.61657032755298646</v>
      </c>
      <c r="I884" s="20" t="s">
        <v>911</v>
      </c>
      <c r="J884" s="20">
        <f t="shared" si="32"/>
        <v>1.1191484490745838</v>
      </c>
      <c r="K884" s="20">
        <f t="shared" si="33"/>
        <v>6.7518182302251564</v>
      </c>
      <c r="L884" s="20">
        <f t="shared" si="34"/>
        <v>3.4978273539086753</v>
      </c>
      <c r="M884" s="20">
        <f t="shared" si="35"/>
        <v>3.4978273539086753</v>
      </c>
      <c r="N884" s="20">
        <f t="shared" si="36"/>
        <v>0.68004468607520541</v>
      </c>
    </row>
    <row r="885" spans="2:14" x14ac:dyDescent="0.35">
      <c r="B885" s="20" t="s">
        <v>132</v>
      </c>
      <c r="C885" s="20">
        <v>-0.36243386243386233</v>
      </c>
      <c r="D885" s="20">
        <v>-0.29450139794967378</v>
      </c>
      <c r="E885" s="20">
        <v>-7.5471698113207322E-2</v>
      </c>
      <c r="F885" s="20">
        <v>-0.20579710144927535</v>
      </c>
      <c r="G885" s="20">
        <v>0.19074598677998106</v>
      </c>
      <c r="H885" s="20">
        <v>1.0134874759152215</v>
      </c>
      <c r="I885" s="20" t="s">
        <v>911</v>
      </c>
      <c r="J885" s="20">
        <f t="shared" si="32"/>
        <v>1.3191276689509313</v>
      </c>
      <c r="K885" s="20">
        <f t="shared" si="33"/>
        <v>6.7242022575577707</v>
      </c>
      <c r="L885" s="20">
        <f t="shared" si="34"/>
        <v>3.5586323915368747</v>
      </c>
      <c r="M885" s="20">
        <f t="shared" si="35"/>
        <v>3.5586323915368747</v>
      </c>
      <c r="N885" s="20">
        <f t="shared" si="36"/>
        <v>0.62931611815593103</v>
      </c>
    </row>
    <row r="886" spans="2:14" x14ac:dyDescent="0.35">
      <c r="B886" s="20" t="s">
        <v>712</v>
      </c>
      <c r="C886" s="20">
        <v>-0.43121693121693117</v>
      </c>
      <c r="D886" s="20">
        <v>3.3550792171481839E-2</v>
      </c>
      <c r="E886" s="20">
        <v>0.24528301886792411</v>
      </c>
      <c r="F886" s="20">
        <v>0.37391304347826088</v>
      </c>
      <c r="G886" s="20">
        <v>0.64400377714825296</v>
      </c>
      <c r="H886" s="20">
        <v>-0.28516377649325619</v>
      </c>
      <c r="I886" s="20" t="s">
        <v>911</v>
      </c>
      <c r="J886" s="20">
        <f t="shared" si="32"/>
        <v>1.5069664435773504</v>
      </c>
      <c r="K886" s="20">
        <f t="shared" si="33"/>
        <v>6.0404019196976941</v>
      </c>
      <c r="L886" s="20">
        <f t="shared" si="34"/>
        <v>2.9536238097211762</v>
      </c>
      <c r="M886" s="20">
        <f t="shared" si="35"/>
        <v>2.9536238097211762</v>
      </c>
      <c r="N886" s="20">
        <f t="shared" si="36"/>
        <v>0.48979066372043872</v>
      </c>
    </row>
    <row r="887" spans="2:14" x14ac:dyDescent="0.35">
      <c r="B887" s="20" t="s">
        <v>715</v>
      </c>
      <c r="C887" s="20">
        <v>-0.19312169312169311</v>
      </c>
      <c r="D887" s="20">
        <v>2.9822926374650536E-2</v>
      </c>
      <c r="E887" s="20">
        <v>-0.1037735849056599</v>
      </c>
      <c r="F887" s="20">
        <v>8.9855072463768115E-2</v>
      </c>
      <c r="G887" s="20">
        <v>-0.37582625118035878</v>
      </c>
      <c r="H887" s="20">
        <v>-0.27745664739884385</v>
      </c>
      <c r="I887" s="20" t="s">
        <v>911</v>
      </c>
      <c r="J887" s="20">
        <f t="shared" si="32"/>
        <v>1.3271481174556474</v>
      </c>
      <c r="K887" s="20">
        <f t="shared" si="33"/>
        <v>6.2129385909029731</v>
      </c>
      <c r="L887" s="20">
        <f t="shared" si="34"/>
        <v>2.8910074747750651</v>
      </c>
      <c r="M887" s="20">
        <f t="shared" si="35"/>
        <v>2.8910074747750651</v>
      </c>
      <c r="N887" s="20">
        <f t="shared" si="36"/>
        <v>0.54093922999666189</v>
      </c>
    </row>
    <row r="888" spans="2:14" x14ac:dyDescent="0.35">
      <c r="B888" s="20" t="s">
        <v>76</v>
      </c>
      <c r="C888" s="20">
        <v>0.85978835978835977</v>
      </c>
      <c r="D888" s="20">
        <v>-1.4911463187325268E-2</v>
      </c>
      <c r="E888" s="20">
        <v>-2.8301886792452578E-2</v>
      </c>
      <c r="F888" s="20">
        <v>-5.5072463768115941E-2</v>
      </c>
      <c r="G888" s="20">
        <v>-0.74976392823418314</v>
      </c>
      <c r="H888" s="20">
        <v>-0.40077071290944111</v>
      </c>
      <c r="I888" s="20" t="s">
        <v>911</v>
      </c>
      <c r="J888" s="20">
        <f t="shared" si="32"/>
        <v>1.777024355033092</v>
      </c>
      <c r="K888" s="20">
        <f t="shared" si="33"/>
        <v>6.2483509934504387</v>
      </c>
      <c r="L888" s="20">
        <f t="shared" si="34"/>
        <v>2.8400458025144859</v>
      </c>
      <c r="M888" s="20">
        <f t="shared" si="35"/>
        <v>2.8400458025144859</v>
      </c>
      <c r="N888" s="20">
        <f t="shared" si="36"/>
        <v>0.37429729004378332</v>
      </c>
    </row>
    <row r="889" spans="2:14" x14ac:dyDescent="0.35">
      <c r="B889" s="20" t="s">
        <v>723</v>
      </c>
      <c r="C889" s="20">
        <v>-0.5264550264550264</v>
      </c>
      <c r="D889" s="20">
        <v>-0.45852749301025159</v>
      </c>
      <c r="E889" s="20">
        <v>1.1226415094339635</v>
      </c>
      <c r="F889" s="20">
        <v>-0.25971014492753619</v>
      </c>
      <c r="G889" s="20">
        <v>-0.49291784702549568</v>
      </c>
      <c r="H889" s="20">
        <v>1.8227360308285163</v>
      </c>
      <c r="I889" s="20" t="s">
        <v>911</v>
      </c>
      <c r="J889" s="20">
        <f t="shared" si="32"/>
        <v>2.0197312443896087</v>
      </c>
      <c r="K889" s="20">
        <f t="shared" si="33"/>
        <v>7.5348524611898622</v>
      </c>
      <c r="L889" s="20">
        <f t="shared" si="34"/>
        <v>4.5909699219957867</v>
      </c>
      <c r="M889" s="20">
        <f t="shared" si="35"/>
        <v>4.5909699219957867</v>
      </c>
      <c r="N889" s="20">
        <f t="shared" si="36"/>
        <v>0.56006437012081511</v>
      </c>
    </row>
    <row r="890" spans="2:14" x14ac:dyDescent="0.35">
      <c r="B890" s="20" t="s">
        <v>133</v>
      </c>
      <c r="C890" s="20">
        <v>3.4391534391534362E-2</v>
      </c>
      <c r="D890" s="20">
        <v>-0.2982292637465051</v>
      </c>
      <c r="E890" s="20">
        <v>0.14150943396226423</v>
      </c>
      <c r="F890" s="20">
        <v>-0.20579710144927535</v>
      </c>
      <c r="G890" s="20">
        <v>-0.61756373937677045</v>
      </c>
      <c r="H890" s="20">
        <v>0.47398843930635831</v>
      </c>
      <c r="I890" s="20" t="s">
        <v>911</v>
      </c>
      <c r="J890" s="20">
        <f t="shared" si="32"/>
        <v>1.200890434101157</v>
      </c>
      <c r="K890" s="20">
        <f t="shared" si="33"/>
        <v>6.6967447522099084</v>
      </c>
      <c r="L890" s="20">
        <f t="shared" si="34"/>
        <v>3.3847458741521681</v>
      </c>
      <c r="M890" s="20">
        <f t="shared" si="35"/>
        <v>3.3847458741521681</v>
      </c>
      <c r="N890" s="20">
        <f t="shared" si="36"/>
        <v>0.6452051413159744</v>
      </c>
    </row>
    <row r="891" spans="2:14" x14ac:dyDescent="0.35">
      <c r="B891" s="20" t="s">
        <v>134</v>
      </c>
      <c r="C891" s="20">
        <v>-0.40476190476190466</v>
      </c>
      <c r="D891" s="20">
        <v>-0.34296365330848083</v>
      </c>
      <c r="E891" s="20">
        <v>0.18867924528301896</v>
      </c>
      <c r="F891" s="20">
        <v>-0.23478260869565218</v>
      </c>
      <c r="G891" s="20">
        <v>0.34938621340887632</v>
      </c>
      <c r="H891" s="20">
        <v>0.66666666666666663</v>
      </c>
      <c r="I891" s="20" t="s">
        <v>911</v>
      </c>
      <c r="J891" s="20">
        <f t="shared" si="32"/>
        <v>1.20941509625074</v>
      </c>
      <c r="K891" s="20">
        <f t="shared" si="33"/>
        <v>6.7617632511991914</v>
      </c>
      <c r="L891" s="20">
        <f t="shared" si="34"/>
        <v>3.5600089638568702</v>
      </c>
      <c r="M891" s="20">
        <f t="shared" si="35"/>
        <v>3.5600089638568702</v>
      </c>
      <c r="N891" s="20">
        <f t="shared" si="36"/>
        <v>0.66027751375646127</v>
      </c>
    </row>
    <row r="892" spans="2:14" x14ac:dyDescent="0.35">
      <c r="B892" s="20" t="s">
        <v>135</v>
      </c>
      <c r="C892" s="20">
        <v>8.2010582010582131E-2</v>
      </c>
      <c r="D892" s="20">
        <v>-5.9645852749301002E-2</v>
      </c>
      <c r="E892" s="20">
        <v>-6.6037735849056908E-2</v>
      </c>
      <c r="F892" s="20">
        <v>2.8985507246376812E-3</v>
      </c>
      <c r="G892" s="20">
        <v>-1.089707271010387</v>
      </c>
      <c r="H892" s="20">
        <v>-0.16570327552986508</v>
      </c>
      <c r="I892" s="20" t="s">
        <v>911</v>
      </c>
      <c r="J892" s="20">
        <f t="shared" si="32"/>
        <v>1.5882852704830588</v>
      </c>
      <c r="K892" s="20">
        <f t="shared" si="33"/>
        <v>6.4314987108534547</v>
      </c>
      <c r="L892" s="20">
        <f t="shared" si="34"/>
        <v>3.1124507069366372</v>
      </c>
      <c r="M892" s="20">
        <f t="shared" si="35"/>
        <v>3.1124507069366372</v>
      </c>
      <c r="N892" s="20">
        <f t="shared" si="36"/>
        <v>0.48969946192455704</v>
      </c>
    </row>
    <row r="893" spans="2:14" x14ac:dyDescent="0.35">
      <c r="B893" s="20" t="s">
        <v>136</v>
      </c>
      <c r="C893" s="20">
        <v>-0.58994708994708989</v>
      </c>
      <c r="D893" s="20">
        <v>-0.43616029822926367</v>
      </c>
      <c r="E893" s="20">
        <v>0.90566037735849048</v>
      </c>
      <c r="F893" s="20">
        <v>-0.25797101449275361</v>
      </c>
      <c r="G893" s="20">
        <v>0.20207743153918786</v>
      </c>
      <c r="H893" s="20">
        <v>0.35067437379576111</v>
      </c>
      <c r="I893" s="20" t="s">
        <v>911</v>
      </c>
      <c r="J893" s="20">
        <f t="shared" si="32"/>
        <v>1.3687303872109371</v>
      </c>
      <c r="K893" s="20">
        <f t="shared" si="33"/>
        <v>7.0566670236361722</v>
      </c>
      <c r="L893" s="20">
        <f t="shared" si="34"/>
        <v>3.8983866711720059</v>
      </c>
      <c r="M893" s="20">
        <f t="shared" si="35"/>
        <v>3.8983866711720059</v>
      </c>
      <c r="N893" s="20">
        <f t="shared" si="36"/>
        <v>0.64889824877237134</v>
      </c>
    </row>
    <row r="894" spans="2:14" x14ac:dyDescent="0.35">
      <c r="B894" s="20" t="s">
        <v>747</v>
      </c>
      <c r="C894" s="20">
        <v>-0.38888888888888878</v>
      </c>
      <c r="D894" s="20">
        <v>-0.35041938490214347</v>
      </c>
      <c r="E894" s="20">
        <v>0.34905660377358538</v>
      </c>
      <c r="F894" s="20">
        <v>-0.27536231884057971</v>
      </c>
      <c r="G894" s="20">
        <v>-0.48914069877242677</v>
      </c>
      <c r="H894" s="20">
        <v>0.78612716763005774</v>
      </c>
      <c r="I894" s="20" t="s">
        <v>911</v>
      </c>
      <c r="J894" s="20">
        <f t="shared" si="32"/>
        <v>1.2021798608209082</v>
      </c>
      <c r="K894" s="20">
        <f t="shared" si="33"/>
        <v>6.95985740045227</v>
      </c>
      <c r="L894" s="20">
        <f t="shared" si="34"/>
        <v>3.7402337754212294</v>
      </c>
      <c r="M894" s="20">
        <f t="shared" si="35"/>
        <v>3.7402337754212294</v>
      </c>
      <c r="N894" s="20">
        <f t="shared" si="36"/>
        <v>0.67858162537299771</v>
      </c>
    </row>
    <row r="895" spans="2:14" x14ac:dyDescent="0.35">
      <c r="B895" s="20" t="s">
        <v>137</v>
      </c>
      <c r="C895" s="20">
        <v>-0.34656084656084646</v>
      </c>
      <c r="D895" s="20">
        <v>-0.45852749301025159</v>
      </c>
      <c r="E895" s="20">
        <v>0.70754716981132115</v>
      </c>
      <c r="F895" s="20">
        <v>-0.26376811594202898</v>
      </c>
      <c r="G895" s="20">
        <v>-0.71199244570349374</v>
      </c>
      <c r="H895" s="20">
        <v>0.65895953757225423</v>
      </c>
      <c r="I895" s="20" t="s">
        <v>911</v>
      </c>
      <c r="J895" s="20">
        <f t="shared" si="32"/>
        <v>1.31538965966428</v>
      </c>
      <c r="K895" s="20">
        <f t="shared" si="33"/>
        <v>7.1091904838703721</v>
      </c>
      <c r="L895" s="20">
        <f t="shared" si="34"/>
        <v>3.9111410180189394</v>
      </c>
      <c r="M895" s="20">
        <f t="shared" si="35"/>
        <v>3.9111410180189394</v>
      </c>
      <c r="N895" s="20">
        <f t="shared" si="36"/>
        <v>0.6636813519113286</v>
      </c>
    </row>
    <row r="896" spans="2:14" x14ac:dyDescent="0.35">
      <c r="B896" s="20" t="s">
        <v>82</v>
      </c>
      <c r="C896" s="20">
        <v>1.1349206349206351</v>
      </c>
      <c r="D896" s="20">
        <v>0.11556383970177078</v>
      </c>
      <c r="E896" s="20">
        <v>-6.6037735849056908E-2</v>
      </c>
      <c r="F896" s="20">
        <v>0.29855072463768118</v>
      </c>
      <c r="G896" s="20">
        <v>-1.0594900849858355</v>
      </c>
      <c r="H896" s="20">
        <v>-0.45857418111753367</v>
      </c>
      <c r="I896" s="20" t="s">
        <v>911</v>
      </c>
      <c r="J896" s="20">
        <f t="shared" si="32"/>
        <v>2.1311639843927921</v>
      </c>
      <c r="K896" s="20">
        <f t="shared" si="33"/>
        <v>5.9574989719196996</v>
      </c>
      <c r="L896" s="20">
        <f t="shared" si="34"/>
        <v>2.6780379052198757</v>
      </c>
      <c r="M896" s="20">
        <f t="shared" si="35"/>
        <v>2.6780379052198757</v>
      </c>
      <c r="N896" s="20">
        <f t="shared" si="36"/>
        <v>0.20420693813226048</v>
      </c>
    </row>
    <row r="897" spans="2:14" x14ac:dyDescent="0.35">
      <c r="B897" s="20" t="s">
        <v>84</v>
      </c>
      <c r="C897" s="20">
        <v>8.2010582010582131E-2</v>
      </c>
      <c r="D897" s="20">
        <v>0.54054054054054046</v>
      </c>
      <c r="E897" s="20">
        <v>-0.90566037735849114</v>
      </c>
      <c r="F897" s="20">
        <v>0.38550724637681161</v>
      </c>
      <c r="G897" s="20">
        <v>-0.8932955618508025</v>
      </c>
      <c r="H897" s="20">
        <v>-0.18111753371868972</v>
      </c>
      <c r="I897" s="20" t="s">
        <v>911</v>
      </c>
      <c r="J897" s="20">
        <f t="shared" si="32"/>
        <v>2.0008701754132434</v>
      </c>
      <c r="K897" s="20">
        <f t="shared" si="33"/>
        <v>5.7088277665619005</v>
      </c>
      <c r="L897" s="20">
        <f t="shared" si="34"/>
        <v>2.4678023641065998</v>
      </c>
      <c r="M897" s="20">
        <f t="shared" si="35"/>
        <v>2.4678023641065998</v>
      </c>
      <c r="N897" s="20">
        <f t="shared" si="36"/>
        <v>0.18920971771675743</v>
      </c>
    </row>
    <row r="898" spans="2:14" x14ac:dyDescent="0.35">
      <c r="B898" s="20" t="s">
        <v>138</v>
      </c>
      <c r="C898" s="20">
        <v>-0.67460317460317454</v>
      </c>
      <c r="D898" s="20">
        <v>-0.4212488350419385</v>
      </c>
      <c r="E898" s="20">
        <v>0.85849056603773577</v>
      </c>
      <c r="F898" s="20">
        <v>-0.24057971014492754</v>
      </c>
      <c r="G898" s="20">
        <v>0.2058545797922568</v>
      </c>
      <c r="H898" s="20">
        <v>0.37764932562620418</v>
      </c>
      <c r="I898" s="20" t="s">
        <v>911</v>
      </c>
      <c r="J898" s="20">
        <f t="shared" si="32"/>
        <v>1.3727120695387514</v>
      </c>
      <c r="K898" s="20">
        <f t="shared" si="33"/>
        <v>7.0496329939113798</v>
      </c>
      <c r="L898" s="20">
        <f t="shared" si="34"/>
        <v>3.9038237591381102</v>
      </c>
      <c r="M898" s="20">
        <f t="shared" si="35"/>
        <v>3.9038237591381102</v>
      </c>
      <c r="N898" s="20">
        <f t="shared" si="36"/>
        <v>0.64836730492110639</v>
      </c>
    </row>
    <row r="899" spans="2:14" x14ac:dyDescent="0.35">
      <c r="B899" s="20" t="s">
        <v>139</v>
      </c>
      <c r="C899" s="20">
        <v>-0.5264550264550264</v>
      </c>
      <c r="D899" s="20">
        <v>-0.42870456663560108</v>
      </c>
      <c r="E899" s="20">
        <v>0.92452830188679269</v>
      </c>
      <c r="F899" s="20">
        <v>-0.28115942028985508</v>
      </c>
      <c r="G899" s="20">
        <v>-0.27006610009442872</v>
      </c>
      <c r="H899" s="20">
        <v>0.95953757225433522</v>
      </c>
      <c r="I899" s="20" t="s">
        <v>911</v>
      </c>
      <c r="J899" s="20">
        <f t="shared" si="32"/>
        <v>1.3970214055688852</v>
      </c>
      <c r="K899" s="20">
        <f t="shared" si="33"/>
        <v>7.2119095891340885</v>
      </c>
      <c r="L899" s="20">
        <f t="shared" si="34"/>
        <v>4.0932989198763119</v>
      </c>
      <c r="M899" s="20">
        <f t="shared" si="35"/>
        <v>4.0932989198763119</v>
      </c>
      <c r="N899" s="20">
        <f t="shared" si="36"/>
        <v>0.6587052563434338</v>
      </c>
    </row>
    <row r="900" spans="2:14" x14ac:dyDescent="0.35">
      <c r="B900" s="20" t="s">
        <v>140</v>
      </c>
      <c r="C900" s="20">
        <v>-2.910052910052895E-2</v>
      </c>
      <c r="D900" s="20">
        <v>-0.28331780055917982</v>
      </c>
      <c r="E900" s="20">
        <v>0.31132075471698101</v>
      </c>
      <c r="F900" s="20">
        <v>-9.5652173913043481E-2</v>
      </c>
      <c r="G900" s="20">
        <v>0.26628895184135976</v>
      </c>
      <c r="H900" s="20">
        <v>-0.14643545279383424</v>
      </c>
      <c r="I900" s="20" t="s">
        <v>911</v>
      </c>
      <c r="J900" s="20">
        <f t="shared" si="32"/>
        <v>1.2244578203552969</v>
      </c>
      <c r="K900" s="20">
        <f t="shared" si="33"/>
        <v>6.4735879251978981</v>
      </c>
      <c r="L900" s="20">
        <f t="shared" si="34"/>
        <v>3.1726834457934019</v>
      </c>
      <c r="M900" s="20">
        <f t="shared" si="35"/>
        <v>3.1726834457934019</v>
      </c>
      <c r="N900" s="20">
        <f t="shared" si="36"/>
        <v>0.61406240449901128</v>
      </c>
    </row>
    <row r="901" spans="2:14" x14ac:dyDescent="0.35">
      <c r="B901" s="20" t="s">
        <v>141</v>
      </c>
      <c r="C901" s="20">
        <v>8.7301587301587311E-2</v>
      </c>
      <c r="D901" s="20">
        <v>0.10810810810810804</v>
      </c>
      <c r="E901" s="20">
        <v>-0.17924528301886855</v>
      </c>
      <c r="F901" s="20">
        <v>0.39130434782608697</v>
      </c>
      <c r="G901" s="20">
        <v>-0.80264400377714806</v>
      </c>
      <c r="H901" s="20">
        <v>-6.5510597302504789E-2</v>
      </c>
      <c r="I901" s="20" t="s">
        <v>911</v>
      </c>
      <c r="J901" s="20">
        <f t="shared" si="32"/>
        <v>1.5021524657893925</v>
      </c>
      <c r="K901" s="20">
        <f t="shared" si="33"/>
        <v>5.9532253295654112</v>
      </c>
      <c r="L901" s="20">
        <f t="shared" si="34"/>
        <v>2.6936331256251234</v>
      </c>
      <c r="M901" s="20">
        <f t="shared" si="35"/>
        <v>2.6936331256251234</v>
      </c>
      <c r="N901" s="20">
        <f t="shared" si="36"/>
        <v>0.44233219754424374</v>
      </c>
    </row>
    <row r="902" spans="2:14" x14ac:dyDescent="0.35">
      <c r="B902" s="20" t="s">
        <v>142</v>
      </c>
      <c r="C902" s="20">
        <v>-0.26190476190476181</v>
      </c>
      <c r="D902" s="20">
        <v>-0.43988816402609504</v>
      </c>
      <c r="E902" s="20">
        <v>0.84905660377358538</v>
      </c>
      <c r="F902" s="20">
        <v>-0.28115942028985508</v>
      </c>
      <c r="G902" s="20">
        <v>-0.61000944287063263</v>
      </c>
      <c r="H902" s="20">
        <v>1.0019267822736031</v>
      </c>
      <c r="I902" s="20" t="s">
        <v>911</v>
      </c>
      <c r="J902" s="20">
        <f t="shared" si="32"/>
        <v>1.40463185612832</v>
      </c>
      <c r="K902" s="20">
        <f t="shared" si="33"/>
        <v>7.1855678358577864</v>
      </c>
      <c r="L902" s="20">
        <f t="shared" si="34"/>
        <v>4.0371651481335658</v>
      </c>
      <c r="M902" s="20">
        <f t="shared" si="35"/>
        <v>4.0371651481335658</v>
      </c>
      <c r="N902" s="20">
        <f t="shared" si="36"/>
        <v>0.65207470970621562</v>
      </c>
    </row>
    <row r="903" spans="2:14" x14ac:dyDescent="0.35">
      <c r="B903" s="20" t="s">
        <v>143</v>
      </c>
      <c r="C903" s="20">
        <v>-0.38888888888888878</v>
      </c>
      <c r="D903" s="20">
        <v>-0.38397017707362535</v>
      </c>
      <c r="E903" s="20">
        <v>0.95283018867924529</v>
      </c>
      <c r="F903" s="20">
        <v>-0.27536231884057971</v>
      </c>
      <c r="G903" s="20">
        <v>-0.11520302171860254</v>
      </c>
      <c r="H903" s="20">
        <v>1.1252408477842002</v>
      </c>
      <c r="I903" s="20" t="s">
        <v>911</v>
      </c>
      <c r="J903" s="20">
        <f t="shared" si="32"/>
        <v>1.4406110105248333</v>
      </c>
      <c r="K903" s="20">
        <f t="shared" si="33"/>
        <v>7.1790813512681009</v>
      </c>
      <c r="L903" s="20">
        <f t="shared" si="34"/>
        <v>4.0808485862528618</v>
      </c>
      <c r="M903" s="20">
        <f t="shared" si="35"/>
        <v>4.0808485862528618</v>
      </c>
      <c r="N903" s="20">
        <f t="shared" si="36"/>
        <v>0.64698248903970279</v>
      </c>
    </row>
    <row r="904" spans="2:14" x14ac:dyDescent="0.35">
      <c r="B904" s="20" t="s">
        <v>794</v>
      </c>
      <c r="C904" s="20">
        <v>0.29365079365079372</v>
      </c>
      <c r="D904" s="20">
        <v>0</v>
      </c>
      <c r="E904" s="20">
        <v>-0.16037735849056639</v>
      </c>
      <c r="F904" s="20">
        <v>-0.1246376811594203</v>
      </c>
      <c r="G904" s="20">
        <v>0.84419263456090654</v>
      </c>
      <c r="H904" s="20">
        <v>-6.1657032755298616E-2</v>
      </c>
      <c r="I904" s="20" t="s">
        <v>911</v>
      </c>
      <c r="J904" s="20">
        <f t="shared" si="32"/>
        <v>1.5279597724401908</v>
      </c>
      <c r="K904" s="20">
        <f t="shared" si="33"/>
        <v>6.18622436053505</v>
      </c>
      <c r="L904" s="20">
        <f t="shared" si="34"/>
        <v>2.8794270864458826</v>
      </c>
      <c r="M904" s="20">
        <f t="shared" si="35"/>
        <v>2.8794270864458826</v>
      </c>
      <c r="N904" s="20">
        <f t="shared" si="36"/>
        <v>0.46935285160279122</v>
      </c>
    </row>
    <row r="905" spans="2:14" x14ac:dyDescent="0.35">
      <c r="B905" s="20" t="s">
        <v>88</v>
      </c>
      <c r="C905" s="20">
        <v>0.70634920634920628</v>
      </c>
      <c r="D905" s="20">
        <v>0.61136999068033537</v>
      </c>
      <c r="E905" s="20">
        <v>-0.24528301886792411</v>
      </c>
      <c r="F905" s="20">
        <v>-0.20579710144927535</v>
      </c>
      <c r="G905" s="20">
        <v>1.1992445703493861</v>
      </c>
      <c r="H905" s="20">
        <v>0.12331406551059731</v>
      </c>
      <c r="I905" s="20" t="s">
        <v>911</v>
      </c>
      <c r="J905" s="20">
        <f t="shared" si="32"/>
        <v>2.0098173863069024</v>
      </c>
      <c r="K905" s="20">
        <f t="shared" si="33"/>
        <v>6.0168757091694216</v>
      </c>
      <c r="L905" s="20">
        <f t="shared" si="34"/>
        <v>2.7800315262431834</v>
      </c>
      <c r="M905" s="20">
        <f t="shared" si="35"/>
        <v>2.7800315262431834</v>
      </c>
      <c r="N905" s="20">
        <f t="shared" si="36"/>
        <v>0.27705230414315324</v>
      </c>
    </row>
    <row r="906" spans="2:14" x14ac:dyDescent="0.35">
      <c r="B906" s="20" t="s">
        <v>144</v>
      </c>
      <c r="C906" s="20">
        <v>-0.38359788359788349</v>
      </c>
      <c r="D906" s="20">
        <v>-0.23112767940354145</v>
      </c>
      <c r="E906" s="20">
        <v>0.32075471698113278</v>
      </c>
      <c r="F906" s="20">
        <v>-8.9855072463768115E-2</v>
      </c>
      <c r="G906" s="20">
        <v>-0.73843248347497625</v>
      </c>
      <c r="H906" s="20">
        <v>-0.21965317919075136</v>
      </c>
      <c r="I906" s="20" t="s">
        <v>911</v>
      </c>
      <c r="J906" s="20">
        <f t="shared" si="32"/>
        <v>1.4015109084301718</v>
      </c>
      <c r="K906" s="20">
        <f t="shared" si="33"/>
        <v>6.6942940157271744</v>
      </c>
      <c r="L906" s="20">
        <f t="shared" si="34"/>
        <v>3.4216527001322281</v>
      </c>
      <c r="M906" s="20">
        <f t="shared" si="35"/>
        <v>3.4216527001322281</v>
      </c>
      <c r="N906" s="20">
        <f t="shared" si="36"/>
        <v>0.59039942645961385</v>
      </c>
    </row>
    <row r="907" spans="2:14" x14ac:dyDescent="0.35">
      <c r="B907" s="20" t="s">
        <v>256</v>
      </c>
      <c r="C907" s="20">
        <v>-0.2671957671957671</v>
      </c>
      <c r="D907" s="20">
        <v>-0.21248835041938485</v>
      </c>
      <c r="E907" s="20">
        <v>2.8301886792452578E-2</v>
      </c>
      <c r="F907" s="20">
        <v>0.10144927536231885</v>
      </c>
      <c r="G907" s="20">
        <v>-0.13408876298394701</v>
      </c>
      <c r="H907" s="20">
        <v>0.21579961464354527</v>
      </c>
      <c r="I907" s="20" t="s">
        <v>911</v>
      </c>
      <c r="J907" s="20">
        <f t="shared" si="32"/>
        <v>1.1083366876052017</v>
      </c>
      <c r="K907" s="20">
        <f t="shared" si="33"/>
        <v>6.3415472860881428</v>
      </c>
      <c r="L907" s="20">
        <f t="shared" si="34"/>
        <v>3.0948885365988756</v>
      </c>
      <c r="M907" s="20">
        <f t="shared" si="35"/>
        <v>3.0948885365988756</v>
      </c>
      <c r="N907" s="20">
        <f t="shared" si="36"/>
        <v>0.64188154936810515</v>
      </c>
    </row>
    <row r="908" spans="2:14" x14ac:dyDescent="0.35">
      <c r="B908" s="20" t="s">
        <v>94</v>
      </c>
      <c r="C908" s="20">
        <v>0.69047619047619047</v>
      </c>
      <c r="D908" s="20">
        <v>-2.2367194780987868E-2</v>
      </c>
      <c r="E908" s="20">
        <v>-0.25471698113207586</v>
      </c>
      <c r="F908" s="20">
        <v>-2.8985507246376812E-3</v>
      </c>
      <c r="G908" s="20">
        <v>-0.79886685552407932</v>
      </c>
      <c r="H908" s="20">
        <v>-0.33140655105973016</v>
      </c>
      <c r="I908" s="20" t="s">
        <v>911</v>
      </c>
      <c r="J908" s="20">
        <f t="shared" si="32"/>
        <v>1.726061891655676</v>
      </c>
      <c r="K908" s="20">
        <f t="shared" si="33"/>
        <v>6.1864729536016698</v>
      </c>
      <c r="L908" s="20">
        <f t="shared" si="34"/>
        <v>2.7750945586615257</v>
      </c>
      <c r="M908" s="20">
        <f t="shared" si="35"/>
        <v>2.7750945586615257</v>
      </c>
      <c r="N908" s="20">
        <f t="shared" si="36"/>
        <v>0.37801690891275991</v>
      </c>
    </row>
    <row r="909" spans="2:14" x14ac:dyDescent="0.35">
      <c r="B909" s="20" t="s">
        <v>818</v>
      </c>
      <c r="C909" s="20">
        <v>-0.27777777777777773</v>
      </c>
      <c r="D909" s="20">
        <v>8.9468779123951472E-2</v>
      </c>
      <c r="E909" s="20">
        <v>-9.4339622641504122E-3</v>
      </c>
      <c r="F909" s="20">
        <v>8.4057971014492749E-2</v>
      </c>
      <c r="G909" s="20">
        <v>0.22474032105760147</v>
      </c>
      <c r="H909" s="20">
        <v>1.0751445086705202</v>
      </c>
      <c r="I909" s="20" t="s">
        <v>911</v>
      </c>
      <c r="J909" s="20">
        <f t="shared" si="32"/>
        <v>1.3487515802525361</v>
      </c>
      <c r="K909" s="20">
        <f t="shared" si="33"/>
        <v>6.3589024564535404</v>
      </c>
      <c r="L909" s="20">
        <f t="shared" si="34"/>
        <v>3.2724551264409141</v>
      </c>
      <c r="M909" s="20">
        <f t="shared" si="35"/>
        <v>3.2724551264409141</v>
      </c>
      <c r="N909" s="20">
        <f t="shared" si="36"/>
        <v>0.58784718868874963</v>
      </c>
    </row>
    <row r="910" spans="2:14" x14ac:dyDescent="0.35">
      <c r="B910" s="20" t="s">
        <v>145</v>
      </c>
      <c r="C910" s="20">
        <v>-2.910052910052895E-2</v>
      </c>
      <c r="D910" s="20">
        <v>2.2367194780987868E-2</v>
      </c>
      <c r="E910" s="20">
        <v>0.28301886792452846</v>
      </c>
      <c r="F910" s="20">
        <v>-5.5072463768115941E-2</v>
      </c>
      <c r="G910" s="20">
        <v>0.31916902738432484</v>
      </c>
      <c r="H910" s="20">
        <v>-3.0828516377649266E-2</v>
      </c>
      <c r="I910" s="20" t="s">
        <v>911</v>
      </c>
      <c r="J910" s="20">
        <f t="shared" si="32"/>
        <v>1.1814285280799368</v>
      </c>
      <c r="K910" s="20">
        <f t="shared" si="33"/>
        <v>6.324900918065155</v>
      </c>
      <c r="L910" s="20">
        <f t="shared" si="34"/>
        <v>3.0243498220636051</v>
      </c>
      <c r="M910" s="20">
        <f t="shared" si="35"/>
        <v>3.0243498220636051</v>
      </c>
      <c r="N910" s="20">
        <f t="shared" si="36"/>
        <v>0.60936115278033132</v>
      </c>
    </row>
    <row r="911" spans="2:14" x14ac:dyDescent="0.35">
      <c r="B911" s="20" t="s">
        <v>146</v>
      </c>
      <c r="C911" s="20">
        <v>-9.7883597883597906E-2</v>
      </c>
      <c r="D911" s="20">
        <v>-0.18266542404473438</v>
      </c>
      <c r="E911" s="20">
        <v>0.36792452830188754</v>
      </c>
      <c r="F911" s="20">
        <v>-0.20579710144927535</v>
      </c>
      <c r="G911" s="20">
        <v>-0.54579792256846071</v>
      </c>
      <c r="H911" s="20">
        <v>0.18111753371868985</v>
      </c>
      <c r="I911" s="20" t="s">
        <v>911</v>
      </c>
      <c r="J911" s="20">
        <f t="shared" si="32"/>
        <v>1.1605551681507544</v>
      </c>
      <c r="K911" s="20">
        <f t="shared" si="33"/>
        <v>6.6978285712446644</v>
      </c>
      <c r="L911" s="20">
        <f t="shared" si="34"/>
        <v>3.377086875423073</v>
      </c>
      <c r="M911" s="20">
        <f t="shared" si="35"/>
        <v>3.377086875423073</v>
      </c>
      <c r="N911" s="20">
        <f t="shared" si="36"/>
        <v>0.65634429584955145</v>
      </c>
    </row>
    <row r="912" spans="2:14" x14ac:dyDescent="0.35">
      <c r="B912" s="20" t="s">
        <v>96</v>
      </c>
      <c r="C912" s="20">
        <v>0.28306878306878314</v>
      </c>
      <c r="D912" s="20">
        <v>0.94315004659832224</v>
      </c>
      <c r="E912" s="20">
        <v>-0.50943396226415172</v>
      </c>
      <c r="F912" s="20">
        <v>-0.26376811594202898</v>
      </c>
      <c r="G912" s="20">
        <v>1.5014164305949005</v>
      </c>
      <c r="H912" s="20">
        <v>0.32369942196531803</v>
      </c>
      <c r="I912" s="20" t="s">
        <v>911</v>
      </c>
      <c r="J912" s="20">
        <f t="shared" si="32"/>
        <v>2.287602736046991</v>
      </c>
      <c r="K912" s="20">
        <f t="shared" si="33"/>
        <v>6.0658562917084486</v>
      </c>
      <c r="L912" s="20">
        <f t="shared" si="34"/>
        <v>2.9736047328293851</v>
      </c>
      <c r="M912" s="20">
        <f t="shared" si="35"/>
        <v>2.9736047328293851</v>
      </c>
      <c r="N912" s="20">
        <f t="shared" si="36"/>
        <v>0.23069710281556591</v>
      </c>
    </row>
    <row r="913" spans="2:14" x14ac:dyDescent="0.35">
      <c r="B913" s="20" t="s">
        <v>835</v>
      </c>
      <c r="C913" s="20">
        <v>0.29365079365079372</v>
      </c>
      <c r="D913" s="20">
        <v>0.24603914259086676</v>
      </c>
      <c r="E913" s="20">
        <v>-0.60377358490566124</v>
      </c>
      <c r="F913" s="20">
        <v>0.67942028985507241</v>
      </c>
      <c r="G913" s="20">
        <v>-1.1576959395656277</v>
      </c>
      <c r="H913" s="20">
        <v>-0.17726396917148354</v>
      </c>
      <c r="I913" s="20" t="s">
        <v>911</v>
      </c>
      <c r="J913" s="20">
        <f t="shared" si="32"/>
        <v>2.0155569185096889</v>
      </c>
      <c r="K913" s="20">
        <f t="shared" si="33"/>
        <v>5.6356693045679247</v>
      </c>
      <c r="L913" s="20">
        <f t="shared" si="34"/>
        <v>2.48013778119974</v>
      </c>
      <c r="M913" s="20">
        <f t="shared" si="35"/>
        <v>2.48013778119974</v>
      </c>
      <c r="N913" s="20">
        <f t="shared" si="36"/>
        <v>0.18732058606248689</v>
      </c>
    </row>
    <row r="914" spans="2:14" x14ac:dyDescent="0.35">
      <c r="B914" s="20" t="s">
        <v>147</v>
      </c>
      <c r="C914" s="20">
        <v>-0.50529100529100512</v>
      </c>
      <c r="D914" s="20">
        <v>-0.24231127679403539</v>
      </c>
      <c r="E914" s="20">
        <v>-0.17924528301886855</v>
      </c>
      <c r="F914" s="20">
        <v>-0.19420289855072465</v>
      </c>
      <c r="G914" s="20">
        <v>0.6213408876298393</v>
      </c>
      <c r="H914" s="20">
        <v>0.62042389210019278</v>
      </c>
      <c r="I914" s="20" t="s">
        <v>911</v>
      </c>
      <c r="J914" s="20">
        <f t="shared" si="32"/>
        <v>1.4001045900582896</v>
      </c>
      <c r="K914" s="20">
        <f t="shared" si="33"/>
        <v>6.6135904508305732</v>
      </c>
      <c r="L914" s="20">
        <f t="shared" si="34"/>
        <v>3.4439317486994723</v>
      </c>
      <c r="M914" s="20">
        <f t="shared" si="35"/>
        <v>3.4439317486994723</v>
      </c>
      <c r="N914" s="20">
        <f t="shared" si="36"/>
        <v>0.59345750954936627</v>
      </c>
    </row>
    <row r="915" spans="2:14" x14ac:dyDescent="0.35">
      <c r="B915" s="20" t="s">
        <v>148</v>
      </c>
      <c r="C915" s="20">
        <v>-0.44708994708994704</v>
      </c>
      <c r="D915" s="20">
        <v>-0.2795899347623485</v>
      </c>
      <c r="E915" s="20">
        <v>0.40566037735849053</v>
      </c>
      <c r="F915" s="20">
        <v>-0.28695652173913044</v>
      </c>
      <c r="G915" s="20">
        <v>-0.51180358829084038</v>
      </c>
      <c r="H915" s="20">
        <v>0.44315992292870898</v>
      </c>
      <c r="I915" s="20" t="s">
        <v>911</v>
      </c>
      <c r="J915" s="20">
        <f t="shared" si="32"/>
        <v>1.1741144347249037</v>
      </c>
      <c r="K915" s="20">
        <f t="shared" si="33"/>
        <v>6.9249768215502074</v>
      </c>
      <c r="L915" s="20">
        <f t="shared" si="34"/>
        <v>3.665574082092895</v>
      </c>
      <c r="M915" s="20">
        <f t="shared" si="35"/>
        <v>3.665574082092895</v>
      </c>
      <c r="N915" s="20">
        <f t="shared" si="36"/>
        <v>0.67969152759435381</v>
      </c>
    </row>
    <row r="916" spans="2:14" x14ac:dyDescent="0.35">
      <c r="B916" s="20" t="s">
        <v>149</v>
      </c>
      <c r="C916" s="20">
        <v>-0.30423280423280419</v>
      </c>
      <c r="D916" s="20">
        <v>-0.38769804287045662</v>
      </c>
      <c r="E916" s="20">
        <v>0.73584905660377375</v>
      </c>
      <c r="F916" s="20">
        <v>-0.26376811594202898</v>
      </c>
      <c r="G916" s="20">
        <v>-0.62511803588290837</v>
      </c>
      <c r="H916" s="20">
        <v>0.55105973025048172</v>
      </c>
      <c r="I916" s="20" t="s">
        <v>911</v>
      </c>
      <c r="J916" s="20">
        <f t="shared" si="32"/>
        <v>1.2591123932779567</v>
      </c>
      <c r="K916" s="20">
        <f t="shared" si="33"/>
        <v>7.0470733145277071</v>
      </c>
      <c r="L916" s="20">
        <f t="shared" si="34"/>
        <v>3.828933259564657</v>
      </c>
      <c r="M916" s="20">
        <f t="shared" si="35"/>
        <v>3.828933259564657</v>
      </c>
      <c r="N916" s="20">
        <f t="shared" si="36"/>
        <v>0.6711584381543606</v>
      </c>
    </row>
    <row r="917" spans="2:14" x14ac:dyDescent="0.35">
      <c r="B917" s="20" t="s">
        <v>150</v>
      </c>
      <c r="C917" s="20">
        <v>-0.27777777777777773</v>
      </c>
      <c r="D917" s="20">
        <v>-0.31314072693383038</v>
      </c>
      <c r="E917" s="20">
        <v>0.4716981132075474</v>
      </c>
      <c r="F917" s="20">
        <v>-0.19420289855072465</v>
      </c>
      <c r="G917" s="20">
        <v>-0.76487252124645888</v>
      </c>
      <c r="H917" s="20">
        <v>0.47398843930635831</v>
      </c>
      <c r="I917" s="20" t="s">
        <v>911</v>
      </c>
      <c r="J917" s="20">
        <f t="shared" ref="J917:J922" si="37">EQ393</f>
        <v>1.2466025640399774</v>
      </c>
      <c r="K917" s="20">
        <f t="shared" ref="K917:K922" si="38">S579</f>
        <v>6.8925680551988453</v>
      </c>
      <c r="L917" s="20">
        <f t="shared" ref="L917:L922" si="39">BD719</f>
        <v>3.6521824665581932</v>
      </c>
      <c r="M917" s="20">
        <f t="shared" ref="M917:M922" si="40">MIN(K917:L917)</f>
        <v>3.6521824665581932</v>
      </c>
      <c r="N917" s="20">
        <f t="shared" ref="N917:N922" si="41">(M917-J917)/MAX(M917,J917)</f>
        <v>0.65866914496887885</v>
      </c>
    </row>
    <row r="918" spans="2:14" x14ac:dyDescent="0.35">
      <c r="B918" s="20" t="s">
        <v>151</v>
      </c>
      <c r="C918" s="20">
        <v>-0.15079365079365073</v>
      </c>
      <c r="D918" s="20">
        <v>-0.28331780055917982</v>
      </c>
      <c r="E918" s="20">
        <v>0.40566037735849053</v>
      </c>
      <c r="F918" s="20">
        <v>-0.20579710144927535</v>
      </c>
      <c r="G918" s="20">
        <v>-0.57223796033994323</v>
      </c>
      <c r="H918" s="20">
        <v>1.4142581888246626</v>
      </c>
      <c r="I918" s="20" t="s">
        <v>911</v>
      </c>
      <c r="J918" s="20">
        <f t="shared" si="37"/>
        <v>1.5082782302525217</v>
      </c>
      <c r="K918" s="20">
        <f t="shared" si="38"/>
        <v>6.9971755718134245</v>
      </c>
      <c r="L918" s="20">
        <f t="shared" si="39"/>
        <v>3.892866117169048</v>
      </c>
      <c r="M918" s="20">
        <f t="shared" si="40"/>
        <v>3.892866117169048</v>
      </c>
      <c r="N918" s="20">
        <f t="shared" si="41"/>
        <v>0.6125532744112544</v>
      </c>
    </row>
    <row r="919" spans="2:14" x14ac:dyDescent="0.35">
      <c r="B919" s="20" t="s">
        <v>152</v>
      </c>
      <c r="C919" s="20">
        <v>8.7301587301587311E-2</v>
      </c>
      <c r="D919" s="20">
        <v>0.19012115563839704</v>
      </c>
      <c r="E919" s="20">
        <v>-0.17924528301886855</v>
      </c>
      <c r="F919" s="20">
        <v>-0.13623188405797101</v>
      </c>
      <c r="G919" s="20">
        <v>0.42870632672332376</v>
      </c>
      <c r="H919" s="20">
        <v>0.38150289017341044</v>
      </c>
      <c r="I919" s="20" t="s">
        <v>911</v>
      </c>
      <c r="J919" s="20">
        <f t="shared" si="37"/>
        <v>1.2802145129872613</v>
      </c>
      <c r="K919" s="20">
        <f t="shared" si="38"/>
        <v>6.2272370642759531</v>
      </c>
      <c r="L919" s="20">
        <f t="shared" si="39"/>
        <v>2.9125151491888772</v>
      </c>
      <c r="M919" s="20">
        <f t="shared" si="40"/>
        <v>2.9125151491888772</v>
      </c>
      <c r="N919" s="20">
        <f t="shared" si="41"/>
        <v>0.56044365525659312</v>
      </c>
    </row>
    <row r="920" spans="2:14" x14ac:dyDescent="0.35">
      <c r="B920" s="20" t="s">
        <v>100</v>
      </c>
      <c r="C920" s="20">
        <v>0.80687830687830675</v>
      </c>
      <c r="D920" s="20">
        <v>0.30941286113699906</v>
      </c>
      <c r="E920" s="20">
        <v>-0.30188679245283062</v>
      </c>
      <c r="F920" s="20">
        <v>0.11304347826086956</v>
      </c>
      <c r="G920" s="20">
        <v>-0.84796978281397539</v>
      </c>
      <c r="H920" s="20">
        <v>-0.46628131021194602</v>
      </c>
      <c r="I920" s="20" t="s">
        <v>911</v>
      </c>
      <c r="J920" s="20">
        <f t="shared" si="37"/>
        <v>1.9136488677944792</v>
      </c>
      <c r="K920" s="20">
        <f t="shared" si="38"/>
        <v>5.9623398459620978</v>
      </c>
      <c r="L920" s="20">
        <f t="shared" si="39"/>
        <v>2.5598252217694117</v>
      </c>
      <c r="M920" s="20">
        <f t="shared" si="40"/>
        <v>2.5598252217694117</v>
      </c>
      <c r="N920" s="20">
        <f t="shared" si="41"/>
        <v>0.25242987235209763</v>
      </c>
    </row>
    <row r="921" spans="2:14" x14ac:dyDescent="0.35">
      <c r="B921" s="20" t="s">
        <v>153</v>
      </c>
      <c r="C921" s="20">
        <v>7.936507936508002E-3</v>
      </c>
      <c r="D921" s="20">
        <v>0.27586206896551718</v>
      </c>
      <c r="E921" s="20">
        <v>-0.13207547169811382</v>
      </c>
      <c r="F921" s="20">
        <v>0.42028985507246375</v>
      </c>
      <c r="G921" s="20">
        <v>0.54579792256846082</v>
      </c>
      <c r="H921" s="20">
        <v>0.20809248554913296</v>
      </c>
      <c r="I921" s="20" t="s">
        <v>911</v>
      </c>
      <c r="J921" s="20">
        <f t="shared" si="37"/>
        <v>1.3959022301159809</v>
      </c>
      <c r="K921" s="20">
        <f t="shared" si="38"/>
        <v>5.7242459080795927</v>
      </c>
      <c r="L921" s="20">
        <f t="shared" si="39"/>
        <v>2.5561876064229723</v>
      </c>
      <c r="M921" s="20">
        <f t="shared" si="40"/>
        <v>2.5561876064229723</v>
      </c>
      <c r="N921" s="20">
        <f t="shared" si="41"/>
        <v>0.45391244891084059</v>
      </c>
    </row>
    <row r="922" spans="2:14" x14ac:dyDescent="0.35">
      <c r="B922" s="20" t="s">
        <v>154</v>
      </c>
      <c r="C922" s="20">
        <v>-0.1084656084656085</v>
      </c>
      <c r="D922" s="20">
        <v>9.3196644920782848E-2</v>
      </c>
      <c r="E922" s="20">
        <v>0.1698113207547168</v>
      </c>
      <c r="F922" s="20">
        <v>-5.5072463768115941E-2</v>
      </c>
      <c r="G922" s="20">
        <v>0.4589235127478753</v>
      </c>
      <c r="H922" s="20">
        <v>-0.21579961464354525</v>
      </c>
      <c r="I922" s="20" t="s">
        <v>911</v>
      </c>
      <c r="J922" s="20">
        <f t="shared" si="37"/>
        <v>1.3030372203683209</v>
      </c>
      <c r="K922" s="20">
        <f t="shared" si="38"/>
        <v>6.2690134684264267</v>
      </c>
      <c r="L922" s="20">
        <f t="shared" si="39"/>
        <v>2.9714168738524283</v>
      </c>
      <c r="M922" s="20">
        <f t="shared" si="40"/>
        <v>2.9714168738524283</v>
      </c>
      <c r="N922" s="20">
        <f t="shared" si="41"/>
        <v>0.56147613219987569</v>
      </c>
    </row>
    <row r="923" spans="2:14" x14ac:dyDescent="0.35">
      <c r="B923" s="37" t="s">
        <v>931</v>
      </c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20">
        <f>AVERAGE(N788:N922)</f>
        <v>0.54225614494394647</v>
      </c>
    </row>
    <row r="925" spans="2:14" x14ac:dyDescent="0.35">
      <c r="B925" s="11" t="s">
        <v>928</v>
      </c>
      <c r="C925" s="11"/>
      <c r="D925" s="11">
        <f>(N738+N785+N923)/3</f>
        <v>0.48718030944711349</v>
      </c>
    </row>
  </sheetData>
  <sortState xmlns:xlrd2="http://schemas.microsoft.com/office/spreadsheetml/2017/richdata2" ref="K12:R197">
    <sortCondition ref="R11:R197"/>
  </sortState>
  <mergeCells count="11">
    <mergeCell ref="B738:M738"/>
    <mergeCell ref="B785:M785"/>
    <mergeCell ref="B923:M923"/>
    <mergeCell ref="I9:I11"/>
    <mergeCell ref="H9:H11"/>
    <mergeCell ref="B9:B11"/>
    <mergeCell ref="C9:C11"/>
    <mergeCell ref="D9:D11"/>
    <mergeCell ref="E9:E11"/>
    <mergeCell ref="F9:F11"/>
    <mergeCell ref="G9:G1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world-data-2023</vt:lpstr>
      <vt:lpstr>Praprocessing</vt:lpstr>
      <vt:lpstr>SOM</vt:lpstr>
      <vt:lpstr>Evaluasi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Muhammad Ikram</cp:lastModifiedBy>
  <dcterms:created xsi:type="dcterms:W3CDTF">2025-04-28T06:25:21Z</dcterms:created>
  <dcterms:modified xsi:type="dcterms:W3CDTF">2025-05-15T04:55:41Z</dcterms:modified>
</cp:coreProperties>
</file>